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8"/>
  <workbookPr hidePivotFieldList="1"/>
  <mc:AlternateContent xmlns:mc="http://schemas.openxmlformats.org/markup-compatibility/2006">
    <mc:Choice Requires="x15">
      <x15ac:absPath xmlns:x15ac="http://schemas.microsoft.com/office/spreadsheetml/2010/11/ac" url="E:\3. Data Analytics Project\Project 7 - Computer Hardware Sales\"/>
    </mc:Choice>
  </mc:AlternateContent>
  <xr:revisionPtr revIDLastSave="0" documentId="13_ncr:1_{E8697EFF-6838-41E6-87D3-49835A233E5B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non_member_list_price" sheetId="1" r:id="rId1"/>
    <sheet name="subscriber_list_price" sheetId="6" r:id="rId2"/>
    <sheet name="city_reference" sheetId="2" r:id="rId3"/>
    <sheet name="customer_reference" sheetId="3" r:id="rId4"/>
    <sheet name="sales_data" sheetId="5" r:id="rId5"/>
  </sheets>
  <definedNames>
    <definedName name="_xlnm._FilterDatabase" localSheetId="2" hidden="1">city_reference!$A$1:$C$22</definedName>
    <definedName name="_xlnm._FilterDatabase" localSheetId="3" hidden="1">customer_reference!$A$1:$E$4001</definedName>
    <definedName name="_xlnm._FilterDatabase" localSheetId="0" hidden="1">non_member_list_price!$A$1:$D$43</definedName>
    <definedName name="_xlnm._FilterDatabase" localSheetId="4" hidden="1">sales_data!$A$1:$O$9213</definedName>
    <definedName name="_xlnm._FilterDatabase" localSheetId="1" hidden="1">subscriber_list_price!$A$1:$D$43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76" i="5" l="1"/>
  <c r="M1676" i="5"/>
  <c r="N1676" i="5"/>
  <c r="L1677" i="5"/>
  <c r="M1677" i="5"/>
  <c r="N1677" i="5"/>
  <c r="L1678" i="5"/>
  <c r="M1678" i="5"/>
  <c r="N1678" i="5"/>
  <c r="L1679" i="5"/>
  <c r="M1679" i="5"/>
  <c r="N1679" i="5"/>
  <c r="L1680" i="5"/>
  <c r="M1680" i="5"/>
  <c r="N1680" i="5"/>
  <c r="L1681" i="5"/>
  <c r="M1681" i="5"/>
  <c r="N1681" i="5"/>
  <c r="L1682" i="5"/>
  <c r="M1682" i="5"/>
  <c r="N1682" i="5"/>
  <c r="L1683" i="5"/>
  <c r="M1683" i="5"/>
  <c r="N1683" i="5"/>
  <c r="L1684" i="5"/>
  <c r="M1684" i="5"/>
  <c r="N1684" i="5"/>
  <c r="L1685" i="5"/>
  <c r="M1685" i="5"/>
  <c r="N1685" i="5"/>
  <c r="L1686" i="5"/>
  <c r="M1686" i="5"/>
  <c r="N1686" i="5"/>
  <c r="L1687" i="5"/>
  <c r="M1687" i="5"/>
  <c r="N1687" i="5"/>
  <c r="L1688" i="5"/>
  <c r="M1688" i="5"/>
  <c r="N1688" i="5"/>
  <c r="L1689" i="5"/>
  <c r="M1689" i="5"/>
  <c r="N1689" i="5"/>
  <c r="L1690" i="5"/>
  <c r="M1690" i="5"/>
  <c r="N1690" i="5"/>
  <c r="L1691" i="5"/>
  <c r="M1691" i="5"/>
  <c r="N1691" i="5"/>
  <c r="L1692" i="5"/>
  <c r="M1692" i="5"/>
  <c r="N1692" i="5"/>
  <c r="L1693" i="5"/>
  <c r="M1693" i="5"/>
  <c r="N1693" i="5"/>
  <c r="L1694" i="5"/>
  <c r="M1694" i="5"/>
  <c r="N1694" i="5"/>
  <c r="L1695" i="5"/>
  <c r="M1695" i="5"/>
  <c r="N1695" i="5"/>
  <c r="L1696" i="5"/>
  <c r="M1696" i="5"/>
  <c r="N1696" i="5"/>
  <c r="L1697" i="5"/>
  <c r="M1697" i="5"/>
  <c r="N1697" i="5"/>
  <c r="L1698" i="5"/>
  <c r="M1698" i="5"/>
  <c r="N1698" i="5"/>
  <c r="L1699" i="5"/>
  <c r="M1699" i="5"/>
  <c r="N1699" i="5"/>
  <c r="L1700" i="5"/>
  <c r="M1700" i="5"/>
  <c r="N1700" i="5"/>
  <c r="L1701" i="5"/>
  <c r="M1701" i="5"/>
  <c r="N1701" i="5"/>
  <c r="L1702" i="5"/>
  <c r="M1702" i="5"/>
  <c r="N1702" i="5"/>
  <c r="L1703" i="5"/>
  <c r="M1703" i="5"/>
  <c r="N1703" i="5"/>
  <c r="L1704" i="5"/>
  <c r="M1704" i="5"/>
  <c r="N1704" i="5"/>
  <c r="L1705" i="5"/>
  <c r="M1705" i="5"/>
  <c r="N1705" i="5"/>
  <c r="L1706" i="5"/>
  <c r="M1706" i="5"/>
  <c r="N1706" i="5"/>
  <c r="L1707" i="5"/>
  <c r="M1707" i="5"/>
  <c r="N1707" i="5"/>
  <c r="L1708" i="5"/>
  <c r="M1708" i="5"/>
  <c r="N1708" i="5"/>
  <c r="L1709" i="5"/>
  <c r="M1709" i="5"/>
  <c r="N1709" i="5"/>
  <c r="L1710" i="5"/>
  <c r="M1710" i="5"/>
  <c r="N1710" i="5"/>
  <c r="L1711" i="5"/>
  <c r="M1711" i="5"/>
  <c r="N1711" i="5"/>
  <c r="L1712" i="5"/>
  <c r="M1712" i="5"/>
  <c r="N1712" i="5"/>
  <c r="L1713" i="5"/>
  <c r="M1713" i="5"/>
  <c r="N1713" i="5"/>
  <c r="L1714" i="5"/>
  <c r="M1714" i="5"/>
  <c r="N1714" i="5"/>
  <c r="L1715" i="5"/>
  <c r="M1715" i="5"/>
  <c r="N1715" i="5"/>
  <c r="L1716" i="5"/>
  <c r="M1716" i="5"/>
  <c r="N1716" i="5"/>
  <c r="L1717" i="5"/>
  <c r="M1717" i="5"/>
  <c r="N1717" i="5"/>
  <c r="L1718" i="5"/>
  <c r="M1718" i="5"/>
  <c r="N1718" i="5"/>
  <c r="L1719" i="5"/>
  <c r="M1719" i="5"/>
  <c r="N1719" i="5"/>
  <c r="L1720" i="5"/>
  <c r="M1720" i="5"/>
  <c r="N1720" i="5"/>
  <c r="L1721" i="5"/>
  <c r="M1721" i="5"/>
  <c r="N1721" i="5"/>
  <c r="L1722" i="5"/>
  <c r="M1722" i="5"/>
  <c r="N1722" i="5"/>
  <c r="L1723" i="5"/>
  <c r="M1723" i="5"/>
  <c r="N1723" i="5"/>
  <c r="L1724" i="5"/>
  <c r="M1724" i="5"/>
  <c r="N1724" i="5"/>
  <c r="L1725" i="5"/>
  <c r="M1725" i="5"/>
  <c r="N1725" i="5"/>
  <c r="L1726" i="5"/>
  <c r="M1726" i="5"/>
  <c r="N1726" i="5"/>
  <c r="L1727" i="5"/>
  <c r="M1727" i="5"/>
  <c r="N1727" i="5"/>
  <c r="L1728" i="5"/>
  <c r="M1728" i="5"/>
  <c r="N1728" i="5"/>
  <c r="L1729" i="5"/>
  <c r="M1729" i="5"/>
  <c r="N1729" i="5"/>
  <c r="L1730" i="5"/>
  <c r="M1730" i="5"/>
  <c r="N1730" i="5"/>
  <c r="L1731" i="5"/>
  <c r="M1731" i="5"/>
  <c r="N1731" i="5"/>
  <c r="L1732" i="5"/>
  <c r="M1732" i="5"/>
  <c r="N1732" i="5"/>
  <c r="L1733" i="5"/>
  <c r="M1733" i="5"/>
  <c r="N1733" i="5"/>
  <c r="L1734" i="5"/>
  <c r="M1734" i="5"/>
  <c r="N1734" i="5"/>
  <c r="L1735" i="5"/>
  <c r="M1735" i="5"/>
  <c r="N1735" i="5"/>
  <c r="L1736" i="5"/>
  <c r="M1736" i="5"/>
  <c r="N1736" i="5"/>
  <c r="L1737" i="5"/>
  <c r="M1737" i="5"/>
  <c r="N1737" i="5"/>
  <c r="L1738" i="5"/>
  <c r="M1738" i="5"/>
  <c r="N1738" i="5"/>
  <c r="L1739" i="5"/>
  <c r="M1739" i="5"/>
  <c r="N1739" i="5"/>
  <c r="L1740" i="5"/>
  <c r="M1740" i="5"/>
  <c r="N1740" i="5"/>
  <c r="L1741" i="5"/>
  <c r="M1741" i="5"/>
  <c r="N1741" i="5"/>
  <c r="L1742" i="5"/>
  <c r="M1742" i="5"/>
  <c r="N1742" i="5"/>
  <c r="L1743" i="5"/>
  <c r="M1743" i="5"/>
  <c r="N1743" i="5"/>
  <c r="L1744" i="5"/>
  <c r="M1744" i="5"/>
  <c r="N1744" i="5"/>
  <c r="L1745" i="5"/>
  <c r="M1745" i="5"/>
  <c r="N1745" i="5"/>
  <c r="L1746" i="5"/>
  <c r="M1746" i="5"/>
  <c r="N1746" i="5"/>
  <c r="L1747" i="5"/>
  <c r="M1747" i="5"/>
  <c r="N1747" i="5"/>
  <c r="L1748" i="5"/>
  <c r="M1748" i="5"/>
  <c r="N1748" i="5"/>
  <c r="L1749" i="5"/>
  <c r="M1749" i="5"/>
  <c r="N1749" i="5"/>
  <c r="L1750" i="5"/>
  <c r="M1750" i="5"/>
  <c r="N1750" i="5"/>
  <c r="L1751" i="5"/>
  <c r="M1751" i="5"/>
  <c r="N1751" i="5"/>
  <c r="L1752" i="5"/>
  <c r="M1752" i="5"/>
  <c r="N1752" i="5"/>
  <c r="L1753" i="5"/>
  <c r="M1753" i="5"/>
  <c r="N1753" i="5"/>
  <c r="L1754" i="5"/>
  <c r="M1754" i="5"/>
  <c r="N1754" i="5"/>
  <c r="L1755" i="5"/>
  <c r="M1755" i="5"/>
  <c r="N1755" i="5"/>
  <c r="L1756" i="5"/>
  <c r="M1756" i="5"/>
  <c r="N1756" i="5"/>
  <c r="L1757" i="5"/>
  <c r="M1757" i="5"/>
  <c r="N1757" i="5"/>
  <c r="L1758" i="5"/>
  <c r="M1758" i="5"/>
  <c r="N1758" i="5"/>
  <c r="L1759" i="5"/>
  <c r="M1759" i="5"/>
  <c r="N1759" i="5"/>
  <c r="L1760" i="5"/>
  <c r="M1760" i="5"/>
  <c r="N1760" i="5"/>
  <c r="L1761" i="5"/>
  <c r="M1761" i="5"/>
  <c r="N1761" i="5"/>
  <c r="L1762" i="5"/>
  <c r="M1762" i="5"/>
  <c r="N1762" i="5"/>
  <c r="L1763" i="5"/>
  <c r="M1763" i="5"/>
  <c r="N1763" i="5"/>
  <c r="L1764" i="5"/>
  <c r="M1764" i="5"/>
  <c r="N1764" i="5"/>
  <c r="L1765" i="5"/>
  <c r="M1765" i="5"/>
  <c r="N1765" i="5"/>
  <c r="L1766" i="5"/>
  <c r="M1766" i="5"/>
  <c r="N1766" i="5"/>
  <c r="L1767" i="5"/>
  <c r="M1767" i="5"/>
  <c r="N1767" i="5"/>
  <c r="L1768" i="5"/>
  <c r="M1768" i="5"/>
  <c r="N1768" i="5"/>
  <c r="L1769" i="5"/>
  <c r="M1769" i="5"/>
  <c r="N1769" i="5"/>
  <c r="L1770" i="5"/>
  <c r="M1770" i="5"/>
  <c r="N1770" i="5"/>
  <c r="L1771" i="5"/>
  <c r="M1771" i="5"/>
  <c r="N1771" i="5"/>
  <c r="L1772" i="5"/>
  <c r="M1772" i="5"/>
  <c r="N1772" i="5"/>
  <c r="L1773" i="5"/>
  <c r="M1773" i="5"/>
  <c r="N1773" i="5"/>
  <c r="L1774" i="5"/>
  <c r="M1774" i="5"/>
  <c r="N1774" i="5"/>
  <c r="L1775" i="5"/>
  <c r="M1775" i="5"/>
  <c r="N1775" i="5"/>
  <c r="L1776" i="5"/>
  <c r="M1776" i="5"/>
  <c r="N1776" i="5"/>
  <c r="L1777" i="5"/>
  <c r="M1777" i="5"/>
  <c r="N1777" i="5"/>
  <c r="L1778" i="5"/>
  <c r="M1778" i="5"/>
  <c r="N1778" i="5"/>
  <c r="L1779" i="5"/>
  <c r="M1779" i="5"/>
  <c r="N1779" i="5"/>
  <c r="L1780" i="5"/>
  <c r="M1780" i="5"/>
  <c r="N1780" i="5"/>
  <c r="L1781" i="5"/>
  <c r="M1781" i="5"/>
  <c r="N1781" i="5"/>
  <c r="L1782" i="5"/>
  <c r="M1782" i="5"/>
  <c r="N1782" i="5"/>
  <c r="L1783" i="5"/>
  <c r="M1783" i="5"/>
  <c r="N1783" i="5"/>
  <c r="L1784" i="5"/>
  <c r="M1784" i="5"/>
  <c r="N1784" i="5"/>
  <c r="L1785" i="5"/>
  <c r="M1785" i="5"/>
  <c r="N1785" i="5"/>
  <c r="L1786" i="5"/>
  <c r="M1786" i="5"/>
  <c r="N1786" i="5"/>
  <c r="L1787" i="5"/>
  <c r="M1787" i="5"/>
  <c r="N1787" i="5"/>
  <c r="L1788" i="5"/>
  <c r="M1788" i="5"/>
  <c r="N1788" i="5"/>
  <c r="L1789" i="5"/>
  <c r="M1789" i="5"/>
  <c r="N1789" i="5"/>
  <c r="L1790" i="5"/>
  <c r="M1790" i="5"/>
  <c r="N1790" i="5"/>
  <c r="L1791" i="5"/>
  <c r="M1791" i="5"/>
  <c r="N1791" i="5"/>
  <c r="L1792" i="5"/>
  <c r="M1792" i="5"/>
  <c r="N1792" i="5"/>
  <c r="L1793" i="5"/>
  <c r="M1793" i="5"/>
  <c r="N1793" i="5"/>
  <c r="L1794" i="5"/>
  <c r="M1794" i="5"/>
  <c r="N1794" i="5"/>
  <c r="L1795" i="5"/>
  <c r="M1795" i="5"/>
  <c r="N1795" i="5"/>
  <c r="L1796" i="5"/>
  <c r="M1796" i="5"/>
  <c r="N1796" i="5"/>
  <c r="L1797" i="5"/>
  <c r="M1797" i="5"/>
  <c r="N1797" i="5"/>
  <c r="L1798" i="5"/>
  <c r="M1798" i="5"/>
  <c r="N1798" i="5"/>
  <c r="L1799" i="5"/>
  <c r="M1799" i="5"/>
  <c r="N1799" i="5"/>
  <c r="L1800" i="5"/>
  <c r="M1800" i="5"/>
  <c r="N1800" i="5"/>
  <c r="L1801" i="5"/>
  <c r="M1801" i="5"/>
  <c r="N1801" i="5"/>
  <c r="L1802" i="5"/>
  <c r="M1802" i="5"/>
  <c r="N1802" i="5"/>
  <c r="L1803" i="5"/>
  <c r="M1803" i="5"/>
  <c r="N1803" i="5"/>
  <c r="L1804" i="5"/>
  <c r="M1804" i="5"/>
  <c r="N1804" i="5"/>
  <c r="L1805" i="5"/>
  <c r="M1805" i="5"/>
  <c r="N1805" i="5"/>
  <c r="L1806" i="5"/>
  <c r="M1806" i="5"/>
  <c r="N1806" i="5"/>
  <c r="L1807" i="5"/>
  <c r="M1807" i="5"/>
  <c r="N1807" i="5"/>
  <c r="L1808" i="5"/>
  <c r="M1808" i="5"/>
  <c r="N1808" i="5"/>
  <c r="L1809" i="5"/>
  <c r="M1809" i="5"/>
  <c r="N1809" i="5"/>
  <c r="L1810" i="5"/>
  <c r="M1810" i="5"/>
  <c r="N1810" i="5"/>
  <c r="L1811" i="5"/>
  <c r="M1811" i="5"/>
  <c r="N1811" i="5"/>
  <c r="L1812" i="5"/>
  <c r="M1812" i="5"/>
  <c r="N1812" i="5"/>
  <c r="L1813" i="5"/>
  <c r="M1813" i="5"/>
  <c r="N1813" i="5"/>
  <c r="L1814" i="5"/>
  <c r="M1814" i="5"/>
  <c r="N1814" i="5"/>
  <c r="L1815" i="5"/>
  <c r="M1815" i="5"/>
  <c r="N1815" i="5"/>
  <c r="L1816" i="5"/>
  <c r="M1816" i="5"/>
  <c r="N1816" i="5"/>
  <c r="L1817" i="5"/>
  <c r="M1817" i="5"/>
  <c r="N1817" i="5"/>
  <c r="L1818" i="5"/>
  <c r="M1818" i="5"/>
  <c r="N1818" i="5"/>
  <c r="L1819" i="5"/>
  <c r="M1819" i="5"/>
  <c r="N1819" i="5"/>
  <c r="L1820" i="5"/>
  <c r="M1820" i="5"/>
  <c r="N1820" i="5"/>
  <c r="L1821" i="5"/>
  <c r="M1821" i="5"/>
  <c r="N1821" i="5"/>
  <c r="L1822" i="5"/>
  <c r="M1822" i="5"/>
  <c r="N1822" i="5"/>
  <c r="L1823" i="5"/>
  <c r="M1823" i="5"/>
  <c r="N1823" i="5"/>
  <c r="L1824" i="5"/>
  <c r="M1824" i="5"/>
  <c r="N1824" i="5"/>
  <c r="L1825" i="5"/>
  <c r="M1825" i="5"/>
  <c r="N1825" i="5"/>
  <c r="L1826" i="5"/>
  <c r="M1826" i="5"/>
  <c r="N1826" i="5"/>
  <c r="L1827" i="5"/>
  <c r="M1827" i="5"/>
  <c r="N1827" i="5"/>
  <c r="L1828" i="5"/>
  <c r="M1828" i="5"/>
  <c r="N1828" i="5"/>
  <c r="L1829" i="5"/>
  <c r="M1829" i="5"/>
  <c r="N1829" i="5"/>
  <c r="L1830" i="5"/>
  <c r="M1830" i="5"/>
  <c r="N1830" i="5"/>
  <c r="L1831" i="5"/>
  <c r="M1831" i="5"/>
  <c r="N1831" i="5"/>
  <c r="L1832" i="5"/>
  <c r="M1832" i="5"/>
  <c r="N1832" i="5"/>
  <c r="L1833" i="5"/>
  <c r="M1833" i="5"/>
  <c r="N1833" i="5"/>
  <c r="L1834" i="5"/>
  <c r="M1834" i="5"/>
  <c r="N1834" i="5"/>
  <c r="L1835" i="5"/>
  <c r="M1835" i="5"/>
  <c r="N1835" i="5"/>
  <c r="L1836" i="5"/>
  <c r="M1836" i="5"/>
  <c r="N1836" i="5"/>
  <c r="L1837" i="5"/>
  <c r="M1837" i="5"/>
  <c r="N1837" i="5"/>
  <c r="L1838" i="5"/>
  <c r="M1838" i="5"/>
  <c r="N1838" i="5"/>
  <c r="L1839" i="5"/>
  <c r="M1839" i="5"/>
  <c r="N1839" i="5"/>
  <c r="L1840" i="5"/>
  <c r="M1840" i="5"/>
  <c r="N1840" i="5"/>
  <c r="L1841" i="5"/>
  <c r="M1841" i="5"/>
  <c r="N1841" i="5"/>
  <c r="L1842" i="5"/>
  <c r="M1842" i="5"/>
  <c r="N1842" i="5"/>
  <c r="L1843" i="5"/>
  <c r="M1843" i="5"/>
  <c r="N1843" i="5"/>
  <c r="L1844" i="5"/>
  <c r="M1844" i="5"/>
  <c r="N1844" i="5"/>
  <c r="L1845" i="5"/>
  <c r="M1845" i="5"/>
  <c r="N1845" i="5"/>
  <c r="L1846" i="5"/>
  <c r="M1846" i="5"/>
  <c r="N1846" i="5"/>
  <c r="L1847" i="5"/>
  <c r="M1847" i="5"/>
  <c r="N1847" i="5"/>
  <c r="L1848" i="5"/>
  <c r="M1848" i="5"/>
  <c r="N1848" i="5"/>
  <c r="L1849" i="5"/>
  <c r="M1849" i="5"/>
  <c r="N1849" i="5"/>
  <c r="L1850" i="5"/>
  <c r="M1850" i="5"/>
  <c r="N1850" i="5"/>
  <c r="L1851" i="5"/>
  <c r="M1851" i="5"/>
  <c r="N1851" i="5"/>
  <c r="L1852" i="5"/>
  <c r="M1852" i="5"/>
  <c r="N1852" i="5"/>
  <c r="L1853" i="5"/>
  <c r="M1853" i="5"/>
  <c r="N1853" i="5"/>
  <c r="L1854" i="5"/>
  <c r="M1854" i="5"/>
  <c r="N1854" i="5"/>
  <c r="L1855" i="5"/>
  <c r="M1855" i="5"/>
  <c r="N1855" i="5"/>
  <c r="L1856" i="5"/>
  <c r="M1856" i="5"/>
  <c r="N1856" i="5"/>
  <c r="L1857" i="5"/>
  <c r="M1857" i="5"/>
  <c r="N1857" i="5"/>
  <c r="L1858" i="5"/>
  <c r="M1858" i="5"/>
  <c r="N1858" i="5"/>
  <c r="L1859" i="5"/>
  <c r="M1859" i="5"/>
  <c r="N1859" i="5"/>
  <c r="L1860" i="5"/>
  <c r="M1860" i="5"/>
  <c r="N1860" i="5"/>
  <c r="L1861" i="5"/>
  <c r="M1861" i="5"/>
  <c r="N1861" i="5"/>
  <c r="L1862" i="5"/>
  <c r="M1862" i="5"/>
  <c r="N1862" i="5"/>
  <c r="L1863" i="5"/>
  <c r="M1863" i="5"/>
  <c r="N1863" i="5"/>
  <c r="L1864" i="5"/>
  <c r="M1864" i="5"/>
  <c r="N1864" i="5"/>
  <c r="L1865" i="5"/>
  <c r="M1865" i="5"/>
  <c r="N1865" i="5"/>
  <c r="L1866" i="5"/>
  <c r="M1866" i="5"/>
  <c r="N1866" i="5"/>
  <c r="L1867" i="5"/>
  <c r="M1867" i="5"/>
  <c r="N1867" i="5"/>
  <c r="L1868" i="5"/>
  <c r="M1868" i="5"/>
  <c r="N1868" i="5"/>
  <c r="L1869" i="5"/>
  <c r="M1869" i="5"/>
  <c r="N1869" i="5"/>
  <c r="L1870" i="5"/>
  <c r="M1870" i="5"/>
  <c r="N1870" i="5"/>
  <c r="L1871" i="5"/>
  <c r="M1871" i="5"/>
  <c r="N1871" i="5"/>
  <c r="L1872" i="5"/>
  <c r="M1872" i="5"/>
  <c r="N1872" i="5"/>
  <c r="L1873" i="5"/>
  <c r="M1873" i="5"/>
  <c r="N1873" i="5"/>
  <c r="L1874" i="5"/>
  <c r="M1874" i="5"/>
  <c r="N1874" i="5"/>
  <c r="L1875" i="5"/>
  <c r="M1875" i="5"/>
  <c r="N1875" i="5"/>
  <c r="L1876" i="5"/>
  <c r="M1876" i="5"/>
  <c r="N1876" i="5"/>
  <c r="L1877" i="5"/>
  <c r="M1877" i="5"/>
  <c r="N1877" i="5"/>
  <c r="L1878" i="5"/>
  <c r="M1878" i="5"/>
  <c r="N1878" i="5"/>
  <c r="L1879" i="5"/>
  <c r="M1879" i="5"/>
  <c r="N1879" i="5"/>
  <c r="L1880" i="5"/>
  <c r="M1880" i="5"/>
  <c r="N1880" i="5"/>
  <c r="L1881" i="5"/>
  <c r="M1881" i="5"/>
  <c r="N1881" i="5"/>
  <c r="L1882" i="5"/>
  <c r="M1882" i="5"/>
  <c r="N1882" i="5"/>
  <c r="L1883" i="5"/>
  <c r="M1883" i="5"/>
  <c r="N1883" i="5"/>
  <c r="L1884" i="5"/>
  <c r="M1884" i="5"/>
  <c r="N1884" i="5"/>
  <c r="L1885" i="5"/>
  <c r="M1885" i="5"/>
  <c r="N1885" i="5"/>
  <c r="L1886" i="5"/>
  <c r="M1886" i="5"/>
  <c r="N1886" i="5"/>
  <c r="L1887" i="5"/>
  <c r="M1887" i="5"/>
  <c r="N1887" i="5"/>
  <c r="L1888" i="5"/>
  <c r="M1888" i="5"/>
  <c r="N1888" i="5"/>
  <c r="L1889" i="5"/>
  <c r="M1889" i="5"/>
  <c r="N1889" i="5"/>
  <c r="L1890" i="5"/>
  <c r="M1890" i="5"/>
  <c r="N1890" i="5"/>
  <c r="L1891" i="5"/>
  <c r="M1891" i="5"/>
  <c r="N1891" i="5"/>
  <c r="L1892" i="5"/>
  <c r="M1892" i="5"/>
  <c r="N1892" i="5"/>
  <c r="L1893" i="5"/>
  <c r="M1893" i="5"/>
  <c r="N1893" i="5"/>
  <c r="L1894" i="5"/>
  <c r="M1894" i="5"/>
  <c r="N1894" i="5"/>
  <c r="L1895" i="5"/>
  <c r="M1895" i="5"/>
  <c r="N1895" i="5"/>
  <c r="L1896" i="5"/>
  <c r="M1896" i="5"/>
  <c r="N1896" i="5"/>
  <c r="L1897" i="5"/>
  <c r="M1897" i="5"/>
  <c r="N1897" i="5"/>
  <c r="L1898" i="5"/>
  <c r="M1898" i="5"/>
  <c r="N1898" i="5"/>
  <c r="L1899" i="5"/>
  <c r="M1899" i="5"/>
  <c r="N1899" i="5"/>
  <c r="L1900" i="5"/>
  <c r="M1900" i="5"/>
  <c r="N1900" i="5"/>
  <c r="L1901" i="5"/>
  <c r="M1901" i="5"/>
  <c r="N1901" i="5"/>
  <c r="L1902" i="5"/>
  <c r="M1902" i="5"/>
  <c r="N1902" i="5"/>
  <c r="L1903" i="5"/>
  <c r="M1903" i="5"/>
  <c r="N1903" i="5"/>
  <c r="L1904" i="5"/>
  <c r="M1904" i="5"/>
  <c r="N1904" i="5"/>
  <c r="L1905" i="5"/>
  <c r="M1905" i="5"/>
  <c r="N1905" i="5"/>
  <c r="L1906" i="5"/>
  <c r="M1906" i="5"/>
  <c r="N1906" i="5"/>
  <c r="L1907" i="5"/>
  <c r="M1907" i="5"/>
  <c r="N1907" i="5"/>
  <c r="L1908" i="5"/>
  <c r="M1908" i="5"/>
  <c r="N1908" i="5"/>
  <c r="L1909" i="5"/>
  <c r="M1909" i="5"/>
  <c r="N1909" i="5"/>
  <c r="L1910" i="5"/>
  <c r="M1910" i="5"/>
  <c r="N1910" i="5"/>
  <c r="L1911" i="5"/>
  <c r="M1911" i="5"/>
  <c r="N1911" i="5"/>
  <c r="L1912" i="5"/>
  <c r="M1912" i="5"/>
  <c r="N1912" i="5"/>
  <c r="L1913" i="5"/>
  <c r="M1913" i="5"/>
  <c r="N1913" i="5"/>
  <c r="L1914" i="5"/>
  <c r="M1914" i="5"/>
  <c r="N1914" i="5"/>
  <c r="L1915" i="5"/>
  <c r="M1915" i="5"/>
  <c r="N1915" i="5"/>
  <c r="L1916" i="5"/>
  <c r="M1916" i="5"/>
  <c r="N1916" i="5"/>
  <c r="L1917" i="5"/>
  <c r="M1917" i="5"/>
  <c r="N1917" i="5"/>
  <c r="L1918" i="5"/>
  <c r="M1918" i="5"/>
  <c r="N1918" i="5"/>
  <c r="L1919" i="5"/>
  <c r="M1919" i="5"/>
  <c r="N1919" i="5"/>
  <c r="L1920" i="5"/>
  <c r="M1920" i="5"/>
  <c r="N1920" i="5"/>
  <c r="L1921" i="5"/>
  <c r="M1921" i="5"/>
  <c r="N1921" i="5"/>
  <c r="L1922" i="5"/>
  <c r="M1922" i="5"/>
  <c r="N1922" i="5"/>
  <c r="L1923" i="5"/>
  <c r="M1923" i="5"/>
  <c r="N1923" i="5"/>
  <c r="L1924" i="5"/>
  <c r="M1924" i="5"/>
  <c r="N1924" i="5"/>
  <c r="L1925" i="5"/>
  <c r="M1925" i="5"/>
  <c r="N1925" i="5"/>
  <c r="L1926" i="5"/>
  <c r="M1926" i="5"/>
  <c r="N1926" i="5"/>
  <c r="L1927" i="5"/>
  <c r="M1927" i="5"/>
  <c r="N1927" i="5"/>
  <c r="L1928" i="5"/>
  <c r="M1928" i="5"/>
  <c r="N1928" i="5"/>
  <c r="L1929" i="5"/>
  <c r="M1929" i="5"/>
  <c r="N1929" i="5"/>
  <c r="L1930" i="5"/>
  <c r="M1930" i="5"/>
  <c r="N1930" i="5"/>
  <c r="L1931" i="5"/>
  <c r="M1931" i="5"/>
  <c r="N1931" i="5"/>
  <c r="L1932" i="5"/>
  <c r="M1932" i="5"/>
  <c r="N1932" i="5"/>
  <c r="L1933" i="5"/>
  <c r="M1933" i="5"/>
  <c r="N1933" i="5"/>
  <c r="L1934" i="5"/>
  <c r="M1934" i="5"/>
  <c r="N1934" i="5"/>
  <c r="L1935" i="5"/>
  <c r="M1935" i="5"/>
  <c r="N1935" i="5"/>
  <c r="L1936" i="5"/>
  <c r="M1936" i="5"/>
  <c r="N1936" i="5"/>
  <c r="L1937" i="5"/>
  <c r="M1937" i="5"/>
  <c r="N1937" i="5"/>
  <c r="L1938" i="5"/>
  <c r="M1938" i="5"/>
  <c r="N1938" i="5"/>
  <c r="L1939" i="5"/>
  <c r="M1939" i="5"/>
  <c r="N1939" i="5"/>
  <c r="L1940" i="5"/>
  <c r="M1940" i="5"/>
  <c r="N1940" i="5"/>
  <c r="L1941" i="5"/>
  <c r="M1941" i="5"/>
  <c r="N1941" i="5"/>
  <c r="L1942" i="5"/>
  <c r="M1942" i="5"/>
  <c r="N1942" i="5"/>
  <c r="L1943" i="5"/>
  <c r="M1943" i="5"/>
  <c r="N1943" i="5"/>
  <c r="L1944" i="5"/>
  <c r="M1944" i="5"/>
  <c r="N1944" i="5"/>
  <c r="L1945" i="5"/>
  <c r="M1945" i="5"/>
  <c r="N1945" i="5"/>
  <c r="L1946" i="5"/>
  <c r="M1946" i="5"/>
  <c r="N1946" i="5"/>
  <c r="L1947" i="5"/>
  <c r="M1947" i="5"/>
  <c r="N1947" i="5"/>
  <c r="L1948" i="5"/>
  <c r="M1948" i="5"/>
  <c r="N1948" i="5"/>
  <c r="L1949" i="5"/>
  <c r="M1949" i="5"/>
  <c r="N1949" i="5"/>
  <c r="L1950" i="5"/>
  <c r="M1950" i="5"/>
  <c r="N1950" i="5"/>
  <c r="L1951" i="5"/>
  <c r="M1951" i="5"/>
  <c r="N1951" i="5"/>
  <c r="L1952" i="5"/>
  <c r="M1952" i="5"/>
  <c r="N1952" i="5"/>
  <c r="L1953" i="5"/>
  <c r="M1953" i="5"/>
  <c r="N1953" i="5"/>
  <c r="L1954" i="5"/>
  <c r="M1954" i="5"/>
  <c r="N1954" i="5"/>
  <c r="L1955" i="5"/>
  <c r="M1955" i="5"/>
  <c r="N1955" i="5"/>
  <c r="L1956" i="5"/>
  <c r="M1956" i="5"/>
  <c r="N1956" i="5"/>
  <c r="L1957" i="5"/>
  <c r="M1957" i="5"/>
  <c r="N1957" i="5"/>
  <c r="L1958" i="5"/>
  <c r="M1958" i="5"/>
  <c r="N1958" i="5"/>
  <c r="L1959" i="5"/>
  <c r="M1959" i="5"/>
  <c r="N1959" i="5"/>
  <c r="L1960" i="5"/>
  <c r="M1960" i="5"/>
  <c r="N1960" i="5"/>
  <c r="L1961" i="5"/>
  <c r="M1961" i="5"/>
  <c r="N1961" i="5"/>
  <c r="L1962" i="5"/>
  <c r="M1962" i="5"/>
  <c r="N1962" i="5"/>
  <c r="L1963" i="5"/>
  <c r="M1963" i="5"/>
  <c r="N1963" i="5"/>
  <c r="L1964" i="5"/>
  <c r="M1964" i="5"/>
  <c r="N1964" i="5"/>
  <c r="L1965" i="5"/>
  <c r="M1965" i="5"/>
  <c r="N1965" i="5"/>
  <c r="L1966" i="5"/>
  <c r="M1966" i="5"/>
  <c r="N1966" i="5"/>
  <c r="L1967" i="5"/>
  <c r="M1967" i="5"/>
  <c r="N1967" i="5"/>
  <c r="L1968" i="5"/>
  <c r="M1968" i="5"/>
  <c r="N1968" i="5"/>
  <c r="L1969" i="5"/>
  <c r="M1969" i="5"/>
  <c r="N1969" i="5"/>
  <c r="L1970" i="5"/>
  <c r="M1970" i="5"/>
  <c r="N1970" i="5"/>
  <c r="L1971" i="5"/>
  <c r="M1971" i="5"/>
  <c r="N1971" i="5"/>
  <c r="L1972" i="5"/>
  <c r="M1972" i="5"/>
  <c r="N1972" i="5"/>
  <c r="L1973" i="5"/>
  <c r="M1973" i="5"/>
  <c r="N1973" i="5"/>
  <c r="L1974" i="5"/>
  <c r="M1974" i="5"/>
  <c r="N1974" i="5"/>
  <c r="L1975" i="5"/>
  <c r="M1975" i="5"/>
  <c r="N1975" i="5"/>
  <c r="L1976" i="5"/>
  <c r="M1976" i="5"/>
  <c r="N1976" i="5"/>
  <c r="L1977" i="5"/>
  <c r="M1977" i="5"/>
  <c r="N1977" i="5"/>
  <c r="L1978" i="5"/>
  <c r="M1978" i="5"/>
  <c r="N1978" i="5"/>
  <c r="L1979" i="5"/>
  <c r="M1979" i="5"/>
  <c r="N1979" i="5"/>
  <c r="L1980" i="5"/>
  <c r="M1980" i="5"/>
  <c r="N1980" i="5"/>
  <c r="L1981" i="5"/>
  <c r="M1981" i="5"/>
  <c r="N1981" i="5"/>
  <c r="L1982" i="5"/>
  <c r="M1982" i="5"/>
  <c r="N1982" i="5"/>
  <c r="L1983" i="5"/>
  <c r="M1983" i="5"/>
  <c r="N1983" i="5"/>
  <c r="L1984" i="5"/>
  <c r="M1984" i="5"/>
  <c r="N1984" i="5"/>
  <c r="L1985" i="5"/>
  <c r="M1985" i="5"/>
  <c r="N1985" i="5"/>
  <c r="L1986" i="5"/>
  <c r="M1986" i="5"/>
  <c r="N1986" i="5"/>
  <c r="L1987" i="5"/>
  <c r="M1987" i="5"/>
  <c r="N1987" i="5"/>
  <c r="L1988" i="5"/>
  <c r="M1988" i="5"/>
  <c r="N1988" i="5"/>
  <c r="L1989" i="5"/>
  <c r="M1989" i="5"/>
  <c r="N1989" i="5"/>
  <c r="L1990" i="5"/>
  <c r="M1990" i="5"/>
  <c r="N1990" i="5"/>
  <c r="L1991" i="5"/>
  <c r="M1991" i="5"/>
  <c r="N1991" i="5"/>
  <c r="L1992" i="5"/>
  <c r="M1992" i="5"/>
  <c r="N1992" i="5"/>
  <c r="L1993" i="5"/>
  <c r="M1993" i="5"/>
  <c r="N1993" i="5"/>
  <c r="L1994" i="5"/>
  <c r="M1994" i="5"/>
  <c r="N1994" i="5"/>
  <c r="L1995" i="5"/>
  <c r="M1995" i="5"/>
  <c r="N1995" i="5"/>
  <c r="L1996" i="5"/>
  <c r="M1996" i="5"/>
  <c r="N1996" i="5"/>
  <c r="L1997" i="5"/>
  <c r="M1997" i="5"/>
  <c r="N1997" i="5"/>
  <c r="L1998" i="5"/>
  <c r="M1998" i="5"/>
  <c r="N1998" i="5"/>
  <c r="L1999" i="5"/>
  <c r="M1999" i="5"/>
  <c r="N1999" i="5"/>
  <c r="L2000" i="5"/>
  <c r="M2000" i="5"/>
  <c r="N2000" i="5"/>
  <c r="L2001" i="5"/>
  <c r="M2001" i="5"/>
  <c r="N2001" i="5"/>
  <c r="L2002" i="5"/>
  <c r="M2002" i="5"/>
  <c r="N2002" i="5"/>
  <c r="L2003" i="5"/>
  <c r="M2003" i="5"/>
  <c r="N2003" i="5"/>
  <c r="L2004" i="5"/>
  <c r="M2004" i="5"/>
  <c r="N2004" i="5"/>
  <c r="L2005" i="5"/>
  <c r="M2005" i="5"/>
  <c r="N2005" i="5"/>
  <c r="L2006" i="5"/>
  <c r="M2006" i="5"/>
  <c r="N2006" i="5"/>
  <c r="L2007" i="5"/>
  <c r="M2007" i="5"/>
  <c r="N2007" i="5"/>
  <c r="L2008" i="5"/>
  <c r="M2008" i="5"/>
  <c r="N2008" i="5"/>
  <c r="L2009" i="5"/>
  <c r="M2009" i="5"/>
  <c r="N2009" i="5"/>
  <c r="L2010" i="5"/>
  <c r="M2010" i="5"/>
  <c r="N2010" i="5"/>
  <c r="L2011" i="5"/>
  <c r="M2011" i="5"/>
  <c r="N2011" i="5"/>
  <c r="L2012" i="5"/>
  <c r="M2012" i="5"/>
  <c r="N2012" i="5"/>
  <c r="L2013" i="5"/>
  <c r="M2013" i="5"/>
  <c r="N2013" i="5"/>
  <c r="L2014" i="5"/>
  <c r="M2014" i="5"/>
  <c r="N2014" i="5"/>
  <c r="L2015" i="5"/>
  <c r="M2015" i="5"/>
  <c r="N2015" i="5"/>
  <c r="L2016" i="5"/>
  <c r="M2016" i="5"/>
  <c r="N2016" i="5"/>
  <c r="L2017" i="5"/>
  <c r="M2017" i="5"/>
  <c r="N2017" i="5"/>
  <c r="L2018" i="5"/>
  <c r="M2018" i="5"/>
  <c r="N2018" i="5"/>
  <c r="L2019" i="5"/>
  <c r="M2019" i="5"/>
  <c r="N2019" i="5"/>
  <c r="L2020" i="5"/>
  <c r="M2020" i="5"/>
  <c r="N2020" i="5"/>
  <c r="L2021" i="5"/>
  <c r="M2021" i="5"/>
  <c r="N2021" i="5"/>
  <c r="L2022" i="5"/>
  <c r="M2022" i="5"/>
  <c r="N2022" i="5"/>
  <c r="L2023" i="5"/>
  <c r="M2023" i="5"/>
  <c r="N2023" i="5"/>
  <c r="L2024" i="5"/>
  <c r="M2024" i="5"/>
  <c r="N2024" i="5"/>
  <c r="L2025" i="5"/>
  <c r="M2025" i="5"/>
  <c r="N2025" i="5"/>
  <c r="L2026" i="5"/>
  <c r="M2026" i="5"/>
  <c r="N2026" i="5"/>
  <c r="L2027" i="5"/>
  <c r="M2027" i="5"/>
  <c r="N2027" i="5"/>
  <c r="L2028" i="5"/>
  <c r="M2028" i="5"/>
  <c r="N2028" i="5"/>
  <c r="L2029" i="5"/>
  <c r="M2029" i="5"/>
  <c r="N2029" i="5"/>
  <c r="L2030" i="5"/>
  <c r="M2030" i="5"/>
  <c r="N2030" i="5"/>
  <c r="L2031" i="5"/>
  <c r="M2031" i="5"/>
  <c r="N2031" i="5"/>
  <c r="L2032" i="5"/>
  <c r="M2032" i="5"/>
  <c r="N2032" i="5"/>
  <c r="L2033" i="5"/>
  <c r="M2033" i="5"/>
  <c r="N2033" i="5"/>
  <c r="L2034" i="5"/>
  <c r="M2034" i="5"/>
  <c r="N2034" i="5"/>
  <c r="L2035" i="5"/>
  <c r="M2035" i="5"/>
  <c r="N2035" i="5"/>
  <c r="L2036" i="5"/>
  <c r="M2036" i="5"/>
  <c r="N2036" i="5"/>
  <c r="L2037" i="5"/>
  <c r="M2037" i="5"/>
  <c r="N2037" i="5"/>
  <c r="L2038" i="5"/>
  <c r="M2038" i="5"/>
  <c r="N2038" i="5"/>
  <c r="L2039" i="5"/>
  <c r="M2039" i="5"/>
  <c r="N2039" i="5"/>
  <c r="L2040" i="5"/>
  <c r="M2040" i="5"/>
  <c r="N2040" i="5"/>
  <c r="L2041" i="5"/>
  <c r="M2041" i="5"/>
  <c r="N2041" i="5"/>
  <c r="L2042" i="5"/>
  <c r="M2042" i="5"/>
  <c r="N2042" i="5"/>
  <c r="L2043" i="5"/>
  <c r="M2043" i="5"/>
  <c r="N2043" i="5"/>
  <c r="L2044" i="5"/>
  <c r="M2044" i="5"/>
  <c r="N2044" i="5"/>
  <c r="L2045" i="5"/>
  <c r="M2045" i="5"/>
  <c r="N2045" i="5"/>
  <c r="L2046" i="5"/>
  <c r="M2046" i="5"/>
  <c r="N2046" i="5"/>
  <c r="L2047" i="5"/>
  <c r="M2047" i="5"/>
  <c r="N2047" i="5"/>
  <c r="L2048" i="5"/>
  <c r="M2048" i="5"/>
  <c r="N2048" i="5"/>
  <c r="L2049" i="5"/>
  <c r="M2049" i="5"/>
  <c r="N2049" i="5"/>
  <c r="L2050" i="5"/>
  <c r="M2050" i="5"/>
  <c r="N2050" i="5"/>
  <c r="L2051" i="5"/>
  <c r="M2051" i="5"/>
  <c r="N2051" i="5"/>
  <c r="L2052" i="5"/>
  <c r="M2052" i="5"/>
  <c r="N2052" i="5"/>
  <c r="L2053" i="5"/>
  <c r="M2053" i="5"/>
  <c r="N2053" i="5"/>
  <c r="L2054" i="5"/>
  <c r="M2054" i="5"/>
  <c r="N2054" i="5"/>
  <c r="L2055" i="5"/>
  <c r="M2055" i="5"/>
  <c r="N2055" i="5"/>
  <c r="L2056" i="5"/>
  <c r="M2056" i="5"/>
  <c r="N2056" i="5"/>
  <c r="L2057" i="5"/>
  <c r="M2057" i="5"/>
  <c r="N2057" i="5"/>
  <c r="L2058" i="5"/>
  <c r="M2058" i="5"/>
  <c r="N2058" i="5"/>
  <c r="L2059" i="5"/>
  <c r="M2059" i="5"/>
  <c r="N2059" i="5"/>
  <c r="L2060" i="5"/>
  <c r="M2060" i="5"/>
  <c r="N2060" i="5"/>
  <c r="L2061" i="5"/>
  <c r="M2061" i="5"/>
  <c r="N2061" i="5"/>
  <c r="L2062" i="5"/>
  <c r="M2062" i="5"/>
  <c r="N2062" i="5"/>
  <c r="L2063" i="5"/>
  <c r="M2063" i="5"/>
  <c r="N2063" i="5"/>
  <c r="L2064" i="5"/>
  <c r="M2064" i="5"/>
  <c r="N2064" i="5"/>
  <c r="L2065" i="5"/>
  <c r="M2065" i="5"/>
  <c r="N2065" i="5"/>
  <c r="L2066" i="5"/>
  <c r="M2066" i="5"/>
  <c r="N2066" i="5"/>
  <c r="L2067" i="5"/>
  <c r="M2067" i="5"/>
  <c r="N2067" i="5"/>
  <c r="L2068" i="5"/>
  <c r="M2068" i="5"/>
  <c r="N2068" i="5"/>
  <c r="L2069" i="5"/>
  <c r="M2069" i="5"/>
  <c r="N2069" i="5"/>
  <c r="L2070" i="5"/>
  <c r="M2070" i="5"/>
  <c r="N2070" i="5"/>
  <c r="L2071" i="5"/>
  <c r="M2071" i="5"/>
  <c r="N2071" i="5"/>
  <c r="L2072" i="5"/>
  <c r="M2072" i="5"/>
  <c r="N2072" i="5"/>
  <c r="L2073" i="5"/>
  <c r="M2073" i="5"/>
  <c r="N2073" i="5"/>
  <c r="L2074" i="5"/>
  <c r="M2074" i="5"/>
  <c r="N2074" i="5"/>
  <c r="L2075" i="5"/>
  <c r="M2075" i="5"/>
  <c r="N2075" i="5"/>
  <c r="L2076" i="5"/>
  <c r="M2076" i="5"/>
  <c r="N2076" i="5"/>
  <c r="L2077" i="5"/>
  <c r="M2077" i="5"/>
  <c r="N2077" i="5"/>
  <c r="L2078" i="5"/>
  <c r="M2078" i="5"/>
  <c r="N2078" i="5"/>
  <c r="L2079" i="5"/>
  <c r="M2079" i="5"/>
  <c r="N2079" i="5"/>
  <c r="L2080" i="5"/>
  <c r="M2080" i="5"/>
  <c r="N2080" i="5"/>
  <c r="L2081" i="5"/>
  <c r="M2081" i="5"/>
  <c r="N2081" i="5"/>
  <c r="L2082" i="5"/>
  <c r="M2082" i="5"/>
  <c r="N2082" i="5"/>
  <c r="L2083" i="5"/>
  <c r="M2083" i="5"/>
  <c r="N2083" i="5"/>
  <c r="L2084" i="5"/>
  <c r="M2084" i="5"/>
  <c r="N2084" i="5"/>
  <c r="L2085" i="5"/>
  <c r="M2085" i="5"/>
  <c r="N2085" i="5"/>
  <c r="L2086" i="5"/>
  <c r="M2086" i="5"/>
  <c r="N2086" i="5"/>
  <c r="L2087" i="5"/>
  <c r="M2087" i="5"/>
  <c r="N2087" i="5"/>
  <c r="L2088" i="5"/>
  <c r="M2088" i="5"/>
  <c r="N2088" i="5"/>
  <c r="L2089" i="5"/>
  <c r="M2089" i="5"/>
  <c r="N2089" i="5"/>
  <c r="L2090" i="5"/>
  <c r="M2090" i="5"/>
  <c r="N2090" i="5"/>
  <c r="L2091" i="5"/>
  <c r="M2091" i="5"/>
  <c r="N2091" i="5"/>
  <c r="L2092" i="5"/>
  <c r="M2092" i="5"/>
  <c r="N2092" i="5"/>
  <c r="L2093" i="5"/>
  <c r="M2093" i="5"/>
  <c r="N2093" i="5"/>
  <c r="L2094" i="5"/>
  <c r="M2094" i="5"/>
  <c r="N2094" i="5"/>
  <c r="L2095" i="5"/>
  <c r="M2095" i="5"/>
  <c r="N2095" i="5"/>
  <c r="L2096" i="5"/>
  <c r="M2096" i="5"/>
  <c r="N2096" i="5"/>
  <c r="L2097" i="5"/>
  <c r="M2097" i="5"/>
  <c r="N2097" i="5"/>
  <c r="L2098" i="5"/>
  <c r="M2098" i="5"/>
  <c r="N2098" i="5"/>
  <c r="L2099" i="5"/>
  <c r="M2099" i="5"/>
  <c r="N2099" i="5"/>
  <c r="L2100" i="5"/>
  <c r="M2100" i="5"/>
  <c r="N2100" i="5"/>
  <c r="L2101" i="5"/>
  <c r="M2101" i="5"/>
  <c r="N2101" i="5"/>
  <c r="L2102" i="5"/>
  <c r="M2102" i="5"/>
  <c r="N2102" i="5"/>
  <c r="L2103" i="5"/>
  <c r="M2103" i="5"/>
  <c r="N2103" i="5"/>
  <c r="L2104" i="5"/>
  <c r="M2104" i="5"/>
  <c r="N2104" i="5"/>
  <c r="L2105" i="5"/>
  <c r="M2105" i="5"/>
  <c r="N2105" i="5"/>
  <c r="L2106" i="5"/>
  <c r="M2106" i="5"/>
  <c r="N2106" i="5"/>
  <c r="L2107" i="5"/>
  <c r="M2107" i="5"/>
  <c r="N2107" i="5"/>
  <c r="L2108" i="5"/>
  <c r="M2108" i="5"/>
  <c r="N2108" i="5"/>
  <c r="L2109" i="5"/>
  <c r="M2109" i="5"/>
  <c r="N2109" i="5"/>
  <c r="L2110" i="5"/>
  <c r="M2110" i="5"/>
  <c r="N2110" i="5"/>
  <c r="L2111" i="5"/>
  <c r="M2111" i="5"/>
  <c r="N2111" i="5"/>
  <c r="L2112" i="5"/>
  <c r="M2112" i="5"/>
  <c r="N2112" i="5"/>
  <c r="L2113" i="5"/>
  <c r="M2113" i="5"/>
  <c r="N2113" i="5"/>
  <c r="L2114" i="5"/>
  <c r="M2114" i="5"/>
  <c r="N2114" i="5"/>
  <c r="L2115" i="5"/>
  <c r="M2115" i="5"/>
  <c r="N2115" i="5"/>
  <c r="L2116" i="5"/>
  <c r="M2116" i="5"/>
  <c r="N2116" i="5"/>
  <c r="L2117" i="5"/>
  <c r="M2117" i="5"/>
  <c r="N2117" i="5"/>
  <c r="L2118" i="5"/>
  <c r="M2118" i="5"/>
  <c r="N2118" i="5"/>
  <c r="L2119" i="5"/>
  <c r="M2119" i="5"/>
  <c r="N2119" i="5"/>
  <c r="L2120" i="5"/>
  <c r="M2120" i="5"/>
  <c r="N2120" i="5"/>
  <c r="L2121" i="5"/>
  <c r="M2121" i="5"/>
  <c r="N2121" i="5"/>
  <c r="L2122" i="5"/>
  <c r="M2122" i="5"/>
  <c r="N2122" i="5"/>
  <c r="L2123" i="5"/>
  <c r="M2123" i="5"/>
  <c r="N2123" i="5"/>
  <c r="L2124" i="5"/>
  <c r="M2124" i="5"/>
  <c r="N2124" i="5"/>
  <c r="L2125" i="5"/>
  <c r="M2125" i="5"/>
  <c r="N2125" i="5"/>
  <c r="L2126" i="5"/>
  <c r="M2126" i="5"/>
  <c r="N2126" i="5"/>
  <c r="L2127" i="5"/>
  <c r="M2127" i="5"/>
  <c r="N2127" i="5"/>
  <c r="L2128" i="5"/>
  <c r="M2128" i="5"/>
  <c r="N2128" i="5"/>
  <c r="L2129" i="5"/>
  <c r="M2129" i="5"/>
  <c r="N2129" i="5"/>
  <c r="L2130" i="5"/>
  <c r="M2130" i="5"/>
  <c r="N2130" i="5"/>
  <c r="L2131" i="5"/>
  <c r="M2131" i="5"/>
  <c r="N2131" i="5"/>
  <c r="L2132" i="5"/>
  <c r="M2132" i="5"/>
  <c r="N2132" i="5"/>
  <c r="L2133" i="5"/>
  <c r="M2133" i="5"/>
  <c r="N2133" i="5"/>
  <c r="L2134" i="5"/>
  <c r="M2134" i="5"/>
  <c r="N2134" i="5"/>
  <c r="L2135" i="5"/>
  <c r="M2135" i="5"/>
  <c r="N2135" i="5"/>
  <c r="L2136" i="5"/>
  <c r="M2136" i="5"/>
  <c r="N2136" i="5"/>
  <c r="L2137" i="5"/>
  <c r="M2137" i="5"/>
  <c r="N2137" i="5"/>
  <c r="L2138" i="5"/>
  <c r="M2138" i="5"/>
  <c r="N2138" i="5"/>
  <c r="L2139" i="5"/>
  <c r="M2139" i="5"/>
  <c r="N2139" i="5"/>
  <c r="L2140" i="5"/>
  <c r="M2140" i="5"/>
  <c r="N2140" i="5"/>
  <c r="L2141" i="5"/>
  <c r="M2141" i="5"/>
  <c r="N2141" i="5"/>
  <c r="L2142" i="5"/>
  <c r="M2142" i="5"/>
  <c r="N2142" i="5"/>
  <c r="L2143" i="5"/>
  <c r="M2143" i="5"/>
  <c r="N2143" i="5"/>
  <c r="L2144" i="5"/>
  <c r="M2144" i="5"/>
  <c r="N2144" i="5"/>
  <c r="L2145" i="5"/>
  <c r="M2145" i="5"/>
  <c r="N2145" i="5"/>
  <c r="L2146" i="5"/>
  <c r="M2146" i="5"/>
  <c r="N2146" i="5"/>
  <c r="L2147" i="5"/>
  <c r="M2147" i="5"/>
  <c r="N2147" i="5"/>
  <c r="L2148" i="5"/>
  <c r="M2148" i="5"/>
  <c r="N2148" i="5"/>
  <c r="L2149" i="5"/>
  <c r="M2149" i="5"/>
  <c r="N2149" i="5"/>
  <c r="L2150" i="5"/>
  <c r="M2150" i="5"/>
  <c r="N2150" i="5"/>
  <c r="L2151" i="5"/>
  <c r="M2151" i="5"/>
  <c r="N2151" i="5"/>
  <c r="L2152" i="5"/>
  <c r="M2152" i="5"/>
  <c r="N2152" i="5"/>
  <c r="L2153" i="5"/>
  <c r="M2153" i="5"/>
  <c r="N2153" i="5"/>
  <c r="L2154" i="5"/>
  <c r="M2154" i="5"/>
  <c r="N2154" i="5"/>
  <c r="L2155" i="5"/>
  <c r="M2155" i="5"/>
  <c r="N2155" i="5"/>
  <c r="L2156" i="5"/>
  <c r="M2156" i="5"/>
  <c r="N2156" i="5"/>
  <c r="L2157" i="5"/>
  <c r="M2157" i="5"/>
  <c r="N2157" i="5"/>
  <c r="L2158" i="5"/>
  <c r="M2158" i="5"/>
  <c r="N2158" i="5"/>
  <c r="L2159" i="5"/>
  <c r="M2159" i="5"/>
  <c r="N2159" i="5"/>
  <c r="L2160" i="5"/>
  <c r="M2160" i="5"/>
  <c r="N2160" i="5"/>
  <c r="L2161" i="5"/>
  <c r="M2161" i="5"/>
  <c r="N2161" i="5"/>
  <c r="L2162" i="5"/>
  <c r="M2162" i="5"/>
  <c r="N2162" i="5"/>
  <c r="L2163" i="5"/>
  <c r="M2163" i="5"/>
  <c r="N2163" i="5"/>
  <c r="L2164" i="5"/>
  <c r="M2164" i="5"/>
  <c r="N2164" i="5"/>
  <c r="L2165" i="5"/>
  <c r="M2165" i="5"/>
  <c r="N2165" i="5"/>
  <c r="L2166" i="5"/>
  <c r="M2166" i="5"/>
  <c r="N2166" i="5"/>
  <c r="L2167" i="5"/>
  <c r="M2167" i="5"/>
  <c r="N2167" i="5"/>
  <c r="L2168" i="5"/>
  <c r="M2168" i="5"/>
  <c r="N2168" i="5"/>
  <c r="L2169" i="5"/>
  <c r="M2169" i="5"/>
  <c r="N2169" i="5"/>
  <c r="L2170" i="5"/>
  <c r="M2170" i="5"/>
  <c r="N2170" i="5"/>
  <c r="L2171" i="5"/>
  <c r="M2171" i="5"/>
  <c r="N2171" i="5"/>
  <c r="L2172" i="5"/>
  <c r="M2172" i="5"/>
  <c r="N2172" i="5"/>
  <c r="L2173" i="5"/>
  <c r="M2173" i="5"/>
  <c r="N2173" i="5"/>
  <c r="L2174" i="5"/>
  <c r="M2174" i="5"/>
  <c r="N2174" i="5"/>
  <c r="L2175" i="5"/>
  <c r="M2175" i="5"/>
  <c r="N2175" i="5"/>
  <c r="L2176" i="5"/>
  <c r="M2176" i="5"/>
  <c r="N2176" i="5"/>
  <c r="L2177" i="5"/>
  <c r="M2177" i="5"/>
  <c r="N2177" i="5"/>
  <c r="L2178" i="5"/>
  <c r="M2178" i="5"/>
  <c r="N2178" i="5"/>
  <c r="L2179" i="5"/>
  <c r="M2179" i="5"/>
  <c r="N2179" i="5"/>
  <c r="L2180" i="5"/>
  <c r="M2180" i="5"/>
  <c r="N2180" i="5"/>
  <c r="L2181" i="5"/>
  <c r="M2181" i="5"/>
  <c r="N2181" i="5"/>
  <c r="L2182" i="5"/>
  <c r="M2182" i="5"/>
  <c r="N2182" i="5"/>
  <c r="L2183" i="5"/>
  <c r="M2183" i="5"/>
  <c r="N2183" i="5"/>
  <c r="L2184" i="5"/>
  <c r="M2184" i="5"/>
  <c r="N2184" i="5"/>
  <c r="L2185" i="5"/>
  <c r="M2185" i="5"/>
  <c r="N2185" i="5"/>
  <c r="L2186" i="5"/>
  <c r="M2186" i="5"/>
  <c r="N2186" i="5"/>
  <c r="L2187" i="5"/>
  <c r="M2187" i="5"/>
  <c r="N2187" i="5"/>
  <c r="L2188" i="5"/>
  <c r="M2188" i="5"/>
  <c r="N2188" i="5"/>
  <c r="L2189" i="5"/>
  <c r="M2189" i="5"/>
  <c r="N2189" i="5"/>
  <c r="L2190" i="5"/>
  <c r="M2190" i="5"/>
  <c r="N2190" i="5"/>
  <c r="L2191" i="5"/>
  <c r="M2191" i="5"/>
  <c r="N2191" i="5"/>
  <c r="L2192" i="5"/>
  <c r="M2192" i="5"/>
  <c r="N2192" i="5"/>
  <c r="L2193" i="5"/>
  <c r="M2193" i="5"/>
  <c r="N2193" i="5"/>
  <c r="L2194" i="5"/>
  <c r="M2194" i="5"/>
  <c r="N2194" i="5"/>
  <c r="L2195" i="5"/>
  <c r="M2195" i="5"/>
  <c r="N2195" i="5"/>
  <c r="L2196" i="5"/>
  <c r="M2196" i="5"/>
  <c r="N2196" i="5"/>
  <c r="L2197" i="5"/>
  <c r="M2197" i="5"/>
  <c r="N2197" i="5"/>
  <c r="L2198" i="5"/>
  <c r="M2198" i="5"/>
  <c r="N2198" i="5"/>
  <c r="L2199" i="5"/>
  <c r="M2199" i="5"/>
  <c r="N2199" i="5"/>
  <c r="L2200" i="5"/>
  <c r="M2200" i="5"/>
  <c r="N2200" i="5"/>
  <c r="L2201" i="5"/>
  <c r="M2201" i="5"/>
  <c r="N2201" i="5"/>
  <c r="L2202" i="5"/>
  <c r="M2202" i="5"/>
  <c r="N2202" i="5"/>
  <c r="L2203" i="5"/>
  <c r="M2203" i="5"/>
  <c r="N2203" i="5"/>
  <c r="L2204" i="5"/>
  <c r="M2204" i="5"/>
  <c r="N2204" i="5"/>
  <c r="L2205" i="5"/>
  <c r="M2205" i="5"/>
  <c r="N2205" i="5"/>
  <c r="L2206" i="5"/>
  <c r="M2206" i="5"/>
  <c r="N2206" i="5"/>
  <c r="L2207" i="5"/>
  <c r="M2207" i="5"/>
  <c r="N2207" i="5"/>
  <c r="L2208" i="5"/>
  <c r="M2208" i="5"/>
  <c r="N2208" i="5"/>
  <c r="L2209" i="5"/>
  <c r="M2209" i="5"/>
  <c r="N2209" i="5"/>
  <c r="L2210" i="5"/>
  <c r="M2210" i="5"/>
  <c r="N2210" i="5"/>
  <c r="L2211" i="5"/>
  <c r="M2211" i="5"/>
  <c r="N2211" i="5"/>
  <c r="L2212" i="5"/>
  <c r="M2212" i="5"/>
  <c r="N2212" i="5"/>
  <c r="L2213" i="5"/>
  <c r="M2213" i="5"/>
  <c r="N2213" i="5"/>
  <c r="L2214" i="5"/>
  <c r="M2214" i="5"/>
  <c r="N2214" i="5"/>
  <c r="L2215" i="5"/>
  <c r="M2215" i="5"/>
  <c r="N2215" i="5"/>
  <c r="L2216" i="5"/>
  <c r="M2216" i="5"/>
  <c r="N2216" i="5"/>
  <c r="L2217" i="5"/>
  <c r="M2217" i="5"/>
  <c r="N2217" i="5"/>
  <c r="L2218" i="5"/>
  <c r="M2218" i="5"/>
  <c r="N2218" i="5"/>
  <c r="L2219" i="5"/>
  <c r="M2219" i="5"/>
  <c r="N2219" i="5"/>
  <c r="L2220" i="5"/>
  <c r="M2220" i="5"/>
  <c r="N2220" i="5"/>
  <c r="L2221" i="5"/>
  <c r="M2221" i="5"/>
  <c r="N2221" i="5"/>
  <c r="L2222" i="5"/>
  <c r="M2222" i="5"/>
  <c r="N2222" i="5"/>
  <c r="L2223" i="5"/>
  <c r="M2223" i="5"/>
  <c r="N2223" i="5"/>
  <c r="L2224" i="5"/>
  <c r="M2224" i="5"/>
  <c r="N2224" i="5"/>
  <c r="L2225" i="5"/>
  <c r="M2225" i="5"/>
  <c r="N2225" i="5"/>
  <c r="L2226" i="5"/>
  <c r="M2226" i="5"/>
  <c r="N2226" i="5"/>
  <c r="L2227" i="5"/>
  <c r="M2227" i="5"/>
  <c r="N2227" i="5"/>
  <c r="L2228" i="5"/>
  <c r="M2228" i="5"/>
  <c r="N2228" i="5"/>
  <c r="L2229" i="5"/>
  <c r="M2229" i="5"/>
  <c r="N2229" i="5"/>
  <c r="L2230" i="5"/>
  <c r="M2230" i="5"/>
  <c r="N2230" i="5"/>
  <c r="L2231" i="5"/>
  <c r="M2231" i="5"/>
  <c r="N2231" i="5"/>
  <c r="O2231" i="5" s="1"/>
  <c r="L2232" i="5"/>
  <c r="M2232" i="5"/>
  <c r="N2232" i="5"/>
  <c r="L2233" i="5"/>
  <c r="M2233" i="5"/>
  <c r="N2233" i="5"/>
  <c r="L2234" i="5"/>
  <c r="M2234" i="5"/>
  <c r="N2234" i="5"/>
  <c r="L2235" i="5"/>
  <c r="M2235" i="5"/>
  <c r="N2235" i="5"/>
  <c r="L2236" i="5"/>
  <c r="M2236" i="5"/>
  <c r="N2236" i="5"/>
  <c r="L2237" i="5"/>
  <c r="M2237" i="5"/>
  <c r="N2237" i="5"/>
  <c r="L2238" i="5"/>
  <c r="M2238" i="5"/>
  <c r="N2238" i="5"/>
  <c r="L2239" i="5"/>
  <c r="M2239" i="5"/>
  <c r="N2239" i="5"/>
  <c r="L2240" i="5"/>
  <c r="M2240" i="5"/>
  <c r="N2240" i="5"/>
  <c r="L2241" i="5"/>
  <c r="M2241" i="5"/>
  <c r="N2241" i="5"/>
  <c r="L2242" i="5"/>
  <c r="M2242" i="5"/>
  <c r="N2242" i="5"/>
  <c r="L2243" i="5"/>
  <c r="M2243" i="5"/>
  <c r="N2243" i="5"/>
  <c r="O2243" i="5" s="1"/>
  <c r="L2244" i="5"/>
  <c r="M2244" i="5"/>
  <c r="N2244" i="5"/>
  <c r="L2245" i="5"/>
  <c r="M2245" i="5"/>
  <c r="N2245" i="5"/>
  <c r="L2246" i="5"/>
  <c r="M2246" i="5"/>
  <c r="N2246" i="5"/>
  <c r="L2247" i="5"/>
  <c r="M2247" i="5"/>
  <c r="N2247" i="5"/>
  <c r="O2247" i="5" s="1"/>
  <c r="L2248" i="5"/>
  <c r="M2248" i="5"/>
  <c r="N2248" i="5"/>
  <c r="L2249" i="5"/>
  <c r="M2249" i="5"/>
  <c r="N2249" i="5"/>
  <c r="L2250" i="5"/>
  <c r="M2250" i="5"/>
  <c r="N2250" i="5"/>
  <c r="L2251" i="5"/>
  <c r="M2251" i="5"/>
  <c r="N2251" i="5"/>
  <c r="O2251" i="5" s="1"/>
  <c r="L2252" i="5"/>
  <c r="M2252" i="5"/>
  <c r="N2252" i="5"/>
  <c r="L2253" i="5"/>
  <c r="M2253" i="5"/>
  <c r="N2253" i="5"/>
  <c r="L2254" i="5"/>
  <c r="M2254" i="5"/>
  <c r="N2254" i="5"/>
  <c r="L2255" i="5"/>
  <c r="M2255" i="5"/>
  <c r="N2255" i="5"/>
  <c r="O2255" i="5" s="1"/>
  <c r="L2256" i="5"/>
  <c r="M2256" i="5"/>
  <c r="N2256" i="5"/>
  <c r="L2257" i="5"/>
  <c r="M2257" i="5"/>
  <c r="N2257" i="5"/>
  <c r="L2258" i="5"/>
  <c r="M2258" i="5"/>
  <c r="N2258" i="5"/>
  <c r="L2259" i="5"/>
  <c r="M2259" i="5"/>
  <c r="N2259" i="5"/>
  <c r="O2259" i="5" s="1"/>
  <c r="L2260" i="5"/>
  <c r="M2260" i="5"/>
  <c r="N2260" i="5"/>
  <c r="L2261" i="5"/>
  <c r="M2261" i="5"/>
  <c r="N2261" i="5"/>
  <c r="L2262" i="5"/>
  <c r="M2262" i="5"/>
  <c r="N2262" i="5"/>
  <c r="L2263" i="5"/>
  <c r="M2263" i="5"/>
  <c r="N2263" i="5"/>
  <c r="O2263" i="5" s="1"/>
  <c r="L2264" i="5"/>
  <c r="M2264" i="5"/>
  <c r="N2264" i="5"/>
  <c r="L2265" i="5"/>
  <c r="M2265" i="5"/>
  <c r="N2265" i="5"/>
  <c r="L2266" i="5"/>
  <c r="M2266" i="5"/>
  <c r="N2266" i="5"/>
  <c r="L2267" i="5"/>
  <c r="M2267" i="5"/>
  <c r="N2267" i="5"/>
  <c r="O2267" i="5" s="1"/>
  <c r="L2268" i="5"/>
  <c r="M2268" i="5"/>
  <c r="N2268" i="5"/>
  <c r="L2269" i="5"/>
  <c r="M2269" i="5"/>
  <c r="N2269" i="5"/>
  <c r="L2270" i="5"/>
  <c r="M2270" i="5"/>
  <c r="N2270" i="5"/>
  <c r="L2271" i="5"/>
  <c r="M2271" i="5"/>
  <c r="N2271" i="5"/>
  <c r="O2271" i="5" s="1"/>
  <c r="L2272" i="5"/>
  <c r="M2272" i="5"/>
  <c r="N2272" i="5"/>
  <c r="L2273" i="5"/>
  <c r="M2273" i="5"/>
  <c r="N2273" i="5"/>
  <c r="L2274" i="5"/>
  <c r="M2274" i="5"/>
  <c r="N2274" i="5"/>
  <c r="L2275" i="5"/>
  <c r="M2275" i="5"/>
  <c r="N2275" i="5"/>
  <c r="O2275" i="5" s="1"/>
  <c r="L2276" i="5"/>
  <c r="M2276" i="5"/>
  <c r="N2276" i="5"/>
  <c r="L2277" i="5"/>
  <c r="M2277" i="5"/>
  <c r="N2277" i="5"/>
  <c r="L2278" i="5"/>
  <c r="M2278" i="5"/>
  <c r="N2278" i="5"/>
  <c r="L2279" i="5"/>
  <c r="M2279" i="5"/>
  <c r="N2279" i="5"/>
  <c r="O2279" i="5" s="1"/>
  <c r="L2280" i="5"/>
  <c r="M2280" i="5"/>
  <c r="N2280" i="5"/>
  <c r="L2281" i="5"/>
  <c r="M2281" i="5"/>
  <c r="N2281" i="5"/>
  <c r="L2282" i="5"/>
  <c r="M2282" i="5"/>
  <c r="N2282" i="5"/>
  <c r="L2283" i="5"/>
  <c r="M2283" i="5"/>
  <c r="N2283" i="5"/>
  <c r="O2283" i="5" s="1"/>
  <c r="L2284" i="5"/>
  <c r="M2284" i="5"/>
  <c r="N2284" i="5"/>
  <c r="L2285" i="5"/>
  <c r="M2285" i="5"/>
  <c r="N2285" i="5"/>
  <c r="L2286" i="5"/>
  <c r="M2286" i="5"/>
  <c r="N2286" i="5"/>
  <c r="L2287" i="5"/>
  <c r="M2287" i="5"/>
  <c r="N2287" i="5"/>
  <c r="O2287" i="5" s="1"/>
  <c r="L2288" i="5"/>
  <c r="M2288" i="5"/>
  <c r="N2288" i="5"/>
  <c r="L2289" i="5"/>
  <c r="M2289" i="5"/>
  <c r="N2289" i="5"/>
  <c r="L2290" i="5"/>
  <c r="M2290" i="5"/>
  <c r="N2290" i="5"/>
  <c r="L2291" i="5"/>
  <c r="M2291" i="5"/>
  <c r="N2291" i="5"/>
  <c r="O2291" i="5" s="1"/>
  <c r="L2292" i="5"/>
  <c r="M2292" i="5"/>
  <c r="N2292" i="5"/>
  <c r="L2293" i="5"/>
  <c r="M2293" i="5"/>
  <c r="N2293" i="5"/>
  <c r="L2294" i="5"/>
  <c r="M2294" i="5"/>
  <c r="N2294" i="5"/>
  <c r="L2295" i="5"/>
  <c r="M2295" i="5"/>
  <c r="N2295" i="5"/>
  <c r="O2295" i="5" s="1"/>
  <c r="L2296" i="5"/>
  <c r="M2296" i="5"/>
  <c r="N2296" i="5"/>
  <c r="L2297" i="5"/>
  <c r="M2297" i="5"/>
  <c r="N2297" i="5"/>
  <c r="L2298" i="5"/>
  <c r="M2298" i="5"/>
  <c r="N2298" i="5"/>
  <c r="L2299" i="5"/>
  <c r="M2299" i="5"/>
  <c r="N2299" i="5"/>
  <c r="O2299" i="5" s="1"/>
  <c r="L2300" i="5"/>
  <c r="M2300" i="5"/>
  <c r="N2300" i="5"/>
  <c r="L2301" i="5"/>
  <c r="M2301" i="5"/>
  <c r="N2301" i="5"/>
  <c r="L2302" i="5"/>
  <c r="M2302" i="5"/>
  <c r="N2302" i="5"/>
  <c r="L2303" i="5"/>
  <c r="M2303" i="5"/>
  <c r="N2303" i="5"/>
  <c r="O2303" i="5" s="1"/>
  <c r="L2304" i="5"/>
  <c r="M2304" i="5"/>
  <c r="N2304" i="5"/>
  <c r="L2305" i="5"/>
  <c r="M2305" i="5"/>
  <c r="N2305" i="5"/>
  <c r="L2306" i="5"/>
  <c r="M2306" i="5"/>
  <c r="N2306" i="5"/>
  <c r="L2307" i="5"/>
  <c r="M2307" i="5"/>
  <c r="N2307" i="5"/>
  <c r="O2307" i="5" s="1"/>
  <c r="L2308" i="5"/>
  <c r="M2308" i="5"/>
  <c r="N2308" i="5"/>
  <c r="L2309" i="5"/>
  <c r="M2309" i="5"/>
  <c r="N2309" i="5"/>
  <c r="L2310" i="5"/>
  <c r="M2310" i="5"/>
  <c r="N2310" i="5"/>
  <c r="L2311" i="5"/>
  <c r="M2311" i="5"/>
  <c r="N2311" i="5"/>
  <c r="O2311" i="5" s="1"/>
  <c r="L2312" i="5"/>
  <c r="M2312" i="5"/>
  <c r="N2312" i="5"/>
  <c r="L2313" i="5"/>
  <c r="M2313" i="5"/>
  <c r="N2313" i="5"/>
  <c r="L2314" i="5"/>
  <c r="M2314" i="5"/>
  <c r="N2314" i="5"/>
  <c r="L2315" i="5"/>
  <c r="M2315" i="5"/>
  <c r="N2315" i="5"/>
  <c r="O2315" i="5" s="1"/>
  <c r="L2316" i="5"/>
  <c r="M2316" i="5"/>
  <c r="N2316" i="5"/>
  <c r="L2317" i="5"/>
  <c r="M2317" i="5"/>
  <c r="N2317" i="5"/>
  <c r="L2318" i="5"/>
  <c r="M2318" i="5"/>
  <c r="N2318" i="5"/>
  <c r="L2319" i="5"/>
  <c r="M2319" i="5"/>
  <c r="N2319" i="5"/>
  <c r="O2319" i="5" s="1"/>
  <c r="L2320" i="5"/>
  <c r="M2320" i="5"/>
  <c r="N2320" i="5"/>
  <c r="L2321" i="5"/>
  <c r="M2321" i="5"/>
  <c r="N2321" i="5"/>
  <c r="L2322" i="5"/>
  <c r="M2322" i="5"/>
  <c r="N2322" i="5"/>
  <c r="L2323" i="5"/>
  <c r="M2323" i="5"/>
  <c r="N2323" i="5"/>
  <c r="O2323" i="5" s="1"/>
  <c r="L2324" i="5"/>
  <c r="M2324" i="5"/>
  <c r="N2324" i="5"/>
  <c r="L2325" i="5"/>
  <c r="M2325" i="5"/>
  <c r="N2325" i="5"/>
  <c r="L2326" i="5"/>
  <c r="M2326" i="5"/>
  <c r="N2326" i="5"/>
  <c r="L2327" i="5"/>
  <c r="M2327" i="5"/>
  <c r="N2327" i="5"/>
  <c r="O2327" i="5" s="1"/>
  <c r="L2328" i="5"/>
  <c r="M2328" i="5"/>
  <c r="N2328" i="5"/>
  <c r="L2329" i="5"/>
  <c r="M2329" i="5"/>
  <c r="N2329" i="5"/>
  <c r="L2330" i="5"/>
  <c r="M2330" i="5"/>
  <c r="N2330" i="5"/>
  <c r="L2331" i="5"/>
  <c r="M2331" i="5"/>
  <c r="N2331" i="5"/>
  <c r="O2331" i="5" s="1"/>
  <c r="L2332" i="5"/>
  <c r="M2332" i="5"/>
  <c r="N2332" i="5"/>
  <c r="L2333" i="5"/>
  <c r="M2333" i="5"/>
  <c r="N2333" i="5"/>
  <c r="L2334" i="5"/>
  <c r="M2334" i="5"/>
  <c r="N2334" i="5"/>
  <c r="L2335" i="5"/>
  <c r="M2335" i="5"/>
  <c r="N2335" i="5"/>
  <c r="O2335" i="5" s="1"/>
  <c r="L2336" i="5"/>
  <c r="M2336" i="5"/>
  <c r="N2336" i="5"/>
  <c r="L2337" i="5"/>
  <c r="M2337" i="5"/>
  <c r="N2337" i="5"/>
  <c r="L2338" i="5"/>
  <c r="M2338" i="5"/>
  <c r="N2338" i="5"/>
  <c r="L2339" i="5"/>
  <c r="M2339" i="5"/>
  <c r="N2339" i="5"/>
  <c r="O2339" i="5" s="1"/>
  <c r="L2340" i="5"/>
  <c r="M2340" i="5"/>
  <c r="N2340" i="5"/>
  <c r="L2341" i="5"/>
  <c r="M2341" i="5"/>
  <c r="N2341" i="5"/>
  <c r="L2342" i="5"/>
  <c r="M2342" i="5"/>
  <c r="N2342" i="5"/>
  <c r="L2343" i="5"/>
  <c r="M2343" i="5"/>
  <c r="N2343" i="5"/>
  <c r="O2343" i="5" s="1"/>
  <c r="L2344" i="5"/>
  <c r="M2344" i="5"/>
  <c r="N2344" i="5"/>
  <c r="L2345" i="5"/>
  <c r="M2345" i="5"/>
  <c r="N2345" i="5"/>
  <c r="L2346" i="5"/>
  <c r="M2346" i="5"/>
  <c r="N2346" i="5"/>
  <c r="L2347" i="5"/>
  <c r="M2347" i="5"/>
  <c r="N2347" i="5"/>
  <c r="O2347" i="5" s="1"/>
  <c r="L2348" i="5"/>
  <c r="M2348" i="5"/>
  <c r="N2348" i="5"/>
  <c r="L2349" i="5"/>
  <c r="M2349" i="5"/>
  <c r="N2349" i="5"/>
  <c r="L2350" i="5"/>
  <c r="M2350" i="5"/>
  <c r="N2350" i="5"/>
  <c r="L2351" i="5"/>
  <c r="M2351" i="5"/>
  <c r="N2351" i="5"/>
  <c r="O2351" i="5" s="1"/>
  <c r="L2352" i="5"/>
  <c r="M2352" i="5"/>
  <c r="N2352" i="5"/>
  <c r="L2353" i="5"/>
  <c r="M2353" i="5"/>
  <c r="N2353" i="5"/>
  <c r="L2354" i="5"/>
  <c r="M2354" i="5"/>
  <c r="N2354" i="5"/>
  <c r="L2355" i="5"/>
  <c r="M2355" i="5"/>
  <c r="N2355" i="5"/>
  <c r="O2355" i="5" s="1"/>
  <c r="L2356" i="5"/>
  <c r="M2356" i="5"/>
  <c r="N2356" i="5"/>
  <c r="L2357" i="5"/>
  <c r="M2357" i="5"/>
  <c r="N2357" i="5"/>
  <c r="L2358" i="5"/>
  <c r="M2358" i="5"/>
  <c r="N2358" i="5"/>
  <c r="L2359" i="5"/>
  <c r="M2359" i="5"/>
  <c r="N2359" i="5"/>
  <c r="O2359" i="5" s="1"/>
  <c r="L2360" i="5"/>
  <c r="M2360" i="5"/>
  <c r="N2360" i="5"/>
  <c r="L2361" i="5"/>
  <c r="M2361" i="5"/>
  <c r="N2361" i="5"/>
  <c r="L2362" i="5"/>
  <c r="M2362" i="5"/>
  <c r="N2362" i="5"/>
  <c r="L2363" i="5"/>
  <c r="M2363" i="5"/>
  <c r="N2363" i="5"/>
  <c r="O2363" i="5" s="1"/>
  <c r="L2364" i="5"/>
  <c r="M2364" i="5"/>
  <c r="N2364" i="5"/>
  <c r="L2365" i="5"/>
  <c r="M2365" i="5"/>
  <c r="N2365" i="5"/>
  <c r="L2366" i="5"/>
  <c r="M2366" i="5"/>
  <c r="N2366" i="5"/>
  <c r="L2367" i="5"/>
  <c r="M2367" i="5"/>
  <c r="N2367" i="5"/>
  <c r="O2367" i="5" s="1"/>
  <c r="L2368" i="5"/>
  <c r="M2368" i="5"/>
  <c r="N2368" i="5"/>
  <c r="L2369" i="5"/>
  <c r="M2369" i="5"/>
  <c r="N2369" i="5"/>
  <c r="L2370" i="5"/>
  <c r="M2370" i="5"/>
  <c r="N2370" i="5"/>
  <c r="L2371" i="5"/>
  <c r="M2371" i="5"/>
  <c r="N2371" i="5"/>
  <c r="O2371" i="5" s="1"/>
  <c r="L2372" i="5"/>
  <c r="M2372" i="5"/>
  <c r="N2372" i="5"/>
  <c r="L2373" i="5"/>
  <c r="M2373" i="5"/>
  <c r="N2373" i="5"/>
  <c r="L2374" i="5"/>
  <c r="M2374" i="5"/>
  <c r="N2374" i="5"/>
  <c r="L2375" i="5"/>
  <c r="M2375" i="5"/>
  <c r="N2375" i="5"/>
  <c r="O2375" i="5" s="1"/>
  <c r="L2376" i="5"/>
  <c r="M2376" i="5"/>
  <c r="N2376" i="5"/>
  <c r="L2377" i="5"/>
  <c r="M2377" i="5"/>
  <c r="N2377" i="5"/>
  <c r="L2378" i="5"/>
  <c r="M2378" i="5"/>
  <c r="N2378" i="5"/>
  <c r="L2379" i="5"/>
  <c r="M2379" i="5"/>
  <c r="N2379" i="5"/>
  <c r="O2379" i="5" s="1"/>
  <c r="L2380" i="5"/>
  <c r="M2380" i="5"/>
  <c r="N2380" i="5"/>
  <c r="L2381" i="5"/>
  <c r="M2381" i="5"/>
  <c r="N2381" i="5"/>
  <c r="L2382" i="5"/>
  <c r="M2382" i="5"/>
  <c r="N2382" i="5"/>
  <c r="L2383" i="5"/>
  <c r="M2383" i="5"/>
  <c r="N2383" i="5"/>
  <c r="O2383" i="5" s="1"/>
  <c r="L2384" i="5"/>
  <c r="M2384" i="5"/>
  <c r="N2384" i="5"/>
  <c r="L2385" i="5"/>
  <c r="M2385" i="5"/>
  <c r="N2385" i="5"/>
  <c r="L2386" i="5"/>
  <c r="M2386" i="5"/>
  <c r="N2386" i="5"/>
  <c r="L2387" i="5"/>
  <c r="M2387" i="5"/>
  <c r="N2387" i="5"/>
  <c r="O2387" i="5" s="1"/>
  <c r="L2388" i="5"/>
  <c r="M2388" i="5"/>
  <c r="N2388" i="5"/>
  <c r="L2389" i="5"/>
  <c r="M2389" i="5"/>
  <c r="N2389" i="5"/>
  <c r="L2390" i="5"/>
  <c r="M2390" i="5"/>
  <c r="N2390" i="5"/>
  <c r="L2391" i="5"/>
  <c r="M2391" i="5"/>
  <c r="N2391" i="5"/>
  <c r="O2391" i="5" s="1"/>
  <c r="L2392" i="5"/>
  <c r="M2392" i="5"/>
  <c r="N2392" i="5"/>
  <c r="L2393" i="5"/>
  <c r="M2393" i="5"/>
  <c r="N2393" i="5"/>
  <c r="L2394" i="5"/>
  <c r="M2394" i="5"/>
  <c r="N2394" i="5"/>
  <c r="L2395" i="5"/>
  <c r="M2395" i="5"/>
  <c r="N2395" i="5"/>
  <c r="O2395" i="5" s="1"/>
  <c r="L2396" i="5"/>
  <c r="M2396" i="5"/>
  <c r="N2396" i="5"/>
  <c r="L2397" i="5"/>
  <c r="M2397" i="5"/>
  <c r="N2397" i="5"/>
  <c r="L2398" i="5"/>
  <c r="M2398" i="5"/>
  <c r="N2398" i="5"/>
  <c r="L2399" i="5"/>
  <c r="M2399" i="5"/>
  <c r="N2399" i="5"/>
  <c r="O2399" i="5" s="1"/>
  <c r="L2400" i="5"/>
  <c r="M2400" i="5"/>
  <c r="N2400" i="5"/>
  <c r="L2401" i="5"/>
  <c r="M2401" i="5"/>
  <c r="N2401" i="5"/>
  <c r="L2402" i="5"/>
  <c r="M2402" i="5"/>
  <c r="N2402" i="5"/>
  <c r="L2403" i="5"/>
  <c r="M2403" i="5"/>
  <c r="N2403" i="5"/>
  <c r="O2403" i="5" s="1"/>
  <c r="L2404" i="5"/>
  <c r="M2404" i="5"/>
  <c r="N2404" i="5"/>
  <c r="L2405" i="5"/>
  <c r="M2405" i="5"/>
  <c r="N2405" i="5"/>
  <c r="L2406" i="5"/>
  <c r="M2406" i="5"/>
  <c r="N2406" i="5"/>
  <c r="L2407" i="5"/>
  <c r="M2407" i="5"/>
  <c r="N2407" i="5"/>
  <c r="L2408" i="5"/>
  <c r="M2408" i="5"/>
  <c r="N2408" i="5"/>
  <c r="L2409" i="5"/>
  <c r="M2409" i="5"/>
  <c r="N2409" i="5"/>
  <c r="L2410" i="5"/>
  <c r="M2410" i="5"/>
  <c r="N2410" i="5"/>
  <c r="L2411" i="5"/>
  <c r="M2411" i="5"/>
  <c r="N2411" i="5"/>
  <c r="L2412" i="5"/>
  <c r="M2412" i="5"/>
  <c r="N2412" i="5"/>
  <c r="L2413" i="5"/>
  <c r="M2413" i="5"/>
  <c r="N2413" i="5"/>
  <c r="L2414" i="5"/>
  <c r="M2414" i="5"/>
  <c r="N2414" i="5"/>
  <c r="L2415" i="5"/>
  <c r="M2415" i="5"/>
  <c r="N2415" i="5"/>
  <c r="L2416" i="5"/>
  <c r="M2416" i="5"/>
  <c r="N2416" i="5"/>
  <c r="L2417" i="5"/>
  <c r="M2417" i="5"/>
  <c r="N2417" i="5"/>
  <c r="L2418" i="5"/>
  <c r="M2418" i="5"/>
  <c r="N2418" i="5"/>
  <c r="L2419" i="5"/>
  <c r="M2419" i="5"/>
  <c r="N2419" i="5"/>
  <c r="L2420" i="5"/>
  <c r="M2420" i="5"/>
  <c r="N2420" i="5"/>
  <c r="L2421" i="5"/>
  <c r="M2421" i="5"/>
  <c r="N2421" i="5"/>
  <c r="L2422" i="5"/>
  <c r="M2422" i="5"/>
  <c r="N2422" i="5"/>
  <c r="L2423" i="5"/>
  <c r="M2423" i="5"/>
  <c r="N2423" i="5"/>
  <c r="L2424" i="5"/>
  <c r="M2424" i="5"/>
  <c r="N2424" i="5"/>
  <c r="L2425" i="5"/>
  <c r="M2425" i="5"/>
  <c r="N2425" i="5"/>
  <c r="L2426" i="5"/>
  <c r="M2426" i="5"/>
  <c r="N2426" i="5"/>
  <c r="L2427" i="5"/>
  <c r="M2427" i="5"/>
  <c r="N2427" i="5"/>
  <c r="L2428" i="5"/>
  <c r="M2428" i="5"/>
  <c r="N2428" i="5"/>
  <c r="L2429" i="5"/>
  <c r="M2429" i="5"/>
  <c r="N2429" i="5"/>
  <c r="L2430" i="5"/>
  <c r="M2430" i="5"/>
  <c r="N2430" i="5"/>
  <c r="L2431" i="5"/>
  <c r="M2431" i="5"/>
  <c r="N2431" i="5"/>
  <c r="L2432" i="5"/>
  <c r="M2432" i="5"/>
  <c r="N2432" i="5"/>
  <c r="L2433" i="5"/>
  <c r="M2433" i="5"/>
  <c r="N2433" i="5"/>
  <c r="L2434" i="5"/>
  <c r="M2434" i="5"/>
  <c r="N2434" i="5"/>
  <c r="L2435" i="5"/>
  <c r="M2435" i="5"/>
  <c r="N2435" i="5"/>
  <c r="L2436" i="5"/>
  <c r="M2436" i="5"/>
  <c r="N2436" i="5"/>
  <c r="L2437" i="5"/>
  <c r="M2437" i="5"/>
  <c r="N2437" i="5"/>
  <c r="L2438" i="5"/>
  <c r="M2438" i="5"/>
  <c r="N2438" i="5"/>
  <c r="L2439" i="5"/>
  <c r="M2439" i="5"/>
  <c r="N2439" i="5"/>
  <c r="L2440" i="5"/>
  <c r="M2440" i="5"/>
  <c r="N2440" i="5"/>
  <c r="L2441" i="5"/>
  <c r="M2441" i="5"/>
  <c r="N2441" i="5"/>
  <c r="L2442" i="5"/>
  <c r="M2442" i="5"/>
  <c r="N2442" i="5"/>
  <c r="L2443" i="5"/>
  <c r="M2443" i="5"/>
  <c r="N2443" i="5"/>
  <c r="L2444" i="5"/>
  <c r="M2444" i="5"/>
  <c r="N2444" i="5"/>
  <c r="L2445" i="5"/>
  <c r="M2445" i="5"/>
  <c r="N2445" i="5"/>
  <c r="L2446" i="5"/>
  <c r="M2446" i="5"/>
  <c r="N2446" i="5"/>
  <c r="L2447" i="5"/>
  <c r="M2447" i="5"/>
  <c r="N2447" i="5"/>
  <c r="L2448" i="5"/>
  <c r="M2448" i="5"/>
  <c r="N2448" i="5"/>
  <c r="L2449" i="5"/>
  <c r="M2449" i="5"/>
  <c r="N2449" i="5"/>
  <c r="L2450" i="5"/>
  <c r="M2450" i="5"/>
  <c r="N2450" i="5"/>
  <c r="L2451" i="5"/>
  <c r="M2451" i="5"/>
  <c r="N2451" i="5"/>
  <c r="L2452" i="5"/>
  <c r="M2452" i="5"/>
  <c r="N2452" i="5"/>
  <c r="L2453" i="5"/>
  <c r="M2453" i="5"/>
  <c r="N2453" i="5"/>
  <c r="L2454" i="5"/>
  <c r="M2454" i="5"/>
  <c r="N2454" i="5"/>
  <c r="L2455" i="5"/>
  <c r="M2455" i="5"/>
  <c r="N2455" i="5"/>
  <c r="L2456" i="5"/>
  <c r="M2456" i="5"/>
  <c r="N2456" i="5"/>
  <c r="L2457" i="5"/>
  <c r="M2457" i="5"/>
  <c r="N2457" i="5"/>
  <c r="L2458" i="5"/>
  <c r="M2458" i="5"/>
  <c r="N2458" i="5"/>
  <c r="L2459" i="5"/>
  <c r="M2459" i="5"/>
  <c r="N2459" i="5"/>
  <c r="O2459" i="5" s="1"/>
  <c r="L2460" i="5"/>
  <c r="M2460" i="5"/>
  <c r="N2460" i="5"/>
  <c r="L2461" i="5"/>
  <c r="M2461" i="5"/>
  <c r="N2461" i="5"/>
  <c r="L2462" i="5"/>
  <c r="M2462" i="5"/>
  <c r="N2462" i="5"/>
  <c r="L2463" i="5"/>
  <c r="M2463" i="5"/>
  <c r="N2463" i="5"/>
  <c r="O2463" i="5" s="1"/>
  <c r="L2464" i="5"/>
  <c r="M2464" i="5"/>
  <c r="N2464" i="5"/>
  <c r="L2465" i="5"/>
  <c r="M2465" i="5"/>
  <c r="N2465" i="5"/>
  <c r="L2466" i="5"/>
  <c r="M2466" i="5"/>
  <c r="N2466" i="5"/>
  <c r="L2467" i="5"/>
  <c r="M2467" i="5"/>
  <c r="N2467" i="5"/>
  <c r="O2467" i="5" s="1"/>
  <c r="L2468" i="5"/>
  <c r="M2468" i="5"/>
  <c r="N2468" i="5"/>
  <c r="L2469" i="5"/>
  <c r="M2469" i="5"/>
  <c r="N2469" i="5"/>
  <c r="L2470" i="5"/>
  <c r="M2470" i="5"/>
  <c r="N2470" i="5"/>
  <c r="L2471" i="5"/>
  <c r="M2471" i="5"/>
  <c r="N2471" i="5"/>
  <c r="O2471" i="5" s="1"/>
  <c r="L2472" i="5"/>
  <c r="M2472" i="5"/>
  <c r="N2472" i="5"/>
  <c r="L2473" i="5"/>
  <c r="M2473" i="5"/>
  <c r="N2473" i="5"/>
  <c r="L2474" i="5"/>
  <c r="M2474" i="5"/>
  <c r="N2474" i="5"/>
  <c r="L2475" i="5"/>
  <c r="M2475" i="5"/>
  <c r="N2475" i="5"/>
  <c r="L2476" i="5"/>
  <c r="M2476" i="5"/>
  <c r="N2476" i="5"/>
  <c r="L2477" i="5"/>
  <c r="M2477" i="5"/>
  <c r="N2477" i="5"/>
  <c r="L2478" i="5"/>
  <c r="M2478" i="5"/>
  <c r="N2478" i="5"/>
  <c r="L2479" i="5"/>
  <c r="M2479" i="5"/>
  <c r="N2479" i="5"/>
  <c r="L2480" i="5"/>
  <c r="M2480" i="5"/>
  <c r="N2480" i="5"/>
  <c r="L2481" i="5"/>
  <c r="M2481" i="5"/>
  <c r="N2481" i="5"/>
  <c r="L2482" i="5"/>
  <c r="M2482" i="5"/>
  <c r="N2482" i="5"/>
  <c r="L2483" i="5"/>
  <c r="M2483" i="5"/>
  <c r="N2483" i="5"/>
  <c r="L2484" i="5"/>
  <c r="M2484" i="5"/>
  <c r="N2484" i="5"/>
  <c r="L2485" i="5"/>
  <c r="M2485" i="5"/>
  <c r="N2485" i="5"/>
  <c r="L2486" i="5"/>
  <c r="M2486" i="5"/>
  <c r="N2486" i="5"/>
  <c r="L2487" i="5"/>
  <c r="M2487" i="5"/>
  <c r="N2487" i="5"/>
  <c r="L2488" i="5"/>
  <c r="M2488" i="5"/>
  <c r="N2488" i="5"/>
  <c r="L2489" i="5"/>
  <c r="M2489" i="5"/>
  <c r="N2489" i="5"/>
  <c r="L2490" i="5"/>
  <c r="M2490" i="5"/>
  <c r="N2490" i="5"/>
  <c r="L2491" i="5"/>
  <c r="M2491" i="5"/>
  <c r="N2491" i="5"/>
  <c r="L2492" i="5"/>
  <c r="M2492" i="5"/>
  <c r="N2492" i="5"/>
  <c r="L2493" i="5"/>
  <c r="M2493" i="5"/>
  <c r="N2493" i="5"/>
  <c r="L2494" i="5"/>
  <c r="M2494" i="5"/>
  <c r="N2494" i="5"/>
  <c r="L2495" i="5"/>
  <c r="M2495" i="5"/>
  <c r="N2495" i="5"/>
  <c r="L2496" i="5"/>
  <c r="M2496" i="5"/>
  <c r="N2496" i="5"/>
  <c r="L2497" i="5"/>
  <c r="M2497" i="5"/>
  <c r="N2497" i="5"/>
  <c r="L2498" i="5"/>
  <c r="M2498" i="5"/>
  <c r="N2498" i="5"/>
  <c r="L2499" i="5"/>
  <c r="M2499" i="5"/>
  <c r="N2499" i="5"/>
  <c r="L2500" i="5"/>
  <c r="M2500" i="5"/>
  <c r="N2500" i="5"/>
  <c r="L2501" i="5"/>
  <c r="M2501" i="5"/>
  <c r="N2501" i="5"/>
  <c r="L2502" i="5"/>
  <c r="M2502" i="5"/>
  <c r="N2502" i="5"/>
  <c r="L2503" i="5"/>
  <c r="M2503" i="5"/>
  <c r="N2503" i="5"/>
  <c r="L2504" i="5"/>
  <c r="M2504" i="5"/>
  <c r="N2504" i="5"/>
  <c r="L2505" i="5"/>
  <c r="M2505" i="5"/>
  <c r="N2505" i="5"/>
  <c r="L2506" i="5"/>
  <c r="M2506" i="5"/>
  <c r="N2506" i="5"/>
  <c r="L2507" i="5"/>
  <c r="M2507" i="5"/>
  <c r="N2507" i="5"/>
  <c r="L2508" i="5"/>
  <c r="M2508" i="5"/>
  <c r="N2508" i="5"/>
  <c r="L2509" i="5"/>
  <c r="M2509" i="5"/>
  <c r="N2509" i="5"/>
  <c r="L2510" i="5"/>
  <c r="M2510" i="5"/>
  <c r="N2510" i="5"/>
  <c r="L2511" i="5"/>
  <c r="M2511" i="5"/>
  <c r="N2511" i="5"/>
  <c r="L2512" i="5"/>
  <c r="M2512" i="5"/>
  <c r="N2512" i="5"/>
  <c r="L2513" i="5"/>
  <c r="M2513" i="5"/>
  <c r="N2513" i="5"/>
  <c r="L2514" i="5"/>
  <c r="M2514" i="5"/>
  <c r="N2514" i="5"/>
  <c r="L2515" i="5"/>
  <c r="M2515" i="5"/>
  <c r="N2515" i="5"/>
  <c r="L2516" i="5"/>
  <c r="M2516" i="5"/>
  <c r="N2516" i="5"/>
  <c r="L2517" i="5"/>
  <c r="M2517" i="5"/>
  <c r="N2517" i="5"/>
  <c r="L2518" i="5"/>
  <c r="M2518" i="5"/>
  <c r="N2518" i="5"/>
  <c r="L2519" i="5"/>
  <c r="M2519" i="5"/>
  <c r="N2519" i="5"/>
  <c r="L2520" i="5"/>
  <c r="M2520" i="5"/>
  <c r="N2520" i="5"/>
  <c r="L2521" i="5"/>
  <c r="M2521" i="5"/>
  <c r="N2521" i="5"/>
  <c r="L2522" i="5"/>
  <c r="M2522" i="5"/>
  <c r="N2522" i="5"/>
  <c r="L2523" i="5"/>
  <c r="M2523" i="5"/>
  <c r="N2523" i="5"/>
  <c r="L2524" i="5"/>
  <c r="M2524" i="5"/>
  <c r="N2524" i="5"/>
  <c r="L2525" i="5"/>
  <c r="M2525" i="5"/>
  <c r="N2525" i="5"/>
  <c r="L2526" i="5"/>
  <c r="M2526" i="5"/>
  <c r="N2526" i="5"/>
  <c r="L2527" i="5"/>
  <c r="M2527" i="5"/>
  <c r="N2527" i="5"/>
  <c r="L2528" i="5"/>
  <c r="M2528" i="5"/>
  <c r="N2528" i="5"/>
  <c r="L2529" i="5"/>
  <c r="M2529" i="5"/>
  <c r="N2529" i="5"/>
  <c r="L2530" i="5"/>
  <c r="M2530" i="5"/>
  <c r="N2530" i="5"/>
  <c r="L2531" i="5"/>
  <c r="M2531" i="5"/>
  <c r="N2531" i="5"/>
  <c r="L2532" i="5"/>
  <c r="M2532" i="5"/>
  <c r="N2532" i="5"/>
  <c r="L2533" i="5"/>
  <c r="M2533" i="5"/>
  <c r="N2533" i="5"/>
  <c r="L2534" i="5"/>
  <c r="M2534" i="5"/>
  <c r="N2534" i="5"/>
  <c r="L2535" i="5"/>
  <c r="M2535" i="5"/>
  <c r="N2535" i="5"/>
  <c r="L2536" i="5"/>
  <c r="M2536" i="5"/>
  <c r="N2536" i="5"/>
  <c r="L2537" i="5"/>
  <c r="M2537" i="5"/>
  <c r="N2537" i="5"/>
  <c r="L2538" i="5"/>
  <c r="M2538" i="5"/>
  <c r="N2538" i="5"/>
  <c r="L2539" i="5"/>
  <c r="M2539" i="5"/>
  <c r="N2539" i="5"/>
  <c r="L2540" i="5"/>
  <c r="M2540" i="5"/>
  <c r="N2540" i="5"/>
  <c r="L2541" i="5"/>
  <c r="M2541" i="5"/>
  <c r="N2541" i="5"/>
  <c r="L2542" i="5"/>
  <c r="M2542" i="5"/>
  <c r="N2542" i="5"/>
  <c r="L2543" i="5"/>
  <c r="M2543" i="5"/>
  <c r="N2543" i="5"/>
  <c r="L2544" i="5"/>
  <c r="M2544" i="5"/>
  <c r="N2544" i="5"/>
  <c r="L2545" i="5"/>
  <c r="M2545" i="5"/>
  <c r="N2545" i="5"/>
  <c r="L2546" i="5"/>
  <c r="M2546" i="5"/>
  <c r="N2546" i="5"/>
  <c r="L2547" i="5"/>
  <c r="M2547" i="5"/>
  <c r="N2547" i="5"/>
  <c r="L2548" i="5"/>
  <c r="M2548" i="5"/>
  <c r="N2548" i="5"/>
  <c r="L2549" i="5"/>
  <c r="M2549" i="5"/>
  <c r="N2549" i="5"/>
  <c r="L2550" i="5"/>
  <c r="M2550" i="5"/>
  <c r="N2550" i="5"/>
  <c r="L2551" i="5"/>
  <c r="M2551" i="5"/>
  <c r="N2551" i="5"/>
  <c r="L2552" i="5"/>
  <c r="M2552" i="5"/>
  <c r="N2552" i="5"/>
  <c r="L2553" i="5"/>
  <c r="M2553" i="5"/>
  <c r="N2553" i="5"/>
  <c r="L2554" i="5"/>
  <c r="M2554" i="5"/>
  <c r="N2554" i="5"/>
  <c r="L2555" i="5"/>
  <c r="M2555" i="5"/>
  <c r="N2555" i="5"/>
  <c r="L2556" i="5"/>
  <c r="M2556" i="5"/>
  <c r="N2556" i="5"/>
  <c r="L2557" i="5"/>
  <c r="M2557" i="5"/>
  <c r="N2557" i="5"/>
  <c r="L2558" i="5"/>
  <c r="M2558" i="5"/>
  <c r="N2558" i="5"/>
  <c r="L2559" i="5"/>
  <c r="M2559" i="5"/>
  <c r="N2559" i="5"/>
  <c r="L2560" i="5"/>
  <c r="M2560" i="5"/>
  <c r="N2560" i="5"/>
  <c r="L2561" i="5"/>
  <c r="M2561" i="5"/>
  <c r="N2561" i="5"/>
  <c r="L2562" i="5"/>
  <c r="M2562" i="5"/>
  <c r="N2562" i="5"/>
  <c r="L2563" i="5"/>
  <c r="M2563" i="5"/>
  <c r="N2563" i="5"/>
  <c r="L2564" i="5"/>
  <c r="M2564" i="5"/>
  <c r="N2564" i="5"/>
  <c r="L2565" i="5"/>
  <c r="M2565" i="5"/>
  <c r="N2565" i="5"/>
  <c r="L2566" i="5"/>
  <c r="M2566" i="5"/>
  <c r="N2566" i="5"/>
  <c r="L2567" i="5"/>
  <c r="M2567" i="5"/>
  <c r="N2567" i="5"/>
  <c r="L2568" i="5"/>
  <c r="M2568" i="5"/>
  <c r="N2568" i="5"/>
  <c r="L2569" i="5"/>
  <c r="M2569" i="5"/>
  <c r="N2569" i="5"/>
  <c r="L2570" i="5"/>
  <c r="M2570" i="5"/>
  <c r="N2570" i="5"/>
  <c r="L2571" i="5"/>
  <c r="M2571" i="5"/>
  <c r="N2571" i="5"/>
  <c r="L2572" i="5"/>
  <c r="M2572" i="5"/>
  <c r="N2572" i="5"/>
  <c r="L2573" i="5"/>
  <c r="M2573" i="5"/>
  <c r="N2573" i="5"/>
  <c r="L2574" i="5"/>
  <c r="M2574" i="5"/>
  <c r="N2574" i="5"/>
  <c r="L2575" i="5"/>
  <c r="M2575" i="5"/>
  <c r="N2575" i="5"/>
  <c r="O2575" i="5" s="1"/>
  <c r="L2576" i="5"/>
  <c r="M2576" i="5"/>
  <c r="N2576" i="5"/>
  <c r="L2577" i="5"/>
  <c r="M2577" i="5"/>
  <c r="N2577" i="5"/>
  <c r="L2578" i="5"/>
  <c r="M2578" i="5"/>
  <c r="N2578" i="5"/>
  <c r="L2579" i="5"/>
  <c r="M2579" i="5"/>
  <c r="N2579" i="5"/>
  <c r="O2579" i="5" s="1"/>
  <c r="L2580" i="5"/>
  <c r="M2580" i="5"/>
  <c r="N2580" i="5"/>
  <c r="L2581" i="5"/>
  <c r="M2581" i="5"/>
  <c r="N2581" i="5"/>
  <c r="L2582" i="5"/>
  <c r="M2582" i="5"/>
  <c r="N2582" i="5"/>
  <c r="L2583" i="5"/>
  <c r="M2583" i="5"/>
  <c r="N2583" i="5"/>
  <c r="O2583" i="5" s="1"/>
  <c r="L2584" i="5"/>
  <c r="M2584" i="5"/>
  <c r="N2584" i="5"/>
  <c r="L2585" i="5"/>
  <c r="M2585" i="5"/>
  <c r="N2585" i="5"/>
  <c r="L2586" i="5"/>
  <c r="M2586" i="5"/>
  <c r="N2586" i="5"/>
  <c r="L2587" i="5"/>
  <c r="M2587" i="5"/>
  <c r="N2587" i="5"/>
  <c r="O2587" i="5" s="1"/>
  <c r="L2588" i="5"/>
  <c r="M2588" i="5"/>
  <c r="N2588" i="5"/>
  <c r="L2589" i="5"/>
  <c r="M2589" i="5"/>
  <c r="N2589" i="5"/>
  <c r="L2590" i="5"/>
  <c r="M2590" i="5"/>
  <c r="N2590" i="5"/>
  <c r="L2591" i="5"/>
  <c r="M2591" i="5"/>
  <c r="N2591" i="5"/>
  <c r="O2591" i="5" s="1"/>
  <c r="L2592" i="5"/>
  <c r="M2592" i="5"/>
  <c r="N2592" i="5"/>
  <c r="L2593" i="5"/>
  <c r="M2593" i="5"/>
  <c r="N2593" i="5"/>
  <c r="L2594" i="5"/>
  <c r="M2594" i="5"/>
  <c r="N2594" i="5"/>
  <c r="L2595" i="5"/>
  <c r="M2595" i="5"/>
  <c r="N2595" i="5"/>
  <c r="O2595" i="5" s="1"/>
  <c r="L2596" i="5"/>
  <c r="M2596" i="5"/>
  <c r="N2596" i="5"/>
  <c r="L2597" i="5"/>
  <c r="M2597" i="5"/>
  <c r="N2597" i="5"/>
  <c r="L2598" i="5"/>
  <c r="M2598" i="5"/>
  <c r="N2598" i="5"/>
  <c r="L2599" i="5"/>
  <c r="M2599" i="5"/>
  <c r="N2599" i="5"/>
  <c r="O2599" i="5" s="1"/>
  <c r="L2600" i="5"/>
  <c r="M2600" i="5"/>
  <c r="N2600" i="5"/>
  <c r="L2601" i="5"/>
  <c r="M2601" i="5"/>
  <c r="N2601" i="5"/>
  <c r="L2602" i="5"/>
  <c r="M2602" i="5"/>
  <c r="N2602" i="5"/>
  <c r="L2603" i="5"/>
  <c r="M2603" i="5"/>
  <c r="N2603" i="5"/>
  <c r="O2603" i="5" s="1"/>
  <c r="L2604" i="5"/>
  <c r="M2604" i="5"/>
  <c r="N2604" i="5"/>
  <c r="L2605" i="5"/>
  <c r="M2605" i="5"/>
  <c r="N2605" i="5"/>
  <c r="L2606" i="5"/>
  <c r="M2606" i="5"/>
  <c r="N2606" i="5"/>
  <c r="L2607" i="5"/>
  <c r="M2607" i="5"/>
  <c r="N2607" i="5"/>
  <c r="O2607" i="5" s="1"/>
  <c r="L2608" i="5"/>
  <c r="M2608" i="5"/>
  <c r="N2608" i="5"/>
  <c r="L2609" i="5"/>
  <c r="M2609" i="5"/>
  <c r="N2609" i="5"/>
  <c r="L2610" i="5"/>
  <c r="M2610" i="5"/>
  <c r="N2610" i="5"/>
  <c r="L2611" i="5"/>
  <c r="M2611" i="5"/>
  <c r="N2611" i="5"/>
  <c r="O2611" i="5" s="1"/>
  <c r="L2612" i="5"/>
  <c r="M2612" i="5"/>
  <c r="N2612" i="5"/>
  <c r="L2613" i="5"/>
  <c r="M2613" i="5"/>
  <c r="N2613" i="5"/>
  <c r="L2614" i="5"/>
  <c r="M2614" i="5"/>
  <c r="N2614" i="5"/>
  <c r="L2615" i="5"/>
  <c r="M2615" i="5"/>
  <c r="N2615" i="5"/>
  <c r="O2615" i="5" s="1"/>
  <c r="L2616" i="5"/>
  <c r="M2616" i="5"/>
  <c r="N2616" i="5"/>
  <c r="L2617" i="5"/>
  <c r="M2617" i="5"/>
  <c r="N2617" i="5"/>
  <c r="L2618" i="5"/>
  <c r="M2618" i="5"/>
  <c r="N2618" i="5"/>
  <c r="L2619" i="5"/>
  <c r="M2619" i="5"/>
  <c r="N2619" i="5"/>
  <c r="O2619" i="5" s="1"/>
  <c r="L2620" i="5"/>
  <c r="M2620" i="5"/>
  <c r="N2620" i="5"/>
  <c r="L2621" i="5"/>
  <c r="M2621" i="5"/>
  <c r="N2621" i="5"/>
  <c r="L2622" i="5"/>
  <c r="M2622" i="5"/>
  <c r="N2622" i="5"/>
  <c r="L2623" i="5"/>
  <c r="M2623" i="5"/>
  <c r="N2623" i="5"/>
  <c r="O2623" i="5" s="1"/>
  <c r="L2624" i="5"/>
  <c r="M2624" i="5"/>
  <c r="N2624" i="5"/>
  <c r="L2625" i="5"/>
  <c r="M2625" i="5"/>
  <c r="N2625" i="5"/>
  <c r="L2626" i="5"/>
  <c r="M2626" i="5"/>
  <c r="N2626" i="5"/>
  <c r="L2627" i="5"/>
  <c r="M2627" i="5"/>
  <c r="N2627" i="5"/>
  <c r="O2627" i="5" s="1"/>
  <c r="L2628" i="5"/>
  <c r="M2628" i="5"/>
  <c r="N2628" i="5"/>
  <c r="L2629" i="5"/>
  <c r="M2629" i="5"/>
  <c r="N2629" i="5"/>
  <c r="L2630" i="5"/>
  <c r="M2630" i="5"/>
  <c r="N2630" i="5"/>
  <c r="L2631" i="5"/>
  <c r="M2631" i="5"/>
  <c r="N2631" i="5"/>
  <c r="O2631" i="5" s="1"/>
  <c r="L2632" i="5"/>
  <c r="M2632" i="5"/>
  <c r="N2632" i="5"/>
  <c r="L2633" i="5"/>
  <c r="M2633" i="5"/>
  <c r="N2633" i="5"/>
  <c r="L2634" i="5"/>
  <c r="M2634" i="5"/>
  <c r="N2634" i="5"/>
  <c r="L2635" i="5"/>
  <c r="M2635" i="5"/>
  <c r="N2635" i="5"/>
  <c r="L2636" i="5"/>
  <c r="M2636" i="5"/>
  <c r="N2636" i="5"/>
  <c r="L2637" i="5"/>
  <c r="M2637" i="5"/>
  <c r="N2637" i="5"/>
  <c r="L2638" i="5"/>
  <c r="M2638" i="5"/>
  <c r="N2638" i="5"/>
  <c r="L2639" i="5"/>
  <c r="M2639" i="5"/>
  <c r="N2639" i="5"/>
  <c r="L2640" i="5"/>
  <c r="M2640" i="5"/>
  <c r="N2640" i="5"/>
  <c r="L2641" i="5"/>
  <c r="M2641" i="5"/>
  <c r="N2641" i="5"/>
  <c r="L2642" i="5"/>
  <c r="M2642" i="5"/>
  <c r="N2642" i="5"/>
  <c r="L2643" i="5"/>
  <c r="M2643" i="5"/>
  <c r="N2643" i="5"/>
  <c r="L2644" i="5"/>
  <c r="M2644" i="5"/>
  <c r="N2644" i="5"/>
  <c r="L2645" i="5"/>
  <c r="M2645" i="5"/>
  <c r="N2645" i="5"/>
  <c r="L2646" i="5"/>
  <c r="M2646" i="5"/>
  <c r="N2646" i="5"/>
  <c r="L2647" i="5"/>
  <c r="M2647" i="5"/>
  <c r="N2647" i="5"/>
  <c r="L2648" i="5"/>
  <c r="M2648" i="5"/>
  <c r="N2648" i="5"/>
  <c r="L2649" i="5"/>
  <c r="M2649" i="5"/>
  <c r="N2649" i="5"/>
  <c r="L2650" i="5"/>
  <c r="M2650" i="5"/>
  <c r="N2650" i="5"/>
  <c r="L2651" i="5"/>
  <c r="M2651" i="5"/>
  <c r="N2651" i="5"/>
  <c r="L2652" i="5"/>
  <c r="M2652" i="5"/>
  <c r="N2652" i="5"/>
  <c r="L2653" i="5"/>
  <c r="M2653" i="5"/>
  <c r="N2653" i="5"/>
  <c r="L2654" i="5"/>
  <c r="M2654" i="5"/>
  <c r="N2654" i="5"/>
  <c r="L2655" i="5"/>
  <c r="M2655" i="5"/>
  <c r="N2655" i="5"/>
  <c r="L2656" i="5"/>
  <c r="M2656" i="5"/>
  <c r="N2656" i="5"/>
  <c r="L2657" i="5"/>
  <c r="M2657" i="5"/>
  <c r="N2657" i="5"/>
  <c r="L2658" i="5"/>
  <c r="M2658" i="5"/>
  <c r="N2658" i="5"/>
  <c r="L2659" i="5"/>
  <c r="M2659" i="5"/>
  <c r="N2659" i="5"/>
  <c r="L2660" i="5"/>
  <c r="M2660" i="5"/>
  <c r="N2660" i="5"/>
  <c r="L2661" i="5"/>
  <c r="M2661" i="5"/>
  <c r="N2661" i="5"/>
  <c r="L2662" i="5"/>
  <c r="M2662" i="5"/>
  <c r="N2662" i="5"/>
  <c r="L2663" i="5"/>
  <c r="M2663" i="5"/>
  <c r="N2663" i="5"/>
  <c r="L2664" i="5"/>
  <c r="M2664" i="5"/>
  <c r="N2664" i="5"/>
  <c r="L2665" i="5"/>
  <c r="M2665" i="5"/>
  <c r="N2665" i="5"/>
  <c r="L2666" i="5"/>
  <c r="M2666" i="5"/>
  <c r="N2666" i="5"/>
  <c r="L2667" i="5"/>
  <c r="M2667" i="5"/>
  <c r="N2667" i="5"/>
  <c r="L2668" i="5"/>
  <c r="M2668" i="5"/>
  <c r="N2668" i="5"/>
  <c r="L2669" i="5"/>
  <c r="M2669" i="5"/>
  <c r="N2669" i="5"/>
  <c r="L2670" i="5"/>
  <c r="M2670" i="5"/>
  <c r="N2670" i="5"/>
  <c r="L2671" i="5"/>
  <c r="M2671" i="5"/>
  <c r="N2671" i="5"/>
  <c r="L2672" i="5"/>
  <c r="M2672" i="5"/>
  <c r="N2672" i="5"/>
  <c r="L2673" i="5"/>
  <c r="M2673" i="5"/>
  <c r="N2673" i="5"/>
  <c r="L2674" i="5"/>
  <c r="M2674" i="5"/>
  <c r="N2674" i="5"/>
  <c r="L2675" i="5"/>
  <c r="M2675" i="5"/>
  <c r="N2675" i="5"/>
  <c r="L2676" i="5"/>
  <c r="M2676" i="5"/>
  <c r="N2676" i="5"/>
  <c r="L2677" i="5"/>
  <c r="M2677" i="5"/>
  <c r="N2677" i="5"/>
  <c r="L2678" i="5"/>
  <c r="M2678" i="5"/>
  <c r="N2678" i="5"/>
  <c r="L2679" i="5"/>
  <c r="M2679" i="5"/>
  <c r="N2679" i="5"/>
  <c r="L2680" i="5"/>
  <c r="M2680" i="5"/>
  <c r="N2680" i="5"/>
  <c r="L2681" i="5"/>
  <c r="M2681" i="5"/>
  <c r="N2681" i="5"/>
  <c r="L2682" i="5"/>
  <c r="M2682" i="5"/>
  <c r="N2682" i="5"/>
  <c r="L2683" i="5"/>
  <c r="M2683" i="5"/>
  <c r="N2683" i="5"/>
  <c r="L2684" i="5"/>
  <c r="M2684" i="5"/>
  <c r="N2684" i="5"/>
  <c r="L2685" i="5"/>
  <c r="M2685" i="5"/>
  <c r="N2685" i="5"/>
  <c r="L2686" i="5"/>
  <c r="M2686" i="5"/>
  <c r="N2686" i="5"/>
  <c r="L2687" i="5"/>
  <c r="M2687" i="5"/>
  <c r="N2687" i="5"/>
  <c r="L2688" i="5"/>
  <c r="M2688" i="5"/>
  <c r="N2688" i="5"/>
  <c r="L2689" i="5"/>
  <c r="M2689" i="5"/>
  <c r="N2689" i="5"/>
  <c r="L2690" i="5"/>
  <c r="M2690" i="5"/>
  <c r="N2690" i="5"/>
  <c r="L2691" i="5"/>
  <c r="M2691" i="5"/>
  <c r="N2691" i="5"/>
  <c r="L2692" i="5"/>
  <c r="M2692" i="5"/>
  <c r="N2692" i="5"/>
  <c r="L2693" i="5"/>
  <c r="M2693" i="5"/>
  <c r="N2693" i="5"/>
  <c r="L2694" i="5"/>
  <c r="M2694" i="5"/>
  <c r="N2694" i="5"/>
  <c r="L2695" i="5"/>
  <c r="M2695" i="5"/>
  <c r="N2695" i="5"/>
  <c r="L2696" i="5"/>
  <c r="M2696" i="5"/>
  <c r="N2696" i="5"/>
  <c r="L2697" i="5"/>
  <c r="M2697" i="5"/>
  <c r="N2697" i="5"/>
  <c r="L2698" i="5"/>
  <c r="M2698" i="5"/>
  <c r="N2698" i="5"/>
  <c r="L2699" i="5"/>
  <c r="M2699" i="5"/>
  <c r="N2699" i="5"/>
  <c r="L2700" i="5"/>
  <c r="M2700" i="5"/>
  <c r="N2700" i="5"/>
  <c r="L2701" i="5"/>
  <c r="M2701" i="5"/>
  <c r="N2701" i="5"/>
  <c r="L2702" i="5"/>
  <c r="M2702" i="5"/>
  <c r="N2702" i="5"/>
  <c r="L2703" i="5"/>
  <c r="M2703" i="5"/>
  <c r="N2703" i="5"/>
  <c r="L2704" i="5"/>
  <c r="M2704" i="5"/>
  <c r="N2704" i="5"/>
  <c r="L2705" i="5"/>
  <c r="M2705" i="5"/>
  <c r="N2705" i="5"/>
  <c r="L2706" i="5"/>
  <c r="M2706" i="5"/>
  <c r="N2706" i="5"/>
  <c r="L2707" i="5"/>
  <c r="M2707" i="5"/>
  <c r="N2707" i="5"/>
  <c r="L2708" i="5"/>
  <c r="M2708" i="5"/>
  <c r="N2708" i="5"/>
  <c r="L2709" i="5"/>
  <c r="M2709" i="5"/>
  <c r="N2709" i="5"/>
  <c r="L2710" i="5"/>
  <c r="M2710" i="5"/>
  <c r="N2710" i="5"/>
  <c r="L2711" i="5"/>
  <c r="M2711" i="5"/>
  <c r="N2711" i="5"/>
  <c r="L2712" i="5"/>
  <c r="M2712" i="5"/>
  <c r="N2712" i="5"/>
  <c r="L2713" i="5"/>
  <c r="M2713" i="5"/>
  <c r="N2713" i="5"/>
  <c r="L2714" i="5"/>
  <c r="M2714" i="5"/>
  <c r="N2714" i="5"/>
  <c r="L2715" i="5"/>
  <c r="M2715" i="5"/>
  <c r="N2715" i="5"/>
  <c r="L2716" i="5"/>
  <c r="M2716" i="5"/>
  <c r="N2716" i="5"/>
  <c r="L2717" i="5"/>
  <c r="M2717" i="5"/>
  <c r="N2717" i="5"/>
  <c r="L2718" i="5"/>
  <c r="M2718" i="5"/>
  <c r="N2718" i="5"/>
  <c r="L2719" i="5"/>
  <c r="M2719" i="5"/>
  <c r="N2719" i="5"/>
  <c r="L2720" i="5"/>
  <c r="M2720" i="5"/>
  <c r="N2720" i="5"/>
  <c r="L2721" i="5"/>
  <c r="M2721" i="5"/>
  <c r="N2721" i="5"/>
  <c r="L2722" i="5"/>
  <c r="M2722" i="5"/>
  <c r="N2722" i="5"/>
  <c r="L2723" i="5"/>
  <c r="M2723" i="5"/>
  <c r="N2723" i="5"/>
  <c r="L2724" i="5"/>
  <c r="M2724" i="5"/>
  <c r="N2724" i="5"/>
  <c r="L2725" i="5"/>
  <c r="M2725" i="5"/>
  <c r="N2725" i="5"/>
  <c r="L2726" i="5"/>
  <c r="M2726" i="5"/>
  <c r="N2726" i="5"/>
  <c r="L2727" i="5"/>
  <c r="M2727" i="5"/>
  <c r="N2727" i="5"/>
  <c r="L2728" i="5"/>
  <c r="M2728" i="5"/>
  <c r="N2728" i="5"/>
  <c r="L2729" i="5"/>
  <c r="M2729" i="5"/>
  <c r="N2729" i="5"/>
  <c r="L2730" i="5"/>
  <c r="M2730" i="5"/>
  <c r="N2730" i="5"/>
  <c r="L2731" i="5"/>
  <c r="M2731" i="5"/>
  <c r="N2731" i="5"/>
  <c r="L2732" i="5"/>
  <c r="M2732" i="5"/>
  <c r="N2732" i="5"/>
  <c r="L2733" i="5"/>
  <c r="M2733" i="5"/>
  <c r="N2733" i="5"/>
  <c r="L2734" i="5"/>
  <c r="M2734" i="5"/>
  <c r="N2734" i="5"/>
  <c r="L2735" i="5"/>
  <c r="M2735" i="5"/>
  <c r="N2735" i="5"/>
  <c r="L2736" i="5"/>
  <c r="M2736" i="5"/>
  <c r="N2736" i="5"/>
  <c r="L2737" i="5"/>
  <c r="M2737" i="5"/>
  <c r="N2737" i="5"/>
  <c r="L2738" i="5"/>
  <c r="M2738" i="5"/>
  <c r="N2738" i="5"/>
  <c r="L2739" i="5"/>
  <c r="M2739" i="5"/>
  <c r="N2739" i="5"/>
  <c r="L2740" i="5"/>
  <c r="M2740" i="5"/>
  <c r="N2740" i="5"/>
  <c r="L2741" i="5"/>
  <c r="M2741" i="5"/>
  <c r="N2741" i="5"/>
  <c r="L2742" i="5"/>
  <c r="M2742" i="5"/>
  <c r="N2742" i="5"/>
  <c r="L2743" i="5"/>
  <c r="M2743" i="5"/>
  <c r="N2743" i="5"/>
  <c r="L2744" i="5"/>
  <c r="M2744" i="5"/>
  <c r="N2744" i="5"/>
  <c r="L2745" i="5"/>
  <c r="M2745" i="5"/>
  <c r="N2745" i="5"/>
  <c r="L2746" i="5"/>
  <c r="M2746" i="5"/>
  <c r="N2746" i="5"/>
  <c r="L2747" i="5"/>
  <c r="M2747" i="5"/>
  <c r="N2747" i="5"/>
  <c r="L2748" i="5"/>
  <c r="M2748" i="5"/>
  <c r="N2748" i="5"/>
  <c r="L2749" i="5"/>
  <c r="M2749" i="5"/>
  <c r="N2749" i="5"/>
  <c r="L2750" i="5"/>
  <c r="M2750" i="5"/>
  <c r="N2750" i="5"/>
  <c r="L2751" i="5"/>
  <c r="M2751" i="5"/>
  <c r="N2751" i="5"/>
  <c r="L2752" i="5"/>
  <c r="M2752" i="5"/>
  <c r="N2752" i="5"/>
  <c r="L2753" i="5"/>
  <c r="M2753" i="5"/>
  <c r="N2753" i="5"/>
  <c r="L2754" i="5"/>
  <c r="M2754" i="5"/>
  <c r="N2754" i="5"/>
  <c r="L2755" i="5"/>
  <c r="M2755" i="5"/>
  <c r="N2755" i="5"/>
  <c r="L2756" i="5"/>
  <c r="M2756" i="5"/>
  <c r="N2756" i="5"/>
  <c r="L2757" i="5"/>
  <c r="M2757" i="5"/>
  <c r="N2757" i="5"/>
  <c r="L2758" i="5"/>
  <c r="M2758" i="5"/>
  <c r="N2758" i="5"/>
  <c r="L2759" i="5"/>
  <c r="M2759" i="5"/>
  <c r="N2759" i="5"/>
  <c r="L2760" i="5"/>
  <c r="M2760" i="5"/>
  <c r="N2760" i="5"/>
  <c r="L2761" i="5"/>
  <c r="M2761" i="5"/>
  <c r="N2761" i="5"/>
  <c r="L2762" i="5"/>
  <c r="M2762" i="5"/>
  <c r="N2762" i="5"/>
  <c r="L2763" i="5"/>
  <c r="M2763" i="5"/>
  <c r="N2763" i="5"/>
  <c r="L2764" i="5"/>
  <c r="M2764" i="5"/>
  <c r="N2764" i="5"/>
  <c r="L2765" i="5"/>
  <c r="M2765" i="5"/>
  <c r="N2765" i="5"/>
  <c r="L2766" i="5"/>
  <c r="M2766" i="5"/>
  <c r="N2766" i="5"/>
  <c r="L2767" i="5"/>
  <c r="M2767" i="5"/>
  <c r="N2767" i="5"/>
  <c r="L2768" i="5"/>
  <c r="M2768" i="5"/>
  <c r="N2768" i="5"/>
  <c r="L2769" i="5"/>
  <c r="M2769" i="5"/>
  <c r="N2769" i="5"/>
  <c r="L2770" i="5"/>
  <c r="M2770" i="5"/>
  <c r="N2770" i="5"/>
  <c r="L2771" i="5"/>
  <c r="M2771" i="5"/>
  <c r="N2771" i="5"/>
  <c r="L2772" i="5"/>
  <c r="M2772" i="5"/>
  <c r="N2772" i="5"/>
  <c r="L2773" i="5"/>
  <c r="M2773" i="5"/>
  <c r="N2773" i="5"/>
  <c r="L2774" i="5"/>
  <c r="M2774" i="5"/>
  <c r="N2774" i="5"/>
  <c r="L2775" i="5"/>
  <c r="M2775" i="5"/>
  <c r="N2775" i="5"/>
  <c r="L2776" i="5"/>
  <c r="M2776" i="5"/>
  <c r="N2776" i="5"/>
  <c r="L2777" i="5"/>
  <c r="M2777" i="5"/>
  <c r="N2777" i="5"/>
  <c r="L2778" i="5"/>
  <c r="M2778" i="5"/>
  <c r="N2778" i="5"/>
  <c r="L2779" i="5"/>
  <c r="M2779" i="5"/>
  <c r="N2779" i="5"/>
  <c r="L2780" i="5"/>
  <c r="M2780" i="5"/>
  <c r="N2780" i="5"/>
  <c r="L2781" i="5"/>
  <c r="M2781" i="5"/>
  <c r="N2781" i="5"/>
  <c r="L2782" i="5"/>
  <c r="M2782" i="5"/>
  <c r="N2782" i="5"/>
  <c r="L2783" i="5"/>
  <c r="M2783" i="5"/>
  <c r="N2783" i="5"/>
  <c r="L2784" i="5"/>
  <c r="M2784" i="5"/>
  <c r="N2784" i="5"/>
  <c r="L2785" i="5"/>
  <c r="M2785" i="5"/>
  <c r="N2785" i="5"/>
  <c r="L2786" i="5"/>
  <c r="M2786" i="5"/>
  <c r="N2786" i="5"/>
  <c r="L2787" i="5"/>
  <c r="M2787" i="5"/>
  <c r="N2787" i="5"/>
  <c r="L2788" i="5"/>
  <c r="M2788" i="5"/>
  <c r="N2788" i="5"/>
  <c r="L2789" i="5"/>
  <c r="M2789" i="5"/>
  <c r="N2789" i="5"/>
  <c r="L2790" i="5"/>
  <c r="M2790" i="5"/>
  <c r="N2790" i="5"/>
  <c r="L2791" i="5"/>
  <c r="M2791" i="5"/>
  <c r="N2791" i="5"/>
  <c r="L2792" i="5"/>
  <c r="M2792" i="5"/>
  <c r="N2792" i="5"/>
  <c r="L2793" i="5"/>
  <c r="M2793" i="5"/>
  <c r="N2793" i="5"/>
  <c r="L2794" i="5"/>
  <c r="M2794" i="5"/>
  <c r="N2794" i="5"/>
  <c r="L2795" i="5"/>
  <c r="M2795" i="5"/>
  <c r="N2795" i="5"/>
  <c r="L2796" i="5"/>
  <c r="M2796" i="5"/>
  <c r="N2796" i="5"/>
  <c r="L2797" i="5"/>
  <c r="M2797" i="5"/>
  <c r="N2797" i="5"/>
  <c r="L2798" i="5"/>
  <c r="M2798" i="5"/>
  <c r="N2798" i="5"/>
  <c r="L2799" i="5"/>
  <c r="M2799" i="5"/>
  <c r="N2799" i="5"/>
  <c r="L2800" i="5"/>
  <c r="M2800" i="5"/>
  <c r="N2800" i="5"/>
  <c r="L2801" i="5"/>
  <c r="M2801" i="5"/>
  <c r="N2801" i="5"/>
  <c r="L2802" i="5"/>
  <c r="M2802" i="5"/>
  <c r="N2802" i="5"/>
  <c r="L2803" i="5"/>
  <c r="M2803" i="5"/>
  <c r="N2803" i="5"/>
  <c r="L2804" i="5"/>
  <c r="M2804" i="5"/>
  <c r="N2804" i="5"/>
  <c r="L2805" i="5"/>
  <c r="M2805" i="5"/>
  <c r="N2805" i="5"/>
  <c r="L2806" i="5"/>
  <c r="M2806" i="5"/>
  <c r="N2806" i="5"/>
  <c r="L2807" i="5"/>
  <c r="M2807" i="5"/>
  <c r="N2807" i="5"/>
  <c r="L2808" i="5"/>
  <c r="M2808" i="5"/>
  <c r="N2808" i="5"/>
  <c r="L2809" i="5"/>
  <c r="M2809" i="5"/>
  <c r="N2809" i="5"/>
  <c r="L2810" i="5"/>
  <c r="M2810" i="5"/>
  <c r="N2810" i="5"/>
  <c r="L2811" i="5"/>
  <c r="M2811" i="5"/>
  <c r="N2811" i="5"/>
  <c r="L2812" i="5"/>
  <c r="M2812" i="5"/>
  <c r="N2812" i="5"/>
  <c r="L2813" i="5"/>
  <c r="M2813" i="5"/>
  <c r="N2813" i="5"/>
  <c r="L2814" i="5"/>
  <c r="M2814" i="5"/>
  <c r="N2814" i="5"/>
  <c r="L2815" i="5"/>
  <c r="M2815" i="5"/>
  <c r="N2815" i="5"/>
  <c r="L2816" i="5"/>
  <c r="M2816" i="5"/>
  <c r="N2816" i="5"/>
  <c r="L2817" i="5"/>
  <c r="M2817" i="5"/>
  <c r="N2817" i="5"/>
  <c r="L2818" i="5"/>
  <c r="M2818" i="5"/>
  <c r="N2818" i="5"/>
  <c r="L2819" i="5"/>
  <c r="M2819" i="5"/>
  <c r="N2819" i="5"/>
  <c r="L2820" i="5"/>
  <c r="M2820" i="5"/>
  <c r="N2820" i="5"/>
  <c r="L2821" i="5"/>
  <c r="M2821" i="5"/>
  <c r="N2821" i="5"/>
  <c r="L2822" i="5"/>
  <c r="M2822" i="5"/>
  <c r="N2822" i="5"/>
  <c r="L2823" i="5"/>
  <c r="M2823" i="5"/>
  <c r="N2823" i="5"/>
  <c r="L2824" i="5"/>
  <c r="M2824" i="5"/>
  <c r="N2824" i="5"/>
  <c r="L2825" i="5"/>
  <c r="M2825" i="5"/>
  <c r="N2825" i="5"/>
  <c r="L2826" i="5"/>
  <c r="M2826" i="5"/>
  <c r="N2826" i="5"/>
  <c r="L2827" i="5"/>
  <c r="M2827" i="5"/>
  <c r="N2827" i="5"/>
  <c r="L2828" i="5"/>
  <c r="M2828" i="5"/>
  <c r="N2828" i="5"/>
  <c r="L2829" i="5"/>
  <c r="M2829" i="5"/>
  <c r="N2829" i="5"/>
  <c r="L2830" i="5"/>
  <c r="M2830" i="5"/>
  <c r="N2830" i="5"/>
  <c r="L2831" i="5"/>
  <c r="M2831" i="5"/>
  <c r="N2831" i="5"/>
  <c r="L2832" i="5"/>
  <c r="M2832" i="5"/>
  <c r="N2832" i="5"/>
  <c r="L2833" i="5"/>
  <c r="M2833" i="5"/>
  <c r="N2833" i="5"/>
  <c r="L2834" i="5"/>
  <c r="M2834" i="5"/>
  <c r="N2834" i="5"/>
  <c r="L2835" i="5"/>
  <c r="M2835" i="5"/>
  <c r="N2835" i="5"/>
  <c r="L2836" i="5"/>
  <c r="M2836" i="5"/>
  <c r="N2836" i="5"/>
  <c r="L2837" i="5"/>
  <c r="M2837" i="5"/>
  <c r="N2837" i="5"/>
  <c r="L2838" i="5"/>
  <c r="M2838" i="5"/>
  <c r="N2838" i="5"/>
  <c r="L2839" i="5"/>
  <c r="M2839" i="5"/>
  <c r="N2839" i="5"/>
  <c r="L2840" i="5"/>
  <c r="M2840" i="5"/>
  <c r="N2840" i="5"/>
  <c r="L2841" i="5"/>
  <c r="M2841" i="5"/>
  <c r="N2841" i="5"/>
  <c r="L2842" i="5"/>
  <c r="M2842" i="5"/>
  <c r="N2842" i="5"/>
  <c r="L2843" i="5"/>
  <c r="M2843" i="5"/>
  <c r="N2843" i="5"/>
  <c r="L2844" i="5"/>
  <c r="M2844" i="5"/>
  <c r="N2844" i="5"/>
  <c r="L2845" i="5"/>
  <c r="M2845" i="5"/>
  <c r="N2845" i="5"/>
  <c r="L2846" i="5"/>
  <c r="M2846" i="5"/>
  <c r="N2846" i="5"/>
  <c r="L2847" i="5"/>
  <c r="M2847" i="5"/>
  <c r="N2847" i="5"/>
  <c r="L2848" i="5"/>
  <c r="M2848" i="5"/>
  <c r="N2848" i="5"/>
  <c r="L2849" i="5"/>
  <c r="M2849" i="5"/>
  <c r="N2849" i="5"/>
  <c r="L2850" i="5"/>
  <c r="M2850" i="5"/>
  <c r="N2850" i="5"/>
  <c r="L2851" i="5"/>
  <c r="M2851" i="5"/>
  <c r="N2851" i="5"/>
  <c r="L2852" i="5"/>
  <c r="M2852" i="5"/>
  <c r="N2852" i="5"/>
  <c r="L2853" i="5"/>
  <c r="M2853" i="5"/>
  <c r="N2853" i="5"/>
  <c r="L2854" i="5"/>
  <c r="M2854" i="5"/>
  <c r="N2854" i="5"/>
  <c r="L2855" i="5"/>
  <c r="M2855" i="5"/>
  <c r="N2855" i="5"/>
  <c r="L2856" i="5"/>
  <c r="M2856" i="5"/>
  <c r="N2856" i="5"/>
  <c r="L2857" i="5"/>
  <c r="M2857" i="5"/>
  <c r="N2857" i="5"/>
  <c r="L2858" i="5"/>
  <c r="M2858" i="5"/>
  <c r="N2858" i="5"/>
  <c r="L2859" i="5"/>
  <c r="M2859" i="5"/>
  <c r="N2859" i="5"/>
  <c r="L2860" i="5"/>
  <c r="M2860" i="5"/>
  <c r="N2860" i="5"/>
  <c r="L2861" i="5"/>
  <c r="M2861" i="5"/>
  <c r="N2861" i="5"/>
  <c r="L2862" i="5"/>
  <c r="M2862" i="5"/>
  <c r="N2862" i="5"/>
  <c r="L2863" i="5"/>
  <c r="M2863" i="5"/>
  <c r="N2863" i="5"/>
  <c r="L2864" i="5"/>
  <c r="M2864" i="5"/>
  <c r="N2864" i="5"/>
  <c r="L2865" i="5"/>
  <c r="M2865" i="5"/>
  <c r="N2865" i="5"/>
  <c r="L2866" i="5"/>
  <c r="M2866" i="5"/>
  <c r="N2866" i="5"/>
  <c r="L2867" i="5"/>
  <c r="M2867" i="5"/>
  <c r="N2867" i="5"/>
  <c r="L2868" i="5"/>
  <c r="M2868" i="5"/>
  <c r="N2868" i="5"/>
  <c r="L2869" i="5"/>
  <c r="M2869" i="5"/>
  <c r="N2869" i="5"/>
  <c r="L2870" i="5"/>
  <c r="M2870" i="5"/>
  <c r="N2870" i="5"/>
  <c r="L2871" i="5"/>
  <c r="M2871" i="5"/>
  <c r="N2871" i="5"/>
  <c r="L2872" i="5"/>
  <c r="M2872" i="5"/>
  <c r="N2872" i="5"/>
  <c r="L2873" i="5"/>
  <c r="M2873" i="5"/>
  <c r="N2873" i="5"/>
  <c r="L2874" i="5"/>
  <c r="M2874" i="5"/>
  <c r="N2874" i="5"/>
  <c r="L2875" i="5"/>
  <c r="M2875" i="5"/>
  <c r="N2875" i="5"/>
  <c r="L2876" i="5"/>
  <c r="M2876" i="5"/>
  <c r="N2876" i="5"/>
  <c r="L2877" i="5"/>
  <c r="M2877" i="5"/>
  <c r="N2877" i="5"/>
  <c r="L2878" i="5"/>
  <c r="M2878" i="5"/>
  <c r="N2878" i="5"/>
  <c r="L2879" i="5"/>
  <c r="M2879" i="5"/>
  <c r="N2879" i="5"/>
  <c r="L2880" i="5"/>
  <c r="M2880" i="5"/>
  <c r="N2880" i="5"/>
  <c r="L2881" i="5"/>
  <c r="M2881" i="5"/>
  <c r="N2881" i="5"/>
  <c r="L2882" i="5"/>
  <c r="M2882" i="5"/>
  <c r="N2882" i="5"/>
  <c r="L2883" i="5"/>
  <c r="M2883" i="5"/>
  <c r="N2883" i="5"/>
  <c r="L2884" i="5"/>
  <c r="M2884" i="5"/>
  <c r="N2884" i="5"/>
  <c r="L2885" i="5"/>
  <c r="M2885" i="5"/>
  <c r="N2885" i="5"/>
  <c r="L2886" i="5"/>
  <c r="M2886" i="5"/>
  <c r="N2886" i="5"/>
  <c r="L2887" i="5"/>
  <c r="M2887" i="5"/>
  <c r="N2887" i="5"/>
  <c r="L2888" i="5"/>
  <c r="M2888" i="5"/>
  <c r="N2888" i="5"/>
  <c r="L2889" i="5"/>
  <c r="M2889" i="5"/>
  <c r="N2889" i="5"/>
  <c r="L2890" i="5"/>
  <c r="M2890" i="5"/>
  <c r="N2890" i="5"/>
  <c r="L2891" i="5"/>
  <c r="M2891" i="5"/>
  <c r="N2891" i="5"/>
  <c r="L2892" i="5"/>
  <c r="M2892" i="5"/>
  <c r="N2892" i="5"/>
  <c r="L2893" i="5"/>
  <c r="M2893" i="5"/>
  <c r="N2893" i="5"/>
  <c r="L2894" i="5"/>
  <c r="M2894" i="5"/>
  <c r="N2894" i="5"/>
  <c r="L2895" i="5"/>
  <c r="M2895" i="5"/>
  <c r="N2895" i="5"/>
  <c r="L2896" i="5"/>
  <c r="M2896" i="5"/>
  <c r="N2896" i="5"/>
  <c r="L2897" i="5"/>
  <c r="M2897" i="5"/>
  <c r="N2897" i="5"/>
  <c r="L2898" i="5"/>
  <c r="M2898" i="5"/>
  <c r="N2898" i="5"/>
  <c r="L2899" i="5"/>
  <c r="M2899" i="5"/>
  <c r="N2899" i="5"/>
  <c r="L2900" i="5"/>
  <c r="M2900" i="5"/>
  <c r="N2900" i="5"/>
  <c r="L2901" i="5"/>
  <c r="M2901" i="5"/>
  <c r="N2901" i="5"/>
  <c r="L2902" i="5"/>
  <c r="M2902" i="5"/>
  <c r="N2902" i="5"/>
  <c r="L2903" i="5"/>
  <c r="M2903" i="5"/>
  <c r="N2903" i="5"/>
  <c r="L2904" i="5"/>
  <c r="M2904" i="5"/>
  <c r="N2904" i="5"/>
  <c r="L2905" i="5"/>
  <c r="M2905" i="5"/>
  <c r="N2905" i="5"/>
  <c r="L2906" i="5"/>
  <c r="M2906" i="5"/>
  <c r="N2906" i="5"/>
  <c r="L2907" i="5"/>
  <c r="M2907" i="5"/>
  <c r="N2907" i="5"/>
  <c r="L2908" i="5"/>
  <c r="M2908" i="5"/>
  <c r="N2908" i="5"/>
  <c r="L2909" i="5"/>
  <c r="M2909" i="5"/>
  <c r="N2909" i="5"/>
  <c r="L2910" i="5"/>
  <c r="M2910" i="5"/>
  <c r="N2910" i="5"/>
  <c r="L2911" i="5"/>
  <c r="M2911" i="5"/>
  <c r="N2911" i="5"/>
  <c r="L2912" i="5"/>
  <c r="M2912" i="5"/>
  <c r="N2912" i="5"/>
  <c r="L2913" i="5"/>
  <c r="M2913" i="5"/>
  <c r="N2913" i="5"/>
  <c r="L2914" i="5"/>
  <c r="M2914" i="5"/>
  <c r="N2914" i="5"/>
  <c r="L2915" i="5"/>
  <c r="M2915" i="5"/>
  <c r="N2915" i="5"/>
  <c r="L2916" i="5"/>
  <c r="M2916" i="5"/>
  <c r="N2916" i="5"/>
  <c r="L2917" i="5"/>
  <c r="M2917" i="5"/>
  <c r="N2917" i="5"/>
  <c r="L2918" i="5"/>
  <c r="M2918" i="5"/>
  <c r="N2918" i="5"/>
  <c r="L2919" i="5"/>
  <c r="M2919" i="5"/>
  <c r="N2919" i="5"/>
  <c r="L2920" i="5"/>
  <c r="M2920" i="5"/>
  <c r="N2920" i="5"/>
  <c r="L2921" i="5"/>
  <c r="M2921" i="5"/>
  <c r="N2921" i="5"/>
  <c r="L2922" i="5"/>
  <c r="M2922" i="5"/>
  <c r="N2922" i="5"/>
  <c r="L2923" i="5"/>
  <c r="M2923" i="5"/>
  <c r="N2923" i="5"/>
  <c r="L2924" i="5"/>
  <c r="M2924" i="5"/>
  <c r="N2924" i="5"/>
  <c r="L2925" i="5"/>
  <c r="M2925" i="5"/>
  <c r="N2925" i="5"/>
  <c r="L2926" i="5"/>
  <c r="M2926" i="5"/>
  <c r="N2926" i="5"/>
  <c r="L2927" i="5"/>
  <c r="M2927" i="5"/>
  <c r="N2927" i="5"/>
  <c r="L2928" i="5"/>
  <c r="M2928" i="5"/>
  <c r="N2928" i="5"/>
  <c r="L2929" i="5"/>
  <c r="M2929" i="5"/>
  <c r="N2929" i="5"/>
  <c r="L2930" i="5"/>
  <c r="M2930" i="5"/>
  <c r="N2930" i="5"/>
  <c r="L2931" i="5"/>
  <c r="M2931" i="5"/>
  <c r="N2931" i="5"/>
  <c r="L2932" i="5"/>
  <c r="M2932" i="5"/>
  <c r="N2932" i="5"/>
  <c r="L2933" i="5"/>
  <c r="M2933" i="5"/>
  <c r="N2933" i="5"/>
  <c r="L2934" i="5"/>
  <c r="M2934" i="5"/>
  <c r="N2934" i="5"/>
  <c r="L2935" i="5"/>
  <c r="M2935" i="5"/>
  <c r="N2935" i="5"/>
  <c r="L2936" i="5"/>
  <c r="M2936" i="5"/>
  <c r="N2936" i="5"/>
  <c r="L2937" i="5"/>
  <c r="M2937" i="5"/>
  <c r="N2937" i="5"/>
  <c r="L2938" i="5"/>
  <c r="M2938" i="5"/>
  <c r="N2938" i="5"/>
  <c r="L2939" i="5"/>
  <c r="M2939" i="5"/>
  <c r="N2939" i="5"/>
  <c r="L2940" i="5"/>
  <c r="M2940" i="5"/>
  <c r="N2940" i="5"/>
  <c r="L2941" i="5"/>
  <c r="M2941" i="5"/>
  <c r="N2941" i="5"/>
  <c r="L2942" i="5"/>
  <c r="M2942" i="5"/>
  <c r="N2942" i="5"/>
  <c r="L2943" i="5"/>
  <c r="M2943" i="5"/>
  <c r="N2943" i="5"/>
  <c r="L2944" i="5"/>
  <c r="M2944" i="5"/>
  <c r="N2944" i="5"/>
  <c r="L2945" i="5"/>
  <c r="M2945" i="5"/>
  <c r="N2945" i="5"/>
  <c r="L2946" i="5"/>
  <c r="M2946" i="5"/>
  <c r="N2946" i="5"/>
  <c r="L2947" i="5"/>
  <c r="M2947" i="5"/>
  <c r="N2947" i="5"/>
  <c r="L2948" i="5"/>
  <c r="M2948" i="5"/>
  <c r="N2948" i="5"/>
  <c r="L2949" i="5"/>
  <c r="M2949" i="5"/>
  <c r="N2949" i="5"/>
  <c r="L2950" i="5"/>
  <c r="M2950" i="5"/>
  <c r="N2950" i="5"/>
  <c r="L2951" i="5"/>
  <c r="M2951" i="5"/>
  <c r="N2951" i="5"/>
  <c r="L2952" i="5"/>
  <c r="M2952" i="5"/>
  <c r="N2952" i="5"/>
  <c r="L2953" i="5"/>
  <c r="M2953" i="5"/>
  <c r="N2953" i="5"/>
  <c r="L2954" i="5"/>
  <c r="M2954" i="5"/>
  <c r="N2954" i="5"/>
  <c r="L2955" i="5"/>
  <c r="M2955" i="5"/>
  <c r="N2955" i="5"/>
  <c r="L2956" i="5"/>
  <c r="M2956" i="5"/>
  <c r="N2956" i="5"/>
  <c r="L2957" i="5"/>
  <c r="M2957" i="5"/>
  <c r="N2957" i="5"/>
  <c r="L2958" i="5"/>
  <c r="M2958" i="5"/>
  <c r="N2958" i="5"/>
  <c r="L2959" i="5"/>
  <c r="M2959" i="5"/>
  <c r="N2959" i="5"/>
  <c r="L2960" i="5"/>
  <c r="M2960" i="5"/>
  <c r="N2960" i="5"/>
  <c r="L2961" i="5"/>
  <c r="M2961" i="5"/>
  <c r="N2961" i="5"/>
  <c r="L2962" i="5"/>
  <c r="M2962" i="5"/>
  <c r="N2962" i="5"/>
  <c r="L2963" i="5"/>
  <c r="M2963" i="5"/>
  <c r="N2963" i="5"/>
  <c r="L2964" i="5"/>
  <c r="M2964" i="5"/>
  <c r="N2964" i="5"/>
  <c r="L2965" i="5"/>
  <c r="M2965" i="5"/>
  <c r="N2965" i="5"/>
  <c r="L2966" i="5"/>
  <c r="M2966" i="5"/>
  <c r="N2966" i="5"/>
  <c r="L2967" i="5"/>
  <c r="M2967" i="5"/>
  <c r="N2967" i="5"/>
  <c r="L2968" i="5"/>
  <c r="M2968" i="5"/>
  <c r="N2968" i="5"/>
  <c r="L2969" i="5"/>
  <c r="M2969" i="5"/>
  <c r="N2969" i="5"/>
  <c r="L2970" i="5"/>
  <c r="M2970" i="5"/>
  <c r="N2970" i="5"/>
  <c r="L2971" i="5"/>
  <c r="M2971" i="5"/>
  <c r="N2971" i="5"/>
  <c r="L2972" i="5"/>
  <c r="M2972" i="5"/>
  <c r="N2972" i="5"/>
  <c r="L2973" i="5"/>
  <c r="M2973" i="5"/>
  <c r="N2973" i="5"/>
  <c r="L2974" i="5"/>
  <c r="M2974" i="5"/>
  <c r="N2974" i="5"/>
  <c r="L2975" i="5"/>
  <c r="M2975" i="5"/>
  <c r="N2975" i="5"/>
  <c r="L2976" i="5"/>
  <c r="M2976" i="5"/>
  <c r="N2976" i="5"/>
  <c r="L2977" i="5"/>
  <c r="M2977" i="5"/>
  <c r="N2977" i="5"/>
  <c r="L2978" i="5"/>
  <c r="M2978" i="5"/>
  <c r="N2978" i="5"/>
  <c r="L2979" i="5"/>
  <c r="M2979" i="5"/>
  <c r="N2979" i="5"/>
  <c r="L2980" i="5"/>
  <c r="M2980" i="5"/>
  <c r="N2980" i="5"/>
  <c r="L2981" i="5"/>
  <c r="M2981" i="5"/>
  <c r="N2981" i="5"/>
  <c r="L2982" i="5"/>
  <c r="M2982" i="5"/>
  <c r="N2982" i="5"/>
  <c r="L2983" i="5"/>
  <c r="M2983" i="5"/>
  <c r="N2983" i="5"/>
  <c r="L2984" i="5"/>
  <c r="M2984" i="5"/>
  <c r="N2984" i="5"/>
  <c r="L2985" i="5"/>
  <c r="M2985" i="5"/>
  <c r="N2985" i="5"/>
  <c r="L2986" i="5"/>
  <c r="M2986" i="5"/>
  <c r="N2986" i="5"/>
  <c r="L2987" i="5"/>
  <c r="M2987" i="5"/>
  <c r="N2987" i="5"/>
  <c r="L2988" i="5"/>
  <c r="M2988" i="5"/>
  <c r="N2988" i="5"/>
  <c r="L2989" i="5"/>
  <c r="M2989" i="5"/>
  <c r="N2989" i="5"/>
  <c r="L2990" i="5"/>
  <c r="M2990" i="5"/>
  <c r="N2990" i="5"/>
  <c r="L2991" i="5"/>
  <c r="M2991" i="5"/>
  <c r="N2991" i="5"/>
  <c r="L2992" i="5"/>
  <c r="M2992" i="5"/>
  <c r="N2992" i="5"/>
  <c r="L2993" i="5"/>
  <c r="M2993" i="5"/>
  <c r="N2993" i="5"/>
  <c r="L2994" i="5"/>
  <c r="M2994" i="5"/>
  <c r="N2994" i="5"/>
  <c r="L2995" i="5"/>
  <c r="M2995" i="5"/>
  <c r="N2995" i="5"/>
  <c r="L2996" i="5"/>
  <c r="M2996" i="5"/>
  <c r="N2996" i="5"/>
  <c r="L2997" i="5"/>
  <c r="M2997" i="5"/>
  <c r="N2997" i="5"/>
  <c r="L2998" i="5"/>
  <c r="M2998" i="5"/>
  <c r="N2998" i="5"/>
  <c r="L2999" i="5"/>
  <c r="M2999" i="5"/>
  <c r="N2999" i="5"/>
  <c r="L3000" i="5"/>
  <c r="M3000" i="5"/>
  <c r="N3000" i="5"/>
  <c r="L3001" i="5"/>
  <c r="M3001" i="5"/>
  <c r="N3001" i="5"/>
  <c r="L3002" i="5"/>
  <c r="M3002" i="5"/>
  <c r="N3002" i="5"/>
  <c r="L3003" i="5"/>
  <c r="M3003" i="5"/>
  <c r="N3003" i="5"/>
  <c r="L3004" i="5"/>
  <c r="M3004" i="5"/>
  <c r="N3004" i="5"/>
  <c r="L3005" i="5"/>
  <c r="M3005" i="5"/>
  <c r="N3005" i="5"/>
  <c r="L3006" i="5"/>
  <c r="M3006" i="5"/>
  <c r="N3006" i="5"/>
  <c r="L3007" i="5"/>
  <c r="M3007" i="5"/>
  <c r="N3007" i="5"/>
  <c r="L3008" i="5"/>
  <c r="M3008" i="5"/>
  <c r="N3008" i="5"/>
  <c r="L3009" i="5"/>
  <c r="M3009" i="5"/>
  <c r="N3009" i="5"/>
  <c r="L3010" i="5"/>
  <c r="M3010" i="5"/>
  <c r="N3010" i="5"/>
  <c r="L3011" i="5"/>
  <c r="M3011" i="5"/>
  <c r="N3011" i="5"/>
  <c r="L3012" i="5"/>
  <c r="M3012" i="5"/>
  <c r="N3012" i="5"/>
  <c r="L3013" i="5"/>
  <c r="M3013" i="5"/>
  <c r="N3013" i="5"/>
  <c r="L3014" i="5"/>
  <c r="M3014" i="5"/>
  <c r="N3014" i="5"/>
  <c r="L3015" i="5"/>
  <c r="M3015" i="5"/>
  <c r="N3015" i="5"/>
  <c r="L3016" i="5"/>
  <c r="M3016" i="5"/>
  <c r="N3016" i="5"/>
  <c r="L3017" i="5"/>
  <c r="M3017" i="5"/>
  <c r="N3017" i="5"/>
  <c r="L3018" i="5"/>
  <c r="M3018" i="5"/>
  <c r="N3018" i="5"/>
  <c r="L3019" i="5"/>
  <c r="M3019" i="5"/>
  <c r="N3019" i="5"/>
  <c r="L3020" i="5"/>
  <c r="M3020" i="5"/>
  <c r="N3020" i="5"/>
  <c r="L3021" i="5"/>
  <c r="M3021" i="5"/>
  <c r="N3021" i="5"/>
  <c r="L3022" i="5"/>
  <c r="M3022" i="5"/>
  <c r="N3022" i="5"/>
  <c r="L3023" i="5"/>
  <c r="M3023" i="5"/>
  <c r="N3023" i="5"/>
  <c r="L3024" i="5"/>
  <c r="M3024" i="5"/>
  <c r="N3024" i="5"/>
  <c r="L3025" i="5"/>
  <c r="M3025" i="5"/>
  <c r="N3025" i="5"/>
  <c r="L3026" i="5"/>
  <c r="M3026" i="5"/>
  <c r="N3026" i="5"/>
  <c r="L3027" i="5"/>
  <c r="M3027" i="5"/>
  <c r="N3027" i="5"/>
  <c r="L3028" i="5"/>
  <c r="M3028" i="5"/>
  <c r="N3028" i="5"/>
  <c r="L3029" i="5"/>
  <c r="M3029" i="5"/>
  <c r="N3029" i="5"/>
  <c r="L3030" i="5"/>
  <c r="M3030" i="5"/>
  <c r="N3030" i="5"/>
  <c r="L3031" i="5"/>
  <c r="M3031" i="5"/>
  <c r="N3031" i="5"/>
  <c r="L3032" i="5"/>
  <c r="M3032" i="5"/>
  <c r="N3032" i="5"/>
  <c r="L3033" i="5"/>
  <c r="M3033" i="5"/>
  <c r="N3033" i="5"/>
  <c r="L3034" i="5"/>
  <c r="M3034" i="5"/>
  <c r="N3034" i="5"/>
  <c r="L3035" i="5"/>
  <c r="M3035" i="5"/>
  <c r="N3035" i="5"/>
  <c r="L3036" i="5"/>
  <c r="M3036" i="5"/>
  <c r="N3036" i="5"/>
  <c r="L3037" i="5"/>
  <c r="M3037" i="5"/>
  <c r="N3037" i="5"/>
  <c r="L3038" i="5"/>
  <c r="M3038" i="5"/>
  <c r="N3038" i="5"/>
  <c r="L3039" i="5"/>
  <c r="M3039" i="5"/>
  <c r="N3039" i="5"/>
  <c r="L3040" i="5"/>
  <c r="M3040" i="5"/>
  <c r="N3040" i="5"/>
  <c r="L3041" i="5"/>
  <c r="M3041" i="5"/>
  <c r="N3041" i="5"/>
  <c r="L3042" i="5"/>
  <c r="M3042" i="5"/>
  <c r="N3042" i="5"/>
  <c r="L3043" i="5"/>
  <c r="M3043" i="5"/>
  <c r="N3043" i="5"/>
  <c r="L3044" i="5"/>
  <c r="M3044" i="5"/>
  <c r="N3044" i="5"/>
  <c r="L3045" i="5"/>
  <c r="M3045" i="5"/>
  <c r="N3045" i="5"/>
  <c r="L3046" i="5"/>
  <c r="M3046" i="5"/>
  <c r="N3046" i="5"/>
  <c r="L3047" i="5"/>
  <c r="M3047" i="5"/>
  <c r="N3047" i="5"/>
  <c r="L3048" i="5"/>
  <c r="M3048" i="5"/>
  <c r="N3048" i="5"/>
  <c r="L3049" i="5"/>
  <c r="M3049" i="5"/>
  <c r="N3049" i="5"/>
  <c r="L3050" i="5"/>
  <c r="M3050" i="5"/>
  <c r="N3050" i="5"/>
  <c r="L3051" i="5"/>
  <c r="M3051" i="5"/>
  <c r="N3051" i="5"/>
  <c r="L3052" i="5"/>
  <c r="M3052" i="5"/>
  <c r="N3052" i="5"/>
  <c r="L3053" i="5"/>
  <c r="M3053" i="5"/>
  <c r="N3053" i="5"/>
  <c r="L3054" i="5"/>
  <c r="M3054" i="5"/>
  <c r="N3054" i="5"/>
  <c r="L3055" i="5"/>
  <c r="M3055" i="5"/>
  <c r="N3055" i="5"/>
  <c r="L3056" i="5"/>
  <c r="M3056" i="5"/>
  <c r="N3056" i="5"/>
  <c r="L3057" i="5"/>
  <c r="M3057" i="5"/>
  <c r="N3057" i="5"/>
  <c r="L3058" i="5"/>
  <c r="M3058" i="5"/>
  <c r="N3058" i="5"/>
  <c r="L3059" i="5"/>
  <c r="M3059" i="5"/>
  <c r="N3059" i="5"/>
  <c r="L3060" i="5"/>
  <c r="M3060" i="5"/>
  <c r="N3060" i="5"/>
  <c r="L3061" i="5"/>
  <c r="M3061" i="5"/>
  <c r="N3061" i="5"/>
  <c r="L3062" i="5"/>
  <c r="M3062" i="5"/>
  <c r="N3062" i="5"/>
  <c r="L3063" i="5"/>
  <c r="M3063" i="5"/>
  <c r="N3063" i="5"/>
  <c r="L3064" i="5"/>
  <c r="M3064" i="5"/>
  <c r="N3064" i="5"/>
  <c r="L3065" i="5"/>
  <c r="M3065" i="5"/>
  <c r="N3065" i="5"/>
  <c r="L3066" i="5"/>
  <c r="M3066" i="5"/>
  <c r="N3066" i="5"/>
  <c r="L3067" i="5"/>
  <c r="M3067" i="5"/>
  <c r="N3067" i="5"/>
  <c r="L3068" i="5"/>
  <c r="M3068" i="5"/>
  <c r="N3068" i="5"/>
  <c r="L3069" i="5"/>
  <c r="M3069" i="5"/>
  <c r="N3069" i="5"/>
  <c r="L3070" i="5"/>
  <c r="M3070" i="5"/>
  <c r="N3070" i="5"/>
  <c r="L3071" i="5"/>
  <c r="M3071" i="5"/>
  <c r="N3071" i="5"/>
  <c r="L3072" i="5"/>
  <c r="M3072" i="5"/>
  <c r="N3072" i="5"/>
  <c r="L3073" i="5"/>
  <c r="M3073" i="5"/>
  <c r="N3073" i="5"/>
  <c r="L3074" i="5"/>
  <c r="M3074" i="5"/>
  <c r="N3074" i="5"/>
  <c r="L3075" i="5"/>
  <c r="M3075" i="5"/>
  <c r="N3075" i="5"/>
  <c r="L3076" i="5"/>
  <c r="M3076" i="5"/>
  <c r="N3076" i="5"/>
  <c r="L3077" i="5"/>
  <c r="M3077" i="5"/>
  <c r="N3077" i="5"/>
  <c r="L3078" i="5"/>
  <c r="M3078" i="5"/>
  <c r="N3078" i="5"/>
  <c r="L3079" i="5"/>
  <c r="M3079" i="5"/>
  <c r="N3079" i="5"/>
  <c r="L3080" i="5"/>
  <c r="M3080" i="5"/>
  <c r="N3080" i="5"/>
  <c r="L3081" i="5"/>
  <c r="M3081" i="5"/>
  <c r="N3081" i="5"/>
  <c r="L3082" i="5"/>
  <c r="M3082" i="5"/>
  <c r="N3082" i="5"/>
  <c r="L3083" i="5"/>
  <c r="M3083" i="5"/>
  <c r="N3083" i="5"/>
  <c r="L3084" i="5"/>
  <c r="M3084" i="5"/>
  <c r="N3084" i="5"/>
  <c r="L3085" i="5"/>
  <c r="M3085" i="5"/>
  <c r="N3085" i="5"/>
  <c r="L3086" i="5"/>
  <c r="M3086" i="5"/>
  <c r="N3086" i="5"/>
  <c r="L3087" i="5"/>
  <c r="M3087" i="5"/>
  <c r="N3087" i="5"/>
  <c r="L3088" i="5"/>
  <c r="M3088" i="5"/>
  <c r="N3088" i="5"/>
  <c r="L3089" i="5"/>
  <c r="M3089" i="5"/>
  <c r="N3089" i="5"/>
  <c r="L3090" i="5"/>
  <c r="M3090" i="5"/>
  <c r="N3090" i="5"/>
  <c r="L3091" i="5"/>
  <c r="M3091" i="5"/>
  <c r="N3091" i="5"/>
  <c r="L3092" i="5"/>
  <c r="M3092" i="5"/>
  <c r="N3092" i="5"/>
  <c r="L3093" i="5"/>
  <c r="M3093" i="5"/>
  <c r="N3093" i="5"/>
  <c r="L3094" i="5"/>
  <c r="M3094" i="5"/>
  <c r="N3094" i="5"/>
  <c r="L3095" i="5"/>
  <c r="M3095" i="5"/>
  <c r="N3095" i="5"/>
  <c r="L3096" i="5"/>
  <c r="M3096" i="5"/>
  <c r="N3096" i="5"/>
  <c r="L3097" i="5"/>
  <c r="M3097" i="5"/>
  <c r="N3097" i="5"/>
  <c r="L3098" i="5"/>
  <c r="M3098" i="5"/>
  <c r="N3098" i="5"/>
  <c r="L3099" i="5"/>
  <c r="M3099" i="5"/>
  <c r="N3099" i="5"/>
  <c r="L3100" i="5"/>
  <c r="M3100" i="5"/>
  <c r="N3100" i="5"/>
  <c r="L3101" i="5"/>
  <c r="M3101" i="5"/>
  <c r="N3101" i="5"/>
  <c r="L3102" i="5"/>
  <c r="M3102" i="5"/>
  <c r="N3102" i="5"/>
  <c r="L3103" i="5"/>
  <c r="M3103" i="5"/>
  <c r="N3103" i="5"/>
  <c r="L3104" i="5"/>
  <c r="M3104" i="5"/>
  <c r="N3104" i="5"/>
  <c r="L3105" i="5"/>
  <c r="M3105" i="5"/>
  <c r="N3105" i="5"/>
  <c r="L3106" i="5"/>
  <c r="M3106" i="5"/>
  <c r="N3106" i="5"/>
  <c r="L3107" i="5"/>
  <c r="M3107" i="5"/>
  <c r="N3107" i="5"/>
  <c r="L3108" i="5"/>
  <c r="M3108" i="5"/>
  <c r="N3108" i="5"/>
  <c r="L3109" i="5"/>
  <c r="M3109" i="5"/>
  <c r="N3109" i="5"/>
  <c r="L3110" i="5"/>
  <c r="M3110" i="5"/>
  <c r="N3110" i="5"/>
  <c r="L3111" i="5"/>
  <c r="M3111" i="5"/>
  <c r="N3111" i="5"/>
  <c r="L3112" i="5"/>
  <c r="M3112" i="5"/>
  <c r="N3112" i="5"/>
  <c r="L3113" i="5"/>
  <c r="M3113" i="5"/>
  <c r="N3113" i="5"/>
  <c r="L3114" i="5"/>
  <c r="M3114" i="5"/>
  <c r="N3114" i="5"/>
  <c r="L3115" i="5"/>
  <c r="M3115" i="5"/>
  <c r="N3115" i="5"/>
  <c r="L3116" i="5"/>
  <c r="M3116" i="5"/>
  <c r="N3116" i="5"/>
  <c r="L3117" i="5"/>
  <c r="M3117" i="5"/>
  <c r="N3117" i="5"/>
  <c r="L3118" i="5"/>
  <c r="M3118" i="5"/>
  <c r="N3118" i="5"/>
  <c r="L3119" i="5"/>
  <c r="M3119" i="5"/>
  <c r="N3119" i="5"/>
  <c r="L3120" i="5"/>
  <c r="M3120" i="5"/>
  <c r="N3120" i="5"/>
  <c r="L3121" i="5"/>
  <c r="M3121" i="5"/>
  <c r="N3121" i="5"/>
  <c r="L3122" i="5"/>
  <c r="M3122" i="5"/>
  <c r="N3122" i="5"/>
  <c r="L3123" i="5"/>
  <c r="M3123" i="5"/>
  <c r="N3123" i="5"/>
  <c r="L3124" i="5"/>
  <c r="M3124" i="5"/>
  <c r="N3124" i="5"/>
  <c r="L3125" i="5"/>
  <c r="M3125" i="5"/>
  <c r="N3125" i="5"/>
  <c r="L3126" i="5"/>
  <c r="M3126" i="5"/>
  <c r="N3126" i="5"/>
  <c r="L3127" i="5"/>
  <c r="M3127" i="5"/>
  <c r="N3127" i="5"/>
  <c r="L3128" i="5"/>
  <c r="M3128" i="5"/>
  <c r="N3128" i="5"/>
  <c r="L3129" i="5"/>
  <c r="M3129" i="5"/>
  <c r="N3129" i="5"/>
  <c r="L3130" i="5"/>
  <c r="M3130" i="5"/>
  <c r="N3130" i="5"/>
  <c r="L3131" i="5"/>
  <c r="M3131" i="5"/>
  <c r="N3131" i="5"/>
  <c r="L3132" i="5"/>
  <c r="M3132" i="5"/>
  <c r="N3132" i="5"/>
  <c r="L3133" i="5"/>
  <c r="M3133" i="5"/>
  <c r="N3133" i="5"/>
  <c r="L3134" i="5"/>
  <c r="M3134" i="5"/>
  <c r="N3134" i="5"/>
  <c r="L3135" i="5"/>
  <c r="M3135" i="5"/>
  <c r="N3135" i="5"/>
  <c r="L3136" i="5"/>
  <c r="M3136" i="5"/>
  <c r="N3136" i="5"/>
  <c r="L3137" i="5"/>
  <c r="M3137" i="5"/>
  <c r="N3137" i="5"/>
  <c r="L3138" i="5"/>
  <c r="M3138" i="5"/>
  <c r="N3138" i="5"/>
  <c r="L3139" i="5"/>
  <c r="M3139" i="5"/>
  <c r="N3139" i="5"/>
  <c r="L3140" i="5"/>
  <c r="M3140" i="5"/>
  <c r="N3140" i="5"/>
  <c r="L3141" i="5"/>
  <c r="M3141" i="5"/>
  <c r="N3141" i="5"/>
  <c r="L3142" i="5"/>
  <c r="M3142" i="5"/>
  <c r="N3142" i="5"/>
  <c r="L3143" i="5"/>
  <c r="M3143" i="5"/>
  <c r="N3143" i="5"/>
  <c r="L3144" i="5"/>
  <c r="M3144" i="5"/>
  <c r="N3144" i="5"/>
  <c r="L3145" i="5"/>
  <c r="M3145" i="5"/>
  <c r="N3145" i="5"/>
  <c r="L3146" i="5"/>
  <c r="M3146" i="5"/>
  <c r="N3146" i="5"/>
  <c r="L3147" i="5"/>
  <c r="M3147" i="5"/>
  <c r="N3147" i="5"/>
  <c r="L3148" i="5"/>
  <c r="M3148" i="5"/>
  <c r="N3148" i="5"/>
  <c r="L3149" i="5"/>
  <c r="M3149" i="5"/>
  <c r="N3149" i="5"/>
  <c r="L3150" i="5"/>
  <c r="M3150" i="5"/>
  <c r="N3150" i="5"/>
  <c r="L3151" i="5"/>
  <c r="M3151" i="5"/>
  <c r="N3151" i="5"/>
  <c r="L3152" i="5"/>
  <c r="M3152" i="5"/>
  <c r="N3152" i="5"/>
  <c r="L3153" i="5"/>
  <c r="M3153" i="5"/>
  <c r="N3153" i="5"/>
  <c r="L3154" i="5"/>
  <c r="M3154" i="5"/>
  <c r="N3154" i="5"/>
  <c r="L3155" i="5"/>
  <c r="M3155" i="5"/>
  <c r="N3155" i="5"/>
  <c r="L3156" i="5"/>
  <c r="M3156" i="5"/>
  <c r="N3156" i="5"/>
  <c r="L3157" i="5"/>
  <c r="M3157" i="5"/>
  <c r="N3157" i="5"/>
  <c r="L3158" i="5"/>
  <c r="M3158" i="5"/>
  <c r="N3158" i="5"/>
  <c r="L3159" i="5"/>
  <c r="M3159" i="5"/>
  <c r="N3159" i="5"/>
  <c r="L3160" i="5"/>
  <c r="M3160" i="5"/>
  <c r="N3160" i="5"/>
  <c r="L3161" i="5"/>
  <c r="M3161" i="5"/>
  <c r="N3161" i="5"/>
  <c r="L3162" i="5"/>
  <c r="M3162" i="5"/>
  <c r="N3162" i="5"/>
  <c r="L3163" i="5"/>
  <c r="M3163" i="5"/>
  <c r="N3163" i="5"/>
  <c r="L3164" i="5"/>
  <c r="M3164" i="5"/>
  <c r="N3164" i="5"/>
  <c r="L3165" i="5"/>
  <c r="M3165" i="5"/>
  <c r="N3165" i="5"/>
  <c r="L3166" i="5"/>
  <c r="M3166" i="5"/>
  <c r="N3166" i="5"/>
  <c r="L3167" i="5"/>
  <c r="M3167" i="5"/>
  <c r="N3167" i="5"/>
  <c r="L3168" i="5"/>
  <c r="M3168" i="5"/>
  <c r="N3168" i="5"/>
  <c r="L3169" i="5"/>
  <c r="M3169" i="5"/>
  <c r="N3169" i="5"/>
  <c r="L3170" i="5"/>
  <c r="M3170" i="5"/>
  <c r="N3170" i="5"/>
  <c r="L3171" i="5"/>
  <c r="M3171" i="5"/>
  <c r="N3171" i="5"/>
  <c r="L3172" i="5"/>
  <c r="M3172" i="5"/>
  <c r="N3172" i="5"/>
  <c r="L3173" i="5"/>
  <c r="M3173" i="5"/>
  <c r="N3173" i="5"/>
  <c r="L3174" i="5"/>
  <c r="M3174" i="5"/>
  <c r="N3174" i="5"/>
  <c r="L3175" i="5"/>
  <c r="M3175" i="5"/>
  <c r="N3175" i="5"/>
  <c r="L3176" i="5"/>
  <c r="M3176" i="5"/>
  <c r="N3176" i="5"/>
  <c r="L3177" i="5"/>
  <c r="M3177" i="5"/>
  <c r="N3177" i="5"/>
  <c r="L3178" i="5"/>
  <c r="M3178" i="5"/>
  <c r="N3178" i="5"/>
  <c r="L3179" i="5"/>
  <c r="M3179" i="5"/>
  <c r="N3179" i="5"/>
  <c r="O3179" i="5" s="1"/>
  <c r="L3180" i="5"/>
  <c r="M3180" i="5"/>
  <c r="N3180" i="5"/>
  <c r="L3181" i="5"/>
  <c r="M3181" i="5"/>
  <c r="N3181" i="5"/>
  <c r="L3182" i="5"/>
  <c r="M3182" i="5"/>
  <c r="N3182" i="5"/>
  <c r="L3183" i="5"/>
  <c r="M3183" i="5"/>
  <c r="N3183" i="5"/>
  <c r="O3183" i="5" s="1"/>
  <c r="L3184" i="5"/>
  <c r="M3184" i="5"/>
  <c r="N3184" i="5"/>
  <c r="L3185" i="5"/>
  <c r="M3185" i="5"/>
  <c r="N3185" i="5"/>
  <c r="L3186" i="5"/>
  <c r="M3186" i="5"/>
  <c r="N3186" i="5"/>
  <c r="L3187" i="5"/>
  <c r="M3187" i="5"/>
  <c r="N3187" i="5"/>
  <c r="O3187" i="5" s="1"/>
  <c r="L3188" i="5"/>
  <c r="M3188" i="5"/>
  <c r="N3188" i="5"/>
  <c r="L3189" i="5"/>
  <c r="M3189" i="5"/>
  <c r="N3189" i="5"/>
  <c r="L3190" i="5"/>
  <c r="M3190" i="5"/>
  <c r="N3190" i="5"/>
  <c r="L3191" i="5"/>
  <c r="M3191" i="5"/>
  <c r="N3191" i="5"/>
  <c r="O3191" i="5" s="1"/>
  <c r="L3192" i="5"/>
  <c r="M3192" i="5"/>
  <c r="N3192" i="5"/>
  <c r="L3193" i="5"/>
  <c r="M3193" i="5"/>
  <c r="N3193" i="5"/>
  <c r="L6733" i="5"/>
  <c r="M6733" i="5"/>
  <c r="N6733" i="5"/>
  <c r="L6734" i="5"/>
  <c r="M6734" i="5"/>
  <c r="N6734" i="5"/>
  <c r="O6734" i="5" s="1"/>
  <c r="L6735" i="5"/>
  <c r="M6735" i="5"/>
  <c r="N6735" i="5"/>
  <c r="L6736" i="5"/>
  <c r="M6736" i="5"/>
  <c r="N6736" i="5"/>
  <c r="L6737" i="5"/>
  <c r="M6737" i="5"/>
  <c r="N6737" i="5"/>
  <c r="L6738" i="5"/>
  <c r="M6738" i="5"/>
  <c r="N6738" i="5"/>
  <c r="O6738" i="5" s="1"/>
  <c r="L6739" i="5"/>
  <c r="M6739" i="5"/>
  <c r="N6739" i="5"/>
  <c r="L6740" i="5"/>
  <c r="M6740" i="5"/>
  <c r="N6740" i="5"/>
  <c r="L6741" i="5"/>
  <c r="M6741" i="5"/>
  <c r="N6741" i="5"/>
  <c r="L6742" i="5"/>
  <c r="M6742" i="5"/>
  <c r="N6742" i="5"/>
  <c r="O6742" i="5" s="1"/>
  <c r="L6743" i="5"/>
  <c r="M6743" i="5"/>
  <c r="N6743" i="5"/>
  <c r="L6744" i="5"/>
  <c r="M6744" i="5"/>
  <c r="N6744" i="5"/>
  <c r="L6745" i="5"/>
  <c r="M6745" i="5"/>
  <c r="N6745" i="5"/>
  <c r="L6746" i="5"/>
  <c r="M6746" i="5"/>
  <c r="N6746" i="5"/>
  <c r="O6746" i="5" s="1"/>
  <c r="L6747" i="5"/>
  <c r="M6747" i="5"/>
  <c r="N6747" i="5"/>
  <c r="L6748" i="5"/>
  <c r="M6748" i="5"/>
  <c r="N6748" i="5"/>
  <c r="L6749" i="5"/>
  <c r="M6749" i="5"/>
  <c r="N6749" i="5"/>
  <c r="L6750" i="5"/>
  <c r="M6750" i="5"/>
  <c r="N6750" i="5"/>
  <c r="O6750" i="5" s="1"/>
  <c r="L6751" i="5"/>
  <c r="M6751" i="5"/>
  <c r="N6751" i="5"/>
  <c r="L6752" i="5"/>
  <c r="M6752" i="5"/>
  <c r="N6752" i="5"/>
  <c r="L6753" i="5"/>
  <c r="M6753" i="5"/>
  <c r="N6753" i="5"/>
  <c r="L6754" i="5"/>
  <c r="M6754" i="5"/>
  <c r="N6754" i="5"/>
  <c r="O6754" i="5" s="1"/>
  <c r="L6755" i="5"/>
  <c r="M6755" i="5"/>
  <c r="N6755" i="5"/>
  <c r="L6756" i="5"/>
  <c r="M6756" i="5"/>
  <c r="N6756" i="5"/>
  <c r="L6757" i="5"/>
  <c r="M6757" i="5"/>
  <c r="N6757" i="5"/>
  <c r="L6758" i="5"/>
  <c r="M6758" i="5"/>
  <c r="N6758" i="5"/>
  <c r="O6758" i="5" s="1"/>
  <c r="L6759" i="5"/>
  <c r="M6759" i="5"/>
  <c r="N6759" i="5"/>
  <c r="L6760" i="5"/>
  <c r="M6760" i="5"/>
  <c r="N6760" i="5"/>
  <c r="L6761" i="5"/>
  <c r="M6761" i="5"/>
  <c r="N6761" i="5"/>
  <c r="L6762" i="5"/>
  <c r="M6762" i="5"/>
  <c r="N6762" i="5"/>
  <c r="O6762" i="5" s="1"/>
  <c r="L6763" i="5"/>
  <c r="M6763" i="5"/>
  <c r="N6763" i="5"/>
  <c r="L6764" i="5"/>
  <c r="M6764" i="5"/>
  <c r="N6764" i="5"/>
  <c r="L6765" i="5"/>
  <c r="M6765" i="5"/>
  <c r="N6765" i="5"/>
  <c r="L6766" i="5"/>
  <c r="M6766" i="5"/>
  <c r="N6766" i="5"/>
  <c r="O6766" i="5" s="1"/>
  <c r="L6767" i="5"/>
  <c r="M6767" i="5"/>
  <c r="N6767" i="5"/>
  <c r="L6768" i="5"/>
  <c r="M6768" i="5"/>
  <c r="N6768" i="5"/>
  <c r="L6769" i="5"/>
  <c r="M6769" i="5"/>
  <c r="N6769" i="5"/>
  <c r="L6770" i="5"/>
  <c r="M6770" i="5"/>
  <c r="N6770" i="5"/>
  <c r="O6770" i="5" s="1"/>
  <c r="L6771" i="5"/>
  <c r="M6771" i="5"/>
  <c r="N6771" i="5"/>
  <c r="L6772" i="5"/>
  <c r="M6772" i="5"/>
  <c r="N6772" i="5"/>
  <c r="L6773" i="5"/>
  <c r="M6773" i="5"/>
  <c r="N6773" i="5"/>
  <c r="L6774" i="5"/>
  <c r="M6774" i="5"/>
  <c r="N6774" i="5"/>
  <c r="O6774" i="5" s="1"/>
  <c r="L6775" i="5"/>
  <c r="M6775" i="5"/>
  <c r="N6775" i="5"/>
  <c r="L6776" i="5"/>
  <c r="M6776" i="5"/>
  <c r="N6776" i="5"/>
  <c r="L6777" i="5"/>
  <c r="M6777" i="5"/>
  <c r="N6777" i="5"/>
  <c r="L6778" i="5"/>
  <c r="M6778" i="5"/>
  <c r="N6778" i="5"/>
  <c r="O6778" i="5" s="1"/>
  <c r="L6779" i="5"/>
  <c r="M6779" i="5"/>
  <c r="N6779" i="5"/>
  <c r="L6780" i="5"/>
  <c r="M6780" i="5"/>
  <c r="N6780" i="5"/>
  <c r="L6781" i="5"/>
  <c r="M6781" i="5"/>
  <c r="N6781" i="5"/>
  <c r="L6782" i="5"/>
  <c r="M6782" i="5"/>
  <c r="N6782" i="5"/>
  <c r="O6782" i="5" s="1"/>
  <c r="L6783" i="5"/>
  <c r="M6783" i="5"/>
  <c r="N6783" i="5"/>
  <c r="L6784" i="5"/>
  <c r="M6784" i="5"/>
  <c r="N6784" i="5"/>
  <c r="L6785" i="5"/>
  <c r="M6785" i="5"/>
  <c r="N6785" i="5"/>
  <c r="L6786" i="5"/>
  <c r="M6786" i="5"/>
  <c r="N6786" i="5"/>
  <c r="O6786" i="5" s="1"/>
  <c r="L6787" i="5"/>
  <c r="M6787" i="5"/>
  <c r="N6787" i="5"/>
  <c r="L6788" i="5"/>
  <c r="M6788" i="5"/>
  <c r="N6788" i="5"/>
  <c r="L6789" i="5"/>
  <c r="M6789" i="5"/>
  <c r="N6789" i="5"/>
  <c r="L6790" i="5"/>
  <c r="M6790" i="5"/>
  <c r="N6790" i="5"/>
  <c r="O6790" i="5" s="1"/>
  <c r="L6791" i="5"/>
  <c r="M6791" i="5"/>
  <c r="N6791" i="5"/>
  <c r="L6792" i="5"/>
  <c r="M6792" i="5"/>
  <c r="N6792" i="5"/>
  <c r="L6793" i="5"/>
  <c r="M6793" i="5"/>
  <c r="N6793" i="5"/>
  <c r="L6794" i="5"/>
  <c r="M6794" i="5"/>
  <c r="N6794" i="5"/>
  <c r="O6794" i="5" s="1"/>
  <c r="L6795" i="5"/>
  <c r="M6795" i="5"/>
  <c r="N6795" i="5"/>
  <c r="L6796" i="5"/>
  <c r="M6796" i="5"/>
  <c r="N6796" i="5"/>
  <c r="L6797" i="5"/>
  <c r="M6797" i="5"/>
  <c r="N6797" i="5"/>
  <c r="L6798" i="5"/>
  <c r="M6798" i="5"/>
  <c r="N6798" i="5"/>
  <c r="O6798" i="5" s="1"/>
  <c r="L6799" i="5"/>
  <c r="M6799" i="5"/>
  <c r="N6799" i="5"/>
  <c r="L6800" i="5"/>
  <c r="M6800" i="5"/>
  <c r="N6800" i="5"/>
  <c r="L6801" i="5"/>
  <c r="M6801" i="5"/>
  <c r="N6801" i="5"/>
  <c r="L6802" i="5"/>
  <c r="M6802" i="5"/>
  <c r="N6802" i="5"/>
  <c r="O6802" i="5" s="1"/>
  <c r="L6803" i="5"/>
  <c r="M6803" i="5"/>
  <c r="N6803" i="5"/>
  <c r="L6804" i="5"/>
  <c r="M6804" i="5"/>
  <c r="N6804" i="5"/>
  <c r="L6805" i="5"/>
  <c r="M6805" i="5"/>
  <c r="N6805" i="5"/>
  <c r="L6806" i="5"/>
  <c r="M6806" i="5"/>
  <c r="N6806" i="5"/>
  <c r="O6806" i="5" s="1"/>
  <c r="L6807" i="5"/>
  <c r="M6807" i="5"/>
  <c r="N6807" i="5"/>
  <c r="L6808" i="5"/>
  <c r="M6808" i="5"/>
  <c r="N6808" i="5"/>
  <c r="L6809" i="5"/>
  <c r="M6809" i="5"/>
  <c r="N6809" i="5"/>
  <c r="L6810" i="5"/>
  <c r="M6810" i="5"/>
  <c r="N6810" i="5"/>
  <c r="O6810" i="5" s="1"/>
  <c r="L6811" i="5"/>
  <c r="M6811" i="5"/>
  <c r="N6811" i="5"/>
  <c r="L6812" i="5"/>
  <c r="M6812" i="5"/>
  <c r="N6812" i="5"/>
  <c r="L6813" i="5"/>
  <c r="M6813" i="5"/>
  <c r="N6813" i="5"/>
  <c r="L6814" i="5"/>
  <c r="M6814" i="5"/>
  <c r="N6814" i="5"/>
  <c r="O6814" i="5" s="1"/>
  <c r="L6815" i="5"/>
  <c r="M6815" i="5"/>
  <c r="N6815" i="5"/>
  <c r="L6816" i="5"/>
  <c r="M6816" i="5"/>
  <c r="N6816" i="5"/>
  <c r="L6817" i="5"/>
  <c r="M6817" i="5"/>
  <c r="N6817" i="5"/>
  <c r="L6818" i="5"/>
  <c r="M6818" i="5"/>
  <c r="N6818" i="5"/>
  <c r="O6818" i="5" s="1"/>
  <c r="L6819" i="5"/>
  <c r="M6819" i="5"/>
  <c r="N6819" i="5"/>
  <c r="L6820" i="5"/>
  <c r="M6820" i="5"/>
  <c r="N6820" i="5"/>
  <c r="L6821" i="5"/>
  <c r="M6821" i="5"/>
  <c r="N6821" i="5"/>
  <c r="L6822" i="5"/>
  <c r="M6822" i="5"/>
  <c r="N6822" i="5"/>
  <c r="O6822" i="5" s="1"/>
  <c r="L6823" i="5"/>
  <c r="M6823" i="5"/>
  <c r="N6823" i="5"/>
  <c r="L6824" i="5"/>
  <c r="M6824" i="5"/>
  <c r="N6824" i="5"/>
  <c r="L6825" i="5"/>
  <c r="M6825" i="5"/>
  <c r="N6825" i="5"/>
  <c r="L6826" i="5"/>
  <c r="M6826" i="5"/>
  <c r="N6826" i="5"/>
  <c r="O6826" i="5" s="1"/>
  <c r="L6827" i="5"/>
  <c r="M6827" i="5"/>
  <c r="N6827" i="5"/>
  <c r="L6828" i="5"/>
  <c r="M6828" i="5"/>
  <c r="N6828" i="5"/>
  <c r="L6829" i="5"/>
  <c r="M6829" i="5"/>
  <c r="N6829" i="5"/>
  <c r="L6830" i="5"/>
  <c r="M6830" i="5"/>
  <c r="N6830" i="5"/>
  <c r="O6830" i="5" s="1"/>
  <c r="L6831" i="5"/>
  <c r="M6831" i="5"/>
  <c r="N6831" i="5"/>
  <c r="L6832" i="5"/>
  <c r="M6832" i="5"/>
  <c r="N6832" i="5"/>
  <c r="L6833" i="5"/>
  <c r="M6833" i="5"/>
  <c r="N6833" i="5"/>
  <c r="L6834" i="5"/>
  <c r="M6834" i="5"/>
  <c r="N6834" i="5"/>
  <c r="O6834" i="5" s="1"/>
  <c r="L6835" i="5"/>
  <c r="M6835" i="5"/>
  <c r="N6835" i="5"/>
  <c r="L6836" i="5"/>
  <c r="M6836" i="5"/>
  <c r="N6836" i="5"/>
  <c r="L6837" i="5"/>
  <c r="M6837" i="5"/>
  <c r="N6837" i="5"/>
  <c r="L6838" i="5"/>
  <c r="M6838" i="5"/>
  <c r="N6838" i="5"/>
  <c r="O6838" i="5" s="1"/>
  <c r="L6839" i="5"/>
  <c r="M6839" i="5"/>
  <c r="N6839" i="5"/>
  <c r="L6840" i="5"/>
  <c r="M6840" i="5"/>
  <c r="N6840" i="5"/>
  <c r="L6841" i="5"/>
  <c r="M6841" i="5"/>
  <c r="N6841" i="5"/>
  <c r="L6842" i="5"/>
  <c r="M6842" i="5"/>
  <c r="N6842" i="5"/>
  <c r="O6842" i="5" s="1"/>
  <c r="L6843" i="5"/>
  <c r="M6843" i="5"/>
  <c r="N6843" i="5"/>
  <c r="L6844" i="5"/>
  <c r="M6844" i="5"/>
  <c r="N6844" i="5"/>
  <c r="L6845" i="5"/>
  <c r="M6845" i="5"/>
  <c r="N6845" i="5"/>
  <c r="L6846" i="5"/>
  <c r="M6846" i="5"/>
  <c r="N6846" i="5"/>
  <c r="O6846" i="5" s="1"/>
  <c r="L6847" i="5"/>
  <c r="M6847" i="5"/>
  <c r="N6847" i="5"/>
  <c r="L6848" i="5"/>
  <c r="M6848" i="5"/>
  <c r="N6848" i="5"/>
  <c r="L6849" i="5"/>
  <c r="M6849" i="5"/>
  <c r="N6849" i="5"/>
  <c r="L6850" i="5"/>
  <c r="M6850" i="5"/>
  <c r="N6850" i="5"/>
  <c r="O6850" i="5" s="1"/>
  <c r="L6851" i="5"/>
  <c r="M6851" i="5"/>
  <c r="N6851" i="5"/>
  <c r="L6852" i="5"/>
  <c r="M6852" i="5"/>
  <c r="N6852" i="5"/>
  <c r="L6853" i="5"/>
  <c r="M6853" i="5"/>
  <c r="N6853" i="5"/>
  <c r="L6854" i="5"/>
  <c r="M6854" i="5"/>
  <c r="N6854" i="5"/>
  <c r="O6854" i="5" s="1"/>
  <c r="L6855" i="5"/>
  <c r="M6855" i="5"/>
  <c r="N6855" i="5"/>
  <c r="L6856" i="5"/>
  <c r="M6856" i="5"/>
  <c r="N6856" i="5"/>
  <c r="L6857" i="5"/>
  <c r="M6857" i="5"/>
  <c r="N6857" i="5"/>
  <c r="L6858" i="5"/>
  <c r="M6858" i="5"/>
  <c r="N6858" i="5"/>
  <c r="O6858" i="5" s="1"/>
  <c r="L6859" i="5"/>
  <c r="M6859" i="5"/>
  <c r="N6859" i="5"/>
  <c r="L6860" i="5"/>
  <c r="M6860" i="5"/>
  <c r="N6860" i="5"/>
  <c r="L6861" i="5"/>
  <c r="M6861" i="5"/>
  <c r="N6861" i="5"/>
  <c r="L6862" i="5"/>
  <c r="M6862" i="5"/>
  <c r="N6862" i="5"/>
  <c r="O6862" i="5" s="1"/>
  <c r="L6863" i="5"/>
  <c r="M6863" i="5"/>
  <c r="N6863" i="5"/>
  <c r="L6864" i="5"/>
  <c r="M6864" i="5"/>
  <c r="N6864" i="5"/>
  <c r="L6865" i="5"/>
  <c r="M6865" i="5"/>
  <c r="N6865" i="5"/>
  <c r="L6866" i="5"/>
  <c r="M6866" i="5"/>
  <c r="N6866" i="5"/>
  <c r="O6866" i="5" s="1"/>
  <c r="L6867" i="5"/>
  <c r="M6867" i="5"/>
  <c r="N6867" i="5"/>
  <c r="L6868" i="5"/>
  <c r="M6868" i="5"/>
  <c r="N6868" i="5"/>
  <c r="L6869" i="5"/>
  <c r="M6869" i="5"/>
  <c r="N6869" i="5"/>
  <c r="L6870" i="5"/>
  <c r="M6870" i="5"/>
  <c r="N6870" i="5"/>
  <c r="O6870" i="5" s="1"/>
  <c r="L6871" i="5"/>
  <c r="M6871" i="5"/>
  <c r="N6871" i="5"/>
  <c r="L6872" i="5"/>
  <c r="M6872" i="5"/>
  <c r="N6872" i="5"/>
  <c r="L6873" i="5"/>
  <c r="M6873" i="5"/>
  <c r="N6873" i="5"/>
  <c r="L6874" i="5"/>
  <c r="M6874" i="5"/>
  <c r="N6874" i="5"/>
  <c r="O6874" i="5" s="1"/>
  <c r="L6875" i="5"/>
  <c r="M6875" i="5"/>
  <c r="N6875" i="5"/>
  <c r="L6876" i="5"/>
  <c r="M6876" i="5"/>
  <c r="N6876" i="5"/>
  <c r="L6877" i="5"/>
  <c r="M6877" i="5"/>
  <c r="N6877" i="5"/>
  <c r="L6878" i="5"/>
  <c r="M6878" i="5"/>
  <c r="N6878" i="5"/>
  <c r="O6878" i="5" s="1"/>
  <c r="L6879" i="5"/>
  <c r="M6879" i="5"/>
  <c r="N6879" i="5"/>
  <c r="L6880" i="5"/>
  <c r="M6880" i="5"/>
  <c r="N6880" i="5"/>
  <c r="L6881" i="5"/>
  <c r="M6881" i="5"/>
  <c r="N6881" i="5"/>
  <c r="L6882" i="5"/>
  <c r="M6882" i="5"/>
  <c r="N6882" i="5"/>
  <c r="O6882" i="5" s="1"/>
  <c r="L6883" i="5"/>
  <c r="M6883" i="5"/>
  <c r="N6883" i="5"/>
  <c r="L6884" i="5"/>
  <c r="M6884" i="5"/>
  <c r="N6884" i="5"/>
  <c r="L6885" i="5"/>
  <c r="M6885" i="5"/>
  <c r="N6885" i="5"/>
  <c r="L6886" i="5"/>
  <c r="M6886" i="5"/>
  <c r="N6886" i="5"/>
  <c r="O6886" i="5" s="1"/>
  <c r="L6887" i="5"/>
  <c r="M6887" i="5"/>
  <c r="N6887" i="5"/>
  <c r="L6888" i="5"/>
  <c r="M6888" i="5"/>
  <c r="N6888" i="5"/>
  <c r="L6889" i="5"/>
  <c r="M6889" i="5"/>
  <c r="N6889" i="5"/>
  <c r="L6890" i="5"/>
  <c r="M6890" i="5"/>
  <c r="N6890" i="5"/>
  <c r="O6890" i="5" s="1"/>
  <c r="L6891" i="5"/>
  <c r="M6891" i="5"/>
  <c r="N6891" i="5"/>
  <c r="L6892" i="5"/>
  <c r="M6892" i="5"/>
  <c r="N6892" i="5"/>
  <c r="L6893" i="5"/>
  <c r="M6893" i="5"/>
  <c r="N6893" i="5"/>
  <c r="L6894" i="5"/>
  <c r="M6894" i="5"/>
  <c r="N6894" i="5"/>
  <c r="O6894" i="5" s="1"/>
  <c r="L6895" i="5"/>
  <c r="M6895" i="5"/>
  <c r="N6895" i="5"/>
  <c r="L6896" i="5"/>
  <c r="M6896" i="5"/>
  <c r="N6896" i="5"/>
  <c r="L6897" i="5"/>
  <c r="M6897" i="5"/>
  <c r="N6897" i="5"/>
  <c r="L6898" i="5"/>
  <c r="M6898" i="5"/>
  <c r="N6898" i="5"/>
  <c r="O6898" i="5" s="1"/>
  <c r="L6899" i="5"/>
  <c r="M6899" i="5"/>
  <c r="N6899" i="5"/>
  <c r="L6900" i="5"/>
  <c r="M6900" i="5"/>
  <c r="N6900" i="5"/>
  <c r="L6901" i="5"/>
  <c r="M6901" i="5"/>
  <c r="N6901" i="5"/>
  <c r="L6902" i="5"/>
  <c r="M6902" i="5"/>
  <c r="N6902" i="5"/>
  <c r="O6902" i="5" s="1"/>
  <c r="L6903" i="5"/>
  <c r="M6903" i="5"/>
  <c r="N6903" i="5"/>
  <c r="L6904" i="5"/>
  <c r="M6904" i="5"/>
  <c r="N6904" i="5"/>
  <c r="L6905" i="5"/>
  <c r="M6905" i="5"/>
  <c r="N6905" i="5"/>
  <c r="L6906" i="5"/>
  <c r="M6906" i="5"/>
  <c r="N6906" i="5"/>
  <c r="O6906" i="5" s="1"/>
  <c r="L6907" i="5"/>
  <c r="M6907" i="5"/>
  <c r="N6907" i="5"/>
  <c r="L6908" i="5"/>
  <c r="M6908" i="5"/>
  <c r="N6908" i="5"/>
  <c r="L6909" i="5"/>
  <c r="M6909" i="5"/>
  <c r="N6909" i="5"/>
  <c r="L6910" i="5"/>
  <c r="M6910" i="5"/>
  <c r="N6910" i="5"/>
  <c r="O6910" i="5" s="1"/>
  <c r="L6911" i="5"/>
  <c r="M6911" i="5"/>
  <c r="N6911" i="5"/>
  <c r="L6912" i="5"/>
  <c r="M6912" i="5"/>
  <c r="N6912" i="5"/>
  <c r="L6913" i="5"/>
  <c r="M6913" i="5"/>
  <c r="N6913" i="5"/>
  <c r="L6914" i="5"/>
  <c r="M6914" i="5"/>
  <c r="N6914" i="5"/>
  <c r="O6914" i="5" s="1"/>
  <c r="L6915" i="5"/>
  <c r="M6915" i="5"/>
  <c r="N6915" i="5"/>
  <c r="L6916" i="5"/>
  <c r="M6916" i="5"/>
  <c r="N6916" i="5"/>
  <c r="L6917" i="5"/>
  <c r="M6917" i="5"/>
  <c r="N6917" i="5"/>
  <c r="L6918" i="5"/>
  <c r="M6918" i="5"/>
  <c r="N6918" i="5"/>
  <c r="O6918" i="5" s="1"/>
  <c r="L6919" i="5"/>
  <c r="M6919" i="5"/>
  <c r="N6919" i="5"/>
  <c r="L6920" i="5"/>
  <c r="M6920" i="5"/>
  <c r="N6920" i="5"/>
  <c r="L6921" i="5"/>
  <c r="M6921" i="5"/>
  <c r="N6921" i="5"/>
  <c r="L6922" i="5"/>
  <c r="M6922" i="5"/>
  <c r="N6922" i="5"/>
  <c r="O6922" i="5" s="1"/>
  <c r="L6923" i="5"/>
  <c r="M6923" i="5"/>
  <c r="N6923" i="5"/>
  <c r="L6924" i="5"/>
  <c r="M6924" i="5"/>
  <c r="N6924" i="5"/>
  <c r="L6925" i="5"/>
  <c r="M6925" i="5"/>
  <c r="N6925" i="5"/>
  <c r="L6926" i="5"/>
  <c r="M6926" i="5"/>
  <c r="N6926" i="5"/>
  <c r="O6926" i="5" s="1"/>
  <c r="L6927" i="5"/>
  <c r="M6927" i="5"/>
  <c r="N6927" i="5"/>
  <c r="L6928" i="5"/>
  <c r="M6928" i="5"/>
  <c r="N6928" i="5"/>
  <c r="L6929" i="5"/>
  <c r="M6929" i="5"/>
  <c r="N6929" i="5"/>
  <c r="L6930" i="5"/>
  <c r="M6930" i="5"/>
  <c r="N6930" i="5"/>
  <c r="O6930" i="5" s="1"/>
  <c r="L6931" i="5"/>
  <c r="M6931" i="5"/>
  <c r="N6931" i="5"/>
  <c r="L6932" i="5"/>
  <c r="M6932" i="5"/>
  <c r="N6932" i="5"/>
  <c r="L6933" i="5"/>
  <c r="M6933" i="5"/>
  <c r="N6933" i="5"/>
  <c r="L6934" i="5"/>
  <c r="M6934" i="5"/>
  <c r="N6934" i="5"/>
  <c r="O6934" i="5" s="1"/>
  <c r="L6935" i="5"/>
  <c r="M6935" i="5"/>
  <c r="N6935" i="5"/>
  <c r="L6936" i="5"/>
  <c r="M6936" i="5"/>
  <c r="N6936" i="5"/>
  <c r="L6937" i="5"/>
  <c r="M6937" i="5"/>
  <c r="N6937" i="5"/>
  <c r="L6938" i="5"/>
  <c r="M6938" i="5"/>
  <c r="N6938" i="5"/>
  <c r="O6938" i="5" s="1"/>
  <c r="L6939" i="5"/>
  <c r="M6939" i="5"/>
  <c r="N6939" i="5"/>
  <c r="L6940" i="5"/>
  <c r="M6940" i="5"/>
  <c r="N6940" i="5"/>
  <c r="L6941" i="5"/>
  <c r="M6941" i="5"/>
  <c r="N6941" i="5"/>
  <c r="L6942" i="5"/>
  <c r="M6942" i="5"/>
  <c r="N6942" i="5"/>
  <c r="O6942" i="5" s="1"/>
  <c r="L6943" i="5"/>
  <c r="M6943" i="5"/>
  <c r="N6943" i="5"/>
  <c r="L6944" i="5"/>
  <c r="M6944" i="5"/>
  <c r="N6944" i="5"/>
  <c r="L6945" i="5"/>
  <c r="M6945" i="5"/>
  <c r="N6945" i="5"/>
  <c r="L6946" i="5"/>
  <c r="M6946" i="5"/>
  <c r="N6946" i="5"/>
  <c r="O6946" i="5" s="1"/>
  <c r="L6947" i="5"/>
  <c r="M6947" i="5"/>
  <c r="N6947" i="5"/>
  <c r="L6948" i="5"/>
  <c r="M6948" i="5"/>
  <c r="N6948" i="5"/>
  <c r="L6949" i="5"/>
  <c r="M6949" i="5"/>
  <c r="N6949" i="5"/>
  <c r="L6950" i="5"/>
  <c r="M6950" i="5"/>
  <c r="N6950" i="5"/>
  <c r="O6950" i="5" s="1"/>
  <c r="L6951" i="5"/>
  <c r="M6951" i="5"/>
  <c r="N6951" i="5"/>
  <c r="L6952" i="5"/>
  <c r="M6952" i="5"/>
  <c r="N6952" i="5"/>
  <c r="L6953" i="5"/>
  <c r="M6953" i="5"/>
  <c r="N6953" i="5"/>
  <c r="L6954" i="5"/>
  <c r="M6954" i="5"/>
  <c r="N6954" i="5"/>
  <c r="O6954" i="5" s="1"/>
  <c r="L6955" i="5"/>
  <c r="M6955" i="5"/>
  <c r="N6955" i="5"/>
  <c r="L6956" i="5"/>
  <c r="M6956" i="5"/>
  <c r="N6956" i="5"/>
  <c r="L6957" i="5"/>
  <c r="M6957" i="5"/>
  <c r="N6957" i="5"/>
  <c r="L6958" i="5"/>
  <c r="M6958" i="5"/>
  <c r="N6958" i="5"/>
  <c r="O6958" i="5" s="1"/>
  <c r="L6959" i="5"/>
  <c r="M6959" i="5"/>
  <c r="N6959" i="5"/>
  <c r="L6960" i="5"/>
  <c r="M6960" i="5"/>
  <c r="N6960" i="5"/>
  <c r="L6961" i="5"/>
  <c r="M6961" i="5"/>
  <c r="N6961" i="5"/>
  <c r="L6962" i="5"/>
  <c r="M6962" i="5"/>
  <c r="N6962" i="5"/>
  <c r="O6962" i="5" s="1"/>
  <c r="L6963" i="5"/>
  <c r="M6963" i="5"/>
  <c r="N6963" i="5"/>
  <c r="L6964" i="5"/>
  <c r="M6964" i="5"/>
  <c r="N6964" i="5"/>
  <c r="L6965" i="5"/>
  <c r="M6965" i="5"/>
  <c r="N6965" i="5"/>
  <c r="L6966" i="5"/>
  <c r="M6966" i="5"/>
  <c r="N6966" i="5"/>
  <c r="O6966" i="5" s="1"/>
  <c r="L6967" i="5"/>
  <c r="M6967" i="5"/>
  <c r="N6967" i="5"/>
  <c r="L6968" i="5"/>
  <c r="M6968" i="5"/>
  <c r="N6968" i="5"/>
  <c r="L6969" i="5"/>
  <c r="M6969" i="5"/>
  <c r="N6969" i="5"/>
  <c r="L6970" i="5"/>
  <c r="M6970" i="5"/>
  <c r="N6970" i="5"/>
  <c r="O6970" i="5" s="1"/>
  <c r="L6971" i="5"/>
  <c r="M6971" i="5"/>
  <c r="N6971" i="5"/>
  <c r="L6972" i="5"/>
  <c r="M6972" i="5"/>
  <c r="N6972" i="5"/>
  <c r="L6973" i="5"/>
  <c r="M6973" i="5"/>
  <c r="N6973" i="5"/>
  <c r="L6974" i="5"/>
  <c r="M6974" i="5"/>
  <c r="N6974" i="5"/>
  <c r="O6974" i="5" s="1"/>
  <c r="L6975" i="5"/>
  <c r="M6975" i="5"/>
  <c r="N6975" i="5"/>
  <c r="L6976" i="5"/>
  <c r="M6976" i="5"/>
  <c r="N6976" i="5"/>
  <c r="L6977" i="5"/>
  <c r="M6977" i="5"/>
  <c r="N6977" i="5"/>
  <c r="L6978" i="5"/>
  <c r="M6978" i="5"/>
  <c r="N6978" i="5"/>
  <c r="O6978" i="5" s="1"/>
  <c r="L6979" i="5"/>
  <c r="M6979" i="5"/>
  <c r="N6979" i="5"/>
  <c r="L6980" i="5"/>
  <c r="M6980" i="5"/>
  <c r="N6980" i="5"/>
  <c r="L6981" i="5"/>
  <c r="M6981" i="5"/>
  <c r="N6981" i="5"/>
  <c r="L6982" i="5"/>
  <c r="M6982" i="5"/>
  <c r="N6982" i="5"/>
  <c r="O6982" i="5" s="1"/>
  <c r="L6983" i="5"/>
  <c r="M6983" i="5"/>
  <c r="N6983" i="5"/>
  <c r="L6984" i="5"/>
  <c r="M6984" i="5"/>
  <c r="N6984" i="5"/>
  <c r="L6985" i="5"/>
  <c r="M6985" i="5"/>
  <c r="N6985" i="5"/>
  <c r="L6986" i="5"/>
  <c r="M6986" i="5"/>
  <c r="N6986" i="5"/>
  <c r="O6986" i="5" s="1"/>
  <c r="L6987" i="5"/>
  <c r="M6987" i="5"/>
  <c r="N6987" i="5"/>
  <c r="L6988" i="5"/>
  <c r="M6988" i="5"/>
  <c r="N6988" i="5"/>
  <c r="L6989" i="5"/>
  <c r="M6989" i="5"/>
  <c r="N6989" i="5"/>
  <c r="L6990" i="5"/>
  <c r="M6990" i="5"/>
  <c r="N6990" i="5"/>
  <c r="O6990" i="5" s="1"/>
  <c r="L6991" i="5"/>
  <c r="M6991" i="5"/>
  <c r="N6991" i="5"/>
  <c r="L6992" i="5"/>
  <c r="M6992" i="5"/>
  <c r="N6992" i="5"/>
  <c r="L6993" i="5"/>
  <c r="M6993" i="5"/>
  <c r="N6993" i="5"/>
  <c r="L6994" i="5"/>
  <c r="M6994" i="5"/>
  <c r="N6994" i="5"/>
  <c r="O6994" i="5" s="1"/>
  <c r="L6995" i="5"/>
  <c r="M6995" i="5"/>
  <c r="N6995" i="5"/>
  <c r="L6996" i="5"/>
  <c r="M6996" i="5"/>
  <c r="N6996" i="5"/>
  <c r="L6997" i="5"/>
  <c r="M6997" i="5"/>
  <c r="N6997" i="5"/>
  <c r="L6998" i="5"/>
  <c r="M6998" i="5"/>
  <c r="N6998" i="5"/>
  <c r="O6998" i="5" s="1"/>
  <c r="L6999" i="5"/>
  <c r="M6999" i="5"/>
  <c r="N6999" i="5"/>
  <c r="L7000" i="5"/>
  <c r="M7000" i="5"/>
  <c r="N7000" i="5"/>
  <c r="L7001" i="5"/>
  <c r="M7001" i="5"/>
  <c r="N7001" i="5"/>
  <c r="L7002" i="5"/>
  <c r="M7002" i="5"/>
  <c r="N7002" i="5"/>
  <c r="O7002" i="5" s="1"/>
  <c r="L7003" i="5"/>
  <c r="M7003" i="5"/>
  <c r="N7003" i="5"/>
  <c r="L7004" i="5"/>
  <c r="M7004" i="5"/>
  <c r="N7004" i="5"/>
  <c r="L7005" i="5"/>
  <c r="M7005" i="5"/>
  <c r="N7005" i="5"/>
  <c r="L7006" i="5"/>
  <c r="M7006" i="5"/>
  <c r="N7006" i="5"/>
  <c r="O7006" i="5" s="1"/>
  <c r="L7007" i="5"/>
  <c r="M7007" i="5"/>
  <c r="N7007" i="5"/>
  <c r="L7008" i="5"/>
  <c r="M7008" i="5"/>
  <c r="N7008" i="5"/>
  <c r="L7009" i="5"/>
  <c r="M7009" i="5"/>
  <c r="N7009" i="5"/>
  <c r="L7010" i="5"/>
  <c r="M7010" i="5"/>
  <c r="N7010" i="5"/>
  <c r="O7010" i="5" s="1"/>
  <c r="L7011" i="5"/>
  <c r="M7011" i="5"/>
  <c r="N7011" i="5"/>
  <c r="L7012" i="5"/>
  <c r="M7012" i="5"/>
  <c r="N7012" i="5"/>
  <c r="L7013" i="5"/>
  <c r="M7013" i="5"/>
  <c r="N7013" i="5"/>
  <c r="L7014" i="5"/>
  <c r="M7014" i="5"/>
  <c r="N7014" i="5"/>
  <c r="O7014" i="5" s="1"/>
  <c r="L7015" i="5"/>
  <c r="M7015" i="5"/>
  <c r="N7015" i="5"/>
  <c r="L7016" i="5"/>
  <c r="M7016" i="5"/>
  <c r="N7016" i="5"/>
  <c r="L7017" i="5"/>
  <c r="M7017" i="5"/>
  <c r="N7017" i="5"/>
  <c r="L7018" i="5"/>
  <c r="M7018" i="5"/>
  <c r="N7018" i="5"/>
  <c r="O7018" i="5" s="1"/>
  <c r="L7019" i="5"/>
  <c r="M7019" i="5"/>
  <c r="N7019" i="5"/>
  <c r="L7020" i="5"/>
  <c r="M7020" i="5"/>
  <c r="N7020" i="5"/>
  <c r="L7021" i="5"/>
  <c r="M7021" i="5"/>
  <c r="N7021" i="5"/>
  <c r="L7022" i="5"/>
  <c r="M7022" i="5"/>
  <c r="N7022" i="5"/>
  <c r="O7022" i="5" s="1"/>
  <c r="L7023" i="5"/>
  <c r="M7023" i="5"/>
  <c r="N7023" i="5"/>
  <c r="L7024" i="5"/>
  <c r="M7024" i="5"/>
  <c r="N7024" i="5"/>
  <c r="L7025" i="5"/>
  <c r="M7025" i="5"/>
  <c r="N7025" i="5"/>
  <c r="L7026" i="5"/>
  <c r="M7026" i="5"/>
  <c r="N7026" i="5"/>
  <c r="O7026" i="5" s="1"/>
  <c r="L7027" i="5"/>
  <c r="M7027" i="5"/>
  <c r="N7027" i="5"/>
  <c r="L7028" i="5"/>
  <c r="M7028" i="5"/>
  <c r="N7028" i="5"/>
  <c r="L7029" i="5"/>
  <c r="M7029" i="5"/>
  <c r="N7029" i="5"/>
  <c r="L7030" i="5"/>
  <c r="M7030" i="5"/>
  <c r="N7030" i="5"/>
  <c r="O7030" i="5" s="1"/>
  <c r="L7031" i="5"/>
  <c r="M7031" i="5"/>
  <c r="N7031" i="5"/>
  <c r="L7032" i="5"/>
  <c r="M7032" i="5"/>
  <c r="N7032" i="5"/>
  <c r="L7033" i="5"/>
  <c r="M7033" i="5"/>
  <c r="N7033" i="5"/>
  <c r="L7034" i="5"/>
  <c r="M7034" i="5"/>
  <c r="N7034" i="5"/>
  <c r="O7034" i="5" s="1"/>
  <c r="L7035" i="5"/>
  <c r="M7035" i="5"/>
  <c r="N7035" i="5"/>
  <c r="L7036" i="5"/>
  <c r="M7036" i="5"/>
  <c r="N7036" i="5"/>
  <c r="L7037" i="5"/>
  <c r="M7037" i="5"/>
  <c r="N7037" i="5"/>
  <c r="L7038" i="5"/>
  <c r="M7038" i="5"/>
  <c r="N7038" i="5"/>
  <c r="O7038" i="5" s="1"/>
  <c r="L7039" i="5"/>
  <c r="M7039" i="5"/>
  <c r="N7039" i="5"/>
  <c r="L7040" i="5"/>
  <c r="M7040" i="5"/>
  <c r="N7040" i="5"/>
  <c r="L7041" i="5"/>
  <c r="M7041" i="5"/>
  <c r="N7041" i="5"/>
  <c r="L7042" i="5"/>
  <c r="M7042" i="5"/>
  <c r="N7042" i="5"/>
  <c r="O7042" i="5" s="1"/>
  <c r="L7043" i="5"/>
  <c r="M7043" i="5"/>
  <c r="N7043" i="5"/>
  <c r="L7044" i="5"/>
  <c r="M7044" i="5"/>
  <c r="N7044" i="5"/>
  <c r="L7045" i="5"/>
  <c r="M7045" i="5"/>
  <c r="N7045" i="5"/>
  <c r="L7046" i="5"/>
  <c r="M7046" i="5"/>
  <c r="N7046" i="5"/>
  <c r="O7046" i="5" s="1"/>
  <c r="L7047" i="5"/>
  <c r="M7047" i="5"/>
  <c r="N7047" i="5"/>
  <c r="L7048" i="5"/>
  <c r="M7048" i="5"/>
  <c r="N7048" i="5"/>
  <c r="L7049" i="5"/>
  <c r="M7049" i="5"/>
  <c r="N7049" i="5"/>
  <c r="L7050" i="5"/>
  <c r="M7050" i="5"/>
  <c r="N7050" i="5"/>
  <c r="O7050" i="5" s="1"/>
  <c r="L7051" i="5"/>
  <c r="M7051" i="5"/>
  <c r="N7051" i="5"/>
  <c r="L7052" i="5"/>
  <c r="M7052" i="5"/>
  <c r="N7052" i="5"/>
  <c r="L7053" i="5"/>
  <c r="M7053" i="5"/>
  <c r="N7053" i="5"/>
  <c r="L7054" i="5"/>
  <c r="M7054" i="5"/>
  <c r="N7054" i="5"/>
  <c r="O7054" i="5" s="1"/>
  <c r="L7055" i="5"/>
  <c r="M7055" i="5"/>
  <c r="N7055" i="5"/>
  <c r="L7056" i="5"/>
  <c r="M7056" i="5"/>
  <c r="N7056" i="5"/>
  <c r="L7057" i="5"/>
  <c r="M7057" i="5"/>
  <c r="N7057" i="5"/>
  <c r="L7058" i="5"/>
  <c r="M7058" i="5"/>
  <c r="N7058" i="5"/>
  <c r="O7058" i="5" s="1"/>
  <c r="L7059" i="5"/>
  <c r="M7059" i="5"/>
  <c r="N7059" i="5"/>
  <c r="L7060" i="5"/>
  <c r="M7060" i="5"/>
  <c r="N7060" i="5"/>
  <c r="L7061" i="5"/>
  <c r="M7061" i="5"/>
  <c r="N7061" i="5"/>
  <c r="L7062" i="5"/>
  <c r="M7062" i="5"/>
  <c r="N7062" i="5"/>
  <c r="O7062" i="5" s="1"/>
  <c r="L7063" i="5"/>
  <c r="M7063" i="5"/>
  <c r="N7063" i="5"/>
  <c r="L7064" i="5"/>
  <c r="M7064" i="5"/>
  <c r="N7064" i="5"/>
  <c r="L7065" i="5"/>
  <c r="M7065" i="5"/>
  <c r="N7065" i="5"/>
  <c r="L7066" i="5"/>
  <c r="M7066" i="5"/>
  <c r="N7066" i="5"/>
  <c r="O7066" i="5" s="1"/>
  <c r="L7067" i="5"/>
  <c r="M7067" i="5"/>
  <c r="N7067" i="5"/>
  <c r="L7068" i="5"/>
  <c r="M7068" i="5"/>
  <c r="N7068" i="5"/>
  <c r="L7069" i="5"/>
  <c r="M7069" i="5"/>
  <c r="N7069" i="5"/>
  <c r="L7070" i="5"/>
  <c r="M7070" i="5"/>
  <c r="N7070" i="5"/>
  <c r="O7070" i="5" s="1"/>
  <c r="L7071" i="5"/>
  <c r="M7071" i="5"/>
  <c r="N7071" i="5"/>
  <c r="L7072" i="5"/>
  <c r="M7072" i="5"/>
  <c r="N7072" i="5"/>
  <c r="L7073" i="5"/>
  <c r="M7073" i="5"/>
  <c r="N7073" i="5"/>
  <c r="L7074" i="5"/>
  <c r="M7074" i="5"/>
  <c r="N7074" i="5"/>
  <c r="O7074" i="5" s="1"/>
  <c r="L7075" i="5"/>
  <c r="M7075" i="5"/>
  <c r="N7075" i="5"/>
  <c r="L7076" i="5"/>
  <c r="M7076" i="5"/>
  <c r="N7076" i="5"/>
  <c r="L7077" i="5"/>
  <c r="M7077" i="5"/>
  <c r="N7077" i="5"/>
  <c r="L7078" i="5"/>
  <c r="M7078" i="5"/>
  <c r="N7078" i="5"/>
  <c r="O7078" i="5" s="1"/>
  <c r="L7079" i="5"/>
  <c r="M7079" i="5"/>
  <c r="N7079" i="5"/>
  <c r="L7080" i="5"/>
  <c r="M7080" i="5"/>
  <c r="N7080" i="5"/>
  <c r="L7081" i="5"/>
  <c r="M7081" i="5"/>
  <c r="N7081" i="5"/>
  <c r="L7082" i="5"/>
  <c r="M7082" i="5"/>
  <c r="N7082" i="5"/>
  <c r="O7082" i="5" s="1"/>
  <c r="L7083" i="5"/>
  <c r="M7083" i="5"/>
  <c r="N7083" i="5"/>
  <c r="L7084" i="5"/>
  <c r="M7084" i="5"/>
  <c r="N7084" i="5"/>
  <c r="L7085" i="5"/>
  <c r="M7085" i="5"/>
  <c r="N7085" i="5"/>
  <c r="L7086" i="5"/>
  <c r="M7086" i="5"/>
  <c r="N7086" i="5"/>
  <c r="O7086" i="5" s="1"/>
  <c r="L7087" i="5"/>
  <c r="M7087" i="5"/>
  <c r="N7087" i="5"/>
  <c r="L7088" i="5"/>
  <c r="M7088" i="5"/>
  <c r="N7088" i="5"/>
  <c r="L7089" i="5"/>
  <c r="M7089" i="5"/>
  <c r="N7089" i="5"/>
  <c r="L7090" i="5"/>
  <c r="M7090" i="5"/>
  <c r="N7090" i="5"/>
  <c r="O7090" i="5" s="1"/>
  <c r="L7091" i="5"/>
  <c r="M7091" i="5"/>
  <c r="N7091" i="5"/>
  <c r="L7092" i="5"/>
  <c r="M7092" i="5"/>
  <c r="N7092" i="5"/>
  <c r="L7093" i="5"/>
  <c r="M7093" i="5"/>
  <c r="N7093" i="5"/>
  <c r="L7094" i="5"/>
  <c r="M7094" i="5"/>
  <c r="N7094" i="5"/>
  <c r="O7094" i="5" s="1"/>
  <c r="L7095" i="5"/>
  <c r="M7095" i="5"/>
  <c r="N7095" i="5"/>
  <c r="L7096" i="5"/>
  <c r="M7096" i="5"/>
  <c r="N7096" i="5"/>
  <c r="L7097" i="5"/>
  <c r="M7097" i="5"/>
  <c r="N7097" i="5"/>
  <c r="L7098" i="5"/>
  <c r="M7098" i="5"/>
  <c r="N7098" i="5"/>
  <c r="O7098" i="5" s="1"/>
  <c r="L7099" i="5"/>
  <c r="M7099" i="5"/>
  <c r="N7099" i="5"/>
  <c r="L7100" i="5"/>
  <c r="M7100" i="5"/>
  <c r="N7100" i="5"/>
  <c r="L7101" i="5"/>
  <c r="M7101" i="5"/>
  <c r="N7101" i="5"/>
  <c r="L7102" i="5"/>
  <c r="M7102" i="5"/>
  <c r="N7102" i="5"/>
  <c r="O7102" i="5" s="1"/>
  <c r="L7103" i="5"/>
  <c r="M7103" i="5"/>
  <c r="N7103" i="5"/>
  <c r="L7104" i="5"/>
  <c r="M7104" i="5"/>
  <c r="N7104" i="5"/>
  <c r="L7105" i="5"/>
  <c r="M7105" i="5"/>
  <c r="N7105" i="5"/>
  <c r="L7106" i="5"/>
  <c r="M7106" i="5"/>
  <c r="N7106" i="5"/>
  <c r="O7106" i="5" s="1"/>
  <c r="L7107" i="5"/>
  <c r="M7107" i="5"/>
  <c r="N7107" i="5"/>
  <c r="L7108" i="5"/>
  <c r="M7108" i="5"/>
  <c r="N7108" i="5"/>
  <c r="L7109" i="5"/>
  <c r="M7109" i="5"/>
  <c r="N7109" i="5"/>
  <c r="L7110" i="5"/>
  <c r="M7110" i="5"/>
  <c r="N7110" i="5"/>
  <c r="O7110" i="5" s="1"/>
  <c r="L7111" i="5"/>
  <c r="M7111" i="5"/>
  <c r="N7111" i="5"/>
  <c r="L7112" i="5"/>
  <c r="M7112" i="5"/>
  <c r="N7112" i="5"/>
  <c r="L7113" i="5"/>
  <c r="M7113" i="5"/>
  <c r="N7113" i="5"/>
  <c r="L7114" i="5"/>
  <c r="M7114" i="5"/>
  <c r="N7114" i="5"/>
  <c r="O7114" i="5" s="1"/>
  <c r="L7115" i="5"/>
  <c r="M7115" i="5"/>
  <c r="N7115" i="5"/>
  <c r="L7116" i="5"/>
  <c r="M7116" i="5"/>
  <c r="N7116" i="5"/>
  <c r="L7117" i="5"/>
  <c r="M7117" i="5"/>
  <c r="N7117" i="5"/>
  <c r="L7118" i="5"/>
  <c r="M7118" i="5"/>
  <c r="N7118" i="5"/>
  <c r="O7118" i="5" s="1"/>
  <c r="L7119" i="5"/>
  <c r="M7119" i="5"/>
  <c r="N7119" i="5"/>
  <c r="L7120" i="5"/>
  <c r="M7120" i="5"/>
  <c r="N7120" i="5"/>
  <c r="L7121" i="5"/>
  <c r="M7121" i="5"/>
  <c r="N7121" i="5"/>
  <c r="L7122" i="5"/>
  <c r="M7122" i="5"/>
  <c r="N7122" i="5"/>
  <c r="O7122" i="5" s="1"/>
  <c r="L7123" i="5"/>
  <c r="M7123" i="5"/>
  <c r="N7123" i="5"/>
  <c r="L7124" i="5"/>
  <c r="M7124" i="5"/>
  <c r="N7124" i="5"/>
  <c r="L7125" i="5"/>
  <c r="M7125" i="5"/>
  <c r="N7125" i="5"/>
  <c r="L7126" i="5"/>
  <c r="M7126" i="5"/>
  <c r="N7126" i="5"/>
  <c r="O7126" i="5" s="1"/>
  <c r="L7127" i="5"/>
  <c r="M7127" i="5"/>
  <c r="N7127" i="5"/>
  <c r="L7128" i="5"/>
  <c r="M7128" i="5"/>
  <c r="N7128" i="5"/>
  <c r="L7129" i="5"/>
  <c r="M7129" i="5"/>
  <c r="N7129" i="5"/>
  <c r="L7130" i="5"/>
  <c r="M7130" i="5"/>
  <c r="N7130" i="5"/>
  <c r="O7130" i="5" s="1"/>
  <c r="L7131" i="5"/>
  <c r="M7131" i="5"/>
  <c r="N7131" i="5"/>
  <c r="L7132" i="5"/>
  <c r="M7132" i="5"/>
  <c r="N7132" i="5"/>
  <c r="L7133" i="5"/>
  <c r="M7133" i="5"/>
  <c r="N7133" i="5"/>
  <c r="L7134" i="5"/>
  <c r="M7134" i="5"/>
  <c r="N7134" i="5"/>
  <c r="O7134" i="5" s="1"/>
  <c r="L7135" i="5"/>
  <c r="M7135" i="5"/>
  <c r="N7135" i="5"/>
  <c r="L7136" i="5"/>
  <c r="M7136" i="5"/>
  <c r="N7136" i="5"/>
  <c r="L7137" i="5"/>
  <c r="M7137" i="5"/>
  <c r="N7137" i="5"/>
  <c r="L7138" i="5"/>
  <c r="M7138" i="5"/>
  <c r="N7138" i="5"/>
  <c r="O7138" i="5" s="1"/>
  <c r="L7139" i="5"/>
  <c r="M7139" i="5"/>
  <c r="N7139" i="5"/>
  <c r="L7140" i="5"/>
  <c r="M7140" i="5"/>
  <c r="N7140" i="5"/>
  <c r="L7141" i="5"/>
  <c r="M7141" i="5"/>
  <c r="N7141" i="5"/>
  <c r="L7142" i="5"/>
  <c r="M7142" i="5"/>
  <c r="N7142" i="5"/>
  <c r="O7142" i="5" s="1"/>
  <c r="L7143" i="5"/>
  <c r="M7143" i="5"/>
  <c r="N7143" i="5"/>
  <c r="L7144" i="5"/>
  <c r="M7144" i="5"/>
  <c r="N7144" i="5"/>
  <c r="L7145" i="5"/>
  <c r="M7145" i="5"/>
  <c r="N7145" i="5"/>
  <c r="L7146" i="5"/>
  <c r="M7146" i="5"/>
  <c r="N7146" i="5"/>
  <c r="O7146" i="5" s="1"/>
  <c r="L7147" i="5"/>
  <c r="M7147" i="5"/>
  <c r="N7147" i="5"/>
  <c r="L7148" i="5"/>
  <c r="M7148" i="5"/>
  <c r="N7148" i="5"/>
  <c r="L7149" i="5"/>
  <c r="M7149" i="5"/>
  <c r="N7149" i="5"/>
  <c r="L7150" i="5"/>
  <c r="M7150" i="5"/>
  <c r="N7150" i="5"/>
  <c r="O7150" i="5" s="1"/>
  <c r="L7151" i="5"/>
  <c r="M7151" i="5"/>
  <c r="N7151" i="5"/>
  <c r="L7152" i="5"/>
  <c r="M7152" i="5"/>
  <c r="N7152" i="5"/>
  <c r="L7153" i="5"/>
  <c r="M7153" i="5"/>
  <c r="N7153" i="5"/>
  <c r="L7154" i="5"/>
  <c r="M7154" i="5"/>
  <c r="N7154" i="5"/>
  <c r="O7154" i="5" s="1"/>
  <c r="L7155" i="5"/>
  <c r="M7155" i="5"/>
  <c r="N7155" i="5"/>
  <c r="L7156" i="5"/>
  <c r="M7156" i="5"/>
  <c r="N7156" i="5"/>
  <c r="L7157" i="5"/>
  <c r="M7157" i="5"/>
  <c r="N7157" i="5"/>
  <c r="L7158" i="5"/>
  <c r="M7158" i="5"/>
  <c r="N7158" i="5"/>
  <c r="O7158" i="5" s="1"/>
  <c r="L7159" i="5"/>
  <c r="M7159" i="5"/>
  <c r="N7159" i="5"/>
  <c r="L7160" i="5"/>
  <c r="M7160" i="5"/>
  <c r="N7160" i="5"/>
  <c r="L7161" i="5"/>
  <c r="M7161" i="5"/>
  <c r="N7161" i="5"/>
  <c r="L7162" i="5"/>
  <c r="M7162" i="5"/>
  <c r="N7162" i="5"/>
  <c r="O7162" i="5" s="1"/>
  <c r="L7163" i="5"/>
  <c r="M7163" i="5"/>
  <c r="N7163" i="5"/>
  <c r="L7164" i="5"/>
  <c r="M7164" i="5"/>
  <c r="N7164" i="5"/>
  <c r="L7165" i="5"/>
  <c r="M7165" i="5"/>
  <c r="N7165" i="5"/>
  <c r="L7166" i="5"/>
  <c r="M7166" i="5"/>
  <c r="N7166" i="5"/>
  <c r="O7166" i="5" s="1"/>
  <c r="L7167" i="5"/>
  <c r="M7167" i="5"/>
  <c r="N7167" i="5"/>
  <c r="L7168" i="5"/>
  <c r="M7168" i="5"/>
  <c r="N7168" i="5"/>
  <c r="L7169" i="5"/>
  <c r="M7169" i="5"/>
  <c r="N7169" i="5"/>
  <c r="L7170" i="5"/>
  <c r="M7170" i="5"/>
  <c r="N7170" i="5"/>
  <c r="O7170" i="5" s="1"/>
  <c r="L7171" i="5"/>
  <c r="M7171" i="5"/>
  <c r="N7171" i="5"/>
  <c r="L7172" i="5"/>
  <c r="M7172" i="5"/>
  <c r="N7172" i="5"/>
  <c r="L7173" i="5"/>
  <c r="M7173" i="5"/>
  <c r="N7173" i="5"/>
  <c r="L7174" i="5"/>
  <c r="M7174" i="5"/>
  <c r="N7174" i="5"/>
  <c r="O7174" i="5" s="1"/>
  <c r="L7175" i="5"/>
  <c r="M7175" i="5"/>
  <c r="N7175" i="5"/>
  <c r="L7176" i="5"/>
  <c r="M7176" i="5"/>
  <c r="N7176" i="5"/>
  <c r="L7177" i="5"/>
  <c r="M7177" i="5"/>
  <c r="N7177" i="5"/>
  <c r="L7178" i="5"/>
  <c r="M7178" i="5"/>
  <c r="N7178" i="5"/>
  <c r="O7178" i="5" s="1"/>
  <c r="L7179" i="5"/>
  <c r="M7179" i="5"/>
  <c r="N7179" i="5"/>
  <c r="L7180" i="5"/>
  <c r="M7180" i="5"/>
  <c r="N7180" i="5"/>
  <c r="L7181" i="5"/>
  <c r="M7181" i="5"/>
  <c r="N7181" i="5"/>
  <c r="L7182" i="5"/>
  <c r="M7182" i="5"/>
  <c r="N7182" i="5"/>
  <c r="O7182" i="5" s="1"/>
  <c r="L7183" i="5"/>
  <c r="M7183" i="5"/>
  <c r="N7183" i="5"/>
  <c r="L7184" i="5"/>
  <c r="M7184" i="5"/>
  <c r="N7184" i="5"/>
  <c r="L7185" i="5"/>
  <c r="M7185" i="5"/>
  <c r="N7185" i="5"/>
  <c r="L7186" i="5"/>
  <c r="M7186" i="5"/>
  <c r="N7186" i="5"/>
  <c r="O7186" i="5" s="1"/>
  <c r="L7187" i="5"/>
  <c r="M7187" i="5"/>
  <c r="N7187" i="5"/>
  <c r="L7188" i="5"/>
  <c r="M7188" i="5"/>
  <c r="N7188" i="5"/>
  <c r="L7189" i="5"/>
  <c r="M7189" i="5"/>
  <c r="N7189" i="5"/>
  <c r="L7190" i="5"/>
  <c r="M7190" i="5"/>
  <c r="N7190" i="5"/>
  <c r="O7190" i="5" s="1"/>
  <c r="L7191" i="5"/>
  <c r="M7191" i="5"/>
  <c r="N7191" i="5"/>
  <c r="L7192" i="5"/>
  <c r="M7192" i="5"/>
  <c r="N7192" i="5"/>
  <c r="L7193" i="5"/>
  <c r="M7193" i="5"/>
  <c r="N7193" i="5"/>
  <c r="L7194" i="5"/>
  <c r="M7194" i="5"/>
  <c r="N7194" i="5"/>
  <c r="O7194" i="5" s="1"/>
  <c r="L7195" i="5"/>
  <c r="M7195" i="5"/>
  <c r="N7195" i="5"/>
  <c r="L7196" i="5"/>
  <c r="M7196" i="5"/>
  <c r="N7196" i="5"/>
  <c r="L7197" i="5"/>
  <c r="M7197" i="5"/>
  <c r="N7197" i="5"/>
  <c r="L7198" i="5"/>
  <c r="M7198" i="5"/>
  <c r="N7198" i="5"/>
  <c r="O7198" i="5" s="1"/>
  <c r="L7199" i="5"/>
  <c r="M7199" i="5"/>
  <c r="N7199" i="5"/>
  <c r="L7200" i="5"/>
  <c r="M7200" i="5"/>
  <c r="N7200" i="5"/>
  <c r="L7201" i="5"/>
  <c r="M7201" i="5"/>
  <c r="N7201" i="5"/>
  <c r="L7202" i="5"/>
  <c r="M7202" i="5"/>
  <c r="N7202" i="5"/>
  <c r="O7202" i="5" s="1"/>
  <c r="L7203" i="5"/>
  <c r="M7203" i="5"/>
  <c r="N7203" i="5"/>
  <c r="L7204" i="5"/>
  <c r="M7204" i="5"/>
  <c r="N7204" i="5"/>
  <c r="L7205" i="5"/>
  <c r="M7205" i="5"/>
  <c r="N7205" i="5"/>
  <c r="L7206" i="5"/>
  <c r="M7206" i="5"/>
  <c r="N7206" i="5"/>
  <c r="O7206" i="5" s="1"/>
  <c r="L7207" i="5"/>
  <c r="M7207" i="5"/>
  <c r="N7207" i="5"/>
  <c r="L7208" i="5"/>
  <c r="M7208" i="5"/>
  <c r="N7208" i="5"/>
  <c r="L7209" i="5"/>
  <c r="M7209" i="5"/>
  <c r="N7209" i="5"/>
  <c r="L7210" i="5"/>
  <c r="M7210" i="5"/>
  <c r="N7210" i="5"/>
  <c r="O7210" i="5" s="1"/>
  <c r="L7211" i="5"/>
  <c r="M7211" i="5"/>
  <c r="N7211" i="5"/>
  <c r="L7212" i="5"/>
  <c r="M7212" i="5"/>
  <c r="N7212" i="5"/>
  <c r="L7213" i="5"/>
  <c r="M7213" i="5"/>
  <c r="N7213" i="5"/>
  <c r="L7214" i="5"/>
  <c r="M7214" i="5"/>
  <c r="N7214" i="5"/>
  <c r="O7214" i="5" s="1"/>
  <c r="L7215" i="5"/>
  <c r="M7215" i="5"/>
  <c r="N7215" i="5"/>
  <c r="L7216" i="5"/>
  <c r="M7216" i="5"/>
  <c r="N7216" i="5"/>
  <c r="L7217" i="5"/>
  <c r="M7217" i="5"/>
  <c r="N7217" i="5"/>
  <c r="L7218" i="5"/>
  <c r="M7218" i="5"/>
  <c r="N7218" i="5"/>
  <c r="O7218" i="5" s="1"/>
  <c r="L7219" i="5"/>
  <c r="M7219" i="5"/>
  <c r="N7219" i="5"/>
  <c r="L7220" i="5"/>
  <c r="M7220" i="5"/>
  <c r="N7220" i="5"/>
  <c r="L7221" i="5"/>
  <c r="M7221" i="5"/>
  <c r="N7221" i="5"/>
  <c r="L7222" i="5"/>
  <c r="M7222" i="5"/>
  <c r="N7222" i="5"/>
  <c r="O7222" i="5" s="1"/>
  <c r="L7223" i="5"/>
  <c r="M7223" i="5"/>
  <c r="N7223" i="5"/>
  <c r="L7224" i="5"/>
  <c r="M7224" i="5"/>
  <c r="N7224" i="5"/>
  <c r="L7225" i="5"/>
  <c r="M7225" i="5"/>
  <c r="N7225" i="5"/>
  <c r="L7226" i="5"/>
  <c r="M7226" i="5"/>
  <c r="N7226" i="5"/>
  <c r="O7226" i="5" s="1"/>
  <c r="L7227" i="5"/>
  <c r="M7227" i="5"/>
  <c r="N7227" i="5"/>
  <c r="L7228" i="5"/>
  <c r="M7228" i="5"/>
  <c r="N7228" i="5"/>
  <c r="L7229" i="5"/>
  <c r="M7229" i="5"/>
  <c r="N7229" i="5"/>
  <c r="L7230" i="5"/>
  <c r="M7230" i="5"/>
  <c r="N7230" i="5"/>
  <c r="O7230" i="5" s="1"/>
  <c r="L7231" i="5"/>
  <c r="M7231" i="5"/>
  <c r="N7231" i="5"/>
  <c r="L7232" i="5"/>
  <c r="M7232" i="5"/>
  <c r="N7232" i="5"/>
  <c r="L7233" i="5"/>
  <c r="M7233" i="5"/>
  <c r="N7233" i="5"/>
  <c r="L7234" i="5"/>
  <c r="M7234" i="5"/>
  <c r="N7234" i="5"/>
  <c r="O7234" i="5" s="1"/>
  <c r="L7235" i="5"/>
  <c r="M7235" i="5"/>
  <c r="N7235" i="5"/>
  <c r="L7236" i="5"/>
  <c r="M7236" i="5"/>
  <c r="N7236" i="5"/>
  <c r="L7237" i="5"/>
  <c r="M7237" i="5"/>
  <c r="N7237" i="5"/>
  <c r="L7238" i="5"/>
  <c r="M7238" i="5"/>
  <c r="N7238" i="5"/>
  <c r="O7238" i="5" s="1"/>
  <c r="L7239" i="5"/>
  <c r="M7239" i="5"/>
  <c r="N7239" i="5"/>
  <c r="L7240" i="5"/>
  <c r="M7240" i="5"/>
  <c r="N7240" i="5"/>
  <c r="L7241" i="5"/>
  <c r="M7241" i="5"/>
  <c r="N7241" i="5"/>
  <c r="L7242" i="5"/>
  <c r="M7242" i="5"/>
  <c r="N7242" i="5"/>
  <c r="O7242" i="5" s="1"/>
  <c r="L7243" i="5"/>
  <c r="M7243" i="5"/>
  <c r="N7243" i="5"/>
  <c r="L7244" i="5"/>
  <c r="M7244" i="5"/>
  <c r="N7244" i="5"/>
  <c r="L7245" i="5"/>
  <c r="M7245" i="5"/>
  <c r="N7245" i="5"/>
  <c r="L7246" i="5"/>
  <c r="M7246" i="5"/>
  <c r="N7246" i="5"/>
  <c r="O7246" i="5" s="1"/>
  <c r="L7247" i="5"/>
  <c r="M7247" i="5"/>
  <c r="N7247" i="5"/>
  <c r="L7248" i="5"/>
  <c r="M7248" i="5"/>
  <c r="N7248" i="5"/>
  <c r="L7249" i="5"/>
  <c r="M7249" i="5"/>
  <c r="N7249" i="5"/>
  <c r="L7250" i="5"/>
  <c r="M7250" i="5"/>
  <c r="N7250" i="5"/>
  <c r="O7250" i="5" s="1"/>
  <c r="L7251" i="5"/>
  <c r="M7251" i="5"/>
  <c r="N7251" i="5"/>
  <c r="L7252" i="5"/>
  <c r="M7252" i="5"/>
  <c r="N7252" i="5"/>
  <c r="L7253" i="5"/>
  <c r="M7253" i="5"/>
  <c r="N7253" i="5"/>
  <c r="L7254" i="5"/>
  <c r="M7254" i="5"/>
  <c r="N7254" i="5"/>
  <c r="O7254" i="5" s="1"/>
  <c r="L7255" i="5"/>
  <c r="M7255" i="5"/>
  <c r="N7255" i="5"/>
  <c r="L7256" i="5"/>
  <c r="M7256" i="5"/>
  <c r="N7256" i="5"/>
  <c r="L7257" i="5"/>
  <c r="M7257" i="5"/>
  <c r="N7257" i="5"/>
  <c r="L7258" i="5"/>
  <c r="M7258" i="5"/>
  <c r="N7258" i="5"/>
  <c r="O7258" i="5" s="1"/>
  <c r="L7259" i="5"/>
  <c r="M7259" i="5"/>
  <c r="N7259" i="5"/>
  <c r="L7260" i="5"/>
  <c r="M7260" i="5"/>
  <c r="N7260" i="5"/>
  <c r="L7261" i="5"/>
  <c r="M7261" i="5"/>
  <c r="N7261" i="5"/>
  <c r="L7262" i="5"/>
  <c r="M7262" i="5"/>
  <c r="N7262" i="5"/>
  <c r="O7262" i="5" s="1"/>
  <c r="L7263" i="5"/>
  <c r="M7263" i="5"/>
  <c r="N7263" i="5"/>
  <c r="L7264" i="5"/>
  <c r="M7264" i="5"/>
  <c r="N7264" i="5"/>
  <c r="L7265" i="5"/>
  <c r="M7265" i="5"/>
  <c r="N7265" i="5"/>
  <c r="L7266" i="5"/>
  <c r="M7266" i="5"/>
  <c r="N7266" i="5"/>
  <c r="O7266" i="5" s="1"/>
  <c r="L7267" i="5"/>
  <c r="M7267" i="5"/>
  <c r="N7267" i="5"/>
  <c r="L7268" i="5"/>
  <c r="M7268" i="5"/>
  <c r="N7268" i="5"/>
  <c r="L7269" i="5"/>
  <c r="M7269" i="5"/>
  <c r="N7269" i="5"/>
  <c r="L7270" i="5"/>
  <c r="M7270" i="5"/>
  <c r="N7270" i="5"/>
  <c r="O7270" i="5" s="1"/>
  <c r="L7271" i="5"/>
  <c r="M7271" i="5"/>
  <c r="N7271" i="5"/>
  <c r="L7272" i="5"/>
  <c r="M7272" i="5"/>
  <c r="N7272" i="5"/>
  <c r="L7273" i="5"/>
  <c r="M7273" i="5"/>
  <c r="N7273" i="5"/>
  <c r="L7274" i="5"/>
  <c r="M7274" i="5"/>
  <c r="N7274" i="5"/>
  <c r="O7274" i="5" s="1"/>
  <c r="L7275" i="5"/>
  <c r="M7275" i="5"/>
  <c r="N7275" i="5"/>
  <c r="L7276" i="5"/>
  <c r="M7276" i="5"/>
  <c r="N7276" i="5"/>
  <c r="L7277" i="5"/>
  <c r="M7277" i="5"/>
  <c r="N7277" i="5"/>
  <c r="L7278" i="5"/>
  <c r="M7278" i="5"/>
  <c r="N7278" i="5"/>
  <c r="O7278" i="5" s="1"/>
  <c r="L7279" i="5"/>
  <c r="M7279" i="5"/>
  <c r="N7279" i="5"/>
  <c r="L7280" i="5"/>
  <c r="M7280" i="5"/>
  <c r="N7280" i="5"/>
  <c r="L7281" i="5"/>
  <c r="M7281" i="5"/>
  <c r="N7281" i="5"/>
  <c r="L7282" i="5"/>
  <c r="M7282" i="5"/>
  <c r="N7282" i="5"/>
  <c r="O7282" i="5" s="1"/>
  <c r="L7283" i="5"/>
  <c r="M7283" i="5"/>
  <c r="N7283" i="5"/>
  <c r="L7284" i="5"/>
  <c r="M7284" i="5"/>
  <c r="N7284" i="5"/>
  <c r="L7285" i="5"/>
  <c r="M7285" i="5"/>
  <c r="N7285" i="5"/>
  <c r="L7286" i="5"/>
  <c r="M7286" i="5"/>
  <c r="N7286" i="5"/>
  <c r="O7286" i="5" s="1"/>
  <c r="L7287" i="5"/>
  <c r="M7287" i="5"/>
  <c r="N7287" i="5"/>
  <c r="L7288" i="5"/>
  <c r="M7288" i="5"/>
  <c r="N7288" i="5"/>
  <c r="L7289" i="5"/>
  <c r="M7289" i="5"/>
  <c r="N7289" i="5"/>
  <c r="L7290" i="5"/>
  <c r="M7290" i="5"/>
  <c r="N7290" i="5"/>
  <c r="O7290" i="5" s="1"/>
  <c r="L7291" i="5"/>
  <c r="M7291" i="5"/>
  <c r="N7291" i="5"/>
  <c r="L7292" i="5"/>
  <c r="M7292" i="5"/>
  <c r="N7292" i="5"/>
  <c r="L7293" i="5"/>
  <c r="M7293" i="5"/>
  <c r="N7293" i="5"/>
  <c r="L7294" i="5"/>
  <c r="M7294" i="5"/>
  <c r="N7294" i="5"/>
  <c r="O7294" i="5" s="1"/>
  <c r="L7295" i="5"/>
  <c r="M7295" i="5"/>
  <c r="N7295" i="5"/>
  <c r="L7296" i="5"/>
  <c r="M7296" i="5"/>
  <c r="N7296" i="5"/>
  <c r="L7297" i="5"/>
  <c r="M7297" i="5"/>
  <c r="N7297" i="5"/>
  <c r="L7298" i="5"/>
  <c r="M7298" i="5"/>
  <c r="N7298" i="5"/>
  <c r="O7298" i="5" s="1"/>
  <c r="L7299" i="5"/>
  <c r="M7299" i="5"/>
  <c r="N7299" i="5"/>
  <c r="L7300" i="5"/>
  <c r="M7300" i="5"/>
  <c r="N7300" i="5"/>
  <c r="L7301" i="5"/>
  <c r="M7301" i="5"/>
  <c r="N7301" i="5"/>
  <c r="L7302" i="5"/>
  <c r="M7302" i="5"/>
  <c r="N7302" i="5"/>
  <c r="O7302" i="5" s="1"/>
  <c r="L7303" i="5"/>
  <c r="M7303" i="5"/>
  <c r="N7303" i="5"/>
  <c r="L7304" i="5"/>
  <c r="M7304" i="5"/>
  <c r="N7304" i="5"/>
  <c r="L7305" i="5"/>
  <c r="M7305" i="5"/>
  <c r="N7305" i="5"/>
  <c r="L7306" i="5"/>
  <c r="M7306" i="5"/>
  <c r="N7306" i="5"/>
  <c r="O7306" i="5" s="1"/>
  <c r="L7307" i="5"/>
  <c r="M7307" i="5"/>
  <c r="N7307" i="5"/>
  <c r="L7308" i="5"/>
  <c r="M7308" i="5"/>
  <c r="N7308" i="5"/>
  <c r="L7309" i="5"/>
  <c r="M7309" i="5"/>
  <c r="N7309" i="5"/>
  <c r="L7310" i="5"/>
  <c r="M7310" i="5"/>
  <c r="N7310" i="5"/>
  <c r="O7310" i="5" s="1"/>
  <c r="L7311" i="5"/>
  <c r="M7311" i="5"/>
  <c r="N7311" i="5"/>
  <c r="L7312" i="5"/>
  <c r="M7312" i="5"/>
  <c r="N7312" i="5"/>
  <c r="L7313" i="5"/>
  <c r="M7313" i="5"/>
  <c r="N7313" i="5"/>
  <c r="L7314" i="5"/>
  <c r="M7314" i="5"/>
  <c r="N7314" i="5"/>
  <c r="O7314" i="5" s="1"/>
  <c r="L7315" i="5"/>
  <c r="M7315" i="5"/>
  <c r="N7315" i="5"/>
  <c r="L7316" i="5"/>
  <c r="M7316" i="5"/>
  <c r="N7316" i="5"/>
  <c r="L7317" i="5"/>
  <c r="M7317" i="5"/>
  <c r="N7317" i="5"/>
  <c r="L7318" i="5"/>
  <c r="M7318" i="5"/>
  <c r="N7318" i="5"/>
  <c r="O7318" i="5" s="1"/>
  <c r="L7319" i="5"/>
  <c r="M7319" i="5"/>
  <c r="N7319" i="5"/>
  <c r="L7320" i="5"/>
  <c r="M7320" i="5"/>
  <c r="N7320" i="5"/>
  <c r="L7321" i="5"/>
  <c r="M7321" i="5"/>
  <c r="N7321" i="5"/>
  <c r="L7322" i="5"/>
  <c r="M7322" i="5"/>
  <c r="N7322" i="5"/>
  <c r="O7322" i="5" s="1"/>
  <c r="L7323" i="5"/>
  <c r="M7323" i="5"/>
  <c r="N7323" i="5"/>
  <c r="L7324" i="5"/>
  <c r="M7324" i="5"/>
  <c r="N7324" i="5"/>
  <c r="L7325" i="5"/>
  <c r="M7325" i="5"/>
  <c r="N7325" i="5"/>
  <c r="L7326" i="5"/>
  <c r="M7326" i="5"/>
  <c r="N7326" i="5"/>
  <c r="O7326" i="5" s="1"/>
  <c r="L7327" i="5"/>
  <c r="M7327" i="5"/>
  <c r="N7327" i="5"/>
  <c r="L7328" i="5"/>
  <c r="M7328" i="5"/>
  <c r="N7328" i="5"/>
  <c r="L7329" i="5"/>
  <c r="M7329" i="5"/>
  <c r="N7329" i="5"/>
  <c r="L7330" i="5"/>
  <c r="M7330" i="5"/>
  <c r="N7330" i="5"/>
  <c r="O7330" i="5" s="1"/>
  <c r="L7331" i="5"/>
  <c r="M7331" i="5"/>
  <c r="N7331" i="5"/>
  <c r="L7332" i="5"/>
  <c r="M7332" i="5"/>
  <c r="N7332" i="5"/>
  <c r="L7333" i="5"/>
  <c r="M7333" i="5"/>
  <c r="N7333" i="5"/>
  <c r="L7334" i="5"/>
  <c r="M7334" i="5"/>
  <c r="N7334" i="5"/>
  <c r="O7334" i="5" s="1"/>
  <c r="L7335" i="5"/>
  <c r="M7335" i="5"/>
  <c r="N7335" i="5"/>
  <c r="L7336" i="5"/>
  <c r="M7336" i="5"/>
  <c r="N7336" i="5"/>
  <c r="L7337" i="5"/>
  <c r="M7337" i="5"/>
  <c r="N7337" i="5"/>
  <c r="L7338" i="5"/>
  <c r="M7338" i="5"/>
  <c r="N7338" i="5"/>
  <c r="O7338" i="5" s="1"/>
  <c r="L7339" i="5"/>
  <c r="M7339" i="5"/>
  <c r="N7339" i="5"/>
  <c r="L7340" i="5"/>
  <c r="M7340" i="5"/>
  <c r="N7340" i="5"/>
  <c r="L7341" i="5"/>
  <c r="M7341" i="5"/>
  <c r="N7341" i="5"/>
  <c r="L7342" i="5"/>
  <c r="M7342" i="5"/>
  <c r="N7342" i="5"/>
  <c r="O7342" i="5" s="1"/>
  <c r="L7343" i="5"/>
  <c r="M7343" i="5"/>
  <c r="N7343" i="5"/>
  <c r="L7344" i="5"/>
  <c r="M7344" i="5"/>
  <c r="N7344" i="5"/>
  <c r="L7345" i="5"/>
  <c r="M7345" i="5"/>
  <c r="N7345" i="5"/>
  <c r="L7346" i="5"/>
  <c r="M7346" i="5"/>
  <c r="N7346" i="5"/>
  <c r="O7346" i="5" s="1"/>
  <c r="L7347" i="5"/>
  <c r="M7347" i="5"/>
  <c r="N7347" i="5"/>
  <c r="L7348" i="5"/>
  <c r="M7348" i="5"/>
  <c r="N7348" i="5"/>
  <c r="L7349" i="5"/>
  <c r="M7349" i="5"/>
  <c r="N7349" i="5"/>
  <c r="L7350" i="5"/>
  <c r="M7350" i="5"/>
  <c r="N7350" i="5"/>
  <c r="O7350" i="5" s="1"/>
  <c r="L7351" i="5"/>
  <c r="M7351" i="5"/>
  <c r="N7351" i="5"/>
  <c r="L7352" i="5"/>
  <c r="M7352" i="5"/>
  <c r="N7352" i="5"/>
  <c r="L7353" i="5"/>
  <c r="M7353" i="5"/>
  <c r="N7353" i="5"/>
  <c r="L7354" i="5"/>
  <c r="M7354" i="5"/>
  <c r="N7354" i="5"/>
  <c r="O7354" i="5" s="1"/>
  <c r="L7355" i="5"/>
  <c r="M7355" i="5"/>
  <c r="N7355" i="5"/>
  <c r="L7356" i="5"/>
  <c r="M7356" i="5"/>
  <c r="N7356" i="5"/>
  <c r="L7357" i="5"/>
  <c r="M7357" i="5"/>
  <c r="N7357" i="5"/>
  <c r="L7358" i="5"/>
  <c r="M7358" i="5"/>
  <c r="N7358" i="5"/>
  <c r="O7358" i="5" s="1"/>
  <c r="L7359" i="5"/>
  <c r="M7359" i="5"/>
  <c r="N7359" i="5"/>
  <c r="L7360" i="5"/>
  <c r="M7360" i="5"/>
  <c r="N7360" i="5"/>
  <c r="L7361" i="5"/>
  <c r="M7361" i="5"/>
  <c r="N7361" i="5"/>
  <c r="L7362" i="5"/>
  <c r="M7362" i="5"/>
  <c r="N7362" i="5"/>
  <c r="O7362" i="5" s="1"/>
  <c r="L7363" i="5"/>
  <c r="M7363" i="5"/>
  <c r="N7363" i="5"/>
  <c r="L7364" i="5"/>
  <c r="M7364" i="5"/>
  <c r="N7364" i="5"/>
  <c r="L7365" i="5"/>
  <c r="M7365" i="5"/>
  <c r="N7365" i="5"/>
  <c r="L7366" i="5"/>
  <c r="M7366" i="5"/>
  <c r="N7366" i="5"/>
  <c r="O7366" i="5" s="1"/>
  <c r="L7367" i="5"/>
  <c r="M7367" i="5"/>
  <c r="N7367" i="5"/>
  <c r="L7368" i="5"/>
  <c r="M7368" i="5"/>
  <c r="N7368" i="5"/>
  <c r="L7369" i="5"/>
  <c r="M7369" i="5"/>
  <c r="N7369" i="5"/>
  <c r="L7370" i="5"/>
  <c r="M7370" i="5"/>
  <c r="N7370" i="5"/>
  <c r="O7370" i="5" s="1"/>
  <c r="L7371" i="5"/>
  <c r="M7371" i="5"/>
  <c r="N7371" i="5"/>
  <c r="L7372" i="5"/>
  <c r="M7372" i="5"/>
  <c r="N7372" i="5"/>
  <c r="L7373" i="5"/>
  <c r="M7373" i="5"/>
  <c r="N7373" i="5"/>
  <c r="L7374" i="5"/>
  <c r="M7374" i="5"/>
  <c r="N7374" i="5"/>
  <c r="O7374" i="5" s="1"/>
  <c r="L7375" i="5"/>
  <c r="M7375" i="5"/>
  <c r="N7375" i="5"/>
  <c r="L7376" i="5"/>
  <c r="M7376" i="5"/>
  <c r="N7376" i="5"/>
  <c r="L7377" i="5"/>
  <c r="M7377" i="5"/>
  <c r="N7377" i="5"/>
  <c r="L7378" i="5"/>
  <c r="M7378" i="5"/>
  <c r="N7378" i="5"/>
  <c r="O7378" i="5" s="1"/>
  <c r="L7379" i="5"/>
  <c r="M7379" i="5"/>
  <c r="N7379" i="5"/>
  <c r="L7380" i="5"/>
  <c r="M7380" i="5"/>
  <c r="N7380" i="5"/>
  <c r="L7381" i="5"/>
  <c r="M7381" i="5"/>
  <c r="N7381" i="5"/>
  <c r="L7382" i="5"/>
  <c r="M7382" i="5"/>
  <c r="N7382" i="5"/>
  <c r="O7382" i="5" s="1"/>
  <c r="L7383" i="5"/>
  <c r="M7383" i="5"/>
  <c r="N7383" i="5"/>
  <c r="L7384" i="5"/>
  <c r="M7384" i="5"/>
  <c r="N7384" i="5"/>
  <c r="L7385" i="5"/>
  <c r="M7385" i="5"/>
  <c r="N7385" i="5"/>
  <c r="L7386" i="5"/>
  <c r="M7386" i="5"/>
  <c r="N7386" i="5"/>
  <c r="O7386" i="5" s="1"/>
  <c r="L7387" i="5"/>
  <c r="M7387" i="5"/>
  <c r="N7387" i="5"/>
  <c r="L7388" i="5"/>
  <c r="M7388" i="5"/>
  <c r="N7388" i="5"/>
  <c r="L7389" i="5"/>
  <c r="M7389" i="5"/>
  <c r="N7389" i="5"/>
  <c r="L7390" i="5"/>
  <c r="M7390" i="5"/>
  <c r="N7390" i="5"/>
  <c r="O7390" i="5" s="1"/>
  <c r="L7391" i="5"/>
  <c r="M7391" i="5"/>
  <c r="N7391" i="5"/>
  <c r="L7392" i="5"/>
  <c r="M7392" i="5"/>
  <c r="N7392" i="5"/>
  <c r="L7393" i="5"/>
  <c r="M7393" i="5"/>
  <c r="N7393" i="5"/>
  <c r="L7394" i="5"/>
  <c r="M7394" i="5"/>
  <c r="N7394" i="5"/>
  <c r="O7394" i="5" s="1"/>
  <c r="L7395" i="5"/>
  <c r="M7395" i="5"/>
  <c r="N7395" i="5"/>
  <c r="L7396" i="5"/>
  <c r="M7396" i="5"/>
  <c r="N7396" i="5"/>
  <c r="L7397" i="5"/>
  <c r="M7397" i="5"/>
  <c r="N7397" i="5"/>
  <c r="L7398" i="5"/>
  <c r="M7398" i="5"/>
  <c r="N7398" i="5"/>
  <c r="O7398" i="5" s="1"/>
  <c r="L7399" i="5"/>
  <c r="M7399" i="5"/>
  <c r="N7399" i="5"/>
  <c r="L7400" i="5"/>
  <c r="M7400" i="5"/>
  <c r="N7400" i="5"/>
  <c r="L7401" i="5"/>
  <c r="M7401" i="5"/>
  <c r="N7401" i="5"/>
  <c r="L7402" i="5"/>
  <c r="M7402" i="5"/>
  <c r="N7402" i="5"/>
  <c r="O7402" i="5" s="1"/>
  <c r="L7403" i="5"/>
  <c r="M7403" i="5"/>
  <c r="N7403" i="5"/>
  <c r="L7404" i="5"/>
  <c r="M7404" i="5"/>
  <c r="N7404" i="5"/>
  <c r="L7405" i="5"/>
  <c r="M7405" i="5"/>
  <c r="N7405" i="5"/>
  <c r="L7406" i="5"/>
  <c r="M7406" i="5"/>
  <c r="N7406" i="5"/>
  <c r="O7406" i="5" s="1"/>
  <c r="L7407" i="5"/>
  <c r="M7407" i="5"/>
  <c r="N7407" i="5"/>
  <c r="L7408" i="5"/>
  <c r="M7408" i="5"/>
  <c r="N7408" i="5"/>
  <c r="L7409" i="5"/>
  <c r="M7409" i="5"/>
  <c r="N7409" i="5"/>
  <c r="L7410" i="5"/>
  <c r="M7410" i="5"/>
  <c r="N7410" i="5"/>
  <c r="O7410" i="5" s="1"/>
  <c r="L7411" i="5"/>
  <c r="M7411" i="5"/>
  <c r="N7411" i="5"/>
  <c r="L7412" i="5"/>
  <c r="M7412" i="5"/>
  <c r="N7412" i="5"/>
  <c r="L7413" i="5"/>
  <c r="M7413" i="5"/>
  <c r="N7413" i="5"/>
  <c r="L7414" i="5"/>
  <c r="M7414" i="5"/>
  <c r="N7414" i="5"/>
  <c r="O7414" i="5" s="1"/>
  <c r="L7415" i="5"/>
  <c r="M7415" i="5"/>
  <c r="N7415" i="5"/>
  <c r="L7416" i="5"/>
  <c r="M7416" i="5"/>
  <c r="N7416" i="5"/>
  <c r="L7417" i="5"/>
  <c r="M7417" i="5"/>
  <c r="N7417" i="5"/>
  <c r="L7418" i="5"/>
  <c r="M7418" i="5"/>
  <c r="N7418" i="5"/>
  <c r="O7418" i="5" s="1"/>
  <c r="L7419" i="5"/>
  <c r="M7419" i="5"/>
  <c r="N7419" i="5"/>
  <c r="L7420" i="5"/>
  <c r="M7420" i="5"/>
  <c r="N7420" i="5"/>
  <c r="L7421" i="5"/>
  <c r="M7421" i="5"/>
  <c r="N7421" i="5"/>
  <c r="L7422" i="5"/>
  <c r="M7422" i="5"/>
  <c r="N7422" i="5"/>
  <c r="O7422" i="5" s="1"/>
  <c r="L7423" i="5"/>
  <c r="M7423" i="5"/>
  <c r="N7423" i="5"/>
  <c r="L7424" i="5"/>
  <c r="M7424" i="5"/>
  <c r="N7424" i="5"/>
  <c r="L7425" i="5"/>
  <c r="M7425" i="5"/>
  <c r="N7425" i="5"/>
  <c r="L7426" i="5"/>
  <c r="M7426" i="5"/>
  <c r="N7426" i="5"/>
  <c r="O7426" i="5" s="1"/>
  <c r="L7427" i="5"/>
  <c r="M7427" i="5"/>
  <c r="N7427" i="5"/>
  <c r="L7428" i="5"/>
  <c r="M7428" i="5"/>
  <c r="N7428" i="5"/>
  <c r="L7429" i="5"/>
  <c r="M7429" i="5"/>
  <c r="N7429" i="5"/>
  <c r="L7430" i="5"/>
  <c r="M7430" i="5"/>
  <c r="N7430" i="5"/>
  <c r="O7430" i="5" s="1"/>
  <c r="L7431" i="5"/>
  <c r="M7431" i="5"/>
  <c r="N7431" i="5"/>
  <c r="L7432" i="5"/>
  <c r="M7432" i="5"/>
  <c r="N7432" i="5"/>
  <c r="L7433" i="5"/>
  <c r="M7433" i="5"/>
  <c r="N7433" i="5"/>
  <c r="L7434" i="5"/>
  <c r="M7434" i="5"/>
  <c r="N7434" i="5"/>
  <c r="O7434" i="5" s="1"/>
  <c r="L7435" i="5"/>
  <c r="M7435" i="5"/>
  <c r="N7435" i="5"/>
  <c r="L7436" i="5"/>
  <c r="M7436" i="5"/>
  <c r="N7436" i="5"/>
  <c r="L7437" i="5"/>
  <c r="M7437" i="5"/>
  <c r="N7437" i="5"/>
  <c r="L7438" i="5"/>
  <c r="M7438" i="5"/>
  <c r="N7438" i="5"/>
  <c r="O7438" i="5" s="1"/>
  <c r="L7439" i="5"/>
  <c r="M7439" i="5"/>
  <c r="N7439" i="5"/>
  <c r="L7440" i="5"/>
  <c r="M7440" i="5"/>
  <c r="N7440" i="5"/>
  <c r="L7441" i="5"/>
  <c r="M7441" i="5"/>
  <c r="N7441" i="5"/>
  <c r="L7442" i="5"/>
  <c r="M7442" i="5"/>
  <c r="N7442" i="5"/>
  <c r="O7442" i="5" s="1"/>
  <c r="L7443" i="5"/>
  <c r="M7443" i="5"/>
  <c r="N7443" i="5"/>
  <c r="L7444" i="5"/>
  <c r="M7444" i="5"/>
  <c r="N7444" i="5"/>
  <c r="L7445" i="5"/>
  <c r="M7445" i="5"/>
  <c r="N7445" i="5"/>
  <c r="L7446" i="5"/>
  <c r="M7446" i="5"/>
  <c r="N7446" i="5"/>
  <c r="O7446" i="5" s="1"/>
  <c r="L7447" i="5"/>
  <c r="M7447" i="5"/>
  <c r="N7447" i="5"/>
  <c r="L7448" i="5"/>
  <c r="M7448" i="5"/>
  <c r="N7448" i="5"/>
  <c r="L7449" i="5"/>
  <c r="M7449" i="5"/>
  <c r="N7449" i="5"/>
  <c r="L7450" i="5"/>
  <c r="M7450" i="5"/>
  <c r="N7450" i="5"/>
  <c r="O7450" i="5" s="1"/>
  <c r="L7451" i="5"/>
  <c r="M7451" i="5"/>
  <c r="N7451" i="5"/>
  <c r="L7452" i="5"/>
  <c r="M7452" i="5"/>
  <c r="N7452" i="5"/>
  <c r="L7453" i="5"/>
  <c r="M7453" i="5"/>
  <c r="N7453" i="5"/>
  <c r="L7454" i="5"/>
  <c r="M7454" i="5"/>
  <c r="N7454" i="5"/>
  <c r="O7454" i="5" s="1"/>
  <c r="L7455" i="5"/>
  <c r="M7455" i="5"/>
  <c r="N7455" i="5"/>
  <c r="L7456" i="5"/>
  <c r="M7456" i="5"/>
  <c r="N7456" i="5"/>
  <c r="L7457" i="5"/>
  <c r="M7457" i="5"/>
  <c r="N7457" i="5"/>
  <c r="L7458" i="5"/>
  <c r="M7458" i="5"/>
  <c r="N7458" i="5"/>
  <c r="O7458" i="5" s="1"/>
  <c r="L7459" i="5"/>
  <c r="M7459" i="5"/>
  <c r="N7459" i="5"/>
  <c r="L7460" i="5"/>
  <c r="M7460" i="5"/>
  <c r="N7460" i="5"/>
  <c r="L7461" i="5"/>
  <c r="M7461" i="5"/>
  <c r="N7461" i="5"/>
  <c r="L7462" i="5"/>
  <c r="M7462" i="5"/>
  <c r="N7462" i="5"/>
  <c r="O7462" i="5" s="1"/>
  <c r="L7463" i="5"/>
  <c r="M7463" i="5"/>
  <c r="N7463" i="5"/>
  <c r="L7464" i="5"/>
  <c r="M7464" i="5"/>
  <c r="N7464" i="5"/>
  <c r="L7465" i="5"/>
  <c r="M7465" i="5"/>
  <c r="N7465" i="5"/>
  <c r="L7466" i="5"/>
  <c r="M7466" i="5"/>
  <c r="N7466" i="5"/>
  <c r="O7466" i="5" s="1"/>
  <c r="L7467" i="5"/>
  <c r="M7467" i="5"/>
  <c r="N7467" i="5"/>
  <c r="L7468" i="5"/>
  <c r="M7468" i="5"/>
  <c r="N7468" i="5"/>
  <c r="L7469" i="5"/>
  <c r="M7469" i="5"/>
  <c r="N7469" i="5"/>
  <c r="L7470" i="5"/>
  <c r="M7470" i="5"/>
  <c r="N7470" i="5"/>
  <c r="O7470" i="5" s="1"/>
  <c r="L7471" i="5"/>
  <c r="M7471" i="5"/>
  <c r="N7471" i="5"/>
  <c r="L7472" i="5"/>
  <c r="M7472" i="5"/>
  <c r="N7472" i="5"/>
  <c r="L7473" i="5"/>
  <c r="M7473" i="5"/>
  <c r="N7473" i="5"/>
  <c r="L7474" i="5"/>
  <c r="M7474" i="5"/>
  <c r="N7474" i="5"/>
  <c r="O7474" i="5" s="1"/>
  <c r="L7475" i="5"/>
  <c r="M7475" i="5"/>
  <c r="N7475" i="5"/>
  <c r="L7476" i="5"/>
  <c r="M7476" i="5"/>
  <c r="N7476" i="5"/>
  <c r="L7477" i="5"/>
  <c r="M7477" i="5"/>
  <c r="N7477" i="5"/>
  <c r="L7478" i="5"/>
  <c r="M7478" i="5"/>
  <c r="N7478" i="5"/>
  <c r="O7478" i="5" s="1"/>
  <c r="L7479" i="5"/>
  <c r="M7479" i="5"/>
  <c r="N7479" i="5"/>
  <c r="L7480" i="5"/>
  <c r="M7480" i="5"/>
  <c r="N7480" i="5"/>
  <c r="L7481" i="5"/>
  <c r="M7481" i="5"/>
  <c r="N7481" i="5"/>
  <c r="L7482" i="5"/>
  <c r="M7482" i="5"/>
  <c r="N7482" i="5"/>
  <c r="O7482" i="5" s="1"/>
  <c r="L7483" i="5"/>
  <c r="M7483" i="5"/>
  <c r="N7483" i="5"/>
  <c r="L7484" i="5"/>
  <c r="M7484" i="5"/>
  <c r="N7484" i="5"/>
  <c r="L7485" i="5"/>
  <c r="M7485" i="5"/>
  <c r="N7485" i="5"/>
  <c r="L7486" i="5"/>
  <c r="M7486" i="5"/>
  <c r="N7486" i="5"/>
  <c r="O7486" i="5" s="1"/>
  <c r="L7487" i="5"/>
  <c r="M7487" i="5"/>
  <c r="N7487" i="5"/>
  <c r="L7488" i="5"/>
  <c r="M7488" i="5"/>
  <c r="N7488" i="5"/>
  <c r="L7489" i="5"/>
  <c r="M7489" i="5"/>
  <c r="N7489" i="5"/>
  <c r="L7490" i="5"/>
  <c r="M7490" i="5"/>
  <c r="N7490" i="5"/>
  <c r="O7490" i="5" s="1"/>
  <c r="L7491" i="5"/>
  <c r="M7491" i="5"/>
  <c r="N7491" i="5"/>
  <c r="L7492" i="5"/>
  <c r="M7492" i="5"/>
  <c r="N7492" i="5"/>
  <c r="L7493" i="5"/>
  <c r="M7493" i="5"/>
  <c r="N7493" i="5"/>
  <c r="L7494" i="5"/>
  <c r="M7494" i="5"/>
  <c r="N7494" i="5"/>
  <c r="O7494" i="5" s="1"/>
  <c r="L7495" i="5"/>
  <c r="M7495" i="5"/>
  <c r="N7495" i="5"/>
  <c r="L7496" i="5"/>
  <c r="M7496" i="5"/>
  <c r="N7496" i="5"/>
  <c r="L7497" i="5"/>
  <c r="M7497" i="5"/>
  <c r="N7497" i="5"/>
  <c r="L7498" i="5"/>
  <c r="M7498" i="5"/>
  <c r="N7498" i="5"/>
  <c r="O7498" i="5" s="1"/>
  <c r="L7499" i="5"/>
  <c r="M7499" i="5"/>
  <c r="N7499" i="5"/>
  <c r="L7500" i="5"/>
  <c r="M7500" i="5"/>
  <c r="N7500" i="5"/>
  <c r="L7501" i="5"/>
  <c r="M7501" i="5"/>
  <c r="N7501" i="5"/>
  <c r="L7502" i="5"/>
  <c r="M7502" i="5"/>
  <c r="N7502" i="5"/>
  <c r="O7502" i="5" s="1"/>
  <c r="L7503" i="5"/>
  <c r="M7503" i="5"/>
  <c r="N7503" i="5"/>
  <c r="L7504" i="5"/>
  <c r="M7504" i="5"/>
  <c r="N7504" i="5"/>
  <c r="L7505" i="5"/>
  <c r="M7505" i="5"/>
  <c r="N7505" i="5"/>
  <c r="L7506" i="5"/>
  <c r="M7506" i="5"/>
  <c r="N7506" i="5"/>
  <c r="O7506" i="5" s="1"/>
  <c r="L7507" i="5"/>
  <c r="M7507" i="5"/>
  <c r="N7507" i="5"/>
  <c r="L7508" i="5"/>
  <c r="M7508" i="5"/>
  <c r="N7508" i="5"/>
  <c r="L7509" i="5"/>
  <c r="M7509" i="5"/>
  <c r="N7509" i="5"/>
  <c r="L7510" i="5"/>
  <c r="M7510" i="5"/>
  <c r="N7510" i="5"/>
  <c r="O7510" i="5" s="1"/>
  <c r="L7511" i="5"/>
  <c r="M7511" i="5"/>
  <c r="N7511" i="5"/>
  <c r="L7512" i="5"/>
  <c r="M7512" i="5"/>
  <c r="N7512" i="5"/>
  <c r="L7513" i="5"/>
  <c r="M7513" i="5"/>
  <c r="N7513" i="5"/>
  <c r="L7514" i="5"/>
  <c r="M7514" i="5"/>
  <c r="N7514" i="5"/>
  <c r="O7514" i="5" s="1"/>
  <c r="L7515" i="5"/>
  <c r="M7515" i="5"/>
  <c r="N7515" i="5"/>
  <c r="L7516" i="5"/>
  <c r="M7516" i="5"/>
  <c r="N7516" i="5"/>
  <c r="L7517" i="5"/>
  <c r="M7517" i="5"/>
  <c r="N7517" i="5"/>
  <c r="L7518" i="5"/>
  <c r="M7518" i="5"/>
  <c r="N7518" i="5"/>
  <c r="O7518" i="5" s="1"/>
  <c r="L7519" i="5"/>
  <c r="M7519" i="5"/>
  <c r="N7519" i="5"/>
  <c r="L7520" i="5"/>
  <c r="M7520" i="5"/>
  <c r="N7520" i="5"/>
  <c r="L7521" i="5"/>
  <c r="M7521" i="5"/>
  <c r="N7521" i="5"/>
  <c r="L7522" i="5"/>
  <c r="M7522" i="5"/>
  <c r="N7522" i="5"/>
  <c r="O7522" i="5" s="1"/>
  <c r="L7523" i="5"/>
  <c r="M7523" i="5"/>
  <c r="N7523" i="5"/>
  <c r="L7524" i="5"/>
  <c r="M7524" i="5"/>
  <c r="N7524" i="5"/>
  <c r="L7525" i="5"/>
  <c r="M7525" i="5"/>
  <c r="N7525" i="5"/>
  <c r="L7526" i="5"/>
  <c r="M7526" i="5"/>
  <c r="N7526" i="5"/>
  <c r="O7526" i="5" s="1"/>
  <c r="L7527" i="5"/>
  <c r="M7527" i="5"/>
  <c r="N7527" i="5"/>
  <c r="L7528" i="5"/>
  <c r="M7528" i="5"/>
  <c r="N7528" i="5"/>
  <c r="L7529" i="5"/>
  <c r="M7529" i="5"/>
  <c r="N7529" i="5"/>
  <c r="L7530" i="5"/>
  <c r="M7530" i="5"/>
  <c r="N7530" i="5"/>
  <c r="O7530" i="5" s="1"/>
  <c r="L7531" i="5"/>
  <c r="M7531" i="5"/>
  <c r="N7531" i="5"/>
  <c r="L7532" i="5"/>
  <c r="M7532" i="5"/>
  <c r="N7532" i="5"/>
  <c r="L7533" i="5"/>
  <c r="M7533" i="5"/>
  <c r="N7533" i="5"/>
  <c r="L7534" i="5"/>
  <c r="M7534" i="5"/>
  <c r="N7534" i="5"/>
  <c r="O7534" i="5" s="1"/>
  <c r="L7535" i="5"/>
  <c r="M7535" i="5"/>
  <c r="N7535" i="5"/>
  <c r="L7536" i="5"/>
  <c r="M7536" i="5"/>
  <c r="N7536" i="5"/>
  <c r="L7537" i="5"/>
  <c r="M7537" i="5"/>
  <c r="N7537" i="5"/>
  <c r="L7538" i="5"/>
  <c r="M7538" i="5"/>
  <c r="N7538" i="5"/>
  <c r="O7538" i="5" s="1"/>
  <c r="L7539" i="5"/>
  <c r="M7539" i="5"/>
  <c r="N7539" i="5"/>
  <c r="L7540" i="5"/>
  <c r="M7540" i="5"/>
  <c r="N7540" i="5"/>
  <c r="L7541" i="5"/>
  <c r="M7541" i="5"/>
  <c r="N7541" i="5"/>
  <c r="L7542" i="5"/>
  <c r="M7542" i="5"/>
  <c r="N7542" i="5"/>
  <c r="O7542" i="5" s="1"/>
  <c r="L7543" i="5"/>
  <c r="M7543" i="5"/>
  <c r="N7543" i="5"/>
  <c r="L7544" i="5"/>
  <c r="M7544" i="5"/>
  <c r="N7544" i="5"/>
  <c r="L7545" i="5"/>
  <c r="M7545" i="5"/>
  <c r="N7545" i="5"/>
  <c r="L7546" i="5"/>
  <c r="M7546" i="5"/>
  <c r="N7546" i="5"/>
  <c r="O7546" i="5" s="1"/>
  <c r="L7547" i="5"/>
  <c r="M7547" i="5"/>
  <c r="N7547" i="5"/>
  <c r="L7548" i="5"/>
  <c r="M7548" i="5"/>
  <c r="N7548" i="5"/>
  <c r="L7549" i="5"/>
  <c r="M7549" i="5"/>
  <c r="N7549" i="5"/>
  <c r="L7550" i="5"/>
  <c r="M7550" i="5"/>
  <c r="N7550" i="5"/>
  <c r="O7550" i="5" s="1"/>
  <c r="L7551" i="5"/>
  <c r="M7551" i="5"/>
  <c r="N7551" i="5"/>
  <c r="L7552" i="5"/>
  <c r="M7552" i="5"/>
  <c r="N7552" i="5"/>
  <c r="L7553" i="5"/>
  <c r="M7553" i="5"/>
  <c r="N7553" i="5"/>
  <c r="L7554" i="5"/>
  <c r="M7554" i="5"/>
  <c r="N7554" i="5"/>
  <c r="O7554" i="5" s="1"/>
  <c r="L7555" i="5"/>
  <c r="M7555" i="5"/>
  <c r="N7555" i="5"/>
  <c r="L7556" i="5"/>
  <c r="M7556" i="5"/>
  <c r="N7556" i="5"/>
  <c r="L7557" i="5"/>
  <c r="M7557" i="5"/>
  <c r="N7557" i="5"/>
  <c r="L7558" i="5"/>
  <c r="M7558" i="5"/>
  <c r="N7558" i="5"/>
  <c r="O7558" i="5" s="1"/>
  <c r="L7559" i="5"/>
  <c r="M7559" i="5"/>
  <c r="N7559" i="5"/>
  <c r="L7560" i="5"/>
  <c r="M7560" i="5"/>
  <c r="N7560" i="5"/>
  <c r="L7561" i="5"/>
  <c r="M7561" i="5"/>
  <c r="N7561" i="5"/>
  <c r="L7562" i="5"/>
  <c r="M7562" i="5"/>
  <c r="N7562" i="5"/>
  <c r="O7562" i="5" s="1"/>
  <c r="L7563" i="5"/>
  <c r="M7563" i="5"/>
  <c r="N7563" i="5"/>
  <c r="L7564" i="5"/>
  <c r="M7564" i="5"/>
  <c r="N7564" i="5"/>
  <c r="L7565" i="5"/>
  <c r="M7565" i="5"/>
  <c r="N7565" i="5"/>
  <c r="L7566" i="5"/>
  <c r="M7566" i="5"/>
  <c r="N7566" i="5"/>
  <c r="O7566" i="5" s="1"/>
  <c r="L7567" i="5"/>
  <c r="M7567" i="5"/>
  <c r="N7567" i="5"/>
  <c r="L7568" i="5"/>
  <c r="M7568" i="5"/>
  <c r="N7568" i="5"/>
  <c r="L7569" i="5"/>
  <c r="M7569" i="5"/>
  <c r="N7569" i="5"/>
  <c r="L7570" i="5"/>
  <c r="M7570" i="5"/>
  <c r="N7570" i="5"/>
  <c r="O7570" i="5" s="1"/>
  <c r="L7571" i="5"/>
  <c r="M7571" i="5"/>
  <c r="N7571" i="5"/>
  <c r="L7572" i="5"/>
  <c r="M7572" i="5"/>
  <c r="N7572" i="5"/>
  <c r="L7573" i="5"/>
  <c r="M7573" i="5"/>
  <c r="N7573" i="5"/>
  <c r="L7574" i="5"/>
  <c r="M7574" i="5"/>
  <c r="N7574" i="5"/>
  <c r="O7574" i="5" s="1"/>
  <c r="L7575" i="5"/>
  <c r="M7575" i="5"/>
  <c r="N7575" i="5"/>
  <c r="L7576" i="5"/>
  <c r="M7576" i="5"/>
  <c r="N7576" i="5"/>
  <c r="L7577" i="5"/>
  <c r="M7577" i="5"/>
  <c r="N7577" i="5"/>
  <c r="L7578" i="5"/>
  <c r="M7578" i="5"/>
  <c r="N7578" i="5"/>
  <c r="O7578" i="5" s="1"/>
  <c r="L7579" i="5"/>
  <c r="M7579" i="5"/>
  <c r="N7579" i="5"/>
  <c r="L7580" i="5"/>
  <c r="M7580" i="5"/>
  <c r="N7580" i="5"/>
  <c r="L7581" i="5"/>
  <c r="M7581" i="5"/>
  <c r="N7581" i="5"/>
  <c r="L7582" i="5"/>
  <c r="M7582" i="5"/>
  <c r="N7582" i="5"/>
  <c r="O7582" i="5" s="1"/>
  <c r="L7583" i="5"/>
  <c r="M7583" i="5"/>
  <c r="N7583" i="5"/>
  <c r="L7584" i="5"/>
  <c r="M7584" i="5"/>
  <c r="N7584" i="5"/>
  <c r="L7585" i="5"/>
  <c r="M7585" i="5"/>
  <c r="N7585" i="5"/>
  <c r="L7586" i="5"/>
  <c r="M7586" i="5"/>
  <c r="N7586" i="5"/>
  <c r="O7586" i="5" s="1"/>
  <c r="L7587" i="5"/>
  <c r="M7587" i="5"/>
  <c r="N7587" i="5"/>
  <c r="L7588" i="5"/>
  <c r="M7588" i="5"/>
  <c r="N7588" i="5"/>
  <c r="L7589" i="5"/>
  <c r="M7589" i="5"/>
  <c r="N7589" i="5"/>
  <c r="L7590" i="5"/>
  <c r="M7590" i="5"/>
  <c r="N7590" i="5"/>
  <c r="O7590" i="5" s="1"/>
  <c r="L7591" i="5"/>
  <c r="M7591" i="5"/>
  <c r="N7591" i="5"/>
  <c r="L7592" i="5"/>
  <c r="M7592" i="5"/>
  <c r="N7592" i="5"/>
  <c r="L7593" i="5"/>
  <c r="M7593" i="5"/>
  <c r="N7593" i="5"/>
  <c r="L7594" i="5"/>
  <c r="M7594" i="5"/>
  <c r="N7594" i="5"/>
  <c r="O7594" i="5" s="1"/>
  <c r="L7595" i="5"/>
  <c r="M7595" i="5"/>
  <c r="N7595" i="5"/>
  <c r="L7596" i="5"/>
  <c r="M7596" i="5"/>
  <c r="N7596" i="5"/>
  <c r="L7597" i="5"/>
  <c r="M7597" i="5"/>
  <c r="N7597" i="5"/>
  <c r="L7598" i="5"/>
  <c r="M7598" i="5"/>
  <c r="N7598" i="5"/>
  <c r="O7598" i="5" s="1"/>
  <c r="L7599" i="5"/>
  <c r="M7599" i="5"/>
  <c r="N7599" i="5"/>
  <c r="L7600" i="5"/>
  <c r="M7600" i="5"/>
  <c r="N7600" i="5"/>
  <c r="L7601" i="5"/>
  <c r="M7601" i="5"/>
  <c r="N7601" i="5"/>
  <c r="L7602" i="5"/>
  <c r="M7602" i="5"/>
  <c r="N7602" i="5"/>
  <c r="O7602" i="5" s="1"/>
  <c r="L7603" i="5"/>
  <c r="M7603" i="5"/>
  <c r="N7603" i="5"/>
  <c r="L7604" i="5"/>
  <c r="M7604" i="5"/>
  <c r="N7604" i="5"/>
  <c r="L7605" i="5"/>
  <c r="M7605" i="5"/>
  <c r="N7605" i="5"/>
  <c r="L7606" i="5"/>
  <c r="M7606" i="5"/>
  <c r="N7606" i="5"/>
  <c r="O7606" i="5" s="1"/>
  <c r="L7607" i="5"/>
  <c r="M7607" i="5"/>
  <c r="N7607" i="5"/>
  <c r="L7608" i="5"/>
  <c r="M7608" i="5"/>
  <c r="N7608" i="5"/>
  <c r="L7609" i="5"/>
  <c r="M7609" i="5"/>
  <c r="N7609" i="5"/>
  <c r="L7610" i="5"/>
  <c r="M7610" i="5"/>
  <c r="N7610" i="5"/>
  <c r="O7610" i="5" s="1"/>
  <c r="L7611" i="5"/>
  <c r="M7611" i="5"/>
  <c r="N7611" i="5"/>
  <c r="L7612" i="5"/>
  <c r="M7612" i="5"/>
  <c r="N7612" i="5"/>
  <c r="L7613" i="5"/>
  <c r="M7613" i="5"/>
  <c r="N7613" i="5"/>
  <c r="L7614" i="5"/>
  <c r="M7614" i="5"/>
  <c r="N7614" i="5"/>
  <c r="O7614" i="5" s="1"/>
  <c r="L7615" i="5"/>
  <c r="M7615" i="5"/>
  <c r="N7615" i="5"/>
  <c r="L7616" i="5"/>
  <c r="M7616" i="5"/>
  <c r="N7616" i="5"/>
  <c r="L7617" i="5"/>
  <c r="M7617" i="5"/>
  <c r="N7617" i="5"/>
  <c r="L7618" i="5"/>
  <c r="M7618" i="5"/>
  <c r="N7618" i="5"/>
  <c r="O7618" i="5" s="1"/>
  <c r="L7619" i="5"/>
  <c r="M7619" i="5"/>
  <c r="N7619" i="5"/>
  <c r="L7620" i="5"/>
  <c r="M7620" i="5"/>
  <c r="N7620" i="5"/>
  <c r="L7621" i="5"/>
  <c r="M7621" i="5"/>
  <c r="N7621" i="5"/>
  <c r="L7622" i="5"/>
  <c r="M7622" i="5"/>
  <c r="N7622" i="5"/>
  <c r="O7622" i="5" s="1"/>
  <c r="L7623" i="5"/>
  <c r="M7623" i="5"/>
  <c r="N7623" i="5"/>
  <c r="L7624" i="5"/>
  <c r="M7624" i="5"/>
  <c r="N7624" i="5"/>
  <c r="L7625" i="5"/>
  <c r="M7625" i="5"/>
  <c r="N7625" i="5"/>
  <c r="L7626" i="5"/>
  <c r="M7626" i="5"/>
  <c r="N7626" i="5"/>
  <c r="O7626" i="5" s="1"/>
  <c r="L7627" i="5"/>
  <c r="M7627" i="5"/>
  <c r="N7627" i="5"/>
  <c r="L7628" i="5"/>
  <c r="M7628" i="5"/>
  <c r="N7628" i="5"/>
  <c r="L7629" i="5"/>
  <c r="M7629" i="5"/>
  <c r="N7629" i="5"/>
  <c r="L7630" i="5"/>
  <c r="M7630" i="5"/>
  <c r="N7630" i="5"/>
  <c r="O7630" i="5" s="1"/>
  <c r="L7631" i="5"/>
  <c r="M7631" i="5"/>
  <c r="N7631" i="5"/>
  <c r="L7632" i="5"/>
  <c r="M7632" i="5"/>
  <c r="N7632" i="5"/>
  <c r="L7633" i="5"/>
  <c r="M7633" i="5"/>
  <c r="N7633" i="5"/>
  <c r="L7634" i="5"/>
  <c r="M7634" i="5"/>
  <c r="N7634" i="5"/>
  <c r="O7634" i="5" s="1"/>
  <c r="L7635" i="5"/>
  <c r="M7635" i="5"/>
  <c r="N7635" i="5"/>
  <c r="L7636" i="5"/>
  <c r="M7636" i="5"/>
  <c r="N7636" i="5"/>
  <c r="L7637" i="5"/>
  <c r="M7637" i="5"/>
  <c r="N7637" i="5"/>
  <c r="L7638" i="5"/>
  <c r="M7638" i="5"/>
  <c r="N7638" i="5"/>
  <c r="O7638" i="5" s="1"/>
  <c r="L7639" i="5"/>
  <c r="M7639" i="5"/>
  <c r="N7639" i="5"/>
  <c r="L7640" i="5"/>
  <c r="M7640" i="5"/>
  <c r="N7640" i="5"/>
  <c r="L7641" i="5"/>
  <c r="M7641" i="5"/>
  <c r="N7641" i="5"/>
  <c r="L7642" i="5"/>
  <c r="M7642" i="5"/>
  <c r="N7642" i="5"/>
  <c r="O7642" i="5" s="1"/>
  <c r="L7643" i="5"/>
  <c r="M7643" i="5"/>
  <c r="N7643" i="5"/>
  <c r="L7644" i="5"/>
  <c r="M7644" i="5"/>
  <c r="N7644" i="5"/>
  <c r="L7645" i="5"/>
  <c r="M7645" i="5"/>
  <c r="N7645" i="5"/>
  <c r="L7646" i="5"/>
  <c r="M7646" i="5"/>
  <c r="N7646" i="5"/>
  <c r="O7646" i="5" s="1"/>
  <c r="L7647" i="5"/>
  <c r="M7647" i="5"/>
  <c r="N7647" i="5"/>
  <c r="L7648" i="5"/>
  <c r="M7648" i="5"/>
  <c r="N7648" i="5"/>
  <c r="L7649" i="5"/>
  <c r="M7649" i="5"/>
  <c r="N7649" i="5"/>
  <c r="L7650" i="5"/>
  <c r="M7650" i="5"/>
  <c r="N7650" i="5"/>
  <c r="O7650" i="5" s="1"/>
  <c r="L7651" i="5"/>
  <c r="M7651" i="5"/>
  <c r="N7651" i="5"/>
  <c r="L7652" i="5"/>
  <c r="M7652" i="5"/>
  <c r="N7652" i="5"/>
  <c r="L7653" i="5"/>
  <c r="M7653" i="5"/>
  <c r="N7653" i="5"/>
  <c r="L7654" i="5"/>
  <c r="M7654" i="5"/>
  <c r="N7654" i="5"/>
  <c r="O7654" i="5" s="1"/>
  <c r="L7655" i="5"/>
  <c r="M7655" i="5"/>
  <c r="N7655" i="5"/>
  <c r="L7656" i="5"/>
  <c r="M7656" i="5"/>
  <c r="N7656" i="5"/>
  <c r="L7657" i="5"/>
  <c r="M7657" i="5"/>
  <c r="N7657" i="5"/>
  <c r="L7658" i="5"/>
  <c r="M7658" i="5"/>
  <c r="N7658" i="5"/>
  <c r="O7658" i="5" s="1"/>
  <c r="L7659" i="5"/>
  <c r="M7659" i="5"/>
  <c r="N7659" i="5"/>
  <c r="L7660" i="5"/>
  <c r="M7660" i="5"/>
  <c r="N7660" i="5"/>
  <c r="L7661" i="5"/>
  <c r="M7661" i="5"/>
  <c r="N7661" i="5"/>
  <c r="L7662" i="5"/>
  <c r="M7662" i="5"/>
  <c r="N7662" i="5"/>
  <c r="O7662" i="5" s="1"/>
  <c r="L7663" i="5"/>
  <c r="M7663" i="5"/>
  <c r="N7663" i="5"/>
  <c r="L7664" i="5"/>
  <c r="M7664" i="5"/>
  <c r="N7664" i="5"/>
  <c r="L7665" i="5"/>
  <c r="M7665" i="5"/>
  <c r="N7665" i="5"/>
  <c r="L7666" i="5"/>
  <c r="M7666" i="5"/>
  <c r="N7666" i="5"/>
  <c r="O7666" i="5" s="1"/>
  <c r="L7667" i="5"/>
  <c r="M7667" i="5"/>
  <c r="N7667" i="5"/>
  <c r="L7668" i="5"/>
  <c r="M7668" i="5"/>
  <c r="N7668" i="5"/>
  <c r="L7669" i="5"/>
  <c r="M7669" i="5"/>
  <c r="N7669" i="5"/>
  <c r="L7670" i="5"/>
  <c r="M7670" i="5"/>
  <c r="N7670" i="5"/>
  <c r="O7670" i="5" s="1"/>
  <c r="L7671" i="5"/>
  <c r="M7671" i="5"/>
  <c r="N7671" i="5"/>
  <c r="L7672" i="5"/>
  <c r="M7672" i="5"/>
  <c r="N7672" i="5"/>
  <c r="L7673" i="5"/>
  <c r="M7673" i="5"/>
  <c r="N7673" i="5"/>
  <c r="L7674" i="5"/>
  <c r="M7674" i="5"/>
  <c r="N7674" i="5"/>
  <c r="O7674" i="5" s="1"/>
  <c r="L7675" i="5"/>
  <c r="M7675" i="5"/>
  <c r="N7675" i="5"/>
  <c r="L7676" i="5"/>
  <c r="M7676" i="5"/>
  <c r="N7676" i="5"/>
  <c r="L7677" i="5"/>
  <c r="M7677" i="5"/>
  <c r="N7677" i="5"/>
  <c r="L7678" i="5"/>
  <c r="M7678" i="5"/>
  <c r="N7678" i="5"/>
  <c r="O7678" i="5" s="1"/>
  <c r="L7679" i="5"/>
  <c r="M7679" i="5"/>
  <c r="N7679" i="5"/>
  <c r="L7680" i="5"/>
  <c r="M7680" i="5"/>
  <c r="N7680" i="5"/>
  <c r="L7681" i="5"/>
  <c r="M7681" i="5"/>
  <c r="N7681" i="5"/>
  <c r="L7682" i="5"/>
  <c r="M7682" i="5"/>
  <c r="N7682" i="5"/>
  <c r="O7682" i="5" s="1"/>
  <c r="L7683" i="5"/>
  <c r="M7683" i="5"/>
  <c r="N7683" i="5"/>
  <c r="L7684" i="5"/>
  <c r="M7684" i="5"/>
  <c r="N7684" i="5"/>
  <c r="L7685" i="5"/>
  <c r="M7685" i="5"/>
  <c r="N7685" i="5"/>
  <c r="L7686" i="5"/>
  <c r="M7686" i="5"/>
  <c r="N7686" i="5"/>
  <c r="O7686" i="5" s="1"/>
  <c r="L7687" i="5"/>
  <c r="M7687" i="5"/>
  <c r="N7687" i="5"/>
  <c r="L7688" i="5"/>
  <c r="M7688" i="5"/>
  <c r="N7688" i="5"/>
  <c r="L7689" i="5"/>
  <c r="M7689" i="5"/>
  <c r="N7689" i="5"/>
  <c r="L7690" i="5"/>
  <c r="M7690" i="5"/>
  <c r="N7690" i="5"/>
  <c r="O7690" i="5" s="1"/>
  <c r="L7691" i="5"/>
  <c r="M7691" i="5"/>
  <c r="N7691" i="5"/>
  <c r="L7692" i="5"/>
  <c r="M7692" i="5"/>
  <c r="N7692" i="5"/>
  <c r="L7693" i="5"/>
  <c r="M7693" i="5"/>
  <c r="N7693" i="5"/>
  <c r="L7694" i="5"/>
  <c r="M7694" i="5"/>
  <c r="N7694" i="5"/>
  <c r="O7694" i="5" s="1"/>
  <c r="L7695" i="5"/>
  <c r="M7695" i="5"/>
  <c r="N7695" i="5"/>
  <c r="L7696" i="5"/>
  <c r="M7696" i="5"/>
  <c r="N7696" i="5"/>
  <c r="L7697" i="5"/>
  <c r="M7697" i="5"/>
  <c r="N7697" i="5"/>
  <c r="L7698" i="5"/>
  <c r="M7698" i="5"/>
  <c r="N7698" i="5"/>
  <c r="O7698" i="5" s="1"/>
  <c r="L7699" i="5"/>
  <c r="M7699" i="5"/>
  <c r="N7699" i="5"/>
  <c r="L7700" i="5"/>
  <c r="M7700" i="5"/>
  <c r="N7700" i="5"/>
  <c r="L7701" i="5"/>
  <c r="M7701" i="5"/>
  <c r="N7701" i="5"/>
  <c r="L7702" i="5"/>
  <c r="M7702" i="5"/>
  <c r="N7702" i="5"/>
  <c r="O7702" i="5" s="1"/>
  <c r="L7703" i="5"/>
  <c r="M7703" i="5"/>
  <c r="N7703" i="5"/>
  <c r="L7704" i="5"/>
  <c r="M7704" i="5"/>
  <c r="N7704" i="5"/>
  <c r="L7705" i="5"/>
  <c r="M7705" i="5"/>
  <c r="N7705" i="5"/>
  <c r="L7706" i="5"/>
  <c r="M7706" i="5"/>
  <c r="N7706" i="5"/>
  <c r="O7706" i="5" s="1"/>
  <c r="L7707" i="5"/>
  <c r="M7707" i="5"/>
  <c r="N7707" i="5"/>
  <c r="L7708" i="5"/>
  <c r="M7708" i="5"/>
  <c r="N7708" i="5"/>
  <c r="L7709" i="5"/>
  <c r="M7709" i="5"/>
  <c r="N7709" i="5"/>
  <c r="L7710" i="5"/>
  <c r="M7710" i="5"/>
  <c r="N7710" i="5"/>
  <c r="O7710" i="5" s="1"/>
  <c r="L7711" i="5"/>
  <c r="M7711" i="5"/>
  <c r="N7711" i="5"/>
  <c r="L7712" i="5"/>
  <c r="M7712" i="5"/>
  <c r="N7712" i="5"/>
  <c r="L7713" i="5"/>
  <c r="M7713" i="5"/>
  <c r="N7713" i="5"/>
  <c r="L7714" i="5"/>
  <c r="M7714" i="5"/>
  <c r="N7714" i="5"/>
  <c r="O7714" i="5" s="1"/>
  <c r="L7715" i="5"/>
  <c r="M7715" i="5"/>
  <c r="N7715" i="5"/>
  <c r="L7716" i="5"/>
  <c r="M7716" i="5"/>
  <c r="N7716" i="5"/>
  <c r="L7717" i="5"/>
  <c r="M7717" i="5"/>
  <c r="N7717" i="5"/>
  <c r="L7718" i="5"/>
  <c r="M7718" i="5"/>
  <c r="N7718" i="5"/>
  <c r="O7718" i="5" s="1"/>
  <c r="L7719" i="5"/>
  <c r="M7719" i="5"/>
  <c r="N7719" i="5"/>
  <c r="L7720" i="5"/>
  <c r="M7720" i="5"/>
  <c r="N7720" i="5"/>
  <c r="L7721" i="5"/>
  <c r="M7721" i="5"/>
  <c r="N7721" i="5"/>
  <c r="L7722" i="5"/>
  <c r="M7722" i="5"/>
  <c r="N7722" i="5"/>
  <c r="O7722" i="5" s="1"/>
  <c r="L7723" i="5"/>
  <c r="M7723" i="5"/>
  <c r="N7723" i="5"/>
  <c r="L7724" i="5"/>
  <c r="M7724" i="5"/>
  <c r="N7724" i="5"/>
  <c r="L7725" i="5"/>
  <c r="M7725" i="5"/>
  <c r="N7725" i="5"/>
  <c r="L7726" i="5"/>
  <c r="M7726" i="5"/>
  <c r="N7726" i="5"/>
  <c r="O7726" i="5" s="1"/>
  <c r="L7727" i="5"/>
  <c r="M7727" i="5"/>
  <c r="N7727" i="5"/>
  <c r="L7728" i="5"/>
  <c r="M7728" i="5"/>
  <c r="N7728" i="5"/>
  <c r="L7729" i="5"/>
  <c r="M7729" i="5"/>
  <c r="N7729" i="5"/>
  <c r="L7730" i="5"/>
  <c r="M7730" i="5"/>
  <c r="N7730" i="5"/>
  <c r="O7730" i="5" s="1"/>
  <c r="L7731" i="5"/>
  <c r="M7731" i="5"/>
  <c r="N7731" i="5"/>
  <c r="L7732" i="5"/>
  <c r="M7732" i="5"/>
  <c r="N7732" i="5"/>
  <c r="L7733" i="5"/>
  <c r="M7733" i="5"/>
  <c r="N7733" i="5"/>
  <c r="L7734" i="5"/>
  <c r="M7734" i="5"/>
  <c r="N7734" i="5"/>
  <c r="O7734" i="5" s="1"/>
  <c r="L7735" i="5"/>
  <c r="M7735" i="5"/>
  <c r="N7735" i="5"/>
  <c r="L7736" i="5"/>
  <c r="M7736" i="5"/>
  <c r="N7736" i="5"/>
  <c r="L7737" i="5"/>
  <c r="M7737" i="5"/>
  <c r="N7737" i="5"/>
  <c r="L7738" i="5"/>
  <c r="M7738" i="5"/>
  <c r="N7738" i="5"/>
  <c r="O7738" i="5" s="1"/>
  <c r="L7739" i="5"/>
  <c r="M7739" i="5"/>
  <c r="N7739" i="5"/>
  <c r="L7740" i="5"/>
  <c r="M7740" i="5"/>
  <c r="N7740" i="5"/>
  <c r="L7741" i="5"/>
  <c r="M7741" i="5"/>
  <c r="N7741" i="5"/>
  <c r="L7742" i="5"/>
  <c r="M7742" i="5"/>
  <c r="N7742" i="5"/>
  <c r="O7742" i="5" s="1"/>
  <c r="L7743" i="5"/>
  <c r="M7743" i="5"/>
  <c r="N7743" i="5"/>
  <c r="L7744" i="5"/>
  <c r="M7744" i="5"/>
  <c r="N7744" i="5"/>
  <c r="L7745" i="5"/>
  <c r="M7745" i="5"/>
  <c r="N7745" i="5"/>
  <c r="L7746" i="5"/>
  <c r="M7746" i="5"/>
  <c r="N7746" i="5"/>
  <c r="O7746" i="5" s="1"/>
  <c r="L7747" i="5"/>
  <c r="M7747" i="5"/>
  <c r="N7747" i="5"/>
  <c r="L7748" i="5"/>
  <c r="M7748" i="5"/>
  <c r="N7748" i="5"/>
  <c r="L7749" i="5"/>
  <c r="M7749" i="5"/>
  <c r="N7749" i="5"/>
  <c r="L7750" i="5"/>
  <c r="M7750" i="5"/>
  <c r="N7750" i="5"/>
  <c r="O7750" i="5" s="1"/>
  <c r="L7751" i="5"/>
  <c r="M7751" i="5"/>
  <c r="N7751" i="5"/>
  <c r="L7752" i="5"/>
  <c r="M7752" i="5"/>
  <c r="N7752" i="5"/>
  <c r="L7753" i="5"/>
  <c r="M7753" i="5"/>
  <c r="N7753" i="5"/>
  <c r="L7754" i="5"/>
  <c r="M7754" i="5"/>
  <c r="N7754" i="5"/>
  <c r="O7754" i="5" s="1"/>
  <c r="L7755" i="5"/>
  <c r="M7755" i="5"/>
  <c r="N7755" i="5"/>
  <c r="L7756" i="5"/>
  <c r="M7756" i="5"/>
  <c r="N7756" i="5"/>
  <c r="L7757" i="5"/>
  <c r="M7757" i="5"/>
  <c r="N7757" i="5"/>
  <c r="L7758" i="5"/>
  <c r="M7758" i="5"/>
  <c r="N7758" i="5"/>
  <c r="O7758" i="5" s="1"/>
  <c r="L7759" i="5"/>
  <c r="M7759" i="5"/>
  <c r="N7759" i="5"/>
  <c r="L7760" i="5"/>
  <c r="M7760" i="5"/>
  <c r="N7760" i="5"/>
  <c r="L7761" i="5"/>
  <c r="M7761" i="5"/>
  <c r="N7761" i="5"/>
  <c r="L7762" i="5"/>
  <c r="M7762" i="5"/>
  <c r="N7762" i="5"/>
  <c r="O7762" i="5" s="1"/>
  <c r="L7763" i="5"/>
  <c r="M7763" i="5"/>
  <c r="N7763" i="5"/>
  <c r="L7764" i="5"/>
  <c r="M7764" i="5"/>
  <c r="N7764" i="5"/>
  <c r="L7765" i="5"/>
  <c r="M7765" i="5"/>
  <c r="N7765" i="5"/>
  <c r="L7766" i="5"/>
  <c r="M7766" i="5"/>
  <c r="N7766" i="5"/>
  <c r="O7766" i="5" s="1"/>
  <c r="L7767" i="5"/>
  <c r="M7767" i="5"/>
  <c r="N7767" i="5"/>
  <c r="L7768" i="5"/>
  <c r="M7768" i="5"/>
  <c r="N7768" i="5"/>
  <c r="L7769" i="5"/>
  <c r="M7769" i="5"/>
  <c r="N7769" i="5"/>
  <c r="L7770" i="5"/>
  <c r="M7770" i="5"/>
  <c r="N7770" i="5"/>
  <c r="O7770" i="5" s="1"/>
  <c r="L7771" i="5"/>
  <c r="M7771" i="5"/>
  <c r="N7771" i="5"/>
  <c r="L7772" i="5"/>
  <c r="M7772" i="5"/>
  <c r="N7772" i="5"/>
  <c r="L7773" i="5"/>
  <c r="M7773" i="5"/>
  <c r="N7773" i="5"/>
  <c r="L7774" i="5"/>
  <c r="M7774" i="5"/>
  <c r="N7774" i="5"/>
  <c r="O7774" i="5" s="1"/>
  <c r="L7775" i="5"/>
  <c r="M7775" i="5"/>
  <c r="N7775" i="5"/>
  <c r="L7776" i="5"/>
  <c r="M7776" i="5"/>
  <c r="N7776" i="5"/>
  <c r="L7777" i="5"/>
  <c r="M7777" i="5"/>
  <c r="N7777" i="5"/>
  <c r="L7778" i="5"/>
  <c r="M7778" i="5"/>
  <c r="N7778" i="5"/>
  <c r="O7778" i="5" s="1"/>
  <c r="L7779" i="5"/>
  <c r="M7779" i="5"/>
  <c r="N7779" i="5"/>
  <c r="L7780" i="5"/>
  <c r="M7780" i="5"/>
  <c r="N7780" i="5"/>
  <c r="L7781" i="5"/>
  <c r="M7781" i="5"/>
  <c r="N7781" i="5"/>
  <c r="L7782" i="5"/>
  <c r="M7782" i="5"/>
  <c r="N7782" i="5"/>
  <c r="O7782" i="5" s="1"/>
  <c r="L7783" i="5"/>
  <c r="M7783" i="5"/>
  <c r="N7783" i="5"/>
  <c r="L7784" i="5"/>
  <c r="M7784" i="5"/>
  <c r="N7784" i="5"/>
  <c r="L7785" i="5"/>
  <c r="M7785" i="5"/>
  <c r="N7785" i="5"/>
  <c r="L7786" i="5"/>
  <c r="M7786" i="5"/>
  <c r="N7786" i="5"/>
  <c r="O7786" i="5" s="1"/>
  <c r="L7787" i="5"/>
  <c r="M7787" i="5"/>
  <c r="N7787" i="5"/>
  <c r="L7788" i="5"/>
  <c r="M7788" i="5"/>
  <c r="N7788" i="5"/>
  <c r="L7789" i="5"/>
  <c r="M7789" i="5"/>
  <c r="N7789" i="5"/>
  <c r="L7790" i="5"/>
  <c r="M7790" i="5"/>
  <c r="N7790" i="5"/>
  <c r="O7790" i="5" s="1"/>
  <c r="L7791" i="5"/>
  <c r="M7791" i="5"/>
  <c r="N7791" i="5"/>
  <c r="L7792" i="5"/>
  <c r="M7792" i="5"/>
  <c r="N7792" i="5"/>
  <c r="L7793" i="5"/>
  <c r="M7793" i="5"/>
  <c r="N7793" i="5"/>
  <c r="L7794" i="5"/>
  <c r="M7794" i="5"/>
  <c r="N7794" i="5"/>
  <c r="O7794" i="5" s="1"/>
  <c r="L7795" i="5"/>
  <c r="M7795" i="5"/>
  <c r="N7795" i="5"/>
  <c r="L7796" i="5"/>
  <c r="M7796" i="5"/>
  <c r="N7796" i="5"/>
  <c r="L7797" i="5"/>
  <c r="M7797" i="5"/>
  <c r="N7797" i="5"/>
  <c r="L7798" i="5"/>
  <c r="M7798" i="5"/>
  <c r="N7798" i="5"/>
  <c r="O7798" i="5" s="1"/>
  <c r="L7799" i="5"/>
  <c r="M7799" i="5"/>
  <c r="N7799" i="5"/>
  <c r="L7800" i="5"/>
  <c r="M7800" i="5"/>
  <c r="N7800" i="5"/>
  <c r="L7801" i="5"/>
  <c r="M7801" i="5"/>
  <c r="N7801" i="5"/>
  <c r="L7802" i="5"/>
  <c r="M7802" i="5"/>
  <c r="N7802" i="5"/>
  <c r="O7802" i="5" s="1"/>
  <c r="L7803" i="5"/>
  <c r="M7803" i="5"/>
  <c r="N7803" i="5"/>
  <c r="L7804" i="5"/>
  <c r="M7804" i="5"/>
  <c r="N7804" i="5"/>
  <c r="L7805" i="5"/>
  <c r="M7805" i="5"/>
  <c r="N7805" i="5"/>
  <c r="L7806" i="5"/>
  <c r="M7806" i="5"/>
  <c r="N7806" i="5"/>
  <c r="O7806" i="5" s="1"/>
  <c r="L7807" i="5"/>
  <c r="M7807" i="5"/>
  <c r="N7807" i="5"/>
  <c r="L7808" i="5"/>
  <c r="M7808" i="5"/>
  <c r="N7808" i="5"/>
  <c r="L7809" i="5"/>
  <c r="M7809" i="5"/>
  <c r="N7809" i="5"/>
  <c r="L7810" i="5"/>
  <c r="M7810" i="5"/>
  <c r="N7810" i="5"/>
  <c r="O7810" i="5" s="1"/>
  <c r="L7811" i="5"/>
  <c r="M7811" i="5"/>
  <c r="N7811" i="5"/>
  <c r="L7812" i="5"/>
  <c r="M7812" i="5"/>
  <c r="N7812" i="5"/>
  <c r="L7813" i="5"/>
  <c r="M7813" i="5"/>
  <c r="N7813" i="5"/>
  <c r="L7814" i="5"/>
  <c r="M7814" i="5"/>
  <c r="N7814" i="5"/>
  <c r="O7814" i="5" s="1"/>
  <c r="L7815" i="5"/>
  <c r="M7815" i="5"/>
  <c r="N7815" i="5"/>
  <c r="L7816" i="5"/>
  <c r="M7816" i="5"/>
  <c r="N7816" i="5"/>
  <c r="L7817" i="5"/>
  <c r="M7817" i="5"/>
  <c r="N7817" i="5"/>
  <c r="L7818" i="5"/>
  <c r="M7818" i="5"/>
  <c r="N7818" i="5"/>
  <c r="O7818" i="5" s="1"/>
  <c r="L7819" i="5"/>
  <c r="M7819" i="5"/>
  <c r="N7819" i="5"/>
  <c r="L7820" i="5"/>
  <c r="M7820" i="5"/>
  <c r="N7820" i="5"/>
  <c r="L7821" i="5"/>
  <c r="M7821" i="5"/>
  <c r="N7821" i="5"/>
  <c r="L7822" i="5"/>
  <c r="M7822" i="5"/>
  <c r="N7822" i="5"/>
  <c r="O7822" i="5" s="1"/>
  <c r="L7823" i="5"/>
  <c r="M7823" i="5"/>
  <c r="N7823" i="5"/>
  <c r="L7824" i="5"/>
  <c r="M7824" i="5"/>
  <c r="N7824" i="5"/>
  <c r="L7825" i="5"/>
  <c r="M7825" i="5"/>
  <c r="N7825" i="5"/>
  <c r="L7826" i="5"/>
  <c r="M7826" i="5"/>
  <c r="N7826" i="5"/>
  <c r="O7826" i="5" s="1"/>
  <c r="L7827" i="5"/>
  <c r="M7827" i="5"/>
  <c r="N7827" i="5"/>
  <c r="L7828" i="5"/>
  <c r="M7828" i="5"/>
  <c r="N7828" i="5"/>
  <c r="L7829" i="5"/>
  <c r="M7829" i="5"/>
  <c r="N7829" i="5"/>
  <c r="L7830" i="5"/>
  <c r="M7830" i="5"/>
  <c r="N7830" i="5"/>
  <c r="O7830" i="5" s="1"/>
  <c r="L7831" i="5"/>
  <c r="M7831" i="5"/>
  <c r="N7831" i="5"/>
  <c r="L7832" i="5"/>
  <c r="M7832" i="5"/>
  <c r="N7832" i="5"/>
  <c r="L7833" i="5"/>
  <c r="M7833" i="5"/>
  <c r="N7833" i="5"/>
  <c r="L7834" i="5"/>
  <c r="M7834" i="5"/>
  <c r="N7834" i="5"/>
  <c r="O7834" i="5" s="1"/>
  <c r="L7835" i="5"/>
  <c r="M7835" i="5"/>
  <c r="N7835" i="5"/>
  <c r="L7836" i="5"/>
  <c r="M7836" i="5"/>
  <c r="N7836" i="5"/>
  <c r="L7837" i="5"/>
  <c r="M7837" i="5"/>
  <c r="N7837" i="5"/>
  <c r="L7838" i="5"/>
  <c r="M7838" i="5"/>
  <c r="N7838" i="5"/>
  <c r="O7838" i="5" s="1"/>
  <c r="L7839" i="5"/>
  <c r="M7839" i="5"/>
  <c r="N7839" i="5"/>
  <c r="L7840" i="5"/>
  <c r="M7840" i="5"/>
  <c r="N7840" i="5"/>
  <c r="L7841" i="5"/>
  <c r="M7841" i="5"/>
  <c r="N7841" i="5"/>
  <c r="L7842" i="5"/>
  <c r="M7842" i="5"/>
  <c r="N7842" i="5"/>
  <c r="O7842" i="5" s="1"/>
  <c r="L7843" i="5"/>
  <c r="M7843" i="5"/>
  <c r="N7843" i="5"/>
  <c r="L7844" i="5"/>
  <c r="M7844" i="5"/>
  <c r="N7844" i="5"/>
  <c r="L7845" i="5"/>
  <c r="M7845" i="5"/>
  <c r="N7845" i="5"/>
  <c r="L7846" i="5"/>
  <c r="M7846" i="5"/>
  <c r="N7846" i="5"/>
  <c r="O7846" i="5" s="1"/>
  <c r="L7847" i="5"/>
  <c r="M7847" i="5"/>
  <c r="N7847" i="5"/>
  <c r="L7848" i="5"/>
  <c r="M7848" i="5"/>
  <c r="N7848" i="5"/>
  <c r="L7849" i="5"/>
  <c r="M7849" i="5"/>
  <c r="N7849" i="5"/>
  <c r="L7850" i="5"/>
  <c r="M7850" i="5"/>
  <c r="N7850" i="5"/>
  <c r="O7850" i="5" s="1"/>
  <c r="L7851" i="5"/>
  <c r="M7851" i="5"/>
  <c r="N7851" i="5"/>
  <c r="L7852" i="5"/>
  <c r="M7852" i="5"/>
  <c r="N7852" i="5"/>
  <c r="L7853" i="5"/>
  <c r="M7853" i="5"/>
  <c r="N7853" i="5"/>
  <c r="L7854" i="5"/>
  <c r="M7854" i="5"/>
  <c r="N7854" i="5"/>
  <c r="O7854" i="5" s="1"/>
  <c r="L7855" i="5"/>
  <c r="M7855" i="5"/>
  <c r="N7855" i="5"/>
  <c r="L7856" i="5"/>
  <c r="M7856" i="5"/>
  <c r="N7856" i="5"/>
  <c r="L7857" i="5"/>
  <c r="M7857" i="5"/>
  <c r="N7857" i="5"/>
  <c r="L7858" i="5"/>
  <c r="M7858" i="5"/>
  <c r="N7858" i="5"/>
  <c r="O7858" i="5" s="1"/>
  <c r="L7859" i="5"/>
  <c r="M7859" i="5"/>
  <c r="N7859" i="5"/>
  <c r="L7860" i="5"/>
  <c r="M7860" i="5"/>
  <c r="N7860" i="5"/>
  <c r="L7861" i="5"/>
  <c r="M7861" i="5"/>
  <c r="N7861" i="5"/>
  <c r="L7862" i="5"/>
  <c r="M7862" i="5"/>
  <c r="N7862" i="5"/>
  <c r="O7862" i="5" s="1"/>
  <c r="L7863" i="5"/>
  <c r="M7863" i="5"/>
  <c r="N7863" i="5"/>
  <c r="L7864" i="5"/>
  <c r="M7864" i="5"/>
  <c r="N7864" i="5"/>
  <c r="L7865" i="5"/>
  <c r="M7865" i="5"/>
  <c r="N7865" i="5"/>
  <c r="L7866" i="5"/>
  <c r="M7866" i="5"/>
  <c r="N7866" i="5"/>
  <c r="O7866" i="5" s="1"/>
  <c r="L7867" i="5"/>
  <c r="M7867" i="5"/>
  <c r="N7867" i="5"/>
  <c r="L7868" i="5"/>
  <c r="M7868" i="5"/>
  <c r="N7868" i="5"/>
  <c r="L7869" i="5"/>
  <c r="M7869" i="5"/>
  <c r="N7869" i="5"/>
  <c r="L7870" i="5"/>
  <c r="M7870" i="5"/>
  <c r="N7870" i="5"/>
  <c r="O7870" i="5" s="1"/>
  <c r="L7871" i="5"/>
  <c r="M7871" i="5"/>
  <c r="N7871" i="5"/>
  <c r="L7872" i="5"/>
  <c r="M7872" i="5"/>
  <c r="N7872" i="5"/>
  <c r="L7873" i="5"/>
  <c r="M7873" i="5"/>
  <c r="N7873" i="5"/>
  <c r="L7874" i="5"/>
  <c r="M7874" i="5"/>
  <c r="N7874" i="5"/>
  <c r="O7874" i="5" s="1"/>
  <c r="L7875" i="5"/>
  <c r="M7875" i="5"/>
  <c r="N7875" i="5"/>
  <c r="L7876" i="5"/>
  <c r="M7876" i="5"/>
  <c r="N7876" i="5"/>
  <c r="L7877" i="5"/>
  <c r="M7877" i="5"/>
  <c r="N7877" i="5"/>
  <c r="L7878" i="5"/>
  <c r="M7878" i="5"/>
  <c r="N7878" i="5"/>
  <c r="O7878" i="5" s="1"/>
  <c r="L7879" i="5"/>
  <c r="M7879" i="5"/>
  <c r="N7879" i="5"/>
  <c r="L7880" i="5"/>
  <c r="M7880" i="5"/>
  <c r="N7880" i="5"/>
  <c r="L7881" i="5"/>
  <c r="M7881" i="5"/>
  <c r="N7881" i="5"/>
  <c r="L7882" i="5"/>
  <c r="M7882" i="5"/>
  <c r="N7882" i="5"/>
  <c r="O7882" i="5" s="1"/>
  <c r="L7883" i="5"/>
  <c r="M7883" i="5"/>
  <c r="N7883" i="5"/>
  <c r="L7884" i="5"/>
  <c r="M7884" i="5"/>
  <c r="N7884" i="5"/>
  <c r="L7885" i="5"/>
  <c r="M7885" i="5"/>
  <c r="N7885" i="5"/>
  <c r="L7886" i="5"/>
  <c r="M7886" i="5"/>
  <c r="N7886" i="5"/>
  <c r="O7886" i="5" s="1"/>
  <c r="L7887" i="5"/>
  <c r="M7887" i="5"/>
  <c r="N7887" i="5"/>
  <c r="L7888" i="5"/>
  <c r="M7888" i="5"/>
  <c r="N7888" i="5"/>
  <c r="L7889" i="5"/>
  <c r="M7889" i="5"/>
  <c r="N7889" i="5"/>
  <c r="L7890" i="5"/>
  <c r="M7890" i="5"/>
  <c r="N7890" i="5"/>
  <c r="O7890" i="5" s="1"/>
  <c r="L7891" i="5"/>
  <c r="M7891" i="5"/>
  <c r="N7891" i="5"/>
  <c r="L7892" i="5"/>
  <c r="M7892" i="5"/>
  <c r="N7892" i="5"/>
  <c r="L7893" i="5"/>
  <c r="M7893" i="5"/>
  <c r="N7893" i="5"/>
  <c r="L7894" i="5"/>
  <c r="M7894" i="5"/>
  <c r="N7894" i="5"/>
  <c r="O7894" i="5" s="1"/>
  <c r="L7895" i="5"/>
  <c r="M7895" i="5"/>
  <c r="N7895" i="5"/>
  <c r="L7896" i="5"/>
  <c r="M7896" i="5"/>
  <c r="N7896" i="5"/>
  <c r="L7897" i="5"/>
  <c r="M7897" i="5"/>
  <c r="N7897" i="5"/>
  <c r="L7898" i="5"/>
  <c r="M7898" i="5"/>
  <c r="N7898" i="5"/>
  <c r="O7898" i="5" s="1"/>
  <c r="L7899" i="5"/>
  <c r="M7899" i="5"/>
  <c r="N7899" i="5"/>
  <c r="L7900" i="5"/>
  <c r="M7900" i="5"/>
  <c r="N7900" i="5"/>
  <c r="L7901" i="5"/>
  <c r="M7901" i="5"/>
  <c r="N7901" i="5"/>
  <c r="L7902" i="5"/>
  <c r="M7902" i="5"/>
  <c r="N7902" i="5"/>
  <c r="O7902" i="5" s="1"/>
  <c r="L7903" i="5"/>
  <c r="M7903" i="5"/>
  <c r="N7903" i="5"/>
  <c r="L7904" i="5"/>
  <c r="M7904" i="5"/>
  <c r="N7904" i="5"/>
  <c r="L7905" i="5"/>
  <c r="M7905" i="5"/>
  <c r="N7905" i="5"/>
  <c r="L7906" i="5"/>
  <c r="M7906" i="5"/>
  <c r="N7906" i="5"/>
  <c r="O7906" i="5" s="1"/>
  <c r="L7907" i="5"/>
  <c r="M7907" i="5"/>
  <c r="N7907" i="5"/>
  <c r="L7908" i="5"/>
  <c r="M7908" i="5"/>
  <c r="N7908" i="5"/>
  <c r="L7909" i="5"/>
  <c r="M7909" i="5"/>
  <c r="N7909" i="5"/>
  <c r="L7910" i="5"/>
  <c r="M7910" i="5"/>
  <c r="N7910" i="5"/>
  <c r="O7910" i="5" s="1"/>
  <c r="L7911" i="5"/>
  <c r="M7911" i="5"/>
  <c r="N7911" i="5"/>
  <c r="L7912" i="5"/>
  <c r="M7912" i="5"/>
  <c r="N7912" i="5"/>
  <c r="L7913" i="5"/>
  <c r="M7913" i="5"/>
  <c r="N7913" i="5"/>
  <c r="L7914" i="5"/>
  <c r="M7914" i="5"/>
  <c r="N7914" i="5"/>
  <c r="O7914" i="5" s="1"/>
  <c r="L7915" i="5"/>
  <c r="M7915" i="5"/>
  <c r="N7915" i="5"/>
  <c r="L7916" i="5"/>
  <c r="M7916" i="5"/>
  <c r="N7916" i="5"/>
  <c r="L7917" i="5"/>
  <c r="M7917" i="5"/>
  <c r="N7917" i="5"/>
  <c r="L7918" i="5"/>
  <c r="M7918" i="5"/>
  <c r="N7918" i="5"/>
  <c r="O7918" i="5" s="1"/>
  <c r="L7919" i="5"/>
  <c r="M7919" i="5"/>
  <c r="N7919" i="5"/>
  <c r="L7920" i="5"/>
  <c r="M7920" i="5"/>
  <c r="N7920" i="5"/>
  <c r="L7921" i="5"/>
  <c r="M7921" i="5"/>
  <c r="N7921" i="5"/>
  <c r="L7922" i="5"/>
  <c r="M7922" i="5"/>
  <c r="N7922" i="5"/>
  <c r="O7922" i="5" s="1"/>
  <c r="L7923" i="5"/>
  <c r="M7923" i="5"/>
  <c r="N7923" i="5"/>
  <c r="L7924" i="5"/>
  <c r="M7924" i="5"/>
  <c r="N7924" i="5"/>
  <c r="L7925" i="5"/>
  <c r="M7925" i="5"/>
  <c r="N7925" i="5"/>
  <c r="L7926" i="5"/>
  <c r="M7926" i="5"/>
  <c r="N7926" i="5"/>
  <c r="O7926" i="5" s="1"/>
  <c r="L7927" i="5"/>
  <c r="M7927" i="5"/>
  <c r="N7927" i="5"/>
  <c r="L7928" i="5"/>
  <c r="M7928" i="5"/>
  <c r="N7928" i="5"/>
  <c r="L7929" i="5"/>
  <c r="M7929" i="5"/>
  <c r="N7929" i="5"/>
  <c r="L7930" i="5"/>
  <c r="M7930" i="5"/>
  <c r="N7930" i="5"/>
  <c r="O7930" i="5" s="1"/>
  <c r="L7931" i="5"/>
  <c r="M7931" i="5"/>
  <c r="N7931" i="5"/>
  <c r="L7932" i="5"/>
  <c r="M7932" i="5"/>
  <c r="N7932" i="5"/>
  <c r="L7933" i="5"/>
  <c r="M7933" i="5"/>
  <c r="N7933" i="5"/>
  <c r="L7934" i="5"/>
  <c r="M7934" i="5"/>
  <c r="N7934" i="5"/>
  <c r="O7934" i="5" s="1"/>
  <c r="L7935" i="5"/>
  <c r="M7935" i="5"/>
  <c r="N7935" i="5"/>
  <c r="L7936" i="5"/>
  <c r="M7936" i="5"/>
  <c r="N7936" i="5"/>
  <c r="L7937" i="5"/>
  <c r="M7937" i="5"/>
  <c r="N7937" i="5"/>
  <c r="L7938" i="5"/>
  <c r="M7938" i="5"/>
  <c r="N7938" i="5"/>
  <c r="O7938" i="5" s="1"/>
  <c r="L7939" i="5"/>
  <c r="M7939" i="5"/>
  <c r="N7939" i="5"/>
  <c r="L7940" i="5"/>
  <c r="M7940" i="5"/>
  <c r="N7940" i="5"/>
  <c r="L7941" i="5"/>
  <c r="M7941" i="5"/>
  <c r="N7941" i="5"/>
  <c r="L7942" i="5"/>
  <c r="M7942" i="5"/>
  <c r="N7942" i="5"/>
  <c r="O7942" i="5" s="1"/>
  <c r="L7943" i="5"/>
  <c r="M7943" i="5"/>
  <c r="N7943" i="5"/>
  <c r="L7944" i="5"/>
  <c r="M7944" i="5"/>
  <c r="N7944" i="5"/>
  <c r="L7945" i="5"/>
  <c r="M7945" i="5"/>
  <c r="N7945" i="5"/>
  <c r="L7946" i="5"/>
  <c r="M7946" i="5"/>
  <c r="N7946" i="5"/>
  <c r="O7946" i="5" s="1"/>
  <c r="L7947" i="5"/>
  <c r="M7947" i="5"/>
  <c r="N7947" i="5"/>
  <c r="L7948" i="5"/>
  <c r="M7948" i="5"/>
  <c r="N7948" i="5"/>
  <c r="L7949" i="5"/>
  <c r="M7949" i="5"/>
  <c r="N7949" i="5"/>
  <c r="L7950" i="5"/>
  <c r="M7950" i="5"/>
  <c r="N7950" i="5"/>
  <c r="O7950" i="5" s="1"/>
  <c r="L7951" i="5"/>
  <c r="M7951" i="5"/>
  <c r="N7951" i="5"/>
  <c r="L7952" i="5"/>
  <c r="M7952" i="5"/>
  <c r="N7952" i="5"/>
  <c r="L7953" i="5"/>
  <c r="M7953" i="5"/>
  <c r="N7953" i="5"/>
  <c r="L7954" i="5"/>
  <c r="M7954" i="5"/>
  <c r="N7954" i="5"/>
  <c r="O7954" i="5" s="1"/>
  <c r="L7955" i="5"/>
  <c r="M7955" i="5"/>
  <c r="N7955" i="5"/>
  <c r="L7956" i="5"/>
  <c r="M7956" i="5"/>
  <c r="N7956" i="5"/>
  <c r="L7957" i="5"/>
  <c r="M7957" i="5"/>
  <c r="N7957" i="5"/>
  <c r="L7958" i="5"/>
  <c r="M7958" i="5"/>
  <c r="N7958" i="5"/>
  <c r="O7958" i="5" s="1"/>
  <c r="L7959" i="5"/>
  <c r="M7959" i="5"/>
  <c r="N7959" i="5"/>
  <c r="L7960" i="5"/>
  <c r="M7960" i="5"/>
  <c r="N7960" i="5"/>
  <c r="L7961" i="5"/>
  <c r="M7961" i="5"/>
  <c r="N7961" i="5"/>
  <c r="L7962" i="5"/>
  <c r="M7962" i="5"/>
  <c r="N7962" i="5"/>
  <c r="O7962" i="5" s="1"/>
  <c r="L7963" i="5"/>
  <c r="M7963" i="5"/>
  <c r="N7963" i="5"/>
  <c r="L7964" i="5"/>
  <c r="M7964" i="5"/>
  <c r="N7964" i="5"/>
  <c r="L7965" i="5"/>
  <c r="M7965" i="5"/>
  <c r="N7965" i="5"/>
  <c r="L7966" i="5"/>
  <c r="M7966" i="5"/>
  <c r="N7966" i="5"/>
  <c r="O7966" i="5" s="1"/>
  <c r="L7967" i="5"/>
  <c r="M7967" i="5"/>
  <c r="N7967" i="5"/>
  <c r="L7968" i="5"/>
  <c r="M7968" i="5"/>
  <c r="N7968" i="5"/>
  <c r="L7969" i="5"/>
  <c r="M7969" i="5"/>
  <c r="N7969" i="5"/>
  <c r="L7970" i="5"/>
  <c r="M7970" i="5"/>
  <c r="N7970" i="5"/>
  <c r="O7970" i="5" s="1"/>
  <c r="L7971" i="5"/>
  <c r="M7971" i="5"/>
  <c r="N7971" i="5"/>
  <c r="L7972" i="5"/>
  <c r="M7972" i="5"/>
  <c r="N7972" i="5"/>
  <c r="L7973" i="5"/>
  <c r="M7973" i="5"/>
  <c r="N7973" i="5"/>
  <c r="L7974" i="5"/>
  <c r="M7974" i="5"/>
  <c r="N7974" i="5"/>
  <c r="O7974" i="5" s="1"/>
  <c r="L7975" i="5"/>
  <c r="M7975" i="5"/>
  <c r="N7975" i="5"/>
  <c r="L7976" i="5"/>
  <c r="M7976" i="5"/>
  <c r="N7976" i="5"/>
  <c r="L7977" i="5"/>
  <c r="M7977" i="5"/>
  <c r="N7977" i="5"/>
  <c r="L7978" i="5"/>
  <c r="M7978" i="5"/>
  <c r="N7978" i="5"/>
  <c r="O7978" i="5" s="1"/>
  <c r="L7979" i="5"/>
  <c r="M7979" i="5"/>
  <c r="N7979" i="5"/>
  <c r="L7980" i="5"/>
  <c r="M7980" i="5"/>
  <c r="N7980" i="5"/>
  <c r="L7981" i="5"/>
  <c r="M7981" i="5"/>
  <c r="N7981" i="5"/>
  <c r="L7982" i="5"/>
  <c r="M7982" i="5"/>
  <c r="N7982" i="5"/>
  <c r="O7982" i="5" s="1"/>
  <c r="L7983" i="5"/>
  <c r="M7983" i="5"/>
  <c r="N7983" i="5"/>
  <c r="L7984" i="5"/>
  <c r="M7984" i="5"/>
  <c r="N7984" i="5"/>
  <c r="L7985" i="5"/>
  <c r="M7985" i="5"/>
  <c r="N7985" i="5"/>
  <c r="L7986" i="5"/>
  <c r="M7986" i="5"/>
  <c r="N7986" i="5"/>
  <c r="O7986" i="5" s="1"/>
  <c r="L7987" i="5"/>
  <c r="M7987" i="5"/>
  <c r="N7987" i="5"/>
  <c r="L7988" i="5"/>
  <c r="M7988" i="5"/>
  <c r="N7988" i="5"/>
  <c r="L7989" i="5"/>
  <c r="M7989" i="5"/>
  <c r="N7989" i="5"/>
  <c r="L7990" i="5"/>
  <c r="M7990" i="5"/>
  <c r="N7990" i="5"/>
  <c r="O7990" i="5" s="1"/>
  <c r="L7991" i="5"/>
  <c r="M7991" i="5"/>
  <c r="N7991" i="5"/>
  <c r="L7992" i="5"/>
  <c r="M7992" i="5"/>
  <c r="N7992" i="5"/>
  <c r="L7993" i="5"/>
  <c r="M7993" i="5"/>
  <c r="N7993" i="5"/>
  <c r="L7994" i="5"/>
  <c r="M7994" i="5"/>
  <c r="N7994" i="5"/>
  <c r="O7994" i="5" s="1"/>
  <c r="L7995" i="5"/>
  <c r="M7995" i="5"/>
  <c r="N7995" i="5"/>
  <c r="L7996" i="5"/>
  <c r="M7996" i="5"/>
  <c r="N7996" i="5"/>
  <c r="L7997" i="5"/>
  <c r="M7997" i="5"/>
  <c r="N7997" i="5"/>
  <c r="L7998" i="5"/>
  <c r="M7998" i="5"/>
  <c r="N7998" i="5"/>
  <c r="O7998" i="5" s="1"/>
  <c r="L7999" i="5"/>
  <c r="M7999" i="5"/>
  <c r="N7999" i="5"/>
  <c r="L8000" i="5"/>
  <c r="M8000" i="5"/>
  <c r="N8000" i="5"/>
  <c r="L8001" i="5"/>
  <c r="M8001" i="5"/>
  <c r="N8001" i="5"/>
  <c r="L8002" i="5"/>
  <c r="M8002" i="5"/>
  <c r="N8002" i="5"/>
  <c r="O8002" i="5" s="1"/>
  <c r="L8003" i="5"/>
  <c r="M8003" i="5"/>
  <c r="N8003" i="5"/>
  <c r="L8004" i="5"/>
  <c r="M8004" i="5"/>
  <c r="N8004" i="5"/>
  <c r="L8005" i="5"/>
  <c r="M8005" i="5"/>
  <c r="N8005" i="5"/>
  <c r="L8006" i="5"/>
  <c r="M8006" i="5"/>
  <c r="N8006" i="5"/>
  <c r="O8006" i="5" s="1"/>
  <c r="L8007" i="5"/>
  <c r="M8007" i="5"/>
  <c r="N8007" i="5"/>
  <c r="L8008" i="5"/>
  <c r="M8008" i="5"/>
  <c r="N8008" i="5"/>
  <c r="L8009" i="5"/>
  <c r="M8009" i="5"/>
  <c r="N8009" i="5"/>
  <c r="L8010" i="5"/>
  <c r="M8010" i="5"/>
  <c r="N8010" i="5"/>
  <c r="O8010" i="5" s="1"/>
  <c r="L8011" i="5"/>
  <c r="M8011" i="5"/>
  <c r="N8011" i="5"/>
  <c r="L8012" i="5"/>
  <c r="M8012" i="5"/>
  <c r="N8012" i="5"/>
  <c r="L8013" i="5"/>
  <c r="M8013" i="5"/>
  <c r="N8013" i="5"/>
  <c r="L8014" i="5"/>
  <c r="M8014" i="5"/>
  <c r="N8014" i="5"/>
  <c r="O8014" i="5" s="1"/>
  <c r="L8015" i="5"/>
  <c r="M8015" i="5"/>
  <c r="N8015" i="5"/>
  <c r="L8016" i="5"/>
  <c r="M8016" i="5"/>
  <c r="N8016" i="5"/>
  <c r="L8017" i="5"/>
  <c r="M8017" i="5"/>
  <c r="N8017" i="5"/>
  <c r="L8018" i="5"/>
  <c r="M8018" i="5"/>
  <c r="N8018" i="5"/>
  <c r="O8018" i="5" s="1"/>
  <c r="L8019" i="5"/>
  <c r="M8019" i="5"/>
  <c r="N8019" i="5"/>
  <c r="L8020" i="5"/>
  <c r="M8020" i="5"/>
  <c r="N8020" i="5"/>
  <c r="L8021" i="5"/>
  <c r="M8021" i="5"/>
  <c r="N8021" i="5"/>
  <c r="L8022" i="5"/>
  <c r="M8022" i="5"/>
  <c r="N8022" i="5"/>
  <c r="O8022" i="5" s="1"/>
  <c r="L8023" i="5"/>
  <c r="M8023" i="5"/>
  <c r="N8023" i="5"/>
  <c r="L8024" i="5"/>
  <c r="M8024" i="5"/>
  <c r="N8024" i="5"/>
  <c r="L8025" i="5"/>
  <c r="M8025" i="5"/>
  <c r="N8025" i="5"/>
  <c r="L8026" i="5"/>
  <c r="M8026" i="5"/>
  <c r="N8026" i="5"/>
  <c r="O8026" i="5" s="1"/>
  <c r="L8027" i="5"/>
  <c r="M8027" i="5"/>
  <c r="N8027" i="5"/>
  <c r="L8028" i="5"/>
  <c r="M8028" i="5"/>
  <c r="N8028" i="5"/>
  <c r="L8029" i="5"/>
  <c r="M8029" i="5"/>
  <c r="N8029" i="5"/>
  <c r="L8030" i="5"/>
  <c r="M8030" i="5"/>
  <c r="N8030" i="5"/>
  <c r="O8030" i="5" s="1"/>
  <c r="L8031" i="5"/>
  <c r="M8031" i="5"/>
  <c r="N8031" i="5"/>
  <c r="L8032" i="5"/>
  <c r="M8032" i="5"/>
  <c r="N8032" i="5"/>
  <c r="L8033" i="5"/>
  <c r="M8033" i="5"/>
  <c r="N8033" i="5"/>
  <c r="L8034" i="5"/>
  <c r="M8034" i="5"/>
  <c r="N8034" i="5"/>
  <c r="O8034" i="5" s="1"/>
  <c r="L8035" i="5"/>
  <c r="M8035" i="5"/>
  <c r="N8035" i="5"/>
  <c r="L8036" i="5"/>
  <c r="M8036" i="5"/>
  <c r="N8036" i="5"/>
  <c r="L8037" i="5"/>
  <c r="M8037" i="5"/>
  <c r="N8037" i="5"/>
  <c r="L8038" i="5"/>
  <c r="M8038" i="5"/>
  <c r="N8038" i="5"/>
  <c r="O8038" i="5" s="1"/>
  <c r="L8039" i="5"/>
  <c r="M8039" i="5"/>
  <c r="N8039" i="5"/>
  <c r="L8040" i="5"/>
  <c r="M8040" i="5"/>
  <c r="N8040" i="5"/>
  <c r="L8041" i="5"/>
  <c r="M8041" i="5"/>
  <c r="N8041" i="5"/>
  <c r="L8042" i="5"/>
  <c r="M8042" i="5"/>
  <c r="N8042" i="5"/>
  <c r="O8042" i="5" s="1"/>
  <c r="L8043" i="5"/>
  <c r="M8043" i="5"/>
  <c r="N8043" i="5"/>
  <c r="L8044" i="5"/>
  <c r="M8044" i="5"/>
  <c r="N8044" i="5"/>
  <c r="L8045" i="5"/>
  <c r="M8045" i="5"/>
  <c r="N8045" i="5"/>
  <c r="L8046" i="5"/>
  <c r="M8046" i="5"/>
  <c r="N8046" i="5"/>
  <c r="O8046" i="5" s="1"/>
  <c r="L8047" i="5"/>
  <c r="M8047" i="5"/>
  <c r="N8047" i="5"/>
  <c r="L8048" i="5"/>
  <c r="M8048" i="5"/>
  <c r="N8048" i="5"/>
  <c r="L8049" i="5"/>
  <c r="M8049" i="5"/>
  <c r="N8049" i="5"/>
  <c r="L8050" i="5"/>
  <c r="M8050" i="5"/>
  <c r="N8050" i="5"/>
  <c r="O8050" i="5" s="1"/>
  <c r="L8051" i="5"/>
  <c r="M8051" i="5"/>
  <c r="N8051" i="5"/>
  <c r="L8052" i="5"/>
  <c r="M8052" i="5"/>
  <c r="N8052" i="5"/>
  <c r="L8053" i="5"/>
  <c r="M8053" i="5"/>
  <c r="N8053" i="5"/>
  <c r="L8054" i="5"/>
  <c r="M8054" i="5"/>
  <c r="N8054" i="5"/>
  <c r="O8054" i="5" s="1"/>
  <c r="L8055" i="5"/>
  <c r="M8055" i="5"/>
  <c r="N8055" i="5"/>
  <c r="L8056" i="5"/>
  <c r="M8056" i="5"/>
  <c r="N8056" i="5"/>
  <c r="L8057" i="5"/>
  <c r="M8057" i="5"/>
  <c r="N8057" i="5"/>
  <c r="L8058" i="5"/>
  <c r="M8058" i="5"/>
  <c r="N8058" i="5"/>
  <c r="O8058" i="5" s="1"/>
  <c r="L8059" i="5"/>
  <c r="M8059" i="5"/>
  <c r="N8059" i="5"/>
  <c r="L8060" i="5"/>
  <c r="M8060" i="5"/>
  <c r="N8060" i="5"/>
  <c r="L8061" i="5"/>
  <c r="M8061" i="5"/>
  <c r="N8061" i="5"/>
  <c r="L8062" i="5"/>
  <c r="M8062" i="5"/>
  <c r="N8062" i="5"/>
  <c r="O8062" i="5" s="1"/>
  <c r="L8063" i="5"/>
  <c r="M8063" i="5"/>
  <c r="N8063" i="5"/>
  <c r="L8064" i="5"/>
  <c r="M8064" i="5"/>
  <c r="N8064" i="5"/>
  <c r="L8065" i="5"/>
  <c r="M8065" i="5"/>
  <c r="N8065" i="5"/>
  <c r="L8066" i="5"/>
  <c r="M8066" i="5"/>
  <c r="N8066" i="5"/>
  <c r="O8066" i="5" s="1"/>
  <c r="L8067" i="5"/>
  <c r="M8067" i="5"/>
  <c r="N8067" i="5"/>
  <c r="L8068" i="5"/>
  <c r="M8068" i="5"/>
  <c r="N8068" i="5"/>
  <c r="L8069" i="5"/>
  <c r="M8069" i="5"/>
  <c r="N8069" i="5"/>
  <c r="L8070" i="5"/>
  <c r="M8070" i="5"/>
  <c r="N8070" i="5"/>
  <c r="O8070" i="5" s="1"/>
  <c r="L8071" i="5"/>
  <c r="M8071" i="5"/>
  <c r="N8071" i="5"/>
  <c r="L8072" i="5"/>
  <c r="M8072" i="5"/>
  <c r="N8072" i="5"/>
  <c r="L8073" i="5"/>
  <c r="M8073" i="5"/>
  <c r="N8073" i="5"/>
  <c r="L8074" i="5"/>
  <c r="M8074" i="5"/>
  <c r="N8074" i="5"/>
  <c r="O8074" i="5" s="1"/>
  <c r="L8075" i="5"/>
  <c r="M8075" i="5"/>
  <c r="N8075" i="5"/>
  <c r="L8076" i="5"/>
  <c r="M8076" i="5"/>
  <c r="N8076" i="5"/>
  <c r="L8077" i="5"/>
  <c r="M8077" i="5"/>
  <c r="N8077" i="5"/>
  <c r="L8078" i="5"/>
  <c r="M8078" i="5"/>
  <c r="N8078" i="5"/>
  <c r="O8078" i="5" s="1"/>
  <c r="L8079" i="5"/>
  <c r="M8079" i="5"/>
  <c r="N8079" i="5"/>
  <c r="L8080" i="5"/>
  <c r="M8080" i="5"/>
  <c r="N8080" i="5"/>
  <c r="L8081" i="5"/>
  <c r="M8081" i="5"/>
  <c r="N8081" i="5"/>
  <c r="L8082" i="5"/>
  <c r="M8082" i="5"/>
  <c r="N8082" i="5"/>
  <c r="O8082" i="5" s="1"/>
  <c r="L8083" i="5"/>
  <c r="M8083" i="5"/>
  <c r="N8083" i="5"/>
  <c r="L8084" i="5"/>
  <c r="M8084" i="5"/>
  <c r="N8084" i="5"/>
  <c r="L8085" i="5"/>
  <c r="M8085" i="5"/>
  <c r="N8085" i="5"/>
  <c r="L8086" i="5"/>
  <c r="M8086" i="5"/>
  <c r="N8086" i="5"/>
  <c r="O8086" i="5" s="1"/>
  <c r="L8087" i="5"/>
  <c r="M8087" i="5"/>
  <c r="N8087" i="5"/>
  <c r="L8088" i="5"/>
  <c r="M8088" i="5"/>
  <c r="N8088" i="5"/>
  <c r="L8089" i="5"/>
  <c r="M8089" i="5"/>
  <c r="N8089" i="5"/>
  <c r="L8090" i="5"/>
  <c r="M8090" i="5"/>
  <c r="N8090" i="5"/>
  <c r="O8090" i="5" s="1"/>
  <c r="L8091" i="5"/>
  <c r="M8091" i="5"/>
  <c r="N8091" i="5"/>
  <c r="L8092" i="5"/>
  <c r="M8092" i="5"/>
  <c r="N8092" i="5"/>
  <c r="L8093" i="5"/>
  <c r="M8093" i="5"/>
  <c r="N8093" i="5"/>
  <c r="L8094" i="5"/>
  <c r="M8094" i="5"/>
  <c r="N8094" i="5"/>
  <c r="O8094" i="5" s="1"/>
  <c r="L8095" i="5"/>
  <c r="M8095" i="5"/>
  <c r="N8095" i="5"/>
  <c r="L8096" i="5"/>
  <c r="M8096" i="5"/>
  <c r="N8096" i="5"/>
  <c r="L8097" i="5"/>
  <c r="M8097" i="5"/>
  <c r="N8097" i="5"/>
  <c r="L8098" i="5"/>
  <c r="M8098" i="5"/>
  <c r="N8098" i="5"/>
  <c r="O8098" i="5" s="1"/>
  <c r="L8099" i="5"/>
  <c r="M8099" i="5"/>
  <c r="N8099" i="5"/>
  <c r="L8100" i="5"/>
  <c r="M8100" i="5"/>
  <c r="N8100" i="5"/>
  <c r="L8101" i="5"/>
  <c r="M8101" i="5"/>
  <c r="N8101" i="5"/>
  <c r="L8102" i="5"/>
  <c r="M8102" i="5"/>
  <c r="N8102" i="5"/>
  <c r="O8102" i="5" s="1"/>
  <c r="L8103" i="5"/>
  <c r="M8103" i="5"/>
  <c r="N8103" i="5"/>
  <c r="L8104" i="5"/>
  <c r="M8104" i="5"/>
  <c r="N8104" i="5"/>
  <c r="L8105" i="5"/>
  <c r="M8105" i="5"/>
  <c r="N8105" i="5"/>
  <c r="L8106" i="5"/>
  <c r="M8106" i="5"/>
  <c r="N8106" i="5"/>
  <c r="O8106" i="5" s="1"/>
  <c r="L8107" i="5"/>
  <c r="M8107" i="5"/>
  <c r="N8107" i="5"/>
  <c r="L8108" i="5"/>
  <c r="M8108" i="5"/>
  <c r="N8108" i="5"/>
  <c r="L8109" i="5"/>
  <c r="M8109" i="5"/>
  <c r="N8109" i="5"/>
  <c r="L8110" i="5"/>
  <c r="M8110" i="5"/>
  <c r="N8110" i="5"/>
  <c r="O8110" i="5" s="1"/>
  <c r="L8111" i="5"/>
  <c r="M8111" i="5"/>
  <c r="N8111" i="5"/>
  <c r="L8112" i="5"/>
  <c r="M8112" i="5"/>
  <c r="N8112" i="5"/>
  <c r="L8113" i="5"/>
  <c r="M8113" i="5"/>
  <c r="N8113" i="5"/>
  <c r="L8114" i="5"/>
  <c r="M8114" i="5"/>
  <c r="N8114" i="5"/>
  <c r="O8114" i="5" s="1"/>
  <c r="L8115" i="5"/>
  <c r="M8115" i="5"/>
  <c r="N8115" i="5"/>
  <c r="L8116" i="5"/>
  <c r="M8116" i="5"/>
  <c r="N8116" i="5"/>
  <c r="L8117" i="5"/>
  <c r="M8117" i="5"/>
  <c r="N8117" i="5"/>
  <c r="L8118" i="5"/>
  <c r="M8118" i="5"/>
  <c r="N8118" i="5"/>
  <c r="O8118" i="5" s="1"/>
  <c r="L8119" i="5"/>
  <c r="M8119" i="5"/>
  <c r="N8119" i="5"/>
  <c r="L8120" i="5"/>
  <c r="M8120" i="5"/>
  <c r="N8120" i="5"/>
  <c r="L8121" i="5"/>
  <c r="M8121" i="5"/>
  <c r="N8121" i="5"/>
  <c r="L8122" i="5"/>
  <c r="M8122" i="5"/>
  <c r="N8122" i="5"/>
  <c r="O8122" i="5" s="1"/>
  <c r="L8123" i="5"/>
  <c r="M8123" i="5"/>
  <c r="N8123" i="5"/>
  <c r="L8124" i="5"/>
  <c r="M8124" i="5"/>
  <c r="N8124" i="5"/>
  <c r="L8125" i="5"/>
  <c r="M8125" i="5"/>
  <c r="N8125" i="5"/>
  <c r="L8126" i="5"/>
  <c r="M8126" i="5"/>
  <c r="N8126" i="5"/>
  <c r="O8126" i="5" s="1"/>
  <c r="L8127" i="5"/>
  <c r="M8127" i="5"/>
  <c r="N8127" i="5"/>
  <c r="L8128" i="5"/>
  <c r="M8128" i="5"/>
  <c r="N8128" i="5"/>
  <c r="L8129" i="5"/>
  <c r="M8129" i="5"/>
  <c r="N8129" i="5"/>
  <c r="L8130" i="5"/>
  <c r="M8130" i="5"/>
  <c r="N8130" i="5"/>
  <c r="O8130" i="5" s="1"/>
  <c r="L8131" i="5"/>
  <c r="M8131" i="5"/>
  <c r="N8131" i="5"/>
  <c r="L8132" i="5"/>
  <c r="M8132" i="5"/>
  <c r="N8132" i="5"/>
  <c r="L8133" i="5"/>
  <c r="M8133" i="5"/>
  <c r="N8133" i="5"/>
  <c r="L8134" i="5"/>
  <c r="M8134" i="5"/>
  <c r="N8134" i="5"/>
  <c r="O8134" i="5" s="1"/>
  <c r="L8135" i="5"/>
  <c r="M8135" i="5"/>
  <c r="N8135" i="5"/>
  <c r="L8136" i="5"/>
  <c r="M8136" i="5"/>
  <c r="N8136" i="5"/>
  <c r="L8137" i="5"/>
  <c r="M8137" i="5"/>
  <c r="N8137" i="5"/>
  <c r="L8138" i="5"/>
  <c r="M8138" i="5"/>
  <c r="N8138" i="5"/>
  <c r="O8138" i="5" s="1"/>
  <c r="L8139" i="5"/>
  <c r="M8139" i="5"/>
  <c r="N8139" i="5"/>
  <c r="L8140" i="5"/>
  <c r="M8140" i="5"/>
  <c r="N8140" i="5"/>
  <c r="L8141" i="5"/>
  <c r="M8141" i="5"/>
  <c r="N8141" i="5"/>
  <c r="L8142" i="5"/>
  <c r="M8142" i="5"/>
  <c r="N8142" i="5"/>
  <c r="O8142" i="5" s="1"/>
  <c r="L8143" i="5"/>
  <c r="M8143" i="5"/>
  <c r="N8143" i="5"/>
  <c r="L8144" i="5"/>
  <c r="M8144" i="5"/>
  <c r="N8144" i="5"/>
  <c r="L8145" i="5"/>
  <c r="M8145" i="5"/>
  <c r="N8145" i="5"/>
  <c r="L8146" i="5"/>
  <c r="M8146" i="5"/>
  <c r="N8146" i="5"/>
  <c r="O8146" i="5" s="1"/>
  <c r="L8147" i="5"/>
  <c r="M8147" i="5"/>
  <c r="N8147" i="5"/>
  <c r="L8148" i="5"/>
  <c r="M8148" i="5"/>
  <c r="N8148" i="5"/>
  <c r="L8149" i="5"/>
  <c r="M8149" i="5"/>
  <c r="N8149" i="5"/>
  <c r="L8150" i="5"/>
  <c r="M8150" i="5"/>
  <c r="N8150" i="5"/>
  <c r="O8150" i="5" s="1"/>
  <c r="L8151" i="5"/>
  <c r="M8151" i="5"/>
  <c r="N8151" i="5"/>
  <c r="L8152" i="5"/>
  <c r="M8152" i="5"/>
  <c r="N8152" i="5"/>
  <c r="L8153" i="5"/>
  <c r="M8153" i="5"/>
  <c r="N8153" i="5"/>
  <c r="L8154" i="5"/>
  <c r="M8154" i="5"/>
  <c r="N8154" i="5"/>
  <c r="O8154" i="5" s="1"/>
  <c r="L8155" i="5"/>
  <c r="M8155" i="5"/>
  <c r="N8155" i="5"/>
  <c r="L8156" i="5"/>
  <c r="M8156" i="5"/>
  <c r="N8156" i="5"/>
  <c r="L8157" i="5"/>
  <c r="M8157" i="5"/>
  <c r="N8157" i="5"/>
  <c r="L8158" i="5"/>
  <c r="M8158" i="5"/>
  <c r="N8158" i="5"/>
  <c r="O8158" i="5" s="1"/>
  <c r="L8159" i="5"/>
  <c r="M8159" i="5"/>
  <c r="N8159" i="5"/>
  <c r="L8160" i="5"/>
  <c r="M8160" i="5"/>
  <c r="N8160" i="5"/>
  <c r="L8161" i="5"/>
  <c r="M8161" i="5"/>
  <c r="N8161" i="5"/>
  <c r="L8162" i="5"/>
  <c r="M8162" i="5"/>
  <c r="N8162" i="5"/>
  <c r="O8162" i="5" s="1"/>
  <c r="L8163" i="5"/>
  <c r="M8163" i="5"/>
  <c r="N8163" i="5"/>
  <c r="L8164" i="5"/>
  <c r="M8164" i="5"/>
  <c r="N8164" i="5"/>
  <c r="L8165" i="5"/>
  <c r="M8165" i="5"/>
  <c r="N8165" i="5"/>
  <c r="L8166" i="5"/>
  <c r="M8166" i="5"/>
  <c r="N8166" i="5"/>
  <c r="O8166" i="5" s="1"/>
  <c r="L8167" i="5"/>
  <c r="M8167" i="5"/>
  <c r="N8167" i="5"/>
  <c r="L8168" i="5"/>
  <c r="M8168" i="5"/>
  <c r="N8168" i="5"/>
  <c r="L8169" i="5"/>
  <c r="M8169" i="5"/>
  <c r="N8169" i="5"/>
  <c r="L8170" i="5"/>
  <c r="M8170" i="5"/>
  <c r="N8170" i="5"/>
  <c r="O8170" i="5" s="1"/>
  <c r="L8171" i="5"/>
  <c r="M8171" i="5"/>
  <c r="N8171" i="5"/>
  <c r="L8172" i="5"/>
  <c r="M8172" i="5"/>
  <c r="N8172" i="5"/>
  <c r="L8173" i="5"/>
  <c r="M8173" i="5"/>
  <c r="N8173" i="5"/>
  <c r="L8174" i="5"/>
  <c r="M8174" i="5"/>
  <c r="N8174" i="5"/>
  <c r="O8174" i="5" s="1"/>
  <c r="L8175" i="5"/>
  <c r="M8175" i="5"/>
  <c r="N8175" i="5"/>
  <c r="L8176" i="5"/>
  <c r="M8176" i="5"/>
  <c r="N8176" i="5"/>
  <c r="L8177" i="5"/>
  <c r="M8177" i="5"/>
  <c r="N8177" i="5"/>
  <c r="L8178" i="5"/>
  <c r="M8178" i="5"/>
  <c r="N8178" i="5"/>
  <c r="O8178" i="5" s="1"/>
  <c r="L8179" i="5"/>
  <c r="M8179" i="5"/>
  <c r="N8179" i="5"/>
  <c r="L8180" i="5"/>
  <c r="M8180" i="5"/>
  <c r="N8180" i="5"/>
  <c r="L8181" i="5"/>
  <c r="M8181" i="5"/>
  <c r="N8181" i="5"/>
  <c r="L8182" i="5"/>
  <c r="M8182" i="5"/>
  <c r="N8182" i="5"/>
  <c r="O8182" i="5" s="1"/>
  <c r="L8183" i="5"/>
  <c r="M8183" i="5"/>
  <c r="N8183" i="5"/>
  <c r="L8184" i="5"/>
  <c r="M8184" i="5"/>
  <c r="N8184" i="5"/>
  <c r="L8185" i="5"/>
  <c r="M8185" i="5"/>
  <c r="N8185" i="5"/>
  <c r="L8186" i="5"/>
  <c r="M8186" i="5"/>
  <c r="N8186" i="5"/>
  <c r="O8186" i="5" s="1"/>
  <c r="L8187" i="5"/>
  <c r="M8187" i="5"/>
  <c r="N8187" i="5"/>
  <c r="L8188" i="5"/>
  <c r="M8188" i="5"/>
  <c r="N8188" i="5"/>
  <c r="L8189" i="5"/>
  <c r="M8189" i="5"/>
  <c r="N8189" i="5"/>
  <c r="L8190" i="5"/>
  <c r="M8190" i="5"/>
  <c r="N8190" i="5"/>
  <c r="O8190" i="5" s="1"/>
  <c r="L8191" i="5"/>
  <c r="M8191" i="5"/>
  <c r="N8191" i="5"/>
  <c r="L8192" i="5"/>
  <c r="M8192" i="5"/>
  <c r="N8192" i="5"/>
  <c r="L8193" i="5"/>
  <c r="M8193" i="5"/>
  <c r="N8193" i="5"/>
  <c r="L8194" i="5"/>
  <c r="M8194" i="5"/>
  <c r="N8194" i="5"/>
  <c r="O8194" i="5" s="1"/>
  <c r="L8195" i="5"/>
  <c r="M8195" i="5"/>
  <c r="N8195" i="5"/>
  <c r="L8196" i="5"/>
  <c r="M8196" i="5"/>
  <c r="N8196" i="5"/>
  <c r="L8197" i="5"/>
  <c r="M8197" i="5"/>
  <c r="N8197" i="5"/>
  <c r="L8198" i="5"/>
  <c r="M8198" i="5"/>
  <c r="N8198" i="5"/>
  <c r="O8198" i="5" s="1"/>
  <c r="L8199" i="5"/>
  <c r="M8199" i="5"/>
  <c r="N8199" i="5"/>
  <c r="L8200" i="5"/>
  <c r="M8200" i="5"/>
  <c r="N8200" i="5"/>
  <c r="L8201" i="5"/>
  <c r="M8201" i="5"/>
  <c r="N8201" i="5"/>
  <c r="L8202" i="5"/>
  <c r="M8202" i="5"/>
  <c r="N8202" i="5"/>
  <c r="O8202" i="5" s="1"/>
  <c r="L8203" i="5"/>
  <c r="M8203" i="5"/>
  <c r="N8203" i="5"/>
  <c r="L8204" i="5"/>
  <c r="M8204" i="5"/>
  <c r="N8204" i="5"/>
  <c r="L8205" i="5"/>
  <c r="M8205" i="5"/>
  <c r="N8205" i="5"/>
  <c r="L8206" i="5"/>
  <c r="M8206" i="5"/>
  <c r="N8206" i="5"/>
  <c r="O8206" i="5" s="1"/>
  <c r="L8207" i="5"/>
  <c r="M8207" i="5"/>
  <c r="N8207" i="5"/>
  <c r="L8208" i="5"/>
  <c r="M8208" i="5"/>
  <c r="N8208" i="5"/>
  <c r="L8209" i="5"/>
  <c r="M8209" i="5"/>
  <c r="N8209" i="5"/>
  <c r="L8210" i="5"/>
  <c r="M8210" i="5"/>
  <c r="N8210" i="5"/>
  <c r="O8210" i="5" s="1"/>
  <c r="L8211" i="5"/>
  <c r="M8211" i="5"/>
  <c r="N8211" i="5"/>
  <c r="L8212" i="5"/>
  <c r="M8212" i="5"/>
  <c r="N8212" i="5"/>
  <c r="L8213" i="5"/>
  <c r="M8213" i="5"/>
  <c r="N8213" i="5"/>
  <c r="L8214" i="5"/>
  <c r="M8214" i="5"/>
  <c r="N8214" i="5"/>
  <c r="O8214" i="5" s="1"/>
  <c r="L8215" i="5"/>
  <c r="M8215" i="5"/>
  <c r="N8215" i="5"/>
  <c r="L8216" i="5"/>
  <c r="M8216" i="5"/>
  <c r="N8216" i="5"/>
  <c r="L8217" i="5"/>
  <c r="M8217" i="5"/>
  <c r="N8217" i="5"/>
  <c r="L8218" i="5"/>
  <c r="M8218" i="5"/>
  <c r="N8218" i="5"/>
  <c r="O8218" i="5" s="1"/>
  <c r="L8219" i="5"/>
  <c r="M8219" i="5"/>
  <c r="N8219" i="5"/>
  <c r="L8220" i="5"/>
  <c r="M8220" i="5"/>
  <c r="N8220" i="5"/>
  <c r="L8221" i="5"/>
  <c r="M8221" i="5"/>
  <c r="N8221" i="5"/>
  <c r="L8222" i="5"/>
  <c r="M8222" i="5"/>
  <c r="N8222" i="5"/>
  <c r="O8222" i="5" s="1"/>
  <c r="L8223" i="5"/>
  <c r="M8223" i="5"/>
  <c r="N8223" i="5"/>
  <c r="L8224" i="5"/>
  <c r="M8224" i="5"/>
  <c r="N8224" i="5"/>
  <c r="L8225" i="5"/>
  <c r="M8225" i="5"/>
  <c r="N8225" i="5"/>
  <c r="L8226" i="5"/>
  <c r="M8226" i="5"/>
  <c r="N8226" i="5"/>
  <c r="O8226" i="5" s="1"/>
  <c r="L8227" i="5"/>
  <c r="M8227" i="5"/>
  <c r="N8227" i="5"/>
  <c r="L8228" i="5"/>
  <c r="M8228" i="5"/>
  <c r="N8228" i="5"/>
  <c r="L8229" i="5"/>
  <c r="M8229" i="5"/>
  <c r="N8229" i="5"/>
  <c r="L8230" i="5"/>
  <c r="M8230" i="5"/>
  <c r="N8230" i="5"/>
  <c r="O8230" i="5" s="1"/>
  <c r="L8231" i="5"/>
  <c r="M8231" i="5"/>
  <c r="N8231" i="5"/>
  <c r="L8232" i="5"/>
  <c r="M8232" i="5"/>
  <c r="N8232" i="5"/>
  <c r="L8233" i="5"/>
  <c r="M8233" i="5"/>
  <c r="N8233" i="5"/>
  <c r="L8234" i="5"/>
  <c r="M8234" i="5"/>
  <c r="N8234" i="5"/>
  <c r="O8234" i="5" s="1"/>
  <c r="L8235" i="5"/>
  <c r="M8235" i="5"/>
  <c r="N8235" i="5"/>
  <c r="L8236" i="5"/>
  <c r="M8236" i="5"/>
  <c r="N8236" i="5"/>
  <c r="L8237" i="5"/>
  <c r="M8237" i="5"/>
  <c r="N8237" i="5"/>
  <c r="L8238" i="5"/>
  <c r="M8238" i="5"/>
  <c r="N8238" i="5"/>
  <c r="O8238" i="5" s="1"/>
  <c r="L8239" i="5"/>
  <c r="M8239" i="5"/>
  <c r="N8239" i="5"/>
  <c r="L8240" i="5"/>
  <c r="M8240" i="5"/>
  <c r="N8240" i="5"/>
  <c r="L8241" i="5"/>
  <c r="M8241" i="5"/>
  <c r="N8241" i="5"/>
  <c r="L8242" i="5"/>
  <c r="M8242" i="5"/>
  <c r="N8242" i="5"/>
  <c r="O8242" i="5" s="1"/>
  <c r="L8243" i="5"/>
  <c r="M8243" i="5"/>
  <c r="N8243" i="5"/>
  <c r="L8244" i="5"/>
  <c r="M8244" i="5"/>
  <c r="N8244" i="5"/>
  <c r="L8245" i="5"/>
  <c r="M8245" i="5"/>
  <c r="N8245" i="5"/>
  <c r="L8246" i="5"/>
  <c r="M8246" i="5"/>
  <c r="N8246" i="5"/>
  <c r="O8246" i="5" s="1"/>
  <c r="L8247" i="5"/>
  <c r="M8247" i="5"/>
  <c r="N8247" i="5"/>
  <c r="L8248" i="5"/>
  <c r="M8248" i="5"/>
  <c r="N8248" i="5"/>
  <c r="L8249" i="5"/>
  <c r="M8249" i="5"/>
  <c r="N8249" i="5"/>
  <c r="L8250" i="5"/>
  <c r="M8250" i="5"/>
  <c r="N8250" i="5"/>
  <c r="O8250" i="5" s="1"/>
  <c r="L8251" i="5"/>
  <c r="M8251" i="5"/>
  <c r="N8251" i="5"/>
  <c r="L8252" i="5"/>
  <c r="M8252" i="5"/>
  <c r="N8252" i="5"/>
  <c r="L8253" i="5"/>
  <c r="M8253" i="5"/>
  <c r="N8253" i="5"/>
  <c r="L8254" i="5"/>
  <c r="M8254" i="5"/>
  <c r="N8254" i="5"/>
  <c r="O8254" i="5" s="1"/>
  <c r="L8255" i="5"/>
  <c r="M8255" i="5"/>
  <c r="N8255" i="5"/>
  <c r="L8256" i="5"/>
  <c r="M8256" i="5"/>
  <c r="N8256" i="5"/>
  <c r="L8257" i="5"/>
  <c r="M8257" i="5"/>
  <c r="N8257" i="5"/>
  <c r="L8258" i="5"/>
  <c r="M8258" i="5"/>
  <c r="N8258" i="5"/>
  <c r="O8258" i="5" s="1"/>
  <c r="L8259" i="5"/>
  <c r="M8259" i="5"/>
  <c r="N8259" i="5"/>
  <c r="L8260" i="5"/>
  <c r="M8260" i="5"/>
  <c r="N8260" i="5"/>
  <c r="L8261" i="5"/>
  <c r="M8261" i="5"/>
  <c r="N8261" i="5"/>
  <c r="L8262" i="5"/>
  <c r="M8262" i="5"/>
  <c r="N8262" i="5"/>
  <c r="O8262" i="5" s="1"/>
  <c r="L8263" i="5"/>
  <c r="M8263" i="5"/>
  <c r="N8263" i="5"/>
  <c r="L8264" i="5"/>
  <c r="M8264" i="5"/>
  <c r="N8264" i="5"/>
  <c r="L8265" i="5"/>
  <c r="M8265" i="5"/>
  <c r="N8265" i="5"/>
  <c r="L8266" i="5"/>
  <c r="M8266" i="5"/>
  <c r="N8266" i="5"/>
  <c r="O8266" i="5" s="1"/>
  <c r="L8267" i="5"/>
  <c r="M8267" i="5"/>
  <c r="N8267" i="5"/>
  <c r="L8268" i="5"/>
  <c r="M8268" i="5"/>
  <c r="N8268" i="5"/>
  <c r="L8269" i="5"/>
  <c r="M8269" i="5"/>
  <c r="N8269" i="5"/>
  <c r="L8270" i="5"/>
  <c r="M8270" i="5"/>
  <c r="N8270" i="5"/>
  <c r="O8270" i="5" s="1"/>
  <c r="L8271" i="5"/>
  <c r="M8271" i="5"/>
  <c r="N8271" i="5"/>
  <c r="L8272" i="5"/>
  <c r="M8272" i="5"/>
  <c r="N8272" i="5"/>
  <c r="L8273" i="5"/>
  <c r="M8273" i="5"/>
  <c r="N8273" i="5"/>
  <c r="L8274" i="5"/>
  <c r="M8274" i="5"/>
  <c r="N8274" i="5"/>
  <c r="O8274" i="5" s="1"/>
  <c r="L8275" i="5"/>
  <c r="M8275" i="5"/>
  <c r="N8275" i="5"/>
  <c r="L8276" i="5"/>
  <c r="M8276" i="5"/>
  <c r="N8276" i="5"/>
  <c r="L8277" i="5"/>
  <c r="M8277" i="5"/>
  <c r="N8277" i="5"/>
  <c r="L8278" i="5"/>
  <c r="M8278" i="5"/>
  <c r="N8278" i="5"/>
  <c r="O8278" i="5" s="1"/>
  <c r="L8279" i="5"/>
  <c r="M8279" i="5"/>
  <c r="N8279" i="5"/>
  <c r="L8280" i="5"/>
  <c r="M8280" i="5"/>
  <c r="N8280" i="5"/>
  <c r="L8281" i="5"/>
  <c r="M8281" i="5"/>
  <c r="N8281" i="5"/>
  <c r="L8282" i="5"/>
  <c r="M8282" i="5"/>
  <c r="N8282" i="5"/>
  <c r="O8282" i="5" s="1"/>
  <c r="L8283" i="5"/>
  <c r="M8283" i="5"/>
  <c r="N8283" i="5"/>
  <c r="L8284" i="5"/>
  <c r="M8284" i="5"/>
  <c r="N8284" i="5"/>
  <c r="L8285" i="5"/>
  <c r="M8285" i="5"/>
  <c r="N8285" i="5"/>
  <c r="L8286" i="5"/>
  <c r="M8286" i="5"/>
  <c r="N8286" i="5"/>
  <c r="O8286" i="5" s="1"/>
  <c r="L8287" i="5"/>
  <c r="M8287" i="5"/>
  <c r="N8287" i="5"/>
  <c r="L8288" i="5"/>
  <c r="M8288" i="5"/>
  <c r="N8288" i="5"/>
  <c r="L8289" i="5"/>
  <c r="M8289" i="5"/>
  <c r="N8289" i="5"/>
  <c r="L8290" i="5"/>
  <c r="M8290" i="5"/>
  <c r="N8290" i="5"/>
  <c r="O8290" i="5" s="1"/>
  <c r="L8291" i="5"/>
  <c r="M8291" i="5"/>
  <c r="N8291" i="5"/>
  <c r="L8292" i="5"/>
  <c r="M8292" i="5"/>
  <c r="N8292" i="5"/>
  <c r="L8293" i="5"/>
  <c r="M8293" i="5"/>
  <c r="N8293" i="5"/>
  <c r="L8294" i="5"/>
  <c r="M8294" i="5"/>
  <c r="N8294" i="5"/>
  <c r="O8294" i="5" s="1"/>
  <c r="L8295" i="5"/>
  <c r="M8295" i="5"/>
  <c r="N8295" i="5"/>
  <c r="L8296" i="5"/>
  <c r="M8296" i="5"/>
  <c r="N8296" i="5"/>
  <c r="L8297" i="5"/>
  <c r="M8297" i="5"/>
  <c r="N8297" i="5"/>
  <c r="L8298" i="5"/>
  <c r="M8298" i="5"/>
  <c r="N8298" i="5"/>
  <c r="O8298" i="5" s="1"/>
  <c r="L8299" i="5"/>
  <c r="M8299" i="5"/>
  <c r="N8299" i="5"/>
  <c r="L8300" i="5"/>
  <c r="M8300" i="5"/>
  <c r="N8300" i="5"/>
  <c r="L8301" i="5"/>
  <c r="M8301" i="5"/>
  <c r="N8301" i="5"/>
  <c r="L8302" i="5"/>
  <c r="M8302" i="5"/>
  <c r="N8302" i="5"/>
  <c r="O8302" i="5" s="1"/>
  <c r="L8303" i="5"/>
  <c r="M8303" i="5"/>
  <c r="N8303" i="5"/>
  <c r="L8304" i="5"/>
  <c r="M8304" i="5"/>
  <c r="N8304" i="5"/>
  <c r="L8305" i="5"/>
  <c r="M8305" i="5"/>
  <c r="N8305" i="5"/>
  <c r="L8306" i="5"/>
  <c r="M8306" i="5"/>
  <c r="N8306" i="5"/>
  <c r="O8306" i="5" s="1"/>
  <c r="L8307" i="5"/>
  <c r="M8307" i="5"/>
  <c r="N8307" i="5"/>
  <c r="L8308" i="5"/>
  <c r="M8308" i="5"/>
  <c r="N8308" i="5"/>
  <c r="L8309" i="5"/>
  <c r="M8309" i="5"/>
  <c r="N8309" i="5"/>
  <c r="L8310" i="5"/>
  <c r="M8310" i="5"/>
  <c r="N8310" i="5"/>
  <c r="O8310" i="5" s="1"/>
  <c r="L8311" i="5"/>
  <c r="M8311" i="5"/>
  <c r="N8311" i="5"/>
  <c r="L8312" i="5"/>
  <c r="M8312" i="5"/>
  <c r="N8312" i="5"/>
  <c r="L8313" i="5"/>
  <c r="M8313" i="5"/>
  <c r="N8313" i="5"/>
  <c r="L8314" i="5"/>
  <c r="M8314" i="5"/>
  <c r="N8314" i="5"/>
  <c r="O8314" i="5" s="1"/>
  <c r="L8315" i="5"/>
  <c r="M8315" i="5"/>
  <c r="N8315" i="5"/>
  <c r="L8316" i="5"/>
  <c r="M8316" i="5"/>
  <c r="N8316" i="5"/>
  <c r="L8317" i="5"/>
  <c r="M8317" i="5"/>
  <c r="N8317" i="5"/>
  <c r="L8318" i="5"/>
  <c r="M8318" i="5"/>
  <c r="N8318" i="5"/>
  <c r="O8318" i="5" s="1"/>
  <c r="L8319" i="5"/>
  <c r="M8319" i="5"/>
  <c r="N8319" i="5"/>
  <c r="L8320" i="5"/>
  <c r="M8320" i="5"/>
  <c r="N8320" i="5"/>
  <c r="L8321" i="5"/>
  <c r="M8321" i="5"/>
  <c r="N8321" i="5"/>
  <c r="L8322" i="5"/>
  <c r="M8322" i="5"/>
  <c r="N8322" i="5"/>
  <c r="O8322" i="5" s="1"/>
  <c r="L8323" i="5"/>
  <c r="M8323" i="5"/>
  <c r="N8323" i="5"/>
  <c r="L8324" i="5"/>
  <c r="M8324" i="5"/>
  <c r="N8324" i="5"/>
  <c r="L8325" i="5"/>
  <c r="M8325" i="5"/>
  <c r="N8325" i="5"/>
  <c r="L8326" i="5"/>
  <c r="M8326" i="5"/>
  <c r="N8326" i="5"/>
  <c r="O8326" i="5" s="1"/>
  <c r="L8327" i="5"/>
  <c r="M8327" i="5"/>
  <c r="N8327" i="5"/>
  <c r="L8328" i="5"/>
  <c r="M8328" i="5"/>
  <c r="N8328" i="5"/>
  <c r="L8329" i="5"/>
  <c r="M8329" i="5"/>
  <c r="N8329" i="5"/>
  <c r="L8330" i="5"/>
  <c r="M8330" i="5"/>
  <c r="N8330" i="5"/>
  <c r="O8330" i="5" s="1"/>
  <c r="L8331" i="5"/>
  <c r="M8331" i="5"/>
  <c r="N8331" i="5"/>
  <c r="L8332" i="5"/>
  <c r="M8332" i="5"/>
  <c r="N8332" i="5"/>
  <c r="L8333" i="5"/>
  <c r="M8333" i="5"/>
  <c r="N8333" i="5"/>
  <c r="L8334" i="5"/>
  <c r="M8334" i="5"/>
  <c r="N8334" i="5"/>
  <c r="O8334" i="5" s="1"/>
  <c r="L8335" i="5"/>
  <c r="M8335" i="5"/>
  <c r="N8335" i="5"/>
  <c r="L8336" i="5"/>
  <c r="M8336" i="5"/>
  <c r="N8336" i="5"/>
  <c r="L8337" i="5"/>
  <c r="M8337" i="5"/>
  <c r="N8337" i="5"/>
  <c r="L8338" i="5"/>
  <c r="M8338" i="5"/>
  <c r="N8338" i="5"/>
  <c r="O8338" i="5" s="1"/>
  <c r="L8339" i="5"/>
  <c r="M8339" i="5"/>
  <c r="N8339" i="5"/>
  <c r="L8340" i="5"/>
  <c r="M8340" i="5"/>
  <c r="N8340" i="5"/>
  <c r="L8341" i="5"/>
  <c r="M8341" i="5"/>
  <c r="N8341" i="5"/>
  <c r="L8342" i="5"/>
  <c r="M8342" i="5"/>
  <c r="N8342" i="5"/>
  <c r="O8342" i="5" s="1"/>
  <c r="L8343" i="5"/>
  <c r="M8343" i="5"/>
  <c r="N8343" i="5"/>
  <c r="L8344" i="5"/>
  <c r="M8344" i="5"/>
  <c r="N8344" i="5"/>
  <c r="L8345" i="5"/>
  <c r="M8345" i="5"/>
  <c r="N8345" i="5"/>
  <c r="L8346" i="5"/>
  <c r="M8346" i="5"/>
  <c r="N8346" i="5"/>
  <c r="O8346" i="5" s="1"/>
  <c r="L8347" i="5"/>
  <c r="M8347" i="5"/>
  <c r="N8347" i="5"/>
  <c r="L8348" i="5"/>
  <c r="M8348" i="5"/>
  <c r="N8348" i="5"/>
  <c r="L8349" i="5"/>
  <c r="M8349" i="5"/>
  <c r="N8349" i="5"/>
  <c r="L8350" i="5"/>
  <c r="M8350" i="5"/>
  <c r="N8350" i="5"/>
  <c r="O8350" i="5" s="1"/>
  <c r="L8351" i="5"/>
  <c r="M8351" i="5"/>
  <c r="N8351" i="5"/>
  <c r="L8352" i="5"/>
  <c r="M8352" i="5"/>
  <c r="N8352" i="5"/>
  <c r="L8353" i="5"/>
  <c r="M8353" i="5"/>
  <c r="N8353" i="5"/>
  <c r="L8354" i="5"/>
  <c r="M8354" i="5"/>
  <c r="N8354" i="5"/>
  <c r="O8354" i="5" s="1"/>
  <c r="L8355" i="5"/>
  <c r="M8355" i="5"/>
  <c r="N8355" i="5"/>
  <c r="L8356" i="5"/>
  <c r="M8356" i="5"/>
  <c r="N8356" i="5"/>
  <c r="L8357" i="5"/>
  <c r="M8357" i="5"/>
  <c r="N8357" i="5"/>
  <c r="L8358" i="5"/>
  <c r="M8358" i="5"/>
  <c r="N8358" i="5"/>
  <c r="O8358" i="5" s="1"/>
  <c r="L8359" i="5"/>
  <c r="M8359" i="5"/>
  <c r="N8359" i="5"/>
  <c r="L8360" i="5"/>
  <c r="M8360" i="5"/>
  <c r="N8360" i="5"/>
  <c r="L8361" i="5"/>
  <c r="M8361" i="5"/>
  <c r="N8361" i="5"/>
  <c r="L8362" i="5"/>
  <c r="M8362" i="5"/>
  <c r="N8362" i="5"/>
  <c r="O8362" i="5" s="1"/>
  <c r="L8363" i="5"/>
  <c r="M8363" i="5"/>
  <c r="N8363" i="5"/>
  <c r="L8364" i="5"/>
  <c r="M8364" i="5"/>
  <c r="N8364" i="5"/>
  <c r="L8365" i="5"/>
  <c r="M8365" i="5"/>
  <c r="N8365" i="5"/>
  <c r="L8366" i="5"/>
  <c r="M8366" i="5"/>
  <c r="N8366" i="5"/>
  <c r="O8366" i="5" s="1"/>
  <c r="L8367" i="5"/>
  <c r="M8367" i="5"/>
  <c r="N8367" i="5"/>
  <c r="L8368" i="5"/>
  <c r="M8368" i="5"/>
  <c r="N8368" i="5"/>
  <c r="L8369" i="5"/>
  <c r="M8369" i="5"/>
  <c r="N8369" i="5"/>
  <c r="L8370" i="5"/>
  <c r="M8370" i="5"/>
  <c r="N8370" i="5"/>
  <c r="O8370" i="5" s="1"/>
  <c r="L8371" i="5"/>
  <c r="M8371" i="5"/>
  <c r="N8371" i="5"/>
  <c r="L8372" i="5"/>
  <c r="M8372" i="5"/>
  <c r="N8372" i="5"/>
  <c r="L8373" i="5"/>
  <c r="M8373" i="5"/>
  <c r="N8373" i="5"/>
  <c r="L8374" i="5"/>
  <c r="M8374" i="5"/>
  <c r="N8374" i="5"/>
  <c r="O8374" i="5" s="1"/>
  <c r="L8375" i="5"/>
  <c r="M8375" i="5"/>
  <c r="N8375" i="5"/>
  <c r="L8376" i="5"/>
  <c r="M8376" i="5"/>
  <c r="N8376" i="5"/>
  <c r="L8377" i="5"/>
  <c r="M8377" i="5"/>
  <c r="N8377" i="5"/>
  <c r="L8378" i="5"/>
  <c r="M8378" i="5"/>
  <c r="N8378" i="5"/>
  <c r="O8378" i="5" s="1"/>
  <c r="L8379" i="5"/>
  <c r="M8379" i="5"/>
  <c r="N8379" i="5"/>
  <c r="L8380" i="5"/>
  <c r="M8380" i="5"/>
  <c r="N8380" i="5"/>
  <c r="L8381" i="5"/>
  <c r="M8381" i="5"/>
  <c r="N8381" i="5"/>
  <c r="L8382" i="5"/>
  <c r="M8382" i="5"/>
  <c r="N8382" i="5"/>
  <c r="O8382" i="5" s="1"/>
  <c r="L8383" i="5"/>
  <c r="M8383" i="5"/>
  <c r="N8383" i="5"/>
  <c r="L8384" i="5"/>
  <c r="M8384" i="5"/>
  <c r="N8384" i="5"/>
  <c r="L8385" i="5"/>
  <c r="M8385" i="5"/>
  <c r="N8385" i="5"/>
  <c r="L8386" i="5"/>
  <c r="M8386" i="5"/>
  <c r="N8386" i="5"/>
  <c r="O8386" i="5" s="1"/>
  <c r="L8387" i="5"/>
  <c r="M8387" i="5"/>
  <c r="N8387" i="5"/>
  <c r="L8388" i="5"/>
  <c r="M8388" i="5"/>
  <c r="N8388" i="5"/>
  <c r="L8389" i="5"/>
  <c r="M8389" i="5"/>
  <c r="N8389" i="5"/>
  <c r="L8390" i="5"/>
  <c r="M8390" i="5"/>
  <c r="N8390" i="5"/>
  <c r="O8390" i="5" s="1"/>
  <c r="L8391" i="5"/>
  <c r="M8391" i="5"/>
  <c r="N8391" i="5"/>
  <c r="L8392" i="5"/>
  <c r="M8392" i="5"/>
  <c r="N8392" i="5"/>
  <c r="L8393" i="5"/>
  <c r="M8393" i="5"/>
  <c r="N8393" i="5"/>
  <c r="L8394" i="5"/>
  <c r="M8394" i="5"/>
  <c r="N8394" i="5"/>
  <c r="O8394" i="5" s="1"/>
  <c r="L8395" i="5"/>
  <c r="M8395" i="5"/>
  <c r="N8395" i="5"/>
  <c r="L8396" i="5"/>
  <c r="M8396" i="5"/>
  <c r="N8396" i="5"/>
  <c r="L8397" i="5"/>
  <c r="M8397" i="5"/>
  <c r="N8397" i="5"/>
  <c r="L8398" i="5"/>
  <c r="M8398" i="5"/>
  <c r="N8398" i="5"/>
  <c r="O8398" i="5" s="1"/>
  <c r="L8399" i="5"/>
  <c r="M8399" i="5"/>
  <c r="N8399" i="5"/>
  <c r="L8400" i="5"/>
  <c r="M8400" i="5"/>
  <c r="N8400" i="5"/>
  <c r="L8401" i="5"/>
  <c r="M8401" i="5"/>
  <c r="N8401" i="5"/>
  <c r="L8402" i="5"/>
  <c r="M8402" i="5"/>
  <c r="N8402" i="5"/>
  <c r="O8402" i="5" s="1"/>
  <c r="L8403" i="5"/>
  <c r="M8403" i="5"/>
  <c r="N8403" i="5"/>
  <c r="L8404" i="5"/>
  <c r="M8404" i="5"/>
  <c r="N8404" i="5"/>
  <c r="L8405" i="5"/>
  <c r="M8405" i="5"/>
  <c r="N8405" i="5"/>
  <c r="L8406" i="5"/>
  <c r="M8406" i="5"/>
  <c r="N8406" i="5"/>
  <c r="O8406" i="5" s="1"/>
  <c r="L8407" i="5"/>
  <c r="M8407" i="5"/>
  <c r="N8407" i="5"/>
  <c r="L8408" i="5"/>
  <c r="M8408" i="5"/>
  <c r="N8408" i="5"/>
  <c r="L8409" i="5"/>
  <c r="M8409" i="5"/>
  <c r="N8409" i="5"/>
  <c r="L8410" i="5"/>
  <c r="M8410" i="5"/>
  <c r="N8410" i="5"/>
  <c r="O8410" i="5" s="1"/>
  <c r="L8411" i="5"/>
  <c r="M8411" i="5"/>
  <c r="N8411" i="5"/>
  <c r="L8412" i="5"/>
  <c r="M8412" i="5"/>
  <c r="N8412" i="5"/>
  <c r="L8413" i="5"/>
  <c r="M8413" i="5"/>
  <c r="N8413" i="5"/>
  <c r="L8414" i="5"/>
  <c r="M8414" i="5"/>
  <c r="N8414" i="5"/>
  <c r="O8414" i="5" s="1"/>
  <c r="L8415" i="5"/>
  <c r="M8415" i="5"/>
  <c r="N8415" i="5"/>
  <c r="L8416" i="5"/>
  <c r="M8416" i="5"/>
  <c r="N8416" i="5"/>
  <c r="L8417" i="5"/>
  <c r="M8417" i="5"/>
  <c r="N8417" i="5"/>
  <c r="L8418" i="5"/>
  <c r="M8418" i="5"/>
  <c r="N8418" i="5"/>
  <c r="O8418" i="5" s="1"/>
  <c r="L8419" i="5"/>
  <c r="M8419" i="5"/>
  <c r="N8419" i="5"/>
  <c r="L8420" i="5"/>
  <c r="M8420" i="5"/>
  <c r="N8420" i="5"/>
  <c r="L8421" i="5"/>
  <c r="M8421" i="5"/>
  <c r="N8421" i="5"/>
  <c r="L8422" i="5"/>
  <c r="M8422" i="5"/>
  <c r="N8422" i="5"/>
  <c r="O8422" i="5" s="1"/>
  <c r="L8423" i="5"/>
  <c r="M8423" i="5"/>
  <c r="N8423" i="5"/>
  <c r="L8424" i="5"/>
  <c r="M8424" i="5"/>
  <c r="N8424" i="5"/>
  <c r="L8425" i="5"/>
  <c r="M8425" i="5"/>
  <c r="N8425" i="5"/>
  <c r="L8426" i="5"/>
  <c r="M8426" i="5"/>
  <c r="N8426" i="5"/>
  <c r="O8426" i="5" s="1"/>
  <c r="L8427" i="5"/>
  <c r="M8427" i="5"/>
  <c r="N8427" i="5"/>
  <c r="L8428" i="5"/>
  <c r="M8428" i="5"/>
  <c r="N8428" i="5"/>
  <c r="L8429" i="5"/>
  <c r="M8429" i="5"/>
  <c r="N8429" i="5"/>
  <c r="L8430" i="5"/>
  <c r="M8430" i="5"/>
  <c r="N8430" i="5"/>
  <c r="O8430" i="5" s="1"/>
  <c r="L8431" i="5"/>
  <c r="M8431" i="5"/>
  <c r="N8431" i="5"/>
  <c r="L8432" i="5"/>
  <c r="M8432" i="5"/>
  <c r="N8432" i="5"/>
  <c r="L8433" i="5"/>
  <c r="M8433" i="5"/>
  <c r="N8433" i="5"/>
  <c r="L8434" i="5"/>
  <c r="M8434" i="5"/>
  <c r="N8434" i="5"/>
  <c r="O8434" i="5" s="1"/>
  <c r="L8435" i="5"/>
  <c r="M8435" i="5"/>
  <c r="N8435" i="5"/>
  <c r="L8436" i="5"/>
  <c r="M8436" i="5"/>
  <c r="N8436" i="5"/>
  <c r="L8437" i="5"/>
  <c r="M8437" i="5"/>
  <c r="N8437" i="5"/>
  <c r="L8438" i="5"/>
  <c r="M8438" i="5"/>
  <c r="N8438" i="5"/>
  <c r="O8438" i="5" s="1"/>
  <c r="L8439" i="5"/>
  <c r="M8439" i="5"/>
  <c r="N8439" i="5"/>
  <c r="L8440" i="5"/>
  <c r="M8440" i="5"/>
  <c r="N8440" i="5"/>
  <c r="L8441" i="5"/>
  <c r="M8441" i="5"/>
  <c r="N8441" i="5"/>
  <c r="L8442" i="5"/>
  <c r="M8442" i="5"/>
  <c r="N8442" i="5"/>
  <c r="O8442" i="5" s="1"/>
  <c r="L8443" i="5"/>
  <c r="M8443" i="5"/>
  <c r="N8443" i="5"/>
  <c r="L8444" i="5"/>
  <c r="M8444" i="5"/>
  <c r="N8444" i="5"/>
  <c r="L8445" i="5"/>
  <c r="M8445" i="5"/>
  <c r="N8445" i="5"/>
  <c r="L8446" i="5"/>
  <c r="M8446" i="5"/>
  <c r="N8446" i="5"/>
  <c r="O8446" i="5" s="1"/>
  <c r="L8447" i="5"/>
  <c r="M8447" i="5"/>
  <c r="N8447" i="5"/>
  <c r="L8448" i="5"/>
  <c r="M8448" i="5"/>
  <c r="N8448" i="5"/>
  <c r="L8449" i="5"/>
  <c r="M8449" i="5"/>
  <c r="N8449" i="5"/>
  <c r="L8450" i="5"/>
  <c r="M8450" i="5"/>
  <c r="N8450" i="5"/>
  <c r="O8450" i="5" s="1"/>
  <c r="L8451" i="5"/>
  <c r="M8451" i="5"/>
  <c r="N8451" i="5"/>
  <c r="L8452" i="5"/>
  <c r="M8452" i="5"/>
  <c r="N8452" i="5"/>
  <c r="L8453" i="5"/>
  <c r="M8453" i="5"/>
  <c r="N8453" i="5"/>
  <c r="L8454" i="5"/>
  <c r="M8454" i="5"/>
  <c r="N8454" i="5"/>
  <c r="O8454" i="5" s="1"/>
  <c r="L8455" i="5"/>
  <c r="M8455" i="5"/>
  <c r="N8455" i="5"/>
  <c r="L8456" i="5"/>
  <c r="M8456" i="5"/>
  <c r="N8456" i="5"/>
  <c r="L8457" i="5"/>
  <c r="M8457" i="5"/>
  <c r="N8457" i="5"/>
  <c r="L8458" i="5"/>
  <c r="M8458" i="5"/>
  <c r="N8458" i="5"/>
  <c r="O8458" i="5" s="1"/>
  <c r="L8459" i="5"/>
  <c r="M8459" i="5"/>
  <c r="N8459" i="5"/>
  <c r="L8460" i="5"/>
  <c r="M8460" i="5"/>
  <c r="N8460" i="5"/>
  <c r="L8461" i="5"/>
  <c r="M8461" i="5"/>
  <c r="N8461" i="5"/>
  <c r="L8462" i="5"/>
  <c r="M8462" i="5"/>
  <c r="N8462" i="5"/>
  <c r="O8462" i="5" s="1"/>
  <c r="L8463" i="5"/>
  <c r="M8463" i="5"/>
  <c r="N8463" i="5"/>
  <c r="L8464" i="5"/>
  <c r="M8464" i="5"/>
  <c r="N8464" i="5"/>
  <c r="L8465" i="5"/>
  <c r="M8465" i="5"/>
  <c r="N8465" i="5"/>
  <c r="L8466" i="5"/>
  <c r="M8466" i="5"/>
  <c r="N8466" i="5"/>
  <c r="O8466" i="5" s="1"/>
  <c r="L8467" i="5"/>
  <c r="M8467" i="5"/>
  <c r="N8467" i="5"/>
  <c r="L8468" i="5"/>
  <c r="M8468" i="5"/>
  <c r="N8468" i="5"/>
  <c r="L8469" i="5"/>
  <c r="M8469" i="5"/>
  <c r="N8469" i="5"/>
  <c r="L8470" i="5"/>
  <c r="M8470" i="5"/>
  <c r="N8470" i="5"/>
  <c r="O8470" i="5" s="1"/>
  <c r="L8471" i="5"/>
  <c r="M8471" i="5"/>
  <c r="N8471" i="5"/>
  <c r="L8472" i="5"/>
  <c r="M8472" i="5"/>
  <c r="N8472" i="5"/>
  <c r="L8473" i="5"/>
  <c r="M8473" i="5"/>
  <c r="N8473" i="5"/>
  <c r="L8474" i="5"/>
  <c r="M8474" i="5"/>
  <c r="N8474" i="5"/>
  <c r="O8474" i="5" s="1"/>
  <c r="L8475" i="5"/>
  <c r="M8475" i="5"/>
  <c r="N8475" i="5"/>
  <c r="L8476" i="5"/>
  <c r="M8476" i="5"/>
  <c r="N8476" i="5"/>
  <c r="L8477" i="5"/>
  <c r="M8477" i="5"/>
  <c r="N8477" i="5"/>
  <c r="L8478" i="5"/>
  <c r="M8478" i="5"/>
  <c r="N8478" i="5"/>
  <c r="O8478" i="5" s="1"/>
  <c r="L8479" i="5"/>
  <c r="M8479" i="5"/>
  <c r="N8479" i="5"/>
  <c r="L8480" i="5"/>
  <c r="M8480" i="5"/>
  <c r="N8480" i="5"/>
  <c r="L8481" i="5"/>
  <c r="M8481" i="5"/>
  <c r="N8481" i="5"/>
  <c r="L8482" i="5"/>
  <c r="M8482" i="5"/>
  <c r="N8482" i="5"/>
  <c r="O8482" i="5" s="1"/>
  <c r="L8483" i="5"/>
  <c r="M8483" i="5"/>
  <c r="N8483" i="5"/>
  <c r="L8484" i="5"/>
  <c r="M8484" i="5"/>
  <c r="N8484" i="5"/>
  <c r="L8485" i="5"/>
  <c r="M8485" i="5"/>
  <c r="N8485" i="5"/>
  <c r="L8486" i="5"/>
  <c r="M8486" i="5"/>
  <c r="N8486" i="5"/>
  <c r="O8486" i="5" s="1"/>
  <c r="L8487" i="5"/>
  <c r="M8487" i="5"/>
  <c r="N8487" i="5"/>
  <c r="L8488" i="5"/>
  <c r="M8488" i="5"/>
  <c r="N8488" i="5"/>
  <c r="L8489" i="5"/>
  <c r="M8489" i="5"/>
  <c r="N8489" i="5"/>
  <c r="L8490" i="5"/>
  <c r="M8490" i="5"/>
  <c r="N8490" i="5"/>
  <c r="O8490" i="5" s="1"/>
  <c r="L8491" i="5"/>
  <c r="M8491" i="5"/>
  <c r="N8491" i="5"/>
  <c r="L8492" i="5"/>
  <c r="M8492" i="5"/>
  <c r="N8492" i="5"/>
  <c r="L8493" i="5"/>
  <c r="M8493" i="5"/>
  <c r="N8493" i="5"/>
  <c r="L8494" i="5"/>
  <c r="M8494" i="5"/>
  <c r="N8494" i="5"/>
  <c r="O8494" i="5" s="1"/>
  <c r="L8495" i="5"/>
  <c r="M8495" i="5"/>
  <c r="N8495" i="5"/>
  <c r="L8496" i="5"/>
  <c r="M8496" i="5"/>
  <c r="N8496" i="5"/>
  <c r="L8497" i="5"/>
  <c r="M8497" i="5"/>
  <c r="N8497" i="5"/>
  <c r="L8498" i="5"/>
  <c r="M8498" i="5"/>
  <c r="N8498" i="5"/>
  <c r="O8498" i="5" s="1"/>
  <c r="L8499" i="5"/>
  <c r="M8499" i="5"/>
  <c r="N8499" i="5"/>
  <c r="L8500" i="5"/>
  <c r="M8500" i="5"/>
  <c r="N8500" i="5"/>
  <c r="L8501" i="5"/>
  <c r="M8501" i="5"/>
  <c r="N8501" i="5"/>
  <c r="L8502" i="5"/>
  <c r="M8502" i="5"/>
  <c r="N8502" i="5"/>
  <c r="O8502" i="5" s="1"/>
  <c r="L8503" i="5"/>
  <c r="M8503" i="5"/>
  <c r="N8503" i="5"/>
  <c r="L8504" i="5"/>
  <c r="M8504" i="5"/>
  <c r="N8504" i="5"/>
  <c r="L8505" i="5"/>
  <c r="M8505" i="5"/>
  <c r="N8505" i="5"/>
  <c r="L8506" i="5"/>
  <c r="M8506" i="5"/>
  <c r="N8506" i="5"/>
  <c r="O8506" i="5" s="1"/>
  <c r="L8507" i="5"/>
  <c r="M8507" i="5"/>
  <c r="N8507" i="5"/>
  <c r="L8508" i="5"/>
  <c r="M8508" i="5"/>
  <c r="N8508" i="5"/>
  <c r="L8509" i="5"/>
  <c r="M8509" i="5"/>
  <c r="N8509" i="5"/>
  <c r="L8510" i="5"/>
  <c r="M8510" i="5"/>
  <c r="N8510" i="5"/>
  <c r="O8510" i="5" s="1"/>
  <c r="L8511" i="5"/>
  <c r="M8511" i="5"/>
  <c r="N8511" i="5"/>
  <c r="L8512" i="5"/>
  <c r="M8512" i="5"/>
  <c r="N8512" i="5"/>
  <c r="L8513" i="5"/>
  <c r="M8513" i="5"/>
  <c r="N8513" i="5"/>
  <c r="L8514" i="5"/>
  <c r="M8514" i="5"/>
  <c r="N8514" i="5"/>
  <c r="O8514" i="5" s="1"/>
  <c r="L8515" i="5"/>
  <c r="M8515" i="5"/>
  <c r="N8515" i="5"/>
  <c r="L8516" i="5"/>
  <c r="M8516" i="5"/>
  <c r="N8516" i="5"/>
  <c r="L8517" i="5"/>
  <c r="M8517" i="5"/>
  <c r="N8517" i="5"/>
  <c r="L8518" i="5"/>
  <c r="M8518" i="5"/>
  <c r="N8518" i="5"/>
  <c r="O8518" i="5" s="1"/>
  <c r="L8519" i="5"/>
  <c r="M8519" i="5"/>
  <c r="N8519" i="5"/>
  <c r="L8520" i="5"/>
  <c r="M8520" i="5"/>
  <c r="N8520" i="5"/>
  <c r="L8521" i="5"/>
  <c r="M8521" i="5"/>
  <c r="N8521" i="5"/>
  <c r="L8522" i="5"/>
  <c r="M8522" i="5"/>
  <c r="N8522" i="5"/>
  <c r="O8522" i="5" s="1"/>
  <c r="L8523" i="5"/>
  <c r="M8523" i="5"/>
  <c r="N8523" i="5"/>
  <c r="L8524" i="5"/>
  <c r="M8524" i="5"/>
  <c r="N8524" i="5"/>
  <c r="L8525" i="5"/>
  <c r="M8525" i="5"/>
  <c r="N8525" i="5"/>
  <c r="L8526" i="5"/>
  <c r="M8526" i="5"/>
  <c r="N8526" i="5"/>
  <c r="O8526" i="5" s="1"/>
  <c r="L8527" i="5"/>
  <c r="M8527" i="5"/>
  <c r="N8527" i="5"/>
  <c r="L8528" i="5"/>
  <c r="M8528" i="5"/>
  <c r="N8528" i="5"/>
  <c r="L8529" i="5"/>
  <c r="M8529" i="5"/>
  <c r="N8529" i="5"/>
  <c r="L8530" i="5"/>
  <c r="M8530" i="5"/>
  <c r="N8530" i="5"/>
  <c r="O8530" i="5" s="1"/>
  <c r="L8531" i="5"/>
  <c r="M8531" i="5"/>
  <c r="N8531" i="5"/>
  <c r="L8532" i="5"/>
  <c r="M8532" i="5"/>
  <c r="N8532" i="5"/>
  <c r="L8533" i="5"/>
  <c r="M8533" i="5"/>
  <c r="N8533" i="5"/>
  <c r="L8534" i="5"/>
  <c r="M8534" i="5"/>
  <c r="N8534" i="5"/>
  <c r="O8534" i="5" s="1"/>
  <c r="L8535" i="5"/>
  <c r="M8535" i="5"/>
  <c r="N8535" i="5"/>
  <c r="L8536" i="5"/>
  <c r="M8536" i="5"/>
  <c r="N8536" i="5"/>
  <c r="L8537" i="5"/>
  <c r="M8537" i="5"/>
  <c r="N8537" i="5"/>
  <c r="L8538" i="5"/>
  <c r="M8538" i="5"/>
  <c r="N8538" i="5"/>
  <c r="O8538" i="5" s="1"/>
  <c r="L8539" i="5"/>
  <c r="M8539" i="5"/>
  <c r="N8539" i="5"/>
  <c r="L8540" i="5"/>
  <c r="M8540" i="5"/>
  <c r="N8540" i="5"/>
  <c r="L8541" i="5"/>
  <c r="M8541" i="5"/>
  <c r="N8541" i="5"/>
  <c r="L8542" i="5"/>
  <c r="M8542" i="5"/>
  <c r="N8542" i="5"/>
  <c r="O8542" i="5" s="1"/>
  <c r="L8543" i="5"/>
  <c r="M8543" i="5"/>
  <c r="N8543" i="5"/>
  <c r="L8544" i="5"/>
  <c r="M8544" i="5"/>
  <c r="N8544" i="5"/>
  <c r="L8545" i="5"/>
  <c r="M8545" i="5"/>
  <c r="N8545" i="5"/>
  <c r="L8546" i="5"/>
  <c r="M8546" i="5"/>
  <c r="N8546" i="5"/>
  <c r="O8546" i="5" s="1"/>
  <c r="L8547" i="5"/>
  <c r="M8547" i="5"/>
  <c r="N8547" i="5"/>
  <c r="L8548" i="5"/>
  <c r="M8548" i="5"/>
  <c r="N8548" i="5"/>
  <c r="L8549" i="5"/>
  <c r="M8549" i="5"/>
  <c r="N8549" i="5"/>
  <c r="L8550" i="5"/>
  <c r="M8550" i="5"/>
  <c r="N8550" i="5"/>
  <c r="O8550" i="5" s="1"/>
  <c r="L8551" i="5"/>
  <c r="M8551" i="5"/>
  <c r="N8551" i="5"/>
  <c r="L8552" i="5"/>
  <c r="M8552" i="5"/>
  <c r="N8552" i="5"/>
  <c r="L8553" i="5"/>
  <c r="M8553" i="5"/>
  <c r="N8553" i="5"/>
  <c r="L8554" i="5"/>
  <c r="M8554" i="5"/>
  <c r="N8554" i="5"/>
  <c r="O8554" i="5" s="1"/>
  <c r="L8555" i="5"/>
  <c r="M8555" i="5"/>
  <c r="N8555" i="5"/>
  <c r="L8556" i="5"/>
  <c r="M8556" i="5"/>
  <c r="N8556" i="5"/>
  <c r="L8557" i="5"/>
  <c r="M8557" i="5"/>
  <c r="N8557" i="5"/>
  <c r="L8558" i="5"/>
  <c r="M8558" i="5"/>
  <c r="N8558" i="5"/>
  <c r="O8558" i="5" s="1"/>
  <c r="L8559" i="5"/>
  <c r="M8559" i="5"/>
  <c r="N8559" i="5"/>
  <c r="L8560" i="5"/>
  <c r="M8560" i="5"/>
  <c r="N8560" i="5"/>
  <c r="L8561" i="5"/>
  <c r="M8561" i="5"/>
  <c r="N8561" i="5"/>
  <c r="L8562" i="5"/>
  <c r="M8562" i="5"/>
  <c r="N8562" i="5"/>
  <c r="O8562" i="5" s="1"/>
  <c r="L8563" i="5"/>
  <c r="M8563" i="5"/>
  <c r="N8563" i="5"/>
  <c r="L8564" i="5"/>
  <c r="M8564" i="5"/>
  <c r="N8564" i="5"/>
  <c r="L8565" i="5"/>
  <c r="M8565" i="5"/>
  <c r="N8565" i="5"/>
  <c r="L8566" i="5"/>
  <c r="M8566" i="5"/>
  <c r="N8566" i="5"/>
  <c r="O8566" i="5" s="1"/>
  <c r="L8567" i="5"/>
  <c r="M8567" i="5"/>
  <c r="N8567" i="5"/>
  <c r="L8568" i="5"/>
  <c r="M8568" i="5"/>
  <c r="N8568" i="5"/>
  <c r="L8569" i="5"/>
  <c r="M8569" i="5"/>
  <c r="N8569" i="5"/>
  <c r="L8570" i="5"/>
  <c r="M8570" i="5"/>
  <c r="N8570" i="5"/>
  <c r="O8570" i="5" s="1"/>
  <c r="L8571" i="5"/>
  <c r="M8571" i="5"/>
  <c r="N8571" i="5"/>
  <c r="L8572" i="5"/>
  <c r="M8572" i="5"/>
  <c r="N8572" i="5"/>
  <c r="L8573" i="5"/>
  <c r="M8573" i="5"/>
  <c r="N8573" i="5"/>
  <c r="L8574" i="5"/>
  <c r="M8574" i="5"/>
  <c r="N8574" i="5"/>
  <c r="O8574" i="5" s="1"/>
  <c r="L8575" i="5"/>
  <c r="M8575" i="5"/>
  <c r="N8575" i="5"/>
  <c r="L8576" i="5"/>
  <c r="M8576" i="5"/>
  <c r="N8576" i="5"/>
  <c r="L8577" i="5"/>
  <c r="M8577" i="5"/>
  <c r="N8577" i="5"/>
  <c r="L8578" i="5"/>
  <c r="M8578" i="5"/>
  <c r="N8578" i="5"/>
  <c r="O8578" i="5" s="1"/>
  <c r="L8579" i="5"/>
  <c r="M8579" i="5"/>
  <c r="N8579" i="5"/>
  <c r="L8580" i="5"/>
  <c r="M8580" i="5"/>
  <c r="N8580" i="5"/>
  <c r="L8581" i="5"/>
  <c r="M8581" i="5"/>
  <c r="N8581" i="5"/>
  <c r="L8582" i="5"/>
  <c r="M8582" i="5"/>
  <c r="N8582" i="5"/>
  <c r="O8582" i="5" s="1"/>
  <c r="L8583" i="5"/>
  <c r="M8583" i="5"/>
  <c r="N8583" i="5"/>
  <c r="L8584" i="5"/>
  <c r="M8584" i="5"/>
  <c r="N8584" i="5"/>
  <c r="L8585" i="5"/>
  <c r="M8585" i="5"/>
  <c r="N8585" i="5"/>
  <c r="L8586" i="5"/>
  <c r="M8586" i="5"/>
  <c r="N8586" i="5"/>
  <c r="O8586" i="5" s="1"/>
  <c r="L8587" i="5"/>
  <c r="M8587" i="5"/>
  <c r="N8587" i="5"/>
  <c r="L8588" i="5"/>
  <c r="M8588" i="5"/>
  <c r="N8588" i="5"/>
  <c r="L8589" i="5"/>
  <c r="M8589" i="5"/>
  <c r="N8589" i="5"/>
  <c r="L8590" i="5"/>
  <c r="M8590" i="5"/>
  <c r="N8590" i="5"/>
  <c r="O8590" i="5" s="1"/>
  <c r="L8591" i="5"/>
  <c r="M8591" i="5"/>
  <c r="N8591" i="5"/>
  <c r="L8592" i="5"/>
  <c r="M8592" i="5"/>
  <c r="N8592" i="5"/>
  <c r="L8593" i="5"/>
  <c r="M8593" i="5"/>
  <c r="N8593" i="5"/>
  <c r="L8594" i="5"/>
  <c r="M8594" i="5"/>
  <c r="N8594" i="5"/>
  <c r="O8594" i="5" s="1"/>
  <c r="L8595" i="5"/>
  <c r="M8595" i="5"/>
  <c r="N8595" i="5"/>
  <c r="L8596" i="5"/>
  <c r="M8596" i="5"/>
  <c r="N8596" i="5"/>
  <c r="L8597" i="5"/>
  <c r="M8597" i="5"/>
  <c r="N8597" i="5"/>
  <c r="L8598" i="5"/>
  <c r="M8598" i="5"/>
  <c r="N8598" i="5"/>
  <c r="O8598" i="5" s="1"/>
  <c r="L8599" i="5"/>
  <c r="M8599" i="5"/>
  <c r="N8599" i="5"/>
  <c r="L8600" i="5"/>
  <c r="M8600" i="5"/>
  <c r="N8600" i="5"/>
  <c r="L8601" i="5"/>
  <c r="M8601" i="5"/>
  <c r="N8601" i="5"/>
  <c r="L8602" i="5"/>
  <c r="M8602" i="5"/>
  <c r="N8602" i="5"/>
  <c r="O8602" i="5" s="1"/>
  <c r="L8603" i="5"/>
  <c r="M8603" i="5"/>
  <c r="N8603" i="5"/>
  <c r="L8604" i="5"/>
  <c r="M8604" i="5"/>
  <c r="N8604" i="5"/>
  <c r="L8605" i="5"/>
  <c r="M8605" i="5"/>
  <c r="N8605" i="5"/>
  <c r="L8606" i="5"/>
  <c r="M8606" i="5"/>
  <c r="N8606" i="5"/>
  <c r="O8606" i="5" s="1"/>
  <c r="L8607" i="5"/>
  <c r="M8607" i="5"/>
  <c r="N8607" i="5"/>
  <c r="L8608" i="5"/>
  <c r="M8608" i="5"/>
  <c r="N8608" i="5"/>
  <c r="L8609" i="5"/>
  <c r="M8609" i="5"/>
  <c r="N8609" i="5"/>
  <c r="L8610" i="5"/>
  <c r="M8610" i="5"/>
  <c r="N8610" i="5"/>
  <c r="O8610" i="5" s="1"/>
  <c r="L8611" i="5"/>
  <c r="M8611" i="5"/>
  <c r="N8611" i="5"/>
  <c r="L8612" i="5"/>
  <c r="M8612" i="5"/>
  <c r="N8612" i="5"/>
  <c r="L8613" i="5"/>
  <c r="M8613" i="5"/>
  <c r="N8613" i="5"/>
  <c r="L8614" i="5"/>
  <c r="M8614" i="5"/>
  <c r="N8614" i="5"/>
  <c r="O8614" i="5" s="1"/>
  <c r="L8615" i="5"/>
  <c r="M8615" i="5"/>
  <c r="N8615" i="5"/>
  <c r="L8616" i="5"/>
  <c r="M8616" i="5"/>
  <c r="N8616" i="5"/>
  <c r="L8617" i="5"/>
  <c r="M8617" i="5"/>
  <c r="N8617" i="5"/>
  <c r="L8618" i="5"/>
  <c r="M8618" i="5"/>
  <c r="N8618" i="5"/>
  <c r="O8618" i="5" s="1"/>
  <c r="L8619" i="5"/>
  <c r="M8619" i="5"/>
  <c r="N8619" i="5"/>
  <c r="L8620" i="5"/>
  <c r="M8620" i="5"/>
  <c r="N8620" i="5"/>
  <c r="L8621" i="5"/>
  <c r="M8621" i="5"/>
  <c r="N8621" i="5"/>
  <c r="L8622" i="5"/>
  <c r="M8622" i="5"/>
  <c r="N8622" i="5"/>
  <c r="O8622" i="5" s="1"/>
  <c r="L8623" i="5"/>
  <c r="M8623" i="5"/>
  <c r="N8623" i="5"/>
  <c r="L8624" i="5"/>
  <c r="M8624" i="5"/>
  <c r="N8624" i="5"/>
  <c r="L8625" i="5"/>
  <c r="M8625" i="5"/>
  <c r="N8625" i="5"/>
  <c r="L8626" i="5"/>
  <c r="M8626" i="5"/>
  <c r="N8626" i="5"/>
  <c r="O8626" i="5" s="1"/>
  <c r="L8627" i="5"/>
  <c r="M8627" i="5"/>
  <c r="N8627" i="5"/>
  <c r="L8628" i="5"/>
  <c r="M8628" i="5"/>
  <c r="N8628" i="5"/>
  <c r="L8629" i="5"/>
  <c r="M8629" i="5"/>
  <c r="N8629" i="5"/>
  <c r="L8630" i="5"/>
  <c r="M8630" i="5"/>
  <c r="N8630" i="5"/>
  <c r="O8630" i="5" s="1"/>
  <c r="L8631" i="5"/>
  <c r="M8631" i="5"/>
  <c r="N8631" i="5"/>
  <c r="L8632" i="5"/>
  <c r="M8632" i="5"/>
  <c r="N8632" i="5"/>
  <c r="L8633" i="5"/>
  <c r="M8633" i="5"/>
  <c r="N8633" i="5"/>
  <c r="L8634" i="5"/>
  <c r="M8634" i="5"/>
  <c r="N8634" i="5"/>
  <c r="O8634" i="5" s="1"/>
  <c r="L8635" i="5"/>
  <c r="M8635" i="5"/>
  <c r="N8635" i="5"/>
  <c r="L8636" i="5"/>
  <c r="M8636" i="5"/>
  <c r="N8636" i="5"/>
  <c r="L8637" i="5"/>
  <c r="M8637" i="5"/>
  <c r="N8637" i="5"/>
  <c r="L8638" i="5"/>
  <c r="M8638" i="5"/>
  <c r="N8638" i="5"/>
  <c r="O8638" i="5" s="1"/>
  <c r="L8639" i="5"/>
  <c r="M8639" i="5"/>
  <c r="N8639" i="5"/>
  <c r="L8640" i="5"/>
  <c r="M8640" i="5"/>
  <c r="N8640" i="5"/>
  <c r="L8641" i="5"/>
  <c r="M8641" i="5"/>
  <c r="N8641" i="5"/>
  <c r="L8642" i="5"/>
  <c r="M8642" i="5"/>
  <c r="N8642" i="5"/>
  <c r="O8642" i="5" s="1"/>
  <c r="L8643" i="5"/>
  <c r="M8643" i="5"/>
  <c r="N8643" i="5"/>
  <c r="L8644" i="5"/>
  <c r="M8644" i="5"/>
  <c r="N8644" i="5"/>
  <c r="L8645" i="5"/>
  <c r="M8645" i="5"/>
  <c r="N8645" i="5"/>
  <c r="L8646" i="5"/>
  <c r="M8646" i="5"/>
  <c r="N8646" i="5"/>
  <c r="O8646" i="5" s="1"/>
  <c r="L8647" i="5"/>
  <c r="M8647" i="5"/>
  <c r="N8647" i="5"/>
  <c r="L8648" i="5"/>
  <c r="M8648" i="5"/>
  <c r="N8648" i="5"/>
  <c r="L8649" i="5"/>
  <c r="M8649" i="5"/>
  <c r="N8649" i="5"/>
  <c r="L8650" i="5"/>
  <c r="M8650" i="5"/>
  <c r="N8650" i="5"/>
  <c r="O8650" i="5" s="1"/>
  <c r="L8651" i="5"/>
  <c r="M8651" i="5"/>
  <c r="N8651" i="5"/>
  <c r="L8652" i="5"/>
  <c r="M8652" i="5"/>
  <c r="N8652" i="5"/>
  <c r="L8653" i="5"/>
  <c r="M8653" i="5"/>
  <c r="N8653" i="5"/>
  <c r="L8654" i="5"/>
  <c r="M8654" i="5"/>
  <c r="N8654" i="5"/>
  <c r="O8654" i="5" s="1"/>
  <c r="L8655" i="5"/>
  <c r="M8655" i="5"/>
  <c r="N8655" i="5"/>
  <c r="L8656" i="5"/>
  <c r="M8656" i="5"/>
  <c r="N8656" i="5"/>
  <c r="L8657" i="5"/>
  <c r="M8657" i="5"/>
  <c r="N8657" i="5"/>
  <c r="L8658" i="5"/>
  <c r="M8658" i="5"/>
  <c r="N8658" i="5"/>
  <c r="O8658" i="5" s="1"/>
  <c r="L8659" i="5"/>
  <c r="M8659" i="5"/>
  <c r="N8659" i="5"/>
  <c r="L8660" i="5"/>
  <c r="M8660" i="5"/>
  <c r="N8660" i="5"/>
  <c r="L8661" i="5"/>
  <c r="M8661" i="5"/>
  <c r="N8661" i="5"/>
  <c r="L8662" i="5"/>
  <c r="M8662" i="5"/>
  <c r="N8662" i="5"/>
  <c r="O8662" i="5" s="1"/>
  <c r="L8663" i="5"/>
  <c r="M8663" i="5"/>
  <c r="N8663" i="5"/>
  <c r="L8664" i="5"/>
  <c r="M8664" i="5"/>
  <c r="N8664" i="5"/>
  <c r="L8665" i="5"/>
  <c r="M8665" i="5"/>
  <c r="N8665" i="5"/>
  <c r="L8666" i="5"/>
  <c r="M8666" i="5"/>
  <c r="N8666" i="5"/>
  <c r="O8666" i="5" s="1"/>
  <c r="L8667" i="5"/>
  <c r="M8667" i="5"/>
  <c r="N8667" i="5"/>
  <c r="L8668" i="5"/>
  <c r="M8668" i="5"/>
  <c r="N8668" i="5"/>
  <c r="L8669" i="5"/>
  <c r="M8669" i="5"/>
  <c r="N8669" i="5"/>
  <c r="L8670" i="5"/>
  <c r="M8670" i="5"/>
  <c r="N8670" i="5"/>
  <c r="O8670" i="5" s="1"/>
  <c r="L8671" i="5"/>
  <c r="M8671" i="5"/>
  <c r="N8671" i="5"/>
  <c r="L8672" i="5"/>
  <c r="M8672" i="5"/>
  <c r="N8672" i="5"/>
  <c r="L8673" i="5"/>
  <c r="M8673" i="5"/>
  <c r="N8673" i="5"/>
  <c r="L8674" i="5"/>
  <c r="M8674" i="5"/>
  <c r="N8674" i="5"/>
  <c r="O8674" i="5" s="1"/>
  <c r="L8675" i="5"/>
  <c r="M8675" i="5"/>
  <c r="N8675" i="5"/>
  <c r="L8676" i="5"/>
  <c r="M8676" i="5"/>
  <c r="N8676" i="5"/>
  <c r="L8677" i="5"/>
  <c r="M8677" i="5"/>
  <c r="N8677" i="5"/>
  <c r="L8678" i="5"/>
  <c r="M8678" i="5"/>
  <c r="N8678" i="5"/>
  <c r="O8678" i="5" s="1"/>
  <c r="L8679" i="5"/>
  <c r="M8679" i="5"/>
  <c r="N8679" i="5"/>
  <c r="L8680" i="5"/>
  <c r="M8680" i="5"/>
  <c r="N8680" i="5"/>
  <c r="L8681" i="5"/>
  <c r="M8681" i="5"/>
  <c r="N8681" i="5"/>
  <c r="L8682" i="5"/>
  <c r="M8682" i="5"/>
  <c r="N8682" i="5"/>
  <c r="O8682" i="5" s="1"/>
  <c r="L8683" i="5"/>
  <c r="M8683" i="5"/>
  <c r="N8683" i="5"/>
  <c r="L8684" i="5"/>
  <c r="M8684" i="5"/>
  <c r="N8684" i="5"/>
  <c r="L8685" i="5"/>
  <c r="M8685" i="5"/>
  <c r="N8685" i="5"/>
  <c r="L8686" i="5"/>
  <c r="M8686" i="5"/>
  <c r="N8686" i="5"/>
  <c r="O8686" i="5" s="1"/>
  <c r="L8687" i="5"/>
  <c r="M8687" i="5"/>
  <c r="N8687" i="5"/>
  <c r="L8688" i="5"/>
  <c r="M8688" i="5"/>
  <c r="N8688" i="5"/>
  <c r="L8689" i="5"/>
  <c r="M8689" i="5"/>
  <c r="N8689" i="5"/>
  <c r="L8690" i="5"/>
  <c r="M8690" i="5"/>
  <c r="N8690" i="5"/>
  <c r="O8690" i="5" s="1"/>
  <c r="L8691" i="5"/>
  <c r="M8691" i="5"/>
  <c r="N8691" i="5"/>
  <c r="L8692" i="5"/>
  <c r="M8692" i="5"/>
  <c r="N8692" i="5"/>
  <c r="L8693" i="5"/>
  <c r="M8693" i="5"/>
  <c r="N8693" i="5"/>
  <c r="L8694" i="5"/>
  <c r="M8694" i="5"/>
  <c r="N8694" i="5"/>
  <c r="O8694" i="5" s="1"/>
  <c r="L8695" i="5"/>
  <c r="M8695" i="5"/>
  <c r="N8695" i="5"/>
  <c r="L8696" i="5"/>
  <c r="M8696" i="5"/>
  <c r="N8696" i="5"/>
  <c r="L8697" i="5"/>
  <c r="M8697" i="5"/>
  <c r="N8697" i="5"/>
  <c r="L8698" i="5"/>
  <c r="M8698" i="5"/>
  <c r="N8698" i="5"/>
  <c r="O8698" i="5" s="1"/>
  <c r="L8699" i="5"/>
  <c r="M8699" i="5"/>
  <c r="N8699" i="5"/>
  <c r="L8700" i="5"/>
  <c r="M8700" i="5"/>
  <c r="N8700" i="5"/>
  <c r="L8701" i="5"/>
  <c r="M8701" i="5"/>
  <c r="N8701" i="5"/>
  <c r="L8702" i="5"/>
  <c r="M8702" i="5"/>
  <c r="N8702" i="5"/>
  <c r="O8702" i="5" s="1"/>
  <c r="L8703" i="5"/>
  <c r="M8703" i="5"/>
  <c r="N8703" i="5"/>
  <c r="L8704" i="5"/>
  <c r="M8704" i="5"/>
  <c r="N8704" i="5"/>
  <c r="L8705" i="5"/>
  <c r="M8705" i="5"/>
  <c r="N8705" i="5"/>
  <c r="L8706" i="5"/>
  <c r="M8706" i="5"/>
  <c r="N8706" i="5"/>
  <c r="O8706" i="5" s="1"/>
  <c r="L8707" i="5"/>
  <c r="M8707" i="5"/>
  <c r="N8707" i="5"/>
  <c r="L8708" i="5"/>
  <c r="M8708" i="5"/>
  <c r="N8708" i="5"/>
  <c r="L8709" i="5"/>
  <c r="M8709" i="5"/>
  <c r="N8709" i="5"/>
  <c r="L8710" i="5"/>
  <c r="M8710" i="5"/>
  <c r="N8710" i="5"/>
  <c r="O8710" i="5" s="1"/>
  <c r="L8711" i="5"/>
  <c r="M8711" i="5"/>
  <c r="N8711" i="5"/>
  <c r="L8712" i="5"/>
  <c r="M8712" i="5"/>
  <c r="N8712" i="5"/>
  <c r="L8713" i="5"/>
  <c r="M8713" i="5"/>
  <c r="N8713" i="5"/>
  <c r="L8714" i="5"/>
  <c r="M8714" i="5"/>
  <c r="N8714" i="5"/>
  <c r="O8714" i="5" s="1"/>
  <c r="L8715" i="5"/>
  <c r="M8715" i="5"/>
  <c r="N8715" i="5"/>
  <c r="L8716" i="5"/>
  <c r="M8716" i="5"/>
  <c r="N8716" i="5"/>
  <c r="L8717" i="5"/>
  <c r="M8717" i="5"/>
  <c r="N8717" i="5"/>
  <c r="L8718" i="5"/>
  <c r="M8718" i="5"/>
  <c r="N8718" i="5"/>
  <c r="O8718" i="5" s="1"/>
  <c r="L8719" i="5"/>
  <c r="M8719" i="5"/>
  <c r="N8719" i="5"/>
  <c r="L8720" i="5"/>
  <c r="M8720" i="5"/>
  <c r="N8720" i="5"/>
  <c r="L8721" i="5"/>
  <c r="M8721" i="5"/>
  <c r="N8721" i="5"/>
  <c r="L8722" i="5"/>
  <c r="M8722" i="5"/>
  <c r="N8722" i="5"/>
  <c r="O8722" i="5" s="1"/>
  <c r="L8723" i="5"/>
  <c r="M8723" i="5"/>
  <c r="N8723" i="5"/>
  <c r="L8724" i="5"/>
  <c r="M8724" i="5"/>
  <c r="N8724" i="5"/>
  <c r="L8725" i="5"/>
  <c r="M8725" i="5"/>
  <c r="N8725" i="5"/>
  <c r="L8726" i="5"/>
  <c r="M8726" i="5"/>
  <c r="N8726" i="5"/>
  <c r="O8726" i="5" s="1"/>
  <c r="L8727" i="5"/>
  <c r="M8727" i="5"/>
  <c r="N8727" i="5"/>
  <c r="L8728" i="5"/>
  <c r="M8728" i="5"/>
  <c r="N8728" i="5"/>
  <c r="L8729" i="5"/>
  <c r="M8729" i="5"/>
  <c r="N8729" i="5"/>
  <c r="L8730" i="5"/>
  <c r="M8730" i="5"/>
  <c r="N8730" i="5"/>
  <c r="O8730" i="5" s="1"/>
  <c r="L8731" i="5"/>
  <c r="M8731" i="5"/>
  <c r="N8731" i="5"/>
  <c r="L8732" i="5"/>
  <c r="M8732" i="5"/>
  <c r="N8732" i="5"/>
  <c r="L8733" i="5"/>
  <c r="M8733" i="5"/>
  <c r="N8733" i="5"/>
  <c r="L8734" i="5"/>
  <c r="M8734" i="5"/>
  <c r="N8734" i="5"/>
  <c r="O8734" i="5" s="1"/>
  <c r="L8735" i="5"/>
  <c r="M8735" i="5"/>
  <c r="N8735" i="5"/>
  <c r="L8736" i="5"/>
  <c r="M8736" i="5"/>
  <c r="N8736" i="5"/>
  <c r="L8737" i="5"/>
  <c r="M8737" i="5"/>
  <c r="N8737" i="5"/>
  <c r="L8738" i="5"/>
  <c r="M8738" i="5"/>
  <c r="N8738" i="5"/>
  <c r="O8738" i="5" s="1"/>
  <c r="L8739" i="5"/>
  <c r="M8739" i="5"/>
  <c r="N8739" i="5"/>
  <c r="L8740" i="5"/>
  <c r="M8740" i="5"/>
  <c r="N8740" i="5"/>
  <c r="L8741" i="5"/>
  <c r="M8741" i="5"/>
  <c r="N8741" i="5"/>
  <c r="L8742" i="5"/>
  <c r="M8742" i="5"/>
  <c r="N8742" i="5"/>
  <c r="O8742" i="5" s="1"/>
  <c r="L8743" i="5"/>
  <c r="M8743" i="5"/>
  <c r="N8743" i="5"/>
  <c r="L8744" i="5"/>
  <c r="M8744" i="5"/>
  <c r="N8744" i="5"/>
  <c r="L8745" i="5"/>
  <c r="M8745" i="5"/>
  <c r="N8745" i="5"/>
  <c r="L8746" i="5"/>
  <c r="M8746" i="5"/>
  <c r="N8746" i="5"/>
  <c r="O8746" i="5" s="1"/>
  <c r="L8747" i="5"/>
  <c r="M8747" i="5"/>
  <c r="N8747" i="5"/>
  <c r="L8748" i="5"/>
  <c r="M8748" i="5"/>
  <c r="N8748" i="5"/>
  <c r="L8749" i="5"/>
  <c r="M8749" i="5"/>
  <c r="N8749" i="5"/>
  <c r="L8750" i="5"/>
  <c r="M8750" i="5"/>
  <c r="N8750" i="5"/>
  <c r="O8750" i="5" s="1"/>
  <c r="L8751" i="5"/>
  <c r="M8751" i="5"/>
  <c r="N8751" i="5"/>
  <c r="L8752" i="5"/>
  <c r="M8752" i="5"/>
  <c r="N8752" i="5"/>
  <c r="L8753" i="5"/>
  <c r="M8753" i="5"/>
  <c r="N8753" i="5"/>
  <c r="L8754" i="5"/>
  <c r="M8754" i="5"/>
  <c r="N8754" i="5"/>
  <c r="O8754" i="5" s="1"/>
  <c r="L8755" i="5"/>
  <c r="M8755" i="5"/>
  <c r="N8755" i="5"/>
  <c r="L8756" i="5"/>
  <c r="M8756" i="5"/>
  <c r="N8756" i="5"/>
  <c r="L8757" i="5"/>
  <c r="M8757" i="5"/>
  <c r="N8757" i="5"/>
  <c r="L8758" i="5"/>
  <c r="M8758" i="5"/>
  <c r="N8758" i="5"/>
  <c r="O8758" i="5" s="1"/>
  <c r="L8759" i="5"/>
  <c r="M8759" i="5"/>
  <c r="N8759" i="5"/>
  <c r="L8760" i="5"/>
  <c r="M8760" i="5"/>
  <c r="N8760" i="5"/>
  <c r="L8761" i="5"/>
  <c r="M8761" i="5"/>
  <c r="N8761" i="5"/>
  <c r="L8762" i="5"/>
  <c r="M8762" i="5"/>
  <c r="N8762" i="5"/>
  <c r="O8762" i="5" s="1"/>
  <c r="L8763" i="5"/>
  <c r="M8763" i="5"/>
  <c r="N8763" i="5"/>
  <c r="L8764" i="5"/>
  <c r="M8764" i="5"/>
  <c r="N8764" i="5"/>
  <c r="L8765" i="5"/>
  <c r="M8765" i="5"/>
  <c r="N8765" i="5"/>
  <c r="L8766" i="5"/>
  <c r="M8766" i="5"/>
  <c r="N8766" i="5"/>
  <c r="O8766" i="5" s="1"/>
  <c r="L8767" i="5"/>
  <c r="M8767" i="5"/>
  <c r="N8767" i="5"/>
  <c r="L8768" i="5"/>
  <c r="M8768" i="5"/>
  <c r="N8768" i="5"/>
  <c r="L8769" i="5"/>
  <c r="M8769" i="5"/>
  <c r="N8769" i="5"/>
  <c r="L8770" i="5"/>
  <c r="M8770" i="5"/>
  <c r="N8770" i="5"/>
  <c r="O8770" i="5" s="1"/>
  <c r="L8771" i="5"/>
  <c r="M8771" i="5"/>
  <c r="N8771" i="5"/>
  <c r="L8772" i="5"/>
  <c r="M8772" i="5"/>
  <c r="N8772" i="5"/>
  <c r="L8773" i="5"/>
  <c r="M8773" i="5"/>
  <c r="N8773" i="5"/>
  <c r="L8774" i="5"/>
  <c r="M8774" i="5"/>
  <c r="N8774" i="5"/>
  <c r="O8774" i="5" s="1"/>
  <c r="L8775" i="5"/>
  <c r="M8775" i="5"/>
  <c r="N8775" i="5"/>
  <c r="L8776" i="5"/>
  <c r="M8776" i="5"/>
  <c r="N8776" i="5"/>
  <c r="L8777" i="5"/>
  <c r="M8777" i="5"/>
  <c r="N8777" i="5"/>
  <c r="L8778" i="5"/>
  <c r="M8778" i="5"/>
  <c r="N8778" i="5"/>
  <c r="O8778" i="5" s="1"/>
  <c r="L8779" i="5"/>
  <c r="M8779" i="5"/>
  <c r="N8779" i="5"/>
  <c r="L8780" i="5"/>
  <c r="M8780" i="5"/>
  <c r="N8780" i="5"/>
  <c r="L8781" i="5"/>
  <c r="M8781" i="5"/>
  <c r="N8781" i="5"/>
  <c r="L8782" i="5"/>
  <c r="M8782" i="5"/>
  <c r="N8782" i="5"/>
  <c r="O8782" i="5" s="1"/>
  <c r="L8783" i="5"/>
  <c r="M8783" i="5"/>
  <c r="N8783" i="5"/>
  <c r="L8784" i="5"/>
  <c r="M8784" i="5"/>
  <c r="N8784" i="5"/>
  <c r="L8785" i="5"/>
  <c r="M8785" i="5"/>
  <c r="N8785" i="5"/>
  <c r="L8786" i="5"/>
  <c r="M8786" i="5"/>
  <c r="N8786" i="5"/>
  <c r="O8786" i="5" s="1"/>
  <c r="L8787" i="5"/>
  <c r="M8787" i="5"/>
  <c r="N8787" i="5"/>
  <c r="L8788" i="5"/>
  <c r="M8788" i="5"/>
  <c r="N8788" i="5"/>
  <c r="L8789" i="5"/>
  <c r="M8789" i="5"/>
  <c r="N8789" i="5"/>
  <c r="L8790" i="5"/>
  <c r="M8790" i="5"/>
  <c r="N8790" i="5"/>
  <c r="O8790" i="5" s="1"/>
  <c r="L8791" i="5"/>
  <c r="M8791" i="5"/>
  <c r="N8791" i="5"/>
  <c r="L8792" i="5"/>
  <c r="M8792" i="5"/>
  <c r="N8792" i="5"/>
  <c r="L8793" i="5"/>
  <c r="M8793" i="5"/>
  <c r="N8793" i="5"/>
  <c r="L8794" i="5"/>
  <c r="M8794" i="5"/>
  <c r="N8794" i="5"/>
  <c r="O8794" i="5" s="1"/>
  <c r="L8795" i="5"/>
  <c r="M8795" i="5"/>
  <c r="N8795" i="5"/>
  <c r="L8796" i="5"/>
  <c r="M8796" i="5"/>
  <c r="N8796" i="5"/>
  <c r="L8797" i="5"/>
  <c r="M8797" i="5"/>
  <c r="N8797" i="5"/>
  <c r="L8798" i="5"/>
  <c r="M8798" i="5"/>
  <c r="N8798" i="5"/>
  <c r="O8798" i="5" s="1"/>
  <c r="L8799" i="5"/>
  <c r="M8799" i="5"/>
  <c r="N8799" i="5"/>
  <c r="L8800" i="5"/>
  <c r="M8800" i="5"/>
  <c r="N8800" i="5"/>
  <c r="L8801" i="5"/>
  <c r="M8801" i="5"/>
  <c r="N8801" i="5"/>
  <c r="L8802" i="5"/>
  <c r="M8802" i="5"/>
  <c r="N8802" i="5"/>
  <c r="O8802" i="5" s="1"/>
  <c r="L8803" i="5"/>
  <c r="M8803" i="5"/>
  <c r="N8803" i="5"/>
  <c r="L8804" i="5"/>
  <c r="M8804" i="5"/>
  <c r="N8804" i="5"/>
  <c r="L8805" i="5"/>
  <c r="M8805" i="5"/>
  <c r="N8805" i="5"/>
  <c r="L8806" i="5"/>
  <c r="M8806" i="5"/>
  <c r="N8806" i="5"/>
  <c r="O8806" i="5" s="1"/>
  <c r="L8807" i="5"/>
  <c r="M8807" i="5"/>
  <c r="N8807" i="5"/>
  <c r="L8808" i="5"/>
  <c r="M8808" i="5"/>
  <c r="N8808" i="5"/>
  <c r="L8809" i="5"/>
  <c r="M8809" i="5"/>
  <c r="N8809" i="5"/>
  <c r="L8810" i="5"/>
  <c r="M8810" i="5"/>
  <c r="N8810" i="5"/>
  <c r="O8810" i="5" s="1"/>
  <c r="L8811" i="5"/>
  <c r="M8811" i="5"/>
  <c r="N8811" i="5"/>
  <c r="L8812" i="5"/>
  <c r="M8812" i="5"/>
  <c r="N8812" i="5"/>
  <c r="L8813" i="5"/>
  <c r="M8813" i="5"/>
  <c r="N8813" i="5"/>
  <c r="L8814" i="5"/>
  <c r="M8814" i="5"/>
  <c r="N8814" i="5"/>
  <c r="O8814" i="5" s="1"/>
  <c r="L8815" i="5"/>
  <c r="M8815" i="5"/>
  <c r="N8815" i="5"/>
  <c r="L8816" i="5"/>
  <c r="M8816" i="5"/>
  <c r="N8816" i="5"/>
  <c r="L8817" i="5"/>
  <c r="M8817" i="5"/>
  <c r="N8817" i="5"/>
  <c r="L8818" i="5"/>
  <c r="M8818" i="5"/>
  <c r="N8818" i="5"/>
  <c r="O8818" i="5" s="1"/>
  <c r="L8819" i="5"/>
  <c r="M8819" i="5"/>
  <c r="N8819" i="5"/>
  <c r="L8820" i="5"/>
  <c r="M8820" i="5"/>
  <c r="N8820" i="5"/>
  <c r="L8821" i="5"/>
  <c r="M8821" i="5"/>
  <c r="N8821" i="5"/>
  <c r="L8822" i="5"/>
  <c r="M8822" i="5"/>
  <c r="N8822" i="5"/>
  <c r="O8822" i="5" s="1"/>
  <c r="L8823" i="5"/>
  <c r="M8823" i="5"/>
  <c r="N8823" i="5"/>
  <c r="L8824" i="5"/>
  <c r="M8824" i="5"/>
  <c r="N8824" i="5"/>
  <c r="L8825" i="5"/>
  <c r="M8825" i="5"/>
  <c r="N8825" i="5"/>
  <c r="L8826" i="5"/>
  <c r="M8826" i="5"/>
  <c r="N8826" i="5"/>
  <c r="O8826" i="5" s="1"/>
  <c r="L8827" i="5"/>
  <c r="M8827" i="5"/>
  <c r="N8827" i="5"/>
  <c r="L8828" i="5"/>
  <c r="M8828" i="5"/>
  <c r="N8828" i="5"/>
  <c r="L8829" i="5"/>
  <c r="M8829" i="5"/>
  <c r="N8829" i="5"/>
  <c r="L8830" i="5"/>
  <c r="M8830" i="5"/>
  <c r="N8830" i="5"/>
  <c r="O8830" i="5" s="1"/>
  <c r="L8831" i="5"/>
  <c r="M8831" i="5"/>
  <c r="N8831" i="5"/>
  <c r="L8832" i="5"/>
  <c r="M8832" i="5"/>
  <c r="N8832" i="5"/>
  <c r="L8833" i="5"/>
  <c r="M8833" i="5"/>
  <c r="N8833" i="5"/>
  <c r="L8834" i="5"/>
  <c r="M8834" i="5"/>
  <c r="N8834" i="5"/>
  <c r="O8834" i="5" s="1"/>
  <c r="L8835" i="5"/>
  <c r="M8835" i="5"/>
  <c r="N8835" i="5"/>
  <c r="L8836" i="5"/>
  <c r="M8836" i="5"/>
  <c r="N8836" i="5"/>
  <c r="L8837" i="5"/>
  <c r="M8837" i="5"/>
  <c r="N8837" i="5"/>
  <c r="L8838" i="5"/>
  <c r="M8838" i="5"/>
  <c r="N8838" i="5"/>
  <c r="O8838" i="5" s="1"/>
  <c r="L8839" i="5"/>
  <c r="M8839" i="5"/>
  <c r="N8839" i="5"/>
  <c r="L8840" i="5"/>
  <c r="M8840" i="5"/>
  <c r="N8840" i="5"/>
  <c r="L8841" i="5"/>
  <c r="M8841" i="5"/>
  <c r="N8841" i="5"/>
  <c r="L8842" i="5"/>
  <c r="M8842" i="5"/>
  <c r="N8842" i="5"/>
  <c r="O8842" i="5" s="1"/>
  <c r="L8843" i="5"/>
  <c r="M8843" i="5"/>
  <c r="N8843" i="5"/>
  <c r="L8844" i="5"/>
  <c r="M8844" i="5"/>
  <c r="N8844" i="5"/>
  <c r="L8845" i="5"/>
  <c r="M8845" i="5"/>
  <c r="N8845" i="5"/>
  <c r="L8846" i="5"/>
  <c r="M8846" i="5"/>
  <c r="N8846" i="5"/>
  <c r="O8846" i="5" s="1"/>
  <c r="L8847" i="5"/>
  <c r="M8847" i="5"/>
  <c r="N8847" i="5"/>
  <c r="L8848" i="5"/>
  <c r="M8848" i="5"/>
  <c r="N8848" i="5"/>
  <c r="L8849" i="5"/>
  <c r="M8849" i="5"/>
  <c r="N8849" i="5"/>
  <c r="L8850" i="5"/>
  <c r="M8850" i="5"/>
  <c r="N8850" i="5"/>
  <c r="O8850" i="5" s="1"/>
  <c r="L8851" i="5"/>
  <c r="M8851" i="5"/>
  <c r="N8851" i="5"/>
  <c r="L8852" i="5"/>
  <c r="M8852" i="5"/>
  <c r="N8852" i="5"/>
  <c r="L8853" i="5"/>
  <c r="M8853" i="5"/>
  <c r="N8853" i="5"/>
  <c r="L8854" i="5"/>
  <c r="M8854" i="5"/>
  <c r="N8854" i="5"/>
  <c r="O8854" i="5" s="1"/>
  <c r="L8855" i="5"/>
  <c r="M8855" i="5"/>
  <c r="N8855" i="5"/>
  <c r="L8856" i="5"/>
  <c r="M8856" i="5"/>
  <c r="N8856" i="5"/>
  <c r="L8857" i="5"/>
  <c r="M8857" i="5"/>
  <c r="N8857" i="5"/>
  <c r="L8858" i="5"/>
  <c r="M8858" i="5"/>
  <c r="N8858" i="5"/>
  <c r="O8858" i="5" s="1"/>
  <c r="L8859" i="5"/>
  <c r="M8859" i="5"/>
  <c r="N8859" i="5"/>
  <c r="O8859" i="5"/>
  <c r="L8860" i="5"/>
  <c r="M8860" i="5"/>
  <c r="N8860" i="5"/>
  <c r="O8860" i="5"/>
  <c r="L8861" i="5"/>
  <c r="M8861" i="5"/>
  <c r="N8861" i="5"/>
  <c r="O8861" i="5"/>
  <c r="L8862" i="5"/>
  <c r="M8862" i="5"/>
  <c r="N8862" i="5"/>
  <c r="O8862" i="5"/>
  <c r="L8863" i="5"/>
  <c r="M8863" i="5"/>
  <c r="N8863" i="5"/>
  <c r="O8863" i="5"/>
  <c r="L8864" i="5"/>
  <c r="M8864" i="5"/>
  <c r="N8864" i="5"/>
  <c r="O8864" i="5"/>
  <c r="L8865" i="5"/>
  <c r="M8865" i="5"/>
  <c r="N8865" i="5"/>
  <c r="O8865" i="5"/>
  <c r="L8866" i="5"/>
  <c r="M8866" i="5"/>
  <c r="N8866" i="5"/>
  <c r="O8866" i="5"/>
  <c r="L8867" i="5"/>
  <c r="M8867" i="5"/>
  <c r="N8867" i="5"/>
  <c r="O8867" i="5"/>
  <c r="L8868" i="5"/>
  <c r="M8868" i="5"/>
  <c r="N8868" i="5"/>
  <c r="O8868" i="5"/>
  <c r="L8869" i="5"/>
  <c r="M8869" i="5"/>
  <c r="N8869" i="5"/>
  <c r="O8869" i="5"/>
  <c r="L8870" i="5"/>
  <c r="M8870" i="5"/>
  <c r="N8870" i="5"/>
  <c r="O8870" i="5"/>
  <c r="L8871" i="5"/>
  <c r="M8871" i="5"/>
  <c r="N8871" i="5"/>
  <c r="O8871" i="5"/>
  <c r="L8872" i="5"/>
  <c r="M8872" i="5"/>
  <c r="N8872" i="5"/>
  <c r="O8872" i="5"/>
  <c r="L8873" i="5"/>
  <c r="M8873" i="5"/>
  <c r="N8873" i="5"/>
  <c r="O8873" i="5"/>
  <c r="L8874" i="5"/>
  <c r="M8874" i="5"/>
  <c r="N8874" i="5"/>
  <c r="O8874" i="5"/>
  <c r="L8875" i="5"/>
  <c r="M8875" i="5"/>
  <c r="N8875" i="5"/>
  <c r="O8875" i="5"/>
  <c r="L8876" i="5"/>
  <c r="M8876" i="5"/>
  <c r="N8876" i="5"/>
  <c r="O8876" i="5"/>
  <c r="L8877" i="5"/>
  <c r="M8877" i="5"/>
  <c r="N8877" i="5"/>
  <c r="O8877" i="5"/>
  <c r="L8878" i="5"/>
  <c r="M8878" i="5"/>
  <c r="N8878" i="5"/>
  <c r="O8878" i="5"/>
  <c r="L8879" i="5"/>
  <c r="M8879" i="5"/>
  <c r="N8879" i="5"/>
  <c r="O8879" i="5"/>
  <c r="L8880" i="5"/>
  <c r="M8880" i="5"/>
  <c r="N8880" i="5"/>
  <c r="O8880" i="5"/>
  <c r="L8881" i="5"/>
  <c r="M8881" i="5"/>
  <c r="N8881" i="5"/>
  <c r="O8881" i="5"/>
  <c r="L8882" i="5"/>
  <c r="M8882" i="5"/>
  <c r="N8882" i="5"/>
  <c r="O8882" i="5"/>
  <c r="L8883" i="5"/>
  <c r="M8883" i="5"/>
  <c r="N8883" i="5"/>
  <c r="O8883" i="5"/>
  <c r="L8884" i="5"/>
  <c r="M8884" i="5"/>
  <c r="N8884" i="5"/>
  <c r="O8884" i="5"/>
  <c r="L8885" i="5"/>
  <c r="M8885" i="5"/>
  <c r="N8885" i="5"/>
  <c r="O8885" i="5"/>
  <c r="L8886" i="5"/>
  <c r="M8886" i="5"/>
  <c r="N8886" i="5"/>
  <c r="O8886" i="5"/>
  <c r="L8887" i="5"/>
  <c r="M8887" i="5"/>
  <c r="N8887" i="5"/>
  <c r="O8887" i="5"/>
  <c r="L8888" i="5"/>
  <c r="M8888" i="5"/>
  <c r="N8888" i="5"/>
  <c r="O8888" i="5"/>
  <c r="L8889" i="5"/>
  <c r="M8889" i="5"/>
  <c r="N8889" i="5"/>
  <c r="O8889" i="5"/>
  <c r="L8890" i="5"/>
  <c r="M8890" i="5"/>
  <c r="N8890" i="5"/>
  <c r="O8890" i="5"/>
  <c r="L8891" i="5"/>
  <c r="M8891" i="5"/>
  <c r="N8891" i="5"/>
  <c r="O8891" i="5"/>
  <c r="L8892" i="5"/>
  <c r="M8892" i="5"/>
  <c r="N8892" i="5"/>
  <c r="O8892" i="5"/>
  <c r="L8893" i="5"/>
  <c r="M8893" i="5"/>
  <c r="N8893" i="5"/>
  <c r="O8893" i="5"/>
  <c r="L8894" i="5"/>
  <c r="M8894" i="5"/>
  <c r="N8894" i="5"/>
  <c r="O8894" i="5"/>
  <c r="L8895" i="5"/>
  <c r="M8895" i="5"/>
  <c r="N8895" i="5"/>
  <c r="O8895" i="5"/>
  <c r="L8896" i="5"/>
  <c r="M8896" i="5"/>
  <c r="N8896" i="5"/>
  <c r="O8896" i="5"/>
  <c r="L8897" i="5"/>
  <c r="M8897" i="5"/>
  <c r="N8897" i="5"/>
  <c r="O8897" i="5"/>
  <c r="L8898" i="5"/>
  <c r="M8898" i="5"/>
  <c r="N8898" i="5"/>
  <c r="O8898" i="5"/>
  <c r="L8899" i="5"/>
  <c r="M8899" i="5"/>
  <c r="N8899" i="5"/>
  <c r="O8899" i="5"/>
  <c r="L8900" i="5"/>
  <c r="M8900" i="5"/>
  <c r="N8900" i="5"/>
  <c r="O8900" i="5"/>
  <c r="L8901" i="5"/>
  <c r="M8901" i="5"/>
  <c r="N8901" i="5"/>
  <c r="O8901" i="5"/>
  <c r="L8902" i="5"/>
  <c r="M8902" i="5"/>
  <c r="N8902" i="5"/>
  <c r="O8902" i="5"/>
  <c r="L8903" i="5"/>
  <c r="M8903" i="5"/>
  <c r="N8903" i="5"/>
  <c r="O8903" i="5"/>
  <c r="L8904" i="5"/>
  <c r="M8904" i="5"/>
  <c r="N8904" i="5"/>
  <c r="O8904" i="5"/>
  <c r="L8905" i="5"/>
  <c r="M8905" i="5"/>
  <c r="N8905" i="5"/>
  <c r="O8905" i="5"/>
  <c r="L8906" i="5"/>
  <c r="M8906" i="5"/>
  <c r="N8906" i="5"/>
  <c r="O8906" i="5"/>
  <c r="L8907" i="5"/>
  <c r="M8907" i="5"/>
  <c r="N8907" i="5"/>
  <c r="O8907" i="5"/>
  <c r="L8908" i="5"/>
  <c r="M8908" i="5"/>
  <c r="N8908" i="5"/>
  <c r="O8908" i="5"/>
  <c r="L8909" i="5"/>
  <c r="M8909" i="5"/>
  <c r="N8909" i="5"/>
  <c r="O8909" i="5"/>
  <c r="L8910" i="5"/>
  <c r="M8910" i="5"/>
  <c r="N8910" i="5"/>
  <c r="O8910" i="5"/>
  <c r="L8911" i="5"/>
  <c r="M8911" i="5"/>
  <c r="N8911" i="5"/>
  <c r="O8911" i="5"/>
  <c r="L8912" i="5"/>
  <c r="M8912" i="5"/>
  <c r="N8912" i="5"/>
  <c r="O8912" i="5"/>
  <c r="L8913" i="5"/>
  <c r="M8913" i="5"/>
  <c r="N8913" i="5"/>
  <c r="O8913" i="5"/>
  <c r="L8914" i="5"/>
  <c r="M8914" i="5"/>
  <c r="N8914" i="5"/>
  <c r="O8914" i="5"/>
  <c r="L8915" i="5"/>
  <c r="M8915" i="5"/>
  <c r="N8915" i="5"/>
  <c r="O8915" i="5"/>
  <c r="L8916" i="5"/>
  <c r="M8916" i="5"/>
  <c r="N8916" i="5"/>
  <c r="O8916" i="5"/>
  <c r="L8917" i="5"/>
  <c r="M8917" i="5"/>
  <c r="N8917" i="5"/>
  <c r="O8917" i="5"/>
  <c r="L8918" i="5"/>
  <c r="M8918" i="5"/>
  <c r="N8918" i="5"/>
  <c r="O8918" i="5"/>
  <c r="L8919" i="5"/>
  <c r="M8919" i="5"/>
  <c r="N8919" i="5"/>
  <c r="O8919" i="5"/>
  <c r="L8920" i="5"/>
  <c r="M8920" i="5"/>
  <c r="N8920" i="5"/>
  <c r="O8920" i="5"/>
  <c r="L8921" i="5"/>
  <c r="M8921" i="5"/>
  <c r="N8921" i="5"/>
  <c r="O8921" i="5"/>
  <c r="L8922" i="5"/>
  <c r="M8922" i="5"/>
  <c r="N8922" i="5"/>
  <c r="O8922" i="5"/>
  <c r="L8923" i="5"/>
  <c r="M8923" i="5"/>
  <c r="N8923" i="5"/>
  <c r="O8923" i="5"/>
  <c r="L8924" i="5"/>
  <c r="M8924" i="5"/>
  <c r="N8924" i="5"/>
  <c r="O8924" i="5"/>
  <c r="L8925" i="5"/>
  <c r="M8925" i="5"/>
  <c r="N8925" i="5"/>
  <c r="O8925" i="5"/>
  <c r="L8926" i="5"/>
  <c r="M8926" i="5"/>
  <c r="N8926" i="5"/>
  <c r="O8926" i="5"/>
  <c r="L8927" i="5"/>
  <c r="M8927" i="5"/>
  <c r="N8927" i="5"/>
  <c r="O8927" i="5"/>
  <c r="L8928" i="5"/>
  <c r="M8928" i="5"/>
  <c r="N8928" i="5"/>
  <c r="O8928" i="5"/>
  <c r="L8929" i="5"/>
  <c r="M8929" i="5"/>
  <c r="N8929" i="5"/>
  <c r="O8929" i="5"/>
  <c r="L8930" i="5"/>
  <c r="M8930" i="5"/>
  <c r="N8930" i="5"/>
  <c r="O8930" i="5"/>
  <c r="L8931" i="5"/>
  <c r="M8931" i="5"/>
  <c r="N8931" i="5"/>
  <c r="O8931" i="5"/>
  <c r="L8932" i="5"/>
  <c r="M8932" i="5"/>
  <c r="N8932" i="5"/>
  <c r="O8932" i="5"/>
  <c r="L8933" i="5"/>
  <c r="M8933" i="5"/>
  <c r="N8933" i="5"/>
  <c r="O8933" i="5"/>
  <c r="L8934" i="5"/>
  <c r="M8934" i="5"/>
  <c r="N8934" i="5"/>
  <c r="O8934" i="5"/>
  <c r="L8935" i="5"/>
  <c r="M8935" i="5"/>
  <c r="N8935" i="5"/>
  <c r="O8935" i="5"/>
  <c r="L8936" i="5"/>
  <c r="M8936" i="5"/>
  <c r="N8936" i="5"/>
  <c r="O8936" i="5"/>
  <c r="L8937" i="5"/>
  <c r="M8937" i="5"/>
  <c r="N8937" i="5"/>
  <c r="O8937" i="5"/>
  <c r="L8938" i="5"/>
  <c r="M8938" i="5"/>
  <c r="N8938" i="5"/>
  <c r="O8938" i="5"/>
  <c r="L8939" i="5"/>
  <c r="M8939" i="5"/>
  <c r="N8939" i="5"/>
  <c r="O8939" i="5"/>
  <c r="L8940" i="5"/>
  <c r="M8940" i="5"/>
  <c r="N8940" i="5"/>
  <c r="O8940" i="5"/>
  <c r="L8941" i="5"/>
  <c r="M8941" i="5"/>
  <c r="N8941" i="5"/>
  <c r="O8941" i="5"/>
  <c r="L8942" i="5"/>
  <c r="M8942" i="5"/>
  <c r="N8942" i="5"/>
  <c r="O8942" i="5"/>
  <c r="L8943" i="5"/>
  <c r="M8943" i="5"/>
  <c r="N8943" i="5"/>
  <c r="O8943" i="5"/>
  <c r="L8944" i="5"/>
  <c r="M8944" i="5"/>
  <c r="N8944" i="5"/>
  <c r="O8944" i="5"/>
  <c r="L8945" i="5"/>
  <c r="M8945" i="5"/>
  <c r="N8945" i="5"/>
  <c r="O8945" i="5"/>
  <c r="L8946" i="5"/>
  <c r="M8946" i="5"/>
  <c r="N8946" i="5"/>
  <c r="O8946" i="5"/>
  <c r="L8947" i="5"/>
  <c r="M8947" i="5"/>
  <c r="N8947" i="5"/>
  <c r="O8947" i="5"/>
  <c r="L8948" i="5"/>
  <c r="M8948" i="5"/>
  <c r="N8948" i="5"/>
  <c r="O8948" i="5"/>
  <c r="L8949" i="5"/>
  <c r="M8949" i="5"/>
  <c r="N8949" i="5"/>
  <c r="O8949" i="5"/>
  <c r="L8950" i="5"/>
  <c r="M8950" i="5"/>
  <c r="N8950" i="5"/>
  <c r="O8950" i="5"/>
  <c r="L8951" i="5"/>
  <c r="M8951" i="5"/>
  <c r="N8951" i="5"/>
  <c r="O8951" i="5"/>
  <c r="L8952" i="5"/>
  <c r="M8952" i="5"/>
  <c r="N8952" i="5"/>
  <c r="O8952" i="5"/>
  <c r="L8953" i="5"/>
  <c r="M8953" i="5"/>
  <c r="N8953" i="5"/>
  <c r="O8953" i="5"/>
  <c r="L8954" i="5"/>
  <c r="M8954" i="5"/>
  <c r="N8954" i="5"/>
  <c r="O8954" i="5"/>
  <c r="L8955" i="5"/>
  <c r="M8955" i="5"/>
  <c r="N8955" i="5"/>
  <c r="O8955" i="5"/>
  <c r="L8956" i="5"/>
  <c r="M8956" i="5"/>
  <c r="N8956" i="5"/>
  <c r="O8956" i="5"/>
  <c r="L8957" i="5"/>
  <c r="M8957" i="5"/>
  <c r="N8957" i="5"/>
  <c r="O8957" i="5"/>
  <c r="L8958" i="5"/>
  <c r="M8958" i="5"/>
  <c r="N8958" i="5"/>
  <c r="O8958" i="5"/>
  <c r="L8959" i="5"/>
  <c r="M8959" i="5"/>
  <c r="N8959" i="5"/>
  <c r="O8959" i="5"/>
  <c r="L8960" i="5"/>
  <c r="M8960" i="5"/>
  <c r="N8960" i="5"/>
  <c r="O8960" i="5"/>
  <c r="L8961" i="5"/>
  <c r="M8961" i="5"/>
  <c r="N8961" i="5"/>
  <c r="O8961" i="5"/>
  <c r="L8962" i="5"/>
  <c r="M8962" i="5"/>
  <c r="N8962" i="5"/>
  <c r="O8962" i="5"/>
  <c r="L8963" i="5"/>
  <c r="M8963" i="5"/>
  <c r="N8963" i="5"/>
  <c r="O8963" i="5"/>
  <c r="L8964" i="5"/>
  <c r="M8964" i="5"/>
  <c r="N8964" i="5"/>
  <c r="O8964" i="5"/>
  <c r="L8965" i="5"/>
  <c r="M8965" i="5"/>
  <c r="N8965" i="5"/>
  <c r="O8965" i="5"/>
  <c r="L8966" i="5"/>
  <c r="M8966" i="5"/>
  <c r="N8966" i="5"/>
  <c r="O8966" i="5"/>
  <c r="L8967" i="5"/>
  <c r="M8967" i="5"/>
  <c r="N8967" i="5"/>
  <c r="O8967" i="5"/>
  <c r="L8968" i="5"/>
  <c r="M8968" i="5"/>
  <c r="N8968" i="5"/>
  <c r="O8968" i="5"/>
  <c r="L8969" i="5"/>
  <c r="M8969" i="5"/>
  <c r="N8969" i="5"/>
  <c r="O8969" i="5"/>
  <c r="L8970" i="5"/>
  <c r="M8970" i="5"/>
  <c r="N8970" i="5"/>
  <c r="O8970" i="5"/>
  <c r="L8971" i="5"/>
  <c r="M8971" i="5"/>
  <c r="N8971" i="5"/>
  <c r="O8971" i="5"/>
  <c r="L8972" i="5"/>
  <c r="M8972" i="5"/>
  <c r="N8972" i="5"/>
  <c r="O8972" i="5"/>
  <c r="L8973" i="5"/>
  <c r="M8973" i="5"/>
  <c r="N8973" i="5"/>
  <c r="O8973" i="5"/>
  <c r="L8974" i="5"/>
  <c r="M8974" i="5"/>
  <c r="N8974" i="5"/>
  <c r="O8974" i="5"/>
  <c r="L8975" i="5"/>
  <c r="M8975" i="5"/>
  <c r="N8975" i="5"/>
  <c r="O8975" i="5"/>
  <c r="L8976" i="5"/>
  <c r="M8976" i="5"/>
  <c r="N8976" i="5"/>
  <c r="O8976" i="5"/>
  <c r="L8977" i="5"/>
  <c r="M8977" i="5"/>
  <c r="N8977" i="5"/>
  <c r="O8977" i="5"/>
  <c r="L8978" i="5"/>
  <c r="M8978" i="5"/>
  <c r="N8978" i="5"/>
  <c r="O8978" i="5"/>
  <c r="L8979" i="5"/>
  <c r="M8979" i="5"/>
  <c r="N8979" i="5"/>
  <c r="L8980" i="5"/>
  <c r="M8980" i="5"/>
  <c r="N8980" i="5"/>
  <c r="L8981" i="5"/>
  <c r="M8981" i="5"/>
  <c r="N8981" i="5"/>
  <c r="L8982" i="5"/>
  <c r="M8982" i="5"/>
  <c r="N8982" i="5"/>
  <c r="O8982" i="5" s="1"/>
  <c r="L8983" i="5"/>
  <c r="M8983" i="5"/>
  <c r="N8983" i="5"/>
  <c r="L8984" i="5"/>
  <c r="M8984" i="5"/>
  <c r="N8984" i="5"/>
  <c r="L8985" i="5"/>
  <c r="M8985" i="5"/>
  <c r="N8985" i="5"/>
  <c r="L8986" i="5"/>
  <c r="M8986" i="5"/>
  <c r="N8986" i="5"/>
  <c r="O8986" i="5" s="1"/>
  <c r="L8987" i="5"/>
  <c r="M8987" i="5"/>
  <c r="N8987" i="5"/>
  <c r="L8988" i="5"/>
  <c r="M8988" i="5"/>
  <c r="N8988" i="5"/>
  <c r="L8989" i="5"/>
  <c r="M8989" i="5"/>
  <c r="N8989" i="5"/>
  <c r="L8990" i="5"/>
  <c r="M8990" i="5"/>
  <c r="N8990" i="5"/>
  <c r="O8990" i="5" s="1"/>
  <c r="L8991" i="5"/>
  <c r="M8991" i="5"/>
  <c r="N8991" i="5"/>
  <c r="L8992" i="5"/>
  <c r="M8992" i="5"/>
  <c r="N8992" i="5"/>
  <c r="L8993" i="5"/>
  <c r="M8993" i="5"/>
  <c r="N8993" i="5"/>
  <c r="L8994" i="5"/>
  <c r="M8994" i="5"/>
  <c r="N8994" i="5"/>
  <c r="O8994" i="5" s="1"/>
  <c r="L8995" i="5"/>
  <c r="M8995" i="5"/>
  <c r="N8995" i="5"/>
  <c r="L8996" i="5"/>
  <c r="M8996" i="5"/>
  <c r="N8996" i="5"/>
  <c r="L8997" i="5"/>
  <c r="M8997" i="5"/>
  <c r="N8997" i="5"/>
  <c r="L8998" i="5"/>
  <c r="M8998" i="5"/>
  <c r="N8998" i="5"/>
  <c r="L8999" i="5"/>
  <c r="M8999" i="5"/>
  <c r="N8999" i="5"/>
  <c r="L9000" i="5"/>
  <c r="M9000" i="5"/>
  <c r="N9000" i="5"/>
  <c r="L9001" i="5"/>
  <c r="M9001" i="5"/>
  <c r="N9001" i="5"/>
  <c r="L9002" i="5"/>
  <c r="M9002" i="5"/>
  <c r="N9002" i="5"/>
  <c r="L9003" i="5"/>
  <c r="M9003" i="5"/>
  <c r="N9003" i="5"/>
  <c r="L9004" i="5"/>
  <c r="M9004" i="5"/>
  <c r="N9004" i="5"/>
  <c r="L9005" i="5"/>
  <c r="M9005" i="5"/>
  <c r="N9005" i="5"/>
  <c r="L9006" i="5"/>
  <c r="M9006" i="5"/>
  <c r="N9006" i="5"/>
  <c r="L9007" i="5"/>
  <c r="M9007" i="5"/>
  <c r="N9007" i="5"/>
  <c r="L9008" i="5"/>
  <c r="M9008" i="5"/>
  <c r="N9008" i="5"/>
  <c r="L9009" i="5"/>
  <c r="M9009" i="5"/>
  <c r="N9009" i="5"/>
  <c r="L9010" i="5"/>
  <c r="M9010" i="5"/>
  <c r="N9010" i="5"/>
  <c r="L9011" i="5"/>
  <c r="M9011" i="5"/>
  <c r="N9011" i="5"/>
  <c r="L9012" i="5"/>
  <c r="M9012" i="5"/>
  <c r="N9012" i="5"/>
  <c r="L9013" i="5"/>
  <c r="M9013" i="5"/>
  <c r="N9013" i="5"/>
  <c r="L9014" i="5"/>
  <c r="M9014" i="5"/>
  <c r="N9014" i="5"/>
  <c r="L9015" i="5"/>
  <c r="M9015" i="5"/>
  <c r="N9015" i="5"/>
  <c r="L9016" i="5"/>
  <c r="M9016" i="5"/>
  <c r="N9016" i="5"/>
  <c r="L9017" i="5"/>
  <c r="M9017" i="5"/>
  <c r="N9017" i="5"/>
  <c r="L9018" i="5"/>
  <c r="M9018" i="5"/>
  <c r="N9018" i="5"/>
  <c r="L9019" i="5"/>
  <c r="M9019" i="5"/>
  <c r="N9019" i="5"/>
  <c r="L9020" i="5"/>
  <c r="M9020" i="5"/>
  <c r="N9020" i="5"/>
  <c r="L9021" i="5"/>
  <c r="M9021" i="5"/>
  <c r="N9021" i="5"/>
  <c r="L9022" i="5"/>
  <c r="M9022" i="5"/>
  <c r="N9022" i="5"/>
  <c r="L9023" i="5"/>
  <c r="M9023" i="5"/>
  <c r="N9023" i="5"/>
  <c r="L9024" i="5"/>
  <c r="M9024" i="5"/>
  <c r="N9024" i="5"/>
  <c r="L9025" i="5"/>
  <c r="M9025" i="5"/>
  <c r="N9025" i="5"/>
  <c r="L9026" i="5"/>
  <c r="M9026" i="5"/>
  <c r="N9026" i="5"/>
  <c r="L9027" i="5"/>
  <c r="M9027" i="5"/>
  <c r="N9027" i="5"/>
  <c r="L9028" i="5"/>
  <c r="M9028" i="5"/>
  <c r="N9028" i="5"/>
  <c r="L9029" i="5"/>
  <c r="M9029" i="5"/>
  <c r="N9029" i="5"/>
  <c r="L9030" i="5"/>
  <c r="M9030" i="5"/>
  <c r="N9030" i="5"/>
  <c r="L9031" i="5"/>
  <c r="M9031" i="5"/>
  <c r="N9031" i="5"/>
  <c r="L9032" i="5"/>
  <c r="M9032" i="5"/>
  <c r="N9032" i="5"/>
  <c r="L9033" i="5"/>
  <c r="M9033" i="5"/>
  <c r="N9033" i="5"/>
  <c r="L9034" i="5"/>
  <c r="M9034" i="5"/>
  <c r="N9034" i="5"/>
  <c r="L9035" i="5"/>
  <c r="M9035" i="5"/>
  <c r="N9035" i="5"/>
  <c r="L9036" i="5"/>
  <c r="M9036" i="5"/>
  <c r="N9036" i="5"/>
  <c r="L9037" i="5"/>
  <c r="M9037" i="5"/>
  <c r="N9037" i="5"/>
  <c r="L9038" i="5"/>
  <c r="M9038" i="5"/>
  <c r="N9038" i="5"/>
  <c r="L9039" i="5"/>
  <c r="M9039" i="5"/>
  <c r="N9039" i="5"/>
  <c r="L9040" i="5"/>
  <c r="M9040" i="5"/>
  <c r="N9040" i="5"/>
  <c r="L9041" i="5"/>
  <c r="M9041" i="5"/>
  <c r="N9041" i="5"/>
  <c r="L9042" i="5"/>
  <c r="M9042" i="5"/>
  <c r="N9042" i="5"/>
  <c r="L9043" i="5"/>
  <c r="M9043" i="5"/>
  <c r="N9043" i="5"/>
  <c r="L9044" i="5"/>
  <c r="M9044" i="5"/>
  <c r="N9044" i="5"/>
  <c r="L9045" i="5"/>
  <c r="M9045" i="5"/>
  <c r="N9045" i="5"/>
  <c r="L9046" i="5"/>
  <c r="M9046" i="5"/>
  <c r="N9046" i="5"/>
  <c r="L9047" i="5"/>
  <c r="M9047" i="5"/>
  <c r="N9047" i="5"/>
  <c r="L9048" i="5"/>
  <c r="M9048" i="5"/>
  <c r="N9048" i="5"/>
  <c r="L9049" i="5"/>
  <c r="M9049" i="5"/>
  <c r="N9049" i="5"/>
  <c r="L9050" i="5"/>
  <c r="M9050" i="5"/>
  <c r="N9050" i="5"/>
  <c r="L9051" i="5"/>
  <c r="M9051" i="5"/>
  <c r="N9051" i="5"/>
  <c r="L9052" i="5"/>
  <c r="M9052" i="5"/>
  <c r="N9052" i="5"/>
  <c r="L9053" i="5"/>
  <c r="M9053" i="5"/>
  <c r="N9053" i="5"/>
  <c r="L9054" i="5"/>
  <c r="M9054" i="5"/>
  <c r="N9054" i="5"/>
  <c r="L9055" i="5"/>
  <c r="M9055" i="5"/>
  <c r="N9055" i="5"/>
  <c r="L9056" i="5"/>
  <c r="M9056" i="5"/>
  <c r="N9056" i="5"/>
  <c r="L9057" i="5"/>
  <c r="M9057" i="5"/>
  <c r="N9057" i="5"/>
  <c r="L9058" i="5"/>
  <c r="M9058" i="5"/>
  <c r="N9058" i="5"/>
  <c r="L9059" i="5"/>
  <c r="M9059" i="5"/>
  <c r="N9059" i="5"/>
  <c r="L9060" i="5"/>
  <c r="M9060" i="5"/>
  <c r="N9060" i="5"/>
  <c r="L9061" i="5"/>
  <c r="M9061" i="5"/>
  <c r="N9061" i="5"/>
  <c r="L9062" i="5"/>
  <c r="M9062" i="5"/>
  <c r="N9062" i="5"/>
  <c r="L9063" i="5"/>
  <c r="M9063" i="5"/>
  <c r="N9063" i="5"/>
  <c r="L9064" i="5"/>
  <c r="M9064" i="5"/>
  <c r="N9064" i="5"/>
  <c r="L9065" i="5"/>
  <c r="M9065" i="5"/>
  <c r="N9065" i="5"/>
  <c r="L9066" i="5"/>
  <c r="M9066" i="5"/>
  <c r="N9066" i="5"/>
  <c r="O9066" i="5" s="1"/>
  <c r="L9067" i="5"/>
  <c r="M9067" i="5"/>
  <c r="N9067" i="5"/>
  <c r="L9068" i="5"/>
  <c r="M9068" i="5"/>
  <c r="N9068" i="5"/>
  <c r="L9069" i="5"/>
  <c r="M9069" i="5"/>
  <c r="N9069" i="5"/>
  <c r="L9070" i="5"/>
  <c r="M9070" i="5"/>
  <c r="N9070" i="5"/>
  <c r="O9070" i="5" s="1"/>
  <c r="L9071" i="5"/>
  <c r="M9071" i="5"/>
  <c r="N9071" i="5"/>
  <c r="L9072" i="5"/>
  <c r="M9072" i="5"/>
  <c r="N9072" i="5"/>
  <c r="L9073" i="5"/>
  <c r="M9073" i="5"/>
  <c r="N9073" i="5"/>
  <c r="L9074" i="5"/>
  <c r="M9074" i="5"/>
  <c r="N9074" i="5"/>
  <c r="O9074" i="5" s="1"/>
  <c r="L9075" i="5"/>
  <c r="M9075" i="5"/>
  <c r="N9075" i="5"/>
  <c r="L9076" i="5"/>
  <c r="M9076" i="5"/>
  <c r="N9076" i="5"/>
  <c r="L9077" i="5"/>
  <c r="M9077" i="5"/>
  <c r="N9077" i="5"/>
  <c r="L9078" i="5"/>
  <c r="M9078" i="5"/>
  <c r="N9078" i="5"/>
  <c r="O9078" i="5" s="1"/>
  <c r="L9079" i="5"/>
  <c r="M9079" i="5"/>
  <c r="N9079" i="5"/>
  <c r="L9080" i="5"/>
  <c r="M9080" i="5"/>
  <c r="N9080" i="5"/>
  <c r="L9081" i="5"/>
  <c r="M9081" i="5"/>
  <c r="N9081" i="5"/>
  <c r="L9082" i="5"/>
  <c r="M9082" i="5"/>
  <c r="N9082" i="5"/>
  <c r="O9082" i="5" s="1"/>
  <c r="L9083" i="5"/>
  <c r="M9083" i="5"/>
  <c r="N9083" i="5"/>
  <c r="L9084" i="5"/>
  <c r="M9084" i="5"/>
  <c r="N9084" i="5"/>
  <c r="L9085" i="5"/>
  <c r="M9085" i="5"/>
  <c r="N9085" i="5"/>
  <c r="L9086" i="5"/>
  <c r="M9086" i="5"/>
  <c r="N9086" i="5"/>
  <c r="O9086" i="5" s="1"/>
  <c r="L9087" i="5"/>
  <c r="M9087" i="5"/>
  <c r="N9087" i="5"/>
  <c r="L9088" i="5"/>
  <c r="M9088" i="5"/>
  <c r="N9088" i="5"/>
  <c r="L9089" i="5"/>
  <c r="M9089" i="5"/>
  <c r="N9089" i="5"/>
  <c r="L9090" i="5"/>
  <c r="M9090" i="5"/>
  <c r="N9090" i="5"/>
  <c r="O9090" i="5" s="1"/>
  <c r="L9091" i="5"/>
  <c r="M9091" i="5"/>
  <c r="N9091" i="5"/>
  <c r="L9092" i="5"/>
  <c r="M9092" i="5"/>
  <c r="N9092" i="5"/>
  <c r="L9093" i="5"/>
  <c r="M9093" i="5"/>
  <c r="N9093" i="5"/>
  <c r="L9094" i="5"/>
  <c r="M9094" i="5"/>
  <c r="N9094" i="5"/>
  <c r="O9094" i="5" s="1"/>
  <c r="L9095" i="5"/>
  <c r="M9095" i="5"/>
  <c r="N9095" i="5"/>
  <c r="L9096" i="5"/>
  <c r="M9096" i="5"/>
  <c r="N9096" i="5"/>
  <c r="L9097" i="5"/>
  <c r="M9097" i="5"/>
  <c r="N9097" i="5"/>
  <c r="L9098" i="5"/>
  <c r="M9098" i="5"/>
  <c r="N9098" i="5"/>
  <c r="O9098" i="5" s="1"/>
  <c r="L9099" i="5"/>
  <c r="M9099" i="5"/>
  <c r="N9099" i="5"/>
  <c r="L9100" i="5"/>
  <c r="M9100" i="5"/>
  <c r="N9100" i="5"/>
  <c r="L9101" i="5"/>
  <c r="M9101" i="5"/>
  <c r="N9101" i="5"/>
  <c r="L9102" i="5"/>
  <c r="M9102" i="5"/>
  <c r="N9102" i="5"/>
  <c r="O9102" i="5" s="1"/>
  <c r="L9103" i="5"/>
  <c r="M9103" i="5"/>
  <c r="N9103" i="5"/>
  <c r="L9104" i="5"/>
  <c r="M9104" i="5"/>
  <c r="N9104" i="5"/>
  <c r="L9105" i="5"/>
  <c r="M9105" i="5"/>
  <c r="N9105" i="5"/>
  <c r="L9106" i="5"/>
  <c r="M9106" i="5"/>
  <c r="N9106" i="5"/>
  <c r="O9106" i="5" s="1"/>
  <c r="L9107" i="5"/>
  <c r="M9107" i="5"/>
  <c r="N9107" i="5"/>
  <c r="L9108" i="5"/>
  <c r="M9108" i="5"/>
  <c r="N9108" i="5"/>
  <c r="L9109" i="5"/>
  <c r="M9109" i="5"/>
  <c r="N9109" i="5"/>
  <c r="L9110" i="5"/>
  <c r="M9110" i="5"/>
  <c r="N9110" i="5"/>
  <c r="O9110" i="5" s="1"/>
  <c r="L9111" i="5"/>
  <c r="M9111" i="5"/>
  <c r="N9111" i="5"/>
  <c r="L9112" i="5"/>
  <c r="M9112" i="5"/>
  <c r="N9112" i="5"/>
  <c r="L9113" i="5"/>
  <c r="M9113" i="5"/>
  <c r="N9113" i="5"/>
  <c r="L9114" i="5"/>
  <c r="M9114" i="5"/>
  <c r="N9114" i="5"/>
  <c r="O9114" i="5" s="1"/>
  <c r="L9115" i="5"/>
  <c r="M9115" i="5"/>
  <c r="N9115" i="5"/>
  <c r="L9116" i="5"/>
  <c r="M9116" i="5"/>
  <c r="N9116" i="5"/>
  <c r="L9117" i="5"/>
  <c r="M9117" i="5"/>
  <c r="N9117" i="5"/>
  <c r="L9118" i="5"/>
  <c r="M9118" i="5"/>
  <c r="N9118" i="5"/>
  <c r="O9118" i="5" s="1"/>
  <c r="L9119" i="5"/>
  <c r="M9119" i="5"/>
  <c r="N9119" i="5"/>
  <c r="L9120" i="5"/>
  <c r="M9120" i="5"/>
  <c r="N9120" i="5"/>
  <c r="L9121" i="5"/>
  <c r="M9121" i="5"/>
  <c r="N9121" i="5"/>
  <c r="L9122" i="5"/>
  <c r="M9122" i="5"/>
  <c r="N9122" i="5"/>
  <c r="O9122" i="5" s="1"/>
  <c r="L9123" i="5"/>
  <c r="M9123" i="5"/>
  <c r="N9123" i="5"/>
  <c r="L9124" i="5"/>
  <c r="M9124" i="5"/>
  <c r="N9124" i="5"/>
  <c r="L9125" i="5"/>
  <c r="M9125" i="5"/>
  <c r="N9125" i="5"/>
  <c r="L9126" i="5"/>
  <c r="M9126" i="5"/>
  <c r="N9126" i="5"/>
  <c r="O9126" i="5" s="1"/>
  <c r="L9127" i="5"/>
  <c r="M9127" i="5"/>
  <c r="N9127" i="5"/>
  <c r="L9128" i="5"/>
  <c r="M9128" i="5"/>
  <c r="N9128" i="5"/>
  <c r="L9129" i="5"/>
  <c r="M9129" i="5"/>
  <c r="N9129" i="5"/>
  <c r="L9130" i="5"/>
  <c r="M9130" i="5"/>
  <c r="N9130" i="5"/>
  <c r="L9131" i="5"/>
  <c r="M9131" i="5"/>
  <c r="N9131" i="5"/>
  <c r="L9132" i="5"/>
  <c r="M9132" i="5"/>
  <c r="N9132" i="5"/>
  <c r="L9133" i="5"/>
  <c r="M9133" i="5"/>
  <c r="N9133" i="5"/>
  <c r="L9134" i="5"/>
  <c r="M9134" i="5"/>
  <c r="N9134" i="5"/>
  <c r="L9135" i="5"/>
  <c r="M9135" i="5"/>
  <c r="N9135" i="5"/>
  <c r="L9136" i="5"/>
  <c r="M9136" i="5"/>
  <c r="N9136" i="5"/>
  <c r="L9137" i="5"/>
  <c r="M9137" i="5"/>
  <c r="N9137" i="5"/>
  <c r="L9138" i="5"/>
  <c r="M9138" i="5"/>
  <c r="N9138" i="5"/>
  <c r="L9139" i="5"/>
  <c r="M9139" i="5"/>
  <c r="N9139" i="5"/>
  <c r="L9140" i="5"/>
  <c r="M9140" i="5"/>
  <c r="N9140" i="5"/>
  <c r="L9141" i="5"/>
  <c r="M9141" i="5"/>
  <c r="N9141" i="5"/>
  <c r="L9142" i="5"/>
  <c r="M9142" i="5"/>
  <c r="N9142" i="5"/>
  <c r="L9143" i="5"/>
  <c r="M9143" i="5"/>
  <c r="N9143" i="5"/>
  <c r="L9144" i="5"/>
  <c r="M9144" i="5"/>
  <c r="N9144" i="5"/>
  <c r="L9145" i="5"/>
  <c r="M9145" i="5"/>
  <c r="O9145" i="5" s="1"/>
  <c r="N9145" i="5"/>
  <c r="L9146" i="5"/>
  <c r="M9146" i="5"/>
  <c r="N9146" i="5"/>
  <c r="L9147" i="5"/>
  <c r="M9147" i="5"/>
  <c r="N9147" i="5"/>
  <c r="L9148" i="5"/>
  <c r="M9148" i="5"/>
  <c r="N9148" i="5"/>
  <c r="L9149" i="5"/>
  <c r="M9149" i="5"/>
  <c r="O9149" i="5" s="1"/>
  <c r="N9149" i="5"/>
  <c r="L9150" i="5"/>
  <c r="M9150" i="5"/>
  <c r="N9150" i="5"/>
  <c r="L9151" i="5"/>
  <c r="M9151" i="5"/>
  <c r="N9151" i="5"/>
  <c r="L9152" i="5"/>
  <c r="M9152" i="5"/>
  <c r="N9152" i="5"/>
  <c r="L9153" i="5"/>
  <c r="M9153" i="5"/>
  <c r="O9153" i="5" s="1"/>
  <c r="N9153" i="5"/>
  <c r="L9154" i="5"/>
  <c r="M9154" i="5"/>
  <c r="N9154" i="5"/>
  <c r="L9155" i="5"/>
  <c r="M9155" i="5"/>
  <c r="N9155" i="5"/>
  <c r="L9156" i="5"/>
  <c r="M9156" i="5"/>
  <c r="N9156" i="5"/>
  <c r="L9157" i="5"/>
  <c r="M9157" i="5"/>
  <c r="O9157" i="5" s="1"/>
  <c r="N9157" i="5"/>
  <c r="L9158" i="5"/>
  <c r="M9158" i="5"/>
  <c r="N9158" i="5"/>
  <c r="L9159" i="5"/>
  <c r="M9159" i="5"/>
  <c r="N9159" i="5"/>
  <c r="L9160" i="5"/>
  <c r="M9160" i="5"/>
  <c r="N9160" i="5"/>
  <c r="L9161" i="5"/>
  <c r="M9161" i="5"/>
  <c r="O9161" i="5" s="1"/>
  <c r="N9161" i="5"/>
  <c r="L9162" i="5"/>
  <c r="M9162" i="5"/>
  <c r="N9162" i="5"/>
  <c r="L9163" i="5"/>
  <c r="M9163" i="5"/>
  <c r="N9163" i="5"/>
  <c r="L9164" i="5"/>
  <c r="M9164" i="5"/>
  <c r="N9164" i="5"/>
  <c r="L9165" i="5"/>
  <c r="M9165" i="5"/>
  <c r="O9165" i="5" s="1"/>
  <c r="N9165" i="5"/>
  <c r="L9166" i="5"/>
  <c r="M9166" i="5"/>
  <c r="N9166" i="5"/>
  <c r="L9167" i="5"/>
  <c r="M9167" i="5"/>
  <c r="N9167" i="5"/>
  <c r="L9168" i="5"/>
  <c r="M9168" i="5"/>
  <c r="N9168" i="5"/>
  <c r="L9169" i="5"/>
  <c r="M9169" i="5"/>
  <c r="O9169" i="5" s="1"/>
  <c r="N9169" i="5"/>
  <c r="L9170" i="5"/>
  <c r="M9170" i="5"/>
  <c r="N9170" i="5"/>
  <c r="L9171" i="5"/>
  <c r="M9171" i="5"/>
  <c r="N9171" i="5"/>
  <c r="L9172" i="5"/>
  <c r="M9172" i="5"/>
  <c r="N9172" i="5"/>
  <c r="L9173" i="5"/>
  <c r="M9173" i="5"/>
  <c r="O9173" i="5" s="1"/>
  <c r="N9173" i="5"/>
  <c r="L9174" i="5"/>
  <c r="M9174" i="5"/>
  <c r="N9174" i="5"/>
  <c r="L9175" i="5"/>
  <c r="M9175" i="5"/>
  <c r="N9175" i="5"/>
  <c r="L9176" i="5"/>
  <c r="M9176" i="5"/>
  <c r="N9176" i="5"/>
  <c r="L9177" i="5"/>
  <c r="M9177" i="5"/>
  <c r="O9177" i="5" s="1"/>
  <c r="N9177" i="5"/>
  <c r="L9178" i="5"/>
  <c r="M9178" i="5"/>
  <c r="N9178" i="5"/>
  <c r="L9179" i="5"/>
  <c r="M9179" i="5"/>
  <c r="N9179" i="5"/>
  <c r="L9180" i="5"/>
  <c r="M9180" i="5"/>
  <c r="N9180" i="5"/>
  <c r="L9181" i="5"/>
  <c r="M9181" i="5"/>
  <c r="O9181" i="5" s="1"/>
  <c r="N9181" i="5"/>
  <c r="L9182" i="5"/>
  <c r="M9182" i="5"/>
  <c r="N9182" i="5"/>
  <c r="L9183" i="5"/>
  <c r="M9183" i="5"/>
  <c r="N9183" i="5"/>
  <c r="L9184" i="5"/>
  <c r="M9184" i="5"/>
  <c r="N9184" i="5"/>
  <c r="L9185" i="5"/>
  <c r="M9185" i="5"/>
  <c r="O9185" i="5" s="1"/>
  <c r="N9185" i="5"/>
  <c r="L9186" i="5"/>
  <c r="M9186" i="5"/>
  <c r="N9186" i="5"/>
  <c r="L9187" i="5"/>
  <c r="M9187" i="5"/>
  <c r="N9187" i="5"/>
  <c r="L9188" i="5"/>
  <c r="M9188" i="5"/>
  <c r="N9188" i="5"/>
  <c r="L9189" i="5"/>
  <c r="M9189" i="5"/>
  <c r="O9189" i="5" s="1"/>
  <c r="N9189" i="5"/>
  <c r="L9190" i="5"/>
  <c r="M9190" i="5"/>
  <c r="N9190" i="5"/>
  <c r="L9191" i="5"/>
  <c r="M9191" i="5"/>
  <c r="N9191" i="5"/>
  <c r="L9192" i="5"/>
  <c r="M9192" i="5"/>
  <c r="N9192" i="5"/>
  <c r="L9193" i="5"/>
  <c r="M9193" i="5"/>
  <c r="N9193" i="5"/>
  <c r="L9194" i="5"/>
  <c r="M9194" i="5"/>
  <c r="N9194" i="5"/>
  <c r="L9195" i="5"/>
  <c r="M9195" i="5"/>
  <c r="N9195" i="5"/>
  <c r="L9196" i="5"/>
  <c r="M9196" i="5"/>
  <c r="N9196" i="5"/>
  <c r="L9197" i="5"/>
  <c r="M9197" i="5"/>
  <c r="N9197" i="5"/>
  <c r="L9198" i="5"/>
  <c r="M9198" i="5"/>
  <c r="N9198" i="5"/>
  <c r="L9199" i="5"/>
  <c r="M9199" i="5"/>
  <c r="N9199" i="5"/>
  <c r="L9200" i="5"/>
  <c r="M9200" i="5"/>
  <c r="N9200" i="5"/>
  <c r="L9201" i="5"/>
  <c r="M9201" i="5"/>
  <c r="N9201" i="5"/>
  <c r="L9202" i="5"/>
  <c r="M9202" i="5"/>
  <c r="N9202" i="5"/>
  <c r="L9203" i="5"/>
  <c r="M9203" i="5"/>
  <c r="N9203" i="5"/>
  <c r="L9204" i="5"/>
  <c r="M9204" i="5"/>
  <c r="N9204" i="5"/>
  <c r="L9205" i="5"/>
  <c r="M9205" i="5"/>
  <c r="N9205" i="5"/>
  <c r="L9206" i="5"/>
  <c r="M9206" i="5"/>
  <c r="N9206" i="5"/>
  <c r="L9207" i="5"/>
  <c r="M9207" i="5"/>
  <c r="N9207" i="5"/>
  <c r="L9208" i="5"/>
  <c r="M9208" i="5"/>
  <c r="N9208" i="5"/>
  <c r="L9209" i="5"/>
  <c r="M9209" i="5"/>
  <c r="N9209" i="5"/>
  <c r="L9210" i="5"/>
  <c r="M9210" i="5"/>
  <c r="N9210" i="5"/>
  <c r="L9211" i="5"/>
  <c r="M9211" i="5"/>
  <c r="N9211" i="5"/>
  <c r="L9212" i="5"/>
  <c r="M9212" i="5"/>
  <c r="N9212" i="5"/>
  <c r="L9213" i="5"/>
  <c r="M9213" i="5"/>
  <c r="N9213" i="5"/>
  <c r="L1665" i="5"/>
  <c r="M1665" i="5"/>
  <c r="N1665" i="5"/>
  <c r="O1665" i="5" s="1"/>
  <c r="L1666" i="5"/>
  <c r="M1666" i="5"/>
  <c r="N1666" i="5"/>
  <c r="L1667" i="5"/>
  <c r="M1667" i="5"/>
  <c r="N1667" i="5"/>
  <c r="L1668" i="5"/>
  <c r="M1668" i="5"/>
  <c r="N1668" i="5"/>
  <c r="L1669" i="5"/>
  <c r="M1669" i="5"/>
  <c r="N1669" i="5"/>
  <c r="O1669" i="5" s="1"/>
  <c r="L1670" i="5"/>
  <c r="M1670" i="5"/>
  <c r="N1670" i="5"/>
  <c r="L1671" i="5"/>
  <c r="M1671" i="5"/>
  <c r="N1671" i="5"/>
  <c r="L1672" i="5"/>
  <c r="M1672" i="5"/>
  <c r="N1672" i="5"/>
  <c r="L1673" i="5"/>
  <c r="M1673" i="5"/>
  <c r="N1673" i="5"/>
  <c r="O1673" i="5" s="1"/>
  <c r="L1674" i="5"/>
  <c r="M1674" i="5"/>
  <c r="N1674" i="5"/>
  <c r="L1675" i="5"/>
  <c r="M1675" i="5"/>
  <c r="N1675" i="5"/>
  <c r="N1664" i="5"/>
  <c r="M1664" i="5"/>
  <c r="L1664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58" i="5"/>
  <c r="M58" i="5"/>
  <c r="N58" i="5"/>
  <c r="L59" i="5"/>
  <c r="M59" i="5"/>
  <c r="N59" i="5"/>
  <c r="L60" i="5"/>
  <c r="M60" i="5"/>
  <c r="N60" i="5"/>
  <c r="L61" i="5"/>
  <c r="M61" i="5"/>
  <c r="N61" i="5"/>
  <c r="L62" i="5"/>
  <c r="M62" i="5"/>
  <c r="N62" i="5"/>
  <c r="L63" i="5"/>
  <c r="M63" i="5"/>
  <c r="N63" i="5"/>
  <c r="L64" i="5"/>
  <c r="M64" i="5"/>
  <c r="N64" i="5"/>
  <c r="L65" i="5"/>
  <c r="M65" i="5"/>
  <c r="N65" i="5"/>
  <c r="L66" i="5"/>
  <c r="M66" i="5"/>
  <c r="N66" i="5"/>
  <c r="L67" i="5"/>
  <c r="M67" i="5"/>
  <c r="N67" i="5"/>
  <c r="L68" i="5"/>
  <c r="M68" i="5"/>
  <c r="N68" i="5"/>
  <c r="L69" i="5"/>
  <c r="M69" i="5"/>
  <c r="N69" i="5"/>
  <c r="L70" i="5"/>
  <c r="M70" i="5"/>
  <c r="N70" i="5"/>
  <c r="L71" i="5"/>
  <c r="M71" i="5"/>
  <c r="N71" i="5"/>
  <c r="L72" i="5"/>
  <c r="M72" i="5"/>
  <c r="N72" i="5"/>
  <c r="L73" i="5"/>
  <c r="M73" i="5"/>
  <c r="N73" i="5"/>
  <c r="L74" i="5"/>
  <c r="M74" i="5"/>
  <c r="N74" i="5"/>
  <c r="L75" i="5"/>
  <c r="M75" i="5"/>
  <c r="N75" i="5"/>
  <c r="L76" i="5"/>
  <c r="M76" i="5"/>
  <c r="N76" i="5"/>
  <c r="L77" i="5"/>
  <c r="M77" i="5"/>
  <c r="N77" i="5"/>
  <c r="L78" i="5"/>
  <c r="M78" i="5"/>
  <c r="N78" i="5"/>
  <c r="L79" i="5"/>
  <c r="M79" i="5"/>
  <c r="N79" i="5"/>
  <c r="L80" i="5"/>
  <c r="M80" i="5"/>
  <c r="N80" i="5"/>
  <c r="L81" i="5"/>
  <c r="M81" i="5"/>
  <c r="N81" i="5"/>
  <c r="L82" i="5"/>
  <c r="M82" i="5"/>
  <c r="N82" i="5"/>
  <c r="L83" i="5"/>
  <c r="M83" i="5"/>
  <c r="N83" i="5"/>
  <c r="L84" i="5"/>
  <c r="M84" i="5"/>
  <c r="N84" i="5"/>
  <c r="L85" i="5"/>
  <c r="M85" i="5"/>
  <c r="N85" i="5"/>
  <c r="L86" i="5"/>
  <c r="M86" i="5"/>
  <c r="N86" i="5"/>
  <c r="L87" i="5"/>
  <c r="M87" i="5"/>
  <c r="N87" i="5"/>
  <c r="L88" i="5"/>
  <c r="M88" i="5"/>
  <c r="N88" i="5"/>
  <c r="L89" i="5"/>
  <c r="M89" i="5"/>
  <c r="N89" i="5"/>
  <c r="L90" i="5"/>
  <c r="M90" i="5"/>
  <c r="N90" i="5"/>
  <c r="L91" i="5"/>
  <c r="M91" i="5"/>
  <c r="N91" i="5"/>
  <c r="L92" i="5"/>
  <c r="M92" i="5"/>
  <c r="N92" i="5"/>
  <c r="L93" i="5"/>
  <c r="M93" i="5"/>
  <c r="N93" i="5"/>
  <c r="L94" i="5"/>
  <c r="M94" i="5"/>
  <c r="N94" i="5"/>
  <c r="L95" i="5"/>
  <c r="M95" i="5"/>
  <c r="N95" i="5"/>
  <c r="L96" i="5"/>
  <c r="M96" i="5"/>
  <c r="N96" i="5"/>
  <c r="L97" i="5"/>
  <c r="M97" i="5"/>
  <c r="N97" i="5"/>
  <c r="L98" i="5"/>
  <c r="M98" i="5"/>
  <c r="N98" i="5"/>
  <c r="L99" i="5"/>
  <c r="M99" i="5"/>
  <c r="N99" i="5"/>
  <c r="L100" i="5"/>
  <c r="M100" i="5"/>
  <c r="N100" i="5"/>
  <c r="L101" i="5"/>
  <c r="M101" i="5"/>
  <c r="N101" i="5"/>
  <c r="L102" i="5"/>
  <c r="M102" i="5"/>
  <c r="N102" i="5"/>
  <c r="L103" i="5"/>
  <c r="M103" i="5"/>
  <c r="N103" i="5"/>
  <c r="L104" i="5"/>
  <c r="M104" i="5"/>
  <c r="N104" i="5"/>
  <c r="L105" i="5"/>
  <c r="M105" i="5"/>
  <c r="N105" i="5"/>
  <c r="L106" i="5"/>
  <c r="M106" i="5"/>
  <c r="N106" i="5"/>
  <c r="L107" i="5"/>
  <c r="M107" i="5"/>
  <c r="N107" i="5"/>
  <c r="L108" i="5"/>
  <c r="M108" i="5"/>
  <c r="N108" i="5"/>
  <c r="L109" i="5"/>
  <c r="M109" i="5"/>
  <c r="N109" i="5"/>
  <c r="L110" i="5"/>
  <c r="M110" i="5"/>
  <c r="N110" i="5"/>
  <c r="L111" i="5"/>
  <c r="M111" i="5"/>
  <c r="N111" i="5"/>
  <c r="L112" i="5"/>
  <c r="M112" i="5"/>
  <c r="N112" i="5"/>
  <c r="L113" i="5"/>
  <c r="M113" i="5"/>
  <c r="N113" i="5"/>
  <c r="L114" i="5"/>
  <c r="M114" i="5"/>
  <c r="N114" i="5"/>
  <c r="L115" i="5"/>
  <c r="M115" i="5"/>
  <c r="N115" i="5"/>
  <c r="L116" i="5"/>
  <c r="M116" i="5"/>
  <c r="N116" i="5"/>
  <c r="L117" i="5"/>
  <c r="M117" i="5"/>
  <c r="N117" i="5"/>
  <c r="L118" i="5"/>
  <c r="M118" i="5"/>
  <c r="N118" i="5"/>
  <c r="L119" i="5"/>
  <c r="M119" i="5"/>
  <c r="N119" i="5"/>
  <c r="L120" i="5"/>
  <c r="M120" i="5"/>
  <c r="N120" i="5"/>
  <c r="L121" i="5"/>
  <c r="M121" i="5"/>
  <c r="N121" i="5"/>
  <c r="L122" i="5"/>
  <c r="M122" i="5"/>
  <c r="N122" i="5"/>
  <c r="L123" i="5"/>
  <c r="M123" i="5"/>
  <c r="N123" i="5"/>
  <c r="L124" i="5"/>
  <c r="M124" i="5"/>
  <c r="N124" i="5"/>
  <c r="L125" i="5"/>
  <c r="M125" i="5"/>
  <c r="N125" i="5"/>
  <c r="L126" i="5"/>
  <c r="M126" i="5"/>
  <c r="N126" i="5"/>
  <c r="L127" i="5"/>
  <c r="M127" i="5"/>
  <c r="N127" i="5"/>
  <c r="L128" i="5"/>
  <c r="M128" i="5"/>
  <c r="N128" i="5"/>
  <c r="L129" i="5"/>
  <c r="M129" i="5"/>
  <c r="N129" i="5"/>
  <c r="L130" i="5"/>
  <c r="M130" i="5"/>
  <c r="N130" i="5"/>
  <c r="L131" i="5"/>
  <c r="M131" i="5"/>
  <c r="N131" i="5"/>
  <c r="L132" i="5"/>
  <c r="M132" i="5"/>
  <c r="N132" i="5"/>
  <c r="L133" i="5"/>
  <c r="M133" i="5"/>
  <c r="N133" i="5"/>
  <c r="L134" i="5"/>
  <c r="M134" i="5"/>
  <c r="N134" i="5"/>
  <c r="L135" i="5"/>
  <c r="M135" i="5"/>
  <c r="N135" i="5"/>
  <c r="L136" i="5"/>
  <c r="M136" i="5"/>
  <c r="N136" i="5"/>
  <c r="L137" i="5"/>
  <c r="M137" i="5"/>
  <c r="N137" i="5"/>
  <c r="L138" i="5"/>
  <c r="M138" i="5"/>
  <c r="N138" i="5"/>
  <c r="L139" i="5"/>
  <c r="M139" i="5"/>
  <c r="N139" i="5"/>
  <c r="L140" i="5"/>
  <c r="M140" i="5"/>
  <c r="N140" i="5"/>
  <c r="L141" i="5"/>
  <c r="M141" i="5"/>
  <c r="N141" i="5"/>
  <c r="L142" i="5"/>
  <c r="M142" i="5"/>
  <c r="N142" i="5"/>
  <c r="L143" i="5"/>
  <c r="M143" i="5"/>
  <c r="N143" i="5"/>
  <c r="L144" i="5"/>
  <c r="M144" i="5"/>
  <c r="N144" i="5"/>
  <c r="L145" i="5"/>
  <c r="M145" i="5"/>
  <c r="N145" i="5"/>
  <c r="L146" i="5"/>
  <c r="M146" i="5"/>
  <c r="N146" i="5"/>
  <c r="L147" i="5"/>
  <c r="M147" i="5"/>
  <c r="N147" i="5"/>
  <c r="L148" i="5"/>
  <c r="M148" i="5"/>
  <c r="N148" i="5"/>
  <c r="L149" i="5"/>
  <c r="M149" i="5"/>
  <c r="N149" i="5"/>
  <c r="L150" i="5"/>
  <c r="M150" i="5"/>
  <c r="N150" i="5"/>
  <c r="L151" i="5"/>
  <c r="M151" i="5"/>
  <c r="N151" i="5"/>
  <c r="L152" i="5"/>
  <c r="M152" i="5"/>
  <c r="N152" i="5"/>
  <c r="L153" i="5"/>
  <c r="M153" i="5"/>
  <c r="N153" i="5"/>
  <c r="L154" i="5"/>
  <c r="M154" i="5"/>
  <c r="N154" i="5"/>
  <c r="L155" i="5"/>
  <c r="M155" i="5"/>
  <c r="N155" i="5"/>
  <c r="L156" i="5"/>
  <c r="M156" i="5"/>
  <c r="N156" i="5"/>
  <c r="L157" i="5"/>
  <c r="M157" i="5"/>
  <c r="N157" i="5"/>
  <c r="L158" i="5"/>
  <c r="M158" i="5"/>
  <c r="N158" i="5"/>
  <c r="L159" i="5"/>
  <c r="M159" i="5"/>
  <c r="N159" i="5"/>
  <c r="L160" i="5"/>
  <c r="M160" i="5"/>
  <c r="N160" i="5"/>
  <c r="L161" i="5"/>
  <c r="M161" i="5"/>
  <c r="N161" i="5"/>
  <c r="L162" i="5"/>
  <c r="M162" i="5"/>
  <c r="N162" i="5"/>
  <c r="L163" i="5"/>
  <c r="M163" i="5"/>
  <c r="N163" i="5"/>
  <c r="L164" i="5"/>
  <c r="M164" i="5"/>
  <c r="N164" i="5"/>
  <c r="L165" i="5"/>
  <c r="M165" i="5"/>
  <c r="N165" i="5"/>
  <c r="L166" i="5"/>
  <c r="M166" i="5"/>
  <c r="N166" i="5"/>
  <c r="L167" i="5"/>
  <c r="M167" i="5"/>
  <c r="N167" i="5"/>
  <c r="L168" i="5"/>
  <c r="M168" i="5"/>
  <c r="N168" i="5"/>
  <c r="L169" i="5"/>
  <c r="M169" i="5"/>
  <c r="N169" i="5"/>
  <c r="L170" i="5"/>
  <c r="M170" i="5"/>
  <c r="N170" i="5"/>
  <c r="L171" i="5"/>
  <c r="M171" i="5"/>
  <c r="N171" i="5"/>
  <c r="L172" i="5"/>
  <c r="M172" i="5"/>
  <c r="N172" i="5"/>
  <c r="L173" i="5"/>
  <c r="M173" i="5"/>
  <c r="N173" i="5"/>
  <c r="L174" i="5"/>
  <c r="M174" i="5"/>
  <c r="N174" i="5"/>
  <c r="L175" i="5"/>
  <c r="M175" i="5"/>
  <c r="N175" i="5"/>
  <c r="L176" i="5"/>
  <c r="M176" i="5"/>
  <c r="N176" i="5"/>
  <c r="L177" i="5"/>
  <c r="M177" i="5"/>
  <c r="N177" i="5"/>
  <c r="L178" i="5"/>
  <c r="M178" i="5"/>
  <c r="N178" i="5"/>
  <c r="L179" i="5"/>
  <c r="M179" i="5"/>
  <c r="N179" i="5"/>
  <c r="L180" i="5"/>
  <c r="M180" i="5"/>
  <c r="N180" i="5"/>
  <c r="L181" i="5"/>
  <c r="M181" i="5"/>
  <c r="N181" i="5"/>
  <c r="L182" i="5"/>
  <c r="M182" i="5"/>
  <c r="N182" i="5"/>
  <c r="L183" i="5"/>
  <c r="M183" i="5"/>
  <c r="N183" i="5"/>
  <c r="L184" i="5"/>
  <c r="M184" i="5"/>
  <c r="N184" i="5"/>
  <c r="L185" i="5"/>
  <c r="M185" i="5"/>
  <c r="N185" i="5"/>
  <c r="L186" i="5"/>
  <c r="M186" i="5"/>
  <c r="N186" i="5"/>
  <c r="L187" i="5"/>
  <c r="M187" i="5"/>
  <c r="N187" i="5"/>
  <c r="L188" i="5"/>
  <c r="M188" i="5"/>
  <c r="N188" i="5"/>
  <c r="L189" i="5"/>
  <c r="M189" i="5"/>
  <c r="N189" i="5"/>
  <c r="L190" i="5"/>
  <c r="M190" i="5"/>
  <c r="N190" i="5"/>
  <c r="L191" i="5"/>
  <c r="M191" i="5"/>
  <c r="N191" i="5"/>
  <c r="L192" i="5"/>
  <c r="M192" i="5"/>
  <c r="N192" i="5"/>
  <c r="L193" i="5"/>
  <c r="M193" i="5"/>
  <c r="N193" i="5"/>
  <c r="L194" i="5"/>
  <c r="M194" i="5"/>
  <c r="N194" i="5"/>
  <c r="L195" i="5"/>
  <c r="M195" i="5"/>
  <c r="N195" i="5"/>
  <c r="L196" i="5"/>
  <c r="M196" i="5"/>
  <c r="N196" i="5"/>
  <c r="L197" i="5"/>
  <c r="M197" i="5"/>
  <c r="N197" i="5"/>
  <c r="L198" i="5"/>
  <c r="M198" i="5"/>
  <c r="N198" i="5"/>
  <c r="L199" i="5"/>
  <c r="M199" i="5"/>
  <c r="N199" i="5"/>
  <c r="L200" i="5"/>
  <c r="M200" i="5"/>
  <c r="N200" i="5"/>
  <c r="L201" i="5"/>
  <c r="M201" i="5"/>
  <c r="N201" i="5"/>
  <c r="L202" i="5"/>
  <c r="M202" i="5"/>
  <c r="N202" i="5"/>
  <c r="L203" i="5"/>
  <c r="M203" i="5"/>
  <c r="N203" i="5"/>
  <c r="L204" i="5"/>
  <c r="M204" i="5"/>
  <c r="N204" i="5"/>
  <c r="L205" i="5"/>
  <c r="M205" i="5"/>
  <c r="N205" i="5"/>
  <c r="L206" i="5"/>
  <c r="M206" i="5"/>
  <c r="N206" i="5"/>
  <c r="L207" i="5"/>
  <c r="M207" i="5"/>
  <c r="N207" i="5"/>
  <c r="L208" i="5"/>
  <c r="M208" i="5"/>
  <c r="N208" i="5"/>
  <c r="L209" i="5"/>
  <c r="M209" i="5"/>
  <c r="N209" i="5"/>
  <c r="L210" i="5"/>
  <c r="M210" i="5"/>
  <c r="N210" i="5"/>
  <c r="L211" i="5"/>
  <c r="M211" i="5"/>
  <c r="N211" i="5"/>
  <c r="L212" i="5"/>
  <c r="M212" i="5"/>
  <c r="N212" i="5"/>
  <c r="L213" i="5"/>
  <c r="M213" i="5"/>
  <c r="N213" i="5"/>
  <c r="L214" i="5"/>
  <c r="M214" i="5"/>
  <c r="N214" i="5"/>
  <c r="L215" i="5"/>
  <c r="M215" i="5"/>
  <c r="N215" i="5"/>
  <c r="L216" i="5"/>
  <c r="M216" i="5"/>
  <c r="N216" i="5"/>
  <c r="L217" i="5"/>
  <c r="M217" i="5"/>
  <c r="N217" i="5"/>
  <c r="L218" i="5"/>
  <c r="M218" i="5"/>
  <c r="N218" i="5"/>
  <c r="L219" i="5"/>
  <c r="M219" i="5"/>
  <c r="N219" i="5"/>
  <c r="L220" i="5"/>
  <c r="M220" i="5"/>
  <c r="N220" i="5"/>
  <c r="L221" i="5"/>
  <c r="M221" i="5"/>
  <c r="N221" i="5"/>
  <c r="L222" i="5"/>
  <c r="M222" i="5"/>
  <c r="N222" i="5"/>
  <c r="L223" i="5"/>
  <c r="M223" i="5"/>
  <c r="N223" i="5"/>
  <c r="L224" i="5"/>
  <c r="M224" i="5"/>
  <c r="N224" i="5"/>
  <c r="L225" i="5"/>
  <c r="M225" i="5"/>
  <c r="N225" i="5"/>
  <c r="L226" i="5"/>
  <c r="M226" i="5"/>
  <c r="N226" i="5"/>
  <c r="L227" i="5"/>
  <c r="M227" i="5"/>
  <c r="N227" i="5"/>
  <c r="L228" i="5"/>
  <c r="M228" i="5"/>
  <c r="N228" i="5"/>
  <c r="L229" i="5"/>
  <c r="M229" i="5"/>
  <c r="N229" i="5"/>
  <c r="L230" i="5"/>
  <c r="M230" i="5"/>
  <c r="N230" i="5"/>
  <c r="L231" i="5"/>
  <c r="M231" i="5"/>
  <c r="N231" i="5"/>
  <c r="L232" i="5"/>
  <c r="M232" i="5"/>
  <c r="N232" i="5"/>
  <c r="L233" i="5"/>
  <c r="M233" i="5"/>
  <c r="N233" i="5"/>
  <c r="L234" i="5"/>
  <c r="M234" i="5"/>
  <c r="N234" i="5"/>
  <c r="L235" i="5"/>
  <c r="M235" i="5"/>
  <c r="N235" i="5"/>
  <c r="L236" i="5"/>
  <c r="M236" i="5"/>
  <c r="N236" i="5"/>
  <c r="L237" i="5"/>
  <c r="M237" i="5"/>
  <c r="N237" i="5"/>
  <c r="L238" i="5"/>
  <c r="M238" i="5"/>
  <c r="N238" i="5"/>
  <c r="L239" i="5"/>
  <c r="M239" i="5"/>
  <c r="N239" i="5"/>
  <c r="L240" i="5"/>
  <c r="M240" i="5"/>
  <c r="N240" i="5"/>
  <c r="L241" i="5"/>
  <c r="M241" i="5"/>
  <c r="N241" i="5"/>
  <c r="L242" i="5"/>
  <c r="M242" i="5"/>
  <c r="N242" i="5"/>
  <c r="L243" i="5"/>
  <c r="M243" i="5"/>
  <c r="N243" i="5"/>
  <c r="L244" i="5"/>
  <c r="M244" i="5"/>
  <c r="N244" i="5"/>
  <c r="L245" i="5"/>
  <c r="M245" i="5"/>
  <c r="N245" i="5"/>
  <c r="L246" i="5"/>
  <c r="M246" i="5"/>
  <c r="N246" i="5"/>
  <c r="L247" i="5"/>
  <c r="M247" i="5"/>
  <c r="N247" i="5"/>
  <c r="L248" i="5"/>
  <c r="M248" i="5"/>
  <c r="N248" i="5"/>
  <c r="L249" i="5"/>
  <c r="M249" i="5"/>
  <c r="N249" i="5"/>
  <c r="L250" i="5"/>
  <c r="M250" i="5"/>
  <c r="N250" i="5"/>
  <c r="L251" i="5"/>
  <c r="M251" i="5"/>
  <c r="N251" i="5"/>
  <c r="L252" i="5"/>
  <c r="M252" i="5"/>
  <c r="N252" i="5"/>
  <c r="L253" i="5"/>
  <c r="M253" i="5"/>
  <c r="N253" i="5"/>
  <c r="L254" i="5"/>
  <c r="M254" i="5"/>
  <c r="N254" i="5"/>
  <c r="L255" i="5"/>
  <c r="M255" i="5"/>
  <c r="N255" i="5"/>
  <c r="L256" i="5"/>
  <c r="M256" i="5"/>
  <c r="N256" i="5"/>
  <c r="L257" i="5"/>
  <c r="M257" i="5"/>
  <c r="N257" i="5"/>
  <c r="L258" i="5"/>
  <c r="M258" i="5"/>
  <c r="N258" i="5"/>
  <c r="L259" i="5"/>
  <c r="M259" i="5"/>
  <c r="N259" i="5"/>
  <c r="L260" i="5"/>
  <c r="M260" i="5"/>
  <c r="N260" i="5"/>
  <c r="L261" i="5"/>
  <c r="M261" i="5"/>
  <c r="N261" i="5"/>
  <c r="L262" i="5"/>
  <c r="M262" i="5"/>
  <c r="N262" i="5"/>
  <c r="L263" i="5"/>
  <c r="M263" i="5"/>
  <c r="N263" i="5"/>
  <c r="L264" i="5"/>
  <c r="M264" i="5"/>
  <c r="N264" i="5"/>
  <c r="L265" i="5"/>
  <c r="M265" i="5"/>
  <c r="N265" i="5"/>
  <c r="L266" i="5"/>
  <c r="M266" i="5"/>
  <c r="N266" i="5"/>
  <c r="L267" i="5"/>
  <c r="M267" i="5"/>
  <c r="N267" i="5"/>
  <c r="L268" i="5"/>
  <c r="M268" i="5"/>
  <c r="N268" i="5"/>
  <c r="L269" i="5"/>
  <c r="M269" i="5"/>
  <c r="N269" i="5"/>
  <c r="L270" i="5"/>
  <c r="M270" i="5"/>
  <c r="N270" i="5"/>
  <c r="L271" i="5"/>
  <c r="M271" i="5"/>
  <c r="N271" i="5"/>
  <c r="L272" i="5"/>
  <c r="M272" i="5"/>
  <c r="N272" i="5"/>
  <c r="L273" i="5"/>
  <c r="M273" i="5"/>
  <c r="N273" i="5"/>
  <c r="L274" i="5"/>
  <c r="M274" i="5"/>
  <c r="N274" i="5"/>
  <c r="L275" i="5"/>
  <c r="M275" i="5"/>
  <c r="N275" i="5"/>
  <c r="L276" i="5"/>
  <c r="M276" i="5"/>
  <c r="N276" i="5"/>
  <c r="L277" i="5"/>
  <c r="M277" i="5"/>
  <c r="N277" i="5"/>
  <c r="L278" i="5"/>
  <c r="M278" i="5"/>
  <c r="N278" i="5"/>
  <c r="L279" i="5"/>
  <c r="M279" i="5"/>
  <c r="N279" i="5"/>
  <c r="L280" i="5"/>
  <c r="M280" i="5"/>
  <c r="N280" i="5"/>
  <c r="L281" i="5"/>
  <c r="M281" i="5"/>
  <c r="N281" i="5"/>
  <c r="L282" i="5"/>
  <c r="M282" i="5"/>
  <c r="N282" i="5"/>
  <c r="L283" i="5"/>
  <c r="M283" i="5"/>
  <c r="N283" i="5"/>
  <c r="L284" i="5"/>
  <c r="M284" i="5"/>
  <c r="N284" i="5"/>
  <c r="L285" i="5"/>
  <c r="M285" i="5"/>
  <c r="N285" i="5"/>
  <c r="L286" i="5"/>
  <c r="M286" i="5"/>
  <c r="N286" i="5"/>
  <c r="L287" i="5"/>
  <c r="M287" i="5"/>
  <c r="N287" i="5"/>
  <c r="L288" i="5"/>
  <c r="M288" i="5"/>
  <c r="N288" i="5"/>
  <c r="L289" i="5"/>
  <c r="M289" i="5"/>
  <c r="N289" i="5"/>
  <c r="L290" i="5"/>
  <c r="M290" i="5"/>
  <c r="N290" i="5"/>
  <c r="L291" i="5"/>
  <c r="M291" i="5"/>
  <c r="N291" i="5"/>
  <c r="L292" i="5"/>
  <c r="M292" i="5"/>
  <c r="N292" i="5"/>
  <c r="L293" i="5"/>
  <c r="M293" i="5"/>
  <c r="N293" i="5"/>
  <c r="L294" i="5"/>
  <c r="M294" i="5"/>
  <c r="N294" i="5"/>
  <c r="L295" i="5"/>
  <c r="M295" i="5"/>
  <c r="N295" i="5"/>
  <c r="L296" i="5"/>
  <c r="M296" i="5"/>
  <c r="N296" i="5"/>
  <c r="L297" i="5"/>
  <c r="M297" i="5"/>
  <c r="N297" i="5"/>
  <c r="L298" i="5"/>
  <c r="M298" i="5"/>
  <c r="N298" i="5"/>
  <c r="L299" i="5"/>
  <c r="M299" i="5"/>
  <c r="N299" i="5"/>
  <c r="L300" i="5"/>
  <c r="M300" i="5"/>
  <c r="N300" i="5"/>
  <c r="L301" i="5"/>
  <c r="M301" i="5"/>
  <c r="N301" i="5"/>
  <c r="L302" i="5"/>
  <c r="M302" i="5"/>
  <c r="N302" i="5"/>
  <c r="L303" i="5"/>
  <c r="M303" i="5"/>
  <c r="N303" i="5"/>
  <c r="L304" i="5"/>
  <c r="M304" i="5"/>
  <c r="N304" i="5"/>
  <c r="L305" i="5"/>
  <c r="M305" i="5"/>
  <c r="N305" i="5"/>
  <c r="L306" i="5"/>
  <c r="M306" i="5"/>
  <c r="N306" i="5"/>
  <c r="L307" i="5"/>
  <c r="M307" i="5"/>
  <c r="N307" i="5"/>
  <c r="L308" i="5"/>
  <c r="M308" i="5"/>
  <c r="N308" i="5"/>
  <c r="L309" i="5"/>
  <c r="M309" i="5"/>
  <c r="N309" i="5"/>
  <c r="L310" i="5"/>
  <c r="M310" i="5"/>
  <c r="N310" i="5"/>
  <c r="L311" i="5"/>
  <c r="M311" i="5"/>
  <c r="N311" i="5"/>
  <c r="L312" i="5"/>
  <c r="M312" i="5"/>
  <c r="N312" i="5"/>
  <c r="L313" i="5"/>
  <c r="M313" i="5"/>
  <c r="N313" i="5"/>
  <c r="L314" i="5"/>
  <c r="M314" i="5"/>
  <c r="N314" i="5"/>
  <c r="L315" i="5"/>
  <c r="M315" i="5"/>
  <c r="N315" i="5"/>
  <c r="L316" i="5"/>
  <c r="M316" i="5"/>
  <c r="N316" i="5"/>
  <c r="L317" i="5"/>
  <c r="M317" i="5"/>
  <c r="N317" i="5"/>
  <c r="L318" i="5"/>
  <c r="M318" i="5"/>
  <c r="N318" i="5"/>
  <c r="L319" i="5"/>
  <c r="M319" i="5"/>
  <c r="N319" i="5"/>
  <c r="L320" i="5"/>
  <c r="M320" i="5"/>
  <c r="N320" i="5"/>
  <c r="L321" i="5"/>
  <c r="M321" i="5"/>
  <c r="N321" i="5"/>
  <c r="L322" i="5"/>
  <c r="M322" i="5"/>
  <c r="N322" i="5"/>
  <c r="L323" i="5"/>
  <c r="M323" i="5"/>
  <c r="N323" i="5"/>
  <c r="L324" i="5"/>
  <c r="M324" i="5"/>
  <c r="N324" i="5"/>
  <c r="L325" i="5"/>
  <c r="M325" i="5"/>
  <c r="N325" i="5"/>
  <c r="L326" i="5"/>
  <c r="M326" i="5"/>
  <c r="N326" i="5"/>
  <c r="L327" i="5"/>
  <c r="M327" i="5"/>
  <c r="N327" i="5"/>
  <c r="L328" i="5"/>
  <c r="M328" i="5"/>
  <c r="N328" i="5"/>
  <c r="L329" i="5"/>
  <c r="M329" i="5"/>
  <c r="N329" i="5"/>
  <c r="L330" i="5"/>
  <c r="M330" i="5"/>
  <c r="N330" i="5"/>
  <c r="L331" i="5"/>
  <c r="M331" i="5"/>
  <c r="N331" i="5"/>
  <c r="L332" i="5"/>
  <c r="M332" i="5"/>
  <c r="N332" i="5"/>
  <c r="L333" i="5"/>
  <c r="M333" i="5"/>
  <c r="N333" i="5"/>
  <c r="L334" i="5"/>
  <c r="M334" i="5"/>
  <c r="N334" i="5"/>
  <c r="L335" i="5"/>
  <c r="M335" i="5"/>
  <c r="N335" i="5"/>
  <c r="L336" i="5"/>
  <c r="M336" i="5"/>
  <c r="N336" i="5"/>
  <c r="L337" i="5"/>
  <c r="M337" i="5"/>
  <c r="N337" i="5"/>
  <c r="L338" i="5"/>
  <c r="M338" i="5"/>
  <c r="N338" i="5"/>
  <c r="L339" i="5"/>
  <c r="M339" i="5"/>
  <c r="N339" i="5"/>
  <c r="L340" i="5"/>
  <c r="M340" i="5"/>
  <c r="N340" i="5"/>
  <c r="L341" i="5"/>
  <c r="M341" i="5"/>
  <c r="N341" i="5"/>
  <c r="L342" i="5"/>
  <c r="M342" i="5"/>
  <c r="N342" i="5"/>
  <c r="L343" i="5"/>
  <c r="M343" i="5"/>
  <c r="N343" i="5"/>
  <c r="L344" i="5"/>
  <c r="M344" i="5"/>
  <c r="N344" i="5"/>
  <c r="L345" i="5"/>
  <c r="M345" i="5"/>
  <c r="N345" i="5"/>
  <c r="L346" i="5"/>
  <c r="M346" i="5"/>
  <c r="N346" i="5"/>
  <c r="L347" i="5"/>
  <c r="M347" i="5"/>
  <c r="N347" i="5"/>
  <c r="L348" i="5"/>
  <c r="M348" i="5"/>
  <c r="N348" i="5"/>
  <c r="L349" i="5"/>
  <c r="M349" i="5"/>
  <c r="N349" i="5"/>
  <c r="L350" i="5"/>
  <c r="M350" i="5"/>
  <c r="N350" i="5"/>
  <c r="L351" i="5"/>
  <c r="M351" i="5"/>
  <c r="N351" i="5"/>
  <c r="L352" i="5"/>
  <c r="M352" i="5"/>
  <c r="N352" i="5"/>
  <c r="L353" i="5"/>
  <c r="M353" i="5"/>
  <c r="N353" i="5"/>
  <c r="L354" i="5"/>
  <c r="M354" i="5"/>
  <c r="N354" i="5"/>
  <c r="L355" i="5"/>
  <c r="M355" i="5"/>
  <c r="N355" i="5"/>
  <c r="L356" i="5"/>
  <c r="M356" i="5"/>
  <c r="N356" i="5"/>
  <c r="L357" i="5"/>
  <c r="M357" i="5"/>
  <c r="N357" i="5"/>
  <c r="L358" i="5"/>
  <c r="M358" i="5"/>
  <c r="N358" i="5"/>
  <c r="L359" i="5"/>
  <c r="M359" i="5"/>
  <c r="N359" i="5"/>
  <c r="L360" i="5"/>
  <c r="M360" i="5"/>
  <c r="N360" i="5"/>
  <c r="L361" i="5"/>
  <c r="M361" i="5"/>
  <c r="N361" i="5"/>
  <c r="L362" i="5"/>
  <c r="M362" i="5"/>
  <c r="N362" i="5"/>
  <c r="L363" i="5"/>
  <c r="M363" i="5"/>
  <c r="N363" i="5"/>
  <c r="L364" i="5"/>
  <c r="M364" i="5"/>
  <c r="N364" i="5"/>
  <c r="L365" i="5"/>
  <c r="M365" i="5"/>
  <c r="N365" i="5"/>
  <c r="L366" i="5"/>
  <c r="M366" i="5"/>
  <c r="N366" i="5"/>
  <c r="L367" i="5"/>
  <c r="M367" i="5"/>
  <c r="N367" i="5"/>
  <c r="L368" i="5"/>
  <c r="M368" i="5"/>
  <c r="N368" i="5"/>
  <c r="L369" i="5"/>
  <c r="M369" i="5"/>
  <c r="N369" i="5"/>
  <c r="L370" i="5"/>
  <c r="M370" i="5"/>
  <c r="N370" i="5"/>
  <c r="L371" i="5"/>
  <c r="M371" i="5"/>
  <c r="N371" i="5"/>
  <c r="L372" i="5"/>
  <c r="M372" i="5"/>
  <c r="N372" i="5"/>
  <c r="L373" i="5"/>
  <c r="M373" i="5"/>
  <c r="N373" i="5"/>
  <c r="L374" i="5"/>
  <c r="M374" i="5"/>
  <c r="N374" i="5"/>
  <c r="L375" i="5"/>
  <c r="M375" i="5"/>
  <c r="N375" i="5"/>
  <c r="L376" i="5"/>
  <c r="M376" i="5"/>
  <c r="N376" i="5"/>
  <c r="L377" i="5"/>
  <c r="M377" i="5"/>
  <c r="N377" i="5"/>
  <c r="L378" i="5"/>
  <c r="M378" i="5"/>
  <c r="N378" i="5"/>
  <c r="L379" i="5"/>
  <c r="M379" i="5"/>
  <c r="N379" i="5"/>
  <c r="L380" i="5"/>
  <c r="M380" i="5"/>
  <c r="N380" i="5"/>
  <c r="L381" i="5"/>
  <c r="M381" i="5"/>
  <c r="N381" i="5"/>
  <c r="L382" i="5"/>
  <c r="M382" i="5"/>
  <c r="N382" i="5"/>
  <c r="L383" i="5"/>
  <c r="M383" i="5"/>
  <c r="N383" i="5"/>
  <c r="L384" i="5"/>
  <c r="M384" i="5"/>
  <c r="N384" i="5"/>
  <c r="L385" i="5"/>
  <c r="M385" i="5"/>
  <c r="N385" i="5"/>
  <c r="L386" i="5"/>
  <c r="M386" i="5"/>
  <c r="N386" i="5"/>
  <c r="L387" i="5"/>
  <c r="M387" i="5"/>
  <c r="N387" i="5"/>
  <c r="L388" i="5"/>
  <c r="M388" i="5"/>
  <c r="N388" i="5"/>
  <c r="L389" i="5"/>
  <c r="M389" i="5"/>
  <c r="N389" i="5"/>
  <c r="L390" i="5"/>
  <c r="M390" i="5"/>
  <c r="N390" i="5"/>
  <c r="L391" i="5"/>
  <c r="M391" i="5"/>
  <c r="N391" i="5"/>
  <c r="L392" i="5"/>
  <c r="M392" i="5"/>
  <c r="N392" i="5"/>
  <c r="L393" i="5"/>
  <c r="M393" i="5"/>
  <c r="N393" i="5"/>
  <c r="L394" i="5"/>
  <c r="M394" i="5"/>
  <c r="N394" i="5"/>
  <c r="L395" i="5"/>
  <c r="M395" i="5"/>
  <c r="N395" i="5"/>
  <c r="L396" i="5"/>
  <c r="M396" i="5"/>
  <c r="N396" i="5"/>
  <c r="L397" i="5"/>
  <c r="M397" i="5"/>
  <c r="N397" i="5"/>
  <c r="L398" i="5"/>
  <c r="M398" i="5"/>
  <c r="N398" i="5"/>
  <c r="L399" i="5"/>
  <c r="M399" i="5"/>
  <c r="N399" i="5"/>
  <c r="L400" i="5"/>
  <c r="M400" i="5"/>
  <c r="N400" i="5"/>
  <c r="L401" i="5"/>
  <c r="M401" i="5"/>
  <c r="N401" i="5"/>
  <c r="L402" i="5"/>
  <c r="M402" i="5"/>
  <c r="N402" i="5"/>
  <c r="L403" i="5"/>
  <c r="M403" i="5"/>
  <c r="N403" i="5"/>
  <c r="L404" i="5"/>
  <c r="M404" i="5"/>
  <c r="N404" i="5"/>
  <c r="L405" i="5"/>
  <c r="M405" i="5"/>
  <c r="N405" i="5"/>
  <c r="L406" i="5"/>
  <c r="M406" i="5"/>
  <c r="N406" i="5"/>
  <c r="L407" i="5"/>
  <c r="M407" i="5"/>
  <c r="N407" i="5"/>
  <c r="L408" i="5"/>
  <c r="M408" i="5"/>
  <c r="N408" i="5"/>
  <c r="L409" i="5"/>
  <c r="M409" i="5"/>
  <c r="N409" i="5"/>
  <c r="L410" i="5"/>
  <c r="M410" i="5"/>
  <c r="N410" i="5"/>
  <c r="L411" i="5"/>
  <c r="M411" i="5"/>
  <c r="N411" i="5"/>
  <c r="L412" i="5"/>
  <c r="M412" i="5"/>
  <c r="N412" i="5"/>
  <c r="L413" i="5"/>
  <c r="M413" i="5"/>
  <c r="N413" i="5"/>
  <c r="L414" i="5"/>
  <c r="M414" i="5"/>
  <c r="N414" i="5"/>
  <c r="L415" i="5"/>
  <c r="M415" i="5"/>
  <c r="N415" i="5"/>
  <c r="L416" i="5"/>
  <c r="M416" i="5"/>
  <c r="N416" i="5"/>
  <c r="L417" i="5"/>
  <c r="M417" i="5"/>
  <c r="N417" i="5"/>
  <c r="L418" i="5"/>
  <c r="M418" i="5"/>
  <c r="N418" i="5"/>
  <c r="L419" i="5"/>
  <c r="M419" i="5"/>
  <c r="N419" i="5"/>
  <c r="L420" i="5"/>
  <c r="M420" i="5"/>
  <c r="N420" i="5"/>
  <c r="L421" i="5"/>
  <c r="M421" i="5"/>
  <c r="N421" i="5"/>
  <c r="L422" i="5"/>
  <c r="M422" i="5"/>
  <c r="N422" i="5"/>
  <c r="L423" i="5"/>
  <c r="M423" i="5"/>
  <c r="N423" i="5"/>
  <c r="L424" i="5"/>
  <c r="M424" i="5"/>
  <c r="N424" i="5"/>
  <c r="L425" i="5"/>
  <c r="M425" i="5"/>
  <c r="N425" i="5"/>
  <c r="L426" i="5"/>
  <c r="M426" i="5"/>
  <c r="N426" i="5"/>
  <c r="L427" i="5"/>
  <c r="M427" i="5"/>
  <c r="N427" i="5"/>
  <c r="L428" i="5"/>
  <c r="M428" i="5"/>
  <c r="N428" i="5"/>
  <c r="L429" i="5"/>
  <c r="M429" i="5"/>
  <c r="N429" i="5"/>
  <c r="L430" i="5"/>
  <c r="M430" i="5"/>
  <c r="N430" i="5"/>
  <c r="L431" i="5"/>
  <c r="M431" i="5"/>
  <c r="N431" i="5"/>
  <c r="L432" i="5"/>
  <c r="M432" i="5"/>
  <c r="N432" i="5"/>
  <c r="L433" i="5"/>
  <c r="M433" i="5"/>
  <c r="N433" i="5"/>
  <c r="L434" i="5"/>
  <c r="M434" i="5"/>
  <c r="N434" i="5"/>
  <c r="L435" i="5"/>
  <c r="M435" i="5"/>
  <c r="N435" i="5"/>
  <c r="L436" i="5"/>
  <c r="M436" i="5"/>
  <c r="N436" i="5"/>
  <c r="L437" i="5"/>
  <c r="M437" i="5"/>
  <c r="N437" i="5"/>
  <c r="L438" i="5"/>
  <c r="M438" i="5"/>
  <c r="N438" i="5"/>
  <c r="L439" i="5"/>
  <c r="M439" i="5"/>
  <c r="N439" i="5"/>
  <c r="L440" i="5"/>
  <c r="M440" i="5"/>
  <c r="N440" i="5"/>
  <c r="L441" i="5"/>
  <c r="M441" i="5"/>
  <c r="N441" i="5"/>
  <c r="L442" i="5"/>
  <c r="M442" i="5"/>
  <c r="N442" i="5"/>
  <c r="L443" i="5"/>
  <c r="M443" i="5"/>
  <c r="N443" i="5"/>
  <c r="L444" i="5"/>
  <c r="M444" i="5"/>
  <c r="N444" i="5"/>
  <c r="L445" i="5"/>
  <c r="M445" i="5"/>
  <c r="N445" i="5"/>
  <c r="L446" i="5"/>
  <c r="M446" i="5"/>
  <c r="N446" i="5"/>
  <c r="L447" i="5"/>
  <c r="M447" i="5"/>
  <c r="N447" i="5"/>
  <c r="L448" i="5"/>
  <c r="M448" i="5"/>
  <c r="N448" i="5"/>
  <c r="L449" i="5"/>
  <c r="M449" i="5"/>
  <c r="N449" i="5"/>
  <c r="L450" i="5"/>
  <c r="M450" i="5"/>
  <c r="N450" i="5"/>
  <c r="L451" i="5"/>
  <c r="M451" i="5"/>
  <c r="N451" i="5"/>
  <c r="L452" i="5"/>
  <c r="M452" i="5"/>
  <c r="N452" i="5"/>
  <c r="L453" i="5"/>
  <c r="M453" i="5"/>
  <c r="N453" i="5"/>
  <c r="L454" i="5"/>
  <c r="M454" i="5"/>
  <c r="N454" i="5"/>
  <c r="L455" i="5"/>
  <c r="M455" i="5"/>
  <c r="N455" i="5"/>
  <c r="L456" i="5"/>
  <c r="M456" i="5"/>
  <c r="N456" i="5"/>
  <c r="L457" i="5"/>
  <c r="M457" i="5"/>
  <c r="N457" i="5"/>
  <c r="L458" i="5"/>
  <c r="M458" i="5"/>
  <c r="N458" i="5"/>
  <c r="L459" i="5"/>
  <c r="M459" i="5"/>
  <c r="N459" i="5"/>
  <c r="L460" i="5"/>
  <c r="M460" i="5"/>
  <c r="N460" i="5"/>
  <c r="L461" i="5"/>
  <c r="M461" i="5"/>
  <c r="N461" i="5"/>
  <c r="L462" i="5"/>
  <c r="M462" i="5"/>
  <c r="N462" i="5"/>
  <c r="L463" i="5"/>
  <c r="M463" i="5"/>
  <c r="N463" i="5"/>
  <c r="L464" i="5"/>
  <c r="M464" i="5"/>
  <c r="N464" i="5"/>
  <c r="L465" i="5"/>
  <c r="M465" i="5"/>
  <c r="N465" i="5"/>
  <c r="L466" i="5"/>
  <c r="M466" i="5"/>
  <c r="N466" i="5"/>
  <c r="L467" i="5"/>
  <c r="M467" i="5"/>
  <c r="N467" i="5"/>
  <c r="L468" i="5"/>
  <c r="M468" i="5"/>
  <c r="N468" i="5"/>
  <c r="L469" i="5"/>
  <c r="M469" i="5"/>
  <c r="N469" i="5"/>
  <c r="L470" i="5"/>
  <c r="M470" i="5"/>
  <c r="N470" i="5"/>
  <c r="L471" i="5"/>
  <c r="M471" i="5"/>
  <c r="N471" i="5"/>
  <c r="L472" i="5"/>
  <c r="M472" i="5"/>
  <c r="N472" i="5"/>
  <c r="L473" i="5"/>
  <c r="M473" i="5"/>
  <c r="N473" i="5"/>
  <c r="L474" i="5"/>
  <c r="M474" i="5"/>
  <c r="N474" i="5"/>
  <c r="L475" i="5"/>
  <c r="M475" i="5"/>
  <c r="N475" i="5"/>
  <c r="L476" i="5"/>
  <c r="M476" i="5"/>
  <c r="N476" i="5"/>
  <c r="L477" i="5"/>
  <c r="M477" i="5"/>
  <c r="N477" i="5"/>
  <c r="L478" i="5"/>
  <c r="M478" i="5"/>
  <c r="N478" i="5"/>
  <c r="L479" i="5"/>
  <c r="M479" i="5"/>
  <c r="N479" i="5"/>
  <c r="L480" i="5"/>
  <c r="M480" i="5"/>
  <c r="N480" i="5"/>
  <c r="L481" i="5"/>
  <c r="M481" i="5"/>
  <c r="N481" i="5"/>
  <c r="L482" i="5"/>
  <c r="M482" i="5"/>
  <c r="N482" i="5"/>
  <c r="L483" i="5"/>
  <c r="M483" i="5"/>
  <c r="N483" i="5"/>
  <c r="L484" i="5"/>
  <c r="M484" i="5"/>
  <c r="N484" i="5"/>
  <c r="L485" i="5"/>
  <c r="M485" i="5"/>
  <c r="N485" i="5"/>
  <c r="L486" i="5"/>
  <c r="M486" i="5"/>
  <c r="N486" i="5"/>
  <c r="L487" i="5"/>
  <c r="M487" i="5"/>
  <c r="N487" i="5"/>
  <c r="L488" i="5"/>
  <c r="M488" i="5"/>
  <c r="N488" i="5"/>
  <c r="L489" i="5"/>
  <c r="M489" i="5"/>
  <c r="N489" i="5"/>
  <c r="L490" i="5"/>
  <c r="M490" i="5"/>
  <c r="N490" i="5"/>
  <c r="L491" i="5"/>
  <c r="M491" i="5"/>
  <c r="N491" i="5"/>
  <c r="L492" i="5"/>
  <c r="M492" i="5"/>
  <c r="N492" i="5"/>
  <c r="L493" i="5"/>
  <c r="M493" i="5"/>
  <c r="N493" i="5"/>
  <c r="L494" i="5"/>
  <c r="M494" i="5"/>
  <c r="N494" i="5"/>
  <c r="L495" i="5"/>
  <c r="M495" i="5"/>
  <c r="N495" i="5"/>
  <c r="L496" i="5"/>
  <c r="M496" i="5"/>
  <c r="N496" i="5"/>
  <c r="L497" i="5"/>
  <c r="M497" i="5"/>
  <c r="N497" i="5"/>
  <c r="L498" i="5"/>
  <c r="M498" i="5"/>
  <c r="N498" i="5"/>
  <c r="L499" i="5"/>
  <c r="M499" i="5"/>
  <c r="N499" i="5"/>
  <c r="L500" i="5"/>
  <c r="M500" i="5"/>
  <c r="N500" i="5"/>
  <c r="L501" i="5"/>
  <c r="M501" i="5"/>
  <c r="N501" i="5"/>
  <c r="L502" i="5"/>
  <c r="M502" i="5"/>
  <c r="N502" i="5"/>
  <c r="L503" i="5"/>
  <c r="M503" i="5"/>
  <c r="N503" i="5"/>
  <c r="L504" i="5"/>
  <c r="M504" i="5"/>
  <c r="N504" i="5"/>
  <c r="L505" i="5"/>
  <c r="M505" i="5"/>
  <c r="N505" i="5"/>
  <c r="L506" i="5"/>
  <c r="M506" i="5"/>
  <c r="N506" i="5"/>
  <c r="L507" i="5"/>
  <c r="M507" i="5"/>
  <c r="N507" i="5"/>
  <c r="L508" i="5"/>
  <c r="M508" i="5"/>
  <c r="N508" i="5"/>
  <c r="L509" i="5"/>
  <c r="M509" i="5"/>
  <c r="N509" i="5"/>
  <c r="L510" i="5"/>
  <c r="M510" i="5"/>
  <c r="N510" i="5"/>
  <c r="L511" i="5"/>
  <c r="M511" i="5"/>
  <c r="N511" i="5"/>
  <c r="L512" i="5"/>
  <c r="M512" i="5"/>
  <c r="N512" i="5"/>
  <c r="L513" i="5"/>
  <c r="M513" i="5"/>
  <c r="N513" i="5"/>
  <c r="L514" i="5"/>
  <c r="M514" i="5"/>
  <c r="N514" i="5"/>
  <c r="L515" i="5"/>
  <c r="M515" i="5"/>
  <c r="N515" i="5"/>
  <c r="L516" i="5"/>
  <c r="M516" i="5"/>
  <c r="N516" i="5"/>
  <c r="L517" i="5"/>
  <c r="M517" i="5"/>
  <c r="N517" i="5"/>
  <c r="L518" i="5"/>
  <c r="M518" i="5"/>
  <c r="N518" i="5"/>
  <c r="L519" i="5"/>
  <c r="M519" i="5"/>
  <c r="N519" i="5"/>
  <c r="L520" i="5"/>
  <c r="M520" i="5"/>
  <c r="N520" i="5"/>
  <c r="L521" i="5"/>
  <c r="M521" i="5"/>
  <c r="N521" i="5"/>
  <c r="L522" i="5"/>
  <c r="M522" i="5"/>
  <c r="N522" i="5"/>
  <c r="L523" i="5"/>
  <c r="M523" i="5"/>
  <c r="N523" i="5"/>
  <c r="L524" i="5"/>
  <c r="M524" i="5"/>
  <c r="N524" i="5"/>
  <c r="L525" i="5"/>
  <c r="M525" i="5"/>
  <c r="N525" i="5"/>
  <c r="L526" i="5"/>
  <c r="M526" i="5"/>
  <c r="N526" i="5"/>
  <c r="L527" i="5"/>
  <c r="M527" i="5"/>
  <c r="N527" i="5"/>
  <c r="L528" i="5"/>
  <c r="M528" i="5"/>
  <c r="N528" i="5"/>
  <c r="L529" i="5"/>
  <c r="M529" i="5"/>
  <c r="N529" i="5"/>
  <c r="L530" i="5"/>
  <c r="M530" i="5"/>
  <c r="N530" i="5"/>
  <c r="L531" i="5"/>
  <c r="M531" i="5"/>
  <c r="N531" i="5"/>
  <c r="L532" i="5"/>
  <c r="M532" i="5"/>
  <c r="N532" i="5"/>
  <c r="L533" i="5"/>
  <c r="M533" i="5"/>
  <c r="N533" i="5"/>
  <c r="L534" i="5"/>
  <c r="M534" i="5"/>
  <c r="N534" i="5"/>
  <c r="L535" i="5"/>
  <c r="M535" i="5"/>
  <c r="N535" i="5"/>
  <c r="L536" i="5"/>
  <c r="M536" i="5"/>
  <c r="N536" i="5"/>
  <c r="L537" i="5"/>
  <c r="M537" i="5"/>
  <c r="N537" i="5"/>
  <c r="L538" i="5"/>
  <c r="M538" i="5"/>
  <c r="N538" i="5"/>
  <c r="L539" i="5"/>
  <c r="M539" i="5"/>
  <c r="N539" i="5"/>
  <c r="L540" i="5"/>
  <c r="M540" i="5"/>
  <c r="N540" i="5"/>
  <c r="L541" i="5"/>
  <c r="M541" i="5"/>
  <c r="N541" i="5"/>
  <c r="L542" i="5"/>
  <c r="M542" i="5"/>
  <c r="N542" i="5"/>
  <c r="L543" i="5"/>
  <c r="M543" i="5"/>
  <c r="N543" i="5"/>
  <c r="L544" i="5"/>
  <c r="M544" i="5"/>
  <c r="N544" i="5"/>
  <c r="L545" i="5"/>
  <c r="M545" i="5"/>
  <c r="N545" i="5"/>
  <c r="L546" i="5"/>
  <c r="M546" i="5"/>
  <c r="N546" i="5"/>
  <c r="L547" i="5"/>
  <c r="M547" i="5"/>
  <c r="N547" i="5"/>
  <c r="L548" i="5"/>
  <c r="M548" i="5"/>
  <c r="N548" i="5"/>
  <c r="L549" i="5"/>
  <c r="M549" i="5"/>
  <c r="N549" i="5"/>
  <c r="L550" i="5"/>
  <c r="M550" i="5"/>
  <c r="N550" i="5"/>
  <c r="L551" i="5"/>
  <c r="M551" i="5"/>
  <c r="N551" i="5"/>
  <c r="L552" i="5"/>
  <c r="M552" i="5"/>
  <c r="N552" i="5"/>
  <c r="L553" i="5"/>
  <c r="M553" i="5"/>
  <c r="N553" i="5"/>
  <c r="L554" i="5"/>
  <c r="M554" i="5"/>
  <c r="N554" i="5"/>
  <c r="L555" i="5"/>
  <c r="M555" i="5"/>
  <c r="N555" i="5"/>
  <c r="L556" i="5"/>
  <c r="M556" i="5"/>
  <c r="N556" i="5"/>
  <c r="L557" i="5"/>
  <c r="M557" i="5"/>
  <c r="N557" i="5"/>
  <c r="L558" i="5"/>
  <c r="M558" i="5"/>
  <c r="N558" i="5"/>
  <c r="L559" i="5"/>
  <c r="M559" i="5"/>
  <c r="N559" i="5"/>
  <c r="L560" i="5"/>
  <c r="M560" i="5"/>
  <c r="N560" i="5"/>
  <c r="L561" i="5"/>
  <c r="M561" i="5"/>
  <c r="N561" i="5"/>
  <c r="L562" i="5"/>
  <c r="M562" i="5"/>
  <c r="N562" i="5"/>
  <c r="L563" i="5"/>
  <c r="M563" i="5"/>
  <c r="N563" i="5"/>
  <c r="L564" i="5"/>
  <c r="M564" i="5"/>
  <c r="N564" i="5"/>
  <c r="L565" i="5"/>
  <c r="M565" i="5"/>
  <c r="N565" i="5"/>
  <c r="L566" i="5"/>
  <c r="M566" i="5"/>
  <c r="N566" i="5"/>
  <c r="L567" i="5"/>
  <c r="M567" i="5"/>
  <c r="N567" i="5"/>
  <c r="L568" i="5"/>
  <c r="M568" i="5"/>
  <c r="N568" i="5"/>
  <c r="L569" i="5"/>
  <c r="M569" i="5"/>
  <c r="N569" i="5"/>
  <c r="L570" i="5"/>
  <c r="M570" i="5"/>
  <c r="N570" i="5"/>
  <c r="L571" i="5"/>
  <c r="M571" i="5"/>
  <c r="N571" i="5"/>
  <c r="L572" i="5"/>
  <c r="M572" i="5"/>
  <c r="N572" i="5"/>
  <c r="L573" i="5"/>
  <c r="M573" i="5"/>
  <c r="N573" i="5"/>
  <c r="L574" i="5"/>
  <c r="M574" i="5"/>
  <c r="N574" i="5"/>
  <c r="L575" i="5"/>
  <c r="M575" i="5"/>
  <c r="N575" i="5"/>
  <c r="L576" i="5"/>
  <c r="M576" i="5"/>
  <c r="N576" i="5"/>
  <c r="L577" i="5"/>
  <c r="M577" i="5"/>
  <c r="N577" i="5"/>
  <c r="L578" i="5"/>
  <c r="M578" i="5"/>
  <c r="N578" i="5"/>
  <c r="L579" i="5"/>
  <c r="M579" i="5"/>
  <c r="N579" i="5"/>
  <c r="L580" i="5"/>
  <c r="M580" i="5"/>
  <c r="N580" i="5"/>
  <c r="L581" i="5"/>
  <c r="M581" i="5"/>
  <c r="N581" i="5"/>
  <c r="L582" i="5"/>
  <c r="M582" i="5"/>
  <c r="N582" i="5"/>
  <c r="L583" i="5"/>
  <c r="M583" i="5"/>
  <c r="N583" i="5"/>
  <c r="L584" i="5"/>
  <c r="M584" i="5"/>
  <c r="N584" i="5"/>
  <c r="L585" i="5"/>
  <c r="M585" i="5"/>
  <c r="N585" i="5"/>
  <c r="L586" i="5"/>
  <c r="M586" i="5"/>
  <c r="N586" i="5"/>
  <c r="L587" i="5"/>
  <c r="M587" i="5"/>
  <c r="N587" i="5"/>
  <c r="L588" i="5"/>
  <c r="M588" i="5"/>
  <c r="N588" i="5"/>
  <c r="L589" i="5"/>
  <c r="M589" i="5"/>
  <c r="N589" i="5"/>
  <c r="L590" i="5"/>
  <c r="M590" i="5"/>
  <c r="N590" i="5"/>
  <c r="L591" i="5"/>
  <c r="M591" i="5"/>
  <c r="N591" i="5"/>
  <c r="L592" i="5"/>
  <c r="M592" i="5"/>
  <c r="N592" i="5"/>
  <c r="L593" i="5"/>
  <c r="M593" i="5"/>
  <c r="N593" i="5"/>
  <c r="L594" i="5"/>
  <c r="M594" i="5"/>
  <c r="N594" i="5"/>
  <c r="L595" i="5"/>
  <c r="M595" i="5"/>
  <c r="N595" i="5"/>
  <c r="L596" i="5"/>
  <c r="M596" i="5"/>
  <c r="N596" i="5"/>
  <c r="L597" i="5"/>
  <c r="M597" i="5"/>
  <c r="N597" i="5"/>
  <c r="L598" i="5"/>
  <c r="M598" i="5"/>
  <c r="N598" i="5"/>
  <c r="L599" i="5"/>
  <c r="M599" i="5"/>
  <c r="N599" i="5"/>
  <c r="L600" i="5"/>
  <c r="M600" i="5"/>
  <c r="N600" i="5"/>
  <c r="L601" i="5"/>
  <c r="M601" i="5"/>
  <c r="N601" i="5"/>
  <c r="L602" i="5"/>
  <c r="M602" i="5"/>
  <c r="N602" i="5"/>
  <c r="L603" i="5"/>
  <c r="M603" i="5"/>
  <c r="N603" i="5"/>
  <c r="L604" i="5"/>
  <c r="M604" i="5"/>
  <c r="N604" i="5"/>
  <c r="L605" i="5"/>
  <c r="M605" i="5"/>
  <c r="N605" i="5"/>
  <c r="L606" i="5"/>
  <c r="M606" i="5"/>
  <c r="N606" i="5"/>
  <c r="L607" i="5"/>
  <c r="M607" i="5"/>
  <c r="N607" i="5"/>
  <c r="L608" i="5"/>
  <c r="M608" i="5"/>
  <c r="N608" i="5"/>
  <c r="L609" i="5"/>
  <c r="M609" i="5"/>
  <c r="N609" i="5"/>
  <c r="L610" i="5"/>
  <c r="M610" i="5"/>
  <c r="N610" i="5"/>
  <c r="L611" i="5"/>
  <c r="M611" i="5"/>
  <c r="N611" i="5"/>
  <c r="L612" i="5"/>
  <c r="M612" i="5"/>
  <c r="N612" i="5"/>
  <c r="L613" i="5"/>
  <c r="M613" i="5"/>
  <c r="N613" i="5"/>
  <c r="L614" i="5"/>
  <c r="M614" i="5"/>
  <c r="N614" i="5"/>
  <c r="L615" i="5"/>
  <c r="M615" i="5"/>
  <c r="N615" i="5"/>
  <c r="L616" i="5"/>
  <c r="M616" i="5"/>
  <c r="N616" i="5"/>
  <c r="L617" i="5"/>
  <c r="M617" i="5"/>
  <c r="N617" i="5"/>
  <c r="L618" i="5"/>
  <c r="M618" i="5"/>
  <c r="N618" i="5"/>
  <c r="L619" i="5"/>
  <c r="M619" i="5"/>
  <c r="N619" i="5"/>
  <c r="L620" i="5"/>
  <c r="M620" i="5"/>
  <c r="N620" i="5"/>
  <c r="L621" i="5"/>
  <c r="M621" i="5"/>
  <c r="N621" i="5"/>
  <c r="L622" i="5"/>
  <c r="M622" i="5"/>
  <c r="N622" i="5"/>
  <c r="L623" i="5"/>
  <c r="M623" i="5"/>
  <c r="N623" i="5"/>
  <c r="L624" i="5"/>
  <c r="M624" i="5"/>
  <c r="N624" i="5"/>
  <c r="L625" i="5"/>
  <c r="M625" i="5"/>
  <c r="N625" i="5"/>
  <c r="L626" i="5"/>
  <c r="M626" i="5"/>
  <c r="N626" i="5"/>
  <c r="L627" i="5"/>
  <c r="M627" i="5"/>
  <c r="N627" i="5"/>
  <c r="L628" i="5"/>
  <c r="M628" i="5"/>
  <c r="N628" i="5"/>
  <c r="L629" i="5"/>
  <c r="M629" i="5"/>
  <c r="N629" i="5"/>
  <c r="L630" i="5"/>
  <c r="M630" i="5"/>
  <c r="N630" i="5"/>
  <c r="L631" i="5"/>
  <c r="M631" i="5"/>
  <c r="N631" i="5"/>
  <c r="L632" i="5"/>
  <c r="M632" i="5"/>
  <c r="N632" i="5"/>
  <c r="L633" i="5"/>
  <c r="M633" i="5"/>
  <c r="N633" i="5"/>
  <c r="L634" i="5"/>
  <c r="M634" i="5"/>
  <c r="N634" i="5"/>
  <c r="L635" i="5"/>
  <c r="M635" i="5"/>
  <c r="N635" i="5"/>
  <c r="L636" i="5"/>
  <c r="M636" i="5"/>
  <c r="N636" i="5"/>
  <c r="L637" i="5"/>
  <c r="M637" i="5"/>
  <c r="N637" i="5"/>
  <c r="L638" i="5"/>
  <c r="M638" i="5"/>
  <c r="N638" i="5"/>
  <c r="L639" i="5"/>
  <c r="M639" i="5"/>
  <c r="N639" i="5"/>
  <c r="L640" i="5"/>
  <c r="M640" i="5"/>
  <c r="N640" i="5"/>
  <c r="L641" i="5"/>
  <c r="M641" i="5"/>
  <c r="N641" i="5"/>
  <c r="L642" i="5"/>
  <c r="M642" i="5"/>
  <c r="N642" i="5"/>
  <c r="L643" i="5"/>
  <c r="M643" i="5"/>
  <c r="N643" i="5"/>
  <c r="L644" i="5"/>
  <c r="M644" i="5"/>
  <c r="N644" i="5"/>
  <c r="L645" i="5"/>
  <c r="M645" i="5"/>
  <c r="N645" i="5"/>
  <c r="L646" i="5"/>
  <c r="M646" i="5"/>
  <c r="N646" i="5"/>
  <c r="L647" i="5"/>
  <c r="M647" i="5"/>
  <c r="N647" i="5"/>
  <c r="L648" i="5"/>
  <c r="M648" i="5"/>
  <c r="N648" i="5"/>
  <c r="L649" i="5"/>
  <c r="M649" i="5"/>
  <c r="N649" i="5"/>
  <c r="L650" i="5"/>
  <c r="M650" i="5"/>
  <c r="N650" i="5"/>
  <c r="L651" i="5"/>
  <c r="M651" i="5"/>
  <c r="N651" i="5"/>
  <c r="L652" i="5"/>
  <c r="M652" i="5"/>
  <c r="N652" i="5"/>
  <c r="L653" i="5"/>
  <c r="M653" i="5"/>
  <c r="N653" i="5"/>
  <c r="L654" i="5"/>
  <c r="M654" i="5"/>
  <c r="N654" i="5"/>
  <c r="L655" i="5"/>
  <c r="M655" i="5"/>
  <c r="N655" i="5"/>
  <c r="L656" i="5"/>
  <c r="M656" i="5"/>
  <c r="N656" i="5"/>
  <c r="L657" i="5"/>
  <c r="M657" i="5"/>
  <c r="N657" i="5"/>
  <c r="L658" i="5"/>
  <c r="M658" i="5"/>
  <c r="N658" i="5"/>
  <c r="L659" i="5"/>
  <c r="M659" i="5"/>
  <c r="N659" i="5"/>
  <c r="L660" i="5"/>
  <c r="M660" i="5"/>
  <c r="N660" i="5"/>
  <c r="L661" i="5"/>
  <c r="M661" i="5"/>
  <c r="N661" i="5"/>
  <c r="L662" i="5"/>
  <c r="M662" i="5"/>
  <c r="N662" i="5"/>
  <c r="L663" i="5"/>
  <c r="M663" i="5"/>
  <c r="N663" i="5"/>
  <c r="L664" i="5"/>
  <c r="M664" i="5"/>
  <c r="N664" i="5"/>
  <c r="L665" i="5"/>
  <c r="M665" i="5"/>
  <c r="N665" i="5"/>
  <c r="L666" i="5"/>
  <c r="M666" i="5"/>
  <c r="N666" i="5"/>
  <c r="L667" i="5"/>
  <c r="M667" i="5"/>
  <c r="N667" i="5"/>
  <c r="L668" i="5"/>
  <c r="M668" i="5"/>
  <c r="N668" i="5"/>
  <c r="L669" i="5"/>
  <c r="M669" i="5"/>
  <c r="N669" i="5"/>
  <c r="L670" i="5"/>
  <c r="M670" i="5"/>
  <c r="N670" i="5"/>
  <c r="L671" i="5"/>
  <c r="M671" i="5"/>
  <c r="N671" i="5"/>
  <c r="L672" i="5"/>
  <c r="M672" i="5"/>
  <c r="N672" i="5"/>
  <c r="L673" i="5"/>
  <c r="M673" i="5"/>
  <c r="N673" i="5"/>
  <c r="L674" i="5"/>
  <c r="M674" i="5"/>
  <c r="N674" i="5"/>
  <c r="L675" i="5"/>
  <c r="M675" i="5"/>
  <c r="N675" i="5"/>
  <c r="L676" i="5"/>
  <c r="M676" i="5"/>
  <c r="N676" i="5"/>
  <c r="L677" i="5"/>
  <c r="M677" i="5"/>
  <c r="N677" i="5"/>
  <c r="L678" i="5"/>
  <c r="M678" i="5"/>
  <c r="N678" i="5"/>
  <c r="L679" i="5"/>
  <c r="M679" i="5"/>
  <c r="N679" i="5"/>
  <c r="L680" i="5"/>
  <c r="M680" i="5"/>
  <c r="N680" i="5"/>
  <c r="L681" i="5"/>
  <c r="M681" i="5"/>
  <c r="N681" i="5"/>
  <c r="L682" i="5"/>
  <c r="M682" i="5"/>
  <c r="N682" i="5"/>
  <c r="L683" i="5"/>
  <c r="M683" i="5"/>
  <c r="N683" i="5"/>
  <c r="L684" i="5"/>
  <c r="M684" i="5"/>
  <c r="N684" i="5"/>
  <c r="L685" i="5"/>
  <c r="M685" i="5"/>
  <c r="N685" i="5"/>
  <c r="L686" i="5"/>
  <c r="M686" i="5"/>
  <c r="N686" i="5"/>
  <c r="L687" i="5"/>
  <c r="M687" i="5"/>
  <c r="N687" i="5"/>
  <c r="L688" i="5"/>
  <c r="M688" i="5"/>
  <c r="N688" i="5"/>
  <c r="L689" i="5"/>
  <c r="M689" i="5"/>
  <c r="N689" i="5"/>
  <c r="L690" i="5"/>
  <c r="M690" i="5"/>
  <c r="N690" i="5"/>
  <c r="L691" i="5"/>
  <c r="M691" i="5"/>
  <c r="N691" i="5"/>
  <c r="L692" i="5"/>
  <c r="M692" i="5"/>
  <c r="N692" i="5"/>
  <c r="L693" i="5"/>
  <c r="M693" i="5"/>
  <c r="N693" i="5"/>
  <c r="L694" i="5"/>
  <c r="M694" i="5"/>
  <c r="N694" i="5"/>
  <c r="L695" i="5"/>
  <c r="M695" i="5"/>
  <c r="N695" i="5"/>
  <c r="L696" i="5"/>
  <c r="M696" i="5"/>
  <c r="N696" i="5"/>
  <c r="L697" i="5"/>
  <c r="M697" i="5"/>
  <c r="N697" i="5"/>
  <c r="L698" i="5"/>
  <c r="M698" i="5"/>
  <c r="N698" i="5"/>
  <c r="L699" i="5"/>
  <c r="M699" i="5"/>
  <c r="N699" i="5"/>
  <c r="L700" i="5"/>
  <c r="M700" i="5"/>
  <c r="N700" i="5"/>
  <c r="L701" i="5"/>
  <c r="M701" i="5"/>
  <c r="N701" i="5"/>
  <c r="L702" i="5"/>
  <c r="M702" i="5"/>
  <c r="N702" i="5"/>
  <c r="L703" i="5"/>
  <c r="M703" i="5"/>
  <c r="N703" i="5"/>
  <c r="L704" i="5"/>
  <c r="M704" i="5"/>
  <c r="N704" i="5"/>
  <c r="L705" i="5"/>
  <c r="M705" i="5"/>
  <c r="N705" i="5"/>
  <c r="L706" i="5"/>
  <c r="M706" i="5"/>
  <c r="N706" i="5"/>
  <c r="L707" i="5"/>
  <c r="M707" i="5"/>
  <c r="N707" i="5"/>
  <c r="L708" i="5"/>
  <c r="M708" i="5"/>
  <c r="N708" i="5"/>
  <c r="L709" i="5"/>
  <c r="M709" i="5"/>
  <c r="N709" i="5"/>
  <c r="L710" i="5"/>
  <c r="M710" i="5"/>
  <c r="N710" i="5"/>
  <c r="L711" i="5"/>
  <c r="M711" i="5"/>
  <c r="N711" i="5"/>
  <c r="L712" i="5"/>
  <c r="M712" i="5"/>
  <c r="N712" i="5"/>
  <c r="L713" i="5"/>
  <c r="M713" i="5"/>
  <c r="N713" i="5"/>
  <c r="L714" i="5"/>
  <c r="M714" i="5"/>
  <c r="N714" i="5"/>
  <c r="L715" i="5"/>
  <c r="M715" i="5"/>
  <c r="N715" i="5"/>
  <c r="L716" i="5"/>
  <c r="M716" i="5"/>
  <c r="N716" i="5"/>
  <c r="L717" i="5"/>
  <c r="M717" i="5"/>
  <c r="N717" i="5"/>
  <c r="L718" i="5"/>
  <c r="M718" i="5"/>
  <c r="N718" i="5"/>
  <c r="L719" i="5"/>
  <c r="M719" i="5"/>
  <c r="N719" i="5"/>
  <c r="L720" i="5"/>
  <c r="M720" i="5"/>
  <c r="N720" i="5"/>
  <c r="L721" i="5"/>
  <c r="M721" i="5"/>
  <c r="N721" i="5"/>
  <c r="L722" i="5"/>
  <c r="M722" i="5"/>
  <c r="N722" i="5"/>
  <c r="L723" i="5"/>
  <c r="M723" i="5"/>
  <c r="N723" i="5"/>
  <c r="L724" i="5"/>
  <c r="M724" i="5"/>
  <c r="N724" i="5"/>
  <c r="L725" i="5"/>
  <c r="M725" i="5"/>
  <c r="N725" i="5"/>
  <c r="L726" i="5"/>
  <c r="M726" i="5"/>
  <c r="N726" i="5"/>
  <c r="L727" i="5"/>
  <c r="M727" i="5"/>
  <c r="N727" i="5"/>
  <c r="L728" i="5"/>
  <c r="M728" i="5"/>
  <c r="N728" i="5"/>
  <c r="L729" i="5"/>
  <c r="M729" i="5"/>
  <c r="N729" i="5"/>
  <c r="L730" i="5"/>
  <c r="M730" i="5"/>
  <c r="N730" i="5"/>
  <c r="L731" i="5"/>
  <c r="M731" i="5"/>
  <c r="N731" i="5"/>
  <c r="L732" i="5"/>
  <c r="M732" i="5"/>
  <c r="N732" i="5"/>
  <c r="L733" i="5"/>
  <c r="M733" i="5"/>
  <c r="N733" i="5"/>
  <c r="L734" i="5"/>
  <c r="M734" i="5"/>
  <c r="N734" i="5"/>
  <c r="L735" i="5"/>
  <c r="M735" i="5"/>
  <c r="N735" i="5"/>
  <c r="L736" i="5"/>
  <c r="M736" i="5"/>
  <c r="N736" i="5"/>
  <c r="L737" i="5"/>
  <c r="M737" i="5"/>
  <c r="N737" i="5"/>
  <c r="L738" i="5"/>
  <c r="M738" i="5"/>
  <c r="N738" i="5"/>
  <c r="L739" i="5"/>
  <c r="M739" i="5"/>
  <c r="N739" i="5"/>
  <c r="L740" i="5"/>
  <c r="M740" i="5"/>
  <c r="N740" i="5"/>
  <c r="L741" i="5"/>
  <c r="M741" i="5"/>
  <c r="N741" i="5"/>
  <c r="L742" i="5"/>
  <c r="M742" i="5"/>
  <c r="N742" i="5"/>
  <c r="L743" i="5"/>
  <c r="M743" i="5"/>
  <c r="N743" i="5"/>
  <c r="L744" i="5"/>
  <c r="M744" i="5"/>
  <c r="N744" i="5"/>
  <c r="L745" i="5"/>
  <c r="M745" i="5"/>
  <c r="N745" i="5"/>
  <c r="L746" i="5"/>
  <c r="M746" i="5"/>
  <c r="N746" i="5"/>
  <c r="L747" i="5"/>
  <c r="M747" i="5"/>
  <c r="N747" i="5"/>
  <c r="L748" i="5"/>
  <c r="M748" i="5"/>
  <c r="N748" i="5"/>
  <c r="L749" i="5"/>
  <c r="M749" i="5"/>
  <c r="N749" i="5"/>
  <c r="L750" i="5"/>
  <c r="M750" i="5"/>
  <c r="N750" i="5"/>
  <c r="L751" i="5"/>
  <c r="M751" i="5"/>
  <c r="N751" i="5"/>
  <c r="L752" i="5"/>
  <c r="M752" i="5"/>
  <c r="N752" i="5"/>
  <c r="L753" i="5"/>
  <c r="M753" i="5"/>
  <c r="N753" i="5"/>
  <c r="L754" i="5"/>
  <c r="M754" i="5"/>
  <c r="N754" i="5"/>
  <c r="L755" i="5"/>
  <c r="M755" i="5"/>
  <c r="N755" i="5"/>
  <c r="L756" i="5"/>
  <c r="M756" i="5"/>
  <c r="N756" i="5"/>
  <c r="L757" i="5"/>
  <c r="M757" i="5"/>
  <c r="N757" i="5"/>
  <c r="L758" i="5"/>
  <c r="M758" i="5"/>
  <c r="N758" i="5"/>
  <c r="L759" i="5"/>
  <c r="M759" i="5"/>
  <c r="N759" i="5"/>
  <c r="L760" i="5"/>
  <c r="M760" i="5"/>
  <c r="N760" i="5"/>
  <c r="L761" i="5"/>
  <c r="M761" i="5"/>
  <c r="N761" i="5"/>
  <c r="L762" i="5"/>
  <c r="M762" i="5"/>
  <c r="N762" i="5"/>
  <c r="L763" i="5"/>
  <c r="M763" i="5"/>
  <c r="N763" i="5"/>
  <c r="L764" i="5"/>
  <c r="M764" i="5"/>
  <c r="N764" i="5"/>
  <c r="L765" i="5"/>
  <c r="M765" i="5"/>
  <c r="N765" i="5"/>
  <c r="L766" i="5"/>
  <c r="M766" i="5"/>
  <c r="N766" i="5"/>
  <c r="L767" i="5"/>
  <c r="M767" i="5"/>
  <c r="N767" i="5"/>
  <c r="L768" i="5"/>
  <c r="M768" i="5"/>
  <c r="N768" i="5"/>
  <c r="L769" i="5"/>
  <c r="M769" i="5"/>
  <c r="N769" i="5"/>
  <c r="L770" i="5"/>
  <c r="M770" i="5"/>
  <c r="N770" i="5"/>
  <c r="L771" i="5"/>
  <c r="M771" i="5"/>
  <c r="N771" i="5"/>
  <c r="L772" i="5"/>
  <c r="M772" i="5"/>
  <c r="N772" i="5"/>
  <c r="L773" i="5"/>
  <c r="M773" i="5"/>
  <c r="N773" i="5"/>
  <c r="L774" i="5"/>
  <c r="M774" i="5"/>
  <c r="N774" i="5"/>
  <c r="L775" i="5"/>
  <c r="M775" i="5"/>
  <c r="N775" i="5"/>
  <c r="L776" i="5"/>
  <c r="M776" i="5"/>
  <c r="N776" i="5"/>
  <c r="L777" i="5"/>
  <c r="M777" i="5"/>
  <c r="N777" i="5"/>
  <c r="L778" i="5"/>
  <c r="M778" i="5"/>
  <c r="N778" i="5"/>
  <c r="L779" i="5"/>
  <c r="M779" i="5"/>
  <c r="N779" i="5"/>
  <c r="L780" i="5"/>
  <c r="M780" i="5"/>
  <c r="N780" i="5"/>
  <c r="L781" i="5"/>
  <c r="M781" i="5"/>
  <c r="N781" i="5"/>
  <c r="L782" i="5"/>
  <c r="M782" i="5"/>
  <c r="N782" i="5"/>
  <c r="L783" i="5"/>
  <c r="M783" i="5"/>
  <c r="N783" i="5"/>
  <c r="L784" i="5"/>
  <c r="M784" i="5"/>
  <c r="N784" i="5"/>
  <c r="L785" i="5"/>
  <c r="M785" i="5"/>
  <c r="N785" i="5"/>
  <c r="L786" i="5"/>
  <c r="M786" i="5"/>
  <c r="N786" i="5"/>
  <c r="L787" i="5"/>
  <c r="M787" i="5"/>
  <c r="N787" i="5"/>
  <c r="L788" i="5"/>
  <c r="M788" i="5"/>
  <c r="N788" i="5"/>
  <c r="L789" i="5"/>
  <c r="M789" i="5"/>
  <c r="N789" i="5"/>
  <c r="L790" i="5"/>
  <c r="M790" i="5"/>
  <c r="N790" i="5"/>
  <c r="L791" i="5"/>
  <c r="M791" i="5"/>
  <c r="N791" i="5"/>
  <c r="L792" i="5"/>
  <c r="M792" i="5"/>
  <c r="N792" i="5"/>
  <c r="L793" i="5"/>
  <c r="M793" i="5"/>
  <c r="N793" i="5"/>
  <c r="L794" i="5"/>
  <c r="M794" i="5"/>
  <c r="N794" i="5"/>
  <c r="L795" i="5"/>
  <c r="M795" i="5"/>
  <c r="N795" i="5"/>
  <c r="L796" i="5"/>
  <c r="M796" i="5"/>
  <c r="N796" i="5"/>
  <c r="L797" i="5"/>
  <c r="M797" i="5"/>
  <c r="N797" i="5"/>
  <c r="L798" i="5"/>
  <c r="M798" i="5"/>
  <c r="N798" i="5"/>
  <c r="L799" i="5"/>
  <c r="M799" i="5"/>
  <c r="N799" i="5"/>
  <c r="L800" i="5"/>
  <c r="M800" i="5"/>
  <c r="N800" i="5"/>
  <c r="L801" i="5"/>
  <c r="M801" i="5"/>
  <c r="N801" i="5"/>
  <c r="L802" i="5"/>
  <c r="M802" i="5"/>
  <c r="N802" i="5"/>
  <c r="L803" i="5"/>
  <c r="M803" i="5"/>
  <c r="N803" i="5"/>
  <c r="L804" i="5"/>
  <c r="M804" i="5"/>
  <c r="N804" i="5"/>
  <c r="L805" i="5"/>
  <c r="M805" i="5"/>
  <c r="N805" i="5"/>
  <c r="L806" i="5"/>
  <c r="M806" i="5"/>
  <c r="N806" i="5"/>
  <c r="L807" i="5"/>
  <c r="M807" i="5"/>
  <c r="N807" i="5"/>
  <c r="L808" i="5"/>
  <c r="M808" i="5"/>
  <c r="N808" i="5"/>
  <c r="L809" i="5"/>
  <c r="M809" i="5"/>
  <c r="N809" i="5"/>
  <c r="L810" i="5"/>
  <c r="M810" i="5"/>
  <c r="N810" i="5"/>
  <c r="L811" i="5"/>
  <c r="M811" i="5"/>
  <c r="N811" i="5"/>
  <c r="L812" i="5"/>
  <c r="M812" i="5"/>
  <c r="N812" i="5"/>
  <c r="L813" i="5"/>
  <c r="M813" i="5"/>
  <c r="N813" i="5"/>
  <c r="L814" i="5"/>
  <c r="M814" i="5"/>
  <c r="N814" i="5"/>
  <c r="L815" i="5"/>
  <c r="M815" i="5"/>
  <c r="N815" i="5"/>
  <c r="L816" i="5"/>
  <c r="M816" i="5"/>
  <c r="N816" i="5"/>
  <c r="L817" i="5"/>
  <c r="M817" i="5"/>
  <c r="N817" i="5"/>
  <c r="L818" i="5"/>
  <c r="M818" i="5"/>
  <c r="N818" i="5"/>
  <c r="L819" i="5"/>
  <c r="M819" i="5"/>
  <c r="N819" i="5"/>
  <c r="L820" i="5"/>
  <c r="M820" i="5"/>
  <c r="N820" i="5"/>
  <c r="L821" i="5"/>
  <c r="M821" i="5"/>
  <c r="N821" i="5"/>
  <c r="L822" i="5"/>
  <c r="M822" i="5"/>
  <c r="N822" i="5"/>
  <c r="L823" i="5"/>
  <c r="M823" i="5"/>
  <c r="N823" i="5"/>
  <c r="L824" i="5"/>
  <c r="M824" i="5"/>
  <c r="N824" i="5"/>
  <c r="L825" i="5"/>
  <c r="M825" i="5"/>
  <c r="N825" i="5"/>
  <c r="L826" i="5"/>
  <c r="M826" i="5"/>
  <c r="N826" i="5"/>
  <c r="L827" i="5"/>
  <c r="M827" i="5"/>
  <c r="N827" i="5"/>
  <c r="L828" i="5"/>
  <c r="M828" i="5"/>
  <c r="N828" i="5"/>
  <c r="L829" i="5"/>
  <c r="M829" i="5"/>
  <c r="N829" i="5"/>
  <c r="L830" i="5"/>
  <c r="M830" i="5"/>
  <c r="N830" i="5"/>
  <c r="L831" i="5"/>
  <c r="M831" i="5"/>
  <c r="N831" i="5"/>
  <c r="L832" i="5"/>
  <c r="M832" i="5"/>
  <c r="N832" i="5"/>
  <c r="L833" i="5"/>
  <c r="M833" i="5"/>
  <c r="N833" i="5"/>
  <c r="L834" i="5"/>
  <c r="M834" i="5"/>
  <c r="N834" i="5"/>
  <c r="L835" i="5"/>
  <c r="M835" i="5"/>
  <c r="N835" i="5"/>
  <c r="L836" i="5"/>
  <c r="M836" i="5"/>
  <c r="N836" i="5"/>
  <c r="L837" i="5"/>
  <c r="M837" i="5"/>
  <c r="N837" i="5"/>
  <c r="L838" i="5"/>
  <c r="M838" i="5"/>
  <c r="N838" i="5"/>
  <c r="L839" i="5"/>
  <c r="M839" i="5"/>
  <c r="N839" i="5"/>
  <c r="L840" i="5"/>
  <c r="M840" i="5"/>
  <c r="N840" i="5"/>
  <c r="L841" i="5"/>
  <c r="M841" i="5"/>
  <c r="N841" i="5"/>
  <c r="L842" i="5"/>
  <c r="M842" i="5"/>
  <c r="N842" i="5"/>
  <c r="L843" i="5"/>
  <c r="M843" i="5"/>
  <c r="N843" i="5"/>
  <c r="L844" i="5"/>
  <c r="M844" i="5"/>
  <c r="N844" i="5"/>
  <c r="L845" i="5"/>
  <c r="M845" i="5"/>
  <c r="N845" i="5"/>
  <c r="L846" i="5"/>
  <c r="M846" i="5"/>
  <c r="N846" i="5"/>
  <c r="L847" i="5"/>
  <c r="M847" i="5"/>
  <c r="N847" i="5"/>
  <c r="L848" i="5"/>
  <c r="M848" i="5"/>
  <c r="N848" i="5"/>
  <c r="L849" i="5"/>
  <c r="M849" i="5"/>
  <c r="N849" i="5"/>
  <c r="L850" i="5"/>
  <c r="M850" i="5"/>
  <c r="N850" i="5"/>
  <c r="L851" i="5"/>
  <c r="M851" i="5"/>
  <c r="N851" i="5"/>
  <c r="L852" i="5"/>
  <c r="M852" i="5"/>
  <c r="N852" i="5"/>
  <c r="L853" i="5"/>
  <c r="M853" i="5"/>
  <c r="N853" i="5"/>
  <c r="L854" i="5"/>
  <c r="M854" i="5"/>
  <c r="N854" i="5"/>
  <c r="L855" i="5"/>
  <c r="M855" i="5"/>
  <c r="N855" i="5"/>
  <c r="L856" i="5"/>
  <c r="M856" i="5"/>
  <c r="N856" i="5"/>
  <c r="L857" i="5"/>
  <c r="M857" i="5"/>
  <c r="N857" i="5"/>
  <c r="L858" i="5"/>
  <c r="M858" i="5"/>
  <c r="N858" i="5"/>
  <c r="L859" i="5"/>
  <c r="M859" i="5"/>
  <c r="N859" i="5"/>
  <c r="L860" i="5"/>
  <c r="M860" i="5"/>
  <c r="N860" i="5"/>
  <c r="L861" i="5"/>
  <c r="M861" i="5"/>
  <c r="N861" i="5"/>
  <c r="L862" i="5"/>
  <c r="M862" i="5"/>
  <c r="N862" i="5"/>
  <c r="L863" i="5"/>
  <c r="M863" i="5"/>
  <c r="N863" i="5"/>
  <c r="L864" i="5"/>
  <c r="M864" i="5"/>
  <c r="N864" i="5"/>
  <c r="L865" i="5"/>
  <c r="M865" i="5"/>
  <c r="N865" i="5"/>
  <c r="L866" i="5"/>
  <c r="M866" i="5"/>
  <c r="N866" i="5"/>
  <c r="L867" i="5"/>
  <c r="M867" i="5"/>
  <c r="N867" i="5"/>
  <c r="L868" i="5"/>
  <c r="M868" i="5"/>
  <c r="N868" i="5"/>
  <c r="L869" i="5"/>
  <c r="M869" i="5"/>
  <c r="N869" i="5"/>
  <c r="L870" i="5"/>
  <c r="M870" i="5"/>
  <c r="N870" i="5"/>
  <c r="L871" i="5"/>
  <c r="M871" i="5"/>
  <c r="N871" i="5"/>
  <c r="L872" i="5"/>
  <c r="M872" i="5"/>
  <c r="N872" i="5"/>
  <c r="L873" i="5"/>
  <c r="M873" i="5"/>
  <c r="N873" i="5"/>
  <c r="L874" i="5"/>
  <c r="M874" i="5"/>
  <c r="N874" i="5"/>
  <c r="L875" i="5"/>
  <c r="M875" i="5"/>
  <c r="N875" i="5"/>
  <c r="L876" i="5"/>
  <c r="M876" i="5"/>
  <c r="N876" i="5"/>
  <c r="L877" i="5"/>
  <c r="M877" i="5"/>
  <c r="N877" i="5"/>
  <c r="L878" i="5"/>
  <c r="M878" i="5"/>
  <c r="N878" i="5"/>
  <c r="L879" i="5"/>
  <c r="M879" i="5"/>
  <c r="N879" i="5"/>
  <c r="L880" i="5"/>
  <c r="M880" i="5"/>
  <c r="N880" i="5"/>
  <c r="L881" i="5"/>
  <c r="M881" i="5"/>
  <c r="N881" i="5"/>
  <c r="L882" i="5"/>
  <c r="M882" i="5"/>
  <c r="N882" i="5"/>
  <c r="L883" i="5"/>
  <c r="M883" i="5"/>
  <c r="N883" i="5"/>
  <c r="L884" i="5"/>
  <c r="M884" i="5"/>
  <c r="N884" i="5"/>
  <c r="L885" i="5"/>
  <c r="M885" i="5"/>
  <c r="N885" i="5"/>
  <c r="L886" i="5"/>
  <c r="M886" i="5"/>
  <c r="N886" i="5"/>
  <c r="L887" i="5"/>
  <c r="M887" i="5"/>
  <c r="N887" i="5"/>
  <c r="L888" i="5"/>
  <c r="M888" i="5"/>
  <c r="N888" i="5"/>
  <c r="L889" i="5"/>
  <c r="M889" i="5"/>
  <c r="N889" i="5"/>
  <c r="L890" i="5"/>
  <c r="M890" i="5"/>
  <c r="N890" i="5"/>
  <c r="L891" i="5"/>
  <c r="M891" i="5"/>
  <c r="N891" i="5"/>
  <c r="L892" i="5"/>
  <c r="M892" i="5"/>
  <c r="N892" i="5"/>
  <c r="L893" i="5"/>
  <c r="M893" i="5"/>
  <c r="N893" i="5"/>
  <c r="L894" i="5"/>
  <c r="M894" i="5"/>
  <c r="N894" i="5"/>
  <c r="L895" i="5"/>
  <c r="M895" i="5"/>
  <c r="N895" i="5"/>
  <c r="L896" i="5"/>
  <c r="M896" i="5"/>
  <c r="N896" i="5"/>
  <c r="L897" i="5"/>
  <c r="M897" i="5"/>
  <c r="N897" i="5"/>
  <c r="L898" i="5"/>
  <c r="M898" i="5"/>
  <c r="N898" i="5"/>
  <c r="L899" i="5"/>
  <c r="M899" i="5"/>
  <c r="N899" i="5"/>
  <c r="L900" i="5"/>
  <c r="M900" i="5"/>
  <c r="N900" i="5"/>
  <c r="L901" i="5"/>
  <c r="M901" i="5"/>
  <c r="N901" i="5"/>
  <c r="L902" i="5"/>
  <c r="M902" i="5"/>
  <c r="N902" i="5"/>
  <c r="L903" i="5"/>
  <c r="M903" i="5"/>
  <c r="N903" i="5"/>
  <c r="L904" i="5"/>
  <c r="M904" i="5"/>
  <c r="N904" i="5"/>
  <c r="L905" i="5"/>
  <c r="M905" i="5"/>
  <c r="N905" i="5"/>
  <c r="L906" i="5"/>
  <c r="M906" i="5"/>
  <c r="N906" i="5"/>
  <c r="L907" i="5"/>
  <c r="M907" i="5"/>
  <c r="N907" i="5"/>
  <c r="L908" i="5"/>
  <c r="M908" i="5"/>
  <c r="N908" i="5"/>
  <c r="L909" i="5"/>
  <c r="M909" i="5"/>
  <c r="N909" i="5"/>
  <c r="L910" i="5"/>
  <c r="M910" i="5"/>
  <c r="N910" i="5"/>
  <c r="L911" i="5"/>
  <c r="M911" i="5"/>
  <c r="N911" i="5"/>
  <c r="L912" i="5"/>
  <c r="M912" i="5"/>
  <c r="N912" i="5"/>
  <c r="L913" i="5"/>
  <c r="M913" i="5"/>
  <c r="N913" i="5"/>
  <c r="L914" i="5"/>
  <c r="M914" i="5"/>
  <c r="N914" i="5"/>
  <c r="L915" i="5"/>
  <c r="M915" i="5"/>
  <c r="N915" i="5"/>
  <c r="L916" i="5"/>
  <c r="M916" i="5"/>
  <c r="N916" i="5"/>
  <c r="L917" i="5"/>
  <c r="M917" i="5"/>
  <c r="N917" i="5"/>
  <c r="L918" i="5"/>
  <c r="M918" i="5"/>
  <c r="N918" i="5"/>
  <c r="L919" i="5"/>
  <c r="M919" i="5"/>
  <c r="N919" i="5"/>
  <c r="L920" i="5"/>
  <c r="M920" i="5"/>
  <c r="N920" i="5"/>
  <c r="L921" i="5"/>
  <c r="M921" i="5"/>
  <c r="N921" i="5"/>
  <c r="L922" i="5"/>
  <c r="M922" i="5"/>
  <c r="N922" i="5"/>
  <c r="L923" i="5"/>
  <c r="M923" i="5"/>
  <c r="N923" i="5"/>
  <c r="L924" i="5"/>
  <c r="M924" i="5"/>
  <c r="N924" i="5"/>
  <c r="L925" i="5"/>
  <c r="M925" i="5"/>
  <c r="N925" i="5"/>
  <c r="L926" i="5"/>
  <c r="M926" i="5"/>
  <c r="N926" i="5"/>
  <c r="L927" i="5"/>
  <c r="M927" i="5"/>
  <c r="N927" i="5"/>
  <c r="L928" i="5"/>
  <c r="M928" i="5"/>
  <c r="N928" i="5"/>
  <c r="L929" i="5"/>
  <c r="M929" i="5"/>
  <c r="N929" i="5"/>
  <c r="L930" i="5"/>
  <c r="M930" i="5"/>
  <c r="N930" i="5"/>
  <c r="L931" i="5"/>
  <c r="M931" i="5"/>
  <c r="N931" i="5"/>
  <c r="L932" i="5"/>
  <c r="M932" i="5"/>
  <c r="N932" i="5"/>
  <c r="L933" i="5"/>
  <c r="M933" i="5"/>
  <c r="N933" i="5"/>
  <c r="L934" i="5"/>
  <c r="M934" i="5"/>
  <c r="N934" i="5"/>
  <c r="L935" i="5"/>
  <c r="M935" i="5"/>
  <c r="N935" i="5"/>
  <c r="L936" i="5"/>
  <c r="M936" i="5"/>
  <c r="N936" i="5"/>
  <c r="L937" i="5"/>
  <c r="M937" i="5"/>
  <c r="N937" i="5"/>
  <c r="L938" i="5"/>
  <c r="M938" i="5"/>
  <c r="N938" i="5"/>
  <c r="L939" i="5"/>
  <c r="M939" i="5"/>
  <c r="N939" i="5"/>
  <c r="L940" i="5"/>
  <c r="M940" i="5"/>
  <c r="N940" i="5"/>
  <c r="L941" i="5"/>
  <c r="M941" i="5"/>
  <c r="N941" i="5"/>
  <c r="L942" i="5"/>
  <c r="M942" i="5"/>
  <c r="N942" i="5"/>
  <c r="L943" i="5"/>
  <c r="M943" i="5"/>
  <c r="N943" i="5"/>
  <c r="L944" i="5"/>
  <c r="M944" i="5"/>
  <c r="N944" i="5"/>
  <c r="L945" i="5"/>
  <c r="M945" i="5"/>
  <c r="N945" i="5"/>
  <c r="L946" i="5"/>
  <c r="M946" i="5"/>
  <c r="N946" i="5"/>
  <c r="L947" i="5"/>
  <c r="M947" i="5"/>
  <c r="N947" i="5"/>
  <c r="L948" i="5"/>
  <c r="M948" i="5"/>
  <c r="N948" i="5"/>
  <c r="L949" i="5"/>
  <c r="M949" i="5"/>
  <c r="N949" i="5"/>
  <c r="L950" i="5"/>
  <c r="M950" i="5"/>
  <c r="N950" i="5"/>
  <c r="L951" i="5"/>
  <c r="M951" i="5"/>
  <c r="N951" i="5"/>
  <c r="L952" i="5"/>
  <c r="M952" i="5"/>
  <c r="N952" i="5"/>
  <c r="L953" i="5"/>
  <c r="M953" i="5"/>
  <c r="N953" i="5"/>
  <c r="L954" i="5"/>
  <c r="M954" i="5"/>
  <c r="N954" i="5"/>
  <c r="L955" i="5"/>
  <c r="M955" i="5"/>
  <c r="N955" i="5"/>
  <c r="L956" i="5"/>
  <c r="M956" i="5"/>
  <c r="N956" i="5"/>
  <c r="L957" i="5"/>
  <c r="M957" i="5"/>
  <c r="N957" i="5"/>
  <c r="L958" i="5"/>
  <c r="M958" i="5"/>
  <c r="N958" i="5"/>
  <c r="L959" i="5"/>
  <c r="M959" i="5"/>
  <c r="N959" i="5"/>
  <c r="L960" i="5"/>
  <c r="M960" i="5"/>
  <c r="N960" i="5"/>
  <c r="L961" i="5"/>
  <c r="M961" i="5"/>
  <c r="N961" i="5"/>
  <c r="L962" i="5"/>
  <c r="M962" i="5"/>
  <c r="N962" i="5"/>
  <c r="L963" i="5"/>
  <c r="M963" i="5"/>
  <c r="N963" i="5"/>
  <c r="L964" i="5"/>
  <c r="M964" i="5"/>
  <c r="N964" i="5"/>
  <c r="L965" i="5"/>
  <c r="M965" i="5"/>
  <c r="N965" i="5"/>
  <c r="L966" i="5"/>
  <c r="M966" i="5"/>
  <c r="N966" i="5"/>
  <c r="L967" i="5"/>
  <c r="M967" i="5"/>
  <c r="N967" i="5"/>
  <c r="L968" i="5"/>
  <c r="M968" i="5"/>
  <c r="N968" i="5"/>
  <c r="L969" i="5"/>
  <c r="M969" i="5"/>
  <c r="N969" i="5"/>
  <c r="L970" i="5"/>
  <c r="M970" i="5"/>
  <c r="N970" i="5"/>
  <c r="L971" i="5"/>
  <c r="M971" i="5"/>
  <c r="N971" i="5"/>
  <c r="L972" i="5"/>
  <c r="M972" i="5"/>
  <c r="N972" i="5"/>
  <c r="L973" i="5"/>
  <c r="M973" i="5"/>
  <c r="N973" i="5"/>
  <c r="L974" i="5"/>
  <c r="M974" i="5"/>
  <c r="N974" i="5"/>
  <c r="L975" i="5"/>
  <c r="M975" i="5"/>
  <c r="N975" i="5"/>
  <c r="L976" i="5"/>
  <c r="M976" i="5"/>
  <c r="N976" i="5"/>
  <c r="L977" i="5"/>
  <c r="M977" i="5"/>
  <c r="N977" i="5"/>
  <c r="L978" i="5"/>
  <c r="M978" i="5"/>
  <c r="N978" i="5"/>
  <c r="L979" i="5"/>
  <c r="M979" i="5"/>
  <c r="N979" i="5"/>
  <c r="L980" i="5"/>
  <c r="M980" i="5"/>
  <c r="N980" i="5"/>
  <c r="L981" i="5"/>
  <c r="M981" i="5"/>
  <c r="N981" i="5"/>
  <c r="L982" i="5"/>
  <c r="M982" i="5"/>
  <c r="N982" i="5"/>
  <c r="L983" i="5"/>
  <c r="M983" i="5"/>
  <c r="N983" i="5"/>
  <c r="L984" i="5"/>
  <c r="M984" i="5"/>
  <c r="N984" i="5"/>
  <c r="L985" i="5"/>
  <c r="M985" i="5"/>
  <c r="N985" i="5"/>
  <c r="L986" i="5"/>
  <c r="M986" i="5"/>
  <c r="N986" i="5"/>
  <c r="L987" i="5"/>
  <c r="M987" i="5"/>
  <c r="N987" i="5"/>
  <c r="L988" i="5"/>
  <c r="M988" i="5"/>
  <c r="N988" i="5"/>
  <c r="L989" i="5"/>
  <c r="M989" i="5"/>
  <c r="N989" i="5"/>
  <c r="L990" i="5"/>
  <c r="M990" i="5"/>
  <c r="N990" i="5"/>
  <c r="L991" i="5"/>
  <c r="M991" i="5"/>
  <c r="N991" i="5"/>
  <c r="L992" i="5"/>
  <c r="M992" i="5"/>
  <c r="N992" i="5"/>
  <c r="L993" i="5"/>
  <c r="M993" i="5"/>
  <c r="N993" i="5"/>
  <c r="L994" i="5"/>
  <c r="M994" i="5"/>
  <c r="N994" i="5"/>
  <c r="L995" i="5"/>
  <c r="M995" i="5"/>
  <c r="N995" i="5"/>
  <c r="L996" i="5"/>
  <c r="M996" i="5"/>
  <c r="N996" i="5"/>
  <c r="L997" i="5"/>
  <c r="M997" i="5"/>
  <c r="N997" i="5"/>
  <c r="L998" i="5"/>
  <c r="M998" i="5"/>
  <c r="N998" i="5"/>
  <c r="L999" i="5"/>
  <c r="M999" i="5"/>
  <c r="N999" i="5"/>
  <c r="L1000" i="5"/>
  <c r="M1000" i="5"/>
  <c r="N1000" i="5"/>
  <c r="L1001" i="5"/>
  <c r="M1001" i="5"/>
  <c r="N1001" i="5"/>
  <c r="L1002" i="5"/>
  <c r="M1002" i="5"/>
  <c r="N1002" i="5"/>
  <c r="L1003" i="5"/>
  <c r="M1003" i="5"/>
  <c r="N1003" i="5"/>
  <c r="L1004" i="5"/>
  <c r="M1004" i="5"/>
  <c r="N1004" i="5"/>
  <c r="L1005" i="5"/>
  <c r="M1005" i="5"/>
  <c r="N1005" i="5"/>
  <c r="L1006" i="5"/>
  <c r="M1006" i="5"/>
  <c r="N1006" i="5"/>
  <c r="L1007" i="5"/>
  <c r="M1007" i="5"/>
  <c r="N1007" i="5"/>
  <c r="L1008" i="5"/>
  <c r="M1008" i="5"/>
  <c r="N1008" i="5"/>
  <c r="L1009" i="5"/>
  <c r="M1009" i="5"/>
  <c r="N1009" i="5"/>
  <c r="L1010" i="5"/>
  <c r="M1010" i="5"/>
  <c r="N1010" i="5"/>
  <c r="L1011" i="5"/>
  <c r="M1011" i="5"/>
  <c r="N1011" i="5"/>
  <c r="L1012" i="5"/>
  <c r="M1012" i="5"/>
  <c r="N1012" i="5"/>
  <c r="L1013" i="5"/>
  <c r="M1013" i="5"/>
  <c r="N1013" i="5"/>
  <c r="L1014" i="5"/>
  <c r="M1014" i="5"/>
  <c r="N1014" i="5"/>
  <c r="L1015" i="5"/>
  <c r="M1015" i="5"/>
  <c r="N1015" i="5"/>
  <c r="L1016" i="5"/>
  <c r="M1016" i="5"/>
  <c r="N1016" i="5"/>
  <c r="L1017" i="5"/>
  <c r="M1017" i="5"/>
  <c r="N1017" i="5"/>
  <c r="L1018" i="5"/>
  <c r="M1018" i="5"/>
  <c r="N1018" i="5"/>
  <c r="L1019" i="5"/>
  <c r="M1019" i="5"/>
  <c r="N1019" i="5"/>
  <c r="L1020" i="5"/>
  <c r="M1020" i="5"/>
  <c r="N1020" i="5"/>
  <c r="L1021" i="5"/>
  <c r="M1021" i="5"/>
  <c r="N1021" i="5"/>
  <c r="L1022" i="5"/>
  <c r="M1022" i="5"/>
  <c r="N1022" i="5"/>
  <c r="L1023" i="5"/>
  <c r="M1023" i="5"/>
  <c r="N1023" i="5"/>
  <c r="L1024" i="5"/>
  <c r="M1024" i="5"/>
  <c r="N1024" i="5"/>
  <c r="L1025" i="5"/>
  <c r="M1025" i="5"/>
  <c r="N1025" i="5"/>
  <c r="L1026" i="5"/>
  <c r="M1026" i="5"/>
  <c r="N1026" i="5"/>
  <c r="L1027" i="5"/>
  <c r="M1027" i="5"/>
  <c r="N1027" i="5"/>
  <c r="L1028" i="5"/>
  <c r="M1028" i="5"/>
  <c r="N1028" i="5"/>
  <c r="L1029" i="5"/>
  <c r="M1029" i="5"/>
  <c r="N1029" i="5"/>
  <c r="L1030" i="5"/>
  <c r="M1030" i="5"/>
  <c r="N1030" i="5"/>
  <c r="L1031" i="5"/>
  <c r="M1031" i="5"/>
  <c r="N1031" i="5"/>
  <c r="L1032" i="5"/>
  <c r="M1032" i="5"/>
  <c r="N1032" i="5"/>
  <c r="L1033" i="5"/>
  <c r="M1033" i="5"/>
  <c r="N1033" i="5"/>
  <c r="L1034" i="5"/>
  <c r="M1034" i="5"/>
  <c r="N1034" i="5"/>
  <c r="L1035" i="5"/>
  <c r="M1035" i="5"/>
  <c r="N1035" i="5"/>
  <c r="L1036" i="5"/>
  <c r="M1036" i="5"/>
  <c r="N1036" i="5"/>
  <c r="L1037" i="5"/>
  <c r="M1037" i="5"/>
  <c r="N1037" i="5"/>
  <c r="L1038" i="5"/>
  <c r="M1038" i="5"/>
  <c r="N1038" i="5"/>
  <c r="L1039" i="5"/>
  <c r="M1039" i="5"/>
  <c r="N1039" i="5"/>
  <c r="L1040" i="5"/>
  <c r="M1040" i="5"/>
  <c r="N1040" i="5"/>
  <c r="L1041" i="5"/>
  <c r="M1041" i="5"/>
  <c r="N1041" i="5"/>
  <c r="L1042" i="5"/>
  <c r="M1042" i="5"/>
  <c r="N1042" i="5"/>
  <c r="L1043" i="5"/>
  <c r="M1043" i="5"/>
  <c r="N1043" i="5"/>
  <c r="L1044" i="5"/>
  <c r="M1044" i="5"/>
  <c r="N1044" i="5"/>
  <c r="L1045" i="5"/>
  <c r="M1045" i="5"/>
  <c r="N1045" i="5"/>
  <c r="L1046" i="5"/>
  <c r="M1046" i="5"/>
  <c r="N1046" i="5"/>
  <c r="L1047" i="5"/>
  <c r="M1047" i="5"/>
  <c r="N1047" i="5"/>
  <c r="L1048" i="5"/>
  <c r="M1048" i="5"/>
  <c r="N1048" i="5"/>
  <c r="L1049" i="5"/>
  <c r="M1049" i="5"/>
  <c r="N1049" i="5"/>
  <c r="L1050" i="5"/>
  <c r="M1050" i="5"/>
  <c r="N1050" i="5"/>
  <c r="L1051" i="5"/>
  <c r="M1051" i="5"/>
  <c r="N1051" i="5"/>
  <c r="L1052" i="5"/>
  <c r="M1052" i="5"/>
  <c r="N1052" i="5"/>
  <c r="L1053" i="5"/>
  <c r="M1053" i="5"/>
  <c r="N1053" i="5"/>
  <c r="L1054" i="5"/>
  <c r="M1054" i="5"/>
  <c r="N1054" i="5"/>
  <c r="L1055" i="5"/>
  <c r="M1055" i="5"/>
  <c r="N1055" i="5"/>
  <c r="L1056" i="5"/>
  <c r="M1056" i="5"/>
  <c r="N1056" i="5"/>
  <c r="L1057" i="5"/>
  <c r="M1057" i="5"/>
  <c r="N1057" i="5"/>
  <c r="L1058" i="5"/>
  <c r="M1058" i="5"/>
  <c r="N1058" i="5"/>
  <c r="L1059" i="5"/>
  <c r="M1059" i="5"/>
  <c r="N1059" i="5"/>
  <c r="L1060" i="5"/>
  <c r="M1060" i="5"/>
  <c r="N1060" i="5"/>
  <c r="L1061" i="5"/>
  <c r="M1061" i="5"/>
  <c r="N1061" i="5"/>
  <c r="L1062" i="5"/>
  <c r="M1062" i="5"/>
  <c r="N1062" i="5"/>
  <c r="L1063" i="5"/>
  <c r="M1063" i="5"/>
  <c r="N1063" i="5"/>
  <c r="L1064" i="5"/>
  <c r="M1064" i="5"/>
  <c r="N1064" i="5"/>
  <c r="L1065" i="5"/>
  <c r="M1065" i="5"/>
  <c r="N1065" i="5"/>
  <c r="L1066" i="5"/>
  <c r="M1066" i="5"/>
  <c r="N1066" i="5"/>
  <c r="L1067" i="5"/>
  <c r="M1067" i="5"/>
  <c r="N1067" i="5"/>
  <c r="L1068" i="5"/>
  <c r="M1068" i="5"/>
  <c r="N1068" i="5"/>
  <c r="L1069" i="5"/>
  <c r="M1069" i="5"/>
  <c r="N1069" i="5"/>
  <c r="L1070" i="5"/>
  <c r="M1070" i="5"/>
  <c r="N1070" i="5"/>
  <c r="L1071" i="5"/>
  <c r="M1071" i="5"/>
  <c r="N1071" i="5"/>
  <c r="L1072" i="5"/>
  <c r="M1072" i="5"/>
  <c r="N1072" i="5"/>
  <c r="L1073" i="5"/>
  <c r="M1073" i="5"/>
  <c r="N1073" i="5"/>
  <c r="L1074" i="5"/>
  <c r="M1074" i="5"/>
  <c r="N1074" i="5"/>
  <c r="L1075" i="5"/>
  <c r="M1075" i="5"/>
  <c r="N1075" i="5"/>
  <c r="L1076" i="5"/>
  <c r="M1076" i="5"/>
  <c r="N1076" i="5"/>
  <c r="L1077" i="5"/>
  <c r="M1077" i="5"/>
  <c r="N1077" i="5"/>
  <c r="L1078" i="5"/>
  <c r="M1078" i="5"/>
  <c r="N1078" i="5"/>
  <c r="L1079" i="5"/>
  <c r="M1079" i="5"/>
  <c r="N1079" i="5"/>
  <c r="L1080" i="5"/>
  <c r="M1080" i="5"/>
  <c r="N1080" i="5"/>
  <c r="L1081" i="5"/>
  <c r="M1081" i="5"/>
  <c r="N1081" i="5"/>
  <c r="L1082" i="5"/>
  <c r="M1082" i="5"/>
  <c r="N1082" i="5"/>
  <c r="L1083" i="5"/>
  <c r="M1083" i="5"/>
  <c r="N1083" i="5"/>
  <c r="L1084" i="5"/>
  <c r="M1084" i="5"/>
  <c r="N1084" i="5"/>
  <c r="L1085" i="5"/>
  <c r="M1085" i="5"/>
  <c r="N1085" i="5"/>
  <c r="L1086" i="5"/>
  <c r="M1086" i="5"/>
  <c r="N1086" i="5"/>
  <c r="L1087" i="5"/>
  <c r="M1087" i="5"/>
  <c r="N1087" i="5"/>
  <c r="L1088" i="5"/>
  <c r="M1088" i="5"/>
  <c r="N1088" i="5"/>
  <c r="L1089" i="5"/>
  <c r="M1089" i="5"/>
  <c r="N1089" i="5"/>
  <c r="L1090" i="5"/>
  <c r="M1090" i="5"/>
  <c r="N1090" i="5"/>
  <c r="L1091" i="5"/>
  <c r="M1091" i="5"/>
  <c r="N1091" i="5"/>
  <c r="L1092" i="5"/>
  <c r="M1092" i="5"/>
  <c r="N1092" i="5"/>
  <c r="L1093" i="5"/>
  <c r="M1093" i="5"/>
  <c r="N1093" i="5"/>
  <c r="L1094" i="5"/>
  <c r="M1094" i="5"/>
  <c r="N1094" i="5"/>
  <c r="L1095" i="5"/>
  <c r="M1095" i="5"/>
  <c r="N1095" i="5"/>
  <c r="L1096" i="5"/>
  <c r="M1096" i="5"/>
  <c r="N1096" i="5"/>
  <c r="L1097" i="5"/>
  <c r="M1097" i="5"/>
  <c r="N1097" i="5"/>
  <c r="L1098" i="5"/>
  <c r="M1098" i="5"/>
  <c r="N1098" i="5"/>
  <c r="L1099" i="5"/>
  <c r="M1099" i="5"/>
  <c r="N1099" i="5"/>
  <c r="L1100" i="5"/>
  <c r="M1100" i="5"/>
  <c r="N1100" i="5"/>
  <c r="L1101" i="5"/>
  <c r="M1101" i="5"/>
  <c r="N1101" i="5"/>
  <c r="L1102" i="5"/>
  <c r="M1102" i="5"/>
  <c r="N1102" i="5"/>
  <c r="L1103" i="5"/>
  <c r="M1103" i="5"/>
  <c r="N1103" i="5"/>
  <c r="L1104" i="5"/>
  <c r="M1104" i="5"/>
  <c r="N1104" i="5"/>
  <c r="L1105" i="5"/>
  <c r="M1105" i="5"/>
  <c r="N1105" i="5"/>
  <c r="L1106" i="5"/>
  <c r="M1106" i="5"/>
  <c r="N1106" i="5"/>
  <c r="L1107" i="5"/>
  <c r="M1107" i="5"/>
  <c r="N1107" i="5"/>
  <c r="L1108" i="5"/>
  <c r="M1108" i="5"/>
  <c r="N1108" i="5"/>
  <c r="L1109" i="5"/>
  <c r="M1109" i="5"/>
  <c r="N1109" i="5"/>
  <c r="L1110" i="5"/>
  <c r="M1110" i="5"/>
  <c r="N1110" i="5"/>
  <c r="L1111" i="5"/>
  <c r="M1111" i="5"/>
  <c r="N1111" i="5"/>
  <c r="L1112" i="5"/>
  <c r="M1112" i="5"/>
  <c r="N1112" i="5"/>
  <c r="L1113" i="5"/>
  <c r="M1113" i="5"/>
  <c r="N1113" i="5"/>
  <c r="L1114" i="5"/>
  <c r="M1114" i="5"/>
  <c r="N1114" i="5"/>
  <c r="L1115" i="5"/>
  <c r="M1115" i="5"/>
  <c r="N1115" i="5"/>
  <c r="L1116" i="5"/>
  <c r="M1116" i="5"/>
  <c r="N1116" i="5"/>
  <c r="L1117" i="5"/>
  <c r="M1117" i="5"/>
  <c r="N1117" i="5"/>
  <c r="L1118" i="5"/>
  <c r="M1118" i="5"/>
  <c r="N1118" i="5"/>
  <c r="L1119" i="5"/>
  <c r="M1119" i="5"/>
  <c r="N1119" i="5"/>
  <c r="L1120" i="5"/>
  <c r="M1120" i="5"/>
  <c r="N1120" i="5"/>
  <c r="L1121" i="5"/>
  <c r="M1121" i="5"/>
  <c r="N1121" i="5"/>
  <c r="L1122" i="5"/>
  <c r="M1122" i="5"/>
  <c r="N1122" i="5"/>
  <c r="L1123" i="5"/>
  <c r="M1123" i="5"/>
  <c r="N1123" i="5"/>
  <c r="L1124" i="5"/>
  <c r="M1124" i="5"/>
  <c r="N1124" i="5"/>
  <c r="L1125" i="5"/>
  <c r="M1125" i="5"/>
  <c r="N1125" i="5"/>
  <c r="L1126" i="5"/>
  <c r="M1126" i="5"/>
  <c r="N1126" i="5"/>
  <c r="L1127" i="5"/>
  <c r="M1127" i="5"/>
  <c r="N1127" i="5"/>
  <c r="L1128" i="5"/>
  <c r="M1128" i="5"/>
  <c r="N1128" i="5"/>
  <c r="L1129" i="5"/>
  <c r="M1129" i="5"/>
  <c r="N1129" i="5"/>
  <c r="L1130" i="5"/>
  <c r="M1130" i="5"/>
  <c r="N1130" i="5"/>
  <c r="L1131" i="5"/>
  <c r="M1131" i="5"/>
  <c r="N1131" i="5"/>
  <c r="L1132" i="5"/>
  <c r="M1132" i="5"/>
  <c r="N1132" i="5"/>
  <c r="L1133" i="5"/>
  <c r="M1133" i="5"/>
  <c r="N1133" i="5"/>
  <c r="L1134" i="5"/>
  <c r="M1134" i="5"/>
  <c r="N1134" i="5"/>
  <c r="L1135" i="5"/>
  <c r="M1135" i="5"/>
  <c r="N1135" i="5"/>
  <c r="L1136" i="5"/>
  <c r="M1136" i="5"/>
  <c r="N1136" i="5"/>
  <c r="L1137" i="5"/>
  <c r="M1137" i="5"/>
  <c r="N1137" i="5"/>
  <c r="L1138" i="5"/>
  <c r="M1138" i="5"/>
  <c r="N1138" i="5"/>
  <c r="L1139" i="5"/>
  <c r="M1139" i="5"/>
  <c r="N1139" i="5"/>
  <c r="L1140" i="5"/>
  <c r="M1140" i="5"/>
  <c r="N1140" i="5"/>
  <c r="L1141" i="5"/>
  <c r="M1141" i="5"/>
  <c r="N1141" i="5"/>
  <c r="L1142" i="5"/>
  <c r="M1142" i="5"/>
  <c r="N1142" i="5"/>
  <c r="L1143" i="5"/>
  <c r="M1143" i="5"/>
  <c r="N1143" i="5"/>
  <c r="L1144" i="5"/>
  <c r="M1144" i="5"/>
  <c r="N1144" i="5"/>
  <c r="L1145" i="5"/>
  <c r="M1145" i="5"/>
  <c r="N1145" i="5"/>
  <c r="L1146" i="5"/>
  <c r="M1146" i="5"/>
  <c r="N1146" i="5"/>
  <c r="L1147" i="5"/>
  <c r="M1147" i="5"/>
  <c r="N1147" i="5"/>
  <c r="L1148" i="5"/>
  <c r="M1148" i="5"/>
  <c r="N1148" i="5"/>
  <c r="L1149" i="5"/>
  <c r="M1149" i="5"/>
  <c r="N1149" i="5"/>
  <c r="L1150" i="5"/>
  <c r="M1150" i="5"/>
  <c r="N1150" i="5"/>
  <c r="L1151" i="5"/>
  <c r="M1151" i="5"/>
  <c r="N1151" i="5"/>
  <c r="L1152" i="5"/>
  <c r="M1152" i="5"/>
  <c r="N1152" i="5"/>
  <c r="L1153" i="5"/>
  <c r="M1153" i="5"/>
  <c r="N1153" i="5"/>
  <c r="L1154" i="5"/>
  <c r="M1154" i="5"/>
  <c r="N1154" i="5"/>
  <c r="L1155" i="5"/>
  <c r="M1155" i="5"/>
  <c r="N1155" i="5"/>
  <c r="L1156" i="5"/>
  <c r="M1156" i="5"/>
  <c r="N1156" i="5"/>
  <c r="L1157" i="5"/>
  <c r="M1157" i="5"/>
  <c r="N1157" i="5"/>
  <c r="L1158" i="5"/>
  <c r="M1158" i="5"/>
  <c r="N1158" i="5"/>
  <c r="L1159" i="5"/>
  <c r="M1159" i="5"/>
  <c r="N1159" i="5"/>
  <c r="L1160" i="5"/>
  <c r="M1160" i="5"/>
  <c r="N1160" i="5"/>
  <c r="L1161" i="5"/>
  <c r="M1161" i="5"/>
  <c r="N1161" i="5"/>
  <c r="L1162" i="5"/>
  <c r="M1162" i="5"/>
  <c r="N1162" i="5"/>
  <c r="L1163" i="5"/>
  <c r="M1163" i="5"/>
  <c r="N1163" i="5"/>
  <c r="L1164" i="5"/>
  <c r="M1164" i="5"/>
  <c r="N1164" i="5"/>
  <c r="L1165" i="5"/>
  <c r="M1165" i="5"/>
  <c r="N1165" i="5"/>
  <c r="L1166" i="5"/>
  <c r="M1166" i="5"/>
  <c r="N1166" i="5"/>
  <c r="L1167" i="5"/>
  <c r="M1167" i="5"/>
  <c r="N1167" i="5"/>
  <c r="L1168" i="5"/>
  <c r="M1168" i="5"/>
  <c r="N1168" i="5"/>
  <c r="L1169" i="5"/>
  <c r="M1169" i="5"/>
  <c r="N1169" i="5"/>
  <c r="L1170" i="5"/>
  <c r="M1170" i="5"/>
  <c r="N1170" i="5"/>
  <c r="L1171" i="5"/>
  <c r="M1171" i="5"/>
  <c r="N1171" i="5"/>
  <c r="L1172" i="5"/>
  <c r="M1172" i="5"/>
  <c r="N1172" i="5"/>
  <c r="L1173" i="5"/>
  <c r="M1173" i="5"/>
  <c r="N1173" i="5"/>
  <c r="L1174" i="5"/>
  <c r="M1174" i="5"/>
  <c r="N1174" i="5"/>
  <c r="L1175" i="5"/>
  <c r="M1175" i="5"/>
  <c r="N1175" i="5"/>
  <c r="L1176" i="5"/>
  <c r="M1176" i="5"/>
  <c r="N1176" i="5"/>
  <c r="L1177" i="5"/>
  <c r="M1177" i="5"/>
  <c r="N1177" i="5"/>
  <c r="L1178" i="5"/>
  <c r="M1178" i="5"/>
  <c r="N1178" i="5"/>
  <c r="L1179" i="5"/>
  <c r="M1179" i="5"/>
  <c r="N1179" i="5"/>
  <c r="L1180" i="5"/>
  <c r="M1180" i="5"/>
  <c r="N1180" i="5"/>
  <c r="L1181" i="5"/>
  <c r="M1181" i="5"/>
  <c r="N1181" i="5"/>
  <c r="L1182" i="5"/>
  <c r="M1182" i="5"/>
  <c r="N1182" i="5"/>
  <c r="L1183" i="5"/>
  <c r="M1183" i="5"/>
  <c r="N1183" i="5"/>
  <c r="L1184" i="5"/>
  <c r="M1184" i="5"/>
  <c r="N1184" i="5"/>
  <c r="L1185" i="5"/>
  <c r="M1185" i="5"/>
  <c r="N1185" i="5"/>
  <c r="L1186" i="5"/>
  <c r="M1186" i="5"/>
  <c r="N1186" i="5"/>
  <c r="L1187" i="5"/>
  <c r="M1187" i="5"/>
  <c r="N1187" i="5"/>
  <c r="L1188" i="5"/>
  <c r="M1188" i="5"/>
  <c r="N1188" i="5"/>
  <c r="L1189" i="5"/>
  <c r="M1189" i="5"/>
  <c r="N1189" i="5"/>
  <c r="L1190" i="5"/>
  <c r="M1190" i="5"/>
  <c r="N1190" i="5"/>
  <c r="L1191" i="5"/>
  <c r="M1191" i="5"/>
  <c r="N1191" i="5"/>
  <c r="L1192" i="5"/>
  <c r="M1192" i="5"/>
  <c r="N1192" i="5"/>
  <c r="L1193" i="5"/>
  <c r="M1193" i="5"/>
  <c r="N1193" i="5"/>
  <c r="L1194" i="5"/>
  <c r="M1194" i="5"/>
  <c r="N1194" i="5"/>
  <c r="L1195" i="5"/>
  <c r="M1195" i="5"/>
  <c r="N1195" i="5"/>
  <c r="L1196" i="5"/>
  <c r="M1196" i="5"/>
  <c r="N1196" i="5"/>
  <c r="L1197" i="5"/>
  <c r="M1197" i="5"/>
  <c r="N1197" i="5"/>
  <c r="L1198" i="5"/>
  <c r="M1198" i="5"/>
  <c r="N1198" i="5"/>
  <c r="L1199" i="5"/>
  <c r="M1199" i="5"/>
  <c r="N1199" i="5"/>
  <c r="L1200" i="5"/>
  <c r="M1200" i="5"/>
  <c r="N1200" i="5"/>
  <c r="L1201" i="5"/>
  <c r="M1201" i="5"/>
  <c r="N1201" i="5"/>
  <c r="L1202" i="5"/>
  <c r="M1202" i="5"/>
  <c r="N1202" i="5"/>
  <c r="L1203" i="5"/>
  <c r="M1203" i="5"/>
  <c r="N1203" i="5"/>
  <c r="L1204" i="5"/>
  <c r="M1204" i="5"/>
  <c r="N1204" i="5"/>
  <c r="L1205" i="5"/>
  <c r="M1205" i="5"/>
  <c r="N1205" i="5"/>
  <c r="L1206" i="5"/>
  <c r="M1206" i="5"/>
  <c r="N1206" i="5"/>
  <c r="L1207" i="5"/>
  <c r="M1207" i="5"/>
  <c r="N1207" i="5"/>
  <c r="L1208" i="5"/>
  <c r="M1208" i="5"/>
  <c r="N1208" i="5"/>
  <c r="L1209" i="5"/>
  <c r="M1209" i="5"/>
  <c r="N1209" i="5"/>
  <c r="L1210" i="5"/>
  <c r="M1210" i="5"/>
  <c r="N1210" i="5"/>
  <c r="L1211" i="5"/>
  <c r="M1211" i="5"/>
  <c r="N1211" i="5"/>
  <c r="L1212" i="5"/>
  <c r="M1212" i="5"/>
  <c r="N1212" i="5"/>
  <c r="L1213" i="5"/>
  <c r="M1213" i="5"/>
  <c r="N1213" i="5"/>
  <c r="L1214" i="5"/>
  <c r="M1214" i="5"/>
  <c r="N1214" i="5"/>
  <c r="L1215" i="5"/>
  <c r="M1215" i="5"/>
  <c r="N1215" i="5"/>
  <c r="L1216" i="5"/>
  <c r="M1216" i="5"/>
  <c r="N1216" i="5"/>
  <c r="L1217" i="5"/>
  <c r="M1217" i="5"/>
  <c r="N1217" i="5"/>
  <c r="L1218" i="5"/>
  <c r="M1218" i="5"/>
  <c r="N1218" i="5"/>
  <c r="L1219" i="5"/>
  <c r="M1219" i="5"/>
  <c r="N1219" i="5"/>
  <c r="L1220" i="5"/>
  <c r="M1220" i="5"/>
  <c r="N1220" i="5"/>
  <c r="L1221" i="5"/>
  <c r="M1221" i="5"/>
  <c r="N1221" i="5"/>
  <c r="L1222" i="5"/>
  <c r="M1222" i="5"/>
  <c r="N1222" i="5"/>
  <c r="L1223" i="5"/>
  <c r="M1223" i="5"/>
  <c r="N1223" i="5"/>
  <c r="L1224" i="5"/>
  <c r="M1224" i="5"/>
  <c r="N1224" i="5"/>
  <c r="L1225" i="5"/>
  <c r="M1225" i="5"/>
  <c r="N1225" i="5"/>
  <c r="L1226" i="5"/>
  <c r="M1226" i="5"/>
  <c r="N1226" i="5"/>
  <c r="L1227" i="5"/>
  <c r="M1227" i="5"/>
  <c r="N1227" i="5"/>
  <c r="L1228" i="5"/>
  <c r="M1228" i="5"/>
  <c r="N1228" i="5"/>
  <c r="L1229" i="5"/>
  <c r="M1229" i="5"/>
  <c r="N1229" i="5"/>
  <c r="L1230" i="5"/>
  <c r="M1230" i="5"/>
  <c r="N1230" i="5"/>
  <c r="L1231" i="5"/>
  <c r="M1231" i="5"/>
  <c r="N1231" i="5"/>
  <c r="L1232" i="5"/>
  <c r="M1232" i="5"/>
  <c r="N1232" i="5"/>
  <c r="L1233" i="5"/>
  <c r="M1233" i="5"/>
  <c r="N1233" i="5"/>
  <c r="L1234" i="5"/>
  <c r="M1234" i="5"/>
  <c r="N1234" i="5"/>
  <c r="L1235" i="5"/>
  <c r="M1235" i="5"/>
  <c r="N1235" i="5"/>
  <c r="L1236" i="5"/>
  <c r="M1236" i="5"/>
  <c r="N1236" i="5"/>
  <c r="L1237" i="5"/>
  <c r="M1237" i="5"/>
  <c r="N1237" i="5"/>
  <c r="L1238" i="5"/>
  <c r="M1238" i="5"/>
  <c r="N1238" i="5"/>
  <c r="L1239" i="5"/>
  <c r="M1239" i="5"/>
  <c r="N1239" i="5"/>
  <c r="L1240" i="5"/>
  <c r="M1240" i="5"/>
  <c r="N1240" i="5"/>
  <c r="L1241" i="5"/>
  <c r="M1241" i="5"/>
  <c r="N1241" i="5"/>
  <c r="L1242" i="5"/>
  <c r="M1242" i="5"/>
  <c r="N1242" i="5"/>
  <c r="L1243" i="5"/>
  <c r="M1243" i="5"/>
  <c r="N1243" i="5"/>
  <c r="L1244" i="5"/>
  <c r="M1244" i="5"/>
  <c r="N1244" i="5"/>
  <c r="L1245" i="5"/>
  <c r="M1245" i="5"/>
  <c r="N1245" i="5"/>
  <c r="L1246" i="5"/>
  <c r="M1246" i="5"/>
  <c r="N1246" i="5"/>
  <c r="L1247" i="5"/>
  <c r="M1247" i="5"/>
  <c r="N1247" i="5"/>
  <c r="L1248" i="5"/>
  <c r="M1248" i="5"/>
  <c r="N1248" i="5"/>
  <c r="L1249" i="5"/>
  <c r="M1249" i="5"/>
  <c r="N1249" i="5"/>
  <c r="L1250" i="5"/>
  <c r="M1250" i="5"/>
  <c r="N1250" i="5"/>
  <c r="L1251" i="5"/>
  <c r="M1251" i="5"/>
  <c r="N1251" i="5"/>
  <c r="L1252" i="5"/>
  <c r="M1252" i="5"/>
  <c r="N1252" i="5"/>
  <c r="L1253" i="5"/>
  <c r="M1253" i="5"/>
  <c r="N1253" i="5"/>
  <c r="L1254" i="5"/>
  <c r="M1254" i="5"/>
  <c r="N1254" i="5"/>
  <c r="L1255" i="5"/>
  <c r="M1255" i="5"/>
  <c r="N1255" i="5"/>
  <c r="L1256" i="5"/>
  <c r="M1256" i="5"/>
  <c r="N1256" i="5"/>
  <c r="L1257" i="5"/>
  <c r="M1257" i="5"/>
  <c r="N1257" i="5"/>
  <c r="L1258" i="5"/>
  <c r="M1258" i="5"/>
  <c r="N1258" i="5"/>
  <c r="L1259" i="5"/>
  <c r="M1259" i="5"/>
  <c r="N1259" i="5"/>
  <c r="L1260" i="5"/>
  <c r="M1260" i="5"/>
  <c r="N1260" i="5"/>
  <c r="L1261" i="5"/>
  <c r="M1261" i="5"/>
  <c r="N1261" i="5"/>
  <c r="L1262" i="5"/>
  <c r="M1262" i="5"/>
  <c r="N1262" i="5"/>
  <c r="L1263" i="5"/>
  <c r="M1263" i="5"/>
  <c r="N1263" i="5"/>
  <c r="L1264" i="5"/>
  <c r="M1264" i="5"/>
  <c r="N1264" i="5"/>
  <c r="L1265" i="5"/>
  <c r="M1265" i="5"/>
  <c r="N1265" i="5"/>
  <c r="L1266" i="5"/>
  <c r="M1266" i="5"/>
  <c r="N1266" i="5"/>
  <c r="L1267" i="5"/>
  <c r="M1267" i="5"/>
  <c r="N1267" i="5"/>
  <c r="L1268" i="5"/>
  <c r="M1268" i="5"/>
  <c r="N1268" i="5"/>
  <c r="L1269" i="5"/>
  <c r="M1269" i="5"/>
  <c r="N1269" i="5"/>
  <c r="L1270" i="5"/>
  <c r="M1270" i="5"/>
  <c r="N1270" i="5"/>
  <c r="L1271" i="5"/>
  <c r="M1271" i="5"/>
  <c r="N1271" i="5"/>
  <c r="L1272" i="5"/>
  <c r="M1272" i="5"/>
  <c r="N1272" i="5"/>
  <c r="L1273" i="5"/>
  <c r="M1273" i="5"/>
  <c r="N1273" i="5"/>
  <c r="L1274" i="5"/>
  <c r="M1274" i="5"/>
  <c r="N1274" i="5"/>
  <c r="L1275" i="5"/>
  <c r="M1275" i="5"/>
  <c r="N1275" i="5"/>
  <c r="L1276" i="5"/>
  <c r="M1276" i="5"/>
  <c r="N1276" i="5"/>
  <c r="L1277" i="5"/>
  <c r="M1277" i="5"/>
  <c r="N1277" i="5"/>
  <c r="L1278" i="5"/>
  <c r="M1278" i="5"/>
  <c r="N1278" i="5"/>
  <c r="L1279" i="5"/>
  <c r="M1279" i="5"/>
  <c r="N1279" i="5"/>
  <c r="L1280" i="5"/>
  <c r="M1280" i="5"/>
  <c r="N1280" i="5"/>
  <c r="L1281" i="5"/>
  <c r="M1281" i="5"/>
  <c r="N1281" i="5"/>
  <c r="L1282" i="5"/>
  <c r="M1282" i="5"/>
  <c r="N1282" i="5"/>
  <c r="L1283" i="5"/>
  <c r="M1283" i="5"/>
  <c r="N1283" i="5"/>
  <c r="L1284" i="5"/>
  <c r="M1284" i="5"/>
  <c r="N1284" i="5"/>
  <c r="L1285" i="5"/>
  <c r="M1285" i="5"/>
  <c r="N1285" i="5"/>
  <c r="L1286" i="5"/>
  <c r="M1286" i="5"/>
  <c r="N1286" i="5"/>
  <c r="L1287" i="5"/>
  <c r="M1287" i="5"/>
  <c r="N1287" i="5"/>
  <c r="L1288" i="5"/>
  <c r="M1288" i="5"/>
  <c r="N1288" i="5"/>
  <c r="L1289" i="5"/>
  <c r="M1289" i="5"/>
  <c r="N1289" i="5"/>
  <c r="L1290" i="5"/>
  <c r="M1290" i="5"/>
  <c r="N1290" i="5"/>
  <c r="L1291" i="5"/>
  <c r="M1291" i="5"/>
  <c r="N1291" i="5"/>
  <c r="L1292" i="5"/>
  <c r="M1292" i="5"/>
  <c r="N1292" i="5"/>
  <c r="L1293" i="5"/>
  <c r="M1293" i="5"/>
  <c r="N1293" i="5"/>
  <c r="L1294" i="5"/>
  <c r="M1294" i="5"/>
  <c r="N1294" i="5"/>
  <c r="L1295" i="5"/>
  <c r="M1295" i="5"/>
  <c r="N1295" i="5"/>
  <c r="L1296" i="5"/>
  <c r="M1296" i="5"/>
  <c r="N1296" i="5"/>
  <c r="L1297" i="5"/>
  <c r="M1297" i="5"/>
  <c r="N1297" i="5"/>
  <c r="L1298" i="5"/>
  <c r="M1298" i="5"/>
  <c r="N1298" i="5"/>
  <c r="L1299" i="5"/>
  <c r="M1299" i="5"/>
  <c r="N1299" i="5"/>
  <c r="L1300" i="5"/>
  <c r="M1300" i="5"/>
  <c r="N1300" i="5"/>
  <c r="L1301" i="5"/>
  <c r="M1301" i="5"/>
  <c r="N1301" i="5"/>
  <c r="L1302" i="5"/>
  <c r="M1302" i="5"/>
  <c r="N1302" i="5"/>
  <c r="L1303" i="5"/>
  <c r="M1303" i="5"/>
  <c r="N1303" i="5"/>
  <c r="L1304" i="5"/>
  <c r="M1304" i="5"/>
  <c r="N1304" i="5"/>
  <c r="L1305" i="5"/>
  <c r="M1305" i="5"/>
  <c r="N1305" i="5"/>
  <c r="L1306" i="5"/>
  <c r="M1306" i="5"/>
  <c r="N1306" i="5"/>
  <c r="L1307" i="5"/>
  <c r="M1307" i="5"/>
  <c r="N1307" i="5"/>
  <c r="L1308" i="5"/>
  <c r="M1308" i="5"/>
  <c r="N1308" i="5"/>
  <c r="L1309" i="5"/>
  <c r="M1309" i="5"/>
  <c r="N1309" i="5"/>
  <c r="L1310" i="5"/>
  <c r="M1310" i="5"/>
  <c r="N1310" i="5"/>
  <c r="L1311" i="5"/>
  <c r="M1311" i="5"/>
  <c r="N1311" i="5"/>
  <c r="L1312" i="5"/>
  <c r="M1312" i="5"/>
  <c r="N1312" i="5"/>
  <c r="L1313" i="5"/>
  <c r="M1313" i="5"/>
  <c r="N1313" i="5"/>
  <c r="L1314" i="5"/>
  <c r="M1314" i="5"/>
  <c r="N1314" i="5"/>
  <c r="L1315" i="5"/>
  <c r="M1315" i="5"/>
  <c r="N1315" i="5"/>
  <c r="L1316" i="5"/>
  <c r="M1316" i="5"/>
  <c r="N1316" i="5"/>
  <c r="L1317" i="5"/>
  <c r="M1317" i="5"/>
  <c r="N1317" i="5"/>
  <c r="L1318" i="5"/>
  <c r="M1318" i="5"/>
  <c r="N1318" i="5"/>
  <c r="L1319" i="5"/>
  <c r="M1319" i="5"/>
  <c r="N1319" i="5"/>
  <c r="L1320" i="5"/>
  <c r="M1320" i="5"/>
  <c r="N1320" i="5"/>
  <c r="L1321" i="5"/>
  <c r="M1321" i="5"/>
  <c r="N1321" i="5"/>
  <c r="L1322" i="5"/>
  <c r="M1322" i="5"/>
  <c r="N1322" i="5"/>
  <c r="L1323" i="5"/>
  <c r="M1323" i="5"/>
  <c r="N1323" i="5"/>
  <c r="L1324" i="5"/>
  <c r="M1324" i="5"/>
  <c r="N1324" i="5"/>
  <c r="L1325" i="5"/>
  <c r="M1325" i="5"/>
  <c r="N1325" i="5"/>
  <c r="L1326" i="5"/>
  <c r="M1326" i="5"/>
  <c r="N1326" i="5"/>
  <c r="L1327" i="5"/>
  <c r="M1327" i="5"/>
  <c r="N1327" i="5"/>
  <c r="L1328" i="5"/>
  <c r="M1328" i="5"/>
  <c r="N1328" i="5"/>
  <c r="L1329" i="5"/>
  <c r="M1329" i="5"/>
  <c r="N1329" i="5"/>
  <c r="L1330" i="5"/>
  <c r="M1330" i="5"/>
  <c r="N1330" i="5"/>
  <c r="L1331" i="5"/>
  <c r="M1331" i="5"/>
  <c r="N1331" i="5"/>
  <c r="L1332" i="5"/>
  <c r="M1332" i="5"/>
  <c r="N1332" i="5"/>
  <c r="L1333" i="5"/>
  <c r="M1333" i="5"/>
  <c r="N1333" i="5"/>
  <c r="L1334" i="5"/>
  <c r="M1334" i="5"/>
  <c r="N1334" i="5"/>
  <c r="L1335" i="5"/>
  <c r="M1335" i="5"/>
  <c r="N1335" i="5"/>
  <c r="L1336" i="5"/>
  <c r="M1336" i="5"/>
  <c r="N1336" i="5"/>
  <c r="L1337" i="5"/>
  <c r="M1337" i="5"/>
  <c r="N1337" i="5"/>
  <c r="L1338" i="5"/>
  <c r="M1338" i="5"/>
  <c r="N1338" i="5"/>
  <c r="L1339" i="5"/>
  <c r="M1339" i="5"/>
  <c r="N1339" i="5"/>
  <c r="L1340" i="5"/>
  <c r="M1340" i="5"/>
  <c r="N1340" i="5"/>
  <c r="L1341" i="5"/>
  <c r="M1341" i="5"/>
  <c r="N1341" i="5"/>
  <c r="L1342" i="5"/>
  <c r="M1342" i="5"/>
  <c r="N1342" i="5"/>
  <c r="L1343" i="5"/>
  <c r="M1343" i="5"/>
  <c r="N1343" i="5"/>
  <c r="L1344" i="5"/>
  <c r="M1344" i="5"/>
  <c r="N1344" i="5"/>
  <c r="L1345" i="5"/>
  <c r="M1345" i="5"/>
  <c r="N1345" i="5"/>
  <c r="L1346" i="5"/>
  <c r="M1346" i="5"/>
  <c r="N1346" i="5"/>
  <c r="L1347" i="5"/>
  <c r="M1347" i="5"/>
  <c r="N1347" i="5"/>
  <c r="L1348" i="5"/>
  <c r="M1348" i="5"/>
  <c r="N1348" i="5"/>
  <c r="L1349" i="5"/>
  <c r="M1349" i="5"/>
  <c r="N1349" i="5"/>
  <c r="L1350" i="5"/>
  <c r="M1350" i="5"/>
  <c r="N1350" i="5"/>
  <c r="L1351" i="5"/>
  <c r="M1351" i="5"/>
  <c r="N1351" i="5"/>
  <c r="L1352" i="5"/>
  <c r="M1352" i="5"/>
  <c r="N1352" i="5"/>
  <c r="L1353" i="5"/>
  <c r="M1353" i="5"/>
  <c r="N1353" i="5"/>
  <c r="L1354" i="5"/>
  <c r="M1354" i="5"/>
  <c r="N1354" i="5"/>
  <c r="L1355" i="5"/>
  <c r="M1355" i="5"/>
  <c r="N1355" i="5"/>
  <c r="L1356" i="5"/>
  <c r="M1356" i="5"/>
  <c r="N1356" i="5"/>
  <c r="L1357" i="5"/>
  <c r="M1357" i="5"/>
  <c r="N1357" i="5"/>
  <c r="L1358" i="5"/>
  <c r="M1358" i="5"/>
  <c r="N1358" i="5"/>
  <c r="L1359" i="5"/>
  <c r="M1359" i="5"/>
  <c r="N1359" i="5"/>
  <c r="L1360" i="5"/>
  <c r="M1360" i="5"/>
  <c r="N1360" i="5"/>
  <c r="L1361" i="5"/>
  <c r="M1361" i="5"/>
  <c r="N1361" i="5"/>
  <c r="L1362" i="5"/>
  <c r="M1362" i="5"/>
  <c r="N1362" i="5"/>
  <c r="L1363" i="5"/>
  <c r="M1363" i="5"/>
  <c r="N1363" i="5"/>
  <c r="L1364" i="5"/>
  <c r="M1364" i="5"/>
  <c r="N1364" i="5"/>
  <c r="L1365" i="5"/>
  <c r="M1365" i="5"/>
  <c r="N1365" i="5"/>
  <c r="L1366" i="5"/>
  <c r="M1366" i="5"/>
  <c r="N1366" i="5"/>
  <c r="L1367" i="5"/>
  <c r="M1367" i="5"/>
  <c r="N1367" i="5"/>
  <c r="L1368" i="5"/>
  <c r="M1368" i="5"/>
  <c r="N1368" i="5"/>
  <c r="L1369" i="5"/>
  <c r="M1369" i="5"/>
  <c r="N1369" i="5"/>
  <c r="L1370" i="5"/>
  <c r="M1370" i="5"/>
  <c r="N1370" i="5"/>
  <c r="L1371" i="5"/>
  <c r="M1371" i="5"/>
  <c r="N1371" i="5"/>
  <c r="L1372" i="5"/>
  <c r="M1372" i="5"/>
  <c r="N1372" i="5"/>
  <c r="L1373" i="5"/>
  <c r="M1373" i="5"/>
  <c r="N1373" i="5"/>
  <c r="L1374" i="5"/>
  <c r="M1374" i="5"/>
  <c r="N1374" i="5"/>
  <c r="L1375" i="5"/>
  <c r="M1375" i="5"/>
  <c r="N1375" i="5"/>
  <c r="L1376" i="5"/>
  <c r="M1376" i="5"/>
  <c r="N1376" i="5"/>
  <c r="L1377" i="5"/>
  <c r="M1377" i="5"/>
  <c r="N1377" i="5"/>
  <c r="L1378" i="5"/>
  <c r="M1378" i="5"/>
  <c r="N1378" i="5"/>
  <c r="L1379" i="5"/>
  <c r="M1379" i="5"/>
  <c r="N1379" i="5"/>
  <c r="L1380" i="5"/>
  <c r="M1380" i="5"/>
  <c r="N1380" i="5"/>
  <c r="L1381" i="5"/>
  <c r="M1381" i="5"/>
  <c r="N1381" i="5"/>
  <c r="L1382" i="5"/>
  <c r="M1382" i="5"/>
  <c r="N1382" i="5"/>
  <c r="L1383" i="5"/>
  <c r="M1383" i="5"/>
  <c r="N1383" i="5"/>
  <c r="L1384" i="5"/>
  <c r="M1384" i="5"/>
  <c r="N1384" i="5"/>
  <c r="L1385" i="5"/>
  <c r="M1385" i="5"/>
  <c r="N1385" i="5"/>
  <c r="L1386" i="5"/>
  <c r="M1386" i="5"/>
  <c r="N1386" i="5"/>
  <c r="L1387" i="5"/>
  <c r="M1387" i="5"/>
  <c r="N1387" i="5"/>
  <c r="L1388" i="5"/>
  <c r="M1388" i="5"/>
  <c r="N1388" i="5"/>
  <c r="L1389" i="5"/>
  <c r="M1389" i="5"/>
  <c r="N1389" i="5"/>
  <c r="L1390" i="5"/>
  <c r="M1390" i="5"/>
  <c r="N1390" i="5"/>
  <c r="L1391" i="5"/>
  <c r="M1391" i="5"/>
  <c r="N1391" i="5"/>
  <c r="L1392" i="5"/>
  <c r="M1392" i="5"/>
  <c r="N1392" i="5"/>
  <c r="L1393" i="5"/>
  <c r="M1393" i="5"/>
  <c r="N1393" i="5"/>
  <c r="L1394" i="5"/>
  <c r="M1394" i="5"/>
  <c r="N1394" i="5"/>
  <c r="L1395" i="5"/>
  <c r="M1395" i="5"/>
  <c r="N1395" i="5"/>
  <c r="L1396" i="5"/>
  <c r="M1396" i="5"/>
  <c r="N1396" i="5"/>
  <c r="L1397" i="5"/>
  <c r="M1397" i="5"/>
  <c r="N1397" i="5"/>
  <c r="L1398" i="5"/>
  <c r="M1398" i="5"/>
  <c r="N1398" i="5"/>
  <c r="L1399" i="5"/>
  <c r="M1399" i="5"/>
  <c r="N1399" i="5"/>
  <c r="L1400" i="5"/>
  <c r="M1400" i="5"/>
  <c r="N1400" i="5"/>
  <c r="L1401" i="5"/>
  <c r="M1401" i="5"/>
  <c r="N1401" i="5"/>
  <c r="L1402" i="5"/>
  <c r="M1402" i="5"/>
  <c r="N1402" i="5"/>
  <c r="L1403" i="5"/>
  <c r="M1403" i="5"/>
  <c r="N1403" i="5"/>
  <c r="L1404" i="5"/>
  <c r="M1404" i="5"/>
  <c r="N1404" i="5"/>
  <c r="L1405" i="5"/>
  <c r="M1405" i="5"/>
  <c r="N1405" i="5"/>
  <c r="L1406" i="5"/>
  <c r="M1406" i="5"/>
  <c r="N1406" i="5"/>
  <c r="L1407" i="5"/>
  <c r="M1407" i="5"/>
  <c r="N1407" i="5"/>
  <c r="L1408" i="5"/>
  <c r="M1408" i="5"/>
  <c r="N1408" i="5"/>
  <c r="L1409" i="5"/>
  <c r="M1409" i="5"/>
  <c r="N1409" i="5"/>
  <c r="L1410" i="5"/>
  <c r="M1410" i="5"/>
  <c r="N1410" i="5"/>
  <c r="L1411" i="5"/>
  <c r="M1411" i="5"/>
  <c r="N1411" i="5"/>
  <c r="L1412" i="5"/>
  <c r="M1412" i="5"/>
  <c r="N1412" i="5"/>
  <c r="L1413" i="5"/>
  <c r="M1413" i="5"/>
  <c r="N1413" i="5"/>
  <c r="L1414" i="5"/>
  <c r="M1414" i="5"/>
  <c r="N1414" i="5"/>
  <c r="L1415" i="5"/>
  <c r="M1415" i="5"/>
  <c r="N1415" i="5"/>
  <c r="L1416" i="5"/>
  <c r="M1416" i="5"/>
  <c r="N1416" i="5"/>
  <c r="L1417" i="5"/>
  <c r="M1417" i="5"/>
  <c r="N1417" i="5"/>
  <c r="L1418" i="5"/>
  <c r="M1418" i="5"/>
  <c r="N1418" i="5"/>
  <c r="L1419" i="5"/>
  <c r="M1419" i="5"/>
  <c r="N1419" i="5"/>
  <c r="L1420" i="5"/>
  <c r="M1420" i="5"/>
  <c r="N1420" i="5"/>
  <c r="L1421" i="5"/>
  <c r="M1421" i="5"/>
  <c r="N1421" i="5"/>
  <c r="L1422" i="5"/>
  <c r="M1422" i="5"/>
  <c r="N1422" i="5"/>
  <c r="L1423" i="5"/>
  <c r="M1423" i="5"/>
  <c r="N1423" i="5"/>
  <c r="L1424" i="5"/>
  <c r="M1424" i="5"/>
  <c r="N1424" i="5"/>
  <c r="L1425" i="5"/>
  <c r="M1425" i="5"/>
  <c r="N1425" i="5"/>
  <c r="L1426" i="5"/>
  <c r="M1426" i="5"/>
  <c r="N1426" i="5"/>
  <c r="L1427" i="5"/>
  <c r="M1427" i="5"/>
  <c r="N1427" i="5"/>
  <c r="L1428" i="5"/>
  <c r="M1428" i="5"/>
  <c r="N1428" i="5"/>
  <c r="L1429" i="5"/>
  <c r="M1429" i="5"/>
  <c r="N1429" i="5"/>
  <c r="L1430" i="5"/>
  <c r="M1430" i="5"/>
  <c r="N1430" i="5"/>
  <c r="L1431" i="5"/>
  <c r="M1431" i="5"/>
  <c r="N1431" i="5"/>
  <c r="L1432" i="5"/>
  <c r="M1432" i="5"/>
  <c r="N1432" i="5"/>
  <c r="L1433" i="5"/>
  <c r="M1433" i="5"/>
  <c r="N1433" i="5"/>
  <c r="L1434" i="5"/>
  <c r="M1434" i="5"/>
  <c r="N1434" i="5"/>
  <c r="L1435" i="5"/>
  <c r="M1435" i="5"/>
  <c r="N1435" i="5"/>
  <c r="L1436" i="5"/>
  <c r="M1436" i="5"/>
  <c r="N1436" i="5"/>
  <c r="L1437" i="5"/>
  <c r="M1437" i="5"/>
  <c r="N1437" i="5"/>
  <c r="L1438" i="5"/>
  <c r="M1438" i="5"/>
  <c r="N1438" i="5"/>
  <c r="L1439" i="5"/>
  <c r="M1439" i="5"/>
  <c r="N1439" i="5"/>
  <c r="L1440" i="5"/>
  <c r="M1440" i="5"/>
  <c r="N1440" i="5"/>
  <c r="L1441" i="5"/>
  <c r="M1441" i="5"/>
  <c r="N1441" i="5"/>
  <c r="L1442" i="5"/>
  <c r="M1442" i="5"/>
  <c r="N1442" i="5"/>
  <c r="L1443" i="5"/>
  <c r="M1443" i="5"/>
  <c r="N1443" i="5"/>
  <c r="L1444" i="5"/>
  <c r="M1444" i="5"/>
  <c r="N1444" i="5"/>
  <c r="L1445" i="5"/>
  <c r="M1445" i="5"/>
  <c r="N1445" i="5"/>
  <c r="L1446" i="5"/>
  <c r="M1446" i="5"/>
  <c r="N1446" i="5"/>
  <c r="L1447" i="5"/>
  <c r="M1447" i="5"/>
  <c r="N1447" i="5"/>
  <c r="L1448" i="5"/>
  <c r="M1448" i="5"/>
  <c r="N1448" i="5"/>
  <c r="L1449" i="5"/>
  <c r="M1449" i="5"/>
  <c r="N1449" i="5"/>
  <c r="L1450" i="5"/>
  <c r="M1450" i="5"/>
  <c r="N1450" i="5"/>
  <c r="L1451" i="5"/>
  <c r="M1451" i="5"/>
  <c r="N1451" i="5"/>
  <c r="L1452" i="5"/>
  <c r="M1452" i="5"/>
  <c r="N1452" i="5"/>
  <c r="L1453" i="5"/>
  <c r="M1453" i="5"/>
  <c r="N1453" i="5"/>
  <c r="L1454" i="5"/>
  <c r="M1454" i="5"/>
  <c r="N1454" i="5"/>
  <c r="L1455" i="5"/>
  <c r="M1455" i="5"/>
  <c r="N1455" i="5"/>
  <c r="L1456" i="5"/>
  <c r="M1456" i="5"/>
  <c r="N1456" i="5"/>
  <c r="L1457" i="5"/>
  <c r="M1457" i="5"/>
  <c r="N1457" i="5"/>
  <c r="L1458" i="5"/>
  <c r="M1458" i="5"/>
  <c r="N1458" i="5"/>
  <c r="L1459" i="5"/>
  <c r="M1459" i="5"/>
  <c r="N1459" i="5"/>
  <c r="L1460" i="5"/>
  <c r="M1460" i="5"/>
  <c r="N1460" i="5"/>
  <c r="L1461" i="5"/>
  <c r="M1461" i="5"/>
  <c r="N1461" i="5"/>
  <c r="L1462" i="5"/>
  <c r="M1462" i="5"/>
  <c r="N1462" i="5"/>
  <c r="L1463" i="5"/>
  <c r="M1463" i="5"/>
  <c r="N1463" i="5"/>
  <c r="L1464" i="5"/>
  <c r="M1464" i="5"/>
  <c r="N1464" i="5"/>
  <c r="L1465" i="5"/>
  <c r="M1465" i="5"/>
  <c r="N1465" i="5"/>
  <c r="L1466" i="5"/>
  <c r="M1466" i="5"/>
  <c r="N1466" i="5"/>
  <c r="L1467" i="5"/>
  <c r="M1467" i="5"/>
  <c r="N1467" i="5"/>
  <c r="L1468" i="5"/>
  <c r="M1468" i="5"/>
  <c r="N1468" i="5"/>
  <c r="L1469" i="5"/>
  <c r="M1469" i="5"/>
  <c r="N1469" i="5"/>
  <c r="L1470" i="5"/>
  <c r="M1470" i="5"/>
  <c r="N1470" i="5"/>
  <c r="L1471" i="5"/>
  <c r="M1471" i="5"/>
  <c r="N1471" i="5"/>
  <c r="L1472" i="5"/>
  <c r="M1472" i="5"/>
  <c r="N1472" i="5"/>
  <c r="L1473" i="5"/>
  <c r="M1473" i="5"/>
  <c r="N1473" i="5"/>
  <c r="L1474" i="5"/>
  <c r="M1474" i="5"/>
  <c r="N1474" i="5"/>
  <c r="L1475" i="5"/>
  <c r="M1475" i="5"/>
  <c r="N1475" i="5"/>
  <c r="L1476" i="5"/>
  <c r="M1476" i="5"/>
  <c r="N1476" i="5"/>
  <c r="L1477" i="5"/>
  <c r="M1477" i="5"/>
  <c r="N1477" i="5"/>
  <c r="L1478" i="5"/>
  <c r="M1478" i="5"/>
  <c r="N1478" i="5"/>
  <c r="L1479" i="5"/>
  <c r="M1479" i="5"/>
  <c r="N1479" i="5"/>
  <c r="L1480" i="5"/>
  <c r="M1480" i="5"/>
  <c r="N1480" i="5"/>
  <c r="L1481" i="5"/>
  <c r="M1481" i="5"/>
  <c r="N1481" i="5"/>
  <c r="L1482" i="5"/>
  <c r="M1482" i="5"/>
  <c r="N1482" i="5"/>
  <c r="L1483" i="5"/>
  <c r="M1483" i="5"/>
  <c r="N1483" i="5"/>
  <c r="L1484" i="5"/>
  <c r="M1484" i="5"/>
  <c r="N1484" i="5"/>
  <c r="L1485" i="5"/>
  <c r="M1485" i="5"/>
  <c r="N1485" i="5"/>
  <c r="L1486" i="5"/>
  <c r="M1486" i="5"/>
  <c r="N1486" i="5"/>
  <c r="L1487" i="5"/>
  <c r="M1487" i="5"/>
  <c r="N1487" i="5"/>
  <c r="L1488" i="5"/>
  <c r="M1488" i="5"/>
  <c r="N1488" i="5"/>
  <c r="L1489" i="5"/>
  <c r="M1489" i="5"/>
  <c r="N1489" i="5"/>
  <c r="L1490" i="5"/>
  <c r="M1490" i="5"/>
  <c r="N1490" i="5"/>
  <c r="L1491" i="5"/>
  <c r="M1491" i="5"/>
  <c r="N1491" i="5"/>
  <c r="L1492" i="5"/>
  <c r="M1492" i="5"/>
  <c r="N1492" i="5"/>
  <c r="L1493" i="5"/>
  <c r="M1493" i="5"/>
  <c r="N1493" i="5"/>
  <c r="L1494" i="5"/>
  <c r="M1494" i="5"/>
  <c r="N1494" i="5"/>
  <c r="L1495" i="5"/>
  <c r="M1495" i="5"/>
  <c r="N1495" i="5"/>
  <c r="L1496" i="5"/>
  <c r="M1496" i="5"/>
  <c r="N1496" i="5"/>
  <c r="L1497" i="5"/>
  <c r="M1497" i="5"/>
  <c r="N1497" i="5"/>
  <c r="L1498" i="5"/>
  <c r="M1498" i="5"/>
  <c r="N1498" i="5"/>
  <c r="L1499" i="5"/>
  <c r="M1499" i="5"/>
  <c r="N1499" i="5"/>
  <c r="L1500" i="5"/>
  <c r="M1500" i="5"/>
  <c r="N1500" i="5"/>
  <c r="L1501" i="5"/>
  <c r="M1501" i="5"/>
  <c r="N1501" i="5"/>
  <c r="L1502" i="5"/>
  <c r="M1502" i="5"/>
  <c r="N1502" i="5"/>
  <c r="L1503" i="5"/>
  <c r="M1503" i="5"/>
  <c r="N1503" i="5"/>
  <c r="L1504" i="5"/>
  <c r="M1504" i="5"/>
  <c r="N1504" i="5"/>
  <c r="L1505" i="5"/>
  <c r="M1505" i="5"/>
  <c r="N1505" i="5"/>
  <c r="L1506" i="5"/>
  <c r="M1506" i="5"/>
  <c r="N1506" i="5"/>
  <c r="L1507" i="5"/>
  <c r="M1507" i="5"/>
  <c r="N1507" i="5"/>
  <c r="L1508" i="5"/>
  <c r="M1508" i="5"/>
  <c r="N1508" i="5"/>
  <c r="L1509" i="5"/>
  <c r="M1509" i="5"/>
  <c r="N1509" i="5"/>
  <c r="L1510" i="5"/>
  <c r="M1510" i="5"/>
  <c r="N1510" i="5"/>
  <c r="L1511" i="5"/>
  <c r="M1511" i="5"/>
  <c r="N1511" i="5"/>
  <c r="L1512" i="5"/>
  <c r="M1512" i="5"/>
  <c r="N1512" i="5"/>
  <c r="L1513" i="5"/>
  <c r="M1513" i="5"/>
  <c r="N1513" i="5"/>
  <c r="L1514" i="5"/>
  <c r="M1514" i="5"/>
  <c r="N1514" i="5"/>
  <c r="L1515" i="5"/>
  <c r="M1515" i="5"/>
  <c r="N1515" i="5"/>
  <c r="L1516" i="5"/>
  <c r="M1516" i="5"/>
  <c r="N1516" i="5"/>
  <c r="L1517" i="5"/>
  <c r="M1517" i="5"/>
  <c r="N1517" i="5"/>
  <c r="L1518" i="5"/>
  <c r="M1518" i="5"/>
  <c r="N1518" i="5"/>
  <c r="L1519" i="5"/>
  <c r="M1519" i="5"/>
  <c r="N1519" i="5"/>
  <c r="L1520" i="5"/>
  <c r="M1520" i="5"/>
  <c r="N1520" i="5"/>
  <c r="L1521" i="5"/>
  <c r="M1521" i="5"/>
  <c r="N1521" i="5"/>
  <c r="L1522" i="5"/>
  <c r="M1522" i="5"/>
  <c r="N1522" i="5"/>
  <c r="L1523" i="5"/>
  <c r="M1523" i="5"/>
  <c r="N1523" i="5"/>
  <c r="L1524" i="5"/>
  <c r="M1524" i="5"/>
  <c r="N1524" i="5"/>
  <c r="L1525" i="5"/>
  <c r="M1525" i="5"/>
  <c r="N1525" i="5"/>
  <c r="L1526" i="5"/>
  <c r="M1526" i="5"/>
  <c r="N1526" i="5"/>
  <c r="L1527" i="5"/>
  <c r="M1527" i="5"/>
  <c r="N1527" i="5"/>
  <c r="L1528" i="5"/>
  <c r="M1528" i="5"/>
  <c r="N1528" i="5"/>
  <c r="L1529" i="5"/>
  <c r="M1529" i="5"/>
  <c r="N1529" i="5"/>
  <c r="L1530" i="5"/>
  <c r="M1530" i="5"/>
  <c r="N1530" i="5"/>
  <c r="L1531" i="5"/>
  <c r="M1531" i="5"/>
  <c r="N1531" i="5"/>
  <c r="L1532" i="5"/>
  <c r="M1532" i="5"/>
  <c r="N1532" i="5"/>
  <c r="L1533" i="5"/>
  <c r="M1533" i="5"/>
  <c r="N1533" i="5"/>
  <c r="L1534" i="5"/>
  <c r="M1534" i="5"/>
  <c r="N1534" i="5"/>
  <c r="L1535" i="5"/>
  <c r="M1535" i="5"/>
  <c r="N1535" i="5"/>
  <c r="L1536" i="5"/>
  <c r="M1536" i="5"/>
  <c r="N1536" i="5"/>
  <c r="L1537" i="5"/>
  <c r="M1537" i="5"/>
  <c r="N1537" i="5"/>
  <c r="L1538" i="5"/>
  <c r="M1538" i="5"/>
  <c r="N1538" i="5"/>
  <c r="L1539" i="5"/>
  <c r="M1539" i="5"/>
  <c r="N1539" i="5"/>
  <c r="L1540" i="5"/>
  <c r="M1540" i="5"/>
  <c r="N1540" i="5"/>
  <c r="L1541" i="5"/>
  <c r="M1541" i="5"/>
  <c r="N1541" i="5"/>
  <c r="L1542" i="5"/>
  <c r="M1542" i="5"/>
  <c r="N1542" i="5"/>
  <c r="L1543" i="5"/>
  <c r="M1543" i="5"/>
  <c r="N1543" i="5"/>
  <c r="L1544" i="5"/>
  <c r="M1544" i="5"/>
  <c r="N1544" i="5"/>
  <c r="L1545" i="5"/>
  <c r="M1545" i="5"/>
  <c r="N1545" i="5"/>
  <c r="L1546" i="5"/>
  <c r="M1546" i="5"/>
  <c r="N1546" i="5"/>
  <c r="L1547" i="5"/>
  <c r="M1547" i="5"/>
  <c r="N1547" i="5"/>
  <c r="L1548" i="5"/>
  <c r="M1548" i="5"/>
  <c r="N1548" i="5"/>
  <c r="L1549" i="5"/>
  <c r="M1549" i="5"/>
  <c r="N1549" i="5"/>
  <c r="L1550" i="5"/>
  <c r="M1550" i="5"/>
  <c r="N1550" i="5"/>
  <c r="L1551" i="5"/>
  <c r="M1551" i="5"/>
  <c r="N1551" i="5"/>
  <c r="L1552" i="5"/>
  <c r="M1552" i="5"/>
  <c r="N1552" i="5"/>
  <c r="L1553" i="5"/>
  <c r="M1553" i="5"/>
  <c r="N1553" i="5"/>
  <c r="L1554" i="5"/>
  <c r="M1554" i="5"/>
  <c r="N1554" i="5"/>
  <c r="L1555" i="5"/>
  <c r="M1555" i="5"/>
  <c r="N1555" i="5"/>
  <c r="L1556" i="5"/>
  <c r="M1556" i="5"/>
  <c r="N1556" i="5"/>
  <c r="L1557" i="5"/>
  <c r="M1557" i="5"/>
  <c r="N1557" i="5"/>
  <c r="L1558" i="5"/>
  <c r="M1558" i="5"/>
  <c r="N1558" i="5"/>
  <c r="L1559" i="5"/>
  <c r="M1559" i="5"/>
  <c r="N1559" i="5"/>
  <c r="L1560" i="5"/>
  <c r="M1560" i="5"/>
  <c r="N1560" i="5"/>
  <c r="L1561" i="5"/>
  <c r="M1561" i="5"/>
  <c r="N1561" i="5"/>
  <c r="L1562" i="5"/>
  <c r="M1562" i="5"/>
  <c r="N1562" i="5"/>
  <c r="L1563" i="5"/>
  <c r="M1563" i="5"/>
  <c r="N1563" i="5"/>
  <c r="L1564" i="5"/>
  <c r="M1564" i="5"/>
  <c r="N1564" i="5"/>
  <c r="L1565" i="5"/>
  <c r="M1565" i="5"/>
  <c r="N1565" i="5"/>
  <c r="L1566" i="5"/>
  <c r="M1566" i="5"/>
  <c r="N1566" i="5"/>
  <c r="L1567" i="5"/>
  <c r="M1567" i="5"/>
  <c r="N1567" i="5"/>
  <c r="L1568" i="5"/>
  <c r="M1568" i="5"/>
  <c r="N1568" i="5"/>
  <c r="L1569" i="5"/>
  <c r="M1569" i="5"/>
  <c r="N1569" i="5"/>
  <c r="L1570" i="5"/>
  <c r="M1570" i="5"/>
  <c r="N1570" i="5"/>
  <c r="L1571" i="5"/>
  <c r="M1571" i="5"/>
  <c r="N1571" i="5"/>
  <c r="L1572" i="5"/>
  <c r="M1572" i="5"/>
  <c r="N1572" i="5"/>
  <c r="L1573" i="5"/>
  <c r="M1573" i="5"/>
  <c r="N1573" i="5"/>
  <c r="L1574" i="5"/>
  <c r="M1574" i="5"/>
  <c r="N1574" i="5"/>
  <c r="L1575" i="5"/>
  <c r="M1575" i="5"/>
  <c r="N1575" i="5"/>
  <c r="L1576" i="5"/>
  <c r="M1576" i="5"/>
  <c r="N1576" i="5"/>
  <c r="L1577" i="5"/>
  <c r="M1577" i="5"/>
  <c r="N1577" i="5"/>
  <c r="L1578" i="5"/>
  <c r="M1578" i="5"/>
  <c r="N1578" i="5"/>
  <c r="L1579" i="5"/>
  <c r="M1579" i="5"/>
  <c r="N1579" i="5"/>
  <c r="L1580" i="5"/>
  <c r="M1580" i="5"/>
  <c r="N1580" i="5"/>
  <c r="L1581" i="5"/>
  <c r="M1581" i="5"/>
  <c r="N1581" i="5"/>
  <c r="L1582" i="5"/>
  <c r="M1582" i="5"/>
  <c r="N1582" i="5"/>
  <c r="L1583" i="5"/>
  <c r="M1583" i="5"/>
  <c r="N1583" i="5"/>
  <c r="L1584" i="5"/>
  <c r="M1584" i="5"/>
  <c r="N1584" i="5"/>
  <c r="L1585" i="5"/>
  <c r="M1585" i="5"/>
  <c r="N1585" i="5"/>
  <c r="L1586" i="5"/>
  <c r="M1586" i="5"/>
  <c r="N1586" i="5"/>
  <c r="L1587" i="5"/>
  <c r="M1587" i="5"/>
  <c r="N1587" i="5"/>
  <c r="L1588" i="5"/>
  <c r="M1588" i="5"/>
  <c r="N1588" i="5"/>
  <c r="L1589" i="5"/>
  <c r="M1589" i="5"/>
  <c r="N1589" i="5"/>
  <c r="L1590" i="5"/>
  <c r="M1590" i="5"/>
  <c r="N1590" i="5"/>
  <c r="L1591" i="5"/>
  <c r="M1591" i="5"/>
  <c r="N1591" i="5"/>
  <c r="L1592" i="5"/>
  <c r="M1592" i="5"/>
  <c r="N1592" i="5"/>
  <c r="L1593" i="5"/>
  <c r="M1593" i="5"/>
  <c r="N1593" i="5"/>
  <c r="L1594" i="5"/>
  <c r="M1594" i="5"/>
  <c r="N1594" i="5"/>
  <c r="L1595" i="5"/>
  <c r="M1595" i="5"/>
  <c r="N1595" i="5"/>
  <c r="L1596" i="5"/>
  <c r="M1596" i="5"/>
  <c r="N1596" i="5"/>
  <c r="L1597" i="5"/>
  <c r="M1597" i="5"/>
  <c r="N1597" i="5"/>
  <c r="L1598" i="5"/>
  <c r="M1598" i="5"/>
  <c r="N1598" i="5"/>
  <c r="L1599" i="5"/>
  <c r="M1599" i="5"/>
  <c r="N1599" i="5"/>
  <c r="L1600" i="5"/>
  <c r="M1600" i="5"/>
  <c r="N1600" i="5"/>
  <c r="L1601" i="5"/>
  <c r="M1601" i="5"/>
  <c r="N1601" i="5"/>
  <c r="L1602" i="5"/>
  <c r="M1602" i="5"/>
  <c r="N1602" i="5"/>
  <c r="L1603" i="5"/>
  <c r="M1603" i="5"/>
  <c r="N1603" i="5"/>
  <c r="L1604" i="5"/>
  <c r="M1604" i="5"/>
  <c r="N1604" i="5"/>
  <c r="L1605" i="5"/>
  <c r="M1605" i="5"/>
  <c r="N1605" i="5"/>
  <c r="L1606" i="5"/>
  <c r="M1606" i="5"/>
  <c r="N1606" i="5"/>
  <c r="L1607" i="5"/>
  <c r="M1607" i="5"/>
  <c r="N1607" i="5"/>
  <c r="L1608" i="5"/>
  <c r="M1608" i="5"/>
  <c r="N1608" i="5"/>
  <c r="L1609" i="5"/>
  <c r="M1609" i="5"/>
  <c r="N1609" i="5"/>
  <c r="L1610" i="5"/>
  <c r="M1610" i="5"/>
  <c r="N1610" i="5"/>
  <c r="L1611" i="5"/>
  <c r="M1611" i="5"/>
  <c r="N1611" i="5"/>
  <c r="L1612" i="5"/>
  <c r="M1612" i="5"/>
  <c r="N1612" i="5"/>
  <c r="L1613" i="5"/>
  <c r="M1613" i="5"/>
  <c r="N1613" i="5"/>
  <c r="L1614" i="5"/>
  <c r="M1614" i="5"/>
  <c r="N1614" i="5"/>
  <c r="L1615" i="5"/>
  <c r="M1615" i="5"/>
  <c r="N1615" i="5"/>
  <c r="L1616" i="5"/>
  <c r="M1616" i="5"/>
  <c r="N1616" i="5"/>
  <c r="L1617" i="5"/>
  <c r="M1617" i="5"/>
  <c r="N1617" i="5"/>
  <c r="L1618" i="5"/>
  <c r="M1618" i="5"/>
  <c r="N1618" i="5"/>
  <c r="L1619" i="5"/>
  <c r="M1619" i="5"/>
  <c r="N1619" i="5"/>
  <c r="L1620" i="5"/>
  <c r="M1620" i="5"/>
  <c r="N1620" i="5"/>
  <c r="L1621" i="5"/>
  <c r="M1621" i="5"/>
  <c r="N1621" i="5"/>
  <c r="L1622" i="5"/>
  <c r="M1622" i="5"/>
  <c r="N1622" i="5"/>
  <c r="L1623" i="5"/>
  <c r="M1623" i="5"/>
  <c r="N1623" i="5"/>
  <c r="L1624" i="5"/>
  <c r="M1624" i="5"/>
  <c r="N1624" i="5"/>
  <c r="L1625" i="5"/>
  <c r="M1625" i="5"/>
  <c r="N1625" i="5"/>
  <c r="L1626" i="5"/>
  <c r="M1626" i="5"/>
  <c r="N1626" i="5"/>
  <c r="L1627" i="5"/>
  <c r="M1627" i="5"/>
  <c r="N1627" i="5"/>
  <c r="L1628" i="5"/>
  <c r="M1628" i="5"/>
  <c r="N1628" i="5"/>
  <c r="L1629" i="5"/>
  <c r="M1629" i="5"/>
  <c r="N1629" i="5"/>
  <c r="L1630" i="5"/>
  <c r="M1630" i="5"/>
  <c r="N1630" i="5"/>
  <c r="L1631" i="5"/>
  <c r="M1631" i="5"/>
  <c r="N1631" i="5"/>
  <c r="L1632" i="5"/>
  <c r="M1632" i="5"/>
  <c r="N1632" i="5"/>
  <c r="L1633" i="5"/>
  <c r="M1633" i="5"/>
  <c r="N1633" i="5"/>
  <c r="L1634" i="5"/>
  <c r="M1634" i="5"/>
  <c r="N1634" i="5"/>
  <c r="L1635" i="5"/>
  <c r="M1635" i="5"/>
  <c r="N1635" i="5"/>
  <c r="L1636" i="5"/>
  <c r="M1636" i="5"/>
  <c r="N1636" i="5"/>
  <c r="L1637" i="5"/>
  <c r="M1637" i="5"/>
  <c r="N1637" i="5"/>
  <c r="L1638" i="5"/>
  <c r="M1638" i="5"/>
  <c r="N1638" i="5"/>
  <c r="L1639" i="5"/>
  <c r="M1639" i="5"/>
  <c r="N1639" i="5"/>
  <c r="L1640" i="5"/>
  <c r="M1640" i="5"/>
  <c r="N1640" i="5"/>
  <c r="L1641" i="5"/>
  <c r="M1641" i="5"/>
  <c r="N1641" i="5"/>
  <c r="L1642" i="5"/>
  <c r="M1642" i="5"/>
  <c r="N1642" i="5"/>
  <c r="L1643" i="5"/>
  <c r="M1643" i="5"/>
  <c r="N1643" i="5"/>
  <c r="L1644" i="5"/>
  <c r="M1644" i="5"/>
  <c r="N1644" i="5"/>
  <c r="L1645" i="5"/>
  <c r="M1645" i="5"/>
  <c r="N1645" i="5"/>
  <c r="L1646" i="5"/>
  <c r="M1646" i="5"/>
  <c r="N1646" i="5"/>
  <c r="L1647" i="5"/>
  <c r="M1647" i="5"/>
  <c r="N1647" i="5"/>
  <c r="L1648" i="5"/>
  <c r="M1648" i="5"/>
  <c r="N1648" i="5"/>
  <c r="L1649" i="5"/>
  <c r="M1649" i="5"/>
  <c r="N1649" i="5"/>
  <c r="L1650" i="5"/>
  <c r="M1650" i="5"/>
  <c r="N1650" i="5"/>
  <c r="L1651" i="5"/>
  <c r="M1651" i="5"/>
  <c r="N1651" i="5"/>
  <c r="L1652" i="5"/>
  <c r="M1652" i="5"/>
  <c r="N1652" i="5"/>
  <c r="L1653" i="5"/>
  <c r="M1653" i="5"/>
  <c r="N1653" i="5"/>
  <c r="L1654" i="5"/>
  <c r="M1654" i="5"/>
  <c r="N1654" i="5"/>
  <c r="L1655" i="5"/>
  <c r="M1655" i="5"/>
  <c r="N1655" i="5"/>
  <c r="L1656" i="5"/>
  <c r="M1656" i="5"/>
  <c r="N1656" i="5"/>
  <c r="L1657" i="5"/>
  <c r="M1657" i="5"/>
  <c r="N1657" i="5"/>
  <c r="L1658" i="5"/>
  <c r="M1658" i="5"/>
  <c r="N1658" i="5"/>
  <c r="L1659" i="5"/>
  <c r="M1659" i="5"/>
  <c r="N1659" i="5"/>
  <c r="L1660" i="5"/>
  <c r="M1660" i="5"/>
  <c r="N1660" i="5"/>
  <c r="L1661" i="5"/>
  <c r="M1661" i="5"/>
  <c r="N1661" i="5"/>
  <c r="L1662" i="5"/>
  <c r="M1662" i="5"/>
  <c r="N1662" i="5"/>
  <c r="L1663" i="5"/>
  <c r="M1663" i="5"/>
  <c r="N1663" i="5"/>
  <c r="L3194" i="5"/>
  <c r="M3194" i="5"/>
  <c r="N3194" i="5"/>
  <c r="L3195" i="5"/>
  <c r="M3195" i="5"/>
  <c r="N3195" i="5"/>
  <c r="L3196" i="5"/>
  <c r="M3196" i="5"/>
  <c r="N3196" i="5"/>
  <c r="L3197" i="5"/>
  <c r="M3197" i="5"/>
  <c r="N3197" i="5"/>
  <c r="L3198" i="5"/>
  <c r="M3198" i="5"/>
  <c r="N3198" i="5"/>
  <c r="L3199" i="5"/>
  <c r="M3199" i="5"/>
  <c r="N3199" i="5"/>
  <c r="L3200" i="5"/>
  <c r="M3200" i="5"/>
  <c r="N3200" i="5"/>
  <c r="L3201" i="5"/>
  <c r="M3201" i="5"/>
  <c r="N3201" i="5"/>
  <c r="L3202" i="5"/>
  <c r="M3202" i="5"/>
  <c r="N3202" i="5"/>
  <c r="L3203" i="5"/>
  <c r="M3203" i="5"/>
  <c r="N3203" i="5"/>
  <c r="L3204" i="5"/>
  <c r="M3204" i="5"/>
  <c r="N3204" i="5"/>
  <c r="L3205" i="5"/>
  <c r="M3205" i="5"/>
  <c r="N3205" i="5"/>
  <c r="L3206" i="5"/>
  <c r="M3206" i="5"/>
  <c r="N3206" i="5"/>
  <c r="L3207" i="5"/>
  <c r="M3207" i="5"/>
  <c r="N3207" i="5"/>
  <c r="L3208" i="5"/>
  <c r="M3208" i="5"/>
  <c r="N3208" i="5"/>
  <c r="L3209" i="5"/>
  <c r="M3209" i="5"/>
  <c r="N3209" i="5"/>
  <c r="L3210" i="5"/>
  <c r="M3210" i="5"/>
  <c r="N3210" i="5"/>
  <c r="L3211" i="5"/>
  <c r="M3211" i="5"/>
  <c r="N3211" i="5"/>
  <c r="L3212" i="5"/>
  <c r="M3212" i="5"/>
  <c r="N3212" i="5"/>
  <c r="L3213" i="5"/>
  <c r="M3213" i="5"/>
  <c r="N3213" i="5"/>
  <c r="L3214" i="5"/>
  <c r="M3214" i="5"/>
  <c r="N3214" i="5"/>
  <c r="L3215" i="5"/>
  <c r="M3215" i="5"/>
  <c r="N3215" i="5"/>
  <c r="L3216" i="5"/>
  <c r="M3216" i="5"/>
  <c r="N3216" i="5"/>
  <c r="L3217" i="5"/>
  <c r="M3217" i="5"/>
  <c r="N3217" i="5"/>
  <c r="L3218" i="5"/>
  <c r="M3218" i="5"/>
  <c r="N3218" i="5"/>
  <c r="L3219" i="5"/>
  <c r="M3219" i="5"/>
  <c r="N3219" i="5"/>
  <c r="L3220" i="5"/>
  <c r="M3220" i="5"/>
  <c r="N3220" i="5"/>
  <c r="L3221" i="5"/>
  <c r="M3221" i="5"/>
  <c r="N3221" i="5"/>
  <c r="L3222" i="5"/>
  <c r="M3222" i="5"/>
  <c r="N3222" i="5"/>
  <c r="L3223" i="5"/>
  <c r="M3223" i="5"/>
  <c r="N3223" i="5"/>
  <c r="L3224" i="5"/>
  <c r="M3224" i="5"/>
  <c r="N3224" i="5"/>
  <c r="L3225" i="5"/>
  <c r="M3225" i="5"/>
  <c r="N3225" i="5"/>
  <c r="L3226" i="5"/>
  <c r="M3226" i="5"/>
  <c r="N3226" i="5"/>
  <c r="L3227" i="5"/>
  <c r="M3227" i="5"/>
  <c r="N3227" i="5"/>
  <c r="L3228" i="5"/>
  <c r="M3228" i="5"/>
  <c r="N3228" i="5"/>
  <c r="L3229" i="5"/>
  <c r="M3229" i="5"/>
  <c r="N3229" i="5"/>
  <c r="L3230" i="5"/>
  <c r="M3230" i="5"/>
  <c r="N3230" i="5"/>
  <c r="L3231" i="5"/>
  <c r="M3231" i="5"/>
  <c r="N3231" i="5"/>
  <c r="L3232" i="5"/>
  <c r="M3232" i="5"/>
  <c r="N3232" i="5"/>
  <c r="L3233" i="5"/>
  <c r="M3233" i="5"/>
  <c r="N3233" i="5"/>
  <c r="L3234" i="5"/>
  <c r="M3234" i="5"/>
  <c r="N3234" i="5"/>
  <c r="L3235" i="5"/>
  <c r="M3235" i="5"/>
  <c r="N3235" i="5"/>
  <c r="L3236" i="5"/>
  <c r="M3236" i="5"/>
  <c r="N3236" i="5"/>
  <c r="L3237" i="5"/>
  <c r="M3237" i="5"/>
  <c r="N3237" i="5"/>
  <c r="L3238" i="5"/>
  <c r="M3238" i="5"/>
  <c r="N3238" i="5"/>
  <c r="L3239" i="5"/>
  <c r="M3239" i="5"/>
  <c r="N3239" i="5"/>
  <c r="L3240" i="5"/>
  <c r="M3240" i="5"/>
  <c r="N3240" i="5"/>
  <c r="L3241" i="5"/>
  <c r="M3241" i="5"/>
  <c r="N3241" i="5"/>
  <c r="L3242" i="5"/>
  <c r="M3242" i="5"/>
  <c r="N3242" i="5"/>
  <c r="L3243" i="5"/>
  <c r="M3243" i="5"/>
  <c r="N3243" i="5"/>
  <c r="L3244" i="5"/>
  <c r="M3244" i="5"/>
  <c r="N3244" i="5"/>
  <c r="L3245" i="5"/>
  <c r="M3245" i="5"/>
  <c r="N3245" i="5"/>
  <c r="L3246" i="5"/>
  <c r="M3246" i="5"/>
  <c r="N3246" i="5"/>
  <c r="L3247" i="5"/>
  <c r="M3247" i="5"/>
  <c r="N3247" i="5"/>
  <c r="L3248" i="5"/>
  <c r="M3248" i="5"/>
  <c r="N3248" i="5"/>
  <c r="L3249" i="5"/>
  <c r="M3249" i="5"/>
  <c r="N3249" i="5"/>
  <c r="L3250" i="5"/>
  <c r="M3250" i="5"/>
  <c r="N3250" i="5"/>
  <c r="L3251" i="5"/>
  <c r="M3251" i="5"/>
  <c r="N3251" i="5"/>
  <c r="L3252" i="5"/>
  <c r="M3252" i="5"/>
  <c r="N3252" i="5"/>
  <c r="L3253" i="5"/>
  <c r="M3253" i="5"/>
  <c r="N3253" i="5"/>
  <c r="L3254" i="5"/>
  <c r="M3254" i="5"/>
  <c r="N3254" i="5"/>
  <c r="L3255" i="5"/>
  <c r="M3255" i="5"/>
  <c r="N3255" i="5"/>
  <c r="L3256" i="5"/>
  <c r="M3256" i="5"/>
  <c r="N3256" i="5"/>
  <c r="L3257" i="5"/>
  <c r="M3257" i="5"/>
  <c r="N3257" i="5"/>
  <c r="L3258" i="5"/>
  <c r="M3258" i="5"/>
  <c r="N3258" i="5"/>
  <c r="L3259" i="5"/>
  <c r="M3259" i="5"/>
  <c r="N3259" i="5"/>
  <c r="L3260" i="5"/>
  <c r="M3260" i="5"/>
  <c r="N3260" i="5"/>
  <c r="L3261" i="5"/>
  <c r="M3261" i="5"/>
  <c r="N3261" i="5"/>
  <c r="L3262" i="5"/>
  <c r="M3262" i="5"/>
  <c r="N3262" i="5"/>
  <c r="L3263" i="5"/>
  <c r="M3263" i="5"/>
  <c r="N3263" i="5"/>
  <c r="L3264" i="5"/>
  <c r="M3264" i="5"/>
  <c r="N3264" i="5"/>
  <c r="L3265" i="5"/>
  <c r="M3265" i="5"/>
  <c r="N3265" i="5"/>
  <c r="L3266" i="5"/>
  <c r="M3266" i="5"/>
  <c r="N3266" i="5"/>
  <c r="L3267" i="5"/>
  <c r="M3267" i="5"/>
  <c r="N3267" i="5"/>
  <c r="L3268" i="5"/>
  <c r="M3268" i="5"/>
  <c r="N3268" i="5"/>
  <c r="L3269" i="5"/>
  <c r="M3269" i="5"/>
  <c r="N3269" i="5"/>
  <c r="L3270" i="5"/>
  <c r="M3270" i="5"/>
  <c r="N3270" i="5"/>
  <c r="L3271" i="5"/>
  <c r="M3271" i="5"/>
  <c r="N3271" i="5"/>
  <c r="L3272" i="5"/>
  <c r="M3272" i="5"/>
  <c r="N3272" i="5"/>
  <c r="L3273" i="5"/>
  <c r="M3273" i="5"/>
  <c r="N3273" i="5"/>
  <c r="L3274" i="5"/>
  <c r="M3274" i="5"/>
  <c r="N3274" i="5"/>
  <c r="L3275" i="5"/>
  <c r="M3275" i="5"/>
  <c r="N3275" i="5"/>
  <c r="L3276" i="5"/>
  <c r="M3276" i="5"/>
  <c r="N3276" i="5"/>
  <c r="L3277" i="5"/>
  <c r="M3277" i="5"/>
  <c r="N3277" i="5"/>
  <c r="L3278" i="5"/>
  <c r="M3278" i="5"/>
  <c r="N3278" i="5"/>
  <c r="L3279" i="5"/>
  <c r="M3279" i="5"/>
  <c r="N3279" i="5"/>
  <c r="L3280" i="5"/>
  <c r="M3280" i="5"/>
  <c r="N3280" i="5"/>
  <c r="L3281" i="5"/>
  <c r="M3281" i="5"/>
  <c r="N3281" i="5"/>
  <c r="L3282" i="5"/>
  <c r="M3282" i="5"/>
  <c r="N3282" i="5"/>
  <c r="L3283" i="5"/>
  <c r="M3283" i="5"/>
  <c r="N3283" i="5"/>
  <c r="L3284" i="5"/>
  <c r="M3284" i="5"/>
  <c r="N3284" i="5"/>
  <c r="L3285" i="5"/>
  <c r="M3285" i="5"/>
  <c r="N3285" i="5"/>
  <c r="L3286" i="5"/>
  <c r="M3286" i="5"/>
  <c r="N3286" i="5"/>
  <c r="L3287" i="5"/>
  <c r="M3287" i="5"/>
  <c r="N3287" i="5"/>
  <c r="L3288" i="5"/>
  <c r="M3288" i="5"/>
  <c r="N3288" i="5"/>
  <c r="L3289" i="5"/>
  <c r="M3289" i="5"/>
  <c r="N3289" i="5"/>
  <c r="L3290" i="5"/>
  <c r="M3290" i="5"/>
  <c r="N3290" i="5"/>
  <c r="L3291" i="5"/>
  <c r="M3291" i="5"/>
  <c r="N3291" i="5"/>
  <c r="L3292" i="5"/>
  <c r="M3292" i="5"/>
  <c r="N3292" i="5"/>
  <c r="L3293" i="5"/>
  <c r="M3293" i="5"/>
  <c r="N3293" i="5"/>
  <c r="L3294" i="5"/>
  <c r="M3294" i="5"/>
  <c r="N3294" i="5"/>
  <c r="L3295" i="5"/>
  <c r="M3295" i="5"/>
  <c r="N3295" i="5"/>
  <c r="L3296" i="5"/>
  <c r="M3296" i="5"/>
  <c r="N3296" i="5"/>
  <c r="L3297" i="5"/>
  <c r="M3297" i="5"/>
  <c r="N3297" i="5"/>
  <c r="L3298" i="5"/>
  <c r="M3298" i="5"/>
  <c r="N3298" i="5"/>
  <c r="L3299" i="5"/>
  <c r="M3299" i="5"/>
  <c r="N3299" i="5"/>
  <c r="L3300" i="5"/>
  <c r="M3300" i="5"/>
  <c r="N3300" i="5"/>
  <c r="L3301" i="5"/>
  <c r="M3301" i="5"/>
  <c r="N3301" i="5"/>
  <c r="L3302" i="5"/>
  <c r="M3302" i="5"/>
  <c r="N3302" i="5"/>
  <c r="L3303" i="5"/>
  <c r="M3303" i="5"/>
  <c r="N3303" i="5"/>
  <c r="L3304" i="5"/>
  <c r="M3304" i="5"/>
  <c r="N3304" i="5"/>
  <c r="L3305" i="5"/>
  <c r="M3305" i="5"/>
  <c r="N3305" i="5"/>
  <c r="L3306" i="5"/>
  <c r="M3306" i="5"/>
  <c r="N3306" i="5"/>
  <c r="L3307" i="5"/>
  <c r="M3307" i="5"/>
  <c r="N3307" i="5"/>
  <c r="L3308" i="5"/>
  <c r="M3308" i="5"/>
  <c r="N3308" i="5"/>
  <c r="L3309" i="5"/>
  <c r="M3309" i="5"/>
  <c r="N3309" i="5"/>
  <c r="L3310" i="5"/>
  <c r="M3310" i="5"/>
  <c r="N3310" i="5"/>
  <c r="L3311" i="5"/>
  <c r="M3311" i="5"/>
  <c r="N3311" i="5"/>
  <c r="L3312" i="5"/>
  <c r="M3312" i="5"/>
  <c r="N3312" i="5"/>
  <c r="L3313" i="5"/>
  <c r="M3313" i="5"/>
  <c r="N3313" i="5"/>
  <c r="L3314" i="5"/>
  <c r="M3314" i="5"/>
  <c r="N3314" i="5"/>
  <c r="L3315" i="5"/>
  <c r="M3315" i="5"/>
  <c r="N3315" i="5"/>
  <c r="L3316" i="5"/>
  <c r="M3316" i="5"/>
  <c r="N3316" i="5"/>
  <c r="L3317" i="5"/>
  <c r="M3317" i="5"/>
  <c r="N3317" i="5"/>
  <c r="L3318" i="5"/>
  <c r="M3318" i="5"/>
  <c r="N3318" i="5"/>
  <c r="L3319" i="5"/>
  <c r="M3319" i="5"/>
  <c r="N3319" i="5"/>
  <c r="L3320" i="5"/>
  <c r="M3320" i="5"/>
  <c r="N3320" i="5"/>
  <c r="L3321" i="5"/>
  <c r="M3321" i="5"/>
  <c r="N3321" i="5"/>
  <c r="L3322" i="5"/>
  <c r="M3322" i="5"/>
  <c r="N3322" i="5"/>
  <c r="L3323" i="5"/>
  <c r="M3323" i="5"/>
  <c r="N3323" i="5"/>
  <c r="L3324" i="5"/>
  <c r="M3324" i="5"/>
  <c r="N3324" i="5"/>
  <c r="L3325" i="5"/>
  <c r="M3325" i="5"/>
  <c r="N3325" i="5"/>
  <c r="L3326" i="5"/>
  <c r="M3326" i="5"/>
  <c r="N3326" i="5"/>
  <c r="L3327" i="5"/>
  <c r="M3327" i="5"/>
  <c r="N3327" i="5"/>
  <c r="L3328" i="5"/>
  <c r="M3328" i="5"/>
  <c r="N3328" i="5"/>
  <c r="L3329" i="5"/>
  <c r="M3329" i="5"/>
  <c r="N3329" i="5"/>
  <c r="L3330" i="5"/>
  <c r="M3330" i="5"/>
  <c r="N3330" i="5"/>
  <c r="L3331" i="5"/>
  <c r="M3331" i="5"/>
  <c r="N3331" i="5"/>
  <c r="L3332" i="5"/>
  <c r="M3332" i="5"/>
  <c r="N3332" i="5"/>
  <c r="L3333" i="5"/>
  <c r="M3333" i="5"/>
  <c r="N3333" i="5"/>
  <c r="L3334" i="5"/>
  <c r="M3334" i="5"/>
  <c r="N3334" i="5"/>
  <c r="L3335" i="5"/>
  <c r="M3335" i="5"/>
  <c r="N3335" i="5"/>
  <c r="L3336" i="5"/>
  <c r="M3336" i="5"/>
  <c r="N3336" i="5"/>
  <c r="L3337" i="5"/>
  <c r="M3337" i="5"/>
  <c r="N3337" i="5"/>
  <c r="L3338" i="5"/>
  <c r="M3338" i="5"/>
  <c r="N3338" i="5"/>
  <c r="L3339" i="5"/>
  <c r="M3339" i="5"/>
  <c r="N3339" i="5"/>
  <c r="L3340" i="5"/>
  <c r="M3340" i="5"/>
  <c r="N3340" i="5"/>
  <c r="L3341" i="5"/>
  <c r="M3341" i="5"/>
  <c r="N3341" i="5"/>
  <c r="L3342" i="5"/>
  <c r="M3342" i="5"/>
  <c r="N3342" i="5"/>
  <c r="L3343" i="5"/>
  <c r="M3343" i="5"/>
  <c r="N3343" i="5"/>
  <c r="L3344" i="5"/>
  <c r="M3344" i="5"/>
  <c r="N3344" i="5"/>
  <c r="L3345" i="5"/>
  <c r="M3345" i="5"/>
  <c r="N3345" i="5"/>
  <c r="L3346" i="5"/>
  <c r="M3346" i="5"/>
  <c r="N3346" i="5"/>
  <c r="L3347" i="5"/>
  <c r="M3347" i="5"/>
  <c r="N3347" i="5"/>
  <c r="L3348" i="5"/>
  <c r="M3348" i="5"/>
  <c r="N3348" i="5"/>
  <c r="L3349" i="5"/>
  <c r="M3349" i="5"/>
  <c r="N3349" i="5"/>
  <c r="L3350" i="5"/>
  <c r="M3350" i="5"/>
  <c r="N3350" i="5"/>
  <c r="L3351" i="5"/>
  <c r="M3351" i="5"/>
  <c r="N3351" i="5"/>
  <c r="L3352" i="5"/>
  <c r="M3352" i="5"/>
  <c r="N3352" i="5"/>
  <c r="L3353" i="5"/>
  <c r="M3353" i="5"/>
  <c r="N3353" i="5"/>
  <c r="L3354" i="5"/>
  <c r="M3354" i="5"/>
  <c r="N3354" i="5"/>
  <c r="L3355" i="5"/>
  <c r="M3355" i="5"/>
  <c r="N3355" i="5"/>
  <c r="L3356" i="5"/>
  <c r="M3356" i="5"/>
  <c r="N3356" i="5"/>
  <c r="L3357" i="5"/>
  <c r="M3357" i="5"/>
  <c r="N3357" i="5"/>
  <c r="L3358" i="5"/>
  <c r="M3358" i="5"/>
  <c r="N3358" i="5"/>
  <c r="L3359" i="5"/>
  <c r="M3359" i="5"/>
  <c r="N3359" i="5"/>
  <c r="L3360" i="5"/>
  <c r="M3360" i="5"/>
  <c r="N3360" i="5"/>
  <c r="L3361" i="5"/>
  <c r="M3361" i="5"/>
  <c r="N3361" i="5"/>
  <c r="L3362" i="5"/>
  <c r="M3362" i="5"/>
  <c r="N3362" i="5"/>
  <c r="L3363" i="5"/>
  <c r="M3363" i="5"/>
  <c r="N3363" i="5"/>
  <c r="L3364" i="5"/>
  <c r="M3364" i="5"/>
  <c r="N3364" i="5"/>
  <c r="L3365" i="5"/>
  <c r="M3365" i="5"/>
  <c r="N3365" i="5"/>
  <c r="L3366" i="5"/>
  <c r="M3366" i="5"/>
  <c r="N3366" i="5"/>
  <c r="L3367" i="5"/>
  <c r="M3367" i="5"/>
  <c r="N3367" i="5"/>
  <c r="L3368" i="5"/>
  <c r="M3368" i="5"/>
  <c r="N3368" i="5"/>
  <c r="L3369" i="5"/>
  <c r="M3369" i="5"/>
  <c r="N3369" i="5"/>
  <c r="L3370" i="5"/>
  <c r="M3370" i="5"/>
  <c r="N3370" i="5"/>
  <c r="L3371" i="5"/>
  <c r="M3371" i="5"/>
  <c r="N3371" i="5"/>
  <c r="L3372" i="5"/>
  <c r="M3372" i="5"/>
  <c r="N3372" i="5"/>
  <c r="L3373" i="5"/>
  <c r="M3373" i="5"/>
  <c r="N3373" i="5"/>
  <c r="L3374" i="5"/>
  <c r="M3374" i="5"/>
  <c r="N3374" i="5"/>
  <c r="L3375" i="5"/>
  <c r="M3375" i="5"/>
  <c r="N3375" i="5"/>
  <c r="L3376" i="5"/>
  <c r="M3376" i="5"/>
  <c r="N3376" i="5"/>
  <c r="L3377" i="5"/>
  <c r="M3377" i="5"/>
  <c r="N3377" i="5"/>
  <c r="L3378" i="5"/>
  <c r="M3378" i="5"/>
  <c r="N3378" i="5"/>
  <c r="L3379" i="5"/>
  <c r="M3379" i="5"/>
  <c r="N3379" i="5"/>
  <c r="L3380" i="5"/>
  <c r="M3380" i="5"/>
  <c r="N3380" i="5"/>
  <c r="L3381" i="5"/>
  <c r="M3381" i="5"/>
  <c r="N3381" i="5"/>
  <c r="L3382" i="5"/>
  <c r="M3382" i="5"/>
  <c r="N3382" i="5"/>
  <c r="L3383" i="5"/>
  <c r="M3383" i="5"/>
  <c r="N3383" i="5"/>
  <c r="L3384" i="5"/>
  <c r="M3384" i="5"/>
  <c r="N3384" i="5"/>
  <c r="L3385" i="5"/>
  <c r="M3385" i="5"/>
  <c r="N3385" i="5"/>
  <c r="L3386" i="5"/>
  <c r="M3386" i="5"/>
  <c r="N3386" i="5"/>
  <c r="L3387" i="5"/>
  <c r="M3387" i="5"/>
  <c r="N3387" i="5"/>
  <c r="L3388" i="5"/>
  <c r="M3388" i="5"/>
  <c r="N3388" i="5"/>
  <c r="L3389" i="5"/>
  <c r="M3389" i="5"/>
  <c r="N3389" i="5"/>
  <c r="L3390" i="5"/>
  <c r="M3390" i="5"/>
  <c r="N3390" i="5"/>
  <c r="L3391" i="5"/>
  <c r="M3391" i="5"/>
  <c r="N3391" i="5"/>
  <c r="L3392" i="5"/>
  <c r="M3392" i="5"/>
  <c r="N3392" i="5"/>
  <c r="L3393" i="5"/>
  <c r="M3393" i="5"/>
  <c r="N3393" i="5"/>
  <c r="L3394" i="5"/>
  <c r="M3394" i="5"/>
  <c r="N3394" i="5"/>
  <c r="L3395" i="5"/>
  <c r="M3395" i="5"/>
  <c r="N3395" i="5"/>
  <c r="L3396" i="5"/>
  <c r="M3396" i="5"/>
  <c r="N3396" i="5"/>
  <c r="L3397" i="5"/>
  <c r="M3397" i="5"/>
  <c r="N3397" i="5"/>
  <c r="L3398" i="5"/>
  <c r="M3398" i="5"/>
  <c r="N3398" i="5"/>
  <c r="L3399" i="5"/>
  <c r="M3399" i="5"/>
  <c r="N3399" i="5"/>
  <c r="L3400" i="5"/>
  <c r="M3400" i="5"/>
  <c r="N3400" i="5"/>
  <c r="L3401" i="5"/>
  <c r="M3401" i="5"/>
  <c r="N3401" i="5"/>
  <c r="L3402" i="5"/>
  <c r="M3402" i="5"/>
  <c r="N3402" i="5"/>
  <c r="L3403" i="5"/>
  <c r="M3403" i="5"/>
  <c r="N3403" i="5"/>
  <c r="L3404" i="5"/>
  <c r="M3404" i="5"/>
  <c r="N3404" i="5"/>
  <c r="L3405" i="5"/>
  <c r="M3405" i="5"/>
  <c r="N3405" i="5"/>
  <c r="L3406" i="5"/>
  <c r="M3406" i="5"/>
  <c r="N3406" i="5"/>
  <c r="L3407" i="5"/>
  <c r="M3407" i="5"/>
  <c r="N3407" i="5"/>
  <c r="L3408" i="5"/>
  <c r="M3408" i="5"/>
  <c r="N3408" i="5"/>
  <c r="L3409" i="5"/>
  <c r="M3409" i="5"/>
  <c r="N3409" i="5"/>
  <c r="L3410" i="5"/>
  <c r="M3410" i="5"/>
  <c r="N3410" i="5"/>
  <c r="L3411" i="5"/>
  <c r="M3411" i="5"/>
  <c r="N3411" i="5"/>
  <c r="L3412" i="5"/>
  <c r="M3412" i="5"/>
  <c r="N3412" i="5"/>
  <c r="L3413" i="5"/>
  <c r="M3413" i="5"/>
  <c r="N3413" i="5"/>
  <c r="L3414" i="5"/>
  <c r="M3414" i="5"/>
  <c r="N3414" i="5"/>
  <c r="L3415" i="5"/>
  <c r="M3415" i="5"/>
  <c r="N3415" i="5"/>
  <c r="L3416" i="5"/>
  <c r="M3416" i="5"/>
  <c r="N3416" i="5"/>
  <c r="L3417" i="5"/>
  <c r="M3417" i="5"/>
  <c r="N3417" i="5"/>
  <c r="L3418" i="5"/>
  <c r="M3418" i="5"/>
  <c r="N3418" i="5"/>
  <c r="L3419" i="5"/>
  <c r="M3419" i="5"/>
  <c r="N3419" i="5"/>
  <c r="L3420" i="5"/>
  <c r="M3420" i="5"/>
  <c r="N3420" i="5"/>
  <c r="L3421" i="5"/>
  <c r="M3421" i="5"/>
  <c r="N3421" i="5"/>
  <c r="L3422" i="5"/>
  <c r="M3422" i="5"/>
  <c r="N3422" i="5"/>
  <c r="L3423" i="5"/>
  <c r="M3423" i="5"/>
  <c r="N3423" i="5"/>
  <c r="L3424" i="5"/>
  <c r="M3424" i="5"/>
  <c r="N3424" i="5"/>
  <c r="L3425" i="5"/>
  <c r="M3425" i="5"/>
  <c r="N3425" i="5"/>
  <c r="L3426" i="5"/>
  <c r="M3426" i="5"/>
  <c r="N3426" i="5"/>
  <c r="L3427" i="5"/>
  <c r="M3427" i="5"/>
  <c r="N3427" i="5"/>
  <c r="L3428" i="5"/>
  <c r="M3428" i="5"/>
  <c r="N3428" i="5"/>
  <c r="L3429" i="5"/>
  <c r="M3429" i="5"/>
  <c r="N3429" i="5"/>
  <c r="L3430" i="5"/>
  <c r="M3430" i="5"/>
  <c r="N3430" i="5"/>
  <c r="L3431" i="5"/>
  <c r="M3431" i="5"/>
  <c r="N3431" i="5"/>
  <c r="L3432" i="5"/>
  <c r="M3432" i="5"/>
  <c r="N3432" i="5"/>
  <c r="L3433" i="5"/>
  <c r="M3433" i="5"/>
  <c r="N3433" i="5"/>
  <c r="L3434" i="5"/>
  <c r="M3434" i="5"/>
  <c r="N3434" i="5"/>
  <c r="L3435" i="5"/>
  <c r="M3435" i="5"/>
  <c r="N3435" i="5"/>
  <c r="L3436" i="5"/>
  <c r="M3436" i="5"/>
  <c r="N3436" i="5"/>
  <c r="L3437" i="5"/>
  <c r="M3437" i="5"/>
  <c r="N3437" i="5"/>
  <c r="L3438" i="5"/>
  <c r="M3438" i="5"/>
  <c r="N3438" i="5"/>
  <c r="L3439" i="5"/>
  <c r="M3439" i="5"/>
  <c r="N3439" i="5"/>
  <c r="L3440" i="5"/>
  <c r="M3440" i="5"/>
  <c r="N3440" i="5"/>
  <c r="L3441" i="5"/>
  <c r="M3441" i="5"/>
  <c r="N3441" i="5"/>
  <c r="L3442" i="5"/>
  <c r="M3442" i="5"/>
  <c r="N3442" i="5"/>
  <c r="L3443" i="5"/>
  <c r="M3443" i="5"/>
  <c r="N3443" i="5"/>
  <c r="L3444" i="5"/>
  <c r="M3444" i="5"/>
  <c r="N3444" i="5"/>
  <c r="L3445" i="5"/>
  <c r="M3445" i="5"/>
  <c r="N3445" i="5"/>
  <c r="L3446" i="5"/>
  <c r="M3446" i="5"/>
  <c r="N3446" i="5"/>
  <c r="L3447" i="5"/>
  <c r="M3447" i="5"/>
  <c r="N3447" i="5"/>
  <c r="L3448" i="5"/>
  <c r="M3448" i="5"/>
  <c r="N3448" i="5"/>
  <c r="L3449" i="5"/>
  <c r="M3449" i="5"/>
  <c r="N3449" i="5"/>
  <c r="L3450" i="5"/>
  <c r="M3450" i="5"/>
  <c r="N3450" i="5"/>
  <c r="L3451" i="5"/>
  <c r="M3451" i="5"/>
  <c r="N3451" i="5"/>
  <c r="L3452" i="5"/>
  <c r="M3452" i="5"/>
  <c r="N3452" i="5"/>
  <c r="L3453" i="5"/>
  <c r="M3453" i="5"/>
  <c r="N3453" i="5"/>
  <c r="L3454" i="5"/>
  <c r="M3454" i="5"/>
  <c r="N3454" i="5"/>
  <c r="L3455" i="5"/>
  <c r="M3455" i="5"/>
  <c r="N3455" i="5"/>
  <c r="L3456" i="5"/>
  <c r="M3456" i="5"/>
  <c r="N3456" i="5"/>
  <c r="L3457" i="5"/>
  <c r="M3457" i="5"/>
  <c r="N3457" i="5"/>
  <c r="L3458" i="5"/>
  <c r="M3458" i="5"/>
  <c r="N3458" i="5"/>
  <c r="L3459" i="5"/>
  <c r="M3459" i="5"/>
  <c r="N3459" i="5"/>
  <c r="L3460" i="5"/>
  <c r="M3460" i="5"/>
  <c r="N3460" i="5"/>
  <c r="L3461" i="5"/>
  <c r="M3461" i="5"/>
  <c r="N3461" i="5"/>
  <c r="L3462" i="5"/>
  <c r="M3462" i="5"/>
  <c r="N3462" i="5"/>
  <c r="L3463" i="5"/>
  <c r="M3463" i="5"/>
  <c r="N3463" i="5"/>
  <c r="L3464" i="5"/>
  <c r="M3464" i="5"/>
  <c r="N3464" i="5"/>
  <c r="L3465" i="5"/>
  <c r="M3465" i="5"/>
  <c r="N3465" i="5"/>
  <c r="L3466" i="5"/>
  <c r="M3466" i="5"/>
  <c r="N3466" i="5"/>
  <c r="L3467" i="5"/>
  <c r="M3467" i="5"/>
  <c r="N3467" i="5"/>
  <c r="L3468" i="5"/>
  <c r="M3468" i="5"/>
  <c r="N3468" i="5"/>
  <c r="L3469" i="5"/>
  <c r="M3469" i="5"/>
  <c r="N3469" i="5"/>
  <c r="L3470" i="5"/>
  <c r="M3470" i="5"/>
  <c r="N3470" i="5"/>
  <c r="L3471" i="5"/>
  <c r="M3471" i="5"/>
  <c r="N3471" i="5"/>
  <c r="L3472" i="5"/>
  <c r="M3472" i="5"/>
  <c r="N3472" i="5"/>
  <c r="L3473" i="5"/>
  <c r="M3473" i="5"/>
  <c r="N3473" i="5"/>
  <c r="L3474" i="5"/>
  <c r="M3474" i="5"/>
  <c r="N3474" i="5"/>
  <c r="L3475" i="5"/>
  <c r="M3475" i="5"/>
  <c r="N3475" i="5"/>
  <c r="L3476" i="5"/>
  <c r="M3476" i="5"/>
  <c r="N3476" i="5"/>
  <c r="L3477" i="5"/>
  <c r="M3477" i="5"/>
  <c r="N3477" i="5"/>
  <c r="L3478" i="5"/>
  <c r="M3478" i="5"/>
  <c r="N3478" i="5"/>
  <c r="L3479" i="5"/>
  <c r="M3479" i="5"/>
  <c r="N3479" i="5"/>
  <c r="L3480" i="5"/>
  <c r="M3480" i="5"/>
  <c r="N3480" i="5"/>
  <c r="L3481" i="5"/>
  <c r="M3481" i="5"/>
  <c r="N3481" i="5"/>
  <c r="L3482" i="5"/>
  <c r="M3482" i="5"/>
  <c r="N3482" i="5"/>
  <c r="L3483" i="5"/>
  <c r="M3483" i="5"/>
  <c r="N3483" i="5"/>
  <c r="L3484" i="5"/>
  <c r="M3484" i="5"/>
  <c r="N3484" i="5"/>
  <c r="L3485" i="5"/>
  <c r="M3485" i="5"/>
  <c r="N3485" i="5"/>
  <c r="L3486" i="5"/>
  <c r="M3486" i="5"/>
  <c r="N3486" i="5"/>
  <c r="L3487" i="5"/>
  <c r="M3487" i="5"/>
  <c r="N3487" i="5"/>
  <c r="L3488" i="5"/>
  <c r="M3488" i="5"/>
  <c r="N3488" i="5"/>
  <c r="L3489" i="5"/>
  <c r="M3489" i="5"/>
  <c r="N3489" i="5"/>
  <c r="L3490" i="5"/>
  <c r="M3490" i="5"/>
  <c r="N3490" i="5"/>
  <c r="L3491" i="5"/>
  <c r="M3491" i="5"/>
  <c r="N3491" i="5"/>
  <c r="L3492" i="5"/>
  <c r="M3492" i="5"/>
  <c r="N3492" i="5"/>
  <c r="L3493" i="5"/>
  <c r="M3493" i="5"/>
  <c r="N3493" i="5"/>
  <c r="L3494" i="5"/>
  <c r="M3494" i="5"/>
  <c r="N3494" i="5"/>
  <c r="L3495" i="5"/>
  <c r="M3495" i="5"/>
  <c r="N3495" i="5"/>
  <c r="L3496" i="5"/>
  <c r="M3496" i="5"/>
  <c r="N3496" i="5"/>
  <c r="L3497" i="5"/>
  <c r="M3497" i="5"/>
  <c r="N3497" i="5"/>
  <c r="L3498" i="5"/>
  <c r="M3498" i="5"/>
  <c r="N3498" i="5"/>
  <c r="L3499" i="5"/>
  <c r="M3499" i="5"/>
  <c r="N3499" i="5"/>
  <c r="L3500" i="5"/>
  <c r="M3500" i="5"/>
  <c r="N3500" i="5"/>
  <c r="L3501" i="5"/>
  <c r="M3501" i="5"/>
  <c r="N3501" i="5"/>
  <c r="L3502" i="5"/>
  <c r="M3502" i="5"/>
  <c r="N3502" i="5"/>
  <c r="L3503" i="5"/>
  <c r="M3503" i="5"/>
  <c r="N3503" i="5"/>
  <c r="L3504" i="5"/>
  <c r="M3504" i="5"/>
  <c r="N3504" i="5"/>
  <c r="L3505" i="5"/>
  <c r="M3505" i="5"/>
  <c r="N3505" i="5"/>
  <c r="L3506" i="5"/>
  <c r="M3506" i="5"/>
  <c r="N3506" i="5"/>
  <c r="L3507" i="5"/>
  <c r="M3507" i="5"/>
  <c r="N3507" i="5"/>
  <c r="L3508" i="5"/>
  <c r="M3508" i="5"/>
  <c r="N3508" i="5"/>
  <c r="L3509" i="5"/>
  <c r="M3509" i="5"/>
  <c r="N3509" i="5"/>
  <c r="L3510" i="5"/>
  <c r="M3510" i="5"/>
  <c r="N3510" i="5"/>
  <c r="L3511" i="5"/>
  <c r="M3511" i="5"/>
  <c r="N3511" i="5"/>
  <c r="L3512" i="5"/>
  <c r="M3512" i="5"/>
  <c r="N3512" i="5"/>
  <c r="L3513" i="5"/>
  <c r="M3513" i="5"/>
  <c r="N3513" i="5"/>
  <c r="L3514" i="5"/>
  <c r="M3514" i="5"/>
  <c r="N3514" i="5"/>
  <c r="L3515" i="5"/>
  <c r="M3515" i="5"/>
  <c r="N3515" i="5"/>
  <c r="L3516" i="5"/>
  <c r="M3516" i="5"/>
  <c r="N3516" i="5"/>
  <c r="L3517" i="5"/>
  <c r="M3517" i="5"/>
  <c r="N3517" i="5"/>
  <c r="L3518" i="5"/>
  <c r="M3518" i="5"/>
  <c r="N3518" i="5"/>
  <c r="L3519" i="5"/>
  <c r="M3519" i="5"/>
  <c r="N3519" i="5"/>
  <c r="L3520" i="5"/>
  <c r="M3520" i="5"/>
  <c r="N3520" i="5"/>
  <c r="L3521" i="5"/>
  <c r="M3521" i="5"/>
  <c r="N3521" i="5"/>
  <c r="L3522" i="5"/>
  <c r="M3522" i="5"/>
  <c r="N3522" i="5"/>
  <c r="L3523" i="5"/>
  <c r="M3523" i="5"/>
  <c r="N3523" i="5"/>
  <c r="L3524" i="5"/>
  <c r="M3524" i="5"/>
  <c r="N3524" i="5"/>
  <c r="L3525" i="5"/>
  <c r="M3525" i="5"/>
  <c r="N3525" i="5"/>
  <c r="L3526" i="5"/>
  <c r="M3526" i="5"/>
  <c r="N3526" i="5"/>
  <c r="L3527" i="5"/>
  <c r="M3527" i="5"/>
  <c r="N3527" i="5"/>
  <c r="L3528" i="5"/>
  <c r="M3528" i="5"/>
  <c r="N3528" i="5"/>
  <c r="L3529" i="5"/>
  <c r="M3529" i="5"/>
  <c r="N3529" i="5"/>
  <c r="L3530" i="5"/>
  <c r="M3530" i="5"/>
  <c r="N3530" i="5"/>
  <c r="L3531" i="5"/>
  <c r="M3531" i="5"/>
  <c r="N3531" i="5"/>
  <c r="L3532" i="5"/>
  <c r="M3532" i="5"/>
  <c r="N3532" i="5"/>
  <c r="L3533" i="5"/>
  <c r="M3533" i="5"/>
  <c r="N3533" i="5"/>
  <c r="L3534" i="5"/>
  <c r="M3534" i="5"/>
  <c r="N3534" i="5"/>
  <c r="L3535" i="5"/>
  <c r="M3535" i="5"/>
  <c r="N3535" i="5"/>
  <c r="L3536" i="5"/>
  <c r="M3536" i="5"/>
  <c r="N3536" i="5"/>
  <c r="L3537" i="5"/>
  <c r="M3537" i="5"/>
  <c r="N3537" i="5"/>
  <c r="L3538" i="5"/>
  <c r="M3538" i="5"/>
  <c r="N3538" i="5"/>
  <c r="L3539" i="5"/>
  <c r="M3539" i="5"/>
  <c r="N3539" i="5"/>
  <c r="L3540" i="5"/>
  <c r="M3540" i="5"/>
  <c r="N3540" i="5"/>
  <c r="L3541" i="5"/>
  <c r="M3541" i="5"/>
  <c r="N3541" i="5"/>
  <c r="L3542" i="5"/>
  <c r="M3542" i="5"/>
  <c r="N3542" i="5"/>
  <c r="L3543" i="5"/>
  <c r="M3543" i="5"/>
  <c r="N3543" i="5"/>
  <c r="L3544" i="5"/>
  <c r="M3544" i="5"/>
  <c r="N3544" i="5"/>
  <c r="L3545" i="5"/>
  <c r="M3545" i="5"/>
  <c r="N3545" i="5"/>
  <c r="L3546" i="5"/>
  <c r="M3546" i="5"/>
  <c r="N3546" i="5"/>
  <c r="L3547" i="5"/>
  <c r="M3547" i="5"/>
  <c r="N3547" i="5"/>
  <c r="L3548" i="5"/>
  <c r="M3548" i="5"/>
  <c r="N3548" i="5"/>
  <c r="L3549" i="5"/>
  <c r="M3549" i="5"/>
  <c r="N3549" i="5"/>
  <c r="L3550" i="5"/>
  <c r="M3550" i="5"/>
  <c r="N3550" i="5"/>
  <c r="L3551" i="5"/>
  <c r="M3551" i="5"/>
  <c r="N3551" i="5"/>
  <c r="L3552" i="5"/>
  <c r="M3552" i="5"/>
  <c r="N3552" i="5"/>
  <c r="L3553" i="5"/>
  <c r="M3553" i="5"/>
  <c r="N3553" i="5"/>
  <c r="L3554" i="5"/>
  <c r="M3554" i="5"/>
  <c r="N3554" i="5"/>
  <c r="L3555" i="5"/>
  <c r="M3555" i="5"/>
  <c r="N3555" i="5"/>
  <c r="L3556" i="5"/>
  <c r="M3556" i="5"/>
  <c r="N3556" i="5"/>
  <c r="L3557" i="5"/>
  <c r="M3557" i="5"/>
  <c r="N3557" i="5"/>
  <c r="L3558" i="5"/>
  <c r="M3558" i="5"/>
  <c r="N3558" i="5"/>
  <c r="L3559" i="5"/>
  <c r="M3559" i="5"/>
  <c r="N3559" i="5"/>
  <c r="L3560" i="5"/>
  <c r="M3560" i="5"/>
  <c r="N3560" i="5"/>
  <c r="L3561" i="5"/>
  <c r="M3561" i="5"/>
  <c r="N3561" i="5"/>
  <c r="L3562" i="5"/>
  <c r="M3562" i="5"/>
  <c r="N3562" i="5"/>
  <c r="L3563" i="5"/>
  <c r="M3563" i="5"/>
  <c r="N3563" i="5"/>
  <c r="L3564" i="5"/>
  <c r="M3564" i="5"/>
  <c r="N3564" i="5"/>
  <c r="L3565" i="5"/>
  <c r="M3565" i="5"/>
  <c r="N3565" i="5"/>
  <c r="L3566" i="5"/>
  <c r="M3566" i="5"/>
  <c r="N3566" i="5"/>
  <c r="L3567" i="5"/>
  <c r="M3567" i="5"/>
  <c r="N3567" i="5"/>
  <c r="L3568" i="5"/>
  <c r="M3568" i="5"/>
  <c r="N3568" i="5"/>
  <c r="L3569" i="5"/>
  <c r="M3569" i="5"/>
  <c r="N3569" i="5"/>
  <c r="L3570" i="5"/>
  <c r="M3570" i="5"/>
  <c r="N3570" i="5"/>
  <c r="L3571" i="5"/>
  <c r="M3571" i="5"/>
  <c r="N3571" i="5"/>
  <c r="L3572" i="5"/>
  <c r="M3572" i="5"/>
  <c r="N3572" i="5"/>
  <c r="L3573" i="5"/>
  <c r="M3573" i="5"/>
  <c r="N3573" i="5"/>
  <c r="L3574" i="5"/>
  <c r="M3574" i="5"/>
  <c r="N3574" i="5"/>
  <c r="L3575" i="5"/>
  <c r="M3575" i="5"/>
  <c r="N3575" i="5"/>
  <c r="L3576" i="5"/>
  <c r="M3576" i="5"/>
  <c r="N3576" i="5"/>
  <c r="L3577" i="5"/>
  <c r="M3577" i="5"/>
  <c r="N3577" i="5"/>
  <c r="L3578" i="5"/>
  <c r="M3578" i="5"/>
  <c r="N3578" i="5"/>
  <c r="L3579" i="5"/>
  <c r="M3579" i="5"/>
  <c r="N3579" i="5"/>
  <c r="L3580" i="5"/>
  <c r="M3580" i="5"/>
  <c r="N3580" i="5"/>
  <c r="L3581" i="5"/>
  <c r="M3581" i="5"/>
  <c r="N3581" i="5"/>
  <c r="L3582" i="5"/>
  <c r="M3582" i="5"/>
  <c r="N3582" i="5"/>
  <c r="L3583" i="5"/>
  <c r="M3583" i="5"/>
  <c r="N3583" i="5"/>
  <c r="L3584" i="5"/>
  <c r="M3584" i="5"/>
  <c r="N3584" i="5"/>
  <c r="L3585" i="5"/>
  <c r="M3585" i="5"/>
  <c r="N3585" i="5"/>
  <c r="L3586" i="5"/>
  <c r="M3586" i="5"/>
  <c r="N3586" i="5"/>
  <c r="L3587" i="5"/>
  <c r="M3587" i="5"/>
  <c r="N3587" i="5"/>
  <c r="L3588" i="5"/>
  <c r="M3588" i="5"/>
  <c r="N3588" i="5"/>
  <c r="L3589" i="5"/>
  <c r="M3589" i="5"/>
  <c r="N3589" i="5"/>
  <c r="L3590" i="5"/>
  <c r="M3590" i="5"/>
  <c r="N3590" i="5"/>
  <c r="L3591" i="5"/>
  <c r="M3591" i="5"/>
  <c r="N3591" i="5"/>
  <c r="L3592" i="5"/>
  <c r="M3592" i="5"/>
  <c r="N3592" i="5"/>
  <c r="L3593" i="5"/>
  <c r="M3593" i="5"/>
  <c r="N3593" i="5"/>
  <c r="L3594" i="5"/>
  <c r="M3594" i="5"/>
  <c r="N3594" i="5"/>
  <c r="L3595" i="5"/>
  <c r="M3595" i="5"/>
  <c r="N3595" i="5"/>
  <c r="L3596" i="5"/>
  <c r="M3596" i="5"/>
  <c r="N3596" i="5"/>
  <c r="L3597" i="5"/>
  <c r="M3597" i="5"/>
  <c r="N3597" i="5"/>
  <c r="L3598" i="5"/>
  <c r="M3598" i="5"/>
  <c r="N3598" i="5"/>
  <c r="L3599" i="5"/>
  <c r="M3599" i="5"/>
  <c r="N3599" i="5"/>
  <c r="L3600" i="5"/>
  <c r="M3600" i="5"/>
  <c r="N3600" i="5"/>
  <c r="L3601" i="5"/>
  <c r="M3601" i="5"/>
  <c r="N3601" i="5"/>
  <c r="L3602" i="5"/>
  <c r="M3602" i="5"/>
  <c r="N3602" i="5"/>
  <c r="L3603" i="5"/>
  <c r="M3603" i="5"/>
  <c r="N3603" i="5"/>
  <c r="L3604" i="5"/>
  <c r="M3604" i="5"/>
  <c r="N3604" i="5"/>
  <c r="L3605" i="5"/>
  <c r="M3605" i="5"/>
  <c r="N3605" i="5"/>
  <c r="L3606" i="5"/>
  <c r="M3606" i="5"/>
  <c r="N3606" i="5"/>
  <c r="L3607" i="5"/>
  <c r="M3607" i="5"/>
  <c r="N3607" i="5"/>
  <c r="L3608" i="5"/>
  <c r="M3608" i="5"/>
  <c r="N3608" i="5"/>
  <c r="L3609" i="5"/>
  <c r="M3609" i="5"/>
  <c r="N3609" i="5"/>
  <c r="L3610" i="5"/>
  <c r="M3610" i="5"/>
  <c r="N3610" i="5"/>
  <c r="L3611" i="5"/>
  <c r="M3611" i="5"/>
  <c r="N3611" i="5"/>
  <c r="L3612" i="5"/>
  <c r="M3612" i="5"/>
  <c r="N3612" i="5"/>
  <c r="L3613" i="5"/>
  <c r="M3613" i="5"/>
  <c r="N3613" i="5"/>
  <c r="L3614" i="5"/>
  <c r="M3614" i="5"/>
  <c r="N3614" i="5"/>
  <c r="L3615" i="5"/>
  <c r="M3615" i="5"/>
  <c r="N3615" i="5"/>
  <c r="L3616" i="5"/>
  <c r="M3616" i="5"/>
  <c r="N3616" i="5"/>
  <c r="L3617" i="5"/>
  <c r="M3617" i="5"/>
  <c r="N3617" i="5"/>
  <c r="L3618" i="5"/>
  <c r="M3618" i="5"/>
  <c r="N3618" i="5"/>
  <c r="L3619" i="5"/>
  <c r="M3619" i="5"/>
  <c r="N3619" i="5"/>
  <c r="L3620" i="5"/>
  <c r="M3620" i="5"/>
  <c r="N3620" i="5"/>
  <c r="L3621" i="5"/>
  <c r="M3621" i="5"/>
  <c r="N3621" i="5"/>
  <c r="L3622" i="5"/>
  <c r="M3622" i="5"/>
  <c r="N3622" i="5"/>
  <c r="L3623" i="5"/>
  <c r="M3623" i="5"/>
  <c r="N3623" i="5"/>
  <c r="L3624" i="5"/>
  <c r="M3624" i="5"/>
  <c r="N3624" i="5"/>
  <c r="L3625" i="5"/>
  <c r="M3625" i="5"/>
  <c r="N3625" i="5"/>
  <c r="L3626" i="5"/>
  <c r="M3626" i="5"/>
  <c r="N3626" i="5"/>
  <c r="L3627" i="5"/>
  <c r="M3627" i="5"/>
  <c r="N3627" i="5"/>
  <c r="L3628" i="5"/>
  <c r="M3628" i="5"/>
  <c r="N3628" i="5"/>
  <c r="L3629" i="5"/>
  <c r="M3629" i="5"/>
  <c r="N3629" i="5"/>
  <c r="L3630" i="5"/>
  <c r="M3630" i="5"/>
  <c r="N3630" i="5"/>
  <c r="L3631" i="5"/>
  <c r="M3631" i="5"/>
  <c r="N3631" i="5"/>
  <c r="L3632" i="5"/>
  <c r="M3632" i="5"/>
  <c r="N3632" i="5"/>
  <c r="L3633" i="5"/>
  <c r="M3633" i="5"/>
  <c r="N3633" i="5"/>
  <c r="L3634" i="5"/>
  <c r="M3634" i="5"/>
  <c r="N3634" i="5"/>
  <c r="L3635" i="5"/>
  <c r="M3635" i="5"/>
  <c r="N3635" i="5"/>
  <c r="L3636" i="5"/>
  <c r="M3636" i="5"/>
  <c r="N3636" i="5"/>
  <c r="L3637" i="5"/>
  <c r="M3637" i="5"/>
  <c r="N3637" i="5"/>
  <c r="L3638" i="5"/>
  <c r="M3638" i="5"/>
  <c r="N3638" i="5"/>
  <c r="L3639" i="5"/>
  <c r="M3639" i="5"/>
  <c r="N3639" i="5"/>
  <c r="L3640" i="5"/>
  <c r="M3640" i="5"/>
  <c r="N3640" i="5"/>
  <c r="L3641" i="5"/>
  <c r="M3641" i="5"/>
  <c r="N3641" i="5"/>
  <c r="L3642" i="5"/>
  <c r="M3642" i="5"/>
  <c r="N3642" i="5"/>
  <c r="L3643" i="5"/>
  <c r="M3643" i="5"/>
  <c r="N3643" i="5"/>
  <c r="L3644" i="5"/>
  <c r="M3644" i="5"/>
  <c r="N3644" i="5"/>
  <c r="L3645" i="5"/>
  <c r="M3645" i="5"/>
  <c r="N3645" i="5"/>
  <c r="L3646" i="5"/>
  <c r="M3646" i="5"/>
  <c r="N3646" i="5"/>
  <c r="L3647" i="5"/>
  <c r="M3647" i="5"/>
  <c r="N3647" i="5"/>
  <c r="L3648" i="5"/>
  <c r="M3648" i="5"/>
  <c r="N3648" i="5"/>
  <c r="L3649" i="5"/>
  <c r="M3649" i="5"/>
  <c r="N3649" i="5"/>
  <c r="L3650" i="5"/>
  <c r="M3650" i="5"/>
  <c r="N3650" i="5"/>
  <c r="L3651" i="5"/>
  <c r="M3651" i="5"/>
  <c r="N3651" i="5"/>
  <c r="L3652" i="5"/>
  <c r="M3652" i="5"/>
  <c r="N3652" i="5"/>
  <c r="L3653" i="5"/>
  <c r="M3653" i="5"/>
  <c r="N3653" i="5"/>
  <c r="L3654" i="5"/>
  <c r="M3654" i="5"/>
  <c r="N3654" i="5"/>
  <c r="L3655" i="5"/>
  <c r="M3655" i="5"/>
  <c r="N3655" i="5"/>
  <c r="L3656" i="5"/>
  <c r="M3656" i="5"/>
  <c r="N3656" i="5"/>
  <c r="L3657" i="5"/>
  <c r="M3657" i="5"/>
  <c r="N3657" i="5"/>
  <c r="L3658" i="5"/>
  <c r="M3658" i="5"/>
  <c r="N3658" i="5"/>
  <c r="L3659" i="5"/>
  <c r="M3659" i="5"/>
  <c r="N3659" i="5"/>
  <c r="L3660" i="5"/>
  <c r="M3660" i="5"/>
  <c r="N3660" i="5"/>
  <c r="L3661" i="5"/>
  <c r="M3661" i="5"/>
  <c r="N3661" i="5"/>
  <c r="L3662" i="5"/>
  <c r="M3662" i="5"/>
  <c r="N3662" i="5"/>
  <c r="L3663" i="5"/>
  <c r="M3663" i="5"/>
  <c r="N3663" i="5"/>
  <c r="L3664" i="5"/>
  <c r="M3664" i="5"/>
  <c r="N3664" i="5"/>
  <c r="L3665" i="5"/>
  <c r="M3665" i="5"/>
  <c r="N3665" i="5"/>
  <c r="L3666" i="5"/>
  <c r="M3666" i="5"/>
  <c r="N3666" i="5"/>
  <c r="L3667" i="5"/>
  <c r="M3667" i="5"/>
  <c r="N3667" i="5"/>
  <c r="L3668" i="5"/>
  <c r="M3668" i="5"/>
  <c r="N3668" i="5"/>
  <c r="L3669" i="5"/>
  <c r="M3669" i="5"/>
  <c r="N3669" i="5"/>
  <c r="L3670" i="5"/>
  <c r="M3670" i="5"/>
  <c r="N3670" i="5"/>
  <c r="L3671" i="5"/>
  <c r="M3671" i="5"/>
  <c r="N3671" i="5"/>
  <c r="L3672" i="5"/>
  <c r="M3672" i="5"/>
  <c r="N3672" i="5"/>
  <c r="L3673" i="5"/>
  <c r="M3673" i="5"/>
  <c r="N3673" i="5"/>
  <c r="L3674" i="5"/>
  <c r="M3674" i="5"/>
  <c r="N3674" i="5"/>
  <c r="L3675" i="5"/>
  <c r="M3675" i="5"/>
  <c r="N3675" i="5"/>
  <c r="L3676" i="5"/>
  <c r="M3676" i="5"/>
  <c r="N3676" i="5"/>
  <c r="L3677" i="5"/>
  <c r="M3677" i="5"/>
  <c r="N3677" i="5"/>
  <c r="L3678" i="5"/>
  <c r="M3678" i="5"/>
  <c r="N3678" i="5"/>
  <c r="L3679" i="5"/>
  <c r="M3679" i="5"/>
  <c r="N3679" i="5"/>
  <c r="L3680" i="5"/>
  <c r="M3680" i="5"/>
  <c r="N3680" i="5"/>
  <c r="L3681" i="5"/>
  <c r="M3681" i="5"/>
  <c r="N3681" i="5"/>
  <c r="L3682" i="5"/>
  <c r="M3682" i="5"/>
  <c r="N3682" i="5"/>
  <c r="L3683" i="5"/>
  <c r="M3683" i="5"/>
  <c r="N3683" i="5"/>
  <c r="L3684" i="5"/>
  <c r="M3684" i="5"/>
  <c r="N3684" i="5"/>
  <c r="L3685" i="5"/>
  <c r="M3685" i="5"/>
  <c r="N3685" i="5"/>
  <c r="L3686" i="5"/>
  <c r="M3686" i="5"/>
  <c r="N3686" i="5"/>
  <c r="L3687" i="5"/>
  <c r="M3687" i="5"/>
  <c r="N3687" i="5"/>
  <c r="L3688" i="5"/>
  <c r="M3688" i="5"/>
  <c r="N3688" i="5"/>
  <c r="L3689" i="5"/>
  <c r="M3689" i="5"/>
  <c r="N3689" i="5"/>
  <c r="L3690" i="5"/>
  <c r="M3690" i="5"/>
  <c r="N3690" i="5"/>
  <c r="L3691" i="5"/>
  <c r="M3691" i="5"/>
  <c r="N3691" i="5"/>
  <c r="L3692" i="5"/>
  <c r="M3692" i="5"/>
  <c r="N3692" i="5"/>
  <c r="L3693" i="5"/>
  <c r="M3693" i="5"/>
  <c r="N3693" i="5"/>
  <c r="L3694" i="5"/>
  <c r="M3694" i="5"/>
  <c r="N3694" i="5"/>
  <c r="L3695" i="5"/>
  <c r="M3695" i="5"/>
  <c r="N3695" i="5"/>
  <c r="L3696" i="5"/>
  <c r="M3696" i="5"/>
  <c r="N3696" i="5"/>
  <c r="L3697" i="5"/>
  <c r="M3697" i="5"/>
  <c r="N3697" i="5"/>
  <c r="L3698" i="5"/>
  <c r="M3698" i="5"/>
  <c r="N3698" i="5"/>
  <c r="L3699" i="5"/>
  <c r="M3699" i="5"/>
  <c r="N3699" i="5"/>
  <c r="L3700" i="5"/>
  <c r="M3700" i="5"/>
  <c r="N3700" i="5"/>
  <c r="L3701" i="5"/>
  <c r="M3701" i="5"/>
  <c r="N3701" i="5"/>
  <c r="L3702" i="5"/>
  <c r="M3702" i="5"/>
  <c r="N3702" i="5"/>
  <c r="L3703" i="5"/>
  <c r="M3703" i="5"/>
  <c r="N3703" i="5"/>
  <c r="L3704" i="5"/>
  <c r="M3704" i="5"/>
  <c r="N3704" i="5"/>
  <c r="L3705" i="5"/>
  <c r="M3705" i="5"/>
  <c r="N3705" i="5"/>
  <c r="L3706" i="5"/>
  <c r="M3706" i="5"/>
  <c r="N3706" i="5"/>
  <c r="L3707" i="5"/>
  <c r="M3707" i="5"/>
  <c r="N3707" i="5"/>
  <c r="L3708" i="5"/>
  <c r="M3708" i="5"/>
  <c r="N3708" i="5"/>
  <c r="L3709" i="5"/>
  <c r="M3709" i="5"/>
  <c r="N3709" i="5"/>
  <c r="L3710" i="5"/>
  <c r="M3710" i="5"/>
  <c r="N3710" i="5"/>
  <c r="L3711" i="5"/>
  <c r="M3711" i="5"/>
  <c r="N3711" i="5"/>
  <c r="L3712" i="5"/>
  <c r="M3712" i="5"/>
  <c r="N3712" i="5"/>
  <c r="L3713" i="5"/>
  <c r="M3713" i="5"/>
  <c r="N3713" i="5"/>
  <c r="L3714" i="5"/>
  <c r="M3714" i="5"/>
  <c r="N3714" i="5"/>
  <c r="L3715" i="5"/>
  <c r="M3715" i="5"/>
  <c r="N3715" i="5"/>
  <c r="L3716" i="5"/>
  <c r="M3716" i="5"/>
  <c r="N3716" i="5"/>
  <c r="L3717" i="5"/>
  <c r="M3717" i="5"/>
  <c r="N3717" i="5"/>
  <c r="L3718" i="5"/>
  <c r="M3718" i="5"/>
  <c r="N3718" i="5"/>
  <c r="L3719" i="5"/>
  <c r="M3719" i="5"/>
  <c r="N3719" i="5"/>
  <c r="L3720" i="5"/>
  <c r="M3720" i="5"/>
  <c r="N3720" i="5"/>
  <c r="L3721" i="5"/>
  <c r="M3721" i="5"/>
  <c r="N3721" i="5"/>
  <c r="L3722" i="5"/>
  <c r="M3722" i="5"/>
  <c r="N3722" i="5"/>
  <c r="L3723" i="5"/>
  <c r="M3723" i="5"/>
  <c r="N3723" i="5"/>
  <c r="L3724" i="5"/>
  <c r="M3724" i="5"/>
  <c r="N3724" i="5"/>
  <c r="L3725" i="5"/>
  <c r="M3725" i="5"/>
  <c r="N3725" i="5"/>
  <c r="L3726" i="5"/>
  <c r="M3726" i="5"/>
  <c r="N3726" i="5"/>
  <c r="L3727" i="5"/>
  <c r="M3727" i="5"/>
  <c r="N3727" i="5"/>
  <c r="L3728" i="5"/>
  <c r="M3728" i="5"/>
  <c r="N3728" i="5"/>
  <c r="L3729" i="5"/>
  <c r="M3729" i="5"/>
  <c r="N3729" i="5"/>
  <c r="L3730" i="5"/>
  <c r="M3730" i="5"/>
  <c r="N3730" i="5"/>
  <c r="L3731" i="5"/>
  <c r="M3731" i="5"/>
  <c r="N3731" i="5"/>
  <c r="L3732" i="5"/>
  <c r="M3732" i="5"/>
  <c r="N3732" i="5"/>
  <c r="L3733" i="5"/>
  <c r="M3733" i="5"/>
  <c r="N3733" i="5"/>
  <c r="L3734" i="5"/>
  <c r="M3734" i="5"/>
  <c r="N3734" i="5"/>
  <c r="L3735" i="5"/>
  <c r="M3735" i="5"/>
  <c r="N3735" i="5"/>
  <c r="L3736" i="5"/>
  <c r="M3736" i="5"/>
  <c r="N3736" i="5"/>
  <c r="L3737" i="5"/>
  <c r="M3737" i="5"/>
  <c r="N3737" i="5"/>
  <c r="L3738" i="5"/>
  <c r="M3738" i="5"/>
  <c r="N3738" i="5"/>
  <c r="L3739" i="5"/>
  <c r="M3739" i="5"/>
  <c r="N3739" i="5"/>
  <c r="L3740" i="5"/>
  <c r="M3740" i="5"/>
  <c r="N3740" i="5"/>
  <c r="L3741" i="5"/>
  <c r="M3741" i="5"/>
  <c r="N3741" i="5"/>
  <c r="L3742" i="5"/>
  <c r="M3742" i="5"/>
  <c r="N3742" i="5"/>
  <c r="L3743" i="5"/>
  <c r="M3743" i="5"/>
  <c r="N3743" i="5"/>
  <c r="L3744" i="5"/>
  <c r="M3744" i="5"/>
  <c r="N3744" i="5"/>
  <c r="L3745" i="5"/>
  <c r="M3745" i="5"/>
  <c r="N3745" i="5"/>
  <c r="L3746" i="5"/>
  <c r="M3746" i="5"/>
  <c r="N3746" i="5"/>
  <c r="L3747" i="5"/>
  <c r="M3747" i="5"/>
  <c r="N3747" i="5"/>
  <c r="L3748" i="5"/>
  <c r="M3748" i="5"/>
  <c r="N3748" i="5"/>
  <c r="L3749" i="5"/>
  <c r="M3749" i="5"/>
  <c r="N3749" i="5"/>
  <c r="L3750" i="5"/>
  <c r="M3750" i="5"/>
  <c r="N3750" i="5"/>
  <c r="L3751" i="5"/>
  <c r="M3751" i="5"/>
  <c r="N3751" i="5"/>
  <c r="L3752" i="5"/>
  <c r="M3752" i="5"/>
  <c r="N3752" i="5"/>
  <c r="L3753" i="5"/>
  <c r="M3753" i="5"/>
  <c r="N3753" i="5"/>
  <c r="L3754" i="5"/>
  <c r="M3754" i="5"/>
  <c r="N3754" i="5"/>
  <c r="L3755" i="5"/>
  <c r="M3755" i="5"/>
  <c r="N3755" i="5"/>
  <c r="L3756" i="5"/>
  <c r="M3756" i="5"/>
  <c r="N3756" i="5"/>
  <c r="L3757" i="5"/>
  <c r="M3757" i="5"/>
  <c r="N3757" i="5"/>
  <c r="L3758" i="5"/>
  <c r="M3758" i="5"/>
  <c r="N3758" i="5"/>
  <c r="L3759" i="5"/>
  <c r="M3759" i="5"/>
  <c r="N3759" i="5"/>
  <c r="L3760" i="5"/>
  <c r="M3760" i="5"/>
  <c r="N3760" i="5"/>
  <c r="L3761" i="5"/>
  <c r="M3761" i="5"/>
  <c r="N3761" i="5"/>
  <c r="L3762" i="5"/>
  <c r="M3762" i="5"/>
  <c r="N3762" i="5"/>
  <c r="L3763" i="5"/>
  <c r="M3763" i="5"/>
  <c r="N3763" i="5"/>
  <c r="L3764" i="5"/>
  <c r="M3764" i="5"/>
  <c r="N3764" i="5"/>
  <c r="L3765" i="5"/>
  <c r="M3765" i="5"/>
  <c r="N3765" i="5"/>
  <c r="L3766" i="5"/>
  <c r="M3766" i="5"/>
  <c r="N3766" i="5"/>
  <c r="L3767" i="5"/>
  <c r="M3767" i="5"/>
  <c r="N3767" i="5"/>
  <c r="L3768" i="5"/>
  <c r="M3768" i="5"/>
  <c r="N3768" i="5"/>
  <c r="L3769" i="5"/>
  <c r="M3769" i="5"/>
  <c r="N3769" i="5"/>
  <c r="L3770" i="5"/>
  <c r="M3770" i="5"/>
  <c r="N3770" i="5"/>
  <c r="L3771" i="5"/>
  <c r="M3771" i="5"/>
  <c r="N3771" i="5"/>
  <c r="L3772" i="5"/>
  <c r="M3772" i="5"/>
  <c r="N3772" i="5"/>
  <c r="L3773" i="5"/>
  <c r="M3773" i="5"/>
  <c r="N3773" i="5"/>
  <c r="L3774" i="5"/>
  <c r="M3774" i="5"/>
  <c r="N3774" i="5"/>
  <c r="L3775" i="5"/>
  <c r="M3775" i="5"/>
  <c r="N3775" i="5"/>
  <c r="L3776" i="5"/>
  <c r="M3776" i="5"/>
  <c r="N3776" i="5"/>
  <c r="L3777" i="5"/>
  <c r="M3777" i="5"/>
  <c r="N3777" i="5"/>
  <c r="L3778" i="5"/>
  <c r="M3778" i="5"/>
  <c r="N3778" i="5"/>
  <c r="L3779" i="5"/>
  <c r="M3779" i="5"/>
  <c r="N3779" i="5"/>
  <c r="L3780" i="5"/>
  <c r="M3780" i="5"/>
  <c r="N3780" i="5"/>
  <c r="L3781" i="5"/>
  <c r="M3781" i="5"/>
  <c r="N3781" i="5"/>
  <c r="L3782" i="5"/>
  <c r="M3782" i="5"/>
  <c r="N3782" i="5"/>
  <c r="L3783" i="5"/>
  <c r="M3783" i="5"/>
  <c r="N3783" i="5"/>
  <c r="L3784" i="5"/>
  <c r="M3784" i="5"/>
  <c r="N3784" i="5"/>
  <c r="L3785" i="5"/>
  <c r="M3785" i="5"/>
  <c r="N3785" i="5"/>
  <c r="L3786" i="5"/>
  <c r="M3786" i="5"/>
  <c r="N3786" i="5"/>
  <c r="L3787" i="5"/>
  <c r="M3787" i="5"/>
  <c r="N3787" i="5"/>
  <c r="L3788" i="5"/>
  <c r="M3788" i="5"/>
  <c r="N3788" i="5"/>
  <c r="L3789" i="5"/>
  <c r="M3789" i="5"/>
  <c r="N3789" i="5"/>
  <c r="L3790" i="5"/>
  <c r="M3790" i="5"/>
  <c r="N3790" i="5"/>
  <c r="L3791" i="5"/>
  <c r="M3791" i="5"/>
  <c r="N3791" i="5"/>
  <c r="L3792" i="5"/>
  <c r="M3792" i="5"/>
  <c r="N3792" i="5"/>
  <c r="L3793" i="5"/>
  <c r="M3793" i="5"/>
  <c r="N3793" i="5"/>
  <c r="L3794" i="5"/>
  <c r="M3794" i="5"/>
  <c r="N3794" i="5"/>
  <c r="L3795" i="5"/>
  <c r="M3795" i="5"/>
  <c r="N3795" i="5"/>
  <c r="L3796" i="5"/>
  <c r="M3796" i="5"/>
  <c r="N3796" i="5"/>
  <c r="L3797" i="5"/>
  <c r="M3797" i="5"/>
  <c r="N3797" i="5"/>
  <c r="L3798" i="5"/>
  <c r="M3798" i="5"/>
  <c r="N3798" i="5"/>
  <c r="L3799" i="5"/>
  <c r="M3799" i="5"/>
  <c r="N3799" i="5"/>
  <c r="L3800" i="5"/>
  <c r="M3800" i="5"/>
  <c r="N3800" i="5"/>
  <c r="L3801" i="5"/>
  <c r="M3801" i="5"/>
  <c r="N3801" i="5"/>
  <c r="L3802" i="5"/>
  <c r="M3802" i="5"/>
  <c r="N3802" i="5"/>
  <c r="L3803" i="5"/>
  <c r="M3803" i="5"/>
  <c r="N3803" i="5"/>
  <c r="L3804" i="5"/>
  <c r="M3804" i="5"/>
  <c r="N3804" i="5"/>
  <c r="L3805" i="5"/>
  <c r="M3805" i="5"/>
  <c r="N3805" i="5"/>
  <c r="L3806" i="5"/>
  <c r="M3806" i="5"/>
  <c r="N3806" i="5"/>
  <c r="L3807" i="5"/>
  <c r="M3807" i="5"/>
  <c r="N3807" i="5"/>
  <c r="L3808" i="5"/>
  <c r="M3808" i="5"/>
  <c r="N3808" i="5"/>
  <c r="L3809" i="5"/>
  <c r="M3809" i="5"/>
  <c r="N3809" i="5"/>
  <c r="L3810" i="5"/>
  <c r="M3810" i="5"/>
  <c r="N3810" i="5"/>
  <c r="L3811" i="5"/>
  <c r="M3811" i="5"/>
  <c r="N3811" i="5"/>
  <c r="L3812" i="5"/>
  <c r="M3812" i="5"/>
  <c r="N3812" i="5"/>
  <c r="L3813" i="5"/>
  <c r="M3813" i="5"/>
  <c r="N3813" i="5"/>
  <c r="L3814" i="5"/>
  <c r="M3814" i="5"/>
  <c r="N3814" i="5"/>
  <c r="L3815" i="5"/>
  <c r="M3815" i="5"/>
  <c r="N3815" i="5"/>
  <c r="L3816" i="5"/>
  <c r="M3816" i="5"/>
  <c r="N3816" i="5"/>
  <c r="L3817" i="5"/>
  <c r="M3817" i="5"/>
  <c r="N3817" i="5"/>
  <c r="L3818" i="5"/>
  <c r="M3818" i="5"/>
  <c r="N3818" i="5"/>
  <c r="L3819" i="5"/>
  <c r="M3819" i="5"/>
  <c r="N3819" i="5"/>
  <c r="L3820" i="5"/>
  <c r="M3820" i="5"/>
  <c r="N3820" i="5"/>
  <c r="L3821" i="5"/>
  <c r="M3821" i="5"/>
  <c r="N3821" i="5"/>
  <c r="L3822" i="5"/>
  <c r="M3822" i="5"/>
  <c r="N3822" i="5"/>
  <c r="L3823" i="5"/>
  <c r="M3823" i="5"/>
  <c r="N3823" i="5"/>
  <c r="L3824" i="5"/>
  <c r="M3824" i="5"/>
  <c r="N3824" i="5"/>
  <c r="L3825" i="5"/>
  <c r="M3825" i="5"/>
  <c r="N3825" i="5"/>
  <c r="L3826" i="5"/>
  <c r="M3826" i="5"/>
  <c r="N3826" i="5"/>
  <c r="L3827" i="5"/>
  <c r="M3827" i="5"/>
  <c r="N3827" i="5"/>
  <c r="L3828" i="5"/>
  <c r="M3828" i="5"/>
  <c r="N3828" i="5"/>
  <c r="L3829" i="5"/>
  <c r="M3829" i="5"/>
  <c r="N3829" i="5"/>
  <c r="L3830" i="5"/>
  <c r="M3830" i="5"/>
  <c r="N3830" i="5"/>
  <c r="L3831" i="5"/>
  <c r="M3831" i="5"/>
  <c r="N3831" i="5"/>
  <c r="L3832" i="5"/>
  <c r="M3832" i="5"/>
  <c r="N3832" i="5"/>
  <c r="L3833" i="5"/>
  <c r="M3833" i="5"/>
  <c r="N3833" i="5"/>
  <c r="L3834" i="5"/>
  <c r="M3834" i="5"/>
  <c r="N3834" i="5"/>
  <c r="L3835" i="5"/>
  <c r="M3835" i="5"/>
  <c r="N3835" i="5"/>
  <c r="L3836" i="5"/>
  <c r="M3836" i="5"/>
  <c r="N3836" i="5"/>
  <c r="L3837" i="5"/>
  <c r="M3837" i="5"/>
  <c r="N3837" i="5"/>
  <c r="L3838" i="5"/>
  <c r="M3838" i="5"/>
  <c r="N3838" i="5"/>
  <c r="L3839" i="5"/>
  <c r="M3839" i="5"/>
  <c r="N3839" i="5"/>
  <c r="L3840" i="5"/>
  <c r="M3840" i="5"/>
  <c r="N3840" i="5"/>
  <c r="L3841" i="5"/>
  <c r="M3841" i="5"/>
  <c r="N3841" i="5"/>
  <c r="L3842" i="5"/>
  <c r="M3842" i="5"/>
  <c r="N3842" i="5"/>
  <c r="L3843" i="5"/>
  <c r="M3843" i="5"/>
  <c r="N3843" i="5"/>
  <c r="L3844" i="5"/>
  <c r="M3844" i="5"/>
  <c r="N3844" i="5"/>
  <c r="L3845" i="5"/>
  <c r="M3845" i="5"/>
  <c r="N3845" i="5"/>
  <c r="L3846" i="5"/>
  <c r="M3846" i="5"/>
  <c r="N3846" i="5"/>
  <c r="L3847" i="5"/>
  <c r="M3847" i="5"/>
  <c r="N3847" i="5"/>
  <c r="L3848" i="5"/>
  <c r="M3848" i="5"/>
  <c r="N3848" i="5"/>
  <c r="L3849" i="5"/>
  <c r="M3849" i="5"/>
  <c r="N3849" i="5"/>
  <c r="L3850" i="5"/>
  <c r="M3850" i="5"/>
  <c r="N3850" i="5"/>
  <c r="L3851" i="5"/>
  <c r="M3851" i="5"/>
  <c r="N3851" i="5"/>
  <c r="L3852" i="5"/>
  <c r="M3852" i="5"/>
  <c r="N3852" i="5"/>
  <c r="L3853" i="5"/>
  <c r="M3853" i="5"/>
  <c r="N3853" i="5"/>
  <c r="L3854" i="5"/>
  <c r="M3854" i="5"/>
  <c r="N3854" i="5"/>
  <c r="L3855" i="5"/>
  <c r="M3855" i="5"/>
  <c r="N3855" i="5"/>
  <c r="L3856" i="5"/>
  <c r="M3856" i="5"/>
  <c r="N3856" i="5"/>
  <c r="L3857" i="5"/>
  <c r="M3857" i="5"/>
  <c r="N3857" i="5"/>
  <c r="L3858" i="5"/>
  <c r="M3858" i="5"/>
  <c r="N3858" i="5"/>
  <c r="L3859" i="5"/>
  <c r="M3859" i="5"/>
  <c r="N3859" i="5"/>
  <c r="L3860" i="5"/>
  <c r="M3860" i="5"/>
  <c r="N3860" i="5"/>
  <c r="L3861" i="5"/>
  <c r="M3861" i="5"/>
  <c r="N3861" i="5"/>
  <c r="L3862" i="5"/>
  <c r="M3862" i="5"/>
  <c r="N3862" i="5"/>
  <c r="L3863" i="5"/>
  <c r="M3863" i="5"/>
  <c r="N3863" i="5"/>
  <c r="L3864" i="5"/>
  <c r="M3864" i="5"/>
  <c r="N3864" i="5"/>
  <c r="L3865" i="5"/>
  <c r="M3865" i="5"/>
  <c r="N3865" i="5"/>
  <c r="L3866" i="5"/>
  <c r="M3866" i="5"/>
  <c r="N3866" i="5"/>
  <c r="L3867" i="5"/>
  <c r="M3867" i="5"/>
  <c r="N3867" i="5"/>
  <c r="L3868" i="5"/>
  <c r="M3868" i="5"/>
  <c r="N3868" i="5"/>
  <c r="L3869" i="5"/>
  <c r="M3869" i="5"/>
  <c r="N3869" i="5"/>
  <c r="L3870" i="5"/>
  <c r="M3870" i="5"/>
  <c r="N3870" i="5"/>
  <c r="L3871" i="5"/>
  <c r="M3871" i="5"/>
  <c r="N3871" i="5"/>
  <c r="L3872" i="5"/>
  <c r="M3872" i="5"/>
  <c r="N3872" i="5"/>
  <c r="L3873" i="5"/>
  <c r="M3873" i="5"/>
  <c r="N3873" i="5"/>
  <c r="L3874" i="5"/>
  <c r="M3874" i="5"/>
  <c r="N3874" i="5"/>
  <c r="L3875" i="5"/>
  <c r="M3875" i="5"/>
  <c r="N3875" i="5"/>
  <c r="L3876" i="5"/>
  <c r="M3876" i="5"/>
  <c r="N3876" i="5"/>
  <c r="L3877" i="5"/>
  <c r="M3877" i="5"/>
  <c r="N3877" i="5"/>
  <c r="L3878" i="5"/>
  <c r="M3878" i="5"/>
  <c r="N3878" i="5"/>
  <c r="L3879" i="5"/>
  <c r="M3879" i="5"/>
  <c r="N3879" i="5"/>
  <c r="L3880" i="5"/>
  <c r="M3880" i="5"/>
  <c r="N3880" i="5"/>
  <c r="L3881" i="5"/>
  <c r="M3881" i="5"/>
  <c r="N3881" i="5"/>
  <c r="L3882" i="5"/>
  <c r="M3882" i="5"/>
  <c r="N3882" i="5"/>
  <c r="L3883" i="5"/>
  <c r="M3883" i="5"/>
  <c r="N3883" i="5"/>
  <c r="L3884" i="5"/>
  <c r="M3884" i="5"/>
  <c r="N3884" i="5"/>
  <c r="L3885" i="5"/>
  <c r="M3885" i="5"/>
  <c r="N3885" i="5"/>
  <c r="L3886" i="5"/>
  <c r="M3886" i="5"/>
  <c r="N3886" i="5"/>
  <c r="L3887" i="5"/>
  <c r="M3887" i="5"/>
  <c r="N3887" i="5"/>
  <c r="L3888" i="5"/>
  <c r="M3888" i="5"/>
  <c r="N3888" i="5"/>
  <c r="L3889" i="5"/>
  <c r="M3889" i="5"/>
  <c r="N3889" i="5"/>
  <c r="L3890" i="5"/>
  <c r="M3890" i="5"/>
  <c r="N3890" i="5"/>
  <c r="L3891" i="5"/>
  <c r="M3891" i="5"/>
  <c r="N3891" i="5"/>
  <c r="L3892" i="5"/>
  <c r="M3892" i="5"/>
  <c r="N3892" i="5"/>
  <c r="L3893" i="5"/>
  <c r="M3893" i="5"/>
  <c r="N3893" i="5"/>
  <c r="L3894" i="5"/>
  <c r="M3894" i="5"/>
  <c r="N3894" i="5"/>
  <c r="L3895" i="5"/>
  <c r="M3895" i="5"/>
  <c r="N3895" i="5"/>
  <c r="L3896" i="5"/>
  <c r="M3896" i="5"/>
  <c r="N3896" i="5"/>
  <c r="L3897" i="5"/>
  <c r="M3897" i="5"/>
  <c r="N3897" i="5"/>
  <c r="L3898" i="5"/>
  <c r="M3898" i="5"/>
  <c r="N3898" i="5"/>
  <c r="L3899" i="5"/>
  <c r="M3899" i="5"/>
  <c r="N3899" i="5"/>
  <c r="L3900" i="5"/>
  <c r="M3900" i="5"/>
  <c r="N3900" i="5"/>
  <c r="L3901" i="5"/>
  <c r="M3901" i="5"/>
  <c r="N3901" i="5"/>
  <c r="L3902" i="5"/>
  <c r="M3902" i="5"/>
  <c r="N3902" i="5"/>
  <c r="L3903" i="5"/>
  <c r="M3903" i="5"/>
  <c r="N3903" i="5"/>
  <c r="L3904" i="5"/>
  <c r="M3904" i="5"/>
  <c r="N3904" i="5"/>
  <c r="L3905" i="5"/>
  <c r="M3905" i="5"/>
  <c r="N3905" i="5"/>
  <c r="L3906" i="5"/>
  <c r="M3906" i="5"/>
  <c r="N3906" i="5"/>
  <c r="L3907" i="5"/>
  <c r="M3907" i="5"/>
  <c r="N3907" i="5"/>
  <c r="L3908" i="5"/>
  <c r="M3908" i="5"/>
  <c r="N3908" i="5"/>
  <c r="L3909" i="5"/>
  <c r="M3909" i="5"/>
  <c r="N3909" i="5"/>
  <c r="L3910" i="5"/>
  <c r="M3910" i="5"/>
  <c r="N3910" i="5"/>
  <c r="L3911" i="5"/>
  <c r="M3911" i="5"/>
  <c r="N3911" i="5"/>
  <c r="L3912" i="5"/>
  <c r="M3912" i="5"/>
  <c r="N3912" i="5"/>
  <c r="L3913" i="5"/>
  <c r="M3913" i="5"/>
  <c r="N3913" i="5"/>
  <c r="L3914" i="5"/>
  <c r="M3914" i="5"/>
  <c r="N3914" i="5"/>
  <c r="L3915" i="5"/>
  <c r="M3915" i="5"/>
  <c r="N3915" i="5"/>
  <c r="L3916" i="5"/>
  <c r="M3916" i="5"/>
  <c r="N3916" i="5"/>
  <c r="L3917" i="5"/>
  <c r="M3917" i="5"/>
  <c r="N3917" i="5"/>
  <c r="L3918" i="5"/>
  <c r="M3918" i="5"/>
  <c r="N3918" i="5"/>
  <c r="L3919" i="5"/>
  <c r="M3919" i="5"/>
  <c r="N3919" i="5"/>
  <c r="L3920" i="5"/>
  <c r="M3920" i="5"/>
  <c r="N3920" i="5"/>
  <c r="L3921" i="5"/>
  <c r="M3921" i="5"/>
  <c r="N3921" i="5"/>
  <c r="L3922" i="5"/>
  <c r="M3922" i="5"/>
  <c r="N3922" i="5"/>
  <c r="L3923" i="5"/>
  <c r="M3923" i="5"/>
  <c r="N3923" i="5"/>
  <c r="L3924" i="5"/>
  <c r="M3924" i="5"/>
  <c r="N3924" i="5"/>
  <c r="L3925" i="5"/>
  <c r="M3925" i="5"/>
  <c r="N3925" i="5"/>
  <c r="L3926" i="5"/>
  <c r="M3926" i="5"/>
  <c r="N3926" i="5"/>
  <c r="L3927" i="5"/>
  <c r="M3927" i="5"/>
  <c r="N3927" i="5"/>
  <c r="L3928" i="5"/>
  <c r="M3928" i="5"/>
  <c r="N3928" i="5"/>
  <c r="L3929" i="5"/>
  <c r="M3929" i="5"/>
  <c r="N3929" i="5"/>
  <c r="L3930" i="5"/>
  <c r="M3930" i="5"/>
  <c r="N3930" i="5"/>
  <c r="L3931" i="5"/>
  <c r="M3931" i="5"/>
  <c r="N3931" i="5"/>
  <c r="L3932" i="5"/>
  <c r="M3932" i="5"/>
  <c r="N3932" i="5"/>
  <c r="L3933" i="5"/>
  <c r="M3933" i="5"/>
  <c r="N3933" i="5"/>
  <c r="L3934" i="5"/>
  <c r="M3934" i="5"/>
  <c r="N3934" i="5"/>
  <c r="L3935" i="5"/>
  <c r="M3935" i="5"/>
  <c r="N3935" i="5"/>
  <c r="L3936" i="5"/>
  <c r="M3936" i="5"/>
  <c r="N3936" i="5"/>
  <c r="L3937" i="5"/>
  <c r="M3937" i="5"/>
  <c r="N3937" i="5"/>
  <c r="L3938" i="5"/>
  <c r="M3938" i="5"/>
  <c r="N3938" i="5"/>
  <c r="L3939" i="5"/>
  <c r="M3939" i="5"/>
  <c r="N3939" i="5"/>
  <c r="L3940" i="5"/>
  <c r="M3940" i="5"/>
  <c r="N3940" i="5"/>
  <c r="L3941" i="5"/>
  <c r="M3941" i="5"/>
  <c r="N3941" i="5"/>
  <c r="L3942" i="5"/>
  <c r="M3942" i="5"/>
  <c r="N3942" i="5"/>
  <c r="L3943" i="5"/>
  <c r="M3943" i="5"/>
  <c r="N3943" i="5"/>
  <c r="L3944" i="5"/>
  <c r="M3944" i="5"/>
  <c r="N3944" i="5"/>
  <c r="L3945" i="5"/>
  <c r="M3945" i="5"/>
  <c r="N3945" i="5"/>
  <c r="L3946" i="5"/>
  <c r="M3946" i="5"/>
  <c r="N3946" i="5"/>
  <c r="L3947" i="5"/>
  <c r="M3947" i="5"/>
  <c r="N3947" i="5"/>
  <c r="L3948" i="5"/>
  <c r="M3948" i="5"/>
  <c r="N3948" i="5"/>
  <c r="L3949" i="5"/>
  <c r="M3949" i="5"/>
  <c r="N3949" i="5"/>
  <c r="L3950" i="5"/>
  <c r="M3950" i="5"/>
  <c r="N3950" i="5"/>
  <c r="L3951" i="5"/>
  <c r="M3951" i="5"/>
  <c r="N3951" i="5"/>
  <c r="L3952" i="5"/>
  <c r="M3952" i="5"/>
  <c r="N3952" i="5"/>
  <c r="L3953" i="5"/>
  <c r="M3953" i="5"/>
  <c r="N3953" i="5"/>
  <c r="L3954" i="5"/>
  <c r="M3954" i="5"/>
  <c r="N3954" i="5"/>
  <c r="L3955" i="5"/>
  <c r="M3955" i="5"/>
  <c r="N3955" i="5"/>
  <c r="L3956" i="5"/>
  <c r="M3956" i="5"/>
  <c r="N3956" i="5"/>
  <c r="L3957" i="5"/>
  <c r="M3957" i="5"/>
  <c r="N3957" i="5"/>
  <c r="L3958" i="5"/>
  <c r="M3958" i="5"/>
  <c r="N3958" i="5"/>
  <c r="L3959" i="5"/>
  <c r="M3959" i="5"/>
  <c r="N3959" i="5"/>
  <c r="L3960" i="5"/>
  <c r="M3960" i="5"/>
  <c r="N3960" i="5"/>
  <c r="L3961" i="5"/>
  <c r="M3961" i="5"/>
  <c r="N3961" i="5"/>
  <c r="L3962" i="5"/>
  <c r="M3962" i="5"/>
  <c r="N3962" i="5"/>
  <c r="L3963" i="5"/>
  <c r="M3963" i="5"/>
  <c r="N3963" i="5"/>
  <c r="L3964" i="5"/>
  <c r="M3964" i="5"/>
  <c r="N3964" i="5"/>
  <c r="L3965" i="5"/>
  <c r="M3965" i="5"/>
  <c r="N3965" i="5"/>
  <c r="L3966" i="5"/>
  <c r="M3966" i="5"/>
  <c r="N3966" i="5"/>
  <c r="L3967" i="5"/>
  <c r="M3967" i="5"/>
  <c r="N3967" i="5"/>
  <c r="L3968" i="5"/>
  <c r="M3968" i="5"/>
  <c r="N3968" i="5"/>
  <c r="L3969" i="5"/>
  <c r="M3969" i="5"/>
  <c r="N3969" i="5"/>
  <c r="L3970" i="5"/>
  <c r="M3970" i="5"/>
  <c r="N3970" i="5"/>
  <c r="L3971" i="5"/>
  <c r="M3971" i="5"/>
  <c r="N3971" i="5"/>
  <c r="L3972" i="5"/>
  <c r="M3972" i="5"/>
  <c r="N3972" i="5"/>
  <c r="L3973" i="5"/>
  <c r="M3973" i="5"/>
  <c r="N3973" i="5"/>
  <c r="L3974" i="5"/>
  <c r="M3974" i="5"/>
  <c r="N3974" i="5"/>
  <c r="L3975" i="5"/>
  <c r="M3975" i="5"/>
  <c r="N3975" i="5"/>
  <c r="L3976" i="5"/>
  <c r="M3976" i="5"/>
  <c r="N3976" i="5"/>
  <c r="L3977" i="5"/>
  <c r="M3977" i="5"/>
  <c r="N3977" i="5"/>
  <c r="L3978" i="5"/>
  <c r="M3978" i="5"/>
  <c r="N3978" i="5"/>
  <c r="L3979" i="5"/>
  <c r="M3979" i="5"/>
  <c r="N3979" i="5"/>
  <c r="L3980" i="5"/>
  <c r="M3980" i="5"/>
  <c r="N3980" i="5"/>
  <c r="L3981" i="5"/>
  <c r="M3981" i="5"/>
  <c r="N3981" i="5"/>
  <c r="L3982" i="5"/>
  <c r="M3982" i="5"/>
  <c r="N3982" i="5"/>
  <c r="L3983" i="5"/>
  <c r="M3983" i="5"/>
  <c r="N3983" i="5"/>
  <c r="L3984" i="5"/>
  <c r="M3984" i="5"/>
  <c r="N3984" i="5"/>
  <c r="L3985" i="5"/>
  <c r="M3985" i="5"/>
  <c r="N3985" i="5"/>
  <c r="L3986" i="5"/>
  <c r="M3986" i="5"/>
  <c r="N3986" i="5"/>
  <c r="L3987" i="5"/>
  <c r="M3987" i="5"/>
  <c r="N3987" i="5"/>
  <c r="L3988" i="5"/>
  <c r="M3988" i="5"/>
  <c r="N3988" i="5"/>
  <c r="L3989" i="5"/>
  <c r="M3989" i="5"/>
  <c r="N3989" i="5"/>
  <c r="L3990" i="5"/>
  <c r="M3990" i="5"/>
  <c r="N3990" i="5"/>
  <c r="L3991" i="5"/>
  <c r="M3991" i="5"/>
  <c r="N3991" i="5"/>
  <c r="L3992" i="5"/>
  <c r="M3992" i="5"/>
  <c r="N3992" i="5"/>
  <c r="L3993" i="5"/>
  <c r="M3993" i="5"/>
  <c r="N3993" i="5"/>
  <c r="L3994" i="5"/>
  <c r="M3994" i="5"/>
  <c r="N3994" i="5"/>
  <c r="L3995" i="5"/>
  <c r="M3995" i="5"/>
  <c r="N3995" i="5"/>
  <c r="L3996" i="5"/>
  <c r="M3996" i="5"/>
  <c r="N3996" i="5"/>
  <c r="L3997" i="5"/>
  <c r="M3997" i="5"/>
  <c r="N3997" i="5"/>
  <c r="L3998" i="5"/>
  <c r="M3998" i="5"/>
  <c r="N3998" i="5"/>
  <c r="L3999" i="5"/>
  <c r="M3999" i="5"/>
  <c r="N3999" i="5"/>
  <c r="L4000" i="5"/>
  <c r="M4000" i="5"/>
  <c r="N4000" i="5"/>
  <c r="L4001" i="5"/>
  <c r="M4001" i="5"/>
  <c r="N4001" i="5"/>
  <c r="L4002" i="5"/>
  <c r="M4002" i="5"/>
  <c r="N4002" i="5"/>
  <c r="L4003" i="5"/>
  <c r="M4003" i="5"/>
  <c r="N4003" i="5"/>
  <c r="L4004" i="5"/>
  <c r="M4004" i="5"/>
  <c r="N4004" i="5"/>
  <c r="L4005" i="5"/>
  <c r="M4005" i="5"/>
  <c r="N4005" i="5"/>
  <c r="L4006" i="5"/>
  <c r="M4006" i="5"/>
  <c r="N4006" i="5"/>
  <c r="L4007" i="5"/>
  <c r="M4007" i="5"/>
  <c r="N4007" i="5"/>
  <c r="L4008" i="5"/>
  <c r="M4008" i="5"/>
  <c r="N4008" i="5"/>
  <c r="L4009" i="5"/>
  <c r="M4009" i="5"/>
  <c r="N4009" i="5"/>
  <c r="L4010" i="5"/>
  <c r="M4010" i="5"/>
  <c r="N4010" i="5"/>
  <c r="L4011" i="5"/>
  <c r="M4011" i="5"/>
  <c r="N4011" i="5"/>
  <c r="L4012" i="5"/>
  <c r="M4012" i="5"/>
  <c r="N4012" i="5"/>
  <c r="L4013" i="5"/>
  <c r="M4013" i="5"/>
  <c r="N4013" i="5"/>
  <c r="L4014" i="5"/>
  <c r="M4014" i="5"/>
  <c r="N4014" i="5"/>
  <c r="L4015" i="5"/>
  <c r="M4015" i="5"/>
  <c r="N4015" i="5"/>
  <c r="L4016" i="5"/>
  <c r="M4016" i="5"/>
  <c r="N4016" i="5"/>
  <c r="L4017" i="5"/>
  <c r="M4017" i="5"/>
  <c r="N4017" i="5"/>
  <c r="L4018" i="5"/>
  <c r="M4018" i="5"/>
  <c r="N4018" i="5"/>
  <c r="L4019" i="5"/>
  <c r="M4019" i="5"/>
  <c r="N4019" i="5"/>
  <c r="L4020" i="5"/>
  <c r="M4020" i="5"/>
  <c r="N4020" i="5"/>
  <c r="L4021" i="5"/>
  <c r="M4021" i="5"/>
  <c r="N4021" i="5"/>
  <c r="L4022" i="5"/>
  <c r="M4022" i="5"/>
  <c r="N4022" i="5"/>
  <c r="L4023" i="5"/>
  <c r="M4023" i="5"/>
  <c r="N4023" i="5"/>
  <c r="L4024" i="5"/>
  <c r="M4024" i="5"/>
  <c r="N4024" i="5"/>
  <c r="L4025" i="5"/>
  <c r="M4025" i="5"/>
  <c r="N4025" i="5"/>
  <c r="L4026" i="5"/>
  <c r="M4026" i="5"/>
  <c r="N4026" i="5"/>
  <c r="L4027" i="5"/>
  <c r="M4027" i="5"/>
  <c r="N4027" i="5"/>
  <c r="L4028" i="5"/>
  <c r="M4028" i="5"/>
  <c r="N4028" i="5"/>
  <c r="L4029" i="5"/>
  <c r="M4029" i="5"/>
  <c r="N4029" i="5"/>
  <c r="L4030" i="5"/>
  <c r="M4030" i="5"/>
  <c r="N4030" i="5"/>
  <c r="L4031" i="5"/>
  <c r="M4031" i="5"/>
  <c r="N4031" i="5"/>
  <c r="L4032" i="5"/>
  <c r="M4032" i="5"/>
  <c r="N4032" i="5"/>
  <c r="L4033" i="5"/>
  <c r="M4033" i="5"/>
  <c r="N4033" i="5"/>
  <c r="L4034" i="5"/>
  <c r="M4034" i="5"/>
  <c r="N4034" i="5"/>
  <c r="L4035" i="5"/>
  <c r="M4035" i="5"/>
  <c r="N4035" i="5"/>
  <c r="L4036" i="5"/>
  <c r="M4036" i="5"/>
  <c r="N4036" i="5"/>
  <c r="L4037" i="5"/>
  <c r="M4037" i="5"/>
  <c r="N4037" i="5"/>
  <c r="L4038" i="5"/>
  <c r="M4038" i="5"/>
  <c r="N4038" i="5"/>
  <c r="L4039" i="5"/>
  <c r="M4039" i="5"/>
  <c r="N4039" i="5"/>
  <c r="L4040" i="5"/>
  <c r="M4040" i="5"/>
  <c r="N4040" i="5"/>
  <c r="L4041" i="5"/>
  <c r="M4041" i="5"/>
  <c r="N4041" i="5"/>
  <c r="L4042" i="5"/>
  <c r="M4042" i="5"/>
  <c r="N4042" i="5"/>
  <c r="L4043" i="5"/>
  <c r="M4043" i="5"/>
  <c r="N4043" i="5"/>
  <c r="L4044" i="5"/>
  <c r="M4044" i="5"/>
  <c r="N4044" i="5"/>
  <c r="L4045" i="5"/>
  <c r="M4045" i="5"/>
  <c r="N4045" i="5"/>
  <c r="L4046" i="5"/>
  <c r="M4046" i="5"/>
  <c r="N4046" i="5"/>
  <c r="L4047" i="5"/>
  <c r="M4047" i="5"/>
  <c r="N4047" i="5"/>
  <c r="L4048" i="5"/>
  <c r="M4048" i="5"/>
  <c r="N4048" i="5"/>
  <c r="L4049" i="5"/>
  <c r="M4049" i="5"/>
  <c r="N4049" i="5"/>
  <c r="L4050" i="5"/>
  <c r="M4050" i="5"/>
  <c r="N4050" i="5"/>
  <c r="L4051" i="5"/>
  <c r="M4051" i="5"/>
  <c r="N4051" i="5"/>
  <c r="L4052" i="5"/>
  <c r="M4052" i="5"/>
  <c r="N4052" i="5"/>
  <c r="L4053" i="5"/>
  <c r="M4053" i="5"/>
  <c r="N4053" i="5"/>
  <c r="L4054" i="5"/>
  <c r="M4054" i="5"/>
  <c r="N4054" i="5"/>
  <c r="L4055" i="5"/>
  <c r="M4055" i="5"/>
  <c r="N4055" i="5"/>
  <c r="L4056" i="5"/>
  <c r="M4056" i="5"/>
  <c r="N4056" i="5"/>
  <c r="L4057" i="5"/>
  <c r="M4057" i="5"/>
  <c r="N4057" i="5"/>
  <c r="L4058" i="5"/>
  <c r="M4058" i="5"/>
  <c r="N4058" i="5"/>
  <c r="L4059" i="5"/>
  <c r="M4059" i="5"/>
  <c r="N4059" i="5"/>
  <c r="L4060" i="5"/>
  <c r="M4060" i="5"/>
  <c r="N4060" i="5"/>
  <c r="L4061" i="5"/>
  <c r="M4061" i="5"/>
  <c r="N4061" i="5"/>
  <c r="L4062" i="5"/>
  <c r="M4062" i="5"/>
  <c r="N4062" i="5"/>
  <c r="L4063" i="5"/>
  <c r="M4063" i="5"/>
  <c r="N4063" i="5"/>
  <c r="L4064" i="5"/>
  <c r="M4064" i="5"/>
  <c r="N4064" i="5"/>
  <c r="L4065" i="5"/>
  <c r="M4065" i="5"/>
  <c r="N4065" i="5"/>
  <c r="L4066" i="5"/>
  <c r="M4066" i="5"/>
  <c r="N4066" i="5"/>
  <c r="L4067" i="5"/>
  <c r="M4067" i="5"/>
  <c r="N4067" i="5"/>
  <c r="L4068" i="5"/>
  <c r="M4068" i="5"/>
  <c r="N4068" i="5"/>
  <c r="L4069" i="5"/>
  <c r="M4069" i="5"/>
  <c r="N4069" i="5"/>
  <c r="L4070" i="5"/>
  <c r="M4070" i="5"/>
  <c r="N4070" i="5"/>
  <c r="L4071" i="5"/>
  <c r="M4071" i="5"/>
  <c r="N4071" i="5"/>
  <c r="L4072" i="5"/>
  <c r="M4072" i="5"/>
  <c r="N4072" i="5"/>
  <c r="L4073" i="5"/>
  <c r="M4073" i="5"/>
  <c r="N4073" i="5"/>
  <c r="L4074" i="5"/>
  <c r="M4074" i="5"/>
  <c r="N4074" i="5"/>
  <c r="L4075" i="5"/>
  <c r="M4075" i="5"/>
  <c r="N4075" i="5"/>
  <c r="L4076" i="5"/>
  <c r="M4076" i="5"/>
  <c r="N4076" i="5"/>
  <c r="L4077" i="5"/>
  <c r="M4077" i="5"/>
  <c r="N4077" i="5"/>
  <c r="L4078" i="5"/>
  <c r="M4078" i="5"/>
  <c r="N4078" i="5"/>
  <c r="L4079" i="5"/>
  <c r="M4079" i="5"/>
  <c r="N4079" i="5"/>
  <c r="L4080" i="5"/>
  <c r="M4080" i="5"/>
  <c r="N4080" i="5"/>
  <c r="L4081" i="5"/>
  <c r="M4081" i="5"/>
  <c r="N4081" i="5"/>
  <c r="L4082" i="5"/>
  <c r="M4082" i="5"/>
  <c r="N4082" i="5"/>
  <c r="L4083" i="5"/>
  <c r="M4083" i="5"/>
  <c r="N4083" i="5"/>
  <c r="L4084" i="5"/>
  <c r="M4084" i="5"/>
  <c r="N4084" i="5"/>
  <c r="L4085" i="5"/>
  <c r="M4085" i="5"/>
  <c r="N4085" i="5"/>
  <c r="L4086" i="5"/>
  <c r="M4086" i="5"/>
  <c r="N4086" i="5"/>
  <c r="L4087" i="5"/>
  <c r="M4087" i="5"/>
  <c r="N4087" i="5"/>
  <c r="L4088" i="5"/>
  <c r="M4088" i="5"/>
  <c r="N4088" i="5"/>
  <c r="L4089" i="5"/>
  <c r="M4089" i="5"/>
  <c r="N4089" i="5"/>
  <c r="L4090" i="5"/>
  <c r="M4090" i="5"/>
  <c r="N4090" i="5"/>
  <c r="L4091" i="5"/>
  <c r="M4091" i="5"/>
  <c r="N4091" i="5"/>
  <c r="L4092" i="5"/>
  <c r="M4092" i="5"/>
  <c r="N4092" i="5"/>
  <c r="L4093" i="5"/>
  <c r="M4093" i="5"/>
  <c r="N4093" i="5"/>
  <c r="L4094" i="5"/>
  <c r="M4094" i="5"/>
  <c r="N4094" i="5"/>
  <c r="L4095" i="5"/>
  <c r="M4095" i="5"/>
  <c r="N4095" i="5"/>
  <c r="L4096" i="5"/>
  <c r="M4096" i="5"/>
  <c r="N4096" i="5"/>
  <c r="L4097" i="5"/>
  <c r="M4097" i="5"/>
  <c r="N4097" i="5"/>
  <c r="L4098" i="5"/>
  <c r="M4098" i="5"/>
  <c r="N4098" i="5"/>
  <c r="L4099" i="5"/>
  <c r="M4099" i="5"/>
  <c r="N4099" i="5"/>
  <c r="L4100" i="5"/>
  <c r="M4100" i="5"/>
  <c r="N4100" i="5"/>
  <c r="L4101" i="5"/>
  <c r="M4101" i="5"/>
  <c r="N4101" i="5"/>
  <c r="L4102" i="5"/>
  <c r="M4102" i="5"/>
  <c r="N4102" i="5"/>
  <c r="L4103" i="5"/>
  <c r="M4103" i="5"/>
  <c r="N4103" i="5"/>
  <c r="L4104" i="5"/>
  <c r="M4104" i="5"/>
  <c r="N4104" i="5"/>
  <c r="L4105" i="5"/>
  <c r="M4105" i="5"/>
  <c r="N4105" i="5"/>
  <c r="L4106" i="5"/>
  <c r="M4106" i="5"/>
  <c r="N4106" i="5"/>
  <c r="L4107" i="5"/>
  <c r="M4107" i="5"/>
  <c r="N4107" i="5"/>
  <c r="L4108" i="5"/>
  <c r="M4108" i="5"/>
  <c r="N4108" i="5"/>
  <c r="L4109" i="5"/>
  <c r="M4109" i="5"/>
  <c r="N4109" i="5"/>
  <c r="L4110" i="5"/>
  <c r="M4110" i="5"/>
  <c r="N4110" i="5"/>
  <c r="L4111" i="5"/>
  <c r="M4111" i="5"/>
  <c r="N4111" i="5"/>
  <c r="L4112" i="5"/>
  <c r="M4112" i="5"/>
  <c r="N4112" i="5"/>
  <c r="L4113" i="5"/>
  <c r="M4113" i="5"/>
  <c r="N4113" i="5"/>
  <c r="L4114" i="5"/>
  <c r="M4114" i="5"/>
  <c r="N4114" i="5"/>
  <c r="L4115" i="5"/>
  <c r="M4115" i="5"/>
  <c r="N4115" i="5"/>
  <c r="L4116" i="5"/>
  <c r="M4116" i="5"/>
  <c r="N4116" i="5"/>
  <c r="L4117" i="5"/>
  <c r="M4117" i="5"/>
  <c r="N4117" i="5"/>
  <c r="L4118" i="5"/>
  <c r="M4118" i="5"/>
  <c r="N4118" i="5"/>
  <c r="L4119" i="5"/>
  <c r="M4119" i="5"/>
  <c r="N4119" i="5"/>
  <c r="L4120" i="5"/>
  <c r="M4120" i="5"/>
  <c r="N4120" i="5"/>
  <c r="L4121" i="5"/>
  <c r="M4121" i="5"/>
  <c r="N4121" i="5"/>
  <c r="L4122" i="5"/>
  <c r="M4122" i="5"/>
  <c r="N4122" i="5"/>
  <c r="L4123" i="5"/>
  <c r="M4123" i="5"/>
  <c r="N4123" i="5"/>
  <c r="L4124" i="5"/>
  <c r="M4124" i="5"/>
  <c r="N4124" i="5"/>
  <c r="L4125" i="5"/>
  <c r="M4125" i="5"/>
  <c r="N4125" i="5"/>
  <c r="L4126" i="5"/>
  <c r="M4126" i="5"/>
  <c r="N4126" i="5"/>
  <c r="L4127" i="5"/>
  <c r="M4127" i="5"/>
  <c r="N4127" i="5"/>
  <c r="L4128" i="5"/>
  <c r="M4128" i="5"/>
  <c r="N4128" i="5"/>
  <c r="L4129" i="5"/>
  <c r="M4129" i="5"/>
  <c r="N4129" i="5"/>
  <c r="L4130" i="5"/>
  <c r="M4130" i="5"/>
  <c r="N4130" i="5"/>
  <c r="L4131" i="5"/>
  <c r="M4131" i="5"/>
  <c r="N4131" i="5"/>
  <c r="L4132" i="5"/>
  <c r="M4132" i="5"/>
  <c r="N4132" i="5"/>
  <c r="L4133" i="5"/>
  <c r="M4133" i="5"/>
  <c r="N4133" i="5"/>
  <c r="L4134" i="5"/>
  <c r="M4134" i="5"/>
  <c r="N4134" i="5"/>
  <c r="L4135" i="5"/>
  <c r="M4135" i="5"/>
  <c r="N4135" i="5"/>
  <c r="L4136" i="5"/>
  <c r="M4136" i="5"/>
  <c r="N4136" i="5"/>
  <c r="L4137" i="5"/>
  <c r="M4137" i="5"/>
  <c r="N4137" i="5"/>
  <c r="L4138" i="5"/>
  <c r="M4138" i="5"/>
  <c r="N4138" i="5"/>
  <c r="L4139" i="5"/>
  <c r="M4139" i="5"/>
  <c r="N4139" i="5"/>
  <c r="L4140" i="5"/>
  <c r="M4140" i="5"/>
  <c r="N4140" i="5"/>
  <c r="L4141" i="5"/>
  <c r="M4141" i="5"/>
  <c r="N4141" i="5"/>
  <c r="L4142" i="5"/>
  <c r="M4142" i="5"/>
  <c r="N4142" i="5"/>
  <c r="L4143" i="5"/>
  <c r="M4143" i="5"/>
  <c r="N4143" i="5"/>
  <c r="L4144" i="5"/>
  <c r="M4144" i="5"/>
  <c r="N4144" i="5"/>
  <c r="L4145" i="5"/>
  <c r="M4145" i="5"/>
  <c r="N4145" i="5"/>
  <c r="L4146" i="5"/>
  <c r="M4146" i="5"/>
  <c r="N4146" i="5"/>
  <c r="L4147" i="5"/>
  <c r="M4147" i="5"/>
  <c r="N4147" i="5"/>
  <c r="L4148" i="5"/>
  <c r="M4148" i="5"/>
  <c r="N4148" i="5"/>
  <c r="L4149" i="5"/>
  <c r="M4149" i="5"/>
  <c r="N4149" i="5"/>
  <c r="L4150" i="5"/>
  <c r="M4150" i="5"/>
  <c r="N4150" i="5"/>
  <c r="L4151" i="5"/>
  <c r="M4151" i="5"/>
  <c r="N4151" i="5"/>
  <c r="L4152" i="5"/>
  <c r="M4152" i="5"/>
  <c r="N4152" i="5"/>
  <c r="L4153" i="5"/>
  <c r="M4153" i="5"/>
  <c r="N4153" i="5"/>
  <c r="L4154" i="5"/>
  <c r="M4154" i="5"/>
  <c r="N4154" i="5"/>
  <c r="L4155" i="5"/>
  <c r="M4155" i="5"/>
  <c r="N4155" i="5"/>
  <c r="L4156" i="5"/>
  <c r="M4156" i="5"/>
  <c r="N4156" i="5"/>
  <c r="L4157" i="5"/>
  <c r="M4157" i="5"/>
  <c r="N4157" i="5"/>
  <c r="L4158" i="5"/>
  <c r="M4158" i="5"/>
  <c r="N4158" i="5"/>
  <c r="L4159" i="5"/>
  <c r="M4159" i="5"/>
  <c r="N4159" i="5"/>
  <c r="L4160" i="5"/>
  <c r="M4160" i="5"/>
  <c r="N4160" i="5"/>
  <c r="L4161" i="5"/>
  <c r="M4161" i="5"/>
  <c r="N4161" i="5"/>
  <c r="L4162" i="5"/>
  <c r="M4162" i="5"/>
  <c r="N4162" i="5"/>
  <c r="L4163" i="5"/>
  <c r="M4163" i="5"/>
  <c r="N4163" i="5"/>
  <c r="L4164" i="5"/>
  <c r="M4164" i="5"/>
  <c r="N4164" i="5"/>
  <c r="L4165" i="5"/>
  <c r="M4165" i="5"/>
  <c r="N4165" i="5"/>
  <c r="L4166" i="5"/>
  <c r="M4166" i="5"/>
  <c r="N4166" i="5"/>
  <c r="L4167" i="5"/>
  <c r="M4167" i="5"/>
  <c r="N4167" i="5"/>
  <c r="L4168" i="5"/>
  <c r="M4168" i="5"/>
  <c r="N4168" i="5"/>
  <c r="L4169" i="5"/>
  <c r="M4169" i="5"/>
  <c r="N4169" i="5"/>
  <c r="L4170" i="5"/>
  <c r="M4170" i="5"/>
  <c r="N4170" i="5"/>
  <c r="L4171" i="5"/>
  <c r="M4171" i="5"/>
  <c r="N4171" i="5"/>
  <c r="L4172" i="5"/>
  <c r="M4172" i="5"/>
  <c r="N4172" i="5"/>
  <c r="L4173" i="5"/>
  <c r="M4173" i="5"/>
  <c r="N4173" i="5"/>
  <c r="L4174" i="5"/>
  <c r="M4174" i="5"/>
  <c r="N4174" i="5"/>
  <c r="L4175" i="5"/>
  <c r="M4175" i="5"/>
  <c r="N4175" i="5"/>
  <c r="L4176" i="5"/>
  <c r="M4176" i="5"/>
  <c r="N4176" i="5"/>
  <c r="L4177" i="5"/>
  <c r="M4177" i="5"/>
  <c r="N4177" i="5"/>
  <c r="L4178" i="5"/>
  <c r="M4178" i="5"/>
  <c r="N4178" i="5"/>
  <c r="L4179" i="5"/>
  <c r="M4179" i="5"/>
  <c r="N4179" i="5"/>
  <c r="L4180" i="5"/>
  <c r="M4180" i="5"/>
  <c r="N4180" i="5"/>
  <c r="L4181" i="5"/>
  <c r="M4181" i="5"/>
  <c r="N4181" i="5"/>
  <c r="L4182" i="5"/>
  <c r="M4182" i="5"/>
  <c r="N4182" i="5"/>
  <c r="L4183" i="5"/>
  <c r="M4183" i="5"/>
  <c r="N4183" i="5"/>
  <c r="L4184" i="5"/>
  <c r="M4184" i="5"/>
  <c r="N4184" i="5"/>
  <c r="L4185" i="5"/>
  <c r="M4185" i="5"/>
  <c r="N4185" i="5"/>
  <c r="L4186" i="5"/>
  <c r="M4186" i="5"/>
  <c r="N4186" i="5"/>
  <c r="L4187" i="5"/>
  <c r="M4187" i="5"/>
  <c r="N4187" i="5"/>
  <c r="L4188" i="5"/>
  <c r="M4188" i="5"/>
  <c r="N4188" i="5"/>
  <c r="L4189" i="5"/>
  <c r="M4189" i="5"/>
  <c r="N4189" i="5"/>
  <c r="L4190" i="5"/>
  <c r="M4190" i="5"/>
  <c r="N4190" i="5"/>
  <c r="L4191" i="5"/>
  <c r="M4191" i="5"/>
  <c r="N4191" i="5"/>
  <c r="L4192" i="5"/>
  <c r="M4192" i="5"/>
  <c r="N4192" i="5"/>
  <c r="L4193" i="5"/>
  <c r="M4193" i="5"/>
  <c r="N4193" i="5"/>
  <c r="L4194" i="5"/>
  <c r="M4194" i="5"/>
  <c r="N4194" i="5"/>
  <c r="L4195" i="5"/>
  <c r="M4195" i="5"/>
  <c r="N4195" i="5"/>
  <c r="L4196" i="5"/>
  <c r="M4196" i="5"/>
  <c r="N4196" i="5"/>
  <c r="L4197" i="5"/>
  <c r="M4197" i="5"/>
  <c r="N4197" i="5"/>
  <c r="L4198" i="5"/>
  <c r="M4198" i="5"/>
  <c r="N4198" i="5"/>
  <c r="L4199" i="5"/>
  <c r="M4199" i="5"/>
  <c r="N4199" i="5"/>
  <c r="L4200" i="5"/>
  <c r="M4200" i="5"/>
  <c r="N4200" i="5"/>
  <c r="L4201" i="5"/>
  <c r="M4201" i="5"/>
  <c r="N4201" i="5"/>
  <c r="L4202" i="5"/>
  <c r="M4202" i="5"/>
  <c r="N4202" i="5"/>
  <c r="L4203" i="5"/>
  <c r="M4203" i="5"/>
  <c r="N4203" i="5"/>
  <c r="L4204" i="5"/>
  <c r="M4204" i="5"/>
  <c r="N4204" i="5"/>
  <c r="L4205" i="5"/>
  <c r="M4205" i="5"/>
  <c r="N4205" i="5"/>
  <c r="L4206" i="5"/>
  <c r="M4206" i="5"/>
  <c r="N4206" i="5"/>
  <c r="L4207" i="5"/>
  <c r="M4207" i="5"/>
  <c r="N4207" i="5"/>
  <c r="L4208" i="5"/>
  <c r="M4208" i="5"/>
  <c r="N4208" i="5"/>
  <c r="L4209" i="5"/>
  <c r="M4209" i="5"/>
  <c r="N4209" i="5"/>
  <c r="L4210" i="5"/>
  <c r="M4210" i="5"/>
  <c r="N4210" i="5"/>
  <c r="L4211" i="5"/>
  <c r="M4211" i="5"/>
  <c r="N4211" i="5"/>
  <c r="L4212" i="5"/>
  <c r="M4212" i="5"/>
  <c r="N4212" i="5"/>
  <c r="L4213" i="5"/>
  <c r="M4213" i="5"/>
  <c r="N4213" i="5"/>
  <c r="L4214" i="5"/>
  <c r="M4214" i="5"/>
  <c r="N4214" i="5"/>
  <c r="L4215" i="5"/>
  <c r="M4215" i="5"/>
  <c r="N4215" i="5"/>
  <c r="L4216" i="5"/>
  <c r="M4216" i="5"/>
  <c r="N4216" i="5"/>
  <c r="L4217" i="5"/>
  <c r="M4217" i="5"/>
  <c r="N4217" i="5"/>
  <c r="L4218" i="5"/>
  <c r="M4218" i="5"/>
  <c r="N4218" i="5"/>
  <c r="L4219" i="5"/>
  <c r="M4219" i="5"/>
  <c r="N4219" i="5"/>
  <c r="L4220" i="5"/>
  <c r="M4220" i="5"/>
  <c r="N4220" i="5"/>
  <c r="L4221" i="5"/>
  <c r="M4221" i="5"/>
  <c r="N4221" i="5"/>
  <c r="L4222" i="5"/>
  <c r="M4222" i="5"/>
  <c r="N4222" i="5"/>
  <c r="L4223" i="5"/>
  <c r="M4223" i="5"/>
  <c r="N4223" i="5"/>
  <c r="L4224" i="5"/>
  <c r="M4224" i="5"/>
  <c r="N4224" i="5"/>
  <c r="L4225" i="5"/>
  <c r="M4225" i="5"/>
  <c r="N4225" i="5"/>
  <c r="L4226" i="5"/>
  <c r="M4226" i="5"/>
  <c r="N4226" i="5"/>
  <c r="L4227" i="5"/>
  <c r="M4227" i="5"/>
  <c r="N4227" i="5"/>
  <c r="L4228" i="5"/>
  <c r="M4228" i="5"/>
  <c r="N4228" i="5"/>
  <c r="L4229" i="5"/>
  <c r="M4229" i="5"/>
  <c r="N4229" i="5"/>
  <c r="L4230" i="5"/>
  <c r="M4230" i="5"/>
  <c r="N4230" i="5"/>
  <c r="L4231" i="5"/>
  <c r="M4231" i="5"/>
  <c r="N4231" i="5"/>
  <c r="L4232" i="5"/>
  <c r="M4232" i="5"/>
  <c r="N4232" i="5"/>
  <c r="L4233" i="5"/>
  <c r="M4233" i="5"/>
  <c r="N4233" i="5"/>
  <c r="L4234" i="5"/>
  <c r="M4234" i="5"/>
  <c r="N4234" i="5"/>
  <c r="L4235" i="5"/>
  <c r="M4235" i="5"/>
  <c r="N4235" i="5"/>
  <c r="L4236" i="5"/>
  <c r="M4236" i="5"/>
  <c r="N4236" i="5"/>
  <c r="L4237" i="5"/>
  <c r="M4237" i="5"/>
  <c r="N4237" i="5"/>
  <c r="L4238" i="5"/>
  <c r="M4238" i="5"/>
  <c r="N4238" i="5"/>
  <c r="L4239" i="5"/>
  <c r="M4239" i="5"/>
  <c r="N4239" i="5"/>
  <c r="L4240" i="5"/>
  <c r="M4240" i="5"/>
  <c r="N4240" i="5"/>
  <c r="L4241" i="5"/>
  <c r="M4241" i="5"/>
  <c r="N4241" i="5"/>
  <c r="L4242" i="5"/>
  <c r="M4242" i="5"/>
  <c r="N4242" i="5"/>
  <c r="L4243" i="5"/>
  <c r="M4243" i="5"/>
  <c r="N4243" i="5"/>
  <c r="L4244" i="5"/>
  <c r="M4244" i="5"/>
  <c r="N4244" i="5"/>
  <c r="L4245" i="5"/>
  <c r="M4245" i="5"/>
  <c r="N4245" i="5"/>
  <c r="L4246" i="5"/>
  <c r="M4246" i="5"/>
  <c r="N4246" i="5"/>
  <c r="L4247" i="5"/>
  <c r="M4247" i="5"/>
  <c r="N4247" i="5"/>
  <c r="L4248" i="5"/>
  <c r="M4248" i="5"/>
  <c r="N4248" i="5"/>
  <c r="L4249" i="5"/>
  <c r="M4249" i="5"/>
  <c r="N4249" i="5"/>
  <c r="L4250" i="5"/>
  <c r="M4250" i="5"/>
  <c r="N4250" i="5"/>
  <c r="L4251" i="5"/>
  <c r="M4251" i="5"/>
  <c r="N4251" i="5"/>
  <c r="L4252" i="5"/>
  <c r="M4252" i="5"/>
  <c r="N4252" i="5"/>
  <c r="L4253" i="5"/>
  <c r="M4253" i="5"/>
  <c r="N4253" i="5"/>
  <c r="L4254" i="5"/>
  <c r="M4254" i="5"/>
  <c r="N4254" i="5"/>
  <c r="L4255" i="5"/>
  <c r="M4255" i="5"/>
  <c r="N4255" i="5"/>
  <c r="L4256" i="5"/>
  <c r="M4256" i="5"/>
  <c r="N4256" i="5"/>
  <c r="L4257" i="5"/>
  <c r="M4257" i="5"/>
  <c r="N4257" i="5"/>
  <c r="L4258" i="5"/>
  <c r="M4258" i="5"/>
  <c r="N4258" i="5"/>
  <c r="L4259" i="5"/>
  <c r="M4259" i="5"/>
  <c r="N4259" i="5"/>
  <c r="L4260" i="5"/>
  <c r="M4260" i="5"/>
  <c r="N4260" i="5"/>
  <c r="L4261" i="5"/>
  <c r="M4261" i="5"/>
  <c r="N4261" i="5"/>
  <c r="L4262" i="5"/>
  <c r="M4262" i="5"/>
  <c r="N4262" i="5"/>
  <c r="L4263" i="5"/>
  <c r="M4263" i="5"/>
  <c r="N4263" i="5"/>
  <c r="L4264" i="5"/>
  <c r="M4264" i="5"/>
  <c r="N4264" i="5"/>
  <c r="L4265" i="5"/>
  <c r="M4265" i="5"/>
  <c r="N4265" i="5"/>
  <c r="L4266" i="5"/>
  <c r="M4266" i="5"/>
  <c r="N4266" i="5"/>
  <c r="L4267" i="5"/>
  <c r="M4267" i="5"/>
  <c r="N4267" i="5"/>
  <c r="L4268" i="5"/>
  <c r="M4268" i="5"/>
  <c r="N4268" i="5"/>
  <c r="L4269" i="5"/>
  <c r="M4269" i="5"/>
  <c r="N4269" i="5"/>
  <c r="L4270" i="5"/>
  <c r="M4270" i="5"/>
  <c r="N4270" i="5"/>
  <c r="L4271" i="5"/>
  <c r="M4271" i="5"/>
  <c r="N4271" i="5"/>
  <c r="L4272" i="5"/>
  <c r="M4272" i="5"/>
  <c r="N4272" i="5"/>
  <c r="L4273" i="5"/>
  <c r="M4273" i="5"/>
  <c r="N4273" i="5"/>
  <c r="L4274" i="5"/>
  <c r="M4274" i="5"/>
  <c r="N4274" i="5"/>
  <c r="L4275" i="5"/>
  <c r="M4275" i="5"/>
  <c r="N4275" i="5"/>
  <c r="L4276" i="5"/>
  <c r="M4276" i="5"/>
  <c r="N4276" i="5"/>
  <c r="L4277" i="5"/>
  <c r="M4277" i="5"/>
  <c r="N4277" i="5"/>
  <c r="L4278" i="5"/>
  <c r="M4278" i="5"/>
  <c r="N4278" i="5"/>
  <c r="L4279" i="5"/>
  <c r="M4279" i="5"/>
  <c r="N4279" i="5"/>
  <c r="L4280" i="5"/>
  <c r="M4280" i="5"/>
  <c r="N4280" i="5"/>
  <c r="L4281" i="5"/>
  <c r="M4281" i="5"/>
  <c r="N4281" i="5"/>
  <c r="L4282" i="5"/>
  <c r="M4282" i="5"/>
  <c r="N4282" i="5"/>
  <c r="L4283" i="5"/>
  <c r="M4283" i="5"/>
  <c r="N4283" i="5"/>
  <c r="L4284" i="5"/>
  <c r="M4284" i="5"/>
  <c r="N4284" i="5"/>
  <c r="L4285" i="5"/>
  <c r="M4285" i="5"/>
  <c r="N4285" i="5"/>
  <c r="L4286" i="5"/>
  <c r="M4286" i="5"/>
  <c r="N4286" i="5"/>
  <c r="L4287" i="5"/>
  <c r="M4287" i="5"/>
  <c r="N4287" i="5"/>
  <c r="L4288" i="5"/>
  <c r="M4288" i="5"/>
  <c r="N4288" i="5"/>
  <c r="L4289" i="5"/>
  <c r="M4289" i="5"/>
  <c r="N4289" i="5"/>
  <c r="L4290" i="5"/>
  <c r="M4290" i="5"/>
  <c r="N4290" i="5"/>
  <c r="L4291" i="5"/>
  <c r="M4291" i="5"/>
  <c r="N4291" i="5"/>
  <c r="L4292" i="5"/>
  <c r="M4292" i="5"/>
  <c r="N4292" i="5"/>
  <c r="L4293" i="5"/>
  <c r="M4293" i="5"/>
  <c r="N4293" i="5"/>
  <c r="L4294" i="5"/>
  <c r="M4294" i="5"/>
  <c r="N4294" i="5"/>
  <c r="L4295" i="5"/>
  <c r="M4295" i="5"/>
  <c r="N4295" i="5"/>
  <c r="L4296" i="5"/>
  <c r="M4296" i="5"/>
  <c r="N4296" i="5"/>
  <c r="L4297" i="5"/>
  <c r="M4297" i="5"/>
  <c r="N4297" i="5"/>
  <c r="L4298" i="5"/>
  <c r="M4298" i="5"/>
  <c r="N4298" i="5"/>
  <c r="L4299" i="5"/>
  <c r="M4299" i="5"/>
  <c r="N4299" i="5"/>
  <c r="L4300" i="5"/>
  <c r="M4300" i="5"/>
  <c r="N4300" i="5"/>
  <c r="L4301" i="5"/>
  <c r="M4301" i="5"/>
  <c r="N4301" i="5"/>
  <c r="L4302" i="5"/>
  <c r="M4302" i="5"/>
  <c r="N4302" i="5"/>
  <c r="L4303" i="5"/>
  <c r="M4303" i="5"/>
  <c r="N4303" i="5"/>
  <c r="L4304" i="5"/>
  <c r="M4304" i="5"/>
  <c r="N4304" i="5"/>
  <c r="L4305" i="5"/>
  <c r="M4305" i="5"/>
  <c r="N4305" i="5"/>
  <c r="O4305" i="5" s="1"/>
  <c r="L4306" i="5"/>
  <c r="M4306" i="5"/>
  <c r="N4306" i="5"/>
  <c r="L4307" i="5"/>
  <c r="M4307" i="5"/>
  <c r="N4307" i="5"/>
  <c r="L4308" i="5"/>
  <c r="M4308" i="5"/>
  <c r="N4308" i="5"/>
  <c r="L4309" i="5"/>
  <c r="M4309" i="5"/>
  <c r="N4309" i="5"/>
  <c r="O4309" i="5" s="1"/>
  <c r="L4310" i="5"/>
  <c r="M4310" i="5"/>
  <c r="N4310" i="5"/>
  <c r="L4311" i="5"/>
  <c r="M4311" i="5"/>
  <c r="N4311" i="5"/>
  <c r="L4312" i="5"/>
  <c r="M4312" i="5"/>
  <c r="N4312" i="5"/>
  <c r="L4313" i="5"/>
  <c r="M4313" i="5"/>
  <c r="N4313" i="5"/>
  <c r="O4313" i="5" s="1"/>
  <c r="L4314" i="5"/>
  <c r="M4314" i="5"/>
  <c r="N4314" i="5"/>
  <c r="L4315" i="5"/>
  <c r="M4315" i="5"/>
  <c r="N4315" i="5"/>
  <c r="L4316" i="5"/>
  <c r="M4316" i="5"/>
  <c r="N4316" i="5"/>
  <c r="L4317" i="5"/>
  <c r="M4317" i="5"/>
  <c r="N4317" i="5"/>
  <c r="O4317" i="5" s="1"/>
  <c r="L4318" i="5"/>
  <c r="M4318" i="5"/>
  <c r="N4318" i="5"/>
  <c r="L4319" i="5"/>
  <c r="M4319" i="5"/>
  <c r="N4319" i="5"/>
  <c r="L4320" i="5"/>
  <c r="M4320" i="5"/>
  <c r="N4320" i="5"/>
  <c r="L4321" i="5"/>
  <c r="M4321" i="5"/>
  <c r="N4321" i="5"/>
  <c r="O4321" i="5" s="1"/>
  <c r="L4322" i="5"/>
  <c r="M4322" i="5"/>
  <c r="N4322" i="5"/>
  <c r="L4323" i="5"/>
  <c r="M4323" i="5"/>
  <c r="N4323" i="5"/>
  <c r="L4324" i="5"/>
  <c r="M4324" i="5"/>
  <c r="N4324" i="5"/>
  <c r="L4325" i="5"/>
  <c r="M4325" i="5"/>
  <c r="N4325" i="5"/>
  <c r="O4325" i="5" s="1"/>
  <c r="L4326" i="5"/>
  <c r="M4326" i="5"/>
  <c r="N4326" i="5"/>
  <c r="L4327" i="5"/>
  <c r="M4327" i="5"/>
  <c r="N4327" i="5"/>
  <c r="L4328" i="5"/>
  <c r="M4328" i="5"/>
  <c r="N4328" i="5"/>
  <c r="L4329" i="5"/>
  <c r="M4329" i="5"/>
  <c r="N4329" i="5"/>
  <c r="O4329" i="5" s="1"/>
  <c r="L4330" i="5"/>
  <c r="M4330" i="5"/>
  <c r="N4330" i="5"/>
  <c r="L4331" i="5"/>
  <c r="M4331" i="5"/>
  <c r="N4331" i="5"/>
  <c r="L4332" i="5"/>
  <c r="M4332" i="5"/>
  <c r="N4332" i="5"/>
  <c r="L4333" i="5"/>
  <c r="M4333" i="5"/>
  <c r="N4333" i="5"/>
  <c r="O4333" i="5" s="1"/>
  <c r="L4334" i="5"/>
  <c r="M4334" i="5"/>
  <c r="N4334" i="5"/>
  <c r="L4335" i="5"/>
  <c r="M4335" i="5"/>
  <c r="N4335" i="5"/>
  <c r="L4336" i="5"/>
  <c r="M4336" i="5"/>
  <c r="N4336" i="5"/>
  <c r="L4337" i="5"/>
  <c r="M4337" i="5"/>
  <c r="N4337" i="5"/>
  <c r="O4337" i="5" s="1"/>
  <c r="L4338" i="5"/>
  <c r="M4338" i="5"/>
  <c r="N4338" i="5"/>
  <c r="L4339" i="5"/>
  <c r="M4339" i="5"/>
  <c r="N4339" i="5"/>
  <c r="L4340" i="5"/>
  <c r="M4340" i="5"/>
  <c r="N4340" i="5"/>
  <c r="L4341" i="5"/>
  <c r="M4341" i="5"/>
  <c r="N4341" i="5"/>
  <c r="O4341" i="5" s="1"/>
  <c r="L4342" i="5"/>
  <c r="M4342" i="5"/>
  <c r="N4342" i="5"/>
  <c r="L4343" i="5"/>
  <c r="M4343" i="5"/>
  <c r="N4343" i="5"/>
  <c r="L4344" i="5"/>
  <c r="M4344" i="5"/>
  <c r="N4344" i="5"/>
  <c r="L4345" i="5"/>
  <c r="M4345" i="5"/>
  <c r="N4345" i="5"/>
  <c r="O4345" i="5" s="1"/>
  <c r="L4346" i="5"/>
  <c r="M4346" i="5"/>
  <c r="N4346" i="5"/>
  <c r="L4347" i="5"/>
  <c r="M4347" i="5"/>
  <c r="N4347" i="5"/>
  <c r="L4348" i="5"/>
  <c r="M4348" i="5"/>
  <c r="N4348" i="5"/>
  <c r="L4349" i="5"/>
  <c r="M4349" i="5"/>
  <c r="N4349" i="5"/>
  <c r="O4349" i="5" s="1"/>
  <c r="L4350" i="5"/>
  <c r="M4350" i="5"/>
  <c r="N4350" i="5"/>
  <c r="L4351" i="5"/>
  <c r="M4351" i="5"/>
  <c r="N4351" i="5"/>
  <c r="L4352" i="5"/>
  <c r="M4352" i="5"/>
  <c r="N4352" i="5"/>
  <c r="L4353" i="5"/>
  <c r="M4353" i="5"/>
  <c r="N4353" i="5"/>
  <c r="O4353" i="5" s="1"/>
  <c r="L4354" i="5"/>
  <c r="M4354" i="5"/>
  <c r="N4354" i="5"/>
  <c r="L4355" i="5"/>
  <c r="M4355" i="5"/>
  <c r="N4355" i="5"/>
  <c r="L4356" i="5"/>
  <c r="M4356" i="5"/>
  <c r="N4356" i="5"/>
  <c r="L4357" i="5"/>
  <c r="M4357" i="5"/>
  <c r="N4357" i="5"/>
  <c r="O4357" i="5" s="1"/>
  <c r="L4358" i="5"/>
  <c r="M4358" i="5"/>
  <c r="N4358" i="5"/>
  <c r="L4359" i="5"/>
  <c r="M4359" i="5"/>
  <c r="N4359" i="5"/>
  <c r="L4360" i="5"/>
  <c r="M4360" i="5"/>
  <c r="N4360" i="5"/>
  <c r="L4361" i="5"/>
  <c r="M4361" i="5"/>
  <c r="N4361" i="5"/>
  <c r="O4361" i="5" s="1"/>
  <c r="L4362" i="5"/>
  <c r="M4362" i="5"/>
  <c r="N4362" i="5"/>
  <c r="L4363" i="5"/>
  <c r="M4363" i="5"/>
  <c r="N4363" i="5"/>
  <c r="L4364" i="5"/>
  <c r="M4364" i="5"/>
  <c r="N4364" i="5"/>
  <c r="L4365" i="5"/>
  <c r="M4365" i="5"/>
  <c r="N4365" i="5"/>
  <c r="O4365" i="5" s="1"/>
  <c r="L4366" i="5"/>
  <c r="M4366" i="5"/>
  <c r="N4366" i="5"/>
  <c r="L4367" i="5"/>
  <c r="M4367" i="5"/>
  <c r="N4367" i="5"/>
  <c r="L4368" i="5"/>
  <c r="M4368" i="5"/>
  <c r="N4368" i="5"/>
  <c r="L4369" i="5"/>
  <c r="M4369" i="5"/>
  <c r="N4369" i="5"/>
  <c r="O4369" i="5" s="1"/>
  <c r="L4370" i="5"/>
  <c r="M4370" i="5"/>
  <c r="N4370" i="5"/>
  <c r="L4371" i="5"/>
  <c r="M4371" i="5"/>
  <c r="N4371" i="5"/>
  <c r="L4372" i="5"/>
  <c r="M4372" i="5"/>
  <c r="N4372" i="5"/>
  <c r="L4373" i="5"/>
  <c r="M4373" i="5"/>
  <c r="N4373" i="5"/>
  <c r="O4373" i="5" s="1"/>
  <c r="L4374" i="5"/>
  <c r="M4374" i="5"/>
  <c r="N4374" i="5"/>
  <c r="L4375" i="5"/>
  <c r="M4375" i="5"/>
  <c r="N4375" i="5"/>
  <c r="L4376" i="5"/>
  <c r="M4376" i="5"/>
  <c r="N4376" i="5"/>
  <c r="L4377" i="5"/>
  <c r="M4377" i="5"/>
  <c r="N4377" i="5"/>
  <c r="O4377" i="5" s="1"/>
  <c r="L4378" i="5"/>
  <c r="M4378" i="5"/>
  <c r="N4378" i="5"/>
  <c r="L4379" i="5"/>
  <c r="M4379" i="5"/>
  <c r="N4379" i="5"/>
  <c r="L4380" i="5"/>
  <c r="M4380" i="5"/>
  <c r="N4380" i="5"/>
  <c r="L4381" i="5"/>
  <c r="M4381" i="5"/>
  <c r="N4381" i="5"/>
  <c r="O4381" i="5" s="1"/>
  <c r="L4382" i="5"/>
  <c r="M4382" i="5"/>
  <c r="N4382" i="5"/>
  <c r="L4383" i="5"/>
  <c r="M4383" i="5"/>
  <c r="N4383" i="5"/>
  <c r="L4384" i="5"/>
  <c r="M4384" i="5"/>
  <c r="N4384" i="5"/>
  <c r="L4385" i="5"/>
  <c r="M4385" i="5"/>
  <c r="N4385" i="5"/>
  <c r="O4385" i="5" s="1"/>
  <c r="L4386" i="5"/>
  <c r="M4386" i="5"/>
  <c r="N4386" i="5"/>
  <c r="L4387" i="5"/>
  <c r="M4387" i="5"/>
  <c r="N4387" i="5"/>
  <c r="L4388" i="5"/>
  <c r="M4388" i="5"/>
  <c r="N4388" i="5"/>
  <c r="L4389" i="5"/>
  <c r="M4389" i="5"/>
  <c r="N4389" i="5"/>
  <c r="O4389" i="5" s="1"/>
  <c r="L4390" i="5"/>
  <c r="M4390" i="5"/>
  <c r="N4390" i="5"/>
  <c r="L4391" i="5"/>
  <c r="M4391" i="5"/>
  <c r="N4391" i="5"/>
  <c r="L4392" i="5"/>
  <c r="M4392" i="5"/>
  <c r="N4392" i="5"/>
  <c r="L4393" i="5"/>
  <c r="M4393" i="5"/>
  <c r="N4393" i="5"/>
  <c r="O4393" i="5" s="1"/>
  <c r="L4394" i="5"/>
  <c r="M4394" i="5"/>
  <c r="N4394" i="5"/>
  <c r="L4395" i="5"/>
  <c r="M4395" i="5"/>
  <c r="N4395" i="5"/>
  <c r="L4396" i="5"/>
  <c r="M4396" i="5"/>
  <c r="N4396" i="5"/>
  <c r="L4397" i="5"/>
  <c r="M4397" i="5"/>
  <c r="N4397" i="5"/>
  <c r="O4397" i="5" s="1"/>
  <c r="L4398" i="5"/>
  <c r="M4398" i="5"/>
  <c r="N4398" i="5"/>
  <c r="L4399" i="5"/>
  <c r="M4399" i="5"/>
  <c r="N4399" i="5"/>
  <c r="L4400" i="5"/>
  <c r="M4400" i="5"/>
  <c r="N4400" i="5"/>
  <c r="L4401" i="5"/>
  <c r="M4401" i="5"/>
  <c r="N4401" i="5"/>
  <c r="O4401" i="5" s="1"/>
  <c r="L4402" i="5"/>
  <c r="M4402" i="5"/>
  <c r="N4402" i="5"/>
  <c r="L4403" i="5"/>
  <c r="M4403" i="5"/>
  <c r="N4403" i="5"/>
  <c r="L4404" i="5"/>
  <c r="M4404" i="5"/>
  <c r="N4404" i="5"/>
  <c r="L4405" i="5"/>
  <c r="M4405" i="5"/>
  <c r="N4405" i="5"/>
  <c r="O4405" i="5" s="1"/>
  <c r="L4406" i="5"/>
  <c r="M4406" i="5"/>
  <c r="N4406" i="5"/>
  <c r="L4407" i="5"/>
  <c r="M4407" i="5"/>
  <c r="N4407" i="5"/>
  <c r="L4408" i="5"/>
  <c r="M4408" i="5"/>
  <c r="N4408" i="5"/>
  <c r="L4409" i="5"/>
  <c r="M4409" i="5"/>
  <c r="N4409" i="5"/>
  <c r="O4409" i="5" s="1"/>
  <c r="L4410" i="5"/>
  <c r="M4410" i="5"/>
  <c r="N4410" i="5"/>
  <c r="L4411" i="5"/>
  <c r="M4411" i="5"/>
  <c r="N4411" i="5"/>
  <c r="L4412" i="5"/>
  <c r="M4412" i="5"/>
  <c r="N4412" i="5"/>
  <c r="L4413" i="5"/>
  <c r="M4413" i="5"/>
  <c r="N4413" i="5"/>
  <c r="O4413" i="5" s="1"/>
  <c r="L4414" i="5"/>
  <c r="M4414" i="5"/>
  <c r="N4414" i="5"/>
  <c r="L4415" i="5"/>
  <c r="M4415" i="5"/>
  <c r="N4415" i="5"/>
  <c r="L4416" i="5"/>
  <c r="M4416" i="5"/>
  <c r="N4416" i="5"/>
  <c r="L4417" i="5"/>
  <c r="M4417" i="5"/>
  <c r="N4417" i="5"/>
  <c r="O4417" i="5" s="1"/>
  <c r="L4418" i="5"/>
  <c r="M4418" i="5"/>
  <c r="N4418" i="5"/>
  <c r="L4419" i="5"/>
  <c r="M4419" i="5"/>
  <c r="N4419" i="5"/>
  <c r="L4420" i="5"/>
  <c r="M4420" i="5"/>
  <c r="N4420" i="5"/>
  <c r="L4421" i="5"/>
  <c r="M4421" i="5"/>
  <c r="N4421" i="5"/>
  <c r="O4421" i="5" s="1"/>
  <c r="L4422" i="5"/>
  <c r="M4422" i="5"/>
  <c r="N4422" i="5"/>
  <c r="L4423" i="5"/>
  <c r="M4423" i="5"/>
  <c r="N4423" i="5"/>
  <c r="L4424" i="5"/>
  <c r="M4424" i="5"/>
  <c r="N4424" i="5"/>
  <c r="L4425" i="5"/>
  <c r="M4425" i="5"/>
  <c r="N4425" i="5"/>
  <c r="O4425" i="5" s="1"/>
  <c r="L4426" i="5"/>
  <c r="M4426" i="5"/>
  <c r="N4426" i="5"/>
  <c r="L4427" i="5"/>
  <c r="M4427" i="5"/>
  <c r="N4427" i="5"/>
  <c r="L4428" i="5"/>
  <c r="M4428" i="5"/>
  <c r="N4428" i="5"/>
  <c r="L4429" i="5"/>
  <c r="M4429" i="5"/>
  <c r="N4429" i="5"/>
  <c r="O4429" i="5" s="1"/>
  <c r="L4430" i="5"/>
  <c r="M4430" i="5"/>
  <c r="N4430" i="5"/>
  <c r="L4431" i="5"/>
  <c r="M4431" i="5"/>
  <c r="N4431" i="5"/>
  <c r="L4432" i="5"/>
  <c r="M4432" i="5"/>
  <c r="N4432" i="5"/>
  <c r="L4433" i="5"/>
  <c r="M4433" i="5"/>
  <c r="N4433" i="5"/>
  <c r="O4433" i="5" s="1"/>
  <c r="L4434" i="5"/>
  <c r="M4434" i="5"/>
  <c r="N4434" i="5"/>
  <c r="L4435" i="5"/>
  <c r="M4435" i="5"/>
  <c r="N4435" i="5"/>
  <c r="L4436" i="5"/>
  <c r="M4436" i="5"/>
  <c r="N4436" i="5"/>
  <c r="L4437" i="5"/>
  <c r="M4437" i="5"/>
  <c r="N4437" i="5"/>
  <c r="O4437" i="5" s="1"/>
  <c r="L4438" i="5"/>
  <c r="M4438" i="5"/>
  <c r="N4438" i="5"/>
  <c r="L4439" i="5"/>
  <c r="M4439" i="5"/>
  <c r="N4439" i="5"/>
  <c r="L4440" i="5"/>
  <c r="M4440" i="5"/>
  <c r="N4440" i="5"/>
  <c r="L4441" i="5"/>
  <c r="M4441" i="5"/>
  <c r="N4441" i="5"/>
  <c r="L4442" i="5"/>
  <c r="M4442" i="5"/>
  <c r="N4442" i="5"/>
  <c r="L4443" i="5"/>
  <c r="M4443" i="5"/>
  <c r="N4443" i="5"/>
  <c r="L4444" i="5"/>
  <c r="M4444" i="5"/>
  <c r="N4444" i="5"/>
  <c r="L4445" i="5"/>
  <c r="M4445" i="5"/>
  <c r="N4445" i="5"/>
  <c r="L4446" i="5"/>
  <c r="M4446" i="5"/>
  <c r="N4446" i="5"/>
  <c r="L4447" i="5"/>
  <c r="M4447" i="5"/>
  <c r="N4447" i="5"/>
  <c r="L4448" i="5"/>
  <c r="M4448" i="5"/>
  <c r="N4448" i="5"/>
  <c r="L4449" i="5"/>
  <c r="M4449" i="5"/>
  <c r="N4449" i="5"/>
  <c r="O4449" i="5" s="1"/>
  <c r="L4450" i="5"/>
  <c r="M4450" i="5"/>
  <c r="N4450" i="5"/>
  <c r="L4451" i="5"/>
  <c r="M4451" i="5"/>
  <c r="N4451" i="5"/>
  <c r="L4452" i="5"/>
  <c r="M4452" i="5"/>
  <c r="N4452" i="5"/>
  <c r="L4453" i="5"/>
  <c r="M4453" i="5"/>
  <c r="N4453" i="5"/>
  <c r="O4453" i="5" s="1"/>
  <c r="L4454" i="5"/>
  <c r="M4454" i="5"/>
  <c r="N4454" i="5"/>
  <c r="L4455" i="5"/>
  <c r="M4455" i="5"/>
  <c r="N4455" i="5"/>
  <c r="L4456" i="5"/>
  <c r="M4456" i="5"/>
  <c r="N4456" i="5"/>
  <c r="L4457" i="5"/>
  <c r="M4457" i="5"/>
  <c r="N4457" i="5"/>
  <c r="O4457" i="5" s="1"/>
  <c r="L4458" i="5"/>
  <c r="M4458" i="5"/>
  <c r="N4458" i="5"/>
  <c r="L4459" i="5"/>
  <c r="M4459" i="5"/>
  <c r="N4459" i="5"/>
  <c r="L4460" i="5"/>
  <c r="M4460" i="5"/>
  <c r="N4460" i="5"/>
  <c r="L4461" i="5"/>
  <c r="M4461" i="5"/>
  <c r="N4461" i="5"/>
  <c r="O4461" i="5" s="1"/>
  <c r="L4462" i="5"/>
  <c r="M4462" i="5"/>
  <c r="N4462" i="5"/>
  <c r="L4463" i="5"/>
  <c r="M4463" i="5"/>
  <c r="N4463" i="5"/>
  <c r="L4464" i="5"/>
  <c r="M4464" i="5"/>
  <c r="N4464" i="5"/>
  <c r="L4465" i="5"/>
  <c r="M4465" i="5"/>
  <c r="N4465" i="5"/>
  <c r="O4465" i="5" s="1"/>
  <c r="L4466" i="5"/>
  <c r="M4466" i="5"/>
  <c r="N4466" i="5"/>
  <c r="L4467" i="5"/>
  <c r="M4467" i="5"/>
  <c r="N4467" i="5"/>
  <c r="L4468" i="5"/>
  <c r="M4468" i="5"/>
  <c r="N4468" i="5"/>
  <c r="L4469" i="5"/>
  <c r="M4469" i="5"/>
  <c r="N4469" i="5"/>
  <c r="O4469" i="5" s="1"/>
  <c r="L4470" i="5"/>
  <c r="M4470" i="5"/>
  <c r="N4470" i="5"/>
  <c r="L4471" i="5"/>
  <c r="M4471" i="5"/>
  <c r="N4471" i="5"/>
  <c r="L4472" i="5"/>
  <c r="M4472" i="5"/>
  <c r="N4472" i="5"/>
  <c r="L4473" i="5"/>
  <c r="M4473" i="5"/>
  <c r="N4473" i="5"/>
  <c r="O4473" i="5" s="1"/>
  <c r="L4474" i="5"/>
  <c r="M4474" i="5"/>
  <c r="N4474" i="5"/>
  <c r="L4475" i="5"/>
  <c r="M4475" i="5"/>
  <c r="N4475" i="5"/>
  <c r="L4476" i="5"/>
  <c r="M4476" i="5"/>
  <c r="N4476" i="5"/>
  <c r="L4477" i="5"/>
  <c r="M4477" i="5"/>
  <c r="N4477" i="5"/>
  <c r="O4477" i="5" s="1"/>
  <c r="L4478" i="5"/>
  <c r="M4478" i="5"/>
  <c r="N4478" i="5"/>
  <c r="L4479" i="5"/>
  <c r="M4479" i="5"/>
  <c r="N4479" i="5"/>
  <c r="L4480" i="5"/>
  <c r="M4480" i="5"/>
  <c r="N4480" i="5"/>
  <c r="L4481" i="5"/>
  <c r="M4481" i="5"/>
  <c r="N4481" i="5"/>
  <c r="O4481" i="5" s="1"/>
  <c r="L4482" i="5"/>
  <c r="M4482" i="5"/>
  <c r="N4482" i="5"/>
  <c r="L4483" i="5"/>
  <c r="M4483" i="5"/>
  <c r="N4483" i="5"/>
  <c r="L4484" i="5"/>
  <c r="M4484" i="5"/>
  <c r="N4484" i="5"/>
  <c r="L4485" i="5"/>
  <c r="M4485" i="5"/>
  <c r="N4485" i="5"/>
  <c r="O4485" i="5" s="1"/>
  <c r="L4486" i="5"/>
  <c r="M4486" i="5"/>
  <c r="N4486" i="5"/>
  <c r="L4487" i="5"/>
  <c r="M4487" i="5"/>
  <c r="N4487" i="5"/>
  <c r="L4488" i="5"/>
  <c r="M4488" i="5"/>
  <c r="N4488" i="5"/>
  <c r="L4489" i="5"/>
  <c r="M4489" i="5"/>
  <c r="N4489" i="5"/>
  <c r="O4489" i="5" s="1"/>
  <c r="L4490" i="5"/>
  <c r="M4490" i="5"/>
  <c r="N4490" i="5"/>
  <c r="L4491" i="5"/>
  <c r="M4491" i="5"/>
  <c r="N4491" i="5"/>
  <c r="L4492" i="5"/>
  <c r="M4492" i="5"/>
  <c r="N4492" i="5"/>
  <c r="L4493" i="5"/>
  <c r="M4493" i="5"/>
  <c r="N4493" i="5"/>
  <c r="O4493" i="5" s="1"/>
  <c r="L4494" i="5"/>
  <c r="M4494" i="5"/>
  <c r="N4494" i="5"/>
  <c r="L4495" i="5"/>
  <c r="M4495" i="5"/>
  <c r="N4495" i="5"/>
  <c r="L4496" i="5"/>
  <c r="M4496" i="5"/>
  <c r="N4496" i="5"/>
  <c r="L4497" i="5"/>
  <c r="M4497" i="5"/>
  <c r="N4497" i="5"/>
  <c r="O4497" i="5" s="1"/>
  <c r="L4498" i="5"/>
  <c r="M4498" i="5"/>
  <c r="N4498" i="5"/>
  <c r="L4499" i="5"/>
  <c r="M4499" i="5"/>
  <c r="N4499" i="5"/>
  <c r="L4500" i="5"/>
  <c r="M4500" i="5"/>
  <c r="N4500" i="5"/>
  <c r="L4501" i="5"/>
  <c r="M4501" i="5"/>
  <c r="N4501" i="5"/>
  <c r="O4501" i="5" s="1"/>
  <c r="L4502" i="5"/>
  <c r="M4502" i="5"/>
  <c r="N4502" i="5"/>
  <c r="L4503" i="5"/>
  <c r="M4503" i="5"/>
  <c r="N4503" i="5"/>
  <c r="L4504" i="5"/>
  <c r="M4504" i="5"/>
  <c r="N4504" i="5"/>
  <c r="L4505" i="5"/>
  <c r="M4505" i="5"/>
  <c r="N4505" i="5"/>
  <c r="O4505" i="5" s="1"/>
  <c r="L4506" i="5"/>
  <c r="M4506" i="5"/>
  <c r="N4506" i="5"/>
  <c r="L4507" i="5"/>
  <c r="M4507" i="5"/>
  <c r="N4507" i="5"/>
  <c r="L4508" i="5"/>
  <c r="M4508" i="5"/>
  <c r="N4508" i="5"/>
  <c r="L4509" i="5"/>
  <c r="M4509" i="5"/>
  <c r="N4509" i="5"/>
  <c r="O4509" i="5" s="1"/>
  <c r="L4510" i="5"/>
  <c r="M4510" i="5"/>
  <c r="N4510" i="5"/>
  <c r="L4511" i="5"/>
  <c r="M4511" i="5"/>
  <c r="N4511" i="5"/>
  <c r="L4512" i="5"/>
  <c r="M4512" i="5"/>
  <c r="N4512" i="5"/>
  <c r="L4513" i="5"/>
  <c r="M4513" i="5"/>
  <c r="N4513" i="5"/>
  <c r="O4513" i="5" s="1"/>
  <c r="L4514" i="5"/>
  <c r="M4514" i="5"/>
  <c r="N4514" i="5"/>
  <c r="L4515" i="5"/>
  <c r="M4515" i="5"/>
  <c r="N4515" i="5"/>
  <c r="L4516" i="5"/>
  <c r="M4516" i="5"/>
  <c r="N4516" i="5"/>
  <c r="L4517" i="5"/>
  <c r="M4517" i="5"/>
  <c r="N4517" i="5"/>
  <c r="O4517" i="5" s="1"/>
  <c r="L4518" i="5"/>
  <c r="M4518" i="5"/>
  <c r="N4518" i="5"/>
  <c r="L4519" i="5"/>
  <c r="M4519" i="5"/>
  <c r="N4519" i="5"/>
  <c r="L4520" i="5"/>
  <c r="M4520" i="5"/>
  <c r="N4520" i="5"/>
  <c r="L4521" i="5"/>
  <c r="M4521" i="5"/>
  <c r="N4521" i="5"/>
  <c r="O4521" i="5" s="1"/>
  <c r="L4522" i="5"/>
  <c r="M4522" i="5"/>
  <c r="N4522" i="5"/>
  <c r="L4523" i="5"/>
  <c r="M4523" i="5"/>
  <c r="N4523" i="5"/>
  <c r="L4524" i="5"/>
  <c r="M4524" i="5"/>
  <c r="N4524" i="5"/>
  <c r="L4525" i="5"/>
  <c r="M4525" i="5"/>
  <c r="N4525" i="5"/>
  <c r="O4525" i="5" s="1"/>
  <c r="L4526" i="5"/>
  <c r="M4526" i="5"/>
  <c r="N4526" i="5"/>
  <c r="L4527" i="5"/>
  <c r="M4527" i="5"/>
  <c r="N4527" i="5"/>
  <c r="L4528" i="5"/>
  <c r="M4528" i="5"/>
  <c r="N4528" i="5"/>
  <c r="L4529" i="5"/>
  <c r="M4529" i="5"/>
  <c r="N4529" i="5"/>
  <c r="O4529" i="5" s="1"/>
  <c r="L4530" i="5"/>
  <c r="M4530" i="5"/>
  <c r="N4530" i="5"/>
  <c r="L4531" i="5"/>
  <c r="M4531" i="5"/>
  <c r="N4531" i="5"/>
  <c r="L4532" i="5"/>
  <c r="M4532" i="5"/>
  <c r="N4532" i="5"/>
  <c r="L4533" i="5"/>
  <c r="M4533" i="5"/>
  <c r="N4533" i="5"/>
  <c r="O4533" i="5" s="1"/>
  <c r="L4534" i="5"/>
  <c r="M4534" i="5"/>
  <c r="N4534" i="5"/>
  <c r="L4535" i="5"/>
  <c r="M4535" i="5"/>
  <c r="N4535" i="5"/>
  <c r="L4536" i="5"/>
  <c r="M4536" i="5"/>
  <c r="N4536" i="5"/>
  <c r="L4537" i="5"/>
  <c r="M4537" i="5"/>
  <c r="N4537" i="5"/>
  <c r="O4537" i="5" s="1"/>
  <c r="L4538" i="5"/>
  <c r="M4538" i="5"/>
  <c r="N4538" i="5"/>
  <c r="L4539" i="5"/>
  <c r="M4539" i="5"/>
  <c r="N4539" i="5"/>
  <c r="L4540" i="5"/>
  <c r="M4540" i="5"/>
  <c r="N4540" i="5"/>
  <c r="L4541" i="5"/>
  <c r="M4541" i="5"/>
  <c r="N4541" i="5"/>
  <c r="O4541" i="5" s="1"/>
  <c r="L4542" i="5"/>
  <c r="M4542" i="5"/>
  <c r="N4542" i="5"/>
  <c r="L4543" i="5"/>
  <c r="M4543" i="5"/>
  <c r="N4543" i="5"/>
  <c r="L4544" i="5"/>
  <c r="M4544" i="5"/>
  <c r="N4544" i="5"/>
  <c r="L4545" i="5"/>
  <c r="M4545" i="5"/>
  <c r="N4545" i="5"/>
  <c r="O4545" i="5" s="1"/>
  <c r="L4546" i="5"/>
  <c r="M4546" i="5"/>
  <c r="N4546" i="5"/>
  <c r="L4547" i="5"/>
  <c r="M4547" i="5"/>
  <c r="N4547" i="5"/>
  <c r="L4548" i="5"/>
  <c r="M4548" i="5"/>
  <c r="N4548" i="5"/>
  <c r="L4549" i="5"/>
  <c r="M4549" i="5"/>
  <c r="N4549" i="5"/>
  <c r="O4549" i="5" s="1"/>
  <c r="L4550" i="5"/>
  <c r="M4550" i="5"/>
  <c r="N4550" i="5"/>
  <c r="L4551" i="5"/>
  <c r="M4551" i="5"/>
  <c r="N4551" i="5"/>
  <c r="L4552" i="5"/>
  <c r="M4552" i="5"/>
  <c r="N4552" i="5"/>
  <c r="L4553" i="5"/>
  <c r="M4553" i="5"/>
  <c r="N4553" i="5"/>
  <c r="O4553" i="5" s="1"/>
  <c r="L4554" i="5"/>
  <c r="M4554" i="5"/>
  <c r="N4554" i="5"/>
  <c r="L4555" i="5"/>
  <c r="M4555" i="5"/>
  <c r="N4555" i="5"/>
  <c r="L4556" i="5"/>
  <c r="M4556" i="5"/>
  <c r="N4556" i="5"/>
  <c r="L4557" i="5"/>
  <c r="M4557" i="5"/>
  <c r="N4557" i="5"/>
  <c r="O4557" i="5" s="1"/>
  <c r="L4558" i="5"/>
  <c r="M4558" i="5"/>
  <c r="N4558" i="5"/>
  <c r="L4559" i="5"/>
  <c r="M4559" i="5"/>
  <c r="N4559" i="5"/>
  <c r="L4560" i="5"/>
  <c r="M4560" i="5"/>
  <c r="N4560" i="5"/>
  <c r="L4561" i="5"/>
  <c r="M4561" i="5"/>
  <c r="N4561" i="5"/>
  <c r="O4561" i="5" s="1"/>
  <c r="L4562" i="5"/>
  <c r="M4562" i="5"/>
  <c r="N4562" i="5"/>
  <c r="L4563" i="5"/>
  <c r="M4563" i="5"/>
  <c r="N4563" i="5"/>
  <c r="L4564" i="5"/>
  <c r="M4564" i="5"/>
  <c r="N4564" i="5"/>
  <c r="L4565" i="5"/>
  <c r="M4565" i="5"/>
  <c r="N4565" i="5"/>
  <c r="O4565" i="5" s="1"/>
  <c r="L4566" i="5"/>
  <c r="M4566" i="5"/>
  <c r="N4566" i="5"/>
  <c r="L4567" i="5"/>
  <c r="M4567" i="5"/>
  <c r="N4567" i="5"/>
  <c r="L4568" i="5"/>
  <c r="M4568" i="5"/>
  <c r="N4568" i="5"/>
  <c r="L4569" i="5"/>
  <c r="M4569" i="5"/>
  <c r="N4569" i="5"/>
  <c r="O4569" i="5" s="1"/>
  <c r="L4570" i="5"/>
  <c r="M4570" i="5"/>
  <c r="N4570" i="5"/>
  <c r="L4571" i="5"/>
  <c r="M4571" i="5"/>
  <c r="N4571" i="5"/>
  <c r="L4572" i="5"/>
  <c r="M4572" i="5"/>
  <c r="N4572" i="5"/>
  <c r="L4573" i="5"/>
  <c r="M4573" i="5"/>
  <c r="N4573" i="5"/>
  <c r="O4573" i="5" s="1"/>
  <c r="L4574" i="5"/>
  <c r="M4574" i="5"/>
  <c r="N4574" i="5"/>
  <c r="L4575" i="5"/>
  <c r="M4575" i="5"/>
  <c r="N4575" i="5"/>
  <c r="L4576" i="5"/>
  <c r="M4576" i="5"/>
  <c r="N4576" i="5"/>
  <c r="L4577" i="5"/>
  <c r="M4577" i="5"/>
  <c r="N4577" i="5"/>
  <c r="O4577" i="5" s="1"/>
  <c r="L4578" i="5"/>
  <c r="M4578" i="5"/>
  <c r="N4578" i="5"/>
  <c r="L4579" i="5"/>
  <c r="M4579" i="5"/>
  <c r="N4579" i="5"/>
  <c r="L4580" i="5"/>
  <c r="M4580" i="5"/>
  <c r="N4580" i="5"/>
  <c r="L4581" i="5"/>
  <c r="M4581" i="5"/>
  <c r="N4581" i="5"/>
  <c r="O4581" i="5" s="1"/>
  <c r="L4582" i="5"/>
  <c r="M4582" i="5"/>
  <c r="N4582" i="5"/>
  <c r="L4583" i="5"/>
  <c r="M4583" i="5"/>
  <c r="N4583" i="5"/>
  <c r="L4584" i="5"/>
  <c r="M4584" i="5"/>
  <c r="N4584" i="5"/>
  <c r="L4585" i="5"/>
  <c r="M4585" i="5"/>
  <c r="N4585" i="5"/>
  <c r="O4585" i="5" s="1"/>
  <c r="L4586" i="5"/>
  <c r="M4586" i="5"/>
  <c r="N4586" i="5"/>
  <c r="L4587" i="5"/>
  <c r="M4587" i="5"/>
  <c r="N4587" i="5"/>
  <c r="L4588" i="5"/>
  <c r="M4588" i="5"/>
  <c r="N4588" i="5"/>
  <c r="L4589" i="5"/>
  <c r="M4589" i="5"/>
  <c r="N4589" i="5"/>
  <c r="O4589" i="5" s="1"/>
  <c r="L4590" i="5"/>
  <c r="M4590" i="5"/>
  <c r="N4590" i="5"/>
  <c r="L4591" i="5"/>
  <c r="M4591" i="5"/>
  <c r="N4591" i="5"/>
  <c r="L4592" i="5"/>
  <c r="M4592" i="5"/>
  <c r="N4592" i="5"/>
  <c r="L4593" i="5"/>
  <c r="M4593" i="5"/>
  <c r="N4593" i="5"/>
  <c r="O4593" i="5" s="1"/>
  <c r="L4594" i="5"/>
  <c r="M4594" i="5"/>
  <c r="N4594" i="5"/>
  <c r="L4595" i="5"/>
  <c r="M4595" i="5"/>
  <c r="N4595" i="5"/>
  <c r="L4596" i="5"/>
  <c r="M4596" i="5"/>
  <c r="N4596" i="5"/>
  <c r="L4597" i="5"/>
  <c r="M4597" i="5"/>
  <c r="N4597" i="5"/>
  <c r="O4597" i="5" s="1"/>
  <c r="L4598" i="5"/>
  <c r="M4598" i="5"/>
  <c r="N4598" i="5"/>
  <c r="L4599" i="5"/>
  <c r="M4599" i="5"/>
  <c r="N4599" i="5"/>
  <c r="L4600" i="5"/>
  <c r="M4600" i="5"/>
  <c r="N4600" i="5"/>
  <c r="L4601" i="5"/>
  <c r="M4601" i="5"/>
  <c r="N4601" i="5"/>
  <c r="O4601" i="5" s="1"/>
  <c r="L4602" i="5"/>
  <c r="M4602" i="5"/>
  <c r="N4602" i="5"/>
  <c r="L4603" i="5"/>
  <c r="M4603" i="5"/>
  <c r="N4603" i="5"/>
  <c r="L4604" i="5"/>
  <c r="M4604" i="5"/>
  <c r="N4604" i="5"/>
  <c r="L4605" i="5"/>
  <c r="M4605" i="5"/>
  <c r="N4605" i="5"/>
  <c r="O4605" i="5" s="1"/>
  <c r="L4606" i="5"/>
  <c r="M4606" i="5"/>
  <c r="N4606" i="5"/>
  <c r="L4607" i="5"/>
  <c r="M4607" i="5"/>
  <c r="N4607" i="5"/>
  <c r="L4608" i="5"/>
  <c r="M4608" i="5"/>
  <c r="N4608" i="5"/>
  <c r="L4609" i="5"/>
  <c r="M4609" i="5"/>
  <c r="N4609" i="5"/>
  <c r="O4609" i="5" s="1"/>
  <c r="L4610" i="5"/>
  <c r="M4610" i="5"/>
  <c r="N4610" i="5"/>
  <c r="L4611" i="5"/>
  <c r="M4611" i="5"/>
  <c r="N4611" i="5"/>
  <c r="L4612" i="5"/>
  <c r="M4612" i="5"/>
  <c r="N4612" i="5"/>
  <c r="L4613" i="5"/>
  <c r="M4613" i="5"/>
  <c r="N4613" i="5"/>
  <c r="O4613" i="5" s="1"/>
  <c r="L4614" i="5"/>
  <c r="M4614" i="5"/>
  <c r="N4614" i="5"/>
  <c r="L4615" i="5"/>
  <c r="M4615" i="5"/>
  <c r="N4615" i="5"/>
  <c r="L4616" i="5"/>
  <c r="M4616" i="5"/>
  <c r="N4616" i="5"/>
  <c r="L4617" i="5"/>
  <c r="M4617" i="5"/>
  <c r="N4617" i="5"/>
  <c r="O4617" i="5" s="1"/>
  <c r="L4618" i="5"/>
  <c r="M4618" i="5"/>
  <c r="N4618" i="5"/>
  <c r="L4619" i="5"/>
  <c r="M4619" i="5"/>
  <c r="N4619" i="5"/>
  <c r="L4620" i="5"/>
  <c r="M4620" i="5"/>
  <c r="N4620" i="5"/>
  <c r="L4621" i="5"/>
  <c r="M4621" i="5"/>
  <c r="N4621" i="5"/>
  <c r="O4621" i="5" s="1"/>
  <c r="L4622" i="5"/>
  <c r="M4622" i="5"/>
  <c r="N4622" i="5"/>
  <c r="L4623" i="5"/>
  <c r="M4623" i="5"/>
  <c r="N4623" i="5"/>
  <c r="L4624" i="5"/>
  <c r="M4624" i="5"/>
  <c r="N4624" i="5"/>
  <c r="L4625" i="5"/>
  <c r="M4625" i="5"/>
  <c r="N4625" i="5"/>
  <c r="O4625" i="5" s="1"/>
  <c r="L4626" i="5"/>
  <c r="M4626" i="5"/>
  <c r="N4626" i="5"/>
  <c r="L4627" i="5"/>
  <c r="M4627" i="5"/>
  <c r="N4627" i="5"/>
  <c r="L4628" i="5"/>
  <c r="M4628" i="5"/>
  <c r="N4628" i="5"/>
  <c r="L4629" i="5"/>
  <c r="M4629" i="5"/>
  <c r="N4629" i="5"/>
  <c r="O4629" i="5" s="1"/>
  <c r="L4630" i="5"/>
  <c r="M4630" i="5"/>
  <c r="N4630" i="5"/>
  <c r="L4631" i="5"/>
  <c r="M4631" i="5"/>
  <c r="N4631" i="5"/>
  <c r="L4632" i="5"/>
  <c r="M4632" i="5"/>
  <c r="N4632" i="5"/>
  <c r="L4633" i="5"/>
  <c r="M4633" i="5"/>
  <c r="N4633" i="5"/>
  <c r="O4633" i="5" s="1"/>
  <c r="L4634" i="5"/>
  <c r="M4634" i="5"/>
  <c r="N4634" i="5"/>
  <c r="L4635" i="5"/>
  <c r="M4635" i="5"/>
  <c r="N4635" i="5"/>
  <c r="L4636" i="5"/>
  <c r="M4636" i="5"/>
  <c r="N4636" i="5"/>
  <c r="L4637" i="5"/>
  <c r="M4637" i="5"/>
  <c r="N4637" i="5"/>
  <c r="O4637" i="5" s="1"/>
  <c r="L4638" i="5"/>
  <c r="M4638" i="5"/>
  <c r="N4638" i="5"/>
  <c r="L4639" i="5"/>
  <c r="M4639" i="5"/>
  <c r="N4639" i="5"/>
  <c r="L4640" i="5"/>
  <c r="M4640" i="5"/>
  <c r="N4640" i="5"/>
  <c r="L4641" i="5"/>
  <c r="M4641" i="5"/>
  <c r="N4641" i="5"/>
  <c r="O4641" i="5" s="1"/>
  <c r="L4642" i="5"/>
  <c r="M4642" i="5"/>
  <c r="N4642" i="5"/>
  <c r="L4643" i="5"/>
  <c r="M4643" i="5"/>
  <c r="N4643" i="5"/>
  <c r="L4644" i="5"/>
  <c r="M4644" i="5"/>
  <c r="N4644" i="5"/>
  <c r="L4645" i="5"/>
  <c r="M4645" i="5"/>
  <c r="N4645" i="5"/>
  <c r="L4646" i="5"/>
  <c r="M4646" i="5"/>
  <c r="N4646" i="5"/>
  <c r="L4647" i="5"/>
  <c r="M4647" i="5"/>
  <c r="N4647" i="5"/>
  <c r="L4648" i="5"/>
  <c r="M4648" i="5"/>
  <c r="N4648" i="5"/>
  <c r="L4649" i="5"/>
  <c r="M4649" i="5"/>
  <c r="N4649" i="5"/>
  <c r="L4650" i="5"/>
  <c r="M4650" i="5"/>
  <c r="N4650" i="5"/>
  <c r="L4651" i="5"/>
  <c r="M4651" i="5"/>
  <c r="N4651" i="5"/>
  <c r="L4652" i="5"/>
  <c r="M4652" i="5"/>
  <c r="N4652" i="5"/>
  <c r="L4653" i="5"/>
  <c r="M4653" i="5"/>
  <c r="N4653" i="5"/>
  <c r="L4654" i="5"/>
  <c r="M4654" i="5"/>
  <c r="N4654" i="5"/>
  <c r="L4655" i="5"/>
  <c r="M4655" i="5"/>
  <c r="N4655" i="5"/>
  <c r="L4656" i="5"/>
  <c r="M4656" i="5"/>
  <c r="N4656" i="5"/>
  <c r="L4657" i="5"/>
  <c r="M4657" i="5"/>
  <c r="N4657" i="5"/>
  <c r="L4658" i="5"/>
  <c r="M4658" i="5"/>
  <c r="N4658" i="5"/>
  <c r="L4659" i="5"/>
  <c r="M4659" i="5"/>
  <c r="N4659" i="5"/>
  <c r="L4660" i="5"/>
  <c r="M4660" i="5"/>
  <c r="N4660" i="5"/>
  <c r="L4661" i="5"/>
  <c r="M4661" i="5"/>
  <c r="N4661" i="5"/>
  <c r="L4662" i="5"/>
  <c r="M4662" i="5"/>
  <c r="N4662" i="5"/>
  <c r="L4663" i="5"/>
  <c r="M4663" i="5"/>
  <c r="N4663" i="5"/>
  <c r="L4664" i="5"/>
  <c r="M4664" i="5"/>
  <c r="N4664" i="5"/>
  <c r="L4665" i="5"/>
  <c r="M4665" i="5"/>
  <c r="N4665" i="5"/>
  <c r="L4666" i="5"/>
  <c r="M4666" i="5"/>
  <c r="N4666" i="5"/>
  <c r="L4667" i="5"/>
  <c r="M4667" i="5"/>
  <c r="N4667" i="5"/>
  <c r="L4668" i="5"/>
  <c r="M4668" i="5"/>
  <c r="N4668" i="5"/>
  <c r="L4669" i="5"/>
  <c r="M4669" i="5"/>
  <c r="N4669" i="5"/>
  <c r="L4670" i="5"/>
  <c r="M4670" i="5"/>
  <c r="N4670" i="5"/>
  <c r="L4671" i="5"/>
  <c r="M4671" i="5"/>
  <c r="N4671" i="5"/>
  <c r="L4672" i="5"/>
  <c r="M4672" i="5"/>
  <c r="N4672" i="5"/>
  <c r="L4673" i="5"/>
  <c r="M4673" i="5"/>
  <c r="N4673" i="5"/>
  <c r="L4674" i="5"/>
  <c r="M4674" i="5"/>
  <c r="N4674" i="5"/>
  <c r="L4675" i="5"/>
  <c r="M4675" i="5"/>
  <c r="N4675" i="5"/>
  <c r="L4676" i="5"/>
  <c r="M4676" i="5"/>
  <c r="N4676" i="5"/>
  <c r="L4677" i="5"/>
  <c r="M4677" i="5"/>
  <c r="N4677" i="5"/>
  <c r="L4678" i="5"/>
  <c r="M4678" i="5"/>
  <c r="N4678" i="5"/>
  <c r="L4679" i="5"/>
  <c r="M4679" i="5"/>
  <c r="N4679" i="5"/>
  <c r="L4680" i="5"/>
  <c r="M4680" i="5"/>
  <c r="N4680" i="5"/>
  <c r="L4681" i="5"/>
  <c r="M4681" i="5"/>
  <c r="N4681" i="5"/>
  <c r="L4682" i="5"/>
  <c r="M4682" i="5"/>
  <c r="N4682" i="5"/>
  <c r="L4683" i="5"/>
  <c r="M4683" i="5"/>
  <c r="N4683" i="5"/>
  <c r="L4684" i="5"/>
  <c r="M4684" i="5"/>
  <c r="N4684" i="5"/>
  <c r="L4685" i="5"/>
  <c r="M4685" i="5"/>
  <c r="N4685" i="5"/>
  <c r="L4686" i="5"/>
  <c r="M4686" i="5"/>
  <c r="N4686" i="5"/>
  <c r="L4687" i="5"/>
  <c r="M4687" i="5"/>
  <c r="N4687" i="5"/>
  <c r="L4688" i="5"/>
  <c r="M4688" i="5"/>
  <c r="N4688" i="5"/>
  <c r="L4689" i="5"/>
  <c r="M4689" i="5"/>
  <c r="N4689" i="5"/>
  <c r="L4690" i="5"/>
  <c r="M4690" i="5"/>
  <c r="N4690" i="5"/>
  <c r="L4691" i="5"/>
  <c r="M4691" i="5"/>
  <c r="N4691" i="5"/>
  <c r="L4692" i="5"/>
  <c r="M4692" i="5"/>
  <c r="N4692" i="5"/>
  <c r="L4693" i="5"/>
  <c r="M4693" i="5"/>
  <c r="N4693" i="5"/>
  <c r="L4694" i="5"/>
  <c r="M4694" i="5"/>
  <c r="N4694" i="5"/>
  <c r="L4695" i="5"/>
  <c r="M4695" i="5"/>
  <c r="N4695" i="5"/>
  <c r="L4696" i="5"/>
  <c r="M4696" i="5"/>
  <c r="N4696" i="5"/>
  <c r="L4697" i="5"/>
  <c r="M4697" i="5"/>
  <c r="N4697" i="5"/>
  <c r="L4698" i="5"/>
  <c r="M4698" i="5"/>
  <c r="N4698" i="5"/>
  <c r="L4699" i="5"/>
  <c r="M4699" i="5"/>
  <c r="N4699" i="5"/>
  <c r="L4700" i="5"/>
  <c r="M4700" i="5"/>
  <c r="N4700" i="5"/>
  <c r="L4701" i="5"/>
  <c r="M4701" i="5"/>
  <c r="N4701" i="5"/>
  <c r="L4702" i="5"/>
  <c r="M4702" i="5"/>
  <c r="N4702" i="5"/>
  <c r="L4703" i="5"/>
  <c r="M4703" i="5"/>
  <c r="N4703" i="5"/>
  <c r="L4704" i="5"/>
  <c r="M4704" i="5"/>
  <c r="N4704" i="5"/>
  <c r="L4705" i="5"/>
  <c r="M4705" i="5"/>
  <c r="N4705" i="5"/>
  <c r="L4706" i="5"/>
  <c r="M4706" i="5"/>
  <c r="N4706" i="5"/>
  <c r="L4707" i="5"/>
  <c r="M4707" i="5"/>
  <c r="N4707" i="5"/>
  <c r="L4708" i="5"/>
  <c r="M4708" i="5"/>
  <c r="N4708" i="5"/>
  <c r="L4709" i="5"/>
  <c r="M4709" i="5"/>
  <c r="N4709" i="5"/>
  <c r="L4710" i="5"/>
  <c r="M4710" i="5"/>
  <c r="N4710" i="5"/>
  <c r="L4711" i="5"/>
  <c r="M4711" i="5"/>
  <c r="N4711" i="5"/>
  <c r="L4712" i="5"/>
  <c r="M4712" i="5"/>
  <c r="N4712" i="5"/>
  <c r="L4713" i="5"/>
  <c r="M4713" i="5"/>
  <c r="N4713" i="5"/>
  <c r="L4714" i="5"/>
  <c r="M4714" i="5"/>
  <c r="N4714" i="5"/>
  <c r="L4715" i="5"/>
  <c r="M4715" i="5"/>
  <c r="N4715" i="5"/>
  <c r="L4716" i="5"/>
  <c r="M4716" i="5"/>
  <c r="N4716" i="5"/>
  <c r="L4717" i="5"/>
  <c r="M4717" i="5"/>
  <c r="N4717" i="5"/>
  <c r="L4718" i="5"/>
  <c r="M4718" i="5"/>
  <c r="N4718" i="5"/>
  <c r="L4719" i="5"/>
  <c r="M4719" i="5"/>
  <c r="N4719" i="5"/>
  <c r="L4720" i="5"/>
  <c r="M4720" i="5"/>
  <c r="N4720" i="5"/>
  <c r="L4721" i="5"/>
  <c r="M4721" i="5"/>
  <c r="N4721" i="5"/>
  <c r="L4722" i="5"/>
  <c r="M4722" i="5"/>
  <c r="N4722" i="5"/>
  <c r="L4723" i="5"/>
  <c r="M4723" i="5"/>
  <c r="N4723" i="5"/>
  <c r="L4724" i="5"/>
  <c r="M4724" i="5"/>
  <c r="N4724" i="5"/>
  <c r="L4725" i="5"/>
  <c r="M4725" i="5"/>
  <c r="N4725" i="5"/>
  <c r="L4726" i="5"/>
  <c r="M4726" i="5"/>
  <c r="N4726" i="5"/>
  <c r="L4727" i="5"/>
  <c r="M4727" i="5"/>
  <c r="N4727" i="5"/>
  <c r="L4728" i="5"/>
  <c r="M4728" i="5"/>
  <c r="N4728" i="5"/>
  <c r="L4729" i="5"/>
  <c r="M4729" i="5"/>
  <c r="N4729" i="5"/>
  <c r="L4730" i="5"/>
  <c r="M4730" i="5"/>
  <c r="N4730" i="5"/>
  <c r="L4731" i="5"/>
  <c r="M4731" i="5"/>
  <c r="N4731" i="5"/>
  <c r="L4732" i="5"/>
  <c r="M4732" i="5"/>
  <c r="N4732" i="5"/>
  <c r="L4733" i="5"/>
  <c r="M4733" i="5"/>
  <c r="N4733" i="5"/>
  <c r="L4734" i="5"/>
  <c r="M4734" i="5"/>
  <c r="N4734" i="5"/>
  <c r="L4735" i="5"/>
  <c r="M4735" i="5"/>
  <c r="N4735" i="5"/>
  <c r="L4736" i="5"/>
  <c r="M4736" i="5"/>
  <c r="N4736" i="5"/>
  <c r="L4737" i="5"/>
  <c r="M4737" i="5"/>
  <c r="N4737" i="5"/>
  <c r="L4738" i="5"/>
  <c r="M4738" i="5"/>
  <c r="N4738" i="5"/>
  <c r="L4739" i="5"/>
  <c r="M4739" i="5"/>
  <c r="N4739" i="5"/>
  <c r="L4740" i="5"/>
  <c r="M4740" i="5"/>
  <c r="N4740" i="5"/>
  <c r="L4741" i="5"/>
  <c r="M4741" i="5"/>
  <c r="N4741" i="5"/>
  <c r="L4742" i="5"/>
  <c r="M4742" i="5"/>
  <c r="N4742" i="5"/>
  <c r="L4743" i="5"/>
  <c r="M4743" i="5"/>
  <c r="N4743" i="5"/>
  <c r="L4744" i="5"/>
  <c r="M4744" i="5"/>
  <c r="N4744" i="5"/>
  <c r="L4745" i="5"/>
  <c r="M4745" i="5"/>
  <c r="N4745" i="5"/>
  <c r="L4746" i="5"/>
  <c r="M4746" i="5"/>
  <c r="N4746" i="5"/>
  <c r="L4747" i="5"/>
  <c r="M4747" i="5"/>
  <c r="N4747" i="5"/>
  <c r="L4748" i="5"/>
  <c r="M4748" i="5"/>
  <c r="N4748" i="5"/>
  <c r="L4749" i="5"/>
  <c r="M4749" i="5"/>
  <c r="N4749" i="5"/>
  <c r="L4750" i="5"/>
  <c r="M4750" i="5"/>
  <c r="N4750" i="5"/>
  <c r="L4751" i="5"/>
  <c r="M4751" i="5"/>
  <c r="N4751" i="5"/>
  <c r="L4752" i="5"/>
  <c r="M4752" i="5"/>
  <c r="N4752" i="5"/>
  <c r="L4753" i="5"/>
  <c r="M4753" i="5"/>
  <c r="N4753" i="5"/>
  <c r="L4754" i="5"/>
  <c r="M4754" i="5"/>
  <c r="N4754" i="5"/>
  <c r="L4755" i="5"/>
  <c r="M4755" i="5"/>
  <c r="N4755" i="5"/>
  <c r="L4756" i="5"/>
  <c r="M4756" i="5"/>
  <c r="N4756" i="5"/>
  <c r="L4757" i="5"/>
  <c r="M4757" i="5"/>
  <c r="N4757" i="5"/>
  <c r="L4758" i="5"/>
  <c r="M4758" i="5"/>
  <c r="N4758" i="5"/>
  <c r="L4759" i="5"/>
  <c r="M4759" i="5"/>
  <c r="N4759" i="5"/>
  <c r="L4760" i="5"/>
  <c r="M4760" i="5"/>
  <c r="N4760" i="5"/>
  <c r="L4761" i="5"/>
  <c r="M4761" i="5"/>
  <c r="N4761" i="5"/>
  <c r="L4762" i="5"/>
  <c r="M4762" i="5"/>
  <c r="N4762" i="5"/>
  <c r="L4763" i="5"/>
  <c r="M4763" i="5"/>
  <c r="N4763" i="5"/>
  <c r="L4764" i="5"/>
  <c r="M4764" i="5"/>
  <c r="N4764" i="5"/>
  <c r="L4765" i="5"/>
  <c r="M4765" i="5"/>
  <c r="N4765" i="5"/>
  <c r="L4766" i="5"/>
  <c r="M4766" i="5"/>
  <c r="N4766" i="5"/>
  <c r="L4767" i="5"/>
  <c r="M4767" i="5"/>
  <c r="N4767" i="5"/>
  <c r="L4768" i="5"/>
  <c r="M4768" i="5"/>
  <c r="N4768" i="5"/>
  <c r="L4769" i="5"/>
  <c r="M4769" i="5"/>
  <c r="N4769" i="5"/>
  <c r="L4770" i="5"/>
  <c r="M4770" i="5"/>
  <c r="N4770" i="5"/>
  <c r="L4771" i="5"/>
  <c r="M4771" i="5"/>
  <c r="N4771" i="5"/>
  <c r="L4772" i="5"/>
  <c r="M4772" i="5"/>
  <c r="N4772" i="5"/>
  <c r="L4773" i="5"/>
  <c r="M4773" i="5"/>
  <c r="N4773" i="5"/>
  <c r="L4774" i="5"/>
  <c r="M4774" i="5"/>
  <c r="N4774" i="5"/>
  <c r="L4775" i="5"/>
  <c r="M4775" i="5"/>
  <c r="N4775" i="5"/>
  <c r="L4776" i="5"/>
  <c r="M4776" i="5"/>
  <c r="N4776" i="5"/>
  <c r="L4777" i="5"/>
  <c r="M4777" i="5"/>
  <c r="N4777" i="5"/>
  <c r="L4778" i="5"/>
  <c r="M4778" i="5"/>
  <c r="N4778" i="5"/>
  <c r="L4779" i="5"/>
  <c r="M4779" i="5"/>
  <c r="N4779" i="5"/>
  <c r="L4780" i="5"/>
  <c r="M4780" i="5"/>
  <c r="N4780" i="5"/>
  <c r="L4781" i="5"/>
  <c r="M4781" i="5"/>
  <c r="N4781" i="5"/>
  <c r="L4782" i="5"/>
  <c r="M4782" i="5"/>
  <c r="N4782" i="5"/>
  <c r="L4783" i="5"/>
  <c r="M4783" i="5"/>
  <c r="N4783" i="5"/>
  <c r="L4784" i="5"/>
  <c r="M4784" i="5"/>
  <c r="N4784" i="5"/>
  <c r="L4785" i="5"/>
  <c r="M4785" i="5"/>
  <c r="N4785" i="5"/>
  <c r="L4786" i="5"/>
  <c r="M4786" i="5"/>
  <c r="N4786" i="5"/>
  <c r="L4787" i="5"/>
  <c r="M4787" i="5"/>
  <c r="N4787" i="5"/>
  <c r="L4788" i="5"/>
  <c r="M4788" i="5"/>
  <c r="N4788" i="5"/>
  <c r="L4789" i="5"/>
  <c r="M4789" i="5"/>
  <c r="N4789" i="5"/>
  <c r="L4790" i="5"/>
  <c r="M4790" i="5"/>
  <c r="N4790" i="5"/>
  <c r="L4791" i="5"/>
  <c r="M4791" i="5"/>
  <c r="N4791" i="5"/>
  <c r="L4792" i="5"/>
  <c r="M4792" i="5"/>
  <c r="N4792" i="5"/>
  <c r="L4793" i="5"/>
  <c r="M4793" i="5"/>
  <c r="N4793" i="5"/>
  <c r="L4794" i="5"/>
  <c r="M4794" i="5"/>
  <c r="N4794" i="5"/>
  <c r="L4795" i="5"/>
  <c r="M4795" i="5"/>
  <c r="N4795" i="5"/>
  <c r="L4796" i="5"/>
  <c r="M4796" i="5"/>
  <c r="N4796" i="5"/>
  <c r="L4797" i="5"/>
  <c r="M4797" i="5"/>
  <c r="N4797" i="5"/>
  <c r="L4798" i="5"/>
  <c r="M4798" i="5"/>
  <c r="N4798" i="5"/>
  <c r="L4799" i="5"/>
  <c r="M4799" i="5"/>
  <c r="N4799" i="5"/>
  <c r="L4800" i="5"/>
  <c r="M4800" i="5"/>
  <c r="N4800" i="5"/>
  <c r="L4801" i="5"/>
  <c r="M4801" i="5"/>
  <c r="N4801" i="5"/>
  <c r="L4802" i="5"/>
  <c r="M4802" i="5"/>
  <c r="N4802" i="5"/>
  <c r="L4803" i="5"/>
  <c r="M4803" i="5"/>
  <c r="N4803" i="5"/>
  <c r="L4804" i="5"/>
  <c r="M4804" i="5"/>
  <c r="N4804" i="5"/>
  <c r="L4805" i="5"/>
  <c r="M4805" i="5"/>
  <c r="N4805" i="5"/>
  <c r="L4806" i="5"/>
  <c r="M4806" i="5"/>
  <c r="N4806" i="5"/>
  <c r="L4807" i="5"/>
  <c r="M4807" i="5"/>
  <c r="N4807" i="5"/>
  <c r="L4808" i="5"/>
  <c r="M4808" i="5"/>
  <c r="N4808" i="5"/>
  <c r="L4809" i="5"/>
  <c r="M4809" i="5"/>
  <c r="N4809" i="5"/>
  <c r="L4810" i="5"/>
  <c r="M4810" i="5"/>
  <c r="N4810" i="5"/>
  <c r="L4811" i="5"/>
  <c r="M4811" i="5"/>
  <c r="N4811" i="5"/>
  <c r="L4812" i="5"/>
  <c r="M4812" i="5"/>
  <c r="N4812" i="5"/>
  <c r="L4813" i="5"/>
  <c r="M4813" i="5"/>
  <c r="N4813" i="5"/>
  <c r="L4814" i="5"/>
  <c r="M4814" i="5"/>
  <c r="N4814" i="5"/>
  <c r="L4815" i="5"/>
  <c r="M4815" i="5"/>
  <c r="N4815" i="5"/>
  <c r="L4816" i="5"/>
  <c r="M4816" i="5"/>
  <c r="N4816" i="5"/>
  <c r="L4817" i="5"/>
  <c r="M4817" i="5"/>
  <c r="N4817" i="5"/>
  <c r="L4818" i="5"/>
  <c r="M4818" i="5"/>
  <c r="N4818" i="5"/>
  <c r="L4819" i="5"/>
  <c r="M4819" i="5"/>
  <c r="N4819" i="5"/>
  <c r="L4820" i="5"/>
  <c r="M4820" i="5"/>
  <c r="N4820" i="5"/>
  <c r="L4821" i="5"/>
  <c r="M4821" i="5"/>
  <c r="N4821" i="5"/>
  <c r="L4822" i="5"/>
  <c r="M4822" i="5"/>
  <c r="N4822" i="5"/>
  <c r="L4823" i="5"/>
  <c r="M4823" i="5"/>
  <c r="N4823" i="5"/>
  <c r="L4824" i="5"/>
  <c r="M4824" i="5"/>
  <c r="N4824" i="5"/>
  <c r="L4825" i="5"/>
  <c r="M4825" i="5"/>
  <c r="N4825" i="5"/>
  <c r="L4826" i="5"/>
  <c r="M4826" i="5"/>
  <c r="N4826" i="5"/>
  <c r="L4827" i="5"/>
  <c r="M4827" i="5"/>
  <c r="N4827" i="5"/>
  <c r="L4828" i="5"/>
  <c r="M4828" i="5"/>
  <c r="N4828" i="5"/>
  <c r="L4829" i="5"/>
  <c r="M4829" i="5"/>
  <c r="N4829" i="5"/>
  <c r="L4830" i="5"/>
  <c r="M4830" i="5"/>
  <c r="N4830" i="5"/>
  <c r="L4831" i="5"/>
  <c r="M4831" i="5"/>
  <c r="N4831" i="5"/>
  <c r="L4832" i="5"/>
  <c r="M4832" i="5"/>
  <c r="N4832" i="5"/>
  <c r="L4833" i="5"/>
  <c r="M4833" i="5"/>
  <c r="N4833" i="5"/>
  <c r="L4834" i="5"/>
  <c r="M4834" i="5"/>
  <c r="N4834" i="5"/>
  <c r="L4835" i="5"/>
  <c r="M4835" i="5"/>
  <c r="N4835" i="5"/>
  <c r="L4836" i="5"/>
  <c r="M4836" i="5"/>
  <c r="N4836" i="5"/>
  <c r="L4837" i="5"/>
  <c r="M4837" i="5"/>
  <c r="N4837" i="5"/>
  <c r="L4838" i="5"/>
  <c r="M4838" i="5"/>
  <c r="N4838" i="5"/>
  <c r="L4839" i="5"/>
  <c r="M4839" i="5"/>
  <c r="N4839" i="5"/>
  <c r="L4840" i="5"/>
  <c r="M4840" i="5"/>
  <c r="N4840" i="5"/>
  <c r="L4841" i="5"/>
  <c r="M4841" i="5"/>
  <c r="N4841" i="5"/>
  <c r="L4842" i="5"/>
  <c r="M4842" i="5"/>
  <c r="N4842" i="5"/>
  <c r="L4843" i="5"/>
  <c r="M4843" i="5"/>
  <c r="N4843" i="5"/>
  <c r="L4844" i="5"/>
  <c r="M4844" i="5"/>
  <c r="N4844" i="5"/>
  <c r="L4845" i="5"/>
  <c r="M4845" i="5"/>
  <c r="N4845" i="5"/>
  <c r="L4846" i="5"/>
  <c r="M4846" i="5"/>
  <c r="N4846" i="5"/>
  <c r="L4847" i="5"/>
  <c r="M4847" i="5"/>
  <c r="N4847" i="5"/>
  <c r="L4848" i="5"/>
  <c r="M4848" i="5"/>
  <c r="N4848" i="5"/>
  <c r="L4849" i="5"/>
  <c r="M4849" i="5"/>
  <c r="N4849" i="5"/>
  <c r="L4850" i="5"/>
  <c r="M4850" i="5"/>
  <c r="N4850" i="5"/>
  <c r="L4851" i="5"/>
  <c r="M4851" i="5"/>
  <c r="N4851" i="5"/>
  <c r="L4852" i="5"/>
  <c r="M4852" i="5"/>
  <c r="N4852" i="5"/>
  <c r="L4853" i="5"/>
  <c r="M4853" i="5"/>
  <c r="N4853" i="5"/>
  <c r="L4854" i="5"/>
  <c r="M4854" i="5"/>
  <c r="N4854" i="5"/>
  <c r="L4855" i="5"/>
  <c r="M4855" i="5"/>
  <c r="N4855" i="5"/>
  <c r="L4856" i="5"/>
  <c r="M4856" i="5"/>
  <c r="N4856" i="5"/>
  <c r="L4857" i="5"/>
  <c r="M4857" i="5"/>
  <c r="N4857" i="5"/>
  <c r="L4858" i="5"/>
  <c r="M4858" i="5"/>
  <c r="N4858" i="5"/>
  <c r="L4859" i="5"/>
  <c r="M4859" i="5"/>
  <c r="N4859" i="5"/>
  <c r="L4860" i="5"/>
  <c r="M4860" i="5"/>
  <c r="N4860" i="5"/>
  <c r="L4861" i="5"/>
  <c r="M4861" i="5"/>
  <c r="N4861" i="5"/>
  <c r="L4862" i="5"/>
  <c r="M4862" i="5"/>
  <c r="N4862" i="5"/>
  <c r="L4863" i="5"/>
  <c r="M4863" i="5"/>
  <c r="N4863" i="5"/>
  <c r="L4864" i="5"/>
  <c r="M4864" i="5"/>
  <c r="N4864" i="5"/>
  <c r="L4865" i="5"/>
  <c r="M4865" i="5"/>
  <c r="N4865" i="5"/>
  <c r="L4866" i="5"/>
  <c r="M4866" i="5"/>
  <c r="N4866" i="5"/>
  <c r="L4867" i="5"/>
  <c r="M4867" i="5"/>
  <c r="N4867" i="5"/>
  <c r="L4868" i="5"/>
  <c r="M4868" i="5"/>
  <c r="N4868" i="5"/>
  <c r="L4869" i="5"/>
  <c r="M4869" i="5"/>
  <c r="N4869" i="5"/>
  <c r="L4870" i="5"/>
  <c r="M4870" i="5"/>
  <c r="N4870" i="5"/>
  <c r="L4871" i="5"/>
  <c r="M4871" i="5"/>
  <c r="N4871" i="5"/>
  <c r="L4872" i="5"/>
  <c r="M4872" i="5"/>
  <c r="N4872" i="5"/>
  <c r="L4873" i="5"/>
  <c r="M4873" i="5"/>
  <c r="N4873" i="5"/>
  <c r="L4874" i="5"/>
  <c r="M4874" i="5"/>
  <c r="N4874" i="5"/>
  <c r="L4875" i="5"/>
  <c r="M4875" i="5"/>
  <c r="N4875" i="5"/>
  <c r="L4876" i="5"/>
  <c r="M4876" i="5"/>
  <c r="N4876" i="5"/>
  <c r="L4877" i="5"/>
  <c r="M4877" i="5"/>
  <c r="N4877" i="5"/>
  <c r="L4878" i="5"/>
  <c r="M4878" i="5"/>
  <c r="N4878" i="5"/>
  <c r="L4879" i="5"/>
  <c r="M4879" i="5"/>
  <c r="N4879" i="5"/>
  <c r="L4880" i="5"/>
  <c r="M4880" i="5"/>
  <c r="N4880" i="5"/>
  <c r="L4881" i="5"/>
  <c r="M4881" i="5"/>
  <c r="N4881" i="5"/>
  <c r="L4882" i="5"/>
  <c r="M4882" i="5"/>
  <c r="N4882" i="5"/>
  <c r="L4883" i="5"/>
  <c r="M4883" i="5"/>
  <c r="N4883" i="5"/>
  <c r="L4884" i="5"/>
  <c r="M4884" i="5"/>
  <c r="N4884" i="5"/>
  <c r="L4885" i="5"/>
  <c r="M4885" i="5"/>
  <c r="N4885" i="5"/>
  <c r="L4886" i="5"/>
  <c r="M4886" i="5"/>
  <c r="N4886" i="5"/>
  <c r="L4887" i="5"/>
  <c r="M4887" i="5"/>
  <c r="N4887" i="5"/>
  <c r="L4888" i="5"/>
  <c r="M4888" i="5"/>
  <c r="N4888" i="5"/>
  <c r="L4889" i="5"/>
  <c r="M4889" i="5"/>
  <c r="N4889" i="5"/>
  <c r="L4890" i="5"/>
  <c r="M4890" i="5"/>
  <c r="N4890" i="5"/>
  <c r="L4891" i="5"/>
  <c r="M4891" i="5"/>
  <c r="N4891" i="5"/>
  <c r="L4892" i="5"/>
  <c r="M4892" i="5"/>
  <c r="N4892" i="5"/>
  <c r="L4893" i="5"/>
  <c r="M4893" i="5"/>
  <c r="N4893" i="5"/>
  <c r="L4894" i="5"/>
  <c r="M4894" i="5"/>
  <c r="N4894" i="5"/>
  <c r="L4895" i="5"/>
  <c r="M4895" i="5"/>
  <c r="N4895" i="5"/>
  <c r="L4896" i="5"/>
  <c r="M4896" i="5"/>
  <c r="N4896" i="5"/>
  <c r="L4897" i="5"/>
  <c r="M4897" i="5"/>
  <c r="N4897" i="5"/>
  <c r="L4898" i="5"/>
  <c r="M4898" i="5"/>
  <c r="N4898" i="5"/>
  <c r="L4899" i="5"/>
  <c r="M4899" i="5"/>
  <c r="N4899" i="5"/>
  <c r="L4900" i="5"/>
  <c r="M4900" i="5"/>
  <c r="N4900" i="5"/>
  <c r="L4901" i="5"/>
  <c r="M4901" i="5"/>
  <c r="N4901" i="5"/>
  <c r="L4902" i="5"/>
  <c r="M4902" i="5"/>
  <c r="N4902" i="5"/>
  <c r="L4903" i="5"/>
  <c r="M4903" i="5"/>
  <c r="N4903" i="5"/>
  <c r="L4904" i="5"/>
  <c r="M4904" i="5"/>
  <c r="N4904" i="5"/>
  <c r="L4905" i="5"/>
  <c r="M4905" i="5"/>
  <c r="N4905" i="5"/>
  <c r="L4906" i="5"/>
  <c r="M4906" i="5"/>
  <c r="N4906" i="5"/>
  <c r="L4907" i="5"/>
  <c r="M4907" i="5"/>
  <c r="N4907" i="5"/>
  <c r="L4908" i="5"/>
  <c r="M4908" i="5"/>
  <c r="N4908" i="5"/>
  <c r="L4909" i="5"/>
  <c r="M4909" i="5"/>
  <c r="N4909" i="5"/>
  <c r="L4910" i="5"/>
  <c r="M4910" i="5"/>
  <c r="N4910" i="5"/>
  <c r="L4911" i="5"/>
  <c r="M4911" i="5"/>
  <c r="N4911" i="5"/>
  <c r="L4912" i="5"/>
  <c r="M4912" i="5"/>
  <c r="N4912" i="5"/>
  <c r="L4913" i="5"/>
  <c r="M4913" i="5"/>
  <c r="N4913" i="5"/>
  <c r="L4914" i="5"/>
  <c r="M4914" i="5"/>
  <c r="N4914" i="5"/>
  <c r="L4915" i="5"/>
  <c r="M4915" i="5"/>
  <c r="N4915" i="5"/>
  <c r="L4916" i="5"/>
  <c r="M4916" i="5"/>
  <c r="N4916" i="5"/>
  <c r="L4917" i="5"/>
  <c r="M4917" i="5"/>
  <c r="N4917" i="5"/>
  <c r="L4918" i="5"/>
  <c r="M4918" i="5"/>
  <c r="N4918" i="5"/>
  <c r="L4919" i="5"/>
  <c r="M4919" i="5"/>
  <c r="N4919" i="5"/>
  <c r="L4920" i="5"/>
  <c r="M4920" i="5"/>
  <c r="N4920" i="5"/>
  <c r="L4921" i="5"/>
  <c r="M4921" i="5"/>
  <c r="N4921" i="5"/>
  <c r="L4922" i="5"/>
  <c r="M4922" i="5"/>
  <c r="N4922" i="5"/>
  <c r="L4923" i="5"/>
  <c r="M4923" i="5"/>
  <c r="N4923" i="5"/>
  <c r="L4924" i="5"/>
  <c r="M4924" i="5"/>
  <c r="N4924" i="5"/>
  <c r="L4925" i="5"/>
  <c r="M4925" i="5"/>
  <c r="N4925" i="5"/>
  <c r="L4926" i="5"/>
  <c r="M4926" i="5"/>
  <c r="N4926" i="5"/>
  <c r="L4927" i="5"/>
  <c r="M4927" i="5"/>
  <c r="N4927" i="5"/>
  <c r="L4928" i="5"/>
  <c r="M4928" i="5"/>
  <c r="N4928" i="5"/>
  <c r="L4929" i="5"/>
  <c r="M4929" i="5"/>
  <c r="N4929" i="5"/>
  <c r="L4930" i="5"/>
  <c r="M4930" i="5"/>
  <c r="N4930" i="5"/>
  <c r="L4931" i="5"/>
  <c r="M4931" i="5"/>
  <c r="N4931" i="5"/>
  <c r="L4932" i="5"/>
  <c r="M4932" i="5"/>
  <c r="N4932" i="5"/>
  <c r="L4933" i="5"/>
  <c r="M4933" i="5"/>
  <c r="N4933" i="5"/>
  <c r="L4934" i="5"/>
  <c r="M4934" i="5"/>
  <c r="N4934" i="5"/>
  <c r="L4935" i="5"/>
  <c r="M4935" i="5"/>
  <c r="N4935" i="5"/>
  <c r="L4936" i="5"/>
  <c r="M4936" i="5"/>
  <c r="N4936" i="5"/>
  <c r="L4937" i="5"/>
  <c r="M4937" i="5"/>
  <c r="N4937" i="5"/>
  <c r="L4938" i="5"/>
  <c r="M4938" i="5"/>
  <c r="N4938" i="5"/>
  <c r="L4939" i="5"/>
  <c r="M4939" i="5"/>
  <c r="N4939" i="5"/>
  <c r="L4940" i="5"/>
  <c r="M4940" i="5"/>
  <c r="N4940" i="5"/>
  <c r="L4941" i="5"/>
  <c r="M4941" i="5"/>
  <c r="N4941" i="5"/>
  <c r="L4942" i="5"/>
  <c r="M4942" i="5"/>
  <c r="N4942" i="5"/>
  <c r="L4943" i="5"/>
  <c r="M4943" i="5"/>
  <c r="N4943" i="5"/>
  <c r="L4944" i="5"/>
  <c r="M4944" i="5"/>
  <c r="N4944" i="5"/>
  <c r="L4945" i="5"/>
  <c r="M4945" i="5"/>
  <c r="N4945" i="5"/>
  <c r="L4946" i="5"/>
  <c r="M4946" i="5"/>
  <c r="N4946" i="5"/>
  <c r="L4947" i="5"/>
  <c r="M4947" i="5"/>
  <c r="N4947" i="5"/>
  <c r="L4948" i="5"/>
  <c r="M4948" i="5"/>
  <c r="N4948" i="5"/>
  <c r="L4949" i="5"/>
  <c r="M4949" i="5"/>
  <c r="N4949" i="5"/>
  <c r="L4950" i="5"/>
  <c r="M4950" i="5"/>
  <c r="N4950" i="5"/>
  <c r="L4951" i="5"/>
  <c r="M4951" i="5"/>
  <c r="N4951" i="5"/>
  <c r="L4952" i="5"/>
  <c r="M4952" i="5"/>
  <c r="N4952" i="5"/>
  <c r="L4953" i="5"/>
  <c r="M4953" i="5"/>
  <c r="N4953" i="5"/>
  <c r="L4954" i="5"/>
  <c r="M4954" i="5"/>
  <c r="N4954" i="5"/>
  <c r="L4955" i="5"/>
  <c r="M4955" i="5"/>
  <c r="N4955" i="5"/>
  <c r="L4956" i="5"/>
  <c r="M4956" i="5"/>
  <c r="N4956" i="5"/>
  <c r="L4957" i="5"/>
  <c r="M4957" i="5"/>
  <c r="N4957" i="5"/>
  <c r="L4958" i="5"/>
  <c r="M4958" i="5"/>
  <c r="N4958" i="5"/>
  <c r="L4959" i="5"/>
  <c r="M4959" i="5"/>
  <c r="N4959" i="5"/>
  <c r="L4960" i="5"/>
  <c r="M4960" i="5"/>
  <c r="N4960" i="5"/>
  <c r="L4961" i="5"/>
  <c r="M4961" i="5"/>
  <c r="N4961" i="5"/>
  <c r="L4962" i="5"/>
  <c r="M4962" i="5"/>
  <c r="N4962" i="5"/>
  <c r="L4963" i="5"/>
  <c r="M4963" i="5"/>
  <c r="N4963" i="5"/>
  <c r="L4964" i="5"/>
  <c r="M4964" i="5"/>
  <c r="N4964" i="5"/>
  <c r="L4965" i="5"/>
  <c r="M4965" i="5"/>
  <c r="N4965" i="5"/>
  <c r="L4966" i="5"/>
  <c r="M4966" i="5"/>
  <c r="N4966" i="5"/>
  <c r="L4967" i="5"/>
  <c r="M4967" i="5"/>
  <c r="N4967" i="5"/>
  <c r="L4968" i="5"/>
  <c r="M4968" i="5"/>
  <c r="N4968" i="5"/>
  <c r="L4969" i="5"/>
  <c r="M4969" i="5"/>
  <c r="N4969" i="5"/>
  <c r="L4970" i="5"/>
  <c r="M4970" i="5"/>
  <c r="N4970" i="5"/>
  <c r="L4971" i="5"/>
  <c r="M4971" i="5"/>
  <c r="N4971" i="5"/>
  <c r="L4972" i="5"/>
  <c r="M4972" i="5"/>
  <c r="N4972" i="5"/>
  <c r="L4973" i="5"/>
  <c r="M4973" i="5"/>
  <c r="N4973" i="5"/>
  <c r="L4974" i="5"/>
  <c r="M4974" i="5"/>
  <c r="N4974" i="5"/>
  <c r="L4975" i="5"/>
  <c r="M4975" i="5"/>
  <c r="N4975" i="5"/>
  <c r="L4976" i="5"/>
  <c r="M4976" i="5"/>
  <c r="N4976" i="5"/>
  <c r="L4977" i="5"/>
  <c r="M4977" i="5"/>
  <c r="N4977" i="5"/>
  <c r="L4978" i="5"/>
  <c r="M4978" i="5"/>
  <c r="N4978" i="5"/>
  <c r="L4979" i="5"/>
  <c r="M4979" i="5"/>
  <c r="N4979" i="5"/>
  <c r="L4980" i="5"/>
  <c r="M4980" i="5"/>
  <c r="N4980" i="5"/>
  <c r="L4981" i="5"/>
  <c r="M4981" i="5"/>
  <c r="N4981" i="5"/>
  <c r="L4982" i="5"/>
  <c r="M4982" i="5"/>
  <c r="N4982" i="5"/>
  <c r="L4983" i="5"/>
  <c r="M4983" i="5"/>
  <c r="N4983" i="5"/>
  <c r="L4984" i="5"/>
  <c r="M4984" i="5"/>
  <c r="N4984" i="5"/>
  <c r="L4985" i="5"/>
  <c r="M4985" i="5"/>
  <c r="N4985" i="5"/>
  <c r="L4986" i="5"/>
  <c r="M4986" i="5"/>
  <c r="N4986" i="5"/>
  <c r="L4987" i="5"/>
  <c r="M4987" i="5"/>
  <c r="N4987" i="5"/>
  <c r="L4988" i="5"/>
  <c r="M4988" i="5"/>
  <c r="N4988" i="5"/>
  <c r="L4989" i="5"/>
  <c r="M4989" i="5"/>
  <c r="N4989" i="5"/>
  <c r="L4990" i="5"/>
  <c r="M4990" i="5"/>
  <c r="N4990" i="5"/>
  <c r="L4991" i="5"/>
  <c r="M4991" i="5"/>
  <c r="N4991" i="5"/>
  <c r="L4992" i="5"/>
  <c r="M4992" i="5"/>
  <c r="N4992" i="5"/>
  <c r="L4993" i="5"/>
  <c r="M4993" i="5"/>
  <c r="N4993" i="5"/>
  <c r="L4994" i="5"/>
  <c r="M4994" i="5"/>
  <c r="N4994" i="5"/>
  <c r="L4995" i="5"/>
  <c r="M4995" i="5"/>
  <c r="N4995" i="5"/>
  <c r="L4996" i="5"/>
  <c r="M4996" i="5"/>
  <c r="N4996" i="5"/>
  <c r="L4997" i="5"/>
  <c r="M4997" i="5"/>
  <c r="N4997" i="5"/>
  <c r="L4998" i="5"/>
  <c r="M4998" i="5"/>
  <c r="N4998" i="5"/>
  <c r="L4999" i="5"/>
  <c r="M4999" i="5"/>
  <c r="N4999" i="5"/>
  <c r="L5000" i="5"/>
  <c r="M5000" i="5"/>
  <c r="N5000" i="5"/>
  <c r="L5001" i="5"/>
  <c r="M5001" i="5"/>
  <c r="N5001" i="5"/>
  <c r="L5002" i="5"/>
  <c r="M5002" i="5"/>
  <c r="N5002" i="5"/>
  <c r="L5003" i="5"/>
  <c r="M5003" i="5"/>
  <c r="N5003" i="5"/>
  <c r="L5004" i="5"/>
  <c r="M5004" i="5"/>
  <c r="N5004" i="5"/>
  <c r="L5005" i="5"/>
  <c r="M5005" i="5"/>
  <c r="N5005" i="5"/>
  <c r="L5006" i="5"/>
  <c r="M5006" i="5"/>
  <c r="N5006" i="5"/>
  <c r="L5007" i="5"/>
  <c r="M5007" i="5"/>
  <c r="N5007" i="5"/>
  <c r="L5008" i="5"/>
  <c r="M5008" i="5"/>
  <c r="N5008" i="5"/>
  <c r="L5009" i="5"/>
  <c r="M5009" i="5"/>
  <c r="N5009" i="5"/>
  <c r="L5010" i="5"/>
  <c r="M5010" i="5"/>
  <c r="N5010" i="5"/>
  <c r="L5011" i="5"/>
  <c r="M5011" i="5"/>
  <c r="N5011" i="5"/>
  <c r="L5012" i="5"/>
  <c r="M5012" i="5"/>
  <c r="N5012" i="5"/>
  <c r="L5013" i="5"/>
  <c r="M5013" i="5"/>
  <c r="N5013" i="5"/>
  <c r="L5014" i="5"/>
  <c r="M5014" i="5"/>
  <c r="N5014" i="5"/>
  <c r="L5015" i="5"/>
  <c r="M5015" i="5"/>
  <c r="N5015" i="5"/>
  <c r="L5016" i="5"/>
  <c r="M5016" i="5"/>
  <c r="N5016" i="5"/>
  <c r="L5017" i="5"/>
  <c r="M5017" i="5"/>
  <c r="N5017" i="5"/>
  <c r="L5018" i="5"/>
  <c r="M5018" i="5"/>
  <c r="N5018" i="5"/>
  <c r="L5019" i="5"/>
  <c r="M5019" i="5"/>
  <c r="N5019" i="5"/>
  <c r="L5020" i="5"/>
  <c r="M5020" i="5"/>
  <c r="N5020" i="5"/>
  <c r="L5021" i="5"/>
  <c r="M5021" i="5"/>
  <c r="N5021" i="5"/>
  <c r="L5022" i="5"/>
  <c r="M5022" i="5"/>
  <c r="N5022" i="5"/>
  <c r="L5023" i="5"/>
  <c r="M5023" i="5"/>
  <c r="N5023" i="5"/>
  <c r="L5024" i="5"/>
  <c r="M5024" i="5"/>
  <c r="N5024" i="5"/>
  <c r="L5025" i="5"/>
  <c r="M5025" i="5"/>
  <c r="N5025" i="5"/>
  <c r="L5026" i="5"/>
  <c r="M5026" i="5"/>
  <c r="N5026" i="5"/>
  <c r="L5027" i="5"/>
  <c r="M5027" i="5"/>
  <c r="N5027" i="5"/>
  <c r="L5028" i="5"/>
  <c r="M5028" i="5"/>
  <c r="N5028" i="5"/>
  <c r="L5029" i="5"/>
  <c r="M5029" i="5"/>
  <c r="N5029" i="5"/>
  <c r="L5030" i="5"/>
  <c r="M5030" i="5"/>
  <c r="N5030" i="5"/>
  <c r="L5031" i="5"/>
  <c r="M5031" i="5"/>
  <c r="N5031" i="5"/>
  <c r="L5032" i="5"/>
  <c r="M5032" i="5"/>
  <c r="N5032" i="5"/>
  <c r="L5033" i="5"/>
  <c r="M5033" i="5"/>
  <c r="N5033" i="5"/>
  <c r="L5034" i="5"/>
  <c r="M5034" i="5"/>
  <c r="N5034" i="5"/>
  <c r="L5035" i="5"/>
  <c r="M5035" i="5"/>
  <c r="N5035" i="5"/>
  <c r="L5036" i="5"/>
  <c r="M5036" i="5"/>
  <c r="N5036" i="5"/>
  <c r="L5037" i="5"/>
  <c r="M5037" i="5"/>
  <c r="N5037" i="5"/>
  <c r="L5038" i="5"/>
  <c r="M5038" i="5"/>
  <c r="N5038" i="5"/>
  <c r="L5039" i="5"/>
  <c r="M5039" i="5"/>
  <c r="N5039" i="5"/>
  <c r="L5040" i="5"/>
  <c r="M5040" i="5"/>
  <c r="N5040" i="5"/>
  <c r="L5041" i="5"/>
  <c r="M5041" i="5"/>
  <c r="N5041" i="5"/>
  <c r="L5042" i="5"/>
  <c r="M5042" i="5"/>
  <c r="N5042" i="5"/>
  <c r="L5043" i="5"/>
  <c r="M5043" i="5"/>
  <c r="N5043" i="5"/>
  <c r="L5044" i="5"/>
  <c r="M5044" i="5"/>
  <c r="N5044" i="5"/>
  <c r="L5045" i="5"/>
  <c r="M5045" i="5"/>
  <c r="N5045" i="5"/>
  <c r="L5046" i="5"/>
  <c r="M5046" i="5"/>
  <c r="N5046" i="5"/>
  <c r="L5047" i="5"/>
  <c r="M5047" i="5"/>
  <c r="N5047" i="5"/>
  <c r="L5048" i="5"/>
  <c r="M5048" i="5"/>
  <c r="N5048" i="5"/>
  <c r="L5049" i="5"/>
  <c r="M5049" i="5"/>
  <c r="N5049" i="5"/>
  <c r="L5050" i="5"/>
  <c r="M5050" i="5"/>
  <c r="N5050" i="5"/>
  <c r="L5051" i="5"/>
  <c r="M5051" i="5"/>
  <c r="N5051" i="5"/>
  <c r="L5052" i="5"/>
  <c r="M5052" i="5"/>
  <c r="N5052" i="5"/>
  <c r="L5053" i="5"/>
  <c r="M5053" i="5"/>
  <c r="N5053" i="5"/>
  <c r="L5054" i="5"/>
  <c r="M5054" i="5"/>
  <c r="N5054" i="5"/>
  <c r="L5055" i="5"/>
  <c r="M5055" i="5"/>
  <c r="N5055" i="5"/>
  <c r="L5056" i="5"/>
  <c r="M5056" i="5"/>
  <c r="N5056" i="5"/>
  <c r="L5057" i="5"/>
  <c r="M5057" i="5"/>
  <c r="N5057" i="5"/>
  <c r="L5058" i="5"/>
  <c r="M5058" i="5"/>
  <c r="N5058" i="5"/>
  <c r="L5059" i="5"/>
  <c r="M5059" i="5"/>
  <c r="N5059" i="5"/>
  <c r="L5060" i="5"/>
  <c r="M5060" i="5"/>
  <c r="N5060" i="5"/>
  <c r="L5061" i="5"/>
  <c r="M5061" i="5"/>
  <c r="N5061" i="5"/>
  <c r="L5062" i="5"/>
  <c r="M5062" i="5"/>
  <c r="N5062" i="5"/>
  <c r="L5063" i="5"/>
  <c r="M5063" i="5"/>
  <c r="N5063" i="5"/>
  <c r="L5064" i="5"/>
  <c r="M5064" i="5"/>
  <c r="N5064" i="5"/>
  <c r="L5065" i="5"/>
  <c r="M5065" i="5"/>
  <c r="N5065" i="5"/>
  <c r="L5066" i="5"/>
  <c r="M5066" i="5"/>
  <c r="N5066" i="5"/>
  <c r="L5067" i="5"/>
  <c r="M5067" i="5"/>
  <c r="N5067" i="5"/>
  <c r="L5068" i="5"/>
  <c r="M5068" i="5"/>
  <c r="N5068" i="5"/>
  <c r="L5069" i="5"/>
  <c r="M5069" i="5"/>
  <c r="N5069" i="5"/>
  <c r="L5070" i="5"/>
  <c r="M5070" i="5"/>
  <c r="N5070" i="5"/>
  <c r="L5071" i="5"/>
  <c r="M5071" i="5"/>
  <c r="N5071" i="5"/>
  <c r="L5072" i="5"/>
  <c r="M5072" i="5"/>
  <c r="N5072" i="5"/>
  <c r="L5073" i="5"/>
  <c r="M5073" i="5"/>
  <c r="N5073" i="5"/>
  <c r="L5074" i="5"/>
  <c r="M5074" i="5"/>
  <c r="N5074" i="5"/>
  <c r="L5075" i="5"/>
  <c r="M5075" i="5"/>
  <c r="N5075" i="5"/>
  <c r="L5076" i="5"/>
  <c r="M5076" i="5"/>
  <c r="N5076" i="5"/>
  <c r="L5077" i="5"/>
  <c r="M5077" i="5"/>
  <c r="N5077" i="5"/>
  <c r="L5078" i="5"/>
  <c r="M5078" i="5"/>
  <c r="N5078" i="5"/>
  <c r="L5079" i="5"/>
  <c r="M5079" i="5"/>
  <c r="N5079" i="5"/>
  <c r="L5080" i="5"/>
  <c r="M5080" i="5"/>
  <c r="N5080" i="5"/>
  <c r="L5081" i="5"/>
  <c r="M5081" i="5"/>
  <c r="N5081" i="5"/>
  <c r="L5082" i="5"/>
  <c r="M5082" i="5"/>
  <c r="N5082" i="5"/>
  <c r="L5083" i="5"/>
  <c r="M5083" i="5"/>
  <c r="N5083" i="5"/>
  <c r="L5084" i="5"/>
  <c r="M5084" i="5"/>
  <c r="N5084" i="5"/>
  <c r="L5085" i="5"/>
  <c r="M5085" i="5"/>
  <c r="N5085" i="5"/>
  <c r="L5086" i="5"/>
  <c r="M5086" i="5"/>
  <c r="N5086" i="5"/>
  <c r="L5087" i="5"/>
  <c r="M5087" i="5"/>
  <c r="N5087" i="5"/>
  <c r="L5088" i="5"/>
  <c r="M5088" i="5"/>
  <c r="N5088" i="5"/>
  <c r="L5089" i="5"/>
  <c r="M5089" i="5"/>
  <c r="N5089" i="5"/>
  <c r="L5090" i="5"/>
  <c r="M5090" i="5"/>
  <c r="N5090" i="5"/>
  <c r="L5091" i="5"/>
  <c r="M5091" i="5"/>
  <c r="N5091" i="5"/>
  <c r="L5092" i="5"/>
  <c r="M5092" i="5"/>
  <c r="N5092" i="5"/>
  <c r="L5093" i="5"/>
  <c r="M5093" i="5"/>
  <c r="N5093" i="5"/>
  <c r="L5094" i="5"/>
  <c r="M5094" i="5"/>
  <c r="N5094" i="5"/>
  <c r="L5095" i="5"/>
  <c r="M5095" i="5"/>
  <c r="N5095" i="5"/>
  <c r="L5096" i="5"/>
  <c r="M5096" i="5"/>
  <c r="N5096" i="5"/>
  <c r="L5097" i="5"/>
  <c r="M5097" i="5"/>
  <c r="N5097" i="5"/>
  <c r="L5098" i="5"/>
  <c r="M5098" i="5"/>
  <c r="N5098" i="5"/>
  <c r="L5099" i="5"/>
  <c r="M5099" i="5"/>
  <c r="N5099" i="5"/>
  <c r="L5100" i="5"/>
  <c r="M5100" i="5"/>
  <c r="N5100" i="5"/>
  <c r="L5101" i="5"/>
  <c r="M5101" i="5"/>
  <c r="N5101" i="5"/>
  <c r="L5102" i="5"/>
  <c r="M5102" i="5"/>
  <c r="N5102" i="5"/>
  <c r="L5103" i="5"/>
  <c r="M5103" i="5"/>
  <c r="N5103" i="5"/>
  <c r="L5104" i="5"/>
  <c r="M5104" i="5"/>
  <c r="N5104" i="5"/>
  <c r="L5105" i="5"/>
  <c r="M5105" i="5"/>
  <c r="N5105" i="5"/>
  <c r="L5106" i="5"/>
  <c r="M5106" i="5"/>
  <c r="N5106" i="5"/>
  <c r="L5107" i="5"/>
  <c r="M5107" i="5"/>
  <c r="N5107" i="5"/>
  <c r="L5108" i="5"/>
  <c r="M5108" i="5"/>
  <c r="N5108" i="5"/>
  <c r="L5109" i="5"/>
  <c r="M5109" i="5"/>
  <c r="N5109" i="5"/>
  <c r="L5110" i="5"/>
  <c r="M5110" i="5"/>
  <c r="N5110" i="5"/>
  <c r="L5111" i="5"/>
  <c r="M5111" i="5"/>
  <c r="N5111" i="5"/>
  <c r="L5112" i="5"/>
  <c r="M5112" i="5"/>
  <c r="N5112" i="5"/>
  <c r="L5113" i="5"/>
  <c r="M5113" i="5"/>
  <c r="N5113" i="5"/>
  <c r="L5114" i="5"/>
  <c r="M5114" i="5"/>
  <c r="N5114" i="5"/>
  <c r="L5115" i="5"/>
  <c r="M5115" i="5"/>
  <c r="N5115" i="5"/>
  <c r="L5116" i="5"/>
  <c r="M5116" i="5"/>
  <c r="N5116" i="5"/>
  <c r="L5117" i="5"/>
  <c r="M5117" i="5"/>
  <c r="N5117" i="5"/>
  <c r="L5118" i="5"/>
  <c r="M5118" i="5"/>
  <c r="N5118" i="5"/>
  <c r="L5119" i="5"/>
  <c r="M5119" i="5"/>
  <c r="N5119" i="5"/>
  <c r="L5120" i="5"/>
  <c r="M5120" i="5"/>
  <c r="N5120" i="5"/>
  <c r="L5121" i="5"/>
  <c r="M5121" i="5"/>
  <c r="N5121" i="5"/>
  <c r="L5122" i="5"/>
  <c r="M5122" i="5"/>
  <c r="N5122" i="5"/>
  <c r="L5123" i="5"/>
  <c r="M5123" i="5"/>
  <c r="N5123" i="5"/>
  <c r="L5124" i="5"/>
  <c r="M5124" i="5"/>
  <c r="N5124" i="5"/>
  <c r="L5125" i="5"/>
  <c r="M5125" i="5"/>
  <c r="N5125" i="5"/>
  <c r="L5126" i="5"/>
  <c r="M5126" i="5"/>
  <c r="N5126" i="5"/>
  <c r="L5127" i="5"/>
  <c r="M5127" i="5"/>
  <c r="N5127" i="5"/>
  <c r="L5128" i="5"/>
  <c r="M5128" i="5"/>
  <c r="N5128" i="5"/>
  <c r="L5129" i="5"/>
  <c r="M5129" i="5"/>
  <c r="N5129" i="5"/>
  <c r="L5130" i="5"/>
  <c r="M5130" i="5"/>
  <c r="N5130" i="5"/>
  <c r="L5131" i="5"/>
  <c r="M5131" i="5"/>
  <c r="N5131" i="5"/>
  <c r="L5132" i="5"/>
  <c r="M5132" i="5"/>
  <c r="N5132" i="5"/>
  <c r="L5133" i="5"/>
  <c r="M5133" i="5"/>
  <c r="N5133" i="5"/>
  <c r="L5134" i="5"/>
  <c r="M5134" i="5"/>
  <c r="N5134" i="5"/>
  <c r="L5135" i="5"/>
  <c r="M5135" i="5"/>
  <c r="N5135" i="5"/>
  <c r="L5136" i="5"/>
  <c r="M5136" i="5"/>
  <c r="N5136" i="5"/>
  <c r="L5137" i="5"/>
  <c r="M5137" i="5"/>
  <c r="N5137" i="5"/>
  <c r="L5138" i="5"/>
  <c r="M5138" i="5"/>
  <c r="N5138" i="5"/>
  <c r="L5139" i="5"/>
  <c r="M5139" i="5"/>
  <c r="N5139" i="5"/>
  <c r="L5140" i="5"/>
  <c r="M5140" i="5"/>
  <c r="N5140" i="5"/>
  <c r="L5141" i="5"/>
  <c r="M5141" i="5"/>
  <c r="N5141" i="5"/>
  <c r="L5142" i="5"/>
  <c r="M5142" i="5"/>
  <c r="N5142" i="5"/>
  <c r="L5143" i="5"/>
  <c r="M5143" i="5"/>
  <c r="N5143" i="5"/>
  <c r="L5144" i="5"/>
  <c r="M5144" i="5"/>
  <c r="N5144" i="5"/>
  <c r="L5145" i="5"/>
  <c r="M5145" i="5"/>
  <c r="N5145" i="5"/>
  <c r="L5146" i="5"/>
  <c r="M5146" i="5"/>
  <c r="N5146" i="5"/>
  <c r="L5147" i="5"/>
  <c r="M5147" i="5"/>
  <c r="N5147" i="5"/>
  <c r="L5148" i="5"/>
  <c r="M5148" i="5"/>
  <c r="N5148" i="5"/>
  <c r="L5149" i="5"/>
  <c r="M5149" i="5"/>
  <c r="N5149" i="5"/>
  <c r="L5150" i="5"/>
  <c r="M5150" i="5"/>
  <c r="N5150" i="5"/>
  <c r="L5151" i="5"/>
  <c r="M5151" i="5"/>
  <c r="N5151" i="5"/>
  <c r="L5152" i="5"/>
  <c r="M5152" i="5"/>
  <c r="N5152" i="5"/>
  <c r="L5153" i="5"/>
  <c r="M5153" i="5"/>
  <c r="N5153" i="5"/>
  <c r="L5154" i="5"/>
  <c r="M5154" i="5"/>
  <c r="N5154" i="5"/>
  <c r="L5155" i="5"/>
  <c r="M5155" i="5"/>
  <c r="N5155" i="5"/>
  <c r="L5156" i="5"/>
  <c r="M5156" i="5"/>
  <c r="N5156" i="5"/>
  <c r="L5157" i="5"/>
  <c r="M5157" i="5"/>
  <c r="N5157" i="5"/>
  <c r="L5158" i="5"/>
  <c r="M5158" i="5"/>
  <c r="N5158" i="5"/>
  <c r="L5159" i="5"/>
  <c r="M5159" i="5"/>
  <c r="N5159" i="5"/>
  <c r="L5160" i="5"/>
  <c r="M5160" i="5"/>
  <c r="N5160" i="5"/>
  <c r="L5161" i="5"/>
  <c r="M5161" i="5"/>
  <c r="N5161" i="5"/>
  <c r="L5162" i="5"/>
  <c r="M5162" i="5"/>
  <c r="N5162" i="5"/>
  <c r="L5163" i="5"/>
  <c r="M5163" i="5"/>
  <c r="N5163" i="5"/>
  <c r="L5164" i="5"/>
  <c r="M5164" i="5"/>
  <c r="N5164" i="5"/>
  <c r="L5165" i="5"/>
  <c r="M5165" i="5"/>
  <c r="N5165" i="5"/>
  <c r="L5166" i="5"/>
  <c r="M5166" i="5"/>
  <c r="N5166" i="5"/>
  <c r="L5167" i="5"/>
  <c r="M5167" i="5"/>
  <c r="N5167" i="5"/>
  <c r="L5168" i="5"/>
  <c r="M5168" i="5"/>
  <c r="N5168" i="5"/>
  <c r="L5169" i="5"/>
  <c r="M5169" i="5"/>
  <c r="N5169" i="5"/>
  <c r="L5170" i="5"/>
  <c r="M5170" i="5"/>
  <c r="N5170" i="5"/>
  <c r="L5171" i="5"/>
  <c r="M5171" i="5"/>
  <c r="N5171" i="5"/>
  <c r="L5172" i="5"/>
  <c r="M5172" i="5"/>
  <c r="N5172" i="5"/>
  <c r="L5173" i="5"/>
  <c r="M5173" i="5"/>
  <c r="N5173" i="5"/>
  <c r="L5174" i="5"/>
  <c r="M5174" i="5"/>
  <c r="N5174" i="5"/>
  <c r="L5175" i="5"/>
  <c r="M5175" i="5"/>
  <c r="N5175" i="5"/>
  <c r="L5176" i="5"/>
  <c r="M5176" i="5"/>
  <c r="N5176" i="5"/>
  <c r="L5177" i="5"/>
  <c r="M5177" i="5"/>
  <c r="N5177" i="5"/>
  <c r="L5178" i="5"/>
  <c r="M5178" i="5"/>
  <c r="N5178" i="5"/>
  <c r="L5179" i="5"/>
  <c r="M5179" i="5"/>
  <c r="N5179" i="5"/>
  <c r="L5180" i="5"/>
  <c r="M5180" i="5"/>
  <c r="N5180" i="5"/>
  <c r="L5181" i="5"/>
  <c r="M5181" i="5"/>
  <c r="N5181" i="5"/>
  <c r="L5182" i="5"/>
  <c r="M5182" i="5"/>
  <c r="N5182" i="5"/>
  <c r="L5183" i="5"/>
  <c r="M5183" i="5"/>
  <c r="N5183" i="5"/>
  <c r="L5184" i="5"/>
  <c r="M5184" i="5"/>
  <c r="N5184" i="5"/>
  <c r="L5185" i="5"/>
  <c r="M5185" i="5"/>
  <c r="N5185" i="5"/>
  <c r="L5186" i="5"/>
  <c r="M5186" i="5"/>
  <c r="N5186" i="5"/>
  <c r="L5187" i="5"/>
  <c r="M5187" i="5"/>
  <c r="N5187" i="5"/>
  <c r="L5188" i="5"/>
  <c r="M5188" i="5"/>
  <c r="N5188" i="5"/>
  <c r="L5189" i="5"/>
  <c r="M5189" i="5"/>
  <c r="N5189" i="5"/>
  <c r="L5190" i="5"/>
  <c r="M5190" i="5"/>
  <c r="N5190" i="5"/>
  <c r="L5191" i="5"/>
  <c r="M5191" i="5"/>
  <c r="N5191" i="5"/>
  <c r="L5192" i="5"/>
  <c r="M5192" i="5"/>
  <c r="N5192" i="5"/>
  <c r="L5193" i="5"/>
  <c r="M5193" i="5"/>
  <c r="N5193" i="5"/>
  <c r="L5194" i="5"/>
  <c r="M5194" i="5"/>
  <c r="N5194" i="5"/>
  <c r="L5195" i="5"/>
  <c r="M5195" i="5"/>
  <c r="N5195" i="5"/>
  <c r="L5196" i="5"/>
  <c r="M5196" i="5"/>
  <c r="N5196" i="5"/>
  <c r="L5197" i="5"/>
  <c r="M5197" i="5"/>
  <c r="N5197" i="5"/>
  <c r="L5198" i="5"/>
  <c r="M5198" i="5"/>
  <c r="N5198" i="5"/>
  <c r="L5199" i="5"/>
  <c r="M5199" i="5"/>
  <c r="N5199" i="5"/>
  <c r="L5200" i="5"/>
  <c r="M5200" i="5"/>
  <c r="N5200" i="5"/>
  <c r="L5201" i="5"/>
  <c r="M5201" i="5"/>
  <c r="N5201" i="5"/>
  <c r="L5202" i="5"/>
  <c r="M5202" i="5"/>
  <c r="N5202" i="5"/>
  <c r="L5203" i="5"/>
  <c r="M5203" i="5"/>
  <c r="N5203" i="5"/>
  <c r="L5204" i="5"/>
  <c r="M5204" i="5"/>
  <c r="N5204" i="5"/>
  <c r="L5205" i="5"/>
  <c r="M5205" i="5"/>
  <c r="N5205" i="5"/>
  <c r="L5206" i="5"/>
  <c r="M5206" i="5"/>
  <c r="N5206" i="5"/>
  <c r="L5207" i="5"/>
  <c r="M5207" i="5"/>
  <c r="N5207" i="5"/>
  <c r="L5208" i="5"/>
  <c r="M5208" i="5"/>
  <c r="N5208" i="5"/>
  <c r="L5209" i="5"/>
  <c r="M5209" i="5"/>
  <c r="N5209" i="5"/>
  <c r="L5210" i="5"/>
  <c r="M5210" i="5"/>
  <c r="N5210" i="5"/>
  <c r="L5211" i="5"/>
  <c r="M5211" i="5"/>
  <c r="N5211" i="5"/>
  <c r="L5212" i="5"/>
  <c r="M5212" i="5"/>
  <c r="N5212" i="5"/>
  <c r="L5213" i="5"/>
  <c r="M5213" i="5"/>
  <c r="N5213" i="5"/>
  <c r="L5214" i="5"/>
  <c r="M5214" i="5"/>
  <c r="N5214" i="5"/>
  <c r="L5215" i="5"/>
  <c r="M5215" i="5"/>
  <c r="N5215" i="5"/>
  <c r="L5216" i="5"/>
  <c r="M5216" i="5"/>
  <c r="N5216" i="5"/>
  <c r="L5217" i="5"/>
  <c r="M5217" i="5"/>
  <c r="N5217" i="5"/>
  <c r="L5218" i="5"/>
  <c r="M5218" i="5"/>
  <c r="N5218" i="5"/>
  <c r="L5219" i="5"/>
  <c r="M5219" i="5"/>
  <c r="N5219" i="5"/>
  <c r="L5220" i="5"/>
  <c r="M5220" i="5"/>
  <c r="N5220" i="5"/>
  <c r="L5221" i="5"/>
  <c r="M5221" i="5"/>
  <c r="N5221" i="5"/>
  <c r="L5222" i="5"/>
  <c r="M5222" i="5"/>
  <c r="N5222" i="5"/>
  <c r="L5223" i="5"/>
  <c r="M5223" i="5"/>
  <c r="N5223" i="5"/>
  <c r="L5224" i="5"/>
  <c r="M5224" i="5"/>
  <c r="N5224" i="5"/>
  <c r="L5225" i="5"/>
  <c r="M5225" i="5"/>
  <c r="N5225" i="5"/>
  <c r="L5226" i="5"/>
  <c r="M5226" i="5"/>
  <c r="N5226" i="5"/>
  <c r="L5227" i="5"/>
  <c r="M5227" i="5"/>
  <c r="N5227" i="5"/>
  <c r="L5228" i="5"/>
  <c r="M5228" i="5"/>
  <c r="N5228" i="5"/>
  <c r="L5229" i="5"/>
  <c r="M5229" i="5"/>
  <c r="N5229" i="5"/>
  <c r="L5230" i="5"/>
  <c r="M5230" i="5"/>
  <c r="N5230" i="5"/>
  <c r="L5231" i="5"/>
  <c r="M5231" i="5"/>
  <c r="N5231" i="5"/>
  <c r="L5232" i="5"/>
  <c r="M5232" i="5"/>
  <c r="N5232" i="5"/>
  <c r="L5233" i="5"/>
  <c r="M5233" i="5"/>
  <c r="N5233" i="5"/>
  <c r="L5234" i="5"/>
  <c r="M5234" i="5"/>
  <c r="N5234" i="5"/>
  <c r="L5235" i="5"/>
  <c r="M5235" i="5"/>
  <c r="N5235" i="5"/>
  <c r="L5236" i="5"/>
  <c r="M5236" i="5"/>
  <c r="N5236" i="5"/>
  <c r="L5237" i="5"/>
  <c r="M5237" i="5"/>
  <c r="N5237" i="5"/>
  <c r="L5238" i="5"/>
  <c r="M5238" i="5"/>
  <c r="N5238" i="5"/>
  <c r="L5239" i="5"/>
  <c r="M5239" i="5"/>
  <c r="N5239" i="5"/>
  <c r="L5240" i="5"/>
  <c r="M5240" i="5"/>
  <c r="N5240" i="5"/>
  <c r="L5241" i="5"/>
  <c r="M5241" i="5"/>
  <c r="N5241" i="5"/>
  <c r="L5242" i="5"/>
  <c r="M5242" i="5"/>
  <c r="N5242" i="5"/>
  <c r="L5243" i="5"/>
  <c r="M5243" i="5"/>
  <c r="N5243" i="5"/>
  <c r="L5244" i="5"/>
  <c r="M5244" i="5"/>
  <c r="N5244" i="5"/>
  <c r="L5245" i="5"/>
  <c r="M5245" i="5"/>
  <c r="N5245" i="5"/>
  <c r="L5246" i="5"/>
  <c r="M5246" i="5"/>
  <c r="N5246" i="5"/>
  <c r="L5247" i="5"/>
  <c r="M5247" i="5"/>
  <c r="N5247" i="5"/>
  <c r="L5248" i="5"/>
  <c r="M5248" i="5"/>
  <c r="N5248" i="5"/>
  <c r="L5249" i="5"/>
  <c r="M5249" i="5"/>
  <c r="N5249" i="5"/>
  <c r="L5250" i="5"/>
  <c r="M5250" i="5"/>
  <c r="N5250" i="5"/>
  <c r="L5251" i="5"/>
  <c r="M5251" i="5"/>
  <c r="N5251" i="5"/>
  <c r="L5252" i="5"/>
  <c r="M5252" i="5"/>
  <c r="N5252" i="5"/>
  <c r="L5253" i="5"/>
  <c r="M5253" i="5"/>
  <c r="N5253" i="5"/>
  <c r="L5254" i="5"/>
  <c r="M5254" i="5"/>
  <c r="N5254" i="5"/>
  <c r="L5255" i="5"/>
  <c r="M5255" i="5"/>
  <c r="N5255" i="5"/>
  <c r="L5256" i="5"/>
  <c r="M5256" i="5"/>
  <c r="N5256" i="5"/>
  <c r="L5257" i="5"/>
  <c r="M5257" i="5"/>
  <c r="N5257" i="5"/>
  <c r="L5258" i="5"/>
  <c r="M5258" i="5"/>
  <c r="N5258" i="5"/>
  <c r="L5259" i="5"/>
  <c r="M5259" i="5"/>
  <c r="N5259" i="5"/>
  <c r="L5260" i="5"/>
  <c r="M5260" i="5"/>
  <c r="N5260" i="5"/>
  <c r="L5261" i="5"/>
  <c r="M5261" i="5"/>
  <c r="N5261" i="5"/>
  <c r="L5262" i="5"/>
  <c r="M5262" i="5"/>
  <c r="N5262" i="5"/>
  <c r="L5263" i="5"/>
  <c r="M5263" i="5"/>
  <c r="N5263" i="5"/>
  <c r="L5264" i="5"/>
  <c r="M5264" i="5"/>
  <c r="N5264" i="5"/>
  <c r="L5265" i="5"/>
  <c r="M5265" i="5"/>
  <c r="N5265" i="5"/>
  <c r="L5266" i="5"/>
  <c r="M5266" i="5"/>
  <c r="N5266" i="5"/>
  <c r="L5267" i="5"/>
  <c r="M5267" i="5"/>
  <c r="N5267" i="5"/>
  <c r="L5268" i="5"/>
  <c r="M5268" i="5"/>
  <c r="N5268" i="5"/>
  <c r="L5269" i="5"/>
  <c r="M5269" i="5"/>
  <c r="N5269" i="5"/>
  <c r="L5270" i="5"/>
  <c r="M5270" i="5"/>
  <c r="N5270" i="5"/>
  <c r="L5271" i="5"/>
  <c r="M5271" i="5"/>
  <c r="N5271" i="5"/>
  <c r="L5272" i="5"/>
  <c r="M5272" i="5"/>
  <c r="N5272" i="5"/>
  <c r="L5273" i="5"/>
  <c r="M5273" i="5"/>
  <c r="N5273" i="5"/>
  <c r="L5274" i="5"/>
  <c r="M5274" i="5"/>
  <c r="N5274" i="5"/>
  <c r="L5275" i="5"/>
  <c r="M5275" i="5"/>
  <c r="N5275" i="5"/>
  <c r="L5276" i="5"/>
  <c r="M5276" i="5"/>
  <c r="N5276" i="5"/>
  <c r="L5277" i="5"/>
  <c r="M5277" i="5"/>
  <c r="N5277" i="5"/>
  <c r="L5278" i="5"/>
  <c r="M5278" i="5"/>
  <c r="N5278" i="5"/>
  <c r="L5279" i="5"/>
  <c r="M5279" i="5"/>
  <c r="N5279" i="5"/>
  <c r="L5280" i="5"/>
  <c r="M5280" i="5"/>
  <c r="N5280" i="5"/>
  <c r="L5281" i="5"/>
  <c r="M5281" i="5"/>
  <c r="N5281" i="5"/>
  <c r="L5282" i="5"/>
  <c r="M5282" i="5"/>
  <c r="N5282" i="5"/>
  <c r="L5283" i="5"/>
  <c r="M5283" i="5"/>
  <c r="N5283" i="5"/>
  <c r="L5284" i="5"/>
  <c r="M5284" i="5"/>
  <c r="N5284" i="5"/>
  <c r="L5285" i="5"/>
  <c r="M5285" i="5"/>
  <c r="N5285" i="5"/>
  <c r="L5286" i="5"/>
  <c r="M5286" i="5"/>
  <c r="N5286" i="5"/>
  <c r="L5287" i="5"/>
  <c r="M5287" i="5"/>
  <c r="N5287" i="5"/>
  <c r="L5288" i="5"/>
  <c r="M5288" i="5"/>
  <c r="N5288" i="5"/>
  <c r="L5289" i="5"/>
  <c r="M5289" i="5"/>
  <c r="N5289" i="5"/>
  <c r="L5290" i="5"/>
  <c r="M5290" i="5"/>
  <c r="N5290" i="5"/>
  <c r="L5291" i="5"/>
  <c r="M5291" i="5"/>
  <c r="N5291" i="5"/>
  <c r="L5292" i="5"/>
  <c r="M5292" i="5"/>
  <c r="N5292" i="5"/>
  <c r="L5293" i="5"/>
  <c r="M5293" i="5"/>
  <c r="N5293" i="5"/>
  <c r="L5294" i="5"/>
  <c r="M5294" i="5"/>
  <c r="N5294" i="5"/>
  <c r="L5295" i="5"/>
  <c r="M5295" i="5"/>
  <c r="N5295" i="5"/>
  <c r="L5296" i="5"/>
  <c r="M5296" i="5"/>
  <c r="N5296" i="5"/>
  <c r="L5297" i="5"/>
  <c r="M5297" i="5"/>
  <c r="N5297" i="5"/>
  <c r="L5298" i="5"/>
  <c r="M5298" i="5"/>
  <c r="N5298" i="5"/>
  <c r="L5299" i="5"/>
  <c r="M5299" i="5"/>
  <c r="N5299" i="5"/>
  <c r="L5300" i="5"/>
  <c r="M5300" i="5"/>
  <c r="N5300" i="5"/>
  <c r="L5301" i="5"/>
  <c r="M5301" i="5"/>
  <c r="N5301" i="5"/>
  <c r="L5302" i="5"/>
  <c r="M5302" i="5"/>
  <c r="N5302" i="5"/>
  <c r="L5303" i="5"/>
  <c r="M5303" i="5"/>
  <c r="N5303" i="5"/>
  <c r="L5304" i="5"/>
  <c r="M5304" i="5"/>
  <c r="N5304" i="5"/>
  <c r="L5305" i="5"/>
  <c r="M5305" i="5"/>
  <c r="N5305" i="5"/>
  <c r="L5306" i="5"/>
  <c r="M5306" i="5"/>
  <c r="N5306" i="5"/>
  <c r="L5307" i="5"/>
  <c r="M5307" i="5"/>
  <c r="N5307" i="5"/>
  <c r="L5308" i="5"/>
  <c r="M5308" i="5"/>
  <c r="N5308" i="5"/>
  <c r="L5309" i="5"/>
  <c r="M5309" i="5"/>
  <c r="N5309" i="5"/>
  <c r="L5310" i="5"/>
  <c r="M5310" i="5"/>
  <c r="N5310" i="5"/>
  <c r="L5311" i="5"/>
  <c r="M5311" i="5"/>
  <c r="N5311" i="5"/>
  <c r="L5312" i="5"/>
  <c r="M5312" i="5"/>
  <c r="N5312" i="5"/>
  <c r="L5313" i="5"/>
  <c r="M5313" i="5"/>
  <c r="N5313" i="5"/>
  <c r="L5314" i="5"/>
  <c r="M5314" i="5"/>
  <c r="N5314" i="5"/>
  <c r="L5315" i="5"/>
  <c r="M5315" i="5"/>
  <c r="N5315" i="5"/>
  <c r="L5316" i="5"/>
  <c r="M5316" i="5"/>
  <c r="N5316" i="5"/>
  <c r="L5317" i="5"/>
  <c r="M5317" i="5"/>
  <c r="N5317" i="5"/>
  <c r="L5318" i="5"/>
  <c r="M5318" i="5"/>
  <c r="N5318" i="5"/>
  <c r="L5319" i="5"/>
  <c r="M5319" i="5"/>
  <c r="N5319" i="5"/>
  <c r="L5320" i="5"/>
  <c r="M5320" i="5"/>
  <c r="N5320" i="5"/>
  <c r="L5321" i="5"/>
  <c r="M5321" i="5"/>
  <c r="N5321" i="5"/>
  <c r="L5322" i="5"/>
  <c r="M5322" i="5"/>
  <c r="N5322" i="5"/>
  <c r="L5323" i="5"/>
  <c r="M5323" i="5"/>
  <c r="N5323" i="5"/>
  <c r="L5324" i="5"/>
  <c r="M5324" i="5"/>
  <c r="N5324" i="5"/>
  <c r="L5325" i="5"/>
  <c r="M5325" i="5"/>
  <c r="N5325" i="5"/>
  <c r="L5326" i="5"/>
  <c r="M5326" i="5"/>
  <c r="N5326" i="5"/>
  <c r="L5327" i="5"/>
  <c r="M5327" i="5"/>
  <c r="N5327" i="5"/>
  <c r="L5328" i="5"/>
  <c r="M5328" i="5"/>
  <c r="N5328" i="5"/>
  <c r="L5329" i="5"/>
  <c r="M5329" i="5"/>
  <c r="N5329" i="5"/>
  <c r="L5330" i="5"/>
  <c r="M5330" i="5"/>
  <c r="N5330" i="5"/>
  <c r="L5331" i="5"/>
  <c r="M5331" i="5"/>
  <c r="N5331" i="5"/>
  <c r="L5332" i="5"/>
  <c r="M5332" i="5"/>
  <c r="N5332" i="5"/>
  <c r="L5333" i="5"/>
  <c r="M5333" i="5"/>
  <c r="N5333" i="5"/>
  <c r="L5334" i="5"/>
  <c r="M5334" i="5"/>
  <c r="N5334" i="5"/>
  <c r="L5335" i="5"/>
  <c r="M5335" i="5"/>
  <c r="N5335" i="5"/>
  <c r="L5336" i="5"/>
  <c r="M5336" i="5"/>
  <c r="N5336" i="5"/>
  <c r="L5337" i="5"/>
  <c r="M5337" i="5"/>
  <c r="N5337" i="5"/>
  <c r="L5338" i="5"/>
  <c r="M5338" i="5"/>
  <c r="N5338" i="5"/>
  <c r="L5339" i="5"/>
  <c r="M5339" i="5"/>
  <c r="N5339" i="5"/>
  <c r="L5340" i="5"/>
  <c r="M5340" i="5"/>
  <c r="N5340" i="5"/>
  <c r="L5341" i="5"/>
  <c r="M5341" i="5"/>
  <c r="N5341" i="5"/>
  <c r="L5342" i="5"/>
  <c r="M5342" i="5"/>
  <c r="N5342" i="5"/>
  <c r="L5343" i="5"/>
  <c r="M5343" i="5"/>
  <c r="N5343" i="5"/>
  <c r="L5344" i="5"/>
  <c r="M5344" i="5"/>
  <c r="N5344" i="5"/>
  <c r="L5345" i="5"/>
  <c r="M5345" i="5"/>
  <c r="N5345" i="5"/>
  <c r="L5346" i="5"/>
  <c r="M5346" i="5"/>
  <c r="N5346" i="5"/>
  <c r="L5347" i="5"/>
  <c r="M5347" i="5"/>
  <c r="N5347" i="5"/>
  <c r="L5348" i="5"/>
  <c r="M5348" i="5"/>
  <c r="N5348" i="5"/>
  <c r="L5349" i="5"/>
  <c r="M5349" i="5"/>
  <c r="N5349" i="5"/>
  <c r="L5350" i="5"/>
  <c r="M5350" i="5"/>
  <c r="N5350" i="5"/>
  <c r="L5351" i="5"/>
  <c r="M5351" i="5"/>
  <c r="N5351" i="5"/>
  <c r="L5352" i="5"/>
  <c r="M5352" i="5"/>
  <c r="N5352" i="5"/>
  <c r="L5353" i="5"/>
  <c r="M5353" i="5"/>
  <c r="N5353" i="5"/>
  <c r="L5354" i="5"/>
  <c r="M5354" i="5"/>
  <c r="N5354" i="5"/>
  <c r="L5355" i="5"/>
  <c r="M5355" i="5"/>
  <c r="N5355" i="5"/>
  <c r="L5356" i="5"/>
  <c r="M5356" i="5"/>
  <c r="N5356" i="5"/>
  <c r="L5357" i="5"/>
  <c r="M5357" i="5"/>
  <c r="N5357" i="5"/>
  <c r="L5358" i="5"/>
  <c r="M5358" i="5"/>
  <c r="N5358" i="5"/>
  <c r="L5359" i="5"/>
  <c r="M5359" i="5"/>
  <c r="N5359" i="5"/>
  <c r="L5360" i="5"/>
  <c r="M5360" i="5"/>
  <c r="N5360" i="5"/>
  <c r="L5361" i="5"/>
  <c r="M5361" i="5"/>
  <c r="N5361" i="5"/>
  <c r="L5362" i="5"/>
  <c r="M5362" i="5"/>
  <c r="N5362" i="5"/>
  <c r="L5363" i="5"/>
  <c r="M5363" i="5"/>
  <c r="N5363" i="5"/>
  <c r="L5364" i="5"/>
  <c r="M5364" i="5"/>
  <c r="N5364" i="5"/>
  <c r="L5365" i="5"/>
  <c r="M5365" i="5"/>
  <c r="N5365" i="5"/>
  <c r="L5366" i="5"/>
  <c r="M5366" i="5"/>
  <c r="N5366" i="5"/>
  <c r="L5367" i="5"/>
  <c r="M5367" i="5"/>
  <c r="N5367" i="5"/>
  <c r="L5368" i="5"/>
  <c r="M5368" i="5"/>
  <c r="N5368" i="5"/>
  <c r="L5369" i="5"/>
  <c r="M5369" i="5"/>
  <c r="N5369" i="5"/>
  <c r="L5370" i="5"/>
  <c r="M5370" i="5"/>
  <c r="N5370" i="5"/>
  <c r="L5371" i="5"/>
  <c r="M5371" i="5"/>
  <c r="N5371" i="5"/>
  <c r="L5372" i="5"/>
  <c r="M5372" i="5"/>
  <c r="N5372" i="5"/>
  <c r="L5373" i="5"/>
  <c r="M5373" i="5"/>
  <c r="N5373" i="5"/>
  <c r="L5374" i="5"/>
  <c r="M5374" i="5"/>
  <c r="N5374" i="5"/>
  <c r="L5375" i="5"/>
  <c r="M5375" i="5"/>
  <c r="N5375" i="5"/>
  <c r="L5376" i="5"/>
  <c r="M5376" i="5"/>
  <c r="N5376" i="5"/>
  <c r="L5377" i="5"/>
  <c r="M5377" i="5"/>
  <c r="N5377" i="5"/>
  <c r="L5378" i="5"/>
  <c r="M5378" i="5"/>
  <c r="N5378" i="5"/>
  <c r="L5379" i="5"/>
  <c r="M5379" i="5"/>
  <c r="N5379" i="5"/>
  <c r="L5380" i="5"/>
  <c r="M5380" i="5"/>
  <c r="N5380" i="5"/>
  <c r="L5381" i="5"/>
  <c r="M5381" i="5"/>
  <c r="N5381" i="5"/>
  <c r="L5382" i="5"/>
  <c r="M5382" i="5"/>
  <c r="N5382" i="5"/>
  <c r="L5383" i="5"/>
  <c r="M5383" i="5"/>
  <c r="N5383" i="5"/>
  <c r="L5384" i="5"/>
  <c r="M5384" i="5"/>
  <c r="N5384" i="5"/>
  <c r="L5385" i="5"/>
  <c r="M5385" i="5"/>
  <c r="N5385" i="5"/>
  <c r="L5386" i="5"/>
  <c r="M5386" i="5"/>
  <c r="N5386" i="5"/>
  <c r="L5387" i="5"/>
  <c r="M5387" i="5"/>
  <c r="N5387" i="5"/>
  <c r="L5388" i="5"/>
  <c r="M5388" i="5"/>
  <c r="N5388" i="5"/>
  <c r="L5389" i="5"/>
  <c r="M5389" i="5"/>
  <c r="N5389" i="5"/>
  <c r="L5390" i="5"/>
  <c r="M5390" i="5"/>
  <c r="N5390" i="5"/>
  <c r="L5391" i="5"/>
  <c r="M5391" i="5"/>
  <c r="N5391" i="5"/>
  <c r="L5392" i="5"/>
  <c r="M5392" i="5"/>
  <c r="N5392" i="5"/>
  <c r="L5393" i="5"/>
  <c r="M5393" i="5"/>
  <c r="N5393" i="5"/>
  <c r="L5394" i="5"/>
  <c r="M5394" i="5"/>
  <c r="N5394" i="5"/>
  <c r="L5395" i="5"/>
  <c r="M5395" i="5"/>
  <c r="N5395" i="5"/>
  <c r="L5396" i="5"/>
  <c r="M5396" i="5"/>
  <c r="N5396" i="5"/>
  <c r="L5397" i="5"/>
  <c r="M5397" i="5"/>
  <c r="N5397" i="5"/>
  <c r="L5398" i="5"/>
  <c r="M5398" i="5"/>
  <c r="N5398" i="5"/>
  <c r="L5399" i="5"/>
  <c r="M5399" i="5"/>
  <c r="N5399" i="5"/>
  <c r="L5400" i="5"/>
  <c r="M5400" i="5"/>
  <c r="N5400" i="5"/>
  <c r="L5401" i="5"/>
  <c r="M5401" i="5"/>
  <c r="N5401" i="5"/>
  <c r="L5402" i="5"/>
  <c r="M5402" i="5"/>
  <c r="N5402" i="5"/>
  <c r="L5403" i="5"/>
  <c r="M5403" i="5"/>
  <c r="N5403" i="5"/>
  <c r="L5404" i="5"/>
  <c r="M5404" i="5"/>
  <c r="N5404" i="5"/>
  <c r="L5405" i="5"/>
  <c r="M5405" i="5"/>
  <c r="N5405" i="5"/>
  <c r="L5406" i="5"/>
  <c r="M5406" i="5"/>
  <c r="N5406" i="5"/>
  <c r="L5407" i="5"/>
  <c r="M5407" i="5"/>
  <c r="N5407" i="5"/>
  <c r="L5408" i="5"/>
  <c r="M5408" i="5"/>
  <c r="N5408" i="5"/>
  <c r="L5409" i="5"/>
  <c r="M5409" i="5"/>
  <c r="N5409" i="5"/>
  <c r="L5410" i="5"/>
  <c r="M5410" i="5"/>
  <c r="N5410" i="5"/>
  <c r="L5411" i="5"/>
  <c r="M5411" i="5"/>
  <c r="N5411" i="5"/>
  <c r="L5412" i="5"/>
  <c r="M5412" i="5"/>
  <c r="N5412" i="5"/>
  <c r="L5413" i="5"/>
  <c r="M5413" i="5"/>
  <c r="N5413" i="5"/>
  <c r="L5414" i="5"/>
  <c r="M5414" i="5"/>
  <c r="N5414" i="5"/>
  <c r="L5415" i="5"/>
  <c r="M5415" i="5"/>
  <c r="N5415" i="5"/>
  <c r="L5416" i="5"/>
  <c r="M5416" i="5"/>
  <c r="N5416" i="5"/>
  <c r="L5417" i="5"/>
  <c r="M5417" i="5"/>
  <c r="N5417" i="5"/>
  <c r="L5418" i="5"/>
  <c r="M5418" i="5"/>
  <c r="N5418" i="5"/>
  <c r="L5419" i="5"/>
  <c r="M5419" i="5"/>
  <c r="N5419" i="5"/>
  <c r="L5420" i="5"/>
  <c r="M5420" i="5"/>
  <c r="N5420" i="5"/>
  <c r="L5421" i="5"/>
  <c r="M5421" i="5"/>
  <c r="N5421" i="5"/>
  <c r="L5422" i="5"/>
  <c r="M5422" i="5"/>
  <c r="N5422" i="5"/>
  <c r="L5423" i="5"/>
  <c r="M5423" i="5"/>
  <c r="N5423" i="5"/>
  <c r="L5424" i="5"/>
  <c r="M5424" i="5"/>
  <c r="N5424" i="5"/>
  <c r="L5425" i="5"/>
  <c r="M5425" i="5"/>
  <c r="N5425" i="5"/>
  <c r="L5426" i="5"/>
  <c r="M5426" i="5"/>
  <c r="N5426" i="5"/>
  <c r="L5427" i="5"/>
  <c r="M5427" i="5"/>
  <c r="N5427" i="5"/>
  <c r="L5428" i="5"/>
  <c r="M5428" i="5"/>
  <c r="N5428" i="5"/>
  <c r="L5429" i="5"/>
  <c r="M5429" i="5"/>
  <c r="N5429" i="5"/>
  <c r="L5430" i="5"/>
  <c r="M5430" i="5"/>
  <c r="N5430" i="5"/>
  <c r="L5431" i="5"/>
  <c r="M5431" i="5"/>
  <c r="N5431" i="5"/>
  <c r="L5432" i="5"/>
  <c r="M5432" i="5"/>
  <c r="N5432" i="5"/>
  <c r="L5433" i="5"/>
  <c r="M5433" i="5"/>
  <c r="N5433" i="5"/>
  <c r="L5434" i="5"/>
  <c r="M5434" i="5"/>
  <c r="N5434" i="5"/>
  <c r="L5435" i="5"/>
  <c r="M5435" i="5"/>
  <c r="N5435" i="5"/>
  <c r="L5436" i="5"/>
  <c r="M5436" i="5"/>
  <c r="N5436" i="5"/>
  <c r="L5437" i="5"/>
  <c r="M5437" i="5"/>
  <c r="N5437" i="5"/>
  <c r="L5438" i="5"/>
  <c r="M5438" i="5"/>
  <c r="N5438" i="5"/>
  <c r="L5439" i="5"/>
  <c r="M5439" i="5"/>
  <c r="N5439" i="5"/>
  <c r="L5440" i="5"/>
  <c r="M5440" i="5"/>
  <c r="N5440" i="5"/>
  <c r="L5441" i="5"/>
  <c r="M5441" i="5"/>
  <c r="N5441" i="5"/>
  <c r="L5442" i="5"/>
  <c r="M5442" i="5"/>
  <c r="N5442" i="5"/>
  <c r="L5443" i="5"/>
  <c r="M5443" i="5"/>
  <c r="N5443" i="5"/>
  <c r="L5444" i="5"/>
  <c r="M5444" i="5"/>
  <c r="N5444" i="5"/>
  <c r="L5445" i="5"/>
  <c r="M5445" i="5"/>
  <c r="N5445" i="5"/>
  <c r="L5446" i="5"/>
  <c r="M5446" i="5"/>
  <c r="N5446" i="5"/>
  <c r="L5447" i="5"/>
  <c r="M5447" i="5"/>
  <c r="N5447" i="5"/>
  <c r="L5448" i="5"/>
  <c r="M5448" i="5"/>
  <c r="N5448" i="5"/>
  <c r="L5449" i="5"/>
  <c r="M5449" i="5"/>
  <c r="N5449" i="5"/>
  <c r="L5450" i="5"/>
  <c r="M5450" i="5"/>
  <c r="N5450" i="5"/>
  <c r="L5451" i="5"/>
  <c r="M5451" i="5"/>
  <c r="N5451" i="5"/>
  <c r="L5452" i="5"/>
  <c r="M5452" i="5"/>
  <c r="N5452" i="5"/>
  <c r="L5453" i="5"/>
  <c r="M5453" i="5"/>
  <c r="N5453" i="5"/>
  <c r="L5454" i="5"/>
  <c r="M5454" i="5"/>
  <c r="N5454" i="5"/>
  <c r="L5455" i="5"/>
  <c r="M5455" i="5"/>
  <c r="N5455" i="5"/>
  <c r="L5456" i="5"/>
  <c r="M5456" i="5"/>
  <c r="N5456" i="5"/>
  <c r="L5457" i="5"/>
  <c r="M5457" i="5"/>
  <c r="N5457" i="5"/>
  <c r="L5458" i="5"/>
  <c r="M5458" i="5"/>
  <c r="N5458" i="5"/>
  <c r="L5459" i="5"/>
  <c r="M5459" i="5"/>
  <c r="N5459" i="5"/>
  <c r="L5460" i="5"/>
  <c r="M5460" i="5"/>
  <c r="N5460" i="5"/>
  <c r="L5461" i="5"/>
  <c r="M5461" i="5"/>
  <c r="N5461" i="5"/>
  <c r="L5462" i="5"/>
  <c r="M5462" i="5"/>
  <c r="N5462" i="5"/>
  <c r="L5463" i="5"/>
  <c r="M5463" i="5"/>
  <c r="N5463" i="5"/>
  <c r="L5464" i="5"/>
  <c r="M5464" i="5"/>
  <c r="N5464" i="5"/>
  <c r="L5465" i="5"/>
  <c r="M5465" i="5"/>
  <c r="N5465" i="5"/>
  <c r="L5466" i="5"/>
  <c r="M5466" i="5"/>
  <c r="N5466" i="5"/>
  <c r="L5467" i="5"/>
  <c r="M5467" i="5"/>
  <c r="N5467" i="5"/>
  <c r="L5468" i="5"/>
  <c r="M5468" i="5"/>
  <c r="N5468" i="5"/>
  <c r="L5469" i="5"/>
  <c r="M5469" i="5"/>
  <c r="N5469" i="5"/>
  <c r="L5470" i="5"/>
  <c r="M5470" i="5"/>
  <c r="N5470" i="5"/>
  <c r="L5471" i="5"/>
  <c r="M5471" i="5"/>
  <c r="N5471" i="5"/>
  <c r="L5472" i="5"/>
  <c r="M5472" i="5"/>
  <c r="N5472" i="5"/>
  <c r="L5473" i="5"/>
  <c r="M5473" i="5"/>
  <c r="N5473" i="5"/>
  <c r="L5474" i="5"/>
  <c r="M5474" i="5"/>
  <c r="N5474" i="5"/>
  <c r="L5475" i="5"/>
  <c r="M5475" i="5"/>
  <c r="N5475" i="5"/>
  <c r="L5476" i="5"/>
  <c r="M5476" i="5"/>
  <c r="N5476" i="5"/>
  <c r="L5477" i="5"/>
  <c r="M5477" i="5"/>
  <c r="N5477" i="5"/>
  <c r="L5478" i="5"/>
  <c r="M5478" i="5"/>
  <c r="N5478" i="5"/>
  <c r="L5479" i="5"/>
  <c r="M5479" i="5"/>
  <c r="N5479" i="5"/>
  <c r="L5480" i="5"/>
  <c r="M5480" i="5"/>
  <c r="N5480" i="5"/>
  <c r="L5481" i="5"/>
  <c r="M5481" i="5"/>
  <c r="N5481" i="5"/>
  <c r="L5482" i="5"/>
  <c r="M5482" i="5"/>
  <c r="N5482" i="5"/>
  <c r="L5483" i="5"/>
  <c r="M5483" i="5"/>
  <c r="N5483" i="5"/>
  <c r="L5484" i="5"/>
  <c r="M5484" i="5"/>
  <c r="N5484" i="5"/>
  <c r="L5485" i="5"/>
  <c r="M5485" i="5"/>
  <c r="N5485" i="5"/>
  <c r="L5486" i="5"/>
  <c r="M5486" i="5"/>
  <c r="N5486" i="5"/>
  <c r="L5487" i="5"/>
  <c r="M5487" i="5"/>
  <c r="N5487" i="5"/>
  <c r="L5488" i="5"/>
  <c r="M5488" i="5"/>
  <c r="N5488" i="5"/>
  <c r="L5489" i="5"/>
  <c r="M5489" i="5"/>
  <c r="N5489" i="5"/>
  <c r="L5490" i="5"/>
  <c r="M5490" i="5"/>
  <c r="N5490" i="5"/>
  <c r="L5491" i="5"/>
  <c r="M5491" i="5"/>
  <c r="N5491" i="5"/>
  <c r="L5492" i="5"/>
  <c r="M5492" i="5"/>
  <c r="N5492" i="5"/>
  <c r="L5493" i="5"/>
  <c r="M5493" i="5"/>
  <c r="N5493" i="5"/>
  <c r="L5494" i="5"/>
  <c r="M5494" i="5"/>
  <c r="N5494" i="5"/>
  <c r="L5495" i="5"/>
  <c r="M5495" i="5"/>
  <c r="N5495" i="5"/>
  <c r="L5496" i="5"/>
  <c r="M5496" i="5"/>
  <c r="N5496" i="5"/>
  <c r="L5497" i="5"/>
  <c r="M5497" i="5"/>
  <c r="N5497" i="5"/>
  <c r="L5498" i="5"/>
  <c r="M5498" i="5"/>
  <c r="N5498" i="5"/>
  <c r="L5499" i="5"/>
  <c r="M5499" i="5"/>
  <c r="N5499" i="5"/>
  <c r="L5500" i="5"/>
  <c r="M5500" i="5"/>
  <c r="N5500" i="5"/>
  <c r="L5501" i="5"/>
  <c r="M5501" i="5"/>
  <c r="N5501" i="5"/>
  <c r="L5502" i="5"/>
  <c r="M5502" i="5"/>
  <c r="N5502" i="5"/>
  <c r="L5503" i="5"/>
  <c r="M5503" i="5"/>
  <c r="N5503" i="5"/>
  <c r="L5504" i="5"/>
  <c r="M5504" i="5"/>
  <c r="N5504" i="5"/>
  <c r="L5505" i="5"/>
  <c r="M5505" i="5"/>
  <c r="N5505" i="5"/>
  <c r="L5506" i="5"/>
  <c r="M5506" i="5"/>
  <c r="N5506" i="5"/>
  <c r="L5507" i="5"/>
  <c r="M5507" i="5"/>
  <c r="N5507" i="5"/>
  <c r="L5508" i="5"/>
  <c r="M5508" i="5"/>
  <c r="N5508" i="5"/>
  <c r="L5509" i="5"/>
  <c r="M5509" i="5"/>
  <c r="N5509" i="5"/>
  <c r="L5510" i="5"/>
  <c r="M5510" i="5"/>
  <c r="N5510" i="5"/>
  <c r="L5511" i="5"/>
  <c r="M5511" i="5"/>
  <c r="N5511" i="5"/>
  <c r="L5512" i="5"/>
  <c r="M5512" i="5"/>
  <c r="N5512" i="5"/>
  <c r="L5513" i="5"/>
  <c r="M5513" i="5"/>
  <c r="N5513" i="5"/>
  <c r="L5514" i="5"/>
  <c r="M5514" i="5"/>
  <c r="N5514" i="5"/>
  <c r="L5515" i="5"/>
  <c r="M5515" i="5"/>
  <c r="N5515" i="5"/>
  <c r="L5516" i="5"/>
  <c r="M5516" i="5"/>
  <c r="N5516" i="5"/>
  <c r="L5517" i="5"/>
  <c r="M5517" i="5"/>
  <c r="N5517" i="5"/>
  <c r="L5518" i="5"/>
  <c r="M5518" i="5"/>
  <c r="N5518" i="5"/>
  <c r="L5519" i="5"/>
  <c r="M5519" i="5"/>
  <c r="N5519" i="5"/>
  <c r="L5520" i="5"/>
  <c r="M5520" i="5"/>
  <c r="N5520" i="5"/>
  <c r="L5521" i="5"/>
  <c r="M5521" i="5"/>
  <c r="N5521" i="5"/>
  <c r="L5522" i="5"/>
  <c r="M5522" i="5"/>
  <c r="N5522" i="5"/>
  <c r="L5523" i="5"/>
  <c r="M5523" i="5"/>
  <c r="N5523" i="5"/>
  <c r="L5524" i="5"/>
  <c r="M5524" i="5"/>
  <c r="N5524" i="5"/>
  <c r="L5525" i="5"/>
  <c r="M5525" i="5"/>
  <c r="N5525" i="5"/>
  <c r="L5526" i="5"/>
  <c r="M5526" i="5"/>
  <c r="N5526" i="5"/>
  <c r="L5527" i="5"/>
  <c r="M5527" i="5"/>
  <c r="N5527" i="5"/>
  <c r="L5528" i="5"/>
  <c r="M5528" i="5"/>
  <c r="N5528" i="5"/>
  <c r="L5529" i="5"/>
  <c r="M5529" i="5"/>
  <c r="N5529" i="5"/>
  <c r="L5530" i="5"/>
  <c r="M5530" i="5"/>
  <c r="N5530" i="5"/>
  <c r="L5531" i="5"/>
  <c r="M5531" i="5"/>
  <c r="N5531" i="5"/>
  <c r="L5532" i="5"/>
  <c r="M5532" i="5"/>
  <c r="N5532" i="5"/>
  <c r="L5533" i="5"/>
  <c r="M5533" i="5"/>
  <c r="N5533" i="5"/>
  <c r="L5534" i="5"/>
  <c r="M5534" i="5"/>
  <c r="N5534" i="5"/>
  <c r="L5535" i="5"/>
  <c r="M5535" i="5"/>
  <c r="N5535" i="5"/>
  <c r="L5536" i="5"/>
  <c r="M5536" i="5"/>
  <c r="N5536" i="5"/>
  <c r="L5537" i="5"/>
  <c r="M5537" i="5"/>
  <c r="N5537" i="5"/>
  <c r="L5538" i="5"/>
  <c r="M5538" i="5"/>
  <c r="N5538" i="5"/>
  <c r="L5539" i="5"/>
  <c r="M5539" i="5"/>
  <c r="N5539" i="5"/>
  <c r="L5540" i="5"/>
  <c r="M5540" i="5"/>
  <c r="N5540" i="5"/>
  <c r="L5541" i="5"/>
  <c r="M5541" i="5"/>
  <c r="N5541" i="5"/>
  <c r="L5542" i="5"/>
  <c r="M5542" i="5"/>
  <c r="N5542" i="5"/>
  <c r="L5543" i="5"/>
  <c r="M5543" i="5"/>
  <c r="N5543" i="5"/>
  <c r="L5544" i="5"/>
  <c r="M5544" i="5"/>
  <c r="N5544" i="5"/>
  <c r="L5545" i="5"/>
  <c r="M5545" i="5"/>
  <c r="N5545" i="5"/>
  <c r="L5546" i="5"/>
  <c r="M5546" i="5"/>
  <c r="N5546" i="5"/>
  <c r="L5547" i="5"/>
  <c r="M5547" i="5"/>
  <c r="N5547" i="5"/>
  <c r="L5548" i="5"/>
  <c r="M5548" i="5"/>
  <c r="N5548" i="5"/>
  <c r="L5549" i="5"/>
  <c r="M5549" i="5"/>
  <c r="N5549" i="5"/>
  <c r="L5550" i="5"/>
  <c r="M5550" i="5"/>
  <c r="N5550" i="5"/>
  <c r="L5551" i="5"/>
  <c r="M5551" i="5"/>
  <c r="N5551" i="5"/>
  <c r="L5552" i="5"/>
  <c r="M5552" i="5"/>
  <c r="N5552" i="5"/>
  <c r="L5553" i="5"/>
  <c r="M5553" i="5"/>
  <c r="N5553" i="5"/>
  <c r="L5554" i="5"/>
  <c r="M5554" i="5"/>
  <c r="N5554" i="5"/>
  <c r="L5555" i="5"/>
  <c r="M5555" i="5"/>
  <c r="N5555" i="5"/>
  <c r="L5556" i="5"/>
  <c r="M5556" i="5"/>
  <c r="N5556" i="5"/>
  <c r="L5557" i="5"/>
  <c r="M5557" i="5"/>
  <c r="N5557" i="5"/>
  <c r="L5558" i="5"/>
  <c r="M5558" i="5"/>
  <c r="N5558" i="5"/>
  <c r="L5559" i="5"/>
  <c r="M5559" i="5"/>
  <c r="N5559" i="5"/>
  <c r="L5560" i="5"/>
  <c r="M5560" i="5"/>
  <c r="N5560" i="5"/>
  <c r="L5561" i="5"/>
  <c r="M5561" i="5"/>
  <c r="N5561" i="5"/>
  <c r="L5562" i="5"/>
  <c r="M5562" i="5"/>
  <c r="N5562" i="5"/>
  <c r="L5563" i="5"/>
  <c r="M5563" i="5"/>
  <c r="N5563" i="5"/>
  <c r="L5564" i="5"/>
  <c r="M5564" i="5"/>
  <c r="N5564" i="5"/>
  <c r="L5565" i="5"/>
  <c r="M5565" i="5"/>
  <c r="N5565" i="5"/>
  <c r="L5566" i="5"/>
  <c r="M5566" i="5"/>
  <c r="N5566" i="5"/>
  <c r="L5567" i="5"/>
  <c r="M5567" i="5"/>
  <c r="N5567" i="5"/>
  <c r="L5568" i="5"/>
  <c r="M5568" i="5"/>
  <c r="N5568" i="5"/>
  <c r="L5569" i="5"/>
  <c r="M5569" i="5"/>
  <c r="N5569" i="5"/>
  <c r="L5570" i="5"/>
  <c r="M5570" i="5"/>
  <c r="N5570" i="5"/>
  <c r="L5571" i="5"/>
  <c r="M5571" i="5"/>
  <c r="N5571" i="5"/>
  <c r="L5572" i="5"/>
  <c r="M5572" i="5"/>
  <c r="N5572" i="5"/>
  <c r="L5573" i="5"/>
  <c r="M5573" i="5"/>
  <c r="N5573" i="5"/>
  <c r="L5574" i="5"/>
  <c r="M5574" i="5"/>
  <c r="N5574" i="5"/>
  <c r="L5575" i="5"/>
  <c r="M5575" i="5"/>
  <c r="N5575" i="5"/>
  <c r="L5576" i="5"/>
  <c r="M5576" i="5"/>
  <c r="N5576" i="5"/>
  <c r="L5577" i="5"/>
  <c r="M5577" i="5"/>
  <c r="N5577" i="5"/>
  <c r="L5578" i="5"/>
  <c r="M5578" i="5"/>
  <c r="N5578" i="5"/>
  <c r="L5579" i="5"/>
  <c r="M5579" i="5"/>
  <c r="N5579" i="5"/>
  <c r="L5580" i="5"/>
  <c r="M5580" i="5"/>
  <c r="N5580" i="5"/>
  <c r="L5581" i="5"/>
  <c r="M5581" i="5"/>
  <c r="N5581" i="5"/>
  <c r="L5582" i="5"/>
  <c r="M5582" i="5"/>
  <c r="N5582" i="5"/>
  <c r="L5583" i="5"/>
  <c r="M5583" i="5"/>
  <c r="N5583" i="5"/>
  <c r="L5584" i="5"/>
  <c r="M5584" i="5"/>
  <c r="N5584" i="5"/>
  <c r="L5585" i="5"/>
  <c r="M5585" i="5"/>
  <c r="N5585" i="5"/>
  <c r="L5586" i="5"/>
  <c r="M5586" i="5"/>
  <c r="N5586" i="5"/>
  <c r="L5587" i="5"/>
  <c r="M5587" i="5"/>
  <c r="N5587" i="5"/>
  <c r="L5588" i="5"/>
  <c r="M5588" i="5"/>
  <c r="N5588" i="5"/>
  <c r="L5589" i="5"/>
  <c r="M5589" i="5"/>
  <c r="N5589" i="5"/>
  <c r="L5590" i="5"/>
  <c r="M5590" i="5"/>
  <c r="N5590" i="5"/>
  <c r="L5591" i="5"/>
  <c r="M5591" i="5"/>
  <c r="N5591" i="5"/>
  <c r="L5592" i="5"/>
  <c r="M5592" i="5"/>
  <c r="N5592" i="5"/>
  <c r="L5593" i="5"/>
  <c r="M5593" i="5"/>
  <c r="N5593" i="5"/>
  <c r="L5594" i="5"/>
  <c r="M5594" i="5"/>
  <c r="N5594" i="5"/>
  <c r="L5595" i="5"/>
  <c r="M5595" i="5"/>
  <c r="N5595" i="5"/>
  <c r="L5596" i="5"/>
  <c r="M5596" i="5"/>
  <c r="N5596" i="5"/>
  <c r="L5597" i="5"/>
  <c r="M5597" i="5"/>
  <c r="N5597" i="5"/>
  <c r="L5598" i="5"/>
  <c r="M5598" i="5"/>
  <c r="N5598" i="5"/>
  <c r="L5599" i="5"/>
  <c r="M5599" i="5"/>
  <c r="N5599" i="5"/>
  <c r="L5600" i="5"/>
  <c r="M5600" i="5"/>
  <c r="N5600" i="5"/>
  <c r="L5601" i="5"/>
  <c r="M5601" i="5"/>
  <c r="N5601" i="5"/>
  <c r="L5602" i="5"/>
  <c r="M5602" i="5"/>
  <c r="N5602" i="5"/>
  <c r="L5603" i="5"/>
  <c r="M5603" i="5"/>
  <c r="N5603" i="5"/>
  <c r="L5604" i="5"/>
  <c r="M5604" i="5"/>
  <c r="N5604" i="5"/>
  <c r="L5605" i="5"/>
  <c r="M5605" i="5"/>
  <c r="N5605" i="5"/>
  <c r="L5606" i="5"/>
  <c r="M5606" i="5"/>
  <c r="N5606" i="5"/>
  <c r="L5607" i="5"/>
  <c r="M5607" i="5"/>
  <c r="N5607" i="5"/>
  <c r="L5608" i="5"/>
  <c r="M5608" i="5"/>
  <c r="N5608" i="5"/>
  <c r="L5609" i="5"/>
  <c r="M5609" i="5"/>
  <c r="N5609" i="5"/>
  <c r="L5610" i="5"/>
  <c r="M5610" i="5"/>
  <c r="N5610" i="5"/>
  <c r="L5611" i="5"/>
  <c r="M5611" i="5"/>
  <c r="N5611" i="5"/>
  <c r="L5612" i="5"/>
  <c r="M5612" i="5"/>
  <c r="N5612" i="5"/>
  <c r="L5613" i="5"/>
  <c r="M5613" i="5"/>
  <c r="N5613" i="5"/>
  <c r="L5614" i="5"/>
  <c r="M5614" i="5"/>
  <c r="N5614" i="5"/>
  <c r="L5615" i="5"/>
  <c r="M5615" i="5"/>
  <c r="N5615" i="5"/>
  <c r="L5616" i="5"/>
  <c r="M5616" i="5"/>
  <c r="N5616" i="5"/>
  <c r="L5617" i="5"/>
  <c r="M5617" i="5"/>
  <c r="N5617" i="5"/>
  <c r="L5618" i="5"/>
  <c r="M5618" i="5"/>
  <c r="N5618" i="5"/>
  <c r="L5619" i="5"/>
  <c r="M5619" i="5"/>
  <c r="N5619" i="5"/>
  <c r="L5620" i="5"/>
  <c r="M5620" i="5"/>
  <c r="N5620" i="5"/>
  <c r="L5621" i="5"/>
  <c r="M5621" i="5"/>
  <c r="N5621" i="5"/>
  <c r="L5622" i="5"/>
  <c r="M5622" i="5"/>
  <c r="N5622" i="5"/>
  <c r="L5623" i="5"/>
  <c r="M5623" i="5"/>
  <c r="N5623" i="5"/>
  <c r="L5624" i="5"/>
  <c r="M5624" i="5"/>
  <c r="N5624" i="5"/>
  <c r="L5625" i="5"/>
  <c r="M5625" i="5"/>
  <c r="N5625" i="5"/>
  <c r="L5626" i="5"/>
  <c r="M5626" i="5"/>
  <c r="N5626" i="5"/>
  <c r="L5627" i="5"/>
  <c r="M5627" i="5"/>
  <c r="N5627" i="5"/>
  <c r="L5628" i="5"/>
  <c r="M5628" i="5"/>
  <c r="N5628" i="5"/>
  <c r="L5629" i="5"/>
  <c r="M5629" i="5"/>
  <c r="N5629" i="5"/>
  <c r="L5630" i="5"/>
  <c r="M5630" i="5"/>
  <c r="N5630" i="5"/>
  <c r="L5631" i="5"/>
  <c r="M5631" i="5"/>
  <c r="N5631" i="5"/>
  <c r="L5632" i="5"/>
  <c r="M5632" i="5"/>
  <c r="N5632" i="5"/>
  <c r="L5633" i="5"/>
  <c r="M5633" i="5"/>
  <c r="N5633" i="5"/>
  <c r="L5634" i="5"/>
  <c r="M5634" i="5"/>
  <c r="N5634" i="5"/>
  <c r="L5635" i="5"/>
  <c r="M5635" i="5"/>
  <c r="N5635" i="5"/>
  <c r="L5636" i="5"/>
  <c r="M5636" i="5"/>
  <c r="N5636" i="5"/>
  <c r="L5637" i="5"/>
  <c r="M5637" i="5"/>
  <c r="N5637" i="5"/>
  <c r="L5638" i="5"/>
  <c r="M5638" i="5"/>
  <c r="N5638" i="5"/>
  <c r="L5639" i="5"/>
  <c r="M5639" i="5"/>
  <c r="N5639" i="5"/>
  <c r="L5640" i="5"/>
  <c r="M5640" i="5"/>
  <c r="N5640" i="5"/>
  <c r="L5641" i="5"/>
  <c r="M5641" i="5"/>
  <c r="N5641" i="5"/>
  <c r="L5642" i="5"/>
  <c r="M5642" i="5"/>
  <c r="N5642" i="5"/>
  <c r="L5643" i="5"/>
  <c r="M5643" i="5"/>
  <c r="N5643" i="5"/>
  <c r="L5644" i="5"/>
  <c r="M5644" i="5"/>
  <c r="N5644" i="5"/>
  <c r="L5645" i="5"/>
  <c r="M5645" i="5"/>
  <c r="N5645" i="5"/>
  <c r="L5646" i="5"/>
  <c r="M5646" i="5"/>
  <c r="N5646" i="5"/>
  <c r="L5647" i="5"/>
  <c r="M5647" i="5"/>
  <c r="N5647" i="5"/>
  <c r="L5648" i="5"/>
  <c r="M5648" i="5"/>
  <c r="N5648" i="5"/>
  <c r="L5649" i="5"/>
  <c r="M5649" i="5"/>
  <c r="N5649" i="5"/>
  <c r="L5650" i="5"/>
  <c r="M5650" i="5"/>
  <c r="N5650" i="5"/>
  <c r="L5651" i="5"/>
  <c r="M5651" i="5"/>
  <c r="N5651" i="5"/>
  <c r="L5652" i="5"/>
  <c r="M5652" i="5"/>
  <c r="N5652" i="5"/>
  <c r="L5653" i="5"/>
  <c r="M5653" i="5"/>
  <c r="N5653" i="5"/>
  <c r="L5654" i="5"/>
  <c r="M5654" i="5"/>
  <c r="N5654" i="5"/>
  <c r="L5655" i="5"/>
  <c r="M5655" i="5"/>
  <c r="N5655" i="5"/>
  <c r="L5656" i="5"/>
  <c r="M5656" i="5"/>
  <c r="N5656" i="5"/>
  <c r="L5657" i="5"/>
  <c r="M5657" i="5"/>
  <c r="N5657" i="5"/>
  <c r="L5658" i="5"/>
  <c r="M5658" i="5"/>
  <c r="N5658" i="5"/>
  <c r="L5659" i="5"/>
  <c r="M5659" i="5"/>
  <c r="N5659" i="5"/>
  <c r="L5660" i="5"/>
  <c r="M5660" i="5"/>
  <c r="N5660" i="5"/>
  <c r="L5661" i="5"/>
  <c r="M5661" i="5"/>
  <c r="N5661" i="5"/>
  <c r="L5662" i="5"/>
  <c r="M5662" i="5"/>
  <c r="N5662" i="5"/>
  <c r="L5663" i="5"/>
  <c r="M5663" i="5"/>
  <c r="N5663" i="5"/>
  <c r="L5664" i="5"/>
  <c r="M5664" i="5"/>
  <c r="N5664" i="5"/>
  <c r="L5665" i="5"/>
  <c r="M5665" i="5"/>
  <c r="N5665" i="5"/>
  <c r="L5666" i="5"/>
  <c r="M5666" i="5"/>
  <c r="N5666" i="5"/>
  <c r="L5667" i="5"/>
  <c r="M5667" i="5"/>
  <c r="N5667" i="5"/>
  <c r="L5668" i="5"/>
  <c r="M5668" i="5"/>
  <c r="N5668" i="5"/>
  <c r="L5669" i="5"/>
  <c r="M5669" i="5"/>
  <c r="N5669" i="5"/>
  <c r="L5670" i="5"/>
  <c r="M5670" i="5"/>
  <c r="N5670" i="5"/>
  <c r="L5671" i="5"/>
  <c r="M5671" i="5"/>
  <c r="N5671" i="5"/>
  <c r="L5672" i="5"/>
  <c r="M5672" i="5"/>
  <c r="N5672" i="5"/>
  <c r="L5673" i="5"/>
  <c r="M5673" i="5"/>
  <c r="N5673" i="5"/>
  <c r="L5674" i="5"/>
  <c r="M5674" i="5"/>
  <c r="N5674" i="5"/>
  <c r="L5675" i="5"/>
  <c r="M5675" i="5"/>
  <c r="N5675" i="5"/>
  <c r="L5676" i="5"/>
  <c r="M5676" i="5"/>
  <c r="N5676" i="5"/>
  <c r="L5677" i="5"/>
  <c r="M5677" i="5"/>
  <c r="N5677" i="5"/>
  <c r="L5678" i="5"/>
  <c r="M5678" i="5"/>
  <c r="N5678" i="5"/>
  <c r="L5679" i="5"/>
  <c r="M5679" i="5"/>
  <c r="N5679" i="5"/>
  <c r="L5680" i="5"/>
  <c r="M5680" i="5"/>
  <c r="N5680" i="5"/>
  <c r="L5681" i="5"/>
  <c r="M5681" i="5"/>
  <c r="N5681" i="5"/>
  <c r="L5682" i="5"/>
  <c r="M5682" i="5"/>
  <c r="N5682" i="5"/>
  <c r="L5683" i="5"/>
  <c r="M5683" i="5"/>
  <c r="N5683" i="5"/>
  <c r="L5684" i="5"/>
  <c r="M5684" i="5"/>
  <c r="N5684" i="5"/>
  <c r="L5685" i="5"/>
  <c r="M5685" i="5"/>
  <c r="N5685" i="5"/>
  <c r="L5686" i="5"/>
  <c r="M5686" i="5"/>
  <c r="N5686" i="5"/>
  <c r="L5687" i="5"/>
  <c r="M5687" i="5"/>
  <c r="N5687" i="5"/>
  <c r="L5688" i="5"/>
  <c r="M5688" i="5"/>
  <c r="N5688" i="5"/>
  <c r="L5689" i="5"/>
  <c r="M5689" i="5"/>
  <c r="N5689" i="5"/>
  <c r="L5690" i="5"/>
  <c r="M5690" i="5"/>
  <c r="N5690" i="5"/>
  <c r="L5691" i="5"/>
  <c r="M5691" i="5"/>
  <c r="N5691" i="5"/>
  <c r="L5692" i="5"/>
  <c r="M5692" i="5"/>
  <c r="N5692" i="5"/>
  <c r="L5693" i="5"/>
  <c r="M5693" i="5"/>
  <c r="N5693" i="5"/>
  <c r="L5694" i="5"/>
  <c r="M5694" i="5"/>
  <c r="N5694" i="5"/>
  <c r="L5695" i="5"/>
  <c r="M5695" i="5"/>
  <c r="N5695" i="5"/>
  <c r="L5696" i="5"/>
  <c r="M5696" i="5"/>
  <c r="N5696" i="5"/>
  <c r="L5697" i="5"/>
  <c r="M5697" i="5"/>
  <c r="N5697" i="5"/>
  <c r="L5698" i="5"/>
  <c r="M5698" i="5"/>
  <c r="N5698" i="5"/>
  <c r="L5699" i="5"/>
  <c r="M5699" i="5"/>
  <c r="N5699" i="5"/>
  <c r="L5700" i="5"/>
  <c r="M5700" i="5"/>
  <c r="N5700" i="5"/>
  <c r="L5701" i="5"/>
  <c r="M5701" i="5"/>
  <c r="N5701" i="5"/>
  <c r="L5702" i="5"/>
  <c r="M5702" i="5"/>
  <c r="N5702" i="5"/>
  <c r="L5703" i="5"/>
  <c r="M5703" i="5"/>
  <c r="N5703" i="5"/>
  <c r="L5704" i="5"/>
  <c r="M5704" i="5"/>
  <c r="N5704" i="5"/>
  <c r="L5705" i="5"/>
  <c r="M5705" i="5"/>
  <c r="N5705" i="5"/>
  <c r="L5706" i="5"/>
  <c r="M5706" i="5"/>
  <c r="N5706" i="5"/>
  <c r="L5707" i="5"/>
  <c r="M5707" i="5"/>
  <c r="N5707" i="5"/>
  <c r="L5708" i="5"/>
  <c r="M5708" i="5"/>
  <c r="N5708" i="5"/>
  <c r="L5709" i="5"/>
  <c r="M5709" i="5"/>
  <c r="N5709" i="5"/>
  <c r="L5710" i="5"/>
  <c r="M5710" i="5"/>
  <c r="N5710" i="5"/>
  <c r="L5711" i="5"/>
  <c r="M5711" i="5"/>
  <c r="N5711" i="5"/>
  <c r="L5712" i="5"/>
  <c r="M5712" i="5"/>
  <c r="N5712" i="5"/>
  <c r="L5713" i="5"/>
  <c r="M5713" i="5"/>
  <c r="N5713" i="5"/>
  <c r="L5714" i="5"/>
  <c r="M5714" i="5"/>
  <c r="N5714" i="5"/>
  <c r="L5715" i="5"/>
  <c r="M5715" i="5"/>
  <c r="N5715" i="5"/>
  <c r="L5716" i="5"/>
  <c r="M5716" i="5"/>
  <c r="N5716" i="5"/>
  <c r="L5717" i="5"/>
  <c r="M5717" i="5"/>
  <c r="N5717" i="5"/>
  <c r="L5718" i="5"/>
  <c r="M5718" i="5"/>
  <c r="N5718" i="5"/>
  <c r="L5719" i="5"/>
  <c r="M5719" i="5"/>
  <c r="N5719" i="5"/>
  <c r="L5720" i="5"/>
  <c r="M5720" i="5"/>
  <c r="N5720" i="5"/>
  <c r="L5721" i="5"/>
  <c r="M5721" i="5"/>
  <c r="N5721" i="5"/>
  <c r="L5722" i="5"/>
  <c r="M5722" i="5"/>
  <c r="N5722" i="5"/>
  <c r="L5723" i="5"/>
  <c r="M5723" i="5"/>
  <c r="N5723" i="5"/>
  <c r="L5724" i="5"/>
  <c r="M5724" i="5"/>
  <c r="N5724" i="5"/>
  <c r="L5725" i="5"/>
  <c r="M5725" i="5"/>
  <c r="N5725" i="5"/>
  <c r="L5726" i="5"/>
  <c r="M5726" i="5"/>
  <c r="N5726" i="5"/>
  <c r="L5727" i="5"/>
  <c r="M5727" i="5"/>
  <c r="N5727" i="5"/>
  <c r="L5728" i="5"/>
  <c r="M5728" i="5"/>
  <c r="N5728" i="5"/>
  <c r="L5729" i="5"/>
  <c r="M5729" i="5"/>
  <c r="N5729" i="5"/>
  <c r="L5730" i="5"/>
  <c r="M5730" i="5"/>
  <c r="N5730" i="5"/>
  <c r="L5731" i="5"/>
  <c r="M5731" i="5"/>
  <c r="N5731" i="5"/>
  <c r="L5732" i="5"/>
  <c r="M5732" i="5"/>
  <c r="N5732" i="5"/>
  <c r="L5733" i="5"/>
  <c r="M5733" i="5"/>
  <c r="N5733" i="5"/>
  <c r="L5734" i="5"/>
  <c r="M5734" i="5"/>
  <c r="N5734" i="5"/>
  <c r="L5735" i="5"/>
  <c r="M5735" i="5"/>
  <c r="N5735" i="5"/>
  <c r="L5736" i="5"/>
  <c r="M5736" i="5"/>
  <c r="N5736" i="5"/>
  <c r="L5737" i="5"/>
  <c r="M5737" i="5"/>
  <c r="N5737" i="5"/>
  <c r="L5738" i="5"/>
  <c r="M5738" i="5"/>
  <c r="N5738" i="5"/>
  <c r="L5739" i="5"/>
  <c r="M5739" i="5"/>
  <c r="N5739" i="5"/>
  <c r="L5740" i="5"/>
  <c r="M5740" i="5"/>
  <c r="N5740" i="5"/>
  <c r="L5741" i="5"/>
  <c r="M5741" i="5"/>
  <c r="N5741" i="5"/>
  <c r="L5742" i="5"/>
  <c r="M5742" i="5"/>
  <c r="N5742" i="5"/>
  <c r="L5743" i="5"/>
  <c r="M5743" i="5"/>
  <c r="N5743" i="5"/>
  <c r="L5744" i="5"/>
  <c r="M5744" i="5"/>
  <c r="N5744" i="5"/>
  <c r="L5745" i="5"/>
  <c r="M5745" i="5"/>
  <c r="N5745" i="5"/>
  <c r="L5746" i="5"/>
  <c r="M5746" i="5"/>
  <c r="N5746" i="5"/>
  <c r="L5747" i="5"/>
  <c r="M5747" i="5"/>
  <c r="N5747" i="5"/>
  <c r="L5748" i="5"/>
  <c r="M5748" i="5"/>
  <c r="N5748" i="5"/>
  <c r="L5749" i="5"/>
  <c r="M5749" i="5"/>
  <c r="N5749" i="5"/>
  <c r="L5750" i="5"/>
  <c r="M5750" i="5"/>
  <c r="N5750" i="5"/>
  <c r="L5751" i="5"/>
  <c r="M5751" i="5"/>
  <c r="N5751" i="5"/>
  <c r="L5752" i="5"/>
  <c r="M5752" i="5"/>
  <c r="N5752" i="5"/>
  <c r="L5753" i="5"/>
  <c r="M5753" i="5"/>
  <c r="N5753" i="5"/>
  <c r="L5754" i="5"/>
  <c r="M5754" i="5"/>
  <c r="N5754" i="5"/>
  <c r="L5755" i="5"/>
  <c r="M5755" i="5"/>
  <c r="N5755" i="5"/>
  <c r="L5756" i="5"/>
  <c r="M5756" i="5"/>
  <c r="N5756" i="5"/>
  <c r="L5757" i="5"/>
  <c r="M5757" i="5"/>
  <c r="N5757" i="5"/>
  <c r="L5758" i="5"/>
  <c r="M5758" i="5"/>
  <c r="N5758" i="5"/>
  <c r="L5759" i="5"/>
  <c r="M5759" i="5"/>
  <c r="N5759" i="5"/>
  <c r="L5760" i="5"/>
  <c r="M5760" i="5"/>
  <c r="N5760" i="5"/>
  <c r="L5761" i="5"/>
  <c r="M5761" i="5"/>
  <c r="N5761" i="5"/>
  <c r="L5762" i="5"/>
  <c r="M5762" i="5"/>
  <c r="N5762" i="5"/>
  <c r="L5763" i="5"/>
  <c r="M5763" i="5"/>
  <c r="N5763" i="5"/>
  <c r="L5764" i="5"/>
  <c r="M5764" i="5"/>
  <c r="N5764" i="5"/>
  <c r="L5765" i="5"/>
  <c r="M5765" i="5"/>
  <c r="N5765" i="5"/>
  <c r="L5766" i="5"/>
  <c r="M5766" i="5"/>
  <c r="N5766" i="5"/>
  <c r="L5767" i="5"/>
  <c r="M5767" i="5"/>
  <c r="N5767" i="5"/>
  <c r="L5768" i="5"/>
  <c r="M5768" i="5"/>
  <c r="N5768" i="5"/>
  <c r="L5769" i="5"/>
  <c r="M5769" i="5"/>
  <c r="N5769" i="5"/>
  <c r="L5770" i="5"/>
  <c r="M5770" i="5"/>
  <c r="N5770" i="5"/>
  <c r="L5771" i="5"/>
  <c r="M5771" i="5"/>
  <c r="N5771" i="5"/>
  <c r="L5772" i="5"/>
  <c r="M5772" i="5"/>
  <c r="N5772" i="5"/>
  <c r="L5773" i="5"/>
  <c r="M5773" i="5"/>
  <c r="N5773" i="5"/>
  <c r="L5774" i="5"/>
  <c r="M5774" i="5"/>
  <c r="N5774" i="5"/>
  <c r="L5775" i="5"/>
  <c r="M5775" i="5"/>
  <c r="N5775" i="5"/>
  <c r="L5776" i="5"/>
  <c r="M5776" i="5"/>
  <c r="N5776" i="5"/>
  <c r="L5777" i="5"/>
  <c r="M5777" i="5"/>
  <c r="N5777" i="5"/>
  <c r="L5778" i="5"/>
  <c r="M5778" i="5"/>
  <c r="N5778" i="5"/>
  <c r="L5779" i="5"/>
  <c r="M5779" i="5"/>
  <c r="N5779" i="5"/>
  <c r="L5780" i="5"/>
  <c r="M5780" i="5"/>
  <c r="N5780" i="5"/>
  <c r="L5781" i="5"/>
  <c r="M5781" i="5"/>
  <c r="N5781" i="5"/>
  <c r="L5782" i="5"/>
  <c r="M5782" i="5"/>
  <c r="N5782" i="5"/>
  <c r="L5783" i="5"/>
  <c r="M5783" i="5"/>
  <c r="N5783" i="5"/>
  <c r="L5784" i="5"/>
  <c r="M5784" i="5"/>
  <c r="N5784" i="5"/>
  <c r="L5785" i="5"/>
  <c r="M5785" i="5"/>
  <c r="N5785" i="5"/>
  <c r="L5786" i="5"/>
  <c r="M5786" i="5"/>
  <c r="N5786" i="5"/>
  <c r="L5787" i="5"/>
  <c r="M5787" i="5"/>
  <c r="N5787" i="5"/>
  <c r="L5788" i="5"/>
  <c r="M5788" i="5"/>
  <c r="N5788" i="5"/>
  <c r="L5789" i="5"/>
  <c r="M5789" i="5"/>
  <c r="N5789" i="5"/>
  <c r="L5790" i="5"/>
  <c r="M5790" i="5"/>
  <c r="N5790" i="5"/>
  <c r="L5791" i="5"/>
  <c r="M5791" i="5"/>
  <c r="N5791" i="5"/>
  <c r="L5792" i="5"/>
  <c r="M5792" i="5"/>
  <c r="N5792" i="5"/>
  <c r="L5793" i="5"/>
  <c r="M5793" i="5"/>
  <c r="N5793" i="5"/>
  <c r="L5794" i="5"/>
  <c r="M5794" i="5"/>
  <c r="N5794" i="5"/>
  <c r="L5795" i="5"/>
  <c r="M5795" i="5"/>
  <c r="N5795" i="5"/>
  <c r="L5796" i="5"/>
  <c r="M5796" i="5"/>
  <c r="N5796" i="5"/>
  <c r="L5797" i="5"/>
  <c r="M5797" i="5"/>
  <c r="N5797" i="5"/>
  <c r="L5798" i="5"/>
  <c r="M5798" i="5"/>
  <c r="N5798" i="5"/>
  <c r="L5799" i="5"/>
  <c r="M5799" i="5"/>
  <c r="N5799" i="5"/>
  <c r="L5800" i="5"/>
  <c r="M5800" i="5"/>
  <c r="N5800" i="5"/>
  <c r="L5801" i="5"/>
  <c r="M5801" i="5"/>
  <c r="N5801" i="5"/>
  <c r="L5802" i="5"/>
  <c r="M5802" i="5"/>
  <c r="N5802" i="5"/>
  <c r="L5803" i="5"/>
  <c r="M5803" i="5"/>
  <c r="N5803" i="5"/>
  <c r="L5804" i="5"/>
  <c r="M5804" i="5"/>
  <c r="N5804" i="5"/>
  <c r="L5805" i="5"/>
  <c r="M5805" i="5"/>
  <c r="N5805" i="5"/>
  <c r="L5806" i="5"/>
  <c r="M5806" i="5"/>
  <c r="N5806" i="5"/>
  <c r="L5807" i="5"/>
  <c r="M5807" i="5"/>
  <c r="N5807" i="5"/>
  <c r="L5808" i="5"/>
  <c r="M5808" i="5"/>
  <c r="N5808" i="5"/>
  <c r="L5809" i="5"/>
  <c r="M5809" i="5"/>
  <c r="N5809" i="5"/>
  <c r="L5810" i="5"/>
  <c r="M5810" i="5"/>
  <c r="N5810" i="5"/>
  <c r="L5811" i="5"/>
  <c r="M5811" i="5"/>
  <c r="N5811" i="5"/>
  <c r="L5812" i="5"/>
  <c r="M5812" i="5"/>
  <c r="N5812" i="5"/>
  <c r="L5813" i="5"/>
  <c r="M5813" i="5"/>
  <c r="N5813" i="5"/>
  <c r="L5814" i="5"/>
  <c r="M5814" i="5"/>
  <c r="N5814" i="5"/>
  <c r="L5815" i="5"/>
  <c r="M5815" i="5"/>
  <c r="N5815" i="5"/>
  <c r="L5816" i="5"/>
  <c r="M5816" i="5"/>
  <c r="N5816" i="5"/>
  <c r="L5817" i="5"/>
  <c r="M5817" i="5"/>
  <c r="N5817" i="5"/>
  <c r="L5818" i="5"/>
  <c r="M5818" i="5"/>
  <c r="N5818" i="5"/>
  <c r="L5819" i="5"/>
  <c r="M5819" i="5"/>
  <c r="N5819" i="5"/>
  <c r="L5820" i="5"/>
  <c r="M5820" i="5"/>
  <c r="N5820" i="5"/>
  <c r="L5821" i="5"/>
  <c r="M5821" i="5"/>
  <c r="N5821" i="5"/>
  <c r="L5822" i="5"/>
  <c r="M5822" i="5"/>
  <c r="N5822" i="5"/>
  <c r="L5823" i="5"/>
  <c r="M5823" i="5"/>
  <c r="N5823" i="5"/>
  <c r="L5824" i="5"/>
  <c r="M5824" i="5"/>
  <c r="N5824" i="5"/>
  <c r="L5825" i="5"/>
  <c r="M5825" i="5"/>
  <c r="N5825" i="5"/>
  <c r="L5826" i="5"/>
  <c r="M5826" i="5"/>
  <c r="N5826" i="5"/>
  <c r="L5827" i="5"/>
  <c r="M5827" i="5"/>
  <c r="N5827" i="5"/>
  <c r="L5828" i="5"/>
  <c r="M5828" i="5"/>
  <c r="N5828" i="5"/>
  <c r="L5829" i="5"/>
  <c r="M5829" i="5"/>
  <c r="N5829" i="5"/>
  <c r="L5830" i="5"/>
  <c r="M5830" i="5"/>
  <c r="N5830" i="5"/>
  <c r="L5831" i="5"/>
  <c r="M5831" i="5"/>
  <c r="N5831" i="5"/>
  <c r="L5832" i="5"/>
  <c r="M5832" i="5"/>
  <c r="N5832" i="5"/>
  <c r="L5833" i="5"/>
  <c r="M5833" i="5"/>
  <c r="N5833" i="5"/>
  <c r="L5834" i="5"/>
  <c r="M5834" i="5"/>
  <c r="N5834" i="5"/>
  <c r="L5835" i="5"/>
  <c r="M5835" i="5"/>
  <c r="N5835" i="5"/>
  <c r="L5836" i="5"/>
  <c r="M5836" i="5"/>
  <c r="N5836" i="5"/>
  <c r="L5837" i="5"/>
  <c r="M5837" i="5"/>
  <c r="N5837" i="5"/>
  <c r="L5838" i="5"/>
  <c r="M5838" i="5"/>
  <c r="N5838" i="5"/>
  <c r="L5839" i="5"/>
  <c r="M5839" i="5"/>
  <c r="N5839" i="5"/>
  <c r="L5840" i="5"/>
  <c r="M5840" i="5"/>
  <c r="N5840" i="5"/>
  <c r="L5841" i="5"/>
  <c r="M5841" i="5"/>
  <c r="N5841" i="5"/>
  <c r="L5842" i="5"/>
  <c r="M5842" i="5"/>
  <c r="N5842" i="5"/>
  <c r="L5843" i="5"/>
  <c r="M5843" i="5"/>
  <c r="N5843" i="5"/>
  <c r="L5844" i="5"/>
  <c r="M5844" i="5"/>
  <c r="N5844" i="5"/>
  <c r="L5845" i="5"/>
  <c r="M5845" i="5"/>
  <c r="N5845" i="5"/>
  <c r="L5846" i="5"/>
  <c r="M5846" i="5"/>
  <c r="N5846" i="5"/>
  <c r="L5847" i="5"/>
  <c r="M5847" i="5"/>
  <c r="N5847" i="5"/>
  <c r="L5848" i="5"/>
  <c r="M5848" i="5"/>
  <c r="N5848" i="5"/>
  <c r="L5849" i="5"/>
  <c r="M5849" i="5"/>
  <c r="N5849" i="5"/>
  <c r="L5850" i="5"/>
  <c r="M5850" i="5"/>
  <c r="N5850" i="5"/>
  <c r="L5851" i="5"/>
  <c r="M5851" i="5"/>
  <c r="N5851" i="5"/>
  <c r="L5852" i="5"/>
  <c r="M5852" i="5"/>
  <c r="N5852" i="5"/>
  <c r="L5853" i="5"/>
  <c r="M5853" i="5"/>
  <c r="N5853" i="5"/>
  <c r="L5854" i="5"/>
  <c r="M5854" i="5"/>
  <c r="N5854" i="5"/>
  <c r="L5855" i="5"/>
  <c r="M5855" i="5"/>
  <c r="N5855" i="5"/>
  <c r="L5856" i="5"/>
  <c r="M5856" i="5"/>
  <c r="N5856" i="5"/>
  <c r="L5857" i="5"/>
  <c r="M5857" i="5"/>
  <c r="N5857" i="5"/>
  <c r="L5858" i="5"/>
  <c r="M5858" i="5"/>
  <c r="N5858" i="5"/>
  <c r="L5859" i="5"/>
  <c r="M5859" i="5"/>
  <c r="N5859" i="5"/>
  <c r="L5860" i="5"/>
  <c r="M5860" i="5"/>
  <c r="N5860" i="5"/>
  <c r="L5861" i="5"/>
  <c r="M5861" i="5"/>
  <c r="N5861" i="5"/>
  <c r="L5862" i="5"/>
  <c r="M5862" i="5"/>
  <c r="N5862" i="5"/>
  <c r="L5863" i="5"/>
  <c r="M5863" i="5"/>
  <c r="N5863" i="5"/>
  <c r="L5864" i="5"/>
  <c r="M5864" i="5"/>
  <c r="N5864" i="5"/>
  <c r="L5865" i="5"/>
  <c r="M5865" i="5"/>
  <c r="N5865" i="5"/>
  <c r="L5866" i="5"/>
  <c r="M5866" i="5"/>
  <c r="N5866" i="5"/>
  <c r="L5867" i="5"/>
  <c r="M5867" i="5"/>
  <c r="N5867" i="5"/>
  <c r="L5868" i="5"/>
  <c r="M5868" i="5"/>
  <c r="N5868" i="5"/>
  <c r="L5869" i="5"/>
  <c r="M5869" i="5"/>
  <c r="N5869" i="5"/>
  <c r="L5870" i="5"/>
  <c r="M5870" i="5"/>
  <c r="N5870" i="5"/>
  <c r="L5871" i="5"/>
  <c r="M5871" i="5"/>
  <c r="N5871" i="5"/>
  <c r="L5872" i="5"/>
  <c r="M5872" i="5"/>
  <c r="N5872" i="5"/>
  <c r="L5873" i="5"/>
  <c r="M5873" i="5"/>
  <c r="N5873" i="5"/>
  <c r="L5874" i="5"/>
  <c r="M5874" i="5"/>
  <c r="N5874" i="5"/>
  <c r="L5875" i="5"/>
  <c r="M5875" i="5"/>
  <c r="N5875" i="5"/>
  <c r="L5876" i="5"/>
  <c r="M5876" i="5"/>
  <c r="N5876" i="5"/>
  <c r="L5877" i="5"/>
  <c r="M5877" i="5"/>
  <c r="N5877" i="5"/>
  <c r="L5878" i="5"/>
  <c r="M5878" i="5"/>
  <c r="N5878" i="5"/>
  <c r="L5879" i="5"/>
  <c r="M5879" i="5"/>
  <c r="N5879" i="5"/>
  <c r="L5880" i="5"/>
  <c r="M5880" i="5"/>
  <c r="N5880" i="5"/>
  <c r="L5881" i="5"/>
  <c r="M5881" i="5"/>
  <c r="N5881" i="5"/>
  <c r="L5882" i="5"/>
  <c r="M5882" i="5"/>
  <c r="N5882" i="5"/>
  <c r="L5883" i="5"/>
  <c r="M5883" i="5"/>
  <c r="N5883" i="5"/>
  <c r="L5884" i="5"/>
  <c r="M5884" i="5"/>
  <c r="N5884" i="5"/>
  <c r="L5885" i="5"/>
  <c r="M5885" i="5"/>
  <c r="N5885" i="5"/>
  <c r="L5886" i="5"/>
  <c r="M5886" i="5"/>
  <c r="N5886" i="5"/>
  <c r="L5887" i="5"/>
  <c r="M5887" i="5"/>
  <c r="N5887" i="5"/>
  <c r="L5888" i="5"/>
  <c r="M5888" i="5"/>
  <c r="N5888" i="5"/>
  <c r="L5889" i="5"/>
  <c r="M5889" i="5"/>
  <c r="N5889" i="5"/>
  <c r="L5890" i="5"/>
  <c r="M5890" i="5"/>
  <c r="N5890" i="5"/>
  <c r="L5891" i="5"/>
  <c r="M5891" i="5"/>
  <c r="N5891" i="5"/>
  <c r="L5892" i="5"/>
  <c r="M5892" i="5"/>
  <c r="N5892" i="5"/>
  <c r="L5893" i="5"/>
  <c r="M5893" i="5"/>
  <c r="N5893" i="5"/>
  <c r="L5894" i="5"/>
  <c r="M5894" i="5"/>
  <c r="N5894" i="5"/>
  <c r="L5895" i="5"/>
  <c r="M5895" i="5"/>
  <c r="N5895" i="5"/>
  <c r="L5896" i="5"/>
  <c r="M5896" i="5"/>
  <c r="N5896" i="5"/>
  <c r="L5897" i="5"/>
  <c r="M5897" i="5"/>
  <c r="N5897" i="5"/>
  <c r="L5898" i="5"/>
  <c r="M5898" i="5"/>
  <c r="N5898" i="5"/>
  <c r="L5899" i="5"/>
  <c r="M5899" i="5"/>
  <c r="N5899" i="5"/>
  <c r="L5900" i="5"/>
  <c r="M5900" i="5"/>
  <c r="N5900" i="5"/>
  <c r="L5901" i="5"/>
  <c r="M5901" i="5"/>
  <c r="N5901" i="5"/>
  <c r="L5902" i="5"/>
  <c r="M5902" i="5"/>
  <c r="N5902" i="5"/>
  <c r="L5903" i="5"/>
  <c r="M5903" i="5"/>
  <c r="N5903" i="5"/>
  <c r="L5904" i="5"/>
  <c r="M5904" i="5"/>
  <c r="N5904" i="5"/>
  <c r="L5905" i="5"/>
  <c r="M5905" i="5"/>
  <c r="N5905" i="5"/>
  <c r="L5906" i="5"/>
  <c r="M5906" i="5"/>
  <c r="N5906" i="5"/>
  <c r="L5907" i="5"/>
  <c r="M5907" i="5"/>
  <c r="N5907" i="5"/>
  <c r="L5908" i="5"/>
  <c r="M5908" i="5"/>
  <c r="N5908" i="5"/>
  <c r="L5909" i="5"/>
  <c r="M5909" i="5"/>
  <c r="N5909" i="5"/>
  <c r="L5910" i="5"/>
  <c r="M5910" i="5"/>
  <c r="N5910" i="5"/>
  <c r="L5911" i="5"/>
  <c r="M5911" i="5"/>
  <c r="N5911" i="5"/>
  <c r="L5912" i="5"/>
  <c r="M5912" i="5"/>
  <c r="N5912" i="5"/>
  <c r="L5913" i="5"/>
  <c r="M5913" i="5"/>
  <c r="N5913" i="5"/>
  <c r="L5914" i="5"/>
  <c r="M5914" i="5"/>
  <c r="N5914" i="5"/>
  <c r="L5915" i="5"/>
  <c r="M5915" i="5"/>
  <c r="N5915" i="5"/>
  <c r="L5916" i="5"/>
  <c r="M5916" i="5"/>
  <c r="N5916" i="5"/>
  <c r="L5917" i="5"/>
  <c r="M5917" i="5"/>
  <c r="N5917" i="5"/>
  <c r="L5918" i="5"/>
  <c r="M5918" i="5"/>
  <c r="N5918" i="5"/>
  <c r="L5919" i="5"/>
  <c r="M5919" i="5"/>
  <c r="N5919" i="5"/>
  <c r="L5920" i="5"/>
  <c r="M5920" i="5"/>
  <c r="N5920" i="5"/>
  <c r="L5921" i="5"/>
  <c r="M5921" i="5"/>
  <c r="N5921" i="5"/>
  <c r="L5922" i="5"/>
  <c r="M5922" i="5"/>
  <c r="N5922" i="5"/>
  <c r="L5923" i="5"/>
  <c r="M5923" i="5"/>
  <c r="N5923" i="5"/>
  <c r="L5924" i="5"/>
  <c r="M5924" i="5"/>
  <c r="N5924" i="5"/>
  <c r="L5925" i="5"/>
  <c r="M5925" i="5"/>
  <c r="N5925" i="5"/>
  <c r="L5926" i="5"/>
  <c r="M5926" i="5"/>
  <c r="N5926" i="5"/>
  <c r="L5927" i="5"/>
  <c r="M5927" i="5"/>
  <c r="N5927" i="5"/>
  <c r="L5928" i="5"/>
  <c r="M5928" i="5"/>
  <c r="N5928" i="5"/>
  <c r="L5929" i="5"/>
  <c r="M5929" i="5"/>
  <c r="N5929" i="5"/>
  <c r="L5930" i="5"/>
  <c r="M5930" i="5"/>
  <c r="N5930" i="5"/>
  <c r="L5931" i="5"/>
  <c r="M5931" i="5"/>
  <c r="N5931" i="5"/>
  <c r="L5932" i="5"/>
  <c r="M5932" i="5"/>
  <c r="N5932" i="5"/>
  <c r="L5933" i="5"/>
  <c r="M5933" i="5"/>
  <c r="N5933" i="5"/>
  <c r="L5934" i="5"/>
  <c r="M5934" i="5"/>
  <c r="N5934" i="5"/>
  <c r="L5935" i="5"/>
  <c r="M5935" i="5"/>
  <c r="N5935" i="5"/>
  <c r="L5936" i="5"/>
  <c r="M5936" i="5"/>
  <c r="N5936" i="5"/>
  <c r="L5937" i="5"/>
  <c r="M5937" i="5"/>
  <c r="N5937" i="5"/>
  <c r="L5938" i="5"/>
  <c r="M5938" i="5"/>
  <c r="N5938" i="5"/>
  <c r="L5939" i="5"/>
  <c r="M5939" i="5"/>
  <c r="N5939" i="5"/>
  <c r="L5940" i="5"/>
  <c r="M5940" i="5"/>
  <c r="N5940" i="5"/>
  <c r="L5941" i="5"/>
  <c r="M5941" i="5"/>
  <c r="N5941" i="5"/>
  <c r="L5942" i="5"/>
  <c r="M5942" i="5"/>
  <c r="N5942" i="5"/>
  <c r="L5943" i="5"/>
  <c r="M5943" i="5"/>
  <c r="N5943" i="5"/>
  <c r="L5944" i="5"/>
  <c r="M5944" i="5"/>
  <c r="N5944" i="5"/>
  <c r="L5945" i="5"/>
  <c r="M5945" i="5"/>
  <c r="N5945" i="5"/>
  <c r="L5946" i="5"/>
  <c r="M5946" i="5"/>
  <c r="N5946" i="5"/>
  <c r="L5947" i="5"/>
  <c r="M5947" i="5"/>
  <c r="N5947" i="5"/>
  <c r="L5948" i="5"/>
  <c r="M5948" i="5"/>
  <c r="N5948" i="5"/>
  <c r="L5949" i="5"/>
  <c r="M5949" i="5"/>
  <c r="N5949" i="5"/>
  <c r="L5950" i="5"/>
  <c r="M5950" i="5"/>
  <c r="N5950" i="5"/>
  <c r="L5951" i="5"/>
  <c r="M5951" i="5"/>
  <c r="N5951" i="5"/>
  <c r="L5952" i="5"/>
  <c r="M5952" i="5"/>
  <c r="N5952" i="5"/>
  <c r="L5953" i="5"/>
  <c r="M5953" i="5"/>
  <c r="N5953" i="5"/>
  <c r="L5954" i="5"/>
  <c r="M5954" i="5"/>
  <c r="N5954" i="5"/>
  <c r="L5955" i="5"/>
  <c r="M5955" i="5"/>
  <c r="N5955" i="5"/>
  <c r="L5956" i="5"/>
  <c r="M5956" i="5"/>
  <c r="N5956" i="5"/>
  <c r="L5957" i="5"/>
  <c r="M5957" i="5"/>
  <c r="N5957" i="5"/>
  <c r="L5958" i="5"/>
  <c r="M5958" i="5"/>
  <c r="N5958" i="5"/>
  <c r="L5959" i="5"/>
  <c r="M5959" i="5"/>
  <c r="N5959" i="5"/>
  <c r="L5960" i="5"/>
  <c r="M5960" i="5"/>
  <c r="N5960" i="5"/>
  <c r="L5961" i="5"/>
  <c r="M5961" i="5"/>
  <c r="N5961" i="5"/>
  <c r="L5962" i="5"/>
  <c r="M5962" i="5"/>
  <c r="N5962" i="5"/>
  <c r="L5963" i="5"/>
  <c r="M5963" i="5"/>
  <c r="N5963" i="5"/>
  <c r="L5964" i="5"/>
  <c r="M5964" i="5"/>
  <c r="N5964" i="5"/>
  <c r="L5965" i="5"/>
  <c r="M5965" i="5"/>
  <c r="N5965" i="5"/>
  <c r="L5966" i="5"/>
  <c r="M5966" i="5"/>
  <c r="N5966" i="5"/>
  <c r="L5967" i="5"/>
  <c r="M5967" i="5"/>
  <c r="N5967" i="5"/>
  <c r="L5968" i="5"/>
  <c r="M5968" i="5"/>
  <c r="N5968" i="5"/>
  <c r="L5969" i="5"/>
  <c r="M5969" i="5"/>
  <c r="N5969" i="5"/>
  <c r="L5970" i="5"/>
  <c r="M5970" i="5"/>
  <c r="N5970" i="5"/>
  <c r="L5971" i="5"/>
  <c r="M5971" i="5"/>
  <c r="N5971" i="5"/>
  <c r="L5972" i="5"/>
  <c r="M5972" i="5"/>
  <c r="N5972" i="5"/>
  <c r="L5973" i="5"/>
  <c r="M5973" i="5"/>
  <c r="N5973" i="5"/>
  <c r="L5974" i="5"/>
  <c r="M5974" i="5"/>
  <c r="N5974" i="5"/>
  <c r="L5975" i="5"/>
  <c r="M5975" i="5"/>
  <c r="N5975" i="5"/>
  <c r="L5976" i="5"/>
  <c r="M5976" i="5"/>
  <c r="N5976" i="5"/>
  <c r="L5977" i="5"/>
  <c r="M5977" i="5"/>
  <c r="N5977" i="5"/>
  <c r="L5978" i="5"/>
  <c r="M5978" i="5"/>
  <c r="N5978" i="5"/>
  <c r="L5979" i="5"/>
  <c r="M5979" i="5"/>
  <c r="N5979" i="5"/>
  <c r="L5980" i="5"/>
  <c r="M5980" i="5"/>
  <c r="N5980" i="5"/>
  <c r="L5981" i="5"/>
  <c r="M5981" i="5"/>
  <c r="N5981" i="5"/>
  <c r="L5982" i="5"/>
  <c r="M5982" i="5"/>
  <c r="N5982" i="5"/>
  <c r="L5983" i="5"/>
  <c r="M5983" i="5"/>
  <c r="N5983" i="5"/>
  <c r="L5984" i="5"/>
  <c r="M5984" i="5"/>
  <c r="N5984" i="5"/>
  <c r="L5985" i="5"/>
  <c r="M5985" i="5"/>
  <c r="N5985" i="5"/>
  <c r="L5986" i="5"/>
  <c r="M5986" i="5"/>
  <c r="N5986" i="5"/>
  <c r="L5987" i="5"/>
  <c r="M5987" i="5"/>
  <c r="N5987" i="5"/>
  <c r="L5988" i="5"/>
  <c r="M5988" i="5"/>
  <c r="N5988" i="5"/>
  <c r="L5989" i="5"/>
  <c r="M5989" i="5"/>
  <c r="N5989" i="5"/>
  <c r="L5990" i="5"/>
  <c r="M5990" i="5"/>
  <c r="N5990" i="5"/>
  <c r="L5991" i="5"/>
  <c r="M5991" i="5"/>
  <c r="N5991" i="5"/>
  <c r="L5992" i="5"/>
  <c r="M5992" i="5"/>
  <c r="N5992" i="5"/>
  <c r="L5993" i="5"/>
  <c r="M5993" i="5"/>
  <c r="N5993" i="5"/>
  <c r="L5994" i="5"/>
  <c r="M5994" i="5"/>
  <c r="N5994" i="5"/>
  <c r="L5995" i="5"/>
  <c r="M5995" i="5"/>
  <c r="N5995" i="5"/>
  <c r="L5996" i="5"/>
  <c r="M5996" i="5"/>
  <c r="N5996" i="5"/>
  <c r="L5997" i="5"/>
  <c r="M5997" i="5"/>
  <c r="N5997" i="5"/>
  <c r="L5998" i="5"/>
  <c r="M5998" i="5"/>
  <c r="N5998" i="5"/>
  <c r="L5999" i="5"/>
  <c r="M5999" i="5"/>
  <c r="N5999" i="5"/>
  <c r="L6000" i="5"/>
  <c r="M6000" i="5"/>
  <c r="N6000" i="5"/>
  <c r="L6001" i="5"/>
  <c r="M6001" i="5"/>
  <c r="N6001" i="5"/>
  <c r="L6002" i="5"/>
  <c r="M6002" i="5"/>
  <c r="N6002" i="5"/>
  <c r="L6003" i="5"/>
  <c r="M6003" i="5"/>
  <c r="N6003" i="5"/>
  <c r="L6004" i="5"/>
  <c r="M6004" i="5"/>
  <c r="N6004" i="5"/>
  <c r="L6005" i="5"/>
  <c r="M6005" i="5"/>
  <c r="N6005" i="5"/>
  <c r="L6006" i="5"/>
  <c r="M6006" i="5"/>
  <c r="N6006" i="5"/>
  <c r="L6007" i="5"/>
  <c r="M6007" i="5"/>
  <c r="N6007" i="5"/>
  <c r="L6008" i="5"/>
  <c r="M6008" i="5"/>
  <c r="N6008" i="5"/>
  <c r="L6009" i="5"/>
  <c r="M6009" i="5"/>
  <c r="N6009" i="5"/>
  <c r="L6010" i="5"/>
  <c r="M6010" i="5"/>
  <c r="N6010" i="5"/>
  <c r="L6011" i="5"/>
  <c r="M6011" i="5"/>
  <c r="N6011" i="5"/>
  <c r="L6012" i="5"/>
  <c r="M6012" i="5"/>
  <c r="N6012" i="5"/>
  <c r="L6013" i="5"/>
  <c r="M6013" i="5"/>
  <c r="N6013" i="5"/>
  <c r="L6014" i="5"/>
  <c r="M6014" i="5"/>
  <c r="N6014" i="5"/>
  <c r="L6015" i="5"/>
  <c r="M6015" i="5"/>
  <c r="N6015" i="5"/>
  <c r="L6016" i="5"/>
  <c r="M6016" i="5"/>
  <c r="N6016" i="5"/>
  <c r="L6017" i="5"/>
  <c r="M6017" i="5"/>
  <c r="N6017" i="5"/>
  <c r="L6018" i="5"/>
  <c r="M6018" i="5"/>
  <c r="N6018" i="5"/>
  <c r="L6019" i="5"/>
  <c r="M6019" i="5"/>
  <c r="N6019" i="5"/>
  <c r="L6020" i="5"/>
  <c r="M6020" i="5"/>
  <c r="N6020" i="5"/>
  <c r="L6021" i="5"/>
  <c r="M6021" i="5"/>
  <c r="N6021" i="5"/>
  <c r="L6022" i="5"/>
  <c r="M6022" i="5"/>
  <c r="N6022" i="5"/>
  <c r="L6023" i="5"/>
  <c r="M6023" i="5"/>
  <c r="N6023" i="5"/>
  <c r="L6024" i="5"/>
  <c r="M6024" i="5"/>
  <c r="N6024" i="5"/>
  <c r="L6025" i="5"/>
  <c r="M6025" i="5"/>
  <c r="N6025" i="5"/>
  <c r="L6026" i="5"/>
  <c r="M6026" i="5"/>
  <c r="N6026" i="5"/>
  <c r="L6027" i="5"/>
  <c r="M6027" i="5"/>
  <c r="N6027" i="5"/>
  <c r="L6028" i="5"/>
  <c r="M6028" i="5"/>
  <c r="N6028" i="5"/>
  <c r="L6029" i="5"/>
  <c r="M6029" i="5"/>
  <c r="N6029" i="5"/>
  <c r="L6030" i="5"/>
  <c r="M6030" i="5"/>
  <c r="N6030" i="5"/>
  <c r="L6031" i="5"/>
  <c r="M6031" i="5"/>
  <c r="N6031" i="5"/>
  <c r="L6032" i="5"/>
  <c r="M6032" i="5"/>
  <c r="N6032" i="5"/>
  <c r="L6033" i="5"/>
  <c r="M6033" i="5"/>
  <c r="N6033" i="5"/>
  <c r="L6034" i="5"/>
  <c r="M6034" i="5"/>
  <c r="N6034" i="5"/>
  <c r="L6035" i="5"/>
  <c r="M6035" i="5"/>
  <c r="N6035" i="5"/>
  <c r="L6036" i="5"/>
  <c r="M6036" i="5"/>
  <c r="N6036" i="5"/>
  <c r="L6037" i="5"/>
  <c r="M6037" i="5"/>
  <c r="N6037" i="5"/>
  <c r="L6038" i="5"/>
  <c r="M6038" i="5"/>
  <c r="N6038" i="5"/>
  <c r="L6039" i="5"/>
  <c r="M6039" i="5"/>
  <c r="N6039" i="5"/>
  <c r="L6040" i="5"/>
  <c r="M6040" i="5"/>
  <c r="N6040" i="5"/>
  <c r="L6041" i="5"/>
  <c r="M6041" i="5"/>
  <c r="N6041" i="5"/>
  <c r="L6042" i="5"/>
  <c r="M6042" i="5"/>
  <c r="N6042" i="5"/>
  <c r="L6043" i="5"/>
  <c r="M6043" i="5"/>
  <c r="N6043" i="5"/>
  <c r="L6044" i="5"/>
  <c r="M6044" i="5"/>
  <c r="N6044" i="5"/>
  <c r="L6045" i="5"/>
  <c r="M6045" i="5"/>
  <c r="N6045" i="5"/>
  <c r="L6046" i="5"/>
  <c r="M6046" i="5"/>
  <c r="N6046" i="5"/>
  <c r="L6047" i="5"/>
  <c r="M6047" i="5"/>
  <c r="N6047" i="5"/>
  <c r="L6048" i="5"/>
  <c r="M6048" i="5"/>
  <c r="N6048" i="5"/>
  <c r="L6049" i="5"/>
  <c r="M6049" i="5"/>
  <c r="N6049" i="5"/>
  <c r="L6050" i="5"/>
  <c r="M6050" i="5"/>
  <c r="N6050" i="5"/>
  <c r="L6051" i="5"/>
  <c r="M6051" i="5"/>
  <c r="N6051" i="5"/>
  <c r="L6052" i="5"/>
  <c r="M6052" i="5"/>
  <c r="N6052" i="5"/>
  <c r="L6053" i="5"/>
  <c r="M6053" i="5"/>
  <c r="N6053" i="5"/>
  <c r="L6054" i="5"/>
  <c r="M6054" i="5"/>
  <c r="N6054" i="5"/>
  <c r="L6055" i="5"/>
  <c r="M6055" i="5"/>
  <c r="N6055" i="5"/>
  <c r="L6056" i="5"/>
  <c r="M6056" i="5"/>
  <c r="N6056" i="5"/>
  <c r="L6057" i="5"/>
  <c r="M6057" i="5"/>
  <c r="N6057" i="5"/>
  <c r="L6058" i="5"/>
  <c r="M6058" i="5"/>
  <c r="N6058" i="5"/>
  <c r="L6059" i="5"/>
  <c r="M6059" i="5"/>
  <c r="N6059" i="5"/>
  <c r="L6060" i="5"/>
  <c r="M6060" i="5"/>
  <c r="N6060" i="5"/>
  <c r="L6061" i="5"/>
  <c r="M6061" i="5"/>
  <c r="N6061" i="5"/>
  <c r="L6062" i="5"/>
  <c r="M6062" i="5"/>
  <c r="N6062" i="5"/>
  <c r="L6063" i="5"/>
  <c r="M6063" i="5"/>
  <c r="N6063" i="5"/>
  <c r="L6064" i="5"/>
  <c r="M6064" i="5"/>
  <c r="N6064" i="5"/>
  <c r="L6065" i="5"/>
  <c r="M6065" i="5"/>
  <c r="N6065" i="5"/>
  <c r="L6066" i="5"/>
  <c r="M6066" i="5"/>
  <c r="N6066" i="5"/>
  <c r="L6067" i="5"/>
  <c r="M6067" i="5"/>
  <c r="N6067" i="5"/>
  <c r="L6068" i="5"/>
  <c r="M6068" i="5"/>
  <c r="N6068" i="5"/>
  <c r="L6069" i="5"/>
  <c r="M6069" i="5"/>
  <c r="N6069" i="5"/>
  <c r="L6070" i="5"/>
  <c r="M6070" i="5"/>
  <c r="N6070" i="5"/>
  <c r="L6071" i="5"/>
  <c r="M6071" i="5"/>
  <c r="N6071" i="5"/>
  <c r="L6072" i="5"/>
  <c r="M6072" i="5"/>
  <c r="N6072" i="5"/>
  <c r="L6073" i="5"/>
  <c r="M6073" i="5"/>
  <c r="N6073" i="5"/>
  <c r="L6074" i="5"/>
  <c r="M6074" i="5"/>
  <c r="N6074" i="5"/>
  <c r="L6075" i="5"/>
  <c r="M6075" i="5"/>
  <c r="N6075" i="5"/>
  <c r="L6076" i="5"/>
  <c r="M6076" i="5"/>
  <c r="N6076" i="5"/>
  <c r="L6077" i="5"/>
  <c r="M6077" i="5"/>
  <c r="N6077" i="5"/>
  <c r="L6078" i="5"/>
  <c r="M6078" i="5"/>
  <c r="N6078" i="5"/>
  <c r="L6079" i="5"/>
  <c r="M6079" i="5"/>
  <c r="N6079" i="5"/>
  <c r="L6080" i="5"/>
  <c r="M6080" i="5"/>
  <c r="N6080" i="5"/>
  <c r="L6081" i="5"/>
  <c r="M6081" i="5"/>
  <c r="N6081" i="5"/>
  <c r="L6082" i="5"/>
  <c r="M6082" i="5"/>
  <c r="N6082" i="5"/>
  <c r="L6083" i="5"/>
  <c r="M6083" i="5"/>
  <c r="N6083" i="5"/>
  <c r="L6084" i="5"/>
  <c r="M6084" i="5"/>
  <c r="N6084" i="5"/>
  <c r="L6085" i="5"/>
  <c r="M6085" i="5"/>
  <c r="N6085" i="5"/>
  <c r="L6086" i="5"/>
  <c r="M6086" i="5"/>
  <c r="N6086" i="5"/>
  <c r="L6087" i="5"/>
  <c r="M6087" i="5"/>
  <c r="N6087" i="5"/>
  <c r="L6088" i="5"/>
  <c r="M6088" i="5"/>
  <c r="N6088" i="5"/>
  <c r="L6089" i="5"/>
  <c r="M6089" i="5"/>
  <c r="N6089" i="5"/>
  <c r="L6090" i="5"/>
  <c r="M6090" i="5"/>
  <c r="N6090" i="5"/>
  <c r="L6091" i="5"/>
  <c r="M6091" i="5"/>
  <c r="N6091" i="5"/>
  <c r="L6092" i="5"/>
  <c r="M6092" i="5"/>
  <c r="N6092" i="5"/>
  <c r="L6093" i="5"/>
  <c r="M6093" i="5"/>
  <c r="N6093" i="5"/>
  <c r="L6094" i="5"/>
  <c r="M6094" i="5"/>
  <c r="N6094" i="5"/>
  <c r="L6095" i="5"/>
  <c r="M6095" i="5"/>
  <c r="N6095" i="5"/>
  <c r="L6096" i="5"/>
  <c r="M6096" i="5"/>
  <c r="N6096" i="5"/>
  <c r="L6097" i="5"/>
  <c r="M6097" i="5"/>
  <c r="N6097" i="5"/>
  <c r="L6098" i="5"/>
  <c r="M6098" i="5"/>
  <c r="N6098" i="5"/>
  <c r="L6099" i="5"/>
  <c r="M6099" i="5"/>
  <c r="N6099" i="5"/>
  <c r="L6100" i="5"/>
  <c r="M6100" i="5"/>
  <c r="N6100" i="5"/>
  <c r="L6101" i="5"/>
  <c r="M6101" i="5"/>
  <c r="N6101" i="5"/>
  <c r="L6102" i="5"/>
  <c r="M6102" i="5"/>
  <c r="N6102" i="5"/>
  <c r="L6103" i="5"/>
  <c r="M6103" i="5"/>
  <c r="N6103" i="5"/>
  <c r="L6104" i="5"/>
  <c r="M6104" i="5"/>
  <c r="N6104" i="5"/>
  <c r="L6105" i="5"/>
  <c r="M6105" i="5"/>
  <c r="N6105" i="5"/>
  <c r="L6106" i="5"/>
  <c r="M6106" i="5"/>
  <c r="N6106" i="5"/>
  <c r="L6107" i="5"/>
  <c r="M6107" i="5"/>
  <c r="N6107" i="5"/>
  <c r="L6108" i="5"/>
  <c r="M6108" i="5"/>
  <c r="N6108" i="5"/>
  <c r="L6109" i="5"/>
  <c r="M6109" i="5"/>
  <c r="N6109" i="5"/>
  <c r="L6110" i="5"/>
  <c r="M6110" i="5"/>
  <c r="N6110" i="5"/>
  <c r="L6111" i="5"/>
  <c r="M6111" i="5"/>
  <c r="N6111" i="5"/>
  <c r="L6112" i="5"/>
  <c r="M6112" i="5"/>
  <c r="N6112" i="5"/>
  <c r="L6113" i="5"/>
  <c r="M6113" i="5"/>
  <c r="N6113" i="5"/>
  <c r="L6114" i="5"/>
  <c r="M6114" i="5"/>
  <c r="N6114" i="5"/>
  <c r="L6115" i="5"/>
  <c r="M6115" i="5"/>
  <c r="N6115" i="5"/>
  <c r="L6116" i="5"/>
  <c r="M6116" i="5"/>
  <c r="N6116" i="5"/>
  <c r="L6117" i="5"/>
  <c r="M6117" i="5"/>
  <c r="N6117" i="5"/>
  <c r="L6118" i="5"/>
  <c r="M6118" i="5"/>
  <c r="N6118" i="5"/>
  <c r="L6119" i="5"/>
  <c r="M6119" i="5"/>
  <c r="N6119" i="5"/>
  <c r="L6120" i="5"/>
  <c r="M6120" i="5"/>
  <c r="N6120" i="5"/>
  <c r="L6121" i="5"/>
  <c r="M6121" i="5"/>
  <c r="N6121" i="5"/>
  <c r="L6122" i="5"/>
  <c r="M6122" i="5"/>
  <c r="N6122" i="5"/>
  <c r="L6123" i="5"/>
  <c r="M6123" i="5"/>
  <c r="N6123" i="5"/>
  <c r="L6124" i="5"/>
  <c r="M6124" i="5"/>
  <c r="N6124" i="5"/>
  <c r="L6125" i="5"/>
  <c r="M6125" i="5"/>
  <c r="N6125" i="5"/>
  <c r="L6126" i="5"/>
  <c r="M6126" i="5"/>
  <c r="N6126" i="5"/>
  <c r="L6127" i="5"/>
  <c r="M6127" i="5"/>
  <c r="N6127" i="5"/>
  <c r="L6128" i="5"/>
  <c r="M6128" i="5"/>
  <c r="N6128" i="5"/>
  <c r="L6129" i="5"/>
  <c r="M6129" i="5"/>
  <c r="N6129" i="5"/>
  <c r="L6130" i="5"/>
  <c r="M6130" i="5"/>
  <c r="N6130" i="5"/>
  <c r="L6131" i="5"/>
  <c r="M6131" i="5"/>
  <c r="N6131" i="5"/>
  <c r="L6132" i="5"/>
  <c r="M6132" i="5"/>
  <c r="N6132" i="5"/>
  <c r="L6133" i="5"/>
  <c r="M6133" i="5"/>
  <c r="N6133" i="5"/>
  <c r="L6134" i="5"/>
  <c r="M6134" i="5"/>
  <c r="N6134" i="5"/>
  <c r="L6135" i="5"/>
  <c r="M6135" i="5"/>
  <c r="N6135" i="5"/>
  <c r="L6136" i="5"/>
  <c r="M6136" i="5"/>
  <c r="N6136" i="5"/>
  <c r="L6137" i="5"/>
  <c r="M6137" i="5"/>
  <c r="N6137" i="5"/>
  <c r="L6138" i="5"/>
  <c r="M6138" i="5"/>
  <c r="N6138" i="5"/>
  <c r="L6139" i="5"/>
  <c r="M6139" i="5"/>
  <c r="N6139" i="5"/>
  <c r="L6140" i="5"/>
  <c r="M6140" i="5"/>
  <c r="N6140" i="5"/>
  <c r="L6141" i="5"/>
  <c r="M6141" i="5"/>
  <c r="N6141" i="5"/>
  <c r="L6142" i="5"/>
  <c r="M6142" i="5"/>
  <c r="N6142" i="5"/>
  <c r="L6143" i="5"/>
  <c r="M6143" i="5"/>
  <c r="N6143" i="5"/>
  <c r="L6144" i="5"/>
  <c r="M6144" i="5"/>
  <c r="N6144" i="5"/>
  <c r="L6145" i="5"/>
  <c r="M6145" i="5"/>
  <c r="N6145" i="5"/>
  <c r="L6146" i="5"/>
  <c r="M6146" i="5"/>
  <c r="N6146" i="5"/>
  <c r="L6147" i="5"/>
  <c r="M6147" i="5"/>
  <c r="N6147" i="5"/>
  <c r="L6148" i="5"/>
  <c r="M6148" i="5"/>
  <c r="N6148" i="5"/>
  <c r="L6149" i="5"/>
  <c r="M6149" i="5"/>
  <c r="N6149" i="5"/>
  <c r="L6150" i="5"/>
  <c r="M6150" i="5"/>
  <c r="N6150" i="5"/>
  <c r="L6151" i="5"/>
  <c r="M6151" i="5"/>
  <c r="N6151" i="5"/>
  <c r="L6152" i="5"/>
  <c r="M6152" i="5"/>
  <c r="N6152" i="5"/>
  <c r="L6153" i="5"/>
  <c r="M6153" i="5"/>
  <c r="N6153" i="5"/>
  <c r="L6154" i="5"/>
  <c r="M6154" i="5"/>
  <c r="N6154" i="5"/>
  <c r="L6155" i="5"/>
  <c r="M6155" i="5"/>
  <c r="N6155" i="5"/>
  <c r="L6156" i="5"/>
  <c r="M6156" i="5"/>
  <c r="N6156" i="5"/>
  <c r="L6157" i="5"/>
  <c r="M6157" i="5"/>
  <c r="N6157" i="5"/>
  <c r="L6158" i="5"/>
  <c r="M6158" i="5"/>
  <c r="N6158" i="5"/>
  <c r="L6159" i="5"/>
  <c r="M6159" i="5"/>
  <c r="N6159" i="5"/>
  <c r="L6160" i="5"/>
  <c r="M6160" i="5"/>
  <c r="N6160" i="5"/>
  <c r="L6161" i="5"/>
  <c r="M6161" i="5"/>
  <c r="N6161" i="5"/>
  <c r="L6162" i="5"/>
  <c r="M6162" i="5"/>
  <c r="N6162" i="5"/>
  <c r="L6163" i="5"/>
  <c r="M6163" i="5"/>
  <c r="N6163" i="5"/>
  <c r="L6164" i="5"/>
  <c r="M6164" i="5"/>
  <c r="N6164" i="5"/>
  <c r="L6165" i="5"/>
  <c r="M6165" i="5"/>
  <c r="N6165" i="5"/>
  <c r="L6166" i="5"/>
  <c r="M6166" i="5"/>
  <c r="N6166" i="5"/>
  <c r="L6167" i="5"/>
  <c r="M6167" i="5"/>
  <c r="N6167" i="5"/>
  <c r="L6168" i="5"/>
  <c r="M6168" i="5"/>
  <c r="N6168" i="5"/>
  <c r="L6169" i="5"/>
  <c r="M6169" i="5"/>
  <c r="N6169" i="5"/>
  <c r="L6170" i="5"/>
  <c r="M6170" i="5"/>
  <c r="N6170" i="5"/>
  <c r="L6171" i="5"/>
  <c r="M6171" i="5"/>
  <c r="N6171" i="5"/>
  <c r="L6172" i="5"/>
  <c r="M6172" i="5"/>
  <c r="N6172" i="5"/>
  <c r="L6173" i="5"/>
  <c r="M6173" i="5"/>
  <c r="N6173" i="5"/>
  <c r="L6174" i="5"/>
  <c r="M6174" i="5"/>
  <c r="N6174" i="5"/>
  <c r="L6175" i="5"/>
  <c r="M6175" i="5"/>
  <c r="N6175" i="5"/>
  <c r="L6176" i="5"/>
  <c r="M6176" i="5"/>
  <c r="N6176" i="5"/>
  <c r="L6177" i="5"/>
  <c r="M6177" i="5"/>
  <c r="N6177" i="5"/>
  <c r="L6178" i="5"/>
  <c r="M6178" i="5"/>
  <c r="N6178" i="5"/>
  <c r="L6179" i="5"/>
  <c r="M6179" i="5"/>
  <c r="N6179" i="5"/>
  <c r="L6180" i="5"/>
  <c r="M6180" i="5"/>
  <c r="N6180" i="5"/>
  <c r="L6181" i="5"/>
  <c r="M6181" i="5"/>
  <c r="N6181" i="5"/>
  <c r="L6182" i="5"/>
  <c r="M6182" i="5"/>
  <c r="N6182" i="5"/>
  <c r="L6183" i="5"/>
  <c r="M6183" i="5"/>
  <c r="N6183" i="5"/>
  <c r="L6184" i="5"/>
  <c r="M6184" i="5"/>
  <c r="N6184" i="5"/>
  <c r="L6185" i="5"/>
  <c r="M6185" i="5"/>
  <c r="N6185" i="5"/>
  <c r="L6186" i="5"/>
  <c r="M6186" i="5"/>
  <c r="N6186" i="5"/>
  <c r="L6187" i="5"/>
  <c r="M6187" i="5"/>
  <c r="N6187" i="5"/>
  <c r="L6188" i="5"/>
  <c r="M6188" i="5"/>
  <c r="N6188" i="5"/>
  <c r="L6189" i="5"/>
  <c r="M6189" i="5"/>
  <c r="N6189" i="5"/>
  <c r="L6190" i="5"/>
  <c r="M6190" i="5"/>
  <c r="N6190" i="5"/>
  <c r="L6191" i="5"/>
  <c r="M6191" i="5"/>
  <c r="N6191" i="5"/>
  <c r="L6192" i="5"/>
  <c r="M6192" i="5"/>
  <c r="N6192" i="5"/>
  <c r="L6193" i="5"/>
  <c r="M6193" i="5"/>
  <c r="N6193" i="5"/>
  <c r="L6194" i="5"/>
  <c r="M6194" i="5"/>
  <c r="N6194" i="5"/>
  <c r="L6195" i="5"/>
  <c r="M6195" i="5"/>
  <c r="N6195" i="5"/>
  <c r="L6196" i="5"/>
  <c r="M6196" i="5"/>
  <c r="N6196" i="5"/>
  <c r="L6197" i="5"/>
  <c r="M6197" i="5"/>
  <c r="N6197" i="5"/>
  <c r="L6198" i="5"/>
  <c r="M6198" i="5"/>
  <c r="N6198" i="5"/>
  <c r="L6199" i="5"/>
  <c r="M6199" i="5"/>
  <c r="N6199" i="5"/>
  <c r="L6200" i="5"/>
  <c r="M6200" i="5"/>
  <c r="N6200" i="5"/>
  <c r="L6201" i="5"/>
  <c r="M6201" i="5"/>
  <c r="N6201" i="5"/>
  <c r="L6202" i="5"/>
  <c r="M6202" i="5"/>
  <c r="N6202" i="5"/>
  <c r="L6203" i="5"/>
  <c r="M6203" i="5"/>
  <c r="N6203" i="5"/>
  <c r="L6204" i="5"/>
  <c r="M6204" i="5"/>
  <c r="N6204" i="5"/>
  <c r="L6205" i="5"/>
  <c r="M6205" i="5"/>
  <c r="N6205" i="5"/>
  <c r="L6206" i="5"/>
  <c r="M6206" i="5"/>
  <c r="N6206" i="5"/>
  <c r="L6207" i="5"/>
  <c r="M6207" i="5"/>
  <c r="N6207" i="5"/>
  <c r="L6208" i="5"/>
  <c r="M6208" i="5"/>
  <c r="N6208" i="5"/>
  <c r="L6209" i="5"/>
  <c r="M6209" i="5"/>
  <c r="N6209" i="5"/>
  <c r="L6210" i="5"/>
  <c r="M6210" i="5"/>
  <c r="N6210" i="5"/>
  <c r="L6211" i="5"/>
  <c r="M6211" i="5"/>
  <c r="N6211" i="5"/>
  <c r="L6212" i="5"/>
  <c r="M6212" i="5"/>
  <c r="N6212" i="5"/>
  <c r="L6213" i="5"/>
  <c r="M6213" i="5"/>
  <c r="N6213" i="5"/>
  <c r="L6214" i="5"/>
  <c r="M6214" i="5"/>
  <c r="N6214" i="5"/>
  <c r="L6215" i="5"/>
  <c r="M6215" i="5"/>
  <c r="N6215" i="5"/>
  <c r="L6216" i="5"/>
  <c r="M6216" i="5"/>
  <c r="N6216" i="5"/>
  <c r="L6217" i="5"/>
  <c r="M6217" i="5"/>
  <c r="N6217" i="5"/>
  <c r="L6218" i="5"/>
  <c r="M6218" i="5"/>
  <c r="N6218" i="5"/>
  <c r="L6219" i="5"/>
  <c r="M6219" i="5"/>
  <c r="N6219" i="5"/>
  <c r="L6220" i="5"/>
  <c r="M6220" i="5"/>
  <c r="N6220" i="5"/>
  <c r="L6221" i="5"/>
  <c r="M6221" i="5"/>
  <c r="N6221" i="5"/>
  <c r="L6222" i="5"/>
  <c r="M6222" i="5"/>
  <c r="N6222" i="5"/>
  <c r="L6223" i="5"/>
  <c r="M6223" i="5"/>
  <c r="N6223" i="5"/>
  <c r="L6224" i="5"/>
  <c r="M6224" i="5"/>
  <c r="N6224" i="5"/>
  <c r="L6225" i="5"/>
  <c r="M6225" i="5"/>
  <c r="N6225" i="5"/>
  <c r="L6226" i="5"/>
  <c r="M6226" i="5"/>
  <c r="N6226" i="5"/>
  <c r="L6227" i="5"/>
  <c r="M6227" i="5"/>
  <c r="N6227" i="5"/>
  <c r="L6228" i="5"/>
  <c r="M6228" i="5"/>
  <c r="N6228" i="5"/>
  <c r="L6229" i="5"/>
  <c r="M6229" i="5"/>
  <c r="N6229" i="5"/>
  <c r="L6230" i="5"/>
  <c r="M6230" i="5"/>
  <c r="N6230" i="5"/>
  <c r="L6231" i="5"/>
  <c r="M6231" i="5"/>
  <c r="N6231" i="5"/>
  <c r="L6232" i="5"/>
  <c r="M6232" i="5"/>
  <c r="N6232" i="5"/>
  <c r="L6233" i="5"/>
  <c r="M6233" i="5"/>
  <c r="N6233" i="5"/>
  <c r="L6234" i="5"/>
  <c r="M6234" i="5"/>
  <c r="N6234" i="5"/>
  <c r="L6235" i="5"/>
  <c r="M6235" i="5"/>
  <c r="N6235" i="5"/>
  <c r="L6236" i="5"/>
  <c r="M6236" i="5"/>
  <c r="N6236" i="5"/>
  <c r="L6237" i="5"/>
  <c r="M6237" i="5"/>
  <c r="N6237" i="5"/>
  <c r="L6238" i="5"/>
  <c r="M6238" i="5"/>
  <c r="N6238" i="5"/>
  <c r="L6239" i="5"/>
  <c r="M6239" i="5"/>
  <c r="N6239" i="5"/>
  <c r="L6240" i="5"/>
  <c r="M6240" i="5"/>
  <c r="N6240" i="5"/>
  <c r="L6241" i="5"/>
  <c r="M6241" i="5"/>
  <c r="N6241" i="5"/>
  <c r="L6242" i="5"/>
  <c r="M6242" i="5"/>
  <c r="N6242" i="5"/>
  <c r="L6243" i="5"/>
  <c r="M6243" i="5"/>
  <c r="N6243" i="5"/>
  <c r="L6244" i="5"/>
  <c r="M6244" i="5"/>
  <c r="N6244" i="5"/>
  <c r="L6245" i="5"/>
  <c r="M6245" i="5"/>
  <c r="N6245" i="5"/>
  <c r="L6246" i="5"/>
  <c r="M6246" i="5"/>
  <c r="N6246" i="5"/>
  <c r="L6247" i="5"/>
  <c r="M6247" i="5"/>
  <c r="N6247" i="5"/>
  <c r="L6248" i="5"/>
  <c r="M6248" i="5"/>
  <c r="N6248" i="5"/>
  <c r="L6249" i="5"/>
  <c r="M6249" i="5"/>
  <c r="N6249" i="5"/>
  <c r="L6250" i="5"/>
  <c r="M6250" i="5"/>
  <c r="N6250" i="5"/>
  <c r="L6251" i="5"/>
  <c r="M6251" i="5"/>
  <c r="N6251" i="5"/>
  <c r="L6252" i="5"/>
  <c r="M6252" i="5"/>
  <c r="N6252" i="5"/>
  <c r="L6253" i="5"/>
  <c r="M6253" i="5"/>
  <c r="N6253" i="5"/>
  <c r="L6254" i="5"/>
  <c r="M6254" i="5"/>
  <c r="N6254" i="5"/>
  <c r="L6255" i="5"/>
  <c r="M6255" i="5"/>
  <c r="N6255" i="5"/>
  <c r="L6256" i="5"/>
  <c r="M6256" i="5"/>
  <c r="N6256" i="5"/>
  <c r="L6257" i="5"/>
  <c r="M6257" i="5"/>
  <c r="N6257" i="5"/>
  <c r="L6258" i="5"/>
  <c r="M6258" i="5"/>
  <c r="N6258" i="5"/>
  <c r="L6259" i="5"/>
  <c r="M6259" i="5"/>
  <c r="N6259" i="5"/>
  <c r="L6260" i="5"/>
  <c r="M6260" i="5"/>
  <c r="N6260" i="5"/>
  <c r="L6261" i="5"/>
  <c r="M6261" i="5"/>
  <c r="N6261" i="5"/>
  <c r="L6262" i="5"/>
  <c r="M6262" i="5"/>
  <c r="N6262" i="5"/>
  <c r="L6263" i="5"/>
  <c r="M6263" i="5"/>
  <c r="N6263" i="5"/>
  <c r="L6264" i="5"/>
  <c r="M6264" i="5"/>
  <c r="N6264" i="5"/>
  <c r="L6265" i="5"/>
  <c r="M6265" i="5"/>
  <c r="N6265" i="5"/>
  <c r="L6266" i="5"/>
  <c r="M6266" i="5"/>
  <c r="N6266" i="5"/>
  <c r="L6267" i="5"/>
  <c r="M6267" i="5"/>
  <c r="N6267" i="5"/>
  <c r="L6268" i="5"/>
  <c r="M6268" i="5"/>
  <c r="N6268" i="5"/>
  <c r="L6269" i="5"/>
  <c r="M6269" i="5"/>
  <c r="N6269" i="5"/>
  <c r="L6270" i="5"/>
  <c r="M6270" i="5"/>
  <c r="N6270" i="5"/>
  <c r="L6271" i="5"/>
  <c r="M6271" i="5"/>
  <c r="N6271" i="5"/>
  <c r="L6272" i="5"/>
  <c r="M6272" i="5"/>
  <c r="N6272" i="5"/>
  <c r="L6273" i="5"/>
  <c r="M6273" i="5"/>
  <c r="N6273" i="5"/>
  <c r="L6274" i="5"/>
  <c r="M6274" i="5"/>
  <c r="N6274" i="5"/>
  <c r="L6275" i="5"/>
  <c r="M6275" i="5"/>
  <c r="N6275" i="5"/>
  <c r="L6276" i="5"/>
  <c r="M6276" i="5"/>
  <c r="N6276" i="5"/>
  <c r="L6277" i="5"/>
  <c r="M6277" i="5"/>
  <c r="N6277" i="5"/>
  <c r="L6278" i="5"/>
  <c r="M6278" i="5"/>
  <c r="N6278" i="5"/>
  <c r="L6279" i="5"/>
  <c r="M6279" i="5"/>
  <c r="N6279" i="5"/>
  <c r="L6280" i="5"/>
  <c r="M6280" i="5"/>
  <c r="N6280" i="5"/>
  <c r="L6281" i="5"/>
  <c r="M6281" i="5"/>
  <c r="N6281" i="5"/>
  <c r="L6282" i="5"/>
  <c r="M6282" i="5"/>
  <c r="N6282" i="5"/>
  <c r="L6283" i="5"/>
  <c r="M6283" i="5"/>
  <c r="N6283" i="5"/>
  <c r="L6284" i="5"/>
  <c r="M6284" i="5"/>
  <c r="N6284" i="5"/>
  <c r="L6285" i="5"/>
  <c r="M6285" i="5"/>
  <c r="N6285" i="5"/>
  <c r="L6286" i="5"/>
  <c r="M6286" i="5"/>
  <c r="N6286" i="5"/>
  <c r="L6287" i="5"/>
  <c r="M6287" i="5"/>
  <c r="N6287" i="5"/>
  <c r="L6288" i="5"/>
  <c r="M6288" i="5"/>
  <c r="N6288" i="5"/>
  <c r="L6289" i="5"/>
  <c r="M6289" i="5"/>
  <c r="N6289" i="5"/>
  <c r="L6290" i="5"/>
  <c r="M6290" i="5"/>
  <c r="N6290" i="5"/>
  <c r="L6291" i="5"/>
  <c r="M6291" i="5"/>
  <c r="N6291" i="5"/>
  <c r="L6292" i="5"/>
  <c r="M6292" i="5"/>
  <c r="N6292" i="5"/>
  <c r="L6293" i="5"/>
  <c r="M6293" i="5"/>
  <c r="N6293" i="5"/>
  <c r="L6294" i="5"/>
  <c r="M6294" i="5"/>
  <c r="N6294" i="5"/>
  <c r="L6295" i="5"/>
  <c r="M6295" i="5"/>
  <c r="N6295" i="5"/>
  <c r="L6296" i="5"/>
  <c r="M6296" i="5"/>
  <c r="N6296" i="5"/>
  <c r="L6297" i="5"/>
  <c r="M6297" i="5"/>
  <c r="N6297" i="5"/>
  <c r="L6298" i="5"/>
  <c r="M6298" i="5"/>
  <c r="N6298" i="5"/>
  <c r="L6299" i="5"/>
  <c r="M6299" i="5"/>
  <c r="N6299" i="5"/>
  <c r="L6300" i="5"/>
  <c r="M6300" i="5"/>
  <c r="N6300" i="5"/>
  <c r="L6301" i="5"/>
  <c r="M6301" i="5"/>
  <c r="N6301" i="5"/>
  <c r="L6302" i="5"/>
  <c r="M6302" i="5"/>
  <c r="N6302" i="5"/>
  <c r="L6303" i="5"/>
  <c r="M6303" i="5"/>
  <c r="N6303" i="5"/>
  <c r="L6304" i="5"/>
  <c r="M6304" i="5"/>
  <c r="N6304" i="5"/>
  <c r="L6305" i="5"/>
  <c r="M6305" i="5"/>
  <c r="N6305" i="5"/>
  <c r="L6306" i="5"/>
  <c r="M6306" i="5"/>
  <c r="N6306" i="5"/>
  <c r="L6307" i="5"/>
  <c r="M6307" i="5"/>
  <c r="N6307" i="5"/>
  <c r="L6308" i="5"/>
  <c r="M6308" i="5"/>
  <c r="N6308" i="5"/>
  <c r="L6309" i="5"/>
  <c r="M6309" i="5"/>
  <c r="N6309" i="5"/>
  <c r="L6310" i="5"/>
  <c r="M6310" i="5"/>
  <c r="N6310" i="5"/>
  <c r="L6311" i="5"/>
  <c r="M6311" i="5"/>
  <c r="N6311" i="5"/>
  <c r="L6312" i="5"/>
  <c r="M6312" i="5"/>
  <c r="N6312" i="5"/>
  <c r="L6313" i="5"/>
  <c r="M6313" i="5"/>
  <c r="N6313" i="5"/>
  <c r="L6314" i="5"/>
  <c r="M6314" i="5"/>
  <c r="N6314" i="5"/>
  <c r="L6315" i="5"/>
  <c r="M6315" i="5"/>
  <c r="N6315" i="5"/>
  <c r="L6316" i="5"/>
  <c r="M6316" i="5"/>
  <c r="N6316" i="5"/>
  <c r="L6317" i="5"/>
  <c r="M6317" i="5"/>
  <c r="N6317" i="5"/>
  <c r="L6318" i="5"/>
  <c r="M6318" i="5"/>
  <c r="N6318" i="5"/>
  <c r="L6319" i="5"/>
  <c r="M6319" i="5"/>
  <c r="N6319" i="5"/>
  <c r="L6320" i="5"/>
  <c r="M6320" i="5"/>
  <c r="N6320" i="5"/>
  <c r="L6321" i="5"/>
  <c r="M6321" i="5"/>
  <c r="N6321" i="5"/>
  <c r="L6322" i="5"/>
  <c r="M6322" i="5"/>
  <c r="N6322" i="5"/>
  <c r="L6323" i="5"/>
  <c r="M6323" i="5"/>
  <c r="N6323" i="5"/>
  <c r="L6324" i="5"/>
  <c r="M6324" i="5"/>
  <c r="N6324" i="5"/>
  <c r="L6325" i="5"/>
  <c r="M6325" i="5"/>
  <c r="N6325" i="5"/>
  <c r="L6326" i="5"/>
  <c r="M6326" i="5"/>
  <c r="N6326" i="5"/>
  <c r="L6327" i="5"/>
  <c r="M6327" i="5"/>
  <c r="N6327" i="5"/>
  <c r="L6328" i="5"/>
  <c r="M6328" i="5"/>
  <c r="N6328" i="5"/>
  <c r="L6329" i="5"/>
  <c r="M6329" i="5"/>
  <c r="N6329" i="5"/>
  <c r="L6330" i="5"/>
  <c r="M6330" i="5"/>
  <c r="N6330" i="5"/>
  <c r="L6331" i="5"/>
  <c r="M6331" i="5"/>
  <c r="N6331" i="5"/>
  <c r="L6332" i="5"/>
  <c r="M6332" i="5"/>
  <c r="N6332" i="5"/>
  <c r="L6333" i="5"/>
  <c r="M6333" i="5"/>
  <c r="N6333" i="5"/>
  <c r="L6334" i="5"/>
  <c r="M6334" i="5"/>
  <c r="N6334" i="5"/>
  <c r="L6335" i="5"/>
  <c r="M6335" i="5"/>
  <c r="N6335" i="5"/>
  <c r="L6336" i="5"/>
  <c r="M6336" i="5"/>
  <c r="N6336" i="5"/>
  <c r="L6337" i="5"/>
  <c r="M6337" i="5"/>
  <c r="N6337" i="5"/>
  <c r="L6338" i="5"/>
  <c r="M6338" i="5"/>
  <c r="N6338" i="5"/>
  <c r="L6339" i="5"/>
  <c r="M6339" i="5"/>
  <c r="N6339" i="5"/>
  <c r="L6340" i="5"/>
  <c r="M6340" i="5"/>
  <c r="N6340" i="5"/>
  <c r="L6341" i="5"/>
  <c r="M6341" i="5"/>
  <c r="N6341" i="5"/>
  <c r="L6342" i="5"/>
  <c r="M6342" i="5"/>
  <c r="N6342" i="5"/>
  <c r="L6343" i="5"/>
  <c r="M6343" i="5"/>
  <c r="N6343" i="5"/>
  <c r="L6344" i="5"/>
  <c r="M6344" i="5"/>
  <c r="N6344" i="5"/>
  <c r="L6345" i="5"/>
  <c r="M6345" i="5"/>
  <c r="N6345" i="5"/>
  <c r="L6346" i="5"/>
  <c r="M6346" i="5"/>
  <c r="N6346" i="5"/>
  <c r="L6347" i="5"/>
  <c r="M6347" i="5"/>
  <c r="N6347" i="5"/>
  <c r="L6348" i="5"/>
  <c r="M6348" i="5"/>
  <c r="N6348" i="5"/>
  <c r="L6349" i="5"/>
  <c r="M6349" i="5"/>
  <c r="N6349" i="5"/>
  <c r="L6350" i="5"/>
  <c r="M6350" i="5"/>
  <c r="N6350" i="5"/>
  <c r="L6351" i="5"/>
  <c r="M6351" i="5"/>
  <c r="N6351" i="5"/>
  <c r="L6352" i="5"/>
  <c r="M6352" i="5"/>
  <c r="N6352" i="5"/>
  <c r="L6353" i="5"/>
  <c r="M6353" i="5"/>
  <c r="N6353" i="5"/>
  <c r="L6354" i="5"/>
  <c r="M6354" i="5"/>
  <c r="N6354" i="5"/>
  <c r="L6355" i="5"/>
  <c r="M6355" i="5"/>
  <c r="N6355" i="5"/>
  <c r="L6356" i="5"/>
  <c r="M6356" i="5"/>
  <c r="N6356" i="5"/>
  <c r="L6357" i="5"/>
  <c r="M6357" i="5"/>
  <c r="N6357" i="5"/>
  <c r="L6358" i="5"/>
  <c r="M6358" i="5"/>
  <c r="N6358" i="5"/>
  <c r="L6359" i="5"/>
  <c r="M6359" i="5"/>
  <c r="N6359" i="5"/>
  <c r="L6360" i="5"/>
  <c r="M6360" i="5"/>
  <c r="N6360" i="5"/>
  <c r="L6361" i="5"/>
  <c r="M6361" i="5"/>
  <c r="N6361" i="5"/>
  <c r="L6362" i="5"/>
  <c r="M6362" i="5"/>
  <c r="N6362" i="5"/>
  <c r="L6363" i="5"/>
  <c r="M6363" i="5"/>
  <c r="N6363" i="5"/>
  <c r="L6364" i="5"/>
  <c r="M6364" i="5"/>
  <c r="N6364" i="5"/>
  <c r="L6365" i="5"/>
  <c r="M6365" i="5"/>
  <c r="N6365" i="5"/>
  <c r="L6366" i="5"/>
  <c r="M6366" i="5"/>
  <c r="N6366" i="5"/>
  <c r="L6367" i="5"/>
  <c r="M6367" i="5"/>
  <c r="N6367" i="5"/>
  <c r="L6368" i="5"/>
  <c r="M6368" i="5"/>
  <c r="N6368" i="5"/>
  <c r="L6369" i="5"/>
  <c r="M6369" i="5"/>
  <c r="N6369" i="5"/>
  <c r="L6370" i="5"/>
  <c r="M6370" i="5"/>
  <c r="N6370" i="5"/>
  <c r="L6371" i="5"/>
  <c r="M6371" i="5"/>
  <c r="N6371" i="5"/>
  <c r="L6372" i="5"/>
  <c r="M6372" i="5"/>
  <c r="N6372" i="5"/>
  <c r="L6373" i="5"/>
  <c r="M6373" i="5"/>
  <c r="N6373" i="5"/>
  <c r="L6374" i="5"/>
  <c r="M6374" i="5"/>
  <c r="N6374" i="5"/>
  <c r="L6375" i="5"/>
  <c r="M6375" i="5"/>
  <c r="N6375" i="5"/>
  <c r="L6376" i="5"/>
  <c r="M6376" i="5"/>
  <c r="N6376" i="5"/>
  <c r="L6377" i="5"/>
  <c r="M6377" i="5"/>
  <c r="N6377" i="5"/>
  <c r="L6378" i="5"/>
  <c r="M6378" i="5"/>
  <c r="N6378" i="5"/>
  <c r="L6379" i="5"/>
  <c r="M6379" i="5"/>
  <c r="N6379" i="5"/>
  <c r="L6380" i="5"/>
  <c r="M6380" i="5"/>
  <c r="N6380" i="5"/>
  <c r="L6381" i="5"/>
  <c r="M6381" i="5"/>
  <c r="N6381" i="5"/>
  <c r="L6382" i="5"/>
  <c r="M6382" i="5"/>
  <c r="N6382" i="5"/>
  <c r="L6383" i="5"/>
  <c r="M6383" i="5"/>
  <c r="N6383" i="5"/>
  <c r="L6384" i="5"/>
  <c r="M6384" i="5"/>
  <c r="N6384" i="5"/>
  <c r="L6385" i="5"/>
  <c r="M6385" i="5"/>
  <c r="N6385" i="5"/>
  <c r="L6386" i="5"/>
  <c r="M6386" i="5"/>
  <c r="N6386" i="5"/>
  <c r="L6387" i="5"/>
  <c r="M6387" i="5"/>
  <c r="N6387" i="5"/>
  <c r="L6388" i="5"/>
  <c r="M6388" i="5"/>
  <c r="N6388" i="5"/>
  <c r="L6389" i="5"/>
  <c r="M6389" i="5"/>
  <c r="N6389" i="5"/>
  <c r="L6390" i="5"/>
  <c r="M6390" i="5"/>
  <c r="N6390" i="5"/>
  <c r="L6391" i="5"/>
  <c r="M6391" i="5"/>
  <c r="N6391" i="5"/>
  <c r="L6392" i="5"/>
  <c r="M6392" i="5"/>
  <c r="N6392" i="5"/>
  <c r="L6393" i="5"/>
  <c r="M6393" i="5"/>
  <c r="N6393" i="5"/>
  <c r="L6394" i="5"/>
  <c r="M6394" i="5"/>
  <c r="N6394" i="5"/>
  <c r="L6395" i="5"/>
  <c r="M6395" i="5"/>
  <c r="N6395" i="5"/>
  <c r="L6396" i="5"/>
  <c r="M6396" i="5"/>
  <c r="N6396" i="5"/>
  <c r="L6397" i="5"/>
  <c r="M6397" i="5"/>
  <c r="N6397" i="5"/>
  <c r="L6398" i="5"/>
  <c r="M6398" i="5"/>
  <c r="N6398" i="5"/>
  <c r="L6399" i="5"/>
  <c r="M6399" i="5"/>
  <c r="N6399" i="5"/>
  <c r="L6400" i="5"/>
  <c r="M6400" i="5"/>
  <c r="N6400" i="5"/>
  <c r="L6401" i="5"/>
  <c r="M6401" i="5"/>
  <c r="N6401" i="5"/>
  <c r="L6402" i="5"/>
  <c r="M6402" i="5"/>
  <c r="N6402" i="5"/>
  <c r="L6403" i="5"/>
  <c r="M6403" i="5"/>
  <c r="N6403" i="5"/>
  <c r="L6404" i="5"/>
  <c r="M6404" i="5"/>
  <c r="N6404" i="5"/>
  <c r="L6405" i="5"/>
  <c r="M6405" i="5"/>
  <c r="N6405" i="5"/>
  <c r="L6406" i="5"/>
  <c r="M6406" i="5"/>
  <c r="N6406" i="5"/>
  <c r="L6407" i="5"/>
  <c r="M6407" i="5"/>
  <c r="N6407" i="5"/>
  <c r="L6408" i="5"/>
  <c r="M6408" i="5"/>
  <c r="N6408" i="5"/>
  <c r="L6409" i="5"/>
  <c r="M6409" i="5"/>
  <c r="N6409" i="5"/>
  <c r="L6410" i="5"/>
  <c r="M6410" i="5"/>
  <c r="N6410" i="5"/>
  <c r="L6411" i="5"/>
  <c r="M6411" i="5"/>
  <c r="N6411" i="5"/>
  <c r="L6412" i="5"/>
  <c r="M6412" i="5"/>
  <c r="N6412" i="5"/>
  <c r="L6413" i="5"/>
  <c r="M6413" i="5"/>
  <c r="N6413" i="5"/>
  <c r="L6414" i="5"/>
  <c r="M6414" i="5"/>
  <c r="N6414" i="5"/>
  <c r="L6415" i="5"/>
  <c r="M6415" i="5"/>
  <c r="N6415" i="5"/>
  <c r="L6416" i="5"/>
  <c r="M6416" i="5"/>
  <c r="N6416" i="5"/>
  <c r="L6417" i="5"/>
  <c r="M6417" i="5"/>
  <c r="N6417" i="5"/>
  <c r="L6418" i="5"/>
  <c r="M6418" i="5"/>
  <c r="N6418" i="5"/>
  <c r="L6419" i="5"/>
  <c r="M6419" i="5"/>
  <c r="N6419" i="5"/>
  <c r="L6420" i="5"/>
  <c r="M6420" i="5"/>
  <c r="N6420" i="5"/>
  <c r="L6421" i="5"/>
  <c r="M6421" i="5"/>
  <c r="N6421" i="5"/>
  <c r="L6422" i="5"/>
  <c r="M6422" i="5"/>
  <c r="N6422" i="5"/>
  <c r="L6423" i="5"/>
  <c r="M6423" i="5"/>
  <c r="N6423" i="5"/>
  <c r="L6424" i="5"/>
  <c r="M6424" i="5"/>
  <c r="N6424" i="5"/>
  <c r="L6425" i="5"/>
  <c r="M6425" i="5"/>
  <c r="N6425" i="5"/>
  <c r="L6426" i="5"/>
  <c r="M6426" i="5"/>
  <c r="N6426" i="5"/>
  <c r="L6427" i="5"/>
  <c r="M6427" i="5"/>
  <c r="N6427" i="5"/>
  <c r="L6428" i="5"/>
  <c r="M6428" i="5"/>
  <c r="N6428" i="5"/>
  <c r="L6429" i="5"/>
  <c r="M6429" i="5"/>
  <c r="N6429" i="5"/>
  <c r="L6430" i="5"/>
  <c r="M6430" i="5"/>
  <c r="N6430" i="5"/>
  <c r="L6431" i="5"/>
  <c r="M6431" i="5"/>
  <c r="N6431" i="5"/>
  <c r="L6432" i="5"/>
  <c r="M6432" i="5"/>
  <c r="N6432" i="5"/>
  <c r="L6433" i="5"/>
  <c r="M6433" i="5"/>
  <c r="N6433" i="5"/>
  <c r="L6434" i="5"/>
  <c r="M6434" i="5"/>
  <c r="N6434" i="5"/>
  <c r="L6435" i="5"/>
  <c r="M6435" i="5"/>
  <c r="N6435" i="5"/>
  <c r="L6436" i="5"/>
  <c r="M6436" i="5"/>
  <c r="N6436" i="5"/>
  <c r="L6437" i="5"/>
  <c r="M6437" i="5"/>
  <c r="N6437" i="5"/>
  <c r="L6438" i="5"/>
  <c r="M6438" i="5"/>
  <c r="N6438" i="5"/>
  <c r="L6439" i="5"/>
  <c r="M6439" i="5"/>
  <c r="N6439" i="5"/>
  <c r="L6440" i="5"/>
  <c r="M6440" i="5"/>
  <c r="N6440" i="5"/>
  <c r="L6441" i="5"/>
  <c r="M6441" i="5"/>
  <c r="N6441" i="5"/>
  <c r="L6442" i="5"/>
  <c r="M6442" i="5"/>
  <c r="N6442" i="5"/>
  <c r="L6443" i="5"/>
  <c r="M6443" i="5"/>
  <c r="N6443" i="5"/>
  <c r="L6444" i="5"/>
  <c r="M6444" i="5"/>
  <c r="N6444" i="5"/>
  <c r="L6445" i="5"/>
  <c r="M6445" i="5"/>
  <c r="N6445" i="5"/>
  <c r="L6446" i="5"/>
  <c r="M6446" i="5"/>
  <c r="N6446" i="5"/>
  <c r="L6447" i="5"/>
  <c r="M6447" i="5"/>
  <c r="N6447" i="5"/>
  <c r="L6448" i="5"/>
  <c r="M6448" i="5"/>
  <c r="N6448" i="5"/>
  <c r="L6449" i="5"/>
  <c r="M6449" i="5"/>
  <c r="N6449" i="5"/>
  <c r="L6450" i="5"/>
  <c r="M6450" i="5"/>
  <c r="N6450" i="5"/>
  <c r="L6451" i="5"/>
  <c r="M6451" i="5"/>
  <c r="N6451" i="5"/>
  <c r="L6452" i="5"/>
  <c r="M6452" i="5"/>
  <c r="N6452" i="5"/>
  <c r="L6453" i="5"/>
  <c r="M6453" i="5"/>
  <c r="N6453" i="5"/>
  <c r="L6454" i="5"/>
  <c r="M6454" i="5"/>
  <c r="N6454" i="5"/>
  <c r="L6455" i="5"/>
  <c r="M6455" i="5"/>
  <c r="N6455" i="5"/>
  <c r="L6456" i="5"/>
  <c r="M6456" i="5"/>
  <c r="N6456" i="5"/>
  <c r="L6457" i="5"/>
  <c r="M6457" i="5"/>
  <c r="N6457" i="5"/>
  <c r="L6458" i="5"/>
  <c r="M6458" i="5"/>
  <c r="N6458" i="5"/>
  <c r="L6459" i="5"/>
  <c r="M6459" i="5"/>
  <c r="N6459" i="5"/>
  <c r="L6460" i="5"/>
  <c r="M6460" i="5"/>
  <c r="N6460" i="5"/>
  <c r="L6461" i="5"/>
  <c r="M6461" i="5"/>
  <c r="N6461" i="5"/>
  <c r="L6462" i="5"/>
  <c r="M6462" i="5"/>
  <c r="N6462" i="5"/>
  <c r="L6463" i="5"/>
  <c r="M6463" i="5"/>
  <c r="N6463" i="5"/>
  <c r="L6464" i="5"/>
  <c r="M6464" i="5"/>
  <c r="N6464" i="5"/>
  <c r="L6465" i="5"/>
  <c r="M6465" i="5"/>
  <c r="N6465" i="5"/>
  <c r="L6466" i="5"/>
  <c r="M6466" i="5"/>
  <c r="N6466" i="5"/>
  <c r="L6467" i="5"/>
  <c r="M6467" i="5"/>
  <c r="N6467" i="5"/>
  <c r="L6468" i="5"/>
  <c r="M6468" i="5"/>
  <c r="N6468" i="5"/>
  <c r="L6469" i="5"/>
  <c r="M6469" i="5"/>
  <c r="N6469" i="5"/>
  <c r="L6470" i="5"/>
  <c r="M6470" i="5"/>
  <c r="N6470" i="5"/>
  <c r="L6471" i="5"/>
  <c r="M6471" i="5"/>
  <c r="N6471" i="5"/>
  <c r="L6472" i="5"/>
  <c r="M6472" i="5"/>
  <c r="N6472" i="5"/>
  <c r="L6473" i="5"/>
  <c r="M6473" i="5"/>
  <c r="N6473" i="5"/>
  <c r="L6474" i="5"/>
  <c r="M6474" i="5"/>
  <c r="N6474" i="5"/>
  <c r="L6475" i="5"/>
  <c r="M6475" i="5"/>
  <c r="N6475" i="5"/>
  <c r="L6476" i="5"/>
  <c r="M6476" i="5"/>
  <c r="N6476" i="5"/>
  <c r="L6477" i="5"/>
  <c r="M6477" i="5"/>
  <c r="N6477" i="5"/>
  <c r="L6478" i="5"/>
  <c r="M6478" i="5"/>
  <c r="N6478" i="5"/>
  <c r="L6479" i="5"/>
  <c r="M6479" i="5"/>
  <c r="N6479" i="5"/>
  <c r="L6480" i="5"/>
  <c r="M6480" i="5"/>
  <c r="N6480" i="5"/>
  <c r="L6481" i="5"/>
  <c r="M6481" i="5"/>
  <c r="N6481" i="5"/>
  <c r="L6482" i="5"/>
  <c r="M6482" i="5"/>
  <c r="N6482" i="5"/>
  <c r="L6483" i="5"/>
  <c r="M6483" i="5"/>
  <c r="N6483" i="5"/>
  <c r="L6484" i="5"/>
  <c r="M6484" i="5"/>
  <c r="N6484" i="5"/>
  <c r="L6485" i="5"/>
  <c r="M6485" i="5"/>
  <c r="N6485" i="5"/>
  <c r="L6486" i="5"/>
  <c r="M6486" i="5"/>
  <c r="N6486" i="5"/>
  <c r="L6487" i="5"/>
  <c r="M6487" i="5"/>
  <c r="N6487" i="5"/>
  <c r="L6488" i="5"/>
  <c r="M6488" i="5"/>
  <c r="N6488" i="5"/>
  <c r="L6489" i="5"/>
  <c r="M6489" i="5"/>
  <c r="N6489" i="5"/>
  <c r="L6490" i="5"/>
  <c r="M6490" i="5"/>
  <c r="N6490" i="5"/>
  <c r="L6491" i="5"/>
  <c r="M6491" i="5"/>
  <c r="N6491" i="5"/>
  <c r="L6492" i="5"/>
  <c r="M6492" i="5"/>
  <c r="N6492" i="5"/>
  <c r="L6493" i="5"/>
  <c r="M6493" i="5"/>
  <c r="N6493" i="5"/>
  <c r="L6494" i="5"/>
  <c r="M6494" i="5"/>
  <c r="N6494" i="5"/>
  <c r="L6495" i="5"/>
  <c r="M6495" i="5"/>
  <c r="N6495" i="5"/>
  <c r="L6496" i="5"/>
  <c r="M6496" i="5"/>
  <c r="N6496" i="5"/>
  <c r="L6497" i="5"/>
  <c r="M6497" i="5"/>
  <c r="N6497" i="5"/>
  <c r="L6498" i="5"/>
  <c r="M6498" i="5"/>
  <c r="N6498" i="5"/>
  <c r="L6499" i="5"/>
  <c r="M6499" i="5"/>
  <c r="N6499" i="5"/>
  <c r="L6500" i="5"/>
  <c r="M6500" i="5"/>
  <c r="N6500" i="5"/>
  <c r="L6501" i="5"/>
  <c r="M6501" i="5"/>
  <c r="N6501" i="5"/>
  <c r="L6502" i="5"/>
  <c r="M6502" i="5"/>
  <c r="N6502" i="5"/>
  <c r="L6503" i="5"/>
  <c r="M6503" i="5"/>
  <c r="N6503" i="5"/>
  <c r="L6504" i="5"/>
  <c r="M6504" i="5"/>
  <c r="N6504" i="5"/>
  <c r="L6505" i="5"/>
  <c r="M6505" i="5"/>
  <c r="N6505" i="5"/>
  <c r="L6506" i="5"/>
  <c r="M6506" i="5"/>
  <c r="N6506" i="5"/>
  <c r="L6507" i="5"/>
  <c r="M6507" i="5"/>
  <c r="N6507" i="5"/>
  <c r="L6508" i="5"/>
  <c r="M6508" i="5"/>
  <c r="N6508" i="5"/>
  <c r="L6509" i="5"/>
  <c r="M6509" i="5"/>
  <c r="N6509" i="5"/>
  <c r="L6510" i="5"/>
  <c r="M6510" i="5"/>
  <c r="N6510" i="5"/>
  <c r="L6511" i="5"/>
  <c r="M6511" i="5"/>
  <c r="N6511" i="5"/>
  <c r="L6512" i="5"/>
  <c r="M6512" i="5"/>
  <c r="N6512" i="5"/>
  <c r="L6513" i="5"/>
  <c r="M6513" i="5"/>
  <c r="N6513" i="5"/>
  <c r="L6514" i="5"/>
  <c r="M6514" i="5"/>
  <c r="N6514" i="5"/>
  <c r="L6515" i="5"/>
  <c r="M6515" i="5"/>
  <c r="N6515" i="5"/>
  <c r="L6516" i="5"/>
  <c r="M6516" i="5"/>
  <c r="N6516" i="5"/>
  <c r="L6517" i="5"/>
  <c r="M6517" i="5"/>
  <c r="N6517" i="5"/>
  <c r="L6518" i="5"/>
  <c r="M6518" i="5"/>
  <c r="N6518" i="5"/>
  <c r="L6519" i="5"/>
  <c r="M6519" i="5"/>
  <c r="N6519" i="5"/>
  <c r="L6520" i="5"/>
  <c r="M6520" i="5"/>
  <c r="N6520" i="5"/>
  <c r="L6521" i="5"/>
  <c r="M6521" i="5"/>
  <c r="N6521" i="5"/>
  <c r="L6522" i="5"/>
  <c r="M6522" i="5"/>
  <c r="N6522" i="5"/>
  <c r="L6523" i="5"/>
  <c r="M6523" i="5"/>
  <c r="N6523" i="5"/>
  <c r="L6524" i="5"/>
  <c r="M6524" i="5"/>
  <c r="N6524" i="5"/>
  <c r="L6525" i="5"/>
  <c r="M6525" i="5"/>
  <c r="N6525" i="5"/>
  <c r="L6526" i="5"/>
  <c r="M6526" i="5"/>
  <c r="N6526" i="5"/>
  <c r="L6527" i="5"/>
  <c r="M6527" i="5"/>
  <c r="N6527" i="5"/>
  <c r="L6528" i="5"/>
  <c r="M6528" i="5"/>
  <c r="N6528" i="5"/>
  <c r="L6529" i="5"/>
  <c r="M6529" i="5"/>
  <c r="N6529" i="5"/>
  <c r="L6530" i="5"/>
  <c r="M6530" i="5"/>
  <c r="N6530" i="5"/>
  <c r="L6531" i="5"/>
  <c r="M6531" i="5"/>
  <c r="N6531" i="5"/>
  <c r="L6532" i="5"/>
  <c r="M6532" i="5"/>
  <c r="N6532" i="5"/>
  <c r="L6533" i="5"/>
  <c r="M6533" i="5"/>
  <c r="N6533" i="5"/>
  <c r="L6534" i="5"/>
  <c r="M6534" i="5"/>
  <c r="N6534" i="5"/>
  <c r="L6535" i="5"/>
  <c r="M6535" i="5"/>
  <c r="N6535" i="5"/>
  <c r="L6536" i="5"/>
  <c r="M6536" i="5"/>
  <c r="N6536" i="5"/>
  <c r="L6537" i="5"/>
  <c r="M6537" i="5"/>
  <c r="N6537" i="5"/>
  <c r="L6538" i="5"/>
  <c r="M6538" i="5"/>
  <c r="N6538" i="5"/>
  <c r="L6539" i="5"/>
  <c r="M6539" i="5"/>
  <c r="N6539" i="5"/>
  <c r="L6540" i="5"/>
  <c r="M6540" i="5"/>
  <c r="N6540" i="5"/>
  <c r="L6541" i="5"/>
  <c r="M6541" i="5"/>
  <c r="N6541" i="5"/>
  <c r="L6542" i="5"/>
  <c r="M6542" i="5"/>
  <c r="N6542" i="5"/>
  <c r="L6543" i="5"/>
  <c r="M6543" i="5"/>
  <c r="N6543" i="5"/>
  <c r="L6544" i="5"/>
  <c r="M6544" i="5"/>
  <c r="N6544" i="5"/>
  <c r="L6545" i="5"/>
  <c r="M6545" i="5"/>
  <c r="N6545" i="5"/>
  <c r="L6546" i="5"/>
  <c r="M6546" i="5"/>
  <c r="N6546" i="5"/>
  <c r="L6547" i="5"/>
  <c r="M6547" i="5"/>
  <c r="N6547" i="5"/>
  <c r="L6548" i="5"/>
  <c r="M6548" i="5"/>
  <c r="N6548" i="5"/>
  <c r="L6549" i="5"/>
  <c r="M6549" i="5"/>
  <c r="N6549" i="5"/>
  <c r="L6550" i="5"/>
  <c r="M6550" i="5"/>
  <c r="N6550" i="5"/>
  <c r="L6551" i="5"/>
  <c r="M6551" i="5"/>
  <c r="N6551" i="5"/>
  <c r="L6552" i="5"/>
  <c r="M6552" i="5"/>
  <c r="N6552" i="5"/>
  <c r="L6553" i="5"/>
  <c r="M6553" i="5"/>
  <c r="N6553" i="5"/>
  <c r="L6554" i="5"/>
  <c r="M6554" i="5"/>
  <c r="N6554" i="5"/>
  <c r="L6555" i="5"/>
  <c r="M6555" i="5"/>
  <c r="N6555" i="5"/>
  <c r="L6556" i="5"/>
  <c r="M6556" i="5"/>
  <c r="N6556" i="5"/>
  <c r="L6557" i="5"/>
  <c r="M6557" i="5"/>
  <c r="N6557" i="5"/>
  <c r="L6558" i="5"/>
  <c r="M6558" i="5"/>
  <c r="N6558" i="5"/>
  <c r="L6559" i="5"/>
  <c r="M6559" i="5"/>
  <c r="N6559" i="5"/>
  <c r="L6560" i="5"/>
  <c r="M6560" i="5"/>
  <c r="N6560" i="5"/>
  <c r="L6561" i="5"/>
  <c r="M6561" i="5"/>
  <c r="N6561" i="5"/>
  <c r="L6562" i="5"/>
  <c r="M6562" i="5"/>
  <c r="N6562" i="5"/>
  <c r="L6563" i="5"/>
  <c r="M6563" i="5"/>
  <c r="N6563" i="5"/>
  <c r="L6564" i="5"/>
  <c r="M6564" i="5"/>
  <c r="N6564" i="5"/>
  <c r="L6565" i="5"/>
  <c r="M6565" i="5"/>
  <c r="N6565" i="5"/>
  <c r="L6566" i="5"/>
  <c r="M6566" i="5"/>
  <c r="N6566" i="5"/>
  <c r="L6567" i="5"/>
  <c r="M6567" i="5"/>
  <c r="N6567" i="5"/>
  <c r="L6568" i="5"/>
  <c r="M6568" i="5"/>
  <c r="N6568" i="5"/>
  <c r="L6569" i="5"/>
  <c r="M6569" i="5"/>
  <c r="N6569" i="5"/>
  <c r="L6570" i="5"/>
  <c r="M6570" i="5"/>
  <c r="N6570" i="5"/>
  <c r="L6571" i="5"/>
  <c r="M6571" i="5"/>
  <c r="N6571" i="5"/>
  <c r="L6572" i="5"/>
  <c r="M6572" i="5"/>
  <c r="N6572" i="5"/>
  <c r="L6573" i="5"/>
  <c r="M6573" i="5"/>
  <c r="N6573" i="5"/>
  <c r="L6574" i="5"/>
  <c r="M6574" i="5"/>
  <c r="N6574" i="5"/>
  <c r="L6575" i="5"/>
  <c r="M6575" i="5"/>
  <c r="N6575" i="5"/>
  <c r="L6576" i="5"/>
  <c r="M6576" i="5"/>
  <c r="N6576" i="5"/>
  <c r="L6577" i="5"/>
  <c r="M6577" i="5"/>
  <c r="N6577" i="5"/>
  <c r="L6578" i="5"/>
  <c r="M6578" i="5"/>
  <c r="N6578" i="5"/>
  <c r="L6579" i="5"/>
  <c r="M6579" i="5"/>
  <c r="N6579" i="5"/>
  <c r="L6580" i="5"/>
  <c r="M6580" i="5"/>
  <c r="N6580" i="5"/>
  <c r="L6581" i="5"/>
  <c r="M6581" i="5"/>
  <c r="N6581" i="5"/>
  <c r="L6582" i="5"/>
  <c r="M6582" i="5"/>
  <c r="N6582" i="5"/>
  <c r="L6583" i="5"/>
  <c r="M6583" i="5"/>
  <c r="N6583" i="5"/>
  <c r="L6584" i="5"/>
  <c r="M6584" i="5"/>
  <c r="N6584" i="5"/>
  <c r="L6585" i="5"/>
  <c r="M6585" i="5"/>
  <c r="N6585" i="5"/>
  <c r="L6586" i="5"/>
  <c r="M6586" i="5"/>
  <c r="N6586" i="5"/>
  <c r="L6587" i="5"/>
  <c r="M6587" i="5"/>
  <c r="N6587" i="5"/>
  <c r="L6588" i="5"/>
  <c r="M6588" i="5"/>
  <c r="N6588" i="5"/>
  <c r="L6589" i="5"/>
  <c r="M6589" i="5"/>
  <c r="N6589" i="5"/>
  <c r="L6590" i="5"/>
  <c r="M6590" i="5"/>
  <c r="N6590" i="5"/>
  <c r="L6591" i="5"/>
  <c r="M6591" i="5"/>
  <c r="N6591" i="5"/>
  <c r="L6592" i="5"/>
  <c r="M6592" i="5"/>
  <c r="N6592" i="5"/>
  <c r="L6593" i="5"/>
  <c r="M6593" i="5"/>
  <c r="N6593" i="5"/>
  <c r="L6594" i="5"/>
  <c r="M6594" i="5"/>
  <c r="N6594" i="5"/>
  <c r="L6595" i="5"/>
  <c r="M6595" i="5"/>
  <c r="N6595" i="5"/>
  <c r="L6596" i="5"/>
  <c r="M6596" i="5"/>
  <c r="N6596" i="5"/>
  <c r="L6597" i="5"/>
  <c r="M6597" i="5"/>
  <c r="N6597" i="5"/>
  <c r="L6598" i="5"/>
  <c r="M6598" i="5"/>
  <c r="N6598" i="5"/>
  <c r="L6599" i="5"/>
  <c r="M6599" i="5"/>
  <c r="N6599" i="5"/>
  <c r="L6600" i="5"/>
  <c r="M6600" i="5"/>
  <c r="N6600" i="5"/>
  <c r="L6601" i="5"/>
  <c r="M6601" i="5"/>
  <c r="N6601" i="5"/>
  <c r="L6602" i="5"/>
  <c r="M6602" i="5"/>
  <c r="N6602" i="5"/>
  <c r="L6603" i="5"/>
  <c r="M6603" i="5"/>
  <c r="N6603" i="5"/>
  <c r="L6604" i="5"/>
  <c r="M6604" i="5"/>
  <c r="N6604" i="5"/>
  <c r="L6605" i="5"/>
  <c r="M6605" i="5"/>
  <c r="N6605" i="5"/>
  <c r="L6606" i="5"/>
  <c r="M6606" i="5"/>
  <c r="N6606" i="5"/>
  <c r="L6607" i="5"/>
  <c r="M6607" i="5"/>
  <c r="N6607" i="5"/>
  <c r="L6608" i="5"/>
  <c r="M6608" i="5"/>
  <c r="N6608" i="5"/>
  <c r="L6609" i="5"/>
  <c r="M6609" i="5"/>
  <c r="N6609" i="5"/>
  <c r="L6610" i="5"/>
  <c r="M6610" i="5"/>
  <c r="N6610" i="5"/>
  <c r="L6611" i="5"/>
  <c r="M6611" i="5"/>
  <c r="N6611" i="5"/>
  <c r="L6612" i="5"/>
  <c r="M6612" i="5"/>
  <c r="N6612" i="5"/>
  <c r="L6613" i="5"/>
  <c r="M6613" i="5"/>
  <c r="N6613" i="5"/>
  <c r="L6614" i="5"/>
  <c r="M6614" i="5"/>
  <c r="N6614" i="5"/>
  <c r="L6615" i="5"/>
  <c r="M6615" i="5"/>
  <c r="N6615" i="5"/>
  <c r="L6616" i="5"/>
  <c r="M6616" i="5"/>
  <c r="N6616" i="5"/>
  <c r="L6617" i="5"/>
  <c r="M6617" i="5"/>
  <c r="N6617" i="5"/>
  <c r="L6618" i="5"/>
  <c r="M6618" i="5"/>
  <c r="N6618" i="5"/>
  <c r="L6619" i="5"/>
  <c r="M6619" i="5"/>
  <c r="N6619" i="5"/>
  <c r="L6620" i="5"/>
  <c r="M6620" i="5"/>
  <c r="N6620" i="5"/>
  <c r="L6621" i="5"/>
  <c r="M6621" i="5"/>
  <c r="N6621" i="5"/>
  <c r="L6622" i="5"/>
  <c r="M6622" i="5"/>
  <c r="N6622" i="5"/>
  <c r="L6623" i="5"/>
  <c r="M6623" i="5"/>
  <c r="N6623" i="5"/>
  <c r="L6624" i="5"/>
  <c r="M6624" i="5"/>
  <c r="N6624" i="5"/>
  <c r="L6625" i="5"/>
  <c r="M6625" i="5"/>
  <c r="N6625" i="5"/>
  <c r="L6626" i="5"/>
  <c r="M6626" i="5"/>
  <c r="N6626" i="5"/>
  <c r="L6627" i="5"/>
  <c r="M6627" i="5"/>
  <c r="N6627" i="5"/>
  <c r="L6628" i="5"/>
  <c r="M6628" i="5"/>
  <c r="N6628" i="5"/>
  <c r="L6629" i="5"/>
  <c r="M6629" i="5"/>
  <c r="N6629" i="5"/>
  <c r="L6630" i="5"/>
  <c r="M6630" i="5"/>
  <c r="N6630" i="5"/>
  <c r="L6631" i="5"/>
  <c r="M6631" i="5"/>
  <c r="N6631" i="5"/>
  <c r="L6632" i="5"/>
  <c r="M6632" i="5"/>
  <c r="N6632" i="5"/>
  <c r="L6633" i="5"/>
  <c r="M6633" i="5"/>
  <c r="N6633" i="5"/>
  <c r="L6634" i="5"/>
  <c r="M6634" i="5"/>
  <c r="N6634" i="5"/>
  <c r="L6635" i="5"/>
  <c r="M6635" i="5"/>
  <c r="N6635" i="5"/>
  <c r="L6636" i="5"/>
  <c r="M6636" i="5"/>
  <c r="N6636" i="5"/>
  <c r="L6637" i="5"/>
  <c r="M6637" i="5"/>
  <c r="N6637" i="5"/>
  <c r="L6638" i="5"/>
  <c r="M6638" i="5"/>
  <c r="N6638" i="5"/>
  <c r="L6639" i="5"/>
  <c r="M6639" i="5"/>
  <c r="N6639" i="5"/>
  <c r="L6640" i="5"/>
  <c r="M6640" i="5"/>
  <c r="N6640" i="5"/>
  <c r="L6641" i="5"/>
  <c r="M6641" i="5"/>
  <c r="N6641" i="5"/>
  <c r="L6642" i="5"/>
  <c r="M6642" i="5"/>
  <c r="N6642" i="5"/>
  <c r="L6643" i="5"/>
  <c r="M6643" i="5"/>
  <c r="N6643" i="5"/>
  <c r="L6644" i="5"/>
  <c r="M6644" i="5"/>
  <c r="N6644" i="5"/>
  <c r="L6645" i="5"/>
  <c r="M6645" i="5"/>
  <c r="N6645" i="5"/>
  <c r="L6646" i="5"/>
  <c r="M6646" i="5"/>
  <c r="N6646" i="5"/>
  <c r="L6647" i="5"/>
  <c r="M6647" i="5"/>
  <c r="N6647" i="5"/>
  <c r="L6648" i="5"/>
  <c r="M6648" i="5"/>
  <c r="N6648" i="5"/>
  <c r="L6649" i="5"/>
  <c r="M6649" i="5"/>
  <c r="N6649" i="5"/>
  <c r="L6650" i="5"/>
  <c r="M6650" i="5"/>
  <c r="N6650" i="5"/>
  <c r="L6651" i="5"/>
  <c r="M6651" i="5"/>
  <c r="N6651" i="5"/>
  <c r="L6652" i="5"/>
  <c r="M6652" i="5"/>
  <c r="N6652" i="5"/>
  <c r="L6653" i="5"/>
  <c r="M6653" i="5"/>
  <c r="N6653" i="5"/>
  <c r="L6654" i="5"/>
  <c r="M6654" i="5"/>
  <c r="N6654" i="5"/>
  <c r="L6655" i="5"/>
  <c r="M6655" i="5"/>
  <c r="N6655" i="5"/>
  <c r="L6656" i="5"/>
  <c r="M6656" i="5"/>
  <c r="N6656" i="5"/>
  <c r="L6657" i="5"/>
  <c r="M6657" i="5"/>
  <c r="N6657" i="5"/>
  <c r="L6658" i="5"/>
  <c r="M6658" i="5"/>
  <c r="N6658" i="5"/>
  <c r="L6659" i="5"/>
  <c r="M6659" i="5"/>
  <c r="N6659" i="5"/>
  <c r="L6660" i="5"/>
  <c r="M6660" i="5"/>
  <c r="N6660" i="5"/>
  <c r="L6661" i="5"/>
  <c r="M6661" i="5"/>
  <c r="N6661" i="5"/>
  <c r="L6662" i="5"/>
  <c r="M6662" i="5"/>
  <c r="N6662" i="5"/>
  <c r="L6663" i="5"/>
  <c r="M6663" i="5"/>
  <c r="N6663" i="5"/>
  <c r="L6664" i="5"/>
  <c r="M6664" i="5"/>
  <c r="N6664" i="5"/>
  <c r="L6665" i="5"/>
  <c r="M6665" i="5"/>
  <c r="N6665" i="5"/>
  <c r="L6666" i="5"/>
  <c r="M6666" i="5"/>
  <c r="N6666" i="5"/>
  <c r="L6667" i="5"/>
  <c r="M6667" i="5"/>
  <c r="N6667" i="5"/>
  <c r="L6668" i="5"/>
  <c r="M6668" i="5"/>
  <c r="N6668" i="5"/>
  <c r="L6669" i="5"/>
  <c r="M6669" i="5"/>
  <c r="N6669" i="5"/>
  <c r="L6670" i="5"/>
  <c r="M6670" i="5"/>
  <c r="N6670" i="5"/>
  <c r="L6671" i="5"/>
  <c r="M6671" i="5"/>
  <c r="N6671" i="5"/>
  <c r="L6672" i="5"/>
  <c r="M6672" i="5"/>
  <c r="N6672" i="5"/>
  <c r="L6673" i="5"/>
  <c r="M6673" i="5"/>
  <c r="N6673" i="5"/>
  <c r="L6674" i="5"/>
  <c r="M6674" i="5"/>
  <c r="N6674" i="5"/>
  <c r="L6675" i="5"/>
  <c r="M6675" i="5"/>
  <c r="N6675" i="5"/>
  <c r="L6676" i="5"/>
  <c r="M6676" i="5"/>
  <c r="N6676" i="5"/>
  <c r="L6677" i="5"/>
  <c r="M6677" i="5"/>
  <c r="N6677" i="5"/>
  <c r="L6678" i="5"/>
  <c r="M6678" i="5"/>
  <c r="N6678" i="5"/>
  <c r="L6679" i="5"/>
  <c r="M6679" i="5"/>
  <c r="N6679" i="5"/>
  <c r="L6680" i="5"/>
  <c r="M6680" i="5"/>
  <c r="N6680" i="5"/>
  <c r="L6681" i="5"/>
  <c r="M6681" i="5"/>
  <c r="N6681" i="5"/>
  <c r="L6682" i="5"/>
  <c r="M6682" i="5"/>
  <c r="N6682" i="5"/>
  <c r="L6683" i="5"/>
  <c r="M6683" i="5"/>
  <c r="N6683" i="5"/>
  <c r="L6684" i="5"/>
  <c r="M6684" i="5"/>
  <c r="N6684" i="5"/>
  <c r="L6685" i="5"/>
  <c r="M6685" i="5"/>
  <c r="N6685" i="5"/>
  <c r="L6686" i="5"/>
  <c r="M6686" i="5"/>
  <c r="N6686" i="5"/>
  <c r="L6687" i="5"/>
  <c r="M6687" i="5"/>
  <c r="N6687" i="5"/>
  <c r="L6688" i="5"/>
  <c r="M6688" i="5"/>
  <c r="N6688" i="5"/>
  <c r="L6689" i="5"/>
  <c r="M6689" i="5"/>
  <c r="N6689" i="5"/>
  <c r="L6690" i="5"/>
  <c r="M6690" i="5"/>
  <c r="N6690" i="5"/>
  <c r="L6691" i="5"/>
  <c r="M6691" i="5"/>
  <c r="N6691" i="5"/>
  <c r="L6692" i="5"/>
  <c r="M6692" i="5"/>
  <c r="N6692" i="5"/>
  <c r="L6693" i="5"/>
  <c r="M6693" i="5"/>
  <c r="N6693" i="5"/>
  <c r="L6694" i="5"/>
  <c r="M6694" i="5"/>
  <c r="N6694" i="5"/>
  <c r="L6695" i="5"/>
  <c r="M6695" i="5"/>
  <c r="N6695" i="5"/>
  <c r="L6696" i="5"/>
  <c r="M6696" i="5"/>
  <c r="N6696" i="5"/>
  <c r="L6697" i="5"/>
  <c r="M6697" i="5"/>
  <c r="N6697" i="5"/>
  <c r="L6698" i="5"/>
  <c r="M6698" i="5"/>
  <c r="N6698" i="5"/>
  <c r="L6699" i="5"/>
  <c r="M6699" i="5"/>
  <c r="N6699" i="5"/>
  <c r="L6700" i="5"/>
  <c r="M6700" i="5"/>
  <c r="N6700" i="5"/>
  <c r="L6701" i="5"/>
  <c r="M6701" i="5"/>
  <c r="N6701" i="5"/>
  <c r="L6702" i="5"/>
  <c r="M6702" i="5"/>
  <c r="N6702" i="5"/>
  <c r="L6703" i="5"/>
  <c r="M6703" i="5"/>
  <c r="N6703" i="5"/>
  <c r="L6704" i="5"/>
  <c r="M6704" i="5"/>
  <c r="N6704" i="5"/>
  <c r="L6705" i="5"/>
  <c r="M6705" i="5"/>
  <c r="N6705" i="5"/>
  <c r="L6706" i="5"/>
  <c r="M6706" i="5"/>
  <c r="N6706" i="5"/>
  <c r="L6707" i="5"/>
  <c r="M6707" i="5"/>
  <c r="N6707" i="5"/>
  <c r="L6708" i="5"/>
  <c r="M6708" i="5"/>
  <c r="N6708" i="5"/>
  <c r="L6709" i="5"/>
  <c r="M6709" i="5"/>
  <c r="N6709" i="5"/>
  <c r="L6710" i="5"/>
  <c r="M6710" i="5"/>
  <c r="N6710" i="5"/>
  <c r="L6711" i="5"/>
  <c r="M6711" i="5"/>
  <c r="N6711" i="5"/>
  <c r="L6712" i="5"/>
  <c r="M6712" i="5"/>
  <c r="N6712" i="5"/>
  <c r="L6713" i="5"/>
  <c r="M6713" i="5"/>
  <c r="N6713" i="5"/>
  <c r="L6714" i="5"/>
  <c r="M6714" i="5"/>
  <c r="N6714" i="5"/>
  <c r="L6715" i="5"/>
  <c r="M6715" i="5"/>
  <c r="N6715" i="5"/>
  <c r="L6716" i="5"/>
  <c r="M6716" i="5"/>
  <c r="N6716" i="5"/>
  <c r="L6717" i="5"/>
  <c r="M6717" i="5"/>
  <c r="N6717" i="5"/>
  <c r="L6718" i="5"/>
  <c r="M6718" i="5"/>
  <c r="N6718" i="5"/>
  <c r="L6719" i="5"/>
  <c r="M6719" i="5"/>
  <c r="N6719" i="5"/>
  <c r="L6720" i="5"/>
  <c r="M6720" i="5"/>
  <c r="N6720" i="5"/>
  <c r="L6721" i="5"/>
  <c r="M6721" i="5"/>
  <c r="N6721" i="5"/>
  <c r="L6722" i="5"/>
  <c r="M6722" i="5"/>
  <c r="N6722" i="5"/>
  <c r="L6723" i="5"/>
  <c r="M6723" i="5"/>
  <c r="N6723" i="5"/>
  <c r="L6724" i="5"/>
  <c r="M6724" i="5"/>
  <c r="N6724" i="5"/>
  <c r="L6725" i="5"/>
  <c r="M6725" i="5"/>
  <c r="N6725" i="5"/>
  <c r="L6726" i="5"/>
  <c r="M6726" i="5"/>
  <c r="N6726" i="5"/>
  <c r="L6727" i="5"/>
  <c r="M6727" i="5"/>
  <c r="N6727" i="5"/>
  <c r="L6728" i="5"/>
  <c r="M6728" i="5"/>
  <c r="N6728" i="5"/>
  <c r="L6729" i="5"/>
  <c r="M6729" i="5"/>
  <c r="N6729" i="5"/>
  <c r="L6730" i="5"/>
  <c r="M6730" i="5"/>
  <c r="N6730" i="5"/>
  <c r="L6731" i="5"/>
  <c r="M6731" i="5"/>
  <c r="N6731" i="5"/>
  <c r="L6732" i="5"/>
  <c r="M6732" i="5"/>
  <c r="N6732" i="5"/>
  <c r="N2" i="5"/>
  <c r="M2" i="5"/>
  <c r="L2" i="5"/>
  <c r="I1039" i="5"/>
  <c r="I978" i="5"/>
  <c r="I949" i="5"/>
  <c r="H1039" i="5"/>
  <c r="H978" i="5"/>
  <c r="H949" i="5"/>
  <c r="D1039" i="5"/>
  <c r="D978" i="5"/>
  <c r="D949" i="5"/>
  <c r="I1037" i="5"/>
  <c r="H1037" i="5"/>
  <c r="I1001" i="5"/>
  <c r="H1001" i="5"/>
  <c r="D1037" i="5"/>
  <c r="D1001" i="5"/>
  <c r="D6713" i="5"/>
  <c r="D1543" i="5"/>
  <c r="D3724" i="5"/>
  <c r="D1810" i="5"/>
  <c r="D1947" i="5"/>
  <c r="D814" i="5"/>
  <c r="D1948" i="5"/>
  <c r="D8592" i="5"/>
  <c r="D6571" i="5"/>
  <c r="D8811" i="5"/>
  <c r="D7970" i="5"/>
  <c r="D4826" i="5"/>
  <c r="D9070" i="5"/>
  <c r="D5488" i="5"/>
  <c r="D6916" i="5"/>
  <c r="D4623" i="5"/>
  <c r="D1957" i="5"/>
  <c r="D2832" i="5"/>
  <c r="D6918" i="5"/>
  <c r="D4051" i="5"/>
  <c r="D3409" i="5"/>
  <c r="D4927" i="5"/>
  <c r="D5191" i="5"/>
  <c r="D5005" i="5"/>
  <c r="D825" i="5"/>
  <c r="D4066" i="5"/>
  <c r="D4071" i="5"/>
  <c r="D2539" i="5"/>
  <c r="D7" i="5"/>
  <c r="D7984" i="5"/>
  <c r="D8405" i="5"/>
  <c r="D7514" i="5"/>
  <c r="D6707" i="5"/>
  <c r="D5199" i="5"/>
  <c r="D3906" i="5"/>
  <c r="D93" i="5"/>
  <c r="D2264" i="5"/>
  <c r="D361" i="5"/>
  <c r="D7529" i="5"/>
  <c r="D10" i="5"/>
  <c r="D4934" i="5"/>
  <c r="D1878" i="5"/>
  <c r="D8157" i="5"/>
  <c r="D1090" i="5"/>
  <c r="D5531" i="5"/>
  <c r="D8638" i="5"/>
  <c r="D8363" i="5"/>
  <c r="D6280" i="5"/>
  <c r="D3447" i="5"/>
  <c r="D1343" i="5"/>
  <c r="D3450" i="5"/>
  <c r="D9108" i="5"/>
  <c r="D8644" i="5"/>
  <c r="D4127" i="5"/>
  <c r="D4499" i="5"/>
  <c r="D3456" i="5"/>
  <c r="D3457" i="5"/>
  <c r="D4847" i="5"/>
  <c r="D6595" i="5"/>
  <c r="D2349" i="5"/>
  <c r="D1829" i="5"/>
  <c r="D5935" i="5"/>
  <c r="D5937" i="5"/>
  <c r="D5209" i="5"/>
  <c r="D4134" i="5"/>
  <c r="D8161" i="5"/>
  <c r="D4137" i="5"/>
  <c r="D6835" i="5"/>
  <c r="D6765" i="5"/>
  <c r="D6974" i="5"/>
  <c r="D9117" i="5"/>
  <c r="D3468" i="5"/>
  <c r="D762" i="5"/>
  <c r="D5553" i="5"/>
  <c r="D1278" i="5"/>
  <c r="D5211" i="5"/>
  <c r="D5952" i="5"/>
  <c r="D5557" i="5"/>
  <c r="D266" i="5"/>
  <c r="D3474" i="5"/>
  <c r="D6722" i="5"/>
  <c r="D905" i="5"/>
  <c r="D5213" i="5"/>
  <c r="D3139" i="5"/>
  <c r="D5958" i="5"/>
  <c r="D7581" i="5"/>
  <c r="D5561" i="5"/>
  <c r="D8467" i="5"/>
  <c r="D6837" i="5"/>
  <c r="D2223" i="5"/>
  <c r="D8662" i="5"/>
  <c r="D7155" i="5"/>
  <c r="D5035" i="5"/>
  <c r="D4512" i="5"/>
  <c r="D7596" i="5"/>
  <c r="D5567" i="5"/>
  <c r="D6638" i="5"/>
  <c r="D109" i="5"/>
  <c r="D1758" i="5"/>
  <c r="D5300" i="5"/>
  <c r="D5974" i="5"/>
  <c r="D840" i="5"/>
  <c r="D670" i="5"/>
  <c r="D1584" i="5"/>
  <c r="D7604" i="5"/>
  <c r="D274" i="5"/>
  <c r="D8665" i="5"/>
  <c r="D3097" i="5"/>
  <c r="D2319" i="5"/>
  <c r="D2160" i="5"/>
  <c r="D4515" i="5"/>
  <c r="D2761" i="5"/>
  <c r="D8016" i="5"/>
  <c r="D3300" i="5"/>
  <c r="D4171" i="5"/>
  <c r="D5986" i="5"/>
  <c r="D3819" i="5"/>
  <c r="D5987" i="5"/>
  <c r="D111" i="5"/>
  <c r="D3821" i="5"/>
  <c r="D9137" i="5"/>
  <c r="D5995" i="5"/>
  <c r="D7160" i="5"/>
  <c r="D113" i="5"/>
  <c r="D2384" i="5"/>
  <c r="D7008" i="5"/>
  <c r="D18" i="5"/>
  <c r="D116" i="5"/>
  <c r="D7275" i="5"/>
  <c r="D1765" i="5"/>
  <c r="D381" i="5"/>
  <c r="D1113" i="5"/>
  <c r="D3508" i="5"/>
  <c r="D2569" i="5"/>
  <c r="D6012" i="5"/>
  <c r="D4191" i="5"/>
  <c r="D6013" i="5"/>
  <c r="D908" i="5"/>
  <c r="D8027" i="5"/>
  <c r="D5599" i="5"/>
  <c r="D3517" i="5"/>
  <c r="D6021" i="5"/>
  <c r="D8112" i="5"/>
  <c r="D4861" i="5"/>
  <c r="D6023" i="5"/>
  <c r="D4205" i="5"/>
  <c r="D627" i="5"/>
  <c r="D8921" i="5"/>
  <c r="D7288" i="5"/>
  <c r="D4524" i="5"/>
  <c r="D4218" i="5"/>
  <c r="I4525" i="5"/>
  <c r="D5059" i="5"/>
  <c r="D126" i="5"/>
  <c r="D6778" i="5"/>
  <c r="D1012" i="5"/>
  <c r="D4227" i="5"/>
  <c r="D5219" i="5"/>
  <c r="D7657" i="5"/>
  <c r="D4865" i="5"/>
  <c r="D3841" i="5"/>
  <c r="D2099" i="5"/>
  <c r="D4530" i="5"/>
  <c r="D5317" i="5"/>
  <c r="D4231" i="5"/>
  <c r="D5153" i="5"/>
  <c r="D7663" i="5"/>
  <c r="D1328" i="5"/>
  <c r="D2236" i="5"/>
  <c r="D6847" i="5"/>
  <c r="D1015" i="5"/>
  <c r="D392" i="5"/>
  <c r="D7670" i="5"/>
  <c r="D6446" i="5"/>
  <c r="D2913" i="5"/>
  <c r="D2480" i="5"/>
  <c r="D7034" i="5"/>
  <c r="D393" i="5"/>
  <c r="D2066" i="5"/>
  <c r="D2481" i="5"/>
  <c r="D2173" i="5"/>
  <c r="D3547" i="5"/>
  <c r="D8429" i="5"/>
  <c r="D8047" i="5"/>
  <c r="D7821" i="5"/>
  <c r="D675" i="5"/>
  <c r="D6058" i="5"/>
  <c r="D135" i="5"/>
  <c r="D3848" i="5"/>
  <c r="D5636" i="5"/>
  <c r="D2174" i="5"/>
  <c r="D7039" i="5"/>
  <c r="D8324" i="5"/>
  <c r="D1595" i="5"/>
  <c r="D2915" i="5"/>
  <c r="D7679" i="5"/>
  <c r="D2104" i="5"/>
  <c r="D2991" i="5"/>
  <c r="D2331" i="5"/>
  <c r="D6527" i="5"/>
  <c r="D8943" i="5"/>
  <c r="D3915" i="5"/>
  <c r="D858" i="5"/>
  <c r="D8376" i="5"/>
  <c r="D8691" i="5"/>
  <c r="D2105" i="5"/>
  <c r="D7906" i="5"/>
  <c r="D5638" i="5"/>
  <c r="D859" i="5"/>
  <c r="D6471" i="5"/>
  <c r="D4948" i="5"/>
  <c r="D6066" i="5"/>
  <c r="D8184" i="5"/>
  <c r="D1249" i="5"/>
  <c r="D6067" i="5"/>
  <c r="D3556" i="5"/>
  <c r="D1838" i="5"/>
  <c r="D3557" i="5"/>
  <c r="D141" i="5"/>
  <c r="D4950" i="5"/>
  <c r="D3561" i="5"/>
  <c r="D1136" i="5"/>
  <c r="D2879" i="5"/>
  <c r="D5643" i="5"/>
  <c r="D6640" i="5"/>
  <c r="D1304" i="5"/>
  <c r="D6072" i="5"/>
  <c r="D9162" i="5"/>
  <c r="D5646" i="5"/>
  <c r="D6073" i="5"/>
  <c r="D4271" i="5"/>
  <c r="D2797" i="5"/>
  <c r="D8051" i="5"/>
  <c r="D7306" i="5"/>
  <c r="D3855" i="5"/>
  <c r="D7691" i="5"/>
  <c r="D4275" i="5"/>
  <c r="D8695" i="5"/>
  <c r="D4276" i="5"/>
  <c r="D6342" i="5"/>
  <c r="D7051" i="5"/>
  <c r="D8377" i="5"/>
  <c r="D3565" i="5"/>
  <c r="D5069" i="5"/>
  <c r="D7700" i="5"/>
  <c r="D5070" i="5"/>
  <c r="D6078" i="5"/>
  <c r="D4284" i="5"/>
  <c r="D862" i="5"/>
  <c r="D5159" i="5"/>
  <c r="D4537" i="5"/>
  <c r="D2674" i="5"/>
  <c r="D7701" i="5"/>
  <c r="D4285" i="5"/>
  <c r="D9165" i="5"/>
  <c r="D1901" i="5"/>
  <c r="D6084" i="5"/>
  <c r="D7702" i="5"/>
  <c r="D6852" i="5"/>
  <c r="D8700" i="5"/>
  <c r="D6086" i="5"/>
  <c r="D1250" i="5"/>
  <c r="D3242" i="5"/>
  <c r="D7911" i="5"/>
  <c r="D1141" i="5"/>
  <c r="D5657" i="5"/>
  <c r="D6091" i="5"/>
  <c r="D679" i="5"/>
  <c r="D1540" i="5"/>
  <c r="D1841" i="5"/>
  <c r="D4876" i="5"/>
  <c r="D8056" i="5"/>
  <c r="D3916" i="5"/>
  <c r="D4954" i="5"/>
  <c r="D5659" i="5"/>
  <c r="D3857" i="5"/>
  <c r="D6093" i="5"/>
  <c r="D5074" i="5"/>
  <c r="D6094" i="5"/>
  <c r="D8331" i="5"/>
  <c r="D1842" i="5"/>
  <c r="D2799" i="5"/>
  <c r="D8529" i="5"/>
  <c r="D3575" i="5"/>
  <c r="D4725" i="5"/>
  <c r="D7844" i="5"/>
  <c r="D404" i="5"/>
  <c r="D5663" i="5"/>
  <c r="D4541" i="5"/>
  <c r="D2981" i="5"/>
  <c r="D1597" i="5"/>
  <c r="D3919" i="5"/>
  <c r="D8258" i="5"/>
  <c r="D3245" i="5"/>
  <c r="D4542" i="5"/>
  <c r="D5163" i="5"/>
  <c r="D3579" i="5"/>
  <c r="D2030" i="5"/>
  <c r="D7067" i="5"/>
  <c r="D2242" i="5"/>
  <c r="D3247" i="5"/>
  <c r="D867" i="5"/>
  <c r="D5668" i="5"/>
  <c r="D7315" i="5"/>
  <c r="D5669" i="5"/>
  <c r="D9173" i="5"/>
  <c r="D1028" i="5"/>
  <c r="D7069" i="5"/>
  <c r="D2244" i="5"/>
  <c r="D514" i="5"/>
  <c r="D4543" i="5"/>
  <c r="D2334" i="5"/>
  <c r="D2491" i="5"/>
  <c r="D7319" i="5"/>
  <c r="D149" i="5"/>
  <c r="D6605" i="5"/>
  <c r="D6357" i="5"/>
  <c r="D1706" i="5"/>
  <c r="D868" i="5"/>
  <c r="D3584" i="5"/>
  <c r="D6606" i="5"/>
  <c r="D794" i="5"/>
  <c r="D4307" i="5"/>
  <c r="D4308" i="5"/>
  <c r="D4310" i="5"/>
  <c r="D287" i="5"/>
  <c r="D3585" i="5"/>
  <c r="D8532" i="5"/>
  <c r="D2111" i="5"/>
  <c r="D5676" i="5"/>
  <c r="D7716" i="5"/>
  <c r="D6854" i="5"/>
  <c r="D8970" i="5"/>
  <c r="D6716" i="5"/>
  <c r="D3699" i="5"/>
  <c r="D5324" i="5"/>
  <c r="D2276" i="5"/>
  <c r="D2884" i="5"/>
  <c r="D6113" i="5"/>
  <c r="D1149" i="5"/>
  <c r="D5678" i="5"/>
  <c r="D6361" i="5"/>
  <c r="D1029" i="5"/>
  <c r="D8380" i="5"/>
  <c r="D7077" i="5"/>
  <c r="D8972" i="5"/>
  <c r="D4955" i="5"/>
  <c r="D2587" i="5"/>
  <c r="D7915" i="5"/>
  <c r="D3253" i="5"/>
  <c r="D1256" i="5"/>
  <c r="D2357" i="5"/>
  <c r="D5684" i="5"/>
  <c r="D9180" i="5"/>
  <c r="D6584" i="5"/>
  <c r="D2589" i="5"/>
  <c r="D914" i="5"/>
  <c r="D7079" i="5"/>
  <c r="D1031" i="5"/>
  <c r="D7366" i="5"/>
  <c r="D2278" i="5"/>
  <c r="D1787" i="5"/>
  <c r="D5685" i="5"/>
  <c r="D4883" i="5"/>
  <c r="D4319" i="5"/>
  <c r="D6119" i="5"/>
  <c r="D7725" i="5"/>
  <c r="D8977" i="5"/>
  <c r="D411" i="5"/>
  <c r="D7726" i="5"/>
  <c r="D5403" i="5"/>
  <c r="D916" i="5"/>
  <c r="D8979" i="5"/>
  <c r="D155" i="5"/>
  <c r="D4739" i="5"/>
  <c r="D2184" i="5"/>
  <c r="D3254" i="5"/>
  <c r="D6121" i="5"/>
  <c r="D8339" i="5"/>
  <c r="D8070" i="5"/>
  <c r="D3157" i="5"/>
  <c r="D25" i="5"/>
  <c r="D6124" i="5"/>
  <c r="D3255" i="5"/>
  <c r="D7734" i="5"/>
  <c r="D4328" i="5"/>
  <c r="D4330" i="5"/>
  <c r="D6693" i="5"/>
  <c r="D5086" i="5"/>
  <c r="D7737" i="5"/>
  <c r="D416" i="5"/>
  <c r="D6131" i="5"/>
  <c r="D1285" i="5"/>
  <c r="D6676" i="5"/>
  <c r="D8261" i="5"/>
  <c r="D2983" i="5"/>
  <c r="D6730" i="5"/>
  <c r="D4742" i="5"/>
  <c r="D2590" i="5"/>
  <c r="D4454" i="5"/>
  <c r="D5238" i="5"/>
  <c r="D7739" i="5"/>
  <c r="D4557" i="5"/>
  <c r="D1605" i="5"/>
  <c r="D8074" i="5"/>
  <c r="D4886" i="5"/>
  <c r="D4887" i="5"/>
  <c r="D8987" i="5"/>
  <c r="D3704" i="5"/>
  <c r="D7089" i="5"/>
  <c r="D2657" i="5"/>
  <c r="D454" i="5"/>
  <c r="D4344" i="5"/>
  <c r="D1035" i="5"/>
  <c r="D3603" i="5"/>
  <c r="D3606" i="5"/>
  <c r="D6502" i="5"/>
  <c r="D2984" i="5"/>
  <c r="D8728" i="5"/>
  <c r="D3872" i="5"/>
  <c r="D4745" i="5"/>
  <c r="D7744" i="5"/>
  <c r="D8480" i="5"/>
  <c r="D1308" i="5"/>
  <c r="D8730" i="5"/>
  <c r="D6141" i="5"/>
  <c r="D8731" i="5"/>
  <c r="D421" i="5"/>
  <c r="D2892" i="5"/>
  <c r="D7093" i="5"/>
  <c r="D1390" i="5"/>
  <c r="D6608" i="5"/>
  <c r="D5697" i="5"/>
  <c r="D4749" i="5"/>
  <c r="D161" i="5"/>
  <c r="D4889" i="5"/>
  <c r="D3706" i="5"/>
  <c r="D5241" i="5"/>
  <c r="D7178" i="5"/>
  <c r="D725" i="5"/>
  <c r="D2941" i="5"/>
  <c r="D3875" i="5"/>
  <c r="D6376" i="5"/>
  <c r="D1928" i="5"/>
  <c r="D5093" i="5"/>
  <c r="D4351" i="5"/>
  <c r="D2893" i="5"/>
  <c r="D2696" i="5"/>
  <c r="D5094" i="5"/>
  <c r="D1262" i="5"/>
  <c r="D7179" i="5"/>
  <c r="D3877" i="5"/>
  <c r="D5410" i="5"/>
  <c r="D4352" i="5"/>
  <c r="D4751" i="5"/>
  <c r="D874" i="5"/>
  <c r="D2039" i="5"/>
  <c r="D6146" i="5"/>
  <c r="D3612" i="5"/>
  <c r="D8080" i="5"/>
  <c r="D4561" i="5"/>
  <c r="D6630" i="5"/>
  <c r="D1850" i="5"/>
  <c r="D876" i="5"/>
  <c r="D1851" i="5"/>
  <c r="D9193" i="5"/>
  <c r="D7096" i="5"/>
  <c r="D1852" i="5"/>
  <c r="D3707" i="5"/>
  <c r="D8347" i="5"/>
  <c r="D578" i="5"/>
  <c r="D5242" i="5"/>
  <c r="D6381" i="5"/>
  <c r="D6152" i="5"/>
  <c r="D1160" i="5"/>
  <c r="D5095" i="5"/>
  <c r="D3060" i="5"/>
  <c r="D5707" i="5"/>
  <c r="D5708" i="5"/>
  <c r="D6155" i="5"/>
  <c r="D3257" i="5"/>
  <c r="D1530" i="5"/>
  <c r="D3061" i="5"/>
  <c r="D7848" i="5"/>
  <c r="D6383" i="5"/>
  <c r="D6712" i="5"/>
  <c r="D6156" i="5"/>
  <c r="D6657" i="5"/>
  <c r="D6694" i="5"/>
  <c r="D4360" i="5"/>
  <c r="D8993" i="5"/>
  <c r="D1391" i="5"/>
  <c r="D1618" i="5"/>
  <c r="D1684" i="5"/>
  <c r="D2898" i="5"/>
  <c r="D6385" i="5"/>
  <c r="D7764" i="5"/>
  <c r="D426" i="5"/>
  <c r="D2942" i="5"/>
  <c r="D6386" i="5"/>
  <c r="D4364" i="5"/>
  <c r="D2594" i="5"/>
  <c r="D4455" i="5"/>
  <c r="D2337" i="5"/>
  <c r="D2595" i="5"/>
  <c r="D1266" i="5"/>
  <c r="D5248" i="5"/>
  <c r="D2899" i="5"/>
  <c r="D4371" i="5"/>
  <c r="D686" i="5"/>
  <c r="D8998" i="5"/>
  <c r="D428" i="5"/>
  <c r="D7103" i="5"/>
  <c r="D9000" i="5"/>
  <c r="D4759" i="5"/>
  <c r="D798" i="5"/>
  <c r="D2805" i="5"/>
  <c r="D8742" i="5"/>
  <c r="D3623" i="5"/>
  <c r="D7345" i="5"/>
  <c r="D9001" i="5"/>
  <c r="D4377" i="5"/>
  <c r="D1711" i="5"/>
  <c r="D4378" i="5"/>
  <c r="D4379" i="5"/>
  <c r="D4761" i="5"/>
  <c r="D801" i="5"/>
  <c r="D5251" i="5"/>
  <c r="D6393" i="5"/>
  <c r="D5720" i="5"/>
  <c r="D8743" i="5"/>
  <c r="D430" i="5"/>
  <c r="D8744" i="5"/>
  <c r="D5252" i="5"/>
  <c r="D8085" i="5"/>
  <c r="D4381" i="5"/>
  <c r="D4382" i="5"/>
  <c r="D7778" i="5"/>
  <c r="D527" i="5"/>
  <c r="D1686" i="5"/>
  <c r="D881" i="5"/>
  <c r="D3709" i="5"/>
  <c r="D7781" i="5"/>
  <c r="D5168" i="5"/>
  <c r="D2500" i="5"/>
  <c r="D456" i="5"/>
  <c r="D4384" i="5"/>
  <c r="D2400" i="5"/>
  <c r="D5415" i="5"/>
  <c r="D4898" i="5"/>
  <c r="D5724" i="5"/>
  <c r="D2287" i="5"/>
  <c r="D2359" i="5"/>
  <c r="D9008" i="5"/>
  <c r="D7785" i="5"/>
  <c r="D234" i="5"/>
  <c r="D7787" i="5"/>
  <c r="D7789" i="5"/>
  <c r="D3631" i="5"/>
  <c r="D1466" i="5"/>
  <c r="D3711" i="5"/>
  <c r="D3261" i="5"/>
  <c r="D5729" i="5"/>
  <c r="D8212" i="5"/>
  <c r="D7793" i="5"/>
  <c r="D8749" i="5"/>
  <c r="D2946" i="5"/>
  <c r="D1915" i="5"/>
  <c r="D3712" i="5"/>
  <c r="D639" i="5"/>
  <c r="D2339" i="5"/>
  <c r="D8088" i="5"/>
  <c r="D1559" i="5"/>
  <c r="D7927" i="5"/>
  <c r="D2404" i="5"/>
  <c r="D2602" i="5"/>
  <c r="D1168" i="5"/>
  <c r="D7799" i="5"/>
  <c r="D8124" i="5"/>
  <c r="D8750" i="5"/>
  <c r="D6181" i="5"/>
  <c r="D1803" i="5"/>
  <c r="D2903" i="5"/>
  <c r="D171" i="5"/>
  <c r="D7800" i="5"/>
  <c r="D921" i="5"/>
  <c r="D7930" i="5"/>
  <c r="D1916" i="5"/>
  <c r="D1531" i="5"/>
  <c r="D172" i="5"/>
  <c r="D5737" i="5"/>
  <c r="D6399" i="5"/>
  <c r="D1366" i="5"/>
  <c r="D173" i="5"/>
  <c r="D4770" i="5"/>
  <c r="D2289" i="5"/>
  <c r="D1603" i="5"/>
  <c r="D642" i="5"/>
  <c r="D1917" i="5"/>
  <c r="D8447" i="5"/>
  <c r="D584" i="5"/>
  <c r="D437" i="5"/>
  <c r="D805" i="5"/>
  <c r="D5345" i="5"/>
  <c r="D6732" i="5"/>
  <c r="D4397" i="5"/>
  <c r="D6189" i="5"/>
  <c r="D4795" i="5"/>
  <c r="D6475" i="5"/>
  <c r="D176" i="5"/>
  <c r="D1046" i="5"/>
  <c r="D1171" i="5"/>
  <c r="D5742" i="5"/>
  <c r="D177" i="5"/>
  <c r="D320" i="5"/>
  <c r="D1172" i="5"/>
  <c r="D8214" i="5"/>
  <c r="D4570" i="5"/>
  <c r="D4772" i="5"/>
  <c r="D2757" i="5"/>
  <c r="D5111" i="5"/>
  <c r="D2809" i="5"/>
  <c r="D4773" i="5"/>
  <c r="D438" i="5"/>
  <c r="D3645" i="5"/>
  <c r="D3066" i="5"/>
  <c r="D2904" i="5"/>
  <c r="D7356" i="5"/>
  <c r="D6193" i="5"/>
  <c r="I7367" i="5"/>
  <c r="D2825" i="5"/>
  <c r="D6505" i="5"/>
  <c r="D8588" i="5"/>
  <c r="D3" i="6"/>
  <c r="D4" i="6"/>
  <c r="D5" i="6"/>
  <c r="D6" i="6"/>
  <c r="D7" i="6"/>
  <c r="D9" i="6"/>
  <c r="D13" i="6"/>
  <c r="D8" i="6"/>
  <c r="D12" i="6"/>
  <c r="D10" i="6"/>
  <c r="D11" i="6"/>
  <c r="D15" i="6"/>
  <c r="D14" i="6"/>
  <c r="D16" i="6"/>
  <c r="D17" i="6"/>
  <c r="D18" i="6"/>
  <c r="D20" i="6"/>
  <c r="D21" i="6"/>
  <c r="D23" i="6"/>
  <c r="D19" i="6"/>
  <c r="D22" i="6"/>
  <c r="D24" i="6"/>
  <c r="D25" i="6"/>
  <c r="D26" i="6"/>
  <c r="D27" i="6"/>
  <c r="D28" i="6"/>
  <c r="D29" i="6"/>
  <c r="D33" i="6"/>
  <c r="D34" i="6"/>
  <c r="D36" i="6"/>
  <c r="D39" i="6"/>
  <c r="D40" i="6"/>
  <c r="D42" i="6"/>
  <c r="D37" i="6"/>
  <c r="D43" i="6"/>
  <c r="D31" i="6"/>
  <c r="D41" i="6"/>
  <c r="D30" i="6"/>
  <c r="D38" i="6"/>
  <c r="D32" i="6"/>
  <c r="D35" i="6"/>
  <c r="D2" i="6"/>
  <c r="D3" i="1"/>
  <c r="D5698" i="5"/>
  <c r="D3011" i="5"/>
  <c r="D5711" i="5"/>
  <c r="D6368" i="5"/>
  <c r="D4489" i="5"/>
  <c r="D3443" i="5"/>
  <c r="D2417" i="5"/>
  <c r="D4587" i="5"/>
  <c r="D4981" i="5"/>
  <c r="D5085" i="5"/>
  <c r="D3573" i="5"/>
  <c r="D6569" i="5"/>
  <c r="D4142" i="5"/>
  <c r="D7513" i="5"/>
  <c r="D4092" i="5"/>
  <c r="D2883" i="5"/>
  <c r="D7635" i="5"/>
  <c r="D6253" i="5"/>
  <c r="D8854" i="5"/>
  <c r="D6748" i="5"/>
  <c r="D8956" i="5"/>
  <c r="D190" i="5"/>
  <c r="D6245" i="5"/>
  <c r="D9055" i="5"/>
  <c r="D5760" i="5"/>
  <c r="D5043" i="5"/>
  <c r="D2639" i="5"/>
  <c r="D2321" i="5"/>
  <c r="D8374" i="5"/>
  <c r="D3369" i="5"/>
  <c r="D5337" i="5"/>
  <c r="D4822" i="5"/>
  <c r="D5985" i="5"/>
  <c r="D3045" i="5"/>
  <c r="D5579" i="5"/>
  <c r="D3560" i="5"/>
  <c r="D7357" i="5"/>
  <c r="D5019" i="5"/>
  <c r="D7613" i="5"/>
  <c r="D1217" i="5"/>
  <c r="D651" i="5"/>
  <c r="D8981" i="5"/>
  <c r="D5576" i="5"/>
  <c r="D4554" i="5"/>
  <c r="D3374" i="5"/>
  <c r="D2909" i="5"/>
  <c r="D9200" i="5"/>
  <c r="D473" i="5"/>
  <c r="D8099" i="5"/>
  <c r="D3030" i="5"/>
  <c r="D8090" i="5"/>
  <c r="D961" i="5"/>
  <c r="D6700" i="5"/>
  <c r="D5224" i="5"/>
  <c r="D1739" i="5"/>
  <c r="D3368" i="5"/>
  <c r="D8024" i="5"/>
  <c r="D3016" i="5"/>
  <c r="D3666" i="5"/>
  <c r="D8563" i="5"/>
  <c r="D3222" i="5"/>
  <c r="D1812" i="5"/>
  <c r="D3378" i="5"/>
  <c r="D646" i="5"/>
  <c r="D6413" i="5"/>
  <c r="D8974" i="5"/>
  <c r="D7847" i="5"/>
  <c r="D8173" i="5"/>
  <c r="D1150" i="5"/>
  <c r="D1716" i="5"/>
  <c r="D8756" i="5"/>
  <c r="D449" i="5"/>
  <c r="D1289" i="5"/>
  <c r="D9141" i="5"/>
  <c r="D7110" i="5"/>
  <c r="D8596" i="5"/>
  <c r="D4003" i="5"/>
  <c r="D4766" i="5"/>
  <c r="D5687" i="5"/>
  <c r="D95" i="5"/>
  <c r="D7850" i="5"/>
  <c r="D1349" i="5"/>
  <c r="D2522" i="5"/>
  <c r="D490" i="5"/>
  <c r="D4812" i="5"/>
  <c r="D4644" i="5"/>
  <c r="D7569" i="5"/>
  <c r="D6143" i="5"/>
  <c r="D6326" i="5"/>
  <c r="D3195" i="5"/>
  <c r="D993" i="5"/>
  <c r="D9127" i="5"/>
  <c r="D8926" i="5"/>
  <c r="D4694" i="5"/>
  <c r="D7472" i="5"/>
  <c r="D4118" i="5"/>
  <c r="D4721" i="5"/>
  <c r="D8469" i="5"/>
  <c r="D7880" i="5"/>
  <c r="D7584" i="5"/>
  <c r="D3564" i="5"/>
  <c r="D8194" i="5"/>
  <c r="D6996" i="5"/>
  <c r="D8766" i="5"/>
  <c r="D1619" i="5"/>
  <c r="D678" i="5"/>
  <c r="D2609" i="5"/>
  <c r="D2293" i="5"/>
  <c r="D2381" i="5"/>
  <c r="D1148" i="5"/>
  <c r="D556" i="5"/>
  <c r="D7878" i="5"/>
  <c r="D7158" i="5"/>
  <c r="D8039" i="5"/>
  <c r="D6197" i="5"/>
  <c r="D1294" i="5"/>
  <c r="D2150" i="5"/>
  <c r="D5518" i="5"/>
  <c r="D4114" i="5"/>
  <c r="D8675" i="5"/>
  <c r="D7940" i="5"/>
  <c r="D2625" i="5"/>
  <c r="D9067" i="5"/>
  <c r="D7196" i="5"/>
  <c r="D3959" i="5"/>
  <c r="D8619" i="5"/>
  <c r="D3119" i="5"/>
  <c r="D990" i="5"/>
  <c r="D8640" i="5"/>
  <c r="D9120" i="5"/>
  <c r="D622" i="5"/>
  <c r="D3164" i="5"/>
  <c r="D5147" i="5"/>
  <c r="D3223" i="5"/>
  <c r="D8968" i="5"/>
  <c r="D6685" i="5"/>
  <c r="D1265" i="5"/>
  <c r="D7120" i="5"/>
  <c r="D8522" i="5"/>
  <c r="D2793" i="5"/>
  <c r="D1494" i="5"/>
  <c r="D5376" i="5"/>
  <c r="D4932" i="5"/>
  <c r="D3140" i="5"/>
  <c r="D372" i="5"/>
  <c r="D466" i="5"/>
  <c r="D5602" i="5"/>
  <c r="D8270" i="5"/>
  <c r="D7221" i="5"/>
  <c r="D2423" i="5"/>
  <c r="D6211" i="5"/>
  <c r="D3960" i="5"/>
  <c r="D1093" i="5"/>
  <c r="D8359" i="5"/>
  <c r="D7595" i="5"/>
  <c r="D375" i="5"/>
  <c r="D8254" i="5"/>
  <c r="D685" i="5"/>
  <c r="D4802" i="5"/>
  <c r="D6511" i="5"/>
  <c r="D2407" i="5"/>
  <c r="D2085" i="5"/>
  <c r="D7334" i="5"/>
  <c r="D1071" i="5"/>
  <c r="D3717" i="5"/>
  <c r="D2163" i="5"/>
  <c r="D5128" i="5"/>
  <c r="D1653" i="5"/>
  <c r="D8604" i="5"/>
  <c r="D2433" i="5"/>
  <c r="D8550" i="5"/>
  <c r="D7614" i="5"/>
  <c r="D1555" i="5"/>
  <c r="D7320" i="5"/>
  <c r="D7477" i="5"/>
  <c r="D2681" i="5"/>
  <c r="D3419" i="5"/>
  <c r="D4679" i="5"/>
  <c r="D81" i="5"/>
  <c r="D5365" i="5"/>
  <c r="D8780" i="5"/>
  <c r="D5099" i="5"/>
  <c r="D8755" i="5"/>
  <c r="D1025" i="5"/>
  <c r="D2736" i="5"/>
  <c r="D1508" i="5"/>
  <c r="D5243" i="5"/>
  <c r="D4178" i="5"/>
  <c r="D6414" i="5"/>
  <c r="D7975" i="5"/>
  <c r="D3406" i="5"/>
  <c r="D3814" i="5"/>
  <c r="D3382" i="5"/>
  <c r="D6615" i="5"/>
  <c r="D7152" i="5"/>
  <c r="D3720" i="5"/>
  <c r="D1162" i="5"/>
  <c r="D6603" i="5"/>
  <c r="D455" i="5"/>
  <c r="D3899" i="5"/>
  <c r="D986" i="5"/>
  <c r="D7825" i="5"/>
  <c r="D6202" i="5"/>
  <c r="D1151" i="5"/>
  <c r="D1271" i="5"/>
  <c r="D1332" i="5"/>
  <c r="D744" i="5"/>
  <c r="D1371" i="5"/>
  <c r="D2182" i="5"/>
  <c r="D8222" i="5"/>
  <c r="D5255" i="5"/>
  <c r="D6881" i="5"/>
  <c r="D7591" i="5"/>
  <c r="D6403" i="5"/>
  <c r="D7351" i="5"/>
  <c r="D966" i="5"/>
  <c r="D617" i="5"/>
  <c r="D2117" i="5"/>
  <c r="D2952" i="5"/>
  <c r="D4039" i="5"/>
  <c r="D9020" i="5"/>
  <c r="D5338" i="5"/>
  <c r="D204" i="5"/>
  <c r="D1978" i="5"/>
  <c r="D2737" i="5"/>
  <c r="D6780" i="5"/>
  <c r="D247" i="5"/>
  <c r="D5850" i="5"/>
  <c r="D2322" i="5"/>
  <c r="D4459" i="5"/>
  <c r="D531" i="5"/>
  <c r="D4000" i="5"/>
  <c r="D5767" i="5"/>
  <c r="D2110" i="5"/>
  <c r="D7098" i="5"/>
  <c r="D3972" i="5"/>
  <c r="D3081" i="5"/>
  <c r="D6349" i="5"/>
  <c r="D5423" i="5"/>
  <c r="D8453" i="5"/>
  <c r="D2503" i="5"/>
  <c r="D1331" i="5"/>
  <c r="D4372" i="5"/>
  <c r="D2925" i="5"/>
  <c r="D3486" i="5"/>
  <c r="D264" i="5"/>
  <c r="D8673" i="5"/>
  <c r="D4527" i="5"/>
  <c r="D1651" i="5"/>
  <c r="D5372" i="5"/>
  <c r="D5363" i="5"/>
  <c r="D8858" i="5"/>
  <c r="D3398" i="5"/>
  <c r="D3633" i="5"/>
  <c r="D6360" i="5"/>
  <c r="D649" i="5"/>
  <c r="D5941" i="5"/>
  <c r="D831" i="5"/>
  <c r="D8960" i="5"/>
  <c r="D7349" i="5"/>
  <c r="D681" i="5"/>
  <c r="D8415" i="5"/>
  <c r="D8676" i="5"/>
  <c r="D775" i="5"/>
  <c r="D8520" i="5"/>
  <c r="D2552" i="5"/>
  <c r="D8305" i="5"/>
  <c r="D1152" i="5"/>
  <c r="D1251" i="5"/>
  <c r="D472" i="5"/>
  <c r="D5416" i="5"/>
  <c r="D2980" i="5"/>
  <c r="D2333" i="5"/>
  <c r="D3762" i="5"/>
  <c r="D2438" i="5"/>
  <c r="D524" i="5"/>
  <c r="D8874" i="5"/>
  <c r="D434" i="5"/>
  <c r="D8014" i="5"/>
  <c r="D746" i="5"/>
  <c r="D8547" i="5"/>
  <c r="D5039" i="5"/>
  <c r="D8178" i="5"/>
  <c r="D8995" i="5"/>
  <c r="D272" i="5"/>
  <c r="D476" i="5"/>
  <c r="D3352" i="5"/>
  <c r="D7817" i="5"/>
  <c r="D1609" i="5"/>
  <c r="D507" i="5"/>
  <c r="D4946" i="5"/>
  <c r="D8906" i="5"/>
  <c r="D1268" i="5"/>
  <c r="D719" i="5"/>
  <c r="D889" i="5"/>
  <c r="D8513" i="5"/>
  <c r="D4165" i="5"/>
  <c r="D2947" i="5"/>
  <c r="D8885" i="5"/>
  <c r="D2743" i="5"/>
  <c r="D8881" i="5"/>
  <c r="D4466" i="5"/>
  <c r="D1041" i="5"/>
  <c r="D6458" i="5"/>
  <c r="D4600" i="5"/>
  <c r="D3577" i="5"/>
  <c r="D6762" i="5"/>
  <c r="D2548" i="5"/>
  <c r="D5194" i="5"/>
  <c r="D8421" i="5"/>
  <c r="D9003" i="5"/>
  <c r="D5743" i="5"/>
  <c r="D751" i="5"/>
  <c r="D4634" i="5"/>
  <c r="D263" i="5"/>
  <c r="D2402" i="5"/>
  <c r="D6849" i="5"/>
  <c r="D7666" i="5"/>
  <c r="D2506" i="5"/>
  <c r="D4493" i="5"/>
  <c r="D6992" i="5"/>
  <c r="D5521" i="5"/>
  <c r="D5399" i="5"/>
  <c r="D1072" i="5"/>
  <c r="D5969" i="5"/>
  <c r="D555" i="5"/>
  <c r="D6772" i="5"/>
  <c r="D2020" i="5"/>
  <c r="D2916" i="5"/>
  <c r="D3678" i="5"/>
  <c r="D6106" i="5"/>
  <c r="D778" i="5"/>
  <c r="D5529" i="5"/>
  <c r="D6931" i="5"/>
  <c r="D6808" i="5"/>
  <c r="D6977" i="5"/>
  <c r="D7437" i="5"/>
  <c r="D6435" i="5"/>
  <c r="D7782" i="5"/>
  <c r="D4034" i="5"/>
  <c r="D4070" i="5"/>
  <c r="D2294" i="5"/>
  <c r="D7272" i="5"/>
  <c r="D2053" i="5"/>
  <c r="D145" i="5"/>
  <c r="D3608" i="5"/>
  <c r="D1997" i="5"/>
  <c r="D5618" i="5"/>
  <c r="D2686" i="5"/>
  <c r="D5408" i="5"/>
  <c r="D1701" i="5"/>
  <c r="D3895" i="5"/>
  <c r="D3453" i="5"/>
  <c r="D144" i="5"/>
  <c r="D3344" i="5"/>
  <c r="D7436" i="5"/>
  <c r="D7792" i="5"/>
  <c r="D4579" i="5"/>
  <c r="D2152" i="5"/>
  <c r="D4380" i="5"/>
  <c r="D445" i="5"/>
  <c r="D5104" i="5"/>
  <c r="D8379" i="5"/>
  <c r="D5045" i="5"/>
  <c r="D6221" i="5"/>
  <c r="D3747" i="5"/>
  <c r="D2181" i="5"/>
  <c r="D4342" i="5"/>
  <c r="D1729" i="5"/>
  <c r="D8824" i="5"/>
  <c r="D3120" i="5"/>
  <c r="D712" i="5"/>
  <c r="D8855" i="5"/>
  <c r="D5226" i="5"/>
  <c r="D3562" i="5"/>
  <c r="D9006" i="5"/>
  <c r="D7561" i="5"/>
  <c r="D312" i="5"/>
  <c r="D8265" i="5"/>
  <c r="D1602" i="5"/>
  <c r="D1022" i="5"/>
  <c r="D4839" i="5"/>
  <c r="D6665" i="5"/>
  <c r="D4673" i="5"/>
  <c r="D7080" i="5"/>
  <c r="D8819" i="5"/>
  <c r="D1880" i="5"/>
  <c r="D6409" i="5"/>
  <c r="D1683" i="5"/>
  <c r="D2563" i="5"/>
  <c r="D7087" i="5"/>
  <c r="D6565" i="5"/>
  <c r="D4361" i="5"/>
  <c r="D4549" i="5"/>
  <c r="D6709" i="5"/>
  <c r="D577" i="5"/>
  <c r="D3001" i="5"/>
  <c r="D2665" i="5"/>
  <c r="D8091" i="5"/>
  <c r="D933" i="5"/>
  <c r="D6225" i="5"/>
  <c r="D9155" i="5"/>
  <c r="D3962" i="5"/>
  <c r="D8364" i="5"/>
  <c r="D5823" i="5"/>
  <c r="D3635" i="5"/>
  <c r="D3189" i="5"/>
  <c r="D8231" i="5"/>
  <c r="D5894" i="5"/>
  <c r="D7804" i="5"/>
  <c r="D7064" i="5"/>
  <c r="D944" i="5"/>
  <c r="D4553" i="5"/>
  <c r="D6731" i="5"/>
  <c r="D1088" i="5"/>
  <c r="D6144" i="5"/>
  <c r="D2700" i="5"/>
  <c r="D619" i="5"/>
  <c r="D2263" i="5"/>
  <c r="D7791" i="5"/>
  <c r="D6298" i="5"/>
  <c r="D4601" i="5"/>
  <c r="D4850" i="5"/>
  <c r="D5440" i="5"/>
  <c r="D8182" i="5"/>
  <c r="D4857" i="5"/>
  <c r="D3826" i="5"/>
  <c r="D7244" i="5"/>
  <c r="D553" i="5"/>
  <c r="D3662" i="5"/>
  <c r="D5491" i="5"/>
  <c r="D3798" i="5"/>
  <c r="D2961" i="5"/>
  <c r="D6786" i="5"/>
  <c r="D2090" i="5"/>
  <c r="D3098" i="5"/>
  <c r="D5469" i="5"/>
  <c r="D3365" i="5"/>
  <c r="D2428" i="5"/>
  <c r="D2713" i="5"/>
  <c r="D6480" i="5"/>
  <c r="D325" i="5"/>
  <c r="D230" i="5"/>
  <c r="D6411" i="5"/>
  <c r="D1297" i="5"/>
  <c r="D4415" i="5"/>
  <c r="D7449" i="5"/>
  <c r="D2128" i="5"/>
  <c r="D3901" i="5"/>
  <c r="D7932" i="5"/>
  <c r="D1776" i="5"/>
  <c r="D783" i="5"/>
  <c r="D4509" i="5"/>
  <c r="D3656" i="5"/>
  <c r="D6764" i="5"/>
  <c r="D9048" i="5"/>
  <c r="D1583" i="5"/>
  <c r="D3774" i="5"/>
  <c r="D8645" i="5"/>
  <c r="D7638" i="5"/>
  <c r="D5855" i="5"/>
  <c r="D3087" i="5"/>
  <c r="D5170" i="5"/>
  <c r="D7550" i="5"/>
  <c r="D571" i="5"/>
  <c r="D4175" i="5"/>
  <c r="D1546" i="5"/>
  <c r="D6735" i="5"/>
  <c r="D2953" i="5"/>
  <c r="D1923" i="5"/>
  <c r="D3566" i="5"/>
  <c r="D5078" i="5"/>
  <c r="D7977" i="5"/>
  <c r="D9188" i="5"/>
  <c r="D6178" i="5"/>
  <c r="D6045" i="5"/>
  <c r="D156" i="5"/>
  <c r="D6392" i="5"/>
  <c r="D3377" i="5"/>
  <c r="D6696" i="5"/>
  <c r="D2564" i="5"/>
  <c r="D7567" i="5"/>
  <c r="D7300" i="5"/>
  <c r="D3753" i="5"/>
  <c r="D4145" i="5"/>
  <c r="D3055" i="5"/>
  <c r="D2523" i="5"/>
  <c r="D352" i="5"/>
  <c r="D6941" i="5"/>
  <c r="D4982" i="5"/>
  <c r="D6290" i="5"/>
  <c r="D1657" i="5"/>
  <c r="D4322" i="5"/>
  <c r="D364" i="5"/>
  <c r="D3220" i="5"/>
  <c r="D6846" i="5"/>
  <c r="D9205" i="5"/>
  <c r="D598" i="5"/>
  <c r="D3273" i="5"/>
  <c r="D8639" i="5"/>
  <c r="D8487" i="5"/>
  <c r="D7116" i="5"/>
  <c r="D7420" i="5"/>
  <c r="D198" i="5"/>
  <c r="D2740" i="5"/>
  <c r="D2550" i="5"/>
  <c r="D9012" i="5"/>
  <c r="D3123" i="5"/>
  <c r="D7783" i="5"/>
  <c r="D8862" i="5"/>
  <c r="D2628" i="5"/>
  <c r="D7326" i="5"/>
  <c r="D8646" i="5"/>
  <c r="D4879" i="5"/>
  <c r="D7460" i="5"/>
  <c r="D4567" i="5"/>
  <c r="D2770" i="5"/>
  <c r="D1598" i="5"/>
  <c r="D5282" i="5"/>
  <c r="D8291" i="5"/>
  <c r="D2557" i="5"/>
  <c r="D1488" i="5"/>
  <c r="D6580" i="5"/>
  <c r="D475" i="5"/>
  <c r="D891" i="5"/>
  <c r="D9005" i="5"/>
  <c r="D4461" i="5"/>
  <c r="D436" i="5"/>
  <c r="D6536" i="5"/>
  <c r="D2083" i="5"/>
  <c r="D2935" i="5"/>
  <c r="D8309" i="5"/>
  <c r="D2835" i="5"/>
  <c r="D1048" i="5"/>
  <c r="D8444" i="5"/>
  <c r="D3387" i="5"/>
  <c r="D3296" i="5"/>
  <c r="D6868" i="5"/>
  <c r="D1376" i="5"/>
  <c r="D4386" i="5"/>
  <c r="D7572" i="5"/>
  <c r="D4654" i="5"/>
  <c r="D5626" i="5"/>
  <c r="D2315" i="5"/>
  <c r="D7802" i="5"/>
  <c r="D2037" i="5"/>
  <c r="D5964" i="5"/>
  <c r="D2420" i="5"/>
  <c r="D8839" i="5"/>
  <c r="D8899" i="5"/>
  <c r="D4093" i="5"/>
  <c r="D8724" i="5"/>
  <c r="D2683" i="5"/>
  <c r="D7441" i="5"/>
  <c r="D560" i="5"/>
  <c r="D6315" i="5"/>
  <c r="D1887" i="5"/>
  <c r="D8077" i="5"/>
  <c r="D5863" i="5"/>
  <c r="D3071" i="5"/>
  <c r="D8498" i="5"/>
  <c r="D3178" i="5"/>
  <c r="D988" i="5"/>
  <c r="D7055" i="5"/>
  <c r="D1106" i="5"/>
  <c r="D8875" i="5"/>
  <c r="D4170" i="5"/>
  <c r="D6165" i="5"/>
  <c r="D7920" i="5"/>
  <c r="D7046" i="5"/>
  <c r="D2796" i="5"/>
  <c r="D6545" i="5"/>
  <c r="D6365" i="5"/>
  <c r="D606" i="5"/>
  <c r="D1921" i="5"/>
  <c r="D6452" i="5"/>
  <c r="D3889" i="5"/>
  <c r="D4392" i="5"/>
  <c r="D9097" i="5"/>
  <c r="D683" i="5"/>
  <c r="D3373" i="5"/>
  <c r="D5829" i="5"/>
  <c r="D5036" i="5"/>
  <c r="D4426" i="5"/>
  <c r="D1076" i="5"/>
  <c r="D1133" i="5"/>
  <c r="D8455" i="5"/>
  <c r="D4755" i="5"/>
  <c r="D6063" i="5"/>
  <c r="D5809" i="5"/>
  <c r="D2256" i="5"/>
  <c r="D5923" i="5"/>
  <c r="D2180" i="5"/>
  <c r="D7423" i="5"/>
  <c r="D2604" i="5"/>
  <c r="D4914" i="5"/>
  <c r="D34" i="5"/>
  <c r="D7542" i="5"/>
  <c r="D7729" i="5"/>
  <c r="D5371" i="5"/>
  <c r="D7717" i="5"/>
  <c r="D7565" i="5"/>
  <c r="D2038" i="5"/>
  <c r="D6271" i="5"/>
  <c r="D4983" i="5"/>
  <c r="D8042" i="5"/>
  <c r="D4090" i="5"/>
  <c r="D8192" i="5"/>
  <c r="D228" i="5"/>
  <c r="D4653" i="5"/>
  <c r="D1665" i="5"/>
  <c r="D3733" i="5"/>
  <c r="D1919" i="5"/>
  <c r="D4253" i="5"/>
  <c r="D2459" i="5"/>
  <c r="D8841" i="5"/>
  <c r="D62" i="5"/>
  <c r="D1298" i="5"/>
  <c r="D4447" i="5"/>
  <c r="D9060" i="5"/>
  <c r="D9197" i="5"/>
  <c r="D7364" i="5"/>
  <c r="D4824" i="5"/>
  <c r="D5956" i="5"/>
  <c r="D4104" i="5"/>
  <c r="D525" i="5"/>
  <c r="D1227" i="5"/>
  <c r="D3250" i="5"/>
  <c r="D3892" i="5"/>
  <c r="D7929" i="5"/>
  <c r="D1698" i="5"/>
  <c r="D1190" i="5"/>
  <c r="D1394" i="5"/>
  <c r="D5000" i="5"/>
  <c r="D2463" i="5"/>
  <c r="D4669" i="5"/>
  <c r="D9172" i="5"/>
  <c r="D8246" i="5"/>
  <c r="D6850" i="5"/>
  <c r="D4418" i="5"/>
  <c r="D2437" i="5"/>
  <c r="D6746" i="5"/>
  <c r="D6790" i="5"/>
  <c r="D2994" i="5"/>
  <c r="D3665" i="5"/>
  <c r="D5538" i="5"/>
  <c r="D4650" i="5"/>
  <c r="D532" i="5"/>
  <c r="D8307" i="5"/>
  <c r="D1267" i="5"/>
  <c r="D4841" i="5"/>
  <c r="D625" i="5"/>
  <c r="D5325" i="5"/>
  <c r="D6062" i="5"/>
  <c r="D4314" i="5"/>
  <c r="D1722" i="5"/>
  <c r="D7247" i="5"/>
  <c r="D6860" i="5"/>
  <c r="D9096" i="5"/>
  <c r="D3154" i="5"/>
  <c r="D4616" i="5"/>
  <c r="D8868" i="5"/>
  <c r="D6899" i="5"/>
  <c r="D5466" i="5"/>
  <c r="D7829" i="5"/>
  <c r="D6988" i="5"/>
  <c r="D6161" i="5"/>
  <c r="D3219" i="5"/>
  <c r="D4404" i="5"/>
  <c r="D5303" i="5"/>
  <c r="D8186" i="5"/>
  <c r="D4961" i="5"/>
  <c r="D4612" i="5"/>
  <c r="D8206" i="5"/>
  <c r="D4762" i="5"/>
  <c r="D9098" i="5"/>
  <c r="D397" i="5"/>
  <c r="D3544" i="5"/>
  <c r="D1214" i="5"/>
  <c r="D3725" i="5"/>
  <c r="D2295" i="5"/>
  <c r="D2672" i="5"/>
  <c r="D5175" i="5"/>
  <c r="D2862" i="5"/>
  <c r="D596" i="5"/>
  <c r="D6209" i="5"/>
  <c r="D979" i="5"/>
  <c r="D5203" i="5"/>
  <c r="D4452" i="5"/>
  <c r="D3876" i="5"/>
  <c r="D7947" i="5"/>
  <c r="D3638" i="5"/>
  <c r="D4658" i="5"/>
  <c r="D1875" i="5"/>
  <c r="D5906" i="5"/>
  <c r="D4818" i="5"/>
  <c r="D5788" i="5"/>
  <c r="D6347" i="5"/>
  <c r="D9128" i="5"/>
  <c r="D4099" i="5"/>
  <c r="D5763" i="5"/>
  <c r="D5615" i="5"/>
  <c r="D4610" i="5"/>
  <c r="D8721" i="5"/>
  <c r="D187" i="5"/>
  <c r="D1222" i="5"/>
  <c r="D9091" i="5"/>
  <c r="D2547" i="5"/>
  <c r="D3036" i="5"/>
  <c r="D6333" i="5"/>
  <c r="D6980" i="5"/>
  <c r="D871" i="5"/>
  <c r="D330" i="5"/>
  <c r="D6556" i="5"/>
  <c r="D7692" i="5"/>
  <c r="D7091" i="5"/>
  <c r="D843" i="5"/>
  <c r="D5356" i="5"/>
  <c r="D3063" i="5"/>
  <c r="D332" i="5"/>
  <c r="D399" i="5"/>
  <c r="D8776" i="5"/>
  <c r="D4132" i="5"/>
  <c r="D238" i="5"/>
  <c r="D6297" i="5"/>
  <c r="D8849" i="5"/>
  <c r="D7662" i="5"/>
  <c r="D3969" i="5"/>
  <c r="D8191" i="5"/>
  <c r="D9069" i="5"/>
  <c r="D886" i="5"/>
  <c r="D1961" i="5"/>
  <c r="D5843" i="5"/>
  <c r="D6560" i="5"/>
  <c r="D1990" i="5"/>
  <c r="D6902" i="5"/>
  <c r="D629" i="5"/>
  <c r="D8382" i="5"/>
  <c r="D4638" i="5"/>
  <c r="D7403" i="5"/>
  <c r="D4630" i="5"/>
  <c r="D5024" i="5"/>
  <c r="D6779" i="5"/>
  <c r="D6880" i="5"/>
  <c r="D6384" i="5"/>
  <c r="D7528" i="5"/>
  <c r="D996" i="5"/>
  <c r="D8994" i="5"/>
  <c r="D380" i="5"/>
  <c r="D8852" i="5"/>
  <c r="D8321" i="5"/>
  <c r="D3380" i="5"/>
  <c r="D2076" i="5"/>
  <c r="D3864" i="5"/>
  <c r="D174" i="5"/>
  <c r="D3940" i="5"/>
  <c r="D2645" i="5"/>
  <c r="D4016" i="5"/>
  <c r="D1043" i="5"/>
  <c r="D6046" i="5"/>
  <c r="D1177" i="5"/>
  <c r="D321" i="5"/>
  <c r="D8448" i="5"/>
  <c r="D5264" i="5"/>
  <c r="D2121" i="5"/>
  <c r="D3689" i="5"/>
  <c r="D1063" i="5"/>
  <c r="D7404" i="5"/>
  <c r="D8657" i="5"/>
  <c r="D5858" i="5"/>
  <c r="D1639" i="5"/>
  <c r="D5031" i="5"/>
  <c r="D2519" i="5"/>
  <c r="D6968" i="5"/>
  <c r="D1342" i="5"/>
  <c r="D2313" i="5"/>
  <c r="D3968" i="5"/>
  <c r="D104" i="5"/>
  <c r="D3705" i="5"/>
  <c r="D2794" i="5"/>
  <c r="D5934" i="5"/>
  <c r="D3405" i="5"/>
  <c r="D425" i="5"/>
  <c r="D552" i="5"/>
  <c r="D2838" i="5"/>
  <c r="D2778" i="5"/>
  <c r="D7442" i="5"/>
  <c r="D2106" i="5"/>
  <c r="D926" i="5"/>
  <c r="D498" i="5"/>
  <c r="D2746" i="5"/>
  <c r="D7308" i="5"/>
  <c r="D3037" i="5"/>
  <c r="D5801" i="5"/>
  <c r="D8432" i="5"/>
  <c r="D7908" i="5"/>
  <c r="D9213" i="5"/>
  <c r="D5326" i="5"/>
  <c r="D8578" i="5"/>
  <c r="D8252" i="5"/>
  <c r="D2040" i="5"/>
  <c r="D8097" i="5"/>
  <c r="D745" i="5"/>
  <c r="D1789" i="5"/>
  <c r="D8909" i="5"/>
  <c r="D7586" i="5"/>
  <c r="D2301" i="5"/>
  <c r="D3464" i="5"/>
  <c r="D8890" i="5"/>
  <c r="D4089" i="5"/>
  <c r="D6400" i="5"/>
  <c r="D3779" i="5"/>
  <c r="D2861" i="5"/>
  <c r="D4547" i="5"/>
  <c r="D9025" i="5"/>
  <c r="D2578" i="5"/>
  <c r="D9114" i="5"/>
  <c r="D6042" i="5"/>
  <c r="D7298" i="5"/>
  <c r="D3211" i="5"/>
  <c r="D5781" i="5"/>
  <c r="D9099" i="5"/>
  <c r="D2050" i="5"/>
  <c r="D1553" i="5"/>
  <c r="D6340" i="5"/>
  <c r="D6986" i="5"/>
  <c r="D3810" i="5"/>
  <c r="D1610" i="5"/>
  <c r="D1933" i="5"/>
  <c r="D8636" i="5"/>
  <c r="D7589" i="5"/>
  <c r="D784" i="5"/>
  <c r="D3722" i="5"/>
  <c r="D2724" i="5"/>
  <c r="D4939" i="5"/>
  <c r="D7857" i="5"/>
  <c r="D5573" i="5"/>
  <c r="D1877" i="5"/>
  <c r="D8692" i="5"/>
  <c r="D691" i="5"/>
  <c r="D8589" i="5"/>
  <c r="D4085" i="5"/>
  <c r="D4401" i="5"/>
  <c r="D543" i="5"/>
  <c r="D6826" i="5"/>
  <c r="D5945" i="5"/>
  <c r="D3278" i="5"/>
  <c r="D1384" i="5"/>
  <c r="D6592" i="5"/>
  <c r="D8395" i="5"/>
  <c r="D5457" i="5"/>
  <c r="D8718" i="5"/>
  <c r="D8544" i="5"/>
  <c r="D4533" i="5"/>
  <c r="D8204" i="5"/>
  <c r="D7060" i="5"/>
  <c r="D2687" i="5"/>
  <c r="D5965" i="5"/>
  <c r="D6742" i="5"/>
  <c r="D2151" i="5"/>
  <c r="D2447" i="5"/>
  <c r="D2253" i="5"/>
  <c r="D497" i="5"/>
  <c r="D8465" i="5"/>
  <c r="D5749" i="5"/>
  <c r="D636" i="5"/>
  <c r="D4907" i="5"/>
  <c r="D6766" i="5"/>
  <c r="D4414" i="5"/>
  <c r="D7554" i="5"/>
  <c r="D6238" i="5"/>
  <c r="D2296" i="5"/>
  <c r="D304" i="5"/>
  <c r="D9203" i="5"/>
  <c r="D9021" i="5"/>
  <c r="D6529" i="5"/>
  <c r="D8577" i="5"/>
  <c r="D8348" i="5"/>
  <c r="D8658" i="5"/>
  <c r="D1069" i="5"/>
  <c r="D1118" i="5"/>
  <c r="D6190" i="5"/>
  <c r="D1481" i="5"/>
  <c r="D327" i="5"/>
  <c r="D4786" i="5"/>
  <c r="D8725" i="5"/>
  <c r="D3333" i="5"/>
  <c r="D4741" i="5"/>
  <c r="D1496" i="5"/>
  <c r="D8368" i="5"/>
  <c r="D4362" i="5"/>
  <c r="D6216" i="5"/>
  <c r="D1042" i="5"/>
  <c r="D6612" i="5"/>
  <c r="D4662" i="5"/>
  <c r="D7072" i="5"/>
  <c r="D8757" i="5"/>
  <c r="D6741" i="5"/>
  <c r="D7499" i="5"/>
  <c r="D2432" i="5"/>
  <c r="D1929" i="5"/>
  <c r="D3458" i="5"/>
  <c r="D7894" i="5"/>
  <c r="D7839" i="5"/>
  <c r="D687" i="5"/>
  <c r="D3867" i="5"/>
  <c r="D4511" i="5"/>
  <c r="D3846" i="5"/>
  <c r="D5010" i="5"/>
  <c r="D6490" i="5"/>
  <c r="D2380" i="5"/>
  <c r="D1989" i="5"/>
  <c r="D807" i="5"/>
  <c r="D1537" i="5"/>
  <c r="D8138" i="5"/>
  <c r="D5061" i="5"/>
  <c r="D8257" i="5"/>
  <c r="D6068" i="5"/>
  <c r="D8151" i="5"/>
  <c r="D1215" i="5"/>
  <c r="D3749" i="5"/>
  <c r="D3782" i="5"/>
  <c r="D7216" i="5"/>
  <c r="D3188" i="5"/>
  <c r="D4726" i="5"/>
  <c r="D8045" i="5"/>
  <c r="D6082" i="5"/>
  <c r="D2555" i="5"/>
  <c r="D5723" i="5"/>
  <c r="D6812" i="5"/>
  <c r="D7632" i="5"/>
  <c r="D8778" i="5"/>
  <c r="D5682" i="5"/>
  <c r="D9189" i="5"/>
  <c r="D570" i="5"/>
  <c r="D6528" i="5"/>
  <c r="D1010" i="5"/>
  <c r="D4147" i="5"/>
  <c r="D132" i="5"/>
  <c r="D5065" i="5"/>
  <c r="D6116" i="5"/>
  <c r="D6391" i="5"/>
  <c r="D53" i="5"/>
  <c r="D5266" i="5"/>
  <c r="D5080" i="5"/>
  <c r="D4012" i="5"/>
  <c r="D4122" i="5"/>
  <c r="D6552" i="5"/>
  <c r="D5107" i="5"/>
  <c r="D4548" i="5"/>
  <c r="D632" i="5"/>
  <c r="D3773" i="5"/>
  <c r="D7147" i="5"/>
  <c r="D5063" i="5"/>
  <c r="D7668" i="5"/>
  <c r="D7707" i="5"/>
  <c r="D7974" i="5"/>
  <c r="D6011" i="5"/>
  <c r="D9206" i="5"/>
  <c r="D2958" i="5"/>
  <c r="D7386" i="5"/>
  <c r="D2741" i="5"/>
  <c r="D1320" i="5"/>
  <c r="D4895" i="5"/>
  <c r="D4277" i="5"/>
  <c r="D3723" i="5"/>
  <c r="D5119" i="5"/>
  <c r="D9116" i="5"/>
  <c r="D1762" i="5"/>
  <c r="D4637" i="5"/>
  <c r="D8441" i="5"/>
  <c r="D2802" i="5"/>
  <c r="D2969" i="5"/>
  <c r="D4823" i="5"/>
  <c r="D1617" i="5"/>
  <c r="D2977" i="5"/>
  <c r="D3768" i="5"/>
  <c r="D4005" i="5"/>
  <c r="D4491" i="5"/>
  <c r="D8959" i="5"/>
  <c r="D1340" i="5"/>
  <c r="D8038" i="5"/>
  <c r="D4820" i="5"/>
  <c r="D9015" i="5"/>
  <c r="D1415" i="5"/>
  <c r="D4048" i="5"/>
  <c r="D463" i="5"/>
  <c r="D2504" i="5"/>
  <c r="D4402" i="5"/>
  <c r="D5748" i="5"/>
  <c r="D6254" i="5"/>
  <c r="D4621" i="5"/>
  <c r="D3128" i="5"/>
  <c r="D2377" i="5"/>
  <c r="D2568" i="5"/>
  <c r="D1761" i="5"/>
  <c r="D6060" i="5"/>
  <c r="D5424" i="5"/>
  <c r="D6" i="5"/>
  <c r="D6566" i="5"/>
  <c r="D2408" i="5"/>
  <c r="D4522" i="5"/>
  <c r="D6166" i="5"/>
  <c r="D1008" i="5"/>
  <c r="D6991" i="5"/>
  <c r="D6769" i="5"/>
  <c r="D167" i="5"/>
  <c r="D1903" i="5"/>
  <c r="D5484" i="5"/>
  <c r="D1932" i="5"/>
  <c r="D5463" i="5"/>
  <c r="D1073" i="5"/>
  <c r="D7461" i="5"/>
  <c r="D4398" i="5"/>
  <c r="D2049" i="5"/>
  <c r="D5897" i="5"/>
  <c r="D9208" i="5"/>
  <c r="D6781" i="5"/>
  <c r="D5660" i="5"/>
  <c r="D569" i="5"/>
  <c r="D1463" i="5"/>
  <c r="D6447" i="5"/>
  <c r="D6924" i="5"/>
  <c r="D4189" i="5"/>
  <c r="D2646" i="5"/>
  <c r="D6491" i="5"/>
  <c r="D1098" i="5"/>
  <c r="D261" i="5"/>
  <c r="D3153" i="5"/>
  <c r="D915" i="5"/>
  <c r="D4737" i="5"/>
  <c r="D8323" i="5"/>
  <c r="D5757" i="5"/>
  <c r="D7622" i="5"/>
  <c r="D3667" i="5"/>
  <c r="D6956" i="5"/>
  <c r="D5057" i="5"/>
  <c r="D3070" i="5"/>
  <c r="D7836" i="5"/>
  <c r="D6163" i="5"/>
  <c r="D4108" i="5"/>
  <c r="D4497" i="5"/>
  <c r="D1756" i="5"/>
  <c r="D3299" i="5"/>
  <c r="D5604" i="5"/>
  <c r="D2536" i="5"/>
  <c r="D5314" i="5"/>
  <c r="D1939" i="5"/>
  <c r="D1462" i="5"/>
  <c r="D5389" i="5"/>
  <c r="D3639" i="5"/>
  <c r="D7048" i="5"/>
  <c r="D6137" i="5"/>
  <c r="D2209" i="5"/>
  <c r="D8217" i="5"/>
  <c r="D1066" i="5"/>
  <c r="D3263" i="5"/>
  <c r="D2213" i="5"/>
  <c r="D6839" i="5"/>
  <c r="D1580" i="5"/>
  <c r="D8468" i="5"/>
  <c r="D5741" i="5"/>
  <c r="D5312" i="5"/>
  <c r="D3947" i="5"/>
  <c r="D3750" i="5"/>
  <c r="D2708" i="5"/>
  <c r="D1218" i="5"/>
  <c r="D3439" i="5"/>
  <c r="D1198" i="5"/>
  <c r="D841" i="5"/>
  <c r="D3671" i="5"/>
  <c r="D8450" i="5"/>
  <c r="D252" i="5"/>
  <c r="D7853" i="5"/>
  <c r="D9079" i="5"/>
  <c r="D2678" i="5"/>
  <c r="D2950" i="5"/>
  <c r="D8701" i="5"/>
  <c r="D5912" i="5"/>
  <c r="D7429" i="5"/>
  <c r="D3785" i="5"/>
  <c r="D5672" i="5"/>
  <c r="D4483" i="5"/>
  <c r="D1082" i="5"/>
  <c r="D3977" i="5"/>
  <c r="D3418" i="5"/>
  <c r="D5184" i="5"/>
  <c r="D8816" i="5"/>
  <c r="D5574" i="5"/>
  <c r="D4697" i="5"/>
  <c r="D7752" i="5"/>
  <c r="D4969" i="5"/>
  <c r="D6467" i="5"/>
  <c r="D3400" i="5"/>
  <c r="D6708" i="5"/>
  <c r="D8422" i="5"/>
  <c r="D4860" i="5"/>
  <c r="D5560" i="5"/>
  <c r="D6351" i="5"/>
  <c r="D1407" i="5"/>
  <c r="D146" i="5"/>
  <c r="D3086" i="5"/>
  <c r="D2507" i="5"/>
  <c r="D7246" i="5"/>
  <c r="D1068" i="5"/>
  <c r="D821" i="5"/>
  <c r="D6226" i="5"/>
  <c r="D4804" i="5"/>
  <c r="D3473" i="5"/>
  <c r="D764" i="5"/>
  <c r="D3618" i="5"/>
  <c r="D1449" i="5"/>
  <c r="D5654" i="5"/>
  <c r="D8336" i="5"/>
  <c r="D4432" i="5"/>
  <c r="D7002" i="5"/>
  <c r="D4967" i="5"/>
  <c r="D1664" i="5"/>
  <c r="D4403" i="5"/>
  <c r="D3051" i="5"/>
  <c r="D7225" i="5"/>
  <c r="D2424" i="5"/>
  <c r="D7928" i="5"/>
  <c r="D3332" i="5"/>
  <c r="D7532" i="5"/>
  <c r="D2918" i="5"/>
  <c r="D8273" i="5"/>
  <c r="D4054" i="5"/>
  <c r="D1937" i="5"/>
  <c r="D7389" i="5"/>
  <c r="D5487" i="5"/>
  <c r="D3089" i="5"/>
  <c r="D3217" i="5"/>
  <c r="D3580" i="5"/>
  <c r="D7685" i="5"/>
  <c r="D339" i="5"/>
  <c r="D1306" i="5"/>
  <c r="D314" i="5"/>
  <c r="D4038" i="5"/>
  <c r="D2815" i="5"/>
  <c r="D6680" i="5"/>
  <c r="D9092" i="5"/>
  <c r="D8900" i="5"/>
  <c r="D2530" i="5"/>
  <c r="D1176" i="5"/>
  <c r="D6223" i="5"/>
  <c r="D2441" i="5"/>
  <c r="D1848" i="5"/>
  <c r="D8965" i="5"/>
  <c r="D2392" i="5"/>
  <c r="D2859" i="5"/>
  <c r="D8948" i="5"/>
  <c r="D1632" i="5"/>
  <c r="D3341" i="5"/>
  <c r="D7180" i="5"/>
  <c r="D235" i="5"/>
  <c r="D4383" i="5"/>
  <c r="D5298" i="5"/>
  <c r="D5287" i="5"/>
  <c r="D5321" i="5"/>
  <c r="D4300" i="5"/>
  <c r="D7907" i="5"/>
  <c r="D6807" i="5"/>
  <c r="D8830" i="5"/>
  <c r="D5280" i="5"/>
  <c r="D5849" i="5"/>
  <c r="D2888" i="5"/>
  <c r="D2368" i="5"/>
  <c r="D516" i="5"/>
  <c r="D120" i="5"/>
  <c r="D8122" i="5"/>
  <c r="D8418" i="5"/>
  <c r="D4238" i="5"/>
  <c r="D5485" i="5"/>
  <c r="D4873" i="5"/>
  <c r="D7202" i="5"/>
  <c r="D9109" i="5"/>
  <c r="D5472" i="5"/>
  <c r="D1452" i="5"/>
  <c r="D6645" i="5"/>
  <c r="D1416" i="5"/>
  <c r="D4588" i="5"/>
  <c r="D4837" i="5"/>
  <c r="D5606" i="5"/>
  <c r="D7185" i="5"/>
  <c r="D7354" i="5"/>
  <c r="D4713" i="5"/>
  <c r="D1330" i="5"/>
  <c r="D791" i="5"/>
  <c r="D754" i="5"/>
  <c r="D1117" i="5"/>
  <c r="D667" i="5"/>
  <c r="D8892" i="5"/>
  <c r="D3471" i="5"/>
  <c r="D620" i="5"/>
  <c r="D8797" i="5"/>
  <c r="D9147" i="5"/>
  <c r="D8710" i="5"/>
  <c r="D8944" i="5"/>
  <c r="D5867" i="5"/>
  <c r="D4203" i="5"/>
  <c r="D9107" i="5"/>
  <c r="D3732" i="5"/>
  <c r="D7779" i="5"/>
  <c r="D1560" i="5"/>
  <c r="D6099" i="5"/>
  <c r="D3012" i="5"/>
  <c r="D3101" i="5"/>
  <c r="D3769" i="5"/>
  <c r="D84" i="5"/>
  <c r="D4464" i="5"/>
  <c r="D6215" i="5"/>
  <c r="D8411" i="5"/>
  <c r="D1482" i="5"/>
  <c r="D6268" i="5"/>
  <c r="D2591" i="5"/>
  <c r="D1611" i="5"/>
  <c r="D3414" i="5"/>
  <c r="D3926" i="5"/>
  <c r="D1240" i="5"/>
  <c r="D1293" i="5"/>
  <c r="D3194" i="5"/>
  <c r="D1525" i="5"/>
  <c r="D4649" i="5"/>
  <c r="D3437" i="5"/>
  <c r="D3241" i="5"/>
  <c r="D3417" i="5"/>
  <c r="D1377" i="5"/>
  <c r="D6210" i="5"/>
  <c r="D2725" i="5"/>
  <c r="D4095" i="5"/>
  <c r="D7545" i="5"/>
  <c r="D7108" i="5"/>
  <c r="D3632" i="5"/>
  <c r="D1128" i="5"/>
  <c r="D2023" i="5"/>
  <c r="D7135" i="5"/>
  <c r="D7981" i="5"/>
  <c r="D5989" i="5"/>
  <c r="D763" i="5"/>
  <c r="D2462" i="5"/>
  <c r="D875" i="5"/>
  <c r="D3112" i="5"/>
  <c r="D4911" i="5"/>
  <c r="D3145" i="5"/>
  <c r="D9044" i="5"/>
  <c r="D2852" i="5"/>
  <c r="D5727" i="5"/>
  <c r="D7650" i="5"/>
  <c r="D8690" i="5"/>
  <c r="D6775" i="5"/>
  <c r="D590" i="5"/>
  <c r="D6219" i="5"/>
  <c r="D9183" i="5"/>
  <c r="D7293" i="5"/>
  <c r="D3836" i="5"/>
  <c r="D4117" i="5"/>
  <c r="D7126" i="5"/>
  <c r="D8140" i="5"/>
  <c r="D3587" i="5"/>
  <c r="D4693" i="5"/>
  <c r="D7365" i="5"/>
  <c r="D1244" i="5"/>
  <c r="D8049" i="5"/>
  <c r="D72" i="5"/>
  <c r="D8482" i="5"/>
  <c r="D3337" i="5"/>
  <c r="D6010" i="5"/>
  <c r="D1081" i="5"/>
  <c r="D6260" i="5"/>
  <c r="D7579" i="5"/>
  <c r="D6782" i="5"/>
  <c r="D7129" i="5"/>
  <c r="D2537" i="5"/>
  <c r="D7381" i="5"/>
  <c r="D346" i="5"/>
  <c r="D824" i="5"/>
  <c r="D7566" i="5"/>
  <c r="D276" i="5"/>
  <c r="D6359" i="5"/>
  <c r="D1127" i="5"/>
  <c r="D7401" i="5"/>
  <c r="D5116" i="5"/>
  <c r="D3657" i="5"/>
  <c r="D5254" i="5"/>
  <c r="D2309" i="5"/>
  <c r="D1744" i="5"/>
  <c r="D6110" i="5"/>
  <c r="D3843" i="5"/>
  <c r="D6626" i="5"/>
  <c r="D8587" i="5"/>
  <c r="D7015" i="5"/>
  <c r="D345" i="5"/>
  <c r="D7590" i="5"/>
  <c r="D1757" i="5"/>
  <c r="D1654" i="5"/>
  <c r="D5798" i="5"/>
  <c r="D2109" i="5"/>
  <c r="D7172" i="5"/>
  <c r="D8483" i="5"/>
  <c r="D2908" i="5"/>
  <c r="D4787" i="5"/>
  <c r="D3918" i="5"/>
  <c r="D3059" i="5"/>
  <c r="D5046" i="5"/>
  <c r="D8108" i="5"/>
  <c r="D5910" i="5"/>
  <c r="D8300" i="5"/>
  <c r="D5409" i="5"/>
  <c r="D6087" i="5"/>
  <c r="D4229" i="5"/>
  <c r="D3313" i="5"/>
  <c r="D1889" i="5"/>
  <c r="D3758" i="5"/>
  <c r="D7165" i="5"/>
  <c r="D2986" i="5"/>
  <c r="D8847" i="5"/>
  <c r="D4169" i="5"/>
  <c r="D668" i="5"/>
  <c r="D776" i="5"/>
  <c r="D2993" i="5"/>
  <c r="D3553" i="5"/>
  <c r="D1125" i="5"/>
  <c r="D7399" i="5"/>
  <c r="D1616" i="5"/>
  <c r="D980" i="5"/>
  <c r="D8462" i="5"/>
  <c r="D1263" i="5"/>
  <c r="D8919" i="5"/>
  <c r="D181" i="5"/>
  <c r="D6873" i="5"/>
  <c r="D3031" i="5"/>
  <c r="D8805" i="5"/>
  <c r="D7899" i="5"/>
  <c r="D2667" i="5"/>
  <c r="D7138" i="5"/>
  <c r="D7286" i="5"/>
  <c r="D2454" i="5"/>
  <c r="D7689" i="5"/>
  <c r="D5747" i="5"/>
  <c r="D7400" i="5"/>
  <c r="D3441" i="5"/>
  <c r="D8058" i="5"/>
  <c r="D1111" i="5"/>
  <c r="D1742" i="5"/>
  <c r="D6454" i="5"/>
  <c r="D7768" i="5"/>
  <c r="D5482" i="5"/>
  <c r="D68" i="5"/>
  <c r="D5503" i="5"/>
  <c r="D7285" i="5"/>
  <c r="D5832" i="5"/>
  <c r="D342" i="5"/>
  <c r="D8057" i="5"/>
  <c r="D5645" i="5"/>
  <c r="D6040" i="5"/>
  <c r="D4008" i="5"/>
  <c r="D7121" i="5"/>
  <c r="D7519" i="5"/>
  <c r="D4141" i="5"/>
  <c r="D8413" i="5"/>
  <c r="D7991" i="5"/>
  <c r="D3533" i="5"/>
  <c r="D6549" i="5"/>
  <c r="D1890" i="5"/>
  <c r="D9194" i="5"/>
  <c r="D2341" i="5"/>
  <c r="D4501" i="5"/>
  <c r="D6833" i="5"/>
  <c r="D3495" i="5"/>
  <c r="D1772" i="5"/>
  <c r="D3572" i="5"/>
  <c r="D6036" i="5"/>
  <c r="D3854" i="5"/>
  <c r="D7220" i="5"/>
  <c r="D4620" i="5"/>
  <c r="D6799" i="5"/>
  <c r="D2254" i="5"/>
  <c r="D6613" i="5"/>
  <c r="D595" i="5"/>
  <c r="D1002" i="5"/>
  <c r="D501" i="5"/>
  <c r="D7485" i="5"/>
  <c r="D3653" i="5"/>
  <c r="D9080" i="5"/>
  <c r="D8840" i="5"/>
  <c r="D2305" i="5"/>
  <c r="D336" i="5"/>
  <c r="D5025" i="5"/>
  <c r="D8990" i="5"/>
  <c r="D750" i="5"/>
  <c r="D1861" i="5"/>
  <c r="D3721" i="5"/>
  <c r="D1337" i="5"/>
  <c r="D9182" i="5"/>
  <c r="D1307" i="5"/>
  <c r="D534" i="5"/>
  <c r="D5705" i="5"/>
  <c r="D987" i="5"/>
  <c r="D4796" i="5"/>
  <c r="D7248" i="5"/>
  <c r="D2495" i="5"/>
  <c r="D5621" i="5"/>
  <c r="D1045" i="5"/>
  <c r="D3766" i="5"/>
  <c r="D9087" i="5"/>
  <c r="D1161" i="5"/>
  <c r="D1808" i="5"/>
  <c r="D6006" i="5"/>
  <c r="D8647" i="5"/>
  <c r="D5984" i="5"/>
  <c r="D1755" i="5"/>
  <c r="D417" i="5"/>
  <c r="D3764" i="5"/>
  <c r="D1667" i="5"/>
  <c r="D7214" i="5"/>
  <c r="D733" i="5"/>
  <c r="D573" i="5"/>
  <c r="D2584" i="5"/>
  <c r="D7131" i="5"/>
  <c r="D755" i="5"/>
  <c r="D2265" i="5"/>
  <c r="D7961" i="5"/>
  <c r="D8244" i="5"/>
  <c r="D7923" i="5"/>
  <c r="D7053" i="5"/>
  <c r="D7078" i="5"/>
  <c r="D8460" i="5"/>
  <c r="D8772" i="5"/>
  <c r="D4572" i="5"/>
  <c r="D5766" i="5"/>
  <c r="D2886" i="5"/>
  <c r="D5640" i="5"/>
  <c r="D8203" i="5"/>
  <c r="D8597" i="5"/>
  <c r="D1695" i="5"/>
  <c r="D3624" i="5"/>
  <c r="D2243" i="5"/>
  <c r="D8260" i="5"/>
  <c r="D9179" i="5"/>
  <c r="D2927" i="5"/>
  <c r="D5563" i="5"/>
  <c r="D4681" i="5"/>
  <c r="D1615" i="5"/>
  <c r="D8783" i="5"/>
  <c r="D7195" i="5"/>
  <c r="D2421" i="5"/>
  <c r="D3291" i="5"/>
  <c r="D5453" i="5"/>
  <c r="D1279" i="5"/>
  <c r="D1885" i="5"/>
  <c r="D1577" i="5"/>
  <c r="D888" i="5"/>
  <c r="D511" i="5"/>
  <c r="D7959" i="5"/>
  <c r="D7875" i="5"/>
  <c r="D1857" i="5"/>
  <c r="D431" i="5"/>
  <c r="D6355" i="5"/>
  <c r="D8431" i="5"/>
  <c r="D6526" i="5"/>
  <c r="D8545" i="5"/>
  <c r="D6743" i="5"/>
  <c r="D3350" i="5"/>
  <c r="D3049" i="5"/>
  <c r="D3812" i="5"/>
  <c r="D5272" i="5"/>
  <c r="D4754" i="5"/>
  <c r="D4854" i="5"/>
  <c r="D4040" i="5"/>
  <c r="D6431" i="5"/>
  <c r="D7007" i="5"/>
  <c r="D2934" i="5"/>
  <c r="D4375" i="5"/>
  <c r="D4671" i="5"/>
  <c r="D6265" i="5"/>
  <c r="D7024" i="5"/>
  <c r="D5257" i="5"/>
  <c r="D5762" i="5"/>
  <c r="D4675" i="5"/>
  <c r="D4668" i="5"/>
  <c r="D9211" i="5"/>
  <c r="D5572" i="5"/>
  <c r="D4153" i="5"/>
  <c r="D7086" i="5"/>
  <c r="D5692" i="5"/>
  <c r="D562" i="5"/>
  <c r="D1264" i="5"/>
  <c r="D5860" i="5"/>
  <c r="D2439" i="5"/>
  <c r="D7771" i="5"/>
  <c r="D5739" i="5"/>
  <c r="D4902" i="5"/>
  <c r="D3470" i="5"/>
  <c r="D1689" i="5"/>
  <c r="D6894" i="5"/>
  <c r="D5571" i="5"/>
  <c r="D4282" i="5"/>
  <c r="D2869" i="5"/>
  <c r="D6234" i="5"/>
  <c r="D5477" i="5"/>
  <c r="D3099" i="5"/>
  <c r="D3334" i="5"/>
  <c r="D5183" i="5"/>
  <c r="D2266" i="5"/>
  <c r="D3607" i="5"/>
  <c r="D1030" i="5"/>
  <c r="D4996" i="5"/>
  <c r="D9081" i="5"/>
  <c r="D1145" i="5"/>
  <c r="D4682" i="5"/>
  <c r="D7061" i="5"/>
  <c r="D3199" i="5"/>
  <c r="D2307" i="5"/>
  <c r="D7697" i="5"/>
  <c r="D2041" i="5"/>
  <c r="D1934" i="5"/>
  <c r="D8915" i="5"/>
  <c r="D4120" i="5"/>
  <c r="D7229" i="5"/>
  <c r="D3171" i="5"/>
  <c r="D696" i="5"/>
  <c r="D3492" i="5"/>
  <c r="D482" i="5"/>
  <c r="D9" i="5"/>
  <c r="D7730" i="5"/>
  <c r="D3597" i="5"/>
  <c r="D5506" i="5"/>
  <c r="D2976" i="5"/>
  <c r="D6758" i="5"/>
  <c r="D2964" i="5"/>
  <c r="D4711" i="5"/>
  <c r="D2277" i="5"/>
  <c r="D8471" i="5"/>
  <c r="D3649" i="5"/>
  <c r="D5343" i="5"/>
  <c r="D1641" i="5"/>
  <c r="D6029" i="5"/>
  <c r="D7942" i="5"/>
  <c r="D6925" i="5"/>
  <c r="D348" i="5"/>
  <c r="D3737" i="5"/>
  <c r="D8113" i="5"/>
  <c r="D6449" i="5"/>
  <c r="D6602" i="5"/>
  <c r="D2990" i="5"/>
  <c r="D5511" i="5"/>
  <c r="D2108" i="5"/>
  <c r="D2239" i="5"/>
  <c r="D2493" i="5"/>
  <c r="D3168" i="5"/>
  <c r="D461" i="5"/>
  <c r="D9100" i="5"/>
  <c r="D8283" i="5"/>
  <c r="D8729" i="5"/>
  <c r="D5648" i="5"/>
  <c r="D5628" i="5"/>
  <c r="D391" i="5"/>
  <c r="D6718" i="5"/>
  <c r="D8008" i="5"/>
  <c r="D5546" i="5"/>
  <c r="D3788" i="5"/>
  <c r="D8053" i="5"/>
  <c r="D6855" i="5"/>
  <c r="D5146" i="5"/>
  <c r="D5452" i="5"/>
  <c r="D1908" i="5"/>
  <c r="D3320" i="5"/>
  <c r="D8346" i="5"/>
  <c r="D2474" i="5"/>
  <c r="D7374" i="5"/>
  <c r="D932" i="5"/>
  <c r="D8975" i="5"/>
  <c r="D1153" i="5"/>
  <c r="D1809" i="5"/>
  <c r="D7471" i="5"/>
  <c r="D1737" i="5"/>
  <c r="D8391" i="5"/>
  <c r="D6462" i="5"/>
  <c r="D92" i="5"/>
  <c r="D8299" i="5"/>
  <c r="D2647" i="5"/>
  <c r="D7753" i="5"/>
  <c r="D7090" i="5"/>
  <c r="D7394" i="5"/>
  <c r="D2094" i="5"/>
  <c r="D387" i="5"/>
  <c r="D7564" i="5"/>
  <c r="D5918" i="5"/>
  <c r="D6279" i="5"/>
  <c r="D3630" i="5"/>
  <c r="D8508" i="5"/>
  <c r="D7933" i="5"/>
  <c r="D8895" i="5"/>
  <c r="D6961" i="5"/>
  <c r="D6726" i="5"/>
  <c r="D7727" i="5"/>
  <c r="D7299" i="5"/>
  <c r="D7074" i="5"/>
  <c r="D424" i="5"/>
  <c r="D8201" i="5"/>
  <c r="D3551" i="5"/>
  <c r="D870" i="5"/>
  <c r="D2067" i="5"/>
  <c r="D4356" i="5"/>
  <c r="D5593" i="5"/>
  <c r="D6877" i="5"/>
  <c r="D7855" i="5"/>
  <c r="D7228" i="5"/>
  <c r="D3755" i="5"/>
  <c r="D188" i="5"/>
  <c r="D3738" i="5"/>
  <c r="D7410" i="5"/>
  <c r="D97" i="5"/>
  <c r="D6897" i="5"/>
  <c r="D7676" i="5"/>
  <c r="D1204" i="5"/>
  <c r="D4365" i="5"/>
  <c r="D7434" i="5"/>
  <c r="D3660" i="5"/>
  <c r="D7871" i="5"/>
  <c r="D5341" i="5"/>
  <c r="D6984" i="5"/>
  <c r="D2312" i="5"/>
  <c r="D5959" i="5"/>
  <c r="D3460" i="5"/>
  <c r="D7888" i="5"/>
  <c r="D2605" i="5"/>
  <c r="D3676" i="5"/>
  <c r="D4498" i="5"/>
  <c r="D5182" i="5"/>
  <c r="D2662" i="5"/>
  <c r="D258" i="5"/>
  <c r="D8747" i="5"/>
  <c r="D3286" i="5"/>
  <c r="D5155" i="5"/>
  <c r="D7088" i="5"/>
  <c r="D8702" i="5"/>
  <c r="D8707" i="5"/>
  <c r="D1243" i="5"/>
  <c r="D2496" i="5"/>
  <c r="D6041" i="5"/>
  <c r="D5693" i="5"/>
  <c r="D7664" i="5"/>
  <c r="D3018" i="5"/>
  <c r="D27" i="5"/>
  <c r="D1896" i="5"/>
  <c r="D2033" i="5"/>
  <c r="D4289" i="5"/>
  <c r="D1535" i="5"/>
  <c r="D5464" i="5"/>
  <c r="D1585" i="5"/>
  <c r="D7936" i="5"/>
  <c r="D7361" i="5"/>
  <c r="D4031" i="5"/>
  <c r="D296" i="5"/>
  <c r="D5761" i="5"/>
  <c r="D7985" i="5"/>
  <c r="D5821" i="5"/>
  <c r="D5844" i="5"/>
  <c r="D8314" i="5"/>
  <c r="D8481" i="5"/>
  <c r="D9113" i="5"/>
  <c r="D5782" i="5"/>
  <c r="D8505" i="5"/>
  <c r="D3787" i="5"/>
  <c r="D8908" i="5"/>
  <c r="D6514" i="5"/>
  <c r="D7105" i="5"/>
  <c r="D7148" i="5"/>
  <c r="D8001" i="5"/>
  <c r="D2004" i="5"/>
  <c r="D6647" i="5"/>
  <c r="D7534" i="5"/>
  <c r="D4518" i="5"/>
  <c r="D369" i="5"/>
  <c r="D1221" i="5"/>
  <c r="D4113" i="5"/>
  <c r="D3921" i="5"/>
  <c r="D1708" i="5"/>
  <c r="D2272" i="5"/>
  <c r="D4309" i="5"/>
  <c r="D4702" i="5"/>
  <c r="D295" i="5"/>
  <c r="D6059" i="5"/>
  <c r="D9184" i="5"/>
  <c r="D3574" i="5"/>
  <c r="D7038" i="5"/>
  <c r="D3393" i="5"/>
  <c r="D5826" i="5"/>
  <c r="D4014" i="5"/>
  <c r="D7837" i="5"/>
  <c r="D5349" i="5"/>
  <c r="D7501" i="5"/>
  <c r="D8127" i="5"/>
  <c r="D2456" i="5"/>
  <c r="D6001" i="5"/>
  <c r="D6959" i="5"/>
  <c r="D626" i="5"/>
  <c r="D4856" i="5"/>
  <c r="D7887" i="5"/>
  <c r="D937" i="5"/>
  <c r="D7578" i="5"/>
  <c r="D3808" i="5"/>
  <c r="D8154" i="5"/>
  <c r="D6278" i="5"/>
  <c r="D5382" i="5"/>
  <c r="D3442" i="5"/>
  <c r="D106" i="5"/>
  <c r="D4938" i="5"/>
  <c r="D4172" i="5"/>
  <c r="D1137" i="5"/>
  <c r="D8375" i="5"/>
  <c r="D5164" i="5"/>
  <c r="D1649" i="5"/>
  <c r="D8932" i="5"/>
  <c r="D4337" i="5"/>
  <c r="D8667" i="5"/>
  <c r="D2143" i="5"/>
  <c r="D1108" i="5"/>
  <c r="D169" i="5"/>
  <c r="D2670" i="5"/>
  <c r="D3336" i="5"/>
  <c r="D4893" i="5"/>
  <c r="D612" i="5"/>
  <c r="D2149" i="5"/>
  <c r="D1879" i="5"/>
  <c r="D1972" i="5"/>
  <c r="D1831" i="5"/>
  <c r="D1000" i="5"/>
  <c r="D8285" i="5"/>
  <c r="D6307" i="5"/>
  <c r="D1882" i="5"/>
  <c r="D4505" i="5"/>
  <c r="D7150" i="5"/>
  <c r="D8864" i="5"/>
  <c r="D3466" i="5"/>
  <c r="D1623" i="5"/>
  <c r="D6809" i="5"/>
  <c r="D3478" i="5"/>
  <c r="D7570" i="5"/>
  <c r="D5037" i="5"/>
  <c r="D7741" i="5"/>
  <c r="D2880" i="5"/>
  <c r="D6107" i="5"/>
  <c r="D2391" i="5"/>
  <c r="D568" i="5"/>
  <c r="D4744" i="5"/>
  <c r="D1967" i="5"/>
  <c r="D6579" i="5"/>
  <c r="D4629" i="5"/>
  <c r="D4207" i="5"/>
  <c r="D3974" i="5"/>
  <c r="D2258" i="5"/>
  <c r="D4584" i="5"/>
  <c r="D3953" i="5"/>
  <c r="D4596" i="5"/>
  <c r="D3674" i="5"/>
  <c r="D6810" i="5"/>
  <c r="D666" i="5"/>
  <c r="D6405" i="5"/>
  <c r="D6979" i="5"/>
  <c r="D4143" i="5"/>
  <c r="D3141" i="5"/>
  <c r="D548" i="5"/>
  <c r="D5532" i="5"/>
  <c r="D2072" i="5"/>
  <c r="D4517" i="5"/>
  <c r="D648" i="5"/>
  <c r="D3815" i="5"/>
  <c r="D8366" i="5"/>
  <c r="D8586" i="5"/>
  <c r="D1998" i="5"/>
  <c r="D5205" i="5"/>
  <c r="D3702" i="5"/>
  <c r="D1594" i="5"/>
  <c r="D3861" i="5"/>
  <c r="D9161" i="5"/>
  <c r="D7843" i="5"/>
  <c r="D5825" i="5"/>
  <c r="D3424" i="5"/>
  <c r="D4472" i="5"/>
  <c r="D6522" i="5"/>
  <c r="D7762" i="5"/>
  <c r="D8600" i="5"/>
  <c r="D4036" i="5"/>
  <c r="D822" i="5"/>
  <c r="D6884" i="5"/>
  <c r="D6813" i="5"/>
  <c r="D5385" i="5"/>
  <c r="D4594" i="5"/>
  <c r="D1182" i="5"/>
  <c r="D8152" i="5"/>
  <c r="D5038" i="5"/>
  <c r="D2963" i="5"/>
  <c r="D7807" i="5"/>
  <c r="D7583" i="5"/>
  <c r="D8661" i="5"/>
  <c r="D3490" i="5"/>
  <c r="D499" i="5"/>
  <c r="D1984" i="5"/>
  <c r="D7254" i="5"/>
  <c r="D8888" i="5"/>
  <c r="D1977" i="5"/>
  <c r="D480" i="5"/>
  <c r="D5962" i="5"/>
  <c r="D7705" i="5"/>
  <c r="D635" i="5"/>
  <c r="D3549" i="5"/>
  <c r="D2698" i="5"/>
  <c r="D3008" i="5"/>
  <c r="D4956" i="5"/>
  <c r="D2992" i="5"/>
  <c r="D2651" i="5"/>
  <c r="D4320" i="5"/>
  <c r="D4250" i="5"/>
  <c r="D6673" i="5"/>
  <c r="D5624" i="5"/>
  <c r="D2798" i="5"/>
  <c r="D579" i="5"/>
  <c r="D786" i="5"/>
  <c r="D6922" i="5"/>
  <c r="D672" i="5"/>
  <c r="D80" i="5"/>
  <c r="D1431" i="5"/>
  <c r="D2666" i="5"/>
  <c r="D695" i="5"/>
  <c r="D6246" i="5"/>
  <c r="D1178" i="5"/>
  <c r="D6642" i="5"/>
  <c r="D4204" i="5"/>
  <c r="D4562" i="5"/>
  <c r="D8035" i="5"/>
  <c r="D7122" i="5"/>
  <c r="D3046" i="5"/>
  <c r="D1925" i="5"/>
  <c r="D1638" i="5"/>
  <c r="D551" i="5"/>
  <c r="D7557" i="5"/>
  <c r="D1532" i="5"/>
  <c r="D1751" i="5"/>
  <c r="D7558" i="5"/>
  <c r="D6338" i="5"/>
  <c r="D3053" i="5"/>
  <c r="D3017" i="5"/>
  <c r="D8950" i="5"/>
  <c r="D2332" i="5"/>
  <c r="D8476" i="5"/>
  <c r="D1773" i="5"/>
  <c r="D4269" i="5"/>
  <c r="D7081" i="5"/>
  <c r="D9159" i="5"/>
  <c r="D3847" i="5"/>
  <c r="D8435" i="5"/>
  <c r="D1426" i="5"/>
  <c r="D2749" i="5"/>
  <c r="D256" i="5"/>
  <c r="D8863" i="5"/>
  <c r="D928" i="5"/>
  <c r="D4794" i="5"/>
  <c r="D6374" i="5"/>
  <c r="D3973" i="5"/>
  <c r="D112" i="5"/>
  <c r="D7944" i="5"/>
  <c r="D2920" i="5"/>
  <c r="D7283" i="5"/>
  <c r="D2192" i="5"/>
  <c r="D3828" i="5"/>
  <c r="D4935" i="5"/>
  <c r="D307" i="5"/>
  <c r="D2158" i="5"/>
  <c r="D663" i="5"/>
  <c r="D5558" i="5"/>
  <c r="D2637" i="5"/>
  <c r="D8268" i="5"/>
  <c r="D1433" i="5"/>
  <c r="D703" i="5"/>
  <c r="D1802" i="5"/>
  <c r="D1107" i="5"/>
  <c r="D4728" i="5"/>
  <c r="D2397" i="5"/>
  <c r="D5088" i="5"/>
  <c r="D8342" i="5"/>
  <c r="D6328" i="5"/>
  <c r="D165" i="5"/>
  <c r="D8320" i="5"/>
  <c r="D1845" i="5"/>
  <c r="D856" i="5"/>
  <c r="D5622" i="5"/>
  <c r="D6563" i="5"/>
  <c r="D7005" i="5"/>
  <c r="D6199" i="5"/>
  <c r="D6774" i="5"/>
  <c r="D4354" i="5"/>
  <c r="D2422" i="5"/>
  <c r="D8419" i="5"/>
  <c r="D8568" i="5"/>
  <c r="D3794" i="5"/>
  <c r="D4107" i="5"/>
  <c r="D6182" i="5"/>
  <c r="D2756" i="5"/>
  <c r="D5302" i="5"/>
  <c r="D8511" i="5"/>
  <c r="D839" i="5"/>
  <c r="D8939" i="5"/>
  <c r="D5428" i="5"/>
  <c r="D75" i="5"/>
  <c r="D4968" i="5"/>
  <c r="D505" i="5"/>
  <c r="D4801" i="5"/>
  <c r="D5340" i="5"/>
  <c r="D5584" i="5"/>
  <c r="D8823" i="5"/>
  <c r="D5204" i="5"/>
  <c r="D5915" i="5"/>
  <c r="D7506" i="5"/>
  <c r="D6985" i="5"/>
  <c r="D3042" i="5"/>
  <c r="D1435" i="5"/>
  <c r="D2691" i="5"/>
  <c r="D5296" i="5"/>
  <c r="D175" i="5"/>
  <c r="D8106" i="5"/>
  <c r="D4699" i="5"/>
  <c r="D8040" i="5"/>
  <c r="D715" i="5"/>
  <c r="D6692" i="5"/>
  <c r="D2801" i="5"/>
  <c r="D2419" i="5"/>
  <c r="D7333" i="5"/>
  <c r="D467" i="5"/>
  <c r="D8954" i="5"/>
  <c r="D6787" i="5"/>
  <c r="D8433" i="5"/>
  <c r="D7978" i="5"/>
  <c r="D8835" i="5"/>
  <c r="D1478" i="5"/>
  <c r="D2715" i="5"/>
  <c r="D5796" i="5"/>
  <c r="D2786" i="5"/>
  <c r="D6995" i="5"/>
  <c r="D2078" i="5"/>
  <c r="D8005" i="5"/>
  <c r="D4700" i="5"/>
  <c r="D6677" i="5"/>
  <c r="D9033" i="5"/>
  <c r="D3952" i="5"/>
  <c r="D6436" i="5"/>
  <c r="D2512" i="5"/>
  <c r="D4768" i="5"/>
  <c r="D2153" i="5"/>
  <c r="D7582" i="5"/>
  <c r="D1759" i="5"/>
  <c r="D1480" i="5"/>
  <c r="D2702" i="5"/>
  <c r="D432" i="5"/>
  <c r="D66" i="5"/>
  <c r="D4140" i="5"/>
  <c r="D1326" i="5"/>
  <c r="D2545" i="5"/>
  <c r="D5235" i="5"/>
  <c r="D2107" i="5"/>
  <c r="D2881" i="5"/>
  <c r="D1699" i="5"/>
  <c r="D6118" i="5"/>
  <c r="D4881" i="5"/>
  <c r="D6500" i="5"/>
  <c r="D8984" i="5"/>
  <c r="D315" i="5"/>
  <c r="D6090" i="5"/>
  <c r="D1713" i="5"/>
  <c r="D6933" i="5"/>
  <c r="D2524" i="5"/>
  <c r="D9112" i="5"/>
  <c r="D4105" i="5"/>
  <c r="D8156" i="5"/>
  <c r="D5375" i="5"/>
  <c r="D107" i="5"/>
  <c r="D2843" i="5"/>
  <c r="D1033" i="5"/>
  <c r="D4534" i="5"/>
  <c r="D3389" i="5"/>
  <c r="D1233" i="5"/>
  <c r="D1625" i="5"/>
  <c r="D727" i="5"/>
  <c r="D8355" i="5"/>
  <c r="D4184" i="5"/>
  <c r="D8171" i="5"/>
  <c r="D2087" i="5"/>
  <c r="D65" i="5"/>
  <c r="D269" i="5"/>
  <c r="D4661" i="5"/>
  <c r="D3744" i="5"/>
  <c r="D6286" i="5"/>
  <c r="D4245" i="5"/>
  <c r="D7302" i="5"/>
  <c r="D4538" i="5"/>
  <c r="D7140" i="5"/>
  <c r="D5112" i="5"/>
  <c r="D2679" i="5"/>
  <c r="D6309" i="5"/>
  <c r="D2376" i="5"/>
  <c r="D830" i="5"/>
  <c r="D7866" i="5"/>
  <c r="D5578" i="5"/>
  <c r="D5733" i="5"/>
  <c r="D2274" i="5"/>
  <c r="D6128" i="5"/>
  <c r="D2585" i="5"/>
  <c r="D5310" i="5"/>
  <c r="D5745" i="5"/>
  <c r="D356" i="5"/>
  <c r="D6928" i="5"/>
  <c r="D8774" i="5"/>
  <c r="D1522" i="5"/>
  <c r="D2124" i="5"/>
  <c r="D4605" i="5"/>
  <c r="D936" i="5"/>
  <c r="D7208" i="5"/>
  <c r="D998" i="5"/>
  <c r="D6443" i="5"/>
  <c r="D4187" i="5"/>
  <c r="D4660" i="5"/>
  <c r="D2542" i="5"/>
  <c r="D6267" i="5"/>
  <c r="D6745" i="5"/>
  <c r="D7044" i="5"/>
  <c r="D6053" i="5"/>
  <c r="D4631" i="5"/>
  <c r="D343" i="5"/>
  <c r="D4998" i="5"/>
  <c r="D5360" i="5"/>
  <c r="D589" i="5"/>
  <c r="D930" i="5"/>
  <c r="D898" i="5"/>
  <c r="D4832" i="5"/>
  <c r="D4783" i="5"/>
  <c r="D3356" i="5"/>
  <c r="D3777" i="5"/>
  <c r="D2636" i="5"/>
  <c r="D6311" i="5"/>
  <c r="D3807" i="5"/>
  <c r="D3670" i="5"/>
  <c r="D1352" i="5"/>
  <c r="D6434" i="5"/>
  <c r="D5803" i="5"/>
  <c r="D5208" i="5"/>
  <c r="D6901" i="5"/>
  <c r="D7798" i="5"/>
  <c r="D3224" i="5"/>
  <c r="D2949" i="5"/>
  <c r="D3133" i="5"/>
  <c r="D3363" i="5"/>
  <c r="D7742" i="5"/>
  <c r="D139" i="5"/>
  <c r="D7317" i="5"/>
  <c r="D4750" i="5"/>
  <c r="D4529" i="5"/>
  <c r="D6792" i="5"/>
  <c r="D6103" i="5"/>
  <c r="D2250" i="5"/>
  <c r="D8773" i="5"/>
  <c r="D1486" i="5"/>
  <c r="D3282" i="5"/>
  <c r="D2897" i="5"/>
  <c r="D1474" i="5"/>
  <c r="D5295" i="5"/>
  <c r="D5263" i="5"/>
  <c r="D7253" i="5"/>
  <c r="D3272" i="5"/>
  <c r="D3801" i="5"/>
  <c r="D8898" i="5"/>
  <c r="D46" i="5"/>
  <c r="D2414" i="5"/>
  <c r="D4798" i="5"/>
  <c r="D8147" i="5"/>
  <c r="D5419" i="5"/>
  <c r="D3945" i="5"/>
  <c r="D1866" i="5"/>
  <c r="D1993" i="5"/>
  <c r="D9038" i="5"/>
  <c r="D3472" i="5"/>
  <c r="D3999" i="5"/>
  <c r="D5381" i="5"/>
  <c r="D5306" i="5"/>
  <c r="D8235" i="5"/>
  <c r="D267" i="5"/>
  <c r="D4103" i="5"/>
  <c r="D340" i="5"/>
  <c r="D699" i="5"/>
  <c r="D1827" i="5"/>
  <c r="D1375" i="5"/>
  <c r="D2018" i="5"/>
  <c r="D6327" i="5"/>
  <c r="D8723" i="5"/>
  <c r="D5702" i="5"/>
  <c r="D4790" i="5"/>
  <c r="D1282" i="5"/>
  <c r="D3609" i="5"/>
  <c r="D6147" i="5"/>
  <c r="D3310" i="5"/>
  <c r="D8145" i="5"/>
  <c r="D7192" i="5"/>
  <c r="D207" i="5"/>
  <c r="D389" i="5"/>
  <c r="D6380" i="5"/>
  <c r="D4885" i="5"/>
  <c r="D1910" i="5"/>
  <c r="D6336" i="5"/>
  <c r="D5327" i="5"/>
  <c r="D1678" i="5"/>
  <c r="D2659" i="5"/>
  <c r="D6915" i="5"/>
  <c r="D471" i="5"/>
  <c r="D3264" i="5"/>
  <c r="D7496" i="5"/>
  <c r="D359" i="5"/>
  <c r="D5907" i="5"/>
  <c r="D4004" i="5"/>
  <c r="D6947" i="5"/>
  <c r="D6620" i="5"/>
  <c r="D7245" i="5"/>
  <c r="D1894" i="5"/>
  <c r="D5225" i="5"/>
  <c r="D3866" i="5"/>
  <c r="D6702" i="5"/>
  <c r="D1425" i="5"/>
  <c r="D5592" i="5"/>
  <c r="D5053" i="5"/>
  <c r="D8082" i="5"/>
  <c r="D3824" i="5"/>
  <c r="D818" i="5"/>
  <c r="D1469" i="5"/>
  <c r="D85" i="5"/>
  <c r="D4578" i="5"/>
  <c r="D2626" i="5"/>
  <c r="D5862" i="5"/>
  <c r="D5436" i="5"/>
  <c r="D118" i="5"/>
  <c r="D9037" i="5"/>
  <c r="D7123" i="5"/>
  <c r="D5441" i="5"/>
  <c r="D2601" i="5"/>
  <c r="D3494" i="5"/>
  <c r="D8172" i="5"/>
  <c r="D4810" i="5"/>
  <c r="D1091" i="5"/>
  <c r="D1089" i="5"/>
  <c r="D8410" i="5"/>
  <c r="D8393" i="5"/>
  <c r="D1220" i="5"/>
  <c r="D7212" i="5"/>
  <c r="D3896" i="5"/>
  <c r="D138" i="5"/>
  <c r="D448" i="5"/>
  <c r="D1774" i="5"/>
  <c r="D2101" i="5"/>
  <c r="D8335" i="5"/>
  <c r="D574" i="5"/>
  <c r="D5689" i="5"/>
  <c r="D2114" i="5"/>
  <c r="D3581" i="5"/>
  <c r="D1682" i="5"/>
  <c r="D4696" i="5"/>
  <c r="D8198" i="5"/>
  <c r="D4724" i="5"/>
  <c r="D6840" i="5"/>
  <c r="D9082" i="5"/>
  <c r="D8553" i="5"/>
  <c r="D3659" i="5"/>
  <c r="D5003" i="5"/>
  <c r="D3338" i="5"/>
  <c r="D3412" i="5"/>
  <c r="D2684" i="5"/>
  <c r="D3980" i="5"/>
  <c r="D5017" i="5"/>
  <c r="D700" i="5"/>
  <c r="D955" i="5"/>
  <c r="D5931" i="5"/>
  <c r="D7551" i="5"/>
  <c r="D8236" i="5"/>
  <c r="D494" i="5"/>
  <c r="D4442" i="5"/>
  <c r="D772" i="5"/>
  <c r="D7776" i="5"/>
  <c r="D6543" i="5"/>
  <c r="D108" i="5"/>
  <c r="D4903" i="5"/>
  <c r="D5895" i="5"/>
  <c r="D2689" i="5"/>
  <c r="D3792" i="5"/>
  <c r="D2957" i="5"/>
  <c r="D6032" i="5"/>
  <c r="D1241" i="5"/>
  <c r="D2353" i="5"/>
  <c r="D8197" i="5"/>
  <c r="D4286" i="5"/>
  <c r="D2588" i="5"/>
  <c r="D6675" i="5"/>
  <c r="D6656" i="5"/>
  <c r="D7042" i="5"/>
  <c r="D1393" i="5"/>
  <c r="D951" i="5"/>
  <c r="D8893" i="5"/>
  <c r="D4648" i="5"/>
  <c r="D5930" i="5"/>
  <c r="D8565" i="5"/>
  <c r="D8021" i="5"/>
  <c r="D526" i="5"/>
  <c r="D5342" i="5"/>
  <c r="D6670" i="5"/>
  <c r="D2268" i="5"/>
  <c r="D1507" i="5"/>
  <c r="D4166" i="5"/>
  <c r="D6699" i="5"/>
  <c r="D2759" i="5"/>
  <c r="D2635" i="5"/>
  <c r="D6524" i="5"/>
  <c r="D1034" i="5"/>
  <c r="D6845" i="5"/>
  <c r="D5240" i="5"/>
  <c r="D4022" i="5"/>
  <c r="D5468" i="5"/>
  <c r="D2343" i="5"/>
  <c r="D8361" i="5"/>
  <c r="D3347" i="5"/>
  <c r="D706" i="5"/>
  <c r="D1970" i="5"/>
  <c r="D5268" i="5"/>
  <c r="D17" i="5"/>
  <c r="D2711" i="5"/>
  <c r="D1418" i="5"/>
  <c r="D3298" i="5"/>
  <c r="D7258" i="5"/>
  <c r="D768" i="5"/>
  <c r="D5022" i="5"/>
  <c r="D5929" i="5"/>
  <c r="D1018" i="5"/>
  <c r="D289" i="5"/>
  <c r="D3591" i="5"/>
  <c r="D7724" i="5"/>
  <c r="D789" i="5"/>
  <c r="D8329" i="5"/>
  <c r="D3151" i="5"/>
  <c r="D3248" i="5"/>
  <c r="D4240" i="5"/>
  <c r="D1596" i="5"/>
  <c r="D2257" i="5"/>
  <c r="D504" i="5"/>
  <c r="D2383" i="5"/>
  <c r="D2458" i="5"/>
  <c r="D833" i="5"/>
  <c r="D1524" i="5"/>
  <c r="D8711" i="5"/>
  <c r="D3529" i="5"/>
  <c r="D3690" i="5"/>
  <c r="D2528" i="5"/>
  <c r="D2211" i="5"/>
  <c r="D1175" i="5"/>
  <c r="D8470" i="5"/>
  <c r="D1728" i="5"/>
  <c r="D8423" i="5"/>
  <c r="D9041" i="5"/>
  <c r="D3214" i="5"/>
  <c r="D5041" i="5"/>
  <c r="D4973" i="5"/>
  <c r="D3221" i="5"/>
  <c r="D4154" i="5"/>
  <c r="D2965" i="5"/>
  <c r="D4602" i="5"/>
  <c r="D9110" i="5"/>
  <c r="D8540" i="5"/>
  <c r="D837" i="5"/>
  <c r="D5301" i="5"/>
  <c r="D2860" i="5"/>
  <c r="D5562" i="5"/>
  <c r="D4125" i="5"/>
  <c r="D4126" i="5"/>
  <c r="D4417" i="5"/>
  <c r="D6624" i="5"/>
  <c r="D3013" i="5"/>
  <c r="D4555" i="5"/>
  <c r="D5087" i="5"/>
  <c r="D9154" i="5"/>
  <c r="D3309" i="5"/>
  <c r="D2750" i="5"/>
  <c r="D2489" i="5"/>
  <c r="D4882" i="5"/>
  <c r="D820" i="5"/>
  <c r="D8808" i="5"/>
  <c r="D689" i="5"/>
  <c r="D767" i="5"/>
  <c r="D2790" i="5"/>
  <c r="D4139" i="5"/>
  <c r="D5617" i="5"/>
  <c r="D8938" i="5"/>
  <c r="D6081" i="5"/>
  <c r="D960" i="5"/>
  <c r="D4481" i="5"/>
  <c r="D2944" i="5"/>
  <c r="D1988" i="5"/>
  <c r="D3491" i="5"/>
  <c r="D4793" i="5"/>
  <c r="D1303" i="5"/>
  <c r="D572" i="5"/>
  <c r="D4687" i="5"/>
  <c r="D3767" i="5"/>
  <c r="D3833" i="5"/>
  <c r="D1813" i="5"/>
  <c r="D1814" i="5"/>
  <c r="D1959" i="5"/>
  <c r="D7971" i="5"/>
  <c r="D7637" i="5"/>
  <c r="D5840" i="5"/>
  <c r="D74" i="5"/>
  <c r="D5927" i="5"/>
  <c r="D5013" i="5"/>
  <c r="D8506" i="5"/>
  <c r="D9204" i="5"/>
  <c r="D3268" i="5"/>
  <c r="D6217" i="5"/>
  <c r="D1719" i="5"/>
  <c r="D5784" i="5"/>
  <c r="D7020" i="5"/>
  <c r="D457" i="5"/>
  <c r="D1223" i="5"/>
  <c r="D1229" i="5"/>
  <c r="D5905" i="5"/>
  <c r="D7144" i="5"/>
  <c r="D297" i="5"/>
  <c r="D5014" i="5"/>
  <c r="D4566" i="5"/>
  <c r="D6760" i="5"/>
  <c r="D4225" i="5"/>
  <c r="D1305" i="5"/>
  <c r="D3859" i="5"/>
  <c r="D4262" i="5"/>
  <c r="D8929" i="5"/>
  <c r="D3072" i="5"/>
  <c r="D5082" i="5"/>
  <c r="D5683" i="5"/>
  <c r="D158" i="5"/>
  <c r="D8327" i="5"/>
  <c r="D9077" i="5"/>
  <c r="D6388" i="5"/>
  <c r="D8207" i="5"/>
  <c r="D4185" i="5"/>
  <c r="D1506" i="5"/>
  <c r="D5379" i="5"/>
  <c r="D5961" i="5"/>
  <c r="D9101" i="5"/>
  <c r="D6335" i="5"/>
  <c r="D6887" i="5"/>
  <c r="D11" i="5"/>
  <c r="D7672" i="5"/>
  <c r="D4299" i="5"/>
  <c r="D6236" i="5"/>
  <c r="D2472" i="5"/>
  <c r="D8464" i="5"/>
  <c r="D44" i="5"/>
  <c r="D4017" i="5"/>
  <c r="D8643" i="5"/>
  <c r="D8861" i="5"/>
  <c r="D5652" i="5"/>
  <c r="D4628" i="5"/>
  <c r="D922" i="5"/>
  <c r="D9133" i="5"/>
  <c r="D5427" i="5"/>
  <c r="D4919" i="5"/>
  <c r="D7654" i="5"/>
  <c r="D9195" i="5"/>
  <c r="D6943" i="5"/>
  <c r="D2469" i="5"/>
  <c r="D8509" i="5"/>
  <c r="D6299" i="5"/>
  <c r="D7368" i="5"/>
  <c r="D5247" i="5"/>
  <c r="D6492" i="5"/>
  <c r="D3228" i="5"/>
  <c r="D6345" i="5"/>
  <c r="D1451" i="5"/>
  <c r="D8535" i="5"/>
  <c r="D2115" i="5"/>
  <c r="D2574" i="5"/>
  <c r="D7647" i="5"/>
  <c r="D8891" i="5"/>
  <c r="D3426" i="5"/>
  <c r="D7995" i="5"/>
  <c r="D6661" i="5"/>
  <c r="D1886" i="5"/>
  <c r="D863" i="5"/>
  <c r="D4298" i="5"/>
  <c r="D8491" i="5"/>
  <c r="D3681" i="5"/>
  <c r="D5400" i="5"/>
  <c r="D6294" i="5"/>
  <c r="D3150" i="5"/>
  <c r="D1534" i="5"/>
  <c r="D1458" i="5"/>
  <c r="D1423" i="5"/>
  <c r="D940" i="5"/>
  <c r="D7199" i="5"/>
  <c r="D8593" i="5"/>
  <c r="D2232" i="5"/>
  <c r="D3501" i="5"/>
  <c r="D1966" i="5"/>
  <c r="D6817" i="5"/>
  <c r="D1070" i="5"/>
  <c r="D2443" i="5"/>
  <c r="D1876" i="5"/>
  <c r="D4846" i="5"/>
  <c r="D704" i="5"/>
  <c r="D5904" i="5"/>
  <c r="D8409" i="5"/>
  <c r="D5944" i="5"/>
  <c r="D2912" i="5"/>
  <c r="D2270" i="5"/>
  <c r="D981" i="5"/>
  <c r="D8880" i="5"/>
  <c r="D8486" i="5"/>
  <c r="D3454" i="5"/>
  <c r="D957" i="5"/>
  <c r="D6767" i="5"/>
  <c r="D3694" i="5"/>
  <c r="D5165" i="5"/>
  <c r="D8060" i="5"/>
  <c r="D7327" i="5"/>
  <c r="D4425" i="5"/>
  <c r="D9148" i="5"/>
  <c r="D3851" i="5"/>
  <c r="D8971" i="5"/>
  <c r="D8962" i="5"/>
  <c r="D2938" i="5"/>
  <c r="D6851" i="5"/>
  <c r="D8697" i="5"/>
  <c r="D4198" i="5"/>
  <c r="D5771" i="5"/>
  <c r="D249" i="5"/>
  <c r="D5478" i="5"/>
  <c r="D3391" i="5"/>
  <c r="D7223" i="5"/>
  <c r="D3209" i="5"/>
  <c r="D2325" i="5"/>
  <c r="D7630" i="5"/>
  <c r="D5273" i="5"/>
  <c r="D4978" i="5"/>
  <c r="D4974" i="5"/>
  <c r="D8860" i="5"/>
  <c r="D5903" i="5"/>
  <c r="D2161" i="5"/>
  <c r="D8800" i="5"/>
  <c r="D7796" i="5"/>
  <c r="D5149" i="5"/>
  <c r="D1475" i="5"/>
  <c r="D4656" i="5"/>
  <c r="D1398" i="5"/>
  <c r="D7261" i="5"/>
  <c r="D781" i="5"/>
  <c r="D6115" i="5"/>
  <c r="D3701" i="5"/>
  <c r="D6419" i="5"/>
  <c r="D7052" i="5"/>
  <c r="D224" i="5"/>
  <c r="D3569" i="5"/>
  <c r="D5091" i="5"/>
  <c r="D5616" i="5"/>
  <c r="D1656" i="5"/>
  <c r="D6627" i="5"/>
  <c r="D8913" i="5"/>
  <c r="D1544" i="5"/>
  <c r="D1935" i="5"/>
  <c r="D1476" i="5"/>
  <c r="D1315" i="5"/>
  <c r="D3394" i="5"/>
  <c r="D1116" i="5"/>
  <c r="D7231" i="5"/>
  <c r="D594" i="5"/>
  <c r="D5290" i="5"/>
  <c r="D2710" i="5"/>
  <c r="D5034" i="5"/>
  <c r="D8787" i="5"/>
  <c r="D3743" i="5"/>
  <c r="D2208" i="5"/>
  <c r="D2858" i="5"/>
  <c r="D6459" i="5"/>
  <c r="D1800" i="5"/>
  <c r="D6402" i="5"/>
  <c r="D8389" i="5"/>
  <c r="D1417" i="5"/>
  <c r="D5030" i="5"/>
  <c r="D5456" i="5"/>
  <c r="D8158" i="5"/>
  <c r="D8650" i="5"/>
  <c r="D3588" i="5"/>
  <c r="D3246" i="5"/>
  <c r="D1536" i="5"/>
  <c r="D6065" i="5"/>
  <c r="D3317" i="5"/>
  <c r="D4947" i="5"/>
  <c r="D3568" i="5"/>
  <c r="D7294" i="5"/>
  <c r="D4872" i="5"/>
  <c r="D4353" i="5"/>
  <c r="D7842" i="5"/>
  <c r="D3937" i="5"/>
  <c r="D3342" i="5"/>
  <c r="D5866" i="5"/>
  <c r="D652" i="5"/>
  <c r="D9032" i="5"/>
  <c r="D82" i="5"/>
  <c r="D4211" i="5"/>
  <c r="D9066" i="5"/>
  <c r="D2614" i="5"/>
  <c r="D6292" i="5"/>
  <c r="D2926" i="5"/>
  <c r="D5127" i="5"/>
  <c r="D611" i="5"/>
  <c r="D6619" i="5"/>
  <c r="D6993" i="5"/>
  <c r="D8365" i="5"/>
  <c r="D3077" i="5"/>
  <c r="D1811" i="5"/>
  <c r="D7547" i="5"/>
  <c r="D170" i="5"/>
  <c r="D6174" i="5"/>
  <c r="D8528" i="5"/>
  <c r="D1016" i="5"/>
  <c r="D4295" i="5"/>
  <c r="D5079" i="5"/>
  <c r="D6861" i="5"/>
  <c r="D2577" i="5"/>
  <c r="D3372" i="5"/>
  <c r="D4604" i="5"/>
  <c r="D1336" i="5"/>
  <c r="D3932" i="5"/>
  <c r="D7099" i="5"/>
  <c r="D4776" i="5"/>
  <c r="D5978" i="5"/>
  <c r="D8446" i="5"/>
  <c r="D5519" i="5"/>
  <c r="D1319" i="5"/>
  <c r="D5377" i="5"/>
  <c r="D2427" i="5"/>
  <c r="D5890" i="5"/>
  <c r="D3998" i="5"/>
  <c r="D8442" i="5"/>
  <c r="D8936" i="5"/>
  <c r="D7721" i="5"/>
  <c r="D7669" i="5"/>
  <c r="D3700" i="5"/>
  <c r="D5651" i="5"/>
  <c r="D3006" i="5"/>
  <c r="D7076" i="5"/>
  <c r="D3567" i="5"/>
  <c r="D1912" i="5"/>
  <c r="D2836" i="5"/>
  <c r="D5822" i="5"/>
  <c r="D55" i="5"/>
  <c r="D8101" i="5"/>
  <c r="D2716" i="5"/>
  <c r="D8795" i="5"/>
  <c r="D3118" i="5"/>
  <c r="D1659" i="5"/>
  <c r="D2389" i="5"/>
  <c r="D5525" i="5"/>
  <c r="D8170" i="5"/>
  <c r="D3929" i="5"/>
  <c r="D8870" i="5"/>
  <c r="D1804" i="5"/>
  <c r="D1746" i="5"/>
  <c r="D3493" i="5"/>
  <c r="D5142" i="5"/>
  <c r="D766" i="5"/>
  <c r="D883" i="5"/>
  <c r="D1608" i="5"/>
  <c r="D6553" i="5"/>
  <c r="D1681" i="5"/>
  <c r="D8696" i="5"/>
  <c r="D8044" i="5"/>
  <c r="D7755" i="5"/>
  <c r="D8439" i="5"/>
  <c r="D4870" i="5"/>
  <c r="D7719" i="5"/>
  <c r="D6662" i="5"/>
  <c r="D441" i="5"/>
  <c r="D7139" i="5"/>
  <c r="D7642" i="5"/>
  <c r="D1447" i="5"/>
  <c r="D1953" i="5"/>
  <c r="D8814" i="5"/>
  <c r="D5769" i="5"/>
  <c r="D1327" i="5"/>
  <c r="D3894" i="5"/>
  <c r="D1368" i="5"/>
  <c r="D8353" i="5"/>
  <c r="D2709" i="5"/>
  <c r="D6495" i="5"/>
  <c r="D1286" i="5"/>
  <c r="D1410" i="5"/>
  <c r="D3163" i="5"/>
  <c r="D8897" i="5"/>
  <c r="D7884" i="5"/>
  <c r="D3679" i="5"/>
  <c r="D2806" i="5"/>
  <c r="D3172" i="5"/>
  <c r="D5397" i="5"/>
  <c r="D4278" i="5"/>
  <c r="D1839" i="5"/>
  <c r="D6856" i="5"/>
  <c r="D5677" i="5"/>
  <c r="D866" i="5"/>
  <c r="D5650" i="5"/>
  <c r="D5703" i="5"/>
  <c r="D2579" i="5"/>
  <c r="D9026" i="5"/>
  <c r="D5854" i="5"/>
  <c r="D3931" i="5"/>
  <c r="D4993" i="5"/>
  <c r="D4210" i="5"/>
  <c r="D1208" i="5"/>
  <c r="D6416" i="5"/>
  <c r="D1051" i="5"/>
  <c r="D1179" i="5"/>
  <c r="D8130" i="5"/>
  <c r="D5007" i="5"/>
  <c r="D1500" i="5"/>
  <c r="D4607" i="5"/>
  <c r="D5535" i="5"/>
  <c r="D3147" i="5"/>
  <c r="D6324" i="5"/>
  <c r="D2928" i="5"/>
  <c r="D2207" i="5"/>
  <c r="D4840" i="5"/>
  <c r="D6264" i="5"/>
  <c r="D777" i="5"/>
  <c r="D3448" i="5"/>
  <c r="D985" i="5"/>
  <c r="D7865" i="5"/>
  <c r="D7997" i="5"/>
  <c r="D3449" i="5"/>
  <c r="D2306" i="5"/>
  <c r="D4921" i="5"/>
  <c r="D7573" i="5"/>
  <c r="D6674" i="5"/>
  <c r="D4333" i="5"/>
  <c r="D26" i="5"/>
  <c r="D8318" i="5"/>
  <c r="D7050" i="5"/>
  <c r="D3539" i="5"/>
  <c r="D2745" i="5"/>
  <c r="D5161" i="5"/>
  <c r="D2733" i="5"/>
  <c r="D7918" i="5"/>
  <c r="D1541" i="5"/>
  <c r="D4237" i="5"/>
  <c r="D6727" i="5"/>
  <c r="D5333" i="5"/>
  <c r="D4221" i="5"/>
  <c r="D8825" i="5"/>
  <c r="D1862" i="5"/>
  <c r="D968" i="5"/>
  <c r="D3403" i="5"/>
  <c r="D7827" i="5"/>
  <c r="D8559" i="5"/>
  <c r="D4056" i="5"/>
  <c r="D8737" i="5"/>
  <c r="D7362" i="5"/>
  <c r="D7645" i="5"/>
  <c r="D1724" i="5"/>
  <c r="D7502" i="5"/>
  <c r="D6222" i="5"/>
  <c r="D8226" i="5"/>
  <c r="D2457" i="5"/>
  <c r="D1520" i="5"/>
  <c r="D6965" i="5"/>
  <c r="D2630" i="5"/>
  <c r="D7544" i="5"/>
  <c r="D1420" i="5"/>
  <c r="D4565" i="5"/>
  <c r="D6596" i="5"/>
  <c r="D8213" i="5"/>
  <c r="D7883" i="5"/>
  <c r="D621" i="5"/>
  <c r="D7585" i="5"/>
  <c r="D2956" i="5"/>
  <c r="D30" i="5"/>
  <c r="D8726" i="5"/>
  <c r="D2592" i="5"/>
  <c r="D8684" i="5"/>
  <c r="D6354" i="5"/>
  <c r="D6076" i="5"/>
  <c r="D4453" i="5"/>
  <c r="D9152" i="5"/>
  <c r="D780" i="5"/>
  <c r="D4293" i="5"/>
  <c r="D5498" i="5"/>
  <c r="D6617" i="5"/>
  <c r="D197" i="5"/>
  <c r="D7344" i="5"/>
  <c r="D1295" i="5"/>
  <c r="D3069" i="5"/>
  <c r="D5430" i="5"/>
  <c r="D233" i="5"/>
  <c r="D3840" i="5"/>
  <c r="D3780" i="5"/>
  <c r="D1084" i="5"/>
  <c r="D732" i="5"/>
  <c r="D7543" i="5"/>
  <c r="D2132" i="5"/>
  <c r="D6258" i="5"/>
  <c r="D56" i="5"/>
  <c r="D6973" i="5"/>
  <c r="D3082" i="5"/>
  <c r="D3904" i="5"/>
  <c r="D4664" i="5"/>
  <c r="D997" i="5"/>
  <c r="D7107" i="5"/>
  <c r="D8851" i="5"/>
  <c r="D2218" i="5"/>
  <c r="D7516" i="5"/>
  <c r="D8717" i="5"/>
  <c r="D8316" i="5"/>
  <c r="D2185" i="5"/>
  <c r="D6470" i="5"/>
  <c r="D8069" i="5"/>
  <c r="D7322" i="5"/>
  <c r="D7336" i="5"/>
  <c r="D3693" i="5"/>
  <c r="D415" i="5"/>
  <c r="D973" i="5"/>
  <c r="D3402" i="5"/>
  <c r="D4833" i="5"/>
  <c r="D3020" i="5"/>
  <c r="D1183" i="5"/>
  <c r="D2922" i="5"/>
  <c r="D3003" i="5"/>
  <c r="D4930" i="5"/>
  <c r="D1745" i="5"/>
  <c r="D6836" i="5"/>
  <c r="D3483" i="5"/>
  <c r="D5949" i="5"/>
  <c r="D2948" i="5"/>
  <c r="D374" i="5"/>
  <c r="D492" i="5"/>
  <c r="D802" i="5"/>
  <c r="D2854" i="5"/>
  <c r="D7363" i="5"/>
  <c r="D7522" i="5"/>
  <c r="D394" i="5"/>
  <c r="D6499" i="5"/>
  <c r="D4256" i="5"/>
  <c r="D4732" i="5"/>
  <c r="D7176" i="5"/>
  <c r="D1443" i="5"/>
  <c r="D3376" i="5"/>
  <c r="D8917" i="5"/>
  <c r="D4195" i="5"/>
  <c r="D6243" i="5"/>
  <c r="D7447" i="5"/>
  <c r="D6263" i="5"/>
  <c r="D2310" i="5"/>
  <c r="D7405" i="5"/>
  <c r="D2603" i="5"/>
  <c r="D3739" i="5"/>
  <c r="D7291" i="5"/>
  <c r="D6611" i="5"/>
  <c r="D1225" i="5"/>
  <c r="D4412" i="5"/>
  <c r="D7788" i="5"/>
  <c r="D836" i="5"/>
  <c r="D7597" i="5"/>
  <c r="D4151" i="5"/>
  <c r="D208" i="5"/>
  <c r="D4468" i="5"/>
  <c r="D9115" i="5"/>
  <c r="D1350" i="5"/>
  <c r="D4674" i="5"/>
  <c r="D1226" i="5"/>
  <c r="D3680" i="5"/>
  <c r="D7022" i="5"/>
  <c r="D5227" i="5"/>
  <c r="D8385" i="5"/>
  <c r="D7695" i="5"/>
  <c r="D5629" i="5"/>
  <c r="D7335" i="5"/>
  <c r="D6142" i="5"/>
  <c r="D1898" i="5"/>
  <c r="D8193" i="5"/>
  <c r="D162" i="5"/>
  <c r="D5662" i="5"/>
  <c r="D1374" i="5"/>
  <c r="D48" i="5"/>
  <c r="D2247" i="5"/>
  <c r="D7453" i="5"/>
  <c r="D3820" i="5"/>
  <c r="D2142" i="5"/>
  <c r="D6252" i="5"/>
  <c r="D5471" i="5"/>
  <c r="D7259" i="5"/>
  <c r="D1471" i="5"/>
  <c r="D4502" i="5"/>
  <c r="D1867" i="5"/>
  <c r="D5921" i="5"/>
  <c r="D7153" i="5"/>
  <c r="D2267" i="5"/>
  <c r="D4430" i="5"/>
  <c r="D275" i="5"/>
  <c r="D6900" i="5"/>
  <c r="D4094" i="5"/>
  <c r="D6272" i="5"/>
  <c r="D5738" i="5"/>
  <c r="D4341" i="5"/>
  <c r="D403" i="5"/>
  <c r="D6061" i="5"/>
  <c r="D1792" i="5"/>
  <c r="D4540" i="5"/>
  <c r="D8941" i="5"/>
  <c r="D2022" i="5"/>
  <c r="D9191" i="5"/>
  <c r="D4311" i="5"/>
  <c r="D5772" i="5"/>
  <c r="D5055" i="5"/>
  <c r="D4576" i="5"/>
  <c r="D7487" i="5"/>
  <c r="D124" i="5"/>
  <c r="D9089" i="5"/>
  <c r="D2188" i="5"/>
  <c r="D2572" i="5"/>
  <c r="D3519" i="5"/>
  <c r="D250" i="5"/>
  <c r="D6247" i="5"/>
  <c r="D6830" i="5"/>
  <c r="D3479" i="5"/>
  <c r="D6964" i="5"/>
  <c r="D7539" i="5"/>
  <c r="D5289" i="5"/>
  <c r="D2720" i="5"/>
  <c r="D5983" i="5"/>
  <c r="D1347" i="5"/>
  <c r="D5141" i="5"/>
  <c r="D6971" i="5"/>
  <c r="D3997" i="5"/>
  <c r="D5940" i="5"/>
  <c r="D2064" i="5"/>
  <c r="D493" i="5"/>
  <c r="D366" i="5"/>
  <c r="D6625" i="5"/>
  <c r="D2112" i="5"/>
  <c r="D5221" i="5"/>
  <c r="D151" i="5"/>
  <c r="D7321" i="5"/>
  <c r="D9168" i="5"/>
  <c r="D9185" i="5"/>
  <c r="D1551" i="5"/>
  <c r="D4346" i="5"/>
  <c r="D5837" i="5"/>
  <c r="D7370" i="5"/>
  <c r="D1968" i="5"/>
  <c r="D8556" i="5"/>
  <c r="D6323" i="5"/>
  <c r="D8493" i="5"/>
  <c r="D5309" i="5"/>
  <c r="D7963" i="5"/>
  <c r="D4922" i="5"/>
  <c r="D1835" i="5"/>
  <c r="D3885" i="5"/>
  <c r="D8569" i="5"/>
  <c r="D5122" i="5"/>
  <c r="D7777" i="5"/>
  <c r="D8169" i="5"/>
  <c r="D2633" i="5"/>
  <c r="D100" i="5"/>
  <c r="D2410" i="5"/>
  <c r="D9105" i="5"/>
  <c r="D1986" i="5"/>
  <c r="D1224" i="5"/>
  <c r="D4571" i="5"/>
  <c r="D3907" i="5"/>
  <c r="D2288" i="5"/>
  <c r="D164" i="5"/>
  <c r="D1707" i="5"/>
  <c r="D1904" i="5"/>
  <c r="D2431" i="5"/>
  <c r="D1387" i="5"/>
  <c r="D2179" i="5"/>
  <c r="D1868" i="5"/>
  <c r="D5768" i="5"/>
  <c r="D214" i="5"/>
  <c r="D4915" i="5"/>
  <c r="D8452" i="5"/>
  <c r="D7521" i="5"/>
  <c r="D3039" i="5"/>
  <c r="D5569" i="5"/>
  <c r="D3462" i="5"/>
  <c r="D2987" i="5"/>
  <c r="D9124" i="5"/>
  <c r="D3710" i="5"/>
  <c r="D8238" i="5"/>
  <c r="D1856" i="5"/>
  <c r="D6180" i="5"/>
  <c r="D4001" i="5"/>
  <c r="D5898" i="5"/>
  <c r="D8705" i="5"/>
  <c r="D5166" i="5"/>
  <c r="D8188" i="5"/>
  <c r="D6410" i="5"/>
  <c r="D680" i="5"/>
  <c r="D2395" i="5"/>
  <c r="D714" i="5"/>
  <c r="D2982" i="5"/>
  <c r="D6337" i="5"/>
  <c r="D2538" i="5"/>
  <c r="D1193" i="5"/>
  <c r="D4437" i="5"/>
  <c r="D2251" i="5"/>
  <c r="D503" i="5"/>
  <c r="D1995" i="5"/>
  <c r="D8641" i="5"/>
  <c r="D5058" i="5"/>
  <c r="D201" i="5"/>
  <c r="D5012" i="5"/>
  <c r="D3654" i="5"/>
  <c r="D3708" i="5"/>
  <c r="D4646" i="5"/>
  <c r="D5523" i="5"/>
  <c r="D5726" i="5"/>
  <c r="D7951" i="5"/>
  <c r="D2379" i="5"/>
  <c r="D6503" i="5"/>
  <c r="D1930" i="5"/>
  <c r="D3131" i="5"/>
  <c r="D3000" i="5"/>
  <c r="D3552" i="5"/>
  <c r="D6785" i="5"/>
  <c r="D4331" i="5"/>
  <c r="D5395" i="5"/>
  <c r="D9163" i="5"/>
  <c r="D2731" i="5"/>
  <c r="D5594" i="5"/>
  <c r="D880" i="5"/>
  <c r="D8153" i="5"/>
  <c r="D8383" i="5"/>
  <c r="D6476" i="5"/>
  <c r="D4815" i="5"/>
  <c r="D1999" i="5"/>
  <c r="D6658" i="5"/>
  <c r="D6609" i="5"/>
  <c r="D5744" i="5"/>
  <c r="D3536" i="5"/>
  <c r="D308" i="5"/>
  <c r="D2943" i="5"/>
  <c r="D4199" i="5"/>
  <c r="D7355" i="5"/>
  <c r="D6150" i="5"/>
  <c r="D7715" i="5"/>
  <c r="D7028" i="5"/>
  <c r="D4575" i="5"/>
  <c r="D2824" i="5"/>
  <c r="D1483" i="5"/>
  <c r="D6317" i="5"/>
  <c r="D2995" i="5"/>
  <c r="D5133" i="5"/>
  <c r="D2758" i="5"/>
  <c r="D3754" i="5"/>
  <c r="D7295" i="5"/>
  <c r="D7619" i="5"/>
  <c r="D1578" i="5"/>
  <c r="D5388" i="5"/>
  <c r="D8656" i="5"/>
  <c r="D3614" i="5"/>
  <c r="D5234" i="5"/>
  <c r="D1807" i="5"/>
  <c r="D4124" i="5"/>
  <c r="D5042" i="5"/>
  <c r="D547" i="5"/>
  <c r="D5764" i="5"/>
  <c r="D3805" i="5"/>
  <c r="D6795" i="5"/>
  <c r="D2328" i="5"/>
  <c r="D385" i="5"/>
  <c r="D2436" i="5"/>
  <c r="D1450" i="5"/>
  <c r="D1592" i="5"/>
  <c r="D8162" i="5"/>
  <c r="D7919" i="5"/>
  <c r="D2354" i="5"/>
  <c r="D2945" i="5"/>
  <c r="D2652" i="5"/>
  <c r="D1075" i="5"/>
  <c r="D1561" i="5"/>
  <c r="D5611" i="5"/>
  <c r="D3506" i="5"/>
  <c r="D7058" i="5"/>
  <c r="D8876" i="5"/>
  <c r="D910" i="5"/>
  <c r="D5156" i="5"/>
  <c r="D2116" i="5"/>
  <c r="D8561" i="5"/>
  <c r="D8610" i="5"/>
  <c r="D788" i="5"/>
  <c r="D3664" i="5"/>
  <c r="D6140" i="5"/>
  <c r="D2398" i="5"/>
  <c r="D8856" i="5"/>
  <c r="D4719" i="5"/>
  <c r="D2330" i="5"/>
  <c r="D5859" i="5"/>
  <c r="D2581" i="5"/>
  <c r="D4738" i="5"/>
  <c r="D7398" i="5"/>
  <c r="D1994" i="5"/>
  <c r="D3796" i="5"/>
  <c r="D4063" i="5"/>
  <c r="D999" i="5"/>
  <c r="D3629" i="5"/>
  <c r="D4703" i="5"/>
  <c r="D5564" i="5"/>
  <c r="D785" i="5"/>
  <c r="D2556" i="5"/>
  <c r="D8337" i="5"/>
  <c r="D3180" i="5"/>
  <c r="D8827" i="5"/>
  <c r="D7743" i="5"/>
  <c r="D4148" i="5"/>
  <c r="D1003" i="5"/>
  <c r="D2390" i="5"/>
  <c r="D1441" i="5"/>
  <c r="D8013" i="5"/>
  <c r="D8635" i="5"/>
  <c r="D7257" i="5"/>
  <c r="D8143" i="5"/>
  <c r="D3978" i="5"/>
  <c r="D7249" i="5"/>
  <c r="D8185" i="5"/>
  <c r="D7962" i="5"/>
  <c r="D5911" i="5"/>
  <c r="D3113" i="5"/>
  <c r="D8834" i="5"/>
  <c r="D1547" i="5"/>
  <c r="D7601" i="5"/>
  <c r="D5842" i="5"/>
  <c r="D1052" i="5"/>
  <c r="D5620" i="5"/>
  <c r="D1013" i="5"/>
  <c r="D1563" i="5"/>
  <c r="D4779" i="5"/>
  <c r="D8306" i="5"/>
  <c r="D3865" i="5"/>
  <c r="D7388" i="5"/>
  <c r="D3421" i="5"/>
  <c r="D8499" i="5"/>
  <c r="D5800" i="5"/>
  <c r="D1344" i="5"/>
  <c r="D5373" i="5"/>
  <c r="D6003" i="5"/>
  <c r="D6950" i="5"/>
  <c r="D3800" i="5"/>
  <c r="D7127" i="5"/>
  <c r="D8239" i="5"/>
  <c r="D7780" i="5"/>
  <c r="D6967" i="5"/>
  <c r="D7644" i="5"/>
  <c r="D2554" i="5"/>
  <c r="D8475" i="5"/>
  <c r="D232" i="5"/>
  <c r="D6195" i="5"/>
  <c r="D2753" i="5"/>
  <c r="D4473" i="5"/>
  <c r="D817" i="5"/>
  <c r="D6397" i="5"/>
  <c r="D2726" i="5"/>
  <c r="D4440" i="5"/>
  <c r="D8168" i="5"/>
  <c r="D7945" i="5"/>
  <c r="D5900" i="5"/>
  <c r="D4606" i="5"/>
  <c r="D6678" i="5"/>
  <c r="D4400" i="5"/>
  <c r="D5113" i="5"/>
  <c r="D7416" i="5"/>
  <c r="D22" i="5"/>
  <c r="D4" i="5"/>
  <c r="D4665" i="5"/>
  <c r="D2202" i="5"/>
  <c r="D2007" i="5"/>
  <c r="D1743" i="5"/>
  <c r="D1360" i="5"/>
  <c r="D8031" i="5"/>
  <c r="D2842" i="5"/>
  <c r="D1473" i="5"/>
  <c r="D6515" i="5"/>
  <c r="D5982" i="5"/>
  <c r="D4047" i="5"/>
  <c r="D2225" i="5"/>
  <c r="D5411" i="5"/>
  <c r="D1379" i="5"/>
  <c r="D5544" i="5"/>
  <c r="D3648" i="5"/>
  <c r="D8029" i="5"/>
  <c r="D7748" i="5"/>
  <c r="D4785" i="5"/>
  <c r="D3986" i="5"/>
  <c r="D3375" i="5"/>
  <c r="D3845" i="5"/>
  <c r="D4789" i="5"/>
  <c r="D7233" i="5"/>
  <c r="D2028" i="5"/>
  <c r="D2677" i="5"/>
  <c r="D8735" i="5"/>
  <c r="D5908" i="5"/>
  <c r="D6994" i="5"/>
  <c r="D8516" i="5"/>
  <c r="D5212" i="5"/>
  <c r="D6339" i="5"/>
  <c r="D1345" i="5"/>
  <c r="D1760" i="5"/>
  <c r="D4444" i="5"/>
  <c r="D77" i="5"/>
  <c r="D5117" i="5"/>
  <c r="D8519" i="5"/>
  <c r="D982" i="5"/>
  <c r="D8681" i="5"/>
  <c r="D6874" i="5"/>
  <c r="D3870" i="5"/>
  <c r="D8497" i="5"/>
  <c r="D5765" i="5"/>
  <c r="D9085" i="5"/>
  <c r="D4871" i="5"/>
  <c r="D8912" i="5"/>
  <c r="D4917" i="5"/>
  <c r="D3410" i="5"/>
  <c r="D7517" i="5"/>
  <c r="D7451" i="5"/>
  <c r="D3908" i="5"/>
  <c r="D1497" i="5"/>
  <c r="D5547" i="5"/>
  <c r="D1351" i="5"/>
  <c r="D1837" i="5"/>
  <c r="D5437" i="5"/>
  <c r="D3295" i="5"/>
  <c r="D8933" i="5"/>
  <c r="D3034" i="5"/>
  <c r="D657" i="5"/>
  <c r="D6270" i="5"/>
  <c r="D8716" i="5"/>
  <c r="D2780" i="5"/>
  <c r="D6554" i="5"/>
  <c r="D7926" i="5"/>
  <c r="D1891" i="5"/>
  <c r="D4078" i="5"/>
  <c r="D7819" i="5"/>
  <c r="D225" i="5"/>
  <c r="D3014" i="5"/>
  <c r="D947" i="5"/>
  <c r="D8813" i="5"/>
  <c r="D5515" i="5"/>
  <c r="D8521" i="5"/>
  <c r="D4168" i="5"/>
  <c r="D398" i="5"/>
  <c r="D4813" i="5"/>
  <c r="D2089" i="5"/>
  <c r="D3121" i="5"/>
  <c r="D7484" i="5"/>
  <c r="D5011" i="5"/>
  <c r="D5603" i="5"/>
  <c r="D3996" i="5"/>
  <c r="D8478" i="5"/>
  <c r="D3558" i="5"/>
  <c r="D656" i="5"/>
  <c r="D6478" i="5"/>
  <c r="D6819" i="5"/>
  <c r="D5540" i="5"/>
  <c r="D2775" i="5"/>
  <c r="D8065" i="5"/>
  <c r="D5029" i="5"/>
  <c r="D2283" i="5"/>
  <c r="D5756" i="5"/>
  <c r="D8199" i="5"/>
  <c r="D8146" i="5"/>
  <c r="D6872" i="5"/>
  <c r="D1670" i="5"/>
  <c r="D8564" i="5"/>
  <c r="D5943" i="5"/>
  <c r="D1516" i="5"/>
  <c r="D6557" i="5"/>
  <c r="D6420" i="5"/>
  <c r="D1087" i="5"/>
  <c r="D4052" i="5"/>
  <c r="D956" i="5"/>
  <c r="D8879" i="5"/>
  <c r="D3883" i="5"/>
  <c r="D3226" i="5"/>
  <c r="D9132" i="5"/>
  <c r="D2610" i="5"/>
  <c r="D2607" i="5"/>
  <c r="D1055" i="5"/>
  <c r="D4446" i="5"/>
  <c r="D1936" i="5"/>
  <c r="D7943" i="5"/>
  <c r="D1252" i="5"/>
  <c r="D6721" i="5"/>
  <c r="D5239" i="5"/>
  <c r="D3691" i="5"/>
  <c r="D1269" i="5"/>
  <c r="D6305" i="5"/>
  <c r="D5054" i="5"/>
  <c r="D7198" i="5"/>
  <c r="D4010" i="5"/>
  <c r="D239" i="5"/>
  <c r="D1731" i="5"/>
  <c r="D5006" i="5"/>
  <c r="D4897" i="5"/>
  <c r="D6703" i="5"/>
  <c r="D4645" i="5"/>
  <c r="D6585" i="5"/>
  <c r="D7758" i="5"/>
  <c r="D7084" i="5"/>
  <c r="D3156" i="5"/>
  <c r="D4458" i="5"/>
  <c r="D8224" i="5"/>
  <c r="D9031" i="5"/>
  <c r="D2760" i="5"/>
  <c r="D259" i="5"/>
  <c r="D7006" i="5"/>
  <c r="D747" i="5"/>
  <c r="D5493" i="5"/>
  <c r="D2131" i="5"/>
  <c r="D8889" i="5"/>
  <c r="D5977" i="5"/>
  <c r="D8746" i="5"/>
  <c r="D8485" i="5"/>
  <c r="D6949" i="5"/>
  <c r="D2553" i="5"/>
  <c r="D7690" i="5"/>
  <c r="D7017" i="5"/>
  <c r="D645" i="5"/>
  <c r="D3260" i="5"/>
  <c r="D7255" i="5"/>
  <c r="D1419" i="5"/>
  <c r="D5089" i="5"/>
  <c r="D1291" i="5"/>
  <c r="D4639" i="5"/>
  <c r="D358" i="5"/>
  <c r="D2808" i="5"/>
  <c r="D6277" i="5"/>
  <c r="D4422" i="5"/>
  <c r="D6509" i="5"/>
  <c r="D134" i="5"/>
  <c r="D5332" i="5"/>
  <c r="D3277" i="5"/>
  <c r="D2071" i="5"/>
  <c r="D7831" i="5"/>
  <c r="D1671" i="5"/>
  <c r="D7128" i="5"/>
  <c r="D8313" i="5"/>
  <c r="D3903" i="5"/>
  <c r="D6725" i="5"/>
  <c r="D1985" i="5"/>
  <c r="D4936" i="5"/>
  <c r="D3287" i="5"/>
  <c r="D5734" i="5"/>
  <c r="D3256" i="5"/>
  <c r="D6519" i="5"/>
  <c r="D6532" i="5"/>
  <c r="D88" i="5"/>
  <c r="D6269" i="5"/>
  <c r="D4110" i="5"/>
  <c r="D7117" i="5"/>
  <c r="D316" i="5"/>
  <c r="D282" i="5"/>
  <c r="D2936" i="5"/>
  <c r="D3583" i="5"/>
  <c r="D115" i="5"/>
  <c r="D655" i="5"/>
  <c r="D7891" i="5"/>
  <c r="D7953" i="5"/>
  <c r="D7162" i="5"/>
  <c r="D2081" i="5"/>
  <c r="D3795" i="5"/>
  <c r="D7115" i="5"/>
  <c r="D946" i="5"/>
  <c r="D9039" i="5"/>
  <c r="D3910" i="5"/>
  <c r="D6978" i="5"/>
  <c r="D6525" i="5"/>
  <c r="D1411" i="5"/>
  <c r="D8955" i="5"/>
  <c r="D5072" i="5"/>
  <c r="D2" i="5"/>
  <c r="D5352" i="5"/>
  <c r="D4159" i="5"/>
  <c r="D1277" i="5"/>
  <c r="D273" i="5"/>
  <c r="D6296" i="5"/>
  <c r="D4984" i="5"/>
  <c r="D7318" i="5"/>
  <c r="D6135" i="5"/>
  <c r="D2103" i="5"/>
  <c r="D1564" i="5"/>
  <c r="D128" i="5"/>
  <c r="D3107" i="5"/>
  <c r="D4716" i="5"/>
  <c r="D3981" i="5"/>
  <c r="D6771" i="5"/>
  <c r="D4765" i="5"/>
  <c r="D688" i="5"/>
  <c r="D6369" i="5"/>
  <c r="D2245" i="5"/>
  <c r="D8620" i="5"/>
  <c r="D5502" i="5"/>
  <c r="D7968" i="5"/>
  <c r="D5717" i="5"/>
  <c r="D842" i="5"/>
  <c r="D4131" i="5"/>
  <c r="D401" i="5"/>
  <c r="D6472" i="5"/>
  <c r="D5841" i="5"/>
  <c r="D8812" i="5"/>
  <c r="D4059" i="5"/>
  <c r="D4574" i="5"/>
  <c r="D5040" i="5"/>
  <c r="D8004" i="5"/>
  <c r="D4595" i="5"/>
  <c r="D2789" i="5"/>
  <c r="D5110" i="5"/>
  <c r="D7704" i="5"/>
  <c r="D5084" i="5"/>
  <c r="D7137" i="5"/>
  <c r="D7264" i="5"/>
  <c r="D1741" i="5"/>
  <c r="D4288" i="5"/>
  <c r="D160" i="5"/>
  <c r="D3946" i="5"/>
  <c r="D3628" i="5"/>
  <c r="D4842" i="5"/>
  <c r="D1824" i="5"/>
  <c r="D2742" i="5"/>
  <c r="D3760" i="5"/>
  <c r="D2197" i="5"/>
  <c r="D4994" i="5"/>
  <c r="D3428" i="5"/>
  <c r="D5980" i="5"/>
  <c r="D7509" i="5"/>
  <c r="D7687" i="5"/>
  <c r="D8456" i="5"/>
  <c r="D6827" i="5"/>
  <c r="D8216" i="5"/>
  <c r="D1505" i="5"/>
  <c r="D7712" i="5"/>
  <c r="D7909" i="5"/>
  <c r="D1529" i="5"/>
  <c r="D8966" i="5"/>
  <c r="D1246" i="5"/>
  <c r="D5118" i="5"/>
  <c r="D376" i="5"/>
  <c r="D9212" i="5"/>
  <c r="D58" i="5"/>
  <c r="D5954" i="5"/>
  <c r="D4243" i="5"/>
  <c r="D6652" i="5"/>
  <c r="D7189" i="5"/>
  <c r="D7552" i="5"/>
  <c r="D7465" i="5"/>
  <c r="D950" i="5"/>
  <c r="D618" i="5"/>
  <c r="D7895" i="5"/>
  <c r="D1521" i="5"/>
  <c r="D6715" i="5"/>
  <c r="D7111" i="5"/>
  <c r="D5721" i="5"/>
  <c r="D7095" i="5"/>
  <c r="D2246" i="5"/>
  <c r="D2490" i="5"/>
  <c r="D7341" i="5"/>
  <c r="D2195" i="5"/>
  <c r="D8472" i="5"/>
  <c r="D5887" i="5"/>
  <c r="D6395" i="5"/>
  <c r="D2643" i="5"/>
  <c r="D6848" i="5"/>
  <c r="D8373" i="5"/>
  <c r="D1196" i="5"/>
  <c r="D5991" i="5"/>
  <c r="D1437" i="5"/>
  <c r="D8510" i="5"/>
  <c r="D5406" i="5"/>
  <c r="D2576" i="5"/>
  <c r="D4304" i="5"/>
  <c r="D7869" i="5"/>
  <c r="D6825" i="5"/>
  <c r="D1056" i="5"/>
  <c r="D2954" i="5"/>
  <c r="D9122" i="5"/>
  <c r="D4782" i="5"/>
  <c r="D5873" i="5"/>
  <c r="D1103" i="5"/>
  <c r="D5033" i="5"/>
  <c r="D5526" i="5"/>
  <c r="D1558" i="5"/>
  <c r="D6346" i="5"/>
  <c r="D4868" i="5"/>
  <c r="D563" i="5"/>
  <c r="D1954" i="5"/>
  <c r="D2300" i="5"/>
  <c r="D6451" i="5"/>
  <c r="D4326" i="5"/>
  <c r="D7916" i="5"/>
  <c r="D2751" i="5"/>
  <c r="D588" i="5"/>
  <c r="D4057" i="5"/>
  <c r="D1155" i="5"/>
  <c r="D4944" i="5"/>
  <c r="D5639" i="5"/>
  <c r="D8333" i="5"/>
  <c r="D6601" i="5"/>
  <c r="D6266" i="5"/>
  <c r="D3265" i="5"/>
  <c r="D6232" i="5"/>
  <c r="D8319" i="5"/>
  <c r="D5587" i="5"/>
  <c r="D8682" i="5"/>
  <c r="D1981" i="5"/>
  <c r="D1974" i="5"/>
  <c r="D7816" i="5"/>
  <c r="D7864" i="5"/>
  <c r="D278" i="5"/>
  <c r="D2875" i="5"/>
  <c r="D313" i="5"/>
  <c r="D4462" i="5"/>
  <c r="D3523" i="5"/>
  <c r="D6796" i="5"/>
  <c r="D3420" i="5"/>
  <c r="D5460" i="5"/>
  <c r="D8632" i="5"/>
  <c r="D2839" i="5"/>
  <c r="D2989" i="5"/>
  <c r="D3292" i="5"/>
  <c r="D8407" i="5"/>
  <c r="D5214" i="5"/>
  <c r="D1642" i="5"/>
  <c r="D4423" i="5"/>
  <c r="D787" i="5"/>
  <c r="D4916" i="5"/>
  <c r="D7458" i="5"/>
  <c r="D3730" i="5"/>
  <c r="D5422" i="5"/>
  <c r="D3355" i="5"/>
  <c r="D1747" i="5"/>
  <c r="D370" i="5"/>
  <c r="D4763" i="5"/>
  <c r="D2345" i="5"/>
  <c r="D3804" i="5"/>
  <c r="D96" i="5"/>
  <c r="D1881" i="5"/>
  <c r="D1167" i="5"/>
  <c r="D7175" i="5"/>
  <c r="D2648" i="5"/>
  <c r="D1539" i="5"/>
  <c r="D749" i="5"/>
  <c r="D2122" i="5"/>
  <c r="D8102" i="5"/>
  <c r="D2723" i="5"/>
  <c r="D5198" i="5"/>
  <c r="D1412" i="5"/>
  <c r="D368" i="5"/>
  <c r="D6561" i="5"/>
  <c r="D4283" i="5"/>
  <c r="D6604" i="5"/>
  <c r="D4695" i="5"/>
  <c r="D517" i="5"/>
  <c r="D3647" i="5"/>
  <c r="D2139" i="5"/>
  <c r="D7896" i="5"/>
  <c r="D3622" i="5"/>
  <c r="D1628" i="5"/>
  <c r="D6975" i="5"/>
  <c r="D1109" i="5"/>
  <c r="D3965" i="5"/>
  <c r="D4486" i="5"/>
  <c r="D5972" i="5"/>
  <c r="D7794" i="5"/>
  <c r="D4960" i="5"/>
  <c r="D8664" i="5"/>
  <c r="D1245" i="5"/>
  <c r="D2654" i="5"/>
  <c r="D4325" i="5"/>
  <c r="D2429" i="5"/>
  <c r="D2509" i="5"/>
  <c r="D1627" i="5"/>
  <c r="D1905" i="5"/>
  <c r="D8927" i="5"/>
  <c r="D1648" i="5"/>
  <c r="D7904" i="5"/>
  <c r="D2478" i="5"/>
  <c r="D2231" i="5"/>
  <c r="D6244" i="5"/>
  <c r="D6616" i="5"/>
  <c r="D7132" i="5"/>
  <c r="D7230" i="5"/>
  <c r="D5270" i="5"/>
  <c r="D2418" i="5"/>
  <c r="D1281" i="5"/>
  <c r="D6114" i="5"/>
  <c r="D1255" i="5"/>
  <c r="D7167" i="5"/>
  <c r="D8612" i="5"/>
  <c r="D302" i="5"/>
  <c r="D8503" i="5"/>
  <c r="D7417" i="5"/>
  <c r="D8494" i="5"/>
  <c r="D3742" i="5"/>
  <c r="D3576" i="5"/>
  <c r="D8925" i="5"/>
  <c r="D2494" i="5"/>
  <c r="D5883" i="5"/>
  <c r="D7106" i="5"/>
  <c r="D4098" i="5"/>
  <c r="D5893" i="5"/>
  <c r="D641" i="5"/>
  <c r="D4405" i="5"/>
  <c r="D1403" i="5"/>
  <c r="D5476" i="5"/>
  <c r="D3187" i="5"/>
  <c r="D4083" i="5"/>
  <c r="D220" i="5"/>
  <c r="D6353" i="5"/>
  <c r="D4347" i="5"/>
  <c r="D8402" i="5"/>
  <c r="D8275" i="5"/>
  <c r="D3176" i="5"/>
  <c r="D939" i="5"/>
  <c r="D8621" i="5"/>
  <c r="D4666" i="5"/>
  <c r="D6442" i="5"/>
  <c r="D2119" i="5"/>
  <c r="D2476" i="5"/>
  <c r="D4313" i="5"/>
  <c r="D3863" i="5"/>
  <c r="D2498" i="5"/>
  <c r="D4923" i="5"/>
  <c r="D70" i="5"/>
  <c r="D8175" i="5"/>
  <c r="D1095" i="5"/>
  <c r="D3982" i="5"/>
  <c r="D4312" i="5"/>
  <c r="D6548" i="5"/>
  <c r="D2366" i="5"/>
  <c r="D3032" i="5"/>
  <c r="D4407" i="5"/>
  <c r="D3809" i="5"/>
  <c r="D5565" i="5"/>
  <c r="D2405" i="5"/>
  <c r="D1333" i="5"/>
  <c r="D4115" i="5"/>
  <c r="D5090" i="5"/>
  <c r="D5848" i="5"/>
  <c r="D2461" i="5"/>
  <c r="D7347" i="5"/>
  <c r="D4416" i="5"/>
  <c r="D5808" i="5"/>
  <c r="D7515" i="5"/>
  <c r="D7608" i="5"/>
  <c r="D3065" i="5"/>
  <c r="D8048" i="5"/>
  <c r="D218" i="5"/>
  <c r="D1131" i="5"/>
  <c r="D6230" i="5"/>
  <c r="D1181" i="5"/>
  <c r="D8566" i="5"/>
  <c r="D3444" i="5"/>
  <c r="D4867" i="5"/>
  <c r="D1316" i="5"/>
  <c r="D6198" i="5"/>
  <c r="D8768" i="5"/>
  <c r="D5888" i="5"/>
  <c r="D8011" i="5"/>
  <c r="D8461" i="5"/>
  <c r="D8181" i="5"/>
  <c r="D6629" i="5"/>
  <c r="D1587" i="5"/>
  <c r="D4438" i="5"/>
  <c r="D7615" i="5"/>
  <c r="D6259" i="5"/>
  <c r="D2515" i="5"/>
  <c r="D7536" i="5"/>
  <c r="D4677" i="5"/>
  <c r="D2401" i="5"/>
  <c r="D2722" i="5"/>
  <c r="D7728" i="5"/>
  <c r="D3102" i="5"/>
  <c r="D8330" i="5"/>
  <c r="D4908" i="5"/>
  <c r="D2073" i="5"/>
  <c r="D3956" i="5"/>
  <c r="D4049" i="5"/>
  <c r="D1209" i="5"/>
  <c r="D6501" i="5"/>
  <c r="D253" i="5"/>
  <c r="D1005" i="5"/>
  <c r="D2533" i="5"/>
  <c r="D559" i="5"/>
  <c r="D923" i="5"/>
  <c r="D8679" i="5"/>
  <c r="D8303" i="5"/>
  <c r="D6581" i="5"/>
  <c r="D8492" i="5"/>
  <c r="D8818" i="5"/>
  <c r="D2514" i="5"/>
  <c r="D6896" i="5"/>
  <c r="D8807" i="5"/>
  <c r="D442" i="5"/>
  <c r="D3499" i="5"/>
  <c r="D3831" i="5"/>
  <c r="D6507" i="5"/>
  <c r="D6057" i="5"/>
  <c r="D5625" i="5"/>
  <c r="D6923" i="5"/>
  <c r="D3275" i="5"/>
  <c r="D1976" i="5"/>
  <c r="D3548" i="5"/>
  <c r="D7735" i="5"/>
  <c r="D8248" i="5"/>
  <c r="D6164" i="5"/>
  <c r="D8507" i="5"/>
  <c r="D4848" i="5"/>
  <c r="D4709" i="5"/>
  <c r="D6688" i="5"/>
  <c r="D593" i="5"/>
  <c r="D7882" i="5"/>
  <c r="D4736" i="5"/>
  <c r="D3761" i="5"/>
  <c r="D5753" i="5"/>
  <c r="D3335" i="5"/>
  <c r="D893" i="5"/>
  <c r="D1721" i="5"/>
  <c r="D2787" i="5"/>
  <c r="D4268" i="5"/>
  <c r="D9144" i="5"/>
  <c r="D637" i="5"/>
  <c r="D3942" i="5"/>
  <c r="D8608" i="5"/>
  <c r="D9068" i="5"/>
  <c r="D6295" i="5"/>
  <c r="D8302" i="5"/>
  <c r="D3262" i="5"/>
  <c r="D6408" i="5"/>
  <c r="D3109" i="5"/>
  <c r="D3967" i="5"/>
  <c r="D8174" i="5"/>
  <c r="D6437" i="5"/>
  <c r="D902" i="5"/>
  <c r="D8438" i="5"/>
  <c r="D8098" i="5"/>
  <c r="D7391" i="5"/>
  <c r="D7125" i="5"/>
  <c r="D869" i="5"/>
  <c r="D797" i="5"/>
  <c r="D5577" i="5"/>
  <c r="D4676" i="5"/>
  <c r="D409" i="5"/>
  <c r="D8518" i="5"/>
  <c r="D4215" i="5"/>
  <c r="D4129" i="5"/>
  <c r="D5932" i="5"/>
  <c r="D7353" i="5"/>
  <c r="D8727" i="5"/>
  <c r="D1197" i="5"/>
  <c r="D4516" i="5"/>
  <c r="D3871" i="5"/>
  <c r="D3834" i="5"/>
  <c r="D2140" i="5"/>
  <c r="D7639" i="5"/>
  <c r="D1586" i="5"/>
  <c r="D1964" i="5"/>
  <c r="D4775" i="5"/>
  <c r="D4128" i="5"/>
  <c r="D7025" i="5"/>
  <c r="D9156" i="5"/>
  <c r="D7373" i="5"/>
  <c r="D735" i="5"/>
  <c r="D3477" i="5"/>
  <c r="D3079" i="5"/>
  <c r="D2675" i="5"/>
  <c r="D7182" i="5"/>
  <c r="D7271" i="5"/>
  <c r="D2895" i="5"/>
  <c r="D1363" i="5"/>
  <c r="D7211" i="5"/>
  <c r="D2080" i="5"/>
  <c r="D6659" i="5"/>
  <c r="D6822" i="5"/>
  <c r="D4441" i="5"/>
  <c r="D1380" i="5"/>
  <c r="D5996" i="5"/>
  <c r="D9131" i="5"/>
  <c r="D877" i="5"/>
  <c r="D6797" i="5"/>
  <c r="D912" i="5"/>
  <c r="D4182" i="5"/>
  <c r="D4101" i="5"/>
  <c r="D1130" i="5"/>
  <c r="D3636" i="5"/>
  <c r="D1248" i="5"/>
  <c r="D7934" i="5"/>
  <c r="D3844" i="5"/>
  <c r="D3349" i="5"/>
  <c r="D4197" i="5"/>
  <c r="D5979" i="5"/>
  <c r="D9004" i="5"/>
  <c r="D4734" i="5"/>
  <c r="D538" i="5"/>
  <c r="D8910" i="5"/>
  <c r="D6398" i="5"/>
  <c r="D6981" i="5"/>
  <c r="D6635" i="5"/>
  <c r="D6914" i="5"/>
  <c r="D9145" i="5"/>
  <c r="D4410" i="5"/>
  <c r="D6843" i="5"/>
  <c r="D4408" i="5"/>
  <c r="D6256" i="5"/>
  <c r="D300" i="5"/>
  <c r="D4492" i="5"/>
  <c r="D388" i="5"/>
  <c r="D1871" i="5"/>
  <c r="D3173" i="5"/>
  <c r="D5100" i="5"/>
  <c r="D2466" i="5"/>
  <c r="D4937" i="5"/>
  <c r="D5537" i="5"/>
  <c r="D4558" i="5"/>
  <c r="D4531" i="5"/>
  <c r="D3480" i="5"/>
  <c r="D3165" i="5"/>
  <c r="D4851" i="5"/>
  <c r="D8733" i="5"/>
  <c r="D6203" i="5"/>
  <c r="D6273" i="5"/>
  <c r="D7157" i="5"/>
  <c r="D5699" i="5"/>
  <c r="D6415" i="5"/>
  <c r="D7766" i="5"/>
  <c r="D5049" i="5"/>
  <c r="D3912" i="5"/>
  <c r="D1568" i="5"/>
  <c r="D6886" i="5"/>
  <c r="D4395" i="5"/>
  <c r="D5901" i="5"/>
  <c r="D2440" i="5"/>
  <c r="D9010" i="5"/>
  <c r="D6498" i="5"/>
  <c r="D2175" i="5"/>
  <c r="D7188" i="5"/>
  <c r="D8075" i="5"/>
  <c r="D3311" i="5"/>
  <c r="D7736" i="5"/>
  <c r="D8677" i="5"/>
  <c r="D6239" i="5"/>
  <c r="D6162" i="5"/>
  <c r="D731" i="5"/>
  <c r="D7568" i="5"/>
  <c r="D4478" i="5"/>
  <c r="D3741" i="5"/>
  <c r="D510" i="5"/>
  <c r="D1078" i="5"/>
  <c r="D4174" i="5"/>
  <c r="D6738" i="5"/>
  <c r="D2269" i="5"/>
  <c r="D6583" i="5"/>
  <c r="D4980" i="5"/>
  <c r="D5269" i="5"/>
  <c r="D3390" i="5"/>
  <c r="D5830" i="5"/>
  <c r="D2821" i="5"/>
  <c r="D6898" i="5"/>
  <c r="D1710" i="5"/>
  <c r="D7989" i="5"/>
  <c r="D99" i="5"/>
  <c r="D6095" i="5"/>
  <c r="D344" i="5"/>
  <c r="D6301" i="5"/>
  <c r="D3928" i="5"/>
  <c r="D1219" i="5"/>
  <c r="D7114" i="5"/>
  <c r="D6538" i="5"/>
  <c r="D2100" i="5"/>
  <c r="D1621" i="5"/>
  <c r="D1094" i="5"/>
  <c r="D7009" i="5"/>
  <c r="D2000" i="5"/>
  <c r="D1353" i="5"/>
  <c r="D7535" i="5"/>
  <c r="D8030" i="5"/>
  <c r="D1944" i="5"/>
  <c r="D9094" i="5"/>
  <c r="D4781" i="5"/>
  <c r="D6937" i="5"/>
  <c r="D8466" i="5"/>
  <c r="D3225" i="5"/>
  <c r="D5504" i="5"/>
  <c r="D7012" i="5"/>
  <c r="D1236" i="5"/>
  <c r="D3467" i="5"/>
  <c r="D5417" i="5"/>
  <c r="D5725" i="5"/>
  <c r="D5015" i="5"/>
  <c r="D5806" i="5"/>
  <c r="D6138" i="5"/>
  <c r="D1408" i="5"/>
  <c r="D8093" i="5"/>
  <c r="D7470" i="5"/>
  <c r="D9030" i="5"/>
  <c r="D5050" i="5"/>
  <c r="D1275" i="5"/>
  <c r="D765" i="5"/>
  <c r="D3294" i="5"/>
  <c r="D8886" i="5"/>
  <c r="D4513" i="5"/>
  <c r="D147" i="5"/>
  <c r="D6788" i="5"/>
  <c r="D2351" i="5"/>
  <c r="D3054" i="5"/>
  <c r="D5076" i="5"/>
  <c r="D3727" i="5"/>
  <c r="D2516" i="5"/>
  <c r="D9207" i="5"/>
  <c r="D7265" i="5"/>
  <c r="D2194" i="5"/>
  <c r="D236" i="5"/>
  <c r="D9190" i="5"/>
  <c r="D597" i="5"/>
  <c r="D6017" i="5"/>
  <c r="D5714" i="5"/>
  <c r="D8759" i="5"/>
  <c r="D2911" i="5"/>
  <c r="D8637" i="5"/>
  <c r="D2562" i="5"/>
  <c r="D5981" i="5"/>
  <c r="D734" i="5"/>
  <c r="D407" i="5"/>
  <c r="D7740" i="5"/>
  <c r="D8918" i="5"/>
  <c r="D907" i="5"/>
  <c r="D4582" i="5"/>
  <c r="D6882" i="5"/>
  <c r="D9065" i="5"/>
  <c r="D8132" i="5"/>
  <c r="D3475" i="5"/>
  <c r="D1712" i="5"/>
  <c r="D2221" i="5"/>
  <c r="D186" i="5"/>
  <c r="D3745" i="5"/>
  <c r="D4957" i="5"/>
  <c r="D2492" i="5"/>
  <c r="D1195" i="5"/>
  <c r="D3091" i="5"/>
  <c r="D351" i="5"/>
  <c r="D6276" i="5"/>
  <c r="D3487" i="5"/>
  <c r="D1372" i="5"/>
  <c r="D2156" i="5"/>
  <c r="D894" i="5"/>
  <c r="D677" i="5"/>
  <c r="D9027" i="5"/>
  <c r="D1206" i="5"/>
  <c r="D8779" i="5"/>
  <c r="D5304" i="5"/>
  <c r="D945" i="5"/>
  <c r="D638" i="5"/>
  <c r="D624" i="5"/>
  <c r="D803" i="5"/>
  <c r="D4393" i="5"/>
  <c r="D1135" i="5"/>
  <c r="D1428" i="5"/>
  <c r="D6288" i="5"/>
  <c r="D4843" i="5"/>
  <c r="D793" i="5"/>
  <c r="D5835" i="5"/>
  <c r="D211" i="5"/>
  <c r="D5305" i="5"/>
  <c r="D1672" i="5"/>
  <c r="D6542" i="5"/>
  <c r="D702" i="5"/>
  <c r="D6433" i="5"/>
  <c r="D5051" i="5"/>
  <c r="D5367" i="5"/>
  <c r="D6793" i="5"/>
  <c r="D6071" i="5"/>
  <c r="D2565" i="5"/>
  <c r="D5588" i="5"/>
  <c r="D3210" i="5"/>
  <c r="D2006" i="5"/>
  <c r="D4074" i="5"/>
  <c r="D3175" i="5"/>
  <c r="D1767" i="5"/>
  <c r="D5120" i="5"/>
  <c r="D3784" i="5"/>
  <c r="D8301" i="5"/>
  <c r="D8660" i="5"/>
  <c r="D4906" i="5"/>
  <c r="D8882" i="5"/>
  <c r="D1399" i="5"/>
  <c r="D8531" i="5"/>
  <c r="D5062" i="5"/>
  <c r="D4485" i="5"/>
  <c r="D6823" i="5"/>
  <c r="D1299" i="5"/>
  <c r="D51" i="5"/>
  <c r="D331" i="5"/>
  <c r="D5542" i="5"/>
  <c r="D6804" i="5"/>
  <c r="D6815" i="5"/>
  <c r="D3364" i="5"/>
  <c r="D2650" i="5"/>
  <c r="D5992" i="5"/>
  <c r="D8289" i="5"/>
  <c r="D3227" i="5"/>
  <c r="D1763" i="5"/>
  <c r="D7863" i="5"/>
  <c r="D1123" i="5"/>
  <c r="D1438" i="5"/>
  <c r="D5134" i="5"/>
  <c r="D550" i="5"/>
  <c r="D7553" i="5"/>
  <c r="D8648" i="5"/>
  <c r="D2032" i="5"/>
  <c r="D2484" i="5"/>
  <c r="D4880" i="5"/>
  <c r="D6070" i="5"/>
  <c r="D1927" i="5"/>
  <c r="D7965" i="5"/>
  <c r="D3898" i="5"/>
  <c r="D6821" i="5"/>
  <c r="D3215" i="5"/>
  <c r="D6632" i="5"/>
  <c r="D6714" i="5"/>
  <c r="D3868" i="5"/>
  <c r="D4335" i="5"/>
  <c r="D196" i="5"/>
  <c r="D2988" i="5"/>
  <c r="D623" i="5"/>
  <c r="D3362" i="5"/>
  <c r="D9111" i="5"/>
  <c r="D3713" i="5"/>
  <c r="D7806" i="5"/>
  <c r="D3913" i="5"/>
  <c r="D3318" i="5"/>
  <c r="D8762" i="5"/>
  <c r="D5188" i="5"/>
  <c r="D2812" i="5"/>
  <c r="D2664" i="5"/>
  <c r="D1519" i="5"/>
  <c r="D7575" i="5"/>
  <c r="D3455" i="5"/>
  <c r="D3312" i="5"/>
  <c r="D3611" i="5"/>
  <c r="D969" i="5"/>
  <c r="D8736" i="5"/>
  <c r="D5877" i="5"/>
  <c r="D8576" i="5"/>
  <c r="D6284" i="5"/>
  <c r="D4659" i="5"/>
  <c r="D1192" i="5"/>
  <c r="D83" i="5"/>
  <c r="D6573" i="5"/>
  <c r="D4683" i="5"/>
  <c r="D5541" i="5"/>
  <c r="D8103" i="5"/>
  <c r="D2721" i="5"/>
  <c r="D8473" i="5"/>
  <c r="D326" i="5"/>
  <c r="D9034" i="5"/>
  <c r="D3524" i="5"/>
  <c r="D5023" i="5"/>
  <c r="D4102" i="5"/>
  <c r="D2847" i="5"/>
  <c r="D7531" i="5"/>
  <c r="D7612" i="5"/>
  <c r="D317" i="5"/>
  <c r="D8202" i="5"/>
  <c r="D8930" i="5"/>
  <c r="D705" i="5"/>
  <c r="D1503" i="5"/>
  <c r="D5994" i="5"/>
  <c r="D5480" i="5"/>
  <c r="D2369" i="5"/>
  <c r="D5207" i="5"/>
  <c r="D2807" i="5"/>
  <c r="D9129" i="5"/>
  <c r="D4053" i="5"/>
  <c r="D5181" i="5"/>
  <c r="D2079" i="5"/>
  <c r="D1329" i="5"/>
  <c r="D9153" i="5"/>
  <c r="D3963" i="5"/>
  <c r="D7617" i="5"/>
  <c r="D1065" i="5"/>
  <c r="D3642" i="5"/>
  <c r="D12" i="5"/>
  <c r="D5336" i="5"/>
  <c r="D1134" i="5"/>
  <c r="D2580" i="5"/>
  <c r="D3367" i="5"/>
  <c r="D5097" i="5"/>
  <c r="D2615" i="5"/>
  <c r="D4190" i="5"/>
  <c r="D4164" i="5"/>
  <c r="D9201" i="5"/>
  <c r="D5975" i="5"/>
  <c r="D3044" i="5"/>
  <c r="D1778" i="5"/>
  <c r="D3599" i="5"/>
  <c r="D3290" i="5"/>
  <c r="D4619" i="5"/>
  <c r="D8788" i="5"/>
  <c r="D3505" i="5"/>
  <c r="D586" i="5"/>
  <c r="D8945" i="5"/>
  <c r="D35" i="5"/>
  <c r="D693" i="5"/>
  <c r="D8902" i="5"/>
  <c r="D2744" i="5"/>
  <c r="D4224" i="5"/>
  <c r="D8722" i="5"/>
  <c r="D3510" i="5"/>
  <c r="D5847" i="5"/>
  <c r="D191" i="5"/>
  <c r="D7897" i="5"/>
  <c r="D6982" i="5"/>
  <c r="D2774" i="5"/>
  <c r="D1941" i="5"/>
  <c r="D8872" i="5"/>
  <c r="D1439" i="5"/>
  <c r="D7314" i="5"/>
  <c r="D7813" i="5"/>
  <c r="D8286" i="5"/>
  <c r="D1630" i="5"/>
  <c r="D965" i="5"/>
  <c r="D78" i="5"/>
  <c r="D7805" i="5"/>
  <c r="D7885" i="5"/>
  <c r="D4510" i="5"/>
  <c r="D395" i="5"/>
  <c r="D8332" i="5"/>
  <c r="D4067" i="5"/>
  <c r="D3284" i="5"/>
  <c r="D4015" i="5"/>
  <c r="D5779" i="5"/>
  <c r="D4667" i="5"/>
  <c r="D5999" i="5"/>
  <c r="D2348" i="5"/>
  <c r="D1509" i="5"/>
  <c r="D1805" i="5"/>
  <c r="D9146" i="5"/>
  <c r="D1791" i="5"/>
  <c r="D3934" i="5"/>
  <c r="D5591" i="5"/>
  <c r="D8032" i="5"/>
  <c r="D8457" i="5"/>
  <c r="D6919" i="5"/>
  <c r="D3041" i="5"/>
  <c r="D2198" i="5"/>
  <c r="D8022" i="5"/>
  <c r="D2791" i="5"/>
  <c r="D1572" i="5"/>
  <c r="D9150" i="5"/>
  <c r="D5064" i="5"/>
  <c r="D5614" i="5"/>
  <c r="D5815" i="5"/>
  <c r="D6389" i="5"/>
  <c r="D4827" i="5"/>
  <c r="D125" i="5"/>
  <c r="D3790" i="5"/>
  <c r="D4845" i="5"/>
  <c r="D758" i="5"/>
  <c r="D6474" i="5"/>
  <c r="D8196" i="5"/>
  <c r="D8063" i="5"/>
  <c r="D7722" i="5"/>
  <c r="D193" i="5"/>
  <c r="D5586" i="5"/>
  <c r="D210" i="5"/>
  <c r="D6945" i="5"/>
  <c r="D1189" i="5"/>
  <c r="D5902" i="5"/>
  <c r="D5200" i="5"/>
  <c r="D2874" i="5"/>
  <c r="D7910" i="5"/>
  <c r="D9171" i="5"/>
  <c r="D5129" i="5"/>
  <c r="D6930" i="5"/>
  <c r="D1324" i="5"/>
  <c r="D7505" i="5"/>
  <c r="D2168" i="5"/>
  <c r="D660" i="5"/>
  <c r="D7141" i="5"/>
  <c r="D4431" i="5"/>
  <c r="D5319" i="5"/>
  <c r="D7439" i="5"/>
  <c r="D8282" i="5"/>
  <c r="D8501" i="5"/>
  <c r="D1292" i="5"/>
  <c r="D920" i="5"/>
  <c r="D105" i="5"/>
  <c r="D4156" i="5"/>
  <c r="D8298" i="5"/>
  <c r="D3197" i="5"/>
  <c r="D8137" i="5"/>
  <c r="D4640" i="5"/>
  <c r="D5817" i="5"/>
  <c r="D9139" i="5"/>
  <c r="D7159" i="5"/>
  <c r="D7873" i="5"/>
  <c r="D7479" i="5"/>
  <c r="D4924" i="5"/>
  <c r="D1392" i="5"/>
  <c r="D7937" i="5"/>
  <c r="D6308" i="5"/>
  <c r="D529" i="5"/>
  <c r="D5951" i="5"/>
  <c r="D5068" i="5"/>
  <c r="D1902" i="5"/>
  <c r="D8526" i="5"/>
  <c r="D9042" i="5"/>
  <c r="D6281" i="5"/>
  <c r="D4940" i="5"/>
  <c r="D2739" i="5"/>
  <c r="D6122" i="5"/>
  <c r="D2673" i="5"/>
  <c r="D5425" i="5"/>
  <c r="D6885" i="5"/>
  <c r="D7415" i="5"/>
  <c r="D8790" i="5"/>
  <c r="D185" i="5"/>
  <c r="D268" i="5"/>
  <c r="D6805" i="5"/>
  <c r="D7912" i="5"/>
  <c r="D5509" i="5"/>
  <c r="D6465" i="5"/>
  <c r="D2712" i="5"/>
  <c r="D3756" i="5"/>
  <c r="D4419" i="5"/>
  <c r="D5447" i="5"/>
  <c r="D3503" i="5"/>
  <c r="D2644" i="5"/>
  <c r="D5960" i="5"/>
  <c r="D1676" i="5"/>
  <c r="D8633" i="5"/>
  <c r="D8580" i="5"/>
  <c r="D2914" i="5"/>
  <c r="D5192" i="5"/>
  <c r="D3047" i="5"/>
  <c r="D1062" i="5"/>
  <c r="D5787" i="5"/>
  <c r="D6651" i="5"/>
  <c r="D6963" i="5"/>
  <c r="D6394" i="5"/>
  <c r="D1668" i="5"/>
  <c r="D1361" i="5"/>
  <c r="D8709" i="5"/>
  <c r="D122" i="5"/>
  <c r="D8785" i="5"/>
  <c r="D3401" i="5"/>
  <c r="D479" i="5"/>
  <c r="D9036" i="5"/>
  <c r="D2286" i="5"/>
  <c r="D360" i="5"/>
  <c r="D3781" i="5"/>
  <c r="D6691" i="5"/>
  <c r="D7555" i="5"/>
  <c r="D6777" i="5"/>
  <c r="D8386" i="5"/>
  <c r="D328" i="5"/>
  <c r="D1230" i="5"/>
  <c r="D3269" i="5"/>
  <c r="D3132" i="5"/>
  <c r="D5919" i="5"/>
  <c r="D3640" i="5"/>
  <c r="D5383" i="5"/>
  <c r="D8991" i="5"/>
  <c r="D8062" i="5"/>
  <c r="D2164" i="5"/>
  <c r="D8512" i="5"/>
  <c r="D7269" i="5"/>
  <c r="D8167" i="5"/>
  <c r="D1806" i="5"/>
  <c r="D5253" i="5"/>
  <c r="D4958" i="5"/>
  <c r="D1715" i="5"/>
  <c r="D5704" i="5"/>
  <c r="D2671" i="5"/>
  <c r="D8614" i="5"/>
  <c r="D3884" i="5"/>
  <c r="D1200" i="5"/>
  <c r="D7396" i="5"/>
  <c r="D6600" i="5"/>
  <c r="D849" i="5"/>
  <c r="D1346" i="5"/>
  <c r="D1442" i="5"/>
  <c r="D2653" i="5"/>
  <c r="D7056" i="5"/>
  <c r="D1591" i="5"/>
  <c r="D1942" i="5"/>
  <c r="D6958" i="5"/>
  <c r="D8714" i="5"/>
  <c r="D7834" i="5"/>
  <c r="D6249" i="5"/>
  <c r="D1054" i="5"/>
  <c r="D5173" i="5"/>
  <c r="D1714" i="5"/>
  <c r="D6205" i="5"/>
  <c r="D1764" i="5"/>
  <c r="D5543" i="5"/>
  <c r="D5398" i="5"/>
  <c r="D7392" i="5"/>
  <c r="D662" i="5"/>
  <c r="D1690" i="5"/>
  <c r="D7603" i="5"/>
  <c r="D6056" i="5"/>
  <c r="D2813" i="5"/>
  <c r="D5836" i="5"/>
  <c r="D661" i="5"/>
  <c r="D6614" i="5"/>
  <c r="D1014" i="5"/>
  <c r="D2764" i="5"/>
  <c r="D2840" i="5"/>
  <c r="D5874" i="5"/>
  <c r="D7957" i="5"/>
  <c r="D248" i="5"/>
  <c r="D4769" i="5"/>
  <c r="D6149" i="5"/>
  <c r="D2889" i="5"/>
  <c r="D3887" i="5"/>
  <c r="D2008" i="5"/>
  <c r="D1370" i="5"/>
  <c r="D2399" i="5"/>
  <c r="D7430" i="5"/>
  <c r="D7383" i="5"/>
  <c r="D3201" i="5"/>
  <c r="D2193" i="5"/>
  <c r="D707" i="5"/>
  <c r="D5277" i="5"/>
  <c r="D4186" i="5"/>
  <c r="D3482" i="5"/>
  <c r="D435" i="5"/>
  <c r="D13" i="5"/>
  <c r="D2102" i="5"/>
  <c r="D6990" i="5"/>
  <c r="D508" i="5"/>
  <c r="D1832" i="5"/>
  <c r="D918" i="5"/>
  <c r="D6921" i="5"/>
  <c r="D8223" i="5"/>
  <c r="D7870" i="5"/>
  <c r="D4058" i="5"/>
  <c r="D9045" i="5"/>
  <c r="D2929" i="5"/>
  <c r="D7924" i="5"/>
  <c r="D1840" i="5"/>
  <c r="D8627" i="5"/>
  <c r="D3979" i="5"/>
  <c r="D5802" i="5"/>
  <c r="D3516" i="5"/>
  <c r="D8844" i="5"/>
  <c r="D5291" i="5"/>
  <c r="D549" i="5"/>
  <c r="D8437" i="5"/>
  <c r="D9029" i="5"/>
  <c r="D2475" i="5"/>
  <c r="D615" i="5"/>
  <c r="D7390" i="5"/>
  <c r="D333" i="5"/>
  <c r="D7200" i="5"/>
  <c r="D2623" i="5"/>
  <c r="D3381" i="5"/>
  <c r="D4685" i="5"/>
  <c r="D45" i="5"/>
  <c r="D7464" i="5"/>
  <c r="D591" i="5"/>
  <c r="D6083" i="5"/>
  <c r="D1454" i="5"/>
  <c r="D8574" i="5"/>
  <c r="D1822" i="5"/>
  <c r="D1059" i="5"/>
  <c r="D2308" i="5"/>
  <c r="D5202" i="5"/>
  <c r="D7328" i="5"/>
  <c r="D2367" i="5"/>
  <c r="D545" i="5"/>
  <c r="D1864" i="5"/>
  <c r="D6776" i="5"/>
  <c r="D1358" i="5"/>
  <c r="D3852" i="5"/>
  <c r="D5083" i="5"/>
  <c r="D5418" i="5"/>
  <c r="D2212" i="5"/>
  <c r="D844" i="5"/>
  <c r="D890" i="5"/>
  <c r="D5884" i="5"/>
  <c r="D7682" i="5"/>
  <c r="D7611" i="5"/>
  <c r="D1430" i="5"/>
  <c r="D1874" i="5"/>
  <c r="D1061" i="5"/>
  <c r="D1799" i="5"/>
  <c r="D7489" i="5"/>
  <c r="D3155" i="5"/>
  <c r="D4450" i="5"/>
  <c r="D8793" i="5"/>
  <c r="D257" i="5"/>
  <c r="D4077" i="5"/>
  <c r="D1253" i="5"/>
  <c r="D6687" i="5"/>
  <c r="D3941" i="5"/>
  <c r="D8842" i="5"/>
  <c r="D7525" i="5"/>
  <c r="D884" i="5"/>
  <c r="D1357" i="5"/>
  <c r="D4297" i="5"/>
  <c r="D628" i="5"/>
  <c r="D6926" i="5"/>
  <c r="D4020" i="5"/>
  <c r="D2846" i="5"/>
  <c r="D5169" i="5"/>
  <c r="D4852" i="5"/>
  <c r="D6460" i="5"/>
  <c r="D5288" i="5"/>
  <c r="D1846" i="5"/>
  <c r="D7699" i="5"/>
  <c r="D8642" i="5"/>
  <c r="D3920" i="5"/>
  <c r="D4479" i="5"/>
  <c r="D6523" i="5"/>
  <c r="D5450" i="5"/>
  <c r="D8630" i="5"/>
  <c r="D2638" i="5"/>
  <c r="D2316" i="5"/>
  <c r="D7075" i="5"/>
  <c r="D2005" i="5"/>
  <c r="D2416" i="5"/>
  <c r="D3803" i="5"/>
  <c r="D32" i="5"/>
  <c r="D6343" i="5"/>
  <c r="D4037" i="5"/>
  <c r="D6942" i="5"/>
  <c r="D865" i="5"/>
  <c r="D2966" i="5"/>
  <c r="D2342" i="5"/>
  <c r="D8266" i="5"/>
  <c r="D3048" i="5"/>
  <c r="D6390" i="5"/>
  <c r="D3775" i="5"/>
  <c r="D5548" i="5"/>
  <c r="D4532" i="5"/>
  <c r="D7541" i="5"/>
  <c r="D1662" i="5"/>
  <c r="D7628" i="5"/>
  <c r="D6940" i="5"/>
  <c r="D1356" i="5"/>
  <c r="D5426" i="5"/>
  <c r="D7380" i="5"/>
  <c r="D5267" i="5"/>
  <c r="D992" i="5"/>
  <c r="D1027" i="5"/>
  <c r="D288" i="5"/>
  <c r="D41" i="5"/>
  <c r="D2517" i="5"/>
  <c r="D8412" i="5"/>
  <c r="D4323" i="5"/>
  <c r="D1139" i="5"/>
  <c r="D1247" i="5"/>
  <c r="D5396" i="5"/>
  <c r="D3905" i="5"/>
  <c r="D4632" i="5"/>
  <c r="D506" i="5"/>
  <c r="D7809" i="5"/>
  <c r="D3692" i="5"/>
  <c r="D3396" i="5"/>
  <c r="D8796" i="5"/>
  <c r="D7146" i="5"/>
  <c r="D8536" i="5"/>
  <c r="D6108" i="5"/>
  <c r="D7187" i="5"/>
  <c r="D5470" i="5"/>
  <c r="D36" i="5"/>
  <c r="D4086" i="5"/>
  <c r="D5442" i="5"/>
  <c r="D3233" i="5"/>
  <c r="D5879" i="5"/>
  <c r="D7154" i="5"/>
  <c r="D4720" i="5"/>
  <c r="D8741" i="5"/>
  <c r="D8904" i="5"/>
  <c r="D8121" i="5"/>
  <c r="D8489" i="5"/>
  <c r="D7811" i="5"/>
  <c r="D5559" i="5"/>
  <c r="D205" i="5"/>
  <c r="D6723" i="5"/>
  <c r="D8061" i="5"/>
  <c r="D2485" i="5"/>
  <c r="D5505" i="5"/>
  <c r="D2910" i="5"/>
  <c r="D8160" i="5"/>
  <c r="D6711" i="5"/>
  <c r="D8326" i="5"/>
  <c r="D3074" i="5"/>
  <c r="D114" i="5"/>
  <c r="D3955" i="5"/>
  <c r="D7346" i="5"/>
  <c r="D5686" i="5"/>
  <c r="D5220" i="5"/>
  <c r="D7640" i="5"/>
  <c r="D1733" i="5"/>
  <c r="D6159" i="5"/>
  <c r="D3280" i="5"/>
  <c r="D2460" i="5"/>
  <c r="D7801" i="5"/>
  <c r="D8659" i="5"/>
  <c r="D2932" i="5"/>
  <c r="D5318" i="5"/>
  <c r="D4272" i="5"/>
  <c r="D1950" i="5"/>
  <c r="D5758" i="5"/>
  <c r="D8271" i="5"/>
  <c r="D2779" i="5"/>
  <c r="D1429" i="5"/>
  <c r="D7949" i="5"/>
  <c r="D757" i="5"/>
  <c r="D2849" i="5"/>
  <c r="D9019" i="5"/>
  <c r="D2747" i="5"/>
  <c r="D3190" i="5"/>
  <c r="D7395" i="5"/>
  <c r="D4797" i="5"/>
  <c r="D5444" i="5"/>
  <c r="D4111" i="5"/>
  <c r="D6957" i="5"/>
  <c r="D4470" i="5"/>
  <c r="D1489" i="5"/>
  <c r="D600" i="5"/>
  <c r="D1477" i="5"/>
  <c r="D73" i="5"/>
  <c r="D9103" i="5"/>
  <c r="D3022" i="5"/>
  <c r="D1550" i="5"/>
  <c r="D7036" i="5"/>
  <c r="D4877" i="5"/>
  <c r="D7037" i="5"/>
  <c r="D3186" i="5"/>
  <c r="D6720" i="5"/>
  <c r="D6750" i="5"/>
  <c r="D6158" i="5"/>
  <c r="D8249" i="5"/>
  <c r="D4109" i="5"/>
  <c r="D1830" i="5"/>
  <c r="D6039" i="5"/>
  <c r="D7297" i="5"/>
  <c r="D2450" i="5"/>
  <c r="D6314" i="5"/>
  <c r="D2571" i="5"/>
  <c r="D7467" i="5"/>
  <c r="D483" i="5"/>
  <c r="D3370" i="5"/>
  <c r="D8517" i="5"/>
  <c r="D8068" i="5"/>
  <c r="D227" i="5"/>
  <c r="D2803" i="5"/>
  <c r="D7082" i="5"/>
  <c r="D8295" i="5"/>
  <c r="D5775" i="5"/>
  <c r="D1348" i="5"/>
  <c r="D5380" i="5"/>
  <c r="D3922" i="5"/>
  <c r="D4445" i="5"/>
  <c r="D450" i="5"/>
  <c r="D410" i="5"/>
  <c r="D4155" i="5"/>
  <c r="D6312" i="5"/>
  <c r="D9013" i="5"/>
  <c r="D4701" i="5"/>
  <c r="D8734" i="5"/>
  <c r="D8786" i="5"/>
  <c r="D2303" i="5"/>
  <c r="D2364" i="5"/>
  <c r="D5217" i="5"/>
  <c r="D3663" i="5"/>
  <c r="D5177" i="5"/>
  <c r="D4002" i="5"/>
  <c r="D6858" i="5"/>
  <c r="D1588" i="5"/>
  <c r="D838" i="5"/>
  <c r="D4244" i="5"/>
  <c r="D3052" i="5"/>
  <c r="D1633" i="5"/>
  <c r="D8504" i="5"/>
  <c r="D1518" i="5"/>
  <c r="D6235" i="5"/>
  <c r="D743" i="5"/>
  <c r="D3111" i="5"/>
  <c r="D5350" i="5"/>
  <c r="D1057" i="5"/>
  <c r="D1101" i="5"/>
  <c r="D9181" i="5"/>
  <c r="D7703" i="5"/>
  <c r="D1796" i="5"/>
  <c r="D6486" i="5"/>
  <c r="D4913" i="5"/>
  <c r="D5130" i="5"/>
  <c r="D6484" i="5"/>
  <c r="D2501" i="5"/>
  <c r="D8591" i="5"/>
  <c r="D692" i="5"/>
  <c r="D3076" i="5"/>
  <c r="D458" i="5"/>
  <c r="D5348" i="5"/>
  <c r="D2426" i="5"/>
  <c r="D3911" i="5"/>
  <c r="D8997" i="5"/>
  <c r="D5439" i="5"/>
  <c r="D1312" i="5"/>
  <c r="D7408" i="5"/>
  <c r="D1212" i="5"/>
  <c r="D5953" i="5"/>
  <c r="D4811" i="5"/>
  <c r="D4949" i="5"/>
  <c r="D4929" i="5"/>
  <c r="D8789" i="5"/>
  <c r="D8666" i="5"/>
  <c r="D8334" i="5"/>
  <c r="D6744" i="5"/>
  <c r="D5002" i="5"/>
  <c r="D8594" i="5"/>
  <c r="D3432" i="5"/>
  <c r="D443" i="5"/>
  <c r="D260" i="5"/>
  <c r="D3637" i="5"/>
  <c r="D8396" i="5"/>
  <c r="D8527" i="5"/>
  <c r="D2575" i="5"/>
  <c r="D3592" i="5"/>
  <c r="D8066" i="5"/>
  <c r="D1274" i="5"/>
  <c r="D6578" i="5"/>
  <c r="D6422" i="5"/>
  <c r="D1495" i="5"/>
  <c r="D6681" i="5"/>
  <c r="D4684" i="5"/>
  <c r="D994" i="5"/>
  <c r="D7173" i="5"/>
  <c r="D906" i="5"/>
  <c r="D5731" i="5"/>
  <c r="D6946" i="5"/>
  <c r="D60" i="5"/>
  <c r="D8064" i="5"/>
  <c r="D5552" i="5"/>
  <c r="D8704" i="5"/>
  <c r="D4809" i="5"/>
  <c r="D3476" i="5"/>
  <c r="D8360" i="5"/>
  <c r="D7213" i="5"/>
  <c r="D4495" i="5"/>
  <c r="D6372" i="5"/>
  <c r="D4482" i="5"/>
  <c r="D6811" i="5"/>
  <c r="D422" i="5"/>
  <c r="D4212" i="5"/>
  <c r="D4424" i="5"/>
  <c r="D6667" i="5"/>
  <c r="D8267" i="5"/>
  <c r="D277" i="5"/>
  <c r="D9063" i="5"/>
  <c r="D2510" i="5"/>
  <c r="D4622" i="5"/>
  <c r="D1797" i="5"/>
  <c r="D6587" i="5"/>
  <c r="D3092" i="5"/>
  <c r="D429" i="5"/>
  <c r="D3270" i="5"/>
  <c r="D5201" i="5"/>
  <c r="D4296" i="5"/>
  <c r="D8180" i="5"/>
  <c r="D3496" i="5"/>
  <c r="D254" i="5"/>
  <c r="D2370" i="5"/>
  <c r="D3452" i="5"/>
  <c r="D5966" i="5"/>
  <c r="D4157" i="5"/>
  <c r="D7549" i="5"/>
  <c r="D2172" i="5"/>
  <c r="D2622" i="5"/>
  <c r="D1913" i="5"/>
  <c r="D5997" i="5"/>
  <c r="D7359" i="5"/>
  <c r="D3137" i="5"/>
  <c r="D9121" i="5"/>
  <c r="D3541" i="5"/>
  <c r="D4315" i="5"/>
  <c r="D6334" i="5"/>
  <c r="D713" i="5"/>
  <c r="D5691" i="5"/>
  <c r="D6233" i="5"/>
  <c r="D3902" i="5"/>
  <c r="D3399" i="5"/>
  <c r="D6912" i="5"/>
  <c r="D5364" i="5"/>
  <c r="D698" i="5"/>
  <c r="D6227" i="5"/>
  <c r="D5286" i="5"/>
  <c r="D6000" i="5"/>
  <c r="D5106" i="5"/>
  <c r="D3451" i="5"/>
  <c r="D7681" i="5"/>
  <c r="D1533" i="5"/>
  <c r="D8843" i="5"/>
  <c r="D5728" i="5"/>
  <c r="D1694" i="5"/>
  <c r="D7680" i="5"/>
  <c r="D5665" i="5"/>
  <c r="D5870" i="5"/>
  <c r="D1730" i="5"/>
  <c r="D4909" i="5"/>
  <c r="D57" i="5"/>
  <c r="D4808" i="5"/>
  <c r="D8362" i="5"/>
  <c r="D8753" i="5"/>
  <c r="D7698" i="5"/>
  <c r="D3108" i="5"/>
  <c r="D4294" i="5"/>
  <c r="D2663" i="5"/>
  <c r="D2210" i="5"/>
  <c r="D5783" i="5"/>
  <c r="D1105" i="5"/>
  <c r="D6173" i="5"/>
  <c r="D6320" i="5"/>
  <c r="D1834" i="5"/>
  <c r="D3062" i="5"/>
  <c r="D2597" i="5"/>
  <c r="D3236" i="5"/>
  <c r="D8745" i="5"/>
  <c r="D4220" i="5"/>
  <c r="D5630" i="5"/>
  <c r="D7731" i="5"/>
  <c r="D3886" i="5"/>
  <c r="D1924" i="5"/>
  <c r="D7168" i="5"/>
  <c r="D7323" i="5"/>
  <c r="D1502" i="5"/>
  <c r="D3520" i="5"/>
  <c r="D9051" i="5"/>
  <c r="D1058" i="5"/>
  <c r="D8583" i="5"/>
  <c r="D631" i="5"/>
  <c r="D3239" i="5"/>
  <c r="D4292" i="5"/>
  <c r="D1201" i="5"/>
  <c r="D7488" i="5"/>
  <c r="D4925" i="5"/>
  <c r="D3135" i="5"/>
  <c r="D3160" i="5"/>
  <c r="D7917" i="5"/>
  <c r="D4608" i="5"/>
  <c r="D2130" i="5"/>
  <c r="D9016" i="5"/>
  <c r="D7021" i="5"/>
  <c r="D2011" i="5"/>
  <c r="D9169" i="5"/>
  <c r="D1362" i="5"/>
  <c r="D2704" i="5"/>
  <c r="D2611" i="5"/>
  <c r="D3379" i="5"/>
  <c r="D6878" i="5"/>
  <c r="D6972" i="5"/>
  <c r="D305" i="5"/>
  <c r="D4563" i="5"/>
  <c r="D8951" i="5"/>
  <c r="D4690" i="5"/>
  <c r="D4546" i="5"/>
  <c r="D4194" i="5"/>
  <c r="D3413" i="5"/>
  <c r="D5793" i="5"/>
  <c r="D433" i="5"/>
  <c r="D1260" i="5"/>
  <c r="D2240" i="5"/>
  <c r="D6153" i="5"/>
  <c r="D4385" i="5"/>
  <c r="D5939" i="5"/>
  <c r="D6464" i="5"/>
  <c r="D5899" i="5"/>
  <c r="D7085" i="5"/>
  <c r="D7966" i="5"/>
  <c r="D1321" i="5"/>
  <c r="D8277" i="5"/>
  <c r="D2118" i="5"/>
  <c r="D7422" i="5"/>
  <c r="D1102" i="5"/>
  <c r="D1636" i="5"/>
  <c r="D7507" i="5"/>
  <c r="D640" i="5"/>
  <c r="D2199" i="5"/>
  <c r="D8957" i="5"/>
  <c r="D3205" i="5"/>
  <c r="D8764" i="5"/>
  <c r="D5259" i="5"/>
  <c r="D5777" i="5"/>
  <c r="D1884" i="5"/>
  <c r="D299" i="5"/>
  <c r="D2235" i="5"/>
  <c r="D3537" i="5"/>
  <c r="D4339" i="5"/>
  <c r="D5585" i="5"/>
  <c r="D6969" i="5"/>
  <c r="D4399" i="5"/>
  <c r="D4321" i="5"/>
  <c r="D5405" i="5"/>
  <c r="D1914" i="5"/>
  <c r="D6387" i="5"/>
  <c r="D5429" i="5"/>
  <c r="D5516" i="5"/>
  <c r="D6494" i="5"/>
  <c r="D6463" i="5"/>
  <c r="D6689" i="5"/>
  <c r="D2695" i="5"/>
  <c r="D1965" i="5"/>
  <c r="D7227" i="5"/>
  <c r="D4467" i="5"/>
  <c r="D3183" i="5"/>
  <c r="D2845" i="5"/>
  <c r="D7784" i="5"/>
  <c r="D4652" i="5"/>
  <c r="D7311" i="5"/>
  <c r="D8477" i="5"/>
  <c r="D8210" i="5"/>
  <c r="D1512" i="5"/>
  <c r="D4180" i="5"/>
  <c r="D6754" i="5"/>
  <c r="D9202" i="5"/>
  <c r="D5608" i="5"/>
  <c r="D4144" i="5"/>
  <c r="D2850" i="5"/>
  <c r="D7250" i="5"/>
  <c r="D7560" i="5"/>
  <c r="D3193" i="5"/>
  <c r="D6794" i="5"/>
  <c r="D2487" i="5"/>
  <c r="D3550" i="5"/>
  <c r="D4791" i="5"/>
  <c r="D1017" i="5"/>
  <c r="D2200" i="5"/>
  <c r="D580" i="5"/>
  <c r="D8241" i="5"/>
  <c r="D3500" i="5"/>
  <c r="D2148" i="5"/>
  <c r="D4465" i="5"/>
  <c r="D5533" i="5"/>
  <c r="D8896" i="5"/>
  <c r="D3440" i="5"/>
  <c r="D3181" i="5"/>
  <c r="D1565" i="5"/>
  <c r="D1242" i="5"/>
  <c r="D8120" i="5"/>
  <c r="D5433" i="5"/>
  <c r="D7014" i="5"/>
  <c r="D7625" i="5"/>
  <c r="D2126" i="5"/>
  <c r="D5139" i="5"/>
  <c r="D5530" i="5"/>
  <c r="D6954" i="5"/>
  <c r="D7593" i="5"/>
  <c r="D9123" i="5"/>
  <c r="D6120" i="5"/>
  <c r="D290" i="5"/>
  <c r="D2682" i="5"/>
  <c r="D7384" i="5"/>
  <c r="D8488" i="5"/>
  <c r="D7969" i="5"/>
  <c r="D5" i="5"/>
  <c r="D6575" i="5"/>
  <c r="D7512" i="5"/>
  <c r="D4091" i="5"/>
  <c r="D2551" i="5"/>
  <c r="D9187" i="5"/>
  <c r="D6037" i="5"/>
  <c r="D5658" i="5"/>
  <c r="D1528" i="5"/>
  <c r="D2069" i="5"/>
  <c r="D5102" i="5"/>
  <c r="D8400" i="5"/>
  <c r="D5957" i="5"/>
  <c r="D16" i="5"/>
  <c r="D3818" i="5"/>
  <c r="D4248" i="5"/>
  <c r="D7660" i="5"/>
  <c r="D7747" i="5"/>
  <c r="D5635" i="5"/>
  <c r="D6426" i="5"/>
  <c r="D1666" i="5"/>
  <c r="D5004" i="5"/>
  <c r="D4959" i="5"/>
  <c r="D5232" i="5"/>
  <c r="D2445" i="5"/>
  <c r="D5044" i="5"/>
  <c r="D2817" i="5"/>
  <c r="D1318" i="5"/>
  <c r="D5914" i="5"/>
  <c r="D5913" i="5"/>
  <c r="D4678" i="5"/>
  <c r="D341" i="5"/>
  <c r="D7171" i="5"/>
  <c r="D8992" i="5"/>
  <c r="D6089" i="5"/>
  <c r="D4727" i="5"/>
  <c r="D2906" i="5"/>
  <c r="D3314" i="5"/>
  <c r="D3925" i="5"/>
  <c r="D659" i="5"/>
  <c r="D3090" i="5"/>
  <c r="D7576" i="5"/>
  <c r="D6493" i="5"/>
  <c r="D6034" i="5"/>
  <c r="D5323" i="5"/>
  <c r="D8763" i="5"/>
  <c r="D2612" i="5"/>
  <c r="D5955" i="5"/>
  <c r="D2707" i="5"/>
  <c r="D2531" i="5"/>
  <c r="D8775" i="5"/>
  <c r="D5512" i="5"/>
  <c r="D244" i="5"/>
  <c r="D4767" i="5"/>
  <c r="D8190" i="5"/>
  <c r="D8607" i="5"/>
  <c r="D4831" i="5"/>
  <c r="D8548" i="5"/>
  <c r="D3726" i="5"/>
  <c r="D942" i="5"/>
  <c r="D5740" i="5"/>
  <c r="D7466" i="5"/>
  <c r="D2669" i="5"/>
  <c r="D4023" i="5"/>
  <c r="D8209" i="5"/>
  <c r="D7510" i="5"/>
  <c r="D1021" i="5"/>
  <c r="D4743" i="5"/>
  <c r="D5009" i="5"/>
  <c r="D7226" i="5"/>
  <c r="D9072" i="5"/>
  <c r="D7833" i="5"/>
  <c r="D828" i="5"/>
  <c r="D8628" i="5"/>
  <c r="D2719" i="5"/>
  <c r="D2471" i="5"/>
  <c r="D6791" i="5"/>
  <c r="D4349" i="5"/>
  <c r="D9059" i="5"/>
  <c r="D3348" i="5"/>
  <c r="D4064" i="5"/>
  <c r="D2619" i="5"/>
  <c r="D7011" i="5"/>
  <c r="D9134" i="5"/>
  <c r="D7235" i="5"/>
  <c r="D4167" i="5"/>
  <c r="D8163" i="5"/>
  <c r="D7956" i="5"/>
  <c r="D4317" i="5"/>
  <c r="D5230" i="5"/>
  <c r="D5701" i="5"/>
  <c r="D2248" i="5"/>
  <c r="D6932" i="5"/>
  <c r="D3351" i="5"/>
  <c r="D5517" i="5"/>
  <c r="D2084" i="5"/>
  <c r="D4735" i="5"/>
  <c r="D6453" i="5"/>
  <c r="D2355" i="5"/>
  <c r="D6370" i="5"/>
  <c r="D8931" i="5"/>
  <c r="D4577" i="5"/>
  <c r="D8141" i="5"/>
  <c r="D5458" i="5"/>
  <c r="D3613" i="5"/>
  <c r="D717" i="5"/>
  <c r="D7481" i="5"/>
  <c r="D2453" i="5"/>
  <c r="D8225" i="5"/>
  <c r="D7588" i="5"/>
  <c r="D834" i="5"/>
  <c r="D8698" i="5"/>
  <c r="D7683" i="5"/>
  <c r="D3778" i="5"/>
  <c r="D1185" i="5"/>
  <c r="D6577" i="5"/>
  <c r="D6171" i="5"/>
  <c r="D3143" i="5"/>
  <c r="D7600" i="5"/>
  <c r="D1302" i="5"/>
  <c r="D6618" i="5"/>
  <c r="D8279" i="5"/>
  <c r="D1982" i="5"/>
  <c r="D4391" i="5"/>
  <c r="D7711" i="5"/>
  <c r="D8616" i="5"/>
  <c r="D3297" i="5"/>
  <c r="D3438" i="5"/>
  <c r="D338" i="5"/>
  <c r="D1696" i="5"/>
  <c r="D1158" i="5"/>
  <c r="D3938" i="5"/>
  <c r="D8791" i="5"/>
  <c r="D5551" i="5"/>
  <c r="D3514" i="5"/>
  <c r="D3515" i="5"/>
  <c r="D9071" i="5"/>
  <c r="D350" i="5"/>
  <c r="D8344" i="5"/>
  <c r="D4076" i="5"/>
  <c r="D7041" i="5"/>
  <c r="D50" i="5"/>
  <c r="D7518" i="5"/>
  <c r="D587" i="5"/>
  <c r="D3004" i="5"/>
  <c r="D5494" i="5"/>
  <c r="D5479" i="5"/>
  <c r="D2159" i="5"/>
  <c r="D7955" i="5"/>
  <c r="D2479" i="5"/>
  <c r="D4484" i="5"/>
  <c r="D3526" i="5"/>
  <c r="D1579" i="5"/>
  <c r="D8087" i="5"/>
  <c r="D8654" i="5"/>
  <c r="D2600" i="5"/>
  <c r="D7775" i="5"/>
  <c r="D6100" i="5"/>
  <c r="D7324" i="5"/>
  <c r="D7671" i="5"/>
  <c r="D6206" i="5"/>
  <c r="D4369" i="5"/>
  <c r="D5513" i="5"/>
  <c r="D69" i="5"/>
  <c r="D4987" i="5"/>
  <c r="D5218" i="5"/>
  <c r="D7972" i="5"/>
  <c r="D5780" i="5"/>
  <c r="D2782" i="5"/>
  <c r="D8871" i="5"/>
  <c r="D8023" i="5"/>
  <c r="D7838" i="5"/>
  <c r="D5320" i="5"/>
  <c r="D7756" i="5"/>
  <c r="D1513" i="5"/>
  <c r="D4819" i="5"/>
  <c r="D3267" i="5"/>
  <c r="D4357" i="5"/>
  <c r="D2566" i="5"/>
  <c r="D1655" i="5"/>
  <c r="D15" i="5"/>
  <c r="D2762" i="5"/>
  <c r="D852" i="5"/>
  <c r="D6132" i="5"/>
  <c r="D5990" i="5"/>
  <c r="D925" i="5"/>
  <c r="D5359" i="5"/>
  <c r="D5786" i="5"/>
  <c r="D6622" i="5"/>
  <c r="D3521" i="5"/>
  <c r="D665" i="5"/>
  <c r="D1314" i="5"/>
  <c r="D6401" i="5"/>
  <c r="D3040" i="5"/>
  <c r="D117" i="5"/>
  <c r="D453" i="5"/>
  <c r="D7901" i="5"/>
  <c r="D3146" i="5"/>
  <c r="D8408" i="5"/>
  <c r="D2249" i="5"/>
  <c r="D3010" i="5"/>
  <c r="D1388" i="5"/>
  <c r="D8054" i="5"/>
  <c r="D3856" i="5"/>
  <c r="D8668" i="5"/>
  <c r="D4009" i="5"/>
  <c r="D1692" i="5"/>
  <c r="D4084" i="5"/>
  <c r="D39" i="5"/>
  <c r="D1517" i="5"/>
  <c r="D7774" i="5"/>
  <c r="D2855" i="5"/>
  <c r="D4456" i="5"/>
  <c r="D7749" i="5"/>
  <c r="D131" i="5"/>
  <c r="D8837" i="5"/>
  <c r="D4803" i="5"/>
  <c r="D4409" i="5"/>
  <c r="D2596" i="5"/>
  <c r="D1826" i="5"/>
  <c r="D1992" i="5"/>
  <c r="D2237" i="5"/>
  <c r="D2586" i="5"/>
  <c r="D3511" i="5"/>
  <c r="D2706" i="5"/>
  <c r="D6240" i="5"/>
  <c r="D1952" i="5"/>
  <c r="D8290" i="5"/>
  <c r="D7455" i="5"/>
  <c r="D3469" i="5"/>
  <c r="D539" i="5"/>
  <c r="D8155" i="5"/>
  <c r="D8006" i="5"/>
  <c r="D5942" i="5"/>
  <c r="D3149" i="5"/>
  <c r="D1427" i="5"/>
  <c r="D5880" i="5"/>
  <c r="D3993" i="5"/>
  <c r="D8884" i="5"/>
  <c r="D5391" i="5"/>
  <c r="D1788" i="5"/>
  <c r="D7040" i="5"/>
  <c r="D7826" i="5"/>
  <c r="D644" i="5"/>
  <c r="D2141" i="5"/>
  <c r="D8221" i="5"/>
  <c r="D7186" i="5"/>
  <c r="D1205" i="5"/>
  <c r="D3232" i="5"/>
  <c r="D3021" i="5"/>
  <c r="D2826" i="5"/>
  <c r="D2135" i="5"/>
  <c r="D2138" i="5"/>
  <c r="D6540" i="5"/>
  <c r="D485" i="5"/>
  <c r="D4928" i="5"/>
  <c r="D826" i="5"/>
  <c r="D206" i="5"/>
  <c r="D2688" i="5"/>
  <c r="D1186" i="5"/>
  <c r="D6457" i="5"/>
  <c r="D1386" i="5"/>
  <c r="D7462" i="5"/>
  <c r="D1652" i="5"/>
  <c r="D7435" i="5"/>
  <c r="D2010" i="5"/>
  <c r="D811" i="5"/>
  <c r="D8663" i="5"/>
  <c r="D8177" i="5"/>
  <c r="D7169" i="5"/>
  <c r="D7822" i="5"/>
  <c r="D4752" i="5"/>
  <c r="D7754" i="5"/>
  <c r="D329" i="5"/>
  <c r="D349" i="5"/>
  <c r="D975" i="5"/>
  <c r="D2641" i="5"/>
  <c r="D5276" i="5"/>
  <c r="D8205" i="5"/>
  <c r="D7761" i="5"/>
  <c r="D962" i="5"/>
  <c r="D5420" i="5"/>
  <c r="D1060" i="5"/>
  <c r="D7786" i="5"/>
  <c r="D3252" i="5"/>
  <c r="D1023" i="5"/>
  <c r="D6109" i="5"/>
  <c r="D3507" i="5"/>
  <c r="D6683" i="5"/>
  <c r="D8761" i="5"/>
  <c r="D9049" i="5"/>
  <c r="D6639" i="5"/>
  <c r="D7013" i="5"/>
  <c r="D5126" i="5"/>
  <c r="D2302" i="5"/>
  <c r="D6539" i="5"/>
  <c r="D209" i="5"/>
  <c r="D7538" i="5"/>
  <c r="D2985" i="5"/>
  <c r="D8867" i="5"/>
  <c r="D4350" i="5"/>
  <c r="D8384" i="5"/>
  <c r="D1406" i="5"/>
  <c r="D2962" i="5"/>
  <c r="D7033" i="5"/>
  <c r="D215" i="5"/>
  <c r="D561" i="5"/>
  <c r="D544" i="5"/>
  <c r="D3075" i="5"/>
  <c r="D7163" i="5"/>
  <c r="D8579" i="5"/>
  <c r="D991" i="5"/>
  <c r="D4136" i="5"/>
  <c r="D2001" i="5"/>
  <c r="D5609" i="5"/>
  <c r="D5647" i="5"/>
  <c r="D8436" i="5"/>
  <c r="D7490" i="5"/>
  <c r="D6020" i="5"/>
  <c r="D3122" i="5"/>
  <c r="D49" i="5"/>
  <c r="D9093" i="5"/>
  <c r="D3144" i="5"/>
  <c r="D3028" i="5"/>
  <c r="D1280" i="5"/>
  <c r="D4460" i="5"/>
  <c r="D512" i="5"/>
  <c r="D2616" i="5"/>
  <c r="D8315" i="5"/>
  <c r="D1166" i="5"/>
  <c r="D3696" i="5"/>
  <c r="D8989" i="5"/>
  <c r="D7433" i="5"/>
  <c r="D542" i="5"/>
  <c r="D5308" i="5"/>
  <c r="D4376" i="5"/>
  <c r="D1457" i="5"/>
  <c r="D9007" i="5"/>
  <c r="D2314" i="5"/>
  <c r="D9174" i="5"/>
  <c r="D6469" i="5"/>
  <c r="D1064" i="5"/>
  <c r="D2304" i="5"/>
  <c r="D5875" i="5"/>
  <c r="D7577" i="5"/>
  <c r="D7890" i="5"/>
  <c r="D4394" i="5"/>
  <c r="D3596" i="5"/>
  <c r="D8831" i="5"/>
  <c r="D2999" i="5"/>
  <c r="D5215" i="5"/>
  <c r="D1216" i="5"/>
  <c r="D3434" i="5"/>
  <c r="D371" i="5"/>
  <c r="D5936" i="5"/>
  <c r="D2658" i="5"/>
  <c r="D3100" i="5"/>
  <c r="D4030" i="5"/>
  <c r="D3384" i="5"/>
  <c r="D5976" i="5"/>
  <c r="D7675" i="5"/>
  <c r="D7309" i="5"/>
  <c r="D4729" i="5"/>
  <c r="D6330" i="5"/>
  <c r="D4581" i="5"/>
  <c r="D3383" i="5"/>
  <c r="D1050" i="5"/>
  <c r="D5171" i="5"/>
  <c r="D5366" i="5"/>
  <c r="D6607" i="5"/>
  <c r="D3307" i="5"/>
  <c r="D3202" i="5"/>
  <c r="D8500" i="5"/>
  <c r="D8126" i="5"/>
  <c r="D7858" i="5"/>
  <c r="D7276" i="5"/>
  <c r="D3619" i="5"/>
  <c r="D3716" i="5"/>
  <c r="D7982" i="5"/>
  <c r="D3816" i="5"/>
  <c r="D3546" i="5"/>
  <c r="D4249" i="5"/>
  <c r="D4965" i="5"/>
  <c r="D6888" i="5"/>
  <c r="D7841" i="5"/>
  <c r="D7492" i="5"/>
  <c r="D7207" i="5"/>
  <c r="D1511" i="5"/>
  <c r="D790" i="5"/>
  <c r="D872" i="5"/>
  <c r="D7658" i="5"/>
  <c r="D4758" i="5"/>
  <c r="D8010" i="5"/>
  <c r="D446" i="5"/>
  <c r="D4544" i="5"/>
  <c r="D7445" i="5"/>
  <c r="D6572" i="5"/>
  <c r="D4045" i="5"/>
  <c r="D6555" i="5"/>
  <c r="D9149" i="5"/>
  <c r="D3395" i="5"/>
  <c r="D6747" i="5"/>
  <c r="D6104" i="5"/>
  <c r="D4603" i="5"/>
  <c r="D7360" i="5"/>
  <c r="D7892" i="5"/>
  <c r="D5052" i="5"/>
  <c r="D5490" i="5"/>
  <c r="D710" i="5"/>
  <c r="D1092" i="5"/>
  <c r="D3481" i="5"/>
  <c r="D8541" i="5"/>
  <c r="D5138" i="5"/>
  <c r="D8076" i="5"/>
  <c r="D5066" i="5"/>
  <c r="D513" i="5"/>
  <c r="D6213" i="5"/>
  <c r="D4079" i="5"/>
  <c r="D2518" i="5"/>
  <c r="D8354" i="5"/>
  <c r="D3249" i="5"/>
  <c r="D2393" i="5"/>
  <c r="D5642" i="5"/>
  <c r="D6085" i="5"/>
  <c r="D7770" i="5"/>
  <c r="D1323" i="5"/>
  <c r="D1582" i="5"/>
  <c r="D6028" i="5"/>
  <c r="D4469" i="5"/>
  <c r="D5271" i="5"/>
  <c r="D827" i="5"/>
  <c r="D6167" i="5"/>
  <c r="D217" i="5"/>
  <c r="D1545" i="5"/>
  <c r="D6976" i="5"/>
  <c r="D5909" i="5"/>
  <c r="D6953" i="5"/>
  <c r="D519" i="5"/>
  <c r="D1775" i="5"/>
  <c r="D6660" i="5"/>
  <c r="D8669" i="5"/>
  <c r="D9058" i="5"/>
  <c r="D5369" i="5"/>
  <c r="D4500" i="5"/>
  <c r="D7983" i="5"/>
  <c r="D3404" i="5"/>
  <c r="D5187" i="5"/>
  <c r="D7252" i="5"/>
  <c r="D6998" i="5"/>
  <c r="D101" i="5"/>
  <c r="D8159" i="5"/>
  <c r="D271" i="5"/>
  <c r="D1786" i="5"/>
  <c r="D4611" i="5"/>
  <c r="D2834" i="5"/>
  <c r="D900" i="5"/>
  <c r="D9018" i="5"/>
  <c r="D5368" i="5"/>
  <c r="D1663" i="5"/>
  <c r="D8195" i="5"/>
  <c r="D6870" i="5"/>
  <c r="D2273" i="5"/>
  <c r="D8555" i="5"/>
  <c r="D7382" i="5"/>
  <c r="D6733" i="5"/>
  <c r="D8907" i="5"/>
  <c r="D2052" i="5"/>
  <c r="D6983" i="5"/>
  <c r="D8655" i="5"/>
  <c r="D2486" i="5"/>
  <c r="D1313" i="5"/>
  <c r="D2967" i="5"/>
  <c r="D484" i="5"/>
  <c r="D4625" i="5"/>
  <c r="D6016" i="5"/>
  <c r="D7648" i="5"/>
  <c r="D2241" i="5"/>
  <c r="D4239" i="5"/>
  <c r="D8562" i="5"/>
  <c r="D4816" i="5"/>
  <c r="D4894" i="5"/>
  <c r="D2975" i="5"/>
  <c r="D178" i="5"/>
  <c r="D1907" i="5"/>
  <c r="D3589" i="5"/>
  <c r="D9076" i="5"/>
  <c r="D7769" i="5"/>
  <c r="D1373" i="5"/>
  <c r="D2924" i="5"/>
  <c r="D782" i="5"/>
  <c r="D8272" i="5"/>
  <c r="D470" i="5"/>
  <c r="D7251" i="5"/>
  <c r="D1228" i="5"/>
  <c r="D7325" i="5"/>
  <c r="D5048" i="5"/>
  <c r="D6892" i="5"/>
  <c r="D31" i="5"/>
  <c r="D8308" i="5"/>
  <c r="D5236" i="5"/>
  <c r="D8256" i="5"/>
  <c r="D7313" i="5"/>
  <c r="D6857" i="5"/>
  <c r="D2204" i="5"/>
  <c r="D488" i="5"/>
  <c r="D2701" i="5"/>
  <c r="D7504" i="5"/>
  <c r="D4792" i="5"/>
  <c r="D1581" i="5"/>
  <c r="D8100" i="5"/>
  <c r="D6751" i="5"/>
  <c r="D1491" i="5"/>
  <c r="D7610" i="5"/>
  <c r="D5810" i="5"/>
  <c r="D2059" i="5"/>
  <c r="D4559" i="5"/>
  <c r="D2061" i="5"/>
  <c r="D6876" i="5"/>
  <c r="D5193" i="5"/>
  <c r="D1479" i="5"/>
  <c r="D2634" i="5"/>
  <c r="D5575" i="5"/>
  <c r="D6407" i="5"/>
  <c r="D2280" i="5"/>
  <c r="D7708" i="5"/>
  <c r="D7709" i="5"/>
  <c r="D1501" i="5"/>
  <c r="D2043" i="5"/>
  <c r="D4615" i="5"/>
  <c r="D5261" i="5"/>
  <c r="D3116" i="5"/>
  <c r="D4643" i="5"/>
  <c r="D6666" i="5"/>
  <c r="D3288" i="5"/>
  <c r="D5233" i="5"/>
  <c r="D4280" i="5"/>
  <c r="D2763" i="5"/>
  <c r="D5713" i="5"/>
  <c r="D6917" i="5"/>
  <c r="D8922" i="5"/>
  <c r="D9164" i="5"/>
  <c r="D1909" i="5"/>
  <c r="D3698" i="5"/>
  <c r="D6077" i="5"/>
  <c r="D3346" i="5"/>
  <c r="D8463" i="5"/>
  <c r="D1677" i="5"/>
  <c r="D6671" i="5"/>
  <c r="D7030" i="5"/>
  <c r="D3509" i="5"/>
  <c r="D1888" i="5"/>
  <c r="D1569" i="5"/>
  <c r="D2811" i="5"/>
  <c r="D1395" i="5"/>
  <c r="D4614" i="5"/>
  <c r="D3927" i="5"/>
  <c r="D2375" i="5"/>
  <c r="D4138" i="5"/>
  <c r="D5570" i="5"/>
  <c r="D8247" i="5"/>
  <c r="D2971" i="5"/>
  <c r="D7941" i="5"/>
  <c r="D4573" i="5"/>
  <c r="D7852" i="5"/>
  <c r="D5353" i="5"/>
  <c r="D6893" i="5"/>
  <c r="D8799" i="5"/>
  <c r="D2468" i="5"/>
  <c r="D6644" i="5"/>
  <c r="D3873" i="5"/>
  <c r="D8312" i="5"/>
  <c r="D486" i="5"/>
  <c r="D7993" i="5"/>
  <c r="D5950" i="5"/>
  <c r="D7790" i="5"/>
  <c r="D6698" i="5"/>
  <c r="D9186" i="5"/>
  <c r="D7023" i="5"/>
  <c r="D6075" i="5"/>
  <c r="D1893" i="5"/>
  <c r="D2970" i="5"/>
  <c r="D3276" i="5"/>
  <c r="D7979" i="5"/>
  <c r="D444" i="5"/>
  <c r="D3184" i="5"/>
  <c r="D6377" i="5"/>
  <c r="D1120" i="5"/>
  <c r="D4692" i="5"/>
  <c r="D8678" i="5"/>
  <c r="D2446" i="5"/>
  <c r="D6654" i="5"/>
  <c r="D2034" i="5"/>
  <c r="D5627" i="5"/>
  <c r="D2238" i="5"/>
  <c r="D4706" i="5"/>
  <c r="D3697" i="5"/>
  <c r="D8935" i="5"/>
  <c r="D6875" i="5"/>
  <c r="D3359" i="5"/>
  <c r="D6621" i="5"/>
  <c r="D6074" i="5"/>
  <c r="D5814" i="5"/>
  <c r="D8828" i="5"/>
  <c r="D6663" i="5"/>
  <c r="D5123" i="5"/>
  <c r="D2222" i="5"/>
  <c r="D5807" i="5"/>
  <c r="D2876" i="5"/>
  <c r="D4428" i="5"/>
  <c r="D2026" i="5"/>
  <c r="D4200" i="5"/>
  <c r="D2189" i="5"/>
  <c r="D6842" i="5"/>
  <c r="D7409" i="5"/>
  <c r="D2372" i="5"/>
  <c r="D9209" i="5"/>
  <c r="D2902" i="5"/>
  <c r="D8848" i="5"/>
  <c r="D903" i="5"/>
  <c r="D3463" i="5"/>
  <c r="D7665" i="5"/>
  <c r="D1487" i="5"/>
  <c r="D2599" i="5"/>
  <c r="D7537" i="5"/>
  <c r="D1752" i="5"/>
  <c r="D1086" i="5"/>
  <c r="D1104" i="5"/>
  <c r="D1702" i="5"/>
  <c r="D1259" i="5"/>
  <c r="D386" i="5"/>
  <c r="D7520" i="5"/>
  <c r="D6789" i="5"/>
  <c r="D3683" i="5"/>
  <c r="D4780" i="5"/>
  <c r="D7287" i="5"/>
  <c r="D6477" i="5"/>
  <c r="D5284" i="5"/>
  <c r="D2482" i="5"/>
  <c r="D4718" i="5"/>
  <c r="D536" i="5"/>
  <c r="D3617" i="5"/>
  <c r="D5020" i="5"/>
  <c r="D1700" i="5"/>
  <c r="D7273" i="5"/>
  <c r="D5706" i="5"/>
  <c r="D8150" i="5"/>
  <c r="D6690" i="5"/>
  <c r="D9151" i="5"/>
  <c r="D2281" i="5"/>
  <c r="D4617" i="5"/>
  <c r="D8136" i="5"/>
  <c r="D2900" i="5"/>
  <c r="D4149" i="5"/>
  <c r="D3319" i="5"/>
  <c r="D5075" i="5"/>
  <c r="D412" i="5"/>
  <c r="D861" i="5"/>
  <c r="D8903" i="5"/>
  <c r="D5151" i="5"/>
  <c r="D8767" i="5"/>
  <c r="D7209" i="5"/>
  <c r="D9104" i="5"/>
  <c r="D8615" i="5"/>
  <c r="D6801" i="5"/>
  <c r="D4945" i="5"/>
  <c r="D1971" i="5"/>
  <c r="D5785" i="5"/>
  <c r="D7886" i="5"/>
  <c r="D8798" i="5"/>
  <c r="D8978" i="5"/>
  <c r="D154" i="5"/>
  <c r="D4753" i="5"/>
  <c r="D4217" i="5"/>
  <c r="D8434" i="5"/>
  <c r="D566" i="5"/>
  <c r="D6598" i="5"/>
  <c r="D194" i="5"/>
  <c r="D6024" i="5"/>
  <c r="D1468" i="5"/>
  <c r="D4580" i="5"/>
  <c r="D959" i="5"/>
  <c r="D1687" i="5"/>
  <c r="D8015" i="5"/>
  <c r="D8985" i="5"/>
  <c r="D2477" i="5"/>
  <c r="D7905" i="5"/>
  <c r="D6803" i="5"/>
  <c r="D7205" i="5"/>
  <c r="D7602" i="5"/>
  <c r="D882" i="5"/>
  <c r="D4504" i="5"/>
  <c r="D1142" i="5"/>
  <c r="D2844" i="5"/>
  <c r="D3842" i="5"/>
  <c r="D8067" i="5"/>
  <c r="D5329" i="5"/>
  <c r="D4590" i="5"/>
  <c r="D5486" i="5"/>
  <c r="D1685" i="5"/>
  <c r="D943" i="5"/>
  <c r="D1607" i="5"/>
  <c r="D3357" i="5"/>
  <c r="D1484" i="5"/>
  <c r="D4931" i="5"/>
  <c r="D3559" i="5"/>
  <c r="D7134" i="5"/>
  <c r="D1691" i="5"/>
  <c r="D6695" i="5"/>
  <c r="D1097" i="5"/>
  <c r="D8387" i="5"/>
  <c r="D1720" i="5"/>
  <c r="D1823" i="5"/>
  <c r="D8189" i="5"/>
  <c r="D3531" i="5"/>
  <c r="D609" i="5"/>
  <c r="D8026" i="5"/>
  <c r="D8832" i="5"/>
  <c r="D7443" i="5"/>
  <c r="D6069" i="5"/>
  <c r="D451" i="5"/>
  <c r="D3530" i="5"/>
  <c r="D2098" i="5"/>
  <c r="D7921" i="5"/>
  <c r="D976" i="5"/>
  <c r="D5137" i="5"/>
  <c r="D1165" i="5"/>
  <c r="D7104" i="5"/>
  <c r="D1156" i="5"/>
  <c r="D2827" i="5"/>
  <c r="D103" i="5"/>
  <c r="D1499" i="5"/>
  <c r="D1459" i="5"/>
  <c r="D6248" i="5"/>
  <c r="D1044" i="5"/>
  <c r="D4714" i="5"/>
  <c r="D3392" i="5"/>
  <c r="D491" i="5"/>
  <c r="D8414" i="5"/>
  <c r="D1943" i="5"/>
  <c r="D983" i="5"/>
  <c r="D1213" i="5"/>
  <c r="D9022" i="5"/>
  <c r="D3570" i="5"/>
  <c r="D7656" i="5"/>
  <c r="D5307" i="5"/>
  <c r="D8572" i="5"/>
  <c r="D9192" i="5"/>
  <c r="D7092" i="5"/>
  <c r="D3169" i="5"/>
  <c r="D8996" i="5"/>
  <c r="D9040" i="5"/>
  <c r="D1456" i="5"/>
  <c r="D37" i="5"/>
  <c r="D7329" i="5"/>
  <c r="D7655" i="5"/>
  <c r="D5885" i="5"/>
  <c r="D1798" i="5"/>
  <c r="D796" i="5"/>
  <c r="D7352" i="5"/>
  <c r="D8980" i="5"/>
  <c r="D4068" i="5"/>
  <c r="D4952" i="5"/>
  <c r="D7646" i="5"/>
  <c r="D8425" i="5"/>
  <c r="D3776" i="5"/>
  <c r="D4657" i="5"/>
  <c r="D5872" i="5"/>
  <c r="D6430" i="5"/>
  <c r="D8123" i="5"/>
  <c r="D6997" i="5"/>
  <c r="D2002" i="5"/>
  <c r="D1355" i="5"/>
  <c r="D1963" i="5"/>
  <c r="D6646" i="5"/>
  <c r="D337" i="5"/>
  <c r="D3024" i="5"/>
  <c r="D2113" i="5"/>
  <c r="D8179" i="5"/>
  <c r="D8784" i="5"/>
  <c r="D3734" i="5"/>
  <c r="D7548" i="5"/>
  <c r="D6179" i="5"/>
  <c r="D8417" i="5"/>
  <c r="D8983" i="5"/>
  <c r="D7063" i="5"/>
  <c r="D6123" i="5"/>
  <c r="D4223" i="5"/>
  <c r="D2171" i="5"/>
  <c r="D2092" i="5"/>
  <c r="D8036" i="5"/>
  <c r="D2513" i="5"/>
  <c r="D4972" i="5"/>
  <c r="D7312" i="5"/>
  <c r="D7062" i="5"/>
  <c r="D5667" i="5"/>
  <c r="D7732" i="5"/>
  <c r="D5378" i="5"/>
  <c r="D6559" i="5"/>
  <c r="D6344" i="5"/>
  <c r="D7653" i="5"/>
  <c r="D5115" i="5"/>
  <c r="D7523" i="5"/>
  <c r="D6719" i="5"/>
  <c r="D5799" i="5"/>
  <c r="D7745" i="5"/>
  <c r="D1725" i="5"/>
  <c r="D6907" i="5"/>
  <c r="D5555" i="5"/>
  <c r="D7307" i="5"/>
  <c r="D7473" i="5"/>
  <c r="D1612" i="5"/>
  <c r="D6905" i="5"/>
  <c r="D2095" i="5"/>
  <c r="D2814" i="5"/>
  <c r="D3035" i="5"/>
  <c r="D3096" i="5"/>
  <c r="D7332" i="5"/>
  <c r="D2012" i="5"/>
  <c r="D8183" i="5"/>
  <c r="D8144" i="5"/>
  <c r="D2455" i="5"/>
  <c r="D3323" i="5"/>
  <c r="D7493" i="5"/>
  <c r="D1414" i="5"/>
  <c r="D2617" i="5"/>
  <c r="D1793" i="5"/>
  <c r="D7931" i="5"/>
  <c r="D4869" i="5"/>
  <c r="D8942" i="5"/>
  <c r="D3161" i="5"/>
  <c r="D3026" i="5"/>
  <c r="D5750" i="5"/>
  <c r="D6740" i="5"/>
  <c r="D3134" i="5"/>
  <c r="D8869" i="5"/>
  <c r="D4158" i="5"/>
  <c r="D7823" i="5"/>
  <c r="D7667" i="5"/>
  <c r="D219" i="5"/>
  <c r="D322" i="5"/>
  <c r="D6757" i="5"/>
  <c r="D3138" i="5"/>
  <c r="D1401" i="5"/>
  <c r="D2919" i="5"/>
  <c r="D809" i="5"/>
  <c r="D94" i="5"/>
  <c r="D38" i="5"/>
  <c r="D373" i="5"/>
  <c r="D3258" i="5"/>
  <c r="D2338" i="5"/>
  <c r="D7243" i="5"/>
  <c r="D2748" i="5"/>
  <c r="D4863" i="5"/>
  <c r="D2871" i="5"/>
  <c r="D7649" i="5"/>
  <c r="D7952" i="5"/>
  <c r="D2544" i="5"/>
  <c r="D1566" i="5"/>
  <c r="D286" i="5"/>
  <c r="D2830" i="5"/>
  <c r="D1688" i="5"/>
  <c r="D4135" i="5"/>
  <c r="D8262" i="5"/>
  <c r="D3015" i="5"/>
  <c r="D8694" i="5"/>
  <c r="D709" i="5"/>
  <c r="D5712" i="5"/>
  <c r="D3304" i="5"/>
  <c r="D3425" i="5"/>
  <c r="D5568" i="5"/>
  <c r="D6332" i="5"/>
  <c r="D6371" i="5"/>
  <c r="D3772" i="5"/>
  <c r="D6586" i="5"/>
  <c r="D7102" i="5"/>
  <c r="D8495" i="5"/>
  <c r="D3162" i="5"/>
  <c r="D5968" i="5"/>
  <c r="D306" i="5"/>
  <c r="D460" i="5"/>
  <c r="D2618" i="5"/>
  <c r="D4025" i="5"/>
  <c r="D3954" i="5"/>
  <c r="D2388" i="5"/>
  <c r="D8672" i="5"/>
  <c r="D5735" i="5"/>
  <c r="D1962" i="5"/>
  <c r="D5249" i="5"/>
  <c r="D3498" i="5"/>
  <c r="D7414" i="5"/>
  <c r="D1096" i="5"/>
  <c r="D7145" i="5"/>
  <c r="D4521" i="5"/>
  <c r="D684" i="5"/>
  <c r="D7101" i="5"/>
  <c r="D8398" i="5"/>
  <c r="D7620" i="5"/>
  <c r="D7760" i="5"/>
  <c r="D8554" i="5"/>
  <c r="D5916" i="5"/>
  <c r="D2784" i="5"/>
  <c r="D2411" i="5"/>
  <c r="D7562" i="5"/>
  <c r="D7310" i="5"/>
  <c r="D576" i="5"/>
  <c r="D2146" i="5"/>
  <c r="D4081" i="5"/>
  <c r="D3093" i="5"/>
  <c r="D2215" i="5"/>
  <c r="D7559" i="5"/>
  <c r="D2065" i="5"/>
  <c r="D9125" i="5"/>
  <c r="D5963" i="5"/>
  <c r="D221" i="5"/>
  <c r="D4055" i="5"/>
  <c r="D4206" i="5"/>
  <c r="D67" i="5"/>
  <c r="D5644" i="5"/>
  <c r="D2009" i="5"/>
  <c r="D1855" i="5"/>
  <c r="D3765" i="5"/>
  <c r="D2047" i="5"/>
  <c r="D585" i="5"/>
  <c r="D2573" i="5"/>
  <c r="D7274" i="5"/>
  <c r="D4598" i="5"/>
  <c r="D1354" i="5"/>
  <c r="D7268" i="5"/>
  <c r="D2413" i="5"/>
  <c r="D6424" i="5"/>
  <c r="D7100" i="5"/>
  <c r="D1369" i="5"/>
  <c r="D283" i="5"/>
  <c r="D7714" i="5"/>
  <c r="D3433" i="5"/>
  <c r="D7634" i="5"/>
  <c r="D4096" i="5"/>
  <c r="D2525" i="5"/>
  <c r="D2882" i="5"/>
  <c r="D3212" i="5"/>
  <c r="D1049" i="5"/>
  <c r="D3218" i="5"/>
  <c r="D3897" i="5"/>
  <c r="D592" i="5"/>
  <c r="D1783" i="5"/>
  <c r="D1490" i="5"/>
  <c r="D7432" i="5"/>
  <c r="D1766" i="5"/>
  <c r="D5008" i="5"/>
  <c r="D5459" i="5"/>
  <c r="D2931" i="5"/>
  <c r="D643" i="5"/>
  <c r="D6582" i="5"/>
  <c r="D8590" i="5"/>
  <c r="D650" i="5"/>
  <c r="D1779" i="5"/>
  <c r="D4891" i="5"/>
  <c r="D558" i="5"/>
  <c r="D7946" i="5"/>
  <c r="D7206" i="5"/>
  <c r="D7497" i="5"/>
  <c r="D7124" i="5"/>
  <c r="D6285" i="5"/>
  <c r="D5634" i="5"/>
  <c r="D7070" i="5"/>
  <c r="D1870" i="5"/>
  <c r="D6479" i="5"/>
  <c r="D5881" i="5"/>
  <c r="D3673" i="5"/>
  <c r="D1020" i="5"/>
  <c r="D4287" i="5"/>
  <c r="D4073" i="5"/>
  <c r="D3230" i="5"/>
  <c r="D6033" i="5"/>
  <c r="D5501" i="5"/>
  <c r="D2837" i="5"/>
  <c r="D4806" i="5"/>
  <c r="D761" i="5"/>
  <c r="D5566" i="5"/>
  <c r="D6729" i="5"/>
  <c r="D2660" i="5"/>
  <c r="D2527" i="5"/>
  <c r="D1723" i="5"/>
  <c r="D5732" i="5"/>
  <c r="D5946" i="5"/>
  <c r="D8000" i="5"/>
  <c r="D4241" i="5"/>
  <c r="D6133" i="5"/>
  <c r="D396" i="5"/>
  <c r="D792" i="5"/>
  <c r="D4035" i="5"/>
  <c r="D1735" i="5"/>
  <c r="D7860" i="5"/>
  <c r="D6300" i="5"/>
  <c r="D3643" i="5"/>
  <c r="D1284" i="5"/>
  <c r="D8688" i="5"/>
  <c r="D938" i="5"/>
  <c r="D7846" i="5"/>
  <c r="D5496" i="5"/>
  <c r="D8003" i="5"/>
  <c r="D812" i="5"/>
  <c r="D565" i="5"/>
  <c r="D6348" i="5"/>
  <c r="D3939" i="5"/>
  <c r="D6562" i="5"/>
  <c r="D8771" i="5"/>
  <c r="D7599" i="5"/>
  <c r="D6440" i="5"/>
  <c r="D8853" i="5"/>
  <c r="D4670" i="5"/>
  <c r="D3068" i="5"/>
  <c r="D8873" i="5"/>
  <c r="D4434" i="5"/>
  <c r="D3023" i="5"/>
  <c r="D4747" i="5"/>
  <c r="D8328" i="5"/>
  <c r="D6356" i="5"/>
  <c r="D1951" i="5"/>
  <c r="D2137" i="5"/>
  <c r="D8243" i="5"/>
  <c r="D8625" i="5"/>
  <c r="D3293" i="5"/>
  <c r="D3465" i="5"/>
  <c r="D8732" i="5"/>
  <c r="D6844" i="5"/>
  <c r="D6185" i="5"/>
  <c r="D8680" i="5"/>
  <c r="D2344" i="5"/>
  <c r="D2403" i="5"/>
  <c r="D3989" i="5"/>
  <c r="D4874" i="5"/>
  <c r="D6175" i="5"/>
  <c r="D8685" i="5"/>
  <c r="D1011" i="5"/>
  <c r="D1184" i="5"/>
  <c r="D7624" i="5"/>
  <c r="D6030" i="5"/>
  <c r="D7480" i="5"/>
  <c r="D3198" i="5"/>
  <c r="D184" i="5"/>
  <c r="D4503" i="5"/>
  <c r="D3095" i="5"/>
  <c r="D8634" i="5"/>
  <c r="D2415" i="5"/>
  <c r="D4100" i="5"/>
  <c r="D1325" i="5"/>
  <c r="D3321" i="5"/>
  <c r="D2014" i="5"/>
  <c r="D4624" i="5"/>
  <c r="D3203" i="5"/>
  <c r="D7998" i="5"/>
  <c r="D5811" i="5"/>
  <c r="D2734" i="5"/>
  <c r="D4878" i="5"/>
  <c r="D5833" i="5"/>
  <c r="D3839" i="5"/>
  <c r="D2214" i="5"/>
  <c r="D2013" i="5"/>
  <c r="D4817" i="5"/>
  <c r="D7643" i="5"/>
  <c r="D4202" i="5"/>
  <c r="D1311" i="5"/>
  <c r="D5105" i="5"/>
  <c r="D9130" i="5"/>
  <c r="D3329" i="5"/>
  <c r="D8369" i="5"/>
  <c r="D2409" i="5"/>
  <c r="D5404" i="5"/>
  <c r="D2176" i="5"/>
  <c r="D5680" i="5"/>
  <c r="D2608" i="5"/>
  <c r="D9199" i="5"/>
  <c r="D378" i="5"/>
  <c r="D8228" i="5"/>
  <c r="D8573" i="5"/>
  <c r="D7425" i="5"/>
  <c r="D2048" i="5"/>
  <c r="D5197" i="5"/>
  <c r="D1922" i="5"/>
  <c r="D2549" i="5"/>
  <c r="D8055" i="5"/>
  <c r="D6513" i="5"/>
  <c r="D3208" i="5"/>
  <c r="D3990" i="5"/>
  <c r="D8859" i="5"/>
  <c r="D64" i="5"/>
  <c r="D6966" i="5"/>
  <c r="D1424" i="5"/>
  <c r="D223" i="5"/>
  <c r="D7751" i="5"/>
  <c r="D2024" i="5"/>
  <c r="D3578" i="5"/>
  <c r="D748" i="5"/>
  <c r="D5549" i="5"/>
  <c r="D3675" i="5"/>
  <c r="D2559" i="5"/>
  <c r="D4121" i="5"/>
  <c r="D6291" i="5"/>
  <c r="D4901" i="5"/>
  <c r="D1129" i="5"/>
  <c r="D7019" i="5"/>
  <c r="D3650" i="5"/>
  <c r="D3279" i="5"/>
  <c r="D4970" i="5"/>
  <c r="D5710" i="5"/>
  <c r="D2470" i="5"/>
  <c r="D2800" i="5"/>
  <c r="D1202" i="5"/>
  <c r="D9056" i="5"/>
  <c r="D3822" i="5"/>
  <c r="D5281" i="5"/>
  <c r="D8372" i="5"/>
  <c r="D6903" i="5"/>
  <c r="D1768" i="5"/>
  <c r="D7623" i="5"/>
  <c r="D6589" i="5"/>
  <c r="D2754" i="5"/>
  <c r="D2788" i="5"/>
  <c r="D2360" i="5"/>
  <c r="D8079" i="5"/>
  <c r="D405" i="5"/>
  <c r="D3240" i="5"/>
  <c r="D5828" i="5"/>
  <c r="D7459" i="5"/>
  <c r="D6913" i="5"/>
  <c r="D7280" i="5"/>
  <c r="D4918" i="5"/>
  <c r="D8581" i="5"/>
  <c r="D1825" i="5"/>
  <c r="D4388" i="5"/>
  <c r="D5108" i="5"/>
  <c r="D4905" i="5"/>
  <c r="D7049" i="5"/>
  <c r="D5596" i="5"/>
  <c r="D5853" i="5"/>
  <c r="D8002" i="5"/>
  <c r="D9126" i="5"/>
  <c r="D7256" i="5"/>
  <c r="D495" i="5"/>
  <c r="D1899" i="5"/>
  <c r="D6341" i="5"/>
  <c r="D4526" i="5"/>
  <c r="D3563" i="5"/>
  <c r="D4995" i="5"/>
  <c r="D5876" i="5"/>
  <c r="D4373" i="5"/>
  <c r="D8626" i="5"/>
  <c r="D953" i="5"/>
  <c r="D4160" i="5"/>
  <c r="D3185" i="5"/>
  <c r="D4152" i="5"/>
  <c r="D5690" i="5"/>
  <c r="D7174" i="5"/>
  <c r="D1144" i="5"/>
  <c r="D7903" i="5"/>
  <c r="D500" i="5"/>
  <c r="D6537" i="5"/>
  <c r="D4977" i="5"/>
  <c r="D6257" i="5"/>
  <c r="D1341" i="5"/>
  <c r="D8059" i="5"/>
  <c r="D8117" i="5"/>
  <c r="D3497" i="5"/>
  <c r="D4910" i="5"/>
  <c r="D4609" i="5"/>
  <c r="D5534" i="5"/>
  <c r="D4536" i="5"/>
  <c r="D3554" i="5"/>
  <c r="D390" i="5"/>
  <c r="D3397" i="5"/>
  <c r="D7183" i="5"/>
  <c r="D3677" i="5"/>
  <c r="D6594" i="5"/>
  <c r="D2086" i="5"/>
  <c r="D3216" i="5"/>
  <c r="D129" i="5"/>
  <c r="D857" i="5"/>
  <c r="D1554" i="5"/>
  <c r="D5160" i="5"/>
  <c r="D1203" i="5"/>
  <c r="D3027" i="5"/>
  <c r="D2205" i="5"/>
  <c r="D523" i="5"/>
  <c r="D4027" i="5"/>
  <c r="D5152" i="5"/>
  <c r="D8084" i="5"/>
  <c r="D2220" i="5"/>
  <c r="D4130" i="5"/>
  <c r="D601" i="5"/>
  <c r="D5671" i="5"/>
  <c r="D8338" i="5"/>
  <c r="D2593" i="5"/>
  <c r="D5465" i="5"/>
  <c r="D447" i="5"/>
  <c r="D481" i="5"/>
  <c r="D3191" i="5"/>
  <c r="D5073" i="5"/>
  <c r="D5661" i="5"/>
  <c r="D2386" i="5"/>
  <c r="D9073" i="5"/>
  <c r="D7278" i="5"/>
  <c r="D4208" i="5"/>
  <c r="D8777" i="5"/>
  <c r="D5195" i="5"/>
  <c r="D2129" i="5"/>
  <c r="D1472" i="5"/>
  <c r="D3005" i="5"/>
  <c r="D737" i="5"/>
  <c r="D7411" i="5"/>
  <c r="D813" i="5"/>
  <c r="D5970" i="5"/>
  <c r="D7142" i="5"/>
  <c r="D3043" i="5"/>
  <c r="D3615" i="5"/>
  <c r="D8116" i="5"/>
  <c r="D3251" i="5"/>
  <c r="D522" i="5"/>
  <c r="D3586" i="5"/>
  <c r="D7029" i="5"/>
  <c r="D5716" i="5"/>
  <c r="D3718" i="5"/>
  <c r="D3385" i="5"/>
  <c r="D2972" i="5"/>
  <c r="D2021" i="5"/>
  <c r="D47" i="5"/>
  <c r="D2833" i="5"/>
  <c r="D199" i="5"/>
  <c r="D6019" i="5"/>
  <c r="D3830" i="5"/>
  <c r="D7234" i="5"/>
  <c r="D5736" i="5"/>
  <c r="D418" i="5"/>
  <c r="D1897" i="5"/>
  <c r="D8542" i="5"/>
  <c r="D5154" i="5"/>
  <c r="D5675" i="5"/>
  <c r="D6610" i="5"/>
  <c r="D195" i="5"/>
  <c r="D9086" i="5"/>
  <c r="D8914" i="5"/>
  <c r="D6909" i="5"/>
  <c r="D7874" i="5"/>
  <c r="D6755" i="5"/>
  <c r="D7900" i="5"/>
  <c r="D7990" i="5"/>
  <c r="D8349" i="5"/>
  <c r="D6304" i="5"/>
  <c r="D5917" i="5"/>
  <c r="D8096" i="5"/>
  <c r="D8118" i="5"/>
  <c r="D4273" i="5"/>
  <c r="D4274" i="5"/>
  <c r="D2234" i="5"/>
  <c r="D3025" i="5"/>
  <c r="D6321" i="5"/>
  <c r="D3326" i="5"/>
  <c r="D2327" i="5"/>
  <c r="D6517" i="5"/>
  <c r="D6014" i="5"/>
  <c r="D4355" i="5"/>
  <c r="D7621" i="5"/>
  <c r="D8269" i="5"/>
  <c r="D2771" i="5"/>
  <c r="D8916" i="5"/>
  <c r="D2773" i="5"/>
  <c r="D6432" i="5"/>
  <c r="D4112" i="5"/>
  <c r="D8310" i="5"/>
  <c r="D7184" i="5"/>
  <c r="D4569" i="5"/>
  <c r="D7571" i="5"/>
  <c r="D1257" i="5"/>
  <c r="D8982" i="5"/>
  <c r="D8901" i="5"/>
  <c r="D384" i="5"/>
  <c r="D402" i="5"/>
  <c r="D4477" i="5"/>
  <c r="D970" i="5"/>
  <c r="D3371" i="5"/>
  <c r="D1164" i="5"/>
  <c r="D5216" i="5"/>
  <c r="D8293" i="5"/>
  <c r="D4586" i="5"/>
  <c r="D1338" i="5"/>
  <c r="D2187" i="5"/>
  <c r="D5776" i="5"/>
  <c r="D1007" i="5"/>
  <c r="D3736" i="5"/>
  <c r="D4150" i="5"/>
  <c r="D6506" i="5"/>
  <c r="D540" i="5"/>
  <c r="D6944" i="5"/>
  <c r="D2217" i="5"/>
  <c r="D414" i="5"/>
  <c r="D7073" i="5"/>
  <c r="D2488" i="5"/>
  <c r="D5754" i="5"/>
  <c r="D3970" i="5"/>
  <c r="D1432" i="5"/>
  <c r="D4814" i="5"/>
  <c r="D7004" i="5"/>
  <c r="D2259" i="5"/>
  <c r="D4251" i="5"/>
  <c r="D4270" i="5"/>
  <c r="D4990" i="5"/>
  <c r="D3281" i="5"/>
  <c r="D2127" i="5"/>
  <c r="D2166" i="5"/>
  <c r="D3714" i="5"/>
  <c r="D6250" i="5"/>
  <c r="D2502" i="5"/>
  <c r="D728" i="5"/>
  <c r="D5839" i="5"/>
  <c r="D3435" i="5"/>
  <c r="D518" i="5"/>
  <c r="D8706" i="5"/>
  <c r="D2170" i="5"/>
  <c r="D168" i="5"/>
  <c r="D4075" i="5"/>
  <c r="D8551" i="5"/>
  <c r="D5673" i="5"/>
  <c r="D2890" i="5"/>
  <c r="D6367" i="5"/>
  <c r="D873" i="5"/>
  <c r="D5244" i="5"/>
  <c r="D7626" i="5"/>
  <c r="D8806" i="5"/>
  <c r="D535" i="5"/>
  <c r="D1836" i="5"/>
  <c r="D5871" i="5"/>
  <c r="D5605" i="5"/>
  <c r="D7190" i="5"/>
  <c r="D5878" i="5"/>
  <c r="D7988" i="5"/>
  <c r="D4771" i="5"/>
  <c r="D1382" i="5"/>
  <c r="D2154" i="5"/>
  <c r="D2155" i="5"/>
  <c r="D3582" i="5"/>
  <c r="D7331" i="5"/>
  <c r="D6682" i="5"/>
  <c r="D4583" i="5"/>
  <c r="D7083" i="5"/>
  <c r="D860" i="5"/>
  <c r="D2186" i="5"/>
  <c r="D7661" i="5"/>
  <c r="D4439" i="5"/>
  <c r="D2818" i="5"/>
  <c r="D7486" i="5"/>
  <c r="D1199" i="5"/>
  <c r="D8278" i="5"/>
  <c r="D2685" i="5"/>
  <c r="D3459" i="5"/>
  <c r="D1589" i="5"/>
  <c r="D9167" i="5"/>
  <c r="D3620" i="5"/>
  <c r="D6734" i="5"/>
  <c r="D1163" i="5"/>
  <c r="D2714" i="5"/>
  <c r="D4188" i="5"/>
  <c r="D4060" i="5"/>
  <c r="D1080" i="5"/>
  <c r="D6510" i="5"/>
  <c r="D1385" i="5"/>
  <c r="D9135" i="5"/>
  <c r="D3301" i="5"/>
  <c r="D4435" i="5"/>
  <c r="D911" i="5"/>
  <c r="D4556" i="5"/>
  <c r="D8390" i="5"/>
  <c r="D5774" i="5"/>
  <c r="D7763" i="5"/>
  <c r="D7859" i="5"/>
  <c r="D1931" i="5"/>
  <c r="D3124" i="5"/>
  <c r="D4599" i="5"/>
  <c r="D4080" i="5"/>
  <c r="D3992" i="5"/>
  <c r="D5896" i="5"/>
  <c r="D554" i="5"/>
  <c r="D989" i="5"/>
  <c r="D7303" i="5"/>
  <c r="D7304" i="5"/>
  <c r="D6558" i="5"/>
  <c r="D4999" i="5"/>
  <c r="D6318" i="5"/>
  <c r="D6316" i="5"/>
  <c r="D3083" i="5"/>
  <c r="D5454" i="5"/>
  <c r="D7027" i="5"/>
  <c r="D6818" i="5"/>
  <c r="D7759" i="5"/>
  <c r="D8613" i="5"/>
  <c r="D7765" i="5"/>
  <c r="D654" i="5"/>
  <c r="D2285" i="5"/>
  <c r="D528" i="5"/>
  <c r="D9014" i="5"/>
  <c r="D8454" i="5"/>
  <c r="D3179" i="5"/>
  <c r="D213" i="5"/>
  <c r="D2056" i="5"/>
  <c r="D7342" i="5"/>
  <c r="D5279" i="5"/>
  <c r="D5492" i="5"/>
  <c r="D5370" i="5"/>
  <c r="D5346" i="5"/>
  <c r="D5392" i="5"/>
  <c r="D6105" i="5"/>
  <c r="D5581" i="5"/>
  <c r="D5462" i="5"/>
  <c r="D8609" i="5"/>
  <c r="D1455" i="5"/>
  <c r="D5114" i="5"/>
  <c r="D6428" i="5"/>
  <c r="D7296" i="5"/>
  <c r="D3415" i="5"/>
  <c r="D4177" i="5"/>
  <c r="D4046" i="5"/>
  <c r="D1527" i="5"/>
  <c r="D2227" i="5"/>
  <c r="D7219" i="5"/>
  <c r="D2921" i="5"/>
  <c r="D7197" i="5"/>
  <c r="D1926" i="5"/>
  <c r="D6544" i="5"/>
  <c r="D6832" i="5"/>
  <c r="D6631" i="5"/>
  <c r="D5947" i="5"/>
  <c r="D2930" i="5"/>
  <c r="D6530" i="5"/>
  <c r="D3594" i="5"/>
  <c r="D5071" i="5"/>
  <c r="D4800" i="5"/>
  <c r="D8549" i="5"/>
  <c r="D8388" i="5"/>
  <c r="D887" i="5"/>
  <c r="D6009" i="5"/>
  <c r="D237" i="5"/>
  <c r="D3571" i="5"/>
  <c r="D3019" i="5"/>
  <c r="D3933" i="5"/>
  <c r="D8034" i="5"/>
  <c r="D1734" i="5"/>
  <c r="D7824" i="5"/>
  <c r="D7397" i="5"/>
  <c r="D2058" i="5"/>
  <c r="D1833" i="5"/>
  <c r="D1740" i="5"/>
  <c r="D7810" i="5"/>
  <c r="D2055" i="5"/>
  <c r="D4698" i="5"/>
  <c r="D2356" i="5"/>
  <c r="D4329" i="5"/>
  <c r="D6035" i="5"/>
  <c r="D9052" i="5"/>
  <c r="D6541" i="5"/>
  <c r="D816" i="5"/>
  <c r="D5656" i="5"/>
  <c r="D6546" i="5"/>
  <c r="D3532" i="5"/>
  <c r="D3238" i="5"/>
  <c r="D6088" i="5"/>
  <c r="D3935" i="5"/>
  <c r="D1231" i="5"/>
  <c r="D251" i="5"/>
  <c r="D7633" i="5"/>
  <c r="D8822" i="5"/>
  <c r="D1310" i="5"/>
  <c r="D5655" i="5"/>
  <c r="D7616" i="5"/>
  <c r="D2196" i="5"/>
  <c r="D2358" i="5"/>
  <c r="D6207" i="5"/>
  <c r="D7444" i="5"/>
  <c r="D7136" i="5"/>
  <c r="D334" i="5"/>
  <c r="D5804" i="5"/>
  <c r="D8292" i="5"/>
  <c r="D2769" i="5"/>
  <c r="D6008" i="5"/>
  <c r="D8142" i="5"/>
  <c r="D6134" i="5"/>
  <c r="D7872" i="5"/>
  <c r="D3407" i="5"/>
  <c r="D1397" i="5"/>
  <c r="D7879" i="5"/>
  <c r="D464" i="5"/>
  <c r="D3361" i="5"/>
  <c r="D5795" i="5"/>
  <c r="D2863" i="5"/>
  <c r="D924" i="5"/>
  <c r="D1983" i="5"/>
  <c r="D7305" i="5"/>
  <c r="D7045" i="5"/>
  <c r="D1647" i="5"/>
  <c r="D3593" i="5"/>
  <c r="D8953" i="5"/>
  <c r="D6241" i="5"/>
  <c r="D2534" i="5"/>
  <c r="D5789" i="5"/>
  <c r="D855" i="5"/>
  <c r="D8427" i="5"/>
  <c r="D720" i="5"/>
  <c r="D3605" i="5"/>
  <c r="D1920" i="5"/>
  <c r="D3924" i="5"/>
  <c r="D2412" i="5"/>
  <c r="D1858" i="5"/>
  <c r="D2229" i="5"/>
  <c r="D6366" i="5"/>
  <c r="D2676" i="5"/>
  <c r="D5150" i="5"/>
  <c r="D7003" i="5"/>
  <c r="D8905" i="5"/>
  <c r="D1736" i="5"/>
  <c r="D8765" i="5"/>
  <c r="D5489" i="5"/>
  <c r="D6939" i="5"/>
  <c r="D5527" i="5"/>
  <c r="D3802" i="5"/>
  <c r="D2543" i="5"/>
  <c r="D5933" i="5"/>
  <c r="D140" i="5"/>
  <c r="D8693" i="5"/>
  <c r="D5393" i="5"/>
  <c r="D3237" i="5"/>
  <c r="D6756" i="5"/>
  <c r="D5351" i="5"/>
  <c r="D3339" i="5"/>
  <c r="D1817" i="5"/>
  <c r="D6313" i="5"/>
  <c r="D5827" i="5"/>
  <c r="D7980" i="5"/>
  <c r="D5330" i="5"/>
  <c r="D157" i="5"/>
  <c r="D8094" i="5"/>
  <c r="D2529" i="5"/>
  <c r="D897" i="5"/>
  <c r="D2828" i="5"/>
  <c r="D8502" i="5"/>
  <c r="D2820" i="5"/>
  <c r="D5607" i="5"/>
  <c r="D3984" i="5"/>
  <c r="D7797" i="5"/>
  <c r="D6684" i="5"/>
  <c r="D929" i="5"/>
  <c r="D5670" i="5"/>
  <c r="D5401" i="5"/>
  <c r="D1514" i="5"/>
  <c r="D4888" i="5"/>
  <c r="D4065" i="5"/>
  <c r="D3345" i="5"/>
  <c r="D4488" i="5"/>
  <c r="D6736" i="5"/>
  <c r="D6052" i="5"/>
  <c r="D5432" i="5"/>
  <c r="D323" i="5"/>
  <c r="D2425" i="5"/>
  <c r="D7840" i="5"/>
  <c r="D5857" i="5"/>
  <c r="D2336" i="5"/>
  <c r="D2959" i="5"/>
  <c r="D7369" i="5"/>
  <c r="D3127" i="5"/>
  <c r="D8670" i="5"/>
  <c r="D6574" i="5"/>
  <c r="D1816" i="5"/>
  <c r="D5816" i="5"/>
  <c r="D79" i="5"/>
  <c r="D8846" i="5"/>
  <c r="D8802" i="5"/>
  <c r="D5256" i="5"/>
  <c r="D6597" i="5"/>
  <c r="D2157" i="5"/>
  <c r="D7330" i="5"/>
  <c r="D2329" i="5"/>
  <c r="D8720" i="5"/>
  <c r="D5619" i="5"/>
  <c r="D603" i="5"/>
  <c r="D6800" i="5"/>
  <c r="D5590" i="5"/>
  <c r="D4420" i="5"/>
  <c r="D7448" i="5"/>
  <c r="D1077" i="5"/>
  <c r="D2169" i="5"/>
  <c r="D5446" i="5"/>
  <c r="D4264" i="5"/>
  <c r="D5700" i="5"/>
  <c r="D6051" i="5"/>
  <c r="D4626" i="5"/>
  <c r="D8598" i="5"/>
  <c r="D3687" i="5"/>
  <c r="D6005" i="5"/>
  <c r="D2382" i="5"/>
  <c r="D87" i="5"/>
  <c r="D9023" i="5"/>
  <c r="D2718" i="5"/>
  <c r="D3322" i="5"/>
  <c r="D3661" i="5"/>
  <c r="D1083" i="5"/>
  <c r="D6749" i="5"/>
  <c r="D5358" i="5"/>
  <c r="D7877" i="5"/>
  <c r="D974" i="5"/>
  <c r="D5500" i="5"/>
  <c r="D6201" i="5"/>
  <c r="D3259" i="5"/>
  <c r="D5246" i="5"/>
  <c r="D6200" i="5"/>
  <c r="D2262" i="5"/>
  <c r="D8219" i="5"/>
  <c r="D8125" i="5"/>
  <c r="D6951" i="5"/>
  <c r="D6191" i="5"/>
  <c r="D3813" i="5"/>
  <c r="D2735" i="5"/>
  <c r="D6633" i="5"/>
  <c r="D7068" i="5"/>
  <c r="D4942" i="5"/>
  <c r="D2582" i="5"/>
  <c r="D5461" i="5"/>
  <c r="D7856" i="5"/>
  <c r="D4748" i="5"/>
  <c r="D1782" i="5"/>
  <c r="D1958" i="5"/>
  <c r="D5824" i="5"/>
  <c r="D8109" i="5"/>
  <c r="D8821" i="5"/>
  <c r="D8617" i="5"/>
  <c r="D7407" i="5"/>
  <c r="D7574" i="5"/>
  <c r="D913" i="5"/>
  <c r="D8949" i="5"/>
  <c r="D4302" i="5"/>
  <c r="D6049" i="5"/>
  <c r="D4316" i="5"/>
  <c r="D2362" i="5"/>
  <c r="D6910" i="5"/>
  <c r="D229" i="5"/>
  <c r="D5868" i="5"/>
  <c r="D6004" i="5"/>
  <c r="D1467" i="5"/>
  <c r="D465" i="5"/>
  <c r="D6310" i="5"/>
  <c r="D7746" i="5"/>
  <c r="D3590" i="5"/>
  <c r="D3685" i="5"/>
  <c r="D459" i="5"/>
  <c r="D1283" i="5"/>
  <c r="D4912" i="5"/>
  <c r="D19" i="5"/>
  <c r="D5653" i="5"/>
  <c r="D8524" i="5"/>
  <c r="D6126" i="5"/>
  <c r="D5861" i="5"/>
  <c r="D1273" i="5"/>
  <c r="D1301" i="5"/>
  <c r="D1854" i="5"/>
  <c r="D4021" i="5"/>
  <c r="D1853" i="5"/>
  <c r="D1444" i="5"/>
  <c r="D1865" i="5"/>
  <c r="D5539" i="5"/>
  <c r="D5355" i="5"/>
  <c r="D1434" i="5"/>
  <c r="D8229" i="5"/>
  <c r="D2940" i="5"/>
  <c r="D4723" i="5"/>
  <c r="D6853" i="5"/>
  <c r="D8133" i="5"/>
  <c r="D1571" i="5"/>
  <c r="D2125" i="5"/>
  <c r="D4013" i="5"/>
  <c r="D2656" i="5"/>
  <c r="D5245" i="5"/>
  <c r="D5601" i="5"/>
  <c r="D2201" i="5"/>
  <c r="D673" i="5"/>
  <c r="D4179" i="5"/>
  <c r="D9088" i="5"/>
  <c r="D9053" i="5"/>
  <c r="D2136" i="5"/>
  <c r="D5096" i="5"/>
  <c r="D3050" i="5"/>
  <c r="D1872" i="5"/>
  <c r="D3971" i="5"/>
  <c r="D2406" i="5"/>
  <c r="D7468" i="5"/>
  <c r="D6865" i="5"/>
  <c r="D2228" i="5"/>
  <c r="D4029" i="5"/>
  <c r="D2535" i="5"/>
  <c r="D3166" i="5"/>
  <c r="D6427" i="5"/>
  <c r="D1272" i="5"/>
  <c r="D4963" i="5"/>
  <c r="D8937" i="5"/>
  <c r="D4821" i="5"/>
  <c r="D4033" i="5"/>
  <c r="D6763" i="5"/>
  <c r="D4875" i="5"/>
  <c r="D7393" i="5"/>
  <c r="D4176" i="5"/>
  <c r="D280" i="5"/>
  <c r="D353" i="5"/>
  <c r="D7377" i="5"/>
  <c r="D8129" i="5"/>
  <c r="D7527" i="5"/>
  <c r="D848" i="5"/>
  <c r="D1400" i="5"/>
  <c r="D6274" i="5"/>
  <c r="D3791" i="5"/>
  <c r="D2311" i="5"/>
  <c r="D8571" i="5"/>
  <c r="D86" i="5"/>
  <c r="D6728" i="5"/>
  <c r="D3192" i="5"/>
  <c r="D8804" i="5"/>
  <c r="D4635" i="5"/>
  <c r="D6906" i="5"/>
  <c r="D489" i="5"/>
  <c r="D4825" i="5"/>
  <c r="D2497" i="5"/>
  <c r="D4370" i="5"/>
  <c r="D6869" i="5"/>
  <c r="D5583" i="5"/>
  <c r="D7282" i="5"/>
  <c r="D7494" i="5"/>
  <c r="D4975" i="5"/>
  <c r="D5180" i="5"/>
  <c r="D741" i="5"/>
  <c r="D7412" i="5"/>
  <c r="D477" i="5"/>
  <c r="D5210" i="5"/>
  <c r="D9017" i="5"/>
  <c r="D153" i="5"/>
  <c r="D7868" i="5"/>
  <c r="D2226" i="5"/>
  <c r="D8552" i="5"/>
  <c r="D5499" i="5"/>
  <c r="D8397" i="5"/>
  <c r="D3976" i="5"/>
  <c r="D5514" i="5"/>
  <c r="D5081" i="5"/>
  <c r="D3110" i="5"/>
  <c r="D7119" i="5"/>
  <c r="D2767" i="5"/>
  <c r="D7284" i="5"/>
  <c r="D2145" i="5"/>
  <c r="D1180" i="5"/>
  <c r="D7973" i="5"/>
  <c r="D5278" i="5"/>
  <c r="D530" i="5"/>
  <c r="D3106" i="5"/>
  <c r="D2887" i="5"/>
  <c r="D3832" i="5"/>
  <c r="D2045" i="5"/>
  <c r="D1006" i="5"/>
  <c r="D4281" i="5"/>
  <c r="D4708" i="5"/>
  <c r="D4061" i="5"/>
  <c r="D7958" i="5"/>
  <c r="D964" i="5"/>
  <c r="D6204" i="5"/>
  <c r="D9078" i="5"/>
  <c r="D752" i="5"/>
  <c r="D6831" i="5"/>
  <c r="D9011" i="5"/>
  <c r="D298" i="5"/>
  <c r="D5696" i="5"/>
  <c r="D242" i="5"/>
  <c r="D1635" i="5"/>
  <c r="D8815" i="5"/>
  <c r="D6362" i="5"/>
  <c r="D616" i="5"/>
  <c r="D3950" i="5"/>
  <c r="D3235" i="5"/>
  <c r="D7194" i="5"/>
  <c r="D7967" i="5"/>
  <c r="D2167" i="5"/>
  <c r="D2042" i="5"/>
  <c r="D3837" i="5"/>
  <c r="D2752" i="5"/>
  <c r="D9140" i="5"/>
  <c r="D3360" i="5"/>
  <c r="D2467" i="5"/>
  <c r="D2216" i="5"/>
  <c r="D5973" i="5"/>
  <c r="D8215" i="5"/>
  <c r="D2885" i="5"/>
  <c r="D1790" i="5"/>
  <c r="D311" i="5"/>
  <c r="D1523" i="5"/>
  <c r="D9035" i="5"/>
  <c r="D6231" i="5"/>
  <c r="D4475" i="5"/>
  <c r="D4985" i="5"/>
  <c r="D5598" i="5"/>
  <c r="D8119" i="5"/>
  <c r="D7456" i="5"/>
  <c r="D671" i="5"/>
  <c r="D7939" i="5"/>
  <c r="D3340" i="5"/>
  <c r="D4591" i="5"/>
  <c r="D7203" i="5"/>
  <c r="D5845" i="5"/>
  <c r="D614" i="5"/>
  <c r="D819" i="5"/>
  <c r="D8176" i="5"/>
  <c r="D1637" i="5"/>
  <c r="D8403" i="5"/>
  <c r="D2772" i="5"/>
  <c r="D5925" i="5"/>
  <c r="D6184" i="5"/>
  <c r="D1526" i="5"/>
  <c r="D2907" i="5"/>
  <c r="D3641" i="5"/>
  <c r="D3627" i="5"/>
  <c r="D8164" i="5"/>
  <c r="D3540" i="5"/>
  <c r="D2891" i="5"/>
  <c r="D5666" i="5"/>
  <c r="D8255" i="5"/>
  <c r="D8703" i="5"/>
  <c r="D7629" i="5"/>
  <c r="D1606" i="5"/>
  <c r="D3975" i="5"/>
  <c r="D3961" i="5"/>
  <c r="D8740" i="5"/>
  <c r="D4962" i="5"/>
  <c r="D6504" i="5"/>
  <c r="D2606" i="5"/>
  <c r="D4032" i="5"/>
  <c r="D5755" i="5"/>
  <c r="D847" i="5"/>
  <c r="D815" i="5"/>
  <c r="D537" i="5"/>
  <c r="D769" i="5"/>
  <c r="D7210" i="5"/>
  <c r="D5679" i="5"/>
  <c r="D284" i="5"/>
  <c r="D24" i="5"/>
  <c r="D5060" i="5"/>
  <c r="D2252" i="5"/>
  <c r="D3411" i="5"/>
  <c r="D4429" i="5"/>
  <c r="D7446" i="5"/>
  <c r="D8826" i="5"/>
  <c r="D2728" i="5"/>
  <c r="D1873" i="5"/>
  <c r="D1669" i="5"/>
  <c r="D6904" i="5"/>
  <c r="D2075" i="5"/>
  <c r="D1795" i="5"/>
  <c r="D9054" i="5"/>
  <c r="D5778" i="5"/>
  <c r="D1211" i="5"/>
  <c r="D7546" i="5"/>
  <c r="D9047" i="5"/>
  <c r="D582" i="5"/>
  <c r="D2027" i="5"/>
  <c r="D4324" i="5"/>
  <c r="D1261" i="5"/>
  <c r="D4686" i="5"/>
  <c r="D8274" i="5"/>
  <c r="D6418" i="5"/>
  <c r="D3882" i="5"/>
  <c r="D427" i="5"/>
  <c r="D9138" i="5"/>
  <c r="D3719" i="5"/>
  <c r="D3057" i="5"/>
  <c r="D2434" i="5"/>
  <c r="D2260" i="5"/>
  <c r="D5313" i="5"/>
  <c r="D6697" i="5"/>
  <c r="D2255" i="5"/>
  <c r="D3728" i="5"/>
  <c r="D2933" i="5"/>
  <c r="D8135" i="5"/>
  <c r="D2340" i="5"/>
  <c r="D5554" i="5"/>
  <c r="D7424" i="5"/>
  <c r="D2717" i="5"/>
  <c r="D8352" i="5"/>
  <c r="D4348" i="5"/>
  <c r="D3555" i="5"/>
  <c r="D423" i="5"/>
  <c r="D52" i="5"/>
  <c r="D8251" i="5"/>
  <c r="D8738" i="5"/>
  <c r="D4019" i="5"/>
  <c r="D4689" i="5"/>
  <c r="D1288" i="5"/>
  <c r="D3234" i="5"/>
  <c r="D6026" i="5"/>
  <c r="D3033" i="5"/>
  <c r="D608" i="5"/>
  <c r="D5172" i="5"/>
  <c r="D4087" i="5"/>
  <c r="D6761" i="5"/>
  <c r="D4900" i="5"/>
  <c r="D8687" i="5"/>
  <c r="D7018" i="5"/>
  <c r="D7281" i="5"/>
  <c r="D9143" i="5"/>
  <c r="D2435" i="5"/>
  <c r="D3388" i="5"/>
  <c r="D216" i="5"/>
  <c r="D137" i="5"/>
  <c r="D8440" i="5"/>
  <c r="D6044" i="5"/>
  <c r="D400" i="5"/>
  <c r="D4858" i="5"/>
  <c r="D3229" i="5"/>
  <c r="D303" i="5"/>
  <c r="D4196" i="5"/>
  <c r="D1821" i="5"/>
  <c r="D901" i="5"/>
  <c r="D1738" i="5"/>
  <c r="D3983" i="5"/>
  <c r="D1718" i="5"/>
  <c r="D7164" i="5"/>
  <c r="D2768" i="5"/>
  <c r="D8357" i="5"/>
  <c r="D1624" i="5"/>
  <c r="D7475" i="5"/>
  <c r="D9061" i="5"/>
  <c r="D6429" i="5"/>
  <c r="D5421" i="5"/>
  <c r="D1191" i="5"/>
  <c r="D8025" i="5"/>
  <c r="D440" i="5"/>
  <c r="D3115" i="5"/>
  <c r="D4359" i="5"/>
  <c r="D739" i="5"/>
  <c r="D3621" i="5"/>
  <c r="D1448" i="5"/>
  <c r="D7289" i="5"/>
  <c r="D6717" i="5"/>
  <c r="D4663" i="5"/>
  <c r="D8351" i="5"/>
  <c r="D7112" i="5"/>
  <c r="D5922" i="5"/>
  <c r="D8653" i="5"/>
  <c r="D6816" i="5"/>
  <c r="D9210" i="5"/>
  <c r="D2795" i="5"/>
  <c r="D5649" i="5"/>
  <c r="D6111" i="5"/>
  <c r="D3148" i="5"/>
  <c r="D8829" i="5"/>
  <c r="D2298" i="5"/>
  <c r="D1601" i="5"/>
  <c r="D4050" i="5"/>
  <c r="D1576" i="5"/>
  <c r="D3527" i="5"/>
  <c r="D4457" i="5"/>
  <c r="D7454" i="5"/>
  <c r="D4829" i="5"/>
  <c r="D6534" i="5"/>
  <c r="D7609" i="5"/>
  <c r="D1629" i="5"/>
  <c r="D2036" i="5"/>
  <c r="D8399" i="5"/>
  <c r="D6406" i="5"/>
  <c r="D697" i="5"/>
  <c r="D1067" i="5"/>
  <c r="D5260" i="5"/>
  <c r="D1207" i="5"/>
  <c r="D4633" i="5"/>
  <c r="D5610" i="5"/>
  <c r="D4367" i="5"/>
  <c r="D7215" i="5"/>
  <c r="D3948" i="5"/>
  <c r="D2781" i="5"/>
  <c r="D2261" i="5"/>
  <c r="D382" i="5"/>
  <c r="D7371" i="5"/>
  <c r="D8611" i="5"/>
  <c r="D4641" i="5"/>
  <c r="D7849" i="5"/>
  <c r="D2819" i="5"/>
  <c r="D3073" i="5"/>
  <c r="D5524" i="5"/>
  <c r="D367" i="5"/>
  <c r="D8934" i="5"/>
  <c r="D4254" i="5"/>
  <c r="D8343" i="5"/>
  <c r="D3104" i="5"/>
  <c r="D1140" i="5"/>
  <c r="D136" i="5"/>
  <c r="D6412" i="5"/>
  <c r="D5390" i="5"/>
  <c r="D5347" i="5"/>
  <c r="D1194" i="5"/>
  <c r="D7193" i="5"/>
  <c r="D5131" i="5"/>
  <c r="D6824" i="5"/>
  <c r="D740" i="5"/>
  <c r="D1453" i="5"/>
  <c r="D8601" i="5"/>
  <c r="D8595" i="5"/>
  <c r="D3752" i="5"/>
  <c r="D6820" i="5"/>
  <c r="D4986" i="5"/>
  <c r="D658" i="5"/>
  <c r="D4490" i="5"/>
  <c r="D4433" i="5"/>
  <c r="D1170" i="5"/>
  <c r="D1389" i="5"/>
  <c r="D8325" i="5"/>
  <c r="D1238" i="5"/>
  <c r="D6648" i="5"/>
  <c r="D1709" i="5"/>
  <c r="D1860" i="5"/>
  <c r="D5864" i="5"/>
  <c r="D3303" i="5"/>
  <c r="D7222" i="5"/>
  <c r="D4232" i="5"/>
  <c r="D633" i="5"/>
  <c r="D1143" i="5"/>
  <c r="D4214" i="5"/>
  <c r="D1673" i="5"/>
  <c r="D7641" i="5"/>
  <c r="D2449" i="5"/>
  <c r="D3823" i="5"/>
  <c r="D2866" i="5"/>
  <c r="D4193" i="5"/>
  <c r="D8149" i="5"/>
  <c r="D8820" i="5"/>
  <c r="D2292" i="5"/>
  <c r="D3177" i="5"/>
  <c r="D8923" i="5"/>
  <c r="D3917" i="5"/>
  <c r="D6130" i="5"/>
  <c r="D864" i="5"/>
  <c r="D6520" i="5"/>
  <c r="D1115" i="5"/>
  <c r="D1074" i="5"/>
  <c r="D4230" i="5"/>
  <c r="D8618" i="5"/>
  <c r="D9136" i="5"/>
  <c r="D6508" i="5"/>
  <c r="D3900" i="5"/>
  <c r="D2299" i="5"/>
  <c r="D6570" i="5"/>
  <c r="D8083" i="5"/>
  <c r="D6497" i="5"/>
  <c r="D119" i="5"/>
  <c r="D3652" i="5"/>
  <c r="D6188" i="5"/>
  <c r="D8651" i="5"/>
  <c r="D6302" i="5"/>
  <c r="D2465" i="5"/>
  <c r="D6176" i="5"/>
  <c r="D795" i="5"/>
  <c r="D6007" i="5"/>
  <c r="D4024" i="5"/>
  <c r="D7237" i="5"/>
  <c r="D7097" i="5"/>
  <c r="D180" i="5"/>
  <c r="D690" i="5"/>
  <c r="D1645" i="5"/>
  <c r="D231" i="5"/>
  <c r="D226" i="5"/>
  <c r="D5483" i="5"/>
  <c r="D6829" i="5"/>
  <c r="D2865" i="5"/>
  <c r="D3751" i="5"/>
  <c r="D8602" i="5"/>
  <c r="D5595" i="5"/>
  <c r="D7358" i="5"/>
  <c r="D3987" i="5"/>
  <c r="D3890" i="5"/>
  <c r="D3002" i="5"/>
  <c r="D98" i="5"/>
  <c r="D4844" i="5"/>
  <c r="D4340" i="5"/>
  <c r="D3538" i="5"/>
  <c r="D850" i="5"/>
  <c r="D8689" i="5"/>
  <c r="D20" i="5"/>
  <c r="D2508" i="5"/>
  <c r="D7636" i="5"/>
  <c r="D8557" i="5"/>
  <c r="D3746" i="5"/>
  <c r="D8378" i="5"/>
  <c r="D3703" i="5"/>
  <c r="D3103" i="5"/>
  <c r="D3731" i="5"/>
  <c r="D6157" i="5"/>
  <c r="D6018" i="5"/>
  <c r="D2816" i="5"/>
  <c r="D8558" i="5"/>
  <c r="D3416" i="5"/>
  <c r="D1956" i="5"/>
  <c r="D6934" i="5"/>
  <c r="D2867" i="5"/>
  <c r="D5791" i="5"/>
  <c r="D2120" i="5"/>
  <c r="D8284" i="5"/>
  <c r="D3535" i="5"/>
  <c r="D8782" i="5"/>
  <c r="D3029" i="5"/>
  <c r="D6319" i="5"/>
  <c r="D7862" i="5"/>
  <c r="D4896" i="5"/>
  <c r="D8515" i="5"/>
  <c r="D5293" i="5"/>
  <c r="D2224" i="5"/>
  <c r="D7659" i="5"/>
  <c r="D8713" i="5"/>
  <c r="D4358" i="5"/>
  <c r="D3088" i="5"/>
  <c r="D2346" i="5"/>
  <c r="D1287" i="5"/>
  <c r="D2831" i="5"/>
  <c r="D1470" i="5"/>
  <c r="D2621" i="5"/>
  <c r="D6027" i="5"/>
  <c r="D1053" i="5"/>
  <c r="D255" i="5"/>
  <c r="D7618" i="5"/>
  <c r="D3880" i="5"/>
  <c r="D581" i="5"/>
  <c r="D4564" i="5"/>
  <c r="D4247" i="5"/>
  <c r="D1614" i="5"/>
  <c r="D2526" i="5"/>
  <c r="D2620" i="5"/>
  <c r="D1235" i="5"/>
  <c r="D7491" i="5"/>
  <c r="D5834" i="5"/>
  <c r="D6759" i="5"/>
  <c r="D919" i="5"/>
  <c r="D4246" i="5"/>
  <c r="D1680" i="5"/>
  <c r="D4805" i="5"/>
  <c r="D4436" i="5"/>
  <c r="D9084" i="5"/>
  <c r="D7166" i="5"/>
  <c r="D102" i="5"/>
  <c r="D3545" i="5"/>
  <c r="D6531" i="5"/>
  <c r="D4535" i="5"/>
  <c r="D6628" i="5"/>
  <c r="D1679" i="5"/>
  <c r="D7035" i="5"/>
  <c r="D3231" i="5"/>
  <c r="D2230" i="5"/>
  <c r="D4209" i="5"/>
  <c r="D7161" i="5"/>
  <c r="D7835" i="5"/>
  <c r="D3204" i="5"/>
  <c r="D4613" i="5"/>
  <c r="D3114" i="5"/>
  <c r="D7378" i="5"/>
  <c r="D59" i="5"/>
  <c r="D6481" i="5"/>
  <c r="D8037" i="5"/>
  <c r="D6938" i="5"/>
  <c r="D3328" i="5"/>
  <c r="D7563" i="5"/>
  <c r="D2640" i="5"/>
  <c r="D3797" i="5"/>
  <c r="D6172" i="5"/>
  <c r="D4506" i="5"/>
  <c r="D6960" i="5"/>
  <c r="D3909" i="5"/>
  <c r="D2378" i="5"/>
  <c r="D2219" i="5"/>
  <c r="D7421" i="5"/>
  <c r="D5026" i="5"/>
  <c r="D8232" i="5"/>
  <c r="D664" i="5"/>
  <c r="D3461" i="5"/>
  <c r="D6139" i="5"/>
  <c r="D3315" i="5"/>
  <c r="D8430" i="5"/>
  <c r="D3308" i="5"/>
  <c r="D8715" i="5"/>
  <c r="D917" i="5"/>
  <c r="D1079" i="5"/>
  <c r="D3274" i="5"/>
  <c r="D6871" i="5"/>
  <c r="D823" i="5"/>
  <c r="D1383" i="5"/>
  <c r="D121" i="5"/>
  <c r="D4192" i="5"/>
  <c r="D1335" i="5"/>
  <c r="D6814" i="5"/>
  <c r="D2822" i="5"/>
  <c r="D5144" i="5"/>
  <c r="D3366" i="5"/>
  <c r="D8166" i="5"/>
  <c r="D8866" i="5"/>
  <c r="D6551" i="5"/>
  <c r="D4133" i="5"/>
  <c r="D8887" i="5"/>
  <c r="D2335" i="5"/>
  <c r="D4730" i="5"/>
  <c r="D2279" i="5"/>
  <c r="D3602" i="5"/>
  <c r="D1785" i="5"/>
  <c r="D1210" i="5"/>
  <c r="D2134" i="5"/>
  <c r="D2365" i="5"/>
  <c r="D5792" i="5"/>
  <c r="D9074" i="5"/>
  <c r="D1296" i="5"/>
  <c r="D7385" i="5"/>
  <c r="D6251" i="5"/>
  <c r="D8792" i="5"/>
  <c r="D4082" i="5"/>
  <c r="D3358" i="5"/>
  <c r="D9046" i="5"/>
  <c r="D3994" i="5"/>
  <c r="D4163" i="5"/>
  <c r="D8883" i="5"/>
  <c r="D1626" i="5"/>
  <c r="D2317" i="5"/>
  <c r="D2003" i="5"/>
  <c r="D3786" i="5"/>
  <c r="D2324" i="5"/>
  <c r="D6289" i="5"/>
  <c r="D7992" i="5"/>
  <c r="D5032" i="5"/>
  <c r="D4338" i="5"/>
  <c r="D3159" i="5"/>
  <c r="D7914" i="5"/>
  <c r="D2031" i="5"/>
  <c r="D2804" i="5"/>
  <c r="D5222" i="5"/>
  <c r="D1138" i="5"/>
  <c r="D4552" i="5"/>
  <c r="D3243" i="5"/>
  <c r="D1622" i="5"/>
  <c r="D5715" i="5"/>
  <c r="D895" i="5"/>
  <c r="D5869" i="5"/>
  <c r="D1794" i="5"/>
  <c r="D2144" i="5"/>
  <c r="D8401" i="5"/>
  <c r="D309" i="5"/>
  <c r="D8280" i="5"/>
  <c r="D6533" i="5"/>
  <c r="D4568" i="5"/>
  <c r="D4941" i="5"/>
  <c r="D5892" i="5"/>
  <c r="D8865" i="5"/>
  <c r="D2567" i="5"/>
  <c r="D6425" i="5"/>
  <c r="D5545" i="5"/>
  <c r="D8751" i="5"/>
  <c r="D5938" i="5"/>
  <c r="D7594" i="5"/>
  <c r="D150" i="5"/>
  <c r="D6634" i="5"/>
  <c r="D6151" i="5"/>
  <c r="D7688" i="5"/>
  <c r="D4545" i="5"/>
  <c r="D722" i="5"/>
  <c r="D4636" i="5"/>
  <c r="D8218" i="5"/>
  <c r="D4463" i="5"/>
  <c r="D7452" i="5"/>
  <c r="D6025" i="5"/>
  <c r="D5508" i="5"/>
  <c r="D4642" i="5"/>
  <c r="D6214" i="5"/>
  <c r="D5250" i="5"/>
  <c r="D9119" i="5"/>
  <c r="D462" i="5"/>
  <c r="D6535" i="5"/>
  <c r="D2642" i="5"/>
  <c r="D1364" i="5"/>
  <c r="D1590" i="5"/>
  <c r="D3811" i="5"/>
  <c r="D5722" i="5"/>
  <c r="D5206" i="5"/>
  <c r="D5297" i="5"/>
  <c r="D2699" i="5"/>
  <c r="D2873" i="5"/>
  <c r="D1847" i="5"/>
  <c r="D718" i="5"/>
  <c r="D6331" i="5"/>
  <c r="D4252" i="5"/>
  <c r="D4717" i="5"/>
  <c r="D4551" i="5"/>
  <c r="D4890" i="5"/>
  <c r="D521" i="5"/>
  <c r="D2766" i="5"/>
  <c r="D4989" i="5"/>
  <c r="D1717" i="5"/>
  <c r="D5434" i="5"/>
  <c r="D6196" i="5"/>
  <c r="D2692" i="5"/>
  <c r="D3838" i="5"/>
  <c r="D6212" i="5"/>
  <c r="D5387" i="5"/>
  <c r="D6866" i="5"/>
  <c r="D7996" i="5"/>
  <c r="D14" i="5"/>
  <c r="D8394" i="5"/>
  <c r="D2853" i="5"/>
  <c r="D3488" i="5"/>
  <c r="D365" i="5"/>
  <c r="D1040" i="5"/>
  <c r="D7925" i="5"/>
  <c r="D2183" i="5"/>
  <c r="D4539" i="5"/>
  <c r="D5674" i="5"/>
  <c r="D3534" i="5"/>
  <c r="D8078" i="5"/>
  <c r="D1159" i="5"/>
  <c r="D567" i="5"/>
  <c r="D5852" i="5"/>
  <c r="D8758" i="5"/>
  <c r="D3117" i="5"/>
  <c r="D3688" i="5"/>
  <c r="D8356" i="5"/>
  <c r="D8110" i="5"/>
  <c r="D845" i="5"/>
  <c r="D7815" i="5"/>
  <c r="D7500" i="5"/>
  <c r="D7893" i="5"/>
  <c r="D5886" i="5"/>
  <c r="D1436" i="5"/>
  <c r="D1991" i="5"/>
  <c r="D4680" i="5"/>
  <c r="D2082" i="5"/>
  <c r="D7808" i="5"/>
  <c r="D6358" i="5"/>
  <c r="D1405" i="5"/>
  <c r="D7706" i="5"/>
  <c r="D166" i="5"/>
  <c r="D8345" i="5"/>
  <c r="D9160" i="5"/>
  <c r="D1593" i="5"/>
  <c r="D3325" i="5"/>
  <c r="D1895" i="5"/>
  <c r="D1124" i="5"/>
  <c r="D2627" i="5"/>
  <c r="D2063" i="5"/>
  <c r="D5362" i="5"/>
  <c r="D5179" i="5"/>
  <c r="D1660" i="5"/>
  <c r="D3430" i="5"/>
  <c r="D8367" i="5"/>
  <c r="D7000" i="5"/>
  <c r="D5805" i="5"/>
  <c r="D3740" i="5"/>
  <c r="D6303" i="5"/>
  <c r="D6568" i="5"/>
  <c r="D2694" i="5"/>
  <c r="D5316" i="5"/>
  <c r="D8976" i="5"/>
  <c r="D4866" i="5"/>
  <c r="D21" i="5"/>
  <c r="D8686" i="5"/>
  <c r="D6092" i="5"/>
  <c r="D6038" i="5"/>
  <c r="D1815" i="5"/>
  <c r="D5851" i="5"/>
  <c r="D2044" i="5"/>
  <c r="D892" i="5"/>
  <c r="D6275" i="5"/>
  <c r="D2320" i="5"/>
  <c r="D4162" i="5"/>
  <c r="D5967" i="5"/>
  <c r="D1317" i="5"/>
  <c r="D5475" i="5"/>
  <c r="D4007" i="5"/>
  <c r="D9090" i="5"/>
  <c r="D7476" i="5"/>
  <c r="D967" i="5"/>
  <c r="D4971" i="5"/>
  <c r="D5797" i="5"/>
  <c r="D7861" i="5"/>
  <c r="D8794" i="5"/>
  <c r="D6170" i="5"/>
  <c r="D8845" i="5"/>
  <c r="D7987" i="5"/>
  <c r="D583" i="5"/>
  <c r="D6224" i="5"/>
  <c r="D2857" i="5"/>
  <c r="D1169" i="5"/>
  <c r="D2878" i="5"/>
  <c r="D127" i="5"/>
  <c r="D8115" i="5"/>
  <c r="D8538" i="5"/>
  <c r="D7913" i="5"/>
  <c r="D3595" i="5"/>
  <c r="D8340" i="5"/>
  <c r="D406" i="5"/>
  <c r="D4336" i="5"/>
  <c r="D4306" i="5"/>
  <c r="D6329" i="5"/>
  <c r="D1276" i="5"/>
  <c r="D4799" i="5"/>
  <c r="D4088" i="5"/>
  <c r="D6261" i="5"/>
  <c r="D1032" i="5"/>
  <c r="D4449" i="5"/>
  <c r="D6672" i="5"/>
  <c r="D6547" i="5"/>
  <c r="D5157" i="5"/>
  <c r="D4421" i="5"/>
  <c r="D3058" i="5"/>
  <c r="D5412" i="5"/>
  <c r="D8092" i="5"/>
  <c r="D4964" i="5"/>
  <c r="D3386" i="5"/>
  <c r="D1570" i="5"/>
  <c r="D7340" i="5"/>
  <c r="D3283" i="5"/>
  <c r="D2864" i="5"/>
  <c r="D3879" i="5"/>
  <c r="D1940" i="5"/>
  <c r="D3655" i="5"/>
  <c r="D5414" i="5"/>
  <c r="D54" i="5"/>
  <c r="D5790" i="5"/>
  <c r="D799" i="5"/>
  <c r="D8012" i="5"/>
  <c r="D8237" i="5"/>
  <c r="D7556" i="5"/>
  <c r="D4106" i="5"/>
  <c r="D5354" i="5"/>
  <c r="D5528" i="5"/>
  <c r="D7149" i="5"/>
  <c r="D363" i="5"/>
  <c r="D5813" i="5"/>
  <c r="D607" i="5"/>
  <c r="D4448" i="5"/>
  <c r="D1510" i="5"/>
  <c r="D721" i="5"/>
  <c r="D9158" i="5"/>
  <c r="D934" i="5"/>
  <c r="D909" i="5"/>
  <c r="D133" i="5"/>
  <c r="D4951" i="5"/>
  <c r="D1780" i="5"/>
  <c r="D7071" i="5"/>
  <c r="D963" i="5"/>
  <c r="D5186" i="5"/>
  <c r="D1422" i="5"/>
  <c r="D1604" i="5"/>
  <c r="D1859" i="5"/>
  <c r="D3354" i="5"/>
  <c r="D4593" i="5"/>
  <c r="D202" i="5"/>
  <c r="D8567" i="5"/>
  <c r="D1367" i="5"/>
  <c r="D5589" i="5"/>
  <c r="D3827" i="5"/>
  <c r="D5719" i="5"/>
  <c r="D7498" i="5"/>
  <c r="D7533" i="5"/>
  <c r="D7511" i="5"/>
  <c r="D7054" i="5"/>
  <c r="D509" i="5"/>
  <c r="D1157" i="5"/>
  <c r="D7047" i="5"/>
  <c r="D599" i="5"/>
  <c r="D4550" i="5"/>
  <c r="D6148" i="5"/>
  <c r="D8050" i="5"/>
  <c r="D5402" i="5"/>
  <c r="D7713" i="5"/>
  <c r="D7118" i="5"/>
  <c r="D2162" i="5"/>
  <c r="D5481" i="5"/>
  <c r="D6828" i="5"/>
  <c r="D8242" i="5"/>
  <c r="D502" i="5"/>
  <c r="D5285" i="5"/>
  <c r="D1085" i="5"/>
  <c r="D2093" i="5"/>
  <c r="D2444" i="5"/>
  <c r="D6287" i="5"/>
  <c r="D701" i="5"/>
  <c r="D7267" i="5"/>
  <c r="D647" i="5"/>
  <c r="D3793" i="5"/>
  <c r="D5407" i="5"/>
  <c r="D8046" i="5"/>
  <c r="D1254" i="5"/>
  <c r="D8533" i="5"/>
  <c r="D3869" i="5"/>
  <c r="D6055" i="5"/>
  <c r="D3324" i="5"/>
  <c r="D4318" i="5"/>
  <c r="D4173" i="5"/>
  <c r="D2829" i="5"/>
  <c r="D1234" i="5"/>
  <c r="D6229" i="5"/>
  <c r="D8165" i="5"/>
  <c r="D6438" i="5"/>
  <c r="D8381" i="5"/>
  <c r="D2693" i="5"/>
  <c r="D5231" i="5"/>
  <c r="D452" i="5"/>
  <c r="D2978" i="5"/>
  <c r="D6375" i="5"/>
  <c r="D2979" i="5"/>
  <c r="D8428" i="5"/>
  <c r="D3078" i="5"/>
  <c r="D2394" i="5"/>
  <c r="D6423" i="5"/>
  <c r="D5474" i="5"/>
  <c r="D742" i="5"/>
  <c r="D2974" i="5"/>
  <c r="D1750" i="5"/>
  <c r="D8139" i="5"/>
  <c r="D7851" i="5"/>
  <c r="D362" i="5"/>
  <c r="D927" i="5"/>
  <c r="D3644" i="5"/>
  <c r="D1173" i="5"/>
  <c r="D7419" i="5"/>
  <c r="D4784" i="5"/>
  <c r="D984" i="5"/>
  <c r="D711" i="5"/>
  <c r="D8712" i="5"/>
  <c r="D4267" i="5"/>
  <c r="D6054" i="5"/>
  <c r="D8967" i="5"/>
  <c r="D1036" i="5"/>
  <c r="D2430" i="5"/>
  <c r="D2877" i="5"/>
  <c r="D1359" i="5"/>
  <c r="D3878" i="5"/>
  <c r="D7026" i="5"/>
  <c r="D6496" i="5"/>
  <c r="D1955" i="5"/>
  <c r="D5718" i="5"/>
  <c r="D4072" i="5"/>
  <c r="D5752" i="5"/>
  <c r="D2291" i="5"/>
  <c r="D5189" i="5"/>
  <c r="D1232" i="5"/>
  <c r="D6891" i="5"/>
  <c r="D8" i="5"/>
  <c r="D4976" i="5"/>
  <c r="D4216" i="5"/>
  <c r="D610" i="5"/>
  <c r="D2680" i="5"/>
  <c r="D8496" i="5"/>
  <c r="D7239" i="5"/>
  <c r="D1396" i="5"/>
  <c r="D4979" i="5"/>
  <c r="D8894" i="5"/>
  <c r="D759" i="5"/>
  <c r="D7428" i="5"/>
  <c r="D4496" i="5"/>
  <c r="D4345" i="5"/>
  <c r="D6364" i="5"/>
  <c r="D4266" i="5"/>
  <c r="D7686" i="5"/>
  <c r="D1515" i="5"/>
  <c r="D1844" i="5"/>
  <c r="D7337" i="5"/>
  <c r="D682" i="5"/>
  <c r="D3604" i="5"/>
  <c r="D2937" i="5"/>
  <c r="D5328" i="5"/>
  <c r="D7217" i="5"/>
  <c r="D8599" i="5"/>
  <c r="D2371" i="5"/>
  <c r="D7343" i="5"/>
  <c r="D5746" i="5"/>
  <c r="D7130" i="5"/>
  <c r="D5838" i="5"/>
  <c r="D4471" i="5"/>
  <c r="D8671" i="5"/>
  <c r="D3330" i="5"/>
  <c r="D6417" i="5"/>
  <c r="D2856" i="5"/>
  <c r="D6192" i="5"/>
  <c r="D4855" i="5"/>
  <c r="D2541" i="5"/>
  <c r="D835" i="5"/>
  <c r="D7427" i="5"/>
  <c r="D5109" i="5"/>
  <c r="D5292" i="5"/>
  <c r="D4411" i="5"/>
  <c r="D1147" i="5"/>
  <c r="D2019" i="5"/>
  <c r="D6456" i="5"/>
  <c r="D8322" i="5"/>
  <c r="D1258" i="5"/>
  <c r="D6350" i="5"/>
  <c r="D1960" i="5"/>
  <c r="D541" i="5"/>
  <c r="D355" i="5"/>
  <c r="D9196" i="5"/>
  <c r="D810" i="5"/>
  <c r="D3429" i="5"/>
  <c r="D2765" i="5"/>
  <c r="D7339" i="5"/>
  <c r="D3302" i="5"/>
  <c r="D2074" i="5"/>
  <c r="D3957" i="5"/>
  <c r="D3757" i="5"/>
  <c r="D3825" i="5"/>
  <c r="D2499" i="5"/>
  <c r="D8629" i="5"/>
  <c r="D91" i="5"/>
  <c r="D5448" i="5"/>
  <c r="D3427" i="5"/>
  <c r="D4592" i="5"/>
  <c r="D6466" i="5"/>
  <c r="D8584" i="5"/>
  <c r="D806" i="5"/>
  <c r="D2848" i="5"/>
  <c r="D6187" i="5"/>
  <c r="D760" i="5"/>
  <c r="D1918" i="5"/>
  <c r="D7607" i="5"/>
  <c r="D4774" i="5"/>
  <c r="D6895" i="5"/>
  <c r="D3891" i="5"/>
  <c r="D2560" i="5"/>
  <c r="D2561" i="5"/>
  <c r="D5641" i="5"/>
  <c r="D7043" i="5"/>
  <c r="D6363" i="5"/>
  <c r="D5688" i="5"/>
  <c r="D9157" i="5"/>
  <c r="D4715" i="5"/>
  <c r="D8072" i="5"/>
  <c r="D6591" i="5"/>
  <c r="D1650" i="5"/>
  <c r="D9057" i="5"/>
  <c r="D5098" i="5"/>
  <c r="D2057" i="5"/>
  <c r="D9198" i="5"/>
  <c r="D4044" i="5"/>
  <c r="D474" i="5"/>
  <c r="D6701" i="5"/>
  <c r="D7495" i="5"/>
  <c r="D4183" i="5"/>
  <c r="D2785" i="5"/>
  <c r="D8754" i="5"/>
  <c r="D7263" i="5"/>
  <c r="D2727" i="5"/>
  <c r="D1549" i="5"/>
  <c r="D7143" i="5"/>
  <c r="D7606" i="5"/>
  <c r="D4672" i="5"/>
  <c r="D3783" i="5"/>
  <c r="D1975" i="5"/>
  <c r="D2361" i="5"/>
  <c r="D4305" i="5"/>
  <c r="D8200" i="5"/>
  <c r="D1309" i="5"/>
  <c r="D1697" i="5"/>
  <c r="D8530" i="5"/>
  <c r="D602" i="5"/>
  <c r="D879" i="5"/>
  <c r="D3306" i="5"/>
  <c r="D4327" i="5"/>
  <c r="D1938" i="5"/>
  <c r="D1727" i="5"/>
  <c r="D3770" i="5"/>
  <c r="D43" i="5"/>
  <c r="D6599" i="5"/>
  <c r="D7277" i="5"/>
  <c r="D379" i="5"/>
  <c r="D4487" i="5"/>
  <c r="D8622" i="5"/>
  <c r="D6664" i="5"/>
  <c r="D3525" i="5"/>
  <c r="D5178" i="5"/>
  <c r="D9102" i="5"/>
  <c r="D6441" i="5"/>
  <c r="D3136" i="5"/>
  <c r="D6770" i="5"/>
  <c r="D7262" i="5"/>
  <c r="D6952" i="5"/>
  <c r="D110" i="5"/>
  <c r="D8525" i="5"/>
  <c r="D6641" i="5"/>
  <c r="D159" i="5"/>
  <c r="D6373" i="5"/>
  <c r="D6031" i="5"/>
  <c r="D2483" i="5"/>
  <c r="D1409" i="5"/>
  <c r="D7170" i="5"/>
  <c r="D2917" i="5"/>
  <c r="D2025" i="5"/>
  <c r="D1019" i="5"/>
  <c r="D4884" i="5"/>
  <c r="D4528" i="5"/>
  <c r="D310" i="5"/>
  <c r="D2177" i="5"/>
  <c r="D4043" i="5"/>
  <c r="D8420" i="5"/>
  <c r="D6650" i="5"/>
  <c r="D8606" i="5"/>
  <c r="D8838" i="5"/>
  <c r="D8404" i="5"/>
  <c r="D6920" i="5"/>
  <c r="D3167" i="5"/>
  <c r="D5467" i="5"/>
  <c r="D5413" i="5"/>
  <c r="D3944" i="5"/>
  <c r="D2373" i="5"/>
  <c r="D2077" i="5"/>
  <c r="D7290" i="5"/>
  <c r="D7948" i="5"/>
  <c r="D5443" i="5"/>
  <c r="D61" i="5"/>
  <c r="D5928" i="5"/>
  <c r="D7530" i="5"/>
  <c r="D2374" i="5"/>
  <c r="D2598" i="5"/>
  <c r="D265" i="5"/>
  <c r="D5148" i="5"/>
  <c r="D1445" i="5"/>
  <c r="D1381" i="5"/>
  <c r="D7151" i="5"/>
  <c r="D4853" i="5"/>
  <c r="D3601" i="5"/>
  <c r="D3860" i="5"/>
  <c r="D408" i="5"/>
  <c r="D7674" i="5"/>
  <c r="D3600" i="5"/>
  <c r="D2583" i="5"/>
  <c r="D2649" i="5"/>
  <c r="D7684" i="5"/>
  <c r="D5856" i="5"/>
  <c r="D7469" i="5"/>
  <c r="D6576" i="5"/>
  <c r="D557" i="5"/>
  <c r="D1446" i="5"/>
  <c r="D4838" i="5"/>
  <c r="D2147" i="5"/>
  <c r="D6989" i="5"/>
  <c r="D770" i="5"/>
  <c r="D4396" i="5"/>
  <c r="D4920" i="5"/>
  <c r="D2350" i="5"/>
  <c r="D2668" i="5"/>
  <c r="D3806" i="5"/>
  <c r="D771" i="5"/>
  <c r="D6136" i="5"/>
  <c r="D3695" i="5"/>
  <c r="D9178" i="5"/>
  <c r="D8534" i="5"/>
  <c r="D3056" i="5"/>
  <c r="D7673" i="5"/>
  <c r="D8259" i="5"/>
  <c r="D4334" i="5"/>
  <c r="D8426" i="5"/>
  <c r="D6102" i="5"/>
  <c r="D6050" i="5"/>
  <c r="D5633" i="5"/>
  <c r="D148" i="5"/>
  <c r="D4303" i="5"/>
  <c r="D2284" i="5"/>
  <c r="D8114" i="5"/>
  <c r="D1110" i="5"/>
  <c r="D8288" i="5"/>
  <c r="D4834" i="5"/>
  <c r="D6908" i="5"/>
  <c r="D6669" i="5"/>
  <c r="D7814" i="5"/>
  <c r="D2326" i="5"/>
  <c r="D2096" i="5"/>
  <c r="D7463" i="5"/>
  <c r="D1945" i="5"/>
  <c r="D5451" i="5"/>
  <c r="D2613" i="5"/>
  <c r="D6186" i="5"/>
  <c r="D1100" i="5"/>
  <c r="D6489" i="5"/>
  <c r="D7867" i="5"/>
  <c r="D2776" i="5"/>
  <c r="D6080" i="5"/>
  <c r="D8719" i="5"/>
  <c r="D6125" i="5"/>
  <c r="D7723" i="5"/>
  <c r="D291" i="5"/>
  <c r="D7710" i="5"/>
  <c r="D8964" i="5"/>
  <c r="D4301" i="5"/>
  <c r="D4263" i="5"/>
  <c r="D1849" i="5"/>
  <c r="D292" i="5"/>
  <c r="D723" i="5"/>
  <c r="D8952" i="5"/>
  <c r="D8973" i="5"/>
  <c r="D4764" i="5"/>
  <c r="D8963" i="5"/>
  <c r="D8304" i="5"/>
  <c r="D4062" i="5"/>
  <c r="D270" i="5"/>
  <c r="D5632" i="5"/>
  <c r="D163" i="5"/>
  <c r="D8817" i="5"/>
  <c r="D5730" i="5"/>
  <c r="D6002" i="5"/>
  <c r="D669" i="5"/>
  <c r="D4213" i="5"/>
  <c r="D1413" i="5"/>
  <c r="D6117" i="5"/>
  <c r="D3126" i="5"/>
  <c r="D1900" i="5"/>
  <c r="D5473" i="5"/>
  <c r="D1748" i="5"/>
  <c r="D708" i="5"/>
  <c r="D6145" i="5"/>
  <c r="D8341" i="5"/>
  <c r="D533" i="5"/>
  <c r="D8220" i="5"/>
  <c r="D7241" i="5"/>
  <c r="D9118" i="5"/>
  <c r="D7113" i="5"/>
  <c r="D3038" i="5"/>
  <c r="D5335" i="5"/>
  <c r="D2452" i="5"/>
  <c r="D6588" i="5"/>
  <c r="D335" i="5"/>
  <c r="D2068" i="5"/>
  <c r="D5283" i="5"/>
  <c r="D7508" i="5"/>
  <c r="D8392" i="5"/>
  <c r="D2203" i="5"/>
  <c r="D8276" i="5"/>
  <c r="D6379" i="5"/>
  <c r="D653" i="5"/>
  <c r="D3616" i="5"/>
  <c r="D8187" i="5"/>
  <c r="D5384" i="5"/>
  <c r="D4161" i="5"/>
  <c r="D6482" i="5"/>
  <c r="D4508" i="5"/>
  <c r="D6101" i="5"/>
  <c r="D2347" i="5"/>
  <c r="D4042" i="5"/>
  <c r="D4560" i="5"/>
  <c r="D5582" i="5"/>
  <c r="D5361" i="5"/>
  <c r="D5435" i="5"/>
  <c r="D9064" i="5"/>
  <c r="D6194" i="5"/>
  <c r="D1334" i="5"/>
  <c r="D4480" i="5"/>
  <c r="D7440" i="5"/>
  <c r="D753" i="5"/>
  <c r="D6879" i="5"/>
  <c r="D5846" i="5"/>
  <c r="D319" i="5"/>
  <c r="D1646" i="5"/>
  <c r="D6802" i="5"/>
  <c r="D829" i="5"/>
  <c r="D6262" i="5"/>
  <c r="D8208" i="5"/>
  <c r="D246" i="5"/>
  <c r="D1754" i="5"/>
  <c r="D1980" i="5"/>
  <c r="D2133" i="5"/>
  <c r="D7587" i="5"/>
  <c r="D5016" i="5"/>
  <c r="D6488" i="5"/>
  <c r="D8801" i="5"/>
  <c r="D1705" i="5"/>
  <c r="D853" i="5"/>
  <c r="D3542" i="5"/>
  <c r="D6862" i="5"/>
  <c r="D3007" i="5"/>
  <c r="D854" i="5"/>
  <c r="D7301" i="5"/>
  <c r="D8928" i="5"/>
  <c r="D7066" i="5"/>
  <c r="D6079" i="5"/>
  <c r="D3285" i="5"/>
  <c r="D7767" i="5"/>
  <c r="D3170" i="5"/>
  <c r="D6518" i="5"/>
  <c r="D7376" i="5"/>
  <c r="D1174" i="5"/>
  <c r="D4585" i="5"/>
  <c r="D318" i="5"/>
  <c r="D6228" i="5"/>
  <c r="D6022" i="5"/>
  <c r="D7201" i="5"/>
  <c r="D7413" i="5"/>
  <c r="D674" i="5"/>
  <c r="D1863" i="5"/>
  <c r="D3522" i="5"/>
  <c r="D1969" i="5"/>
  <c r="D3735" i="5"/>
  <c r="D8230" i="5"/>
  <c r="D2385" i="5"/>
  <c r="D7818" i="5"/>
  <c r="D7266" i="5"/>
  <c r="D3485" i="5"/>
  <c r="D9095" i="5"/>
  <c r="D7889" i="5"/>
  <c r="D7524" i="5"/>
  <c r="D7350" i="5"/>
  <c r="D8631" i="5"/>
  <c r="D5229" i="5"/>
  <c r="D716" i="5"/>
  <c r="D6048" i="5"/>
  <c r="D420" i="5"/>
  <c r="D5681" i="5"/>
  <c r="D7402" i="5"/>
  <c r="D5988" i="5"/>
  <c r="D3085" i="5"/>
  <c r="D2629" i="5"/>
  <c r="D3512" i="5"/>
  <c r="D3513" i="5"/>
  <c r="D3343" i="5"/>
  <c r="D71" i="5"/>
  <c r="D3729" i="5"/>
  <c r="D1674" i="5"/>
  <c r="D7986" i="5"/>
  <c r="D5262" i="5"/>
  <c r="D4146" i="5"/>
  <c r="D3668" i="5"/>
  <c r="D2783" i="5"/>
  <c r="D7994" i="5"/>
  <c r="D5926" i="5"/>
  <c r="D4123" i="5"/>
  <c r="D7795" i="5"/>
  <c r="D2755" i="5"/>
  <c r="D8311" i="5"/>
  <c r="D3646" i="5"/>
  <c r="D6487" i="5"/>
  <c r="D2051" i="5"/>
  <c r="D5374" i="5"/>
  <c r="D8073" i="5"/>
  <c r="D575" i="5"/>
  <c r="D8071" i="5"/>
  <c r="D2017" i="5"/>
  <c r="D1552" i="5"/>
  <c r="D7032" i="5"/>
  <c r="D5631" i="5"/>
  <c r="D2070" i="5"/>
  <c r="D7830" i="5"/>
  <c r="D4757" i="5"/>
  <c r="D1290" i="5"/>
  <c r="D5507" i="5"/>
  <c r="D1732" i="5"/>
  <c r="D2165" i="5"/>
  <c r="D6752" i="5"/>
  <c r="D383" i="5"/>
  <c r="D6935" i="5"/>
  <c r="D2271" i="5"/>
  <c r="D4647" i="5"/>
  <c r="D4859" i="5"/>
  <c r="D5556" i="5"/>
  <c r="D33" i="5"/>
  <c r="D6098" i="5"/>
  <c r="D2016" i="5"/>
  <c r="D4733" i="5"/>
  <c r="D1574" i="5"/>
  <c r="D8988" i="5"/>
  <c r="D4261" i="5"/>
  <c r="D4368" i="5"/>
  <c r="D8810" i="5"/>
  <c r="D7457" i="5"/>
  <c r="D8449" i="5"/>
  <c r="D2290" i="5"/>
  <c r="D7232" i="5"/>
  <c r="D8490" i="5"/>
  <c r="D5993" i="5"/>
  <c r="D5819" i="5"/>
  <c r="D4943" i="5"/>
  <c r="D6444" i="5"/>
  <c r="D3130" i="5"/>
  <c r="D5794" i="5"/>
  <c r="D6890" i="5"/>
  <c r="D4807" i="5"/>
  <c r="D5315" i="5"/>
  <c r="D8748" i="5"/>
  <c r="D7598" i="5"/>
  <c r="D5196" i="5"/>
  <c r="D8211" i="5"/>
  <c r="D2703" i="5"/>
  <c r="D7426" i="5"/>
  <c r="D8234" i="5"/>
  <c r="D4389" i="5"/>
  <c r="D4390" i="5"/>
  <c r="D7651" i="5"/>
  <c r="D3874" i="5"/>
  <c r="D724" i="5"/>
  <c r="D2939" i="5"/>
  <c r="D1704" i="5"/>
  <c r="D6783" i="5"/>
  <c r="D7738" i="5"/>
  <c r="D7031" i="5"/>
  <c r="D5047" i="5"/>
  <c r="D1620" i="5"/>
  <c r="D3684" i="5"/>
  <c r="D2868" i="5"/>
  <c r="D4374" i="5"/>
  <c r="D4836" i="5"/>
  <c r="D245" i="5"/>
  <c r="D3484" i="5"/>
  <c r="D2054" i="5"/>
  <c r="D3331" i="5"/>
  <c r="D1573" i="5"/>
  <c r="D6867" i="5"/>
  <c r="D1600" i="5"/>
  <c r="D2631" i="5"/>
  <c r="D904" i="5"/>
  <c r="D3893" i="5"/>
  <c r="D2035" i="5"/>
  <c r="D7750" i="5"/>
  <c r="D2655" i="5"/>
  <c r="D6064" i="5"/>
  <c r="D3009" i="5"/>
  <c r="D7720" i="5"/>
  <c r="D5185" i="5"/>
  <c r="D9062" i="5"/>
  <c r="D5751" i="5"/>
  <c r="D7387" i="5"/>
  <c r="D29" i="5"/>
  <c r="D8028" i="5"/>
  <c r="D8019" i="5"/>
  <c r="D7372" i="5"/>
  <c r="D2448" i="5"/>
  <c r="D5773" i="5"/>
  <c r="D76" i="5"/>
  <c r="D1378" i="5"/>
  <c r="D8017" i="5"/>
  <c r="D1562" i="5"/>
  <c r="D3" i="5"/>
  <c r="D8474" i="5"/>
  <c r="D478" i="5"/>
  <c r="D3353" i="5"/>
  <c r="D2442" i="5"/>
  <c r="D2951" i="5"/>
  <c r="D1658" i="5"/>
  <c r="D7580" i="5"/>
  <c r="D5344" i="5"/>
  <c r="D1987" i="5"/>
  <c r="D1883" i="5"/>
  <c r="D2464" i="5"/>
  <c r="D1979" i="5"/>
  <c r="D3489" i="5"/>
  <c r="D7845" i="5"/>
  <c r="D5067" i="5"/>
  <c r="D1661" i="5"/>
  <c r="D1557" i="5"/>
  <c r="D4427" i="5"/>
  <c r="D4712" i="5"/>
  <c r="D4864" i="5"/>
  <c r="D4279" i="5"/>
  <c r="D5613" i="5"/>
  <c r="D4722" i="5"/>
  <c r="D212" i="5"/>
  <c r="D3930" i="5"/>
  <c r="D5600" i="5"/>
  <c r="D3080" i="5"/>
  <c r="D8020" i="5"/>
  <c r="D8128" i="5"/>
  <c r="D5357" i="5"/>
  <c r="D6841" i="5"/>
  <c r="D8134" i="5"/>
  <c r="D6218" i="5"/>
  <c r="D1404" i="5"/>
  <c r="D6590" i="5"/>
  <c r="D8227" i="5"/>
  <c r="D9009" i="5"/>
  <c r="D2521" i="5"/>
  <c r="D7954" i="5"/>
  <c r="D832" i="5"/>
  <c r="D4119" i="5"/>
  <c r="D5536" i="5"/>
  <c r="D7418" i="5"/>
  <c r="D4507" i="5"/>
  <c r="D4236" i="5"/>
  <c r="D419" i="5"/>
  <c r="D3105" i="5"/>
  <c r="D5331" i="5"/>
  <c r="D293" i="5"/>
  <c r="D7094" i="5"/>
  <c r="D152" i="5"/>
  <c r="D3598" i="5"/>
  <c r="D6097" i="5"/>
  <c r="D3759" i="5"/>
  <c r="D8543" i="5"/>
  <c r="D8803" i="5"/>
  <c r="D613" i="5"/>
  <c r="D7270" i="5"/>
  <c r="D182" i="5"/>
  <c r="D5311" i="5"/>
  <c r="D2091" i="5"/>
  <c r="D931" i="5"/>
  <c r="D3207" i="5"/>
  <c r="D6237" i="5"/>
  <c r="D8603" i="5"/>
  <c r="D1946" i="5"/>
  <c r="D8575" i="5"/>
  <c r="D4655" i="5"/>
  <c r="D6439" i="5"/>
  <c r="D7156" i="5"/>
  <c r="D6806" i="5"/>
  <c r="D8370" i="5"/>
  <c r="D2318" i="5"/>
  <c r="D800" i="5"/>
  <c r="D5101" i="5"/>
  <c r="D4746" i="5"/>
  <c r="D4259" i="5"/>
  <c r="D6096" i="5"/>
  <c r="D2697" i="5"/>
  <c r="D4219" i="5"/>
  <c r="D4260" i="5"/>
  <c r="D5223" i="5"/>
  <c r="D143" i="5"/>
  <c r="D2097" i="5"/>
  <c r="D4992" i="5"/>
  <c r="D3327" i="5"/>
  <c r="D4756" i="5"/>
  <c r="D9083" i="5"/>
  <c r="D6521" i="5"/>
  <c r="D941" i="5"/>
  <c r="D4778" i="5"/>
  <c r="D4760" i="5"/>
  <c r="D4597" i="5"/>
  <c r="D4181" i="5"/>
  <c r="D5445" i="5"/>
  <c r="D8297" i="5"/>
  <c r="D7406" i="5"/>
  <c r="D5027" i="5"/>
  <c r="D5294" i="5"/>
  <c r="D2546" i="5"/>
  <c r="D977" i="5"/>
  <c r="D4904" i="5"/>
  <c r="D3446" i="5"/>
  <c r="D954" i="5"/>
  <c r="D3064" i="5"/>
  <c r="D8484" i="5"/>
  <c r="D5103" i="5"/>
  <c r="D5028" i="5"/>
  <c r="D1440" i="5"/>
  <c r="D23" i="5"/>
  <c r="D4740" i="5"/>
  <c r="D2738" i="5"/>
  <c r="D4343" i="5"/>
  <c r="D1121" i="5"/>
  <c r="D8263" i="5"/>
  <c r="D2352" i="5"/>
  <c r="D515" i="5"/>
  <c r="D5237" i="5"/>
  <c r="D6859" i="5"/>
  <c r="D6710" i="5"/>
  <c r="D3158" i="5"/>
  <c r="D4258" i="5"/>
  <c r="D4235" i="5"/>
  <c r="D7292" i="5"/>
  <c r="D605" i="5"/>
  <c r="D4332" i="5"/>
  <c r="D8317" i="5"/>
  <c r="D2968" i="5"/>
  <c r="D1542" i="5"/>
  <c r="D8769" i="5"/>
  <c r="D8739" i="5"/>
  <c r="D4991" i="5"/>
  <c r="D7876" i="5"/>
  <c r="D4474" i="5"/>
  <c r="D8018" i="5"/>
  <c r="D3715" i="5"/>
  <c r="D546" i="5"/>
  <c r="D8406" i="5"/>
  <c r="D89" i="5"/>
  <c r="D8086" i="5"/>
  <c r="D4116" i="5"/>
  <c r="D4387" i="5"/>
  <c r="D2540" i="5"/>
  <c r="D6282" i="5"/>
  <c r="D3445" i="5"/>
  <c r="D8416" i="5"/>
  <c r="D7696" i="5"/>
  <c r="D1770" i="5"/>
  <c r="D4257" i="5"/>
  <c r="D3244" i="5"/>
  <c r="D5092" i="5"/>
  <c r="D2872" i="5"/>
  <c r="D6043" i="5"/>
  <c r="D6450" i="5"/>
  <c r="D2275" i="5"/>
  <c r="D851" i="5"/>
  <c r="D7379" i="5"/>
  <c r="D7450" i="5"/>
  <c r="D3067" i="5"/>
  <c r="D9024" i="5"/>
  <c r="D1465" i="5"/>
  <c r="D7960" i="5"/>
  <c r="D7279" i="5"/>
  <c r="D4688" i="5"/>
  <c r="D738" i="5"/>
  <c r="D2451" i="5"/>
  <c r="D8605" i="5"/>
  <c r="D2363" i="5"/>
  <c r="D2046" i="5"/>
  <c r="D5132" i="5"/>
  <c r="D3129" i="5"/>
  <c r="D7935" i="5"/>
  <c r="D6883" i="5"/>
  <c r="D5386" i="5"/>
  <c r="D279" i="5"/>
  <c r="D1009" i="5"/>
  <c r="D3995" i="5"/>
  <c r="D6168" i="5"/>
  <c r="D183" i="5"/>
  <c r="D5265" i="5"/>
  <c r="D4899" i="5"/>
  <c r="D1365" i="5"/>
  <c r="D8233" i="5"/>
  <c r="D6724" i="5"/>
  <c r="D7772" i="5"/>
  <c r="D1548" i="5"/>
  <c r="D730" i="5"/>
  <c r="D3626" i="5"/>
  <c r="D7773" i="5"/>
  <c r="D1693" i="5"/>
  <c r="D8877" i="5"/>
  <c r="D5695" i="5"/>
  <c r="D4291" i="5"/>
  <c r="D1777" i="5"/>
  <c r="D4691" i="5"/>
  <c r="D1911" i="5"/>
  <c r="D8043" i="5"/>
  <c r="D604" i="5"/>
  <c r="D2015" i="5"/>
  <c r="D6378" i="5"/>
  <c r="D7057" i="5"/>
  <c r="D3835" i="5"/>
  <c r="D4363" i="5"/>
  <c r="D4476" i="5"/>
  <c r="D5510" i="5"/>
  <c r="D7474" i="5"/>
  <c r="D8999" i="5"/>
  <c r="D1493" i="5"/>
  <c r="D469" i="5"/>
  <c r="D7016" i="5"/>
  <c r="D8781" i="5"/>
  <c r="D301" i="5"/>
  <c r="D4862" i="5"/>
  <c r="D1004" i="5"/>
  <c r="D694" i="5"/>
  <c r="D3799" i="5"/>
  <c r="D5889" i="5"/>
  <c r="D3672" i="5"/>
  <c r="D7540" i="5"/>
  <c r="D4443" i="5"/>
  <c r="D4097" i="5"/>
  <c r="D6183" i="5"/>
  <c r="D6220" i="5"/>
  <c r="D6987" i="5"/>
  <c r="D8940" i="5"/>
  <c r="D1239" i="5"/>
  <c r="D4234" i="5"/>
  <c r="D1892" i="5"/>
  <c r="D1703" i="5"/>
  <c r="D281" i="5"/>
  <c r="D564" i="5"/>
  <c r="D7694" i="5"/>
  <c r="D241" i="5"/>
  <c r="D5831" i="5"/>
  <c r="D2705" i="5"/>
  <c r="D3206" i="5"/>
  <c r="D5190" i="5"/>
  <c r="D3763" i="5"/>
  <c r="D8451" i="5"/>
  <c r="D8250" i="5"/>
  <c r="D952" i="5"/>
  <c r="D9002" i="5"/>
  <c r="D3200" i="5"/>
  <c r="D5299" i="5"/>
  <c r="D3289" i="5"/>
  <c r="D1996" i="5"/>
  <c r="D7803" i="5"/>
  <c r="D4233" i="5"/>
  <c r="D2960" i="5"/>
  <c r="D1575" i="5"/>
  <c r="D8986" i="5"/>
  <c r="D9175" i="5"/>
  <c r="D7678" i="5"/>
  <c r="D6473" i="5"/>
  <c r="D4705" i="5"/>
  <c r="D2233" i="5"/>
  <c r="D2029" i="5"/>
  <c r="D1026" i="5"/>
  <c r="D28" i="5"/>
  <c r="D130" i="5"/>
  <c r="D7693" i="5"/>
  <c r="D630" i="5"/>
  <c r="D1631" i="5"/>
  <c r="D2624" i="5"/>
  <c r="D6668" i="5"/>
  <c r="D1613" i="5"/>
  <c r="D7964" i="5"/>
  <c r="D6015" i="5"/>
  <c r="D5275" i="5"/>
  <c r="D4618" i="5"/>
  <c r="D3196" i="5"/>
  <c r="D5759" i="5"/>
  <c r="D779" i="5"/>
  <c r="D6653" i="5"/>
  <c r="D6838" i="5"/>
  <c r="D7204" i="5"/>
  <c r="D3504" i="5"/>
  <c r="D1640" i="5"/>
  <c r="D1753" i="5"/>
  <c r="D5920" i="5"/>
  <c r="D2558" i="5"/>
  <c r="D1675" i="5"/>
  <c r="D3182" i="5"/>
  <c r="D3862" i="5"/>
  <c r="D8958" i="5"/>
  <c r="D142" i="5"/>
  <c r="D9028" i="5"/>
  <c r="D8148" i="5"/>
  <c r="D6242" i="5"/>
  <c r="D6512" i="5"/>
  <c r="D8833" i="5"/>
  <c r="D6322" i="5"/>
  <c r="D7478" i="5"/>
  <c r="D4366" i="5"/>
  <c r="D948" i="5"/>
  <c r="D2823" i="5"/>
  <c r="D90" i="5"/>
  <c r="D5121" i="5"/>
  <c r="D4849" i="5"/>
  <c r="D2901" i="5"/>
  <c r="D1188" i="5"/>
  <c r="D6637" i="5"/>
  <c r="D995" i="5"/>
  <c r="D2661" i="5"/>
  <c r="D8585" i="5"/>
  <c r="D3625" i="5"/>
  <c r="D203" i="5"/>
  <c r="D6686" i="5"/>
  <c r="D3853" i="5"/>
  <c r="D4290" i="5"/>
  <c r="D6127" i="5"/>
  <c r="D5637" i="5"/>
  <c r="D40" i="5"/>
  <c r="D3610" i="5"/>
  <c r="D2178" i="5"/>
  <c r="D1769" i="5"/>
  <c r="D8479" i="5"/>
  <c r="D8708" i="5"/>
  <c r="D3316" i="5"/>
  <c r="D2732" i="5"/>
  <c r="D3850" i="5"/>
  <c r="D6567" i="5"/>
  <c r="D4018" i="5"/>
  <c r="D7627" i="5"/>
  <c r="D2323" i="5"/>
  <c r="D971" i="5"/>
  <c r="D2729" i="5"/>
  <c r="D1322" i="5"/>
  <c r="D1869" i="5"/>
  <c r="D123" i="5"/>
  <c r="D7976" i="5"/>
  <c r="D439" i="5"/>
  <c r="D8623" i="5"/>
  <c r="D3431" i="5"/>
  <c r="D3651" i="5"/>
  <c r="D8281" i="5"/>
  <c r="D729" i="5"/>
  <c r="D8104" i="5"/>
  <c r="D885" i="5"/>
  <c r="D5140" i="5"/>
  <c r="D6461" i="5"/>
  <c r="D2841" i="5"/>
  <c r="D4406" i="5"/>
  <c r="D262" i="5"/>
  <c r="D8752" i="5"/>
  <c r="D6834" i="5"/>
  <c r="D5971" i="5"/>
  <c r="D5948" i="5"/>
  <c r="D6129" i="5"/>
  <c r="D1237" i="5"/>
  <c r="D8041" i="5"/>
  <c r="D1126" i="5"/>
  <c r="D3305" i="5"/>
  <c r="D285" i="5"/>
  <c r="D7431" i="5"/>
  <c r="D3958" i="5"/>
  <c r="D5174" i="5"/>
  <c r="D1114" i="5"/>
  <c r="D7224" i="5"/>
  <c r="D1270" i="5"/>
  <c r="D2810" i="5"/>
  <c r="D6955" i="5"/>
  <c r="D5143" i="5"/>
  <c r="D5522" i="5"/>
  <c r="D4523" i="5"/>
  <c r="D3682" i="5"/>
  <c r="D5623" i="5"/>
  <c r="D7832" i="5"/>
  <c r="D347" i="5"/>
  <c r="D1504" i="5"/>
  <c r="D1339" i="5"/>
  <c r="D1460" i="5"/>
  <c r="D1643" i="5"/>
  <c r="D4519" i="5"/>
  <c r="D7483" i="5"/>
  <c r="D7950" i="5"/>
  <c r="D1187" i="5"/>
  <c r="D5339" i="5"/>
  <c r="D8523" i="5"/>
  <c r="D899" i="5"/>
  <c r="D3422" i="5"/>
  <c r="D3991" i="5"/>
  <c r="D9043" i="5"/>
  <c r="D6404" i="5"/>
  <c r="D7260" i="5"/>
  <c r="D6655" i="5"/>
  <c r="D3829" i="5"/>
  <c r="D6773" i="5"/>
  <c r="D7236" i="5"/>
  <c r="D4926" i="5"/>
  <c r="D1112" i="5"/>
  <c r="D6169" i="5"/>
  <c r="D958" i="5"/>
  <c r="D5018" i="5"/>
  <c r="D8514" i="5"/>
  <c r="D1828" i="5"/>
  <c r="D773" i="5"/>
  <c r="D4242" i="5"/>
  <c r="D1771" i="5"/>
  <c r="D9166" i="5"/>
  <c r="D520" i="5"/>
  <c r="D4265" i="5"/>
  <c r="D4788" i="5"/>
  <c r="D3771" i="5"/>
  <c r="D6483" i="5"/>
  <c r="D6753" i="5"/>
  <c r="D8560" i="5"/>
  <c r="D2996" i="5"/>
  <c r="D5882" i="5"/>
  <c r="D2088" i="5"/>
  <c r="D6636" i="5"/>
  <c r="D7348" i="5"/>
  <c r="D6948" i="5"/>
  <c r="D7316" i="5"/>
  <c r="D4953" i="5"/>
  <c r="D7820" i="5"/>
  <c r="D1819" i="5"/>
  <c r="D2896" i="5"/>
  <c r="D1644" i="5"/>
  <c r="D3966" i="5"/>
  <c r="D179" i="5"/>
  <c r="D3271" i="5"/>
  <c r="D935" i="5"/>
  <c r="D3152" i="5"/>
  <c r="D1024" i="5"/>
  <c r="D7482" i="5"/>
  <c r="D2387" i="5"/>
  <c r="D3964" i="5"/>
  <c r="D3502" i="5"/>
  <c r="D1818" i="5"/>
  <c r="D3658" i="5"/>
  <c r="D1498" i="5"/>
  <c r="D4651" i="5"/>
  <c r="D1492" i="5"/>
  <c r="D2777" i="5"/>
  <c r="D8699" i="5"/>
  <c r="D2060" i="5"/>
  <c r="D1300" i="5"/>
  <c r="D7001" i="5"/>
  <c r="D9142" i="5"/>
  <c r="D9050" i="5"/>
  <c r="D8107" i="5"/>
  <c r="D7010" i="5"/>
  <c r="D6208" i="5"/>
  <c r="D8371" i="5"/>
  <c r="D8081" i="5"/>
  <c r="D7938" i="5"/>
  <c r="D736" i="5"/>
  <c r="D4988" i="5"/>
  <c r="D4514" i="5"/>
  <c r="D4777" i="5"/>
  <c r="D1402" i="5"/>
  <c r="D878" i="5"/>
  <c r="D1146" i="5"/>
  <c r="D6455" i="5"/>
  <c r="D4228" i="5"/>
  <c r="D3543" i="5"/>
  <c r="D8911" i="5"/>
  <c r="D5709" i="5"/>
  <c r="D5431" i="5"/>
  <c r="D6564" i="5"/>
  <c r="D6863" i="5"/>
  <c r="D8674" i="5"/>
  <c r="D1973" i="5"/>
  <c r="D804" i="5"/>
  <c r="D3817" i="5"/>
  <c r="D5145" i="5"/>
  <c r="D4226" i="5"/>
  <c r="D1556" i="5"/>
  <c r="D5322" i="5"/>
  <c r="D2894" i="5"/>
  <c r="D8033" i="5"/>
  <c r="D6927" i="5"/>
  <c r="D5258" i="5"/>
  <c r="D2511" i="5"/>
  <c r="D222" i="5"/>
  <c r="D2870" i="5"/>
  <c r="D3174" i="5"/>
  <c r="D5495" i="5"/>
  <c r="D5998" i="5"/>
  <c r="D7338" i="5"/>
  <c r="D3686" i="5"/>
  <c r="D3888" i="5"/>
  <c r="D3142" i="5"/>
  <c r="D8946" i="5"/>
  <c r="D8947" i="5"/>
  <c r="D3528" i="5"/>
  <c r="D7733" i="5"/>
  <c r="D5167" i="5"/>
  <c r="D7757" i="5"/>
  <c r="D3266" i="5"/>
  <c r="D413" i="5"/>
  <c r="D4494" i="5"/>
  <c r="D1784" i="5"/>
  <c r="D6283" i="5"/>
  <c r="D4413" i="5"/>
  <c r="D7526" i="5"/>
  <c r="D8539" i="5"/>
  <c r="D200" i="5"/>
  <c r="D7631" i="5"/>
  <c r="D7828" i="5"/>
  <c r="D6325" i="5"/>
  <c r="D7240" i="5"/>
  <c r="D7592" i="5"/>
  <c r="D3951" i="5"/>
  <c r="D4830" i="5"/>
  <c r="D1749" i="5"/>
  <c r="D4451" i="5"/>
  <c r="D468" i="5"/>
  <c r="D6160" i="5"/>
  <c r="D6623" i="5"/>
  <c r="D2998" i="5"/>
  <c r="D7503" i="5"/>
  <c r="D5274" i="5"/>
  <c r="D972" i="5"/>
  <c r="D5820" i="5"/>
  <c r="D7881" i="5"/>
  <c r="D8546" i="5"/>
  <c r="D7922" i="5"/>
  <c r="D726" i="5"/>
  <c r="D8770" i="5"/>
  <c r="D2905" i="5"/>
  <c r="D6929" i="5"/>
  <c r="D1949" i="5"/>
  <c r="D7242" i="5"/>
  <c r="D8624" i="5"/>
  <c r="D3669" i="5"/>
  <c r="D7999" i="5"/>
  <c r="D6768" i="5"/>
  <c r="D1726" i="5"/>
  <c r="D6516" i="5"/>
  <c r="D4041" i="5"/>
  <c r="D2123" i="5"/>
  <c r="D2206" i="5"/>
  <c r="D3408" i="5"/>
  <c r="D5056" i="5"/>
  <c r="D8358" i="5"/>
  <c r="D7191" i="5"/>
  <c r="D6679" i="5"/>
  <c r="D5770" i="5"/>
  <c r="D6550" i="5"/>
  <c r="D2473" i="5"/>
  <c r="D1567" i="5"/>
  <c r="D6293" i="5"/>
  <c r="D774" i="5"/>
  <c r="D2923" i="5"/>
  <c r="D1461" i="5"/>
  <c r="D7812" i="5"/>
  <c r="D5812" i="5"/>
  <c r="D7065" i="5"/>
  <c r="D6784" i="5"/>
  <c r="D2062" i="5"/>
  <c r="D4589" i="5"/>
  <c r="D3423" i="5"/>
  <c r="D7133" i="5"/>
  <c r="D5580" i="5"/>
  <c r="D4069" i="5"/>
  <c r="D6739" i="5"/>
  <c r="D1801" i="5"/>
  <c r="D5520" i="5"/>
  <c r="D5891" i="5"/>
  <c r="D2396" i="5"/>
  <c r="D6047" i="5"/>
  <c r="D8961" i="5"/>
  <c r="D7177" i="5"/>
  <c r="D6448" i="5"/>
  <c r="D7898" i="5"/>
  <c r="D6445" i="5"/>
  <c r="D5818" i="5"/>
  <c r="D8287" i="5"/>
  <c r="D240" i="5"/>
  <c r="D2997" i="5"/>
  <c r="D7109" i="5"/>
  <c r="D3094" i="5"/>
  <c r="D8253" i="5"/>
  <c r="D6468" i="5"/>
  <c r="D7218" i="5"/>
  <c r="D2532" i="5"/>
  <c r="D8760" i="5"/>
  <c r="D6421" i="5"/>
  <c r="D2973" i="5"/>
  <c r="D2955" i="5"/>
  <c r="D243" i="5"/>
  <c r="D1538" i="5"/>
  <c r="D5550" i="5"/>
  <c r="D8445" i="5"/>
  <c r="D4933" i="5"/>
  <c r="D1634" i="5"/>
  <c r="D1906" i="5"/>
  <c r="D1122" i="5"/>
  <c r="D7652" i="5"/>
  <c r="D1154" i="5"/>
  <c r="D8537" i="5"/>
  <c r="D1038" i="5"/>
  <c r="D808" i="5"/>
  <c r="D5135" i="5"/>
  <c r="D6706" i="5"/>
  <c r="D377" i="5"/>
  <c r="D2570" i="5"/>
  <c r="D2191" i="5"/>
  <c r="D1119" i="5"/>
  <c r="D7605" i="5"/>
  <c r="D5021" i="5"/>
  <c r="D8009" i="5"/>
  <c r="D2632" i="5"/>
  <c r="D1843" i="5"/>
  <c r="D42" i="5"/>
  <c r="D4222" i="5"/>
  <c r="D6154" i="5"/>
  <c r="D5865" i="5"/>
  <c r="D4828" i="5"/>
  <c r="D8920" i="5"/>
  <c r="D7854" i="5"/>
  <c r="D1599" i="5"/>
  <c r="D3634" i="5"/>
  <c r="D5924" i="5"/>
  <c r="D5664" i="5"/>
  <c r="D5334" i="5"/>
  <c r="D8131" i="5"/>
  <c r="D3936" i="5"/>
  <c r="D8294" i="5"/>
  <c r="D3949" i="5"/>
  <c r="D6864" i="5"/>
  <c r="D5597" i="5"/>
  <c r="D4835" i="5"/>
  <c r="D294" i="5"/>
  <c r="D5612" i="5"/>
  <c r="D5162" i="5"/>
  <c r="D9170" i="5"/>
  <c r="D2190" i="5"/>
  <c r="D756" i="5"/>
  <c r="D6936" i="5"/>
  <c r="D3213" i="5"/>
  <c r="D7181" i="5"/>
  <c r="D5001" i="5"/>
  <c r="D6705" i="5"/>
  <c r="D8649" i="5"/>
  <c r="D1421" i="5"/>
  <c r="D8857" i="5"/>
  <c r="D9177" i="5"/>
  <c r="D5077" i="5"/>
  <c r="D7059" i="5"/>
  <c r="D4011" i="5"/>
  <c r="D846" i="5"/>
  <c r="D189" i="5"/>
  <c r="D6649" i="5"/>
  <c r="D4627" i="5"/>
  <c r="D8111" i="5"/>
  <c r="D7438" i="5"/>
  <c r="D4028" i="5"/>
  <c r="D8350" i="5"/>
  <c r="D8850" i="5"/>
  <c r="D2851" i="5"/>
  <c r="D496" i="5"/>
  <c r="D63" i="5"/>
  <c r="D8878" i="5"/>
  <c r="D6112" i="5"/>
  <c r="D3858" i="5"/>
  <c r="D5228" i="5"/>
  <c r="D357" i="5"/>
  <c r="D4201" i="5"/>
  <c r="D8459" i="5"/>
  <c r="D5438" i="5"/>
  <c r="D354" i="5"/>
  <c r="D8240" i="5"/>
  <c r="D4997" i="5"/>
  <c r="D4892" i="5"/>
  <c r="D5176" i="5"/>
  <c r="D6485" i="5"/>
  <c r="D4006" i="5"/>
  <c r="D5125" i="5"/>
  <c r="D5124" i="5"/>
  <c r="D6643" i="5"/>
  <c r="D3789" i="5"/>
  <c r="D8582" i="5"/>
  <c r="D1132" i="5"/>
  <c r="D2282" i="5"/>
  <c r="D4255" i="5"/>
  <c r="D4707" i="5"/>
  <c r="D4966" i="5"/>
  <c r="D9075" i="5"/>
  <c r="D324" i="5"/>
  <c r="D6798" i="5"/>
  <c r="D2690" i="5"/>
  <c r="D1099" i="5"/>
  <c r="D3914" i="5"/>
  <c r="D8924" i="5"/>
  <c r="D7718" i="5"/>
  <c r="D7902" i="5"/>
  <c r="D6255" i="5"/>
  <c r="D8296" i="5"/>
  <c r="D8458" i="5"/>
  <c r="D5136" i="5"/>
  <c r="D3923" i="5"/>
  <c r="D1820" i="5"/>
  <c r="D5449" i="5"/>
  <c r="D3985" i="5"/>
  <c r="D8089" i="5"/>
  <c r="D6177" i="5"/>
  <c r="D9106" i="5"/>
  <c r="D6352" i="5"/>
  <c r="D676" i="5"/>
  <c r="D1464" i="5"/>
  <c r="D4731" i="5"/>
  <c r="D5497" i="5"/>
  <c r="D8245" i="5"/>
  <c r="D8836" i="5"/>
  <c r="D896" i="5"/>
  <c r="D3881" i="5"/>
  <c r="D4520" i="5"/>
  <c r="D2792" i="5"/>
  <c r="D6593" i="5"/>
  <c r="D8570" i="5"/>
  <c r="D3988" i="5"/>
  <c r="D5455" i="5"/>
  <c r="D8652" i="5"/>
  <c r="D5158" i="5"/>
  <c r="D634" i="5"/>
  <c r="D8052" i="5"/>
  <c r="D4710" i="5"/>
  <c r="D5394" i="5"/>
  <c r="D9176" i="5"/>
  <c r="D8683" i="5"/>
  <c r="D7238" i="5"/>
  <c r="D6911" i="5"/>
  <c r="D1047" i="5"/>
  <c r="D4026" i="5"/>
  <c r="D2297" i="5"/>
  <c r="D7375" i="5"/>
  <c r="D6382" i="5"/>
  <c r="D3943" i="5"/>
  <c r="D3518" i="5"/>
  <c r="D6889" i="5"/>
  <c r="D8424" i="5"/>
  <c r="D6970" i="5"/>
  <c r="D1485" i="5"/>
  <c r="D3436" i="5"/>
  <c r="D8443" i="5"/>
  <c r="D1781" i="5"/>
  <c r="D3084" i="5"/>
  <c r="D487" i="5"/>
  <c r="D6704" i="5"/>
  <c r="D3748" i="5"/>
  <c r="D8095" i="5"/>
  <c r="D6737" i="5"/>
  <c r="D8264" i="5"/>
  <c r="D2730" i="5"/>
  <c r="D8007" i="5"/>
  <c r="D8105" i="5"/>
  <c r="D6306" i="5"/>
  <c r="D6999" i="5"/>
  <c r="D7677" i="5"/>
  <c r="D8809" i="5"/>
  <c r="D3125" i="5"/>
  <c r="D192" i="5"/>
  <c r="D6396" i="5"/>
  <c r="D2520" i="5"/>
  <c r="D6962" i="5"/>
  <c r="D8969" i="5"/>
  <c r="D3849" i="5"/>
  <c r="D4704" i="5"/>
  <c r="D5694" i="5"/>
  <c r="D2505" i="5"/>
  <c r="H4772" i="5"/>
  <c r="I4772" i="5"/>
  <c r="H5698" i="5"/>
  <c r="I5698" i="5"/>
  <c r="H3011" i="5"/>
  <c r="I3011" i="5"/>
  <c r="H2174" i="5"/>
  <c r="I2174" i="5"/>
  <c r="H825" i="5"/>
  <c r="I825" i="5"/>
  <c r="H5711" i="5"/>
  <c r="I5711" i="5"/>
  <c r="H4570" i="5"/>
  <c r="I4570" i="5"/>
  <c r="H762" i="5"/>
  <c r="I762" i="5"/>
  <c r="H6368" i="5"/>
  <c r="I6368" i="5"/>
  <c r="H287" i="5"/>
  <c r="I287" i="5"/>
  <c r="H4489" i="5"/>
  <c r="I4489" i="5"/>
  <c r="H7930" i="5"/>
  <c r="I7930" i="5"/>
  <c r="H8214" i="5"/>
  <c r="I8214" i="5"/>
  <c r="H3443" i="5"/>
  <c r="I3443" i="5"/>
  <c r="H2417" i="5"/>
  <c r="I2417" i="5"/>
  <c r="H4826" i="5"/>
  <c r="I4826" i="5"/>
  <c r="H7970" i="5"/>
  <c r="I7970" i="5"/>
  <c r="H4587" i="5"/>
  <c r="I4587" i="5"/>
  <c r="H4981" i="5"/>
  <c r="I4981" i="5"/>
  <c r="H5085" i="5"/>
  <c r="I5085" i="5"/>
  <c r="H794" i="5"/>
  <c r="I794" i="5"/>
  <c r="H9137" i="5"/>
  <c r="I9137" i="5"/>
  <c r="H3300" i="5"/>
  <c r="I3300" i="5"/>
  <c r="H3573" i="5"/>
  <c r="I3573" i="5"/>
  <c r="H6569" i="5"/>
  <c r="I6569" i="5"/>
  <c r="H4142" i="5"/>
  <c r="I4142" i="5"/>
  <c r="H7513" i="5"/>
  <c r="I7513" i="5"/>
  <c r="H4092" i="5"/>
  <c r="I4092" i="5"/>
  <c r="H2883" i="5"/>
  <c r="I2883" i="5"/>
  <c r="H7635" i="5"/>
  <c r="I7635" i="5"/>
  <c r="H8056" i="5"/>
  <c r="I8056" i="5"/>
  <c r="H8592" i="5"/>
  <c r="I8592" i="5"/>
  <c r="H6253" i="5"/>
  <c r="I6253" i="5"/>
  <c r="H8854" i="5"/>
  <c r="I8854" i="5"/>
  <c r="H6748" i="5"/>
  <c r="I6748" i="5"/>
  <c r="H8956" i="5"/>
  <c r="I8956" i="5"/>
  <c r="H190" i="5"/>
  <c r="I190" i="5"/>
  <c r="H6245" i="5"/>
  <c r="I6245" i="5"/>
  <c r="H9055" i="5"/>
  <c r="I9055" i="5"/>
  <c r="H5760" i="5"/>
  <c r="I5760" i="5"/>
  <c r="H5043" i="5"/>
  <c r="I5043" i="5"/>
  <c r="H2639" i="5"/>
  <c r="I2639" i="5"/>
  <c r="H2321" i="5"/>
  <c r="I2321" i="5"/>
  <c r="H8016" i="5"/>
  <c r="I8016" i="5"/>
  <c r="H8374" i="5"/>
  <c r="I8374" i="5"/>
  <c r="H3369" i="5"/>
  <c r="I3369" i="5"/>
  <c r="H5337" i="5"/>
  <c r="I5337" i="5"/>
  <c r="H1113" i="5"/>
  <c r="I1113" i="5"/>
  <c r="H4822" i="5"/>
  <c r="I4822" i="5"/>
  <c r="H5985" i="5"/>
  <c r="I5985" i="5"/>
  <c r="H176" i="5"/>
  <c r="I176" i="5"/>
  <c r="H3045" i="5"/>
  <c r="I3045" i="5"/>
  <c r="H5579" i="5"/>
  <c r="I5579" i="5"/>
  <c r="H3560" i="5"/>
  <c r="I3560" i="5"/>
  <c r="H7357" i="5"/>
  <c r="I7357" i="5"/>
  <c r="H5019" i="5"/>
  <c r="I5019" i="5"/>
  <c r="H7613" i="5"/>
  <c r="I7613" i="5"/>
  <c r="H1217" i="5"/>
  <c r="I1217" i="5"/>
  <c r="H6595" i="5"/>
  <c r="I6595" i="5"/>
  <c r="H651" i="5"/>
  <c r="I651" i="5"/>
  <c r="H8981" i="5"/>
  <c r="I8981" i="5"/>
  <c r="H6571" i="5"/>
  <c r="I6571" i="5"/>
  <c r="H6155" i="5"/>
  <c r="I6155" i="5"/>
  <c r="H5576" i="5"/>
  <c r="I5576" i="5"/>
  <c r="H1947" i="5"/>
  <c r="I1947" i="5"/>
  <c r="H4554" i="5"/>
  <c r="I4554" i="5"/>
  <c r="H3374" i="5"/>
  <c r="I3374" i="5"/>
  <c r="H2909" i="5"/>
  <c r="I2909" i="5"/>
  <c r="H9200" i="5"/>
  <c r="I9200" i="5"/>
  <c r="H473" i="5"/>
  <c r="I473" i="5"/>
  <c r="H7093" i="5"/>
  <c r="I7093" i="5"/>
  <c r="H2696" i="5"/>
  <c r="I2696" i="5"/>
  <c r="H8099" i="5"/>
  <c r="I8099" i="5"/>
  <c r="H3030" i="5"/>
  <c r="I3030" i="5"/>
  <c r="H8090" i="5"/>
  <c r="I8090" i="5"/>
  <c r="H961" i="5"/>
  <c r="I961" i="5"/>
  <c r="H6700" i="5"/>
  <c r="I6700" i="5"/>
  <c r="H5995" i="5"/>
  <c r="I5995" i="5"/>
  <c r="H3409" i="5"/>
  <c r="I3409" i="5"/>
  <c r="H10" i="5"/>
  <c r="I10" i="5"/>
  <c r="H5224" i="5"/>
  <c r="I5224" i="5"/>
  <c r="H1739" i="5"/>
  <c r="I1739" i="5"/>
  <c r="H3368" i="5"/>
  <c r="I3368" i="5"/>
  <c r="H8024" i="5"/>
  <c r="I8024" i="5"/>
  <c r="H3016" i="5"/>
  <c r="I3016" i="5"/>
  <c r="H3666" i="5"/>
  <c r="I3666" i="5"/>
  <c r="H8563" i="5"/>
  <c r="I8563" i="5"/>
  <c r="H7529" i="5"/>
  <c r="I7529" i="5"/>
  <c r="H3222" i="5"/>
  <c r="I3222" i="5"/>
  <c r="H1812" i="5"/>
  <c r="I1812" i="5"/>
  <c r="H2569" i="5"/>
  <c r="I2569" i="5"/>
  <c r="H3378" i="5"/>
  <c r="I3378" i="5"/>
  <c r="H646" i="5"/>
  <c r="I646" i="5"/>
  <c r="H6413" i="5"/>
  <c r="I6413" i="5"/>
  <c r="H8974" i="5"/>
  <c r="I8974" i="5"/>
  <c r="H7847" i="5"/>
  <c r="I7847" i="5"/>
  <c r="H5035" i="5"/>
  <c r="I5035" i="5"/>
  <c r="H4537" i="5"/>
  <c r="I4537" i="5"/>
  <c r="H3066" i="5"/>
  <c r="I3066" i="5"/>
  <c r="H8173" i="5"/>
  <c r="I8173" i="5"/>
  <c r="H1150" i="5"/>
  <c r="I1150" i="5"/>
  <c r="H1716" i="5"/>
  <c r="I1716" i="5"/>
  <c r="H1915" i="5"/>
  <c r="I1915" i="5"/>
  <c r="H8756" i="5"/>
  <c r="I8756" i="5"/>
  <c r="H449" i="5"/>
  <c r="I449" i="5"/>
  <c r="H1289" i="5"/>
  <c r="I1289" i="5"/>
  <c r="H7670" i="5"/>
  <c r="I7670" i="5"/>
  <c r="H9141" i="5"/>
  <c r="I9141" i="5"/>
  <c r="H5729" i="5"/>
  <c r="I5729" i="5"/>
  <c r="H7110" i="5"/>
  <c r="I7110" i="5"/>
  <c r="H8596" i="5"/>
  <c r="I8596" i="5"/>
  <c r="H4003" i="5"/>
  <c r="I4003" i="5"/>
  <c r="H4766" i="5"/>
  <c r="I4766" i="5"/>
  <c r="H9117" i="5"/>
  <c r="I9117" i="5"/>
  <c r="H5687" i="5"/>
  <c r="I5687" i="5"/>
  <c r="H1948" i="5"/>
  <c r="I1948" i="5"/>
  <c r="H3724" i="5"/>
  <c r="I3724" i="5"/>
  <c r="H95" i="5"/>
  <c r="I95" i="5"/>
  <c r="H7850" i="5"/>
  <c r="I7850" i="5"/>
  <c r="H3711" i="5"/>
  <c r="I3711" i="5"/>
  <c r="H1349" i="5"/>
  <c r="I1349" i="5"/>
  <c r="H2522" i="5"/>
  <c r="I2522" i="5"/>
  <c r="H490" i="5"/>
  <c r="I490" i="5"/>
  <c r="H4812" i="5"/>
  <c r="I4812" i="5"/>
  <c r="H8921" i="5"/>
  <c r="I8921" i="5"/>
  <c r="H4644" i="5"/>
  <c r="I4644" i="5"/>
  <c r="H4561" i="5"/>
  <c r="I4561" i="5"/>
  <c r="H7569" i="5"/>
  <c r="I7569" i="5"/>
  <c r="H6143" i="5"/>
  <c r="I6143" i="5"/>
  <c r="H6326" i="5"/>
  <c r="I6326" i="5"/>
  <c r="H6385" i="5"/>
  <c r="I6385" i="5"/>
  <c r="H3195" i="5"/>
  <c r="I3195" i="5"/>
  <c r="H993" i="5"/>
  <c r="I993" i="5"/>
  <c r="H9127" i="5"/>
  <c r="I9127" i="5"/>
  <c r="H8926" i="5"/>
  <c r="I8926" i="5"/>
  <c r="H4694" i="5"/>
  <c r="I4694" i="5"/>
  <c r="H7472" i="5"/>
  <c r="I7472" i="5"/>
  <c r="H4118" i="5"/>
  <c r="I4118" i="5"/>
  <c r="H1015" i="5"/>
  <c r="I1015" i="5"/>
  <c r="H4721" i="5"/>
  <c r="I4721" i="5"/>
  <c r="H8469" i="5"/>
  <c r="I8469" i="5"/>
  <c r="H7880" i="5"/>
  <c r="I7880" i="5"/>
  <c r="H7584" i="5"/>
  <c r="I7584" i="5"/>
  <c r="H3564" i="5"/>
  <c r="I3564" i="5"/>
  <c r="H5488" i="5"/>
  <c r="I5488" i="5"/>
  <c r="H8194" i="5"/>
  <c r="I8194" i="5"/>
  <c r="H6996" i="5"/>
  <c r="I6996" i="5"/>
  <c r="H9070" i="5"/>
  <c r="I9070" i="5"/>
  <c r="H4071" i="5"/>
  <c r="I4071" i="5"/>
  <c r="H8766" i="5"/>
  <c r="I8766" i="5"/>
  <c r="H1619" i="5"/>
  <c r="I1619" i="5"/>
  <c r="H7178" i="5"/>
  <c r="I7178" i="5"/>
  <c r="H2039" i="5"/>
  <c r="I2039" i="5"/>
  <c r="H678" i="5"/>
  <c r="I678" i="5"/>
  <c r="H2609" i="5"/>
  <c r="I2609" i="5"/>
  <c r="H2293" i="5"/>
  <c r="I2293" i="5"/>
  <c r="H2381" i="5"/>
  <c r="I2381" i="5"/>
  <c r="H1148" i="5"/>
  <c r="I1148" i="5"/>
  <c r="H556" i="5"/>
  <c r="I556" i="5"/>
  <c r="H8811" i="5"/>
  <c r="I8811" i="5"/>
  <c r="H7878" i="5"/>
  <c r="I7878" i="5"/>
  <c r="H7158" i="5"/>
  <c r="I7158" i="5"/>
  <c r="H8331" i="5"/>
  <c r="I8331" i="5"/>
  <c r="H8039" i="5"/>
  <c r="I8039" i="5"/>
  <c r="H6197" i="5"/>
  <c r="I6197" i="5"/>
  <c r="H1294" i="5"/>
  <c r="I1294" i="5"/>
  <c r="H2150" i="5"/>
  <c r="I2150" i="5"/>
  <c r="H5518" i="5"/>
  <c r="I5518" i="5"/>
  <c r="H4114" i="5"/>
  <c r="I4114" i="5"/>
  <c r="H8675" i="5"/>
  <c r="I8675" i="5"/>
  <c r="H7940" i="5"/>
  <c r="I7940" i="5"/>
  <c r="H2625" i="5"/>
  <c r="I2625" i="5"/>
  <c r="H9067" i="5"/>
  <c r="I9067" i="5"/>
  <c r="H7196" i="5"/>
  <c r="I7196" i="5"/>
  <c r="H3959" i="5"/>
  <c r="I3959" i="5"/>
  <c r="H8619" i="5"/>
  <c r="I8619" i="5"/>
  <c r="H3119" i="5"/>
  <c r="I3119" i="5"/>
  <c r="H990" i="5"/>
  <c r="I990" i="5"/>
  <c r="H8640" i="5"/>
  <c r="I8640" i="5"/>
  <c r="H9120" i="5"/>
  <c r="I9120" i="5"/>
  <c r="H622" i="5"/>
  <c r="I622" i="5"/>
  <c r="H3164" i="5"/>
  <c r="I3164" i="5"/>
  <c r="H5147" i="5"/>
  <c r="I5147" i="5"/>
  <c r="H3223" i="5"/>
  <c r="I3223" i="5"/>
  <c r="H4889" i="5"/>
  <c r="I4889" i="5"/>
  <c r="H5636" i="5"/>
  <c r="I5636" i="5"/>
  <c r="H8968" i="5"/>
  <c r="I8968" i="5"/>
  <c r="H1328" i="5"/>
  <c r="I1328" i="5"/>
  <c r="H6685" i="5"/>
  <c r="I6685" i="5"/>
  <c r="H1265" i="5"/>
  <c r="I1265" i="5"/>
  <c r="H7120" i="5"/>
  <c r="I7120" i="5"/>
  <c r="H8522" i="5"/>
  <c r="I8522" i="5"/>
  <c r="H6707" i="5"/>
  <c r="I6707" i="5"/>
  <c r="H2793" i="5"/>
  <c r="I2793" i="5"/>
  <c r="H1494" i="5"/>
  <c r="I1494" i="5"/>
  <c r="H5376" i="5"/>
  <c r="I5376" i="5"/>
  <c r="H4932" i="5"/>
  <c r="I4932" i="5"/>
  <c r="H1916" i="5"/>
  <c r="I1916" i="5"/>
  <c r="H3140" i="5"/>
  <c r="I3140" i="5"/>
  <c r="H372" i="5"/>
  <c r="I372" i="5"/>
  <c r="H5213" i="5"/>
  <c r="I5213" i="5"/>
  <c r="H8074" i="5"/>
  <c r="I8074" i="5"/>
  <c r="H466" i="5"/>
  <c r="I466" i="5"/>
  <c r="H5602" i="5"/>
  <c r="I5602" i="5"/>
  <c r="H8270" i="5"/>
  <c r="I8270" i="5"/>
  <c r="H7221" i="5"/>
  <c r="I7221" i="5"/>
  <c r="H627" i="5"/>
  <c r="I627" i="5"/>
  <c r="H2423" i="5"/>
  <c r="I2423" i="5"/>
  <c r="H6211" i="5"/>
  <c r="I6211" i="5"/>
  <c r="H3960" i="5"/>
  <c r="I3960" i="5"/>
  <c r="H1093" i="5"/>
  <c r="I1093" i="5"/>
  <c r="H8359" i="5"/>
  <c r="I8359" i="5"/>
  <c r="H7595" i="5"/>
  <c r="I7595" i="5"/>
  <c r="H375" i="5"/>
  <c r="I375" i="5"/>
  <c r="H4271" i="5"/>
  <c r="I4271" i="5"/>
  <c r="H8254" i="5"/>
  <c r="I8254" i="5"/>
  <c r="H685" i="5"/>
  <c r="I685" i="5"/>
  <c r="H4802" i="5"/>
  <c r="I4802" i="5"/>
  <c r="H6511" i="5"/>
  <c r="I6511" i="5"/>
  <c r="H2407" i="5"/>
  <c r="I2407" i="5"/>
  <c r="H2085" i="5"/>
  <c r="I2085" i="5"/>
  <c r="H7334" i="5"/>
  <c r="I7334" i="5"/>
  <c r="H411" i="5"/>
  <c r="I411" i="5"/>
  <c r="H1810" i="5"/>
  <c r="I1810" i="5"/>
  <c r="H1071" i="5"/>
  <c r="I1071" i="5"/>
  <c r="H4205" i="5"/>
  <c r="I4205" i="5"/>
  <c r="H3717" i="5"/>
  <c r="I3717" i="5"/>
  <c r="H686" i="5"/>
  <c r="I686" i="5"/>
  <c r="H2163" i="5"/>
  <c r="I2163" i="5"/>
  <c r="H5128" i="5"/>
  <c r="I5128" i="5"/>
  <c r="H1653" i="5"/>
  <c r="I1653" i="5"/>
  <c r="H8604" i="5"/>
  <c r="I8604" i="5"/>
  <c r="H2433" i="5"/>
  <c r="I2433" i="5"/>
  <c r="H5191" i="5"/>
  <c r="I5191" i="5"/>
  <c r="H8550" i="5"/>
  <c r="I8550" i="5"/>
  <c r="H7614" i="5"/>
  <c r="I7614" i="5"/>
  <c r="H1555" i="5"/>
  <c r="I1555" i="5"/>
  <c r="H8977" i="5"/>
  <c r="I8977" i="5"/>
  <c r="H7320" i="5"/>
  <c r="I7320" i="5"/>
  <c r="H7477" i="5"/>
  <c r="I7477" i="5"/>
  <c r="H2681" i="5"/>
  <c r="I2681" i="5"/>
  <c r="H3419" i="5"/>
  <c r="I3419" i="5"/>
  <c r="H6918" i="5"/>
  <c r="I6918" i="5"/>
  <c r="H4679" i="5"/>
  <c r="I4679" i="5"/>
  <c r="H81" i="5"/>
  <c r="I81" i="5"/>
  <c r="H5365" i="5"/>
  <c r="I5365" i="5"/>
  <c r="H4927" i="5"/>
  <c r="I4927" i="5"/>
  <c r="H8780" i="5"/>
  <c r="I8780" i="5"/>
  <c r="H5099" i="5"/>
  <c r="I5099" i="5"/>
  <c r="H8755" i="5"/>
  <c r="I8755" i="5"/>
  <c r="H3547" i="5"/>
  <c r="I3547" i="5"/>
  <c r="H1136" i="5"/>
  <c r="I1136" i="5"/>
  <c r="H1025" i="5"/>
  <c r="I1025" i="5"/>
  <c r="H2736" i="5"/>
  <c r="I2736" i="5"/>
  <c r="H8728" i="5"/>
  <c r="I8728" i="5"/>
  <c r="H1543" i="5"/>
  <c r="I1543" i="5"/>
  <c r="H6023" i="5"/>
  <c r="I6023" i="5"/>
  <c r="H1508" i="5"/>
  <c r="I1508" i="5"/>
  <c r="H6013" i="5"/>
  <c r="I6013" i="5"/>
  <c r="H5243" i="5"/>
  <c r="I5243" i="5"/>
  <c r="H4178" i="5"/>
  <c r="I4178" i="5"/>
  <c r="H2539" i="5"/>
  <c r="I2539" i="5"/>
  <c r="H6414" i="5"/>
  <c r="I6414" i="5"/>
  <c r="H7160" i="5"/>
  <c r="I7160" i="5"/>
  <c r="H8157" i="5"/>
  <c r="I8157" i="5"/>
  <c r="H7975" i="5"/>
  <c r="I7975" i="5"/>
  <c r="H3406" i="5"/>
  <c r="I3406" i="5"/>
  <c r="H3814" i="5"/>
  <c r="I3814" i="5"/>
  <c r="H3382" i="5"/>
  <c r="I3382" i="5"/>
  <c r="H6615" i="5"/>
  <c r="I6615" i="5"/>
  <c r="H7152" i="5"/>
  <c r="I7152" i="5"/>
  <c r="H3720" i="5"/>
  <c r="I3720" i="5"/>
  <c r="H1162" i="5"/>
  <c r="I1162" i="5"/>
  <c r="H6603" i="5"/>
  <c r="I6603" i="5"/>
  <c r="H455" i="5"/>
  <c r="I455" i="5"/>
  <c r="H6713" i="5"/>
  <c r="I6713" i="5"/>
  <c r="H7008" i="5"/>
  <c r="I7008" i="5"/>
  <c r="H3899" i="5"/>
  <c r="I3899" i="5"/>
  <c r="H986" i="5"/>
  <c r="I986" i="5"/>
  <c r="H7825" i="5"/>
  <c r="I7825" i="5"/>
  <c r="H6202" i="5"/>
  <c r="I6202" i="5"/>
  <c r="H6446" i="5"/>
  <c r="I6446" i="5"/>
  <c r="H1151" i="5"/>
  <c r="I1151" i="5"/>
  <c r="H1271" i="5"/>
  <c r="I1271" i="5"/>
  <c r="H1332" i="5"/>
  <c r="I1332" i="5"/>
  <c r="H744" i="5"/>
  <c r="I744" i="5"/>
  <c r="H1371" i="5"/>
  <c r="I1371" i="5"/>
  <c r="H2182" i="5"/>
  <c r="I2182" i="5"/>
  <c r="H8222" i="5"/>
  <c r="I8222" i="5"/>
  <c r="H5255" i="5"/>
  <c r="I5255" i="5"/>
  <c r="H6881" i="5"/>
  <c r="I6881" i="5"/>
  <c r="H7591" i="5"/>
  <c r="I7591" i="5"/>
  <c r="H6403" i="5"/>
  <c r="I6403" i="5"/>
  <c r="H7351" i="5"/>
  <c r="I7351" i="5"/>
  <c r="H966" i="5"/>
  <c r="I966" i="5"/>
  <c r="H617" i="5"/>
  <c r="I617" i="5"/>
  <c r="H2117" i="5"/>
  <c r="I2117" i="5"/>
  <c r="H2952" i="5"/>
  <c r="I2952" i="5"/>
  <c r="H4039" i="5"/>
  <c r="I4039" i="5"/>
  <c r="H3855" i="5"/>
  <c r="I3855" i="5"/>
  <c r="H9020" i="5"/>
  <c r="I9020" i="5"/>
  <c r="H5338" i="5"/>
  <c r="I5338" i="5"/>
  <c r="H204" i="5"/>
  <c r="I204" i="5"/>
  <c r="H4515" i="5"/>
  <c r="I4515" i="5"/>
  <c r="H5937" i="5"/>
  <c r="I5937" i="5"/>
  <c r="H1978" i="5"/>
  <c r="I1978" i="5"/>
  <c r="H2737" i="5"/>
  <c r="I2737" i="5"/>
  <c r="H6780" i="5"/>
  <c r="I6780" i="5"/>
  <c r="H247" i="5"/>
  <c r="I247" i="5"/>
  <c r="H4512" i="5"/>
  <c r="I4512" i="5"/>
  <c r="H5850" i="5"/>
  <c r="I5850" i="5"/>
  <c r="H2322" i="5"/>
  <c r="I2322" i="5"/>
  <c r="H4459" i="5"/>
  <c r="I4459" i="5"/>
  <c r="H531" i="5"/>
  <c r="I531" i="5"/>
  <c r="H4000" i="5"/>
  <c r="I4000" i="5"/>
  <c r="H814" i="5"/>
  <c r="I814" i="5"/>
  <c r="H4384" i="5"/>
  <c r="I4384" i="5"/>
  <c r="H4328" i="5"/>
  <c r="I4328" i="5"/>
  <c r="H5767" i="5"/>
  <c r="I5767" i="5"/>
  <c r="H2110" i="5"/>
  <c r="I2110" i="5"/>
  <c r="H7098" i="5"/>
  <c r="I7098" i="5"/>
  <c r="H3972" i="5"/>
  <c r="I3972" i="5"/>
  <c r="H3081" i="5"/>
  <c r="I3081" i="5"/>
  <c r="H6349" i="5"/>
  <c r="I6349" i="5"/>
  <c r="H5423" i="5"/>
  <c r="I5423" i="5"/>
  <c r="H8453" i="5"/>
  <c r="I8453" i="5"/>
  <c r="H2503" i="5"/>
  <c r="I2503" i="5"/>
  <c r="H1331" i="5"/>
  <c r="I1331" i="5"/>
  <c r="H4372" i="5"/>
  <c r="I4372" i="5"/>
  <c r="H2925" i="5"/>
  <c r="I2925" i="5"/>
  <c r="H6066" i="5"/>
  <c r="I6066" i="5"/>
  <c r="H8088" i="5"/>
  <c r="I8088" i="5"/>
  <c r="H3486" i="5"/>
  <c r="I3486" i="5"/>
  <c r="H2832" i="5"/>
  <c r="I2832" i="5"/>
  <c r="H264" i="5"/>
  <c r="I264" i="5"/>
  <c r="H2264" i="5"/>
  <c r="I2264" i="5"/>
  <c r="H8673" i="5"/>
  <c r="I8673" i="5"/>
  <c r="H4527" i="5"/>
  <c r="I4527" i="5"/>
  <c r="H1651" i="5"/>
  <c r="I1651" i="5"/>
  <c r="H5372" i="5"/>
  <c r="I5372" i="5"/>
  <c r="H5363" i="5"/>
  <c r="I5363" i="5"/>
  <c r="H8858" i="5"/>
  <c r="I8858" i="5"/>
  <c r="H3398" i="5"/>
  <c r="I3398" i="5"/>
  <c r="H3447" i="5"/>
  <c r="I3447" i="5"/>
  <c r="H3633" i="5"/>
  <c r="I3633" i="5"/>
  <c r="H6360" i="5"/>
  <c r="I6360" i="5"/>
  <c r="H649" i="5"/>
  <c r="I649" i="5"/>
  <c r="H5941" i="5"/>
  <c r="I5941" i="5"/>
  <c r="H831" i="5"/>
  <c r="I831" i="5"/>
  <c r="H8960" i="5"/>
  <c r="I8960" i="5"/>
  <c r="H7349" i="5"/>
  <c r="I7349" i="5"/>
  <c r="H5958" i="5"/>
  <c r="I5958" i="5"/>
  <c r="H681" i="5"/>
  <c r="I681" i="5"/>
  <c r="H8415" i="5"/>
  <c r="I8415" i="5"/>
  <c r="H5086" i="5"/>
  <c r="I5086" i="5"/>
  <c r="H8676" i="5"/>
  <c r="I8676" i="5"/>
  <c r="H775" i="5"/>
  <c r="I775" i="5"/>
  <c r="H5553" i="5"/>
  <c r="I5553" i="5"/>
  <c r="H8520" i="5"/>
  <c r="I8520" i="5"/>
  <c r="H2552" i="5"/>
  <c r="I2552" i="5"/>
  <c r="H5209" i="5"/>
  <c r="I5209" i="5"/>
  <c r="H8305" i="5"/>
  <c r="I8305" i="5"/>
  <c r="H1152" i="5"/>
  <c r="I1152" i="5"/>
  <c r="H1251" i="5"/>
  <c r="I1251" i="5"/>
  <c r="H472" i="5"/>
  <c r="I472" i="5"/>
  <c r="H5416" i="5"/>
  <c r="I5416" i="5"/>
  <c r="H2980" i="5"/>
  <c r="I2980" i="5"/>
  <c r="H2333" i="5"/>
  <c r="I2333" i="5"/>
  <c r="H3762" i="5"/>
  <c r="I3762" i="5"/>
  <c r="H2438" i="5"/>
  <c r="I2438" i="5"/>
  <c r="H4749" i="5"/>
  <c r="I4749" i="5"/>
  <c r="H524" i="5"/>
  <c r="I524" i="5"/>
  <c r="H6608" i="5"/>
  <c r="I6608" i="5"/>
  <c r="H8874" i="5"/>
  <c r="I8874" i="5"/>
  <c r="H434" i="5"/>
  <c r="I434" i="5"/>
  <c r="H8014" i="5"/>
  <c r="I8014" i="5"/>
  <c r="H746" i="5"/>
  <c r="I746" i="5"/>
  <c r="H8547" i="5"/>
  <c r="I8547" i="5"/>
  <c r="H5039" i="5"/>
  <c r="I5039" i="5"/>
  <c r="H430" i="5"/>
  <c r="I430" i="5"/>
  <c r="H8178" i="5"/>
  <c r="I8178" i="5"/>
  <c r="H8995" i="5"/>
  <c r="I8995" i="5"/>
  <c r="H272" i="5"/>
  <c r="I272" i="5"/>
  <c r="H476" i="5"/>
  <c r="I476" i="5"/>
  <c r="H3352" i="5"/>
  <c r="I3352" i="5"/>
  <c r="H7817" i="5"/>
  <c r="I7817" i="5"/>
  <c r="H1609" i="5"/>
  <c r="I1609" i="5"/>
  <c r="H507" i="5"/>
  <c r="I507" i="5"/>
  <c r="H4946" i="5"/>
  <c r="I4946" i="5"/>
  <c r="H8906" i="5"/>
  <c r="I8906" i="5"/>
  <c r="H1268" i="5"/>
  <c r="I1268" i="5"/>
  <c r="H719" i="5"/>
  <c r="I719" i="5"/>
  <c r="H889" i="5"/>
  <c r="I889" i="5"/>
  <c r="H8513" i="5"/>
  <c r="I8513" i="5"/>
  <c r="H4165" i="5"/>
  <c r="I4165" i="5"/>
  <c r="H2947" i="5"/>
  <c r="I2947" i="5"/>
  <c r="H8885" i="5"/>
  <c r="I8885" i="5"/>
  <c r="H2743" i="5"/>
  <c r="I2743" i="5"/>
  <c r="H8881" i="5"/>
  <c r="I8881" i="5"/>
  <c r="H4466" i="5"/>
  <c r="I4466" i="5"/>
  <c r="H840" i="5"/>
  <c r="I840" i="5"/>
  <c r="H25" i="5"/>
  <c r="I25" i="5"/>
  <c r="H1041" i="5"/>
  <c r="I1041" i="5"/>
  <c r="H6458" i="5"/>
  <c r="I6458" i="5"/>
  <c r="H4600" i="5"/>
  <c r="I4600" i="5"/>
  <c r="H3577" i="5"/>
  <c r="I3577" i="5"/>
  <c r="H6762" i="5"/>
  <c r="I6762" i="5"/>
  <c r="H2548" i="5"/>
  <c r="I2548" i="5"/>
  <c r="H5194" i="5"/>
  <c r="I5194" i="5"/>
  <c r="H8421" i="5"/>
  <c r="I8421" i="5"/>
  <c r="H9003" i="5"/>
  <c r="I9003" i="5"/>
  <c r="H7" i="5"/>
  <c r="I7" i="5"/>
  <c r="H5743" i="5"/>
  <c r="I5743" i="5"/>
  <c r="H3612" i="5"/>
  <c r="I3612" i="5"/>
  <c r="H751" i="5"/>
  <c r="I751" i="5"/>
  <c r="H4634" i="5"/>
  <c r="I4634" i="5"/>
  <c r="H263" i="5"/>
  <c r="I263" i="5"/>
  <c r="H7844" i="5"/>
  <c r="I7844" i="5"/>
  <c r="H6280" i="5"/>
  <c r="I6280" i="5"/>
  <c r="H7778" i="5"/>
  <c r="I7778" i="5"/>
  <c r="H2402" i="5"/>
  <c r="I2402" i="5"/>
  <c r="H6849" i="5"/>
  <c r="I6849" i="5"/>
  <c r="H7666" i="5"/>
  <c r="I7666" i="5"/>
  <c r="H2506" i="5"/>
  <c r="I2506" i="5"/>
  <c r="H4493" i="5"/>
  <c r="I4493" i="5"/>
  <c r="H6992" i="5"/>
  <c r="I6992" i="5"/>
  <c r="H5521" i="5"/>
  <c r="I5521" i="5"/>
  <c r="H5399" i="5"/>
  <c r="I5399" i="5"/>
  <c r="H1072" i="5"/>
  <c r="I1072" i="5"/>
  <c r="H274" i="5"/>
  <c r="I274" i="5"/>
  <c r="H5969" i="5"/>
  <c r="I5969" i="5"/>
  <c r="H9008" i="5"/>
  <c r="I9008" i="5"/>
  <c r="H555" i="5"/>
  <c r="I555" i="5"/>
  <c r="H6772" i="5"/>
  <c r="I6772" i="5"/>
  <c r="H2020" i="5"/>
  <c r="I2020" i="5"/>
  <c r="H2916" i="5"/>
  <c r="I2916" i="5"/>
  <c r="H3678" i="5"/>
  <c r="I3678" i="5"/>
  <c r="H6106" i="5"/>
  <c r="I6106" i="5"/>
  <c r="H5238" i="5"/>
  <c r="I5238" i="5"/>
  <c r="H778" i="5"/>
  <c r="I778" i="5"/>
  <c r="H5529" i="5"/>
  <c r="I5529" i="5"/>
  <c r="H6931" i="5"/>
  <c r="I6931" i="5"/>
  <c r="H6808" i="5"/>
  <c r="I6808" i="5"/>
  <c r="H5199" i="5"/>
  <c r="I5199" i="5"/>
  <c r="H6977" i="5"/>
  <c r="I6977" i="5"/>
  <c r="H7437" i="5"/>
  <c r="I7437" i="5"/>
  <c r="H6435" i="5"/>
  <c r="I6435" i="5"/>
  <c r="H8700" i="5"/>
  <c r="I8700" i="5"/>
  <c r="H1262" i="5"/>
  <c r="I1262" i="5"/>
  <c r="H7782" i="5"/>
  <c r="I7782" i="5"/>
  <c r="H4034" i="5"/>
  <c r="I4034" i="5"/>
  <c r="H4070" i="5"/>
  <c r="I4070" i="5"/>
  <c r="H2294" i="5"/>
  <c r="I2294" i="5"/>
  <c r="H4499" i="5"/>
  <c r="I4499" i="5"/>
  <c r="H7272" i="5"/>
  <c r="I7272" i="5"/>
  <c r="H2053" i="5"/>
  <c r="I2053" i="5"/>
  <c r="H145" i="5"/>
  <c r="I145" i="5"/>
  <c r="H3608" i="5"/>
  <c r="I3608" i="5"/>
  <c r="H1997" i="5"/>
  <c r="I1997" i="5"/>
  <c r="H7701" i="5"/>
  <c r="I7701" i="5"/>
  <c r="H4285" i="5"/>
  <c r="I4285" i="5"/>
  <c r="H5618" i="5"/>
  <c r="I5618" i="5"/>
  <c r="H2686" i="5"/>
  <c r="I2686" i="5"/>
  <c r="H5408" i="5"/>
  <c r="I5408" i="5"/>
  <c r="H9108" i="5"/>
  <c r="I9108" i="5"/>
  <c r="H7275" i="5"/>
  <c r="I7275" i="5"/>
  <c r="H1701" i="5"/>
  <c r="I1701" i="5"/>
  <c r="H3895" i="5"/>
  <c r="I3895" i="5"/>
  <c r="H421" i="5"/>
  <c r="I421" i="5"/>
  <c r="H3453" i="5"/>
  <c r="I3453" i="5"/>
  <c r="H144" i="5"/>
  <c r="I144" i="5"/>
  <c r="H3344" i="5"/>
  <c r="I3344" i="5"/>
  <c r="H7436" i="5"/>
  <c r="I7436" i="5"/>
  <c r="H7792" i="5"/>
  <c r="I7792" i="5"/>
  <c r="H3915" i="5"/>
  <c r="I3915" i="5"/>
  <c r="H4579" i="5"/>
  <c r="I4579" i="5"/>
  <c r="H1466" i="5"/>
  <c r="I1466" i="5"/>
  <c r="H2152" i="5"/>
  <c r="I2152" i="5"/>
  <c r="H4380" i="5"/>
  <c r="I4380" i="5"/>
  <c r="H445" i="5"/>
  <c r="I445" i="5"/>
  <c r="H5104" i="5"/>
  <c r="I5104" i="5"/>
  <c r="H2884" i="5"/>
  <c r="I2884" i="5"/>
  <c r="H8379" i="5"/>
  <c r="I8379" i="5"/>
  <c r="H5045" i="5"/>
  <c r="I5045" i="5"/>
  <c r="H6221" i="5"/>
  <c r="I6221" i="5"/>
  <c r="H3747" i="5"/>
  <c r="I3747" i="5"/>
  <c r="H2181" i="5"/>
  <c r="I2181" i="5"/>
  <c r="H4342" i="5"/>
  <c r="I4342" i="5"/>
  <c r="H1729" i="5"/>
  <c r="I1729" i="5"/>
  <c r="H8824" i="5"/>
  <c r="I8824" i="5"/>
  <c r="H7911" i="5"/>
  <c r="I7911" i="5"/>
  <c r="H4134" i="5"/>
  <c r="I4134" i="5"/>
  <c r="H3120" i="5"/>
  <c r="I3120" i="5"/>
  <c r="H712" i="5"/>
  <c r="I712" i="5"/>
  <c r="H8855" i="5"/>
  <c r="I8855" i="5"/>
  <c r="H3819" i="5"/>
  <c r="I3819" i="5"/>
  <c r="H5226" i="5"/>
  <c r="I5226" i="5"/>
  <c r="H3562" i="5"/>
  <c r="I3562" i="5"/>
  <c r="H9006" i="5"/>
  <c r="I9006" i="5"/>
  <c r="H7514" i="5"/>
  <c r="I7514" i="5"/>
  <c r="H7561" i="5"/>
  <c r="I7561" i="5"/>
  <c r="H312" i="5"/>
  <c r="I312" i="5"/>
  <c r="H8265" i="5"/>
  <c r="I8265" i="5"/>
  <c r="H1602" i="5"/>
  <c r="I1602" i="5"/>
  <c r="H4557" i="5"/>
  <c r="I4557" i="5"/>
  <c r="H1022" i="5"/>
  <c r="I1022" i="5"/>
  <c r="H4839" i="5"/>
  <c r="I4839" i="5"/>
  <c r="H6665" i="5"/>
  <c r="I6665" i="5"/>
  <c r="H4673" i="5"/>
  <c r="I4673" i="5"/>
  <c r="H7080" i="5"/>
  <c r="I7080" i="5"/>
  <c r="H8819" i="5"/>
  <c r="I8819" i="5"/>
  <c r="H1880" i="5"/>
  <c r="I1880" i="5"/>
  <c r="H6409" i="5"/>
  <c r="I6409" i="5"/>
  <c r="H1683" i="5"/>
  <c r="I1683" i="5"/>
  <c r="H2563" i="5"/>
  <c r="I2563" i="5"/>
  <c r="H7087" i="5"/>
  <c r="I7087" i="5"/>
  <c r="H6565" i="5"/>
  <c r="I6565" i="5"/>
  <c r="H4361" i="5"/>
  <c r="I4361" i="5"/>
  <c r="H6837" i="5"/>
  <c r="I6837" i="5"/>
  <c r="H3457" i="5"/>
  <c r="I3457" i="5"/>
  <c r="H4549" i="5"/>
  <c r="I4549" i="5"/>
  <c r="H6709" i="5"/>
  <c r="I6709" i="5"/>
  <c r="H1765" i="5"/>
  <c r="I1765" i="5"/>
  <c r="H577" i="5"/>
  <c r="I577" i="5"/>
  <c r="H4127" i="5"/>
  <c r="I4127" i="5"/>
  <c r="H3001" i="5"/>
  <c r="I3001" i="5"/>
  <c r="H5599" i="5"/>
  <c r="I5599" i="5"/>
  <c r="H2665" i="5"/>
  <c r="I2665" i="5"/>
  <c r="H8091" i="5"/>
  <c r="I8091" i="5"/>
  <c r="H933" i="5"/>
  <c r="I933" i="5"/>
  <c r="H6225" i="5"/>
  <c r="I6225" i="5"/>
  <c r="H9155" i="5"/>
  <c r="I9155" i="5"/>
  <c r="H3962" i="5"/>
  <c r="I3962" i="5"/>
  <c r="H8364" i="5"/>
  <c r="I8364" i="5"/>
  <c r="H5823" i="5"/>
  <c r="I5823" i="5"/>
  <c r="H5720" i="5"/>
  <c r="I5720" i="5"/>
  <c r="H3635" i="5"/>
  <c r="I3635" i="5"/>
  <c r="H584" i="5"/>
  <c r="I584" i="5"/>
  <c r="H3189" i="5"/>
  <c r="I3189" i="5"/>
  <c r="H8231" i="5"/>
  <c r="I8231" i="5"/>
  <c r="H5894" i="5"/>
  <c r="I5894" i="5"/>
  <c r="H7804" i="5"/>
  <c r="I7804" i="5"/>
  <c r="H7064" i="5"/>
  <c r="I7064" i="5"/>
  <c r="H944" i="5"/>
  <c r="I944" i="5"/>
  <c r="H4553" i="5"/>
  <c r="I4553" i="5"/>
  <c r="H6731" i="5"/>
  <c r="I6731" i="5"/>
  <c r="H1088" i="5"/>
  <c r="I1088" i="5"/>
  <c r="H6144" i="5"/>
  <c r="I6144" i="5"/>
  <c r="H2700" i="5"/>
  <c r="I2700" i="5"/>
  <c r="H6361" i="5"/>
  <c r="I6361" i="5"/>
  <c r="H619" i="5"/>
  <c r="I619" i="5"/>
  <c r="H2263" i="5"/>
  <c r="I2263" i="5"/>
  <c r="H7791" i="5"/>
  <c r="I7791" i="5"/>
  <c r="H6298" i="5"/>
  <c r="I6298" i="5"/>
  <c r="H4601" i="5"/>
  <c r="I4601" i="5"/>
  <c r="H4850" i="5"/>
  <c r="I4850" i="5"/>
  <c r="H5440" i="5"/>
  <c r="I5440" i="5"/>
  <c r="H8182" i="5"/>
  <c r="I8182" i="5"/>
  <c r="H4857" i="5"/>
  <c r="I4857" i="5"/>
  <c r="H3826" i="5"/>
  <c r="I3826" i="5"/>
  <c r="H7244" i="5"/>
  <c r="I7244" i="5"/>
  <c r="H553" i="5"/>
  <c r="I553" i="5"/>
  <c r="H3662" i="5"/>
  <c r="I3662" i="5"/>
  <c r="H5491" i="5"/>
  <c r="I5491" i="5"/>
  <c r="H3798" i="5"/>
  <c r="I3798" i="5"/>
  <c r="H2961" i="5"/>
  <c r="I2961" i="5"/>
  <c r="H6786" i="5"/>
  <c r="I6786" i="5"/>
  <c r="H2090" i="5"/>
  <c r="I2090" i="5"/>
  <c r="H3098" i="5"/>
  <c r="I3098" i="5"/>
  <c r="H5469" i="5"/>
  <c r="I5469" i="5"/>
  <c r="H3365" i="5"/>
  <c r="I3365" i="5"/>
  <c r="H916" i="5"/>
  <c r="I916" i="5"/>
  <c r="H2428" i="5"/>
  <c r="I2428" i="5"/>
  <c r="H3508" i="5"/>
  <c r="I3508" i="5"/>
  <c r="H2713" i="5"/>
  <c r="I2713" i="5"/>
  <c r="H6480" i="5"/>
  <c r="I6480" i="5"/>
  <c r="H325" i="5"/>
  <c r="I325" i="5"/>
  <c r="H230" i="5"/>
  <c r="I230" i="5"/>
  <c r="H6411" i="5"/>
  <c r="I6411" i="5"/>
  <c r="H1297" i="5"/>
  <c r="I1297" i="5"/>
  <c r="H4415" i="5"/>
  <c r="I4415" i="5"/>
  <c r="H3561" i="5"/>
  <c r="I3561" i="5"/>
  <c r="H7449" i="5"/>
  <c r="I7449" i="5"/>
  <c r="H2128" i="5"/>
  <c r="I2128" i="5"/>
  <c r="H3901" i="5"/>
  <c r="I3901" i="5"/>
  <c r="H7932" i="5"/>
  <c r="I7932" i="5"/>
  <c r="H1776" i="5"/>
  <c r="I1776" i="5"/>
  <c r="H783" i="5"/>
  <c r="I783" i="5"/>
  <c r="H4509" i="5"/>
  <c r="I4509" i="5"/>
  <c r="H3656" i="5"/>
  <c r="I3656" i="5"/>
  <c r="H6764" i="5"/>
  <c r="I6764" i="5"/>
  <c r="H6730" i="5"/>
  <c r="I6730" i="5"/>
  <c r="H9048" i="5"/>
  <c r="I9048" i="5"/>
  <c r="H1583" i="5"/>
  <c r="I1583" i="5"/>
  <c r="H3774" i="5"/>
  <c r="I3774" i="5"/>
  <c r="H8645" i="5"/>
  <c r="I8645" i="5"/>
  <c r="H5669" i="5"/>
  <c r="I5669" i="5"/>
  <c r="H7638" i="5"/>
  <c r="I7638" i="5"/>
  <c r="H7984" i="5"/>
  <c r="I7984" i="5"/>
  <c r="H5855" i="5"/>
  <c r="I5855" i="5"/>
  <c r="H3087" i="5"/>
  <c r="I3087" i="5"/>
  <c r="H5170" i="5"/>
  <c r="I5170" i="5"/>
  <c r="H7550" i="5"/>
  <c r="I7550" i="5"/>
  <c r="H571" i="5"/>
  <c r="I571" i="5"/>
  <c r="H4175" i="5"/>
  <c r="I4175" i="5"/>
  <c r="H1546" i="5"/>
  <c r="I1546" i="5"/>
  <c r="H6735" i="5"/>
  <c r="I6735" i="5"/>
  <c r="H6078" i="5"/>
  <c r="I6078" i="5"/>
  <c r="H6124" i="5"/>
  <c r="I6124" i="5"/>
  <c r="H2953" i="5"/>
  <c r="I2953" i="5"/>
  <c r="H1923" i="5"/>
  <c r="I1923" i="5"/>
  <c r="H3566" i="5"/>
  <c r="I3566" i="5"/>
  <c r="H1603" i="5"/>
  <c r="I1603" i="5"/>
  <c r="H5078" i="5"/>
  <c r="I5078" i="5"/>
  <c r="H7977" i="5"/>
  <c r="I7977" i="5"/>
  <c r="H9188" i="5"/>
  <c r="I9188" i="5"/>
  <c r="H8070" i="5"/>
  <c r="I8070" i="5"/>
  <c r="H6178" i="5"/>
  <c r="I6178" i="5"/>
  <c r="H6045" i="5"/>
  <c r="I6045" i="5"/>
  <c r="H156" i="5"/>
  <c r="I156" i="5"/>
  <c r="H6392" i="5"/>
  <c r="I6392" i="5"/>
  <c r="H3377" i="5"/>
  <c r="I3377" i="5"/>
  <c r="H6146" i="5"/>
  <c r="I6146" i="5"/>
  <c r="H6696" i="5"/>
  <c r="I6696" i="5"/>
  <c r="H2564" i="5"/>
  <c r="I2564" i="5"/>
  <c r="H7567" i="5"/>
  <c r="I7567" i="5"/>
  <c r="H7300" i="5"/>
  <c r="I7300" i="5"/>
  <c r="H3753" i="5"/>
  <c r="I3753" i="5"/>
  <c r="H4145" i="5"/>
  <c r="I4145" i="5"/>
  <c r="H93" i="5"/>
  <c r="I93" i="5"/>
  <c r="H2915" i="5"/>
  <c r="I2915" i="5"/>
  <c r="H3055" i="5"/>
  <c r="I3055" i="5"/>
  <c r="H2761" i="5"/>
  <c r="I2761" i="5"/>
  <c r="H2523" i="5"/>
  <c r="I2523" i="5"/>
  <c r="H352" i="5"/>
  <c r="I352" i="5"/>
  <c r="H6941" i="5"/>
  <c r="I6941" i="5"/>
  <c r="H4982" i="5"/>
  <c r="I4982" i="5"/>
  <c r="H5074" i="5"/>
  <c r="I5074" i="5"/>
  <c r="H6290" i="5"/>
  <c r="I6290" i="5"/>
  <c r="H1657" i="5"/>
  <c r="I1657" i="5"/>
  <c r="H4322" i="5"/>
  <c r="I4322" i="5"/>
  <c r="H364" i="5"/>
  <c r="I364" i="5"/>
  <c r="H3220" i="5"/>
  <c r="I3220" i="5"/>
  <c r="H6846" i="5"/>
  <c r="I6846" i="5"/>
  <c r="H905" i="5"/>
  <c r="I905" i="5"/>
  <c r="H4218" i="5"/>
  <c r="I4218" i="5"/>
  <c r="H9205" i="5"/>
  <c r="I9205" i="5"/>
  <c r="H598" i="5"/>
  <c r="I598" i="5"/>
  <c r="H3273" i="5"/>
  <c r="I3273" i="5"/>
  <c r="H8639" i="5"/>
  <c r="I8639" i="5"/>
  <c r="H5005" i="5"/>
  <c r="I5005" i="5"/>
  <c r="H8487" i="5"/>
  <c r="I8487" i="5"/>
  <c r="H7116" i="5"/>
  <c r="I7116" i="5"/>
  <c r="H7420" i="5"/>
  <c r="I7420" i="5"/>
  <c r="H5935" i="5"/>
  <c r="I5935" i="5"/>
  <c r="H198" i="5"/>
  <c r="I198" i="5"/>
  <c r="H2740" i="5"/>
  <c r="I2740" i="5"/>
  <c r="H2550" i="5"/>
  <c r="I2550" i="5"/>
  <c r="H4934" i="5"/>
  <c r="I4934" i="5"/>
  <c r="H9012" i="5"/>
  <c r="I9012" i="5"/>
  <c r="H3123" i="5"/>
  <c r="I3123" i="5"/>
  <c r="H7783" i="5"/>
  <c r="I7783" i="5"/>
  <c r="H8862" i="5"/>
  <c r="I8862" i="5"/>
  <c r="H2628" i="5"/>
  <c r="I2628" i="5"/>
  <c r="H7326" i="5"/>
  <c r="I7326" i="5"/>
  <c r="H3841" i="5"/>
  <c r="I3841" i="5"/>
  <c r="H8646" i="5"/>
  <c r="I8646" i="5"/>
  <c r="H4879" i="5"/>
  <c r="I4879" i="5"/>
  <c r="H7460" i="5"/>
  <c r="I7460" i="5"/>
  <c r="H4567" i="5"/>
  <c r="I4567" i="5"/>
  <c r="H2770" i="5"/>
  <c r="I2770" i="5"/>
  <c r="H1598" i="5"/>
  <c r="I1598" i="5"/>
  <c r="H5282" i="5"/>
  <c r="I5282" i="5"/>
  <c r="H8291" i="5"/>
  <c r="I8291" i="5"/>
  <c r="H2557" i="5"/>
  <c r="I2557" i="5"/>
  <c r="H1488" i="5"/>
  <c r="I1488" i="5"/>
  <c r="H6580" i="5"/>
  <c r="I6580" i="5"/>
  <c r="H475" i="5"/>
  <c r="I475" i="5"/>
  <c r="H891" i="5"/>
  <c r="I891" i="5"/>
  <c r="H9005" i="5"/>
  <c r="I9005" i="5"/>
  <c r="H4461" i="5"/>
  <c r="I4461" i="5"/>
  <c r="H436" i="5"/>
  <c r="I436" i="5"/>
  <c r="H6536" i="5"/>
  <c r="I6536" i="5"/>
  <c r="H2083" i="5"/>
  <c r="I2083" i="5"/>
  <c r="H2935" i="5"/>
  <c r="I2935" i="5"/>
  <c r="H8309" i="5"/>
  <c r="I8309" i="5"/>
  <c r="H2835" i="5"/>
  <c r="I2835" i="5"/>
  <c r="H8943" i="5"/>
  <c r="I8943" i="5"/>
  <c r="H1048" i="5"/>
  <c r="I1048" i="5"/>
  <c r="H8444" i="5"/>
  <c r="I8444" i="5"/>
  <c r="H3387" i="5"/>
  <c r="I3387" i="5"/>
  <c r="H908" i="5"/>
  <c r="I908" i="5"/>
  <c r="H3296" i="5"/>
  <c r="I3296" i="5"/>
  <c r="H6868" i="5"/>
  <c r="I6868" i="5"/>
  <c r="H1376" i="5"/>
  <c r="I1376" i="5"/>
  <c r="H4386" i="5"/>
  <c r="I4386" i="5"/>
  <c r="H7572" i="5"/>
  <c r="I7572" i="5"/>
  <c r="H4654" i="5"/>
  <c r="I4654" i="5"/>
  <c r="H5626" i="5"/>
  <c r="I5626" i="5"/>
  <c r="H2315" i="5"/>
  <c r="I2315" i="5"/>
  <c r="H7716" i="5"/>
  <c r="I7716" i="5"/>
  <c r="H7802" i="5"/>
  <c r="I7802" i="5"/>
  <c r="H2037" i="5"/>
  <c r="I2037" i="5"/>
  <c r="H5964" i="5"/>
  <c r="I5964" i="5"/>
  <c r="H2420" i="5"/>
  <c r="I2420" i="5"/>
  <c r="H8839" i="5"/>
  <c r="I8839" i="5"/>
  <c r="H8899" i="5"/>
  <c r="I8899" i="5"/>
  <c r="H4093" i="5"/>
  <c r="I4093" i="5"/>
  <c r="H8724" i="5"/>
  <c r="I8724" i="5"/>
  <c r="H2683" i="5"/>
  <c r="I2683" i="5"/>
  <c r="H7441" i="5"/>
  <c r="I7441" i="5"/>
  <c r="H560" i="5"/>
  <c r="I560" i="5"/>
  <c r="H6315" i="5"/>
  <c r="I6315" i="5"/>
  <c r="H1887" i="5"/>
  <c r="I1887" i="5"/>
  <c r="H8077" i="5"/>
  <c r="I8077" i="5"/>
  <c r="H2337" i="5"/>
  <c r="I2337" i="5"/>
  <c r="H5863" i="5"/>
  <c r="I5863" i="5"/>
  <c r="H3071" i="5"/>
  <c r="I3071" i="5"/>
  <c r="H8498" i="5"/>
  <c r="I8498" i="5"/>
  <c r="H3178" i="5"/>
  <c r="I3178" i="5"/>
  <c r="H988" i="5"/>
  <c r="I988" i="5"/>
  <c r="H7055" i="5"/>
  <c r="I7055" i="5"/>
  <c r="H1106" i="5"/>
  <c r="I1106" i="5"/>
  <c r="H1878" i="5"/>
  <c r="I1878" i="5"/>
  <c r="H8875" i="5"/>
  <c r="I8875" i="5"/>
  <c r="H4170" i="5"/>
  <c r="I4170" i="5"/>
  <c r="H6165" i="5"/>
  <c r="I6165" i="5"/>
  <c r="H7920" i="5"/>
  <c r="I7920" i="5"/>
  <c r="H7046" i="5"/>
  <c r="I7046" i="5"/>
  <c r="H2796" i="5"/>
  <c r="I2796" i="5"/>
  <c r="H6545" i="5"/>
  <c r="I6545" i="5"/>
  <c r="H6365" i="5"/>
  <c r="I6365" i="5"/>
  <c r="H1250" i="5"/>
  <c r="I1250" i="5"/>
  <c r="H606" i="5"/>
  <c r="I606" i="5"/>
  <c r="H1921" i="5"/>
  <c r="I1921" i="5"/>
  <c r="H2983" i="5"/>
  <c r="I2983" i="5"/>
  <c r="H7096" i="5"/>
  <c r="I7096" i="5"/>
  <c r="H6452" i="5"/>
  <c r="I6452" i="5"/>
  <c r="H3889" i="5"/>
  <c r="I3889" i="5"/>
  <c r="H4392" i="5"/>
  <c r="I4392" i="5"/>
  <c r="H9097" i="5"/>
  <c r="I9097" i="5"/>
  <c r="H683" i="5"/>
  <c r="I683" i="5"/>
  <c r="H3373" i="5"/>
  <c r="I3373" i="5"/>
  <c r="H6471" i="5"/>
  <c r="I6471" i="5"/>
  <c r="H5829" i="5"/>
  <c r="I5829" i="5"/>
  <c r="H5036" i="5"/>
  <c r="I5036" i="5"/>
  <c r="H4426" i="5"/>
  <c r="I4426" i="5"/>
  <c r="H1076" i="5"/>
  <c r="I1076" i="5"/>
  <c r="H8405" i="5"/>
  <c r="I8405" i="5"/>
  <c r="H1133" i="5"/>
  <c r="I1133" i="5"/>
  <c r="H8455" i="5"/>
  <c r="I8455" i="5"/>
  <c r="H6393" i="5"/>
  <c r="I6393" i="5"/>
  <c r="H4755" i="5"/>
  <c r="I4755" i="5"/>
  <c r="H6063" i="5"/>
  <c r="I6063" i="5"/>
  <c r="H5809" i="5"/>
  <c r="I5809" i="5"/>
  <c r="H2256" i="5"/>
  <c r="I2256" i="5"/>
  <c r="H5923" i="5"/>
  <c r="I5923" i="5"/>
  <c r="H2180" i="5"/>
  <c r="I2180" i="5"/>
  <c r="H7423" i="5"/>
  <c r="I7423" i="5"/>
  <c r="H2604" i="5"/>
  <c r="I2604" i="5"/>
  <c r="H4914" i="5"/>
  <c r="I4914" i="5"/>
  <c r="H34" i="5"/>
  <c r="I34" i="5"/>
  <c r="H7542" i="5"/>
  <c r="I7542" i="5"/>
  <c r="H173" i="5"/>
  <c r="I173" i="5"/>
  <c r="H7729" i="5"/>
  <c r="I7729" i="5"/>
  <c r="H5371" i="5"/>
  <c r="I5371" i="5"/>
  <c r="H7717" i="5"/>
  <c r="I7717" i="5"/>
  <c r="H7565" i="5"/>
  <c r="I7565" i="5"/>
  <c r="H2038" i="5"/>
  <c r="I2038" i="5"/>
  <c r="H1530" i="5"/>
  <c r="I1530" i="5"/>
  <c r="H1278" i="5"/>
  <c r="I1278" i="5"/>
  <c r="H6271" i="5"/>
  <c r="I6271" i="5"/>
  <c r="H4983" i="5"/>
  <c r="I4983" i="5"/>
  <c r="H8042" i="5"/>
  <c r="I8042" i="5"/>
  <c r="H7799" i="5"/>
  <c r="I7799" i="5"/>
  <c r="H4090" i="5"/>
  <c r="I4090" i="5"/>
  <c r="H8192" i="5"/>
  <c r="I8192" i="5"/>
  <c r="H228" i="5"/>
  <c r="I228" i="5"/>
  <c r="H4653" i="5"/>
  <c r="I4653" i="5"/>
  <c r="H1665" i="5"/>
  <c r="I1665" i="5"/>
  <c r="H3733" i="5"/>
  <c r="I3733" i="5"/>
  <c r="H6638" i="5"/>
  <c r="I6638" i="5"/>
  <c r="H1919" i="5"/>
  <c r="I1919" i="5"/>
  <c r="H4253" i="5"/>
  <c r="I4253" i="5"/>
  <c r="H4171" i="5"/>
  <c r="I4171" i="5"/>
  <c r="H2459" i="5"/>
  <c r="I2459" i="5"/>
  <c r="H8841" i="5"/>
  <c r="I8841" i="5"/>
  <c r="H62" i="5"/>
  <c r="I62" i="5"/>
  <c r="H1298" i="5"/>
  <c r="I1298" i="5"/>
  <c r="H4447" i="5"/>
  <c r="I4447" i="5"/>
  <c r="H9060" i="5"/>
  <c r="I9060" i="5"/>
  <c r="H9197" i="5"/>
  <c r="I9197" i="5"/>
  <c r="H4861" i="5"/>
  <c r="I4861" i="5"/>
  <c r="H7364" i="5"/>
  <c r="I7364" i="5"/>
  <c r="H4824" i="5"/>
  <c r="I4824" i="5"/>
  <c r="H5956" i="5"/>
  <c r="I5956" i="5"/>
  <c r="H8124" i="5"/>
  <c r="I8124" i="5"/>
  <c r="H4104" i="5"/>
  <c r="I4104" i="5"/>
  <c r="H525" i="5"/>
  <c r="I525" i="5"/>
  <c r="H1227" i="5"/>
  <c r="I1227" i="5"/>
  <c r="H3250" i="5"/>
  <c r="I3250" i="5"/>
  <c r="H3892" i="5"/>
  <c r="I3892" i="5"/>
  <c r="H7929" i="5"/>
  <c r="I7929" i="5"/>
  <c r="H1698" i="5"/>
  <c r="I1698" i="5"/>
  <c r="H1190" i="5"/>
  <c r="I1190" i="5"/>
  <c r="H1394" i="5"/>
  <c r="I1394" i="5"/>
  <c r="H5000" i="5"/>
  <c r="I5000" i="5"/>
  <c r="H2463" i="5"/>
  <c r="I2463" i="5"/>
  <c r="H1012" i="5"/>
  <c r="I1012" i="5"/>
  <c r="H4669" i="5"/>
  <c r="I4669" i="5"/>
  <c r="H9172" i="5"/>
  <c r="I9172" i="5"/>
  <c r="H8246" i="5"/>
  <c r="I8246" i="5"/>
  <c r="H6850" i="5"/>
  <c r="I6850" i="5"/>
  <c r="H4418" i="5"/>
  <c r="I4418" i="5"/>
  <c r="H5159" i="5"/>
  <c r="I5159" i="5"/>
  <c r="H2437" i="5"/>
  <c r="I2437" i="5"/>
  <c r="H6746" i="5"/>
  <c r="I6746" i="5"/>
  <c r="H6790" i="5"/>
  <c r="I6790" i="5"/>
  <c r="H2994" i="5"/>
  <c r="I2994" i="5"/>
  <c r="H3665" i="5"/>
  <c r="I3665" i="5"/>
  <c r="H5557" i="5"/>
  <c r="I5557" i="5"/>
  <c r="H2319" i="5"/>
  <c r="I2319" i="5"/>
  <c r="H5538" i="5"/>
  <c r="I5538" i="5"/>
  <c r="H4650" i="5"/>
  <c r="I4650" i="5"/>
  <c r="H532" i="5"/>
  <c r="I532" i="5"/>
  <c r="H8307" i="5"/>
  <c r="I8307" i="5"/>
  <c r="H1267" i="5"/>
  <c r="I1267" i="5"/>
  <c r="H5211" i="5"/>
  <c r="I5211" i="5"/>
  <c r="H4841" i="5"/>
  <c r="I4841" i="5"/>
  <c r="H625" i="5"/>
  <c r="I625" i="5"/>
  <c r="H5325" i="5"/>
  <c r="I5325" i="5"/>
  <c r="H6062" i="5"/>
  <c r="I6062" i="5"/>
  <c r="H4314" i="5"/>
  <c r="I4314" i="5"/>
  <c r="H1722" i="5"/>
  <c r="I1722" i="5"/>
  <c r="H7247" i="5"/>
  <c r="I7247" i="5"/>
  <c r="H6860" i="5"/>
  <c r="I6860" i="5"/>
  <c r="H6835" i="5"/>
  <c r="I6835" i="5"/>
  <c r="H9096" i="5"/>
  <c r="I9096" i="5"/>
  <c r="H3154" i="5"/>
  <c r="I3154" i="5"/>
  <c r="H4616" i="5"/>
  <c r="I4616" i="5"/>
  <c r="H8868" i="5"/>
  <c r="I8868" i="5"/>
  <c r="H6899" i="5"/>
  <c r="I6899" i="5"/>
  <c r="H5241" i="5"/>
  <c r="I5241" i="5"/>
  <c r="H5466" i="5"/>
  <c r="I5466" i="5"/>
  <c r="H7829" i="5"/>
  <c r="I7829" i="5"/>
  <c r="H4886" i="5"/>
  <c r="I4886" i="5"/>
  <c r="H6093" i="5"/>
  <c r="I6093" i="5"/>
  <c r="H6988" i="5"/>
  <c r="I6988" i="5"/>
  <c r="H6161" i="5"/>
  <c r="I6161" i="5"/>
  <c r="H3219" i="5"/>
  <c r="I3219" i="5"/>
  <c r="H7821" i="5"/>
  <c r="I7821" i="5"/>
  <c r="H5724" i="5"/>
  <c r="I5724" i="5"/>
  <c r="H5153" i="5"/>
  <c r="I5153" i="5"/>
  <c r="H8429" i="5"/>
  <c r="I8429" i="5"/>
  <c r="H4404" i="5"/>
  <c r="I4404" i="5"/>
  <c r="H5303" i="5"/>
  <c r="I5303" i="5"/>
  <c r="H5643" i="5"/>
  <c r="I5643" i="5"/>
  <c r="H8186" i="5"/>
  <c r="I8186" i="5"/>
  <c r="H4961" i="5"/>
  <c r="I4961" i="5"/>
  <c r="H1829" i="5"/>
  <c r="I1829" i="5"/>
  <c r="H4612" i="5"/>
  <c r="I4612" i="5"/>
  <c r="H8206" i="5"/>
  <c r="I8206" i="5"/>
  <c r="H4762" i="5"/>
  <c r="I4762" i="5"/>
  <c r="H9098" i="5"/>
  <c r="I9098" i="5"/>
  <c r="H397" i="5"/>
  <c r="I397" i="5"/>
  <c r="H3544" i="5"/>
  <c r="I3544" i="5"/>
  <c r="H1214" i="5"/>
  <c r="I1214" i="5"/>
  <c r="H3725" i="5"/>
  <c r="I3725" i="5"/>
  <c r="H2295" i="5"/>
  <c r="I2295" i="5"/>
  <c r="H2672" i="5"/>
  <c r="I2672" i="5"/>
  <c r="H6505" i="5"/>
  <c r="I6505" i="5"/>
  <c r="H5175" i="5"/>
  <c r="I5175" i="5"/>
  <c r="H2862" i="5"/>
  <c r="I2862" i="5"/>
  <c r="H596" i="5"/>
  <c r="I596" i="5"/>
  <c r="H6209" i="5"/>
  <c r="I6209" i="5"/>
  <c r="H979" i="5"/>
  <c r="I979" i="5"/>
  <c r="H5203" i="5"/>
  <c r="I5203" i="5"/>
  <c r="H4452" i="5"/>
  <c r="I4452" i="5"/>
  <c r="H3876" i="5"/>
  <c r="I3876" i="5"/>
  <c r="H7947" i="5"/>
  <c r="I7947" i="5"/>
  <c r="H2904" i="5"/>
  <c r="I2904" i="5"/>
  <c r="H3638" i="5"/>
  <c r="I3638" i="5"/>
  <c r="H7657" i="5"/>
  <c r="I7657" i="5"/>
  <c r="H5219" i="5"/>
  <c r="I5219" i="5"/>
  <c r="H4658" i="5"/>
  <c r="I4658" i="5"/>
  <c r="H1875" i="5"/>
  <c r="I1875" i="5"/>
  <c r="H5906" i="5"/>
  <c r="I5906" i="5"/>
  <c r="H4818" i="5"/>
  <c r="I4818" i="5"/>
  <c r="H5788" i="5"/>
  <c r="I5788" i="5"/>
  <c r="H7581" i="5"/>
  <c r="I7581" i="5"/>
  <c r="H361" i="5"/>
  <c r="I361" i="5"/>
  <c r="H6347" i="5"/>
  <c r="I6347" i="5"/>
  <c r="H9128" i="5"/>
  <c r="I9128" i="5"/>
  <c r="H7781" i="5"/>
  <c r="I7781" i="5"/>
  <c r="H4099" i="5"/>
  <c r="I4099" i="5"/>
  <c r="H5763" i="5"/>
  <c r="I5763" i="5"/>
  <c r="H5615" i="5"/>
  <c r="I5615" i="5"/>
  <c r="H4610" i="5"/>
  <c r="I4610" i="5"/>
  <c r="H8721" i="5"/>
  <c r="I8721" i="5"/>
  <c r="H187" i="5"/>
  <c r="I187" i="5"/>
  <c r="H1222" i="5"/>
  <c r="I1222" i="5"/>
  <c r="H1957" i="5"/>
  <c r="I1957" i="5"/>
  <c r="H9091" i="5"/>
  <c r="I9091" i="5"/>
  <c r="H4051" i="5"/>
  <c r="I4051" i="5"/>
  <c r="H2547" i="5"/>
  <c r="I2547" i="5"/>
  <c r="H8027" i="5"/>
  <c r="I8027" i="5"/>
  <c r="H6765" i="5"/>
  <c r="I6765" i="5"/>
  <c r="H3036" i="5"/>
  <c r="I3036" i="5"/>
  <c r="H6333" i="5"/>
  <c r="I6333" i="5"/>
  <c r="H6980" i="5"/>
  <c r="I6980" i="5"/>
  <c r="H1758" i="5"/>
  <c r="I1758" i="5"/>
  <c r="H871" i="5"/>
  <c r="I871" i="5"/>
  <c r="H4725" i="5"/>
  <c r="I4725" i="5"/>
  <c r="H330" i="5"/>
  <c r="I330" i="5"/>
  <c r="H6556" i="5"/>
  <c r="I6556" i="5"/>
  <c r="H8161" i="5"/>
  <c r="I8161" i="5"/>
  <c r="H7692" i="5"/>
  <c r="I7692" i="5"/>
  <c r="H7091" i="5"/>
  <c r="I7091" i="5"/>
  <c r="H843" i="5"/>
  <c r="I843" i="5"/>
  <c r="H5356" i="5"/>
  <c r="I5356" i="5"/>
  <c r="H3063" i="5"/>
  <c r="I3063" i="5"/>
  <c r="H332" i="5"/>
  <c r="I332" i="5"/>
  <c r="H399" i="5"/>
  <c r="I399" i="5"/>
  <c r="H8776" i="5"/>
  <c r="I8776" i="5"/>
  <c r="H4132" i="5"/>
  <c r="I4132" i="5"/>
  <c r="H238" i="5"/>
  <c r="I238" i="5"/>
  <c r="H6297" i="5"/>
  <c r="I6297" i="5"/>
  <c r="H8849" i="5"/>
  <c r="I8849" i="5"/>
  <c r="H7604" i="5"/>
  <c r="I7604" i="5"/>
  <c r="H7662" i="5"/>
  <c r="I7662" i="5"/>
  <c r="H3969" i="5"/>
  <c r="I3969" i="5"/>
  <c r="H8191" i="5"/>
  <c r="I8191" i="5"/>
  <c r="H9069" i="5"/>
  <c r="I9069" i="5"/>
  <c r="H886" i="5"/>
  <c r="I886" i="5"/>
  <c r="H1961" i="5"/>
  <c r="I1961" i="5"/>
  <c r="H5843" i="5"/>
  <c r="I5843" i="5"/>
  <c r="H6560" i="5"/>
  <c r="I6560" i="5"/>
  <c r="H1990" i="5"/>
  <c r="I1990" i="5"/>
  <c r="H6902" i="5"/>
  <c r="I6902" i="5"/>
  <c r="H629" i="5"/>
  <c r="I629" i="5"/>
  <c r="H8382" i="5"/>
  <c r="I8382" i="5"/>
  <c r="H4638" i="5"/>
  <c r="I4638" i="5"/>
  <c r="H7403" i="5"/>
  <c r="I7403" i="5"/>
  <c r="H4630" i="5"/>
  <c r="I4630" i="5"/>
  <c r="H5024" i="5"/>
  <c r="I5024" i="5"/>
  <c r="H6779" i="5"/>
  <c r="I6779" i="5"/>
  <c r="H9165" i="5"/>
  <c r="I9165" i="5"/>
  <c r="H6880" i="5"/>
  <c r="I6880" i="5"/>
  <c r="H6384" i="5"/>
  <c r="I6384" i="5"/>
  <c r="H7528" i="5"/>
  <c r="I7528" i="5"/>
  <c r="H996" i="5"/>
  <c r="I996" i="5"/>
  <c r="H8994" i="5"/>
  <c r="I8994" i="5"/>
  <c r="H380" i="5"/>
  <c r="I380" i="5"/>
  <c r="H8852" i="5"/>
  <c r="I8852" i="5"/>
  <c r="H8321" i="5"/>
  <c r="I8321" i="5"/>
  <c r="H4371" i="5"/>
  <c r="I4371" i="5"/>
  <c r="H3380" i="5"/>
  <c r="I3380" i="5"/>
  <c r="H2076" i="5"/>
  <c r="I2076" i="5"/>
  <c r="H3864" i="5"/>
  <c r="I3864" i="5"/>
  <c r="H174" i="5"/>
  <c r="I174" i="5"/>
  <c r="H7155" i="5"/>
  <c r="I7155" i="5"/>
  <c r="H3940" i="5"/>
  <c r="I3940" i="5"/>
  <c r="H2645" i="5"/>
  <c r="I2645" i="5"/>
  <c r="H4016" i="5"/>
  <c r="I4016" i="5"/>
  <c r="H1043" i="5"/>
  <c r="I1043" i="5"/>
  <c r="H6046" i="5"/>
  <c r="I6046" i="5"/>
  <c r="H1177" i="5"/>
  <c r="I1177" i="5"/>
  <c r="H6974" i="5"/>
  <c r="I6974" i="5"/>
  <c r="H321" i="5"/>
  <c r="I321" i="5"/>
  <c r="H8448" i="5"/>
  <c r="I8448" i="5"/>
  <c r="H5264" i="5"/>
  <c r="I5264" i="5"/>
  <c r="H2121" i="5"/>
  <c r="I2121" i="5"/>
  <c r="H3689" i="5"/>
  <c r="I3689" i="5"/>
  <c r="H1063" i="5"/>
  <c r="I1063" i="5"/>
  <c r="H7404" i="5"/>
  <c r="I7404" i="5"/>
  <c r="H7596" i="5"/>
  <c r="I7596" i="5"/>
  <c r="H8657" i="5"/>
  <c r="I8657" i="5"/>
  <c r="H5858" i="5"/>
  <c r="I5858" i="5"/>
  <c r="H1639" i="5"/>
  <c r="I1639" i="5"/>
  <c r="H5031" i="5"/>
  <c r="I5031" i="5"/>
  <c r="H2519" i="5"/>
  <c r="I2519" i="5"/>
  <c r="H6968" i="5"/>
  <c r="I6968" i="5"/>
  <c r="H1342" i="5"/>
  <c r="I1342" i="5"/>
  <c r="H2313" i="5"/>
  <c r="I2313" i="5"/>
  <c r="H4876" i="5"/>
  <c r="I4876" i="5"/>
  <c r="H3968" i="5"/>
  <c r="I3968" i="5"/>
  <c r="H104" i="5"/>
  <c r="I104" i="5"/>
  <c r="H4883" i="5"/>
  <c r="I4883" i="5"/>
  <c r="H3705" i="5"/>
  <c r="I3705" i="5"/>
  <c r="H2794" i="5"/>
  <c r="I2794" i="5"/>
  <c r="H5934" i="5"/>
  <c r="I5934" i="5"/>
  <c r="H3405" i="5"/>
  <c r="I3405" i="5"/>
  <c r="H1584" i="5"/>
  <c r="I1584" i="5"/>
  <c r="H2160" i="5"/>
  <c r="I2160" i="5"/>
  <c r="H425" i="5"/>
  <c r="I425" i="5"/>
  <c r="H552" i="5"/>
  <c r="I552" i="5"/>
  <c r="H2838" i="5"/>
  <c r="I2838" i="5"/>
  <c r="H2778" i="5"/>
  <c r="I2778" i="5"/>
  <c r="H7442" i="5"/>
  <c r="I7442" i="5"/>
  <c r="H2106" i="5"/>
  <c r="I2106" i="5"/>
  <c r="H926" i="5"/>
  <c r="I926" i="5"/>
  <c r="H498" i="5"/>
  <c r="I498" i="5"/>
  <c r="H2746" i="5"/>
  <c r="I2746" i="5"/>
  <c r="H7308" i="5"/>
  <c r="I7308" i="5"/>
  <c r="H3037" i="5"/>
  <c r="I3037" i="5"/>
  <c r="H5801" i="5"/>
  <c r="I5801" i="5"/>
  <c r="H8432" i="5"/>
  <c r="I8432" i="5"/>
  <c r="H7908" i="5"/>
  <c r="I7908" i="5"/>
  <c r="H9213" i="5"/>
  <c r="I9213" i="5"/>
  <c r="H266" i="5"/>
  <c r="I266" i="5"/>
  <c r="H5326" i="5"/>
  <c r="I5326" i="5"/>
  <c r="H8578" i="5"/>
  <c r="I8578" i="5"/>
  <c r="H8252" i="5"/>
  <c r="I8252" i="5"/>
  <c r="H2040" i="5"/>
  <c r="I2040" i="5"/>
  <c r="H8097" i="5"/>
  <c r="I8097" i="5"/>
  <c r="H745" i="5"/>
  <c r="I745" i="5"/>
  <c r="H1789" i="5"/>
  <c r="I1789" i="5"/>
  <c r="H3565" i="5"/>
  <c r="I3565" i="5"/>
  <c r="H8909" i="5"/>
  <c r="I8909" i="5"/>
  <c r="H7586" i="5"/>
  <c r="I7586" i="5"/>
  <c r="H2301" i="5"/>
  <c r="I2301" i="5"/>
  <c r="H3464" i="5"/>
  <c r="I3464" i="5"/>
  <c r="H8890" i="5"/>
  <c r="I8890" i="5"/>
  <c r="H4089" i="5"/>
  <c r="I4089" i="5"/>
  <c r="H6400" i="5"/>
  <c r="I6400" i="5"/>
  <c r="H5663" i="5"/>
  <c r="I5663" i="5"/>
  <c r="H3779" i="5"/>
  <c r="I3779" i="5"/>
  <c r="H2861" i="5"/>
  <c r="I2861" i="5"/>
  <c r="H4547" i="5"/>
  <c r="I4547" i="5"/>
  <c r="H9025" i="5"/>
  <c r="I9025" i="5"/>
  <c r="H2578" i="5"/>
  <c r="I2578" i="5"/>
  <c r="H9114" i="5"/>
  <c r="I9114" i="5"/>
  <c r="H6042" i="5"/>
  <c r="I6042" i="5"/>
  <c r="H7298" i="5"/>
  <c r="I7298" i="5"/>
  <c r="H6058" i="5"/>
  <c r="I6058" i="5"/>
  <c r="H3211" i="5"/>
  <c r="I3211" i="5"/>
  <c r="H5781" i="5"/>
  <c r="I5781" i="5"/>
  <c r="H9099" i="5"/>
  <c r="I9099" i="5"/>
  <c r="H2050" i="5"/>
  <c r="I2050" i="5"/>
  <c r="H1553" i="5"/>
  <c r="I1553" i="5"/>
  <c r="H6340" i="5"/>
  <c r="I6340" i="5"/>
  <c r="H6986" i="5"/>
  <c r="I6986" i="5"/>
  <c r="H3810" i="5"/>
  <c r="I3810" i="5"/>
  <c r="H4066" i="5"/>
  <c r="I4066" i="5"/>
  <c r="H1610" i="5"/>
  <c r="I1610" i="5"/>
  <c r="H1933" i="5"/>
  <c r="I1933" i="5"/>
  <c r="H8636" i="5"/>
  <c r="I8636" i="5"/>
  <c r="H7589" i="5"/>
  <c r="I7589" i="5"/>
  <c r="H784" i="5"/>
  <c r="I784" i="5"/>
  <c r="H3722" i="5"/>
  <c r="I3722" i="5"/>
  <c r="H2724" i="5"/>
  <c r="I2724" i="5"/>
  <c r="H2491" i="5"/>
  <c r="I2491" i="5"/>
  <c r="H4939" i="5"/>
  <c r="I4939" i="5"/>
  <c r="H7857" i="5"/>
  <c r="I7857" i="5"/>
  <c r="H5573" i="5"/>
  <c r="I5573" i="5"/>
  <c r="H1877" i="5"/>
  <c r="I1877" i="5"/>
  <c r="H8692" i="5"/>
  <c r="I8692" i="5"/>
  <c r="H691" i="5"/>
  <c r="I691" i="5"/>
  <c r="H8589" i="5"/>
  <c r="I8589" i="5"/>
  <c r="H4085" i="5"/>
  <c r="I4085" i="5"/>
  <c r="H4401" i="5"/>
  <c r="I4401" i="5"/>
  <c r="H543" i="5"/>
  <c r="I543" i="5"/>
  <c r="H6826" i="5"/>
  <c r="I6826" i="5"/>
  <c r="H3456" i="5"/>
  <c r="I3456" i="5"/>
  <c r="H5945" i="5"/>
  <c r="I5945" i="5"/>
  <c r="H3278" i="5"/>
  <c r="I3278" i="5"/>
  <c r="H1384" i="5"/>
  <c r="I1384" i="5"/>
  <c r="H8644" i="5"/>
  <c r="I8644" i="5"/>
  <c r="H6592" i="5"/>
  <c r="I6592" i="5"/>
  <c r="H8395" i="5"/>
  <c r="I8395" i="5"/>
  <c r="H5457" i="5"/>
  <c r="I5457" i="5"/>
  <c r="H859" i="5"/>
  <c r="I859" i="5"/>
  <c r="H8718" i="5"/>
  <c r="I8718" i="5"/>
  <c r="H113" i="5"/>
  <c r="I113" i="5"/>
  <c r="H8544" i="5"/>
  <c r="I8544" i="5"/>
  <c r="H4533" i="5"/>
  <c r="I4533" i="5"/>
  <c r="H8204" i="5"/>
  <c r="I8204" i="5"/>
  <c r="H7060" i="5"/>
  <c r="I7060" i="5"/>
  <c r="H7051" i="5"/>
  <c r="I7051" i="5"/>
  <c r="H2687" i="5"/>
  <c r="I2687" i="5"/>
  <c r="H5965" i="5"/>
  <c r="I5965" i="5"/>
  <c r="H6742" i="5"/>
  <c r="I6742" i="5"/>
  <c r="H2151" i="5"/>
  <c r="I2151" i="5"/>
  <c r="H2447" i="5"/>
  <c r="I2447" i="5"/>
  <c r="H2253" i="5"/>
  <c r="I2253" i="5"/>
  <c r="H497" i="5"/>
  <c r="I497" i="5"/>
  <c r="H8465" i="5"/>
  <c r="I8465" i="5"/>
  <c r="H5749" i="5"/>
  <c r="I5749" i="5"/>
  <c r="H116" i="5"/>
  <c r="I116" i="5"/>
  <c r="H2236" i="5"/>
  <c r="I2236" i="5"/>
  <c r="H636" i="5"/>
  <c r="I636" i="5"/>
  <c r="H4907" i="5"/>
  <c r="I4907" i="5"/>
  <c r="H6766" i="5"/>
  <c r="I6766" i="5"/>
  <c r="H4414" i="5"/>
  <c r="I4414" i="5"/>
  <c r="H7554" i="5"/>
  <c r="I7554" i="5"/>
  <c r="H6238" i="5"/>
  <c r="I6238" i="5"/>
  <c r="H2296" i="5"/>
  <c r="I2296" i="5"/>
  <c r="H304" i="5"/>
  <c r="I304" i="5"/>
  <c r="H9203" i="5"/>
  <c r="I9203" i="5"/>
  <c r="H9021" i="5"/>
  <c r="I9021" i="5"/>
  <c r="H6529" i="5"/>
  <c r="I6529" i="5"/>
  <c r="H8577" i="5"/>
  <c r="I8577" i="5"/>
  <c r="H8348" i="5"/>
  <c r="I8348" i="5"/>
  <c r="H8658" i="5"/>
  <c r="I8658" i="5"/>
  <c r="H1069" i="5"/>
  <c r="I1069" i="5"/>
  <c r="H1118" i="5"/>
  <c r="I1118" i="5"/>
  <c r="H6190" i="5"/>
  <c r="I6190" i="5"/>
  <c r="H1481" i="5"/>
  <c r="I1481" i="5"/>
  <c r="H327" i="5"/>
  <c r="I327" i="5"/>
  <c r="H4786" i="5"/>
  <c r="I4786" i="5"/>
  <c r="H320" i="5"/>
  <c r="I320" i="5"/>
  <c r="H8725" i="5"/>
  <c r="I8725" i="5"/>
  <c r="H7800" i="5"/>
  <c r="I7800" i="5"/>
  <c r="H3333" i="5"/>
  <c r="I3333" i="5"/>
  <c r="H4741" i="5"/>
  <c r="I4741" i="5"/>
  <c r="H7663" i="5"/>
  <c r="I7663" i="5"/>
  <c r="H5659" i="5"/>
  <c r="I5659" i="5"/>
  <c r="H1496" i="5"/>
  <c r="I1496" i="5"/>
  <c r="H8368" i="5"/>
  <c r="I8368" i="5"/>
  <c r="H4362" i="5"/>
  <c r="I4362" i="5"/>
  <c r="H8638" i="5"/>
  <c r="I8638" i="5"/>
  <c r="H6216" i="5"/>
  <c r="I6216" i="5"/>
  <c r="H1042" i="5"/>
  <c r="I1042" i="5"/>
  <c r="H2879" i="5"/>
  <c r="I2879" i="5"/>
  <c r="H6612" i="5"/>
  <c r="I6612" i="5"/>
  <c r="H4662" i="5"/>
  <c r="I4662" i="5"/>
  <c r="H7072" i="5"/>
  <c r="I7072" i="5"/>
  <c r="H8757" i="5"/>
  <c r="I8757" i="5"/>
  <c r="H6741" i="5"/>
  <c r="I6741" i="5"/>
  <c r="H7499" i="5"/>
  <c r="I7499" i="5"/>
  <c r="H2432" i="5"/>
  <c r="I2432" i="5"/>
  <c r="H1929" i="5"/>
  <c r="I1929" i="5"/>
  <c r="H3458" i="5"/>
  <c r="I3458" i="5"/>
  <c r="H7894" i="5"/>
  <c r="I7894" i="5"/>
  <c r="H7839" i="5"/>
  <c r="I7839" i="5"/>
  <c r="H687" i="5"/>
  <c r="I687" i="5"/>
  <c r="H3867" i="5"/>
  <c r="I3867" i="5"/>
  <c r="H4511" i="5"/>
  <c r="I4511" i="5"/>
  <c r="H3846" i="5"/>
  <c r="I3846" i="5"/>
  <c r="H5010" i="5"/>
  <c r="I5010" i="5"/>
  <c r="H6490" i="5"/>
  <c r="I6490" i="5"/>
  <c r="H2380" i="5"/>
  <c r="I2380" i="5"/>
  <c r="H1989" i="5"/>
  <c r="I1989" i="5"/>
  <c r="H3242" i="5"/>
  <c r="I3242" i="5"/>
  <c r="H807" i="5"/>
  <c r="I807" i="5"/>
  <c r="H1537" i="5"/>
  <c r="I1537" i="5"/>
  <c r="H8138" i="5"/>
  <c r="I8138" i="5"/>
  <c r="H5061" i="5"/>
  <c r="I5061" i="5"/>
  <c r="H8257" i="5"/>
  <c r="I8257" i="5"/>
  <c r="H6068" i="5"/>
  <c r="I6068" i="5"/>
  <c r="H8151" i="5"/>
  <c r="I8151" i="5"/>
  <c r="H1215" i="5"/>
  <c r="I1215" i="5"/>
  <c r="H3749" i="5"/>
  <c r="I3749" i="5"/>
  <c r="H3782" i="5"/>
  <c r="I3782" i="5"/>
  <c r="H7216" i="5"/>
  <c r="I7216" i="5"/>
  <c r="H3188" i="5"/>
  <c r="I3188" i="5"/>
  <c r="H8184" i="5"/>
  <c r="I8184" i="5"/>
  <c r="H4726" i="5"/>
  <c r="I4726" i="5"/>
  <c r="H8045" i="5"/>
  <c r="I8045" i="5"/>
  <c r="H1559" i="5"/>
  <c r="I1559" i="5"/>
  <c r="H6082" i="5"/>
  <c r="I6082" i="5"/>
  <c r="H2555" i="5"/>
  <c r="I2555" i="5"/>
  <c r="H5723" i="5"/>
  <c r="I5723" i="5"/>
  <c r="H6812" i="5"/>
  <c r="I6812" i="5"/>
  <c r="H7632" i="5"/>
  <c r="I7632" i="5"/>
  <c r="H8778" i="5"/>
  <c r="I8778" i="5"/>
  <c r="H5682" i="5"/>
  <c r="I5682" i="5"/>
  <c r="H9189" i="5"/>
  <c r="I9189" i="5"/>
  <c r="H570" i="5"/>
  <c r="I570" i="5"/>
  <c r="H6528" i="5"/>
  <c r="I6528" i="5"/>
  <c r="H1010" i="5"/>
  <c r="I1010" i="5"/>
  <c r="H4147" i="5"/>
  <c r="I4147" i="5"/>
  <c r="H132" i="5"/>
  <c r="I132" i="5"/>
  <c r="H5065" i="5"/>
  <c r="I5065" i="5"/>
  <c r="H6116" i="5"/>
  <c r="I6116" i="5"/>
  <c r="H6391" i="5"/>
  <c r="I6391" i="5"/>
  <c r="H53" i="5"/>
  <c r="I53" i="5"/>
  <c r="H5266" i="5"/>
  <c r="I5266" i="5"/>
  <c r="H3097" i="5"/>
  <c r="I3097" i="5"/>
  <c r="H5080" i="5"/>
  <c r="I5080" i="5"/>
  <c r="H4012" i="5"/>
  <c r="I4012" i="5"/>
  <c r="H4122" i="5"/>
  <c r="I4122" i="5"/>
  <c r="H6552" i="5"/>
  <c r="I6552" i="5"/>
  <c r="H5107" i="5"/>
  <c r="I5107" i="5"/>
  <c r="H4542" i="5"/>
  <c r="I4542" i="5"/>
  <c r="H4548" i="5"/>
  <c r="I4548" i="5"/>
  <c r="H632" i="5"/>
  <c r="I632" i="5"/>
  <c r="H3773" i="5"/>
  <c r="I3773" i="5"/>
  <c r="H7147" i="5"/>
  <c r="I7147" i="5"/>
  <c r="H5063" i="5"/>
  <c r="I5063" i="5"/>
  <c r="H7668" i="5"/>
  <c r="I7668" i="5"/>
  <c r="H7707" i="5"/>
  <c r="I7707" i="5"/>
  <c r="H7974" i="5"/>
  <c r="I7974" i="5"/>
  <c r="H6011" i="5"/>
  <c r="I6011" i="5"/>
  <c r="H9206" i="5"/>
  <c r="I9206" i="5"/>
  <c r="H1686" i="5"/>
  <c r="I1686" i="5"/>
  <c r="H2958" i="5"/>
  <c r="I2958" i="5"/>
  <c r="H7386" i="5"/>
  <c r="I7386" i="5"/>
  <c r="H2741" i="5"/>
  <c r="I2741" i="5"/>
  <c r="H1320" i="5"/>
  <c r="I1320" i="5"/>
  <c r="H4895" i="5"/>
  <c r="I4895" i="5"/>
  <c r="H4277" i="5"/>
  <c r="I4277" i="5"/>
  <c r="H3723" i="5"/>
  <c r="I3723" i="5"/>
  <c r="H5119" i="5"/>
  <c r="I5119" i="5"/>
  <c r="H4761" i="5"/>
  <c r="I4761" i="5"/>
  <c r="H9116" i="5"/>
  <c r="I9116" i="5"/>
  <c r="H1762" i="5"/>
  <c r="I1762" i="5"/>
  <c r="H4637" i="5"/>
  <c r="I4637" i="5"/>
  <c r="H8441" i="5"/>
  <c r="I8441" i="5"/>
  <c r="H2802" i="5"/>
  <c r="I2802" i="5"/>
  <c r="H2969" i="5"/>
  <c r="I2969" i="5"/>
  <c r="H8970" i="5"/>
  <c r="I8970" i="5"/>
  <c r="H4823" i="5"/>
  <c r="I4823" i="5"/>
  <c r="H6399" i="5"/>
  <c r="I6399" i="5"/>
  <c r="H1617" i="5"/>
  <c r="I1617" i="5"/>
  <c r="H2977" i="5"/>
  <c r="I2977" i="5"/>
  <c r="H3768" i="5"/>
  <c r="I3768" i="5"/>
  <c r="H4005" i="5"/>
  <c r="I4005" i="5"/>
  <c r="H4491" i="5"/>
  <c r="I4491" i="5"/>
  <c r="H8959" i="5"/>
  <c r="I8959" i="5"/>
  <c r="H1340" i="5"/>
  <c r="I1340" i="5"/>
  <c r="H8038" i="5"/>
  <c r="I8038" i="5"/>
  <c r="H4820" i="5"/>
  <c r="I4820" i="5"/>
  <c r="H126" i="5"/>
  <c r="I126" i="5"/>
  <c r="H9015" i="5"/>
  <c r="I9015" i="5"/>
  <c r="H1415" i="5"/>
  <c r="I1415" i="5"/>
  <c r="H4048" i="5"/>
  <c r="I4048" i="5"/>
  <c r="H463" i="5"/>
  <c r="I463" i="5"/>
  <c r="H155" i="5"/>
  <c r="I155" i="5"/>
  <c r="H2504" i="5"/>
  <c r="I2504" i="5"/>
  <c r="H4364" i="5"/>
  <c r="I4364" i="5"/>
  <c r="H4402" i="5"/>
  <c r="I4402" i="5"/>
  <c r="H5748" i="5"/>
  <c r="I5748" i="5"/>
  <c r="H6254" i="5"/>
  <c r="I6254" i="5"/>
  <c r="H4621" i="5"/>
  <c r="I4621" i="5"/>
  <c r="H3128" i="5"/>
  <c r="I3128" i="5"/>
  <c r="H2377" i="5"/>
  <c r="I2377" i="5"/>
  <c r="H2568" i="5"/>
  <c r="I2568" i="5"/>
  <c r="H1761" i="5"/>
  <c r="I1761" i="5"/>
  <c r="H6060" i="5"/>
  <c r="I6060" i="5"/>
  <c r="H5424" i="5"/>
  <c r="I5424" i="5"/>
  <c r="H6" i="5"/>
  <c r="I6" i="5"/>
  <c r="H6566" i="5"/>
  <c r="I6566" i="5"/>
  <c r="H2408" i="5"/>
  <c r="I2408" i="5"/>
  <c r="H4522" i="5"/>
  <c r="I4522" i="5"/>
  <c r="H6166" i="5"/>
  <c r="I6166" i="5"/>
  <c r="H1008" i="5"/>
  <c r="I1008" i="5"/>
  <c r="H6991" i="5"/>
  <c r="I6991" i="5"/>
  <c r="H6769" i="5"/>
  <c r="I6769" i="5"/>
  <c r="H5410" i="5"/>
  <c r="I5410" i="5"/>
  <c r="H675" i="5"/>
  <c r="I675" i="5"/>
  <c r="H167" i="5"/>
  <c r="I167" i="5"/>
  <c r="H1903" i="5"/>
  <c r="I1903" i="5"/>
  <c r="H5484" i="5"/>
  <c r="I5484" i="5"/>
  <c r="H1932" i="5"/>
  <c r="I1932" i="5"/>
  <c r="H5463" i="5"/>
  <c r="I5463" i="5"/>
  <c r="H1073" i="5"/>
  <c r="I1073" i="5"/>
  <c r="H7461" i="5"/>
  <c r="I7461" i="5"/>
  <c r="H4398" i="5"/>
  <c r="I4398" i="5"/>
  <c r="H2049" i="5"/>
  <c r="I2049" i="5"/>
  <c r="H5897" i="5"/>
  <c r="I5897" i="5"/>
  <c r="H9208" i="5"/>
  <c r="I9208" i="5"/>
  <c r="H4307" i="5"/>
  <c r="I4307" i="5"/>
  <c r="H6781" i="5"/>
  <c r="I6781" i="5"/>
  <c r="H5660" i="5"/>
  <c r="I5660" i="5"/>
  <c r="H569" i="5"/>
  <c r="I569" i="5"/>
  <c r="H6073" i="5"/>
  <c r="I6073" i="5"/>
  <c r="H1463" i="5"/>
  <c r="I1463" i="5"/>
  <c r="H6447" i="5"/>
  <c r="I6447" i="5"/>
  <c r="H6924" i="5"/>
  <c r="I6924" i="5"/>
  <c r="H4189" i="5"/>
  <c r="I4189" i="5"/>
  <c r="H2646" i="5"/>
  <c r="I2646" i="5"/>
  <c r="H4524" i="5"/>
  <c r="I4524" i="5"/>
  <c r="H6491" i="5"/>
  <c r="I6491" i="5"/>
  <c r="H1098" i="5"/>
  <c r="I1098" i="5"/>
  <c r="H261" i="5"/>
  <c r="I261" i="5"/>
  <c r="H7726" i="5"/>
  <c r="I7726" i="5"/>
  <c r="H3153" i="5"/>
  <c r="I3153" i="5"/>
  <c r="H6072" i="5"/>
  <c r="I6072" i="5"/>
  <c r="H915" i="5"/>
  <c r="I915" i="5"/>
  <c r="H4737" i="5"/>
  <c r="I4737" i="5"/>
  <c r="H8323" i="5"/>
  <c r="I8323" i="5"/>
  <c r="H5757" i="5"/>
  <c r="I5757" i="5"/>
  <c r="H7622" i="5"/>
  <c r="I7622" i="5"/>
  <c r="H3667" i="5"/>
  <c r="I3667" i="5"/>
  <c r="H6956" i="5"/>
  <c r="I6956" i="5"/>
  <c r="H6386" i="5"/>
  <c r="I6386" i="5"/>
  <c r="H5057" i="5"/>
  <c r="I5057" i="5"/>
  <c r="H3070" i="5"/>
  <c r="I3070" i="5"/>
  <c r="H7836" i="5"/>
  <c r="I7836" i="5"/>
  <c r="H6163" i="5"/>
  <c r="I6163" i="5"/>
  <c r="H4108" i="5"/>
  <c r="I4108" i="5"/>
  <c r="H4497" i="5"/>
  <c r="I4497" i="5"/>
  <c r="H1756" i="5"/>
  <c r="I1756" i="5"/>
  <c r="H5531" i="5"/>
  <c r="I5531" i="5"/>
  <c r="H3299" i="5"/>
  <c r="I3299" i="5"/>
  <c r="H5604" i="5"/>
  <c r="I5604" i="5"/>
  <c r="H2536" i="5"/>
  <c r="I2536" i="5"/>
  <c r="H5314" i="5"/>
  <c r="I5314" i="5"/>
  <c r="H1939" i="5"/>
  <c r="I1939" i="5"/>
  <c r="H6722" i="5"/>
  <c r="I6722" i="5"/>
  <c r="H1462" i="5"/>
  <c r="I1462" i="5"/>
  <c r="H1090" i="5"/>
  <c r="I1090" i="5"/>
  <c r="H5389" i="5"/>
  <c r="I5389" i="5"/>
  <c r="H3639" i="5"/>
  <c r="I3639" i="5"/>
  <c r="H7048" i="5"/>
  <c r="I7048" i="5"/>
  <c r="H6137" i="5"/>
  <c r="I6137" i="5"/>
  <c r="H7739" i="5"/>
  <c r="I7739" i="5"/>
  <c r="H2209" i="5"/>
  <c r="I2209" i="5"/>
  <c r="H8217" i="5"/>
  <c r="I8217" i="5"/>
  <c r="H1066" i="5"/>
  <c r="I1066" i="5"/>
  <c r="H3263" i="5"/>
  <c r="I3263" i="5"/>
  <c r="H2213" i="5"/>
  <c r="I2213" i="5"/>
  <c r="H6839" i="5"/>
  <c r="I6839" i="5"/>
  <c r="H1580" i="5"/>
  <c r="I1580" i="5"/>
  <c r="H8468" i="5"/>
  <c r="I8468" i="5"/>
  <c r="H5741" i="5"/>
  <c r="I5741" i="5"/>
  <c r="H3906" i="5"/>
  <c r="I3906" i="5"/>
  <c r="H5312" i="5"/>
  <c r="I5312" i="5"/>
  <c r="H6119" i="5"/>
  <c r="I6119" i="5"/>
  <c r="H3947" i="5"/>
  <c r="I3947" i="5"/>
  <c r="H3750" i="5"/>
  <c r="I3750" i="5"/>
  <c r="H111" i="5"/>
  <c r="I111" i="5"/>
  <c r="H2708" i="5"/>
  <c r="I2708" i="5"/>
  <c r="H1218" i="5"/>
  <c r="I1218" i="5"/>
  <c r="H3439" i="5"/>
  <c r="I3439" i="5"/>
  <c r="H1198" i="5"/>
  <c r="I1198" i="5"/>
  <c r="H841" i="5"/>
  <c r="I841" i="5"/>
  <c r="H3671" i="5"/>
  <c r="I3671" i="5"/>
  <c r="H8450" i="5"/>
  <c r="I8450" i="5"/>
  <c r="H252" i="5"/>
  <c r="I252" i="5"/>
  <c r="H7853" i="5"/>
  <c r="I7853" i="5"/>
  <c r="H9079" i="5"/>
  <c r="I9079" i="5"/>
  <c r="H2678" i="5"/>
  <c r="I2678" i="5"/>
  <c r="H2950" i="5"/>
  <c r="I2950" i="5"/>
  <c r="H8701" i="5"/>
  <c r="I8701" i="5"/>
  <c r="H5912" i="5"/>
  <c r="I5912" i="5"/>
  <c r="H7429" i="5"/>
  <c r="I7429" i="5"/>
  <c r="H3785" i="5"/>
  <c r="I3785" i="5"/>
  <c r="H5672" i="5"/>
  <c r="I5672" i="5"/>
  <c r="H4483" i="5"/>
  <c r="I4483" i="5"/>
  <c r="H1082" i="5"/>
  <c r="I1082" i="5"/>
  <c r="H3977" i="5"/>
  <c r="I3977" i="5"/>
  <c r="H3418" i="5"/>
  <c r="I3418" i="5"/>
  <c r="H5184" i="5"/>
  <c r="I5184" i="5"/>
  <c r="H8816" i="5"/>
  <c r="I8816" i="5"/>
  <c r="H5574" i="5"/>
  <c r="I5574" i="5"/>
  <c r="H4697" i="5"/>
  <c r="I4697" i="5"/>
  <c r="H7752" i="5"/>
  <c r="I7752" i="5"/>
  <c r="H426" i="5"/>
  <c r="I426" i="5"/>
  <c r="H4969" i="5"/>
  <c r="I4969" i="5"/>
  <c r="H6467" i="5"/>
  <c r="I6467" i="5"/>
  <c r="H3400" i="5"/>
  <c r="I3400" i="5"/>
  <c r="H6708" i="5"/>
  <c r="I6708" i="5"/>
  <c r="H8422" i="5"/>
  <c r="I8422" i="5"/>
  <c r="H4860" i="5"/>
  <c r="I4860" i="5"/>
  <c r="H5560" i="5"/>
  <c r="I5560" i="5"/>
  <c r="H6351" i="5"/>
  <c r="I6351" i="5"/>
  <c r="H1407" i="5"/>
  <c r="I1407" i="5"/>
  <c r="H146" i="5"/>
  <c r="I146" i="5"/>
  <c r="H3086" i="5"/>
  <c r="I3086" i="5"/>
  <c r="H2507" i="5"/>
  <c r="I2507" i="5"/>
  <c r="H7246" i="5"/>
  <c r="I7246" i="5"/>
  <c r="H6852" i="5"/>
  <c r="I6852" i="5"/>
  <c r="H1068" i="5"/>
  <c r="I1068" i="5"/>
  <c r="H821" i="5"/>
  <c r="I821" i="5"/>
  <c r="H6226" i="5"/>
  <c r="I6226" i="5"/>
  <c r="H4804" i="5"/>
  <c r="I4804" i="5"/>
  <c r="H3473" i="5"/>
  <c r="I3473" i="5"/>
  <c r="H764" i="5"/>
  <c r="I764" i="5"/>
  <c r="H6584" i="5"/>
  <c r="I6584" i="5"/>
  <c r="H3618" i="5"/>
  <c r="I3618" i="5"/>
  <c r="H1449" i="5"/>
  <c r="I1449" i="5"/>
  <c r="H5654" i="5"/>
  <c r="I5654" i="5"/>
  <c r="H8336" i="5"/>
  <c r="I8336" i="5"/>
  <c r="H2480" i="5"/>
  <c r="I2480" i="5"/>
  <c r="H4432" i="5"/>
  <c r="I4432" i="5"/>
  <c r="H7002" i="5"/>
  <c r="I7002" i="5"/>
  <c r="H4967" i="5"/>
  <c r="I4967" i="5"/>
  <c r="H1664" i="5"/>
  <c r="I1664" i="5"/>
  <c r="H4403" i="5"/>
  <c r="I4403" i="5"/>
  <c r="H3051" i="5"/>
  <c r="I3051" i="5"/>
  <c r="H7225" i="5"/>
  <c r="I7225" i="5"/>
  <c r="H2424" i="5"/>
  <c r="I2424" i="5"/>
  <c r="H7928" i="5"/>
  <c r="I7928" i="5"/>
  <c r="H3332" i="5"/>
  <c r="I3332" i="5"/>
  <c r="H7532" i="5"/>
  <c r="I7532" i="5"/>
  <c r="H2913" i="5"/>
  <c r="I2913" i="5"/>
  <c r="H2918" i="5"/>
  <c r="I2918" i="5"/>
  <c r="H8273" i="5"/>
  <c r="I8273" i="5"/>
  <c r="H4054" i="5"/>
  <c r="I4054" i="5"/>
  <c r="H1937" i="5"/>
  <c r="I1937" i="5"/>
  <c r="H7389" i="5"/>
  <c r="I7389" i="5"/>
  <c r="H5487" i="5"/>
  <c r="I5487" i="5"/>
  <c r="H3089" i="5"/>
  <c r="I3089" i="5"/>
  <c r="H3217" i="5"/>
  <c r="I3217" i="5"/>
  <c r="H3580" i="5"/>
  <c r="I3580" i="5"/>
  <c r="H7685" i="5"/>
  <c r="I7685" i="5"/>
  <c r="H6012" i="5"/>
  <c r="I6012" i="5"/>
  <c r="H339" i="5"/>
  <c r="I339" i="5"/>
  <c r="H1306" i="5"/>
  <c r="I1306" i="5"/>
  <c r="H314" i="5"/>
  <c r="I314" i="5"/>
  <c r="H4038" i="5"/>
  <c r="I4038" i="5"/>
  <c r="H2815" i="5"/>
  <c r="I2815" i="5"/>
  <c r="H6680" i="5"/>
  <c r="I6680" i="5"/>
  <c r="H9092" i="5"/>
  <c r="I9092" i="5"/>
  <c r="H8900" i="5"/>
  <c r="I8900" i="5"/>
  <c r="H2530" i="5"/>
  <c r="I2530" i="5"/>
  <c r="H1176" i="5"/>
  <c r="I1176" i="5"/>
  <c r="H6223" i="5"/>
  <c r="I6223" i="5"/>
  <c r="H2441" i="5"/>
  <c r="I2441" i="5"/>
  <c r="H1848" i="5"/>
  <c r="I1848" i="5"/>
  <c r="H8965" i="5"/>
  <c r="I8965" i="5"/>
  <c r="H2392" i="5"/>
  <c r="I2392" i="5"/>
  <c r="H2859" i="5"/>
  <c r="I2859" i="5"/>
  <c r="H8948" i="5"/>
  <c r="I8948" i="5"/>
  <c r="H5093" i="5"/>
  <c r="I5093" i="5"/>
  <c r="H1632" i="5"/>
  <c r="I1632" i="5"/>
  <c r="H3341" i="5"/>
  <c r="I3341" i="5"/>
  <c r="H7180" i="5"/>
  <c r="I7180" i="5"/>
  <c r="H235" i="5"/>
  <c r="I235" i="5"/>
  <c r="H4383" i="5"/>
  <c r="I4383" i="5"/>
  <c r="H5298" i="5"/>
  <c r="I5298" i="5"/>
  <c r="H5287" i="5"/>
  <c r="I5287" i="5"/>
  <c r="H5321" i="5"/>
  <c r="I5321" i="5"/>
  <c r="H4300" i="5"/>
  <c r="I4300" i="5"/>
  <c r="H7907" i="5"/>
  <c r="I7907" i="5"/>
  <c r="H6807" i="5"/>
  <c r="I6807" i="5"/>
  <c r="H3247" i="5"/>
  <c r="I3247" i="5"/>
  <c r="H8830" i="5"/>
  <c r="I8830" i="5"/>
  <c r="H5280" i="5"/>
  <c r="I5280" i="5"/>
  <c r="H4455" i="5"/>
  <c r="I4455" i="5"/>
  <c r="H5849" i="5"/>
  <c r="I5849" i="5"/>
  <c r="H2888" i="5"/>
  <c r="I2888" i="5"/>
  <c r="H2368" i="5"/>
  <c r="I2368" i="5"/>
  <c r="H516" i="5"/>
  <c r="I516" i="5"/>
  <c r="H120" i="5"/>
  <c r="I120" i="5"/>
  <c r="H8122" i="5"/>
  <c r="I8122" i="5"/>
  <c r="H8418" i="5"/>
  <c r="I8418" i="5"/>
  <c r="H4238" i="5"/>
  <c r="I4238" i="5"/>
  <c r="H5485" i="5"/>
  <c r="I5485" i="5"/>
  <c r="H4873" i="5"/>
  <c r="I4873" i="5"/>
  <c r="H7202" i="5"/>
  <c r="I7202" i="5"/>
  <c r="H9109" i="5"/>
  <c r="I9109" i="5"/>
  <c r="H5472" i="5"/>
  <c r="I5472" i="5"/>
  <c r="H1452" i="5"/>
  <c r="I1452" i="5"/>
  <c r="H6645" i="5"/>
  <c r="I6645" i="5"/>
  <c r="H1416" i="5"/>
  <c r="I1416" i="5"/>
  <c r="H4588" i="5"/>
  <c r="I4588" i="5"/>
  <c r="H4837" i="5"/>
  <c r="I4837" i="5"/>
  <c r="H5606" i="5"/>
  <c r="I5606" i="5"/>
  <c r="H7185" i="5"/>
  <c r="I7185" i="5"/>
  <c r="H7354" i="5"/>
  <c r="I7354" i="5"/>
  <c r="H4713" i="5"/>
  <c r="I4713" i="5"/>
  <c r="H8972" i="5"/>
  <c r="I8972" i="5"/>
  <c r="H1330" i="5"/>
  <c r="I1330" i="5"/>
  <c r="H791" i="5"/>
  <c r="I791" i="5"/>
  <c r="H754" i="5"/>
  <c r="I754" i="5"/>
  <c r="H1117" i="5"/>
  <c r="I1117" i="5"/>
  <c r="H667" i="5"/>
  <c r="I667" i="5"/>
  <c r="H8892" i="5"/>
  <c r="I8892" i="5"/>
  <c r="H3471" i="5"/>
  <c r="I3471" i="5"/>
  <c r="H620" i="5"/>
  <c r="I620" i="5"/>
  <c r="H8797" i="5"/>
  <c r="I8797" i="5"/>
  <c r="H9147" i="5"/>
  <c r="I9147" i="5"/>
  <c r="H8710" i="5"/>
  <c r="I8710" i="5"/>
  <c r="H8944" i="5"/>
  <c r="I8944" i="5"/>
  <c r="H4284" i="5"/>
  <c r="I4284" i="5"/>
  <c r="H5867" i="5"/>
  <c r="I5867" i="5"/>
  <c r="H4203" i="5"/>
  <c r="I4203" i="5"/>
  <c r="H9107" i="5"/>
  <c r="I9107" i="5"/>
  <c r="H3732" i="5"/>
  <c r="I3732" i="5"/>
  <c r="H7779" i="5"/>
  <c r="I7779" i="5"/>
  <c r="H1560" i="5"/>
  <c r="I1560" i="5"/>
  <c r="H6099" i="5"/>
  <c r="I6099" i="5"/>
  <c r="H3012" i="5"/>
  <c r="I3012" i="5"/>
  <c r="H2105" i="5"/>
  <c r="I2105" i="5"/>
  <c r="H3101" i="5"/>
  <c r="I3101" i="5"/>
  <c r="H3769" i="5"/>
  <c r="I3769" i="5"/>
  <c r="H84" i="5"/>
  <c r="I84" i="5"/>
  <c r="H2594" i="5"/>
  <c r="I2594" i="5"/>
  <c r="H4464" i="5"/>
  <c r="I4464" i="5"/>
  <c r="H6215" i="5"/>
  <c r="I6215" i="5"/>
  <c r="H8411" i="5"/>
  <c r="I8411" i="5"/>
  <c r="H5952" i="5"/>
  <c r="I5952" i="5"/>
  <c r="H1482" i="5"/>
  <c r="I1482" i="5"/>
  <c r="H6268" i="5"/>
  <c r="I6268" i="5"/>
  <c r="H2591" i="5"/>
  <c r="I2591" i="5"/>
  <c r="H1611" i="5"/>
  <c r="I1611" i="5"/>
  <c r="H3414" i="5"/>
  <c r="I3414" i="5"/>
  <c r="H3926" i="5"/>
  <c r="I3926" i="5"/>
  <c r="H801" i="5"/>
  <c r="I801" i="5"/>
  <c r="H1240" i="5"/>
  <c r="I1240" i="5"/>
  <c r="H1293" i="5"/>
  <c r="I1293" i="5"/>
  <c r="H3194" i="5"/>
  <c r="I3194" i="5"/>
  <c r="H1525" i="5"/>
  <c r="I1525" i="5"/>
  <c r="H4649" i="5"/>
  <c r="I4649" i="5"/>
  <c r="H8749" i="5"/>
  <c r="I8749" i="5"/>
  <c r="H3437" i="5"/>
  <c r="I3437" i="5"/>
  <c r="H3241" i="5"/>
  <c r="I3241" i="5"/>
  <c r="H3417" i="5"/>
  <c r="I3417" i="5"/>
  <c r="H1377" i="5"/>
  <c r="I1377" i="5"/>
  <c r="H6210" i="5"/>
  <c r="I6210" i="5"/>
  <c r="H2725" i="5"/>
  <c r="I2725" i="5"/>
  <c r="H4095" i="5"/>
  <c r="I4095" i="5"/>
  <c r="H7545" i="5"/>
  <c r="I7545" i="5"/>
  <c r="H7108" i="5"/>
  <c r="I7108" i="5"/>
  <c r="H3632" i="5"/>
  <c r="I3632" i="5"/>
  <c r="H3450" i="5"/>
  <c r="I3450" i="5"/>
  <c r="H1128" i="5"/>
  <c r="I1128" i="5"/>
  <c r="H1597" i="5"/>
  <c r="I1597" i="5"/>
  <c r="H2023" i="5"/>
  <c r="I2023" i="5"/>
  <c r="H7135" i="5"/>
  <c r="I7135" i="5"/>
  <c r="H7981" i="5"/>
  <c r="I7981" i="5"/>
  <c r="H5989" i="5"/>
  <c r="I5989" i="5"/>
  <c r="H763" i="5"/>
  <c r="I763" i="5"/>
  <c r="H2462" i="5"/>
  <c r="I2462" i="5"/>
  <c r="H875" i="5"/>
  <c r="I875" i="5"/>
  <c r="H3112" i="5"/>
  <c r="I3112" i="5"/>
  <c r="H4911" i="5"/>
  <c r="I4911" i="5"/>
  <c r="H3145" i="5"/>
  <c r="I3145" i="5"/>
  <c r="H9044" i="5"/>
  <c r="I9044" i="5"/>
  <c r="H2852" i="5"/>
  <c r="I2852" i="5"/>
  <c r="H1343" i="5"/>
  <c r="I1343" i="5"/>
  <c r="H5727" i="5"/>
  <c r="I5727" i="5"/>
  <c r="H7650" i="5"/>
  <c r="I7650" i="5"/>
  <c r="H8690" i="5"/>
  <c r="I8690" i="5"/>
  <c r="H5708" i="5"/>
  <c r="I5708" i="5"/>
  <c r="H6775" i="5"/>
  <c r="I6775" i="5"/>
  <c r="H590" i="5"/>
  <c r="I590" i="5"/>
  <c r="H6219" i="5"/>
  <c r="I6219" i="5"/>
  <c r="H9183" i="5"/>
  <c r="I9183" i="5"/>
  <c r="H7293" i="5"/>
  <c r="I7293" i="5"/>
  <c r="H8080" i="5"/>
  <c r="I8080" i="5"/>
  <c r="H3836" i="5"/>
  <c r="I3836" i="5"/>
  <c r="H4117" i="5"/>
  <c r="I4117" i="5"/>
  <c r="H7126" i="5"/>
  <c r="I7126" i="5"/>
  <c r="H8140" i="5"/>
  <c r="I8140" i="5"/>
  <c r="H3587" i="5"/>
  <c r="I3587" i="5"/>
  <c r="H4693" i="5"/>
  <c r="I4693" i="5"/>
  <c r="H7365" i="5"/>
  <c r="I7365" i="5"/>
  <c r="H1244" i="5"/>
  <c r="I1244" i="5"/>
  <c r="H8049" i="5"/>
  <c r="I8049" i="5"/>
  <c r="H72" i="5"/>
  <c r="I72" i="5"/>
  <c r="H8482" i="5"/>
  <c r="I8482" i="5"/>
  <c r="H3337" i="5"/>
  <c r="I3337" i="5"/>
  <c r="H6010" i="5"/>
  <c r="I6010" i="5"/>
  <c r="H1081" i="5"/>
  <c r="I1081" i="5"/>
  <c r="H6260" i="5"/>
  <c r="I6260" i="5"/>
  <c r="H5300" i="5"/>
  <c r="I5300" i="5"/>
  <c r="H7579" i="5"/>
  <c r="I7579" i="5"/>
  <c r="H6782" i="5"/>
  <c r="I6782" i="5"/>
  <c r="H7129" i="5"/>
  <c r="I7129" i="5"/>
  <c r="H2537" i="5"/>
  <c r="I2537" i="5"/>
  <c r="H7381" i="5"/>
  <c r="I7381" i="5"/>
  <c r="H3821" i="5"/>
  <c r="I3821" i="5"/>
  <c r="H346" i="5"/>
  <c r="I346" i="5"/>
  <c r="H824" i="5"/>
  <c r="I824" i="5"/>
  <c r="H7566" i="5"/>
  <c r="I7566" i="5"/>
  <c r="H8467" i="5"/>
  <c r="I8467" i="5"/>
  <c r="H276" i="5"/>
  <c r="I276" i="5"/>
  <c r="H3699" i="5"/>
  <c r="I3699" i="5"/>
  <c r="H6359" i="5"/>
  <c r="I6359" i="5"/>
  <c r="H1127" i="5"/>
  <c r="I1127" i="5"/>
  <c r="H7401" i="5"/>
  <c r="I7401" i="5"/>
  <c r="H5116" i="5"/>
  <c r="I5116" i="5"/>
  <c r="H3657" i="5"/>
  <c r="I3657" i="5"/>
  <c r="H5254" i="5"/>
  <c r="I5254" i="5"/>
  <c r="H2309" i="5"/>
  <c r="I2309" i="5"/>
  <c r="H1744" i="5"/>
  <c r="I1744" i="5"/>
  <c r="H6110" i="5"/>
  <c r="I6110" i="5"/>
  <c r="H3843" i="5"/>
  <c r="I3843" i="5"/>
  <c r="H6626" i="5"/>
  <c r="I6626" i="5"/>
  <c r="H1308" i="5"/>
  <c r="I1308" i="5"/>
  <c r="H6121" i="5"/>
  <c r="I6121" i="5"/>
  <c r="H8587" i="5"/>
  <c r="I8587" i="5"/>
  <c r="H7015" i="5"/>
  <c r="I7015" i="5"/>
  <c r="H345" i="5"/>
  <c r="I345" i="5"/>
  <c r="H7590" i="5"/>
  <c r="I7590" i="5"/>
  <c r="H1757" i="5"/>
  <c r="I1757" i="5"/>
  <c r="H1654" i="5"/>
  <c r="I1654" i="5"/>
  <c r="H5798" i="5"/>
  <c r="I5798" i="5"/>
  <c r="H4137" i="5"/>
  <c r="I4137" i="5"/>
  <c r="H2109" i="5"/>
  <c r="I2109" i="5"/>
  <c r="H7172" i="5"/>
  <c r="I7172" i="5"/>
  <c r="H8483" i="5"/>
  <c r="I8483" i="5"/>
  <c r="H2908" i="5"/>
  <c r="I2908" i="5"/>
  <c r="H4787" i="5"/>
  <c r="I4787" i="5"/>
  <c r="H7787" i="5"/>
  <c r="I7787" i="5"/>
  <c r="H8363" i="5"/>
  <c r="I8363" i="5"/>
  <c r="H3918" i="5"/>
  <c r="I3918" i="5"/>
  <c r="H3059" i="5"/>
  <c r="I3059" i="5"/>
  <c r="H3254" i="5"/>
  <c r="I3254" i="5"/>
  <c r="H5046" i="5"/>
  <c r="I5046" i="5"/>
  <c r="H8108" i="5"/>
  <c r="I8108" i="5"/>
  <c r="H5910" i="5"/>
  <c r="I5910" i="5"/>
  <c r="H4847" i="5"/>
  <c r="I4847" i="5"/>
  <c r="H8300" i="5"/>
  <c r="I8300" i="5"/>
  <c r="H3474" i="5"/>
  <c r="I3474" i="5"/>
  <c r="H5409" i="5"/>
  <c r="I5409" i="5"/>
  <c r="H6087" i="5"/>
  <c r="I6087" i="5"/>
  <c r="H2184" i="5"/>
  <c r="I2184" i="5"/>
  <c r="H4229" i="5"/>
  <c r="I4229" i="5"/>
  <c r="H3313" i="5"/>
  <c r="I3313" i="5"/>
  <c r="H1889" i="5"/>
  <c r="I1889" i="5"/>
  <c r="H3758" i="5"/>
  <c r="I3758" i="5"/>
  <c r="H7165" i="5"/>
  <c r="I7165" i="5"/>
  <c r="H2986" i="5"/>
  <c r="I2986" i="5"/>
  <c r="H8847" i="5"/>
  <c r="I8847" i="5"/>
  <c r="H4169" i="5"/>
  <c r="I4169" i="5"/>
  <c r="H668" i="5"/>
  <c r="I668" i="5"/>
  <c r="H776" i="5"/>
  <c r="I776" i="5"/>
  <c r="H2993" i="5"/>
  <c r="I2993" i="5"/>
  <c r="H5059" i="5"/>
  <c r="I5059" i="5"/>
  <c r="H3553" i="5"/>
  <c r="I3553" i="5"/>
  <c r="H7744" i="5"/>
  <c r="I7744" i="5"/>
  <c r="H1125" i="5"/>
  <c r="I1125" i="5"/>
  <c r="H7399" i="5"/>
  <c r="I7399" i="5"/>
  <c r="H1616" i="5"/>
  <c r="I1616" i="5"/>
  <c r="H980" i="5"/>
  <c r="I980" i="5"/>
  <c r="H8462" i="5"/>
  <c r="I8462" i="5"/>
  <c r="H1263" i="5"/>
  <c r="I1263" i="5"/>
  <c r="H5095" i="5"/>
  <c r="I5095" i="5"/>
  <c r="H8919" i="5"/>
  <c r="I8919" i="5"/>
  <c r="H181" i="5"/>
  <c r="I181" i="5"/>
  <c r="H6873" i="5"/>
  <c r="I6873" i="5"/>
  <c r="H3031" i="5"/>
  <c r="I3031" i="5"/>
  <c r="H8805" i="5"/>
  <c r="I8805" i="5"/>
  <c r="H7899" i="5"/>
  <c r="I7899" i="5"/>
  <c r="H3517" i="5"/>
  <c r="I3517" i="5"/>
  <c r="H2667" i="5"/>
  <c r="I2667" i="5"/>
  <c r="H2797" i="5"/>
  <c r="I2797" i="5"/>
  <c r="H6657" i="5"/>
  <c r="I6657" i="5"/>
  <c r="H7138" i="5"/>
  <c r="I7138" i="5"/>
  <c r="H7286" i="5"/>
  <c r="I7286" i="5"/>
  <c r="H2454" i="5"/>
  <c r="I2454" i="5"/>
  <c r="H7689" i="5"/>
  <c r="I7689" i="5"/>
  <c r="H5747" i="5"/>
  <c r="I5747" i="5"/>
  <c r="H7400" i="5"/>
  <c r="I7400" i="5"/>
  <c r="H3441" i="5"/>
  <c r="I3441" i="5"/>
  <c r="H8058" i="5"/>
  <c r="I8058" i="5"/>
  <c r="H1111" i="5"/>
  <c r="I1111" i="5"/>
  <c r="H1742" i="5"/>
  <c r="I1742" i="5"/>
  <c r="H6454" i="5"/>
  <c r="I6454" i="5"/>
  <c r="H7768" i="5"/>
  <c r="I7768" i="5"/>
  <c r="H5482" i="5"/>
  <c r="I5482" i="5"/>
  <c r="H68" i="5"/>
  <c r="I68" i="5"/>
  <c r="H5503" i="5"/>
  <c r="I5503" i="5"/>
  <c r="H7285" i="5"/>
  <c r="I7285" i="5"/>
  <c r="H5832" i="5"/>
  <c r="I5832" i="5"/>
  <c r="H342" i="5"/>
  <c r="I342" i="5"/>
  <c r="H8057" i="5"/>
  <c r="I8057" i="5"/>
  <c r="H5645" i="5"/>
  <c r="I5645" i="5"/>
  <c r="H6040" i="5"/>
  <c r="I6040" i="5"/>
  <c r="H4008" i="5"/>
  <c r="I4008" i="5"/>
  <c r="H7121" i="5"/>
  <c r="I7121" i="5"/>
  <c r="H7519" i="5"/>
  <c r="I7519" i="5"/>
  <c r="H4141" i="5"/>
  <c r="I4141" i="5"/>
  <c r="H8413" i="5"/>
  <c r="I8413" i="5"/>
  <c r="H7991" i="5"/>
  <c r="I7991" i="5"/>
  <c r="H6193" i="5"/>
  <c r="I6193" i="5"/>
  <c r="H3533" i="5"/>
  <c r="I3533" i="5"/>
  <c r="H6549" i="5"/>
  <c r="I6549" i="5"/>
  <c r="H4231" i="5"/>
  <c r="I4231" i="5"/>
  <c r="H1890" i="5"/>
  <c r="I1890" i="5"/>
  <c r="H9194" i="5"/>
  <c r="I9194" i="5"/>
  <c r="H2341" i="5"/>
  <c r="I2341" i="5"/>
  <c r="H4501" i="5"/>
  <c r="I4501" i="5"/>
  <c r="H6833" i="5"/>
  <c r="I6833" i="5"/>
  <c r="H3495" i="5"/>
  <c r="I3495" i="5"/>
  <c r="H1772" i="5"/>
  <c r="I1772" i="5"/>
  <c r="H3572" i="5"/>
  <c r="I3572" i="5"/>
  <c r="H6036" i="5"/>
  <c r="I6036" i="5"/>
  <c r="H5317" i="5"/>
  <c r="I5317" i="5"/>
  <c r="H3854" i="5"/>
  <c r="I3854" i="5"/>
  <c r="H7220" i="5"/>
  <c r="I7220" i="5"/>
  <c r="H4620" i="5"/>
  <c r="I4620" i="5"/>
  <c r="H6799" i="5"/>
  <c r="I6799" i="5"/>
  <c r="H2254" i="5"/>
  <c r="I2254" i="5"/>
  <c r="H6613" i="5"/>
  <c r="I6613" i="5"/>
  <c r="H595" i="5"/>
  <c r="I595" i="5"/>
  <c r="H1002" i="5"/>
  <c r="I1002" i="5"/>
  <c r="H501" i="5"/>
  <c r="I501" i="5"/>
  <c r="H7485" i="5"/>
  <c r="I7485" i="5"/>
  <c r="H18" i="5"/>
  <c r="I18" i="5"/>
  <c r="H3653" i="5"/>
  <c r="I3653" i="5"/>
  <c r="H2223" i="5"/>
  <c r="I2223" i="5"/>
  <c r="H9080" i="5"/>
  <c r="I9080" i="5"/>
  <c r="H8840" i="5"/>
  <c r="I8840" i="5"/>
  <c r="H2305" i="5"/>
  <c r="I2305" i="5"/>
  <c r="H336" i="5"/>
  <c r="I336" i="5"/>
  <c r="H5025" i="5"/>
  <c r="I5025" i="5"/>
  <c r="H8990" i="5"/>
  <c r="I8990" i="5"/>
  <c r="H750" i="5"/>
  <c r="I750" i="5"/>
  <c r="H6181" i="5"/>
  <c r="I6181" i="5"/>
  <c r="H5987" i="5"/>
  <c r="I5987" i="5"/>
  <c r="H1861" i="5"/>
  <c r="I1861" i="5"/>
  <c r="H3721" i="5"/>
  <c r="I3721" i="5"/>
  <c r="H1337" i="5"/>
  <c r="I1337" i="5"/>
  <c r="H7079" i="5"/>
  <c r="I7079" i="5"/>
  <c r="H9182" i="5"/>
  <c r="I9182" i="5"/>
  <c r="H1307" i="5"/>
  <c r="I1307" i="5"/>
  <c r="H534" i="5"/>
  <c r="I534" i="5"/>
  <c r="H5705" i="5"/>
  <c r="I5705" i="5"/>
  <c r="H2349" i="5"/>
  <c r="I2349" i="5"/>
  <c r="H987" i="5"/>
  <c r="I987" i="5"/>
  <c r="H4796" i="5"/>
  <c r="I4796" i="5"/>
  <c r="H7248" i="5"/>
  <c r="I7248" i="5"/>
  <c r="H2495" i="5"/>
  <c r="I2495" i="5"/>
  <c r="H5621" i="5"/>
  <c r="I5621" i="5"/>
  <c r="H1045" i="5"/>
  <c r="I1045" i="5"/>
  <c r="H3766" i="5"/>
  <c r="I3766" i="5"/>
  <c r="H9087" i="5"/>
  <c r="I9087" i="5"/>
  <c r="H1161" i="5"/>
  <c r="I1161" i="5"/>
  <c r="H1808" i="5"/>
  <c r="I1808" i="5"/>
  <c r="H6006" i="5"/>
  <c r="I6006" i="5"/>
  <c r="H8647" i="5"/>
  <c r="I8647" i="5"/>
  <c r="H5984" i="5"/>
  <c r="I5984" i="5"/>
  <c r="H1755" i="5"/>
  <c r="I1755" i="5"/>
  <c r="H417" i="5"/>
  <c r="I417" i="5"/>
  <c r="H3764" i="5"/>
  <c r="I3764" i="5"/>
  <c r="H1667" i="5"/>
  <c r="I1667" i="5"/>
  <c r="H7214" i="5"/>
  <c r="I7214" i="5"/>
  <c r="H733" i="5"/>
  <c r="I733" i="5"/>
  <c r="H4865" i="5"/>
  <c r="I4865" i="5"/>
  <c r="H573" i="5"/>
  <c r="I573" i="5"/>
  <c r="H2584" i="5"/>
  <c r="I2584" i="5"/>
  <c r="H7131" i="5"/>
  <c r="I7131" i="5"/>
  <c r="H381" i="5"/>
  <c r="I381" i="5"/>
  <c r="H755" i="5"/>
  <c r="I755" i="5"/>
  <c r="H2265" i="5"/>
  <c r="I2265" i="5"/>
  <c r="H7961" i="5"/>
  <c r="I7961" i="5"/>
  <c r="H8244" i="5"/>
  <c r="I8244" i="5"/>
  <c r="H2602" i="5"/>
  <c r="I2602" i="5"/>
  <c r="H7923" i="5"/>
  <c r="I7923" i="5"/>
  <c r="H7053" i="5"/>
  <c r="I7053" i="5"/>
  <c r="H7078" i="5"/>
  <c r="I7078" i="5"/>
  <c r="H1838" i="5"/>
  <c r="I1838" i="5"/>
  <c r="H8460" i="5"/>
  <c r="I8460" i="5"/>
  <c r="H8772" i="5"/>
  <c r="I8772" i="5"/>
  <c r="H4191" i="5"/>
  <c r="I4191" i="5"/>
  <c r="H4572" i="5"/>
  <c r="I4572" i="5"/>
  <c r="H5766" i="5"/>
  <c r="I5766" i="5"/>
  <c r="H2886" i="5"/>
  <c r="I2886" i="5"/>
  <c r="H5640" i="5"/>
  <c r="I5640" i="5"/>
  <c r="H1901" i="5"/>
  <c r="I1901" i="5"/>
  <c r="H8203" i="5"/>
  <c r="I8203" i="5"/>
  <c r="H7734" i="5"/>
  <c r="I7734" i="5"/>
  <c r="H8597" i="5"/>
  <c r="I8597" i="5"/>
  <c r="H1695" i="5"/>
  <c r="I1695" i="5"/>
  <c r="H3624" i="5"/>
  <c r="I3624" i="5"/>
  <c r="H4344" i="5"/>
  <c r="I4344" i="5"/>
  <c r="H2243" i="5"/>
  <c r="I2243" i="5"/>
  <c r="H8260" i="5"/>
  <c r="I8260" i="5"/>
  <c r="H9179" i="5"/>
  <c r="I9179" i="5"/>
  <c r="H2927" i="5"/>
  <c r="I2927" i="5"/>
  <c r="H5563" i="5"/>
  <c r="I5563" i="5"/>
  <c r="H4681" i="5"/>
  <c r="I4681" i="5"/>
  <c r="H1615" i="5"/>
  <c r="I1615" i="5"/>
  <c r="H8783" i="5"/>
  <c r="I8783" i="5"/>
  <c r="H7195" i="5"/>
  <c r="I7195" i="5"/>
  <c r="H2421" i="5"/>
  <c r="I2421" i="5"/>
  <c r="H3291" i="5"/>
  <c r="I3291" i="5"/>
  <c r="H5453" i="5"/>
  <c r="I5453" i="5"/>
  <c r="H1279" i="5"/>
  <c r="I1279" i="5"/>
  <c r="H1885" i="5"/>
  <c r="I1885" i="5"/>
  <c r="H3253" i="5"/>
  <c r="I3253" i="5"/>
  <c r="H1577" i="5"/>
  <c r="I1577" i="5"/>
  <c r="H1256" i="5"/>
  <c r="I1256" i="5"/>
  <c r="H888" i="5"/>
  <c r="I888" i="5"/>
  <c r="H511" i="5"/>
  <c r="I511" i="5"/>
  <c r="H7959" i="5"/>
  <c r="I7959" i="5"/>
  <c r="H7875" i="5"/>
  <c r="I7875" i="5"/>
  <c r="H1857" i="5"/>
  <c r="I1857" i="5"/>
  <c r="H431" i="5"/>
  <c r="I431" i="5"/>
  <c r="H670" i="5"/>
  <c r="I670" i="5"/>
  <c r="H6355" i="5"/>
  <c r="I6355" i="5"/>
  <c r="H8431" i="5"/>
  <c r="I8431" i="5"/>
  <c r="H6526" i="5"/>
  <c r="I6526" i="5"/>
  <c r="H8545" i="5"/>
  <c r="I8545" i="5"/>
  <c r="H6743" i="5"/>
  <c r="I6743" i="5"/>
  <c r="H3350" i="5"/>
  <c r="I3350" i="5"/>
  <c r="H3049" i="5"/>
  <c r="I3049" i="5"/>
  <c r="H3812" i="5"/>
  <c r="I3812" i="5"/>
  <c r="H5272" i="5"/>
  <c r="I5272" i="5"/>
  <c r="H4754" i="5"/>
  <c r="I4754" i="5"/>
  <c r="H4854" i="5"/>
  <c r="I4854" i="5"/>
  <c r="H4040" i="5"/>
  <c r="I4040" i="5"/>
  <c r="H6431" i="5"/>
  <c r="I6431" i="5"/>
  <c r="H7007" i="5"/>
  <c r="I7007" i="5"/>
  <c r="H2934" i="5"/>
  <c r="I2934" i="5"/>
  <c r="H4375" i="5"/>
  <c r="I4375" i="5"/>
  <c r="H4671" i="5"/>
  <c r="I4671" i="5"/>
  <c r="H6265" i="5"/>
  <c r="I6265" i="5"/>
  <c r="H7024" i="5"/>
  <c r="I7024" i="5"/>
  <c r="H5257" i="5"/>
  <c r="I5257" i="5"/>
  <c r="H5762" i="5"/>
  <c r="I5762" i="5"/>
  <c r="H4675" i="5"/>
  <c r="I4675" i="5"/>
  <c r="H4668" i="5"/>
  <c r="I4668" i="5"/>
  <c r="H9211" i="5"/>
  <c r="I9211" i="5"/>
  <c r="H5572" i="5"/>
  <c r="I5572" i="5"/>
  <c r="H4153" i="5"/>
  <c r="I4153" i="5"/>
  <c r="H7086" i="5"/>
  <c r="I7086" i="5"/>
  <c r="H5692" i="5"/>
  <c r="I5692" i="5"/>
  <c r="H562" i="5"/>
  <c r="I562" i="5"/>
  <c r="H1264" i="5"/>
  <c r="I1264" i="5"/>
  <c r="H5860" i="5"/>
  <c r="I5860" i="5"/>
  <c r="H2439" i="5"/>
  <c r="I2439" i="5"/>
  <c r="H7771" i="5"/>
  <c r="I7771" i="5"/>
  <c r="H5739" i="5"/>
  <c r="I5739" i="5"/>
  <c r="H4902" i="5"/>
  <c r="I4902" i="5"/>
  <c r="H3470" i="5"/>
  <c r="I3470" i="5"/>
  <c r="H1689" i="5"/>
  <c r="I1689" i="5"/>
  <c r="H6894" i="5"/>
  <c r="I6894" i="5"/>
  <c r="H5571" i="5"/>
  <c r="I5571" i="5"/>
  <c r="H4282" i="5"/>
  <c r="I4282" i="5"/>
  <c r="H1285" i="5"/>
  <c r="I1285" i="5"/>
  <c r="H2869" i="5"/>
  <c r="I2869" i="5"/>
  <c r="H6234" i="5"/>
  <c r="I6234" i="5"/>
  <c r="H5477" i="5"/>
  <c r="I5477" i="5"/>
  <c r="H3099" i="5"/>
  <c r="I3099" i="5"/>
  <c r="H3334" i="5"/>
  <c r="I3334" i="5"/>
  <c r="H5974" i="5"/>
  <c r="I5974" i="5"/>
  <c r="H5183" i="5"/>
  <c r="I5183" i="5"/>
  <c r="H2266" i="5"/>
  <c r="I2266" i="5"/>
  <c r="H3607" i="5"/>
  <c r="I3607" i="5"/>
  <c r="H1030" i="5"/>
  <c r="I1030" i="5"/>
  <c r="H4996" i="5"/>
  <c r="I4996" i="5"/>
  <c r="H9081" i="5"/>
  <c r="I9081" i="5"/>
  <c r="H1145" i="5"/>
  <c r="I1145" i="5"/>
  <c r="H8112" i="5"/>
  <c r="I8112" i="5"/>
  <c r="H4682" i="5"/>
  <c r="I4682" i="5"/>
  <c r="H7061" i="5"/>
  <c r="I7061" i="5"/>
  <c r="H3199" i="5"/>
  <c r="I3199" i="5"/>
  <c r="H2307" i="5"/>
  <c r="I2307" i="5"/>
  <c r="H1149" i="5"/>
  <c r="I1149" i="5"/>
  <c r="H7697" i="5"/>
  <c r="I7697" i="5"/>
  <c r="H2041" i="5"/>
  <c r="I2041" i="5"/>
  <c r="H1934" i="5"/>
  <c r="I1934" i="5"/>
  <c r="H8915" i="5"/>
  <c r="I8915" i="5"/>
  <c r="H4120" i="5"/>
  <c r="I4120" i="5"/>
  <c r="H6527" i="5"/>
  <c r="I6527" i="5"/>
  <c r="H7229" i="5"/>
  <c r="I7229" i="5"/>
  <c r="H3171" i="5"/>
  <c r="I3171" i="5"/>
  <c r="H696" i="5"/>
  <c r="I696" i="5"/>
  <c r="H3492" i="5"/>
  <c r="I3492" i="5"/>
  <c r="H482" i="5"/>
  <c r="I482" i="5"/>
  <c r="H9" i="5"/>
  <c r="I9" i="5"/>
  <c r="H7730" i="5"/>
  <c r="I7730" i="5"/>
  <c r="H6113" i="5"/>
  <c r="I6113" i="5"/>
  <c r="H3597" i="5"/>
  <c r="I3597" i="5"/>
  <c r="H5506" i="5"/>
  <c r="I5506" i="5"/>
  <c r="H2976" i="5"/>
  <c r="I2976" i="5"/>
  <c r="H6758" i="5"/>
  <c r="I6758" i="5"/>
  <c r="H2964" i="5"/>
  <c r="I2964" i="5"/>
  <c r="H6778" i="5"/>
  <c r="I6778" i="5"/>
  <c r="H4711" i="5"/>
  <c r="I4711" i="5"/>
  <c r="H4541" i="5"/>
  <c r="I4541" i="5"/>
  <c r="H2277" i="5"/>
  <c r="I2277" i="5"/>
  <c r="H8471" i="5"/>
  <c r="I8471" i="5"/>
  <c r="H3649" i="5"/>
  <c r="I3649" i="5"/>
  <c r="H5343" i="5"/>
  <c r="I5343" i="5"/>
  <c r="H1641" i="5"/>
  <c r="I1641" i="5"/>
  <c r="H6029" i="5"/>
  <c r="I6029" i="5"/>
  <c r="H7942" i="5"/>
  <c r="I7942" i="5"/>
  <c r="H6925" i="5"/>
  <c r="I6925" i="5"/>
  <c r="H348" i="5"/>
  <c r="I348" i="5"/>
  <c r="H3737" i="5"/>
  <c r="I3737" i="5"/>
  <c r="H8113" i="5"/>
  <c r="I8113" i="5"/>
  <c r="H6449" i="5"/>
  <c r="I6449" i="5"/>
  <c r="H6847" i="5"/>
  <c r="I6847" i="5"/>
  <c r="H6602" i="5"/>
  <c r="I6602" i="5"/>
  <c r="H2990" i="5"/>
  <c r="I2990" i="5"/>
  <c r="H6694" i="5"/>
  <c r="I6694" i="5"/>
  <c r="H5511" i="5"/>
  <c r="I5511" i="5"/>
  <c r="H2108" i="5"/>
  <c r="I2108" i="5"/>
  <c r="H2239" i="5"/>
  <c r="I2239" i="5"/>
  <c r="H2493" i="5"/>
  <c r="I2493" i="5"/>
  <c r="H3168" i="5"/>
  <c r="I3168" i="5"/>
  <c r="H461" i="5"/>
  <c r="I461" i="5"/>
  <c r="H9100" i="5"/>
  <c r="I9100" i="5"/>
  <c r="H8283" i="5"/>
  <c r="I8283" i="5"/>
  <c r="H8729" i="5"/>
  <c r="I8729" i="5"/>
  <c r="H5648" i="5"/>
  <c r="I5648" i="5"/>
  <c r="H5628" i="5"/>
  <c r="I5628" i="5"/>
  <c r="H391" i="5"/>
  <c r="I391" i="5"/>
  <c r="H6718" i="5"/>
  <c r="I6718" i="5"/>
  <c r="H109" i="5"/>
  <c r="I109" i="5"/>
  <c r="H8008" i="5"/>
  <c r="I8008" i="5"/>
  <c r="H5546" i="5"/>
  <c r="I5546" i="5"/>
  <c r="H3788" i="5"/>
  <c r="I3788" i="5"/>
  <c r="H8053" i="5"/>
  <c r="I8053" i="5"/>
  <c r="H6855" i="5"/>
  <c r="I6855" i="5"/>
  <c r="H6021" i="5"/>
  <c r="I6021" i="5"/>
  <c r="H5146" i="5"/>
  <c r="I5146" i="5"/>
  <c r="H5452" i="5"/>
  <c r="I5452" i="5"/>
  <c r="H1908" i="5"/>
  <c r="I1908" i="5"/>
  <c r="H3320" i="5"/>
  <c r="I3320" i="5"/>
  <c r="H8346" i="5"/>
  <c r="I8346" i="5"/>
  <c r="H2474" i="5"/>
  <c r="I2474" i="5"/>
  <c r="H7374" i="5"/>
  <c r="I7374" i="5"/>
  <c r="H932" i="5"/>
  <c r="I932" i="5"/>
  <c r="H8975" i="5"/>
  <c r="I8975" i="5"/>
  <c r="H1153" i="5"/>
  <c r="I1153" i="5"/>
  <c r="H1809" i="5"/>
  <c r="I1809" i="5"/>
  <c r="H7471" i="5"/>
  <c r="I7471" i="5"/>
  <c r="H1737" i="5"/>
  <c r="I1737" i="5"/>
  <c r="H8391" i="5"/>
  <c r="I8391" i="5"/>
  <c r="H6462" i="5"/>
  <c r="I6462" i="5"/>
  <c r="H92" i="5"/>
  <c r="I92" i="5"/>
  <c r="H8299" i="5"/>
  <c r="I8299" i="5"/>
  <c r="H2647" i="5"/>
  <c r="I2647" i="5"/>
  <c r="H7753" i="5"/>
  <c r="I7753" i="5"/>
  <c r="H7090" i="5"/>
  <c r="I7090" i="5"/>
  <c r="H7394" i="5"/>
  <c r="I7394" i="5"/>
  <c r="H2094" i="5"/>
  <c r="I2094" i="5"/>
  <c r="H4381" i="5"/>
  <c r="I4381" i="5"/>
  <c r="H387" i="5"/>
  <c r="I387" i="5"/>
  <c r="H3139" i="5"/>
  <c r="I3139" i="5"/>
  <c r="H7564" i="5"/>
  <c r="I7564" i="5"/>
  <c r="H5918" i="5"/>
  <c r="I5918" i="5"/>
  <c r="H6279" i="5"/>
  <c r="I6279" i="5"/>
  <c r="H3630" i="5"/>
  <c r="I3630" i="5"/>
  <c r="H8508" i="5"/>
  <c r="I8508" i="5"/>
  <c r="H234" i="5"/>
  <c r="I234" i="5"/>
  <c r="H8665" i="5"/>
  <c r="I8665" i="5"/>
  <c r="H7933" i="5"/>
  <c r="I7933" i="5"/>
  <c r="H8895" i="5"/>
  <c r="I8895" i="5"/>
  <c r="H2757" i="5"/>
  <c r="I2757" i="5"/>
  <c r="H6961" i="5"/>
  <c r="I6961" i="5"/>
  <c r="H6726" i="5"/>
  <c r="I6726" i="5"/>
  <c r="H7727" i="5"/>
  <c r="I7727" i="5"/>
  <c r="H7299" i="5"/>
  <c r="I7299" i="5"/>
  <c r="H7074" i="5"/>
  <c r="I7074" i="5"/>
  <c r="H424" i="5"/>
  <c r="I424" i="5"/>
  <c r="H8201" i="5"/>
  <c r="I8201" i="5"/>
  <c r="H3551" i="5"/>
  <c r="I3551" i="5"/>
  <c r="H870" i="5"/>
  <c r="I870" i="5"/>
  <c r="H2067" i="5"/>
  <c r="I2067" i="5"/>
  <c r="H4356" i="5"/>
  <c r="I4356" i="5"/>
  <c r="H5593" i="5"/>
  <c r="I5593" i="5"/>
  <c r="H6877" i="5"/>
  <c r="I6877" i="5"/>
  <c r="H7288" i="5"/>
  <c r="I7288" i="5"/>
  <c r="H7855" i="5"/>
  <c r="I7855" i="5"/>
  <c r="H7228" i="5"/>
  <c r="I7228" i="5"/>
  <c r="H3755" i="5"/>
  <c r="I3755" i="5"/>
  <c r="H188" i="5"/>
  <c r="I188" i="5"/>
  <c r="H2898" i="5"/>
  <c r="I2898" i="5"/>
  <c r="H3738" i="5"/>
  <c r="I3738" i="5"/>
  <c r="H7410" i="5"/>
  <c r="I7410" i="5"/>
  <c r="H97" i="5"/>
  <c r="I97" i="5"/>
  <c r="H6897" i="5"/>
  <c r="I6897" i="5"/>
  <c r="H7676" i="5"/>
  <c r="I7676" i="5"/>
  <c r="H1204" i="5"/>
  <c r="I1204" i="5"/>
  <c r="H4365" i="5"/>
  <c r="I4365" i="5"/>
  <c r="H7434" i="5"/>
  <c r="I7434" i="5"/>
  <c r="H3660" i="5"/>
  <c r="I3660" i="5"/>
  <c r="H7871" i="5"/>
  <c r="I7871" i="5"/>
  <c r="H5341" i="5"/>
  <c r="I5341" i="5"/>
  <c r="H6984" i="5"/>
  <c r="I6984" i="5"/>
  <c r="H2312" i="5"/>
  <c r="I2312" i="5"/>
  <c r="H3468" i="5"/>
  <c r="I3468" i="5"/>
  <c r="H5959" i="5"/>
  <c r="I5959" i="5"/>
  <c r="H3460" i="5"/>
  <c r="I3460" i="5"/>
  <c r="H7888" i="5"/>
  <c r="I7888" i="5"/>
  <c r="H2605" i="5"/>
  <c r="I2605" i="5"/>
  <c r="H3676" i="5"/>
  <c r="I3676" i="5"/>
  <c r="H4498" i="5"/>
  <c r="I4498" i="5"/>
  <c r="H5182" i="5"/>
  <c r="I5182" i="5"/>
  <c r="H5567" i="5"/>
  <c r="I5567" i="5"/>
  <c r="H7785" i="5"/>
  <c r="I7785" i="5"/>
  <c r="H2662" i="5"/>
  <c r="I2662" i="5"/>
  <c r="H258" i="5"/>
  <c r="I258" i="5"/>
  <c r="H8747" i="5"/>
  <c r="I8747" i="5"/>
  <c r="H3286" i="5"/>
  <c r="I3286" i="5"/>
  <c r="H5155" i="5"/>
  <c r="I5155" i="5"/>
  <c r="H7088" i="5"/>
  <c r="I7088" i="5"/>
  <c r="H8702" i="5"/>
  <c r="I8702" i="5"/>
  <c r="H8707" i="5"/>
  <c r="I8707" i="5"/>
  <c r="H1243" i="5"/>
  <c r="I1243" i="5"/>
  <c r="H2496" i="5"/>
  <c r="I2496" i="5"/>
  <c r="H6041" i="5"/>
  <c r="I6041" i="5"/>
  <c r="H5693" i="5"/>
  <c r="I5693" i="5"/>
  <c r="H7664" i="5"/>
  <c r="I7664" i="5"/>
  <c r="H3018" i="5"/>
  <c r="I3018" i="5"/>
  <c r="H27" i="5"/>
  <c r="I27" i="5"/>
  <c r="H1896" i="5"/>
  <c r="I1896" i="5"/>
  <c r="H8051" i="5"/>
  <c r="I8051" i="5"/>
  <c r="H2033" i="5"/>
  <c r="I2033" i="5"/>
  <c r="H1160" i="5"/>
  <c r="I1160" i="5"/>
  <c r="H4289" i="5"/>
  <c r="I4289" i="5"/>
  <c r="H4745" i="5"/>
  <c r="I4745" i="5"/>
  <c r="H1535" i="5"/>
  <c r="I1535" i="5"/>
  <c r="H7306" i="5"/>
  <c r="I7306" i="5"/>
  <c r="H5464" i="5"/>
  <c r="I5464" i="5"/>
  <c r="H1585" i="5"/>
  <c r="I1585" i="5"/>
  <c r="H7936" i="5"/>
  <c r="I7936" i="5"/>
  <c r="H7361" i="5"/>
  <c r="I7361" i="5"/>
  <c r="H4623" i="5"/>
  <c r="I4623" i="5"/>
  <c r="H4031" i="5"/>
  <c r="I4031" i="5"/>
  <c r="H296" i="5"/>
  <c r="I296" i="5"/>
  <c r="H5761" i="5"/>
  <c r="I5761" i="5"/>
  <c r="H7985" i="5"/>
  <c r="I7985" i="5"/>
  <c r="H5821" i="5"/>
  <c r="I5821" i="5"/>
  <c r="H5844" i="5"/>
  <c r="I5844" i="5"/>
  <c r="H8314" i="5"/>
  <c r="I8314" i="5"/>
  <c r="H8481" i="5"/>
  <c r="I8481" i="5"/>
  <c r="H9113" i="5"/>
  <c r="I9113" i="5"/>
  <c r="H5782" i="5"/>
  <c r="I5782" i="5"/>
  <c r="H8505" i="5"/>
  <c r="I8505" i="5"/>
  <c r="H3787" i="5"/>
  <c r="I3787" i="5"/>
  <c r="H8908" i="5"/>
  <c r="I8908" i="5"/>
  <c r="H6514" i="5"/>
  <c r="I6514" i="5"/>
  <c r="H5986" i="5"/>
  <c r="I5986" i="5"/>
  <c r="H7105" i="5"/>
  <c r="I7105" i="5"/>
  <c r="H7148" i="5"/>
  <c r="I7148" i="5"/>
  <c r="H8001" i="5"/>
  <c r="I8001" i="5"/>
  <c r="H2004" i="5"/>
  <c r="I2004" i="5"/>
  <c r="H6647" i="5"/>
  <c r="I6647" i="5"/>
  <c r="H7534" i="5"/>
  <c r="I7534" i="5"/>
  <c r="H4518" i="5"/>
  <c r="I4518" i="5"/>
  <c r="H369" i="5"/>
  <c r="I369" i="5"/>
  <c r="H1221" i="5"/>
  <c r="I1221" i="5"/>
  <c r="H4113" i="5"/>
  <c r="I4113" i="5"/>
  <c r="H3921" i="5"/>
  <c r="I3921" i="5"/>
  <c r="H3872" i="5"/>
  <c r="I3872" i="5"/>
  <c r="H3857" i="5"/>
  <c r="I3857" i="5"/>
  <c r="H4308" i="5"/>
  <c r="I4308" i="5"/>
  <c r="H1708" i="5"/>
  <c r="I1708" i="5"/>
  <c r="H2272" i="5"/>
  <c r="I2272" i="5"/>
  <c r="H4309" i="5"/>
  <c r="I4309" i="5"/>
  <c r="H161" i="5"/>
  <c r="I161" i="5"/>
  <c r="H4702" i="5"/>
  <c r="I4702" i="5"/>
  <c r="H295" i="5"/>
  <c r="I295" i="5"/>
  <c r="H6693" i="5"/>
  <c r="I6693" i="5"/>
  <c r="H6059" i="5"/>
  <c r="I6059" i="5"/>
  <c r="H4310" i="5"/>
  <c r="I4310" i="5"/>
  <c r="H9184" i="5"/>
  <c r="I9184" i="5"/>
  <c r="H3574" i="5"/>
  <c r="I3574" i="5"/>
  <c r="H7038" i="5"/>
  <c r="I7038" i="5"/>
  <c r="H3393" i="5"/>
  <c r="I3393" i="5"/>
  <c r="H5826" i="5"/>
  <c r="I5826" i="5"/>
  <c r="H4014" i="5"/>
  <c r="I4014" i="5"/>
  <c r="H7837" i="5"/>
  <c r="I7837" i="5"/>
  <c r="H8998" i="5"/>
  <c r="I8998" i="5"/>
  <c r="H5349" i="5"/>
  <c r="I5349" i="5"/>
  <c r="H7501" i="5"/>
  <c r="I7501" i="5"/>
  <c r="H8127" i="5"/>
  <c r="I8127" i="5"/>
  <c r="H2456" i="5"/>
  <c r="I2456" i="5"/>
  <c r="H6001" i="5"/>
  <c r="I6001" i="5"/>
  <c r="H6959" i="5"/>
  <c r="I6959" i="5"/>
  <c r="H5252" i="5"/>
  <c r="I5252" i="5"/>
  <c r="H626" i="5"/>
  <c r="I626" i="5"/>
  <c r="H4856" i="5"/>
  <c r="I4856" i="5"/>
  <c r="H7887" i="5"/>
  <c r="I7887" i="5"/>
  <c r="H937" i="5"/>
  <c r="I937" i="5"/>
  <c r="H7578" i="5"/>
  <c r="I7578" i="5"/>
  <c r="H3808" i="5"/>
  <c r="I3808" i="5"/>
  <c r="H8154" i="5"/>
  <c r="I8154" i="5"/>
  <c r="H6278" i="5"/>
  <c r="I6278" i="5"/>
  <c r="H5382" i="5"/>
  <c r="I5382" i="5"/>
  <c r="H3442" i="5"/>
  <c r="I3442" i="5"/>
  <c r="H106" i="5"/>
  <c r="I106" i="5"/>
  <c r="H4938" i="5"/>
  <c r="I4938" i="5"/>
  <c r="H4172" i="5"/>
  <c r="I4172" i="5"/>
  <c r="H1137" i="5"/>
  <c r="I1137" i="5"/>
  <c r="H8375" i="5"/>
  <c r="I8375" i="5"/>
  <c r="H5164" i="5"/>
  <c r="I5164" i="5"/>
  <c r="H1649" i="5"/>
  <c r="I1649" i="5"/>
  <c r="H6606" i="5"/>
  <c r="I6606" i="5"/>
  <c r="H6152" i="5"/>
  <c r="I6152" i="5"/>
  <c r="H8932" i="5"/>
  <c r="I8932" i="5"/>
  <c r="H4337" i="5"/>
  <c r="I4337" i="5"/>
  <c r="H8667" i="5"/>
  <c r="I8667" i="5"/>
  <c r="H2143" i="5"/>
  <c r="I2143" i="5"/>
  <c r="H1108" i="5"/>
  <c r="I1108" i="5"/>
  <c r="H169" i="5"/>
  <c r="I169" i="5"/>
  <c r="H2670" i="5"/>
  <c r="I2670" i="5"/>
  <c r="H3336" i="5"/>
  <c r="I3336" i="5"/>
  <c r="H4893" i="5"/>
  <c r="I4893" i="5"/>
  <c r="H612" i="5"/>
  <c r="I612" i="5"/>
  <c r="H2149" i="5"/>
  <c r="I2149" i="5"/>
  <c r="H1879" i="5"/>
  <c r="I1879" i="5"/>
  <c r="H1972" i="5"/>
  <c r="I1972" i="5"/>
  <c r="H1831" i="5"/>
  <c r="I1831" i="5"/>
  <c r="H1000" i="5"/>
  <c r="I1000" i="5"/>
  <c r="H8285" i="5"/>
  <c r="I8285" i="5"/>
  <c r="H6307" i="5"/>
  <c r="I6307" i="5"/>
  <c r="H1882" i="5"/>
  <c r="I1882" i="5"/>
  <c r="H4505" i="5"/>
  <c r="I4505" i="5"/>
  <c r="H7150" i="5"/>
  <c r="I7150" i="5"/>
  <c r="H8662" i="5"/>
  <c r="I8662" i="5"/>
  <c r="H8864" i="5"/>
  <c r="I8864" i="5"/>
  <c r="H3466" i="5"/>
  <c r="I3466" i="5"/>
  <c r="H1623" i="5"/>
  <c r="I1623" i="5"/>
  <c r="H6809" i="5"/>
  <c r="I6809" i="5"/>
  <c r="H3478" i="5"/>
  <c r="I3478" i="5"/>
  <c r="H171" i="5"/>
  <c r="I171" i="5"/>
  <c r="H7570" i="5"/>
  <c r="I7570" i="5"/>
  <c r="H5037" i="5"/>
  <c r="I5037" i="5"/>
  <c r="H7741" i="5"/>
  <c r="I7741" i="5"/>
  <c r="H4954" i="5"/>
  <c r="I4954" i="5"/>
  <c r="H2880" i="5"/>
  <c r="I2880" i="5"/>
  <c r="H6107" i="5"/>
  <c r="I6107" i="5"/>
  <c r="H2391" i="5"/>
  <c r="I2391" i="5"/>
  <c r="H568" i="5"/>
  <c r="I568" i="5"/>
  <c r="H9162" i="5"/>
  <c r="I9162" i="5"/>
  <c r="H4744" i="5"/>
  <c r="I4744" i="5"/>
  <c r="H1967" i="5"/>
  <c r="I1967" i="5"/>
  <c r="H6579" i="5"/>
  <c r="I6579" i="5"/>
  <c r="H4629" i="5"/>
  <c r="I4629" i="5"/>
  <c r="H4207" i="5"/>
  <c r="I4207" i="5"/>
  <c r="H3974" i="5"/>
  <c r="I3974" i="5"/>
  <c r="H2258" i="5"/>
  <c r="I2258" i="5"/>
  <c r="H4584" i="5"/>
  <c r="I4584" i="5"/>
  <c r="H1618" i="5"/>
  <c r="I1618" i="5"/>
  <c r="H3953" i="5"/>
  <c r="I3953" i="5"/>
  <c r="H4596" i="5"/>
  <c r="I4596" i="5"/>
  <c r="H3674" i="5"/>
  <c r="I3674" i="5"/>
  <c r="H6810" i="5"/>
  <c r="I6810" i="5"/>
  <c r="H666" i="5"/>
  <c r="I666" i="5"/>
  <c r="H6405" i="5"/>
  <c r="I6405" i="5"/>
  <c r="H6979" i="5"/>
  <c r="I6979" i="5"/>
  <c r="H4143" i="5"/>
  <c r="I4143" i="5"/>
  <c r="H177" i="5"/>
  <c r="I177" i="5"/>
  <c r="H3141" i="5"/>
  <c r="I3141" i="5"/>
  <c r="H548" i="5"/>
  <c r="I548" i="5"/>
  <c r="H5532" i="5"/>
  <c r="I5532" i="5"/>
  <c r="H2072" i="5"/>
  <c r="I2072" i="5"/>
  <c r="H4517" i="5"/>
  <c r="I4517" i="5"/>
  <c r="H648" i="5"/>
  <c r="I648" i="5"/>
  <c r="H5561" i="5"/>
  <c r="I5561" i="5"/>
  <c r="H3815" i="5"/>
  <c r="I3815" i="5"/>
  <c r="H8366" i="5"/>
  <c r="I8366" i="5"/>
  <c r="H8586" i="5"/>
  <c r="I8586" i="5"/>
  <c r="H1998" i="5"/>
  <c r="I1998" i="5"/>
  <c r="H5205" i="5"/>
  <c r="I5205" i="5"/>
  <c r="H1706" i="5"/>
  <c r="I1706" i="5"/>
  <c r="H3702" i="5"/>
  <c r="I3702" i="5"/>
  <c r="H1594" i="5"/>
  <c r="I1594" i="5"/>
  <c r="H3861" i="5"/>
  <c r="I3861" i="5"/>
  <c r="H9161" i="5"/>
  <c r="I9161" i="5"/>
  <c r="H7843" i="5"/>
  <c r="I7843" i="5"/>
  <c r="H1304" i="5"/>
  <c r="I1304" i="5"/>
  <c r="H1605" i="5"/>
  <c r="I1605" i="5"/>
  <c r="H5825" i="5"/>
  <c r="I5825" i="5"/>
  <c r="H3424" i="5"/>
  <c r="I3424" i="5"/>
  <c r="H4472" i="5"/>
  <c r="I4472" i="5"/>
  <c r="H1391" i="5"/>
  <c r="I1391" i="5"/>
  <c r="H6522" i="5"/>
  <c r="I6522" i="5"/>
  <c r="H7762" i="5"/>
  <c r="I7762" i="5"/>
  <c r="H8600" i="5"/>
  <c r="I8600" i="5"/>
  <c r="H4036" i="5"/>
  <c r="I4036" i="5"/>
  <c r="H822" i="5"/>
  <c r="I822" i="5"/>
  <c r="H6884" i="5"/>
  <c r="I6884" i="5"/>
  <c r="H6813" i="5"/>
  <c r="I6813" i="5"/>
  <c r="H5385" i="5"/>
  <c r="I5385" i="5"/>
  <c r="H4594" i="5"/>
  <c r="I4594" i="5"/>
  <c r="H1182" i="5"/>
  <c r="I1182" i="5"/>
  <c r="H8152" i="5"/>
  <c r="I8152" i="5"/>
  <c r="H5038" i="5"/>
  <c r="I5038" i="5"/>
  <c r="H2963" i="5"/>
  <c r="I2963" i="5"/>
  <c r="H7807" i="5"/>
  <c r="I7807" i="5"/>
  <c r="H7583" i="5"/>
  <c r="I7583" i="5"/>
  <c r="H5742" i="5"/>
  <c r="I5742" i="5"/>
  <c r="H2903" i="5"/>
  <c r="I2903" i="5"/>
  <c r="H8661" i="5"/>
  <c r="I8661" i="5"/>
  <c r="H3490" i="5"/>
  <c r="I3490" i="5"/>
  <c r="H499" i="5"/>
  <c r="I499" i="5"/>
  <c r="H1984" i="5"/>
  <c r="I1984" i="5"/>
  <c r="H7254" i="5"/>
  <c r="I7254" i="5"/>
  <c r="H8888" i="5"/>
  <c r="I8888" i="5"/>
  <c r="H1977" i="5"/>
  <c r="I1977" i="5"/>
  <c r="H480" i="5"/>
  <c r="I480" i="5"/>
  <c r="H5962" i="5"/>
  <c r="I5962" i="5"/>
  <c r="H7705" i="5"/>
  <c r="I7705" i="5"/>
  <c r="H635" i="5"/>
  <c r="I635" i="5"/>
  <c r="H3549" i="5"/>
  <c r="I3549" i="5"/>
  <c r="H2698" i="5"/>
  <c r="I2698" i="5"/>
  <c r="H5242" i="5"/>
  <c r="I5242" i="5"/>
  <c r="H3008" i="5"/>
  <c r="I3008" i="5"/>
  <c r="H4956" i="5"/>
  <c r="I4956" i="5"/>
  <c r="H2992" i="5"/>
  <c r="I2992" i="5"/>
  <c r="H2651" i="5"/>
  <c r="I2651" i="5"/>
  <c r="H4320" i="5"/>
  <c r="I4320" i="5"/>
  <c r="H4250" i="5"/>
  <c r="I4250" i="5"/>
  <c r="H6673" i="5"/>
  <c r="I6673" i="5"/>
  <c r="H5624" i="5"/>
  <c r="I5624" i="5"/>
  <c r="H3916" i="5"/>
  <c r="I3916" i="5"/>
  <c r="H2798" i="5"/>
  <c r="I2798" i="5"/>
  <c r="H579" i="5"/>
  <c r="I579" i="5"/>
  <c r="H786" i="5"/>
  <c r="I786" i="5"/>
  <c r="H6922" i="5"/>
  <c r="I6922" i="5"/>
  <c r="H672" i="5"/>
  <c r="I672" i="5"/>
  <c r="H80" i="5"/>
  <c r="I80" i="5"/>
  <c r="H1431" i="5"/>
  <c r="I1431" i="5"/>
  <c r="H2666" i="5"/>
  <c r="I2666" i="5"/>
  <c r="H695" i="5"/>
  <c r="I695" i="5"/>
  <c r="H6246" i="5"/>
  <c r="I6246" i="5"/>
  <c r="H1178" i="5"/>
  <c r="I1178" i="5"/>
  <c r="H6642" i="5"/>
  <c r="I6642" i="5"/>
  <c r="H4204" i="5"/>
  <c r="I4204" i="5"/>
  <c r="H4562" i="5"/>
  <c r="I4562" i="5"/>
  <c r="H8035" i="5"/>
  <c r="I8035" i="5"/>
  <c r="H7122" i="5"/>
  <c r="I7122" i="5"/>
  <c r="H3046" i="5"/>
  <c r="I3046" i="5"/>
  <c r="H1925" i="5"/>
  <c r="I1925" i="5"/>
  <c r="H1638" i="5"/>
  <c r="I1638" i="5"/>
  <c r="H551" i="5"/>
  <c r="I551" i="5"/>
  <c r="H7557" i="5"/>
  <c r="I7557" i="5"/>
  <c r="H1532" i="5"/>
  <c r="I1532" i="5"/>
  <c r="H1751" i="5"/>
  <c r="I1751" i="5"/>
  <c r="H7558" i="5"/>
  <c r="I7558" i="5"/>
  <c r="H6338" i="5"/>
  <c r="I6338" i="5"/>
  <c r="H3053" i="5"/>
  <c r="I3053" i="5"/>
  <c r="H3017" i="5"/>
  <c r="I3017" i="5"/>
  <c r="H8950" i="5"/>
  <c r="I8950" i="5"/>
  <c r="H2332" i="5"/>
  <c r="I2332" i="5"/>
  <c r="H8476" i="5"/>
  <c r="I8476" i="5"/>
  <c r="H1773" i="5"/>
  <c r="I1773" i="5"/>
  <c r="H4269" i="5"/>
  <c r="I4269" i="5"/>
  <c r="H2984" i="5"/>
  <c r="I2984" i="5"/>
  <c r="H1540" i="5"/>
  <c r="I1540" i="5"/>
  <c r="H7081" i="5"/>
  <c r="I7081" i="5"/>
  <c r="H9159" i="5"/>
  <c r="I9159" i="5"/>
  <c r="H3847" i="5"/>
  <c r="I3847" i="5"/>
  <c r="H8435" i="5"/>
  <c r="I8435" i="5"/>
  <c r="H1426" i="5"/>
  <c r="I1426" i="5"/>
  <c r="H2749" i="5"/>
  <c r="I2749" i="5"/>
  <c r="H2384" i="5"/>
  <c r="I2384" i="5"/>
  <c r="H256" i="5"/>
  <c r="I256" i="5"/>
  <c r="H8863" i="5"/>
  <c r="I8863" i="5"/>
  <c r="H928" i="5"/>
  <c r="I928" i="5"/>
  <c r="H4530" i="5"/>
  <c r="I4530" i="5"/>
  <c r="H4794" i="5"/>
  <c r="I4794" i="5"/>
  <c r="H6374" i="5"/>
  <c r="I6374" i="5"/>
  <c r="H3973" i="5"/>
  <c r="I3973" i="5"/>
  <c r="H112" i="5"/>
  <c r="I112" i="5"/>
  <c r="H7944" i="5"/>
  <c r="I7944" i="5"/>
  <c r="H2920" i="5"/>
  <c r="I2920" i="5"/>
  <c r="H7283" i="5"/>
  <c r="I7283" i="5"/>
  <c r="H2192" i="5"/>
  <c r="I2192" i="5"/>
  <c r="H3828" i="5"/>
  <c r="I3828" i="5"/>
  <c r="H4935" i="5"/>
  <c r="I4935" i="5"/>
  <c r="H307" i="5"/>
  <c r="I307" i="5"/>
  <c r="H2158" i="5"/>
  <c r="I2158" i="5"/>
  <c r="H663" i="5"/>
  <c r="I663" i="5"/>
  <c r="H5558" i="5"/>
  <c r="I5558" i="5"/>
  <c r="H1046" i="5"/>
  <c r="I1046" i="5"/>
  <c r="H2637" i="5"/>
  <c r="I2637" i="5"/>
  <c r="H8268" i="5"/>
  <c r="I8268" i="5"/>
  <c r="H1433" i="5"/>
  <c r="I1433" i="5"/>
  <c r="H703" i="5"/>
  <c r="I703" i="5"/>
  <c r="H1802" i="5"/>
  <c r="I1802" i="5"/>
  <c r="H1107" i="5"/>
  <c r="I1107" i="5"/>
  <c r="H2066" i="5"/>
  <c r="I2066" i="5"/>
  <c r="H4728" i="5"/>
  <c r="I4728" i="5"/>
  <c r="H2397" i="5"/>
  <c r="I2397" i="5"/>
  <c r="H5088" i="5"/>
  <c r="I5088" i="5"/>
  <c r="H8342" i="5"/>
  <c r="I8342" i="5"/>
  <c r="H6328" i="5"/>
  <c r="I6328" i="5"/>
  <c r="H7319" i="5"/>
  <c r="I7319" i="5"/>
  <c r="H165" i="5"/>
  <c r="I165" i="5"/>
  <c r="H8320" i="5"/>
  <c r="I8320" i="5"/>
  <c r="H2481" i="5"/>
  <c r="I2481" i="5"/>
  <c r="H5697" i="5"/>
  <c r="I5697" i="5"/>
  <c r="H1845" i="5"/>
  <c r="I1845" i="5"/>
  <c r="H856" i="5"/>
  <c r="I856" i="5"/>
  <c r="H578" i="5"/>
  <c r="I578" i="5"/>
  <c r="H5622" i="5"/>
  <c r="I5622" i="5"/>
  <c r="H6563" i="5"/>
  <c r="I6563" i="5"/>
  <c r="H7005" i="5"/>
  <c r="I7005" i="5"/>
  <c r="H6199" i="5"/>
  <c r="I6199" i="5"/>
  <c r="H6774" i="5"/>
  <c r="I6774" i="5"/>
  <c r="H4354" i="5"/>
  <c r="I4354" i="5"/>
  <c r="H2422" i="5"/>
  <c r="I2422" i="5"/>
  <c r="H8419" i="5"/>
  <c r="I8419" i="5"/>
  <c r="H8568" i="5"/>
  <c r="I8568" i="5"/>
  <c r="H3794" i="5"/>
  <c r="I3794" i="5"/>
  <c r="H4107" i="5"/>
  <c r="I4107" i="5"/>
  <c r="H6182" i="5"/>
  <c r="I6182" i="5"/>
  <c r="H2756" i="5"/>
  <c r="I2756" i="5"/>
  <c r="H5302" i="5"/>
  <c r="I5302" i="5"/>
  <c r="H8511" i="5"/>
  <c r="I8511" i="5"/>
  <c r="H839" i="5"/>
  <c r="I839" i="5"/>
  <c r="H8939" i="5"/>
  <c r="I8939" i="5"/>
  <c r="H5428" i="5"/>
  <c r="I5428" i="5"/>
  <c r="H75" i="5"/>
  <c r="I75" i="5"/>
  <c r="H4968" i="5"/>
  <c r="I4968" i="5"/>
  <c r="H505" i="5"/>
  <c r="I505" i="5"/>
  <c r="H4801" i="5"/>
  <c r="I4801" i="5"/>
  <c r="H5340" i="5"/>
  <c r="I5340" i="5"/>
  <c r="H5584" i="5"/>
  <c r="I5584" i="5"/>
  <c r="H8823" i="5"/>
  <c r="I8823" i="5"/>
  <c r="H5204" i="5"/>
  <c r="I5204" i="5"/>
  <c r="H5915" i="5"/>
  <c r="I5915" i="5"/>
  <c r="H7506" i="5"/>
  <c r="I7506" i="5"/>
  <c r="H6985" i="5"/>
  <c r="I6985" i="5"/>
  <c r="H3042" i="5"/>
  <c r="I3042" i="5"/>
  <c r="H1435" i="5"/>
  <c r="I1435" i="5"/>
  <c r="H2691" i="5"/>
  <c r="I2691" i="5"/>
  <c r="H5296" i="5"/>
  <c r="I5296" i="5"/>
  <c r="H175" i="5"/>
  <c r="I175" i="5"/>
  <c r="H8106" i="5"/>
  <c r="I8106" i="5"/>
  <c r="H4699" i="5"/>
  <c r="I4699" i="5"/>
  <c r="H8040" i="5"/>
  <c r="I8040" i="5"/>
  <c r="H715" i="5"/>
  <c r="I715" i="5"/>
  <c r="H6692" i="5"/>
  <c r="I6692" i="5"/>
  <c r="H2801" i="5"/>
  <c r="I2801" i="5"/>
  <c r="H2419" i="5"/>
  <c r="I2419" i="5"/>
  <c r="H7333" i="5"/>
  <c r="I7333" i="5"/>
  <c r="H467" i="5"/>
  <c r="I467" i="5"/>
  <c r="H4950" i="5"/>
  <c r="I4950" i="5"/>
  <c r="H8954" i="5"/>
  <c r="I8954" i="5"/>
  <c r="H6787" i="5"/>
  <c r="I6787" i="5"/>
  <c r="H8433" i="5"/>
  <c r="I8433" i="5"/>
  <c r="H7978" i="5"/>
  <c r="I7978" i="5"/>
  <c r="H8835" i="5"/>
  <c r="I8835" i="5"/>
  <c r="H1478" i="5"/>
  <c r="I1478" i="5"/>
  <c r="H2715" i="5"/>
  <c r="I2715" i="5"/>
  <c r="H5796" i="5"/>
  <c r="I5796" i="5"/>
  <c r="H2786" i="5"/>
  <c r="I2786" i="5"/>
  <c r="H6995" i="5"/>
  <c r="I6995" i="5"/>
  <c r="H2400" i="5"/>
  <c r="I2400" i="5"/>
  <c r="H2078" i="5"/>
  <c r="I2078" i="5"/>
  <c r="H8005" i="5"/>
  <c r="I8005" i="5"/>
  <c r="H4700" i="5"/>
  <c r="I4700" i="5"/>
  <c r="H6677" i="5"/>
  <c r="I6677" i="5"/>
  <c r="H9033" i="5"/>
  <c r="I9033" i="5"/>
  <c r="H3952" i="5"/>
  <c r="I3952" i="5"/>
  <c r="H6436" i="5"/>
  <c r="I6436" i="5"/>
  <c r="H2512" i="5"/>
  <c r="I2512" i="5"/>
  <c r="H4768" i="5"/>
  <c r="I4768" i="5"/>
  <c r="H2153" i="5"/>
  <c r="I2153" i="5"/>
  <c r="H7582" i="5"/>
  <c r="I7582" i="5"/>
  <c r="H4397" i="5"/>
  <c r="I4397" i="5"/>
  <c r="H1759" i="5"/>
  <c r="I1759" i="5"/>
  <c r="H1480" i="5"/>
  <c r="I1480" i="5"/>
  <c r="H2702" i="5"/>
  <c r="I2702" i="5"/>
  <c r="H4795" i="5"/>
  <c r="I4795" i="5"/>
  <c r="H432" i="5"/>
  <c r="I432" i="5"/>
  <c r="H66" i="5"/>
  <c r="I66" i="5"/>
  <c r="H4140" i="5"/>
  <c r="I4140" i="5"/>
  <c r="H1326" i="5"/>
  <c r="I1326" i="5"/>
  <c r="H2545" i="5"/>
  <c r="I2545" i="5"/>
  <c r="H5235" i="5"/>
  <c r="I5235" i="5"/>
  <c r="H1141" i="5"/>
  <c r="I1141" i="5"/>
  <c r="H2107" i="5"/>
  <c r="I2107" i="5"/>
  <c r="H393" i="5"/>
  <c r="I393" i="5"/>
  <c r="H2278" i="5"/>
  <c r="I2278" i="5"/>
  <c r="H2099" i="5"/>
  <c r="I2099" i="5"/>
  <c r="H2881" i="5"/>
  <c r="I2881" i="5"/>
  <c r="H1699" i="5"/>
  <c r="I1699" i="5"/>
  <c r="H6118" i="5"/>
  <c r="I6118" i="5"/>
  <c r="H4881" i="5"/>
  <c r="I4881" i="5"/>
  <c r="H6500" i="5"/>
  <c r="I6500" i="5"/>
  <c r="H8984" i="5"/>
  <c r="I8984" i="5"/>
  <c r="H315" i="5"/>
  <c r="I315" i="5"/>
  <c r="H6090" i="5"/>
  <c r="I6090" i="5"/>
  <c r="H1713" i="5"/>
  <c r="I1713" i="5"/>
  <c r="H6933" i="5"/>
  <c r="I6933" i="5"/>
  <c r="H2524" i="5"/>
  <c r="I2524" i="5"/>
  <c r="H8750" i="5"/>
  <c r="I8750" i="5"/>
  <c r="H9112" i="5"/>
  <c r="I9112" i="5"/>
  <c r="H4105" i="5"/>
  <c r="I4105" i="5"/>
  <c r="H8156" i="5"/>
  <c r="I8156" i="5"/>
  <c r="H5375" i="5"/>
  <c r="I5375" i="5"/>
  <c r="H107" i="5"/>
  <c r="I107" i="5"/>
  <c r="H2843" i="5"/>
  <c r="I2843" i="5"/>
  <c r="H1033" i="5"/>
  <c r="I1033" i="5"/>
  <c r="H3707" i="5"/>
  <c r="I3707" i="5"/>
  <c r="H4534" i="5"/>
  <c r="I4534" i="5"/>
  <c r="H4543" i="5"/>
  <c r="I4543" i="5"/>
  <c r="H3389" i="5"/>
  <c r="I3389" i="5"/>
  <c r="H1233" i="5"/>
  <c r="I1233" i="5"/>
  <c r="H1625" i="5"/>
  <c r="I1625" i="5"/>
  <c r="H727" i="5"/>
  <c r="I727" i="5"/>
  <c r="H8355" i="5"/>
  <c r="I8355" i="5"/>
  <c r="H4184" i="5"/>
  <c r="I4184" i="5"/>
  <c r="H8171" i="5"/>
  <c r="I8171" i="5"/>
  <c r="H2087" i="5"/>
  <c r="I2087" i="5"/>
  <c r="H65" i="5"/>
  <c r="I65" i="5"/>
  <c r="H269" i="5"/>
  <c r="I269" i="5"/>
  <c r="H4661" i="5"/>
  <c r="I4661" i="5"/>
  <c r="H3744" i="5"/>
  <c r="I3744" i="5"/>
  <c r="H6286" i="5"/>
  <c r="I6286" i="5"/>
  <c r="H4245" i="5"/>
  <c r="I4245" i="5"/>
  <c r="H3606" i="5"/>
  <c r="I3606" i="5"/>
  <c r="H7302" i="5"/>
  <c r="I7302" i="5"/>
  <c r="H4538" i="5"/>
  <c r="I4538" i="5"/>
  <c r="H7140" i="5"/>
  <c r="I7140" i="5"/>
  <c r="H5112" i="5"/>
  <c r="I5112" i="5"/>
  <c r="H2679" i="5"/>
  <c r="I2679" i="5"/>
  <c r="H6309" i="5"/>
  <c r="I6309" i="5"/>
  <c r="H2376" i="5"/>
  <c r="I2376" i="5"/>
  <c r="H830" i="5"/>
  <c r="I830" i="5"/>
  <c r="H7866" i="5"/>
  <c r="I7866" i="5"/>
  <c r="H5578" i="5"/>
  <c r="I5578" i="5"/>
  <c r="H5733" i="5"/>
  <c r="I5733" i="5"/>
  <c r="H2274" i="5"/>
  <c r="I2274" i="5"/>
  <c r="H6128" i="5"/>
  <c r="I6128" i="5"/>
  <c r="H2585" i="5"/>
  <c r="I2585" i="5"/>
  <c r="H5310" i="5"/>
  <c r="I5310" i="5"/>
  <c r="H5745" i="5"/>
  <c r="I5745" i="5"/>
  <c r="H356" i="5"/>
  <c r="I356" i="5"/>
  <c r="H6928" i="5"/>
  <c r="I6928" i="5"/>
  <c r="H8774" i="5"/>
  <c r="I8774" i="5"/>
  <c r="H1522" i="5"/>
  <c r="I1522" i="5"/>
  <c r="H2124" i="5"/>
  <c r="I2124" i="5"/>
  <c r="H4605" i="5"/>
  <c r="I4605" i="5"/>
  <c r="H936" i="5"/>
  <c r="I936" i="5"/>
  <c r="H7208" i="5"/>
  <c r="I7208" i="5"/>
  <c r="H998" i="5"/>
  <c r="I998" i="5"/>
  <c r="H6443" i="5"/>
  <c r="I6443" i="5"/>
  <c r="H4187" i="5"/>
  <c r="I4187" i="5"/>
  <c r="H4660" i="5"/>
  <c r="I4660" i="5"/>
  <c r="H2542" i="5"/>
  <c r="I2542" i="5"/>
  <c r="H6267" i="5"/>
  <c r="I6267" i="5"/>
  <c r="H6745" i="5"/>
  <c r="I6745" i="5"/>
  <c r="H7044" i="5"/>
  <c r="I7044" i="5"/>
  <c r="H914" i="5"/>
  <c r="I914" i="5"/>
  <c r="H2244" i="5"/>
  <c r="I2244" i="5"/>
  <c r="H6053" i="5"/>
  <c r="I6053" i="5"/>
  <c r="H4631" i="5"/>
  <c r="I4631" i="5"/>
  <c r="H343" i="5"/>
  <c r="I343" i="5"/>
  <c r="H4998" i="5"/>
  <c r="I4998" i="5"/>
  <c r="H5360" i="5"/>
  <c r="I5360" i="5"/>
  <c r="H589" i="5"/>
  <c r="I589" i="5"/>
  <c r="H930" i="5"/>
  <c r="I930" i="5"/>
  <c r="H898" i="5"/>
  <c r="I898" i="5"/>
  <c r="H4832" i="5"/>
  <c r="I4832" i="5"/>
  <c r="H4783" i="5"/>
  <c r="I4783" i="5"/>
  <c r="H3356" i="5"/>
  <c r="I3356" i="5"/>
  <c r="H3777" i="5"/>
  <c r="I3777" i="5"/>
  <c r="H1168" i="5"/>
  <c r="I1168" i="5"/>
  <c r="H2636" i="5"/>
  <c r="I2636" i="5"/>
  <c r="H6311" i="5"/>
  <c r="I6311" i="5"/>
  <c r="H6732" i="5"/>
  <c r="I6732" i="5"/>
  <c r="H3807" i="5"/>
  <c r="I3807" i="5"/>
  <c r="H3670" i="5"/>
  <c r="I3670" i="5"/>
  <c r="H1352" i="5"/>
  <c r="I1352" i="5"/>
  <c r="H6434" i="5"/>
  <c r="I6434" i="5"/>
  <c r="H5803" i="5"/>
  <c r="I5803" i="5"/>
  <c r="H5208" i="5"/>
  <c r="I5208" i="5"/>
  <c r="H6901" i="5"/>
  <c r="I6901" i="5"/>
  <c r="H7798" i="5"/>
  <c r="I7798" i="5"/>
  <c r="H3224" i="5"/>
  <c r="I3224" i="5"/>
  <c r="H2949" i="5"/>
  <c r="I2949" i="5"/>
  <c r="H3133" i="5"/>
  <c r="I3133" i="5"/>
  <c r="H3363" i="5"/>
  <c r="I3363" i="5"/>
  <c r="H7742" i="5"/>
  <c r="I7742" i="5"/>
  <c r="H3603" i="5"/>
  <c r="I3603" i="5"/>
  <c r="H139" i="5"/>
  <c r="I139" i="5"/>
  <c r="H2589" i="5"/>
  <c r="I2589" i="5"/>
  <c r="H7317" i="5"/>
  <c r="I7317" i="5"/>
  <c r="H6086" i="5"/>
  <c r="I6086" i="5"/>
  <c r="H1390" i="5"/>
  <c r="I1390" i="5"/>
  <c r="H4750" i="5"/>
  <c r="I4750" i="5"/>
  <c r="H4529" i="5"/>
  <c r="I4529" i="5"/>
  <c r="H6792" i="5"/>
  <c r="I6792" i="5"/>
  <c r="H6103" i="5"/>
  <c r="I6103" i="5"/>
  <c r="H514" i="5"/>
  <c r="I514" i="5"/>
  <c r="H2250" i="5"/>
  <c r="I2250" i="5"/>
  <c r="H8773" i="5"/>
  <c r="I8773" i="5"/>
  <c r="H1486" i="5"/>
  <c r="I1486" i="5"/>
  <c r="H3282" i="5"/>
  <c r="I3282" i="5"/>
  <c r="H2897" i="5"/>
  <c r="I2897" i="5"/>
  <c r="H1474" i="5"/>
  <c r="I1474" i="5"/>
  <c r="H5295" i="5"/>
  <c r="I5295" i="5"/>
  <c r="H5263" i="5"/>
  <c r="I5263" i="5"/>
  <c r="H7253" i="5"/>
  <c r="I7253" i="5"/>
  <c r="H3272" i="5"/>
  <c r="I3272" i="5"/>
  <c r="H3801" i="5"/>
  <c r="I3801" i="5"/>
  <c r="H8898" i="5"/>
  <c r="I8898" i="5"/>
  <c r="H46" i="5"/>
  <c r="I46" i="5"/>
  <c r="H2414" i="5"/>
  <c r="I2414" i="5"/>
  <c r="H4798" i="5"/>
  <c r="I4798" i="5"/>
  <c r="H8147" i="5"/>
  <c r="I8147" i="5"/>
  <c r="H5419" i="5"/>
  <c r="I5419" i="5"/>
  <c r="H3945" i="5"/>
  <c r="I3945" i="5"/>
  <c r="H1866" i="5"/>
  <c r="I1866" i="5"/>
  <c r="H1993" i="5"/>
  <c r="I1993" i="5"/>
  <c r="H9038" i="5"/>
  <c r="I9038" i="5"/>
  <c r="H3472" i="5"/>
  <c r="I3472" i="5"/>
  <c r="H3999" i="5"/>
  <c r="I3999" i="5"/>
  <c r="H5381" i="5"/>
  <c r="I5381" i="5"/>
  <c r="H5306" i="5"/>
  <c r="I5306" i="5"/>
  <c r="H8235" i="5"/>
  <c r="I8235" i="5"/>
  <c r="H267" i="5"/>
  <c r="I267" i="5"/>
  <c r="H4103" i="5"/>
  <c r="I4103" i="5"/>
  <c r="H340" i="5"/>
  <c r="I340" i="5"/>
  <c r="H699" i="5"/>
  <c r="I699" i="5"/>
  <c r="H1827" i="5"/>
  <c r="I1827" i="5"/>
  <c r="H1375" i="5"/>
  <c r="I1375" i="5"/>
  <c r="H2018" i="5"/>
  <c r="I2018" i="5"/>
  <c r="H6327" i="5"/>
  <c r="I6327" i="5"/>
  <c r="H8723" i="5"/>
  <c r="I8723" i="5"/>
  <c r="H5702" i="5"/>
  <c r="I5702" i="5"/>
  <c r="H4790" i="5"/>
  <c r="I4790" i="5"/>
  <c r="H1282" i="5"/>
  <c r="I1282" i="5"/>
  <c r="H4742" i="5"/>
  <c r="I4742" i="5"/>
  <c r="H3609" i="5"/>
  <c r="I3609" i="5"/>
  <c r="H6147" i="5"/>
  <c r="I6147" i="5"/>
  <c r="H3310" i="5"/>
  <c r="I3310" i="5"/>
  <c r="H8145" i="5"/>
  <c r="I8145" i="5"/>
  <c r="H7192" i="5"/>
  <c r="I7192" i="5"/>
  <c r="H207" i="5"/>
  <c r="I207" i="5"/>
  <c r="H389" i="5"/>
  <c r="I389" i="5"/>
  <c r="H6380" i="5"/>
  <c r="I6380" i="5"/>
  <c r="H4885" i="5"/>
  <c r="I4885" i="5"/>
  <c r="H1910" i="5"/>
  <c r="I1910" i="5"/>
  <c r="H6336" i="5"/>
  <c r="I6336" i="5"/>
  <c r="H5327" i="5"/>
  <c r="I5327" i="5"/>
  <c r="H1678" i="5"/>
  <c r="I1678" i="5"/>
  <c r="H7069" i="5"/>
  <c r="I7069" i="5"/>
  <c r="H2659" i="5"/>
  <c r="I2659" i="5"/>
  <c r="H6915" i="5"/>
  <c r="I6915" i="5"/>
  <c r="H471" i="5"/>
  <c r="I471" i="5"/>
  <c r="H3264" i="5"/>
  <c r="I3264" i="5"/>
  <c r="H7496" i="5"/>
  <c r="I7496" i="5"/>
  <c r="H359" i="5"/>
  <c r="I359" i="5"/>
  <c r="H5907" i="5"/>
  <c r="I5907" i="5"/>
  <c r="H4004" i="5"/>
  <c r="I4004" i="5"/>
  <c r="H6947" i="5"/>
  <c r="I6947" i="5"/>
  <c r="H6620" i="5"/>
  <c r="I6620" i="5"/>
  <c r="H7245" i="5"/>
  <c r="I7245" i="5"/>
  <c r="H1894" i="5"/>
  <c r="I1894" i="5"/>
  <c r="H5225" i="5"/>
  <c r="I5225" i="5"/>
  <c r="H3866" i="5"/>
  <c r="I3866" i="5"/>
  <c r="H6702" i="5"/>
  <c r="I6702" i="5"/>
  <c r="H1425" i="5"/>
  <c r="I1425" i="5"/>
  <c r="H3557" i="5"/>
  <c r="I3557" i="5"/>
  <c r="H5592" i="5"/>
  <c r="I5592" i="5"/>
  <c r="H5053" i="5"/>
  <c r="I5053" i="5"/>
  <c r="H8082" i="5"/>
  <c r="I8082" i="5"/>
  <c r="H3824" i="5"/>
  <c r="I3824" i="5"/>
  <c r="H818" i="5"/>
  <c r="I818" i="5"/>
  <c r="H1469" i="5"/>
  <c r="I1469" i="5"/>
  <c r="H85" i="5"/>
  <c r="I85" i="5"/>
  <c r="H4578" i="5"/>
  <c r="I4578" i="5"/>
  <c r="H2626" i="5"/>
  <c r="I2626" i="5"/>
  <c r="H5862" i="5"/>
  <c r="I5862" i="5"/>
  <c r="H5436" i="5"/>
  <c r="I5436" i="5"/>
  <c r="H118" i="5"/>
  <c r="I118" i="5"/>
  <c r="H9037" i="5"/>
  <c r="I9037" i="5"/>
  <c r="H7123" i="5"/>
  <c r="I7123" i="5"/>
  <c r="H5441" i="5"/>
  <c r="I5441" i="5"/>
  <c r="H2601" i="5"/>
  <c r="I2601" i="5"/>
  <c r="H3494" i="5"/>
  <c r="I3494" i="5"/>
  <c r="H8172" i="5"/>
  <c r="I8172" i="5"/>
  <c r="H4810" i="5"/>
  <c r="I4810" i="5"/>
  <c r="H1091" i="5"/>
  <c r="I1091" i="5"/>
  <c r="H1089" i="5"/>
  <c r="I1089" i="5"/>
  <c r="H8410" i="5"/>
  <c r="I8410" i="5"/>
  <c r="H8393" i="5"/>
  <c r="I8393" i="5"/>
  <c r="H1220" i="5"/>
  <c r="I1220" i="5"/>
  <c r="H7212" i="5"/>
  <c r="I7212" i="5"/>
  <c r="H3896" i="5"/>
  <c r="I3896" i="5"/>
  <c r="H138" i="5"/>
  <c r="I138" i="5"/>
  <c r="H448" i="5"/>
  <c r="I448" i="5"/>
  <c r="H1774" i="5"/>
  <c r="I1774" i="5"/>
  <c r="H2101" i="5"/>
  <c r="I2101" i="5"/>
  <c r="H7702" i="5"/>
  <c r="I7702" i="5"/>
  <c r="H8335" i="5"/>
  <c r="I8335" i="5"/>
  <c r="H574" i="5"/>
  <c r="I574" i="5"/>
  <c r="H5689" i="5"/>
  <c r="I5689" i="5"/>
  <c r="H2114" i="5"/>
  <c r="I2114" i="5"/>
  <c r="H3581" i="5"/>
  <c r="I3581" i="5"/>
  <c r="H1682" i="5"/>
  <c r="I1682" i="5"/>
  <c r="H4696" i="5"/>
  <c r="I4696" i="5"/>
  <c r="H8198" i="5"/>
  <c r="I8198" i="5"/>
  <c r="H1035" i="5"/>
  <c r="I1035" i="5"/>
  <c r="H4724" i="5"/>
  <c r="I4724" i="5"/>
  <c r="H6840" i="5"/>
  <c r="I6840" i="5"/>
  <c r="H9082" i="5"/>
  <c r="I9082" i="5"/>
  <c r="H8553" i="5"/>
  <c r="I8553" i="5"/>
  <c r="H3659" i="5"/>
  <c r="I3659" i="5"/>
  <c r="H5003" i="5"/>
  <c r="I5003" i="5"/>
  <c r="H3338" i="5"/>
  <c r="I3338" i="5"/>
  <c r="H3412" i="5"/>
  <c r="I3412" i="5"/>
  <c r="H2684" i="5"/>
  <c r="I2684" i="5"/>
  <c r="H3980" i="5"/>
  <c r="I3980" i="5"/>
  <c r="H5017" i="5"/>
  <c r="I5017" i="5"/>
  <c r="H700" i="5"/>
  <c r="I700" i="5"/>
  <c r="H955" i="5"/>
  <c r="I955" i="5"/>
  <c r="H5931" i="5"/>
  <c r="I5931" i="5"/>
  <c r="H7551" i="5"/>
  <c r="I7551" i="5"/>
  <c r="H8236" i="5"/>
  <c r="I8236" i="5"/>
  <c r="H494" i="5"/>
  <c r="I494" i="5"/>
  <c r="H4442" i="5"/>
  <c r="I4442" i="5"/>
  <c r="H772" i="5"/>
  <c r="I772" i="5"/>
  <c r="H7776" i="5"/>
  <c r="I7776" i="5"/>
  <c r="H6543" i="5"/>
  <c r="I6543" i="5"/>
  <c r="H108" i="5"/>
  <c r="I108" i="5"/>
  <c r="H4903" i="5"/>
  <c r="I4903" i="5"/>
  <c r="H5895" i="5"/>
  <c r="I5895" i="5"/>
  <c r="H2689" i="5"/>
  <c r="I2689" i="5"/>
  <c r="H3792" i="5"/>
  <c r="I3792" i="5"/>
  <c r="H2957" i="5"/>
  <c r="I2957" i="5"/>
  <c r="H6032" i="5"/>
  <c r="I6032" i="5"/>
  <c r="H1241" i="5"/>
  <c r="I1241" i="5"/>
  <c r="H2353" i="5"/>
  <c r="I2353" i="5"/>
  <c r="H8197" i="5"/>
  <c r="I8197" i="5"/>
  <c r="H4286" i="5"/>
  <c r="I4286" i="5"/>
  <c r="H2588" i="5"/>
  <c r="I2588" i="5"/>
  <c r="H9193" i="5"/>
  <c r="I9193" i="5"/>
  <c r="H6675" i="5"/>
  <c r="I6675" i="5"/>
  <c r="H6656" i="5"/>
  <c r="I6656" i="5"/>
  <c r="H6084" i="5"/>
  <c r="I6084" i="5"/>
  <c r="H7042" i="5"/>
  <c r="I7042" i="5"/>
  <c r="H1393" i="5"/>
  <c r="I1393" i="5"/>
  <c r="H951" i="5"/>
  <c r="I951" i="5"/>
  <c r="H8893" i="5"/>
  <c r="I8893" i="5"/>
  <c r="H4648" i="5"/>
  <c r="I4648" i="5"/>
  <c r="H5930" i="5"/>
  <c r="I5930" i="5"/>
  <c r="H8565" i="5"/>
  <c r="I8565" i="5"/>
  <c r="H8021" i="5"/>
  <c r="I8021" i="5"/>
  <c r="H526" i="5"/>
  <c r="I526" i="5"/>
  <c r="H5342" i="5"/>
  <c r="I5342" i="5"/>
  <c r="H6670" i="5"/>
  <c r="I6670" i="5"/>
  <c r="H2268" i="5"/>
  <c r="I2268" i="5"/>
  <c r="H1507" i="5"/>
  <c r="I1507" i="5"/>
  <c r="H4166" i="5"/>
  <c r="I4166" i="5"/>
  <c r="H6699" i="5"/>
  <c r="I6699" i="5"/>
  <c r="H2759" i="5"/>
  <c r="I2759" i="5"/>
  <c r="H2635" i="5"/>
  <c r="I2635" i="5"/>
  <c r="H6524" i="5"/>
  <c r="I6524" i="5"/>
  <c r="H1034" i="5"/>
  <c r="I1034" i="5"/>
  <c r="H6845" i="5"/>
  <c r="I6845" i="5"/>
  <c r="H5240" i="5"/>
  <c r="I5240" i="5"/>
  <c r="H4022" i="5"/>
  <c r="I4022" i="5"/>
  <c r="H5468" i="5"/>
  <c r="I5468" i="5"/>
  <c r="H2343" i="5"/>
  <c r="I2343" i="5"/>
  <c r="H8361" i="5"/>
  <c r="I8361" i="5"/>
  <c r="H3347" i="5"/>
  <c r="I3347" i="5"/>
  <c r="H706" i="5"/>
  <c r="I706" i="5"/>
  <c r="H1970" i="5"/>
  <c r="I1970" i="5"/>
  <c r="H5268" i="5"/>
  <c r="I5268" i="5"/>
  <c r="H17" i="5"/>
  <c r="I17" i="5"/>
  <c r="H2711" i="5"/>
  <c r="I2711" i="5"/>
  <c r="H1418" i="5"/>
  <c r="I1418" i="5"/>
  <c r="H3298" i="5"/>
  <c r="I3298" i="5"/>
  <c r="H8743" i="5"/>
  <c r="I8743" i="5"/>
  <c r="H437" i="5"/>
  <c r="I437" i="5"/>
  <c r="H7258" i="5"/>
  <c r="I7258" i="5"/>
  <c r="H768" i="5"/>
  <c r="I768" i="5"/>
  <c r="H5022" i="5"/>
  <c r="I5022" i="5"/>
  <c r="H5929" i="5"/>
  <c r="I5929" i="5"/>
  <c r="H1018" i="5"/>
  <c r="I1018" i="5"/>
  <c r="H6067" i="5"/>
  <c r="I6067" i="5"/>
  <c r="H289" i="5"/>
  <c r="I289" i="5"/>
  <c r="H3591" i="5"/>
  <c r="I3591" i="5"/>
  <c r="H7724" i="5"/>
  <c r="I7724" i="5"/>
  <c r="H5684" i="5"/>
  <c r="I5684" i="5"/>
  <c r="H789" i="5"/>
  <c r="I789" i="5"/>
  <c r="H8329" i="5"/>
  <c r="I8329" i="5"/>
  <c r="H3151" i="5"/>
  <c r="I3151" i="5"/>
  <c r="H3248" i="5"/>
  <c r="I3248" i="5"/>
  <c r="H4240" i="5"/>
  <c r="I4240" i="5"/>
  <c r="H1596" i="5"/>
  <c r="I1596" i="5"/>
  <c r="H2257" i="5"/>
  <c r="I2257" i="5"/>
  <c r="H504" i="5"/>
  <c r="I504" i="5"/>
  <c r="H2383" i="5"/>
  <c r="I2383" i="5"/>
  <c r="H2458" i="5"/>
  <c r="I2458" i="5"/>
  <c r="H833" i="5"/>
  <c r="I833" i="5"/>
  <c r="H1524" i="5"/>
  <c r="I1524" i="5"/>
  <c r="H8711" i="5"/>
  <c r="I8711" i="5"/>
  <c r="H3529" i="5"/>
  <c r="I3529" i="5"/>
  <c r="H3690" i="5"/>
  <c r="I3690" i="5"/>
  <c r="H2528" i="5"/>
  <c r="I2528" i="5"/>
  <c r="H2211" i="5"/>
  <c r="I2211" i="5"/>
  <c r="H1175" i="5"/>
  <c r="I1175" i="5"/>
  <c r="H8470" i="5"/>
  <c r="I8470" i="5"/>
  <c r="H1728" i="5"/>
  <c r="I1728" i="5"/>
  <c r="H8423" i="5"/>
  <c r="I8423" i="5"/>
  <c r="H9041" i="5"/>
  <c r="I9041" i="5"/>
  <c r="H3214" i="5"/>
  <c r="I3214" i="5"/>
  <c r="H5041" i="5"/>
  <c r="I5041" i="5"/>
  <c r="H7927" i="5"/>
  <c r="I7927" i="5"/>
  <c r="H4973" i="5"/>
  <c r="I4973" i="5"/>
  <c r="H3221" i="5"/>
  <c r="I3221" i="5"/>
  <c r="H4154" i="5"/>
  <c r="I4154" i="5"/>
  <c r="H2965" i="5"/>
  <c r="I2965" i="5"/>
  <c r="H4602" i="5"/>
  <c r="I4602" i="5"/>
  <c r="H9110" i="5"/>
  <c r="I9110" i="5"/>
  <c r="H8540" i="5"/>
  <c r="I8540" i="5"/>
  <c r="H837" i="5"/>
  <c r="I837" i="5"/>
  <c r="H5301" i="5"/>
  <c r="I5301" i="5"/>
  <c r="H2860" i="5"/>
  <c r="I2860" i="5"/>
  <c r="H5562" i="5"/>
  <c r="I5562" i="5"/>
  <c r="H4125" i="5"/>
  <c r="I4125" i="5"/>
  <c r="H4126" i="5"/>
  <c r="I4126" i="5"/>
  <c r="H4417" i="5"/>
  <c r="I4417" i="5"/>
  <c r="H2674" i="5"/>
  <c r="I2674" i="5"/>
  <c r="H6624" i="5"/>
  <c r="I6624" i="5"/>
  <c r="H2892" i="5"/>
  <c r="I2892" i="5"/>
  <c r="H3013" i="5"/>
  <c r="I3013" i="5"/>
  <c r="H4555" i="5"/>
  <c r="I4555" i="5"/>
  <c r="H5087" i="5"/>
  <c r="I5087" i="5"/>
  <c r="H9154" i="5"/>
  <c r="I9154" i="5"/>
  <c r="H3309" i="5"/>
  <c r="I3309" i="5"/>
  <c r="H2750" i="5"/>
  <c r="I2750" i="5"/>
  <c r="H2489" i="5"/>
  <c r="I2489" i="5"/>
  <c r="H4351" i="5"/>
  <c r="I4351" i="5"/>
  <c r="H4882" i="5"/>
  <c r="I4882" i="5"/>
  <c r="H8993" i="5"/>
  <c r="I8993" i="5"/>
  <c r="H820" i="5"/>
  <c r="I820" i="5"/>
  <c r="H8808" i="5"/>
  <c r="I8808" i="5"/>
  <c r="H689" i="5"/>
  <c r="I689" i="5"/>
  <c r="H767" i="5"/>
  <c r="I767" i="5"/>
  <c r="H2790" i="5"/>
  <c r="I2790" i="5"/>
  <c r="H2500" i="5"/>
  <c r="I2500" i="5"/>
  <c r="H4139" i="5"/>
  <c r="I4139" i="5"/>
  <c r="H5617" i="5"/>
  <c r="I5617" i="5"/>
  <c r="H8938" i="5"/>
  <c r="I8938" i="5"/>
  <c r="H6081" i="5"/>
  <c r="I6081" i="5"/>
  <c r="H960" i="5"/>
  <c r="I960" i="5"/>
  <c r="H4481" i="5"/>
  <c r="I4481" i="5"/>
  <c r="H2944" i="5"/>
  <c r="I2944" i="5"/>
  <c r="H1988" i="5"/>
  <c r="I1988" i="5"/>
  <c r="H3491" i="5"/>
  <c r="I3491" i="5"/>
  <c r="H4793" i="5"/>
  <c r="I4793" i="5"/>
  <c r="H1303" i="5"/>
  <c r="I1303" i="5"/>
  <c r="H572" i="5"/>
  <c r="I572" i="5"/>
  <c r="H4687" i="5"/>
  <c r="I4687" i="5"/>
  <c r="H3767" i="5"/>
  <c r="I3767" i="5"/>
  <c r="H3833" i="5"/>
  <c r="I3833" i="5"/>
  <c r="H1813" i="5"/>
  <c r="I1813" i="5"/>
  <c r="H1814" i="5"/>
  <c r="I1814" i="5"/>
  <c r="H1959" i="5"/>
  <c r="I1959" i="5"/>
  <c r="H7971" i="5"/>
  <c r="I7971" i="5"/>
  <c r="H7637" i="5"/>
  <c r="I7637" i="5"/>
  <c r="H5840" i="5"/>
  <c r="I5840" i="5"/>
  <c r="H74" i="5"/>
  <c r="I74" i="5"/>
  <c r="H5927" i="5"/>
  <c r="I5927" i="5"/>
  <c r="H5013" i="5"/>
  <c r="I5013" i="5"/>
  <c r="H8506" i="5"/>
  <c r="I8506" i="5"/>
  <c r="H9204" i="5"/>
  <c r="I9204" i="5"/>
  <c r="H3268" i="5"/>
  <c r="I3268" i="5"/>
  <c r="H6217" i="5"/>
  <c r="I6217" i="5"/>
  <c r="H1719" i="5"/>
  <c r="I1719" i="5"/>
  <c r="H5784" i="5"/>
  <c r="I5784" i="5"/>
  <c r="H7020" i="5"/>
  <c r="I7020" i="5"/>
  <c r="H457" i="5"/>
  <c r="I457" i="5"/>
  <c r="H1223" i="5"/>
  <c r="I1223" i="5"/>
  <c r="H1229" i="5"/>
  <c r="I1229" i="5"/>
  <c r="H5905" i="5"/>
  <c r="I5905" i="5"/>
  <c r="H7144" i="5"/>
  <c r="I7144" i="5"/>
  <c r="H297" i="5"/>
  <c r="I297" i="5"/>
  <c r="H5014" i="5"/>
  <c r="I5014" i="5"/>
  <c r="H4566" i="5"/>
  <c r="I4566" i="5"/>
  <c r="H6760" i="5"/>
  <c r="I6760" i="5"/>
  <c r="H4225" i="5"/>
  <c r="I4225" i="5"/>
  <c r="H7915" i="5"/>
  <c r="I7915" i="5"/>
  <c r="H5668" i="5"/>
  <c r="I5668" i="5"/>
  <c r="H1305" i="5"/>
  <c r="I1305" i="5"/>
  <c r="H3859" i="5"/>
  <c r="I3859" i="5"/>
  <c r="H4262" i="5"/>
  <c r="I4262" i="5"/>
  <c r="H8929" i="5"/>
  <c r="I8929" i="5"/>
  <c r="H3072" i="5"/>
  <c r="I3072" i="5"/>
  <c r="H5082" i="5"/>
  <c r="I5082" i="5"/>
  <c r="H5683" i="5"/>
  <c r="I5683" i="5"/>
  <c r="H158" i="5"/>
  <c r="I158" i="5"/>
  <c r="H8327" i="5"/>
  <c r="I8327" i="5"/>
  <c r="H9077" i="5"/>
  <c r="I9077" i="5"/>
  <c r="H6388" i="5"/>
  <c r="I6388" i="5"/>
  <c r="H8207" i="5"/>
  <c r="I8207" i="5"/>
  <c r="H4185" i="5"/>
  <c r="I4185" i="5"/>
  <c r="H1506" i="5"/>
  <c r="I1506" i="5"/>
  <c r="H5379" i="5"/>
  <c r="I5379" i="5"/>
  <c r="H5961" i="5"/>
  <c r="I5961" i="5"/>
  <c r="H9101" i="5"/>
  <c r="I9101" i="5"/>
  <c r="H6335" i="5"/>
  <c r="I6335" i="5"/>
  <c r="H6887" i="5"/>
  <c r="I6887" i="5"/>
  <c r="H11" i="5"/>
  <c r="I11" i="5"/>
  <c r="H7672" i="5"/>
  <c r="I7672" i="5"/>
  <c r="H4299" i="5"/>
  <c r="I4299" i="5"/>
  <c r="H6236" i="5"/>
  <c r="I6236" i="5"/>
  <c r="H2472" i="5"/>
  <c r="I2472" i="5"/>
  <c r="H8464" i="5"/>
  <c r="I8464" i="5"/>
  <c r="H44" i="5"/>
  <c r="I44" i="5"/>
  <c r="H4017" i="5"/>
  <c r="I4017" i="5"/>
  <c r="H8643" i="5"/>
  <c r="I8643" i="5"/>
  <c r="H8861" i="5"/>
  <c r="I8861" i="5"/>
  <c r="H5652" i="5"/>
  <c r="I5652" i="5"/>
  <c r="H4628" i="5"/>
  <c r="I4628" i="5"/>
  <c r="H922" i="5"/>
  <c r="I922" i="5"/>
  <c r="H9133" i="5"/>
  <c r="I9133" i="5"/>
  <c r="H5168" i="5"/>
  <c r="I5168" i="5"/>
  <c r="H5427" i="5"/>
  <c r="I5427" i="5"/>
  <c r="H4919" i="5"/>
  <c r="I4919" i="5"/>
  <c r="H7654" i="5"/>
  <c r="I7654" i="5"/>
  <c r="H9195" i="5"/>
  <c r="I9195" i="5"/>
  <c r="H4379" i="5"/>
  <c r="I4379" i="5"/>
  <c r="H6943" i="5"/>
  <c r="I6943" i="5"/>
  <c r="H2469" i="5"/>
  <c r="I2469" i="5"/>
  <c r="H8509" i="5"/>
  <c r="I8509" i="5"/>
  <c r="H6299" i="5"/>
  <c r="I6299" i="5"/>
  <c r="H7368" i="5"/>
  <c r="I7368" i="5"/>
  <c r="H5247" i="5"/>
  <c r="I5247" i="5"/>
  <c r="H6492" i="5"/>
  <c r="I6492" i="5"/>
  <c r="H3228" i="5"/>
  <c r="I3228" i="5"/>
  <c r="H6345" i="5"/>
  <c r="I6345" i="5"/>
  <c r="H1451" i="5"/>
  <c r="I1451" i="5"/>
  <c r="H8535" i="5"/>
  <c r="I8535" i="5"/>
  <c r="H2115" i="5"/>
  <c r="I2115" i="5"/>
  <c r="H2574" i="5"/>
  <c r="I2574" i="5"/>
  <c r="H7647" i="5"/>
  <c r="I7647" i="5"/>
  <c r="H8891" i="5"/>
  <c r="I8891" i="5"/>
  <c r="H3426" i="5"/>
  <c r="I3426" i="5"/>
  <c r="H7995" i="5"/>
  <c r="I7995" i="5"/>
  <c r="H6661" i="5"/>
  <c r="I6661" i="5"/>
  <c r="H1886" i="5"/>
  <c r="I1886" i="5"/>
  <c r="H863" i="5"/>
  <c r="I863" i="5"/>
  <c r="H4298" i="5"/>
  <c r="I4298" i="5"/>
  <c r="H1928" i="5"/>
  <c r="I1928" i="5"/>
  <c r="H8491" i="5"/>
  <c r="I8491" i="5"/>
  <c r="H3681" i="5"/>
  <c r="I3681" i="5"/>
  <c r="H4955" i="5"/>
  <c r="I4955" i="5"/>
  <c r="H5400" i="5"/>
  <c r="I5400" i="5"/>
  <c r="H6294" i="5"/>
  <c r="I6294" i="5"/>
  <c r="H3150" i="5"/>
  <c r="I3150" i="5"/>
  <c r="H1534" i="5"/>
  <c r="I1534" i="5"/>
  <c r="H1458" i="5"/>
  <c r="I1458" i="5"/>
  <c r="H1423" i="5"/>
  <c r="I1423" i="5"/>
  <c r="H940" i="5"/>
  <c r="I940" i="5"/>
  <c r="H7199" i="5"/>
  <c r="I7199" i="5"/>
  <c r="H8593" i="5"/>
  <c r="I8593" i="5"/>
  <c r="H2232" i="5"/>
  <c r="I2232" i="5"/>
  <c r="H3501" i="5"/>
  <c r="I3501" i="5"/>
  <c r="H1966" i="5"/>
  <c r="I1966" i="5"/>
  <c r="H6817" i="5"/>
  <c r="I6817" i="5"/>
  <c r="H1070" i="5"/>
  <c r="I1070" i="5"/>
  <c r="H2443" i="5"/>
  <c r="I2443" i="5"/>
  <c r="H1876" i="5"/>
  <c r="I1876" i="5"/>
  <c r="H4846" i="5"/>
  <c r="I4846" i="5"/>
  <c r="H704" i="5"/>
  <c r="I704" i="5"/>
  <c r="H5904" i="5"/>
  <c r="I5904" i="5"/>
  <c r="H8409" i="5"/>
  <c r="I8409" i="5"/>
  <c r="H5944" i="5"/>
  <c r="I5944" i="5"/>
  <c r="H2912" i="5"/>
  <c r="I2912" i="5"/>
  <c r="H2270" i="5"/>
  <c r="I2270" i="5"/>
  <c r="H981" i="5"/>
  <c r="I981" i="5"/>
  <c r="H8880" i="5"/>
  <c r="I8880" i="5"/>
  <c r="H8486" i="5"/>
  <c r="I8486" i="5"/>
  <c r="H3454" i="5"/>
  <c r="I3454" i="5"/>
  <c r="H957" i="5"/>
  <c r="I957" i="5"/>
  <c r="H6767" i="5"/>
  <c r="I6767" i="5"/>
  <c r="H3694" i="5"/>
  <c r="I3694" i="5"/>
  <c r="H5165" i="5"/>
  <c r="I5165" i="5"/>
  <c r="H7077" i="5"/>
  <c r="I7077" i="5"/>
  <c r="H8060" i="5"/>
  <c r="I8060" i="5"/>
  <c r="H6676" i="5"/>
  <c r="I6676" i="5"/>
  <c r="H7327" i="5"/>
  <c r="I7327" i="5"/>
  <c r="H3579" i="5"/>
  <c r="I3579" i="5"/>
  <c r="H4425" i="5"/>
  <c r="I4425" i="5"/>
  <c r="H9148" i="5"/>
  <c r="I9148" i="5"/>
  <c r="H3851" i="5"/>
  <c r="I3851" i="5"/>
  <c r="H8971" i="5"/>
  <c r="I8971" i="5"/>
  <c r="H2030" i="5"/>
  <c r="I2030" i="5"/>
  <c r="H8962" i="5"/>
  <c r="I8962" i="5"/>
  <c r="H7067" i="5"/>
  <c r="I7067" i="5"/>
  <c r="H2938" i="5"/>
  <c r="I2938" i="5"/>
  <c r="H6851" i="5"/>
  <c r="I6851" i="5"/>
  <c r="H8697" i="5"/>
  <c r="I8697" i="5"/>
  <c r="H4198" i="5"/>
  <c r="I4198" i="5"/>
  <c r="H5771" i="5"/>
  <c r="I5771" i="5"/>
  <c r="H249" i="5"/>
  <c r="I249" i="5"/>
  <c r="H5478" i="5"/>
  <c r="I5478" i="5"/>
  <c r="H3391" i="5"/>
  <c r="I3391" i="5"/>
  <c r="H7223" i="5"/>
  <c r="I7223" i="5"/>
  <c r="H3209" i="5"/>
  <c r="I3209" i="5"/>
  <c r="H2325" i="5"/>
  <c r="I2325" i="5"/>
  <c r="H7630" i="5"/>
  <c r="I7630" i="5"/>
  <c r="H5273" i="5"/>
  <c r="I5273" i="5"/>
  <c r="H4978" i="5"/>
  <c r="I4978" i="5"/>
  <c r="H4974" i="5"/>
  <c r="I4974" i="5"/>
  <c r="H8860" i="5"/>
  <c r="I8860" i="5"/>
  <c r="H5903" i="5"/>
  <c r="I5903" i="5"/>
  <c r="H2161" i="5"/>
  <c r="I2161" i="5"/>
  <c r="H8800" i="5"/>
  <c r="I8800" i="5"/>
  <c r="H7796" i="5"/>
  <c r="I7796" i="5"/>
  <c r="H5149" i="5"/>
  <c r="I5149" i="5"/>
  <c r="H1475" i="5"/>
  <c r="I1475" i="5"/>
  <c r="H4656" i="5"/>
  <c r="I4656" i="5"/>
  <c r="H1398" i="5"/>
  <c r="I1398" i="5"/>
  <c r="H7261" i="5"/>
  <c r="I7261" i="5"/>
  <c r="H5638" i="5"/>
  <c r="I5638" i="5"/>
  <c r="H781" i="5"/>
  <c r="I781" i="5"/>
  <c r="H6115" i="5"/>
  <c r="I6115" i="5"/>
  <c r="H3701" i="5"/>
  <c r="I3701" i="5"/>
  <c r="H6419" i="5"/>
  <c r="I6419" i="5"/>
  <c r="H7052" i="5"/>
  <c r="I7052" i="5"/>
  <c r="H224" i="5"/>
  <c r="I224" i="5"/>
  <c r="H3569" i="5"/>
  <c r="I3569" i="5"/>
  <c r="H5091" i="5"/>
  <c r="I5091" i="5"/>
  <c r="H5616" i="5"/>
  <c r="I5616" i="5"/>
  <c r="H1656" i="5"/>
  <c r="I1656" i="5"/>
  <c r="H6627" i="5"/>
  <c r="I6627" i="5"/>
  <c r="H8913" i="5"/>
  <c r="I8913" i="5"/>
  <c r="H1544" i="5"/>
  <c r="I1544" i="5"/>
  <c r="H1935" i="5"/>
  <c r="I1935" i="5"/>
  <c r="H1476" i="5"/>
  <c r="I1476" i="5"/>
  <c r="H1315" i="5"/>
  <c r="I1315" i="5"/>
  <c r="H3394" i="5"/>
  <c r="I3394" i="5"/>
  <c r="H1116" i="5"/>
  <c r="I1116" i="5"/>
  <c r="H7231" i="5"/>
  <c r="I7231" i="5"/>
  <c r="H594" i="5"/>
  <c r="I594" i="5"/>
  <c r="H5290" i="5"/>
  <c r="I5290" i="5"/>
  <c r="H2710" i="5"/>
  <c r="I2710" i="5"/>
  <c r="H5034" i="5"/>
  <c r="I5034" i="5"/>
  <c r="H8787" i="5"/>
  <c r="I8787" i="5"/>
  <c r="H3743" i="5"/>
  <c r="I3743" i="5"/>
  <c r="H2208" i="5"/>
  <c r="I2208" i="5"/>
  <c r="H2858" i="5"/>
  <c r="I2858" i="5"/>
  <c r="H6459" i="5"/>
  <c r="I6459" i="5"/>
  <c r="H1800" i="5"/>
  <c r="I1800" i="5"/>
  <c r="H6402" i="5"/>
  <c r="I6402" i="5"/>
  <c r="H8389" i="5"/>
  <c r="I8389" i="5"/>
  <c r="H1417" i="5"/>
  <c r="I1417" i="5"/>
  <c r="H5030" i="5"/>
  <c r="I5030" i="5"/>
  <c r="H5456" i="5"/>
  <c r="I5456" i="5"/>
  <c r="H8158" i="5"/>
  <c r="I8158" i="5"/>
  <c r="H8650" i="5"/>
  <c r="I8650" i="5"/>
  <c r="H3588" i="5"/>
  <c r="I3588" i="5"/>
  <c r="H3246" i="5"/>
  <c r="I3246" i="5"/>
  <c r="H1536" i="5"/>
  <c r="I1536" i="5"/>
  <c r="H6065" i="5"/>
  <c r="I6065" i="5"/>
  <c r="H7700" i="5"/>
  <c r="I7700" i="5"/>
  <c r="H3317" i="5"/>
  <c r="I3317" i="5"/>
  <c r="H4947" i="5"/>
  <c r="I4947" i="5"/>
  <c r="H3568" i="5"/>
  <c r="I3568" i="5"/>
  <c r="H7294" i="5"/>
  <c r="I7294" i="5"/>
  <c r="H4872" i="5"/>
  <c r="I4872" i="5"/>
  <c r="H4353" i="5"/>
  <c r="I4353" i="5"/>
  <c r="H7842" i="5"/>
  <c r="I7842" i="5"/>
  <c r="H3937" i="5"/>
  <c r="I3937" i="5"/>
  <c r="H3342" i="5"/>
  <c r="I3342" i="5"/>
  <c r="H5866" i="5"/>
  <c r="I5866" i="5"/>
  <c r="H652" i="5"/>
  <c r="I652" i="5"/>
  <c r="H9032" i="5"/>
  <c r="I9032" i="5"/>
  <c r="H82" i="5"/>
  <c r="I82" i="5"/>
  <c r="H4211" i="5"/>
  <c r="I4211" i="5"/>
  <c r="H9066" i="5"/>
  <c r="I9066" i="5"/>
  <c r="H2614" i="5"/>
  <c r="I2614" i="5"/>
  <c r="H6292" i="5"/>
  <c r="I6292" i="5"/>
  <c r="H2926" i="5"/>
  <c r="I2926" i="5"/>
  <c r="H5127" i="5"/>
  <c r="I5127" i="5"/>
  <c r="H611" i="5"/>
  <c r="I611" i="5"/>
  <c r="H6619" i="5"/>
  <c r="I6619" i="5"/>
  <c r="H6993" i="5"/>
  <c r="I6993" i="5"/>
  <c r="H8365" i="5"/>
  <c r="I8365" i="5"/>
  <c r="H3077" i="5"/>
  <c r="I3077" i="5"/>
  <c r="H1811" i="5"/>
  <c r="I1811" i="5"/>
  <c r="H2946" i="5"/>
  <c r="I2946" i="5"/>
  <c r="H7547" i="5"/>
  <c r="I7547" i="5"/>
  <c r="H170" i="5"/>
  <c r="I170" i="5"/>
  <c r="H6174" i="5"/>
  <c r="I6174" i="5"/>
  <c r="H1850" i="5"/>
  <c r="I1850" i="5"/>
  <c r="H8528" i="5"/>
  <c r="I8528" i="5"/>
  <c r="H1016" i="5"/>
  <c r="I1016" i="5"/>
  <c r="H8258" i="5"/>
  <c r="I8258" i="5"/>
  <c r="H4295" i="5"/>
  <c r="I4295" i="5"/>
  <c r="H8691" i="5"/>
  <c r="I8691" i="5"/>
  <c r="H392" i="5"/>
  <c r="I392" i="5"/>
  <c r="H5079" i="5"/>
  <c r="I5079" i="5"/>
  <c r="H6861" i="5"/>
  <c r="I6861" i="5"/>
  <c r="H2577" i="5"/>
  <c r="I2577" i="5"/>
  <c r="H3245" i="5"/>
  <c r="I3245" i="5"/>
  <c r="H4360" i="5"/>
  <c r="I4360" i="5"/>
  <c r="H3372" i="5"/>
  <c r="I3372" i="5"/>
  <c r="H4604" i="5"/>
  <c r="I4604" i="5"/>
  <c r="H1336" i="5"/>
  <c r="I1336" i="5"/>
  <c r="H3932" i="5"/>
  <c r="I3932" i="5"/>
  <c r="H7099" i="5"/>
  <c r="I7099" i="5"/>
  <c r="H4776" i="5"/>
  <c r="I4776" i="5"/>
  <c r="H5978" i="5"/>
  <c r="I5978" i="5"/>
  <c r="H8446" i="5"/>
  <c r="I8446" i="5"/>
  <c r="H5519" i="5"/>
  <c r="I5519" i="5"/>
  <c r="H1319" i="5"/>
  <c r="I1319" i="5"/>
  <c r="H5377" i="5"/>
  <c r="I5377" i="5"/>
  <c r="H2427" i="5"/>
  <c r="I2427" i="5"/>
  <c r="H5890" i="5"/>
  <c r="I5890" i="5"/>
  <c r="H3998" i="5"/>
  <c r="I3998" i="5"/>
  <c r="H8442" i="5"/>
  <c r="I8442" i="5"/>
  <c r="H642" i="5"/>
  <c r="I642" i="5"/>
  <c r="H8936" i="5"/>
  <c r="I8936" i="5"/>
  <c r="H7721" i="5"/>
  <c r="I7721" i="5"/>
  <c r="H858" i="5"/>
  <c r="I858" i="5"/>
  <c r="H7669" i="5"/>
  <c r="I7669" i="5"/>
  <c r="H3700" i="5"/>
  <c r="I3700" i="5"/>
  <c r="H5651" i="5"/>
  <c r="I5651" i="5"/>
  <c r="H3006" i="5"/>
  <c r="I3006" i="5"/>
  <c r="H3157" i="5"/>
  <c r="I3157" i="5"/>
  <c r="H7076" i="5"/>
  <c r="I7076" i="5"/>
  <c r="H3567" i="5"/>
  <c r="I3567" i="5"/>
  <c r="H1912" i="5"/>
  <c r="I1912" i="5"/>
  <c r="H2836" i="5"/>
  <c r="I2836" i="5"/>
  <c r="H5822" i="5"/>
  <c r="I5822" i="5"/>
  <c r="H55" i="5"/>
  <c r="I55" i="5"/>
  <c r="H8101" i="5"/>
  <c r="I8101" i="5"/>
  <c r="H2716" i="5"/>
  <c r="I2716" i="5"/>
  <c r="H8795" i="5"/>
  <c r="I8795" i="5"/>
  <c r="H3118" i="5"/>
  <c r="I3118" i="5"/>
  <c r="H1659" i="5"/>
  <c r="I1659" i="5"/>
  <c r="H2389" i="5"/>
  <c r="I2389" i="5"/>
  <c r="H5525" i="5"/>
  <c r="I5525" i="5"/>
  <c r="H8170" i="5"/>
  <c r="I8170" i="5"/>
  <c r="H3929" i="5"/>
  <c r="I3929" i="5"/>
  <c r="H438" i="5"/>
  <c r="I438" i="5"/>
  <c r="H8870" i="5"/>
  <c r="I8870" i="5"/>
  <c r="H1804" i="5"/>
  <c r="I1804" i="5"/>
  <c r="H1746" i="5"/>
  <c r="I1746" i="5"/>
  <c r="H3493" i="5"/>
  <c r="I3493" i="5"/>
  <c r="H5142" i="5"/>
  <c r="I5142" i="5"/>
  <c r="H766" i="5"/>
  <c r="I766" i="5"/>
  <c r="H883" i="5"/>
  <c r="I883" i="5"/>
  <c r="H1608" i="5"/>
  <c r="I1608" i="5"/>
  <c r="H6553" i="5"/>
  <c r="I6553" i="5"/>
  <c r="H1681" i="5"/>
  <c r="I1681" i="5"/>
  <c r="H8696" i="5"/>
  <c r="I8696" i="5"/>
  <c r="H8044" i="5"/>
  <c r="I8044" i="5"/>
  <c r="H7755" i="5"/>
  <c r="I7755" i="5"/>
  <c r="H8439" i="5"/>
  <c r="I8439" i="5"/>
  <c r="H4870" i="5"/>
  <c r="I4870" i="5"/>
  <c r="H7719" i="5"/>
  <c r="I7719" i="5"/>
  <c r="H6630" i="5"/>
  <c r="I6630" i="5"/>
  <c r="H6662" i="5"/>
  <c r="I6662" i="5"/>
  <c r="H441" i="5"/>
  <c r="I441" i="5"/>
  <c r="H7139" i="5"/>
  <c r="I7139" i="5"/>
  <c r="H7642" i="5"/>
  <c r="I7642" i="5"/>
  <c r="H1447" i="5"/>
  <c r="I1447" i="5"/>
  <c r="H1953" i="5"/>
  <c r="I1953" i="5"/>
  <c r="H8814" i="5"/>
  <c r="I8814" i="5"/>
  <c r="H5769" i="5"/>
  <c r="I5769" i="5"/>
  <c r="H7793" i="5"/>
  <c r="I7793" i="5"/>
  <c r="H1327" i="5"/>
  <c r="I1327" i="5"/>
  <c r="H3894" i="5"/>
  <c r="I3894" i="5"/>
  <c r="H1368" i="5"/>
  <c r="I1368" i="5"/>
  <c r="H8353" i="5"/>
  <c r="I8353" i="5"/>
  <c r="H2709" i="5"/>
  <c r="I2709" i="5"/>
  <c r="H527" i="5"/>
  <c r="I527" i="5"/>
  <c r="H6495" i="5"/>
  <c r="I6495" i="5"/>
  <c r="H1286" i="5"/>
  <c r="I1286" i="5"/>
  <c r="H1410" i="5"/>
  <c r="I1410" i="5"/>
  <c r="H3163" i="5"/>
  <c r="I3163" i="5"/>
  <c r="H4773" i="5"/>
  <c r="I4773" i="5"/>
  <c r="H8897" i="5"/>
  <c r="I8897" i="5"/>
  <c r="H7884" i="5"/>
  <c r="I7884" i="5"/>
  <c r="H3679" i="5"/>
  <c r="I3679" i="5"/>
  <c r="H2806" i="5"/>
  <c r="I2806" i="5"/>
  <c r="H3172" i="5"/>
  <c r="I3172" i="5"/>
  <c r="H5397" i="5"/>
  <c r="I5397" i="5"/>
  <c r="H4278" i="5"/>
  <c r="I4278" i="5"/>
  <c r="H1839" i="5"/>
  <c r="I1839" i="5"/>
  <c r="H6856" i="5"/>
  <c r="I6856" i="5"/>
  <c r="H5677" i="5"/>
  <c r="I5677" i="5"/>
  <c r="H866" i="5"/>
  <c r="I866" i="5"/>
  <c r="H5650" i="5"/>
  <c r="I5650" i="5"/>
  <c r="H5703" i="5"/>
  <c r="I5703" i="5"/>
  <c r="H2579" i="5"/>
  <c r="I2579" i="5"/>
  <c r="H9026" i="5"/>
  <c r="I9026" i="5"/>
  <c r="H5854" i="5"/>
  <c r="I5854" i="5"/>
  <c r="H3931" i="5"/>
  <c r="I3931" i="5"/>
  <c r="H4993" i="5"/>
  <c r="I4993" i="5"/>
  <c r="H4210" i="5"/>
  <c r="I4210" i="5"/>
  <c r="H1208" i="5"/>
  <c r="I1208" i="5"/>
  <c r="H6416" i="5"/>
  <c r="I6416" i="5"/>
  <c r="H1051" i="5"/>
  <c r="I1051" i="5"/>
  <c r="H1179" i="5"/>
  <c r="I1179" i="5"/>
  <c r="H8130" i="5"/>
  <c r="I8130" i="5"/>
  <c r="H5007" i="5"/>
  <c r="I5007" i="5"/>
  <c r="H1500" i="5"/>
  <c r="I1500" i="5"/>
  <c r="H4607" i="5"/>
  <c r="I4607" i="5"/>
  <c r="H5535" i="5"/>
  <c r="I5535" i="5"/>
  <c r="H3147" i="5"/>
  <c r="I3147" i="5"/>
  <c r="H6324" i="5"/>
  <c r="I6324" i="5"/>
  <c r="H2928" i="5"/>
  <c r="I2928" i="5"/>
  <c r="H2207" i="5"/>
  <c r="I2207" i="5"/>
  <c r="H4840" i="5"/>
  <c r="I4840" i="5"/>
  <c r="H6264" i="5"/>
  <c r="I6264" i="5"/>
  <c r="H777" i="5"/>
  <c r="I777" i="5"/>
  <c r="H3448" i="5"/>
  <c r="I3448" i="5"/>
  <c r="H985" i="5"/>
  <c r="I985" i="5"/>
  <c r="H7865" i="5"/>
  <c r="I7865" i="5"/>
  <c r="H7997" i="5"/>
  <c r="I7997" i="5"/>
  <c r="H3449" i="5"/>
  <c r="I3449" i="5"/>
  <c r="H2289" i="5"/>
  <c r="I2289" i="5"/>
  <c r="H2306" i="5"/>
  <c r="I2306" i="5"/>
  <c r="H4921" i="5"/>
  <c r="I4921" i="5"/>
  <c r="H7573" i="5"/>
  <c r="I7573" i="5"/>
  <c r="H6674" i="5"/>
  <c r="I6674" i="5"/>
  <c r="H4333" i="5"/>
  <c r="I4333" i="5"/>
  <c r="H26" i="5"/>
  <c r="I26" i="5"/>
  <c r="H8318" i="5"/>
  <c r="I8318" i="5"/>
  <c r="H7050" i="5"/>
  <c r="I7050" i="5"/>
  <c r="H3539" i="5"/>
  <c r="I3539" i="5"/>
  <c r="H2745" i="5"/>
  <c r="I2745" i="5"/>
  <c r="H5161" i="5"/>
  <c r="I5161" i="5"/>
  <c r="H2733" i="5"/>
  <c r="I2733" i="5"/>
  <c r="H7918" i="5"/>
  <c r="I7918" i="5"/>
  <c r="H1541" i="5"/>
  <c r="I1541" i="5"/>
  <c r="H4237" i="5"/>
  <c r="I4237" i="5"/>
  <c r="H6727" i="5"/>
  <c r="I6727" i="5"/>
  <c r="H5333" i="5"/>
  <c r="I5333" i="5"/>
  <c r="H4221" i="5"/>
  <c r="I4221" i="5"/>
  <c r="H8825" i="5"/>
  <c r="I8825" i="5"/>
  <c r="H1862" i="5"/>
  <c r="I1862" i="5"/>
  <c r="H968" i="5"/>
  <c r="I968" i="5"/>
  <c r="H3403" i="5"/>
  <c r="I3403" i="5"/>
  <c r="H7827" i="5"/>
  <c r="I7827" i="5"/>
  <c r="H8559" i="5"/>
  <c r="I8559" i="5"/>
  <c r="H4056" i="5"/>
  <c r="I4056" i="5"/>
  <c r="H8737" i="5"/>
  <c r="I8737" i="5"/>
  <c r="H7362" i="5"/>
  <c r="I7362" i="5"/>
  <c r="H7645" i="5"/>
  <c r="I7645" i="5"/>
  <c r="H1724" i="5"/>
  <c r="I1724" i="5"/>
  <c r="H7502" i="5"/>
  <c r="I7502" i="5"/>
  <c r="H6222" i="5"/>
  <c r="I6222" i="5"/>
  <c r="H8226" i="5"/>
  <c r="I8226" i="5"/>
  <c r="H2457" i="5"/>
  <c r="I2457" i="5"/>
  <c r="H1520" i="5"/>
  <c r="I1520" i="5"/>
  <c r="H6965" i="5"/>
  <c r="I6965" i="5"/>
  <c r="H2630" i="5"/>
  <c r="I2630" i="5"/>
  <c r="H7544" i="5"/>
  <c r="I7544" i="5"/>
  <c r="H1420" i="5"/>
  <c r="I1420" i="5"/>
  <c r="H4565" i="5"/>
  <c r="I4565" i="5"/>
  <c r="H6596" i="5"/>
  <c r="I6596" i="5"/>
  <c r="H8213" i="5"/>
  <c r="I8213" i="5"/>
  <c r="H7883" i="5"/>
  <c r="I7883" i="5"/>
  <c r="H621" i="5"/>
  <c r="I621" i="5"/>
  <c r="H7585" i="5"/>
  <c r="I7585" i="5"/>
  <c r="H2956" i="5"/>
  <c r="I2956" i="5"/>
  <c r="H30" i="5"/>
  <c r="I30" i="5"/>
  <c r="H2331" i="5"/>
  <c r="I2331" i="5"/>
  <c r="H2276" i="5"/>
  <c r="I2276" i="5"/>
  <c r="H8726" i="5"/>
  <c r="I8726" i="5"/>
  <c r="H2592" i="5"/>
  <c r="I2592" i="5"/>
  <c r="H8684" i="5"/>
  <c r="I8684" i="5"/>
  <c r="H6354" i="5"/>
  <c r="I6354" i="5"/>
  <c r="H725" i="5"/>
  <c r="I725" i="5"/>
  <c r="H6076" i="5"/>
  <c r="I6076" i="5"/>
  <c r="H4453" i="5"/>
  <c r="I4453" i="5"/>
  <c r="H9152" i="5"/>
  <c r="I9152" i="5"/>
  <c r="H780" i="5"/>
  <c r="I780" i="5"/>
  <c r="H4293" i="5"/>
  <c r="I4293" i="5"/>
  <c r="H2981" i="5"/>
  <c r="I2981" i="5"/>
  <c r="H5498" i="5"/>
  <c r="I5498" i="5"/>
  <c r="H6617" i="5"/>
  <c r="I6617" i="5"/>
  <c r="H197" i="5"/>
  <c r="I197" i="5"/>
  <c r="H7344" i="5"/>
  <c r="I7344" i="5"/>
  <c r="H1295" i="5"/>
  <c r="I1295" i="5"/>
  <c r="H3069" i="5"/>
  <c r="I3069" i="5"/>
  <c r="H5430" i="5"/>
  <c r="I5430" i="5"/>
  <c r="H233" i="5"/>
  <c r="I233" i="5"/>
  <c r="H3840" i="5"/>
  <c r="I3840" i="5"/>
  <c r="H3780" i="5"/>
  <c r="I3780" i="5"/>
  <c r="H1084" i="5"/>
  <c r="I1084" i="5"/>
  <c r="H732" i="5"/>
  <c r="I732" i="5"/>
  <c r="H7543" i="5"/>
  <c r="I7543" i="5"/>
  <c r="H2132" i="5"/>
  <c r="I2132" i="5"/>
  <c r="H6258" i="5"/>
  <c r="I6258" i="5"/>
  <c r="H56" i="5"/>
  <c r="I56" i="5"/>
  <c r="H6973" i="5"/>
  <c r="I6973" i="5"/>
  <c r="H3082" i="5"/>
  <c r="I3082" i="5"/>
  <c r="H3904" i="5"/>
  <c r="I3904" i="5"/>
  <c r="H4664" i="5"/>
  <c r="I4664" i="5"/>
  <c r="H997" i="5"/>
  <c r="I997" i="5"/>
  <c r="H7107" i="5"/>
  <c r="I7107" i="5"/>
  <c r="H8851" i="5"/>
  <c r="I8851" i="5"/>
  <c r="H2218" i="5"/>
  <c r="I2218" i="5"/>
  <c r="H7516" i="5"/>
  <c r="I7516" i="5"/>
  <c r="H8717" i="5"/>
  <c r="I8717" i="5"/>
  <c r="H8316" i="5"/>
  <c r="I8316" i="5"/>
  <c r="H2185" i="5"/>
  <c r="I2185" i="5"/>
  <c r="H6470" i="5"/>
  <c r="I6470" i="5"/>
  <c r="H8069" i="5"/>
  <c r="I8069" i="5"/>
  <c r="H7322" i="5"/>
  <c r="I7322" i="5"/>
  <c r="H7336" i="5"/>
  <c r="I7336" i="5"/>
  <c r="H3693" i="5"/>
  <c r="I3693" i="5"/>
  <c r="H415" i="5"/>
  <c r="I415" i="5"/>
  <c r="H973" i="5"/>
  <c r="I973" i="5"/>
  <c r="H3402" i="5"/>
  <c r="I3402" i="5"/>
  <c r="H4833" i="5"/>
  <c r="I4833" i="5"/>
  <c r="H3020" i="5"/>
  <c r="I3020" i="5"/>
  <c r="H1183" i="5"/>
  <c r="I1183" i="5"/>
  <c r="H2922" i="5"/>
  <c r="I2922" i="5"/>
  <c r="H4378" i="5"/>
  <c r="I4378" i="5"/>
  <c r="H3003" i="5"/>
  <c r="I3003" i="5"/>
  <c r="H4930" i="5"/>
  <c r="I4930" i="5"/>
  <c r="H1745" i="5"/>
  <c r="I1745" i="5"/>
  <c r="H6836" i="5"/>
  <c r="I6836" i="5"/>
  <c r="H3483" i="5"/>
  <c r="I3483" i="5"/>
  <c r="H5949" i="5"/>
  <c r="I5949" i="5"/>
  <c r="H7789" i="5"/>
  <c r="I7789" i="5"/>
  <c r="H2948" i="5"/>
  <c r="I2948" i="5"/>
  <c r="H374" i="5"/>
  <c r="I374" i="5"/>
  <c r="H492" i="5"/>
  <c r="I492" i="5"/>
  <c r="H802" i="5"/>
  <c r="I802" i="5"/>
  <c r="H2809" i="5"/>
  <c r="I2809" i="5"/>
  <c r="H2854" i="5"/>
  <c r="I2854" i="5"/>
  <c r="H7363" i="5"/>
  <c r="I7363" i="5"/>
  <c r="H7522" i="5"/>
  <c r="I7522" i="5"/>
  <c r="H8339" i="5"/>
  <c r="I8339" i="5"/>
  <c r="H2104" i="5"/>
  <c r="I2104" i="5"/>
  <c r="H394" i="5"/>
  <c r="I394" i="5"/>
  <c r="H6499" i="5"/>
  <c r="I6499" i="5"/>
  <c r="H4256" i="5"/>
  <c r="I4256" i="5"/>
  <c r="H4732" i="5"/>
  <c r="I4732" i="5"/>
  <c r="H7176" i="5"/>
  <c r="I7176" i="5"/>
  <c r="H1443" i="5"/>
  <c r="I1443" i="5"/>
  <c r="H3376" i="5"/>
  <c r="I3376" i="5"/>
  <c r="H8917" i="5"/>
  <c r="I8917" i="5"/>
  <c r="H4195" i="5"/>
  <c r="I4195" i="5"/>
  <c r="H6243" i="5"/>
  <c r="I6243" i="5"/>
  <c r="H7447" i="5"/>
  <c r="I7447" i="5"/>
  <c r="H6263" i="5"/>
  <c r="I6263" i="5"/>
  <c r="H1366" i="5"/>
  <c r="I1366" i="5"/>
  <c r="H2310" i="5"/>
  <c r="I2310" i="5"/>
  <c r="H7405" i="5"/>
  <c r="I7405" i="5"/>
  <c r="H3623" i="5"/>
  <c r="I3623" i="5"/>
  <c r="H2603" i="5"/>
  <c r="I2603" i="5"/>
  <c r="H3739" i="5"/>
  <c r="I3739" i="5"/>
  <c r="H7291" i="5"/>
  <c r="I7291" i="5"/>
  <c r="H6611" i="5"/>
  <c r="I6611" i="5"/>
  <c r="H1225" i="5"/>
  <c r="I1225" i="5"/>
  <c r="H4412" i="5"/>
  <c r="I4412" i="5"/>
  <c r="H7788" i="5"/>
  <c r="I7788" i="5"/>
  <c r="H836" i="5"/>
  <c r="I836" i="5"/>
  <c r="H7597" i="5"/>
  <c r="I7597" i="5"/>
  <c r="H4151" i="5"/>
  <c r="I4151" i="5"/>
  <c r="H208" i="5"/>
  <c r="I208" i="5"/>
  <c r="H4468" i="5"/>
  <c r="I4468" i="5"/>
  <c r="H9115" i="5"/>
  <c r="I9115" i="5"/>
  <c r="H1350" i="5"/>
  <c r="I1350" i="5"/>
  <c r="H4674" i="5"/>
  <c r="I4674" i="5"/>
  <c r="H1226" i="5"/>
  <c r="I1226" i="5"/>
  <c r="H3680" i="5"/>
  <c r="I3680" i="5"/>
  <c r="H7022" i="5"/>
  <c r="I7022" i="5"/>
  <c r="H5227" i="5"/>
  <c r="I5227" i="5"/>
  <c r="H8695" i="5"/>
  <c r="I8695" i="5"/>
  <c r="H8385" i="5"/>
  <c r="I8385" i="5"/>
  <c r="H7695" i="5"/>
  <c r="I7695" i="5"/>
  <c r="H5629" i="5"/>
  <c r="I5629" i="5"/>
  <c r="H7335" i="5"/>
  <c r="I7335" i="5"/>
  <c r="H6142" i="5"/>
  <c r="I6142" i="5"/>
  <c r="H1898" i="5"/>
  <c r="I1898" i="5"/>
  <c r="H8193" i="5"/>
  <c r="I8193" i="5"/>
  <c r="H162" i="5"/>
  <c r="I162" i="5"/>
  <c r="H5662" i="5"/>
  <c r="I5662" i="5"/>
  <c r="H1374" i="5"/>
  <c r="I1374" i="5"/>
  <c r="H8730" i="5"/>
  <c r="I8730" i="5"/>
  <c r="H48" i="5"/>
  <c r="I48" i="5"/>
  <c r="H2247" i="5"/>
  <c r="I2247" i="5"/>
  <c r="H7453" i="5"/>
  <c r="I7453" i="5"/>
  <c r="H3820" i="5"/>
  <c r="I3820" i="5"/>
  <c r="H2142" i="5"/>
  <c r="I2142" i="5"/>
  <c r="H6252" i="5"/>
  <c r="I6252" i="5"/>
  <c r="H5471" i="5"/>
  <c r="I5471" i="5"/>
  <c r="H7259" i="5"/>
  <c r="I7259" i="5"/>
  <c r="H1471" i="5"/>
  <c r="I1471" i="5"/>
  <c r="H4502" i="5"/>
  <c r="I4502" i="5"/>
  <c r="H1867" i="5"/>
  <c r="I1867" i="5"/>
  <c r="H5921" i="5"/>
  <c r="I5921" i="5"/>
  <c r="H7153" i="5"/>
  <c r="I7153" i="5"/>
  <c r="H2267" i="5"/>
  <c r="I2267" i="5"/>
  <c r="H4430" i="5"/>
  <c r="I4430" i="5"/>
  <c r="H275" i="5"/>
  <c r="I275" i="5"/>
  <c r="H6900" i="5"/>
  <c r="I6900" i="5"/>
  <c r="H4094" i="5"/>
  <c r="I4094" i="5"/>
  <c r="H6272" i="5"/>
  <c r="I6272" i="5"/>
  <c r="H5738" i="5"/>
  <c r="I5738" i="5"/>
  <c r="H8987" i="5"/>
  <c r="I8987" i="5"/>
  <c r="H7679" i="5"/>
  <c r="I7679" i="5"/>
  <c r="H4341" i="5"/>
  <c r="I4341" i="5"/>
  <c r="H3575" i="5"/>
  <c r="I3575" i="5"/>
  <c r="H403" i="5"/>
  <c r="I403" i="5"/>
  <c r="H6061" i="5"/>
  <c r="I6061" i="5"/>
  <c r="H1792" i="5"/>
  <c r="I1792" i="5"/>
  <c r="H4540" i="5"/>
  <c r="I4540" i="5"/>
  <c r="H8941" i="5"/>
  <c r="I8941" i="5"/>
  <c r="H2022" i="5"/>
  <c r="I2022" i="5"/>
  <c r="H9191" i="5"/>
  <c r="I9191" i="5"/>
  <c r="H4311" i="5"/>
  <c r="I4311" i="5"/>
  <c r="H5772" i="5"/>
  <c r="I5772" i="5"/>
  <c r="H5055" i="5"/>
  <c r="I5055" i="5"/>
  <c r="H4576" i="5"/>
  <c r="I4576" i="5"/>
  <c r="H7487" i="5"/>
  <c r="I7487" i="5"/>
  <c r="H124" i="5"/>
  <c r="I124" i="5"/>
  <c r="H9089" i="5"/>
  <c r="I9089" i="5"/>
  <c r="H2188" i="5"/>
  <c r="I2188" i="5"/>
  <c r="H2572" i="5"/>
  <c r="I2572" i="5"/>
  <c r="H3519" i="5"/>
  <c r="I3519" i="5"/>
  <c r="H250" i="5"/>
  <c r="I250" i="5"/>
  <c r="H6247" i="5"/>
  <c r="I6247" i="5"/>
  <c r="H6830" i="5"/>
  <c r="I6830" i="5"/>
  <c r="H3479" i="5"/>
  <c r="I3479" i="5"/>
  <c r="H6964" i="5"/>
  <c r="I6964" i="5"/>
  <c r="H7539" i="5"/>
  <c r="I7539" i="5"/>
  <c r="H5289" i="5"/>
  <c r="I5289" i="5"/>
  <c r="H2720" i="5"/>
  <c r="I2720" i="5"/>
  <c r="H5983" i="5"/>
  <c r="I5983" i="5"/>
  <c r="H1347" i="5"/>
  <c r="I1347" i="5"/>
  <c r="H5141" i="5"/>
  <c r="I5141" i="5"/>
  <c r="H6971" i="5"/>
  <c r="I6971" i="5"/>
  <c r="H3997" i="5"/>
  <c r="I3997" i="5"/>
  <c r="H5940" i="5"/>
  <c r="I5940" i="5"/>
  <c r="H2064" i="5"/>
  <c r="I2064" i="5"/>
  <c r="H493" i="5"/>
  <c r="I493" i="5"/>
  <c r="H5111" i="5"/>
  <c r="I5111" i="5"/>
  <c r="H366" i="5"/>
  <c r="I366" i="5"/>
  <c r="H6625" i="5"/>
  <c r="I6625" i="5"/>
  <c r="H2112" i="5"/>
  <c r="I2112" i="5"/>
  <c r="H5221" i="5"/>
  <c r="I5221" i="5"/>
  <c r="H151" i="5"/>
  <c r="I151" i="5"/>
  <c r="H7321" i="5"/>
  <c r="I7321" i="5"/>
  <c r="H9168" i="5"/>
  <c r="I9168" i="5"/>
  <c r="H874" i="5"/>
  <c r="I874" i="5"/>
  <c r="H9185" i="5"/>
  <c r="I9185" i="5"/>
  <c r="H1595" i="5"/>
  <c r="I1595" i="5"/>
  <c r="H1551" i="5"/>
  <c r="I1551" i="5"/>
  <c r="H8529" i="5"/>
  <c r="I8529" i="5"/>
  <c r="H4346" i="5"/>
  <c r="I4346" i="5"/>
  <c r="H5837" i="5"/>
  <c r="I5837" i="5"/>
  <c r="H7370" i="5"/>
  <c r="I7370" i="5"/>
  <c r="H1968" i="5"/>
  <c r="I1968" i="5"/>
  <c r="H8556" i="5"/>
  <c r="I8556" i="5"/>
  <c r="H6323" i="5"/>
  <c r="I6323" i="5"/>
  <c r="H8493" i="5"/>
  <c r="I8493" i="5"/>
  <c r="H5309" i="5"/>
  <c r="I5309" i="5"/>
  <c r="H7963" i="5"/>
  <c r="I7963" i="5"/>
  <c r="H4922" i="5"/>
  <c r="I4922" i="5"/>
  <c r="H1835" i="5"/>
  <c r="I1835" i="5"/>
  <c r="H3885" i="5"/>
  <c r="I3885" i="5"/>
  <c r="H8569" i="5"/>
  <c r="I8569" i="5"/>
  <c r="H5122" i="5"/>
  <c r="I5122" i="5"/>
  <c r="H7777" i="5"/>
  <c r="I7777" i="5"/>
  <c r="H8169" i="5"/>
  <c r="I8169" i="5"/>
  <c r="H2633" i="5"/>
  <c r="I2633" i="5"/>
  <c r="H100" i="5"/>
  <c r="I100" i="5"/>
  <c r="H2410" i="5"/>
  <c r="I2410" i="5"/>
  <c r="H9105" i="5"/>
  <c r="I9105" i="5"/>
  <c r="H1986" i="5"/>
  <c r="I1986" i="5"/>
  <c r="H1224" i="5"/>
  <c r="I1224" i="5"/>
  <c r="H4571" i="5"/>
  <c r="I4571" i="5"/>
  <c r="H3907" i="5"/>
  <c r="I3907" i="5"/>
  <c r="H2288" i="5"/>
  <c r="I2288" i="5"/>
  <c r="H4887" i="5"/>
  <c r="I4887" i="5"/>
  <c r="H164" i="5"/>
  <c r="I164" i="5"/>
  <c r="H1707" i="5"/>
  <c r="I1707" i="5"/>
  <c r="H1904" i="5"/>
  <c r="I1904" i="5"/>
  <c r="H6854" i="5"/>
  <c r="I6854" i="5"/>
  <c r="H2431" i="5"/>
  <c r="I2431" i="5"/>
  <c r="H1387" i="5"/>
  <c r="I1387" i="5"/>
  <c r="H2179" i="5"/>
  <c r="I2179" i="5"/>
  <c r="H1868" i="5"/>
  <c r="I1868" i="5"/>
  <c r="H5768" i="5"/>
  <c r="I5768" i="5"/>
  <c r="H214" i="5"/>
  <c r="I214" i="5"/>
  <c r="H4915" i="5"/>
  <c r="I4915" i="5"/>
  <c r="H8452" i="5"/>
  <c r="I8452" i="5"/>
  <c r="H7521" i="5"/>
  <c r="I7521" i="5"/>
  <c r="H3039" i="5"/>
  <c r="I3039" i="5"/>
  <c r="H5569" i="5"/>
  <c r="I5569" i="5"/>
  <c r="H3462" i="5"/>
  <c r="I3462" i="5"/>
  <c r="H2987" i="5"/>
  <c r="I2987" i="5"/>
  <c r="H9124" i="5"/>
  <c r="I9124" i="5"/>
  <c r="H3710" i="5"/>
  <c r="I3710" i="5"/>
  <c r="H8238" i="5"/>
  <c r="I8238" i="5"/>
  <c r="H1856" i="5"/>
  <c r="I1856" i="5"/>
  <c r="H6189" i="5"/>
  <c r="I6189" i="5"/>
  <c r="H6180" i="5"/>
  <c r="I6180" i="5"/>
  <c r="H4001" i="5"/>
  <c r="I4001" i="5"/>
  <c r="H5898" i="5"/>
  <c r="I5898" i="5"/>
  <c r="H8705" i="5"/>
  <c r="I8705" i="5"/>
  <c r="H5166" i="5"/>
  <c r="I5166" i="5"/>
  <c r="H8188" i="5"/>
  <c r="I8188" i="5"/>
  <c r="H5676" i="5"/>
  <c r="I5676" i="5"/>
  <c r="H6410" i="5"/>
  <c r="I6410" i="5"/>
  <c r="H680" i="5"/>
  <c r="I680" i="5"/>
  <c r="H2395" i="5"/>
  <c r="I2395" i="5"/>
  <c r="H714" i="5"/>
  <c r="I714" i="5"/>
  <c r="H2982" i="5"/>
  <c r="I2982" i="5"/>
  <c r="H6337" i="5"/>
  <c r="I6337" i="5"/>
  <c r="H2538" i="5"/>
  <c r="I2538" i="5"/>
  <c r="H1193" i="5"/>
  <c r="I1193" i="5"/>
  <c r="H4437" i="5"/>
  <c r="I4437" i="5"/>
  <c r="H2251" i="5"/>
  <c r="I2251" i="5"/>
  <c r="H503" i="5"/>
  <c r="I503" i="5"/>
  <c r="H1995" i="5"/>
  <c r="I1995" i="5"/>
  <c r="H8641" i="5"/>
  <c r="I8641" i="5"/>
  <c r="H5058" i="5"/>
  <c r="I5058" i="5"/>
  <c r="H201" i="5"/>
  <c r="I201" i="5"/>
  <c r="H5012" i="5"/>
  <c r="I5012" i="5"/>
  <c r="H3654" i="5"/>
  <c r="I3654" i="5"/>
  <c r="H3708" i="5"/>
  <c r="I3708" i="5"/>
  <c r="H4646" i="5"/>
  <c r="I4646" i="5"/>
  <c r="H5523" i="5"/>
  <c r="I5523" i="5"/>
  <c r="H5726" i="5"/>
  <c r="I5726" i="5"/>
  <c r="H7951" i="5"/>
  <c r="I7951" i="5"/>
  <c r="H2379" i="5"/>
  <c r="I2379" i="5"/>
  <c r="H1531" i="5"/>
  <c r="I1531" i="5"/>
  <c r="H6503" i="5"/>
  <c r="I6503" i="5"/>
  <c r="H1930" i="5"/>
  <c r="I1930" i="5"/>
  <c r="H3131" i="5"/>
  <c r="I3131" i="5"/>
  <c r="H3000" i="5"/>
  <c r="I3000" i="5"/>
  <c r="H3552" i="5"/>
  <c r="I3552" i="5"/>
  <c r="H6785" i="5"/>
  <c r="I6785" i="5"/>
  <c r="H3706" i="5"/>
  <c r="I3706" i="5"/>
  <c r="H4751" i="5"/>
  <c r="I4751" i="5"/>
  <c r="H4331" i="5"/>
  <c r="I4331" i="5"/>
  <c r="H5395" i="5"/>
  <c r="I5395" i="5"/>
  <c r="H2111" i="5"/>
  <c r="I2111" i="5"/>
  <c r="H9163" i="5"/>
  <c r="I9163" i="5"/>
  <c r="H2731" i="5"/>
  <c r="I2731" i="5"/>
  <c r="H5594" i="5"/>
  <c r="I5594" i="5"/>
  <c r="H880" i="5"/>
  <c r="I880" i="5"/>
  <c r="H8153" i="5"/>
  <c r="I8153" i="5"/>
  <c r="H8383" i="5"/>
  <c r="I8383" i="5"/>
  <c r="H6476" i="5"/>
  <c r="I6476" i="5"/>
  <c r="H4815" i="5"/>
  <c r="I4815" i="5"/>
  <c r="H1999" i="5"/>
  <c r="I1999" i="5"/>
  <c r="H6658" i="5"/>
  <c r="I6658" i="5"/>
  <c r="H6609" i="5"/>
  <c r="I6609" i="5"/>
  <c r="H5744" i="5"/>
  <c r="I5744" i="5"/>
  <c r="H3536" i="5"/>
  <c r="I3536" i="5"/>
  <c r="H308" i="5"/>
  <c r="I308" i="5"/>
  <c r="H2943" i="5"/>
  <c r="I2943" i="5"/>
  <c r="H4199" i="5"/>
  <c r="I4199" i="5"/>
  <c r="H7355" i="5"/>
  <c r="I7355" i="5"/>
  <c r="H6150" i="5"/>
  <c r="I6150" i="5"/>
  <c r="H7715" i="5"/>
  <c r="I7715" i="5"/>
  <c r="H7028" i="5"/>
  <c r="I7028" i="5"/>
  <c r="H4575" i="5"/>
  <c r="I4575" i="5"/>
  <c r="H2824" i="5"/>
  <c r="I2824" i="5"/>
  <c r="H1483" i="5"/>
  <c r="I1483" i="5"/>
  <c r="H6317" i="5"/>
  <c r="I6317" i="5"/>
  <c r="H2995" i="5"/>
  <c r="I2995" i="5"/>
  <c r="H5133" i="5"/>
  <c r="I5133" i="5"/>
  <c r="H2758" i="5"/>
  <c r="I2758" i="5"/>
  <c r="H3754" i="5"/>
  <c r="I3754" i="5"/>
  <c r="H7295" i="5"/>
  <c r="I7295" i="5"/>
  <c r="H7619" i="5"/>
  <c r="I7619" i="5"/>
  <c r="H1578" i="5"/>
  <c r="I1578" i="5"/>
  <c r="H2825" i="5"/>
  <c r="I2825" i="5"/>
  <c r="H5388" i="5"/>
  <c r="I5388" i="5"/>
  <c r="H8656" i="5"/>
  <c r="I8656" i="5"/>
  <c r="H3614" i="5"/>
  <c r="I3614" i="5"/>
  <c r="H5234" i="5"/>
  <c r="I5234" i="5"/>
  <c r="H1807" i="5"/>
  <c r="I1807" i="5"/>
  <c r="H4124" i="5"/>
  <c r="I4124" i="5"/>
  <c r="H5042" i="5"/>
  <c r="I5042" i="5"/>
  <c r="H547" i="5"/>
  <c r="I547" i="5"/>
  <c r="H5764" i="5"/>
  <c r="I5764" i="5"/>
  <c r="H3805" i="5"/>
  <c r="I3805" i="5"/>
  <c r="H6795" i="5"/>
  <c r="I6795" i="5"/>
  <c r="H2328" i="5"/>
  <c r="I2328" i="5"/>
  <c r="H385" i="5"/>
  <c r="I385" i="5"/>
  <c r="H2436" i="5"/>
  <c r="I2436" i="5"/>
  <c r="H1917" i="5"/>
  <c r="I1917" i="5"/>
  <c r="H1450" i="5"/>
  <c r="I1450" i="5"/>
  <c r="H1592" i="5"/>
  <c r="I1592" i="5"/>
  <c r="H6131" i="5"/>
  <c r="I6131" i="5"/>
  <c r="H8162" i="5"/>
  <c r="I8162" i="5"/>
  <c r="H7919" i="5"/>
  <c r="I7919" i="5"/>
  <c r="H2354" i="5"/>
  <c r="I2354" i="5"/>
  <c r="H2945" i="5"/>
  <c r="I2945" i="5"/>
  <c r="H2652" i="5"/>
  <c r="I2652" i="5"/>
  <c r="H1075" i="5"/>
  <c r="I1075" i="5"/>
  <c r="H1561" i="5"/>
  <c r="I1561" i="5"/>
  <c r="H5611" i="5"/>
  <c r="I5611" i="5"/>
  <c r="H3506" i="5"/>
  <c r="I3506" i="5"/>
  <c r="H7058" i="5"/>
  <c r="I7058" i="5"/>
  <c r="H8876" i="5"/>
  <c r="I8876" i="5"/>
  <c r="H910" i="5"/>
  <c r="I910" i="5"/>
  <c r="H5156" i="5"/>
  <c r="I5156" i="5"/>
  <c r="H2116" i="5"/>
  <c r="I2116" i="5"/>
  <c r="H4275" i="5"/>
  <c r="I4275" i="5"/>
  <c r="H8561" i="5"/>
  <c r="I8561" i="5"/>
  <c r="H8610" i="5"/>
  <c r="I8610" i="5"/>
  <c r="H788" i="5"/>
  <c r="I788" i="5"/>
  <c r="H8324" i="5"/>
  <c r="I8324" i="5"/>
  <c r="H3664" i="5"/>
  <c r="I3664" i="5"/>
  <c r="H6140" i="5"/>
  <c r="I6140" i="5"/>
  <c r="H8480" i="5"/>
  <c r="I8480" i="5"/>
  <c r="H2398" i="5"/>
  <c r="I2398" i="5"/>
  <c r="H8856" i="5"/>
  <c r="I8856" i="5"/>
  <c r="H4719" i="5"/>
  <c r="I4719" i="5"/>
  <c r="H6094" i="5"/>
  <c r="I6094" i="5"/>
  <c r="H2330" i="5"/>
  <c r="I2330" i="5"/>
  <c r="H5859" i="5"/>
  <c r="I5859" i="5"/>
  <c r="H2581" i="5"/>
  <c r="I2581" i="5"/>
  <c r="H4738" i="5"/>
  <c r="I4738" i="5"/>
  <c r="H7398" i="5"/>
  <c r="I7398" i="5"/>
  <c r="H1994" i="5"/>
  <c r="I1994" i="5"/>
  <c r="H3796" i="5"/>
  <c r="I3796" i="5"/>
  <c r="H4063" i="5"/>
  <c r="I4063" i="5"/>
  <c r="H4377" i="5"/>
  <c r="I4377" i="5"/>
  <c r="H999" i="5"/>
  <c r="I999" i="5"/>
  <c r="H3629" i="5"/>
  <c r="I3629" i="5"/>
  <c r="H4703" i="5"/>
  <c r="I4703" i="5"/>
  <c r="H5564" i="5"/>
  <c r="I5564" i="5"/>
  <c r="H785" i="5"/>
  <c r="I785" i="5"/>
  <c r="H2556" i="5"/>
  <c r="I2556" i="5"/>
  <c r="H8337" i="5"/>
  <c r="I8337" i="5"/>
  <c r="H3180" i="5"/>
  <c r="I3180" i="5"/>
  <c r="H8827" i="5"/>
  <c r="I8827" i="5"/>
  <c r="H7743" i="5"/>
  <c r="I7743" i="5"/>
  <c r="H4148" i="5"/>
  <c r="I4148" i="5"/>
  <c r="H1003" i="5"/>
  <c r="I1003" i="5"/>
  <c r="H2390" i="5"/>
  <c r="I2390" i="5"/>
  <c r="H1441" i="5"/>
  <c r="I1441" i="5"/>
  <c r="H8013" i="5"/>
  <c r="I8013" i="5"/>
  <c r="H8635" i="5"/>
  <c r="I8635" i="5"/>
  <c r="H7257" i="5"/>
  <c r="I7257" i="5"/>
  <c r="H8143" i="5"/>
  <c r="I8143" i="5"/>
  <c r="H3978" i="5"/>
  <c r="I3978" i="5"/>
  <c r="H7249" i="5"/>
  <c r="I7249" i="5"/>
  <c r="H8185" i="5"/>
  <c r="I8185" i="5"/>
  <c r="H7962" i="5"/>
  <c r="I7962" i="5"/>
  <c r="H5911" i="5"/>
  <c r="I5911" i="5"/>
  <c r="H3113" i="5"/>
  <c r="I3113" i="5"/>
  <c r="H8834" i="5"/>
  <c r="I8834" i="5"/>
  <c r="H1547" i="5"/>
  <c r="I1547" i="5"/>
  <c r="H7601" i="5"/>
  <c r="I7601" i="5"/>
  <c r="H5842" i="5"/>
  <c r="I5842" i="5"/>
  <c r="H1052" i="5"/>
  <c r="I1052" i="5"/>
  <c r="H5620" i="5"/>
  <c r="I5620" i="5"/>
  <c r="H1013" i="5"/>
  <c r="I1013" i="5"/>
  <c r="H1563" i="5"/>
  <c r="I1563" i="5"/>
  <c r="H4779" i="5"/>
  <c r="I4779" i="5"/>
  <c r="H8306" i="5"/>
  <c r="I8306" i="5"/>
  <c r="H3865" i="5"/>
  <c r="I3865" i="5"/>
  <c r="H7388" i="5"/>
  <c r="I7388" i="5"/>
  <c r="H3421" i="5"/>
  <c r="I3421" i="5"/>
  <c r="H8499" i="5"/>
  <c r="I8499" i="5"/>
  <c r="H5800" i="5"/>
  <c r="I5800" i="5"/>
  <c r="H1344" i="5"/>
  <c r="I1344" i="5"/>
  <c r="H5373" i="5"/>
  <c r="I5373" i="5"/>
  <c r="H6003" i="5"/>
  <c r="I6003" i="5"/>
  <c r="H6950" i="5"/>
  <c r="I6950" i="5"/>
  <c r="H3800" i="5"/>
  <c r="I3800" i="5"/>
  <c r="H7127" i="5"/>
  <c r="I7127" i="5"/>
  <c r="H8239" i="5"/>
  <c r="I8239" i="5"/>
  <c r="H7780" i="5"/>
  <c r="I7780" i="5"/>
  <c r="H6967" i="5"/>
  <c r="I6967" i="5"/>
  <c r="H7644" i="5"/>
  <c r="I7644" i="5"/>
  <c r="H2554" i="5"/>
  <c r="I2554" i="5"/>
  <c r="H8475" i="5"/>
  <c r="I8475" i="5"/>
  <c r="H232" i="5"/>
  <c r="I232" i="5"/>
  <c r="H6195" i="5"/>
  <c r="I6195" i="5"/>
  <c r="H2753" i="5"/>
  <c r="I2753" i="5"/>
  <c r="H4473" i="5"/>
  <c r="I4473" i="5"/>
  <c r="H817" i="5"/>
  <c r="I817" i="5"/>
  <c r="H6397" i="5"/>
  <c r="I6397" i="5"/>
  <c r="H2726" i="5"/>
  <c r="I2726" i="5"/>
  <c r="H4440" i="5"/>
  <c r="I4440" i="5"/>
  <c r="H8168" i="5"/>
  <c r="I8168" i="5"/>
  <c r="H7945" i="5"/>
  <c r="I7945" i="5"/>
  <c r="H5900" i="5"/>
  <c r="I5900" i="5"/>
  <c r="H4606" i="5"/>
  <c r="I4606" i="5"/>
  <c r="H6678" i="5"/>
  <c r="I6678" i="5"/>
  <c r="H4400" i="5"/>
  <c r="I4400" i="5"/>
  <c r="H5113" i="5"/>
  <c r="I5113" i="5"/>
  <c r="H7416" i="5"/>
  <c r="I7416" i="5"/>
  <c r="H22" i="5"/>
  <c r="I22" i="5"/>
  <c r="H4" i="5"/>
  <c r="I4" i="5"/>
  <c r="H4665" i="5"/>
  <c r="I4665" i="5"/>
  <c r="H2202" i="5"/>
  <c r="I2202" i="5"/>
  <c r="H2007" i="5"/>
  <c r="I2007" i="5"/>
  <c r="H1743" i="5"/>
  <c r="I1743" i="5"/>
  <c r="H1360" i="5"/>
  <c r="I1360" i="5"/>
  <c r="H8031" i="5"/>
  <c r="I8031" i="5"/>
  <c r="H2842" i="5"/>
  <c r="I2842" i="5"/>
  <c r="H1473" i="5"/>
  <c r="I1473" i="5"/>
  <c r="H6515" i="5"/>
  <c r="I6515" i="5"/>
  <c r="H5982" i="5"/>
  <c r="I5982" i="5"/>
  <c r="H4047" i="5"/>
  <c r="I4047" i="5"/>
  <c r="H2225" i="5"/>
  <c r="I2225" i="5"/>
  <c r="H5411" i="5"/>
  <c r="I5411" i="5"/>
  <c r="H1379" i="5"/>
  <c r="I1379" i="5"/>
  <c r="H5544" i="5"/>
  <c r="I5544" i="5"/>
  <c r="H3648" i="5"/>
  <c r="I3648" i="5"/>
  <c r="H8029" i="5"/>
  <c r="I8029" i="5"/>
  <c r="H7748" i="5"/>
  <c r="I7748" i="5"/>
  <c r="H4785" i="5"/>
  <c r="I4785" i="5"/>
  <c r="H3986" i="5"/>
  <c r="I3986" i="5"/>
  <c r="H141" i="5"/>
  <c r="I141" i="5"/>
  <c r="H3375" i="5"/>
  <c r="I3375" i="5"/>
  <c r="H3845" i="5"/>
  <c r="I3845" i="5"/>
  <c r="H4789" i="5"/>
  <c r="I4789" i="5"/>
  <c r="H7233" i="5"/>
  <c r="I7233" i="5"/>
  <c r="H2028" i="5"/>
  <c r="I2028" i="5"/>
  <c r="H2677" i="5"/>
  <c r="I2677" i="5"/>
  <c r="H8735" i="5"/>
  <c r="I8735" i="5"/>
  <c r="H5908" i="5"/>
  <c r="I5908" i="5"/>
  <c r="H6994" i="5"/>
  <c r="I6994" i="5"/>
  <c r="H8516" i="5"/>
  <c r="I8516" i="5"/>
  <c r="H5212" i="5"/>
  <c r="I5212" i="5"/>
  <c r="H6339" i="5"/>
  <c r="I6339" i="5"/>
  <c r="H1345" i="5"/>
  <c r="I1345" i="5"/>
  <c r="H1760" i="5"/>
  <c r="I1760" i="5"/>
  <c r="H4444" i="5"/>
  <c r="I4444" i="5"/>
  <c r="H77" i="5"/>
  <c r="I77" i="5"/>
  <c r="H5117" i="5"/>
  <c r="I5117" i="5"/>
  <c r="H2587" i="5"/>
  <c r="I2587" i="5"/>
  <c r="H8519" i="5"/>
  <c r="I8519" i="5"/>
  <c r="H982" i="5"/>
  <c r="I982" i="5"/>
  <c r="H8681" i="5"/>
  <c r="I8681" i="5"/>
  <c r="H6874" i="5"/>
  <c r="I6874" i="5"/>
  <c r="H3255" i="5"/>
  <c r="I3255" i="5"/>
  <c r="H3870" i="5"/>
  <c r="I3870" i="5"/>
  <c r="H8497" i="5"/>
  <c r="I8497" i="5"/>
  <c r="H5765" i="5"/>
  <c r="I5765" i="5"/>
  <c r="H9085" i="5"/>
  <c r="I9085" i="5"/>
  <c r="H4871" i="5"/>
  <c r="I4871" i="5"/>
  <c r="H8912" i="5"/>
  <c r="I8912" i="5"/>
  <c r="H4917" i="5"/>
  <c r="I4917" i="5"/>
  <c r="H3410" i="5"/>
  <c r="I3410" i="5"/>
  <c r="H7517" i="5"/>
  <c r="I7517" i="5"/>
  <c r="H7451" i="5"/>
  <c r="I7451" i="5"/>
  <c r="H3908" i="5"/>
  <c r="I3908" i="5"/>
  <c r="H4276" i="5"/>
  <c r="I4276" i="5"/>
  <c r="H1497" i="5"/>
  <c r="I1497" i="5"/>
  <c r="H5547" i="5"/>
  <c r="I5547" i="5"/>
  <c r="H1351" i="5"/>
  <c r="I1351" i="5"/>
  <c r="H1837" i="5"/>
  <c r="I1837" i="5"/>
  <c r="H5437" i="5"/>
  <c r="I5437" i="5"/>
  <c r="H3295" i="5"/>
  <c r="I3295" i="5"/>
  <c r="H8933" i="5"/>
  <c r="I8933" i="5"/>
  <c r="H3034" i="5"/>
  <c r="I3034" i="5"/>
  <c r="H657" i="5"/>
  <c r="I657" i="5"/>
  <c r="H6270" i="5"/>
  <c r="I6270" i="5"/>
  <c r="H4382" i="5"/>
  <c r="I4382" i="5"/>
  <c r="H8716" i="5"/>
  <c r="I8716" i="5"/>
  <c r="H2780" i="5"/>
  <c r="I2780" i="5"/>
  <c r="H6554" i="5"/>
  <c r="I6554" i="5"/>
  <c r="H7926" i="5"/>
  <c r="I7926" i="5"/>
  <c r="H1891" i="5"/>
  <c r="I1891" i="5"/>
  <c r="H4078" i="5"/>
  <c r="I4078" i="5"/>
  <c r="H7819" i="5"/>
  <c r="I7819" i="5"/>
  <c r="H225" i="5"/>
  <c r="I225" i="5"/>
  <c r="H3014" i="5"/>
  <c r="I3014" i="5"/>
  <c r="H947" i="5"/>
  <c r="I947" i="5"/>
  <c r="H8813" i="5"/>
  <c r="I8813" i="5"/>
  <c r="H5515" i="5"/>
  <c r="I5515" i="5"/>
  <c r="H8521" i="5"/>
  <c r="I8521" i="5"/>
  <c r="H4168" i="5"/>
  <c r="I4168" i="5"/>
  <c r="H398" i="5"/>
  <c r="I398" i="5"/>
  <c r="H6381" i="5"/>
  <c r="I6381" i="5"/>
  <c r="H4813" i="5"/>
  <c r="I4813" i="5"/>
  <c r="H2089" i="5"/>
  <c r="I2089" i="5"/>
  <c r="H3121" i="5"/>
  <c r="I3121" i="5"/>
  <c r="H1841" i="5"/>
  <c r="I1841" i="5"/>
  <c r="H7484" i="5"/>
  <c r="I7484" i="5"/>
  <c r="H5011" i="5"/>
  <c r="I5011" i="5"/>
  <c r="H5603" i="5"/>
  <c r="I5603" i="5"/>
  <c r="H3996" i="5"/>
  <c r="I3996" i="5"/>
  <c r="H8478" i="5"/>
  <c r="I8478" i="5"/>
  <c r="H3558" i="5"/>
  <c r="I3558" i="5"/>
  <c r="H656" i="5"/>
  <c r="I656" i="5"/>
  <c r="H6478" i="5"/>
  <c r="I6478" i="5"/>
  <c r="H7103" i="5"/>
  <c r="I7103" i="5"/>
  <c r="H6819" i="5"/>
  <c r="I6819" i="5"/>
  <c r="H5540" i="5"/>
  <c r="I5540" i="5"/>
  <c r="H2775" i="5"/>
  <c r="I2775" i="5"/>
  <c r="H1851" i="5"/>
  <c r="I1851" i="5"/>
  <c r="H8065" i="5"/>
  <c r="I8065" i="5"/>
  <c r="H5029" i="5"/>
  <c r="I5029" i="5"/>
  <c r="H2283" i="5"/>
  <c r="I2283" i="5"/>
  <c r="H5756" i="5"/>
  <c r="I5756" i="5"/>
  <c r="H2242" i="5"/>
  <c r="I2242" i="5"/>
  <c r="H8199" i="5"/>
  <c r="I8199" i="5"/>
  <c r="H862" i="5"/>
  <c r="I862" i="5"/>
  <c r="H8146" i="5"/>
  <c r="I8146" i="5"/>
  <c r="H6872" i="5"/>
  <c r="I6872" i="5"/>
  <c r="H1670" i="5"/>
  <c r="I1670" i="5"/>
  <c r="H8564" i="5"/>
  <c r="I8564" i="5"/>
  <c r="H5943" i="5"/>
  <c r="I5943" i="5"/>
  <c r="H1516" i="5"/>
  <c r="I1516" i="5"/>
  <c r="H881" i="5"/>
  <c r="I881" i="5"/>
  <c r="H6557" i="5"/>
  <c r="I6557" i="5"/>
  <c r="H6420" i="5"/>
  <c r="I6420" i="5"/>
  <c r="H1087" i="5"/>
  <c r="I1087" i="5"/>
  <c r="H4052" i="5"/>
  <c r="I4052" i="5"/>
  <c r="H956" i="5"/>
  <c r="I956" i="5"/>
  <c r="H8879" i="5"/>
  <c r="I8879" i="5"/>
  <c r="H3883" i="5"/>
  <c r="I3883" i="5"/>
  <c r="H3226" i="5"/>
  <c r="I3226" i="5"/>
  <c r="H9132" i="5"/>
  <c r="I9132" i="5"/>
  <c r="H2610" i="5"/>
  <c r="I2610" i="5"/>
  <c r="H2607" i="5"/>
  <c r="I2607" i="5"/>
  <c r="H1055" i="5"/>
  <c r="I1055" i="5"/>
  <c r="H4446" i="5"/>
  <c r="I4446" i="5"/>
  <c r="H1936" i="5"/>
  <c r="I1936" i="5"/>
  <c r="H7943" i="5"/>
  <c r="I7943" i="5"/>
  <c r="H1252" i="5"/>
  <c r="I1252" i="5"/>
  <c r="H6721" i="5"/>
  <c r="I6721" i="5"/>
  <c r="H5239" i="5"/>
  <c r="I5239" i="5"/>
  <c r="H3691" i="5"/>
  <c r="I3691" i="5"/>
  <c r="H1269" i="5"/>
  <c r="I1269" i="5"/>
  <c r="H6305" i="5"/>
  <c r="I6305" i="5"/>
  <c r="H5054" i="5"/>
  <c r="I5054" i="5"/>
  <c r="H7198" i="5"/>
  <c r="I7198" i="5"/>
  <c r="H4010" i="5"/>
  <c r="I4010" i="5"/>
  <c r="H239" i="5"/>
  <c r="I239" i="5"/>
  <c r="H1731" i="5"/>
  <c r="I1731" i="5"/>
  <c r="H5006" i="5"/>
  <c r="I5006" i="5"/>
  <c r="H4897" i="5"/>
  <c r="I4897" i="5"/>
  <c r="H6703" i="5"/>
  <c r="I6703" i="5"/>
  <c r="H4645" i="5"/>
  <c r="I4645" i="5"/>
  <c r="H6585" i="5"/>
  <c r="I6585" i="5"/>
  <c r="H7758" i="5"/>
  <c r="I7758" i="5"/>
  <c r="H7084" i="5"/>
  <c r="I7084" i="5"/>
  <c r="H8532" i="5"/>
  <c r="I8532" i="5"/>
  <c r="H3156" i="5"/>
  <c r="I3156" i="5"/>
  <c r="H4458" i="5"/>
  <c r="I4458" i="5"/>
  <c r="H8224" i="5"/>
  <c r="I8224" i="5"/>
  <c r="H9031" i="5"/>
  <c r="I9031" i="5"/>
  <c r="H2760" i="5"/>
  <c r="I2760" i="5"/>
  <c r="H259" i="5"/>
  <c r="I259" i="5"/>
  <c r="H3848" i="5"/>
  <c r="I3848" i="5"/>
  <c r="H7006" i="5"/>
  <c r="I7006" i="5"/>
  <c r="H747" i="5"/>
  <c r="I747" i="5"/>
  <c r="H5493" i="5"/>
  <c r="I5493" i="5"/>
  <c r="H2131" i="5"/>
  <c r="I2131" i="5"/>
  <c r="H8889" i="5"/>
  <c r="I8889" i="5"/>
  <c r="H5977" i="5"/>
  <c r="I5977" i="5"/>
  <c r="H8746" i="5"/>
  <c r="I8746" i="5"/>
  <c r="H8485" i="5"/>
  <c r="I8485" i="5"/>
  <c r="H6949" i="5"/>
  <c r="I6949" i="5"/>
  <c r="H2553" i="5"/>
  <c r="I2553" i="5"/>
  <c r="H7690" i="5"/>
  <c r="I7690" i="5"/>
  <c r="H7017" i="5"/>
  <c r="I7017" i="5"/>
  <c r="H9000" i="5"/>
  <c r="I9000" i="5"/>
  <c r="H645" i="5"/>
  <c r="I645" i="5"/>
  <c r="H3260" i="5"/>
  <c r="I3260" i="5"/>
  <c r="H7255" i="5"/>
  <c r="I7255" i="5"/>
  <c r="H1419" i="5"/>
  <c r="I1419" i="5"/>
  <c r="H5089" i="5"/>
  <c r="I5089" i="5"/>
  <c r="H1291" i="5"/>
  <c r="I1291" i="5"/>
  <c r="H4639" i="5"/>
  <c r="I4639" i="5"/>
  <c r="H358" i="5"/>
  <c r="I358" i="5"/>
  <c r="H2808" i="5"/>
  <c r="I2808" i="5"/>
  <c r="H6277" i="5"/>
  <c r="I6277" i="5"/>
  <c r="H5646" i="5"/>
  <c r="I5646" i="5"/>
  <c r="H4422" i="5"/>
  <c r="I4422" i="5"/>
  <c r="H6509" i="5"/>
  <c r="I6509" i="5"/>
  <c r="H134" i="5"/>
  <c r="I134" i="5"/>
  <c r="H5332" i="5"/>
  <c r="I5332" i="5"/>
  <c r="H3277" i="5"/>
  <c r="I3277" i="5"/>
  <c r="H2071" i="5"/>
  <c r="I2071" i="5"/>
  <c r="H7831" i="5"/>
  <c r="I7831" i="5"/>
  <c r="H1671" i="5"/>
  <c r="I1671" i="5"/>
  <c r="H7128" i="5"/>
  <c r="I7128" i="5"/>
  <c r="H8313" i="5"/>
  <c r="I8313" i="5"/>
  <c r="H3903" i="5"/>
  <c r="I3903" i="5"/>
  <c r="H2287" i="5"/>
  <c r="I2287" i="5"/>
  <c r="H6725" i="5"/>
  <c r="I6725" i="5"/>
  <c r="H1985" i="5"/>
  <c r="I1985" i="5"/>
  <c r="H4936" i="5"/>
  <c r="I4936" i="5"/>
  <c r="H3287" i="5"/>
  <c r="I3287" i="5"/>
  <c r="H5734" i="5"/>
  <c r="I5734" i="5"/>
  <c r="H3256" i="5"/>
  <c r="I3256" i="5"/>
  <c r="H6519" i="5"/>
  <c r="I6519" i="5"/>
  <c r="H6532" i="5"/>
  <c r="I6532" i="5"/>
  <c r="H88" i="5"/>
  <c r="I88" i="5"/>
  <c r="H6269" i="5"/>
  <c r="I6269" i="5"/>
  <c r="H4110" i="5"/>
  <c r="I4110" i="5"/>
  <c r="H7117" i="5"/>
  <c r="I7117" i="5"/>
  <c r="H8047" i="5"/>
  <c r="I8047" i="5"/>
  <c r="H316" i="5"/>
  <c r="I316" i="5"/>
  <c r="H282" i="5"/>
  <c r="I282" i="5"/>
  <c r="H2936" i="5"/>
  <c r="I2936" i="5"/>
  <c r="H3583" i="5"/>
  <c r="I3583" i="5"/>
  <c r="H115" i="5"/>
  <c r="I115" i="5"/>
  <c r="H655" i="5"/>
  <c r="I655" i="5"/>
  <c r="H7891" i="5"/>
  <c r="I7891" i="5"/>
  <c r="H7953" i="5"/>
  <c r="I7953" i="5"/>
  <c r="H7162" i="5"/>
  <c r="I7162" i="5"/>
  <c r="H2081" i="5"/>
  <c r="I2081" i="5"/>
  <c r="H3795" i="5"/>
  <c r="I3795" i="5"/>
  <c r="H7115" i="5"/>
  <c r="I7115" i="5"/>
  <c r="H946" i="5"/>
  <c r="I946" i="5"/>
  <c r="H9039" i="5"/>
  <c r="I9039" i="5"/>
  <c r="H3910" i="5"/>
  <c r="I3910" i="5"/>
  <c r="H6978" i="5"/>
  <c r="I6978" i="5"/>
  <c r="H6525" i="5"/>
  <c r="I6525" i="5"/>
  <c r="H1803" i="5"/>
  <c r="I1803" i="5"/>
  <c r="H1411" i="5"/>
  <c r="I1411" i="5"/>
  <c r="H8955" i="5"/>
  <c r="I8955" i="5"/>
  <c r="H5072" i="5"/>
  <c r="I5072" i="5"/>
  <c r="H2" i="5"/>
  <c r="I2" i="5"/>
  <c r="H5352" i="5"/>
  <c r="I5352" i="5"/>
  <c r="H4159" i="5"/>
  <c r="I4159" i="5"/>
  <c r="H1277" i="5"/>
  <c r="I1277" i="5"/>
  <c r="H273" i="5"/>
  <c r="I273" i="5"/>
  <c r="H6296" i="5"/>
  <c r="I6296" i="5"/>
  <c r="H4984" i="5"/>
  <c r="I4984" i="5"/>
  <c r="H7318" i="5"/>
  <c r="I7318" i="5"/>
  <c r="H6135" i="5"/>
  <c r="I6135" i="5"/>
  <c r="H2103" i="5"/>
  <c r="I2103" i="5"/>
  <c r="H1564" i="5"/>
  <c r="I1564" i="5"/>
  <c r="H128" i="5"/>
  <c r="I128" i="5"/>
  <c r="H3107" i="5"/>
  <c r="I3107" i="5"/>
  <c r="H4716" i="5"/>
  <c r="I4716" i="5"/>
  <c r="H3981" i="5"/>
  <c r="I3981" i="5"/>
  <c r="H6771" i="5"/>
  <c r="I6771" i="5"/>
  <c r="H4765" i="5"/>
  <c r="I4765" i="5"/>
  <c r="H688" i="5"/>
  <c r="I688" i="5"/>
  <c r="H6369" i="5"/>
  <c r="I6369" i="5"/>
  <c r="H2245" i="5"/>
  <c r="I2245" i="5"/>
  <c r="H8620" i="5"/>
  <c r="I8620" i="5"/>
  <c r="H5502" i="5"/>
  <c r="I5502" i="5"/>
  <c r="H7968" i="5"/>
  <c r="I7968" i="5"/>
  <c r="H5717" i="5"/>
  <c r="I5717" i="5"/>
  <c r="H842" i="5"/>
  <c r="I842" i="5"/>
  <c r="H4131" i="5"/>
  <c r="I4131" i="5"/>
  <c r="H5685" i="5"/>
  <c r="I5685" i="5"/>
  <c r="H401" i="5"/>
  <c r="I401" i="5"/>
  <c r="H6472" i="5"/>
  <c r="I6472" i="5"/>
  <c r="H5841" i="5"/>
  <c r="I5841" i="5"/>
  <c r="H8812" i="5"/>
  <c r="I8812" i="5"/>
  <c r="H4059" i="5"/>
  <c r="I4059" i="5"/>
  <c r="H2942" i="5"/>
  <c r="I2942" i="5"/>
  <c r="H4574" i="5"/>
  <c r="I4574" i="5"/>
  <c r="H5040" i="5"/>
  <c r="I5040" i="5"/>
  <c r="H8004" i="5"/>
  <c r="I8004" i="5"/>
  <c r="H4595" i="5"/>
  <c r="I4595" i="5"/>
  <c r="H2789" i="5"/>
  <c r="I2789" i="5"/>
  <c r="H5110" i="5"/>
  <c r="I5110" i="5"/>
  <c r="H7704" i="5"/>
  <c r="I7704" i="5"/>
  <c r="H5084" i="5"/>
  <c r="I5084" i="5"/>
  <c r="H2334" i="5"/>
  <c r="I2334" i="5"/>
  <c r="H7137" i="5"/>
  <c r="I7137" i="5"/>
  <c r="H7264" i="5"/>
  <c r="I7264" i="5"/>
  <c r="H1741" i="5"/>
  <c r="I1741" i="5"/>
  <c r="H7366" i="5"/>
  <c r="I7366" i="5"/>
  <c r="H4288" i="5"/>
  <c r="I4288" i="5"/>
  <c r="H160" i="5"/>
  <c r="I160" i="5"/>
  <c r="H3946" i="5"/>
  <c r="I3946" i="5"/>
  <c r="H3628" i="5"/>
  <c r="I3628" i="5"/>
  <c r="H4842" i="5"/>
  <c r="I4842" i="5"/>
  <c r="H1824" i="5"/>
  <c r="I1824" i="5"/>
  <c r="H4454" i="5"/>
  <c r="I4454" i="5"/>
  <c r="H2742" i="5"/>
  <c r="I2742" i="5"/>
  <c r="H3760" i="5"/>
  <c r="I3760" i="5"/>
  <c r="H2197" i="5"/>
  <c r="I2197" i="5"/>
  <c r="H4994" i="5"/>
  <c r="I4994" i="5"/>
  <c r="H3428" i="5"/>
  <c r="I3428" i="5"/>
  <c r="H5980" i="5"/>
  <c r="I5980" i="5"/>
  <c r="H7509" i="5"/>
  <c r="I7509" i="5"/>
  <c r="H7687" i="5"/>
  <c r="I7687" i="5"/>
  <c r="H8456" i="5"/>
  <c r="I8456" i="5"/>
  <c r="H6827" i="5"/>
  <c r="I6827" i="5"/>
  <c r="H8216" i="5"/>
  <c r="I8216" i="5"/>
  <c r="H1505" i="5"/>
  <c r="I1505" i="5"/>
  <c r="H7712" i="5"/>
  <c r="I7712" i="5"/>
  <c r="H7909" i="5"/>
  <c r="I7909" i="5"/>
  <c r="H1529" i="5"/>
  <c r="I1529" i="5"/>
  <c r="H8966" i="5"/>
  <c r="I8966" i="5"/>
  <c r="H1246" i="5"/>
  <c r="I1246" i="5"/>
  <c r="H5118" i="5"/>
  <c r="I5118" i="5"/>
  <c r="H376" i="5"/>
  <c r="I376" i="5"/>
  <c r="H9212" i="5"/>
  <c r="I9212" i="5"/>
  <c r="H58" i="5"/>
  <c r="I58" i="5"/>
  <c r="H5954" i="5"/>
  <c r="I5954" i="5"/>
  <c r="H4243" i="5"/>
  <c r="I4243" i="5"/>
  <c r="H6652" i="5"/>
  <c r="I6652" i="5"/>
  <c r="H7189" i="5"/>
  <c r="I7189" i="5"/>
  <c r="H7552" i="5"/>
  <c r="I7552" i="5"/>
  <c r="H7465" i="5"/>
  <c r="I7465" i="5"/>
  <c r="H950" i="5"/>
  <c r="I950" i="5"/>
  <c r="H618" i="5"/>
  <c r="I618" i="5"/>
  <c r="H1028" i="5"/>
  <c r="I1028" i="5"/>
  <c r="H7895" i="5"/>
  <c r="I7895" i="5"/>
  <c r="H1521" i="5"/>
  <c r="I1521" i="5"/>
  <c r="H6715" i="5"/>
  <c r="I6715" i="5"/>
  <c r="H7111" i="5"/>
  <c r="I7111" i="5"/>
  <c r="H5721" i="5"/>
  <c r="I5721" i="5"/>
  <c r="H2404" i="5"/>
  <c r="I2404" i="5"/>
  <c r="H7095" i="5"/>
  <c r="I7095" i="5"/>
  <c r="H2246" i="5"/>
  <c r="I2246" i="5"/>
  <c r="H2490" i="5"/>
  <c r="I2490" i="5"/>
  <c r="H7341" i="5"/>
  <c r="I7341" i="5"/>
  <c r="H2195" i="5"/>
  <c r="I2195" i="5"/>
  <c r="H8472" i="5"/>
  <c r="I8472" i="5"/>
  <c r="H5887" i="5"/>
  <c r="I5887" i="5"/>
  <c r="H6395" i="5"/>
  <c r="I6395" i="5"/>
  <c r="H2643" i="5"/>
  <c r="I2643" i="5"/>
  <c r="H6848" i="5"/>
  <c r="I6848" i="5"/>
  <c r="H8373" i="5"/>
  <c r="I8373" i="5"/>
  <c r="H1196" i="5"/>
  <c r="I1196" i="5"/>
  <c r="H5991" i="5"/>
  <c r="I5991" i="5"/>
  <c r="H1437" i="5"/>
  <c r="I1437" i="5"/>
  <c r="H8510" i="5"/>
  <c r="I8510" i="5"/>
  <c r="H5406" i="5"/>
  <c r="I5406" i="5"/>
  <c r="H2576" i="5"/>
  <c r="I2576" i="5"/>
  <c r="H4304" i="5"/>
  <c r="I4304" i="5"/>
  <c r="H7869" i="5"/>
  <c r="I7869" i="5"/>
  <c r="H6825" i="5"/>
  <c r="I6825" i="5"/>
  <c r="H1056" i="5"/>
  <c r="I1056" i="5"/>
  <c r="H2954" i="5"/>
  <c r="I2954" i="5"/>
  <c r="H9122" i="5"/>
  <c r="I9122" i="5"/>
  <c r="H4782" i="5"/>
  <c r="I4782" i="5"/>
  <c r="H5873" i="5"/>
  <c r="I5873" i="5"/>
  <c r="H1103" i="5"/>
  <c r="I1103" i="5"/>
  <c r="H5033" i="5"/>
  <c r="I5033" i="5"/>
  <c r="H5526" i="5"/>
  <c r="I5526" i="5"/>
  <c r="H1558" i="5"/>
  <c r="I1558" i="5"/>
  <c r="H6346" i="5"/>
  <c r="I6346" i="5"/>
  <c r="H4948" i="5"/>
  <c r="I4948" i="5"/>
  <c r="H4868" i="5"/>
  <c r="I4868" i="5"/>
  <c r="H563" i="5"/>
  <c r="I563" i="5"/>
  <c r="H1954" i="5"/>
  <c r="I1954" i="5"/>
  <c r="H2300" i="5"/>
  <c r="I2300" i="5"/>
  <c r="H6451" i="5"/>
  <c r="I6451" i="5"/>
  <c r="H4326" i="5"/>
  <c r="I4326" i="5"/>
  <c r="H7916" i="5"/>
  <c r="I7916" i="5"/>
  <c r="H2751" i="5"/>
  <c r="I2751" i="5"/>
  <c r="H588" i="5"/>
  <c r="I588" i="5"/>
  <c r="H4057" i="5"/>
  <c r="I4057" i="5"/>
  <c r="H1155" i="5"/>
  <c r="I1155" i="5"/>
  <c r="H4944" i="5"/>
  <c r="I4944" i="5"/>
  <c r="H5639" i="5"/>
  <c r="I5639" i="5"/>
  <c r="H8333" i="5"/>
  <c r="I8333" i="5"/>
  <c r="H6601" i="5"/>
  <c r="I6601" i="5"/>
  <c r="H6266" i="5"/>
  <c r="I6266" i="5"/>
  <c r="H3265" i="5"/>
  <c r="I3265" i="5"/>
  <c r="H6232" i="5"/>
  <c r="I6232" i="5"/>
  <c r="H2657" i="5"/>
  <c r="I2657" i="5"/>
  <c r="H8319" i="5"/>
  <c r="I8319" i="5"/>
  <c r="H5587" i="5"/>
  <c r="I5587" i="5"/>
  <c r="H8682" i="5"/>
  <c r="I8682" i="5"/>
  <c r="H1981" i="5"/>
  <c r="I1981" i="5"/>
  <c r="H1974" i="5"/>
  <c r="I1974" i="5"/>
  <c r="H7816" i="5"/>
  <c r="I7816" i="5"/>
  <c r="H7864" i="5"/>
  <c r="I7864" i="5"/>
  <c r="H278" i="5"/>
  <c r="I278" i="5"/>
  <c r="H2875" i="5"/>
  <c r="I2875" i="5"/>
  <c r="H313" i="5"/>
  <c r="I313" i="5"/>
  <c r="H4462" i="5"/>
  <c r="I4462" i="5"/>
  <c r="H3523" i="5"/>
  <c r="I3523" i="5"/>
  <c r="H6796" i="5"/>
  <c r="I6796" i="5"/>
  <c r="H3420" i="5"/>
  <c r="I3420" i="5"/>
  <c r="H5460" i="5"/>
  <c r="I5460" i="5"/>
  <c r="H8632" i="5"/>
  <c r="I8632" i="5"/>
  <c r="H2839" i="5"/>
  <c r="I2839" i="5"/>
  <c r="H2989" i="5"/>
  <c r="I2989" i="5"/>
  <c r="H3292" i="5"/>
  <c r="I3292" i="5"/>
  <c r="H8407" i="5"/>
  <c r="I8407" i="5"/>
  <c r="H5214" i="5"/>
  <c r="I5214" i="5"/>
  <c r="H1642" i="5"/>
  <c r="I1642" i="5"/>
  <c r="H4423" i="5"/>
  <c r="I4423" i="5"/>
  <c r="H787" i="5"/>
  <c r="I787" i="5"/>
  <c r="H4916" i="5"/>
  <c r="I4916" i="5"/>
  <c r="H7458" i="5"/>
  <c r="I7458" i="5"/>
  <c r="H7764" i="5"/>
  <c r="I7764" i="5"/>
  <c r="H3730" i="5"/>
  <c r="I3730" i="5"/>
  <c r="H5422" i="5"/>
  <c r="I5422" i="5"/>
  <c r="H3355" i="5"/>
  <c r="I3355" i="5"/>
  <c r="H1747" i="5"/>
  <c r="I1747" i="5"/>
  <c r="H370" i="5"/>
  <c r="I370" i="5"/>
  <c r="H4763" i="5"/>
  <c r="I4763" i="5"/>
  <c r="H2345" i="5"/>
  <c r="I2345" i="5"/>
  <c r="H3804" i="5"/>
  <c r="I3804" i="5"/>
  <c r="H96" i="5"/>
  <c r="I96" i="5"/>
  <c r="H1881" i="5"/>
  <c r="I1881" i="5"/>
  <c r="H1167" i="5"/>
  <c r="I1167" i="5"/>
  <c r="H7906" i="5"/>
  <c r="I7906" i="5"/>
  <c r="H7175" i="5"/>
  <c r="I7175" i="5"/>
  <c r="H2648" i="5"/>
  <c r="I2648" i="5"/>
  <c r="H1539" i="5"/>
  <c r="I1539" i="5"/>
  <c r="H6376" i="5"/>
  <c r="I6376" i="5"/>
  <c r="H749" i="5"/>
  <c r="I749" i="5"/>
  <c r="H2122" i="5"/>
  <c r="I2122" i="5"/>
  <c r="H8102" i="5"/>
  <c r="I8102" i="5"/>
  <c r="H2723" i="5"/>
  <c r="I2723" i="5"/>
  <c r="H5198" i="5"/>
  <c r="I5198" i="5"/>
  <c r="H1412" i="5"/>
  <c r="I1412" i="5"/>
  <c r="H368" i="5"/>
  <c r="I368" i="5"/>
  <c r="H6561" i="5"/>
  <c r="I6561" i="5"/>
  <c r="H4283" i="5"/>
  <c r="I4283" i="5"/>
  <c r="H6604" i="5"/>
  <c r="I6604" i="5"/>
  <c r="H4695" i="5"/>
  <c r="I4695" i="5"/>
  <c r="H5070" i="5"/>
  <c r="I5070" i="5"/>
  <c r="H8380" i="5"/>
  <c r="I8380" i="5"/>
  <c r="H517" i="5"/>
  <c r="I517" i="5"/>
  <c r="H3647" i="5"/>
  <c r="I3647" i="5"/>
  <c r="H2139" i="5"/>
  <c r="I2139" i="5"/>
  <c r="H7896" i="5"/>
  <c r="I7896" i="5"/>
  <c r="H3622" i="5"/>
  <c r="I3622" i="5"/>
  <c r="H1628" i="5"/>
  <c r="I1628" i="5"/>
  <c r="H6975" i="5"/>
  <c r="I6975" i="5"/>
  <c r="H3875" i="5"/>
  <c r="I3875" i="5"/>
  <c r="H1029" i="5"/>
  <c r="I1029" i="5"/>
  <c r="H1109" i="5"/>
  <c r="I1109" i="5"/>
  <c r="H3965" i="5"/>
  <c r="I3965" i="5"/>
  <c r="H4486" i="5"/>
  <c r="I4486" i="5"/>
  <c r="H5972" i="5"/>
  <c r="I5972" i="5"/>
  <c r="H7794" i="5"/>
  <c r="I7794" i="5"/>
  <c r="H4960" i="5"/>
  <c r="I4960" i="5"/>
  <c r="H8664" i="5"/>
  <c r="I8664" i="5"/>
  <c r="H1245" i="5"/>
  <c r="I1245" i="5"/>
  <c r="H2654" i="5"/>
  <c r="I2654" i="5"/>
  <c r="H4325" i="5"/>
  <c r="I4325" i="5"/>
  <c r="H2429" i="5"/>
  <c r="I2429" i="5"/>
  <c r="H2509" i="5"/>
  <c r="I2509" i="5"/>
  <c r="H1627" i="5"/>
  <c r="I1627" i="5"/>
  <c r="H1905" i="5"/>
  <c r="I1905" i="5"/>
  <c r="H3919" i="5"/>
  <c r="I3919" i="5"/>
  <c r="H8927" i="5"/>
  <c r="I8927" i="5"/>
  <c r="H1648" i="5"/>
  <c r="I1648" i="5"/>
  <c r="H7904" i="5"/>
  <c r="I7904" i="5"/>
  <c r="H2478" i="5"/>
  <c r="I2478" i="5"/>
  <c r="H2231" i="5"/>
  <c r="I2231" i="5"/>
  <c r="H6244" i="5"/>
  <c r="I6244" i="5"/>
  <c r="H6616" i="5"/>
  <c r="I6616" i="5"/>
  <c r="H7132" i="5"/>
  <c r="I7132" i="5"/>
  <c r="H7230" i="5"/>
  <c r="I7230" i="5"/>
  <c r="H5270" i="5"/>
  <c r="I5270" i="5"/>
  <c r="H2418" i="5"/>
  <c r="I2418" i="5"/>
  <c r="H1281" i="5"/>
  <c r="I1281" i="5"/>
  <c r="H6114" i="5"/>
  <c r="I6114" i="5"/>
  <c r="H1255" i="5"/>
  <c r="I1255" i="5"/>
  <c r="H7167" i="5"/>
  <c r="I7167" i="5"/>
  <c r="H8612" i="5"/>
  <c r="I8612" i="5"/>
  <c r="H302" i="5"/>
  <c r="I302" i="5"/>
  <c r="H8503" i="5"/>
  <c r="I8503" i="5"/>
  <c r="H7417" i="5"/>
  <c r="I7417" i="5"/>
  <c r="H8494" i="5"/>
  <c r="I8494" i="5"/>
  <c r="H3742" i="5"/>
  <c r="I3742" i="5"/>
  <c r="H3576" i="5"/>
  <c r="I3576" i="5"/>
  <c r="H8925" i="5"/>
  <c r="I8925" i="5"/>
  <c r="H8377" i="5"/>
  <c r="I8377" i="5"/>
  <c r="H2494" i="5"/>
  <c r="I2494" i="5"/>
  <c r="H5883" i="5"/>
  <c r="I5883" i="5"/>
  <c r="H7106" i="5"/>
  <c r="I7106" i="5"/>
  <c r="H4098" i="5"/>
  <c r="I4098" i="5"/>
  <c r="H5893" i="5"/>
  <c r="I5893" i="5"/>
  <c r="H641" i="5"/>
  <c r="I641" i="5"/>
  <c r="H4405" i="5"/>
  <c r="I4405" i="5"/>
  <c r="H1403" i="5"/>
  <c r="I1403" i="5"/>
  <c r="H5476" i="5"/>
  <c r="I5476" i="5"/>
  <c r="H3187" i="5"/>
  <c r="I3187" i="5"/>
  <c r="H4083" i="5"/>
  <c r="I4083" i="5"/>
  <c r="H220" i="5"/>
  <c r="I220" i="5"/>
  <c r="H6353" i="5"/>
  <c r="I6353" i="5"/>
  <c r="H4347" i="5"/>
  <c r="I4347" i="5"/>
  <c r="H7737" i="5"/>
  <c r="I7737" i="5"/>
  <c r="H8402" i="5"/>
  <c r="I8402" i="5"/>
  <c r="H8275" i="5"/>
  <c r="I8275" i="5"/>
  <c r="H3176" i="5"/>
  <c r="I3176" i="5"/>
  <c r="H939" i="5"/>
  <c r="I939" i="5"/>
  <c r="H8621" i="5"/>
  <c r="I8621" i="5"/>
  <c r="H4666" i="5"/>
  <c r="I4666" i="5"/>
  <c r="H6442" i="5"/>
  <c r="I6442" i="5"/>
  <c r="H2119" i="5"/>
  <c r="I2119" i="5"/>
  <c r="H2476" i="5"/>
  <c r="I2476" i="5"/>
  <c r="H4313" i="5"/>
  <c r="I4313" i="5"/>
  <c r="H3863" i="5"/>
  <c r="I3863" i="5"/>
  <c r="H2498" i="5"/>
  <c r="I2498" i="5"/>
  <c r="H4923" i="5"/>
  <c r="I4923" i="5"/>
  <c r="H70" i="5"/>
  <c r="I70" i="5"/>
  <c r="H8175" i="5"/>
  <c r="I8175" i="5"/>
  <c r="H1095" i="5"/>
  <c r="I1095" i="5"/>
  <c r="H3982" i="5"/>
  <c r="I3982" i="5"/>
  <c r="H4312" i="5"/>
  <c r="I4312" i="5"/>
  <c r="H6548" i="5"/>
  <c r="I6548" i="5"/>
  <c r="H2366" i="5"/>
  <c r="I2366" i="5"/>
  <c r="H3032" i="5"/>
  <c r="I3032" i="5"/>
  <c r="H4407" i="5"/>
  <c r="I4407" i="5"/>
  <c r="H3809" i="5"/>
  <c r="I3809" i="5"/>
  <c r="H5565" i="5"/>
  <c r="I5565" i="5"/>
  <c r="H2405" i="5"/>
  <c r="I2405" i="5"/>
  <c r="H1333" i="5"/>
  <c r="I1333" i="5"/>
  <c r="H4115" i="5"/>
  <c r="I4115" i="5"/>
  <c r="H5090" i="5"/>
  <c r="I5090" i="5"/>
  <c r="H5848" i="5"/>
  <c r="I5848" i="5"/>
  <c r="H2461" i="5"/>
  <c r="I2461" i="5"/>
  <c r="H7347" i="5"/>
  <c r="I7347" i="5"/>
  <c r="H4416" i="5"/>
  <c r="I4416" i="5"/>
  <c r="H5808" i="5"/>
  <c r="I5808" i="5"/>
  <c r="H7515" i="5"/>
  <c r="I7515" i="5"/>
  <c r="H7608" i="5"/>
  <c r="I7608" i="5"/>
  <c r="H3065" i="5"/>
  <c r="I3065" i="5"/>
  <c r="H8048" i="5"/>
  <c r="I8048" i="5"/>
  <c r="H218" i="5"/>
  <c r="I218" i="5"/>
  <c r="H1131" i="5"/>
  <c r="I1131" i="5"/>
  <c r="H6230" i="5"/>
  <c r="I6230" i="5"/>
  <c r="H1181" i="5"/>
  <c r="I1181" i="5"/>
  <c r="H8566" i="5"/>
  <c r="I8566" i="5"/>
  <c r="H3444" i="5"/>
  <c r="I3444" i="5"/>
  <c r="H4867" i="5"/>
  <c r="I4867" i="5"/>
  <c r="H1316" i="5"/>
  <c r="I1316" i="5"/>
  <c r="H6198" i="5"/>
  <c r="I6198" i="5"/>
  <c r="H8768" i="5"/>
  <c r="I8768" i="5"/>
  <c r="H5888" i="5"/>
  <c r="I5888" i="5"/>
  <c r="H8011" i="5"/>
  <c r="I8011" i="5"/>
  <c r="H8461" i="5"/>
  <c r="I8461" i="5"/>
  <c r="H8181" i="5"/>
  <c r="I8181" i="5"/>
  <c r="H1031" i="5"/>
  <c r="I1031" i="5"/>
  <c r="H6629" i="5"/>
  <c r="I6629" i="5"/>
  <c r="H1587" i="5"/>
  <c r="I1587" i="5"/>
  <c r="H4438" i="5"/>
  <c r="I4438" i="5"/>
  <c r="H7615" i="5"/>
  <c r="I7615" i="5"/>
  <c r="H6259" i="5"/>
  <c r="I6259" i="5"/>
  <c r="H2515" i="5"/>
  <c r="I2515" i="5"/>
  <c r="H7536" i="5"/>
  <c r="I7536" i="5"/>
  <c r="H4677" i="5"/>
  <c r="I4677" i="5"/>
  <c r="H2401" i="5"/>
  <c r="I2401" i="5"/>
  <c r="H2722" i="5"/>
  <c r="I2722" i="5"/>
  <c r="H7728" i="5"/>
  <c r="I7728" i="5"/>
  <c r="H3102" i="5"/>
  <c r="I3102" i="5"/>
  <c r="H8330" i="5"/>
  <c r="I8330" i="5"/>
  <c r="H4908" i="5"/>
  <c r="I4908" i="5"/>
  <c r="H2073" i="5"/>
  <c r="I2073" i="5"/>
  <c r="H3956" i="5"/>
  <c r="I3956" i="5"/>
  <c r="H4049" i="5"/>
  <c r="I4049" i="5"/>
  <c r="H1209" i="5"/>
  <c r="I1209" i="5"/>
  <c r="H6501" i="5"/>
  <c r="I6501" i="5"/>
  <c r="H253" i="5"/>
  <c r="I253" i="5"/>
  <c r="H1005" i="5"/>
  <c r="I1005" i="5"/>
  <c r="H2533" i="5"/>
  <c r="I2533" i="5"/>
  <c r="H559" i="5"/>
  <c r="I559" i="5"/>
  <c r="H923" i="5"/>
  <c r="I923" i="5"/>
  <c r="H8679" i="5"/>
  <c r="I8679" i="5"/>
  <c r="H8303" i="5"/>
  <c r="I8303" i="5"/>
  <c r="H6581" i="5"/>
  <c r="I6581" i="5"/>
  <c r="H4352" i="5"/>
  <c r="I4352" i="5"/>
  <c r="H8492" i="5"/>
  <c r="I8492" i="5"/>
  <c r="H8818" i="5"/>
  <c r="I8818" i="5"/>
  <c r="H2514" i="5"/>
  <c r="I2514" i="5"/>
  <c r="H6896" i="5"/>
  <c r="I6896" i="5"/>
  <c r="H8979" i="5"/>
  <c r="I8979" i="5"/>
  <c r="H8807" i="5"/>
  <c r="I8807" i="5"/>
  <c r="H442" i="5"/>
  <c r="I442" i="5"/>
  <c r="H3499" i="5"/>
  <c r="I3499" i="5"/>
  <c r="H3831" i="5"/>
  <c r="I3831" i="5"/>
  <c r="H6507" i="5"/>
  <c r="I6507" i="5"/>
  <c r="H6057" i="5"/>
  <c r="I6057" i="5"/>
  <c r="H5625" i="5"/>
  <c r="I5625" i="5"/>
  <c r="H6923" i="5"/>
  <c r="I6923" i="5"/>
  <c r="H3275" i="5"/>
  <c r="I3275" i="5"/>
  <c r="H1976" i="5"/>
  <c r="I1976" i="5"/>
  <c r="H3548" i="5"/>
  <c r="I3548" i="5"/>
  <c r="H7735" i="5"/>
  <c r="I7735" i="5"/>
  <c r="H8248" i="5"/>
  <c r="I8248" i="5"/>
  <c r="H6164" i="5"/>
  <c r="I6164" i="5"/>
  <c r="H8507" i="5"/>
  <c r="I8507" i="5"/>
  <c r="H4848" i="5"/>
  <c r="I4848" i="5"/>
  <c r="H4709" i="5"/>
  <c r="I4709" i="5"/>
  <c r="H7725" i="5"/>
  <c r="I7725" i="5"/>
  <c r="H6688" i="5"/>
  <c r="I6688" i="5"/>
  <c r="H593" i="5"/>
  <c r="I593" i="5"/>
  <c r="H7882" i="5"/>
  <c r="I7882" i="5"/>
  <c r="H4736" i="5"/>
  <c r="I4736" i="5"/>
  <c r="H6605" i="5"/>
  <c r="I6605" i="5"/>
  <c r="H3761" i="5"/>
  <c r="I3761" i="5"/>
  <c r="H5753" i="5"/>
  <c r="I5753" i="5"/>
  <c r="H3335" i="5"/>
  <c r="I3335" i="5"/>
  <c r="H893" i="5"/>
  <c r="I893" i="5"/>
  <c r="H1721" i="5"/>
  <c r="I1721" i="5"/>
  <c r="H2787" i="5"/>
  <c r="I2787" i="5"/>
  <c r="H4268" i="5"/>
  <c r="I4268" i="5"/>
  <c r="H9144" i="5"/>
  <c r="I9144" i="5"/>
  <c r="H637" i="5"/>
  <c r="I637" i="5"/>
  <c r="H3942" i="5"/>
  <c r="I3942" i="5"/>
  <c r="H8608" i="5"/>
  <c r="I8608" i="5"/>
  <c r="H9068" i="5"/>
  <c r="I9068" i="5"/>
  <c r="H6295" i="5"/>
  <c r="I6295" i="5"/>
  <c r="H8302" i="5"/>
  <c r="I8302" i="5"/>
  <c r="H3262" i="5"/>
  <c r="I3262" i="5"/>
  <c r="H6408" i="5"/>
  <c r="I6408" i="5"/>
  <c r="H3109" i="5"/>
  <c r="I3109" i="5"/>
  <c r="H3967" i="5"/>
  <c r="I3967" i="5"/>
  <c r="H8174" i="5"/>
  <c r="I8174" i="5"/>
  <c r="H6437" i="5"/>
  <c r="I6437" i="5"/>
  <c r="H902" i="5"/>
  <c r="I902" i="5"/>
  <c r="H8438" i="5"/>
  <c r="I8438" i="5"/>
  <c r="H8098" i="5"/>
  <c r="I8098" i="5"/>
  <c r="H7391" i="5"/>
  <c r="I7391" i="5"/>
  <c r="H7125" i="5"/>
  <c r="I7125" i="5"/>
  <c r="H869" i="5"/>
  <c r="I869" i="5"/>
  <c r="H797" i="5"/>
  <c r="I797" i="5"/>
  <c r="H5577" i="5"/>
  <c r="I5577" i="5"/>
  <c r="H4676" i="5"/>
  <c r="I4676" i="5"/>
  <c r="H409" i="5"/>
  <c r="I409" i="5"/>
  <c r="H8518" i="5"/>
  <c r="I8518" i="5"/>
  <c r="H4215" i="5"/>
  <c r="I4215" i="5"/>
  <c r="H4129" i="5"/>
  <c r="I4129" i="5"/>
  <c r="H5932" i="5"/>
  <c r="I5932" i="5"/>
  <c r="H7353" i="5"/>
  <c r="I7353" i="5"/>
  <c r="H8727" i="5"/>
  <c r="I8727" i="5"/>
  <c r="H5094" i="5"/>
  <c r="I5094" i="5"/>
  <c r="H1197" i="5"/>
  <c r="I1197" i="5"/>
  <c r="H4516" i="5"/>
  <c r="I4516" i="5"/>
  <c r="H3871" i="5"/>
  <c r="I3871" i="5"/>
  <c r="H3834" i="5"/>
  <c r="I3834" i="5"/>
  <c r="H2140" i="5"/>
  <c r="I2140" i="5"/>
  <c r="H7639" i="5"/>
  <c r="I7639" i="5"/>
  <c r="H1586" i="5"/>
  <c r="I1586" i="5"/>
  <c r="H1964" i="5"/>
  <c r="I1964" i="5"/>
  <c r="H4775" i="5"/>
  <c r="I4775" i="5"/>
  <c r="H4128" i="5"/>
  <c r="I4128" i="5"/>
  <c r="H7025" i="5"/>
  <c r="I7025" i="5"/>
  <c r="H9156" i="5"/>
  <c r="I9156" i="5"/>
  <c r="H7373" i="5"/>
  <c r="I7373" i="5"/>
  <c r="H735" i="5"/>
  <c r="I735" i="5"/>
  <c r="H3477" i="5"/>
  <c r="I3477" i="5"/>
  <c r="H3079" i="5"/>
  <c r="I3079" i="5"/>
  <c r="H2675" i="5"/>
  <c r="I2675" i="5"/>
  <c r="H7182" i="5"/>
  <c r="I7182" i="5"/>
  <c r="H7271" i="5"/>
  <c r="I7271" i="5"/>
  <c r="H2895" i="5"/>
  <c r="I2895" i="5"/>
  <c r="H1363" i="5"/>
  <c r="I1363" i="5"/>
  <c r="H7211" i="5"/>
  <c r="I7211" i="5"/>
  <c r="H2080" i="5"/>
  <c r="I2080" i="5"/>
  <c r="H6659" i="5"/>
  <c r="I6659" i="5"/>
  <c r="H8261" i="5"/>
  <c r="I8261" i="5"/>
  <c r="H6822" i="5"/>
  <c r="I6822" i="5"/>
  <c r="H4441" i="5"/>
  <c r="I4441" i="5"/>
  <c r="H1380" i="5"/>
  <c r="I1380" i="5"/>
  <c r="H5996" i="5"/>
  <c r="I5996" i="5"/>
  <c r="H9131" i="5"/>
  <c r="I9131" i="5"/>
  <c r="H877" i="5"/>
  <c r="I877" i="5"/>
  <c r="H6797" i="5"/>
  <c r="I6797" i="5"/>
  <c r="H912" i="5"/>
  <c r="I912" i="5"/>
  <c r="H4182" i="5"/>
  <c r="I4182" i="5"/>
  <c r="H4101" i="5"/>
  <c r="I4101" i="5"/>
  <c r="H1130" i="5"/>
  <c r="I1130" i="5"/>
  <c r="H3636" i="5"/>
  <c r="I3636" i="5"/>
  <c r="H1248" i="5"/>
  <c r="I1248" i="5"/>
  <c r="H7934" i="5"/>
  <c r="I7934" i="5"/>
  <c r="H3844" i="5"/>
  <c r="I3844" i="5"/>
  <c r="H3349" i="5"/>
  <c r="I3349" i="5"/>
  <c r="H4197" i="5"/>
  <c r="I4197" i="5"/>
  <c r="H5979" i="5"/>
  <c r="I5979" i="5"/>
  <c r="H9004" i="5"/>
  <c r="I9004" i="5"/>
  <c r="H4734" i="5"/>
  <c r="I4734" i="5"/>
  <c r="H5163" i="5"/>
  <c r="I5163" i="5"/>
  <c r="H7089" i="5"/>
  <c r="I7089" i="5"/>
  <c r="H538" i="5"/>
  <c r="I538" i="5"/>
  <c r="H8910" i="5"/>
  <c r="I8910" i="5"/>
  <c r="H6398" i="5"/>
  <c r="I6398" i="5"/>
  <c r="H6981" i="5"/>
  <c r="I6981" i="5"/>
  <c r="H6635" i="5"/>
  <c r="I6635" i="5"/>
  <c r="H6914" i="5"/>
  <c r="I6914" i="5"/>
  <c r="H9145" i="5"/>
  <c r="I9145" i="5"/>
  <c r="H4410" i="5"/>
  <c r="I4410" i="5"/>
  <c r="H6843" i="5"/>
  <c r="I6843" i="5"/>
  <c r="H4408" i="5"/>
  <c r="I4408" i="5"/>
  <c r="H6256" i="5"/>
  <c r="I6256" i="5"/>
  <c r="H300" i="5"/>
  <c r="I300" i="5"/>
  <c r="H4492" i="5"/>
  <c r="I4492" i="5"/>
  <c r="H3261" i="5"/>
  <c r="I3261" i="5"/>
  <c r="H388" i="5"/>
  <c r="I388" i="5"/>
  <c r="H1871" i="5"/>
  <c r="I1871" i="5"/>
  <c r="H3173" i="5"/>
  <c r="I3173" i="5"/>
  <c r="H5100" i="5"/>
  <c r="I5100" i="5"/>
  <c r="H2466" i="5"/>
  <c r="I2466" i="5"/>
  <c r="H4937" i="5"/>
  <c r="I4937" i="5"/>
  <c r="H5537" i="5"/>
  <c r="I5537" i="5"/>
  <c r="H4558" i="5"/>
  <c r="I4558" i="5"/>
  <c r="H4531" i="5"/>
  <c r="I4531" i="5"/>
  <c r="H3480" i="5"/>
  <c r="I3480" i="5"/>
  <c r="H3165" i="5"/>
  <c r="I3165" i="5"/>
  <c r="H4851" i="5"/>
  <c r="I4851" i="5"/>
  <c r="H8733" i="5"/>
  <c r="I8733" i="5"/>
  <c r="H6203" i="5"/>
  <c r="I6203" i="5"/>
  <c r="H6273" i="5"/>
  <c r="I6273" i="5"/>
  <c r="H7157" i="5"/>
  <c r="I7157" i="5"/>
  <c r="H5699" i="5"/>
  <c r="I5699" i="5"/>
  <c r="H416" i="5"/>
  <c r="I416" i="5"/>
  <c r="H6415" i="5"/>
  <c r="I6415" i="5"/>
  <c r="H7766" i="5"/>
  <c r="I7766" i="5"/>
  <c r="H5049" i="5"/>
  <c r="I5049" i="5"/>
  <c r="H3912" i="5"/>
  <c r="I3912" i="5"/>
  <c r="H1568" i="5"/>
  <c r="I1568" i="5"/>
  <c r="H6886" i="5"/>
  <c r="I6886" i="5"/>
  <c r="H4395" i="5"/>
  <c r="I4395" i="5"/>
  <c r="H5901" i="5"/>
  <c r="I5901" i="5"/>
  <c r="H6383" i="5"/>
  <c r="I6383" i="5"/>
  <c r="H2440" i="5"/>
  <c r="I2440" i="5"/>
  <c r="H9010" i="5"/>
  <c r="I9010" i="5"/>
  <c r="H6498" i="5"/>
  <c r="I6498" i="5"/>
  <c r="H2175" i="5"/>
  <c r="I2175" i="5"/>
  <c r="H7188" i="5"/>
  <c r="I7188" i="5"/>
  <c r="H8075" i="5"/>
  <c r="I8075" i="5"/>
  <c r="H3311" i="5"/>
  <c r="I3311" i="5"/>
  <c r="H7736" i="5"/>
  <c r="I7736" i="5"/>
  <c r="H8677" i="5"/>
  <c r="I8677" i="5"/>
  <c r="H6239" i="5"/>
  <c r="I6239" i="5"/>
  <c r="H6162" i="5"/>
  <c r="I6162" i="5"/>
  <c r="H731" i="5"/>
  <c r="I731" i="5"/>
  <c r="H7568" i="5"/>
  <c r="I7568" i="5"/>
  <c r="H4478" i="5"/>
  <c r="I4478" i="5"/>
  <c r="H3741" i="5"/>
  <c r="I3741" i="5"/>
  <c r="H510" i="5"/>
  <c r="I510" i="5"/>
  <c r="H1078" i="5"/>
  <c r="I1078" i="5"/>
  <c r="H4174" i="5"/>
  <c r="I4174" i="5"/>
  <c r="H6738" i="5"/>
  <c r="I6738" i="5"/>
  <c r="H2269" i="5"/>
  <c r="I2269" i="5"/>
  <c r="H6583" i="5"/>
  <c r="I6583" i="5"/>
  <c r="H4980" i="5"/>
  <c r="I4980" i="5"/>
  <c r="H5269" i="5"/>
  <c r="I5269" i="5"/>
  <c r="H1842" i="5"/>
  <c r="I1842" i="5"/>
  <c r="H3390" i="5"/>
  <c r="I3390" i="5"/>
  <c r="H5830" i="5"/>
  <c r="I5830" i="5"/>
  <c r="H2821" i="5"/>
  <c r="I2821" i="5"/>
  <c r="H6898" i="5"/>
  <c r="I6898" i="5"/>
  <c r="H1710" i="5"/>
  <c r="I1710" i="5"/>
  <c r="H7989" i="5"/>
  <c r="I7989" i="5"/>
  <c r="H99" i="5"/>
  <c r="I99" i="5"/>
  <c r="H6095" i="5"/>
  <c r="I6095" i="5"/>
  <c r="H344" i="5"/>
  <c r="I344" i="5"/>
  <c r="H6301" i="5"/>
  <c r="I6301" i="5"/>
  <c r="H3928" i="5"/>
  <c r="I3928" i="5"/>
  <c r="H1219" i="5"/>
  <c r="I1219" i="5"/>
  <c r="H7114" i="5"/>
  <c r="I7114" i="5"/>
  <c r="H6538" i="5"/>
  <c r="I6538" i="5"/>
  <c r="H2100" i="5"/>
  <c r="I2100" i="5"/>
  <c r="H1621" i="5"/>
  <c r="I1621" i="5"/>
  <c r="H9001" i="5"/>
  <c r="I9001" i="5"/>
  <c r="H1094" i="5"/>
  <c r="I1094" i="5"/>
  <c r="H7009" i="5"/>
  <c r="I7009" i="5"/>
  <c r="H2000" i="5"/>
  <c r="I2000" i="5"/>
  <c r="H1353" i="5"/>
  <c r="I1353" i="5"/>
  <c r="H7535" i="5"/>
  <c r="I7535" i="5"/>
  <c r="H8030" i="5"/>
  <c r="I8030" i="5"/>
  <c r="H1944" i="5"/>
  <c r="I1944" i="5"/>
  <c r="H9094" i="5"/>
  <c r="I9094" i="5"/>
  <c r="H4781" i="5"/>
  <c r="I4781" i="5"/>
  <c r="H6937" i="5"/>
  <c r="I6937" i="5"/>
  <c r="H8466" i="5"/>
  <c r="I8466" i="5"/>
  <c r="H3225" i="5"/>
  <c r="I3225" i="5"/>
  <c r="H5504" i="5"/>
  <c r="I5504" i="5"/>
  <c r="H7012" i="5"/>
  <c r="I7012" i="5"/>
  <c r="H1236" i="5"/>
  <c r="I1236" i="5"/>
  <c r="H3467" i="5"/>
  <c r="I3467" i="5"/>
  <c r="H2359" i="5"/>
  <c r="I2359" i="5"/>
  <c r="H5417" i="5"/>
  <c r="I5417" i="5"/>
  <c r="H5725" i="5"/>
  <c r="I5725" i="5"/>
  <c r="H5015" i="5"/>
  <c r="I5015" i="5"/>
  <c r="H5806" i="5"/>
  <c r="I5806" i="5"/>
  <c r="H6138" i="5"/>
  <c r="I6138" i="5"/>
  <c r="H1408" i="5"/>
  <c r="I1408" i="5"/>
  <c r="H8093" i="5"/>
  <c r="I8093" i="5"/>
  <c r="H7470" i="5"/>
  <c r="I7470" i="5"/>
  <c r="H9030" i="5"/>
  <c r="I9030" i="5"/>
  <c r="H5050" i="5"/>
  <c r="I5050" i="5"/>
  <c r="H1275" i="5"/>
  <c r="I1275" i="5"/>
  <c r="H765" i="5"/>
  <c r="I765" i="5"/>
  <c r="H3294" i="5"/>
  <c r="I3294" i="5"/>
  <c r="H8886" i="5"/>
  <c r="I8886" i="5"/>
  <c r="H4513" i="5"/>
  <c r="I4513" i="5"/>
  <c r="H147" i="5"/>
  <c r="I147" i="5"/>
  <c r="H6788" i="5"/>
  <c r="I6788" i="5"/>
  <c r="H2351" i="5"/>
  <c r="I2351" i="5"/>
  <c r="H3054" i="5"/>
  <c r="I3054" i="5"/>
  <c r="H5076" i="5"/>
  <c r="I5076" i="5"/>
  <c r="H3727" i="5"/>
  <c r="I3727" i="5"/>
  <c r="H2516" i="5"/>
  <c r="I2516" i="5"/>
  <c r="H9207" i="5"/>
  <c r="I9207" i="5"/>
  <c r="H7265" i="5"/>
  <c r="I7265" i="5"/>
  <c r="H2194" i="5"/>
  <c r="I2194" i="5"/>
  <c r="H236" i="5"/>
  <c r="I236" i="5"/>
  <c r="H3584" i="5"/>
  <c r="I3584" i="5"/>
  <c r="H9190" i="5"/>
  <c r="I9190" i="5"/>
  <c r="H4330" i="5"/>
  <c r="I4330" i="5"/>
  <c r="H597" i="5"/>
  <c r="I597" i="5"/>
  <c r="H6017" i="5"/>
  <c r="I6017" i="5"/>
  <c r="H5714" i="5"/>
  <c r="I5714" i="5"/>
  <c r="H8759" i="5"/>
  <c r="I8759" i="5"/>
  <c r="H2911" i="5"/>
  <c r="I2911" i="5"/>
  <c r="H8637" i="5"/>
  <c r="I8637" i="5"/>
  <c r="H2562" i="5"/>
  <c r="I2562" i="5"/>
  <c r="H5981" i="5"/>
  <c r="I5981" i="5"/>
  <c r="H734" i="5"/>
  <c r="I734" i="5"/>
  <c r="H407" i="5"/>
  <c r="I407" i="5"/>
  <c r="H7740" i="5"/>
  <c r="I7740" i="5"/>
  <c r="H868" i="5"/>
  <c r="I868" i="5"/>
  <c r="H8918" i="5"/>
  <c r="I8918" i="5"/>
  <c r="H907" i="5"/>
  <c r="I907" i="5"/>
  <c r="H4582" i="5"/>
  <c r="I4582" i="5"/>
  <c r="H6882" i="5"/>
  <c r="I6882" i="5"/>
  <c r="H9065" i="5"/>
  <c r="I9065" i="5"/>
  <c r="H8132" i="5"/>
  <c r="I8132" i="5"/>
  <c r="H3475" i="5"/>
  <c r="I3475" i="5"/>
  <c r="H1712" i="5"/>
  <c r="I1712" i="5"/>
  <c r="H2221" i="5"/>
  <c r="I2221" i="5"/>
  <c r="H186" i="5"/>
  <c r="I186" i="5"/>
  <c r="H3745" i="5"/>
  <c r="I3745" i="5"/>
  <c r="H4957" i="5"/>
  <c r="I4957" i="5"/>
  <c r="H2492" i="5"/>
  <c r="I2492" i="5"/>
  <c r="H6640" i="5"/>
  <c r="I6640" i="5"/>
  <c r="H1195" i="5"/>
  <c r="I1195" i="5"/>
  <c r="H3091" i="5"/>
  <c r="I3091" i="5"/>
  <c r="H351" i="5"/>
  <c r="I351" i="5"/>
  <c r="H6276" i="5"/>
  <c r="I6276" i="5"/>
  <c r="H4898" i="5"/>
  <c r="I4898" i="5"/>
  <c r="H3487" i="5"/>
  <c r="I3487" i="5"/>
  <c r="H1372" i="5"/>
  <c r="I1372" i="5"/>
  <c r="H2156" i="5"/>
  <c r="I2156" i="5"/>
  <c r="H894" i="5"/>
  <c r="I894" i="5"/>
  <c r="H677" i="5"/>
  <c r="I677" i="5"/>
  <c r="H2173" i="5"/>
  <c r="I2173" i="5"/>
  <c r="H9027" i="5"/>
  <c r="I9027" i="5"/>
  <c r="H1206" i="5"/>
  <c r="I1206" i="5"/>
  <c r="H8779" i="5"/>
  <c r="I8779" i="5"/>
  <c r="H5304" i="5"/>
  <c r="I5304" i="5"/>
  <c r="H945" i="5"/>
  <c r="I945" i="5"/>
  <c r="H638" i="5"/>
  <c r="I638" i="5"/>
  <c r="H624" i="5"/>
  <c r="I624" i="5"/>
  <c r="H803" i="5"/>
  <c r="I803" i="5"/>
  <c r="H4393" i="5"/>
  <c r="I4393" i="5"/>
  <c r="H1135" i="5"/>
  <c r="I1135" i="5"/>
  <c r="H4319" i="5"/>
  <c r="I4319" i="5"/>
  <c r="H1428" i="5"/>
  <c r="I1428" i="5"/>
  <c r="H6288" i="5"/>
  <c r="I6288" i="5"/>
  <c r="H4843" i="5"/>
  <c r="I4843" i="5"/>
  <c r="H793" i="5"/>
  <c r="I793" i="5"/>
  <c r="H149" i="5"/>
  <c r="I149" i="5"/>
  <c r="H5835" i="5"/>
  <c r="I5835" i="5"/>
  <c r="H211" i="5"/>
  <c r="I211" i="5"/>
  <c r="H5305" i="5"/>
  <c r="I5305" i="5"/>
  <c r="H1672" i="5"/>
  <c r="I1672" i="5"/>
  <c r="H6542" i="5"/>
  <c r="I6542" i="5"/>
  <c r="H702" i="5"/>
  <c r="I702" i="5"/>
  <c r="H6433" i="5"/>
  <c r="I6433" i="5"/>
  <c r="H5051" i="5"/>
  <c r="I5051" i="5"/>
  <c r="H5367" i="5"/>
  <c r="I5367" i="5"/>
  <c r="H6793" i="5"/>
  <c r="I6793" i="5"/>
  <c r="H6071" i="5"/>
  <c r="I6071" i="5"/>
  <c r="H2565" i="5"/>
  <c r="I2565" i="5"/>
  <c r="H5588" i="5"/>
  <c r="I5588" i="5"/>
  <c r="H3210" i="5"/>
  <c r="I3210" i="5"/>
  <c r="H2006" i="5"/>
  <c r="I2006" i="5"/>
  <c r="H4074" i="5"/>
  <c r="I4074" i="5"/>
  <c r="H3175" i="5"/>
  <c r="I3175" i="5"/>
  <c r="H1767" i="5"/>
  <c r="I1767" i="5"/>
  <c r="H5120" i="5"/>
  <c r="I5120" i="5"/>
  <c r="H3784" i="5"/>
  <c r="I3784" i="5"/>
  <c r="H2805" i="5"/>
  <c r="I2805" i="5"/>
  <c r="H8301" i="5"/>
  <c r="I8301" i="5"/>
  <c r="H8660" i="5"/>
  <c r="I8660" i="5"/>
  <c r="H4906" i="5"/>
  <c r="I4906" i="5"/>
  <c r="H8882" i="5"/>
  <c r="I8882" i="5"/>
  <c r="H1399" i="5"/>
  <c r="I1399" i="5"/>
  <c r="H8531" i="5"/>
  <c r="I8531" i="5"/>
  <c r="H5062" i="5"/>
  <c r="I5062" i="5"/>
  <c r="H4485" i="5"/>
  <c r="I4485" i="5"/>
  <c r="H6823" i="5"/>
  <c r="I6823" i="5"/>
  <c r="H1299" i="5"/>
  <c r="I1299" i="5"/>
  <c r="H51" i="5"/>
  <c r="I51" i="5"/>
  <c r="H331" i="5"/>
  <c r="I331" i="5"/>
  <c r="H5542" i="5"/>
  <c r="I5542" i="5"/>
  <c r="H6804" i="5"/>
  <c r="I6804" i="5"/>
  <c r="H6815" i="5"/>
  <c r="I6815" i="5"/>
  <c r="H3364" i="5"/>
  <c r="I3364" i="5"/>
  <c r="H2650" i="5"/>
  <c r="I2650" i="5"/>
  <c r="H5992" i="5"/>
  <c r="I5992" i="5"/>
  <c r="H8289" i="5"/>
  <c r="I8289" i="5"/>
  <c r="H3227" i="5"/>
  <c r="I3227" i="5"/>
  <c r="H1763" i="5"/>
  <c r="I1763" i="5"/>
  <c r="H7863" i="5"/>
  <c r="I7863" i="5"/>
  <c r="H1123" i="5"/>
  <c r="I1123" i="5"/>
  <c r="H1438" i="5"/>
  <c r="I1438" i="5"/>
  <c r="H5134" i="5"/>
  <c r="I5134" i="5"/>
  <c r="H550" i="5"/>
  <c r="I550" i="5"/>
  <c r="H7553" i="5"/>
  <c r="I7553" i="5"/>
  <c r="H8648" i="5"/>
  <c r="I8648" i="5"/>
  <c r="H2032" i="5"/>
  <c r="I2032" i="5"/>
  <c r="H2484" i="5"/>
  <c r="I2484" i="5"/>
  <c r="H4880" i="5"/>
  <c r="I4880" i="5"/>
  <c r="H6070" i="5"/>
  <c r="I6070" i="5"/>
  <c r="H1927" i="5"/>
  <c r="I1927" i="5"/>
  <c r="H7965" i="5"/>
  <c r="I7965" i="5"/>
  <c r="H3898" i="5"/>
  <c r="I3898" i="5"/>
  <c r="H6821" i="5"/>
  <c r="I6821" i="5"/>
  <c r="H3215" i="5"/>
  <c r="I3215" i="5"/>
  <c r="H6632" i="5"/>
  <c r="I6632" i="5"/>
  <c r="H456" i="5"/>
  <c r="I456" i="5"/>
  <c r="H6714" i="5"/>
  <c r="I6714" i="5"/>
  <c r="H3868" i="5"/>
  <c r="I3868" i="5"/>
  <c r="H4335" i="5"/>
  <c r="I4335" i="5"/>
  <c r="H196" i="5"/>
  <c r="I196" i="5"/>
  <c r="H2988" i="5"/>
  <c r="I2988" i="5"/>
  <c r="H623" i="5"/>
  <c r="I623" i="5"/>
  <c r="H3362" i="5"/>
  <c r="I3362" i="5"/>
  <c r="H9111" i="5"/>
  <c r="I9111" i="5"/>
  <c r="H3713" i="5"/>
  <c r="I3713" i="5"/>
  <c r="H7806" i="5"/>
  <c r="I7806" i="5"/>
  <c r="H3913" i="5"/>
  <c r="I3913" i="5"/>
  <c r="H3318" i="5"/>
  <c r="I3318" i="5"/>
  <c r="H8762" i="5"/>
  <c r="I8762" i="5"/>
  <c r="H5188" i="5"/>
  <c r="I5188" i="5"/>
  <c r="H2812" i="5"/>
  <c r="I2812" i="5"/>
  <c r="H2664" i="5"/>
  <c r="I2664" i="5"/>
  <c r="H1519" i="5"/>
  <c r="I1519" i="5"/>
  <c r="H7575" i="5"/>
  <c r="I7575" i="5"/>
  <c r="H3455" i="5"/>
  <c r="I3455" i="5"/>
  <c r="H3312" i="5"/>
  <c r="I3312" i="5"/>
  <c r="H3611" i="5"/>
  <c r="I3611" i="5"/>
  <c r="H969" i="5"/>
  <c r="I969" i="5"/>
  <c r="H8736" i="5"/>
  <c r="I8736" i="5"/>
  <c r="H7848" i="5"/>
  <c r="I7848" i="5"/>
  <c r="H5877" i="5"/>
  <c r="I5877" i="5"/>
  <c r="H8576" i="5"/>
  <c r="I8576" i="5"/>
  <c r="H6284" i="5"/>
  <c r="I6284" i="5"/>
  <c r="H4659" i="5"/>
  <c r="I4659" i="5"/>
  <c r="H1192" i="5"/>
  <c r="I1192" i="5"/>
  <c r="H83" i="5"/>
  <c r="I83" i="5"/>
  <c r="H6573" i="5"/>
  <c r="I6573" i="5"/>
  <c r="H4683" i="5"/>
  <c r="I4683" i="5"/>
  <c r="H5541" i="5"/>
  <c r="I5541" i="5"/>
  <c r="H8103" i="5"/>
  <c r="I8103" i="5"/>
  <c r="H2721" i="5"/>
  <c r="I2721" i="5"/>
  <c r="H8473" i="5"/>
  <c r="I8473" i="5"/>
  <c r="H326" i="5"/>
  <c r="I326" i="5"/>
  <c r="H9034" i="5"/>
  <c r="I9034" i="5"/>
  <c r="H3524" i="5"/>
  <c r="I3524" i="5"/>
  <c r="H5023" i="5"/>
  <c r="I5023" i="5"/>
  <c r="H4102" i="5"/>
  <c r="I4102" i="5"/>
  <c r="H2847" i="5"/>
  <c r="I2847" i="5"/>
  <c r="H7531" i="5"/>
  <c r="I7531" i="5"/>
  <c r="H7612" i="5"/>
  <c r="I7612" i="5"/>
  <c r="H317" i="5"/>
  <c r="I317" i="5"/>
  <c r="H8202" i="5"/>
  <c r="I8202" i="5"/>
  <c r="H8930" i="5"/>
  <c r="I8930" i="5"/>
  <c r="H705" i="5"/>
  <c r="I705" i="5"/>
  <c r="H1503" i="5"/>
  <c r="I1503" i="5"/>
  <c r="H5994" i="5"/>
  <c r="I5994" i="5"/>
  <c r="H5480" i="5"/>
  <c r="I5480" i="5"/>
  <c r="H2369" i="5"/>
  <c r="I2369" i="5"/>
  <c r="H5207" i="5"/>
  <c r="I5207" i="5"/>
  <c r="H2807" i="5"/>
  <c r="I2807" i="5"/>
  <c r="H9129" i="5"/>
  <c r="I9129" i="5"/>
  <c r="H4053" i="5"/>
  <c r="I4053" i="5"/>
  <c r="H5181" i="5"/>
  <c r="I5181" i="5"/>
  <c r="H2079" i="5"/>
  <c r="I2079" i="5"/>
  <c r="H7345" i="5"/>
  <c r="I7345" i="5"/>
  <c r="H1329" i="5"/>
  <c r="I1329" i="5"/>
  <c r="H9153" i="5"/>
  <c r="I9153" i="5"/>
  <c r="H3963" i="5"/>
  <c r="I3963" i="5"/>
  <c r="H7617" i="5"/>
  <c r="I7617" i="5"/>
  <c r="H1065" i="5"/>
  <c r="I1065" i="5"/>
  <c r="H3642" i="5"/>
  <c r="I3642" i="5"/>
  <c r="H12" i="5"/>
  <c r="I12" i="5"/>
  <c r="H5336" i="5"/>
  <c r="I5336" i="5"/>
  <c r="H7315" i="5"/>
  <c r="I7315" i="5"/>
  <c r="H1134" i="5"/>
  <c r="I1134" i="5"/>
  <c r="H2580" i="5"/>
  <c r="I2580" i="5"/>
  <c r="H3367" i="5"/>
  <c r="I3367" i="5"/>
  <c r="H5097" i="5"/>
  <c r="I5097" i="5"/>
  <c r="H2615" i="5"/>
  <c r="I2615" i="5"/>
  <c r="H4190" i="5"/>
  <c r="I4190" i="5"/>
  <c r="H4164" i="5"/>
  <c r="I4164" i="5"/>
  <c r="H9201" i="5"/>
  <c r="I9201" i="5"/>
  <c r="H5975" i="5"/>
  <c r="I5975" i="5"/>
  <c r="H3044" i="5"/>
  <c r="I3044" i="5"/>
  <c r="H1778" i="5"/>
  <c r="I1778" i="5"/>
  <c r="H3599" i="5"/>
  <c r="I3599" i="5"/>
  <c r="H3290" i="5"/>
  <c r="I3290" i="5"/>
  <c r="H4619" i="5"/>
  <c r="I4619" i="5"/>
  <c r="H8788" i="5"/>
  <c r="I8788" i="5"/>
  <c r="H3505" i="5"/>
  <c r="I3505" i="5"/>
  <c r="H586" i="5"/>
  <c r="I586" i="5"/>
  <c r="H8945" i="5"/>
  <c r="I8945" i="5"/>
  <c r="H35" i="5"/>
  <c r="I35" i="5"/>
  <c r="H693" i="5"/>
  <c r="I693" i="5"/>
  <c r="H8902" i="5"/>
  <c r="I8902" i="5"/>
  <c r="H2744" i="5"/>
  <c r="I2744" i="5"/>
  <c r="H4224" i="5"/>
  <c r="I4224" i="5"/>
  <c r="H8722" i="5"/>
  <c r="I8722" i="5"/>
  <c r="H3510" i="5"/>
  <c r="I3510" i="5"/>
  <c r="H5847" i="5"/>
  <c r="I5847" i="5"/>
  <c r="H191" i="5"/>
  <c r="I191" i="5"/>
  <c r="H7897" i="5"/>
  <c r="I7897" i="5"/>
  <c r="H6982" i="5"/>
  <c r="I6982" i="5"/>
  <c r="H2774" i="5"/>
  <c r="I2774" i="5"/>
  <c r="H1941" i="5"/>
  <c r="I1941" i="5"/>
  <c r="H8872" i="5"/>
  <c r="I8872" i="5"/>
  <c r="H1439" i="5"/>
  <c r="I1439" i="5"/>
  <c r="H7314" i="5"/>
  <c r="I7314" i="5"/>
  <c r="H7813" i="5"/>
  <c r="I7813" i="5"/>
  <c r="H8286" i="5"/>
  <c r="I8286" i="5"/>
  <c r="H1630" i="5"/>
  <c r="I1630" i="5"/>
  <c r="H965" i="5"/>
  <c r="I965" i="5"/>
  <c r="H78" i="5"/>
  <c r="I78" i="5"/>
  <c r="H7805" i="5"/>
  <c r="I7805" i="5"/>
  <c r="H7885" i="5"/>
  <c r="I7885" i="5"/>
  <c r="H4510" i="5"/>
  <c r="I4510" i="5"/>
  <c r="H395" i="5"/>
  <c r="I395" i="5"/>
  <c r="H8332" i="5"/>
  <c r="I8332" i="5"/>
  <c r="H4067" i="5"/>
  <c r="I4067" i="5"/>
  <c r="H3284" i="5"/>
  <c r="I3284" i="5"/>
  <c r="H4015" i="5"/>
  <c r="I4015" i="5"/>
  <c r="H3709" i="5"/>
  <c r="I3709" i="5"/>
  <c r="H5779" i="5"/>
  <c r="I5779" i="5"/>
  <c r="H4667" i="5"/>
  <c r="I4667" i="5"/>
  <c r="H5999" i="5"/>
  <c r="I5999" i="5"/>
  <c r="H2348" i="5"/>
  <c r="I2348" i="5"/>
  <c r="H1509" i="5"/>
  <c r="I1509" i="5"/>
  <c r="H1805" i="5"/>
  <c r="I1805" i="5"/>
  <c r="H9146" i="5"/>
  <c r="I9146" i="5"/>
  <c r="H8731" i="5"/>
  <c r="I8731" i="5"/>
  <c r="H1791" i="5"/>
  <c r="I1791" i="5"/>
  <c r="H3934" i="5"/>
  <c r="I3934" i="5"/>
  <c r="H5591" i="5"/>
  <c r="I5591" i="5"/>
  <c r="H8032" i="5"/>
  <c r="I8032" i="5"/>
  <c r="H8457" i="5"/>
  <c r="I8457" i="5"/>
  <c r="H6919" i="5"/>
  <c r="I6919" i="5"/>
  <c r="H3041" i="5"/>
  <c r="I3041" i="5"/>
  <c r="H2198" i="5"/>
  <c r="I2198" i="5"/>
  <c r="H8022" i="5"/>
  <c r="I8022" i="5"/>
  <c r="H2791" i="5"/>
  <c r="I2791" i="5"/>
  <c r="H1572" i="5"/>
  <c r="I1572" i="5"/>
  <c r="H9150" i="5"/>
  <c r="I9150" i="5"/>
  <c r="H5064" i="5"/>
  <c r="I5064" i="5"/>
  <c r="H5614" i="5"/>
  <c r="I5614" i="5"/>
  <c r="H5815" i="5"/>
  <c r="I5815" i="5"/>
  <c r="H6389" i="5"/>
  <c r="I6389" i="5"/>
  <c r="H4827" i="5"/>
  <c r="I4827" i="5"/>
  <c r="H125" i="5"/>
  <c r="I125" i="5"/>
  <c r="H3790" i="5"/>
  <c r="I3790" i="5"/>
  <c r="H4845" i="5"/>
  <c r="I4845" i="5"/>
  <c r="H758" i="5"/>
  <c r="I758" i="5"/>
  <c r="H6474" i="5"/>
  <c r="I6474" i="5"/>
  <c r="H6141" i="5"/>
  <c r="I6141" i="5"/>
  <c r="H8196" i="5"/>
  <c r="I8196" i="5"/>
  <c r="H8063" i="5"/>
  <c r="I8063" i="5"/>
  <c r="H7722" i="5"/>
  <c r="I7722" i="5"/>
  <c r="H193" i="5"/>
  <c r="I193" i="5"/>
  <c r="H5586" i="5"/>
  <c r="I5586" i="5"/>
  <c r="H1711" i="5"/>
  <c r="I1711" i="5"/>
  <c r="H210" i="5"/>
  <c r="I210" i="5"/>
  <c r="H6945" i="5"/>
  <c r="I6945" i="5"/>
  <c r="H1189" i="5"/>
  <c r="I1189" i="5"/>
  <c r="H5902" i="5"/>
  <c r="I5902" i="5"/>
  <c r="H5200" i="5"/>
  <c r="I5200" i="5"/>
  <c r="H2874" i="5"/>
  <c r="I2874" i="5"/>
  <c r="H3704" i="5"/>
  <c r="I3704" i="5"/>
  <c r="H7910" i="5"/>
  <c r="I7910" i="5"/>
  <c r="H9171" i="5"/>
  <c r="I9171" i="5"/>
  <c r="H5129" i="5"/>
  <c r="I5129" i="5"/>
  <c r="H6930" i="5"/>
  <c r="I6930" i="5"/>
  <c r="H428" i="5"/>
  <c r="I428" i="5"/>
  <c r="H1324" i="5"/>
  <c r="I1324" i="5"/>
  <c r="H7505" i="5"/>
  <c r="I7505" i="5"/>
  <c r="H2168" i="5"/>
  <c r="I2168" i="5"/>
  <c r="H660" i="5"/>
  <c r="I660" i="5"/>
  <c r="H7141" i="5"/>
  <c r="I7141" i="5"/>
  <c r="H4431" i="5"/>
  <c r="I4431" i="5"/>
  <c r="H5319" i="5"/>
  <c r="I5319" i="5"/>
  <c r="H7439" i="5"/>
  <c r="I7439" i="5"/>
  <c r="H8282" i="5"/>
  <c r="I8282" i="5"/>
  <c r="H8501" i="5"/>
  <c r="I8501" i="5"/>
  <c r="H1292" i="5"/>
  <c r="I1292" i="5"/>
  <c r="H920" i="5"/>
  <c r="I920" i="5"/>
  <c r="H105" i="5"/>
  <c r="I105" i="5"/>
  <c r="H4156" i="5"/>
  <c r="I4156" i="5"/>
  <c r="H8298" i="5"/>
  <c r="I8298" i="5"/>
  <c r="H3197" i="5"/>
  <c r="I3197" i="5"/>
  <c r="H8137" i="5"/>
  <c r="I8137" i="5"/>
  <c r="H4640" i="5"/>
  <c r="I4640" i="5"/>
  <c r="H2991" i="5"/>
  <c r="I2991" i="5"/>
  <c r="H5817" i="5"/>
  <c r="I5817" i="5"/>
  <c r="H9139" i="5"/>
  <c r="I9139" i="5"/>
  <c r="H7159" i="5"/>
  <c r="I7159" i="5"/>
  <c r="H7873" i="5"/>
  <c r="I7873" i="5"/>
  <c r="H7479" i="5"/>
  <c r="I7479" i="5"/>
  <c r="H4924" i="5"/>
  <c r="I4924" i="5"/>
  <c r="H1392" i="5"/>
  <c r="I1392" i="5"/>
  <c r="H7937" i="5"/>
  <c r="I7937" i="5"/>
  <c r="H6308" i="5"/>
  <c r="I6308" i="5"/>
  <c r="H529" i="5"/>
  <c r="I529" i="5"/>
  <c r="H5951" i="5"/>
  <c r="I5951" i="5"/>
  <c r="H4770" i="5"/>
  <c r="I4770" i="5"/>
  <c r="H5068" i="5"/>
  <c r="I5068" i="5"/>
  <c r="H1902" i="5"/>
  <c r="I1902" i="5"/>
  <c r="H8526" i="5"/>
  <c r="I8526" i="5"/>
  <c r="H9042" i="5"/>
  <c r="I9042" i="5"/>
  <c r="H6281" i="5"/>
  <c r="I6281" i="5"/>
  <c r="H4940" i="5"/>
  <c r="I4940" i="5"/>
  <c r="H6716" i="5"/>
  <c r="I6716" i="5"/>
  <c r="H2739" i="5"/>
  <c r="I2739" i="5"/>
  <c r="H6122" i="5"/>
  <c r="I6122" i="5"/>
  <c r="H2673" i="5"/>
  <c r="I2673" i="5"/>
  <c r="H5425" i="5"/>
  <c r="I5425" i="5"/>
  <c r="H6885" i="5"/>
  <c r="I6885" i="5"/>
  <c r="H7415" i="5"/>
  <c r="I7415" i="5"/>
  <c r="H8790" i="5"/>
  <c r="I8790" i="5"/>
  <c r="H185" i="5"/>
  <c r="I185" i="5"/>
  <c r="H268" i="5"/>
  <c r="I268" i="5"/>
  <c r="H6805" i="5"/>
  <c r="I6805" i="5"/>
  <c r="H7912" i="5"/>
  <c r="I7912" i="5"/>
  <c r="H5509" i="5"/>
  <c r="I5509" i="5"/>
  <c r="H6465" i="5"/>
  <c r="I6465" i="5"/>
  <c r="H2712" i="5"/>
  <c r="I2712" i="5"/>
  <c r="H3756" i="5"/>
  <c r="I3756" i="5"/>
  <c r="H4419" i="5"/>
  <c r="I4419" i="5"/>
  <c r="H798" i="5"/>
  <c r="I798" i="5"/>
  <c r="H5447" i="5"/>
  <c r="I5447" i="5"/>
  <c r="H3503" i="5"/>
  <c r="I3503" i="5"/>
  <c r="H2644" i="5"/>
  <c r="I2644" i="5"/>
  <c r="H5960" i="5"/>
  <c r="I5960" i="5"/>
  <c r="H1676" i="5"/>
  <c r="I1676" i="5"/>
  <c r="H8633" i="5"/>
  <c r="I8633" i="5"/>
  <c r="H8580" i="5"/>
  <c r="I8580" i="5"/>
  <c r="H2914" i="5"/>
  <c r="I2914" i="5"/>
  <c r="H5192" i="5"/>
  <c r="I5192" i="5"/>
  <c r="H5707" i="5"/>
  <c r="I5707" i="5"/>
  <c r="H3047" i="5"/>
  <c r="I3047" i="5"/>
  <c r="H1062" i="5"/>
  <c r="I1062" i="5"/>
  <c r="H5787" i="5"/>
  <c r="I5787" i="5"/>
  <c r="H6651" i="5"/>
  <c r="I6651" i="5"/>
  <c r="H6963" i="5"/>
  <c r="I6963" i="5"/>
  <c r="H6394" i="5"/>
  <c r="I6394" i="5"/>
  <c r="H1668" i="5"/>
  <c r="I1668" i="5"/>
  <c r="H1361" i="5"/>
  <c r="I1361" i="5"/>
  <c r="H8709" i="5"/>
  <c r="I8709" i="5"/>
  <c r="H122" i="5"/>
  <c r="I122" i="5"/>
  <c r="H8785" i="5"/>
  <c r="I8785" i="5"/>
  <c r="H3401" i="5"/>
  <c r="I3401" i="5"/>
  <c r="H479" i="5"/>
  <c r="I479" i="5"/>
  <c r="H9036" i="5"/>
  <c r="I9036" i="5"/>
  <c r="H2286" i="5"/>
  <c r="I2286" i="5"/>
  <c r="H360" i="5"/>
  <c r="I360" i="5"/>
  <c r="H3781" i="5"/>
  <c r="I3781" i="5"/>
  <c r="H6691" i="5"/>
  <c r="I6691" i="5"/>
  <c r="H7555" i="5"/>
  <c r="I7555" i="5"/>
  <c r="H6777" i="5"/>
  <c r="I6777" i="5"/>
  <c r="H8386" i="5"/>
  <c r="I8386" i="5"/>
  <c r="H7039" i="5"/>
  <c r="I7039" i="5"/>
  <c r="H328" i="5"/>
  <c r="I328" i="5"/>
  <c r="H1230" i="5"/>
  <c r="I1230" i="5"/>
  <c r="H3269" i="5"/>
  <c r="I3269" i="5"/>
  <c r="H3132" i="5"/>
  <c r="I3132" i="5"/>
  <c r="H5919" i="5"/>
  <c r="I5919" i="5"/>
  <c r="H3640" i="5"/>
  <c r="I3640" i="5"/>
  <c r="H5383" i="5"/>
  <c r="I5383" i="5"/>
  <c r="H8991" i="5"/>
  <c r="I8991" i="5"/>
  <c r="H8062" i="5"/>
  <c r="I8062" i="5"/>
  <c r="H2164" i="5"/>
  <c r="I2164" i="5"/>
  <c r="H8512" i="5"/>
  <c r="I8512" i="5"/>
  <c r="H7269" i="5"/>
  <c r="I7269" i="5"/>
  <c r="H8167" i="5"/>
  <c r="I8167" i="5"/>
  <c r="H1806" i="5"/>
  <c r="I1806" i="5"/>
  <c r="H5253" i="5"/>
  <c r="I5253" i="5"/>
  <c r="H4958" i="5"/>
  <c r="I4958" i="5"/>
  <c r="H1715" i="5"/>
  <c r="I1715" i="5"/>
  <c r="H5704" i="5"/>
  <c r="I5704" i="5"/>
  <c r="H2671" i="5"/>
  <c r="I2671" i="5"/>
  <c r="H2899" i="5"/>
  <c r="I2899" i="5"/>
  <c r="H8614" i="5"/>
  <c r="I8614" i="5"/>
  <c r="H3884" i="5"/>
  <c r="I3884" i="5"/>
  <c r="H1200" i="5"/>
  <c r="I1200" i="5"/>
  <c r="H7396" i="5"/>
  <c r="I7396" i="5"/>
  <c r="H6600" i="5"/>
  <c r="I6600" i="5"/>
  <c r="H849" i="5"/>
  <c r="I849" i="5"/>
  <c r="H1346" i="5"/>
  <c r="I1346" i="5"/>
  <c r="H1442" i="5"/>
  <c r="I1442" i="5"/>
  <c r="H2653" i="5"/>
  <c r="I2653" i="5"/>
  <c r="H7056" i="5"/>
  <c r="I7056" i="5"/>
  <c r="H1591" i="5"/>
  <c r="I1591" i="5"/>
  <c r="H1942" i="5"/>
  <c r="I1942" i="5"/>
  <c r="H6958" i="5"/>
  <c r="I6958" i="5"/>
  <c r="H8714" i="5"/>
  <c r="I8714" i="5"/>
  <c r="H7834" i="5"/>
  <c r="I7834" i="5"/>
  <c r="H6249" i="5"/>
  <c r="I6249" i="5"/>
  <c r="H1054" i="5"/>
  <c r="I1054" i="5"/>
  <c r="H5173" i="5"/>
  <c r="I5173" i="5"/>
  <c r="H1714" i="5"/>
  <c r="I1714" i="5"/>
  <c r="H6205" i="5"/>
  <c r="I6205" i="5"/>
  <c r="H1764" i="5"/>
  <c r="I1764" i="5"/>
  <c r="H5543" i="5"/>
  <c r="I5543" i="5"/>
  <c r="H5398" i="5"/>
  <c r="I5398" i="5"/>
  <c r="H3877" i="5"/>
  <c r="I3877" i="5"/>
  <c r="H7392" i="5"/>
  <c r="I7392" i="5"/>
  <c r="H662" i="5"/>
  <c r="I662" i="5"/>
  <c r="H1690" i="5"/>
  <c r="I1690" i="5"/>
  <c r="H7603" i="5"/>
  <c r="I7603" i="5"/>
  <c r="H6056" i="5"/>
  <c r="I6056" i="5"/>
  <c r="H2813" i="5"/>
  <c r="I2813" i="5"/>
  <c r="H5836" i="5"/>
  <c r="I5836" i="5"/>
  <c r="H661" i="5"/>
  <c r="I661" i="5"/>
  <c r="H6614" i="5"/>
  <c r="I6614" i="5"/>
  <c r="H1014" i="5"/>
  <c r="I1014" i="5"/>
  <c r="H2764" i="5"/>
  <c r="I2764" i="5"/>
  <c r="H2840" i="5"/>
  <c r="I2840" i="5"/>
  <c r="H5874" i="5"/>
  <c r="I5874" i="5"/>
  <c r="H7957" i="5"/>
  <c r="I7957" i="5"/>
  <c r="H248" i="5"/>
  <c r="I248" i="5"/>
  <c r="H4769" i="5"/>
  <c r="I4769" i="5"/>
  <c r="H6149" i="5"/>
  <c r="I6149" i="5"/>
  <c r="H2889" i="5"/>
  <c r="I2889" i="5"/>
  <c r="H3887" i="5"/>
  <c r="I3887" i="5"/>
  <c r="H2008" i="5"/>
  <c r="I2008" i="5"/>
  <c r="H1370" i="5"/>
  <c r="I1370" i="5"/>
  <c r="H2399" i="5"/>
  <c r="I2399" i="5"/>
  <c r="H7430" i="5"/>
  <c r="I7430" i="5"/>
  <c r="H7383" i="5"/>
  <c r="I7383" i="5"/>
  <c r="H3201" i="5"/>
  <c r="I3201" i="5"/>
  <c r="H2193" i="5"/>
  <c r="I2193" i="5"/>
  <c r="H707" i="5"/>
  <c r="I707" i="5"/>
  <c r="H5657" i="5"/>
  <c r="I5657" i="5"/>
  <c r="H5277" i="5"/>
  <c r="I5277" i="5"/>
  <c r="H4186" i="5"/>
  <c r="I4186" i="5"/>
  <c r="H3482" i="5"/>
  <c r="I3482" i="5"/>
  <c r="H435" i="5"/>
  <c r="I435" i="5"/>
  <c r="H13" i="5"/>
  <c r="I13" i="5"/>
  <c r="H7356" i="5"/>
  <c r="I7356" i="5"/>
  <c r="H2102" i="5"/>
  <c r="I2102" i="5"/>
  <c r="H6990" i="5"/>
  <c r="I6990" i="5"/>
  <c r="H508" i="5"/>
  <c r="I508" i="5"/>
  <c r="H2590" i="5"/>
  <c r="I2590" i="5"/>
  <c r="H1832" i="5"/>
  <c r="I1832" i="5"/>
  <c r="H918" i="5"/>
  <c r="I918" i="5"/>
  <c r="H6921" i="5"/>
  <c r="I6921" i="5"/>
  <c r="H8223" i="5"/>
  <c r="I8223" i="5"/>
  <c r="H7870" i="5"/>
  <c r="I7870" i="5"/>
  <c r="H4058" i="5"/>
  <c r="I4058" i="5"/>
  <c r="H9045" i="5"/>
  <c r="I9045" i="5"/>
  <c r="H2929" i="5"/>
  <c r="I2929" i="5"/>
  <c r="H7924" i="5"/>
  <c r="I7924" i="5"/>
  <c r="H1840" i="5"/>
  <c r="I1840" i="5"/>
  <c r="H8627" i="5"/>
  <c r="I8627" i="5"/>
  <c r="H3979" i="5"/>
  <c r="I3979" i="5"/>
  <c r="H5802" i="5"/>
  <c r="I5802" i="5"/>
  <c r="H3516" i="5"/>
  <c r="I3516" i="5"/>
  <c r="H8844" i="5"/>
  <c r="I8844" i="5"/>
  <c r="H5291" i="5"/>
  <c r="I5291" i="5"/>
  <c r="H5345" i="5"/>
  <c r="I5345" i="5"/>
  <c r="H549" i="5"/>
  <c r="I549" i="5"/>
  <c r="H8437" i="5"/>
  <c r="I8437" i="5"/>
  <c r="H9029" i="5"/>
  <c r="I9029" i="5"/>
  <c r="H2475" i="5"/>
  <c r="I2475" i="5"/>
  <c r="H615" i="5"/>
  <c r="I615" i="5"/>
  <c r="H7390" i="5"/>
  <c r="I7390" i="5"/>
  <c r="H333" i="5"/>
  <c r="I333" i="5"/>
  <c r="H3556" i="5"/>
  <c r="I3556" i="5"/>
  <c r="H7200" i="5"/>
  <c r="I7200" i="5"/>
  <c r="H2623" i="5"/>
  <c r="I2623" i="5"/>
  <c r="H3381" i="5"/>
  <c r="I3381" i="5"/>
  <c r="H4685" i="5"/>
  <c r="I4685" i="5"/>
  <c r="H45" i="5"/>
  <c r="I45" i="5"/>
  <c r="H7464" i="5"/>
  <c r="I7464" i="5"/>
  <c r="H591" i="5"/>
  <c r="I591" i="5"/>
  <c r="H6083" i="5"/>
  <c r="I6083" i="5"/>
  <c r="H9180" i="5"/>
  <c r="I9180" i="5"/>
  <c r="H1454" i="5"/>
  <c r="I1454" i="5"/>
  <c r="H8574" i="5"/>
  <c r="I8574" i="5"/>
  <c r="H1822" i="5"/>
  <c r="I1822" i="5"/>
  <c r="H1059" i="5"/>
  <c r="I1059" i="5"/>
  <c r="H2308" i="5"/>
  <c r="I2308" i="5"/>
  <c r="H5202" i="5"/>
  <c r="I5202" i="5"/>
  <c r="H7328" i="5"/>
  <c r="I7328" i="5"/>
  <c r="H2367" i="5"/>
  <c r="I2367" i="5"/>
  <c r="H545" i="5"/>
  <c r="I545" i="5"/>
  <c r="H1864" i="5"/>
  <c r="I1864" i="5"/>
  <c r="H6776" i="5"/>
  <c r="I6776" i="5"/>
  <c r="H1358" i="5"/>
  <c r="I1358" i="5"/>
  <c r="H3852" i="5"/>
  <c r="I3852" i="5"/>
  <c r="H5083" i="5"/>
  <c r="I5083" i="5"/>
  <c r="H5418" i="5"/>
  <c r="I5418" i="5"/>
  <c r="H2212" i="5"/>
  <c r="I2212" i="5"/>
  <c r="H844" i="5"/>
  <c r="I844" i="5"/>
  <c r="H890" i="5"/>
  <c r="I890" i="5"/>
  <c r="H5884" i="5"/>
  <c r="I5884" i="5"/>
  <c r="H7682" i="5"/>
  <c r="I7682" i="5"/>
  <c r="H7611" i="5"/>
  <c r="I7611" i="5"/>
  <c r="H1430" i="5"/>
  <c r="I1430" i="5"/>
  <c r="H1874" i="5"/>
  <c r="I1874" i="5"/>
  <c r="H1061" i="5"/>
  <c r="I1061" i="5"/>
  <c r="H1799" i="5"/>
  <c r="I1799" i="5"/>
  <c r="H7489" i="5"/>
  <c r="I7489" i="5"/>
  <c r="H3155" i="5"/>
  <c r="I3155" i="5"/>
  <c r="H4450" i="5"/>
  <c r="I4450" i="5"/>
  <c r="H8793" i="5"/>
  <c r="I8793" i="5"/>
  <c r="H257" i="5"/>
  <c r="I257" i="5"/>
  <c r="H4077" i="5"/>
  <c r="I4077" i="5"/>
  <c r="H1253" i="5"/>
  <c r="I1253" i="5"/>
  <c r="H6687" i="5"/>
  <c r="I6687" i="5"/>
  <c r="H3941" i="5"/>
  <c r="I3941" i="5"/>
  <c r="H8842" i="5"/>
  <c r="I8842" i="5"/>
  <c r="H7525" i="5"/>
  <c r="I7525" i="5"/>
  <c r="H884" i="5"/>
  <c r="I884" i="5"/>
  <c r="H1357" i="5"/>
  <c r="I1357" i="5"/>
  <c r="H4297" i="5"/>
  <c r="I4297" i="5"/>
  <c r="H628" i="5"/>
  <c r="I628" i="5"/>
  <c r="H6926" i="5"/>
  <c r="I6926" i="5"/>
  <c r="H4020" i="5"/>
  <c r="I4020" i="5"/>
  <c r="H2846" i="5"/>
  <c r="I2846" i="5"/>
  <c r="H8212" i="5"/>
  <c r="I8212" i="5"/>
  <c r="H5169" i="5"/>
  <c r="I5169" i="5"/>
  <c r="H4852" i="5"/>
  <c r="I4852" i="5"/>
  <c r="H6460" i="5"/>
  <c r="I6460" i="5"/>
  <c r="H876" i="5"/>
  <c r="I876" i="5"/>
  <c r="H5288" i="5"/>
  <c r="I5288" i="5"/>
  <c r="H1846" i="5"/>
  <c r="I1846" i="5"/>
  <c r="H7699" i="5"/>
  <c r="I7699" i="5"/>
  <c r="H8642" i="5"/>
  <c r="I8642" i="5"/>
  <c r="H3920" i="5"/>
  <c r="I3920" i="5"/>
  <c r="H4479" i="5"/>
  <c r="I4479" i="5"/>
  <c r="H6523" i="5"/>
  <c r="I6523" i="5"/>
  <c r="H5450" i="5"/>
  <c r="I5450" i="5"/>
  <c r="H8630" i="5"/>
  <c r="I8630" i="5"/>
  <c r="H2638" i="5"/>
  <c r="I2638" i="5"/>
  <c r="H2316" i="5"/>
  <c r="I2316" i="5"/>
  <c r="H7075" i="5"/>
  <c r="I7075" i="5"/>
  <c r="H2941" i="5"/>
  <c r="I2941" i="5"/>
  <c r="H2005" i="5"/>
  <c r="I2005" i="5"/>
  <c r="H2416" i="5"/>
  <c r="I2416" i="5"/>
  <c r="H3803" i="5"/>
  <c r="I3803" i="5"/>
  <c r="H32" i="5"/>
  <c r="I32" i="5"/>
  <c r="H6343" i="5"/>
  <c r="I6343" i="5"/>
  <c r="H4037" i="5"/>
  <c r="I4037" i="5"/>
  <c r="H6942" i="5"/>
  <c r="I6942" i="5"/>
  <c r="H865" i="5"/>
  <c r="I865" i="5"/>
  <c r="H2966" i="5"/>
  <c r="I2966" i="5"/>
  <c r="H2342" i="5"/>
  <c r="I2342" i="5"/>
  <c r="H8266" i="5"/>
  <c r="I8266" i="5"/>
  <c r="H3048" i="5"/>
  <c r="I3048" i="5"/>
  <c r="H6390" i="5"/>
  <c r="I6390" i="5"/>
  <c r="H3775" i="5"/>
  <c r="I3775" i="5"/>
  <c r="H5548" i="5"/>
  <c r="I5548" i="5"/>
  <c r="H4532" i="5"/>
  <c r="I4532" i="5"/>
  <c r="H7541" i="5"/>
  <c r="I7541" i="5"/>
  <c r="H404" i="5"/>
  <c r="I404" i="5"/>
  <c r="H1662" i="5"/>
  <c r="I1662" i="5"/>
  <c r="H7628" i="5"/>
  <c r="I7628" i="5"/>
  <c r="H6940" i="5"/>
  <c r="I6940" i="5"/>
  <c r="H1356" i="5"/>
  <c r="I1356" i="5"/>
  <c r="H5426" i="5"/>
  <c r="I5426" i="5"/>
  <c r="H7380" i="5"/>
  <c r="I7380" i="5"/>
  <c r="H5267" i="5"/>
  <c r="I5267" i="5"/>
  <c r="H8742" i="5"/>
  <c r="I8742" i="5"/>
  <c r="H992" i="5"/>
  <c r="I992" i="5"/>
  <c r="H1027" i="5"/>
  <c r="I1027" i="5"/>
  <c r="H288" i="5"/>
  <c r="I288" i="5"/>
  <c r="H41" i="5"/>
  <c r="I41" i="5"/>
  <c r="H2517" i="5"/>
  <c r="I2517" i="5"/>
  <c r="H8412" i="5"/>
  <c r="I8412" i="5"/>
  <c r="H4323" i="5"/>
  <c r="I4323" i="5"/>
  <c r="H1139" i="5"/>
  <c r="I1139" i="5"/>
  <c r="H1247" i="5"/>
  <c r="I1247" i="5"/>
  <c r="H5396" i="5"/>
  <c r="I5396" i="5"/>
  <c r="H3905" i="5"/>
  <c r="I3905" i="5"/>
  <c r="H4632" i="5"/>
  <c r="I4632" i="5"/>
  <c r="H506" i="5"/>
  <c r="I506" i="5"/>
  <c r="H7809" i="5"/>
  <c r="I7809" i="5"/>
  <c r="H3692" i="5"/>
  <c r="I3692" i="5"/>
  <c r="H7691" i="5"/>
  <c r="I7691" i="5"/>
  <c r="H3396" i="5"/>
  <c r="I3396" i="5"/>
  <c r="H8796" i="5"/>
  <c r="I8796" i="5"/>
  <c r="H7146" i="5"/>
  <c r="I7146" i="5"/>
  <c r="H8536" i="5"/>
  <c r="I8536" i="5"/>
  <c r="H6108" i="5"/>
  <c r="I6108" i="5"/>
  <c r="H7187" i="5"/>
  <c r="I7187" i="5"/>
  <c r="H5470" i="5"/>
  <c r="I5470" i="5"/>
  <c r="H36" i="5"/>
  <c r="I36" i="5"/>
  <c r="H4086" i="5"/>
  <c r="I4086" i="5"/>
  <c r="H5442" i="5"/>
  <c r="I5442" i="5"/>
  <c r="H3233" i="5"/>
  <c r="I3233" i="5"/>
  <c r="H5879" i="5"/>
  <c r="I5879" i="5"/>
  <c r="H7154" i="5"/>
  <c r="I7154" i="5"/>
  <c r="H4720" i="5"/>
  <c r="I4720" i="5"/>
  <c r="H8741" i="5"/>
  <c r="I8741" i="5"/>
  <c r="H8904" i="5"/>
  <c r="I8904" i="5"/>
  <c r="H8121" i="5"/>
  <c r="I8121" i="5"/>
  <c r="H8489" i="5"/>
  <c r="I8489" i="5"/>
  <c r="H7811" i="5"/>
  <c r="I7811" i="5"/>
  <c r="H5559" i="5"/>
  <c r="I5559" i="5"/>
  <c r="H205" i="5"/>
  <c r="I205" i="5"/>
  <c r="H6723" i="5"/>
  <c r="I6723" i="5"/>
  <c r="H8061" i="5"/>
  <c r="I8061" i="5"/>
  <c r="H2485" i="5"/>
  <c r="I2485" i="5"/>
  <c r="H5505" i="5"/>
  <c r="I5505" i="5"/>
  <c r="H2910" i="5"/>
  <c r="I2910" i="5"/>
  <c r="H8160" i="5"/>
  <c r="I8160" i="5"/>
  <c r="H6711" i="5"/>
  <c r="I6711" i="5"/>
  <c r="H4739" i="5"/>
  <c r="I4739" i="5"/>
  <c r="H8326" i="5"/>
  <c r="I8326" i="5"/>
  <c r="H3074" i="5"/>
  <c r="I3074" i="5"/>
  <c r="H114" i="5"/>
  <c r="I114" i="5"/>
  <c r="H1684" i="5"/>
  <c r="I1684" i="5"/>
  <c r="H3955" i="5"/>
  <c r="I3955" i="5"/>
  <c r="H7346" i="5"/>
  <c r="I7346" i="5"/>
  <c r="H135" i="5"/>
  <c r="I135" i="5"/>
  <c r="H5686" i="5"/>
  <c r="I5686" i="5"/>
  <c r="H5220" i="5"/>
  <c r="I5220" i="5"/>
  <c r="H3257" i="5"/>
  <c r="I3257" i="5"/>
  <c r="H7640" i="5"/>
  <c r="I7640" i="5"/>
  <c r="H1733" i="5"/>
  <c r="I1733" i="5"/>
  <c r="H6159" i="5"/>
  <c r="I6159" i="5"/>
  <c r="H3280" i="5"/>
  <c r="I3280" i="5"/>
  <c r="H2460" i="5"/>
  <c r="I2460" i="5"/>
  <c r="H7801" i="5"/>
  <c r="I7801" i="5"/>
  <c r="H8659" i="5"/>
  <c r="I8659" i="5"/>
  <c r="H2932" i="5"/>
  <c r="I2932" i="5"/>
  <c r="H5318" i="5"/>
  <c r="I5318" i="5"/>
  <c r="H4272" i="5"/>
  <c r="I4272" i="5"/>
  <c r="H1950" i="5"/>
  <c r="I1950" i="5"/>
  <c r="H5758" i="5"/>
  <c r="I5758" i="5"/>
  <c r="H8271" i="5"/>
  <c r="I8271" i="5"/>
  <c r="H2779" i="5"/>
  <c r="I2779" i="5"/>
  <c r="H1429" i="5"/>
  <c r="I1429" i="5"/>
  <c r="H7949" i="5"/>
  <c r="I7949" i="5"/>
  <c r="H757" i="5"/>
  <c r="I757" i="5"/>
  <c r="H2849" i="5"/>
  <c r="I2849" i="5"/>
  <c r="H9019" i="5"/>
  <c r="I9019" i="5"/>
  <c r="H2747" i="5"/>
  <c r="I2747" i="5"/>
  <c r="H3190" i="5"/>
  <c r="I3190" i="5"/>
  <c r="H7395" i="5"/>
  <c r="I7395" i="5"/>
  <c r="H4797" i="5"/>
  <c r="I4797" i="5"/>
  <c r="H5444" i="5"/>
  <c r="I5444" i="5"/>
  <c r="H4111" i="5"/>
  <c r="I4111" i="5"/>
  <c r="H6957" i="5"/>
  <c r="I6957" i="5"/>
  <c r="H4470" i="5"/>
  <c r="I4470" i="5"/>
  <c r="H1489" i="5"/>
  <c r="I1489" i="5"/>
  <c r="H600" i="5"/>
  <c r="I600" i="5"/>
  <c r="H1477" i="5"/>
  <c r="I1477" i="5"/>
  <c r="H73" i="5"/>
  <c r="I73" i="5"/>
  <c r="H9103" i="5"/>
  <c r="I9103" i="5"/>
  <c r="H3022" i="5"/>
  <c r="I3022" i="5"/>
  <c r="H1550" i="5"/>
  <c r="I1550" i="5"/>
  <c r="H7036" i="5"/>
  <c r="I7036" i="5"/>
  <c r="H4877" i="5"/>
  <c r="I4877" i="5"/>
  <c r="H7037" i="5"/>
  <c r="I7037" i="5"/>
  <c r="H3186" i="5"/>
  <c r="I3186" i="5"/>
  <c r="H3060" i="5"/>
  <c r="I3060" i="5"/>
  <c r="H6720" i="5"/>
  <c r="I6720" i="5"/>
  <c r="H6750" i="5"/>
  <c r="I6750" i="5"/>
  <c r="H6158" i="5"/>
  <c r="I6158" i="5"/>
  <c r="H8249" i="5"/>
  <c r="I8249" i="5"/>
  <c r="H4109" i="5"/>
  <c r="I4109" i="5"/>
  <c r="H1830" i="5"/>
  <c r="I1830" i="5"/>
  <c r="H6039" i="5"/>
  <c r="I6039" i="5"/>
  <c r="H7297" i="5"/>
  <c r="I7297" i="5"/>
  <c r="H2450" i="5"/>
  <c r="I2450" i="5"/>
  <c r="H6314" i="5"/>
  <c r="I6314" i="5"/>
  <c r="H2571" i="5"/>
  <c r="I2571" i="5"/>
  <c r="H7467" i="5"/>
  <c r="I7467" i="5"/>
  <c r="H483" i="5"/>
  <c r="I483" i="5"/>
  <c r="H3370" i="5"/>
  <c r="I3370" i="5"/>
  <c r="H8517" i="5"/>
  <c r="I8517" i="5"/>
  <c r="H8068" i="5"/>
  <c r="I8068" i="5"/>
  <c r="H227" i="5"/>
  <c r="I227" i="5"/>
  <c r="H2803" i="5"/>
  <c r="I2803" i="5"/>
  <c r="H7082" i="5"/>
  <c r="I7082" i="5"/>
  <c r="H6357" i="5"/>
  <c r="I6357" i="5"/>
  <c r="H8295" i="5"/>
  <c r="I8295" i="5"/>
  <c r="H5775" i="5"/>
  <c r="I5775" i="5"/>
  <c r="H8744" i="5"/>
  <c r="I8744" i="5"/>
  <c r="H1348" i="5"/>
  <c r="I1348" i="5"/>
  <c r="H5380" i="5"/>
  <c r="I5380" i="5"/>
  <c r="H679" i="5"/>
  <c r="I679" i="5"/>
  <c r="H3922" i="5"/>
  <c r="I3922" i="5"/>
  <c r="H4445" i="5"/>
  <c r="I4445" i="5"/>
  <c r="H450" i="5"/>
  <c r="I450" i="5"/>
  <c r="H7179" i="5"/>
  <c r="I7179" i="5"/>
  <c r="H410" i="5"/>
  <c r="I410" i="5"/>
  <c r="H4155" i="5"/>
  <c r="I4155" i="5"/>
  <c r="H6312" i="5"/>
  <c r="I6312" i="5"/>
  <c r="H9013" i="5"/>
  <c r="I9013" i="5"/>
  <c r="H4701" i="5"/>
  <c r="I4701" i="5"/>
  <c r="H8734" i="5"/>
  <c r="I8734" i="5"/>
  <c r="H8786" i="5"/>
  <c r="I8786" i="5"/>
  <c r="H2303" i="5"/>
  <c r="I2303" i="5"/>
  <c r="H2364" i="5"/>
  <c r="I2364" i="5"/>
  <c r="H6475" i="5"/>
  <c r="I6475" i="5"/>
  <c r="H1787" i="5"/>
  <c r="I1787" i="5"/>
  <c r="H5217" i="5"/>
  <c r="I5217" i="5"/>
  <c r="H3663" i="5"/>
  <c r="I3663" i="5"/>
  <c r="H5177" i="5"/>
  <c r="I5177" i="5"/>
  <c r="H4002" i="5"/>
  <c r="I4002" i="5"/>
  <c r="H6858" i="5"/>
  <c r="I6858" i="5"/>
  <c r="H1588" i="5"/>
  <c r="I1588" i="5"/>
  <c r="H838" i="5"/>
  <c r="I838" i="5"/>
  <c r="H4244" i="5"/>
  <c r="I4244" i="5"/>
  <c r="H3052" i="5"/>
  <c r="I3052" i="5"/>
  <c r="H1633" i="5"/>
  <c r="I1633" i="5"/>
  <c r="H8504" i="5"/>
  <c r="I8504" i="5"/>
  <c r="H1518" i="5"/>
  <c r="I1518" i="5"/>
  <c r="H6235" i="5"/>
  <c r="I6235" i="5"/>
  <c r="H743" i="5"/>
  <c r="I743" i="5"/>
  <c r="H3111" i="5"/>
  <c r="I3111" i="5"/>
  <c r="H5350" i="5"/>
  <c r="I5350" i="5"/>
  <c r="H1057" i="5"/>
  <c r="I1057" i="5"/>
  <c r="H1101" i="5"/>
  <c r="I1101" i="5"/>
  <c r="H9181" i="5"/>
  <c r="I9181" i="5"/>
  <c r="H7703" i="5"/>
  <c r="I7703" i="5"/>
  <c r="H1796" i="5"/>
  <c r="I1796" i="5"/>
  <c r="H6486" i="5"/>
  <c r="I6486" i="5"/>
  <c r="H4913" i="5"/>
  <c r="I4913" i="5"/>
  <c r="H5130" i="5"/>
  <c r="I5130" i="5"/>
  <c r="H6484" i="5"/>
  <c r="I6484" i="5"/>
  <c r="H2501" i="5"/>
  <c r="I2501" i="5"/>
  <c r="H8591" i="5"/>
  <c r="I8591" i="5"/>
  <c r="H692" i="5"/>
  <c r="I692" i="5"/>
  <c r="H3076" i="5"/>
  <c r="I3076" i="5"/>
  <c r="H458" i="5"/>
  <c r="I458" i="5"/>
  <c r="H1852" i="5"/>
  <c r="I1852" i="5"/>
  <c r="H5348" i="5"/>
  <c r="I5348" i="5"/>
  <c r="H2426" i="5"/>
  <c r="I2426" i="5"/>
  <c r="H3911" i="5"/>
  <c r="I3911" i="5"/>
  <c r="H8997" i="5"/>
  <c r="I8997" i="5"/>
  <c r="H5439" i="5"/>
  <c r="I5439" i="5"/>
  <c r="H1312" i="5"/>
  <c r="I1312" i="5"/>
  <c r="H7408" i="5"/>
  <c r="I7408" i="5"/>
  <c r="H1212" i="5"/>
  <c r="I1212" i="5"/>
  <c r="H5953" i="5"/>
  <c r="I5953" i="5"/>
  <c r="H4811" i="5"/>
  <c r="I4811" i="5"/>
  <c r="H4949" i="5"/>
  <c r="I4949" i="5"/>
  <c r="H4929" i="5"/>
  <c r="I4929" i="5"/>
  <c r="H8789" i="5"/>
  <c r="I8789" i="5"/>
  <c r="H8666" i="5"/>
  <c r="I8666" i="5"/>
  <c r="H8334" i="5"/>
  <c r="I8334" i="5"/>
  <c r="H6744" i="5"/>
  <c r="I6744" i="5"/>
  <c r="H5002" i="5"/>
  <c r="I5002" i="5"/>
  <c r="H8594" i="5"/>
  <c r="I8594" i="5"/>
  <c r="H3432" i="5"/>
  <c r="I3432" i="5"/>
  <c r="H443" i="5"/>
  <c r="I443" i="5"/>
  <c r="H260" i="5"/>
  <c r="I260" i="5"/>
  <c r="H3637" i="5"/>
  <c r="I3637" i="5"/>
  <c r="H8396" i="5"/>
  <c r="I8396" i="5"/>
  <c r="H4227" i="5"/>
  <c r="I4227" i="5"/>
  <c r="H2357" i="5"/>
  <c r="I2357" i="5"/>
  <c r="H8527" i="5"/>
  <c r="I8527" i="5"/>
  <c r="H2575" i="5"/>
  <c r="I2575" i="5"/>
  <c r="H3592" i="5"/>
  <c r="I3592" i="5"/>
  <c r="H9173" i="5"/>
  <c r="I9173" i="5"/>
  <c r="H8066" i="5"/>
  <c r="I8066" i="5"/>
  <c r="H1274" i="5"/>
  <c r="I1274" i="5"/>
  <c r="H6578" i="5"/>
  <c r="I6578" i="5"/>
  <c r="H6422" i="5"/>
  <c r="I6422" i="5"/>
  <c r="H1495" i="5"/>
  <c r="I1495" i="5"/>
  <c r="H6681" i="5"/>
  <c r="I6681" i="5"/>
  <c r="H4684" i="5"/>
  <c r="I4684" i="5"/>
  <c r="H994" i="5"/>
  <c r="I994" i="5"/>
  <c r="H7173" i="5"/>
  <c r="I7173" i="5"/>
  <c r="H1249" i="5"/>
  <c r="I1249" i="5"/>
  <c r="H906" i="5"/>
  <c r="I906" i="5"/>
  <c r="H5731" i="5"/>
  <c r="I5731" i="5"/>
  <c r="H6946" i="5"/>
  <c r="I6946" i="5"/>
  <c r="H60" i="5"/>
  <c r="I60" i="5"/>
  <c r="H8064" i="5"/>
  <c r="I8064" i="5"/>
  <c r="H454" i="5"/>
  <c r="I454" i="5"/>
  <c r="H5552" i="5"/>
  <c r="I5552" i="5"/>
  <c r="H8704" i="5"/>
  <c r="I8704" i="5"/>
  <c r="H4809" i="5"/>
  <c r="I4809" i="5"/>
  <c r="H3476" i="5"/>
  <c r="I3476" i="5"/>
  <c r="H8360" i="5"/>
  <c r="I8360" i="5"/>
  <c r="H7213" i="5"/>
  <c r="I7213" i="5"/>
  <c r="H4495" i="5"/>
  <c r="I4495" i="5"/>
  <c r="H6372" i="5"/>
  <c r="I6372" i="5"/>
  <c r="H4482" i="5"/>
  <c r="I4482" i="5"/>
  <c r="H6811" i="5"/>
  <c r="I6811" i="5"/>
  <c r="H422" i="5"/>
  <c r="I422" i="5"/>
  <c r="H4212" i="5"/>
  <c r="I4212" i="5"/>
  <c r="H4424" i="5"/>
  <c r="I4424" i="5"/>
  <c r="H6667" i="5"/>
  <c r="I6667" i="5"/>
  <c r="H6712" i="5"/>
  <c r="I6712" i="5"/>
  <c r="H8267" i="5"/>
  <c r="I8267" i="5"/>
  <c r="H277" i="5"/>
  <c r="I277" i="5"/>
  <c r="H9063" i="5"/>
  <c r="I9063" i="5"/>
  <c r="H2510" i="5"/>
  <c r="I2510" i="5"/>
  <c r="H4622" i="5"/>
  <c r="I4622" i="5"/>
  <c r="H1797" i="5"/>
  <c r="I1797" i="5"/>
  <c r="H6587" i="5"/>
  <c r="I6587" i="5"/>
  <c r="H3092" i="5"/>
  <c r="I3092" i="5"/>
  <c r="H429" i="5"/>
  <c r="I429" i="5"/>
  <c r="H3270" i="5"/>
  <c r="I3270" i="5"/>
  <c r="H639" i="5"/>
  <c r="I639" i="5"/>
  <c r="H5201" i="5"/>
  <c r="I5201" i="5"/>
  <c r="H4296" i="5"/>
  <c r="I4296" i="5"/>
  <c r="H8180" i="5"/>
  <c r="I8180" i="5"/>
  <c r="H3496" i="5"/>
  <c r="I3496" i="5"/>
  <c r="H254" i="5"/>
  <c r="I254" i="5"/>
  <c r="H3061" i="5"/>
  <c r="I3061" i="5"/>
  <c r="H2370" i="5"/>
  <c r="I2370" i="5"/>
  <c r="H3452" i="5"/>
  <c r="I3452" i="5"/>
  <c r="H5966" i="5"/>
  <c r="I5966" i="5"/>
  <c r="H4157" i="5"/>
  <c r="I4157" i="5"/>
  <c r="H7549" i="5"/>
  <c r="I7549" i="5"/>
  <c r="H2172" i="5"/>
  <c r="I2172" i="5"/>
  <c r="H2622" i="5"/>
  <c r="I2622" i="5"/>
  <c r="H1913" i="5"/>
  <c r="I1913" i="5"/>
  <c r="H5997" i="5"/>
  <c r="I5997" i="5"/>
  <c r="H7359" i="5"/>
  <c r="I7359" i="5"/>
  <c r="H3137" i="5"/>
  <c r="I3137" i="5"/>
  <c r="H3645" i="5"/>
  <c r="I3645" i="5"/>
  <c r="H9121" i="5"/>
  <c r="I9121" i="5"/>
  <c r="H3541" i="5"/>
  <c r="I3541" i="5"/>
  <c r="H4315" i="5"/>
  <c r="I4315" i="5"/>
  <c r="H6334" i="5"/>
  <c r="I6334" i="5"/>
  <c r="H713" i="5"/>
  <c r="I713" i="5"/>
  <c r="H5691" i="5"/>
  <c r="I5691" i="5"/>
  <c r="H6233" i="5"/>
  <c r="I6233" i="5"/>
  <c r="H3902" i="5"/>
  <c r="I3902" i="5"/>
  <c r="H3399" i="5"/>
  <c r="I3399" i="5"/>
  <c r="H6912" i="5"/>
  <c r="I6912" i="5"/>
  <c r="H5364" i="5"/>
  <c r="I5364" i="5"/>
  <c r="H698" i="5"/>
  <c r="I698" i="5"/>
  <c r="H6227" i="5"/>
  <c r="I6227" i="5"/>
  <c r="H5286" i="5"/>
  <c r="I5286" i="5"/>
  <c r="H6000" i="5"/>
  <c r="I6000" i="5"/>
  <c r="H5106" i="5"/>
  <c r="I5106" i="5"/>
  <c r="H3451" i="5"/>
  <c r="I3451" i="5"/>
  <c r="H7681" i="5"/>
  <c r="I7681" i="5"/>
  <c r="H1533" i="5"/>
  <c r="I1533" i="5"/>
  <c r="H8843" i="5"/>
  <c r="I8843" i="5"/>
  <c r="H5728" i="5"/>
  <c r="I5728" i="5"/>
  <c r="H1694" i="5"/>
  <c r="I1694" i="5"/>
  <c r="H7680" i="5"/>
  <c r="I7680" i="5"/>
  <c r="H8376" i="5"/>
  <c r="I8376" i="5"/>
  <c r="H5665" i="5"/>
  <c r="I5665" i="5"/>
  <c r="H5870" i="5"/>
  <c r="I5870" i="5"/>
  <c r="H1730" i="5"/>
  <c r="I1730" i="5"/>
  <c r="H4909" i="5"/>
  <c r="I4909" i="5"/>
  <c r="H57" i="5"/>
  <c r="I57" i="5"/>
  <c r="H4808" i="5"/>
  <c r="I4808" i="5"/>
  <c r="H8362" i="5"/>
  <c r="I8362" i="5"/>
  <c r="H8753" i="5"/>
  <c r="I8753" i="5"/>
  <c r="H7698" i="5"/>
  <c r="I7698" i="5"/>
  <c r="H3108" i="5"/>
  <c r="I3108" i="5"/>
  <c r="H4294" i="5"/>
  <c r="I4294" i="5"/>
  <c r="H5069" i="5"/>
  <c r="I5069" i="5"/>
  <c r="H2663" i="5"/>
  <c r="I2663" i="5"/>
  <c r="H2210" i="5"/>
  <c r="I2210" i="5"/>
  <c r="H5783" i="5"/>
  <c r="I5783" i="5"/>
  <c r="H1105" i="5"/>
  <c r="I1105" i="5"/>
  <c r="H6173" i="5"/>
  <c r="I6173" i="5"/>
  <c r="H5678" i="5"/>
  <c r="I5678" i="5"/>
  <c r="H6320" i="5"/>
  <c r="I6320" i="5"/>
  <c r="H1834" i="5"/>
  <c r="I1834" i="5"/>
  <c r="H3062" i="5"/>
  <c r="I3062" i="5"/>
  <c r="H1266" i="5"/>
  <c r="I1266" i="5"/>
  <c r="H2597" i="5"/>
  <c r="I2597" i="5"/>
  <c r="H3236" i="5"/>
  <c r="I3236" i="5"/>
  <c r="H8745" i="5"/>
  <c r="I8745" i="5"/>
  <c r="H4220" i="5"/>
  <c r="I4220" i="5"/>
  <c r="H5630" i="5"/>
  <c r="I5630" i="5"/>
  <c r="H7731" i="5"/>
  <c r="I7731" i="5"/>
  <c r="H3886" i="5"/>
  <c r="I3886" i="5"/>
  <c r="H1924" i="5"/>
  <c r="I1924" i="5"/>
  <c r="H7168" i="5"/>
  <c r="I7168" i="5"/>
  <c r="H6342" i="5"/>
  <c r="I6342" i="5"/>
  <c r="H7323" i="5"/>
  <c r="I7323" i="5"/>
  <c r="H1502" i="5"/>
  <c r="I1502" i="5"/>
  <c r="H3520" i="5"/>
  <c r="I3520" i="5"/>
  <c r="H9051" i="5"/>
  <c r="I9051" i="5"/>
  <c r="H1058" i="5"/>
  <c r="I1058" i="5"/>
  <c r="H8583" i="5"/>
  <c r="I8583" i="5"/>
  <c r="H631" i="5"/>
  <c r="I631" i="5"/>
  <c r="H3239" i="5"/>
  <c r="I3239" i="5"/>
  <c r="H4292" i="5"/>
  <c r="I4292" i="5"/>
  <c r="H5324" i="5"/>
  <c r="I5324" i="5"/>
  <c r="H1201" i="5"/>
  <c r="I1201" i="5"/>
  <c r="H7488" i="5"/>
  <c r="I7488" i="5"/>
  <c r="H4925" i="5"/>
  <c r="I4925" i="5"/>
  <c r="H3135" i="5"/>
  <c r="I3135" i="5"/>
  <c r="H3160" i="5"/>
  <c r="I3160" i="5"/>
  <c r="H7917" i="5"/>
  <c r="I7917" i="5"/>
  <c r="H4608" i="5"/>
  <c r="I4608" i="5"/>
  <c r="H2130" i="5"/>
  <c r="I2130" i="5"/>
  <c r="H9016" i="5"/>
  <c r="I9016" i="5"/>
  <c r="H7021" i="5"/>
  <c r="I7021" i="5"/>
  <c r="H2011" i="5"/>
  <c r="I2011" i="5"/>
  <c r="H9169" i="5"/>
  <c r="I9169" i="5"/>
  <c r="H1362" i="5"/>
  <c r="I1362" i="5"/>
  <c r="H2704" i="5"/>
  <c r="I2704" i="5"/>
  <c r="H2611" i="5"/>
  <c r="I2611" i="5"/>
  <c r="H3379" i="5"/>
  <c r="I3379" i="5"/>
  <c r="H6878" i="5"/>
  <c r="I6878" i="5"/>
  <c r="H5737" i="5"/>
  <c r="I5737" i="5"/>
  <c r="H6972" i="5"/>
  <c r="I6972" i="5"/>
  <c r="H305" i="5"/>
  <c r="I305" i="5"/>
  <c r="H4563" i="5"/>
  <c r="I4563" i="5"/>
  <c r="H8951" i="5"/>
  <c r="I8951" i="5"/>
  <c r="H4690" i="5"/>
  <c r="I4690" i="5"/>
  <c r="H4546" i="5"/>
  <c r="I4546" i="5"/>
  <c r="H4194" i="5"/>
  <c r="I4194" i="5"/>
  <c r="H3413" i="5"/>
  <c r="I3413" i="5"/>
  <c r="H5793" i="5"/>
  <c r="I5793" i="5"/>
  <c r="H433" i="5"/>
  <c r="I433" i="5"/>
  <c r="H1260" i="5"/>
  <c r="I1260" i="5"/>
  <c r="H2799" i="5"/>
  <c r="I2799" i="5"/>
  <c r="H2240" i="5"/>
  <c r="I2240" i="5"/>
  <c r="H6153" i="5"/>
  <c r="I6153" i="5"/>
  <c r="H4385" i="5"/>
  <c r="I4385" i="5"/>
  <c r="H5939" i="5"/>
  <c r="I5939" i="5"/>
  <c r="H6464" i="5"/>
  <c r="I6464" i="5"/>
  <c r="H5899" i="5"/>
  <c r="I5899" i="5"/>
  <c r="H7085" i="5"/>
  <c r="I7085" i="5"/>
  <c r="H7966" i="5"/>
  <c r="I7966" i="5"/>
  <c r="H1321" i="5"/>
  <c r="I1321" i="5"/>
  <c r="H8277" i="5"/>
  <c r="I8277" i="5"/>
  <c r="H2118" i="5"/>
  <c r="I2118" i="5"/>
  <c r="H7422" i="5"/>
  <c r="I7422" i="5"/>
  <c r="H1102" i="5"/>
  <c r="I1102" i="5"/>
  <c r="H1636" i="5"/>
  <c r="I1636" i="5"/>
  <c r="H7507" i="5"/>
  <c r="I7507" i="5"/>
  <c r="H640" i="5"/>
  <c r="I640" i="5"/>
  <c r="H2199" i="5"/>
  <c r="I2199" i="5"/>
  <c r="H8957" i="5"/>
  <c r="I8957" i="5"/>
  <c r="H3205" i="5"/>
  <c r="I3205" i="5"/>
  <c r="H8764" i="5"/>
  <c r="I8764" i="5"/>
  <c r="H5259" i="5"/>
  <c r="I5259" i="5"/>
  <c r="H5777" i="5"/>
  <c r="I5777" i="5"/>
  <c r="H1884" i="5"/>
  <c r="I1884" i="5"/>
  <c r="H299" i="5"/>
  <c r="I299" i="5"/>
  <c r="H2235" i="5"/>
  <c r="I2235" i="5"/>
  <c r="H3585" i="5"/>
  <c r="I3585" i="5"/>
  <c r="H3537" i="5"/>
  <c r="I3537" i="5"/>
  <c r="H4339" i="5"/>
  <c r="I4339" i="5"/>
  <c r="H5585" i="5"/>
  <c r="I5585" i="5"/>
  <c r="H6969" i="5"/>
  <c r="I6969" i="5"/>
  <c r="H4399" i="5"/>
  <c r="I4399" i="5"/>
  <c r="H4321" i="5"/>
  <c r="I4321" i="5"/>
  <c r="H5405" i="5"/>
  <c r="I5405" i="5"/>
  <c r="H1914" i="5"/>
  <c r="I1914" i="5"/>
  <c r="H6387" i="5"/>
  <c r="I6387" i="5"/>
  <c r="H5429" i="5"/>
  <c r="I5429" i="5"/>
  <c r="H5516" i="5"/>
  <c r="I5516" i="5"/>
  <c r="H6494" i="5"/>
  <c r="I6494" i="5"/>
  <c r="H6463" i="5"/>
  <c r="I6463" i="5"/>
  <c r="H6689" i="5"/>
  <c r="I6689" i="5"/>
  <c r="H2695" i="5"/>
  <c r="I2695" i="5"/>
  <c r="H1965" i="5"/>
  <c r="I1965" i="5"/>
  <c r="H7227" i="5"/>
  <c r="I7227" i="5"/>
  <c r="H4467" i="5"/>
  <c r="I4467" i="5"/>
  <c r="H3183" i="5"/>
  <c r="I3183" i="5"/>
  <c r="H2845" i="5"/>
  <c r="I2845" i="5"/>
  <c r="H7784" i="5"/>
  <c r="I7784" i="5"/>
  <c r="H4652" i="5"/>
  <c r="I4652" i="5"/>
  <c r="H7311" i="5"/>
  <c r="I7311" i="5"/>
  <c r="H8477" i="5"/>
  <c r="I8477" i="5"/>
  <c r="H8210" i="5"/>
  <c r="I8210" i="5"/>
  <c r="H1512" i="5"/>
  <c r="I1512" i="5"/>
  <c r="H4180" i="5"/>
  <c r="I4180" i="5"/>
  <c r="H2595" i="5"/>
  <c r="I2595" i="5"/>
  <c r="H6754" i="5"/>
  <c r="I6754" i="5"/>
  <c r="H9202" i="5"/>
  <c r="I9202" i="5"/>
  <c r="H5608" i="5"/>
  <c r="I5608" i="5"/>
  <c r="H4144" i="5"/>
  <c r="I4144" i="5"/>
  <c r="H2850" i="5"/>
  <c r="I2850" i="5"/>
  <c r="H7250" i="5"/>
  <c r="I7250" i="5"/>
  <c r="H7560" i="5"/>
  <c r="I7560" i="5"/>
  <c r="H3193" i="5"/>
  <c r="I3193" i="5"/>
  <c r="H6794" i="5"/>
  <c r="I6794" i="5"/>
  <c r="H2487" i="5"/>
  <c r="I2487" i="5"/>
  <c r="H3550" i="5"/>
  <c r="I3550" i="5"/>
  <c r="H4791" i="5"/>
  <c r="I4791" i="5"/>
  <c r="H1017" i="5"/>
  <c r="I1017" i="5"/>
  <c r="H5403" i="5"/>
  <c r="I5403" i="5"/>
  <c r="H2200" i="5"/>
  <c r="I2200" i="5"/>
  <c r="H580" i="5"/>
  <c r="I580" i="5"/>
  <c r="H8241" i="5"/>
  <c r="I8241" i="5"/>
  <c r="H3500" i="5"/>
  <c r="I3500" i="5"/>
  <c r="H2148" i="5"/>
  <c r="I2148" i="5"/>
  <c r="H4465" i="5"/>
  <c r="I4465" i="5"/>
  <c r="H5533" i="5"/>
  <c r="I5533" i="5"/>
  <c r="H8896" i="5"/>
  <c r="I8896" i="5"/>
  <c r="H3440" i="5"/>
  <c r="I3440" i="5"/>
  <c r="H3181" i="5"/>
  <c r="I3181" i="5"/>
  <c r="H1565" i="5"/>
  <c r="I1565" i="5"/>
  <c r="H1242" i="5"/>
  <c r="I1242" i="5"/>
  <c r="H8120" i="5"/>
  <c r="I8120" i="5"/>
  <c r="H5433" i="5"/>
  <c r="I5433" i="5"/>
  <c r="H7014" i="5"/>
  <c r="I7014" i="5"/>
  <c r="H7625" i="5"/>
  <c r="I7625" i="5"/>
  <c r="H2126" i="5"/>
  <c r="I2126" i="5"/>
  <c r="H5139" i="5"/>
  <c r="I5139" i="5"/>
  <c r="H5530" i="5"/>
  <c r="I5530" i="5"/>
  <c r="H6954" i="5"/>
  <c r="I6954" i="5"/>
  <c r="H7593" i="5"/>
  <c r="I7593" i="5"/>
  <c r="H9123" i="5"/>
  <c r="I9123" i="5"/>
  <c r="H6120" i="5"/>
  <c r="I6120" i="5"/>
  <c r="H290" i="5"/>
  <c r="I290" i="5"/>
  <c r="H2682" i="5"/>
  <c r="I2682" i="5"/>
  <c r="H7384" i="5"/>
  <c r="I7384" i="5"/>
  <c r="H8488" i="5"/>
  <c r="I8488" i="5"/>
  <c r="H7969" i="5"/>
  <c r="I7969" i="5"/>
  <c r="H5" i="5"/>
  <c r="I5" i="5"/>
  <c r="H6575" i="5"/>
  <c r="I6575" i="5"/>
  <c r="H7512" i="5"/>
  <c r="I7512" i="5"/>
  <c r="H4091" i="5"/>
  <c r="I4091" i="5"/>
  <c r="H2551" i="5"/>
  <c r="I2551" i="5"/>
  <c r="H9187" i="5"/>
  <c r="I9187" i="5"/>
  <c r="H6037" i="5"/>
  <c r="I6037" i="5"/>
  <c r="H5658" i="5"/>
  <c r="I5658" i="5"/>
  <c r="H1528" i="5"/>
  <c r="I1528" i="5"/>
  <c r="H2069" i="5"/>
  <c r="I2069" i="5"/>
  <c r="H5102" i="5"/>
  <c r="I5102" i="5"/>
  <c r="H8400" i="5"/>
  <c r="I8400" i="5"/>
  <c r="H5957" i="5"/>
  <c r="I5957" i="5"/>
  <c r="H16" i="5"/>
  <c r="I16" i="5"/>
  <c r="H5415" i="5"/>
  <c r="I5415" i="5"/>
  <c r="H3818" i="5"/>
  <c r="I3818" i="5"/>
  <c r="H4248" i="5"/>
  <c r="I4248" i="5"/>
  <c r="H7660" i="5"/>
  <c r="I7660" i="5"/>
  <c r="H7747" i="5"/>
  <c r="I7747" i="5"/>
  <c r="H5635" i="5"/>
  <c r="I5635" i="5"/>
  <c r="H6426" i="5"/>
  <c r="I6426" i="5"/>
  <c r="H1666" i="5"/>
  <c r="I1666" i="5"/>
  <c r="H5004" i="5"/>
  <c r="I5004" i="5"/>
  <c r="H4959" i="5"/>
  <c r="I4959" i="5"/>
  <c r="H5232" i="5"/>
  <c r="I5232" i="5"/>
  <c r="H6091" i="5"/>
  <c r="I6091" i="5"/>
  <c r="H2445" i="5"/>
  <c r="I2445" i="5"/>
  <c r="H5044" i="5"/>
  <c r="I5044" i="5"/>
  <c r="H2817" i="5"/>
  <c r="I2817" i="5"/>
  <c r="H1318" i="5"/>
  <c r="I1318" i="5"/>
  <c r="H5914" i="5"/>
  <c r="I5914" i="5"/>
  <c r="H5913" i="5"/>
  <c r="I5913" i="5"/>
  <c r="H4678" i="5"/>
  <c r="I4678" i="5"/>
  <c r="H341" i="5"/>
  <c r="I341" i="5"/>
  <c r="H7171" i="5"/>
  <c r="I7171" i="5"/>
  <c r="H8992" i="5"/>
  <c r="I8992" i="5"/>
  <c r="H6089" i="5"/>
  <c r="I6089" i="5"/>
  <c r="H4727" i="5"/>
  <c r="I4727" i="5"/>
  <c r="H2906" i="5"/>
  <c r="I2906" i="5"/>
  <c r="H3314" i="5"/>
  <c r="I3314" i="5"/>
  <c r="H3925" i="5"/>
  <c r="I3925" i="5"/>
  <c r="H659" i="5"/>
  <c r="I659" i="5"/>
  <c r="H3090" i="5"/>
  <c r="I3090" i="5"/>
  <c r="H7576" i="5"/>
  <c r="I7576" i="5"/>
  <c r="H6493" i="5"/>
  <c r="I6493" i="5"/>
  <c r="H7034" i="5"/>
  <c r="I7034" i="5"/>
  <c r="H6034" i="5"/>
  <c r="I6034" i="5"/>
  <c r="H5323" i="5"/>
  <c r="I5323" i="5"/>
  <c r="H8763" i="5"/>
  <c r="I8763" i="5"/>
  <c r="H2612" i="5"/>
  <c r="I2612" i="5"/>
  <c r="H5955" i="5"/>
  <c r="I5955" i="5"/>
  <c r="H2707" i="5"/>
  <c r="I2707" i="5"/>
  <c r="H2531" i="5"/>
  <c r="I2531" i="5"/>
  <c r="H8775" i="5"/>
  <c r="I8775" i="5"/>
  <c r="H5512" i="5"/>
  <c r="I5512" i="5"/>
  <c r="H244" i="5"/>
  <c r="I244" i="5"/>
  <c r="H4767" i="5"/>
  <c r="I4767" i="5"/>
  <c r="H8190" i="5"/>
  <c r="I8190" i="5"/>
  <c r="H8607" i="5"/>
  <c r="I8607" i="5"/>
  <c r="H4831" i="5"/>
  <c r="I4831" i="5"/>
  <c r="H8548" i="5"/>
  <c r="I8548" i="5"/>
  <c r="H3726" i="5"/>
  <c r="I3726" i="5"/>
  <c r="H942" i="5"/>
  <c r="I942" i="5"/>
  <c r="H5740" i="5"/>
  <c r="I5740" i="5"/>
  <c r="H7466" i="5"/>
  <c r="I7466" i="5"/>
  <c r="H2669" i="5"/>
  <c r="I2669" i="5"/>
  <c r="H4023" i="5"/>
  <c r="I4023" i="5"/>
  <c r="H8209" i="5"/>
  <c r="I8209" i="5"/>
  <c r="H7510" i="5"/>
  <c r="I7510" i="5"/>
  <c r="H1021" i="5"/>
  <c r="I1021" i="5"/>
  <c r="H4743" i="5"/>
  <c r="I4743" i="5"/>
  <c r="H5009" i="5"/>
  <c r="I5009" i="5"/>
  <c r="H7226" i="5"/>
  <c r="I7226" i="5"/>
  <c r="H9072" i="5"/>
  <c r="I9072" i="5"/>
  <c r="H7833" i="5"/>
  <c r="I7833" i="5"/>
  <c r="H828" i="5"/>
  <c r="I828" i="5"/>
  <c r="H8628" i="5"/>
  <c r="I8628" i="5"/>
  <c r="H2719" i="5"/>
  <c r="I2719" i="5"/>
  <c r="H2471" i="5"/>
  <c r="I2471" i="5"/>
  <c r="H6791" i="5"/>
  <c r="I6791" i="5"/>
  <c r="H4349" i="5"/>
  <c r="I4349" i="5"/>
  <c r="H9059" i="5"/>
  <c r="I9059" i="5"/>
  <c r="H3348" i="5"/>
  <c r="I3348" i="5"/>
  <c r="H4064" i="5"/>
  <c r="I4064" i="5"/>
  <c r="H2619" i="5"/>
  <c r="I2619" i="5"/>
  <c r="H7011" i="5"/>
  <c r="I7011" i="5"/>
  <c r="H9134" i="5"/>
  <c r="I9134" i="5"/>
  <c r="H7235" i="5"/>
  <c r="I7235" i="5"/>
  <c r="H4167" i="5"/>
  <c r="I4167" i="5"/>
  <c r="H8163" i="5"/>
  <c r="I8163" i="5"/>
  <c r="H7956" i="5"/>
  <c r="I7956" i="5"/>
  <c r="H4317" i="5"/>
  <c r="I4317" i="5"/>
  <c r="H5230" i="5"/>
  <c r="I5230" i="5"/>
  <c r="H5701" i="5"/>
  <c r="I5701" i="5"/>
  <c r="H2248" i="5"/>
  <c r="I2248" i="5"/>
  <c r="H6932" i="5"/>
  <c r="I6932" i="5"/>
  <c r="H3351" i="5"/>
  <c r="I3351" i="5"/>
  <c r="H5517" i="5"/>
  <c r="I5517" i="5"/>
  <c r="H2084" i="5"/>
  <c r="I2084" i="5"/>
  <c r="H4735" i="5"/>
  <c r="I4735" i="5"/>
  <c r="H6453" i="5"/>
  <c r="I6453" i="5"/>
  <c r="H2355" i="5"/>
  <c r="I2355" i="5"/>
  <c r="H6370" i="5"/>
  <c r="I6370" i="5"/>
  <c r="H8931" i="5"/>
  <c r="I8931" i="5"/>
  <c r="H4577" i="5"/>
  <c r="I4577" i="5"/>
  <c r="H5248" i="5"/>
  <c r="I5248" i="5"/>
  <c r="H8141" i="5"/>
  <c r="I8141" i="5"/>
  <c r="H5458" i="5"/>
  <c r="I5458" i="5"/>
  <c r="H3613" i="5"/>
  <c r="I3613" i="5"/>
  <c r="H717" i="5"/>
  <c r="I717" i="5"/>
  <c r="H7481" i="5"/>
  <c r="I7481" i="5"/>
  <c r="H2453" i="5"/>
  <c r="I2453" i="5"/>
  <c r="H8225" i="5"/>
  <c r="I8225" i="5"/>
  <c r="H7588" i="5"/>
  <c r="I7588" i="5"/>
  <c r="H834" i="5"/>
  <c r="I834" i="5"/>
  <c r="H8698" i="5"/>
  <c r="I8698" i="5"/>
  <c r="H7683" i="5"/>
  <c r="I7683" i="5"/>
  <c r="H3778" i="5"/>
  <c r="I3778" i="5"/>
  <c r="H1185" i="5"/>
  <c r="I1185" i="5"/>
  <c r="H6577" i="5"/>
  <c r="I6577" i="5"/>
  <c r="H6171" i="5"/>
  <c r="I6171" i="5"/>
  <c r="H3143" i="5"/>
  <c r="I3143" i="5"/>
  <c r="H7600" i="5"/>
  <c r="I7600" i="5"/>
  <c r="H1302" i="5"/>
  <c r="I1302" i="5"/>
  <c r="H6618" i="5"/>
  <c r="I6618" i="5"/>
  <c r="H8279" i="5"/>
  <c r="I8279" i="5"/>
  <c r="H1982" i="5"/>
  <c r="I1982" i="5"/>
  <c r="H4391" i="5"/>
  <c r="I4391" i="5"/>
  <c r="H7711" i="5"/>
  <c r="I7711" i="5"/>
  <c r="H8616" i="5"/>
  <c r="I8616" i="5"/>
  <c r="H3297" i="5"/>
  <c r="I3297" i="5"/>
  <c r="H3438" i="5"/>
  <c r="I3438" i="5"/>
  <c r="H338" i="5"/>
  <c r="I338" i="5"/>
  <c r="H867" i="5"/>
  <c r="I867" i="5"/>
  <c r="H1696" i="5"/>
  <c r="I1696" i="5"/>
  <c r="H1158" i="5"/>
  <c r="I1158" i="5"/>
  <c r="H3938" i="5"/>
  <c r="I3938" i="5"/>
  <c r="H8791" i="5"/>
  <c r="I8791" i="5"/>
  <c r="H5551" i="5"/>
  <c r="I5551" i="5"/>
  <c r="H3514" i="5"/>
  <c r="I3514" i="5"/>
  <c r="H3515" i="5"/>
  <c r="I3515" i="5"/>
  <c r="H9071" i="5"/>
  <c r="I9071" i="5"/>
  <c r="H2339" i="5"/>
  <c r="I2339" i="5"/>
  <c r="H350" i="5"/>
  <c r="I350" i="5"/>
  <c r="H8344" i="5"/>
  <c r="I8344" i="5"/>
  <c r="H4076" i="5"/>
  <c r="I4076" i="5"/>
  <c r="H7041" i="5"/>
  <c r="I7041" i="5"/>
  <c r="H50" i="5"/>
  <c r="I50" i="5"/>
  <c r="H7518" i="5"/>
  <c r="I7518" i="5"/>
  <c r="H587" i="5"/>
  <c r="I587" i="5"/>
  <c r="H3004" i="5"/>
  <c r="I3004" i="5"/>
  <c r="H5494" i="5"/>
  <c r="I5494" i="5"/>
  <c r="H5479" i="5"/>
  <c r="I5479" i="5"/>
  <c r="H2159" i="5"/>
  <c r="I2159" i="5"/>
  <c r="H7955" i="5"/>
  <c r="I7955" i="5"/>
  <c r="H3712" i="5"/>
  <c r="I3712" i="5"/>
  <c r="H2479" i="5"/>
  <c r="I2479" i="5"/>
  <c r="H4484" i="5"/>
  <c r="I4484" i="5"/>
  <c r="H3526" i="5"/>
  <c r="I3526" i="5"/>
  <c r="H1579" i="5"/>
  <c r="I1579" i="5"/>
  <c r="H8087" i="5"/>
  <c r="I8087" i="5"/>
  <c r="H8654" i="5"/>
  <c r="I8654" i="5"/>
  <c r="H8447" i="5"/>
  <c r="I8447" i="5"/>
  <c r="H2600" i="5"/>
  <c r="I2600" i="5"/>
  <c r="H7775" i="5"/>
  <c r="I7775" i="5"/>
  <c r="H6100" i="5"/>
  <c r="I6100" i="5"/>
  <c r="H7324" i="5"/>
  <c r="I7324" i="5"/>
  <c r="H7671" i="5"/>
  <c r="I7671" i="5"/>
  <c r="H6206" i="5"/>
  <c r="I6206" i="5"/>
  <c r="H4369" i="5"/>
  <c r="I4369" i="5"/>
  <c r="H5513" i="5"/>
  <c r="I5513" i="5"/>
  <c r="H69" i="5"/>
  <c r="I69" i="5"/>
  <c r="H4987" i="5"/>
  <c r="I4987" i="5"/>
  <c r="H5218" i="5"/>
  <c r="I5218" i="5"/>
  <c r="H7972" i="5"/>
  <c r="I7972" i="5"/>
  <c r="H5780" i="5"/>
  <c r="I5780" i="5"/>
  <c r="H2782" i="5"/>
  <c r="I2782" i="5"/>
  <c r="H8871" i="5"/>
  <c r="I8871" i="5"/>
  <c r="H8023" i="5"/>
  <c r="I8023" i="5"/>
  <c r="H7838" i="5"/>
  <c r="I7838" i="5"/>
  <c r="H5320" i="5"/>
  <c r="I5320" i="5"/>
  <c r="H7756" i="5"/>
  <c r="I7756" i="5"/>
  <c r="H1513" i="5"/>
  <c r="I1513" i="5"/>
  <c r="H4819" i="5"/>
  <c r="I4819" i="5"/>
  <c r="H3267" i="5"/>
  <c r="I3267" i="5"/>
  <c r="H4357" i="5"/>
  <c r="I4357" i="5"/>
  <c r="H2566" i="5"/>
  <c r="I2566" i="5"/>
  <c r="H1655" i="5"/>
  <c r="I1655" i="5"/>
  <c r="H15" i="5"/>
  <c r="I15" i="5"/>
  <c r="H2762" i="5"/>
  <c r="I2762" i="5"/>
  <c r="H852" i="5"/>
  <c r="I852" i="5"/>
  <c r="H6132" i="5"/>
  <c r="I6132" i="5"/>
  <c r="H5990" i="5"/>
  <c r="I5990" i="5"/>
  <c r="H925" i="5"/>
  <c r="I925" i="5"/>
  <c r="H5359" i="5"/>
  <c r="I5359" i="5"/>
  <c r="H5786" i="5"/>
  <c r="I5786" i="5"/>
  <c r="H6622" i="5"/>
  <c r="I6622" i="5"/>
  <c r="H3521" i="5"/>
  <c r="I3521" i="5"/>
  <c r="H665" i="5"/>
  <c r="I665" i="5"/>
  <c r="H1314" i="5"/>
  <c r="I1314" i="5"/>
  <c r="H6401" i="5"/>
  <c r="I6401" i="5"/>
  <c r="H3040" i="5"/>
  <c r="I3040" i="5"/>
  <c r="H117" i="5"/>
  <c r="I117" i="5"/>
  <c r="H453" i="5"/>
  <c r="I453" i="5"/>
  <c r="H7901" i="5"/>
  <c r="I7901" i="5"/>
  <c r="H3146" i="5"/>
  <c r="I3146" i="5"/>
  <c r="H8408" i="5"/>
  <c r="I8408" i="5"/>
  <c r="H2249" i="5"/>
  <c r="I2249" i="5"/>
  <c r="H3010" i="5"/>
  <c r="I3010" i="5"/>
  <c r="H1388" i="5"/>
  <c r="I1388" i="5"/>
  <c r="H8054" i="5"/>
  <c r="I8054" i="5"/>
  <c r="H3856" i="5"/>
  <c r="I3856" i="5"/>
  <c r="H8668" i="5"/>
  <c r="I8668" i="5"/>
  <c r="H4009" i="5"/>
  <c r="I4009" i="5"/>
  <c r="H1692" i="5"/>
  <c r="I1692" i="5"/>
  <c r="H4084" i="5"/>
  <c r="I4084" i="5"/>
  <c r="H39" i="5"/>
  <c r="I39" i="5"/>
  <c r="H1517" i="5"/>
  <c r="I1517" i="5"/>
  <c r="H7774" i="5"/>
  <c r="I7774" i="5"/>
  <c r="H2855" i="5"/>
  <c r="I2855" i="5"/>
  <c r="H4456" i="5"/>
  <c r="I4456" i="5"/>
  <c r="H7749" i="5"/>
  <c r="I7749" i="5"/>
  <c r="H131" i="5"/>
  <c r="I131" i="5"/>
  <c r="H8837" i="5"/>
  <c r="I8837" i="5"/>
  <c r="H4803" i="5"/>
  <c r="I4803" i="5"/>
  <c r="H4409" i="5"/>
  <c r="I4409" i="5"/>
  <c r="H2596" i="5"/>
  <c r="I2596" i="5"/>
  <c r="H1826" i="5"/>
  <c r="I1826" i="5"/>
  <c r="H1992" i="5"/>
  <c r="I1992" i="5"/>
  <c r="H2237" i="5"/>
  <c r="I2237" i="5"/>
  <c r="H2586" i="5"/>
  <c r="I2586" i="5"/>
  <c r="H3511" i="5"/>
  <c r="I3511" i="5"/>
  <c r="H2706" i="5"/>
  <c r="I2706" i="5"/>
  <c r="H6240" i="5"/>
  <c r="I6240" i="5"/>
  <c r="H1952" i="5"/>
  <c r="I1952" i="5"/>
  <c r="H8290" i="5"/>
  <c r="I8290" i="5"/>
  <c r="H7455" i="5"/>
  <c r="I7455" i="5"/>
  <c r="H3469" i="5"/>
  <c r="I3469" i="5"/>
  <c r="H539" i="5"/>
  <c r="I539" i="5"/>
  <c r="H8155" i="5"/>
  <c r="I8155" i="5"/>
  <c r="H8006" i="5"/>
  <c r="I8006" i="5"/>
  <c r="H5942" i="5"/>
  <c r="I5942" i="5"/>
  <c r="H3149" i="5"/>
  <c r="I3149" i="5"/>
  <c r="H1427" i="5"/>
  <c r="I1427" i="5"/>
  <c r="H5880" i="5"/>
  <c r="I5880" i="5"/>
  <c r="H3993" i="5"/>
  <c r="I3993" i="5"/>
  <c r="H8884" i="5"/>
  <c r="I8884" i="5"/>
  <c r="H5391" i="5"/>
  <c r="I5391" i="5"/>
  <c r="H1788" i="5"/>
  <c r="I1788" i="5"/>
  <c r="H7040" i="5"/>
  <c r="I7040" i="5"/>
  <c r="H7826" i="5"/>
  <c r="I7826" i="5"/>
  <c r="H644" i="5"/>
  <c r="I644" i="5"/>
  <c r="H2141" i="5"/>
  <c r="I2141" i="5"/>
  <c r="H8221" i="5"/>
  <c r="I8221" i="5"/>
  <c r="H7186" i="5"/>
  <c r="I7186" i="5"/>
  <c r="H1205" i="5"/>
  <c r="I1205" i="5"/>
  <c r="H8588" i="5"/>
  <c r="I8588" i="5"/>
  <c r="H3232" i="5"/>
  <c r="I3232" i="5"/>
  <c r="H3021" i="5"/>
  <c r="I3021" i="5"/>
  <c r="H2826" i="5"/>
  <c r="I2826" i="5"/>
  <c r="H2135" i="5"/>
  <c r="I2135" i="5"/>
  <c r="H2138" i="5"/>
  <c r="I2138" i="5"/>
  <c r="H6540" i="5"/>
  <c r="I6540" i="5"/>
  <c r="H485" i="5"/>
  <c r="I485" i="5"/>
  <c r="H4928" i="5"/>
  <c r="I4928" i="5"/>
  <c r="H826" i="5"/>
  <c r="I826" i="5"/>
  <c r="H206" i="5"/>
  <c r="I206" i="5"/>
  <c r="H2688" i="5"/>
  <c r="I2688" i="5"/>
  <c r="H1186" i="5"/>
  <c r="I1186" i="5"/>
  <c r="H6457" i="5"/>
  <c r="I6457" i="5"/>
  <c r="H1386" i="5"/>
  <c r="I1386" i="5"/>
  <c r="H7462" i="5"/>
  <c r="I7462" i="5"/>
  <c r="H1652" i="5"/>
  <c r="I1652" i="5"/>
  <c r="H7435" i="5"/>
  <c r="I7435" i="5"/>
  <c r="H2010" i="5"/>
  <c r="I2010" i="5"/>
  <c r="H811" i="5"/>
  <c r="I811" i="5"/>
  <c r="H8663" i="5"/>
  <c r="I8663" i="5"/>
  <c r="H8177" i="5"/>
  <c r="I8177" i="5"/>
  <c r="H7169" i="5"/>
  <c r="I7169" i="5"/>
  <c r="H7822" i="5"/>
  <c r="I7822" i="5"/>
  <c r="H4752" i="5"/>
  <c r="I4752" i="5"/>
  <c r="H7754" i="5"/>
  <c r="I7754" i="5"/>
  <c r="H329" i="5"/>
  <c r="I329" i="5"/>
  <c r="H349" i="5"/>
  <c r="I349" i="5"/>
  <c r="H975" i="5"/>
  <c r="I975" i="5"/>
  <c r="H2641" i="5"/>
  <c r="I2641" i="5"/>
  <c r="H5276" i="5"/>
  <c r="I5276" i="5"/>
  <c r="H8205" i="5"/>
  <c r="I8205" i="5"/>
  <c r="H7761" i="5"/>
  <c r="I7761" i="5"/>
  <c r="H962" i="5"/>
  <c r="I962" i="5"/>
  <c r="H5420" i="5"/>
  <c r="I5420" i="5"/>
  <c r="H1060" i="5"/>
  <c r="I1060" i="5"/>
  <c r="H172" i="5"/>
  <c r="I172" i="5"/>
  <c r="H7786" i="5"/>
  <c r="I7786" i="5"/>
  <c r="H3252" i="5"/>
  <c r="I3252" i="5"/>
  <c r="H1023" i="5"/>
  <c r="I1023" i="5"/>
  <c r="H6109" i="5"/>
  <c r="I6109" i="5"/>
  <c r="H3507" i="5"/>
  <c r="I3507" i="5"/>
  <c r="H6683" i="5"/>
  <c r="I6683" i="5"/>
  <c r="H8761" i="5"/>
  <c r="I8761" i="5"/>
  <c r="H9049" i="5"/>
  <c r="I9049" i="5"/>
  <c r="H6639" i="5"/>
  <c r="I6639" i="5"/>
  <c r="H7013" i="5"/>
  <c r="I7013" i="5"/>
  <c r="H5126" i="5"/>
  <c r="I5126" i="5"/>
  <c r="H2302" i="5"/>
  <c r="I2302" i="5"/>
  <c r="H6539" i="5"/>
  <c r="I6539" i="5"/>
  <c r="H209" i="5"/>
  <c r="I209" i="5"/>
  <c r="H7538" i="5"/>
  <c r="I7538" i="5"/>
  <c r="H2985" i="5"/>
  <c r="I2985" i="5"/>
  <c r="H8867" i="5"/>
  <c r="I8867" i="5"/>
  <c r="H4350" i="5"/>
  <c r="I4350" i="5"/>
  <c r="H8384" i="5"/>
  <c r="I8384" i="5"/>
  <c r="H1406" i="5"/>
  <c r="I1406" i="5"/>
  <c r="H2962" i="5"/>
  <c r="I2962" i="5"/>
  <c r="H7033" i="5"/>
  <c r="I7033" i="5"/>
  <c r="H215" i="5"/>
  <c r="I215" i="5"/>
  <c r="H561" i="5"/>
  <c r="I561" i="5"/>
  <c r="H544" i="5"/>
  <c r="I544" i="5"/>
  <c r="H3075" i="5"/>
  <c r="I3075" i="5"/>
  <c r="H7163" i="5"/>
  <c r="I7163" i="5"/>
  <c r="H8579" i="5"/>
  <c r="I8579" i="5"/>
  <c r="H991" i="5"/>
  <c r="I991" i="5"/>
  <c r="H4136" i="5"/>
  <c r="I4136" i="5"/>
  <c r="H2001" i="5"/>
  <c r="I2001" i="5"/>
  <c r="H5609" i="5"/>
  <c r="I5609" i="5"/>
  <c r="H5647" i="5"/>
  <c r="I5647" i="5"/>
  <c r="H8436" i="5"/>
  <c r="I8436" i="5"/>
  <c r="H7490" i="5"/>
  <c r="I7490" i="5"/>
  <c r="H6020" i="5"/>
  <c r="I6020" i="5"/>
  <c r="H3122" i="5"/>
  <c r="I3122" i="5"/>
  <c r="H49" i="5"/>
  <c r="I49" i="5"/>
  <c r="H9093" i="5"/>
  <c r="I9093" i="5"/>
  <c r="H3144" i="5"/>
  <c r="I3144" i="5"/>
  <c r="H3028" i="5"/>
  <c r="I3028" i="5"/>
  <c r="H1280" i="5"/>
  <c r="I1280" i="5"/>
  <c r="H4460" i="5"/>
  <c r="I4460" i="5"/>
  <c r="H512" i="5"/>
  <c r="I512" i="5"/>
  <c r="H2616" i="5"/>
  <c r="I2616" i="5"/>
  <c r="H8315" i="5"/>
  <c r="I8315" i="5"/>
  <c r="H1166" i="5"/>
  <c r="I1166" i="5"/>
  <c r="H3696" i="5"/>
  <c r="I3696" i="5"/>
  <c r="H8989" i="5"/>
  <c r="I8989" i="5"/>
  <c r="H7433" i="5"/>
  <c r="I7433" i="5"/>
  <c r="H542" i="5"/>
  <c r="I542" i="5"/>
  <c r="H5308" i="5"/>
  <c r="I5308" i="5"/>
  <c r="H4376" i="5"/>
  <c r="I4376" i="5"/>
  <c r="H1457" i="5"/>
  <c r="I1457" i="5"/>
  <c r="H9007" i="5"/>
  <c r="I9007" i="5"/>
  <c r="H921" i="5"/>
  <c r="I921" i="5"/>
  <c r="H2314" i="5"/>
  <c r="I2314" i="5"/>
  <c r="H9174" i="5"/>
  <c r="I9174" i="5"/>
  <c r="H6469" i="5"/>
  <c r="I6469" i="5"/>
  <c r="H1064" i="5"/>
  <c r="I1064" i="5"/>
  <c r="H2304" i="5"/>
  <c r="I2304" i="5"/>
  <c r="H5875" i="5"/>
  <c r="I5875" i="5"/>
  <c r="H7577" i="5"/>
  <c r="I7577" i="5"/>
  <c r="H7890" i="5"/>
  <c r="I7890" i="5"/>
  <c r="H4394" i="5"/>
  <c r="I4394" i="5"/>
  <c r="H3596" i="5"/>
  <c r="I3596" i="5"/>
  <c r="H8831" i="5"/>
  <c r="I8831" i="5"/>
  <c r="H2999" i="5"/>
  <c r="I2999" i="5"/>
  <c r="H5215" i="5"/>
  <c r="I5215" i="5"/>
  <c r="H1216" i="5"/>
  <c r="I1216" i="5"/>
  <c r="H3434" i="5"/>
  <c r="I3434" i="5"/>
  <c r="H371" i="5"/>
  <c r="I371" i="5"/>
  <c r="H5936" i="5"/>
  <c r="I5936" i="5"/>
  <c r="H2658" i="5"/>
  <c r="I2658" i="5"/>
  <c r="H6156" i="5"/>
  <c r="I6156" i="5"/>
  <c r="H3100" i="5"/>
  <c r="I3100" i="5"/>
  <c r="H4030" i="5"/>
  <c r="I4030" i="5"/>
  <c r="H3384" i="5"/>
  <c r="I3384" i="5"/>
  <c r="H5976" i="5"/>
  <c r="I5976" i="5"/>
  <c r="H7675" i="5"/>
  <c r="I7675" i="5"/>
  <c r="H7309" i="5"/>
  <c r="I7309" i="5"/>
  <c r="H4729" i="5"/>
  <c r="I4729" i="5"/>
  <c r="H6330" i="5"/>
  <c r="I6330" i="5"/>
  <c r="H4581" i="5"/>
  <c r="I4581" i="5"/>
  <c r="H3383" i="5"/>
  <c r="I3383" i="5"/>
  <c r="H1050" i="5"/>
  <c r="I1050" i="5"/>
  <c r="H5171" i="5"/>
  <c r="I5171" i="5"/>
  <c r="H4759" i="5"/>
  <c r="I4759" i="5"/>
  <c r="H5366" i="5"/>
  <c r="I5366" i="5"/>
  <c r="H6607" i="5"/>
  <c r="I6607" i="5"/>
  <c r="H3307" i="5"/>
  <c r="I3307" i="5"/>
  <c r="H3202" i="5"/>
  <c r="I3202" i="5"/>
  <c r="H8500" i="5"/>
  <c r="I8500" i="5"/>
  <c r="H8126" i="5"/>
  <c r="I8126" i="5"/>
  <c r="H6916" i="5"/>
  <c r="I6916" i="5"/>
  <c r="H7858" i="5"/>
  <c r="I7858" i="5"/>
  <c r="H7276" i="5"/>
  <c r="I7276" i="5"/>
  <c r="H3619" i="5"/>
  <c r="I3619" i="5"/>
  <c r="H3716" i="5"/>
  <c r="I3716" i="5"/>
  <c r="H7982" i="5"/>
  <c r="I7982" i="5"/>
  <c r="H3816" i="5"/>
  <c r="I3816" i="5"/>
  <c r="H3546" i="5"/>
  <c r="I3546" i="5"/>
  <c r="H4249" i="5"/>
  <c r="I4249" i="5"/>
  <c r="H4965" i="5"/>
  <c r="I4965" i="5"/>
  <c r="H6888" i="5"/>
  <c r="I6888" i="5"/>
  <c r="H7841" i="5"/>
  <c r="I7841" i="5"/>
  <c r="H7492" i="5"/>
  <c r="I7492" i="5"/>
  <c r="H7207" i="5"/>
  <c r="I7207" i="5"/>
  <c r="H1511" i="5"/>
  <c r="I1511" i="5"/>
  <c r="H790" i="5"/>
  <c r="I790" i="5"/>
  <c r="H872" i="5"/>
  <c r="I872" i="5"/>
  <c r="H7658" i="5"/>
  <c r="I7658" i="5"/>
  <c r="H4758" i="5"/>
  <c r="I4758" i="5"/>
  <c r="H8010" i="5"/>
  <c r="I8010" i="5"/>
  <c r="H446" i="5"/>
  <c r="I446" i="5"/>
  <c r="H8347" i="5"/>
  <c r="I8347" i="5"/>
  <c r="H6502" i="5"/>
  <c r="I6502" i="5"/>
  <c r="H4544" i="5"/>
  <c r="I4544" i="5"/>
  <c r="H7445" i="5"/>
  <c r="I7445" i="5"/>
  <c r="H6572" i="5"/>
  <c r="I6572" i="5"/>
  <c r="H4045" i="5"/>
  <c r="I4045" i="5"/>
  <c r="H6555" i="5"/>
  <c r="I6555" i="5"/>
  <c r="H9149" i="5"/>
  <c r="I9149" i="5"/>
  <c r="H3395" i="5"/>
  <c r="I3395" i="5"/>
  <c r="H6747" i="5"/>
  <c r="I6747" i="5"/>
  <c r="H6104" i="5"/>
  <c r="I6104" i="5"/>
  <c r="H4603" i="5"/>
  <c r="I4603" i="5"/>
  <c r="H7360" i="5"/>
  <c r="I7360" i="5"/>
  <c r="H7892" i="5"/>
  <c r="I7892" i="5"/>
  <c r="H5052" i="5"/>
  <c r="I5052" i="5"/>
  <c r="H5490" i="5"/>
  <c r="I5490" i="5"/>
  <c r="H710" i="5"/>
  <c r="I710" i="5"/>
  <c r="H1092" i="5"/>
  <c r="I1092" i="5"/>
  <c r="H3481" i="5"/>
  <c r="I3481" i="5"/>
  <c r="H8541" i="5"/>
  <c r="I8541" i="5"/>
  <c r="H5138" i="5"/>
  <c r="I5138" i="5"/>
  <c r="H8076" i="5"/>
  <c r="I8076" i="5"/>
  <c r="H5066" i="5"/>
  <c r="I5066" i="5"/>
  <c r="H513" i="5"/>
  <c r="I513" i="5"/>
  <c r="H6213" i="5"/>
  <c r="I6213" i="5"/>
  <c r="H4079" i="5"/>
  <c r="I4079" i="5"/>
  <c r="H2518" i="5"/>
  <c r="I2518" i="5"/>
  <c r="H8354" i="5"/>
  <c r="I8354" i="5"/>
  <c r="H3249" i="5"/>
  <c r="I3249" i="5"/>
  <c r="H2393" i="5"/>
  <c r="I2393" i="5"/>
  <c r="H5642" i="5"/>
  <c r="I5642" i="5"/>
  <c r="H6085" i="5"/>
  <c r="I6085" i="5"/>
  <c r="H7770" i="5"/>
  <c r="I7770" i="5"/>
  <c r="H1323" i="5"/>
  <c r="I1323" i="5"/>
  <c r="H1582" i="5"/>
  <c r="I1582" i="5"/>
  <c r="H6028" i="5"/>
  <c r="I6028" i="5"/>
  <c r="H4469" i="5"/>
  <c r="I4469" i="5"/>
  <c r="H5271" i="5"/>
  <c r="I5271" i="5"/>
  <c r="H827" i="5"/>
  <c r="I827" i="5"/>
  <c r="H6167" i="5"/>
  <c r="I6167" i="5"/>
  <c r="H217" i="5"/>
  <c r="I217" i="5"/>
  <c r="H1545" i="5"/>
  <c r="I1545" i="5"/>
  <c r="H6976" i="5"/>
  <c r="I6976" i="5"/>
  <c r="H5909" i="5"/>
  <c r="I5909" i="5"/>
  <c r="H6953" i="5"/>
  <c r="I6953" i="5"/>
  <c r="H519" i="5"/>
  <c r="I519" i="5"/>
  <c r="H1775" i="5"/>
  <c r="I1775" i="5"/>
  <c r="H6660" i="5"/>
  <c r="I6660" i="5"/>
  <c r="H8669" i="5"/>
  <c r="I8669" i="5"/>
  <c r="H9058" i="5"/>
  <c r="I9058" i="5"/>
  <c r="H5369" i="5"/>
  <c r="I5369" i="5"/>
  <c r="H4500" i="5"/>
  <c r="I4500" i="5"/>
  <c r="H7983" i="5"/>
  <c r="I7983" i="5"/>
  <c r="H3404" i="5"/>
  <c r="I3404" i="5"/>
  <c r="H5187" i="5"/>
  <c r="I5187" i="5"/>
  <c r="H7252" i="5"/>
  <c r="I7252" i="5"/>
  <c r="H6998" i="5"/>
  <c r="I6998" i="5"/>
  <c r="H101" i="5"/>
  <c r="I101" i="5"/>
  <c r="H8159" i="5"/>
  <c r="I8159" i="5"/>
  <c r="H271" i="5"/>
  <c r="I271" i="5"/>
  <c r="H1786" i="5"/>
  <c r="I1786" i="5"/>
  <c r="H2893" i="5"/>
  <c r="I2893" i="5"/>
  <c r="H4611" i="5"/>
  <c r="I4611" i="5"/>
  <c r="H2834" i="5"/>
  <c r="I2834" i="5"/>
  <c r="H900" i="5"/>
  <c r="I900" i="5"/>
  <c r="H9018" i="5"/>
  <c r="I9018" i="5"/>
  <c r="H5368" i="5"/>
  <c r="I5368" i="5"/>
  <c r="H1663" i="5"/>
  <c r="I1663" i="5"/>
  <c r="H805" i="5"/>
  <c r="I805" i="5"/>
  <c r="H8195" i="5"/>
  <c r="I8195" i="5"/>
  <c r="H6870" i="5"/>
  <c r="I6870" i="5"/>
  <c r="H2273" i="5"/>
  <c r="I2273" i="5"/>
  <c r="H8555" i="5"/>
  <c r="I8555" i="5"/>
  <c r="H7382" i="5"/>
  <c r="I7382" i="5"/>
  <c r="H6733" i="5"/>
  <c r="I6733" i="5"/>
  <c r="H8907" i="5"/>
  <c r="I8907" i="5"/>
  <c r="H2052" i="5"/>
  <c r="I2052" i="5"/>
  <c r="H6983" i="5"/>
  <c r="I6983" i="5"/>
  <c r="H8655" i="5"/>
  <c r="I8655" i="5"/>
  <c r="H2486" i="5"/>
  <c r="I2486" i="5"/>
  <c r="H1313" i="5"/>
  <c r="I1313" i="5"/>
  <c r="H2967" i="5"/>
  <c r="I2967" i="5"/>
  <c r="H484" i="5"/>
  <c r="I484" i="5"/>
  <c r="H4625" i="5"/>
  <c r="I4625" i="5"/>
  <c r="H6016" i="5"/>
  <c r="I6016" i="5"/>
  <c r="H7648" i="5"/>
  <c r="I7648" i="5"/>
  <c r="H2241" i="5"/>
  <c r="I2241" i="5"/>
  <c r="H4239" i="5"/>
  <c r="I4239" i="5"/>
  <c r="H8562" i="5"/>
  <c r="I8562" i="5"/>
  <c r="H4816" i="5"/>
  <c r="I4816" i="5"/>
  <c r="H4894" i="5"/>
  <c r="I4894" i="5"/>
  <c r="H2975" i="5"/>
  <c r="I2975" i="5"/>
  <c r="H178" i="5"/>
  <c r="I178" i="5"/>
  <c r="H1907" i="5"/>
  <c r="I1907" i="5"/>
  <c r="H3589" i="5"/>
  <c r="I3589" i="5"/>
  <c r="H9076" i="5"/>
  <c r="I9076" i="5"/>
  <c r="H7769" i="5"/>
  <c r="I7769" i="5"/>
  <c r="H1373" i="5"/>
  <c r="I1373" i="5"/>
  <c r="H2924" i="5"/>
  <c r="I2924" i="5"/>
  <c r="H782" i="5"/>
  <c r="I782" i="5"/>
  <c r="H8272" i="5"/>
  <c r="I8272" i="5"/>
  <c r="H470" i="5"/>
  <c r="I470" i="5"/>
  <c r="H7251" i="5"/>
  <c r="I7251" i="5"/>
  <c r="H1228" i="5"/>
  <c r="I1228" i="5"/>
  <c r="H7325" i="5"/>
  <c r="I7325" i="5"/>
  <c r="H5048" i="5"/>
  <c r="I5048" i="5"/>
  <c r="H6892" i="5"/>
  <c r="I6892" i="5"/>
  <c r="H31" i="5"/>
  <c r="I31" i="5"/>
  <c r="H8308" i="5"/>
  <c r="I8308" i="5"/>
  <c r="H5236" i="5"/>
  <c r="I5236" i="5"/>
  <c r="H8256" i="5"/>
  <c r="I8256" i="5"/>
  <c r="H7313" i="5"/>
  <c r="I7313" i="5"/>
  <c r="H6857" i="5"/>
  <c r="I6857" i="5"/>
  <c r="H2204" i="5"/>
  <c r="I2204" i="5"/>
  <c r="H488" i="5"/>
  <c r="I488" i="5"/>
  <c r="H2701" i="5"/>
  <c r="I2701" i="5"/>
  <c r="H7504" i="5"/>
  <c r="I7504" i="5"/>
  <c r="H4792" i="5"/>
  <c r="I4792" i="5"/>
  <c r="H1581" i="5"/>
  <c r="I1581" i="5"/>
  <c r="H8100" i="5"/>
  <c r="I8100" i="5"/>
  <c r="H6751" i="5"/>
  <c r="I6751" i="5"/>
  <c r="H1491" i="5"/>
  <c r="I1491" i="5"/>
  <c r="H7610" i="5"/>
  <c r="I7610" i="5"/>
  <c r="H5810" i="5"/>
  <c r="I5810" i="5"/>
  <c r="H2059" i="5"/>
  <c r="I2059" i="5"/>
  <c r="H4559" i="5"/>
  <c r="I4559" i="5"/>
  <c r="H2061" i="5"/>
  <c r="I2061" i="5"/>
  <c r="H6876" i="5"/>
  <c r="I6876" i="5"/>
  <c r="H5193" i="5"/>
  <c r="I5193" i="5"/>
  <c r="H1479" i="5"/>
  <c r="I1479" i="5"/>
  <c r="H2634" i="5"/>
  <c r="I2634" i="5"/>
  <c r="H5575" i="5"/>
  <c r="I5575" i="5"/>
  <c r="H6407" i="5"/>
  <c r="I6407" i="5"/>
  <c r="H2280" i="5"/>
  <c r="I2280" i="5"/>
  <c r="H7708" i="5"/>
  <c r="I7708" i="5"/>
  <c r="H7709" i="5"/>
  <c r="I7709" i="5"/>
  <c r="H1501" i="5"/>
  <c r="I1501" i="5"/>
  <c r="H2043" i="5"/>
  <c r="I2043" i="5"/>
  <c r="H4615" i="5"/>
  <c r="I4615" i="5"/>
  <c r="H5261" i="5"/>
  <c r="I5261" i="5"/>
  <c r="H3116" i="5"/>
  <c r="I3116" i="5"/>
  <c r="H4643" i="5"/>
  <c r="I4643" i="5"/>
  <c r="H6666" i="5"/>
  <c r="I6666" i="5"/>
  <c r="H3288" i="5"/>
  <c r="I3288" i="5"/>
  <c r="H5233" i="5"/>
  <c r="I5233" i="5"/>
  <c r="H4280" i="5"/>
  <c r="I4280" i="5"/>
  <c r="H2763" i="5"/>
  <c r="I2763" i="5"/>
  <c r="H5713" i="5"/>
  <c r="I5713" i="5"/>
  <c r="H6917" i="5"/>
  <c r="I6917" i="5"/>
  <c r="H8922" i="5"/>
  <c r="I8922" i="5"/>
  <c r="H9164" i="5"/>
  <c r="I9164" i="5"/>
  <c r="H1909" i="5"/>
  <c r="I1909" i="5"/>
  <c r="H3698" i="5"/>
  <c r="I3698" i="5"/>
  <c r="H6077" i="5"/>
  <c r="I6077" i="5"/>
  <c r="H3346" i="5"/>
  <c r="I3346" i="5"/>
  <c r="H8463" i="5"/>
  <c r="I8463" i="5"/>
  <c r="H1677" i="5"/>
  <c r="I1677" i="5"/>
  <c r="H6671" i="5"/>
  <c r="I6671" i="5"/>
  <c r="H7030" i="5"/>
  <c r="I7030" i="5"/>
  <c r="H3509" i="5"/>
  <c r="I3509" i="5"/>
  <c r="H1888" i="5"/>
  <c r="I1888" i="5"/>
  <c r="H1569" i="5"/>
  <c r="I1569" i="5"/>
  <c r="H2811" i="5"/>
  <c r="I2811" i="5"/>
  <c r="H1395" i="5"/>
  <c r="I1395" i="5"/>
  <c r="H4614" i="5"/>
  <c r="I4614" i="5"/>
  <c r="H3927" i="5"/>
  <c r="I3927" i="5"/>
  <c r="H2375" i="5"/>
  <c r="I2375" i="5"/>
  <c r="H4138" i="5"/>
  <c r="I4138" i="5"/>
  <c r="H5570" i="5"/>
  <c r="I5570" i="5"/>
  <c r="H8247" i="5"/>
  <c r="I8247" i="5"/>
  <c r="H2971" i="5"/>
  <c r="I2971" i="5"/>
  <c r="H7941" i="5"/>
  <c r="I7941" i="5"/>
  <c r="H4573" i="5"/>
  <c r="I4573" i="5"/>
  <c r="H7852" i="5"/>
  <c r="I7852" i="5"/>
  <c r="H5353" i="5"/>
  <c r="I5353" i="5"/>
  <c r="H6893" i="5"/>
  <c r="I6893" i="5"/>
  <c r="H8799" i="5"/>
  <c r="I8799" i="5"/>
  <c r="H2468" i="5"/>
  <c r="I2468" i="5"/>
  <c r="H6644" i="5"/>
  <c r="I6644" i="5"/>
  <c r="H3873" i="5"/>
  <c r="I3873" i="5"/>
  <c r="H8312" i="5"/>
  <c r="I8312" i="5"/>
  <c r="H486" i="5"/>
  <c r="I486" i="5"/>
  <c r="H7993" i="5"/>
  <c r="I7993" i="5"/>
  <c r="H5950" i="5"/>
  <c r="I5950" i="5"/>
  <c r="H7790" i="5"/>
  <c r="I7790" i="5"/>
  <c r="H6698" i="5"/>
  <c r="I6698" i="5"/>
  <c r="H9186" i="5"/>
  <c r="I9186" i="5"/>
  <c r="H7023" i="5"/>
  <c r="I7023" i="5"/>
  <c r="H6075" i="5"/>
  <c r="I6075" i="5"/>
  <c r="H1893" i="5"/>
  <c r="I1893" i="5"/>
  <c r="H2970" i="5"/>
  <c r="I2970" i="5"/>
  <c r="H3276" i="5"/>
  <c r="I3276" i="5"/>
  <c r="H7979" i="5"/>
  <c r="I7979" i="5"/>
  <c r="H444" i="5"/>
  <c r="I444" i="5"/>
  <c r="H3184" i="5"/>
  <c r="I3184" i="5"/>
  <c r="H6377" i="5"/>
  <c r="I6377" i="5"/>
  <c r="H1120" i="5"/>
  <c r="I1120" i="5"/>
  <c r="H4692" i="5"/>
  <c r="I4692" i="5"/>
  <c r="H8678" i="5"/>
  <c r="I8678" i="5"/>
  <c r="H2446" i="5"/>
  <c r="I2446" i="5"/>
  <c r="H6654" i="5"/>
  <c r="I6654" i="5"/>
  <c r="H2034" i="5"/>
  <c r="I2034" i="5"/>
  <c r="H5627" i="5"/>
  <c r="I5627" i="5"/>
  <c r="H2238" i="5"/>
  <c r="I2238" i="5"/>
  <c r="H4706" i="5"/>
  <c r="I4706" i="5"/>
  <c r="H3697" i="5"/>
  <c r="I3697" i="5"/>
  <c r="H8935" i="5"/>
  <c r="I8935" i="5"/>
  <c r="H6875" i="5"/>
  <c r="I6875" i="5"/>
  <c r="H3359" i="5"/>
  <c r="I3359" i="5"/>
  <c r="H6621" i="5"/>
  <c r="I6621" i="5"/>
  <c r="H6074" i="5"/>
  <c r="I6074" i="5"/>
  <c r="H5814" i="5"/>
  <c r="I5814" i="5"/>
  <c r="H8828" i="5"/>
  <c r="I8828" i="5"/>
  <c r="H6663" i="5"/>
  <c r="I6663" i="5"/>
  <c r="H5123" i="5"/>
  <c r="I5123" i="5"/>
  <c r="H2222" i="5"/>
  <c r="I2222" i="5"/>
  <c r="H5807" i="5"/>
  <c r="I5807" i="5"/>
  <c r="H2876" i="5"/>
  <c r="I2876" i="5"/>
  <c r="H4428" i="5"/>
  <c r="I4428" i="5"/>
  <c r="H2026" i="5"/>
  <c r="I2026" i="5"/>
  <c r="H4200" i="5"/>
  <c r="I4200" i="5"/>
  <c r="H2189" i="5"/>
  <c r="I2189" i="5"/>
  <c r="H6842" i="5"/>
  <c r="I6842" i="5"/>
  <c r="H7409" i="5"/>
  <c r="I7409" i="5"/>
  <c r="H2372" i="5"/>
  <c r="I2372" i="5"/>
  <c r="H9209" i="5"/>
  <c r="I9209" i="5"/>
  <c r="H2902" i="5"/>
  <c r="I2902" i="5"/>
  <c r="H8848" i="5"/>
  <c r="I8848" i="5"/>
  <c r="H903" i="5"/>
  <c r="I903" i="5"/>
  <c r="H3463" i="5"/>
  <c r="I3463" i="5"/>
  <c r="H7665" i="5"/>
  <c r="I7665" i="5"/>
  <c r="H1487" i="5"/>
  <c r="I1487" i="5"/>
  <c r="H2599" i="5"/>
  <c r="I2599" i="5"/>
  <c r="H7537" i="5"/>
  <c r="I7537" i="5"/>
  <c r="H1752" i="5"/>
  <c r="I1752" i="5"/>
  <c r="H1086" i="5"/>
  <c r="I1086" i="5"/>
  <c r="H1104" i="5"/>
  <c r="I1104" i="5"/>
  <c r="H1702" i="5"/>
  <c r="I1702" i="5"/>
  <c r="H1259" i="5"/>
  <c r="I1259" i="5"/>
  <c r="H386" i="5"/>
  <c r="I386" i="5"/>
  <c r="H7520" i="5"/>
  <c r="I7520" i="5"/>
  <c r="H6789" i="5"/>
  <c r="I6789" i="5"/>
  <c r="H3683" i="5"/>
  <c r="I3683" i="5"/>
  <c r="H4780" i="5"/>
  <c r="I4780" i="5"/>
  <c r="H7287" i="5"/>
  <c r="I7287" i="5"/>
  <c r="H6477" i="5"/>
  <c r="I6477" i="5"/>
  <c r="H5284" i="5"/>
  <c r="I5284" i="5"/>
  <c r="H2482" i="5"/>
  <c r="I2482" i="5"/>
  <c r="H4718" i="5"/>
  <c r="I4718" i="5"/>
  <c r="H536" i="5"/>
  <c r="I536" i="5"/>
  <c r="H3617" i="5"/>
  <c r="I3617" i="5"/>
  <c r="H1172" i="5"/>
  <c r="I1172" i="5"/>
  <c r="H8085" i="5"/>
  <c r="I8085" i="5"/>
  <c r="H5020" i="5"/>
  <c r="I5020" i="5"/>
  <c r="H1700" i="5"/>
  <c r="I1700" i="5"/>
  <c r="H7273" i="5"/>
  <c r="I7273" i="5"/>
  <c r="H5706" i="5"/>
  <c r="I5706" i="5"/>
  <c r="H8150" i="5"/>
  <c r="I8150" i="5"/>
  <c r="H6690" i="5"/>
  <c r="I6690" i="5"/>
  <c r="H9151" i="5"/>
  <c r="I9151" i="5"/>
  <c r="H2281" i="5"/>
  <c r="I2281" i="5"/>
  <c r="H4617" i="5"/>
  <c r="I4617" i="5"/>
  <c r="H8136" i="5"/>
  <c r="I8136" i="5"/>
  <c r="H2900" i="5"/>
  <c r="I2900" i="5"/>
  <c r="H4149" i="5"/>
  <c r="I4149" i="5"/>
  <c r="H3319" i="5"/>
  <c r="I3319" i="5"/>
  <c r="H5075" i="5"/>
  <c r="I5075" i="5"/>
  <c r="H412" i="5"/>
  <c r="I412" i="5"/>
  <c r="H861" i="5"/>
  <c r="I861" i="5"/>
  <c r="H8903" i="5"/>
  <c r="I8903" i="5"/>
  <c r="H5151" i="5"/>
  <c r="I5151" i="5"/>
  <c r="H8767" i="5"/>
  <c r="I8767" i="5"/>
  <c r="H7209" i="5"/>
  <c r="I7209" i="5"/>
  <c r="H9104" i="5"/>
  <c r="I9104" i="5"/>
  <c r="H8615" i="5"/>
  <c r="I8615" i="5"/>
  <c r="H6801" i="5"/>
  <c r="I6801" i="5"/>
  <c r="H4945" i="5"/>
  <c r="I4945" i="5"/>
  <c r="H1971" i="5"/>
  <c r="I1971" i="5"/>
  <c r="H5785" i="5"/>
  <c r="I5785" i="5"/>
  <c r="H7886" i="5"/>
  <c r="I7886" i="5"/>
  <c r="H8798" i="5"/>
  <c r="I8798" i="5"/>
  <c r="H8978" i="5"/>
  <c r="I8978" i="5"/>
  <c r="H154" i="5"/>
  <c r="I154" i="5"/>
  <c r="H4753" i="5"/>
  <c r="I4753" i="5"/>
  <c r="H4217" i="5"/>
  <c r="I4217" i="5"/>
  <c r="H8434" i="5"/>
  <c r="I8434" i="5"/>
  <c r="H566" i="5"/>
  <c r="I566" i="5"/>
  <c r="H6598" i="5"/>
  <c r="I6598" i="5"/>
  <c r="H194" i="5"/>
  <c r="I194" i="5"/>
  <c r="H6024" i="5"/>
  <c r="I6024" i="5"/>
  <c r="H1468" i="5"/>
  <c r="I1468" i="5"/>
  <c r="H4580" i="5"/>
  <c r="I4580" i="5"/>
  <c r="H959" i="5"/>
  <c r="I959" i="5"/>
  <c r="H1687" i="5"/>
  <c r="I1687" i="5"/>
  <c r="H8015" i="5"/>
  <c r="I8015" i="5"/>
  <c r="H8985" i="5"/>
  <c r="I8985" i="5"/>
  <c r="H2477" i="5"/>
  <c r="I2477" i="5"/>
  <c r="H7905" i="5"/>
  <c r="I7905" i="5"/>
  <c r="H6803" i="5"/>
  <c r="I6803" i="5"/>
  <c r="H7205" i="5"/>
  <c r="I7205" i="5"/>
  <c r="H7602" i="5"/>
  <c r="I7602" i="5"/>
  <c r="H882" i="5"/>
  <c r="I882" i="5"/>
  <c r="H4504" i="5"/>
  <c r="I4504" i="5"/>
  <c r="H1142" i="5"/>
  <c r="I1142" i="5"/>
  <c r="H2844" i="5"/>
  <c r="I2844" i="5"/>
  <c r="H3842" i="5"/>
  <c r="I3842" i="5"/>
  <c r="H8067" i="5"/>
  <c r="I8067" i="5"/>
  <c r="H5329" i="5"/>
  <c r="I5329" i="5"/>
  <c r="H4590" i="5"/>
  <c r="I4590" i="5"/>
  <c r="H5486" i="5"/>
  <c r="I5486" i="5"/>
  <c r="H1685" i="5"/>
  <c r="I1685" i="5"/>
  <c r="H943" i="5"/>
  <c r="I943" i="5"/>
  <c r="H1607" i="5"/>
  <c r="I1607" i="5"/>
  <c r="H3357" i="5"/>
  <c r="I3357" i="5"/>
  <c r="H1484" i="5"/>
  <c r="I1484" i="5"/>
  <c r="H4931" i="5"/>
  <c r="I4931" i="5"/>
  <c r="H3559" i="5"/>
  <c r="I3559" i="5"/>
  <c r="H7134" i="5"/>
  <c r="I7134" i="5"/>
  <c r="H1691" i="5"/>
  <c r="I1691" i="5"/>
  <c r="H6695" i="5"/>
  <c r="I6695" i="5"/>
  <c r="H1097" i="5"/>
  <c r="I1097" i="5"/>
  <c r="H8387" i="5"/>
  <c r="I8387" i="5"/>
  <c r="H1720" i="5"/>
  <c r="I1720" i="5"/>
  <c r="H1823" i="5"/>
  <c r="I1823" i="5"/>
  <c r="H8189" i="5"/>
  <c r="I8189" i="5"/>
  <c r="H3531" i="5"/>
  <c r="I3531" i="5"/>
  <c r="H609" i="5"/>
  <c r="I609" i="5"/>
  <c r="H8026" i="5"/>
  <c r="I8026" i="5"/>
  <c r="H8832" i="5"/>
  <c r="I8832" i="5"/>
  <c r="H7443" i="5"/>
  <c r="I7443" i="5"/>
  <c r="H6069" i="5"/>
  <c r="I6069" i="5"/>
  <c r="H451" i="5"/>
  <c r="I451" i="5"/>
  <c r="H3530" i="5"/>
  <c r="I3530" i="5"/>
  <c r="H2098" i="5"/>
  <c r="I2098" i="5"/>
  <c r="H7921" i="5"/>
  <c r="I7921" i="5"/>
  <c r="H976" i="5"/>
  <c r="I976" i="5"/>
  <c r="H5137" i="5"/>
  <c r="I5137" i="5"/>
  <c r="H1165" i="5"/>
  <c r="I1165" i="5"/>
  <c r="H7104" i="5"/>
  <c r="I7104" i="5"/>
  <c r="H1156" i="5"/>
  <c r="I1156" i="5"/>
  <c r="H2827" i="5"/>
  <c r="I2827" i="5"/>
  <c r="H103" i="5"/>
  <c r="I103" i="5"/>
  <c r="H1499" i="5"/>
  <c r="I1499" i="5"/>
  <c r="H1459" i="5"/>
  <c r="I1459" i="5"/>
  <c r="H6248" i="5"/>
  <c r="I6248" i="5"/>
  <c r="H1044" i="5"/>
  <c r="I1044" i="5"/>
  <c r="H4714" i="5"/>
  <c r="I4714" i="5"/>
  <c r="H3392" i="5"/>
  <c r="I3392" i="5"/>
  <c r="H491" i="5"/>
  <c r="I491" i="5"/>
  <c r="H8414" i="5"/>
  <c r="I8414" i="5"/>
  <c r="H1943" i="5"/>
  <c r="I1943" i="5"/>
  <c r="H983" i="5"/>
  <c r="I983" i="5"/>
  <c r="H1213" i="5"/>
  <c r="I1213" i="5"/>
  <c r="H9022" i="5"/>
  <c r="I9022" i="5"/>
  <c r="H3570" i="5"/>
  <c r="I3570" i="5"/>
  <c r="H7656" i="5"/>
  <c r="I7656" i="5"/>
  <c r="H5307" i="5"/>
  <c r="I5307" i="5"/>
  <c r="H8572" i="5"/>
  <c r="I8572" i="5"/>
  <c r="H9192" i="5"/>
  <c r="I9192" i="5"/>
  <c r="H7092" i="5"/>
  <c r="I7092" i="5"/>
  <c r="H3169" i="5"/>
  <c r="I3169" i="5"/>
  <c r="H8996" i="5"/>
  <c r="I8996" i="5"/>
  <c r="H9040" i="5"/>
  <c r="I9040" i="5"/>
  <c r="H1456" i="5"/>
  <c r="I1456" i="5"/>
  <c r="H37" i="5"/>
  <c r="I37" i="5"/>
  <c r="H7329" i="5"/>
  <c r="I7329" i="5"/>
  <c r="H7655" i="5"/>
  <c r="I7655" i="5"/>
  <c r="H5885" i="5"/>
  <c r="I5885" i="5"/>
  <c r="H1798" i="5"/>
  <c r="I1798" i="5"/>
  <c r="H796" i="5"/>
  <c r="I796" i="5"/>
  <c r="H7352" i="5"/>
  <c r="I7352" i="5"/>
  <c r="H8980" i="5"/>
  <c r="I8980" i="5"/>
  <c r="H4068" i="5"/>
  <c r="I4068" i="5"/>
  <c r="H4952" i="5"/>
  <c r="I4952" i="5"/>
  <c r="H7646" i="5"/>
  <c r="I7646" i="5"/>
  <c r="H8425" i="5"/>
  <c r="I8425" i="5"/>
  <c r="H3776" i="5"/>
  <c r="I3776" i="5"/>
  <c r="H4657" i="5"/>
  <c r="I4657" i="5"/>
  <c r="H5872" i="5"/>
  <c r="I5872" i="5"/>
  <c r="H6430" i="5"/>
  <c r="I6430" i="5"/>
  <c r="H8123" i="5"/>
  <c r="I8123" i="5"/>
  <c r="H6997" i="5"/>
  <c r="I6997" i="5"/>
  <c r="H2002" i="5"/>
  <c r="I2002" i="5"/>
  <c r="H1355" i="5"/>
  <c r="I1355" i="5"/>
  <c r="H1963" i="5"/>
  <c r="I1963" i="5"/>
  <c r="H6646" i="5"/>
  <c r="I6646" i="5"/>
  <c r="H337" i="5"/>
  <c r="I337" i="5"/>
  <c r="H3024" i="5"/>
  <c r="I3024" i="5"/>
  <c r="H2113" i="5"/>
  <c r="I2113" i="5"/>
  <c r="H8179" i="5"/>
  <c r="I8179" i="5"/>
  <c r="H8784" i="5"/>
  <c r="I8784" i="5"/>
  <c r="H3734" i="5"/>
  <c r="I3734" i="5"/>
  <c r="H7548" i="5"/>
  <c r="I7548" i="5"/>
  <c r="H6179" i="5"/>
  <c r="I6179" i="5"/>
  <c r="H8417" i="5"/>
  <c r="I8417" i="5"/>
  <c r="H8983" i="5"/>
  <c r="I8983" i="5"/>
  <c r="H7063" i="5"/>
  <c r="I7063" i="5"/>
  <c r="H6123" i="5"/>
  <c r="I6123" i="5"/>
  <c r="H4223" i="5"/>
  <c r="I4223" i="5"/>
  <c r="H2171" i="5"/>
  <c r="I2171" i="5"/>
  <c r="H2092" i="5"/>
  <c r="I2092" i="5"/>
  <c r="H8036" i="5"/>
  <c r="I8036" i="5"/>
  <c r="H2513" i="5"/>
  <c r="I2513" i="5"/>
  <c r="H4972" i="5"/>
  <c r="I4972" i="5"/>
  <c r="H7312" i="5"/>
  <c r="I7312" i="5"/>
  <c r="H7062" i="5"/>
  <c r="I7062" i="5"/>
  <c r="H5667" i="5"/>
  <c r="I5667" i="5"/>
  <c r="H7732" i="5"/>
  <c r="I7732" i="5"/>
  <c r="H5378" i="5"/>
  <c r="I5378" i="5"/>
  <c r="H6559" i="5"/>
  <c r="I6559" i="5"/>
  <c r="H6344" i="5"/>
  <c r="I6344" i="5"/>
  <c r="H7653" i="5"/>
  <c r="I7653" i="5"/>
  <c r="H5115" i="5"/>
  <c r="I5115" i="5"/>
  <c r="H7523" i="5"/>
  <c r="I7523" i="5"/>
  <c r="H6719" i="5"/>
  <c r="I6719" i="5"/>
  <c r="H5799" i="5"/>
  <c r="I5799" i="5"/>
  <c r="H7745" i="5"/>
  <c r="I7745" i="5"/>
  <c r="H1725" i="5"/>
  <c r="I1725" i="5"/>
  <c r="H6907" i="5"/>
  <c r="I6907" i="5"/>
  <c r="H5555" i="5"/>
  <c r="I5555" i="5"/>
  <c r="H7307" i="5"/>
  <c r="I7307" i="5"/>
  <c r="H7473" i="5"/>
  <c r="I7473" i="5"/>
  <c r="H1612" i="5"/>
  <c r="I1612" i="5"/>
  <c r="H6905" i="5"/>
  <c r="I6905" i="5"/>
  <c r="H2095" i="5"/>
  <c r="I2095" i="5"/>
  <c r="H2814" i="5"/>
  <c r="I2814" i="5"/>
  <c r="H3035" i="5"/>
  <c r="I3035" i="5"/>
  <c r="H3096" i="5"/>
  <c r="I3096" i="5"/>
  <c r="H7332" i="5"/>
  <c r="I7332" i="5"/>
  <c r="H2012" i="5"/>
  <c r="I2012" i="5"/>
  <c r="H8183" i="5"/>
  <c r="I8183" i="5"/>
  <c r="H8144" i="5"/>
  <c r="I8144" i="5"/>
  <c r="H2455" i="5"/>
  <c r="I2455" i="5"/>
  <c r="H3323" i="5"/>
  <c r="I3323" i="5"/>
  <c r="H7493" i="5"/>
  <c r="I7493" i="5"/>
  <c r="H1414" i="5"/>
  <c r="I1414" i="5"/>
  <c r="H2617" i="5"/>
  <c r="I2617" i="5"/>
  <c r="H1793" i="5"/>
  <c r="I1793" i="5"/>
  <c r="H7931" i="5"/>
  <c r="I7931" i="5"/>
  <c r="H4869" i="5"/>
  <c r="I4869" i="5"/>
  <c r="H8942" i="5"/>
  <c r="I8942" i="5"/>
  <c r="H3161" i="5"/>
  <c r="I3161" i="5"/>
  <c r="H3026" i="5"/>
  <c r="I3026" i="5"/>
  <c r="H5750" i="5"/>
  <c r="I5750" i="5"/>
  <c r="H6740" i="5"/>
  <c r="I6740" i="5"/>
  <c r="H3134" i="5"/>
  <c r="I3134" i="5"/>
  <c r="H8869" i="5"/>
  <c r="I8869" i="5"/>
  <c r="H4158" i="5"/>
  <c r="I4158" i="5"/>
  <c r="H7823" i="5"/>
  <c r="I7823" i="5"/>
  <c r="H7667" i="5"/>
  <c r="I7667" i="5"/>
  <c r="H219" i="5"/>
  <c r="I219" i="5"/>
  <c r="H322" i="5"/>
  <c r="I322" i="5"/>
  <c r="H6757" i="5"/>
  <c r="I6757" i="5"/>
  <c r="H3138" i="5"/>
  <c r="I3138" i="5"/>
  <c r="H1401" i="5"/>
  <c r="I1401" i="5"/>
  <c r="H2919" i="5"/>
  <c r="I2919" i="5"/>
  <c r="H809" i="5"/>
  <c r="I809" i="5"/>
  <c r="H94" i="5"/>
  <c r="I94" i="5"/>
  <c r="H38" i="5"/>
  <c r="I38" i="5"/>
  <c r="H373" i="5"/>
  <c r="I373" i="5"/>
  <c r="H3258" i="5"/>
  <c r="I3258" i="5"/>
  <c r="H2338" i="5"/>
  <c r="I2338" i="5"/>
  <c r="H7243" i="5"/>
  <c r="I7243" i="5"/>
  <c r="H2748" i="5"/>
  <c r="I2748" i="5"/>
  <c r="H4863" i="5"/>
  <c r="I4863" i="5"/>
  <c r="H2871" i="5"/>
  <c r="I2871" i="5"/>
  <c r="H7649" i="5"/>
  <c r="I7649" i="5"/>
  <c r="H7952" i="5"/>
  <c r="I7952" i="5"/>
  <c r="H2544" i="5"/>
  <c r="I2544" i="5"/>
  <c r="H1566" i="5"/>
  <c r="I1566" i="5"/>
  <c r="H286" i="5"/>
  <c r="I286" i="5"/>
  <c r="H2830" i="5"/>
  <c r="I2830" i="5"/>
  <c r="H1688" i="5"/>
  <c r="I1688" i="5"/>
  <c r="H4135" i="5"/>
  <c r="I4135" i="5"/>
  <c r="H8262" i="5"/>
  <c r="I8262" i="5"/>
  <c r="H3015" i="5"/>
  <c r="I3015" i="5"/>
  <c r="H8694" i="5"/>
  <c r="I8694" i="5"/>
  <c r="H709" i="5"/>
  <c r="I709" i="5"/>
  <c r="H5712" i="5"/>
  <c r="I5712" i="5"/>
  <c r="H3304" i="5"/>
  <c r="I3304" i="5"/>
  <c r="H3425" i="5"/>
  <c r="I3425" i="5"/>
  <c r="H5568" i="5"/>
  <c r="I5568" i="5"/>
  <c r="H6332" i="5"/>
  <c r="I6332" i="5"/>
  <c r="H6371" i="5"/>
  <c r="I6371" i="5"/>
  <c r="H3772" i="5"/>
  <c r="I3772" i="5"/>
  <c r="H6586" i="5"/>
  <c r="I6586" i="5"/>
  <c r="H7102" i="5"/>
  <c r="I7102" i="5"/>
  <c r="H8495" i="5"/>
  <c r="I8495" i="5"/>
  <c r="H3162" i="5"/>
  <c r="I3162" i="5"/>
  <c r="H5968" i="5"/>
  <c r="I5968" i="5"/>
  <c r="H306" i="5"/>
  <c r="I306" i="5"/>
  <c r="H460" i="5"/>
  <c r="I460" i="5"/>
  <c r="H2618" i="5"/>
  <c r="I2618" i="5"/>
  <c r="H4025" i="5"/>
  <c r="I4025" i="5"/>
  <c r="H3954" i="5"/>
  <c r="I3954" i="5"/>
  <c r="H2388" i="5"/>
  <c r="I2388" i="5"/>
  <c r="H8672" i="5"/>
  <c r="I8672" i="5"/>
  <c r="H5735" i="5"/>
  <c r="I5735" i="5"/>
  <c r="H1962" i="5"/>
  <c r="I1962" i="5"/>
  <c r="H5249" i="5"/>
  <c r="I5249" i="5"/>
  <c r="H3498" i="5"/>
  <c r="I3498" i="5"/>
  <c r="H7414" i="5"/>
  <c r="I7414" i="5"/>
  <c r="H1096" i="5"/>
  <c r="I1096" i="5"/>
  <c r="H7145" i="5"/>
  <c r="I7145" i="5"/>
  <c r="H4521" i="5"/>
  <c r="I4521" i="5"/>
  <c r="H684" i="5"/>
  <c r="I684" i="5"/>
  <c r="H7101" i="5"/>
  <c r="I7101" i="5"/>
  <c r="H8398" i="5"/>
  <c r="I8398" i="5"/>
  <c r="H7620" i="5"/>
  <c r="I7620" i="5"/>
  <c r="H7760" i="5"/>
  <c r="I7760" i="5"/>
  <c r="H8554" i="5"/>
  <c r="I8554" i="5"/>
  <c r="H5916" i="5"/>
  <c r="I5916" i="5"/>
  <c r="H2784" i="5"/>
  <c r="I2784" i="5"/>
  <c r="H2411" i="5"/>
  <c r="I2411" i="5"/>
  <c r="H7562" i="5"/>
  <c r="I7562" i="5"/>
  <c r="H7310" i="5"/>
  <c r="I7310" i="5"/>
  <c r="H576" i="5"/>
  <c r="I576" i="5"/>
  <c r="H2146" i="5"/>
  <c r="I2146" i="5"/>
  <c r="H4081" i="5"/>
  <c r="I4081" i="5"/>
  <c r="H3093" i="5"/>
  <c r="I3093" i="5"/>
  <c r="H2215" i="5"/>
  <c r="I2215" i="5"/>
  <c r="H7559" i="5"/>
  <c r="I7559" i="5"/>
  <c r="H2065" i="5"/>
  <c r="I2065" i="5"/>
  <c r="H9125" i="5"/>
  <c r="I9125" i="5"/>
  <c r="H5963" i="5"/>
  <c r="I5963" i="5"/>
  <c r="H221" i="5"/>
  <c r="I221" i="5"/>
  <c r="H4055" i="5"/>
  <c r="I4055" i="5"/>
  <c r="H4206" i="5"/>
  <c r="I4206" i="5"/>
  <c r="H67" i="5"/>
  <c r="I67" i="5"/>
  <c r="H5644" i="5"/>
  <c r="I5644" i="5"/>
  <c r="H2009" i="5"/>
  <c r="I2009" i="5"/>
  <c r="H1855" i="5"/>
  <c r="I1855" i="5"/>
  <c r="H3765" i="5"/>
  <c r="I3765" i="5"/>
  <c r="H2047" i="5"/>
  <c r="I2047" i="5"/>
  <c r="H585" i="5"/>
  <c r="I585" i="5"/>
  <c r="H2573" i="5"/>
  <c r="I2573" i="5"/>
  <c r="H7274" i="5"/>
  <c r="I7274" i="5"/>
  <c r="H4598" i="5"/>
  <c r="I4598" i="5"/>
  <c r="H1354" i="5"/>
  <c r="I1354" i="5"/>
  <c r="H1171" i="5"/>
  <c r="I1171" i="5"/>
  <c r="H7268" i="5"/>
  <c r="I7268" i="5"/>
  <c r="H2413" i="5"/>
  <c r="I2413" i="5"/>
  <c r="H6424" i="5"/>
  <c r="I6424" i="5"/>
  <c r="H7100" i="5"/>
  <c r="I7100" i="5"/>
  <c r="H1369" i="5"/>
  <c r="I1369" i="5"/>
  <c r="H283" i="5"/>
  <c r="I283" i="5"/>
  <c r="H7714" i="5"/>
  <c r="I7714" i="5"/>
  <c r="H3433" i="5"/>
  <c r="I3433" i="5"/>
  <c r="H7634" i="5"/>
  <c r="I7634" i="5"/>
  <c r="H4096" i="5"/>
  <c r="I4096" i="5"/>
  <c r="H2525" i="5"/>
  <c r="I2525" i="5"/>
  <c r="H2882" i="5"/>
  <c r="I2882" i="5"/>
  <c r="H3212" i="5"/>
  <c r="I3212" i="5"/>
  <c r="H1049" i="5"/>
  <c r="I1049" i="5"/>
  <c r="H3218" i="5"/>
  <c r="I3218" i="5"/>
  <c r="H3897" i="5"/>
  <c r="I3897" i="5"/>
  <c r="H592" i="5"/>
  <c r="I592" i="5"/>
  <c r="H1783" i="5"/>
  <c r="I1783" i="5"/>
  <c r="H1490" i="5"/>
  <c r="I1490" i="5"/>
  <c r="H7432" i="5"/>
  <c r="I7432" i="5"/>
  <c r="H1766" i="5"/>
  <c r="I1766" i="5"/>
  <c r="H5008" i="5"/>
  <c r="I5008" i="5"/>
  <c r="H5459" i="5"/>
  <c r="I5459" i="5"/>
  <c r="H2931" i="5"/>
  <c r="I2931" i="5"/>
  <c r="H643" i="5"/>
  <c r="I643" i="5"/>
  <c r="H6582" i="5"/>
  <c r="I6582" i="5"/>
  <c r="H8590" i="5"/>
  <c r="I8590" i="5"/>
  <c r="H650" i="5"/>
  <c r="I650" i="5"/>
  <c r="H1779" i="5"/>
  <c r="I1779" i="5"/>
  <c r="H4891" i="5"/>
  <c r="I4891" i="5"/>
  <c r="H558" i="5"/>
  <c r="I558" i="5"/>
  <c r="H7946" i="5"/>
  <c r="I7946" i="5"/>
  <c r="H7206" i="5"/>
  <c r="I7206" i="5"/>
  <c r="H7497" i="5"/>
  <c r="I7497" i="5"/>
  <c r="H7124" i="5"/>
  <c r="I7124" i="5"/>
  <c r="H6285" i="5"/>
  <c r="I6285" i="5"/>
  <c r="H5634" i="5"/>
  <c r="I5634" i="5"/>
  <c r="H7070" i="5"/>
  <c r="I7070" i="5"/>
  <c r="H1870" i="5"/>
  <c r="I1870" i="5"/>
  <c r="H6479" i="5"/>
  <c r="I6479" i="5"/>
  <c r="H5881" i="5"/>
  <c r="I5881" i="5"/>
  <c r="H3673" i="5"/>
  <c r="I3673" i="5"/>
  <c r="H1020" i="5"/>
  <c r="I1020" i="5"/>
  <c r="H4287" i="5"/>
  <c r="I4287" i="5"/>
  <c r="H4073" i="5"/>
  <c r="I4073" i="5"/>
  <c r="H3230" i="5"/>
  <c r="I3230" i="5"/>
  <c r="H6033" i="5"/>
  <c r="I6033" i="5"/>
  <c r="H5501" i="5"/>
  <c r="I5501" i="5"/>
  <c r="H2837" i="5"/>
  <c r="I2837" i="5"/>
  <c r="H4806" i="5"/>
  <c r="I4806" i="5"/>
  <c r="H761" i="5"/>
  <c r="I761" i="5"/>
  <c r="H5566" i="5"/>
  <c r="I5566" i="5"/>
  <c r="H6729" i="5"/>
  <c r="I6729" i="5"/>
  <c r="H2660" i="5"/>
  <c r="I2660" i="5"/>
  <c r="H2527" i="5"/>
  <c r="I2527" i="5"/>
  <c r="H1723" i="5"/>
  <c r="I1723" i="5"/>
  <c r="H5732" i="5"/>
  <c r="I5732" i="5"/>
  <c r="H5946" i="5"/>
  <c r="I5946" i="5"/>
  <c r="H8000" i="5"/>
  <c r="I8000" i="5"/>
  <c r="H4241" i="5"/>
  <c r="I4241" i="5"/>
  <c r="H6133" i="5"/>
  <c r="I6133" i="5"/>
  <c r="H396" i="5"/>
  <c r="I396" i="5"/>
  <c r="H792" i="5"/>
  <c r="I792" i="5"/>
  <c r="H4035" i="5"/>
  <c r="I4035" i="5"/>
  <c r="H1735" i="5"/>
  <c r="I1735" i="5"/>
  <c r="H7860" i="5"/>
  <c r="I7860" i="5"/>
  <c r="H6300" i="5"/>
  <c r="I6300" i="5"/>
  <c r="H3643" i="5"/>
  <c r="I3643" i="5"/>
  <c r="H1284" i="5"/>
  <c r="I1284" i="5"/>
  <c r="H8688" i="5"/>
  <c r="I8688" i="5"/>
  <c r="H938" i="5"/>
  <c r="I938" i="5"/>
  <c r="H7846" i="5"/>
  <c r="I7846" i="5"/>
  <c r="H5496" i="5"/>
  <c r="I5496" i="5"/>
  <c r="H8003" i="5"/>
  <c r="I8003" i="5"/>
  <c r="H812" i="5"/>
  <c r="I812" i="5"/>
  <c r="H565" i="5"/>
  <c r="I565" i="5"/>
  <c r="H6348" i="5"/>
  <c r="I6348" i="5"/>
  <c r="H3939" i="5"/>
  <c r="I3939" i="5"/>
  <c r="H6562" i="5"/>
  <c r="I6562" i="5"/>
  <c r="H8771" i="5"/>
  <c r="I8771" i="5"/>
  <c r="H7599" i="5"/>
  <c r="I7599" i="5"/>
  <c r="H6440" i="5"/>
  <c r="I6440" i="5"/>
  <c r="H8853" i="5"/>
  <c r="I8853" i="5"/>
  <c r="H4670" i="5"/>
  <c r="I4670" i="5"/>
  <c r="H3068" i="5"/>
  <c r="I3068" i="5"/>
  <c r="H8873" i="5"/>
  <c r="I8873" i="5"/>
  <c r="H4434" i="5"/>
  <c r="I4434" i="5"/>
  <c r="H3023" i="5"/>
  <c r="I3023" i="5"/>
  <c r="H4747" i="5"/>
  <c r="I4747" i="5"/>
  <c r="H8328" i="5"/>
  <c r="I8328" i="5"/>
  <c r="H6356" i="5"/>
  <c r="I6356" i="5"/>
  <c r="H1951" i="5"/>
  <c r="I1951" i="5"/>
  <c r="H2137" i="5"/>
  <c r="I2137" i="5"/>
  <c r="H8243" i="5"/>
  <c r="I8243" i="5"/>
  <c r="H8625" i="5"/>
  <c r="I8625" i="5"/>
  <c r="H3293" i="5"/>
  <c r="I3293" i="5"/>
  <c r="H3465" i="5"/>
  <c r="I3465" i="5"/>
  <c r="H8732" i="5"/>
  <c r="I8732" i="5"/>
  <c r="H6844" i="5"/>
  <c r="I6844" i="5"/>
  <c r="H6185" i="5"/>
  <c r="I6185" i="5"/>
  <c r="H8680" i="5"/>
  <c r="I8680" i="5"/>
  <c r="H2344" i="5"/>
  <c r="I2344" i="5"/>
  <c r="H2403" i="5"/>
  <c r="I2403" i="5"/>
  <c r="H3989" i="5"/>
  <c r="I3989" i="5"/>
  <c r="H4874" i="5"/>
  <c r="I4874" i="5"/>
  <c r="H6175" i="5"/>
  <c r="I6175" i="5"/>
  <c r="H8685" i="5"/>
  <c r="I8685" i="5"/>
  <c r="H1011" i="5"/>
  <c r="I1011" i="5"/>
  <c r="H1184" i="5"/>
  <c r="I1184" i="5"/>
  <c r="H7624" i="5"/>
  <c r="I7624" i="5"/>
  <c r="H6030" i="5"/>
  <c r="I6030" i="5"/>
  <c r="H7480" i="5"/>
  <c r="I7480" i="5"/>
  <c r="H3198" i="5"/>
  <c r="I3198" i="5"/>
  <c r="H184" i="5"/>
  <c r="I184" i="5"/>
  <c r="H4503" i="5"/>
  <c r="I4503" i="5"/>
  <c r="H3095" i="5"/>
  <c r="I3095" i="5"/>
  <c r="H8634" i="5"/>
  <c r="I8634" i="5"/>
  <c r="H2415" i="5"/>
  <c r="I2415" i="5"/>
  <c r="H4100" i="5"/>
  <c r="I4100" i="5"/>
  <c r="H1325" i="5"/>
  <c r="I1325" i="5"/>
  <c r="H3321" i="5"/>
  <c r="I3321" i="5"/>
  <c r="H2014" i="5"/>
  <c r="I2014" i="5"/>
  <c r="H4624" i="5"/>
  <c r="I4624" i="5"/>
  <c r="H3203" i="5"/>
  <c r="I3203" i="5"/>
  <c r="H7998" i="5"/>
  <c r="I7998" i="5"/>
  <c r="H5811" i="5"/>
  <c r="I5811" i="5"/>
  <c r="H2734" i="5"/>
  <c r="I2734" i="5"/>
  <c r="H4878" i="5"/>
  <c r="I4878" i="5"/>
  <c r="H5833" i="5"/>
  <c r="I5833" i="5"/>
  <c r="H3839" i="5"/>
  <c r="I3839" i="5"/>
  <c r="H2214" i="5"/>
  <c r="I2214" i="5"/>
  <c r="H2013" i="5"/>
  <c r="I2013" i="5"/>
  <c r="H4817" i="5"/>
  <c r="I4817" i="5"/>
  <c r="H7643" i="5"/>
  <c r="I7643" i="5"/>
  <c r="H4202" i="5"/>
  <c r="I4202" i="5"/>
  <c r="H1311" i="5"/>
  <c r="I1311" i="5"/>
  <c r="H5105" i="5"/>
  <c r="I5105" i="5"/>
  <c r="H9130" i="5"/>
  <c r="I9130" i="5"/>
  <c r="H3329" i="5"/>
  <c r="I3329" i="5"/>
  <c r="H8369" i="5"/>
  <c r="I8369" i="5"/>
  <c r="H2409" i="5"/>
  <c r="I2409" i="5"/>
  <c r="H5404" i="5"/>
  <c r="I5404" i="5"/>
  <c r="H2176" i="5"/>
  <c r="I2176" i="5"/>
  <c r="H5680" i="5"/>
  <c r="I5680" i="5"/>
  <c r="H2608" i="5"/>
  <c r="I2608" i="5"/>
  <c r="H9199" i="5"/>
  <c r="I9199" i="5"/>
  <c r="H378" i="5"/>
  <c r="I378" i="5"/>
  <c r="H8228" i="5"/>
  <c r="I8228" i="5"/>
  <c r="H8573" i="5"/>
  <c r="I8573" i="5"/>
  <c r="H7425" i="5"/>
  <c r="I7425" i="5"/>
  <c r="H2048" i="5"/>
  <c r="I2048" i="5"/>
  <c r="H5197" i="5"/>
  <c r="I5197" i="5"/>
  <c r="H1922" i="5"/>
  <c r="I1922" i="5"/>
  <c r="H2549" i="5"/>
  <c r="I2549" i="5"/>
  <c r="H8055" i="5"/>
  <c r="I8055" i="5"/>
  <c r="H6513" i="5"/>
  <c r="I6513" i="5"/>
  <c r="H3208" i="5"/>
  <c r="I3208" i="5"/>
  <c r="H3990" i="5"/>
  <c r="I3990" i="5"/>
  <c r="H8859" i="5"/>
  <c r="I8859" i="5"/>
  <c r="H64" i="5"/>
  <c r="I64" i="5"/>
  <c r="H6966" i="5"/>
  <c r="I6966" i="5"/>
  <c r="H1424" i="5"/>
  <c r="I1424" i="5"/>
  <c r="H223" i="5"/>
  <c r="I223" i="5"/>
  <c r="H7751" i="5"/>
  <c r="I7751" i="5"/>
  <c r="H2024" i="5"/>
  <c r="I2024" i="5"/>
  <c r="H3578" i="5"/>
  <c r="I3578" i="5"/>
  <c r="H748" i="5"/>
  <c r="I748" i="5"/>
  <c r="H5549" i="5"/>
  <c r="I5549" i="5"/>
  <c r="H3675" i="5"/>
  <c r="I3675" i="5"/>
  <c r="H2559" i="5"/>
  <c r="I2559" i="5"/>
  <c r="H4121" i="5"/>
  <c r="I4121" i="5"/>
  <c r="H6291" i="5"/>
  <c r="I6291" i="5"/>
  <c r="H4901" i="5"/>
  <c r="I4901" i="5"/>
  <c r="H1129" i="5"/>
  <c r="I1129" i="5"/>
  <c r="H7019" i="5"/>
  <c r="I7019" i="5"/>
  <c r="H3650" i="5"/>
  <c r="I3650" i="5"/>
  <c r="H3279" i="5"/>
  <c r="I3279" i="5"/>
  <c r="H4970" i="5"/>
  <c r="I4970" i="5"/>
  <c r="H5710" i="5"/>
  <c r="I5710" i="5"/>
  <c r="H2470" i="5"/>
  <c r="I2470" i="5"/>
  <c r="H2800" i="5"/>
  <c r="I2800" i="5"/>
  <c r="H1202" i="5"/>
  <c r="I1202" i="5"/>
  <c r="H9056" i="5"/>
  <c r="I9056" i="5"/>
  <c r="H3822" i="5"/>
  <c r="I3822" i="5"/>
  <c r="H5281" i="5"/>
  <c r="I5281" i="5"/>
  <c r="H8372" i="5"/>
  <c r="I8372" i="5"/>
  <c r="H6903" i="5"/>
  <c r="I6903" i="5"/>
  <c r="H1768" i="5"/>
  <c r="I1768" i="5"/>
  <c r="H7623" i="5"/>
  <c r="I7623" i="5"/>
  <c r="H6589" i="5"/>
  <c r="I6589" i="5"/>
  <c r="H2754" i="5"/>
  <c r="I2754" i="5"/>
  <c r="H2788" i="5"/>
  <c r="I2788" i="5"/>
  <c r="H3631" i="5"/>
  <c r="I3631" i="5"/>
  <c r="H2360" i="5"/>
  <c r="I2360" i="5"/>
  <c r="H8079" i="5"/>
  <c r="I8079" i="5"/>
  <c r="H405" i="5"/>
  <c r="I405" i="5"/>
  <c r="H3240" i="5"/>
  <c r="I3240" i="5"/>
  <c r="H5828" i="5"/>
  <c r="I5828" i="5"/>
  <c r="H7459" i="5"/>
  <c r="I7459" i="5"/>
  <c r="H6913" i="5"/>
  <c r="I6913" i="5"/>
  <c r="H7280" i="5"/>
  <c r="I7280" i="5"/>
  <c r="H4918" i="5"/>
  <c r="I4918" i="5"/>
  <c r="H8581" i="5"/>
  <c r="I8581" i="5"/>
  <c r="H1825" i="5"/>
  <c r="I1825" i="5"/>
  <c r="H4388" i="5"/>
  <c r="I4388" i="5"/>
  <c r="H5108" i="5"/>
  <c r="I5108" i="5"/>
  <c r="H4905" i="5"/>
  <c r="I4905" i="5"/>
  <c r="H7049" i="5"/>
  <c r="I7049" i="5"/>
  <c r="H5596" i="5"/>
  <c r="I5596" i="5"/>
  <c r="H5853" i="5"/>
  <c r="I5853" i="5"/>
  <c r="H8002" i="5"/>
  <c r="I8002" i="5"/>
  <c r="H9126" i="5"/>
  <c r="I9126" i="5"/>
  <c r="H7256" i="5"/>
  <c r="I7256" i="5"/>
  <c r="H495" i="5"/>
  <c r="I495" i="5"/>
  <c r="H1899" i="5"/>
  <c r="I1899" i="5"/>
  <c r="H6341" i="5"/>
  <c r="I6341" i="5"/>
  <c r="H4526" i="5"/>
  <c r="I4526" i="5"/>
  <c r="H3563" i="5"/>
  <c r="I3563" i="5"/>
  <c r="H4995" i="5"/>
  <c r="I4995" i="5"/>
  <c r="H5876" i="5"/>
  <c r="I5876" i="5"/>
  <c r="H4373" i="5"/>
  <c r="I4373" i="5"/>
  <c r="H8626" i="5"/>
  <c r="I8626" i="5"/>
  <c r="H953" i="5"/>
  <c r="I953" i="5"/>
  <c r="H4160" i="5"/>
  <c r="I4160" i="5"/>
  <c r="H3185" i="5"/>
  <c r="I3185" i="5"/>
  <c r="H4152" i="5"/>
  <c r="I4152" i="5"/>
  <c r="H5690" i="5"/>
  <c r="I5690" i="5"/>
  <c r="H7174" i="5"/>
  <c r="I7174" i="5"/>
  <c r="H1144" i="5"/>
  <c r="I1144" i="5"/>
  <c r="H7903" i="5"/>
  <c r="I7903" i="5"/>
  <c r="H500" i="5"/>
  <c r="I500" i="5"/>
  <c r="H6537" i="5"/>
  <c r="I6537" i="5"/>
  <c r="H4977" i="5"/>
  <c r="I4977" i="5"/>
  <c r="H6257" i="5"/>
  <c r="I6257" i="5"/>
  <c r="H1341" i="5"/>
  <c r="I1341" i="5"/>
  <c r="H8059" i="5"/>
  <c r="I8059" i="5"/>
  <c r="H8117" i="5"/>
  <c r="I8117" i="5"/>
  <c r="H3497" i="5"/>
  <c r="I3497" i="5"/>
  <c r="H4910" i="5"/>
  <c r="I4910" i="5"/>
  <c r="H4609" i="5"/>
  <c r="I4609" i="5"/>
  <c r="H5534" i="5"/>
  <c r="I5534" i="5"/>
  <c r="H4536" i="5"/>
  <c r="I4536" i="5"/>
  <c r="H3554" i="5"/>
  <c r="I3554" i="5"/>
  <c r="H390" i="5"/>
  <c r="I390" i="5"/>
  <c r="H3397" i="5"/>
  <c r="I3397" i="5"/>
  <c r="H7183" i="5"/>
  <c r="I7183" i="5"/>
  <c r="H3677" i="5"/>
  <c r="I3677" i="5"/>
  <c r="H6594" i="5"/>
  <c r="I6594" i="5"/>
  <c r="H2086" i="5"/>
  <c r="I2086" i="5"/>
  <c r="H3216" i="5"/>
  <c r="I3216" i="5"/>
  <c r="H129" i="5"/>
  <c r="I129" i="5"/>
  <c r="H857" i="5"/>
  <c r="I857" i="5"/>
  <c r="H1554" i="5"/>
  <c r="I1554" i="5"/>
  <c r="H5160" i="5"/>
  <c r="I5160" i="5"/>
  <c r="H1203" i="5"/>
  <c r="I1203" i="5"/>
  <c r="H3027" i="5"/>
  <c r="I3027" i="5"/>
  <c r="H2205" i="5"/>
  <c r="I2205" i="5"/>
  <c r="H523" i="5"/>
  <c r="I523" i="5"/>
  <c r="H4027" i="5"/>
  <c r="I4027" i="5"/>
  <c r="H5152" i="5"/>
  <c r="I5152" i="5"/>
  <c r="H8084" i="5"/>
  <c r="I8084" i="5"/>
  <c r="H2220" i="5"/>
  <c r="I2220" i="5"/>
  <c r="H4130" i="5"/>
  <c r="I4130" i="5"/>
  <c r="H601" i="5"/>
  <c r="I601" i="5"/>
  <c r="H5671" i="5"/>
  <c r="I5671" i="5"/>
  <c r="H8338" i="5"/>
  <c r="I8338" i="5"/>
  <c r="H2593" i="5"/>
  <c r="I2593" i="5"/>
  <c r="H5465" i="5"/>
  <c r="I5465" i="5"/>
  <c r="H447" i="5"/>
  <c r="I447" i="5"/>
  <c r="H481" i="5"/>
  <c r="I481" i="5"/>
  <c r="H3191" i="5"/>
  <c r="I3191" i="5"/>
  <c r="H5073" i="5"/>
  <c r="I5073" i="5"/>
  <c r="H5661" i="5"/>
  <c r="I5661" i="5"/>
  <c r="H2386" i="5"/>
  <c r="I2386" i="5"/>
  <c r="H9073" i="5"/>
  <c r="I9073" i="5"/>
  <c r="H7278" i="5"/>
  <c r="I7278" i="5"/>
  <c r="H4208" i="5"/>
  <c r="I4208" i="5"/>
  <c r="H8777" i="5"/>
  <c r="I8777" i="5"/>
  <c r="H5195" i="5"/>
  <c r="I5195" i="5"/>
  <c r="H2129" i="5"/>
  <c r="I2129" i="5"/>
  <c r="H1472" i="5"/>
  <c r="I1472" i="5"/>
  <c r="H3005" i="5"/>
  <c r="I3005" i="5"/>
  <c r="H737" i="5"/>
  <c r="I737" i="5"/>
  <c r="H7411" i="5"/>
  <c r="I7411" i="5"/>
  <c r="H813" i="5"/>
  <c r="I813" i="5"/>
  <c r="H5970" i="5"/>
  <c r="I5970" i="5"/>
  <c r="H7142" i="5"/>
  <c r="I7142" i="5"/>
  <c r="H3043" i="5"/>
  <c r="I3043" i="5"/>
  <c r="H3615" i="5"/>
  <c r="I3615" i="5"/>
  <c r="H8116" i="5"/>
  <c r="I8116" i="5"/>
  <c r="H3251" i="5"/>
  <c r="I3251" i="5"/>
  <c r="H522" i="5"/>
  <c r="I522" i="5"/>
  <c r="H3586" i="5"/>
  <c r="I3586" i="5"/>
  <c r="H7029" i="5"/>
  <c r="I7029" i="5"/>
  <c r="H5716" i="5"/>
  <c r="I5716" i="5"/>
  <c r="H3718" i="5"/>
  <c r="I3718" i="5"/>
  <c r="H3385" i="5"/>
  <c r="I3385" i="5"/>
  <c r="H2972" i="5"/>
  <c r="I2972" i="5"/>
  <c r="H2021" i="5"/>
  <c r="I2021" i="5"/>
  <c r="H47" i="5"/>
  <c r="I47" i="5"/>
  <c r="H2833" i="5"/>
  <c r="I2833" i="5"/>
  <c r="H199" i="5"/>
  <c r="I199" i="5"/>
  <c r="H6019" i="5"/>
  <c r="I6019" i="5"/>
  <c r="H3830" i="5"/>
  <c r="I3830" i="5"/>
  <c r="H7234" i="5"/>
  <c r="I7234" i="5"/>
  <c r="H5736" i="5"/>
  <c r="I5736" i="5"/>
  <c r="H418" i="5"/>
  <c r="I418" i="5"/>
  <c r="H1897" i="5"/>
  <c r="I1897" i="5"/>
  <c r="H8542" i="5"/>
  <c r="I8542" i="5"/>
  <c r="H5154" i="5"/>
  <c r="I5154" i="5"/>
  <c r="H5675" i="5"/>
  <c r="I5675" i="5"/>
  <c r="H6610" i="5"/>
  <c r="I6610" i="5"/>
  <c r="H195" i="5"/>
  <c r="I195" i="5"/>
  <c r="H9086" i="5"/>
  <c r="I9086" i="5"/>
  <c r="H8914" i="5"/>
  <c r="I8914" i="5"/>
  <c r="H6909" i="5"/>
  <c r="I6909" i="5"/>
  <c r="H7874" i="5"/>
  <c r="I7874" i="5"/>
  <c r="H6755" i="5"/>
  <c r="I6755" i="5"/>
  <c r="H7900" i="5"/>
  <c r="I7900" i="5"/>
  <c r="H7990" i="5"/>
  <c r="I7990" i="5"/>
  <c r="H8349" i="5"/>
  <c r="I8349" i="5"/>
  <c r="H6304" i="5"/>
  <c r="I6304" i="5"/>
  <c r="H5917" i="5"/>
  <c r="I5917" i="5"/>
  <c r="H8096" i="5"/>
  <c r="I8096" i="5"/>
  <c r="H8118" i="5"/>
  <c r="I8118" i="5"/>
  <c r="H4273" i="5"/>
  <c r="I4273" i="5"/>
  <c r="H4274" i="5"/>
  <c r="I4274" i="5"/>
  <c r="H2234" i="5"/>
  <c r="I2234" i="5"/>
  <c r="H3025" i="5"/>
  <c r="I3025" i="5"/>
  <c r="H6321" i="5"/>
  <c r="I6321" i="5"/>
  <c r="H3326" i="5"/>
  <c r="I3326" i="5"/>
  <c r="H2327" i="5"/>
  <c r="I2327" i="5"/>
  <c r="H6517" i="5"/>
  <c r="I6517" i="5"/>
  <c r="H6014" i="5"/>
  <c r="I6014" i="5"/>
  <c r="H4355" i="5"/>
  <c r="I4355" i="5"/>
  <c r="H7621" i="5"/>
  <c r="I7621" i="5"/>
  <c r="H8269" i="5"/>
  <c r="I8269" i="5"/>
  <c r="H2771" i="5"/>
  <c r="I2771" i="5"/>
  <c r="H8916" i="5"/>
  <c r="I8916" i="5"/>
  <c r="H2773" i="5"/>
  <c r="I2773" i="5"/>
  <c r="H6432" i="5"/>
  <c r="I6432" i="5"/>
  <c r="H4112" i="5"/>
  <c r="I4112" i="5"/>
  <c r="H8310" i="5"/>
  <c r="I8310" i="5"/>
  <c r="H7184" i="5"/>
  <c r="I7184" i="5"/>
  <c r="H4569" i="5"/>
  <c r="I4569" i="5"/>
  <c r="H7571" i="5"/>
  <c r="I7571" i="5"/>
  <c r="H1257" i="5"/>
  <c r="I1257" i="5"/>
  <c r="H8982" i="5"/>
  <c r="I8982" i="5"/>
  <c r="H8901" i="5"/>
  <c r="I8901" i="5"/>
  <c r="H384" i="5"/>
  <c r="I384" i="5"/>
  <c r="H402" i="5"/>
  <c r="I402" i="5"/>
  <c r="H4477" i="5"/>
  <c r="I4477" i="5"/>
  <c r="H970" i="5"/>
  <c r="I970" i="5"/>
  <c r="H3371" i="5"/>
  <c r="I3371" i="5"/>
  <c r="H1164" i="5"/>
  <c r="I1164" i="5"/>
  <c r="H5216" i="5"/>
  <c r="I5216" i="5"/>
  <c r="H8293" i="5"/>
  <c r="I8293" i="5"/>
  <c r="H4586" i="5"/>
  <c r="I4586" i="5"/>
  <c r="H1338" i="5"/>
  <c r="I1338" i="5"/>
  <c r="H2187" i="5"/>
  <c r="I2187" i="5"/>
  <c r="H5776" i="5"/>
  <c r="I5776" i="5"/>
  <c r="H1007" i="5"/>
  <c r="I1007" i="5"/>
  <c r="H3736" i="5"/>
  <c r="I3736" i="5"/>
  <c r="H4150" i="5"/>
  <c r="I4150" i="5"/>
  <c r="H6506" i="5"/>
  <c r="I6506" i="5"/>
  <c r="H540" i="5"/>
  <c r="I540" i="5"/>
  <c r="H6944" i="5"/>
  <c r="I6944" i="5"/>
  <c r="H2217" i="5"/>
  <c r="I2217" i="5"/>
  <c r="H414" i="5"/>
  <c r="I414" i="5"/>
  <c r="H7073" i="5"/>
  <c r="I7073" i="5"/>
  <c r="H2488" i="5"/>
  <c r="I2488" i="5"/>
  <c r="H5754" i="5"/>
  <c r="I5754" i="5"/>
  <c r="H3970" i="5"/>
  <c r="I3970" i="5"/>
  <c r="H1432" i="5"/>
  <c r="I1432" i="5"/>
  <c r="H4814" i="5"/>
  <c r="I4814" i="5"/>
  <c r="H7004" i="5"/>
  <c r="I7004" i="5"/>
  <c r="H2259" i="5"/>
  <c r="I2259" i="5"/>
  <c r="H4251" i="5"/>
  <c r="I4251" i="5"/>
  <c r="H4270" i="5"/>
  <c r="I4270" i="5"/>
  <c r="H4990" i="5"/>
  <c r="I4990" i="5"/>
  <c r="H3281" i="5"/>
  <c r="I3281" i="5"/>
  <c r="H2127" i="5"/>
  <c r="I2127" i="5"/>
  <c r="H2166" i="5"/>
  <c r="I2166" i="5"/>
  <c r="H3714" i="5"/>
  <c r="I3714" i="5"/>
  <c r="H6250" i="5"/>
  <c r="I6250" i="5"/>
  <c r="H2502" i="5"/>
  <c r="I2502" i="5"/>
  <c r="H728" i="5"/>
  <c r="I728" i="5"/>
  <c r="H5839" i="5"/>
  <c r="I5839" i="5"/>
  <c r="H3435" i="5"/>
  <c r="I3435" i="5"/>
  <c r="H518" i="5"/>
  <c r="I518" i="5"/>
  <c r="H8706" i="5"/>
  <c r="I8706" i="5"/>
  <c r="H2170" i="5"/>
  <c r="I2170" i="5"/>
  <c r="H168" i="5"/>
  <c r="I168" i="5"/>
  <c r="H4075" i="5"/>
  <c r="I4075" i="5"/>
  <c r="H8551" i="5"/>
  <c r="I8551" i="5"/>
  <c r="H5673" i="5"/>
  <c r="I5673" i="5"/>
  <c r="H2890" i="5"/>
  <c r="I2890" i="5"/>
  <c r="H6367" i="5"/>
  <c r="I6367" i="5"/>
  <c r="H873" i="5"/>
  <c r="I873" i="5"/>
  <c r="H5244" i="5"/>
  <c r="I5244" i="5"/>
  <c r="H7626" i="5"/>
  <c r="I7626" i="5"/>
  <c r="H8806" i="5"/>
  <c r="I8806" i="5"/>
  <c r="H535" i="5"/>
  <c r="I535" i="5"/>
  <c r="H1836" i="5"/>
  <c r="I1836" i="5"/>
  <c r="H5871" i="5"/>
  <c r="I5871" i="5"/>
  <c r="H5605" i="5"/>
  <c r="I5605" i="5"/>
  <c r="H7190" i="5"/>
  <c r="I7190" i="5"/>
  <c r="H5878" i="5"/>
  <c r="I5878" i="5"/>
  <c r="H7988" i="5"/>
  <c r="I7988" i="5"/>
  <c r="H4771" i="5"/>
  <c r="I4771" i="5"/>
  <c r="H1382" i="5"/>
  <c r="I1382" i="5"/>
  <c r="H2154" i="5"/>
  <c r="I2154" i="5"/>
  <c r="H2155" i="5"/>
  <c r="I2155" i="5"/>
  <c r="H3582" i="5"/>
  <c r="I3582" i="5"/>
  <c r="H7331" i="5"/>
  <c r="I7331" i="5"/>
  <c r="H6682" i="5"/>
  <c r="I6682" i="5"/>
  <c r="H4583" i="5"/>
  <c r="I4583" i="5"/>
  <c r="H7083" i="5"/>
  <c r="I7083" i="5"/>
  <c r="H860" i="5"/>
  <c r="I860" i="5"/>
  <c r="H2186" i="5"/>
  <c r="I2186" i="5"/>
  <c r="H7661" i="5"/>
  <c r="I7661" i="5"/>
  <c r="H4439" i="5"/>
  <c r="I4439" i="5"/>
  <c r="H2818" i="5"/>
  <c r="I2818" i="5"/>
  <c r="H7486" i="5"/>
  <c r="I7486" i="5"/>
  <c r="H1199" i="5"/>
  <c r="I1199" i="5"/>
  <c r="H8278" i="5"/>
  <c r="I8278" i="5"/>
  <c r="H2685" i="5"/>
  <c r="I2685" i="5"/>
  <c r="H3459" i="5"/>
  <c r="I3459" i="5"/>
  <c r="H1589" i="5"/>
  <c r="I1589" i="5"/>
  <c r="H9167" i="5"/>
  <c r="I9167" i="5"/>
  <c r="H3620" i="5"/>
  <c r="I3620" i="5"/>
  <c r="H6734" i="5"/>
  <c r="I6734" i="5"/>
  <c r="H1163" i="5"/>
  <c r="I1163" i="5"/>
  <c r="H2714" i="5"/>
  <c r="I2714" i="5"/>
  <c r="H4188" i="5"/>
  <c r="I4188" i="5"/>
  <c r="H4060" i="5"/>
  <c r="I4060" i="5"/>
  <c r="H1080" i="5"/>
  <c r="I1080" i="5"/>
  <c r="H6510" i="5"/>
  <c r="I6510" i="5"/>
  <c r="H1385" i="5"/>
  <c r="I1385" i="5"/>
  <c r="H9135" i="5"/>
  <c r="I9135" i="5"/>
  <c r="H3301" i="5"/>
  <c r="I3301" i="5"/>
  <c r="H4435" i="5"/>
  <c r="I4435" i="5"/>
  <c r="H911" i="5"/>
  <c r="I911" i="5"/>
  <c r="H4556" i="5"/>
  <c r="I4556" i="5"/>
  <c r="H8390" i="5"/>
  <c r="I8390" i="5"/>
  <c r="H5774" i="5"/>
  <c r="I5774" i="5"/>
  <c r="H7763" i="5"/>
  <c r="I7763" i="5"/>
  <c r="H7859" i="5"/>
  <c r="I7859" i="5"/>
  <c r="H1931" i="5"/>
  <c r="I1931" i="5"/>
  <c r="H3124" i="5"/>
  <c r="I3124" i="5"/>
  <c r="H4599" i="5"/>
  <c r="I4599" i="5"/>
  <c r="H4080" i="5"/>
  <c r="I4080" i="5"/>
  <c r="H3992" i="5"/>
  <c r="I3992" i="5"/>
  <c r="H5896" i="5"/>
  <c r="I5896" i="5"/>
  <c r="H554" i="5"/>
  <c r="I554" i="5"/>
  <c r="H989" i="5"/>
  <c r="I989" i="5"/>
  <c r="H7303" i="5"/>
  <c r="I7303" i="5"/>
  <c r="H7304" i="5"/>
  <c r="I7304" i="5"/>
  <c r="H6558" i="5"/>
  <c r="I6558" i="5"/>
  <c r="H4999" i="5"/>
  <c r="I4999" i="5"/>
  <c r="H6318" i="5"/>
  <c r="I6318" i="5"/>
  <c r="H6316" i="5"/>
  <c r="I6316" i="5"/>
  <c r="H3083" i="5"/>
  <c r="I3083" i="5"/>
  <c r="H5454" i="5"/>
  <c r="I5454" i="5"/>
  <c r="H7027" i="5"/>
  <c r="I7027" i="5"/>
  <c r="H6818" i="5"/>
  <c r="I6818" i="5"/>
  <c r="H7759" i="5"/>
  <c r="I7759" i="5"/>
  <c r="H8613" i="5"/>
  <c r="I8613" i="5"/>
  <c r="H7765" i="5"/>
  <c r="I7765" i="5"/>
  <c r="H654" i="5"/>
  <c r="I654" i="5"/>
  <c r="H2285" i="5"/>
  <c r="I2285" i="5"/>
  <c r="H528" i="5"/>
  <c r="I528" i="5"/>
  <c r="H9014" i="5"/>
  <c r="I9014" i="5"/>
  <c r="H8454" i="5"/>
  <c r="I8454" i="5"/>
  <c r="H3179" i="5"/>
  <c r="I3179" i="5"/>
  <c r="H213" i="5"/>
  <c r="I213" i="5"/>
  <c r="H2056" i="5"/>
  <c r="I2056" i="5"/>
  <c r="H7342" i="5"/>
  <c r="I7342" i="5"/>
  <c r="H5279" i="5"/>
  <c r="I5279" i="5"/>
  <c r="H5492" i="5"/>
  <c r="I5492" i="5"/>
  <c r="H5370" i="5"/>
  <c r="I5370" i="5"/>
  <c r="H5346" i="5"/>
  <c r="I5346" i="5"/>
  <c r="H5392" i="5"/>
  <c r="I5392" i="5"/>
  <c r="H6105" i="5"/>
  <c r="I6105" i="5"/>
  <c r="H5581" i="5"/>
  <c r="I5581" i="5"/>
  <c r="H5462" i="5"/>
  <c r="I5462" i="5"/>
  <c r="H8609" i="5"/>
  <c r="I8609" i="5"/>
  <c r="H1455" i="5"/>
  <c r="I1455" i="5"/>
  <c r="H5114" i="5"/>
  <c r="I5114" i="5"/>
  <c r="H6428" i="5"/>
  <c r="I6428" i="5"/>
  <c r="H7296" i="5"/>
  <c r="I7296" i="5"/>
  <c r="H3415" i="5"/>
  <c r="I3415" i="5"/>
  <c r="H4177" i="5"/>
  <c r="I4177" i="5"/>
  <c r="H4046" i="5"/>
  <c r="I4046" i="5"/>
  <c r="H1527" i="5"/>
  <c r="I1527" i="5"/>
  <c r="H2227" i="5"/>
  <c r="I2227" i="5"/>
  <c r="H7219" i="5"/>
  <c r="I7219" i="5"/>
  <c r="H2921" i="5"/>
  <c r="I2921" i="5"/>
  <c r="H7197" i="5"/>
  <c r="I7197" i="5"/>
  <c r="H1926" i="5"/>
  <c r="I1926" i="5"/>
  <c r="H6544" i="5"/>
  <c r="I6544" i="5"/>
  <c r="H6832" i="5"/>
  <c r="I6832" i="5"/>
  <c r="H6631" i="5"/>
  <c r="I6631" i="5"/>
  <c r="H5947" i="5"/>
  <c r="I5947" i="5"/>
  <c r="H2930" i="5"/>
  <c r="I2930" i="5"/>
  <c r="H6530" i="5"/>
  <c r="I6530" i="5"/>
  <c r="H3594" i="5"/>
  <c r="I3594" i="5"/>
  <c r="H5071" i="5"/>
  <c r="I5071" i="5"/>
  <c r="H4800" i="5"/>
  <c r="I4800" i="5"/>
  <c r="H8549" i="5"/>
  <c r="I8549" i="5"/>
  <c r="H8388" i="5"/>
  <c r="I8388" i="5"/>
  <c r="H887" i="5"/>
  <c r="I887" i="5"/>
  <c r="H6009" i="5"/>
  <c r="I6009" i="5"/>
  <c r="H237" i="5"/>
  <c r="I237" i="5"/>
  <c r="H3571" i="5"/>
  <c r="I3571" i="5"/>
  <c r="H3019" i="5"/>
  <c r="I3019" i="5"/>
  <c r="H3933" i="5"/>
  <c r="I3933" i="5"/>
  <c r="H8034" i="5"/>
  <c r="I8034" i="5"/>
  <c r="H1734" i="5"/>
  <c r="I1734" i="5"/>
  <c r="H7824" i="5"/>
  <c r="I7824" i="5"/>
  <c r="H7397" i="5"/>
  <c r="I7397" i="5"/>
  <c r="H2058" i="5"/>
  <c r="I2058" i="5"/>
  <c r="H1833" i="5"/>
  <c r="I1833" i="5"/>
  <c r="H1740" i="5"/>
  <c r="I1740" i="5"/>
  <c r="H7810" i="5"/>
  <c r="I7810" i="5"/>
  <c r="H2055" i="5"/>
  <c r="I2055" i="5"/>
  <c r="H4698" i="5"/>
  <c r="I4698" i="5"/>
  <c r="H2356" i="5"/>
  <c r="I2356" i="5"/>
  <c r="H4329" i="5"/>
  <c r="I4329" i="5"/>
  <c r="H6035" i="5"/>
  <c r="I6035" i="5"/>
  <c r="H9052" i="5"/>
  <c r="I9052" i="5"/>
  <c r="H6541" i="5"/>
  <c r="I6541" i="5"/>
  <c r="H816" i="5"/>
  <c r="I816" i="5"/>
  <c r="H5656" i="5"/>
  <c r="I5656" i="5"/>
  <c r="H6546" i="5"/>
  <c r="I6546" i="5"/>
  <c r="H3532" i="5"/>
  <c r="I3532" i="5"/>
  <c r="H3238" i="5"/>
  <c r="I3238" i="5"/>
  <c r="H6088" i="5"/>
  <c r="I6088" i="5"/>
  <c r="H3935" i="5"/>
  <c r="I3935" i="5"/>
  <c r="H1231" i="5"/>
  <c r="I1231" i="5"/>
  <c r="H251" i="5"/>
  <c r="I251" i="5"/>
  <c r="H7633" i="5"/>
  <c r="I7633" i="5"/>
  <c r="H8822" i="5"/>
  <c r="I8822" i="5"/>
  <c r="H1310" i="5"/>
  <c r="I1310" i="5"/>
  <c r="H5655" i="5"/>
  <c r="I5655" i="5"/>
  <c r="H7616" i="5"/>
  <c r="I7616" i="5"/>
  <c r="H2196" i="5"/>
  <c r="I2196" i="5"/>
  <c r="H2358" i="5"/>
  <c r="I2358" i="5"/>
  <c r="H6207" i="5"/>
  <c r="I6207" i="5"/>
  <c r="H7444" i="5"/>
  <c r="I7444" i="5"/>
  <c r="H7136" i="5"/>
  <c r="I7136" i="5"/>
  <c r="H334" i="5"/>
  <c r="I334" i="5"/>
  <c r="H5804" i="5"/>
  <c r="I5804" i="5"/>
  <c r="H8292" i="5"/>
  <c r="I8292" i="5"/>
  <c r="H2769" i="5"/>
  <c r="I2769" i="5"/>
  <c r="H6008" i="5"/>
  <c r="I6008" i="5"/>
  <c r="H8142" i="5"/>
  <c r="I8142" i="5"/>
  <c r="H6134" i="5"/>
  <c r="I6134" i="5"/>
  <c r="H7872" i="5"/>
  <c r="I7872" i="5"/>
  <c r="H3407" i="5"/>
  <c r="I3407" i="5"/>
  <c r="H1397" i="5"/>
  <c r="I1397" i="5"/>
  <c r="H7879" i="5"/>
  <c r="I7879" i="5"/>
  <c r="H464" i="5"/>
  <c r="I464" i="5"/>
  <c r="H3361" i="5"/>
  <c r="I3361" i="5"/>
  <c r="H5795" i="5"/>
  <c r="I5795" i="5"/>
  <c r="H2863" i="5"/>
  <c r="I2863" i="5"/>
  <c r="H924" i="5"/>
  <c r="I924" i="5"/>
  <c r="H1983" i="5"/>
  <c r="I1983" i="5"/>
  <c r="H7305" i="5"/>
  <c r="I7305" i="5"/>
  <c r="H7045" i="5"/>
  <c r="I7045" i="5"/>
  <c r="H1647" i="5"/>
  <c r="I1647" i="5"/>
  <c r="H3593" i="5"/>
  <c r="I3593" i="5"/>
  <c r="H8953" i="5"/>
  <c r="I8953" i="5"/>
  <c r="H6241" i="5"/>
  <c r="I6241" i="5"/>
  <c r="H2534" i="5"/>
  <c r="I2534" i="5"/>
  <c r="H5789" i="5"/>
  <c r="I5789" i="5"/>
  <c r="H855" i="5"/>
  <c r="I855" i="5"/>
  <c r="H8427" i="5"/>
  <c r="I8427" i="5"/>
  <c r="H720" i="5"/>
  <c r="I720" i="5"/>
  <c r="H3605" i="5"/>
  <c r="I3605" i="5"/>
  <c r="H1920" i="5"/>
  <c r="I1920" i="5"/>
  <c r="H3924" i="5"/>
  <c r="I3924" i="5"/>
  <c r="H2412" i="5"/>
  <c r="I2412" i="5"/>
  <c r="H1858" i="5"/>
  <c r="I1858" i="5"/>
  <c r="H2229" i="5"/>
  <c r="I2229" i="5"/>
  <c r="H6366" i="5"/>
  <c r="I6366" i="5"/>
  <c r="H2676" i="5"/>
  <c r="I2676" i="5"/>
  <c r="H5150" i="5"/>
  <c r="I5150" i="5"/>
  <c r="H7003" i="5"/>
  <c r="I7003" i="5"/>
  <c r="H8905" i="5"/>
  <c r="I8905" i="5"/>
  <c r="H1736" i="5"/>
  <c r="I1736" i="5"/>
  <c r="H8765" i="5"/>
  <c r="I8765" i="5"/>
  <c r="H5489" i="5"/>
  <c r="I5489" i="5"/>
  <c r="H6939" i="5"/>
  <c r="I6939" i="5"/>
  <c r="H5527" i="5"/>
  <c r="I5527" i="5"/>
  <c r="H3802" i="5"/>
  <c r="I3802" i="5"/>
  <c r="H2543" i="5"/>
  <c r="I2543" i="5"/>
  <c r="H5933" i="5"/>
  <c r="I5933" i="5"/>
  <c r="H140" i="5"/>
  <c r="I140" i="5"/>
  <c r="H8693" i="5"/>
  <c r="I8693" i="5"/>
  <c r="H5393" i="5"/>
  <c r="I5393" i="5"/>
  <c r="H3237" i="5"/>
  <c r="I3237" i="5"/>
  <c r="H6756" i="5"/>
  <c r="I6756" i="5"/>
  <c r="H5351" i="5"/>
  <c r="I5351" i="5"/>
  <c r="H3339" i="5"/>
  <c r="I3339" i="5"/>
  <c r="H1817" i="5"/>
  <c r="I1817" i="5"/>
  <c r="H6313" i="5"/>
  <c r="I6313" i="5"/>
  <c r="H5827" i="5"/>
  <c r="I5827" i="5"/>
  <c r="H7980" i="5"/>
  <c r="I7980" i="5"/>
  <c r="H5330" i="5"/>
  <c r="I5330" i="5"/>
  <c r="H157" i="5"/>
  <c r="I157" i="5"/>
  <c r="H8094" i="5"/>
  <c r="I8094" i="5"/>
  <c r="H2529" i="5"/>
  <c r="I2529" i="5"/>
  <c r="H897" i="5"/>
  <c r="I897" i="5"/>
  <c r="H2828" i="5"/>
  <c r="I2828" i="5"/>
  <c r="H8502" i="5"/>
  <c r="I8502" i="5"/>
  <c r="H2820" i="5"/>
  <c r="I2820" i="5"/>
  <c r="H5607" i="5"/>
  <c r="I5607" i="5"/>
  <c r="H3984" i="5"/>
  <c r="I3984" i="5"/>
  <c r="H7797" i="5"/>
  <c r="I7797" i="5"/>
  <c r="H6684" i="5"/>
  <c r="I6684" i="5"/>
  <c r="H929" i="5"/>
  <c r="I929" i="5"/>
  <c r="H5670" i="5"/>
  <c r="I5670" i="5"/>
  <c r="H5401" i="5"/>
  <c r="I5401" i="5"/>
  <c r="H1514" i="5"/>
  <c r="I1514" i="5"/>
  <c r="H4888" i="5"/>
  <c r="I4888" i="5"/>
  <c r="H4065" i="5"/>
  <c r="I4065" i="5"/>
  <c r="H3345" i="5"/>
  <c r="I3345" i="5"/>
  <c r="H4488" i="5"/>
  <c r="I4488" i="5"/>
  <c r="H6736" i="5"/>
  <c r="I6736" i="5"/>
  <c r="H6052" i="5"/>
  <c r="I6052" i="5"/>
  <c r="H5432" i="5"/>
  <c r="I5432" i="5"/>
  <c r="H323" i="5"/>
  <c r="I323" i="5"/>
  <c r="H2425" i="5"/>
  <c r="I2425" i="5"/>
  <c r="H7840" i="5"/>
  <c r="I7840" i="5"/>
  <c r="H5857" i="5"/>
  <c r="I5857" i="5"/>
  <c r="H2336" i="5"/>
  <c r="I2336" i="5"/>
  <c r="H2959" i="5"/>
  <c r="I2959" i="5"/>
  <c r="H7369" i="5"/>
  <c r="I7369" i="5"/>
  <c r="H3127" i="5"/>
  <c r="I3127" i="5"/>
  <c r="H8670" i="5"/>
  <c r="I8670" i="5"/>
  <c r="H6574" i="5"/>
  <c r="I6574" i="5"/>
  <c r="H1816" i="5"/>
  <c r="I1816" i="5"/>
  <c r="H5816" i="5"/>
  <c r="I5816" i="5"/>
  <c r="H79" i="5"/>
  <c r="I79" i="5"/>
  <c r="H8846" i="5"/>
  <c r="I8846" i="5"/>
  <c r="H8802" i="5"/>
  <c r="I8802" i="5"/>
  <c r="H5256" i="5"/>
  <c r="I5256" i="5"/>
  <c r="H6597" i="5"/>
  <c r="I6597" i="5"/>
  <c r="H2157" i="5"/>
  <c r="I2157" i="5"/>
  <c r="H7330" i="5"/>
  <c r="I7330" i="5"/>
  <c r="H2329" i="5"/>
  <c r="I2329" i="5"/>
  <c r="H8720" i="5"/>
  <c r="I8720" i="5"/>
  <c r="H5619" i="5"/>
  <c r="I5619" i="5"/>
  <c r="H603" i="5"/>
  <c r="I603" i="5"/>
  <c r="H6800" i="5"/>
  <c r="I6800" i="5"/>
  <c r="H5590" i="5"/>
  <c r="I5590" i="5"/>
  <c r="H4420" i="5"/>
  <c r="I4420" i="5"/>
  <c r="H7448" i="5"/>
  <c r="I7448" i="5"/>
  <c r="H1077" i="5"/>
  <c r="I1077" i="5"/>
  <c r="H2169" i="5"/>
  <c r="I2169" i="5"/>
  <c r="H5446" i="5"/>
  <c r="I5446" i="5"/>
  <c r="H4264" i="5"/>
  <c r="I4264" i="5"/>
  <c r="H5700" i="5"/>
  <c r="I5700" i="5"/>
  <c r="H6051" i="5"/>
  <c r="I6051" i="5"/>
  <c r="H4626" i="5"/>
  <c r="I4626" i="5"/>
  <c r="H8598" i="5"/>
  <c r="I8598" i="5"/>
  <c r="H3687" i="5"/>
  <c r="I3687" i="5"/>
  <c r="H6005" i="5"/>
  <c r="I6005" i="5"/>
  <c r="H2382" i="5"/>
  <c r="I2382" i="5"/>
  <c r="H87" i="5"/>
  <c r="I87" i="5"/>
  <c r="H9023" i="5"/>
  <c r="I9023" i="5"/>
  <c r="H2718" i="5"/>
  <c r="I2718" i="5"/>
  <c r="H3322" i="5"/>
  <c r="I3322" i="5"/>
  <c r="H3661" i="5"/>
  <c r="I3661" i="5"/>
  <c r="H1083" i="5"/>
  <c r="I1083" i="5"/>
  <c r="H6749" i="5"/>
  <c r="I6749" i="5"/>
  <c r="H5358" i="5"/>
  <c r="I5358" i="5"/>
  <c r="H7877" i="5"/>
  <c r="I7877" i="5"/>
  <c r="H974" i="5"/>
  <c r="I974" i="5"/>
  <c r="H5500" i="5"/>
  <c r="I5500" i="5"/>
  <c r="H6201" i="5"/>
  <c r="I6201" i="5"/>
  <c r="H3259" i="5"/>
  <c r="I3259" i="5"/>
  <c r="H5246" i="5"/>
  <c r="I5246" i="5"/>
  <c r="H6200" i="5"/>
  <c r="I6200" i="5"/>
  <c r="H2262" i="5"/>
  <c r="I2262" i="5"/>
  <c r="H8219" i="5"/>
  <c r="I8219" i="5"/>
  <c r="H8125" i="5"/>
  <c r="I8125" i="5"/>
  <c r="H6951" i="5"/>
  <c r="I6951" i="5"/>
  <c r="H6191" i="5"/>
  <c r="I6191" i="5"/>
  <c r="H3813" i="5"/>
  <c r="I3813" i="5"/>
  <c r="H2735" i="5"/>
  <c r="I2735" i="5"/>
  <c r="H6633" i="5"/>
  <c r="I6633" i="5"/>
  <c r="H7068" i="5"/>
  <c r="I7068" i="5"/>
  <c r="H4942" i="5"/>
  <c r="I4942" i="5"/>
  <c r="H2582" i="5"/>
  <c r="I2582" i="5"/>
  <c r="H5461" i="5"/>
  <c r="I5461" i="5"/>
  <c r="H7856" i="5"/>
  <c r="I7856" i="5"/>
  <c r="H4748" i="5"/>
  <c r="I4748" i="5"/>
  <c r="H1782" i="5"/>
  <c r="I1782" i="5"/>
  <c r="H1958" i="5"/>
  <c r="I1958" i="5"/>
  <c r="H5824" i="5"/>
  <c r="I5824" i="5"/>
  <c r="H8109" i="5"/>
  <c r="I8109" i="5"/>
  <c r="H8821" i="5"/>
  <c r="I8821" i="5"/>
  <c r="H8617" i="5"/>
  <c r="I8617" i="5"/>
  <c r="H7407" i="5"/>
  <c r="I7407" i="5"/>
  <c r="H7574" i="5"/>
  <c r="I7574" i="5"/>
  <c r="H913" i="5"/>
  <c r="I913" i="5"/>
  <c r="H8949" i="5"/>
  <c r="I8949" i="5"/>
  <c r="H4302" i="5"/>
  <c r="I4302" i="5"/>
  <c r="H6049" i="5"/>
  <c r="I6049" i="5"/>
  <c r="H4316" i="5"/>
  <c r="I4316" i="5"/>
  <c r="H2362" i="5"/>
  <c r="I2362" i="5"/>
  <c r="H6910" i="5"/>
  <c r="I6910" i="5"/>
  <c r="H229" i="5"/>
  <c r="I229" i="5"/>
  <c r="H5868" i="5"/>
  <c r="I5868" i="5"/>
  <c r="H6004" i="5"/>
  <c r="I6004" i="5"/>
  <c r="H1467" i="5"/>
  <c r="I1467" i="5"/>
  <c r="H465" i="5"/>
  <c r="I465" i="5"/>
  <c r="H6310" i="5"/>
  <c r="I6310" i="5"/>
  <c r="H7746" i="5"/>
  <c r="I7746" i="5"/>
  <c r="H3590" i="5"/>
  <c r="I3590" i="5"/>
  <c r="H3685" i="5"/>
  <c r="I3685" i="5"/>
  <c r="H459" i="5"/>
  <c r="I459" i="5"/>
  <c r="H1283" i="5"/>
  <c r="I1283" i="5"/>
  <c r="H4912" i="5"/>
  <c r="I4912" i="5"/>
  <c r="H19" i="5"/>
  <c r="I19" i="5"/>
  <c r="H5653" i="5"/>
  <c r="I5653" i="5"/>
  <c r="H8524" i="5"/>
  <c r="I8524" i="5"/>
  <c r="H6126" i="5"/>
  <c r="I6126" i="5"/>
  <c r="H5861" i="5"/>
  <c r="I5861" i="5"/>
  <c r="H1273" i="5"/>
  <c r="I1273" i="5"/>
  <c r="H1301" i="5"/>
  <c r="I1301" i="5"/>
  <c r="H1854" i="5"/>
  <c r="I1854" i="5"/>
  <c r="H4021" i="5"/>
  <c r="I4021" i="5"/>
  <c r="H1853" i="5"/>
  <c r="I1853" i="5"/>
  <c r="H1444" i="5"/>
  <c r="I1444" i="5"/>
  <c r="H1865" i="5"/>
  <c r="I1865" i="5"/>
  <c r="H5539" i="5"/>
  <c r="I5539" i="5"/>
  <c r="H5355" i="5"/>
  <c r="I5355" i="5"/>
  <c r="H1434" i="5"/>
  <c r="I1434" i="5"/>
  <c r="H8229" i="5"/>
  <c r="I8229" i="5"/>
  <c r="H2940" i="5"/>
  <c r="I2940" i="5"/>
  <c r="H4723" i="5"/>
  <c r="I4723" i="5"/>
  <c r="H6853" i="5"/>
  <c r="I6853" i="5"/>
  <c r="H8133" i="5"/>
  <c r="I8133" i="5"/>
  <c r="H1571" i="5"/>
  <c r="I1571" i="5"/>
  <c r="H2125" i="5"/>
  <c r="I2125" i="5"/>
  <c r="H4013" i="5"/>
  <c r="I4013" i="5"/>
  <c r="H2656" i="5"/>
  <c r="I2656" i="5"/>
  <c r="H5245" i="5"/>
  <c r="I5245" i="5"/>
  <c r="H5601" i="5"/>
  <c r="I5601" i="5"/>
  <c r="H2201" i="5"/>
  <c r="I2201" i="5"/>
  <c r="H673" i="5"/>
  <c r="I673" i="5"/>
  <c r="H4179" i="5"/>
  <c r="I4179" i="5"/>
  <c r="H9088" i="5"/>
  <c r="I9088" i="5"/>
  <c r="H9053" i="5"/>
  <c r="I9053" i="5"/>
  <c r="H2136" i="5"/>
  <c r="I2136" i="5"/>
  <c r="H5096" i="5"/>
  <c r="I5096" i="5"/>
  <c r="H3050" i="5"/>
  <c r="I3050" i="5"/>
  <c r="H1872" i="5"/>
  <c r="I1872" i="5"/>
  <c r="H3971" i="5"/>
  <c r="I3971" i="5"/>
  <c r="H2406" i="5"/>
  <c r="I2406" i="5"/>
  <c r="H7468" i="5"/>
  <c r="I7468" i="5"/>
  <c r="H6865" i="5"/>
  <c r="I6865" i="5"/>
  <c r="H2228" i="5"/>
  <c r="I2228" i="5"/>
  <c r="H4029" i="5"/>
  <c r="I4029" i="5"/>
  <c r="H2535" i="5"/>
  <c r="I2535" i="5"/>
  <c r="H3166" i="5"/>
  <c r="I3166" i="5"/>
  <c r="H6427" i="5"/>
  <c r="I6427" i="5"/>
  <c r="H1272" i="5"/>
  <c r="I1272" i="5"/>
  <c r="H4963" i="5"/>
  <c r="I4963" i="5"/>
  <c r="H8937" i="5"/>
  <c r="I8937" i="5"/>
  <c r="H4821" i="5"/>
  <c r="I4821" i="5"/>
  <c r="H4033" i="5"/>
  <c r="I4033" i="5"/>
  <c r="H6763" i="5"/>
  <c r="I6763" i="5"/>
  <c r="H4875" i="5"/>
  <c r="I4875" i="5"/>
  <c r="H7393" i="5"/>
  <c r="I7393" i="5"/>
  <c r="H4176" i="5"/>
  <c r="I4176" i="5"/>
  <c r="H280" i="5"/>
  <c r="I280" i="5"/>
  <c r="H353" i="5"/>
  <c r="I353" i="5"/>
  <c r="H7377" i="5"/>
  <c r="I7377" i="5"/>
  <c r="H8129" i="5"/>
  <c r="I8129" i="5"/>
  <c r="H7527" i="5"/>
  <c r="I7527" i="5"/>
  <c r="H848" i="5"/>
  <c r="I848" i="5"/>
  <c r="H1400" i="5"/>
  <c r="I1400" i="5"/>
  <c r="H6274" i="5"/>
  <c r="I6274" i="5"/>
  <c r="H3791" i="5"/>
  <c r="I3791" i="5"/>
  <c r="H2311" i="5"/>
  <c r="I2311" i="5"/>
  <c r="H8571" i="5"/>
  <c r="I8571" i="5"/>
  <c r="H86" i="5"/>
  <c r="I86" i="5"/>
  <c r="H6728" i="5"/>
  <c r="I6728" i="5"/>
  <c r="H3192" i="5"/>
  <c r="I3192" i="5"/>
  <c r="H8804" i="5"/>
  <c r="I8804" i="5"/>
  <c r="H4635" i="5"/>
  <c r="I4635" i="5"/>
  <c r="H6906" i="5"/>
  <c r="I6906" i="5"/>
  <c r="H489" i="5"/>
  <c r="I489" i="5"/>
  <c r="H4825" i="5"/>
  <c r="I4825" i="5"/>
  <c r="H2497" i="5"/>
  <c r="I2497" i="5"/>
  <c r="H4370" i="5"/>
  <c r="I4370" i="5"/>
  <c r="H6869" i="5"/>
  <c r="I6869" i="5"/>
  <c r="H5583" i="5"/>
  <c r="I5583" i="5"/>
  <c r="H7282" i="5"/>
  <c r="I7282" i="5"/>
  <c r="H7494" i="5"/>
  <c r="I7494" i="5"/>
  <c r="H4975" i="5"/>
  <c r="I4975" i="5"/>
  <c r="H5180" i="5"/>
  <c r="I5180" i="5"/>
  <c r="H741" i="5"/>
  <c r="I741" i="5"/>
  <c r="H7412" i="5"/>
  <c r="I7412" i="5"/>
  <c r="H477" i="5"/>
  <c r="I477" i="5"/>
  <c r="H5210" i="5"/>
  <c r="I5210" i="5"/>
  <c r="H9017" i="5"/>
  <c r="I9017" i="5"/>
  <c r="H153" i="5"/>
  <c r="I153" i="5"/>
  <c r="H7868" i="5"/>
  <c r="I7868" i="5"/>
  <c r="H2226" i="5"/>
  <c r="I2226" i="5"/>
  <c r="H8552" i="5"/>
  <c r="I8552" i="5"/>
  <c r="H5499" i="5"/>
  <c r="I5499" i="5"/>
  <c r="H8397" i="5"/>
  <c r="I8397" i="5"/>
  <c r="H3976" i="5"/>
  <c r="I3976" i="5"/>
  <c r="H5514" i="5"/>
  <c r="I5514" i="5"/>
  <c r="H5081" i="5"/>
  <c r="I5081" i="5"/>
  <c r="H3110" i="5"/>
  <c r="I3110" i="5"/>
  <c r="H7119" i="5"/>
  <c r="I7119" i="5"/>
  <c r="H2767" i="5"/>
  <c r="I2767" i="5"/>
  <c r="H7284" i="5"/>
  <c r="I7284" i="5"/>
  <c r="H2145" i="5"/>
  <c r="I2145" i="5"/>
  <c r="H1180" i="5"/>
  <c r="I1180" i="5"/>
  <c r="H7973" i="5"/>
  <c r="I7973" i="5"/>
  <c r="H5278" i="5"/>
  <c r="I5278" i="5"/>
  <c r="H530" i="5"/>
  <c r="I530" i="5"/>
  <c r="H3106" i="5"/>
  <c r="I3106" i="5"/>
  <c r="H2887" i="5"/>
  <c r="I2887" i="5"/>
  <c r="H3832" i="5"/>
  <c r="I3832" i="5"/>
  <c r="H2045" i="5"/>
  <c r="I2045" i="5"/>
  <c r="H1006" i="5"/>
  <c r="I1006" i="5"/>
  <c r="H4281" i="5"/>
  <c r="I4281" i="5"/>
  <c r="H4708" i="5"/>
  <c r="I4708" i="5"/>
  <c r="H4061" i="5"/>
  <c r="I4061" i="5"/>
  <c r="H7958" i="5"/>
  <c r="I7958" i="5"/>
  <c r="H964" i="5"/>
  <c r="I964" i="5"/>
  <c r="H6204" i="5"/>
  <c r="I6204" i="5"/>
  <c r="H9078" i="5"/>
  <c r="I9078" i="5"/>
  <c r="H752" i="5"/>
  <c r="I752" i="5"/>
  <c r="H6831" i="5"/>
  <c r="I6831" i="5"/>
  <c r="H9011" i="5"/>
  <c r="I9011" i="5"/>
  <c r="H298" i="5"/>
  <c r="I298" i="5"/>
  <c r="H5696" i="5"/>
  <c r="I5696" i="5"/>
  <c r="H242" i="5"/>
  <c r="I242" i="5"/>
  <c r="H1635" i="5"/>
  <c r="I1635" i="5"/>
  <c r="H8815" i="5"/>
  <c r="I8815" i="5"/>
  <c r="H6362" i="5"/>
  <c r="I6362" i="5"/>
  <c r="H616" i="5"/>
  <c r="I616" i="5"/>
  <c r="H3950" i="5"/>
  <c r="I3950" i="5"/>
  <c r="H3235" i="5"/>
  <c r="I3235" i="5"/>
  <c r="H7194" i="5"/>
  <c r="I7194" i="5"/>
  <c r="H7967" i="5"/>
  <c r="I7967" i="5"/>
  <c r="H2167" i="5"/>
  <c r="I2167" i="5"/>
  <c r="H2042" i="5"/>
  <c r="I2042" i="5"/>
  <c r="H3837" i="5"/>
  <c r="I3837" i="5"/>
  <c r="H2752" i="5"/>
  <c r="I2752" i="5"/>
  <c r="H9140" i="5"/>
  <c r="I9140" i="5"/>
  <c r="H3360" i="5"/>
  <c r="I3360" i="5"/>
  <c r="H2467" i="5"/>
  <c r="I2467" i="5"/>
  <c r="H2216" i="5"/>
  <c r="I2216" i="5"/>
  <c r="H5973" i="5"/>
  <c r="I5973" i="5"/>
  <c r="H8215" i="5"/>
  <c r="I8215" i="5"/>
  <c r="H2885" i="5"/>
  <c r="I2885" i="5"/>
  <c r="H1790" i="5"/>
  <c r="I1790" i="5"/>
  <c r="H311" i="5"/>
  <c r="I311" i="5"/>
  <c r="H1523" i="5"/>
  <c r="I1523" i="5"/>
  <c r="H9035" i="5"/>
  <c r="I9035" i="5"/>
  <c r="H6231" i="5"/>
  <c r="I6231" i="5"/>
  <c r="H4475" i="5"/>
  <c r="I4475" i="5"/>
  <c r="H4985" i="5"/>
  <c r="I4985" i="5"/>
  <c r="H5598" i="5"/>
  <c r="I5598" i="5"/>
  <c r="H8119" i="5"/>
  <c r="I8119" i="5"/>
  <c r="H7456" i="5"/>
  <c r="I7456" i="5"/>
  <c r="H671" i="5"/>
  <c r="I671" i="5"/>
  <c r="H7939" i="5"/>
  <c r="I7939" i="5"/>
  <c r="H3340" i="5"/>
  <c r="I3340" i="5"/>
  <c r="H4591" i="5"/>
  <c r="I4591" i="5"/>
  <c r="H7203" i="5"/>
  <c r="I7203" i="5"/>
  <c r="H5845" i="5"/>
  <c r="I5845" i="5"/>
  <c r="H614" i="5"/>
  <c r="I614" i="5"/>
  <c r="H819" i="5"/>
  <c r="I819" i="5"/>
  <c r="H8176" i="5"/>
  <c r="I8176" i="5"/>
  <c r="H1637" i="5"/>
  <c r="I1637" i="5"/>
  <c r="H8403" i="5"/>
  <c r="I8403" i="5"/>
  <c r="H2772" i="5"/>
  <c r="I2772" i="5"/>
  <c r="H5925" i="5"/>
  <c r="I5925" i="5"/>
  <c r="H6184" i="5"/>
  <c r="I6184" i="5"/>
  <c r="H1526" i="5"/>
  <c r="I1526" i="5"/>
  <c r="H2907" i="5"/>
  <c r="I2907" i="5"/>
  <c r="H3641" i="5"/>
  <c r="I3641" i="5"/>
  <c r="H3627" i="5"/>
  <c r="I3627" i="5"/>
  <c r="H8164" i="5"/>
  <c r="I8164" i="5"/>
  <c r="H3540" i="5"/>
  <c r="I3540" i="5"/>
  <c r="H2891" i="5"/>
  <c r="I2891" i="5"/>
  <c r="H5666" i="5"/>
  <c r="I5666" i="5"/>
  <c r="H8255" i="5"/>
  <c r="I8255" i="5"/>
  <c r="H8703" i="5"/>
  <c r="I8703" i="5"/>
  <c r="H7629" i="5"/>
  <c r="I7629" i="5"/>
  <c r="H1606" i="5"/>
  <c r="I1606" i="5"/>
  <c r="H3975" i="5"/>
  <c r="I3975" i="5"/>
  <c r="H3961" i="5"/>
  <c r="I3961" i="5"/>
  <c r="H8740" i="5"/>
  <c r="I8740" i="5"/>
  <c r="H4962" i="5"/>
  <c r="I4962" i="5"/>
  <c r="H6504" i="5"/>
  <c r="I6504" i="5"/>
  <c r="H2606" i="5"/>
  <c r="I2606" i="5"/>
  <c r="H4032" i="5"/>
  <c r="I4032" i="5"/>
  <c r="H5755" i="5"/>
  <c r="I5755" i="5"/>
  <c r="H847" i="5"/>
  <c r="I847" i="5"/>
  <c r="H815" i="5"/>
  <c r="I815" i="5"/>
  <c r="H537" i="5"/>
  <c r="I537" i="5"/>
  <c r="H769" i="5"/>
  <c r="I769" i="5"/>
  <c r="H7210" i="5"/>
  <c r="I7210" i="5"/>
  <c r="H5679" i="5"/>
  <c r="I5679" i="5"/>
  <c r="H284" i="5"/>
  <c r="I284" i="5"/>
  <c r="H24" i="5"/>
  <c r="I24" i="5"/>
  <c r="H5060" i="5"/>
  <c r="I5060" i="5"/>
  <c r="H2252" i="5"/>
  <c r="I2252" i="5"/>
  <c r="H3411" i="5"/>
  <c r="I3411" i="5"/>
  <c r="H4429" i="5"/>
  <c r="I4429" i="5"/>
  <c r="H7446" i="5"/>
  <c r="I7446" i="5"/>
  <c r="H8826" i="5"/>
  <c r="I8826" i="5"/>
  <c r="H2728" i="5"/>
  <c r="I2728" i="5"/>
  <c r="H1873" i="5"/>
  <c r="I1873" i="5"/>
  <c r="H1669" i="5"/>
  <c r="I1669" i="5"/>
  <c r="H6904" i="5"/>
  <c r="I6904" i="5"/>
  <c r="H2075" i="5"/>
  <c r="I2075" i="5"/>
  <c r="H1795" i="5"/>
  <c r="I1795" i="5"/>
  <c r="H9054" i="5"/>
  <c r="I9054" i="5"/>
  <c r="H5778" i="5"/>
  <c r="I5778" i="5"/>
  <c r="H1211" i="5"/>
  <c r="I1211" i="5"/>
  <c r="H7546" i="5"/>
  <c r="I7546" i="5"/>
  <c r="H9047" i="5"/>
  <c r="I9047" i="5"/>
  <c r="H582" i="5"/>
  <c r="I582" i="5"/>
  <c r="H2027" i="5"/>
  <c r="I2027" i="5"/>
  <c r="H4324" i="5"/>
  <c r="I4324" i="5"/>
  <c r="H1261" i="5"/>
  <c r="I1261" i="5"/>
  <c r="H4686" i="5"/>
  <c r="I4686" i="5"/>
  <c r="H8274" i="5"/>
  <c r="I8274" i="5"/>
  <c r="H6418" i="5"/>
  <c r="I6418" i="5"/>
  <c r="H3882" i="5"/>
  <c r="I3882" i="5"/>
  <c r="H427" i="5"/>
  <c r="I427" i="5"/>
  <c r="H9138" i="5"/>
  <c r="I9138" i="5"/>
  <c r="H3719" i="5"/>
  <c r="I3719" i="5"/>
  <c r="H3057" i="5"/>
  <c r="I3057" i="5"/>
  <c r="H2434" i="5"/>
  <c r="I2434" i="5"/>
  <c r="H2260" i="5"/>
  <c r="I2260" i="5"/>
  <c r="H5313" i="5"/>
  <c r="I5313" i="5"/>
  <c r="H6697" i="5"/>
  <c r="I6697" i="5"/>
  <c r="H2255" i="5"/>
  <c r="I2255" i="5"/>
  <c r="H3728" i="5"/>
  <c r="I3728" i="5"/>
  <c r="H2933" i="5"/>
  <c r="I2933" i="5"/>
  <c r="H8135" i="5"/>
  <c r="I8135" i="5"/>
  <c r="H2340" i="5"/>
  <c r="I2340" i="5"/>
  <c r="H5554" i="5"/>
  <c r="I5554" i="5"/>
  <c r="H7424" i="5"/>
  <c r="I7424" i="5"/>
  <c r="H2717" i="5"/>
  <c r="I2717" i="5"/>
  <c r="H8352" i="5"/>
  <c r="I8352" i="5"/>
  <c r="H4348" i="5"/>
  <c r="I4348" i="5"/>
  <c r="H3555" i="5"/>
  <c r="I3555" i="5"/>
  <c r="H423" i="5"/>
  <c r="I423" i="5"/>
  <c r="H52" i="5"/>
  <c r="I52" i="5"/>
  <c r="H8251" i="5"/>
  <c r="I8251" i="5"/>
  <c r="H8738" i="5"/>
  <c r="I8738" i="5"/>
  <c r="H4019" i="5"/>
  <c r="I4019" i="5"/>
  <c r="H4689" i="5"/>
  <c r="I4689" i="5"/>
  <c r="H1288" i="5"/>
  <c r="I1288" i="5"/>
  <c r="H3234" i="5"/>
  <c r="I3234" i="5"/>
  <c r="H6026" i="5"/>
  <c r="I6026" i="5"/>
  <c r="H3033" i="5"/>
  <c r="I3033" i="5"/>
  <c r="H608" i="5"/>
  <c r="I608" i="5"/>
  <c r="H5172" i="5"/>
  <c r="I5172" i="5"/>
  <c r="H4087" i="5"/>
  <c r="I4087" i="5"/>
  <c r="H6761" i="5"/>
  <c r="I6761" i="5"/>
  <c r="H4900" i="5"/>
  <c r="I4900" i="5"/>
  <c r="H8687" i="5"/>
  <c r="I8687" i="5"/>
  <c r="H7018" i="5"/>
  <c r="I7018" i="5"/>
  <c r="H7281" i="5"/>
  <c r="I7281" i="5"/>
  <c r="H9143" i="5"/>
  <c r="I9143" i="5"/>
  <c r="H2435" i="5"/>
  <c r="I2435" i="5"/>
  <c r="H3388" i="5"/>
  <c r="I3388" i="5"/>
  <c r="H216" i="5"/>
  <c r="I216" i="5"/>
  <c r="H137" i="5"/>
  <c r="I137" i="5"/>
  <c r="H8440" i="5"/>
  <c r="I8440" i="5"/>
  <c r="H6044" i="5"/>
  <c r="I6044" i="5"/>
  <c r="H400" i="5"/>
  <c r="I400" i="5"/>
  <c r="H4858" i="5"/>
  <c r="I4858" i="5"/>
  <c r="H3229" i="5"/>
  <c r="I3229" i="5"/>
  <c r="H303" i="5"/>
  <c r="I303" i="5"/>
  <c r="H4196" i="5"/>
  <c r="I4196" i="5"/>
  <c r="H1821" i="5"/>
  <c r="I1821" i="5"/>
  <c r="H901" i="5"/>
  <c r="I901" i="5"/>
  <c r="H1738" i="5"/>
  <c r="I1738" i="5"/>
  <c r="H3983" i="5"/>
  <c r="I3983" i="5"/>
  <c r="H1718" i="5"/>
  <c r="I1718" i="5"/>
  <c r="H7164" i="5"/>
  <c r="I7164" i="5"/>
  <c r="H2768" i="5"/>
  <c r="I2768" i="5"/>
  <c r="H8357" i="5"/>
  <c r="I8357" i="5"/>
  <c r="H1624" i="5"/>
  <c r="I1624" i="5"/>
  <c r="H7475" i="5"/>
  <c r="I7475" i="5"/>
  <c r="H9061" i="5"/>
  <c r="I9061" i="5"/>
  <c r="H6429" i="5"/>
  <c r="I6429" i="5"/>
  <c r="H5421" i="5"/>
  <c r="I5421" i="5"/>
  <c r="H1191" i="5"/>
  <c r="I1191" i="5"/>
  <c r="H8025" i="5"/>
  <c r="I8025" i="5"/>
  <c r="H440" i="5"/>
  <c r="I440" i="5"/>
  <c r="H3115" i="5"/>
  <c r="I3115" i="5"/>
  <c r="H4359" i="5"/>
  <c r="I4359" i="5"/>
  <c r="H739" i="5"/>
  <c r="I739" i="5"/>
  <c r="H3621" i="5"/>
  <c r="I3621" i="5"/>
  <c r="H1448" i="5"/>
  <c r="I1448" i="5"/>
  <c r="H7289" i="5"/>
  <c r="I7289" i="5"/>
  <c r="H6717" i="5"/>
  <c r="I6717" i="5"/>
  <c r="H4663" i="5"/>
  <c r="I4663" i="5"/>
  <c r="H8351" i="5"/>
  <c r="I8351" i="5"/>
  <c r="H7112" i="5"/>
  <c r="I7112" i="5"/>
  <c r="H5922" i="5"/>
  <c r="I5922" i="5"/>
  <c r="H8653" i="5"/>
  <c r="I8653" i="5"/>
  <c r="H6816" i="5"/>
  <c r="I6816" i="5"/>
  <c r="H9210" i="5"/>
  <c r="I9210" i="5"/>
  <c r="H2795" i="5"/>
  <c r="I2795" i="5"/>
  <c r="H5649" i="5"/>
  <c r="I5649" i="5"/>
  <c r="H6111" i="5"/>
  <c r="I6111" i="5"/>
  <c r="H3148" i="5"/>
  <c r="I3148" i="5"/>
  <c r="H8829" i="5"/>
  <c r="I8829" i="5"/>
  <c r="H2298" i="5"/>
  <c r="I2298" i="5"/>
  <c r="H1601" i="5"/>
  <c r="I1601" i="5"/>
  <c r="H4050" i="5"/>
  <c r="I4050" i="5"/>
  <c r="H1576" i="5"/>
  <c r="I1576" i="5"/>
  <c r="H3527" i="5"/>
  <c r="I3527" i="5"/>
  <c r="H4457" i="5"/>
  <c r="I4457" i="5"/>
  <c r="H7454" i="5"/>
  <c r="I7454" i="5"/>
  <c r="H4829" i="5"/>
  <c r="I4829" i="5"/>
  <c r="H6534" i="5"/>
  <c r="I6534" i="5"/>
  <c r="H7609" i="5"/>
  <c r="I7609" i="5"/>
  <c r="H1629" i="5"/>
  <c r="I1629" i="5"/>
  <c r="H2036" i="5"/>
  <c r="I2036" i="5"/>
  <c r="H8399" i="5"/>
  <c r="I8399" i="5"/>
  <c r="H6406" i="5"/>
  <c r="I6406" i="5"/>
  <c r="H697" i="5"/>
  <c r="I697" i="5"/>
  <c r="H1067" i="5"/>
  <c r="I1067" i="5"/>
  <c r="H5260" i="5"/>
  <c r="I5260" i="5"/>
  <c r="H1207" i="5"/>
  <c r="I1207" i="5"/>
  <c r="H4633" i="5"/>
  <c r="I4633" i="5"/>
  <c r="H5610" i="5"/>
  <c r="I5610" i="5"/>
  <c r="H4367" i="5"/>
  <c r="I4367" i="5"/>
  <c r="H7215" i="5"/>
  <c r="I7215" i="5"/>
  <c r="H3948" i="5"/>
  <c r="I3948" i="5"/>
  <c r="H2781" i="5"/>
  <c r="I2781" i="5"/>
  <c r="H2261" i="5"/>
  <c r="I2261" i="5"/>
  <c r="H382" i="5"/>
  <c r="I382" i="5"/>
  <c r="H7371" i="5"/>
  <c r="I7371" i="5"/>
  <c r="H8611" i="5"/>
  <c r="I8611" i="5"/>
  <c r="H4641" i="5"/>
  <c r="I4641" i="5"/>
  <c r="H7849" i="5"/>
  <c r="I7849" i="5"/>
  <c r="H2819" i="5"/>
  <c r="I2819" i="5"/>
  <c r="H3073" i="5"/>
  <c r="I3073" i="5"/>
  <c r="H5524" i="5"/>
  <c r="I5524" i="5"/>
  <c r="H367" i="5"/>
  <c r="I367" i="5"/>
  <c r="H8934" i="5"/>
  <c r="I8934" i="5"/>
  <c r="H4254" i="5"/>
  <c r="I4254" i="5"/>
  <c r="H8343" i="5"/>
  <c r="I8343" i="5"/>
  <c r="H3104" i="5"/>
  <c r="I3104" i="5"/>
  <c r="H1140" i="5"/>
  <c r="I1140" i="5"/>
  <c r="H136" i="5"/>
  <c r="I136" i="5"/>
  <c r="H6412" i="5"/>
  <c r="I6412" i="5"/>
  <c r="H5390" i="5"/>
  <c r="I5390" i="5"/>
  <c r="H5347" i="5"/>
  <c r="I5347" i="5"/>
  <c r="H1194" i="5"/>
  <c r="I1194" i="5"/>
  <c r="H7193" i="5"/>
  <c r="I7193" i="5"/>
  <c r="H5131" i="5"/>
  <c r="I5131" i="5"/>
  <c r="H6824" i="5"/>
  <c r="I6824" i="5"/>
  <c r="H740" i="5"/>
  <c r="I740" i="5"/>
  <c r="H1453" i="5"/>
  <c r="I1453" i="5"/>
  <c r="H8601" i="5"/>
  <c r="I8601" i="5"/>
  <c r="H8595" i="5"/>
  <c r="I8595" i="5"/>
  <c r="H3752" i="5"/>
  <c r="I3752" i="5"/>
  <c r="H6820" i="5"/>
  <c r="I6820" i="5"/>
  <c r="H4986" i="5"/>
  <c r="I4986" i="5"/>
  <c r="H658" i="5"/>
  <c r="I658" i="5"/>
  <c r="H4490" i="5"/>
  <c r="I4490" i="5"/>
  <c r="H4433" i="5"/>
  <c r="I4433" i="5"/>
  <c r="H1170" i="5"/>
  <c r="I1170" i="5"/>
  <c r="H1389" i="5"/>
  <c r="I1389" i="5"/>
  <c r="H8325" i="5"/>
  <c r="I8325" i="5"/>
  <c r="H1238" i="5"/>
  <c r="I1238" i="5"/>
  <c r="H6648" i="5"/>
  <c r="I6648" i="5"/>
  <c r="H1709" i="5"/>
  <c r="I1709" i="5"/>
  <c r="H1860" i="5"/>
  <c r="I1860" i="5"/>
  <c r="H5864" i="5"/>
  <c r="I5864" i="5"/>
  <c r="H3303" i="5"/>
  <c r="I3303" i="5"/>
  <c r="H7222" i="5"/>
  <c r="I7222" i="5"/>
  <c r="H4232" i="5"/>
  <c r="I4232" i="5"/>
  <c r="H633" i="5"/>
  <c r="I633" i="5"/>
  <c r="H1143" i="5"/>
  <c r="I1143" i="5"/>
  <c r="H4214" i="5"/>
  <c r="I4214" i="5"/>
  <c r="H1673" i="5"/>
  <c r="I1673" i="5"/>
  <c r="H7641" i="5"/>
  <c r="I7641" i="5"/>
  <c r="H2449" i="5"/>
  <c r="I2449" i="5"/>
  <c r="H3823" i="5"/>
  <c r="I3823" i="5"/>
  <c r="H2866" i="5"/>
  <c r="I2866" i="5"/>
  <c r="H4193" i="5"/>
  <c r="I4193" i="5"/>
  <c r="H8149" i="5"/>
  <c r="I8149" i="5"/>
  <c r="H8820" i="5"/>
  <c r="I8820" i="5"/>
  <c r="H2292" i="5"/>
  <c r="I2292" i="5"/>
  <c r="H3177" i="5"/>
  <c r="I3177" i="5"/>
  <c r="H8923" i="5"/>
  <c r="I8923" i="5"/>
  <c r="H3917" i="5"/>
  <c r="I3917" i="5"/>
  <c r="H6130" i="5"/>
  <c r="I6130" i="5"/>
  <c r="H864" i="5"/>
  <c r="I864" i="5"/>
  <c r="H6520" i="5"/>
  <c r="I6520" i="5"/>
  <c r="H1115" i="5"/>
  <c r="I1115" i="5"/>
  <c r="H1074" i="5"/>
  <c r="I1074" i="5"/>
  <c r="H4230" i="5"/>
  <c r="I4230" i="5"/>
  <c r="H8618" i="5"/>
  <c r="I8618" i="5"/>
  <c r="H9136" i="5"/>
  <c r="I9136" i="5"/>
  <c r="H6508" i="5"/>
  <c r="I6508" i="5"/>
  <c r="H3900" i="5"/>
  <c r="I3900" i="5"/>
  <c r="H2299" i="5"/>
  <c r="I2299" i="5"/>
  <c r="H6570" i="5"/>
  <c r="I6570" i="5"/>
  <c r="H8083" i="5"/>
  <c r="I8083" i="5"/>
  <c r="H6497" i="5"/>
  <c r="I6497" i="5"/>
  <c r="H119" i="5"/>
  <c r="I119" i="5"/>
  <c r="H3652" i="5"/>
  <c r="I3652" i="5"/>
  <c r="H6188" i="5"/>
  <c r="I6188" i="5"/>
  <c r="H8651" i="5"/>
  <c r="I8651" i="5"/>
  <c r="H6302" i="5"/>
  <c r="I6302" i="5"/>
  <c r="H2465" i="5"/>
  <c r="I2465" i="5"/>
  <c r="H6176" i="5"/>
  <c r="I6176" i="5"/>
  <c r="H795" i="5"/>
  <c r="I795" i="5"/>
  <c r="H6007" i="5"/>
  <c r="I6007" i="5"/>
  <c r="H4024" i="5"/>
  <c r="I4024" i="5"/>
  <c r="H7237" i="5"/>
  <c r="I7237" i="5"/>
  <c r="H7097" i="5"/>
  <c r="I7097" i="5"/>
  <c r="H180" i="5"/>
  <c r="I180" i="5"/>
  <c r="H690" i="5"/>
  <c r="I690" i="5"/>
  <c r="H1645" i="5"/>
  <c r="I1645" i="5"/>
  <c r="H231" i="5"/>
  <c r="I231" i="5"/>
  <c r="H226" i="5"/>
  <c r="I226" i="5"/>
  <c r="H5483" i="5"/>
  <c r="I5483" i="5"/>
  <c r="H6829" i="5"/>
  <c r="I6829" i="5"/>
  <c r="H2865" i="5"/>
  <c r="I2865" i="5"/>
  <c r="H3751" i="5"/>
  <c r="I3751" i="5"/>
  <c r="H8602" i="5"/>
  <c r="I8602" i="5"/>
  <c r="H5595" i="5"/>
  <c r="I5595" i="5"/>
  <c r="H7358" i="5"/>
  <c r="I7358" i="5"/>
  <c r="H3987" i="5"/>
  <c r="I3987" i="5"/>
  <c r="H3890" i="5"/>
  <c r="I3890" i="5"/>
  <c r="H3002" i="5"/>
  <c r="I3002" i="5"/>
  <c r="H98" i="5"/>
  <c r="I98" i="5"/>
  <c r="H4844" i="5"/>
  <c r="I4844" i="5"/>
  <c r="H4340" i="5"/>
  <c r="I4340" i="5"/>
  <c r="H3538" i="5"/>
  <c r="I3538" i="5"/>
  <c r="H850" i="5"/>
  <c r="I850" i="5"/>
  <c r="H8689" i="5"/>
  <c r="I8689" i="5"/>
  <c r="H20" i="5"/>
  <c r="I20" i="5"/>
  <c r="H2508" i="5"/>
  <c r="I2508" i="5"/>
  <c r="H7636" i="5"/>
  <c r="I7636" i="5"/>
  <c r="H8557" i="5"/>
  <c r="I8557" i="5"/>
  <c r="H3746" i="5"/>
  <c r="I3746" i="5"/>
  <c r="H8378" i="5"/>
  <c r="I8378" i="5"/>
  <c r="H3703" i="5"/>
  <c r="I3703" i="5"/>
  <c r="H3103" i="5"/>
  <c r="I3103" i="5"/>
  <c r="H3731" i="5"/>
  <c r="I3731" i="5"/>
  <c r="H6157" i="5"/>
  <c r="I6157" i="5"/>
  <c r="H6018" i="5"/>
  <c r="I6018" i="5"/>
  <c r="H2816" i="5"/>
  <c r="I2816" i="5"/>
  <c r="H8558" i="5"/>
  <c r="I8558" i="5"/>
  <c r="H3416" i="5"/>
  <c r="I3416" i="5"/>
  <c r="H1956" i="5"/>
  <c r="I1956" i="5"/>
  <c r="H6934" i="5"/>
  <c r="I6934" i="5"/>
  <c r="H2867" i="5"/>
  <c r="I2867" i="5"/>
  <c r="H5791" i="5"/>
  <c r="I5791" i="5"/>
  <c r="H2120" i="5"/>
  <c r="I2120" i="5"/>
  <c r="H8284" i="5"/>
  <c r="I8284" i="5"/>
  <c r="H3535" i="5"/>
  <c r="I3535" i="5"/>
  <c r="H8782" i="5"/>
  <c r="I8782" i="5"/>
  <c r="H3029" i="5"/>
  <c r="I3029" i="5"/>
  <c r="H6319" i="5"/>
  <c r="I6319" i="5"/>
  <c r="H7862" i="5"/>
  <c r="I7862" i="5"/>
  <c r="H4896" i="5"/>
  <c r="I4896" i="5"/>
  <c r="H8515" i="5"/>
  <c r="I8515" i="5"/>
  <c r="H5293" i="5"/>
  <c r="I5293" i="5"/>
  <c r="H2224" i="5"/>
  <c r="I2224" i="5"/>
  <c r="H7659" i="5"/>
  <c r="I7659" i="5"/>
  <c r="H8713" i="5"/>
  <c r="I8713" i="5"/>
  <c r="H4358" i="5"/>
  <c r="I4358" i="5"/>
  <c r="H3088" i="5"/>
  <c r="I3088" i="5"/>
  <c r="H2346" i="5"/>
  <c r="I2346" i="5"/>
  <c r="H1287" i="5"/>
  <c r="I1287" i="5"/>
  <c r="H2831" i="5"/>
  <c r="I2831" i="5"/>
  <c r="H1470" i="5"/>
  <c r="I1470" i="5"/>
  <c r="H2621" i="5"/>
  <c r="I2621" i="5"/>
  <c r="H6027" i="5"/>
  <c r="I6027" i="5"/>
  <c r="H1053" i="5"/>
  <c r="I1053" i="5"/>
  <c r="H255" i="5"/>
  <c r="I255" i="5"/>
  <c r="H7618" i="5"/>
  <c r="I7618" i="5"/>
  <c r="H3880" i="5"/>
  <c r="I3880" i="5"/>
  <c r="H581" i="5"/>
  <c r="I581" i="5"/>
  <c r="H4564" i="5"/>
  <c r="I4564" i="5"/>
  <c r="H4247" i="5"/>
  <c r="I4247" i="5"/>
  <c r="H1614" i="5"/>
  <c r="I1614" i="5"/>
  <c r="H2526" i="5"/>
  <c r="I2526" i="5"/>
  <c r="H2620" i="5"/>
  <c r="I2620" i="5"/>
  <c r="H1235" i="5"/>
  <c r="I1235" i="5"/>
  <c r="H7491" i="5"/>
  <c r="I7491" i="5"/>
  <c r="H5834" i="5"/>
  <c r="I5834" i="5"/>
  <c r="H6759" i="5"/>
  <c r="I6759" i="5"/>
  <c r="H919" i="5"/>
  <c r="I919" i="5"/>
  <c r="H4246" i="5"/>
  <c r="I4246" i="5"/>
  <c r="H1680" i="5"/>
  <c r="I1680" i="5"/>
  <c r="H4805" i="5"/>
  <c r="I4805" i="5"/>
  <c r="H4436" i="5"/>
  <c r="I4436" i="5"/>
  <c r="H9084" i="5"/>
  <c r="I9084" i="5"/>
  <c r="H7166" i="5"/>
  <c r="I7166" i="5"/>
  <c r="H102" i="5"/>
  <c r="I102" i="5"/>
  <c r="H3545" i="5"/>
  <c r="I3545" i="5"/>
  <c r="H6531" i="5"/>
  <c r="I6531" i="5"/>
  <c r="H4535" i="5"/>
  <c r="I4535" i="5"/>
  <c r="H6628" i="5"/>
  <c r="I6628" i="5"/>
  <c r="H1679" i="5"/>
  <c r="I1679" i="5"/>
  <c r="H7035" i="5"/>
  <c r="I7035" i="5"/>
  <c r="H3231" i="5"/>
  <c r="I3231" i="5"/>
  <c r="H2230" i="5"/>
  <c r="I2230" i="5"/>
  <c r="H4209" i="5"/>
  <c r="I4209" i="5"/>
  <c r="H7161" i="5"/>
  <c r="I7161" i="5"/>
  <c r="H7835" i="5"/>
  <c r="I7835" i="5"/>
  <c r="H3204" i="5"/>
  <c r="I3204" i="5"/>
  <c r="H4613" i="5"/>
  <c r="I4613" i="5"/>
  <c r="H3114" i="5"/>
  <c r="I3114" i="5"/>
  <c r="H7378" i="5"/>
  <c r="I7378" i="5"/>
  <c r="H59" i="5"/>
  <c r="I59" i="5"/>
  <c r="H6481" i="5"/>
  <c r="I6481" i="5"/>
  <c r="H8037" i="5"/>
  <c r="I8037" i="5"/>
  <c r="H6938" i="5"/>
  <c r="I6938" i="5"/>
  <c r="H3328" i="5"/>
  <c r="I3328" i="5"/>
  <c r="H7563" i="5"/>
  <c r="I7563" i="5"/>
  <c r="H2640" i="5"/>
  <c r="I2640" i="5"/>
  <c r="H3797" i="5"/>
  <c r="I3797" i="5"/>
  <c r="H6172" i="5"/>
  <c r="I6172" i="5"/>
  <c r="H4506" i="5"/>
  <c r="I4506" i="5"/>
  <c r="H6960" i="5"/>
  <c r="I6960" i="5"/>
  <c r="H3909" i="5"/>
  <c r="I3909" i="5"/>
  <c r="H2378" i="5"/>
  <c r="I2378" i="5"/>
  <c r="H2219" i="5"/>
  <c r="I2219" i="5"/>
  <c r="H7421" i="5"/>
  <c r="I7421" i="5"/>
  <c r="H5026" i="5"/>
  <c r="I5026" i="5"/>
  <c r="H8232" i="5"/>
  <c r="I8232" i="5"/>
  <c r="H664" i="5"/>
  <c r="I664" i="5"/>
  <c r="H3461" i="5"/>
  <c r="I3461" i="5"/>
  <c r="H6139" i="5"/>
  <c r="I6139" i="5"/>
  <c r="H3315" i="5"/>
  <c r="I3315" i="5"/>
  <c r="H8430" i="5"/>
  <c r="I8430" i="5"/>
  <c r="H3308" i="5"/>
  <c r="I3308" i="5"/>
  <c r="H8715" i="5"/>
  <c r="I8715" i="5"/>
  <c r="H917" i="5"/>
  <c r="I917" i="5"/>
  <c r="H1079" i="5"/>
  <c r="I1079" i="5"/>
  <c r="H3274" i="5"/>
  <c r="I3274" i="5"/>
  <c r="H6871" i="5"/>
  <c r="I6871" i="5"/>
  <c r="H823" i="5"/>
  <c r="I823" i="5"/>
  <c r="H1383" i="5"/>
  <c r="I1383" i="5"/>
  <c r="H121" i="5"/>
  <c r="I121" i="5"/>
  <c r="H4192" i="5"/>
  <c r="I4192" i="5"/>
  <c r="H1335" i="5"/>
  <c r="I1335" i="5"/>
  <c r="H6814" i="5"/>
  <c r="I6814" i="5"/>
  <c r="H2822" i="5"/>
  <c r="I2822" i="5"/>
  <c r="H5144" i="5"/>
  <c r="I5144" i="5"/>
  <c r="H3366" i="5"/>
  <c r="I3366" i="5"/>
  <c r="H8166" i="5"/>
  <c r="I8166" i="5"/>
  <c r="H8866" i="5"/>
  <c r="I8866" i="5"/>
  <c r="H6551" i="5"/>
  <c r="I6551" i="5"/>
  <c r="H4133" i="5"/>
  <c r="I4133" i="5"/>
  <c r="H8887" i="5"/>
  <c r="I8887" i="5"/>
  <c r="H2335" i="5"/>
  <c r="I2335" i="5"/>
  <c r="H4730" i="5"/>
  <c r="I4730" i="5"/>
  <c r="H2279" i="5"/>
  <c r="I2279" i="5"/>
  <c r="H3602" i="5"/>
  <c r="I3602" i="5"/>
  <c r="H1785" i="5"/>
  <c r="I1785" i="5"/>
  <c r="H1210" i="5"/>
  <c r="I1210" i="5"/>
  <c r="H2134" i="5"/>
  <c r="I2134" i="5"/>
  <c r="H2365" i="5"/>
  <c r="I2365" i="5"/>
  <c r="H5792" i="5"/>
  <c r="I5792" i="5"/>
  <c r="H9074" i="5"/>
  <c r="I9074" i="5"/>
  <c r="H1296" i="5"/>
  <c r="I1296" i="5"/>
  <c r="H7385" i="5"/>
  <c r="I7385" i="5"/>
  <c r="H6251" i="5"/>
  <c r="I6251" i="5"/>
  <c r="H8792" i="5"/>
  <c r="I8792" i="5"/>
  <c r="H4082" i="5"/>
  <c r="I4082" i="5"/>
  <c r="H3358" i="5"/>
  <c r="I3358" i="5"/>
  <c r="H9046" i="5"/>
  <c r="I9046" i="5"/>
  <c r="H3994" i="5"/>
  <c r="I3994" i="5"/>
  <c r="H4163" i="5"/>
  <c r="I4163" i="5"/>
  <c r="H8883" i="5"/>
  <c r="I8883" i="5"/>
  <c r="H1626" i="5"/>
  <c r="I1626" i="5"/>
  <c r="H2317" i="5"/>
  <c r="I2317" i="5"/>
  <c r="H2003" i="5"/>
  <c r="I2003" i="5"/>
  <c r="H3786" i="5"/>
  <c r="I3786" i="5"/>
  <c r="H2324" i="5"/>
  <c r="I2324" i="5"/>
  <c r="H6289" i="5"/>
  <c r="I6289" i="5"/>
  <c r="H7992" i="5"/>
  <c r="I7992" i="5"/>
  <c r="H5032" i="5"/>
  <c r="I5032" i="5"/>
  <c r="H4338" i="5"/>
  <c r="I4338" i="5"/>
  <c r="H3159" i="5"/>
  <c r="I3159" i="5"/>
  <c r="H7914" i="5"/>
  <c r="I7914" i="5"/>
  <c r="H2031" i="5"/>
  <c r="I2031" i="5"/>
  <c r="H2804" i="5"/>
  <c r="I2804" i="5"/>
  <c r="H5222" i="5"/>
  <c r="I5222" i="5"/>
  <c r="H1138" i="5"/>
  <c r="I1138" i="5"/>
  <c r="H4552" i="5"/>
  <c r="I4552" i="5"/>
  <c r="H3243" i="5"/>
  <c r="I3243" i="5"/>
  <c r="H1622" i="5"/>
  <c r="I1622" i="5"/>
  <c r="H5715" i="5"/>
  <c r="I5715" i="5"/>
  <c r="H895" i="5"/>
  <c r="I895" i="5"/>
  <c r="H5869" i="5"/>
  <c r="I5869" i="5"/>
  <c r="H1794" i="5"/>
  <c r="I1794" i="5"/>
  <c r="H2144" i="5"/>
  <c r="I2144" i="5"/>
  <c r="H8401" i="5"/>
  <c r="I8401" i="5"/>
  <c r="H309" i="5"/>
  <c r="I309" i="5"/>
  <c r="H8280" i="5"/>
  <c r="I8280" i="5"/>
  <c r="H6533" i="5"/>
  <c r="I6533" i="5"/>
  <c r="H4568" i="5"/>
  <c r="I4568" i="5"/>
  <c r="H4941" i="5"/>
  <c r="I4941" i="5"/>
  <c r="H5892" i="5"/>
  <c r="I5892" i="5"/>
  <c r="H8865" i="5"/>
  <c r="I8865" i="5"/>
  <c r="H2567" i="5"/>
  <c r="I2567" i="5"/>
  <c r="H6425" i="5"/>
  <c r="I6425" i="5"/>
  <c r="H5545" i="5"/>
  <c r="I5545" i="5"/>
  <c r="H8751" i="5"/>
  <c r="I8751" i="5"/>
  <c r="H5938" i="5"/>
  <c r="I5938" i="5"/>
  <c r="H7594" i="5"/>
  <c r="I7594" i="5"/>
  <c r="H150" i="5"/>
  <c r="I150" i="5"/>
  <c r="H6634" i="5"/>
  <c r="I6634" i="5"/>
  <c r="H6151" i="5"/>
  <c r="I6151" i="5"/>
  <c r="H7688" i="5"/>
  <c r="I7688" i="5"/>
  <c r="H4545" i="5"/>
  <c r="I4545" i="5"/>
  <c r="H722" i="5"/>
  <c r="I722" i="5"/>
  <c r="H4636" i="5"/>
  <c r="I4636" i="5"/>
  <c r="H8218" i="5"/>
  <c r="I8218" i="5"/>
  <c r="H4463" i="5"/>
  <c r="I4463" i="5"/>
  <c r="H7452" i="5"/>
  <c r="I7452" i="5"/>
  <c r="H6025" i="5"/>
  <c r="I6025" i="5"/>
  <c r="H5508" i="5"/>
  <c r="I5508" i="5"/>
  <c r="H4642" i="5"/>
  <c r="I4642" i="5"/>
  <c r="H6214" i="5"/>
  <c r="I6214" i="5"/>
  <c r="H5250" i="5"/>
  <c r="I5250" i="5"/>
  <c r="H9119" i="5"/>
  <c r="I9119" i="5"/>
  <c r="H462" i="5"/>
  <c r="I462" i="5"/>
  <c r="H6535" i="5"/>
  <c r="I6535" i="5"/>
  <c r="H2642" i="5"/>
  <c r="I2642" i="5"/>
  <c r="H1364" i="5"/>
  <c r="I1364" i="5"/>
  <c r="H1590" i="5"/>
  <c r="I1590" i="5"/>
  <c r="H3811" i="5"/>
  <c r="I3811" i="5"/>
  <c r="H5722" i="5"/>
  <c r="I5722" i="5"/>
  <c r="H5206" i="5"/>
  <c r="I5206" i="5"/>
  <c r="H5297" i="5"/>
  <c r="I5297" i="5"/>
  <c r="H2699" i="5"/>
  <c r="I2699" i="5"/>
  <c r="H2873" i="5"/>
  <c r="I2873" i="5"/>
  <c r="H1847" i="5"/>
  <c r="I1847" i="5"/>
  <c r="H718" i="5"/>
  <c r="I718" i="5"/>
  <c r="H6331" i="5"/>
  <c r="I6331" i="5"/>
  <c r="H4252" i="5"/>
  <c r="I4252" i="5"/>
  <c r="H4717" i="5"/>
  <c r="I4717" i="5"/>
  <c r="H4551" i="5"/>
  <c r="I4551" i="5"/>
  <c r="H4890" i="5"/>
  <c r="I4890" i="5"/>
  <c r="H521" i="5"/>
  <c r="I521" i="5"/>
  <c r="H2766" i="5"/>
  <c r="I2766" i="5"/>
  <c r="H4989" i="5"/>
  <c r="I4989" i="5"/>
  <c r="H1717" i="5"/>
  <c r="I1717" i="5"/>
  <c r="H5434" i="5"/>
  <c r="I5434" i="5"/>
  <c r="H6196" i="5"/>
  <c r="I6196" i="5"/>
  <c r="H2692" i="5"/>
  <c r="I2692" i="5"/>
  <c r="H3838" i="5"/>
  <c r="I3838" i="5"/>
  <c r="H6212" i="5"/>
  <c r="I6212" i="5"/>
  <c r="H5387" i="5"/>
  <c r="I5387" i="5"/>
  <c r="H6866" i="5"/>
  <c r="I6866" i="5"/>
  <c r="H7996" i="5"/>
  <c r="I7996" i="5"/>
  <c r="H14" i="5"/>
  <c r="I14" i="5"/>
  <c r="H8394" i="5"/>
  <c r="I8394" i="5"/>
  <c r="H2853" i="5"/>
  <c r="I2853" i="5"/>
  <c r="H3488" i="5"/>
  <c r="I3488" i="5"/>
  <c r="H365" i="5"/>
  <c r="I365" i="5"/>
  <c r="H1040" i="5"/>
  <c r="I1040" i="5"/>
  <c r="H7925" i="5"/>
  <c r="I7925" i="5"/>
  <c r="H2183" i="5"/>
  <c r="I2183" i="5"/>
  <c r="H4539" i="5"/>
  <c r="I4539" i="5"/>
  <c r="H5674" i="5"/>
  <c r="I5674" i="5"/>
  <c r="H3534" i="5"/>
  <c r="I3534" i="5"/>
  <c r="H8078" i="5"/>
  <c r="I8078" i="5"/>
  <c r="H1159" i="5"/>
  <c r="I1159" i="5"/>
  <c r="H567" i="5"/>
  <c r="I567" i="5"/>
  <c r="H5852" i="5"/>
  <c r="I5852" i="5"/>
  <c r="H8758" i="5"/>
  <c r="I8758" i="5"/>
  <c r="H3117" i="5"/>
  <c r="I3117" i="5"/>
  <c r="H3688" i="5"/>
  <c r="I3688" i="5"/>
  <c r="H8356" i="5"/>
  <c r="I8356" i="5"/>
  <c r="H8110" i="5"/>
  <c r="I8110" i="5"/>
  <c r="H845" i="5"/>
  <c r="I845" i="5"/>
  <c r="H7815" i="5"/>
  <c r="I7815" i="5"/>
  <c r="H7500" i="5"/>
  <c r="I7500" i="5"/>
  <c r="H7893" i="5"/>
  <c r="I7893" i="5"/>
  <c r="H5886" i="5"/>
  <c r="I5886" i="5"/>
  <c r="H1436" i="5"/>
  <c r="I1436" i="5"/>
  <c r="H1991" i="5"/>
  <c r="I1991" i="5"/>
  <c r="H4680" i="5"/>
  <c r="I4680" i="5"/>
  <c r="H2082" i="5"/>
  <c r="I2082" i="5"/>
  <c r="H7808" i="5"/>
  <c r="I7808" i="5"/>
  <c r="H6358" i="5"/>
  <c r="I6358" i="5"/>
  <c r="H1405" i="5"/>
  <c r="I1405" i="5"/>
  <c r="H7706" i="5"/>
  <c r="I7706" i="5"/>
  <c r="H166" i="5"/>
  <c r="I166" i="5"/>
  <c r="H8345" i="5"/>
  <c r="I8345" i="5"/>
  <c r="H9160" i="5"/>
  <c r="I9160" i="5"/>
  <c r="H1593" i="5"/>
  <c r="I1593" i="5"/>
  <c r="H3325" i="5"/>
  <c r="I3325" i="5"/>
  <c r="H1895" i="5"/>
  <c r="I1895" i="5"/>
  <c r="H1124" i="5"/>
  <c r="I1124" i="5"/>
  <c r="H2627" i="5"/>
  <c r="I2627" i="5"/>
  <c r="H2063" i="5"/>
  <c r="I2063" i="5"/>
  <c r="H5362" i="5"/>
  <c r="I5362" i="5"/>
  <c r="H5179" i="5"/>
  <c r="I5179" i="5"/>
  <c r="H1660" i="5"/>
  <c r="I1660" i="5"/>
  <c r="H3430" i="5"/>
  <c r="I3430" i="5"/>
  <c r="H8367" i="5"/>
  <c r="I8367" i="5"/>
  <c r="H7000" i="5"/>
  <c r="I7000" i="5"/>
  <c r="H5805" i="5"/>
  <c r="I5805" i="5"/>
  <c r="H3740" i="5"/>
  <c r="I3740" i="5"/>
  <c r="H6303" i="5"/>
  <c r="I6303" i="5"/>
  <c r="H6568" i="5"/>
  <c r="I6568" i="5"/>
  <c r="H2694" i="5"/>
  <c r="I2694" i="5"/>
  <c r="H5316" i="5"/>
  <c r="I5316" i="5"/>
  <c r="H8976" i="5"/>
  <c r="I8976" i="5"/>
  <c r="H4866" i="5"/>
  <c r="I4866" i="5"/>
  <c r="H21" i="5"/>
  <c r="I21" i="5"/>
  <c r="H8686" i="5"/>
  <c r="I8686" i="5"/>
  <c r="H6092" i="5"/>
  <c r="I6092" i="5"/>
  <c r="H6038" i="5"/>
  <c r="I6038" i="5"/>
  <c r="H1815" i="5"/>
  <c r="I1815" i="5"/>
  <c r="H5851" i="5"/>
  <c r="I5851" i="5"/>
  <c r="H2044" i="5"/>
  <c r="I2044" i="5"/>
  <c r="H892" i="5"/>
  <c r="I892" i="5"/>
  <c r="H6275" i="5"/>
  <c r="I6275" i="5"/>
  <c r="H2320" i="5"/>
  <c r="I2320" i="5"/>
  <c r="H4162" i="5"/>
  <c r="I4162" i="5"/>
  <c r="H5967" i="5"/>
  <c r="I5967" i="5"/>
  <c r="H1317" i="5"/>
  <c r="I1317" i="5"/>
  <c r="H5475" i="5"/>
  <c r="I5475" i="5"/>
  <c r="H4007" i="5"/>
  <c r="I4007" i="5"/>
  <c r="H9090" i="5"/>
  <c r="I9090" i="5"/>
  <c r="H7476" i="5"/>
  <c r="I7476" i="5"/>
  <c r="H967" i="5"/>
  <c r="I967" i="5"/>
  <c r="H4971" i="5"/>
  <c r="I4971" i="5"/>
  <c r="H5797" i="5"/>
  <c r="I5797" i="5"/>
  <c r="H7861" i="5"/>
  <c r="I7861" i="5"/>
  <c r="H8794" i="5"/>
  <c r="I8794" i="5"/>
  <c r="H6170" i="5"/>
  <c r="I6170" i="5"/>
  <c r="H8845" i="5"/>
  <c r="I8845" i="5"/>
  <c r="H7987" i="5"/>
  <c r="I7987" i="5"/>
  <c r="H583" i="5"/>
  <c r="I583" i="5"/>
  <c r="H6224" i="5"/>
  <c r="I6224" i="5"/>
  <c r="H2857" i="5"/>
  <c r="I2857" i="5"/>
  <c r="H1169" i="5"/>
  <c r="I1169" i="5"/>
  <c r="H2878" i="5"/>
  <c r="I2878" i="5"/>
  <c r="H127" i="5"/>
  <c r="I127" i="5"/>
  <c r="H8115" i="5"/>
  <c r="I8115" i="5"/>
  <c r="H8538" i="5"/>
  <c r="I8538" i="5"/>
  <c r="H7913" i="5"/>
  <c r="I7913" i="5"/>
  <c r="H3595" i="5"/>
  <c r="I3595" i="5"/>
  <c r="H8340" i="5"/>
  <c r="I8340" i="5"/>
  <c r="H406" i="5"/>
  <c r="I406" i="5"/>
  <c r="H4336" i="5"/>
  <c r="I4336" i="5"/>
  <c r="H4306" i="5"/>
  <c r="I4306" i="5"/>
  <c r="H6329" i="5"/>
  <c r="I6329" i="5"/>
  <c r="H1276" i="5"/>
  <c r="I1276" i="5"/>
  <c r="H4799" i="5"/>
  <c r="I4799" i="5"/>
  <c r="H4088" i="5"/>
  <c r="I4088" i="5"/>
  <c r="H6261" i="5"/>
  <c r="I6261" i="5"/>
  <c r="H1032" i="5"/>
  <c r="I1032" i="5"/>
  <c r="H4449" i="5"/>
  <c r="I4449" i="5"/>
  <c r="H6672" i="5"/>
  <c r="I6672" i="5"/>
  <c r="H6547" i="5"/>
  <c r="I6547" i="5"/>
  <c r="H5157" i="5"/>
  <c r="I5157" i="5"/>
  <c r="H4421" i="5"/>
  <c r="I4421" i="5"/>
  <c r="H3058" i="5"/>
  <c r="I3058" i="5"/>
  <c r="H5412" i="5"/>
  <c r="I5412" i="5"/>
  <c r="H8092" i="5"/>
  <c r="I8092" i="5"/>
  <c r="H4964" i="5"/>
  <c r="I4964" i="5"/>
  <c r="H3386" i="5"/>
  <c r="I3386" i="5"/>
  <c r="H1570" i="5"/>
  <c r="I1570" i="5"/>
  <c r="H7340" i="5"/>
  <c r="I7340" i="5"/>
  <c r="H3283" i="5"/>
  <c r="I3283" i="5"/>
  <c r="H2864" i="5"/>
  <c r="I2864" i="5"/>
  <c r="H3879" i="5"/>
  <c r="I3879" i="5"/>
  <c r="H1940" i="5"/>
  <c r="I1940" i="5"/>
  <c r="H3655" i="5"/>
  <c r="I3655" i="5"/>
  <c r="H5414" i="5"/>
  <c r="I5414" i="5"/>
  <c r="H54" i="5"/>
  <c r="I54" i="5"/>
  <c r="H5790" i="5"/>
  <c r="I5790" i="5"/>
  <c r="H799" i="5"/>
  <c r="I799" i="5"/>
  <c r="H8012" i="5"/>
  <c r="I8012" i="5"/>
  <c r="H8237" i="5"/>
  <c r="I8237" i="5"/>
  <c r="H7556" i="5"/>
  <c r="I7556" i="5"/>
  <c r="H4106" i="5"/>
  <c r="I4106" i="5"/>
  <c r="H5354" i="5"/>
  <c r="I5354" i="5"/>
  <c r="H5528" i="5"/>
  <c r="I5528" i="5"/>
  <c r="H7149" i="5"/>
  <c r="I7149" i="5"/>
  <c r="H363" i="5"/>
  <c r="I363" i="5"/>
  <c r="H5813" i="5"/>
  <c r="I5813" i="5"/>
  <c r="H607" i="5"/>
  <c r="I607" i="5"/>
  <c r="H4448" i="5"/>
  <c r="I4448" i="5"/>
  <c r="H1510" i="5"/>
  <c r="I1510" i="5"/>
  <c r="H721" i="5"/>
  <c r="I721" i="5"/>
  <c r="H9158" i="5"/>
  <c r="I9158" i="5"/>
  <c r="H934" i="5"/>
  <c r="I934" i="5"/>
  <c r="H909" i="5"/>
  <c r="I909" i="5"/>
  <c r="H133" i="5"/>
  <c r="I133" i="5"/>
  <c r="H4951" i="5"/>
  <c r="I4951" i="5"/>
  <c r="H1780" i="5"/>
  <c r="I1780" i="5"/>
  <c r="H7071" i="5"/>
  <c r="I7071" i="5"/>
  <c r="H963" i="5"/>
  <c r="I963" i="5"/>
  <c r="H5186" i="5"/>
  <c r="I5186" i="5"/>
  <c r="H1422" i="5"/>
  <c r="I1422" i="5"/>
  <c r="H1604" i="5"/>
  <c r="I1604" i="5"/>
  <c r="H1859" i="5"/>
  <c r="I1859" i="5"/>
  <c r="H3354" i="5"/>
  <c r="I3354" i="5"/>
  <c r="H4593" i="5"/>
  <c r="I4593" i="5"/>
  <c r="H202" i="5"/>
  <c r="I202" i="5"/>
  <c r="H8567" i="5"/>
  <c r="I8567" i="5"/>
  <c r="H1367" i="5"/>
  <c r="I1367" i="5"/>
  <c r="H5589" i="5"/>
  <c r="I5589" i="5"/>
  <c r="H3827" i="5"/>
  <c r="I3827" i="5"/>
  <c r="H5719" i="5"/>
  <c r="I5719" i="5"/>
  <c r="H7498" i="5"/>
  <c r="I7498" i="5"/>
  <c r="H7533" i="5"/>
  <c r="I7533" i="5"/>
  <c r="H7511" i="5"/>
  <c r="I7511" i="5"/>
  <c r="H7054" i="5"/>
  <c r="I7054" i="5"/>
  <c r="H509" i="5"/>
  <c r="I509" i="5"/>
  <c r="H1157" i="5"/>
  <c r="I1157" i="5"/>
  <c r="H7047" i="5"/>
  <c r="I7047" i="5"/>
  <c r="H599" i="5"/>
  <c r="I599" i="5"/>
  <c r="H4550" i="5"/>
  <c r="I4550" i="5"/>
  <c r="H6148" i="5"/>
  <c r="I6148" i="5"/>
  <c r="H8050" i="5"/>
  <c r="I8050" i="5"/>
  <c r="H5402" i="5"/>
  <c r="I5402" i="5"/>
  <c r="H7713" i="5"/>
  <c r="I7713" i="5"/>
  <c r="H7118" i="5"/>
  <c r="I7118" i="5"/>
  <c r="H2162" i="5"/>
  <c r="I2162" i="5"/>
  <c r="H5481" i="5"/>
  <c r="I5481" i="5"/>
  <c r="H6828" i="5"/>
  <c r="I6828" i="5"/>
  <c r="H8242" i="5"/>
  <c r="I8242" i="5"/>
  <c r="H502" i="5"/>
  <c r="I502" i="5"/>
  <c r="H5285" i="5"/>
  <c r="I5285" i="5"/>
  <c r="H1085" i="5"/>
  <c r="I1085" i="5"/>
  <c r="H2093" i="5"/>
  <c r="I2093" i="5"/>
  <c r="H2444" i="5"/>
  <c r="I2444" i="5"/>
  <c r="H6287" i="5"/>
  <c r="I6287" i="5"/>
  <c r="H701" i="5"/>
  <c r="I701" i="5"/>
  <c r="H7267" i="5"/>
  <c r="I7267" i="5"/>
  <c r="H647" i="5"/>
  <c r="I647" i="5"/>
  <c r="H3793" i="5"/>
  <c r="I3793" i="5"/>
  <c r="H5407" i="5"/>
  <c r="I5407" i="5"/>
  <c r="H8046" i="5"/>
  <c r="I8046" i="5"/>
  <c r="H1254" i="5"/>
  <c r="I1254" i="5"/>
  <c r="H8533" i="5"/>
  <c r="I8533" i="5"/>
  <c r="H3869" i="5"/>
  <c r="I3869" i="5"/>
  <c r="H6055" i="5"/>
  <c r="I6055" i="5"/>
  <c r="H3324" i="5"/>
  <c r="I3324" i="5"/>
  <c r="H4318" i="5"/>
  <c r="I4318" i="5"/>
  <c r="H4173" i="5"/>
  <c r="I4173" i="5"/>
  <c r="H2829" i="5"/>
  <c r="I2829" i="5"/>
  <c r="H1234" i="5"/>
  <c r="I1234" i="5"/>
  <c r="H6229" i="5"/>
  <c r="I6229" i="5"/>
  <c r="H8165" i="5"/>
  <c r="I8165" i="5"/>
  <c r="H6438" i="5"/>
  <c r="I6438" i="5"/>
  <c r="H8381" i="5"/>
  <c r="I8381" i="5"/>
  <c r="H2693" i="5"/>
  <c r="I2693" i="5"/>
  <c r="H5231" i="5"/>
  <c r="I5231" i="5"/>
  <c r="H452" i="5"/>
  <c r="I452" i="5"/>
  <c r="H2978" i="5"/>
  <c r="I2978" i="5"/>
  <c r="H6375" i="5"/>
  <c r="I6375" i="5"/>
  <c r="H2979" i="5"/>
  <c r="I2979" i="5"/>
  <c r="H8428" i="5"/>
  <c r="I8428" i="5"/>
  <c r="H3078" i="5"/>
  <c r="I3078" i="5"/>
  <c r="H2394" i="5"/>
  <c r="I2394" i="5"/>
  <c r="H6423" i="5"/>
  <c r="I6423" i="5"/>
  <c r="H5474" i="5"/>
  <c r="I5474" i="5"/>
  <c r="H742" i="5"/>
  <c r="I742" i="5"/>
  <c r="H2974" i="5"/>
  <c r="I2974" i="5"/>
  <c r="H1750" i="5"/>
  <c r="I1750" i="5"/>
  <c r="H8139" i="5"/>
  <c r="I8139" i="5"/>
  <c r="H7851" i="5"/>
  <c r="I7851" i="5"/>
  <c r="H362" i="5"/>
  <c r="I362" i="5"/>
  <c r="H927" i="5"/>
  <c r="I927" i="5"/>
  <c r="H3644" i="5"/>
  <c r="I3644" i="5"/>
  <c r="H1173" i="5"/>
  <c r="I1173" i="5"/>
  <c r="H7419" i="5"/>
  <c r="I7419" i="5"/>
  <c r="H4784" i="5"/>
  <c r="I4784" i="5"/>
  <c r="H984" i="5"/>
  <c r="I984" i="5"/>
  <c r="H711" i="5"/>
  <c r="I711" i="5"/>
  <c r="H8712" i="5"/>
  <c r="I8712" i="5"/>
  <c r="H4267" i="5"/>
  <c r="I4267" i="5"/>
  <c r="H6054" i="5"/>
  <c r="I6054" i="5"/>
  <c r="H8967" i="5"/>
  <c r="I8967" i="5"/>
  <c r="H1036" i="5"/>
  <c r="I1036" i="5"/>
  <c r="H2430" i="5"/>
  <c r="I2430" i="5"/>
  <c r="H2877" i="5"/>
  <c r="I2877" i="5"/>
  <c r="H1359" i="5"/>
  <c r="I1359" i="5"/>
  <c r="H3878" i="5"/>
  <c r="I3878" i="5"/>
  <c r="H7026" i="5"/>
  <c r="I7026" i="5"/>
  <c r="H6496" i="5"/>
  <c r="I6496" i="5"/>
  <c r="H1955" i="5"/>
  <c r="I1955" i="5"/>
  <c r="H5718" i="5"/>
  <c r="I5718" i="5"/>
  <c r="H4072" i="5"/>
  <c r="I4072" i="5"/>
  <c r="H5752" i="5"/>
  <c r="I5752" i="5"/>
  <c r="H2291" i="5"/>
  <c r="I2291" i="5"/>
  <c r="H5189" i="5"/>
  <c r="I5189" i="5"/>
  <c r="H1232" i="5"/>
  <c r="I1232" i="5"/>
  <c r="H6891" i="5"/>
  <c r="I6891" i="5"/>
  <c r="H8" i="5"/>
  <c r="I8" i="5"/>
  <c r="H4976" i="5"/>
  <c r="I4976" i="5"/>
  <c r="H4216" i="5"/>
  <c r="I4216" i="5"/>
  <c r="H610" i="5"/>
  <c r="I610" i="5"/>
  <c r="H2680" i="5"/>
  <c r="I2680" i="5"/>
  <c r="H8496" i="5"/>
  <c r="I8496" i="5"/>
  <c r="H7239" i="5"/>
  <c r="I7239" i="5"/>
  <c r="H1396" i="5"/>
  <c r="I1396" i="5"/>
  <c r="H4979" i="5"/>
  <c r="I4979" i="5"/>
  <c r="H8894" i="5"/>
  <c r="I8894" i="5"/>
  <c r="H759" i="5"/>
  <c r="I759" i="5"/>
  <c r="H7428" i="5"/>
  <c r="I7428" i="5"/>
  <c r="H4496" i="5"/>
  <c r="I4496" i="5"/>
  <c r="H4345" i="5"/>
  <c r="I4345" i="5"/>
  <c r="H6364" i="5"/>
  <c r="I6364" i="5"/>
  <c r="H4266" i="5"/>
  <c r="I4266" i="5"/>
  <c r="H7686" i="5"/>
  <c r="I7686" i="5"/>
  <c r="H1515" i="5"/>
  <c r="I1515" i="5"/>
  <c r="H1844" i="5"/>
  <c r="I1844" i="5"/>
  <c r="H7337" i="5"/>
  <c r="I7337" i="5"/>
  <c r="H682" i="5"/>
  <c r="I682" i="5"/>
  <c r="H3604" i="5"/>
  <c r="I3604" i="5"/>
  <c r="H2937" i="5"/>
  <c r="I2937" i="5"/>
  <c r="H5328" i="5"/>
  <c r="I5328" i="5"/>
  <c r="H7217" i="5"/>
  <c r="I7217" i="5"/>
  <c r="H8599" i="5"/>
  <c r="I8599" i="5"/>
  <c r="H2371" i="5"/>
  <c r="I2371" i="5"/>
  <c r="H7343" i="5"/>
  <c r="I7343" i="5"/>
  <c r="H5746" i="5"/>
  <c r="I5746" i="5"/>
  <c r="H7130" i="5"/>
  <c r="I7130" i="5"/>
  <c r="H5838" i="5"/>
  <c r="I5838" i="5"/>
  <c r="H4471" i="5"/>
  <c r="I4471" i="5"/>
  <c r="H8671" i="5"/>
  <c r="I8671" i="5"/>
  <c r="H3330" i="5"/>
  <c r="I3330" i="5"/>
  <c r="H6417" i="5"/>
  <c r="I6417" i="5"/>
  <c r="H2856" i="5"/>
  <c r="I2856" i="5"/>
  <c r="H6192" i="5"/>
  <c r="I6192" i="5"/>
  <c r="H4855" i="5"/>
  <c r="I4855" i="5"/>
  <c r="H2541" i="5"/>
  <c r="I2541" i="5"/>
  <c r="H835" i="5"/>
  <c r="I835" i="5"/>
  <c r="H7427" i="5"/>
  <c r="I7427" i="5"/>
  <c r="H5109" i="5"/>
  <c r="I5109" i="5"/>
  <c r="H5292" i="5"/>
  <c r="I5292" i="5"/>
  <c r="H4411" i="5"/>
  <c r="I4411" i="5"/>
  <c r="H1147" i="5"/>
  <c r="I1147" i="5"/>
  <c r="H2019" i="5"/>
  <c r="I2019" i="5"/>
  <c r="H6456" i="5"/>
  <c r="I6456" i="5"/>
  <c r="H8322" i="5"/>
  <c r="I8322" i="5"/>
  <c r="H1258" i="5"/>
  <c r="I1258" i="5"/>
  <c r="H6350" i="5"/>
  <c r="I6350" i="5"/>
  <c r="H1960" i="5"/>
  <c r="I1960" i="5"/>
  <c r="H541" i="5"/>
  <c r="I541" i="5"/>
  <c r="H355" i="5"/>
  <c r="I355" i="5"/>
  <c r="H9196" i="5"/>
  <c r="I9196" i="5"/>
  <c r="H810" i="5"/>
  <c r="I810" i="5"/>
  <c r="H3429" i="5"/>
  <c r="I3429" i="5"/>
  <c r="H2765" i="5"/>
  <c r="I2765" i="5"/>
  <c r="H7339" i="5"/>
  <c r="I7339" i="5"/>
  <c r="H3302" i="5"/>
  <c r="I3302" i="5"/>
  <c r="H2074" i="5"/>
  <c r="I2074" i="5"/>
  <c r="H3957" i="5"/>
  <c r="I3957" i="5"/>
  <c r="H3757" i="5"/>
  <c r="I3757" i="5"/>
  <c r="H3825" i="5"/>
  <c r="I3825" i="5"/>
  <c r="H2499" i="5"/>
  <c r="I2499" i="5"/>
  <c r="H8629" i="5"/>
  <c r="I8629" i="5"/>
  <c r="H91" i="5"/>
  <c r="I91" i="5"/>
  <c r="H5448" i="5"/>
  <c r="I5448" i="5"/>
  <c r="H3427" i="5"/>
  <c r="I3427" i="5"/>
  <c r="H4592" i="5"/>
  <c r="I4592" i="5"/>
  <c r="H6466" i="5"/>
  <c r="I6466" i="5"/>
  <c r="H8584" i="5"/>
  <c r="I8584" i="5"/>
  <c r="H806" i="5"/>
  <c r="I806" i="5"/>
  <c r="H2848" i="5"/>
  <c r="I2848" i="5"/>
  <c r="H6187" i="5"/>
  <c r="I6187" i="5"/>
  <c r="H760" i="5"/>
  <c r="I760" i="5"/>
  <c r="H1918" i="5"/>
  <c r="I1918" i="5"/>
  <c r="H7607" i="5"/>
  <c r="I7607" i="5"/>
  <c r="H4774" i="5"/>
  <c r="I4774" i="5"/>
  <c r="H6895" i="5"/>
  <c r="I6895" i="5"/>
  <c r="H3891" i="5"/>
  <c r="I3891" i="5"/>
  <c r="H2560" i="5"/>
  <c r="I2560" i="5"/>
  <c r="H2561" i="5"/>
  <c r="I2561" i="5"/>
  <c r="H5641" i="5"/>
  <c r="I5641" i="5"/>
  <c r="H7043" i="5"/>
  <c r="I7043" i="5"/>
  <c r="H6363" i="5"/>
  <c r="I6363" i="5"/>
  <c r="H5688" i="5"/>
  <c r="I5688" i="5"/>
  <c r="H9157" i="5"/>
  <c r="I9157" i="5"/>
  <c r="H4715" i="5"/>
  <c r="I4715" i="5"/>
  <c r="H8072" i="5"/>
  <c r="I8072" i="5"/>
  <c r="H6591" i="5"/>
  <c r="I6591" i="5"/>
  <c r="H1650" i="5"/>
  <c r="I1650" i="5"/>
  <c r="H9057" i="5"/>
  <c r="I9057" i="5"/>
  <c r="H5098" i="5"/>
  <c r="I5098" i="5"/>
  <c r="H2057" i="5"/>
  <c r="I2057" i="5"/>
  <c r="H9198" i="5"/>
  <c r="I9198" i="5"/>
  <c r="H4044" i="5"/>
  <c r="I4044" i="5"/>
  <c r="H474" i="5"/>
  <c r="I474" i="5"/>
  <c r="H6701" i="5"/>
  <c r="I6701" i="5"/>
  <c r="H7495" i="5"/>
  <c r="I7495" i="5"/>
  <c r="H4183" i="5"/>
  <c r="I4183" i="5"/>
  <c r="H2785" i="5"/>
  <c r="I2785" i="5"/>
  <c r="H8754" i="5"/>
  <c r="I8754" i="5"/>
  <c r="H7263" i="5"/>
  <c r="I7263" i="5"/>
  <c r="H2727" i="5"/>
  <c r="I2727" i="5"/>
  <c r="H1549" i="5"/>
  <c r="I1549" i="5"/>
  <c r="H7143" i="5"/>
  <c r="I7143" i="5"/>
  <c r="H7606" i="5"/>
  <c r="I7606" i="5"/>
  <c r="H4672" i="5"/>
  <c r="I4672" i="5"/>
  <c r="H3783" i="5"/>
  <c r="I3783" i="5"/>
  <c r="H1975" i="5"/>
  <c r="I1975" i="5"/>
  <c r="H2361" i="5"/>
  <c r="I2361" i="5"/>
  <c r="H4305" i="5"/>
  <c r="I4305" i="5"/>
  <c r="H8200" i="5"/>
  <c r="I8200" i="5"/>
  <c r="H1309" i="5"/>
  <c r="I1309" i="5"/>
  <c r="H1697" i="5"/>
  <c r="I1697" i="5"/>
  <c r="H8530" i="5"/>
  <c r="I8530" i="5"/>
  <c r="H602" i="5"/>
  <c r="I602" i="5"/>
  <c r="H879" i="5"/>
  <c r="I879" i="5"/>
  <c r="H3306" i="5"/>
  <c r="I3306" i="5"/>
  <c r="H4327" i="5"/>
  <c r="I4327" i="5"/>
  <c r="H1938" i="5"/>
  <c r="I1938" i="5"/>
  <c r="H1727" i="5"/>
  <c r="I1727" i="5"/>
  <c r="H3770" i="5"/>
  <c r="I3770" i="5"/>
  <c r="H43" i="5"/>
  <c r="I43" i="5"/>
  <c r="H6599" i="5"/>
  <c r="I6599" i="5"/>
  <c r="H7277" i="5"/>
  <c r="I7277" i="5"/>
  <c r="H379" i="5"/>
  <c r="I379" i="5"/>
  <c r="H4487" i="5"/>
  <c r="I4487" i="5"/>
  <c r="H8622" i="5"/>
  <c r="I8622" i="5"/>
  <c r="H6664" i="5"/>
  <c r="I6664" i="5"/>
  <c r="H3525" i="5"/>
  <c r="I3525" i="5"/>
  <c r="H5178" i="5"/>
  <c r="I5178" i="5"/>
  <c r="H9102" i="5"/>
  <c r="I9102" i="5"/>
  <c r="H6441" i="5"/>
  <c r="I6441" i="5"/>
  <c r="H3136" i="5"/>
  <c r="I3136" i="5"/>
  <c r="H6770" i="5"/>
  <c r="I6770" i="5"/>
  <c r="H7262" i="5"/>
  <c r="I7262" i="5"/>
  <c r="H6952" i="5"/>
  <c r="I6952" i="5"/>
  <c r="H110" i="5"/>
  <c r="I110" i="5"/>
  <c r="H8525" i="5"/>
  <c r="I8525" i="5"/>
  <c r="H6641" i="5"/>
  <c r="I6641" i="5"/>
  <c r="H159" i="5"/>
  <c r="I159" i="5"/>
  <c r="H6373" i="5"/>
  <c r="I6373" i="5"/>
  <c r="H6031" i="5"/>
  <c r="I6031" i="5"/>
  <c r="H2483" i="5"/>
  <c r="I2483" i="5"/>
  <c r="H1409" i="5"/>
  <c r="I1409" i="5"/>
  <c r="H7170" i="5"/>
  <c r="I7170" i="5"/>
  <c r="H2917" i="5"/>
  <c r="I2917" i="5"/>
  <c r="H2025" i="5"/>
  <c r="I2025" i="5"/>
  <c r="H1019" i="5"/>
  <c r="I1019" i="5"/>
  <c r="H4884" i="5"/>
  <c r="I4884" i="5"/>
  <c r="H4528" i="5"/>
  <c r="I4528" i="5"/>
  <c r="H310" i="5"/>
  <c r="I310" i="5"/>
  <c r="H2177" i="5"/>
  <c r="I2177" i="5"/>
  <c r="H4043" i="5"/>
  <c r="I4043" i="5"/>
  <c r="H8420" i="5"/>
  <c r="I8420" i="5"/>
  <c r="H6650" i="5"/>
  <c r="I6650" i="5"/>
  <c r="H8606" i="5"/>
  <c r="I8606" i="5"/>
  <c r="H8838" i="5"/>
  <c r="I8838" i="5"/>
  <c r="H8404" i="5"/>
  <c r="I8404" i="5"/>
  <c r="H6920" i="5"/>
  <c r="I6920" i="5"/>
  <c r="H3167" i="5"/>
  <c r="I3167" i="5"/>
  <c r="H5467" i="5"/>
  <c r="I5467" i="5"/>
  <c r="H5413" i="5"/>
  <c r="I5413" i="5"/>
  <c r="H3944" i="5"/>
  <c r="I3944" i="5"/>
  <c r="H2373" i="5"/>
  <c r="I2373" i="5"/>
  <c r="H2077" i="5"/>
  <c r="I2077" i="5"/>
  <c r="H7290" i="5"/>
  <c r="I7290" i="5"/>
  <c r="H7948" i="5"/>
  <c r="I7948" i="5"/>
  <c r="H5443" i="5"/>
  <c r="I5443" i="5"/>
  <c r="H61" i="5"/>
  <c r="I61" i="5"/>
  <c r="H5928" i="5"/>
  <c r="I5928" i="5"/>
  <c r="H7530" i="5"/>
  <c r="I7530" i="5"/>
  <c r="H2374" i="5"/>
  <c r="I2374" i="5"/>
  <c r="H2598" i="5"/>
  <c r="I2598" i="5"/>
  <c r="H265" i="5"/>
  <c r="I265" i="5"/>
  <c r="H5148" i="5"/>
  <c r="I5148" i="5"/>
  <c r="H1445" i="5"/>
  <c r="I1445" i="5"/>
  <c r="H1381" i="5"/>
  <c r="I1381" i="5"/>
  <c r="H7151" i="5"/>
  <c r="I7151" i="5"/>
  <c r="H4853" i="5"/>
  <c r="I4853" i="5"/>
  <c r="H3601" i="5"/>
  <c r="I3601" i="5"/>
  <c r="H3860" i="5"/>
  <c r="I3860" i="5"/>
  <c r="H408" i="5"/>
  <c r="I408" i="5"/>
  <c r="H7674" i="5"/>
  <c r="I7674" i="5"/>
  <c r="H3600" i="5"/>
  <c r="I3600" i="5"/>
  <c r="H2583" i="5"/>
  <c r="I2583" i="5"/>
  <c r="H2649" i="5"/>
  <c r="I2649" i="5"/>
  <c r="H7684" i="5"/>
  <c r="I7684" i="5"/>
  <c r="H5856" i="5"/>
  <c r="I5856" i="5"/>
  <c r="H7469" i="5"/>
  <c r="I7469" i="5"/>
  <c r="H6576" i="5"/>
  <c r="I6576" i="5"/>
  <c r="H557" i="5"/>
  <c r="I557" i="5"/>
  <c r="H1446" i="5"/>
  <c r="I1446" i="5"/>
  <c r="H4838" i="5"/>
  <c r="I4838" i="5"/>
  <c r="H2147" i="5"/>
  <c r="I2147" i="5"/>
  <c r="H6989" i="5"/>
  <c r="I6989" i="5"/>
  <c r="H770" i="5"/>
  <c r="I770" i="5"/>
  <c r="H4396" i="5"/>
  <c r="I4396" i="5"/>
  <c r="H4920" i="5"/>
  <c r="I4920" i="5"/>
  <c r="H2350" i="5"/>
  <c r="I2350" i="5"/>
  <c r="H2668" i="5"/>
  <c r="I2668" i="5"/>
  <c r="H3806" i="5"/>
  <c r="I3806" i="5"/>
  <c r="H771" i="5"/>
  <c r="I771" i="5"/>
  <c r="H6136" i="5"/>
  <c r="I6136" i="5"/>
  <c r="H3695" i="5"/>
  <c r="I3695" i="5"/>
  <c r="H9178" i="5"/>
  <c r="I9178" i="5"/>
  <c r="H8534" i="5"/>
  <c r="I8534" i="5"/>
  <c r="H3056" i="5"/>
  <c r="I3056" i="5"/>
  <c r="H7673" i="5"/>
  <c r="I7673" i="5"/>
  <c r="H8259" i="5"/>
  <c r="I8259" i="5"/>
  <c r="H4334" i="5"/>
  <c r="I4334" i="5"/>
  <c r="H8426" i="5"/>
  <c r="I8426" i="5"/>
  <c r="H6102" i="5"/>
  <c r="I6102" i="5"/>
  <c r="H6050" i="5"/>
  <c r="I6050" i="5"/>
  <c r="H5633" i="5"/>
  <c r="I5633" i="5"/>
  <c r="H148" i="5"/>
  <c r="I148" i="5"/>
  <c r="H4303" i="5"/>
  <c r="I4303" i="5"/>
  <c r="H2284" i="5"/>
  <c r="I2284" i="5"/>
  <c r="H8114" i="5"/>
  <c r="I8114" i="5"/>
  <c r="H1110" i="5"/>
  <c r="I1110" i="5"/>
  <c r="H8288" i="5"/>
  <c r="I8288" i="5"/>
  <c r="H4834" i="5"/>
  <c r="I4834" i="5"/>
  <c r="H6908" i="5"/>
  <c r="I6908" i="5"/>
  <c r="H6669" i="5"/>
  <c r="I6669" i="5"/>
  <c r="H7814" i="5"/>
  <c r="I7814" i="5"/>
  <c r="H2326" i="5"/>
  <c r="I2326" i="5"/>
  <c r="H2096" i="5"/>
  <c r="I2096" i="5"/>
  <c r="H7463" i="5"/>
  <c r="I7463" i="5"/>
  <c r="H1945" i="5"/>
  <c r="I1945" i="5"/>
  <c r="H5451" i="5"/>
  <c r="I5451" i="5"/>
  <c r="H2613" i="5"/>
  <c r="I2613" i="5"/>
  <c r="H6186" i="5"/>
  <c r="I6186" i="5"/>
  <c r="H1100" i="5"/>
  <c r="I1100" i="5"/>
  <c r="H6489" i="5"/>
  <c r="I6489" i="5"/>
  <c r="H7867" i="5"/>
  <c r="I7867" i="5"/>
  <c r="H2776" i="5"/>
  <c r="I2776" i="5"/>
  <c r="H6080" i="5"/>
  <c r="I6080" i="5"/>
  <c r="H8719" i="5"/>
  <c r="I8719" i="5"/>
  <c r="H6125" i="5"/>
  <c r="I6125" i="5"/>
  <c r="H7723" i="5"/>
  <c r="I7723" i="5"/>
  <c r="H291" i="5"/>
  <c r="I291" i="5"/>
  <c r="H7710" i="5"/>
  <c r="I7710" i="5"/>
  <c r="H8964" i="5"/>
  <c r="I8964" i="5"/>
  <c r="H4301" i="5"/>
  <c r="I4301" i="5"/>
  <c r="H4263" i="5"/>
  <c r="I4263" i="5"/>
  <c r="H1849" i="5"/>
  <c r="I1849" i="5"/>
  <c r="H292" i="5"/>
  <c r="I292" i="5"/>
  <c r="H723" i="5"/>
  <c r="I723" i="5"/>
  <c r="H8952" i="5"/>
  <c r="I8952" i="5"/>
  <c r="H8973" i="5"/>
  <c r="I8973" i="5"/>
  <c r="H4764" i="5"/>
  <c r="I4764" i="5"/>
  <c r="H8963" i="5"/>
  <c r="I8963" i="5"/>
  <c r="H8304" i="5"/>
  <c r="I8304" i="5"/>
  <c r="H4062" i="5"/>
  <c r="I4062" i="5"/>
  <c r="H270" i="5"/>
  <c r="I270" i="5"/>
  <c r="H5632" i="5"/>
  <c r="I5632" i="5"/>
  <c r="H163" i="5"/>
  <c r="I163" i="5"/>
  <c r="H8817" i="5"/>
  <c r="I8817" i="5"/>
  <c r="H5730" i="5"/>
  <c r="I5730" i="5"/>
  <c r="H6002" i="5"/>
  <c r="I6002" i="5"/>
  <c r="H669" i="5"/>
  <c r="I669" i="5"/>
  <c r="H4213" i="5"/>
  <c r="I4213" i="5"/>
  <c r="H1413" i="5"/>
  <c r="I1413" i="5"/>
  <c r="H6117" i="5"/>
  <c r="I6117" i="5"/>
  <c r="H3126" i="5"/>
  <c r="I3126" i="5"/>
  <c r="H1900" i="5"/>
  <c r="I1900" i="5"/>
  <c r="H5473" i="5"/>
  <c r="I5473" i="5"/>
  <c r="H1748" i="5"/>
  <c r="I1748" i="5"/>
  <c r="H708" i="5"/>
  <c r="I708" i="5"/>
  <c r="H6145" i="5"/>
  <c r="I6145" i="5"/>
  <c r="H8341" i="5"/>
  <c r="I8341" i="5"/>
  <c r="H533" i="5"/>
  <c r="I533" i="5"/>
  <c r="H8220" i="5"/>
  <c r="I8220" i="5"/>
  <c r="H7241" i="5"/>
  <c r="I7241" i="5"/>
  <c r="H9118" i="5"/>
  <c r="I9118" i="5"/>
  <c r="H7113" i="5"/>
  <c r="I7113" i="5"/>
  <c r="H3038" i="5"/>
  <c r="I3038" i="5"/>
  <c r="H5335" i="5"/>
  <c r="I5335" i="5"/>
  <c r="H2452" i="5"/>
  <c r="I2452" i="5"/>
  <c r="H6588" i="5"/>
  <c r="I6588" i="5"/>
  <c r="H335" i="5"/>
  <c r="I335" i="5"/>
  <c r="H2068" i="5"/>
  <c r="I2068" i="5"/>
  <c r="H5283" i="5"/>
  <c r="I5283" i="5"/>
  <c r="H7508" i="5"/>
  <c r="I7508" i="5"/>
  <c r="H8392" i="5"/>
  <c r="I8392" i="5"/>
  <c r="H2203" i="5"/>
  <c r="I2203" i="5"/>
  <c r="H8276" i="5"/>
  <c r="I8276" i="5"/>
  <c r="H6379" i="5"/>
  <c r="I6379" i="5"/>
  <c r="H653" i="5"/>
  <c r="I653" i="5"/>
  <c r="H3616" i="5"/>
  <c r="I3616" i="5"/>
  <c r="H8187" i="5"/>
  <c r="I8187" i="5"/>
  <c r="H5384" i="5"/>
  <c r="I5384" i="5"/>
  <c r="H4161" i="5"/>
  <c r="I4161" i="5"/>
  <c r="H6482" i="5"/>
  <c r="I6482" i="5"/>
  <c r="H4508" i="5"/>
  <c r="I4508" i="5"/>
  <c r="H6101" i="5"/>
  <c r="I6101" i="5"/>
  <c r="H2347" i="5"/>
  <c r="I2347" i="5"/>
  <c r="H4042" i="5"/>
  <c r="I4042" i="5"/>
  <c r="H4560" i="5"/>
  <c r="I4560" i="5"/>
  <c r="H5582" i="5"/>
  <c r="I5582" i="5"/>
  <c r="H5361" i="5"/>
  <c r="I5361" i="5"/>
  <c r="H5435" i="5"/>
  <c r="I5435" i="5"/>
  <c r="H9064" i="5"/>
  <c r="I9064" i="5"/>
  <c r="H6194" i="5"/>
  <c r="I6194" i="5"/>
  <c r="H1334" i="5"/>
  <c r="I1334" i="5"/>
  <c r="H4480" i="5"/>
  <c r="I4480" i="5"/>
  <c r="H7440" i="5"/>
  <c r="I7440" i="5"/>
  <c r="H753" i="5"/>
  <c r="I753" i="5"/>
  <c r="H6879" i="5"/>
  <c r="I6879" i="5"/>
  <c r="H5846" i="5"/>
  <c r="I5846" i="5"/>
  <c r="H319" i="5"/>
  <c r="I319" i="5"/>
  <c r="H1646" i="5"/>
  <c r="I1646" i="5"/>
  <c r="H6802" i="5"/>
  <c r="I6802" i="5"/>
  <c r="H829" i="5"/>
  <c r="I829" i="5"/>
  <c r="H6262" i="5"/>
  <c r="I6262" i="5"/>
  <c r="H8208" i="5"/>
  <c r="I8208" i="5"/>
  <c r="H246" i="5"/>
  <c r="I246" i="5"/>
  <c r="H1754" i="5"/>
  <c r="I1754" i="5"/>
  <c r="H1980" i="5"/>
  <c r="I1980" i="5"/>
  <c r="H2133" i="5"/>
  <c r="I2133" i="5"/>
  <c r="H7587" i="5"/>
  <c r="I7587" i="5"/>
  <c r="H5016" i="5"/>
  <c r="I5016" i="5"/>
  <c r="H6488" i="5"/>
  <c r="I6488" i="5"/>
  <c r="H8801" i="5"/>
  <c r="I8801" i="5"/>
  <c r="H1705" i="5"/>
  <c r="I1705" i="5"/>
  <c r="H853" i="5"/>
  <c r="I853" i="5"/>
  <c r="H3542" i="5"/>
  <c r="I3542" i="5"/>
  <c r="H6862" i="5"/>
  <c r="I6862" i="5"/>
  <c r="H3007" i="5"/>
  <c r="I3007" i="5"/>
  <c r="H854" i="5"/>
  <c r="I854" i="5"/>
  <c r="H7301" i="5"/>
  <c r="I7301" i="5"/>
  <c r="H8928" i="5"/>
  <c r="I8928" i="5"/>
  <c r="H7066" i="5"/>
  <c r="I7066" i="5"/>
  <c r="H6079" i="5"/>
  <c r="I6079" i="5"/>
  <c r="H3285" i="5"/>
  <c r="I3285" i="5"/>
  <c r="H7767" i="5"/>
  <c r="I7767" i="5"/>
  <c r="H3170" i="5"/>
  <c r="I3170" i="5"/>
  <c r="H6518" i="5"/>
  <c r="I6518" i="5"/>
  <c r="H7376" i="5"/>
  <c r="I7376" i="5"/>
  <c r="H1174" i="5"/>
  <c r="I1174" i="5"/>
  <c r="H4585" i="5"/>
  <c r="I4585" i="5"/>
  <c r="H318" i="5"/>
  <c r="I318" i="5"/>
  <c r="H6228" i="5"/>
  <c r="I6228" i="5"/>
  <c r="H6022" i="5"/>
  <c r="I6022" i="5"/>
  <c r="H7201" i="5"/>
  <c r="I7201" i="5"/>
  <c r="H7413" i="5"/>
  <c r="I7413" i="5"/>
  <c r="H674" i="5"/>
  <c r="I674" i="5"/>
  <c r="H1863" i="5"/>
  <c r="I1863" i="5"/>
  <c r="H3522" i="5"/>
  <c r="I3522" i="5"/>
  <c r="H1969" i="5"/>
  <c r="I1969" i="5"/>
  <c r="H3735" i="5"/>
  <c r="I3735" i="5"/>
  <c r="H8230" i="5"/>
  <c r="I8230" i="5"/>
  <c r="H2385" i="5"/>
  <c r="I2385" i="5"/>
  <c r="H7818" i="5"/>
  <c r="I7818" i="5"/>
  <c r="H7266" i="5"/>
  <c r="I7266" i="5"/>
  <c r="H3485" i="5"/>
  <c r="I3485" i="5"/>
  <c r="H9095" i="5"/>
  <c r="I9095" i="5"/>
  <c r="H7889" i="5"/>
  <c r="I7889" i="5"/>
  <c r="H7524" i="5"/>
  <c r="I7524" i="5"/>
  <c r="H7350" i="5"/>
  <c r="I7350" i="5"/>
  <c r="H8631" i="5"/>
  <c r="I8631" i="5"/>
  <c r="H5229" i="5"/>
  <c r="I5229" i="5"/>
  <c r="H716" i="5"/>
  <c r="I716" i="5"/>
  <c r="H6048" i="5"/>
  <c r="I6048" i="5"/>
  <c r="H420" i="5"/>
  <c r="I420" i="5"/>
  <c r="H5681" i="5"/>
  <c r="I5681" i="5"/>
  <c r="H7402" i="5"/>
  <c r="I7402" i="5"/>
  <c r="H5988" i="5"/>
  <c r="I5988" i="5"/>
  <c r="H3085" i="5"/>
  <c r="I3085" i="5"/>
  <c r="H2629" i="5"/>
  <c r="I2629" i="5"/>
  <c r="H3512" i="5"/>
  <c r="I3512" i="5"/>
  <c r="H3513" i="5"/>
  <c r="I3513" i="5"/>
  <c r="H3343" i="5"/>
  <c r="I3343" i="5"/>
  <c r="H71" i="5"/>
  <c r="I71" i="5"/>
  <c r="H3729" i="5"/>
  <c r="I3729" i="5"/>
  <c r="H1674" i="5"/>
  <c r="I1674" i="5"/>
  <c r="H7986" i="5"/>
  <c r="I7986" i="5"/>
  <c r="H5262" i="5"/>
  <c r="I5262" i="5"/>
  <c r="H4146" i="5"/>
  <c r="I4146" i="5"/>
  <c r="H3668" i="5"/>
  <c r="I3668" i="5"/>
  <c r="H2783" i="5"/>
  <c r="I2783" i="5"/>
  <c r="H7994" i="5"/>
  <c r="I7994" i="5"/>
  <c r="H5926" i="5"/>
  <c r="I5926" i="5"/>
  <c r="H4123" i="5"/>
  <c r="I4123" i="5"/>
  <c r="H7795" i="5"/>
  <c r="I7795" i="5"/>
  <c r="H2755" i="5"/>
  <c r="I2755" i="5"/>
  <c r="H8311" i="5"/>
  <c r="I8311" i="5"/>
  <c r="H3646" i="5"/>
  <c r="I3646" i="5"/>
  <c r="H6487" i="5"/>
  <c r="I6487" i="5"/>
  <c r="H2051" i="5"/>
  <c r="I2051" i="5"/>
  <c r="H5374" i="5"/>
  <c r="I5374" i="5"/>
  <c r="H8073" i="5"/>
  <c r="I8073" i="5"/>
  <c r="H575" i="5"/>
  <c r="I575" i="5"/>
  <c r="H8071" i="5"/>
  <c r="I8071" i="5"/>
  <c r="H2017" i="5"/>
  <c r="I2017" i="5"/>
  <c r="H1552" i="5"/>
  <c r="I1552" i="5"/>
  <c r="H7032" i="5"/>
  <c r="I7032" i="5"/>
  <c r="H5631" i="5"/>
  <c r="I5631" i="5"/>
  <c r="H2070" i="5"/>
  <c r="I2070" i="5"/>
  <c r="H7830" i="5"/>
  <c r="I7830" i="5"/>
  <c r="H4757" i="5"/>
  <c r="I4757" i="5"/>
  <c r="H1290" i="5"/>
  <c r="I1290" i="5"/>
  <c r="H5507" i="5"/>
  <c r="I5507" i="5"/>
  <c r="H1732" i="5"/>
  <c r="I1732" i="5"/>
  <c r="H2165" i="5"/>
  <c r="I2165" i="5"/>
  <c r="H6752" i="5"/>
  <c r="I6752" i="5"/>
  <c r="H383" i="5"/>
  <c r="I383" i="5"/>
  <c r="H6935" i="5"/>
  <c r="I6935" i="5"/>
  <c r="H2271" i="5"/>
  <c r="I2271" i="5"/>
  <c r="H4647" i="5"/>
  <c r="I4647" i="5"/>
  <c r="H4859" i="5"/>
  <c r="I4859" i="5"/>
  <c r="H5556" i="5"/>
  <c r="I5556" i="5"/>
  <c r="H33" i="5"/>
  <c r="I33" i="5"/>
  <c r="H6098" i="5"/>
  <c r="I6098" i="5"/>
  <c r="H2016" i="5"/>
  <c r="I2016" i="5"/>
  <c r="H4733" i="5"/>
  <c r="I4733" i="5"/>
  <c r="H1574" i="5"/>
  <c r="I1574" i="5"/>
  <c r="H8988" i="5"/>
  <c r="I8988" i="5"/>
  <c r="H4261" i="5"/>
  <c r="I4261" i="5"/>
  <c r="H4368" i="5"/>
  <c r="I4368" i="5"/>
  <c r="H8810" i="5"/>
  <c r="I8810" i="5"/>
  <c r="H7457" i="5"/>
  <c r="I7457" i="5"/>
  <c r="H8449" i="5"/>
  <c r="I8449" i="5"/>
  <c r="H2290" i="5"/>
  <c r="I2290" i="5"/>
  <c r="H7232" i="5"/>
  <c r="I7232" i="5"/>
  <c r="H8490" i="5"/>
  <c r="I8490" i="5"/>
  <c r="H5993" i="5"/>
  <c r="I5993" i="5"/>
  <c r="H5819" i="5"/>
  <c r="I5819" i="5"/>
  <c r="H4943" i="5"/>
  <c r="I4943" i="5"/>
  <c r="H6444" i="5"/>
  <c r="I6444" i="5"/>
  <c r="H3130" i="5"/>
  <c r="I3130" i="5"/>
  <c r="H5794" i="5"/>
  <c r="I5794" i="5"/>
  <c r="H6890" i="5"/>
  <c r="I6890" i="5"/>
  <c r="H4807" i="5"/>
  <c r="I4807" i="5"/>
  <c r="H5315" i="5"/>
  <c r="I5315" i="5"/>
  <c r="H8748" i="5"/>
  <c r="I8748" i="5"/>
  <c r="H7598" i="5"/>
  <c r="I7598" i="5"/>
  <c r="H5196" i="5"/>
  <c r="I5196" i="5"/>
  <c r="H8211" i="5"/>
  <c r="I8211" i="5"/>
  <c r="H2703" i="5"/>
  <c r="I2703" i="5"/>
  <c r="H7426" i="5"/>
  <c r="I7426" i="5"/>
  <c r="H8234" i="5"/>
  <c r="I8234" i="5"/>
  <c r="H4389" i="5"/>
  <c r="I4389" i="5"/>
  <c r="H4390" i="5"/>
  <c r="I4390" i="5"/>
  <c r="H7651" i="5"/>
  <c r="I7651" i="5"/>
  <c r="H3874" i="5"/>
  <c r="I3874" i="5"/>
  <c r="H724" i="5"/>
  <c r="I724" i="5"/>
  <c r="H2939" i="5"/>
  <c r="I2939" i="5"/>
  <c r="H1704" i="5"/>
  <c r="I1704" i="5"/>
  <c r="H6783" i="5"/>
  <c r="I6783" i="5"/>
  <c r="H7738" i="5"/>
  <c r="I7738" i="5"/>
  <c r="H7031" i="5"/>
  <c r="I7031" i="5"/>
  <c r="H5047" i="5"/>
  <c r="I5047" i="5"/>
  <c r="H1620" i="5"/>
  <c r="I1620" i="5"/>
  <c r="H3684" i="5"/>
  <c r="I3684" i="5"/>
  <c r="H2868" i="5"/>
  <c r="I2868" i="5"/>
  <c r="H4374" i="5"/>
  <c r="I4374" i="5"/>
  <c r="H4836" i="5"/>
  <c r="I4836" i="5"/>
  <c r="H245" i="5"/>
  <c r="I245" i="5"/>
  <c r="H3484" i="5"/>
  <c r="I3484" i="5"/>
  <c r="H2054" i="5"/>
  <c r="I2054" i="5"/>
  <c r="H3331" i="5"/>
  <c r="I3331" i="5"/>
  <c r="H1573" i="5"/>
  <c r="I1573" i="5"/>
  <c r="H6867" i="5"/>
  <c r="I6867" i="5"/>
  <c r="H1600" i="5"/>
  <c r="I1600" i="5"/>
  <c r="H2631" i="5"/>
  <c r="I2631" i="5"/>
  <c r="H904" i="5"/>
  <c r="I904" i="5"/>
  <c r="H3893" i="5"/>
  <c r="I3893" i="5"/>
  <c r="H2035" i="5"/>
  <c r="I2035" i="5"/>
  <c r="H7750" i="5"/>
  <c r="I7750" i="5"/>
  <c r="H2655" i="5"/>
  <c r="I2655" i="5"/>
  <c r="H6064" i="5"/>
  <c r="I6064" i="5"/>
  <c r="H3009" i="5"/>
  <c r="I3009" i="5"/>
  <c r="H7720" i="5"/>
  <c r="I7720" i="5"/>
  <c r="H5185" i="5"/>
  <c r="I5185" i="5"/>
  <c r="H9062" i="5"/>
  <c r="I9062" i="5"/>
  <c r="H5751" i="5"/>
  <c r="I5751" i="5"/>
  <c r="H7387" i="5"/>
  <c r="I7387" i="5"/>
  <c r="H29" i="5"/>
  <c r="I29" i="5"/>
  <c r="H8028" i="5"/>
  <c r="I8028" i="5"/>
  <c r="H8019" i="5"/>
  <c r="I8019" i="5"/>
  <c r="H7372" i="5"/>
  <c r="I7372" i="5"/>
  <c r="H2448" i="5"/>
  <c r="I2448" i="5"/>
  <c r="H5773" i="5"/>
  <c r="I5773" i="5"/>
  <c r="H76" i="5"/>
  <c r="I76" i="5"/>
  <c r="H1378" i="5"/>
  <c r="I1378" i="5"/>
  <c r="H8017" i="5"/>
  <c r="I8017" i="5"/>
  <c r="H1562" i="5"/>
  <c r="I1562" i="5"/>
  <c r="H3" i="5"/>
  <c r="I3" i="5"/>
  <c r="H8474" i="5"/>
  <c r="I8474" i="5"/>
  <c r="H478" i="5"/>
  <c r="I478" i="5"/>
  <c r="H3353" i="5"/>
  <c r="I3353" i="5"/>
  <c r="H2442" i="5"/>
  <c r="I2442" i="5"/>
  <c r="H2951" i="5"/>
  <c r="I2951" i="5"/>
  <c r="H1658" i="5"/>
  <c r="I1658" i="5"/>
  <c r="H7580" i="5"/>
  <c r="I7580" i="5"/>
  <c r="H5344" i="5"/>
  <c r="I5344" i="5"/>
  <c r="H1987" i="5"/>
  <c r="I1987" i="5"/>
  <c r="H1883" i="5"/>
  <c r="I1883" i="5"/>
  <c r="H2464" i="5"/>
  <c r="I2464" i="5"/>
  <c r="H1979" i="5"/>
  <c r="I1979" i="5"/>
  <c r="H3489" i="5"/>
  <c r="I3489" i="5"/>
  <c r="H7845" i="5"/>
  <c r="I7845" i="5"/>
  <c r="H5067" i="5"/>
  <c r="I5067" i="5"/>
  <c r="H1661" i="5"/>
  <c r="I1661" i="5"/>
  <c r="H1557" i="5"/>
  <c r="I1557" i="5"/>
  <c r="H4427" i="5"/>
  <c r="I4427" i="5"/>
  <c r="H4712" i="5"/>
  <c r="I4712" i="5"/>
  <c r="H4864" i="5"/>
  <c r="I4864" i="5"/>
  <c r="H4279" i="5"/>
  <c r="I4279" i="5"/>
  <c r="H5613" i="5"/>
  <c r="I5613" i="5"/>
  <c r="H4722" i="5"/>
  <c r="I4722" i="5"/>
  <c r="H212" i="5"/>
  <c r="I212" i="5"/>
  <c r="H3930" i="5"/>
  <c r="I3930" i="5"/>
  <c r="H5600" i="5"/>
  <c r="I5600" i="5"/>
  <c r="H3080" i="5"/>
  <c r="I3080" i="5"/>
  <c r="H8020" i="5"/>
  <c r="I8020" i="5"/>
  <c r="H8128" i="5"/>
  <c r="I8128" i="5"/>
  <c r="H5357" i="5"/>
  <c r="I5357" i="5"/>
  <c r="H6841" i="5"/>
  <c r="I6841" i="5"/>
  <c r="H8134" i="5"/>
  <c r="I8134" i="5"/>
  <c r="H6218" i="5"/>
  <c r="I6218" i="5"/>
  <c r="H1404" i="5"/>
  <c r="I1404" i="5"/>
  <c r="H6590" i="5"/>
  <c r="I6590" i="5"/>
  <c r="H8227" i="5"/>
  <c r="I8227" i="5"/>
  <c r="H9009" i="5"/>
  <c r="I9009" i="5"/>
  <c r="H2521" i="5"/>
  <c r="I2521" i="5"/>
  <c r="H7954" i="5"/>
  <c r="I7954" i="5"/>
  <c r="H832" i="5"/>
  <c r="I832" i="5"/>
  <c r="H4119" i="5"/>
  <c r="I4119" i="5"/>
  <c r="H5536" i="5"/>
  <c r="I5536" i="5"/>
  <c r="H7418" i="5"/>
  <c r="I7418" i="5"/>
  <c r="H4507" i="5"/>
  <c r="I4507" i="5"/>
  <c r="H4236" i="5"/>
  <c r="I4236" i="5"/>
  <c r="H419" i="5"/>
  <c r="I419" i="5"/>
  <c r="H3105" i="5"/>
  <c r="I3105" i="5"/>
  <c r="H5331" i="5"/>
  <c r="I5331" i="5"/>
  <c r="H293" i="5"/>
  <c r="I293" i="5"/>
  <c r="H7094" i="5"/>
  <c r="I7094" i="5"/>
  <c r="H152" i="5"/>
  <c r="I152" i="5"/>
  <c r="H3598" i="5"/>
  <c r="I3598" i="5"/>
  <c r="H6097" i="5"/>
  <c r="I6097" i="5"/>
  <c r="H3759" i="5"/>
  <c r="I3759" i="5"/>
  <c r="H8543" i="5"/>
  <c r="I8543" i="5"/>
  <c r="H8803" i="5"/>
  <c r="I8803" i="5"/>
  <c r="H613" i="5"/>
  <c r="I613" i="5"/>
  <c r="H7270" i="5"/>
  <c r="I7270" i="5"/>
  <c r="H182" i="5"/>
  <c r="I182" i="5"/>
  <c r="H5311" i="5"/>
  <c r="I5311" i="5"/>
  <c r="H2091" i="5"/>
  <c r="I2091" i="5"/>
  <c r="H931" i="5"/>
  <c r="I931" i="5"/>
  <c r="H3207" i="5"/>
  <c r="I3207" i="5"/>
  <c r="H6237" i="5"/>
  <c r="I6237" i="5"/>
  <c r="H8603" i="5"/>
  <c r="I8603" i="5"/>
  <c r="H1946" i="5"/>
  <c r="I1946" i="5"/>
  <c r="H8575" i="5"/>
  <c r="I8575" i="5"/>
  <c r="H4655" i="5"/>
  <c r="I4655" i="5"/>
  <c r="H6439" i="5"/>
  <c r="I6439" i="5"/>
  <c r="H7156" i="5"/>
  <c r="I7156" i="5"/>
  <c r="H6806" i="5"/>
  <c r="I6806" i="5"/>
  <c r="H8370" i="5"/>
  <c r="I8370" i="5"/>
  <c r="H2318" i="5"/>
  <c r="I2318" i="5"/>
  <c r="H800" i="5"/>
  <c r="I800" i="5"/>
  <c r="H5101" i="5"/>
  <c r="I5101" i="5"/>
  <c r="H4746" i="5"/>
  <c r="I4746" i="5"/>
  <c r="H4259" i="5"/>
  <c r="I4259" i="5"/>
  <c r="H6096" i="5"/>
  <c r="I6096" i="5"/>
  <c r="H2697" i="5"/>
  <c r="I2697" i="5"/>
  <c r="H4219" i="5"/>
  <c r="I4219" i="5"/>
  <c r="H4260" i="5"/>
  <c r="I4260" i="5"/>
  <c r="H5223" i="5"/>
  <c r="I5223" i="5"/>
  <c r="H143" i="5"/>
  <c r="I143" i="5"/>
  <c r="H2097" i="5"/>
  <c r="I2097" i="5"/>
  <c r="H4992" i="5"/>
  <c r="I4992" i="5"/>
  <c r="H3327" i="5"/>
  <c r="I3327" i="5"/>
  <c r="H4756" i="5"/>
  <c r="I4756" i="5"/>
  <c r="H9083" i="5"/>
  <c r="I9083" i="5"/>
  <c r="H6521" i="5"/>
  <c r="I6521" i="5"/>
  <c r="H941" i="5"/>
  <c r="I941" i="5"/>
  <c r="H4778" i="5"/>
  <c r="I4778" i="5"/>
  <c r="H4760" i="5"/>
  <c r="I4760" i="5"/>
  <c r="H4597" i="5"/>
  <c r="I4597" i="5"/>
  <c r="H4181" i="5"/>
  <c r="I4181" i="5"/>
  <c r="H5445" i="5"/>
  <c r="I5445" i="5"/>
  <c r="H8297" i="5"/>
  <c r="I8297" i="5"/>
  <c r="H7406" i="5"/>
  <c r="I7406" i="5"/>
  <c r="H5027" i="5"/>
  <c r="I5027" i="5"/>
  <c r="H5294" i="5"/>
  <c r="I5294" i="5"/>
  <c r="H2546" i="5"/>
  <c r="I2546" i="5"/>
  <c r="H977" i="5"/>
  <c r="I977" i="5"/>
  <c r="H4904" i="5"/>
  <c r="I4904" i="5"/>
  <c r="H3446" i="5"/>
  <c r="I3446" i="5"/>
  <c r="H954" i="5"/>
  <c r="I954" i="5"/>
  <c r="H3064" i="5"/>
  <c r="I3064" i="5"/>
  <c r="H8484" i="5"/>
  <c r="I8484" i="5"/>
  <c r="H5103" i="5"/>
  <c r="I5103" i="5"/>
  <c r="H5028" i="5"/>
  <c r="I5028" i="5"/>
  <c r="H1440" i="5"/>
  <c r="I1440" i="5"/>
  <c r="H23" i="5"/>
  <c r="I23" i="5"/>
  <c r="H4740" i="5"/>
  <c r="I4740" i="5"/>
  <c r="H2738" i="5"/>
  <c r="I2738" i="5"/>
  <c r="H4343" i="5"/>
  <c r="I4343" i="5"/>
  <c r="H1121" i="5"/>
  <c r="I1121" i="5"/>
  <c r="H8263" i="5"/>
  <c r="I8263" i="5"/>
  <c r="H2352" i="5"/>
  <c r="I2352" i="5"/>
  <c r="H515" i="5"/>
  <c r="I515" i="5"/>
  <c r="H5237" i="5"/>
  <c r="I5237" i="5"/>
  <c r="H6859" i="5"/>
  <c r="I6859" i="5"/>
  <c r="H6710" i="5"/>
  <c r="I6710" i="5"/>
  <c r="H3158" i="5"/>
  <c r="I3158" i="5"/>
  <c r="H4258" i="5"/>
  <c r="I4258" i="5"/>
  <c r="H4235" i="5"/>
  <c r="I4235" i="5"/>
  <c r="H7292" i="5"/>
  <c r="I7292" i="5"/>
  <c r="H605" i="5"/>
  <c r="I605" i="5"/>
  <c r="H4332" i="5"/>
  <c r="I4332" i="5"/>
  <c r="H8317" i="5"/>
  <c r="I8317" i="5"/>
  <c r="H2968" i="5"/>
  <c r="I2968" i="5"/>
  <c r="H1542" i="5"/>
  <c r="I1542" i="5"/>
  <c r="H8769" i="5"/>
  <c r="I8769" i="5"/>
  <c r="H8739" i="5"/>
  <c r="I8739" i="5"/>
  <c r="H4991" i="5"/>
  <c r="I4991" i="5"/>
  <c r="H7876" i="5"/>
  <c r="I7876" i="5"/>
  <c r="H4474" i="5"/>
  <c r="I4474" i="5"/>
  <c r="H8018" i="5"/>
  <c r="I8018" i="5"/>
  <c r="H3715" i="5"/>
  <c r="I3715" i="5"/>
  <c r="H546" i="5"/>
  <c r="I546" i="5"/>
  <c r="H8406" i="5"/>
  <c r="I8406" i="5"/>
  <c r="H89" i="5"/>
  <c r="I89" i="5"/>
  <c r="H8086" i="5"/>
  <c r="I8086" i="5"/>
  <c r="H4116" i="5"/>
  <c r="I4116" i="5"/>
  <c r="H4387" i="5"/>
  <c r="I4387" i="5"/>
  <c r="H2540" i="5"/>
  <c r="I2540" i="5"/>
  <c r="H6282" i="5"/>
  <c r="I6282" i="5"/>
  <c r="H3445" i="5"/>
  <c r="I3445" i="5"/>
  <c r="H8416" i="5"/>
  <c r="I8416" i="5"/>
  <c r="H7696" i="5"/>
  <c r="I7696" i="5"/>
  <c r="H1770" i="5"/>
  <c r="I1770" i="5"/>
  <c r="H4257" i="5"/>
  <c r="I4257" i="5"/>
  <c r="H3244" i="5"/>
  <c r="I3244" i="5"/>
  <c r="H5092" i="5"/>
  <c r="I5092" i="5"/>
  <c r="H2872" i="5"/>
  <c r="I2872" i="5"/>
  <c r="H6043" i="5"/>
  <c r="I6043" i="5"/>
  <c r="H6450" i="5"/>
  <c r="I6450" i="5"/>
  <c r="H2275" i="5"/>
  <c r="I2275" i="5"/>
  <c r="H851" i="5"/>
  <c r="I851" i="5"/>
  <c r="H7379" i="5"/>
  <c r="I7379" i="5"/>
  <c r="H7450" i="5"/>
  <c r="I7450" i="5"/>
  <c r="H3067" i="5"/>
  <c r="I3067" i="5"/>
  <c r="H9024" i="5"/>
  <c r="I9024" i="5"/>
  <c r="H1465" i="5"/>
  <c r="I1465" i="5"/>
  <c r="H7960" i="5"/>
  <c r="I7960" i="5"/>
  <c r="H7279" i="5"/>
  <c r="I7279" i="5"/>
  <c r="H4688" i="5"/>
  <c r="I4688" i="5"/>
  <c r="H738" i="5"/>
  <c r="I738" i="5"/>
  <c r="H2451" i="5"/>
  <c r="I2451" i="5"/>
  <c r="H8605" i="5"/>
  <c r="I8605" i="5"/>
  <c r="H2363" i="5"/>
  <c r="I2363" i="5"/>
  <c r="H2046" i="5"/>
  <c r="I2046" i="5"/>
  <c r="H5132" i="5"/>
  <c r="I5132" i="5"/>
  <c r="H3129" i="5"/>
  <c r="I3129" i="5"/>
  <c r="H7935" i="5"/>
  <c r="I7935" i="5"/>
  <c r="H6883" i="5"/>
  <c r="I6883" i="5"/>
  <c r="H5386" i="5"/>
  <c r="I5386" i="5"/>
  <c r="H279" i="5"/>
  <c r="I279" i="5"/>
  <c r="H1009" i="5"/>
  <c r="I1009" i="5"/>
  <c r="H3995" i="5"/>
  <c r="I3995" i="5"/>
  <c r="H6168" i="5"/>
  <c r="I6168" i="5"/>
  <c r="H183" i="5"/>
  <c r="I183" i="5"/>
  <c r="H5265" i="5"/>
  <c r="I5265" i="5"/>
  <c r="H4899" i="5"/>
  <c r="I4899" i="5"/>
  <c r="H1365" i="5"/>
  <c r="I1365" i="5"/>
  <c r="H8233" i="5"/>
  <c r="I8233" i="5"/>
  <c r="H6724" i="5"/>
  <c r="I6724" i="5"/>
  <c r="H7772" i="5"/>
  <c r="I7772" i="5"/>
  <c r="H1548" i="5"/>
  <c r="I1548" i="5"/>
  <c r="H730" i="5"/>
  <c r="I730" i="5"/>
  <c r="H3626" i="5"/>
  <c r="I3626" i="5"/>
  <c r="H7773" i="5"/>
  <c r="I7773" i="5"/>
  <c r="H1693" i="5"/>
  <c r="I1693" i="5"/>
  <c r="H8877" i="5"/>
  <c r="I8877" i="5"/>
  <c r="H5695" i="5"/>
  <c r="I5695" i="5"/>
  <c r="H4291" i="5"/>
  <c r="I4291" i="5"/>
  <c r="H1777" i="5"/>
  <c r="I1777" i="5"/>
  <c r="H4691" i="5"/>
  <c r="I4691" i="5"/>
  <c r="H1911" i="5"/>
  <c r="I1911" i="5"/>
  <c r="H8043" i="5"/>
  <c r="I8043" i="5"/>
  <c r="H604" i="5"/>
  <c r="I604" i="5"/>
  <c r="H2015" i="5"/>
  <c r="I2015" i="5"/>
  <c r="H6378" i="5"/>
  <c r="I6378" i="5"/>
  <c r="H7057" i="5"/>
  <c r="I7057" i="5"/>
  <c r="H3835" i="5"/>
  <c r="I3835" i="5"/>
  <c r="H4363" i="5"/>
  <c r="I4363" i="5"/>
  <c r="H4476" i="5"/>
  <c r="I4476" i="5"/>
  <c r="H5510" i="5"/>
  <c r="I5510" i="5"/>
  <c r="H7474" i="5"/>
  <c r="I7474" i="5"/>
  <c r="H8999" i="5"/>
  <c r="I8999" i="5"/>
  <c r="H1493" i="5"/>
  <c r="I1493" i="5"/>
  <c r="H469" i="5"/>
  <c r="I469" i="5"/>
  <c r="H7016" i="5"/>
  <c r="I7016" i="5"/>
  <c r="H8781" i="5"/>
  <c r="I8781" i="5"/>
  <c r="H301" i="5"/>
  <c r="I301" i="5"/>
  <c r="H4862" i="5"/>
  <c r="I4862" i="5"/>
  <c r="H1004" i="5"/>
  <c r="I1004" i="5"/>
  <c r="H694" i="5"/>
  <c r="I694" i="5"/>
  <c r="H3799" i="5"/>
  <c r="I3799" i="5"/>
  <c r="H5889" i="5"/>
  <c r="I5889" i="5"/>
  <c r="H3672" i="5"/>
  <c r="I3672" i="5"/>
  <c r="H7540" i="5"/>
  <c r="I7540" i="5"/>
  <c r="H4443" i="5"/>
  <c r="I4443" i="5"/>
  <c r="H4097" i="5"/>
  <c r="I4097" i="5"/>
  <c r="H6183" i="5"/>
  <c r="I6183" i="5"/>
  <c r="H6220" i="5"/>
  <c r="I6220" i="5"/>
  <c r="H6987" i="5"/>
  <c r="I6987" i="5"/>
  <c r="H8940" i="5"/>
  <c r="I8940" i="5"/>
  <c r="H1239" i="5"/>
  <c r="I1239" i="5"/>
  <c r="H4234" i="5"/>
  <c r="I4234" i="5"/>
  <c r="H1892" i="5"/>
  <c r="I1892" i="5"/>
  <c r="H1703" i="5"/>
  <c r="I1703" i="5"/>
  <c r="H281" i="5"/>
  <c r="I281" i="5"/>
  <c r="H564" i="5"/>
  <c r="I564" i="5"/>
  <c r="H7694" i="5"/>
  <c r="I7694" i="5"/>
  <c r="H241" i="5"/>
  <c r="I241" i="5"/>
  <c r="H5831" i="5"/>
  <c r="I5831" i="5"/>
  <c r="H2705" i="5"/>
  <c r="I2705" i="5"/>
  <c r="H3206" i="5"/>
  <c r="I3206" i="5"/>
  <c r="H5190" i="5"/>
  <c r="I5190" i="5"/>
  <c r="H3763" i="5"/>
  <c r="I3763" i="5"/>
  <c r="H8451" i="5"/>
  <c r="I8451" i="5"/>
  <c r="H8250" i="5"/>
  <c r="I8250" i="5"/>
  <c r="H952" i="5"/>
  <c r="I952" i="5"/>
  <c r="H9002" i="5"/>
  <c r="I9002" i="5"/>
  <c r="H3200" i="5"/>
  <c r="I3200" i="5"/>
  <c r="H5299" i="5"/>
  <c r="I5299" i="5"/>
  <c r="H3289" i="5"/>
  <c r="I3289" i="5"/>
  <c r="H1996" i="5"/>
  <c r="I1996" i="5"/>
  <c r="H7803" i="5"/>
  <c r="I7803" i="5"/>
  <c r="H4233" i="5"/>
  <c r="I4233" i="5"/>
  <c r="H2960" i="5"/>
  <c r="I2960" i="5"/>
  <c r="H1575" i="5"/>
  <c r="I1575" i="5"/>
  <c r="H8986" i="5"/>
  <c r="I8986" i="5"/>
  <c r="H9175" i="5"/>
  <c r="I9175" i="5"/>
  <c r="H7678" i="5"/>
  <c r="I7678" i="5"/>
  <c r="H6473" i="5"/>
  <c r="I6473" i="5"/>
  <c r="H4705" i="5"/>
  <c r="I4705" i="5"/>
  <c r="H2233" i="5"/>
  <c r="I2233" i="5"/>
  <c r="H2029" i="5"/>
  <c r="I2029" i="5"/>
  <c r="H1026" i="5"/>
  <c r="I1026" i="5"/>
  <c r="H28" i="5"/>
  <c r="I28" i="5"/>
  <c r="H130" i="5"/>
  <c r="I130" i="5"/>
  <c r="H7693" i="5"/>
  <c r="I7693" i="5"/>
  <c r="H630" i="5"/>
  <c r="I630" i="5"/>
  <c r="H1631" i="5"/>
  <c r="I1631" i="5"/>
  <c r="H2624" i="5"/>
  <c r="I2624" i="5"/>
  <c r="H6668" i="5"/>
  <c r="I6668" i="5"/>
  <c r="H1613" i="5"/>
  <c r="I1613" i="5"/>
  <c r="H7964" i="5"/>
  <c r="I7964" i="5"/>
  <c r="H6015" i="5"/>
  <c r="I6015" i="5"/>
  <c r="H5275" i="5"/>
  <c r="I5275" i="5"/>
  <c r="H4618" i="5"/>
  <c r="I4618" i="5"/>
  <c r="H3196" i="5"/>
  <c r="I3196" i="5"/>
  <c r="H5759" i="5"/>
  <c r="I5759" i="5"/>
  <c r="H779" i="5"/>
  <c r="I779" i="5"/>
  <c r="H6653" i="5"/>
  <c r="I6653" i="5"/>
  <c r="H6838" i="5"/>
  <c r="I6838" i="5"/>
  <c r="H7204" i="5"/>
  <c r="I7204" i="5"/>
  <c r="H3504" i="5"/>
  <c r="I3504" i="5"/>
  <c r="H1640" i="5"/>
  <c r="I1640" i="5"/>
  <c r="H1753" i="5"/>
  <c r="I1753" i="5"/>
  <c r="H5920" i="5"/>
  <c r="I5920" i="5"/>
  <c r="H2558" i="5"/>
  <c r="I2558" i="5"/>
  <c r="H1675" i="5"/>
  <c r="I1675" i="5"/>
  <c r="H3182" i="5"/>
  <c r="I3182" i="5"/>
  <c r="H3862" i="5"/>
  <c r="I3862" i="5"/>
  <c r="H8958" i="5"/>
  <c r="I8958" i="5"/>
  <c r="H142" i="5"/>
  <c r="I142" i="5"/>
  <c r="H9028" i="5"/>
  <c r="I9028" i="5"/>
  <c r="H8148" i="5"/>
  <c r="I8148" i="5"/>
  <c r="H6242" i="5"/>
  <c r="I6242" i="5"/>
  <c r="H6512" i="5"/>
  <c r="I6512" i="5"/>
  <c r="H8833" i="5"/>
  <c r="I8833" i="5"/>
  <c r="H6322" i="5"/>
  <c r="I6322" i="5"/>
  <c r="H7478" i="5"/>
  <c r="I7478" i="5"/>
  <c r="H4366" i="5"/>
  <c r="I4366" i="5"/>
  <c r="H948" i="5"/>
  <c r="I948" i="5"/>
  <c r="H2823" i="5"/>
  <c r="I2823" i="5"/>
  <c r="H90" i="5"/>
  <c r="I90" i="5"/>
  <c r="H5121" i="5"/>
  <c r="I5121" i="5"/>
  <c r="H4849" i="5"/>
  <c r="I4849" i="5"/>
  <c r="H2901" i="5"/>
  <c r="I2901" i="5"/>
  <c r="H1188" i="5"/>
  <c r="I1188" i="5"/>
  <c r="H6637" i="5"/>
  <c r="I6637" i="5"/>
  <c r="H995" i="5"/>
  <c r="I995" i="5"/>
  <c r="H2661" i="5"/>
  <c r="I2661" i="5"/>
  <c r="H8585" i="5"/>
  <c r="I8585" i="5"/>
  <c r="H3625" i="5"/>
  <c r="I3625" i="5"/>
  <c r="H203" i="5"/>
  <c r="I203" i="5"/>
  <c r="H6686" i="5"/>
  <c r="I6686" i="5"/>
  <c r="H3853" i="5"/>
  <c r="I3853" i="5"/>
  <c r="H4290" i="5"/>
  <c r="I4290" i="5"/>
  <c r="H6127" i="5"/>
  <c r="I6127" i="5"/>
  <c r="H5637" i="5"/>
  <c r="I5637" i="5"/>
  <c r="H40" i="5"/>
  <c r="I40" i="5"/>
  <c r="H3610" i="5"/>
  <c r="I3610" i="5"/>
  <c r="H2178" i="5"/>
  <c r="I2178" i="5"/>
  <c r="H1769" i="5"/>
  <c r="I1769" i="5"/>
  <c r="H8479" i="5"/>
  <c r="I8479" i="5"/>
  <c r="H8708" i="5"/>
  <c r="I8708" i="5"/>
  <c r="H3316" i="5"/>
  <c r="I3316" i="5"/>
  <c r="H2732" i="5"/>
  <c r="I2732" i="5"/>
  <c r="H3850" i="5"/>
  <c r="I3850" i="5"/>
  <c r="H6567" i="5"/>
  <c r="I6567" i="5"/>
  <c r="H4018" i="5"/>
  <c r="I4018" i="5"/>
  <c r="H7627" i="5"/>
  <c r="I7627" i="5"/>
  <c r="H2323" i="5"/>
  <c r="I2323" i="5"/>
  <c r="H971" i="5"/>
  <c r="I971" i="5"/>
  <c r="H2729" i="5"/>
  <c r="I2729" i="5"/>
  <c r="H1322" i="5"/>
  <c r="I1322" i="5"/>
  <c r="H1869" i="5"/>
  <c r="I1869" i="5"/>
  <c r="H123" i="5"/>
  <c r="I123" i="5"/>
  <c r="H7976" i="5"/>
  <c r="I7976" i="5"/>
  <c r="H439" i="5"/>
  <c r="I439" i="5"/>
  <c r="H8623" i="5"/>
  <c r="I8623" i="5"/>
  <c r="H3431" i="5"/>
  <c r="I3431" i="5"/>
  <c r="H3651" i="5"/>
  <c r="I3651" i="5"/>
  <c r="H8281" i="5"/>
  <c r="I8281" i="5"/>
  <c r="H729" i="5"/>
  <c r="I729" i="5"/>
  <c r="H8104" i="5"/>
  <c r="I8104" i="5"/>
  <c r="H885" i="5"/>
  <c r="I885" i="5"/>
  <c r="H5140" i="5"/>
  <c r="I5140" i="5"/>
  <c r="H6461" i="5"/>
  <c r="I6461" i="5"/>
  <c r="H2841" i="5"/>
  <c r="I2841" i="5"/>
  <c r="H4406" i="5"/>
  <c r="I4406" i="5"/>
  <c r="H262" i="5"/>
  <c r="I262" i="5"/>
  <c r="H8752" i="5"/>
  <c r="I8752" i="5"/>
  <c r="H6834" i="5"/>
  <c r="I6834" i="5"/>
  <c r="H5971" i="5"/>
  <c r="I5971" i="5"/>
  <c r="H5948" i="5"/>
  <c r="I5948" i="5"/>
  <c r="H6129" i="5"/>
  <c r="I6129" i="5"/>
  <c r="H1237" i="5"/>
  <c r="I1237" i="5"/>
  <c r="H8041" i="5"/>
  <c r="I8041" i="5"/>
  <c r="H1126" i="5"/>
  <c r="I1126" i="5"/>
  <c r="H3305" i="5"/>
  <c r="I3305" i="5"/>
  <c r="H285" i="5"/>
  <c r="I285" i="5"/>
  <c r="H7431" i="5"/>
  <c r="I7431" i="5"/>
  <c r="H3958" i="5"/>
  <c r="I3958" i="5"/>
  <c r="H5174" i="5"/>
  <c r="I5174" i="5"/>
  <c r="H1114" i="5"/>
  <c r="I1114" i="5"/>
  <c r="H7224" i="5"/>
  <c r="I7224" i="5"/>
  <c r="H1270" i="5"/>
  <c r="I1270" i="5"/>
  <c r="H2810" i="5"/>
  <c r="I2810" i="5"/>
  <c r="H6955" i="5"/>
  <c r="I6955" i="5"/>
  <c r="H5143" i="5"/>
  <c r="I5143" i="5"/>
  <c r="H5522" i="5"/>
  <c r="I5522" i="5"/>
  <c r="H4523" i="5"/>
  <c r="I4523" i="5"/>
  <c r="H3682" i="5"/>
  <c r="I3682" i="5"/>
  <c r="H5623" i="5"/>
  <c r="I5623" i="5"/>
  <c r="H7832" i="5"/>
  <c r="I7832" i="5"/>
  <c r="H347" i="5"/>
  <c r="I347" i="5"/>
  <c r="H1504" i="5"/>
  <c r="I1504" i="5"/>
  <c r="H1339" i="5"/>
  <c r="I1339" i="5"/>
  <c r="H1460" i="5"/>
  <c r="I1460" i="5"/>
  <c r="H1643" i="5"/>
  <c r="I1643" i="5"/>
  <c r="H4519" i="5"/>
  <c r="I4519" i="5"/>
  <c r="H7483" i="5"/>
  <c r="I7483" i="5"/>
  <c r="H7950" i="5"/>
  <c r="I7950" i="5"/>
  <c r="H1187" i="5"/>
  <c r="I1187" i="5"/>
  <c r="H5339" i="5"/>
  <c r="I5339" i="5"/>
  <c r="H8523" i="5"/>
  <c r="I8523" i="5"/>
  <c r="H899" i="5"/>
  <c r="I899" i="5"/>
  <c r="H3422" i="5"/>
  <c r="I3422" i="5"/>
  <c r="H3991" i="5"/>
  <c r="I3991" i="5"/>
  <c r="H9043" i="5"/>
  <c r="I9043" i="5"/>
  <c r="H6404" i="5"/>
  <c r="I6404" i="5"/>
  <c r="H7260" i="5"/>
  <c r="I7260" i="5"/>
  <c r="H6655" i="5"/>
  <c r="I6655" i="5"/>
  <c r="H3829" i="5"/>
  <c r="I3829" i="5"/>
  <c r="H6773" i="5"/>
  <c r="I6773" i="5"/>
  <c r="H7236" i="5"/>
  <c r="I7236" i="5"/>
  <c r="H4926" i="5"/>
  <c r="I4926" i="5"/>
  <c r="H1112" i="5"/>
  <c r="I1112" i="5"/>
  <c r="H6169" i="5"/>
  <c r="I6169" i="5"/>
  <c r="H958" i="5"/>
  <c r="I958" i="5"/>
  <c r="H5018" i="5"/>
  <c r="I5018" i="5"/>
  <c r="H8514" i="5"/>
  <c r="I8514" i="5"/>
  <c r="H1828" i="5"/>
  <c r="I1828" i="5"/>
  <c r="H773" i="5"/>
  <c r="I773" i="5"/>
  <c r="H4242" i="5"/>
  <c r="I4242" i="5"/>
  <c r="H1771" i="5"/>
  <c r="I1771" i="5"/>
  <c r="H9166" i="5"/>
  <c r="I9166" i="5"/>
  <c r="H520" i="5"/>
  <c r="I520" i="5"/>
  <c r="H4265" i="5"/>
  <c r="I4265" i="5"/>
  <c r="H4788" i="5"/>
  <c r="I4788" i="5"/>
  <c r="H3771" i="5"/>
  <c r="I3771" i="5"/>
  <c r="H6483" i="5"/>
  <c r="I6483" i="5"/>
  <c r="H6753" i="5"/>
  <c r="I6753" i="5"/>
  <c r="H8560" i="5"/>
  <c r="I8560" i="5"/>
  <c r="H2996" i="5"/>
  <c r="I2996" i="5"/>
  <c r="H5882" i="5"/>
  <c r="I5882" i="5"/>
  <c r="H2088" i="5"/>
  <c r="I2088" i="5"/>
  <c r="H6636" i="5"/>
  <c r="I6636" i="5"/>
  <c r="H7348" i="5"/>
  <c r="I7348" i="5"/>
  <c r="H6948" i="5"/>
  <c r="I6948" i="5"/>
  <c r="H7316" i="5"/>
  <c r="I7316" i="5"/>
  <c r="H4953" i="5"/>
  <c r="I4953" i="5"/>
  <c r="H7820" i="5"/>
  <c r="I7820" i="5"/>
  <c r="H1819" i="5"/>
  <c r="I1819" i="5"/>
  <c r="H2896" i="5"/>
  <c r="I2896" i="5"/>
  <c r="H1644" i="5"/>
  <c r="I1644" i="5"/>
  <c r="H3966" i="5"/>
  <c r="I3966" i="5"/>
  <c r="H179" i="5"/>
  <c r="I179" i="5"/>
  <c r="H3271" i="5"/>
  <c r="I3271" i="5"/>
  <c r="H935" i="5"/>
  <c r="I935" i="5"/>
  <c r="H3152" i="5"/>
  <c r="I3152" i="5"/>
  <c r="H1024" i="5"/>
  <c r="I1024" i="5"/>
  <c r="H7482" i="5"/>
  <c r="I7482" i="5"/>
  <c r="H2387" i="5"/>
  <c r="I2387" i="5"/>
  <c r="H3964" i="5"/>
  <c r="I3964" i="5"/>
  <c r="H3502" i="5"/>
  <c r="I3502" i="5"/>
  <c r="H1818" i="5"/>
  <c r="I1818" i="5"/>
  <c r="H3658" i="5"/>
  <c r="I3658" i="5"/>
  <c r="H1498" i="5"/>
  <c r="I1498" i="5"/>
  <c r="H4651" i="5"/>
  <c r="I4651" i="5"/>
  <c r="H1492" i="5"/>
  <c r="I1492" i="5"/>
  <c r="H2777" i="5"/>
  <c r="I2777" i="5"/>
  <c r="H8699" i="5"/>
  <c r="I8699" i="5"/>
  <c r="H2060" i="5"/>
  <c r="I2060" i="5"/>
  <c r="H1300" i="5"/>
  <c r="I1300" i="5"/>
  <c r="H7001" i="5"/>
  <c r="I7001" i="5"/>
  <c r="H9142" i="5"/>
  <c r="I9142" i="5"/>
  <c r="H9050" i="5"/>
  <c r="I9050" i="5"/>
  <c r="H8107" i="5"/>
  <c r="I8107" i="5"/>
  <c r="H7010" i="5"/>
  <c r="I7010" i="5"/>
  <c r="H6208" i="5"/>
  <c r="I6208" i="5"/>
  <c r="H8371" i="5"/>
  <c r="I8371" i="5"/>
  <c r="H8081" i="5"/>
  <c r="I8081" i="5"/>
  <c r="H7938" i="5"/>
  <c r="I7938" i="5"/>
  <c r="H736" i="5"/>
  <c r="I736" i="5"/>
  <c r="H4988" i="5"/>
  <c r="I4988" i="5"/>
  <c r="H4514" i="5"/>
  <c r="I4514" i="5"/>
  <c r="H4777" i="5"/>
  <c r="I4777" i="5"/>
  <c r="H1402" i="5"/>
  <c r="I1402" i="5"/>
  <c r="H878" i="5"/>
  <c r="I878" i="5"/>
  <c r="H1146" i="5"/>
  <c r="I1146" i="5"/>
  <c r="H6455" i="5"/>
  <c r="I6455" i="5"/>
  <c r="H4228" i="5"/>
  <c r="I4228" i="5"/>
  <c r="H3543" i="5"/>
  <c r="I3543" i="5"/>
  <c r="H8911" i="5"/>
  <c r="I8911" i="5"/>
  <c r="H5709" i="5"/>
  <c r="I5709" i="5"/>
  <c r="H5431" i="5"/>
  <c r="I5431" i="5"/>
  <c r="H6564" i="5"/>
  <c r="I6564" i="5"/>
  <c r="H6863" i="5"/>
  <c r="I6863" i="5"/>
  <c r="H8674" i="5"/>
  <c r="I8674" i="5"/>
  <c r="H1973" i="5"/>
  <c r="I1973" i="5"/>
  <c r="H804" i="5"/>
  <c r="I804" i="5"/>
  <c r="H3817" i="5"/>
  <c r="I3817" i="5"/>
  <c r="H5145" i="5"/>
  <c r="I5145" i="5"/>
  <c r="H4226" i="5"/>
  <c r="I4226" i="5"/>
  <c r="H1556" i="5"/>
  <c r="I1556" i="5"/>
  <c r="H5322" i="5"/>
  <c r="I5322" i="5"/>
  <c r="H2894" i="5"/>
  <c r="I2894" i="5"/>
  <c r="H8033" i="5"/>
  <c r="I8033" i="5"/>
  <c r="H6927" i="5"/>
  <c r="I6927" i="5"/>
  <c r="H5258" i="5"/>
  <c r="I5258" i="5"/>
  <c r="H2511" i="5"/>
  <c r="I2511" i="5"/>
  <c r="H222" i="5"/>
  <c r="I222" i="5"/>
  <c r="H2870" i="5"/>
  <c r="I2870" i="5"/>
  <c r="H3174" i="5"/>
  <c r="I3174" i="5"/>
  <c r="H5495" i="5"/>
  <c r="I5495" i="5"/>
  <c r="H5998" i="5"/>
  <c r="I5998" i="5"/>
  <c r="H7338" i="5"/>
  <c r="I7338" i="5"/>
  <c r="H3686" i="5"/>
  <c r="I3686" i="5"/>
  <c r="H3888" i="5"/>
  <c r="I3888" i="5"/>
  <c r="H3142" i="5"/>
  <c r="I3142" i="5"/>
  <c r="H8946" i="5"/>
  <c r="I8946" i="5"/>
  <c r="H8947" i="5"/>
  <c r="I8947" i="5"/>
  <c r="H3528" i="5"/>
  <c r="I3528" i="5"/>
  <c r="H7733" i="5"/>
  <c r="I7733" i="5"/>
  <c r="H5167" i="5"/>
  <c r="I5167" i="5"/>
  <c r="H7757" i="5"/>
  <c r="I7757" i="5"/>
  <c r="H3266" i="5"/>
  <c r="I3266" i="5"/>
  <c r="H413" i="5"/>
  <c r="I413" i="5"/>
  <c r="H4494" i="5"/>
  <c r="I4494" i="5"/>
  <c r="H1784" i="5"/>
  <c r="I1784" i="5"/>
  <c r="H6283" i="5"/>
  <c r="I6283" i="5"/>
  <c r="H4413" i="5"/>
  <c r="I4413" i="5"/>
  <c r="H7526" i="5"/>
  <c r="I7526" i="5"/>
  <c r="H8539" i="5"/>
  <c r="I8539" i="5"/>
  <c r="H200" i="5"/>
  <c r="I200" i="5"/>
  <c r="H7631" i="5"/>
  <c r="I7631" i="5"/>
  <c r="H7828" i="5"/>
  <c r="I7828" i="5"/>
  <c r="H6325" i="5"/>
  <c r="I6325" i="5"/>
  <c r="H7240" i="5"/>
  <c r="I7240" i="5"/>
  <c r="H7592" i="5"/>
  <c r="I7592" i="5"/>
  <c r="H3951" i="5"/>
  <c r="I3951" i="5"/>
  <c r="H4830" i="5"/>
  <c r="I4830" i="5"/>
  <c r="H1749" i="5"/>
  <c r="I1749" i="5"/>
  <c r="H4451" i="5"/>
  <c r="I4451" i="5"/>
  <c r="H468" i="5"/>
  <c r="I468" i="5"/>
  <c r="H6160" i="5"/>
  <c r="I6160" i="5"/>
  <c r="H6623" i="5"/>
  <c r="I6623" i="5"/>
  <c r="H2998" i="5"/>
  <c r="I2998" i="5"/>
  <c r="H7503" i="5"/>
  <c r="I7503" i="5"/>
  <c r="H5274" i="5"/>
  <c r="I5274" i="5"/>
  <c r="H972" i="5"/>
  <c r="I972" i="5"/>
  <c r="H5820" i="5"/>
  <c r="I5820" i="5"/>
  <c r="H7881" i="5"/>
  <c r="I7881" i="5"/>
  <c r="H8546" i="5"/>
  <c r="I8546" i="5"/>
  <c r="H7922" i="5"/>
  <c r="I7922" i="5"/>
  <c r="H726" i="5"/>
  <c r="I726" i="5"/>
  <c r="H8770" i="5"/>
  <c r="I8770" i="5"/>
  <c r="H2905" i="5"/>
  <c r="I2905" i="5"/>
  <c r="H6929" i="5"/>
  <c r="I6929" i="5"/>
  <c r="H1949" i="5"/>
  <c r="I1949" i="5"/>
  <c r="H7242" i="5"/>
  <c r="I7242" i="5"/>
  <c r="H8624" i="5"/>
  <c r="I8624" i="5"/>
  <c r="H3669" i="5"/>
  <c r="I3669" i="5"/>
  <c r="H7999" i="5"/>
  <c r="I7999" i="5"/>
  <c r="H6768" i="5"/>
  <c r="I6768" i="5"/>
  <c r="H1726" i="5"/>
  <c r="I1726" i="5"/>
  <c r="H6516" i="5"/>
  <c r="I6516" i="5"/>
  <c r="H4041" i="5"/>
  <c r="I4041" i="5"/>
  <c r="H2123" i="5"/>
  <c r="I2123" i="5"/>
  <c r="H2206" i="5"/>
  <c r="I2206" i="5"/>
  <c r="H3408" i="5"/>
  <c r="I3408" i="5"/>
  <c r="H5056" i="5"/>
  <c r="I5056" i="5"/>
  <c r="H8358" i="5"/>
  <c r="I8358" i="5"/>
  <c r="H7191" i="5"/>
  <c r="I7191" i="5"/>
  <c r="H6679" i="5"/>
  <c r="I6679" i="5"/>
  <c r="H5770" i="5"/>
  <c r="I5770" i="5"/>
  <c r="H6550" i="5"/>
  <c r="I6550" i="5"/>
  <c r="H2473" i="5"/>
  <c r="I2473" i="5"/>
  <c r="H1567" i="5"/>
  <c r="I1567" i="5"/>
  <c r="H6293" i="5"/>
  <c r="I6293" i="5"/>
  <c r="H774" i="5"/>
  <c r="I774" i="5"/>
  <c r="H2923" i="5"/>
  <c r="I2923" i="5"/>
  <c r="H1461" i="5"/>
  <c r="I1461" i="5"/>
  <c r="H7812" i="5"/>
  <c r="I7812" i="5"/>
  <c r="H5812" i="5"/>
  <c r="I5812" i="5"/>
  <c r="H7065" i="5"/>
  <c r="I7065" i="5"/>
  <c r="H6784" i="5"/>
  <c r="I6784" i="5"/>
  <c r="H2062" i="5"/>
  <c r="I2062" i="5"/>
  <c r="H4589" i="5"/>
  <c r="I4589" i="5"/>
  <c r="H3423" i="5"/>
  <c r="I3423" i="5"/>
  <c r="H7133" i="5"/>
  <c r="I7133" i="5"/>
  <c r="H5580" i="5"/>
  <c r="I5580" i="5"/>
  <c r="H4069" i="5"/>
  <c r="I4069" i="5"/>
  <c r="H6739" i="5"/>
  <c r="I6739" i="5"/>
  <c r="H1801" i="5"/>
  <c r="I1801" i="5"/>
  <c r="H5520" i="5"/>
  <c r="I5520" i="5"/>
  <c r="H5891" i="5"/>
  <c r="I5891" i="5"/>
  <c r="H2396" i="5"/>
  <c r="I2396" i="5"/>
  <c r="H6047" i="5"/>
  <c r="I6047" i="5"/>
  <c r="H8961" i="5"/>
  <c r="I8961" i="5"/>
  <c r="H7177" i="5"/>
  <c r="I7177" i="5"/>
  <c r="H6448" i="5"/>
  <c r="I6448" i="5"/>
  <c r="H7898" i="5"/>
  <c r="I7898" i="5"/>
  <c r="H6445" i="5"/>
  <c r="I6445" i="5"/>
  <c r="H5818" i="5"/>
  <c r="I5818" i="5"/>
  <c r="H8287" i="5"/>
  <c r="I8287" i="5"/>
  <c r="H240" i="5"/>
  <c r="I240" i="5"/>
  <c r="H2997" i="5"/>
  <c r="I2997" i="5"/>
  <c r="H5251" i="5"/>
  <c r="I5251" i="5"/>
  <c r="H7109" i="5"/>
  <c r="I7109" i="5"/>
  <c r="H3094" i="5"/>
  <c r="I3094" i="5"/>
  <c r="H8253" i="5"/>
  <c r="I8253" i="5"/>
  <c r="H6468" i="5"/>
  <c r="I6468" i="5"/>
  <c r="H7218" i="5"/>
  <c r="I7218" i="5"/>
  <c r="H2532" i="5"/>
  <c r="I2532" i="5"/>
  <c r="H8760" i="5"/>
  <c r="I8760" i="5"/>
  <c r="H6421" i="5"/>
  <c r="I6421" i="5"/>
  <c r="H2973" i="5"/>
  <c r="I2973" i="5"/>
  <c r="H2955" i="5"/>
  <c r="I2955" i="5"/>
  <c r="H243" i="5"/>
  <c r="I243" i="5"/>
  <c r="H1538" i="5"/>
  <c r="I1538" i="5"/>
  <c r="H5550" i="5"/>
  <c r="I5550" i="5"/>
  <c r="H8445" i="5"/>
  <c r="I8445" i="5"/>
  <c r="H4933" i="5"/>
  <c r="I4933" i="5"/>
  <c r="H1634" i="5"/>
  <c r="I1634" i="5"/>
  <c r="H1906" i="5"/>
  <c r="I1906" i="5"/>
  <c r="H1122" i="5"/>
  <c r="I1122" i="5"/>
  <c r="H7652" i="5"/>
  <c r="I7652" i="5"/>
  <c r="H1154" i="5"/>
  <c r="I1154" i="5"/>
  <c r="H8537" i="5"/>
  <c r="I8537" i="5"/>
  <c r="H1038" i="5"/>
  <c r="I1038" i="5"/>
  <c r="H808" i="5"/>
  <c r="I808" i="5"/>
  <c r="H5135" i="5"/>
  <c r="I5135" i="5"/>
  <c r="H6706" i="5"/>
  <c r="I6706" i="5"/>
  <c r="H377" i="5"/>
  <c r="I377" i="5"/>
  <c r="H2570" i="5"/>
  <c r="I2570" i="5"/>
  <c r="H2191" i="5"/>
  <c r="I2191" i="5"/>
  <c r="H1119" i="5"/>
  <c r="I1119" i="5"/>
  <c r="H7605" i="5"/>
  <c r="I7605" i="5"/>
  <c r="H5021" i="5"/>
  <c r="I5021" i="5"/>
  <c r="H8009" i="5"/>
  <c r="I8009" i="5"/>
  <c r="H2632" i="5"/>
  <c r="I2632" i="5"/>
  <c r="H1843" i="5"/>
  <c r="I1843" i="5"/>
  <c r="H42" i="5"/>
  <c r="I42" i="5"/>
  <c r="H4222" i="5"/>
  <c r="I4222" i="5"/>
  <c r="H6154" i="5"/>
  <c r="I6154" i="5"/>
  <c r="H5865" i="5"/>
  <c r="I5865" i="5"/>
  <c r="H4828" i="5"/>
  <c r="I4828" i="5"/>
  <c r="H8920" i="5"/>
  <c r="I8920" i="5"/>
  <c r="H7854" i="5"/>
  <c r="I7854" i="5"/>
  <c r="H1599" i="5"/>
  <c r="I1599" i="5"/>
  <c r="H3634" i="5"/>
  <c r="I3634" i="5"/>
  <c r="H5924" i="5"/>
  <c r="I5924" i="5"/>
  <c r="H5664" i="5"/>
  <c r="I5664" i="5"/>
  <c r="H5334" i="5"/>
  <c r="I5334" i="5"/>
  <c r="H8131" i="5"/>
  <c r="I8131" i="5"/>
  <c r="H3936" i="5"/>
  <c r="I3936" i="5"/>
  <c r="H8294" i="5"/>
  <c r="I8294" i="5"/>
  <c r="H3949" i="5"/>
  <c r="I3949" i="5"/>
  <c r="H6864" i="5"/>
  <c r="I6864" i="5"/>
  <c r="H5597" i="5"/>
  <c r="I5597" i="5"/>
  <c r="H4835" i="5"/>
  <c r="I4835" i="5"/>
  <c r="H294" i="5"/>
  <c r="I294" i="5"/>
  <c r="H5612" i="5"/>
  <c r="I5612" i="5"/>
  <c r="H5162" i="5"/>
  <c r="I5162" i="5"/>
  <c r="H9170" i="5"/>
  <c r="I9170" i="5"/>
  <c r="H2190" i="5"/>
  <c r="I2190" i="5"/>
  <c r="H756" i="5"/>
  <c r="I756" i="5"/>
  <c r="H6936" i="5"/>
  <c r="I6936" i="5"/>
  <c r="H3213" i="5"/>
  <c r="I3213" i="5"/>
  <c r="H7181" i="5"/>
  <c r="I7181" i="5"/>
  <c r="H5001" i="5"/>
  <c r="I5001" i="5"/>
  <c r="H6705" i="5"/>
  <c r="I6705" i="5"/>
  <c r="H8649" i="5"/>
  <c r="I8649" i="5"/>
  <c r="H1421" i="5"/>
  <c r="I1421" i="5"/>
  <c r="H8857" i="5"/>
  <c r="I8857" i="5"/>
  <c r="H9177" i="5"/>
  <c r="I9177" i="5"/>
  <c r="H5077" i="5"/>
  <c r="I5077" i="5"/>
  <c r="H7059" i="5"/>
  <c r="I7059" i="5"/>
  <c r="H4011" i="5"/>
  <c r="I4011" i="5"/>
  <c r="H846" i="5"/>
  <c r="I846" i="5"/>
  <c r="H189" i="5"/>
  <c r="I189" i="5"/>
  <c r="H6649" i="5"/>
  <c r="I6649" i="5"/>
  <c r="H4627" i="5"/>
  <c r="I4627" i="5"/>
  <c r="H8111" i="5"/>
  <c r="I8111" i="5"/>
  <c r="H7438" i="5"/>
  <c r="I7438" i="5"/>
  <c r="H4028" i="5"/>
  <c r="I4028" i="5"/>
  <c r="H8350" i="5"/>
  <c r="I8350" i="5"/>
  <c r="H8850" i="5"/>
  <c r="I8850" i="5"/>
  <c r="H2851" i="5"/>
  <c r="I2851" i="5"/>
  <c r="H496" i="5"/>
  <c r="I496" i="5"/>
  <c r="H63" i="5"/>
  <c r="I63" i="5"/>
  <c r="H8878" i="5"/>
  <c r="I8878" i="5"/>
  <c r="H6112" i="5"/>
  <c r="I6112" i="5"/>
  <c r="H3858" i="5"/>
  <c r="I3858" i="5"/>
  <c r="H5228" i="5"/>
  <c r="I5228" i="5"/>
  <c r="H357" i="5"/>
  <c r="I357" i="5"/>
  <c r="H4201" i="5"/>
  <c r="I4201" i="5"/>
  <c r="H8459" i="5"/>
  <c r="I8459" i="5"/>
  <c r="H5438" i="5"/>
  <c r="I5438" i="5"/>
  <c r="H354" i="5"/>
  <c r="I354" i="5"/>
  <c r="H8240" i="5"/>
  <c r="I8240" i="5"/>
  <c r="H4997" i="5"/>
  <c r="I4997" i="5"/>
  <c r="H4892" i="5"/>
  <c r="I4892" i="5"/>
  <c r="H5176" i="5"/>
  <c r="I5176" i="5"/>
  <c r="H6485" i="5"/>
  <c r="I6485" i="5"/>
  <c r="H4006" i="5"/>
  <c r="I4006" i="5"/>
  <c r="H5125" i="5"/>
  <c r="I5125" i="5"/>
  <c r="H5124" i="5"/>
  <c r="I5124" i="5"/>
  <c r="H6643" i="5"/>
  <c r="I6643" i="5"/>
  <c r="H3789" i="5"/>
  <c r="I3789" i="5"/>
  <c r="H8582" i="5"/>
  <c r="I8582" i="5"/>
  <c r="H1132" i="5"/>
  <c r="I1132" i="5"/>
  <c r="H2282" i="5"/>
  <c r="I2282" i="5"/>
  <c r="H4255" i="5"/>
  <c r="I4255" i="5"/>
  <c r="H4707" i="5"/>
  <c r="I4707" i="5"/>
  <c r="H4966" i="5"/>
  <c r="I4966" i="5"/>
  <c r="H9075" i="5"/>
  <c r="I9075" i="5"/>
  <c r="H324" i="5"/>
  <c r="I324" i="5"/>
  <c r="H6798" i="5"/>
  <c r="I6798" i="5"/>
  <c r="H2690" i="5"/>
  <c r="I2690" i="5"/>
  <c r="H1099" i="5"/>
  <c r="I1099" i="5"/>
  <c r="H3914" i="5"/>
  <c r="I3914" i="5"/>
  <c r="H8924" i="5"/>
  <c r="I8924" i="5"/>
  <c r="H7718" i="5"/>
  <c r="I7718" i="5"/>
  <c r="H7902" i="5"/>
  <c r="I7902" i="5"/>
  <c r="H6255" i="5"/>
  <c r="I6255" i="5"/>
  <c r="H8296" i="5"/>
  <c r="I8296" i="5"/>
  <c r="H8458" i="5"/>
  <c r="I8458" i="5"/>
  <c r="H5136" i="5"/>
  <c r="I5136" i="5"/>
  <c r="H3923" i="5"/>
  <c r="I3923" i="5"/>
  <c r="H1820" i="5"/>
  <c r="I1820" i="5"/>
  <c r="H5449" i="5"/>
  <c r="I5449" i="5"/>
  <c r="H3985" i="5"/>
  <c r="I3985" i="5"/>
  <c r="H8089" i="5"/>
  <c r="I8089" i="5"/>
  <c r="H6177" i="5"/>
  <c r="I6177" i="5"/>
  <c r="H9106" i="5"/>
  <c r="I9106" i="5"/>
  <c r="H6352" i="5"/>
  <c r="I6352" i="5"/>
  <c r="H676" i="5"/>
  <c r="I676" i="5"/>
  <c r="H1464" i="5"/>
  <c r="I1464" i="5"/>
  <c r="H4731" i="5"/>
  <c r="I4731" i="5"/>
  <c r="H5497" i="5"/>
  <c r="I5497" i="5"/>
  <c r="H8245" i="5"/>
  <c r="I8245" i="5"/>
  <c r="H8836" i="5"/>
  <c r="I8836" i="5"/>
  <c r="H896" i="5"/>
  <c r="I896" i="5"/>
  <c r="H3881" i="5"/>
  <c r="I3881" i="5"/>
  <c r="H4520" i="5"/>
  <c r="I4520" i="5"/>
  <c r="H2792" i="5"/>
  <c r="I2792" i="5"/>
  <c r="H6593" i="5"/>
  <c r="I6593" i="5"/>
  <c r="H8570" i="5"/>
  <c r="I8570" i="5"/>
  <c r="H3988" i="5"/>
  <c r="I3988" i="5"/>
  <c r="H5455" i="5"/>
  <c r="I5455" i="5"/>
  <c r="H8652" i="5"/>
  <c r="I8652" i="5"/>
  <c r="H5158" i="5"/>
  <c r="I5158" i="5"/>
  <c r="H634" i="5"/>
  <c r="I634" i="5"/>
  <c r="H8052" i="5"/>
  <c r="I8052" i="5"/>
  <c r="H4710" i="5"/>
  <c r="I4710" i="5"/>
  <c r="H5394" i="5"/>
  <c r="I5394" i="5"/>
  <c r="H9176" i="5"/>
  <c r="I9176" i="5"/>
  <c r="H8683" i="5"/>
  <c r="I8683" i="5"/>
  <c r="H7238" i="5"/>
  <c r="I7238" i="5"/>
  <c r="H6911" i="5"/>
  <c r="I6911" i="5"/>
  <c r="H1047" i="5"/>
  <c r="I1047" i="5"/>
  <c r="H4026" i="5"/>
  <c r="I4026" i="5"/>
  <c r="H2297" i="5"/>
  <c r="I2297" i="5"/>
  <c r="H7375" i="5"/>
  <c r="I7375" i="5"/>
  <c r="H6382" i="5"/>
  <c r="I6382" i="5"/>
  <c r="H3943" i="5"/>
  <c r="I3943" i="5"/>
  <c r="H3518" i="5"/>
  <c r="I3518" i="5"/>
  <c r="H6889" i="5"/>
  <c r="I6889" i="5"/>
  <c r="H8424" i="5"/>
  <c r="I8424" i="5"/>
  <c r="H6970" i="5"/>
  <c r="I6970" i="5"/>
  <c r="H1485" i="5"/>
  <c r="I1485" i="5"/>
  <c r="H3436" i="5"/>
  <c r="I3436" i="5"/>
  <c r="H8443" i="5"/>
  <c r="I8443" i="5"/>
  <c r="H1781" i="5"/>
  <c r="I1781" i="5"/>
  <c r="H3084" i="5"/>
  <c r="I3084" i="5"/>
  <c r="H487" i="5"/>
  <c r="I487" i="5"/>
  <c r="H6704" i="5"/>
  <c r="I6704" i="5"/>
  <c r="H3748" i="5"/>
  <c r="I3748" i="5"/>
  <c r="H8095" i="5"/>
  <c r="I8095" i="5"/>
  <c r="H6737" i="5"/>
  <c r="I6737" i="5"/>
  <c r="H8264" i="5"/>
  <c r="I8264" i="5"/>
  <c r="H2730" i="5"/>
  <c r="I2730" i="5"/>
  <c r="H8007" i="5"/>
  <c r="I8007" i="5"/>
  <c r="H8105" i="5"/>
  <c r="I8105" i="5"/>
  <c r="H6306" i="5"/>
  <c r="I6306" i="5"/>
  <c r="H6999" i="5"/>
  <c r="I6999" i="5"/>
  <c r="H7677" i="5"/>
  <c r="I7677" i="5"/>
  <c r="H8809" i="5"/>
  <c r="I8809" i="5"/>
  <c r="H3125" i="5"/>
  <c r="I3125" i="5"/>
  <c r="H192" i="5"/>
  <c r="I192" i="5"/>
  <c r="H6396" i="5"/>
  <c r="I6396" i="5"/>
  <c r="H2520" i="5"/>
  <c r="I2520" i="5"/>
  <c r="H6962" i="5"/>
  <c r="I6962" i="5"/>
  <c r="H8969" i="5"/>
  <c r="I8969" i="5"/>
  <c r="H3849" i="5"/>
  <c r="I3849" i="5"/>
  <c r="H4704" i="5"/>
  <c r="I4704" i="5"/>
  <c r="H5694" i="5"/>
  <c r="I5694" i="5"/>
  <c r="I2505" i="5"/>
  <c r="H2505" i="5"/>
  <c r="C4772" i="5"/>
  <c r="C5698" i="5"/>
  <c r="C3011" i="5"/>
  <c r="C2174" i="5"/>
  <c r="C825" i="5"/>
  <c r="C5711" i="5"/>
  <c r="C4570" i="5"/>
  <c r="C762" i="5"/>
  <c r="C6368" i="5"/>
  <c r="C287" i="5"/>
  <c r="C4489" i="5"/>
  <c r="C7930" i="5"/>
  <c r="C8214" i="5"/>
  <c r="C3443" i="5"/>
  <c r="C2417" i="5"/>
  <c r="C4826" i="5"/>
  <c r="C7970" i="5"/>
  <c r="C4587" i="5"/>
  <c r="C4981" i="5"/>
  <c r="C5085" i="5"/>
  <c r="C794" i="5"/>
  <c r="C9137" i="5"/>
  <c r="C3300" i="5"/>
  <c r="C3573" i="5"/>
  <c r="C6569" i="5"/>
  <c r="C4142" i="5"/>
  <c r="C7513" i="5"/>
  <c r="C4092" i="5"/>
  <c r="C2883" i="5"/>
  <c r="C7635" i="5"/>
  <c r="C8056" i="5"/>
  <c r="C8592" i="5"/>
  <c r="C6253" i="5"/>
  <c r="C8854" i="5"/>
  <c r="C6748" i="5"/>
  <c r="C8956" i="5"/>
  <c r="C190" i="5"/>
  <c r="C6245" i="5"/>
  <c r="C9055" i="5"/>
  <c r="C5760" i="5"/>
  <c r="C5043" i="5"/>
  <c r="C2639" i="5"/>
  <c r="C2321" i="5"/>
  <c r="C8016" i="5"/>
  <c r="C8374" i="5"/>
  <c r="C3369" i="5"/>
  <c r="C5337" i="5"/>
  <c r="C1113" i="5"/>
  <c r="C4822" i="5"/>
  <c r="C5985" i="5"/>
  <c r="C176" i="5"/>
  <c r="C3045" i="5"/>
  <c r="C5579" i="5"/>
  <c r="C3560" i="5"/>
  <c r="C7357" i="5"/>
  <c r="C5019" i="5"/>
  <c r="C7613" i="5"/>
  <c r="C1217" i="5"/>
  <c r="C6595" i="5"/>
  <c r="C651" i="5"/>
  <c r="C8981" i="5"/>
  <c r="C6571" i="5"/>
  <c r="C6155" i="5"/>
  <c r="C5576" i="5"/>
  <c r="C1947" i="5"/>
  <c r="C4554" i="5"/>
  <c r="C3374" i="5"/>
  <c r="C2909" i="5"/>
  <c r="C9200" i="5"/>
  <c r="C473" i="5"/>
  <c r="C7093" i="5"/>
  <c r="C2696" i="5"/>
  <c r="C8099" i="5"/>
  <c r="C3030" i="5"/>
  <c r="C8090" i="5"/>
  <c r="C961" i="5"/>
  <c r="C6700" i="5"/>
  <c r="C5995" i="5"/>
  <c r="C3409" i="5"/>
  <c r="C10" i="5"/>
  <c r="C5224" i="5"/>
  <c r="C1739" i="5"/>
  <c r="C3368" i="5"/>
  <c r="C8024" i="5"/>
  <c r="C3016" i="5"/>
  <c r="C3666" i="5"/>
  <c r="C8563" i="5"/>
  <c r="C7529" i="5"/>
  <c r="C3222" i="5"/>
  <c r="C1812" i="5"/>
  <c r="C2569" i="5"/>
  <c r="C3378" i="5"/>
  <c r="C646" i="5"/>
  <c r="C6413" i="5"/>
  <c r="C8974" i="5"/>
  <c r="C7847" i="5"/>
  <c r="C5035" i="5"/>
  <c r="C4537" i="5"/>
  <c r="C3066" i="5"/>
  <c r="C8173" i="5"/>
  <c r="C1150" i="5"/>
  <c r="C1716" i="5"/>
  <c r="C1915" i="5"/>
  <c r="C8756" i="5"/>
  <c r="C449" i="5"/>
  <c r="C1289" i="5"/>
  <c r="C7670" i="5"/>
  <c r="C9141" i="5"/>
  <c r="C5729" i="5"/>
  <c r="C7110" i="5"/>
  <c r="C8596" i="5"/>
  <c r="C4003" i="5"/>
  <c r="C4766" i="5"/>
  <c r="C9117" i="5"/>
  <c r="C5687" i="5"/>
  <c r="C1948" i="5"/>
  <c r="C3724" i="5"/>
  <c r="C95" i="5"/>
  <c r="C7850" i="5"/>
  <c r="C3711" i="5"/>
  <c r="C1349" i="5"/>
  <c r="C2522" i="5"/>
  <c r="C490" i="5"/>
  <c r="C4812" i="5"/>
  <c r="C8921" i="5"/>
  <c r="C4644" i="5"/>
  <c r="C4561" i="5"/>
  <c r="C7569" i="5"/>
  <c r="C6143" i="5"/>
  <c r="C6326" i="5"/>
  <c r="C6385" i="5"/>
  <c r="C3195" i="5"/>
  <c r="C993" i="5"/>
  <c r="C9127" i="5"/>
  <c r="C8926" i="5"/>
  <c r="C4694" i="5"/>
  <c r="C7472" i="5"/>
  <c r="C4118" i="5"/>
  <c r="C1015" i="5"/>
  <c r="C4721" i="5"/>
  <c r="C8469" i="5"/>
  <c r="C7880" i="5"/>
  <c r="C7584" i="5"/>
  <c r="C3564" i="5"/>
  <c r="C5488" i="5"/>
  <c r="C8194" i="5"/>
  <c r="C6996" i="5"/>
  <c r="C9070" i="5"/>
  <c r="C4071" i="5"/>
  <c r="C8766" i="5"/>
  <c r="C1619" i="5"/>
  <c r="C7178" i="5"/>
  <c r="C2039" i="5"/>
  <c r="C678" i="5"/>
  <c r="C2609" i="5"/>
  <c r="C2293" i="5"/>
  <c r="C2381" i="5"/>
  <c r="C1148" i="5"/>
  <c r="C556" i="5"/>
  <c r="C8811" i="5"/>
  <c r="C7878" i="5"/>
  <c r="C7158" i="5"/>
  <c r="C8331" i="5"/>
  <c r="C8039" i="5"/>
  <c r="C6197" i="5"/>
  <c r="C1294" i="5"/>
  <c r="C2150" i="5"/>
  <c r="C5518" i="5"/>
  <c r="C4114" i="5"/>
  <c r="C8675" i="5"/>
  <c r="C7940" i="5"/>
  <c r="C2625" i="5"/>
  <c r="C9067" i="5"/>
  <c r="C7196" i="5"/>
  <c r="C3959" i="5"/>
  <c r="C8619" i="5"/>
  <c r="C3119" i="5"/>
  <c r="C990" i="5"/>
  <c r="C8640" i="5"/>
  <c r="C9120" i="5"/>
  <c r="C622" i="5"/>
  <c r="C3164" i="5"/>
  <c r="C5147" i="5"/>
  <c r="C3223" i="5"/>
  <c r="C4889" i="5"/>
  <c r="C5636" i="5"/>
  <c r="C8968" i="5"/>
  <c r="C1328" i="5"/>
  <c r="C6685" i="5"/>
  <c r="C1265" i="5"/>
  <c r="C7120" i="5"/>
  <c r="C8522" i="5"/>
  <c r="C6707" i="5"/>
  <c r="C2793" i="5"/>
  <c r="C1494" i="5"/>
  <c r="C5376" i="5"/>
  <c r="C4932" i="5"/>
  <c r="C1916" i="5"/>
  <c r="C3140" i="5"/>
  <c r="C372" i="5"/>
  <c r="C5213" i="5"/>
  <c r="C8074" i="5"/>
  <c r="C466" i="5"/>
  <c r="C5602" i="5"/>
  <c r="C8270" i="5"/>
  <c r="C7221" i="5"/>
  <c r="C627" i="5"/>
  <c r="C2423" i="5"/>
  <c r="C6211" i="5"/>
  <c r="C3960" i="5"/>
  <c r="C1093" i="5"/>
  <c r="C8359" i="5"/>
  <c r="C7595" i="5"/>
  <c r="C375" i="5"/>
  <c r="C4271" i="5"/>
  <c r="C8254" i="5"/>
  <c r="C685" i="5"/>
  <c r="C4802" i="5"/>
  <c r="C6511" i="5"/>
  <c r="C2407" i="5"/>
  <c r="C2085" i="5"/>
  <c r="C7334" i="5"/>
  <c r="C411" i="5"/>
  <c r="C1810" i="5"/>
  <c r="C1071" i="5"/>
  <c r="C4205" i="5"/>
  <c r="C3717" i="5"/>
  <c r="C686" i="5"/>
  <c r="C2163" i="5"/>
  <c r="C5128" i="5"/>
  <c r="C1653" i="5"/>
  <c r="C8604" i="5"/>
  <c r="C2433" i="5"/>
  <c r="C5191" i="5"/>
  <c r="C8550" i="5"/>
  <c r="C7614" i="5"/>
  <c r="C1555" i="5"/>
  <c r="C8977" i="5"/>
  <c r="C7320" i="5"/>
  <c r="C7477" i="5"/>
  <c r="C2681" i="5"/>
  <c r="C3419" i="5"/>
  <c r="C6918" i="5"/>
  <c r="C4679" i="5"/>
  <c r="C81" i="5"/>
  <c r="C5365" i="5"/>
  <c r="C4927" i="5"/>
  <c r="C8780" i="5"/>
  <c r="C5099" i="5"/>
  <c r="C8755" i="5"/>
  <c r="C3547" i="5"/>
  <c r="C1136" i="5"/>
  <c r="C1025" i="5"/>
  <c r="C2736" i="5"/>
  <c r="C8728" i="5"/>
  <c r="C1543" i="5"/>
  <c r="C6023" i="5"/>
  <c r="C1508" i="5"/>
  <c r="C6013" i="5"/>
  <c r="C5243" i="5"/>
  <c r="C4178" i="5"/>
  <c r="C2539" i="5"/>
  <c r="C6414" i="5"/>
  <c r="C7160" i="5"/>
  <c r="C8157" i="5"/>
  <c r="C7975" i="5"/>
  <c r="C3406" i="5"/>
  <c r="C3814" i="5"/>
  <c r="C3382" i="5"/>
  <c r="C6615" i="5"/>
  <c r="C7152" i="5"/>
  <c r="C3720" i="5"/>
  <c r="C1162" i="5"/>
  <c r="C6603" i="5"/>
  <c r="C455" i="5"/>
  <c r="C6713" i="5"/>
  <c r="C7008" i="5"/>
  <c r="C3899" i="5"/>
  <c r="C986" i="5"/>
  <c r="C7825" i="5"/>
  <c r="C6202" i="5"/>
  <c r="C6446" i="5"/>
  <c r="C1151" i="5"/>
  <c r="C1271" i="5"/>
  <c r="C1332" i="5"/>
  <c r="C744" i="5"/>
  <c r="C1371" i="5"/>
  <c r="C2182" i="5"/>
  <c r="C8222" i="5"/>
  <c r="C5255" i="5"/>
  <c r="C6881" i="5"/>
  <c r="C7591" i="5"/>
  <c r="C6403" i="5"/>
  <c r="C7351" i="5"/>
  <c r="C966" i="5"/>
  <c r="C617" i="5"/>
  <c r="C2117" i="5"/>
  <c r="C2952" i="5"/>
  <c r="C4039" i="5"/>
  <c r="C3855" i="5"/>
  <c r="C9020" i="5"/>
  <c r="C5338" i="5"/>
  <c r="C204" i="5"/>
  <c r="C4515" i="5"/>
  <c r="C5937" i="5"/>
  <c r="C1978" i="5"/>
  <c r="C2737" i="5"/>
  <c r="C6780" i="5"/>
  <c r="C247" i="5"/>
  <c r="C4512" i="5"/>
  <c r="C5850" i="5"/>
  <c r="C2322" i="5"/>
  <c r="C4459" i="5"/>
  <c r="C531" i="5"/>
  <c r="C4000" i="5"/>
  <c r="C814" i="5"/>
  <c r="C4384" i="5"/>
  <c r="C4328" i="5"/>
  <c r="C5767" i="5"/>
  <c r="C2110" i="5"/>
  <c r="C7098" i="5"/>
  <c r="C3972" i="5"/>
  <c r="C3081" i="5"/>
  <c r="C6349" i="5"/>
  <c r="C5423" i="5"/>
  <c r="C8453" i="5"/>
  <c r="C2503" i="5"/>
  <c r="C1331" i="5"/>
  <c r="C4372" i="5"/>
  <c r="C2925" i="5"/>
  <c r="C6066" i="5"/>
  <c r="C8088" i="5"/>
  <c r="C3486" i="5"/>
  <c r="C2832" i="5"/>
  <c r="C264" i="5"/>
  <c r="C2264" i="5"/>
  <c r="C8673" i="5"/>
  <c r="C4527" i="5"/>
  <c r="C1651" i="5"/>
  <c r="C5372" i="5"/>
  <c r="C5363" i="5"/>
  <c r="C8858" i="5"/>
  <c r="C3398" i="5"/>
  <c r="C3447" i="5"/>
  <c r="C3633" i="5"/>
  <c r="C6360" i="5"/>
  <c r="C649" i="5"/>
  <c r="C5941" i="5"/>
  <c r="C831" i="5"/>
  <c r="C8960" i="5"/>
  <c r="C7349" i="5"/>
  <c r="C5958" i="5"/>
  <c r="C681" i="5"/>
  <c r="C8415" i="5"/>
  <c r="C5086" i="5"/>
  <c r="C8676" i="5"/>
  <c r="C775" i="5"/>
  <c r="C5553" i="5"/>
  <c r="C8520" i="5"/>
  <c r="C2552" i="5"/>
  <c r="C5209" i="5"/>
  <c r="C8305" i="5"/>
  <c r="C1152" i="5"/>
  <c r="C1251" i="5"/>
  <c r="C472" i="5"/>
  <c r="C5416" i="5"/>
  <c r="C2980" i="5"/>
  <c r="C2333" i="5"/>
  <c r="C3762" i="5"/>
  <c r="C2438" i="5"/>
  <c r="C4749" i="5"/>
  <c r="C524" i="5"/>
  <c r="C6608" i="5"/>
  <c r="C8874" i="5"/>
  <c r="C434" i="5"/>
  <c r="C8014" i="5"/>
  <c r="C746" i="5"/>
  <c r="C8547" i="5"/>
  <c r="C5039" i="5"/>
  <c r="C430" i="5"/>
  <c r="C8178" i="5"/>
  <c r="C8995" i="5"/>
  <c r="C272" i="5"/>
  <c r="C476" i="5"/>
  <c r="C3352" i="5"/>
  <c r="C7817" i="5"/>
  <c r="C1609" i="5"/>
  <c r="C507" i="5"/>
  <c r="C4946" i="5"/>
  <c r="C8906" i="5"/>
  <c r="C1268" i="5"/>
  <c r="C719" i="5"/>
  <c r="C889" i="5"/>
  <c r="C8513" i="5"/>
  <c r="C4165" i="5"/>
  <c r="C2947" i="5"/>
  <c r="C8885" i="5"/>
  <c r="C2743" i="5"/>
  <c r="C8881" i="5"/>
  <c r="C4466" i="5"/>
  <c r="C840" i="5"/>
  <c r="C25" i="5"/>
  <c r="C1041" i="5"/>
  <c r="C6458" i="5"/>
  <c r="C4600" i="5"/>
  <c r="C3577" i="5"/>
  <c r="C6762" i="5"/>
  <c r="C2548" i="5"/>
  <c r="C5194" i="5"/>
  <c r="C8421" i="5"/>
  <c r="C9003" i="5"/>
  <c r="C7" i="5"/>
  <c r="C5743" i="5"/>
  <c r="C3612" i="5"/>
  <c r="C751" i="5"/>
  <c r="C4634" i="5"/>
  <c r="C263" i="5"/>
  <c r="C7844" i="5"/>
  <c r="C6280" i="5"/>
  <c r="C7778" i="5"/>
  <c r="C2402" i="5"/>
  <c r="C6849" i="5"/>
  <c r="C7666" i="5"/>
  <c r="C2506" i="5"/>
  <c r="C4493" i="5"/>
  <c r="C6992" i="5"/>
  <c r="C5521" i="5"/>
  <c r="C5399" i="5"/>
  <c r="C1072" i="5"/>
  <c r="C274" i="5"/>
  <c r="C5969" i="5"/>
  <c r="C9008" i="5"/>
  <c r="C555" i="5"/>
  <c r="C6772" i="5"/>
  <c r="C2020" i="5"/>
  <c r="C2916" i="5"/>
  <c r="C3678" i="5"/>
  <c r="C6106" i="5"/>
  <c r="C5238" i="5"/>
  <c r="C778" i="5"/>
  <c r="C5529" i="5"/>
  <c r="C6931" i="5"/>
  <c r="C6808" i="5"/>
  <c r="C5199" i="5"/>
  <c r="C6977" i="5"/>
  <c r="C7437" i="5"/>
  <c r="C6435" i="5"/>
  <c r="C8700" i="5"/>
  <c r="C1262" i="5"/>
  <c r="C7782" i="5"/>
  <c r="C4034" i="5"/>
  <c r="C4070" i="5"/>
  <c r="C2294" i="5"/>
  <c r="C4499" i="5"/>
  <c r="C7272" i="5"/>
  <c r="C2053" i="5"/>
  <c r="C145" i="5"/>
  <c r="C3608" i="5"/>
  <c r="C1997" i="5"/>
  <c r="C7701" i="5"/>
  <c r="C4285" i="5"/>
  <c r="C5618" i="5"/>
  <c r="C2686" i="5"/>
  <c r="C5408" i="5"/>
  <c r="C9108" i="5"/>
  <c r="C7275" i="5"/>
  <c r="C1701" i="5"/>
  <c r="C3895" i="5"/>
  <c r="C421" i="5"/>
  <c r="C3453" i="5"/>
  <c r="C144" i="5"/>
  <c r="C3344" i="5"/>
  <c r="C7436" i="5"/>
  <c r="C7792" i="5"/>
  <c r="C3915" i="5"/>
  <c r="C4579" i="5"/>
  <c r="C1466" i="5"/>
  <c r="C2152" i="5"/>
  <c r="C4380" i="5"/>
  <c r="C445" i="5"/>
  <c r="C5104" i="5"/>
  <c r="C2884" i="5"/>
  <c r="C8379" i="5"/>
  <c r="C5045" i="5"/>
  <c r="C6221" i="5"/>
  <c r="C3747" i="5"/>
  <c r="C2181" i="5"/>
  <c r="C4342" i="5"/>
  <c r="C1729" i="5"/>
  <c r="C8824" i="5"/>
  <c r="C7911" i="5"/>
  <c r="C4134" i="5"/>
  <c r="C3120" i="5"/>
  <c r="C712" i="5"/>
  <c r="C8855" i="5"/>
  <c r="C3819" i="5"/>
  <c r="C5226" i="5"/>
  <c r="C3562" i="5"/>
  <c r="C9006" i="5"/>
  <c r="C7514" i="5"/>
  <c r="C7561" i="5"/>
  <c r="C312" i="5"/>
  <c r="C8265" i="5"/>
  <c r="C1602" i="5"/>
  <c r="C4557" i="5"/>
  <c r="C1022" i="5"/>
  <c r="C4839" i="5"/>
  <c r="C6665" i="5"/>
  <c r="C4673" i="5"/>
  <c r="C7080" i="5"/>
  <c r="C8819" i="5"/>
  <c r="C1880" i="5"/>
  <c r="C6409" i="5"/>
  <c r="C1683" i="5"/>
  <c r="C2563" i="5"/>
  <c r="C7087" i="5"/>
  <c r="C6565" i="5"/>
  <c r="C4361" i="5"/>
  <c r="C6837" i="5"/>
  <c r="C3457" i="5"/>
  <c r="C4549" i="5"/>
  <c r="C6709" i="5"/>
  <c r="C1765" i="5"/>
  <c r="C577" i="5"/>
  <c r="C4127" i="5"/>
  <c r="C3001" i="5"/>
  <c r="C5599" i="5"/>
  <c r="C2665" i="5"/>
  <c r="C8091" i="5"/>
  <c r="C933" i="5"/>
  <c r="C6225" i="5"/>
  <c r="C9155" i="5"/>
  <c r="C3962" i="5"/>
  <c r="C8364" i="5"/>
  <c r="C5823" i="5"/>
  <c r="C5720" i="5"/>
  <c r="C3635" i="5"/>
  <c r="C584" i="5"/>
  <c r="C3189" i="5"/>
  <c r="C8231" i="5"/>
  <c r="C5894" i="5"/>
  <c r="C7804" i="5"/>
  <c r="C7064" i="5"/>
  <c r="C944" i="5"/>
  <c r="C4553" i="5"/>
  <c r="C6731" i="5"/>
  <c r="C1088" i="5"/>
  <c r="C6144" i="5"/>
  <c r="C2700" i="5"/>
  <c r="C6361" i="5"/>
  <c r="C619" i="5"/>
  <c r="C2263" i="5"/>
  <c r="C7791" i="5"/>
  <c r="C6298" i="5"/>
  <c r="C4601" i="5"/>
  <c r="C4850" i="5"/>
  <c r="C5440" i="5"/>
  <c r="C8182" i="5"/>
  <c r="C4857" i="5"/>
  <c r="C3826" i="5"/>
  <c r="C7244" i="5"/>
  <c r="C553" i="5"/>
  <c r="C3662" i="5"/>
  <c r="C5491" i="5"/>
  <c r="C3798" i="5"/>
  <c r="C2961" i="5"/>
  <c r="C6786" i="5"/>
  <c r="C2090" i="5"/>
  <c r="C3098" i="5"/>
  <c r="C5469" i="5"/>
  <c r="C3365" i="5"/>
  <c r="C916" i="5"/>
  <c r="C2428" i="5"/>
  <c r="C3508" i="5"/>
  <c r="C2713" i="5"/>
  <c r="C6480" i="5"/>
  <c r="C325" i="5"/>
  <c r="C230" i="5"/>
  <c r="C6411" i="5"/>
  <c r="C1297" i="5"/>
  <c r="C4415" i="5"/>
  <c r="C3561" i="5"/>
  <c r="C7449" i="5"/>
  <c r="C2128" i="5"/>
  <c r="C3901" i="5"/>
  <c r="C7932" i="5"/>
  <c r="C1776" i="5"/>
  <c r="C783" i="5"/>
  <c r="C4509" i="5"/>
  <c r="C3656" i="5"/>
  <c r="C6764" i="5"/>
  <c r="C6730" i="5"/>
  <c r="C9048" i="5"/>
  <c r="C1583" i="5"/>
  <c r="C3774" i="5"/>
  <c r="C8645" i="5"/>
  <c r="C5669" i="5"/>
  <c r="C7638" i="5"/>
  <c r="C7984" i="5"/>
  <c r="C5855" i="5"/>
  <c r="C3087" i="5"/>
  <c r="C5170" i="5"/>
  <c r="C7550" i="5"/>
  <c r="C571" i="5"/>
  <c r="C4175" i="5"/>
  <c r="C1546" i="5"/>
  <c r="C6735" i="5"/>
  <c r="C6078" i="5"/>
  <c r="C6124" i="5"/>
  <c r="C2953" i="5"/>
  <c r="C1923" i="5"/>
  <c r="C3566" i="5"/>
  <c r="C1603" i="5"/>
  <c r="C5078" i="5"/>
  <c r="C7977" i="5"/>
  <c r="C9188" i="5"/>
  <c r="C8070" i="5"/>
  <c r="C6178" i="5"/>
  <c r="C6045" i="5"/>
  <c r="C156" i="5"/>
  <c r="C6392" i="5"/>
  <c r="C3377" i="5"/>
  <c r="C6146" i="5"/>
  <c r="C6696" i="5"/>
  <c r="C2564" i="5"/>
  <c r="C7567" i="5"/>
  <c r="C7300" i="5"/>
  <c r="C3753" i="5"/>
  <c r="C4145" i="5"/>
  <c r="C93" i="5"/>
  <c r="C2915" i="5"/>
  <c r="C3055" i="5"/>
  <c r="C2761" i="5"/>
  <c r="C2523" i="5"/>
  <c r="C352" i="5"/>
  <c r="C6941" i="5"/>
  <c r="C4982" i="5"/>
  <c r="C5074" i="5"/>
  <c r="C6290" i="5"/>
  <c r="C1657" i="5"/>
  <c r="C4322" i="5"/>
  <c r="C364" i="5"/>
  <c r="C3220" i="5"/>
  <c r="C6846" i="5"/>
  <c r="C905" i="5"/>
  <c r="C4218" i="5"/>
  <c r="C9205" i="5"/>
  <c r="C598" i="5"/>
  <c r="C3273" i="5"/>
  <c r="C8639" i="5"/>
  <c r="C5005" i="5"/>
  <c r="C8487" i="5"/>
  <c r="C7116" i="5"/>
  <c r="C7420" i="5"/>
  <c r="C5935" i="5"/>
  <c r="C198" i="5"/>
  <c r="C2740" i="5"/>
  <c r="C2550" i="5"/>
  <c r="C4934" i="5"/>
  <c r="C9012" i="5"/>
  <c r="C3123" i="5"/>
  <c r="C7783" i="5"/>
  <c r="C8862" i="5"/>
  <c r="C2628" i="5"/>
  <c r="C7326" i="5"/>
  <c r="C3841" i="5"/>
  <c r="C8646" i="5"/>
  <c r="C4879" i="5"/>
  <c r="C7460" i="5"/>
  <c r="C4567" i="5"/>
  <c r="C2770" i="5"/>
  <c r="C1598" i="5"/>
  <c r="C5282" i="5"/>
  <c r="C8291" i="5"/>
  <c r="C2557" i="5"/>
  <c r="C1488" i="5"/>
  <c r="C6580" i="5"/>
  <c r="C475" i="5"/>
  <c r="C891" i="5"/>
  <c r="C9005" i="5"/>
  <c r="C4461" i="5"/>
  <c r="C436" i="5"/>
  <c r="C6536" i="5"/>
  <c r="C2083" i="5"/>
  <c r="C2935" i="5"/>
  <c r="C8309" i="5"/>
  <c r="C2835" i="5"/>
  <c r="C8943" i="5"/>
  <c r="C1048" i="5"/>
  <c r="C8444" i="5"/>
  <c r="C3387" i="5"/>
  <c r="C908" i="5"/>
  <c r="C3296" i="5"/>
  <c r="C6868" i="5"/>
  <c r="C1376" i="5"/>
  <c r="C4386" i="5"/>
  <c r="C7572" i="5"/>
  <c r="C4654" i="5"/>
  <c r="C5626" i="5"/>
  <c r="C2315" i="5"/>
  <c r="C7716" i="5"/>
  <c r="C7802" i="5"/>
  <c r="C2037" i="5"/>
  <c r="C5964" i="5"/>
  <c r="C2420" i="5"/>
  <c r="C8839" i="5"/>
  <c r="C8899" i="5"/>
  <c r="C4093" i="5"/>
  <c r="C8724" i="5"/>
  <c r="C2683" i="5"/>
  <c r="C7441" i="5"/>
  <c r="C560" i="5"/>
  <c r="C6315" i="5"/>
  <c r="C1887" i="5"/>
  <c r="C8077" i="5"/>
  <c r="C2337" i="5"/>
  <c r="C5863" i="5"/>
  <c r="C3071" i="5"/>
  <c r="C8498" i="5"/>
  <c r="C3178" i="5"/>
  <c r="C988" i="5"/>
  <c r="C7055" i="5"/>
  <c r="C1106" i="5"/>
  <c r="C1878" i="5"/>
  <c r="C8875" i="5"/>
  <c r="C4170" i="5"/>
  <c r="C6165" i="5"/>
  <c r="C7920" i="5"/>
  <c r="C7046" i="5"/>
  <c r="C2796" i="5"/>
  <c r="C6545" i="5"/>
  <c r="C6365" i="5"/>
  <c r="C1250" i="5"/>
  <c r="C606" i="5"/>
  <c r="C1921" i="5"/>
  <c r="C2983" i="5"/>
  <c r="C7096" i="5"/>
  <c r="C6452" i="5"/>
  <c r="C3889" i="5"/>
  <c r="C4392" i="5"/>
  <c r="C9097" i="5"/>
  <c r="C683" i="5"/>
  <c r="C3373" i="5"/>
  <c r="C6471" i="5"/>
  <c r="C5829" i="5"/>
  <c r="C5036" i="5"/>
  <c r="C4426" i="5"/>
  <c r="C1076" i="5"/>
  <c r="C8405" i="5"/>
  <c r="C1133" i="5"/>
  <c r="C8455" i="5"/>
  <c r="C6393" i="5"/>
  <c r="C4755" i="5"/>
  <c r="C6063" i="5"/>
  <c r="C5809" i="5"/>
  <c r="C2256" i="5"/>
  <c r="C5923" i="5"/>
  <c r="C2180" i="5"/>
  <c r="C7423" i="5"/>
  <c r="C2604" i="5"/>
  <c r="C4914" i="5"/>
  <c r="C34" i="5"/>
  <c r="C7542" i="5"/>
  <c r="C173" i="5"/>
  <c r="C7729" i="5"/>
  <c r="C5371" i="5"/>
  <c r="C7717" i="5"/>
  <c r="C7565" i="5"/>
  <c r="C2038" i="5"/>
  <c r="C1530" i="5"/>
  <c r="C1278" i="5"/>
  <c r="C6271" i="5"/>
  <c r="C4983" i="5"/>
  <c r="C8042" i="5"/>
  <c r="C7799" i="5"/>
  <c r="C4090" i="5"/>
  <c r="C8192" i="5"/>
  <c r="C228" i="5"/>
  <c r="C4653" i="5"/>
  <c r="C1665" i="5"/>
  <c r="C3733" i="5"/>
  <c r="C6638" i="5"/>
  <c r="C1919" i="5"/>
  <c r="C4253" i="5"/>
  <c r="C4171" i="5"/>
  <c r="C2459" i="5"/>
  <c r="C8841" i="5"/>
  <c r="C62" i="5"/>
  <c r="C1298" i="5"/>
  <c r="C4447" i="5"/>
  <c r="C9060" i="5"/>
  <c r="C9197" i="5"/>
  <c r="C4861" i="5"/>
  <c r="C7364" i="5"/>
  <c r="C4824" i="5"/>
  <c r="C5956" i="5"/>
  <c r="C8124" i="5"/>
  <c r="C4104" i="5"/>
  <c r="C525" i="5"/>
  <c r="C1227" i="5"/>
  <c r="C3250" i="5"/>
  <c r="C3892" i="5"/>
  <c r="C7929" i="5"/>
  <c r="C1698" i="5"/>
  <c r="C1190" i="5"/>
  <c r="C1394" i="5"/>
  <c r="C5000" i="5"/>
  <c r="C2463" i="5"/>
  <c r="C1012" i="5"/>
  <c r="C4669" i="5"/>
  <c r="C9172" i="5"/>
  <c r="C8246" i="5"/>
  <c r="C6850" i="5"/>
  <c r="C4418" i="5"/>
  <c r="C5159" i="5"/>
  <c r="C2437" i="5"/>
  <c r="C6746" i="5"/>
  <c r="C6790" i="5"/>
  <c r="C2994" i="5"/>
  <c r="C3665" i="5"/>
  <c r="C5557" i="5"/>
  <c r="C2319" i="5"/>
  <c r="C5538" i="5"/>
  <c r="C4650" i="5"/>
  <c r="C532" i="5"/>
  <c r="C8307" i="5"/>
  <c r="C1267" i="5"/>
  <c r="C5211" i="5"/>
  <c r="C4841" i="5"/>
  <c r="C625" i="5"/>
  <c r="C5325" i="5"/>
  <c r="C6062" i="5"/>
  <c r="C4314" i="5"/>
  <c r="C1722" i="5"/>
  <c r="C7247" i="5"/>
  <c r="C6860" i="5"/>
  <c r="C6835" i="5"/>
  <c r="C9096" i="5"/>
  <c r="C3154" i="5"/>
  <c r="C4616" i="5"/>
  <c r="C8868" i="5"/>
  <c r="C6899" i="5"/>
  <c r="C5241" i="5"/>
  <c r="C5466" i="5"/>
  <c r="C7829" i="5"/>
  <c r="C4886" i="5"/>
  <c r="C6093" i="5"/>
  <c r="C6988" i="5"/>
  <c r="C6161" i="5"/>
  <c r="C3219" i="5"/>
  <c r="C7821" i="5"/>
  <c r="C5724" i="5"/>
  <c r="C5153" i="5"/>
  <c r="C8429" i="5"/>
  <c r="C4404" i="5"/>
  <c r="C5303" i="5"/>
  <c r="C5643" i="5"/>
  <c r="C8186" i="5"/>
  <c r="C4961" i="5"/>
  <c r="C1829" i="5"/>
  <c r="C4612" i="5"/>
  <c r="C8206" i="5"/>
  <c r="C4762" i="5"/>
  <c r="C9098" i="5"/>
  <c r="C397" i="5"/>
  <c r="C3544" i="5"/>
  <c r="C1214" i="5"/>
  <c r="C3725" i="5"/>
  <c r="C2295" i="5"/>
  <c r="C2672" i="5"/>
  <c r="C6505" i="5"/>
  <c r="C5175" i="5"/>
  <c r="C2862" i="5"/>
  <c r="C596" i="5"/>
  <c r="C6209" i="5"/>
  <c r="C979" i="5"/>
  <c r="C5203" i="5"/>
  <c r="C4452" i="5"/>
  <c r="C3876" i="5"/>
  <c r="C7947" i="5"/>
  <c r="C2904" i="5"/>
  <c r="C3638" i="5"/>
  <c r="C7657" i="5"/>
  <c r="C5219" i="5"/>
  <c r="C4658" i="5"/>
  <c r="C1875" i="5"/>
  <c r="C5906" i="5"/>
  <c r="C4818" i="5"/>
  <c r="C5788" i="5"/>
  <c r="C7581" i="5"/>
  <c r="C361" i="5"/>
  <c r="C6347" i="5"/>
  <c r="C9128" i="5"/>
  <c r="C7781" i="5"/>
  <c r="C4099" i="5"/>
  <c r="C5763" i="5"/>
  <c r="C5615" i="5"/>
  <c r="C4610" i="5"/>
  <c r="C8721" i="5"/>
  <c r="C187" i="5"/>
  <c r="C1222" i="5"/>
  <c r="C1957" i="5"/>
  <c r="C9091" i="5"/>
  <c r="C4051" i="5"/>
  <c r="C2547" i="5"/>
  <c r="C8027" i="5"/>
  <c r="C6765" i="5"/>
  <c r="C3036" i="5"/>
  <c r="C6333" i="5"/>
  <c r="C6980" i="5"/>
  <c r="C1758" i="5"/>
  <c r="C871" i="5"/>
  <c r="C4725" i="5"/>
  <c r="C330" i="5"/>
  <c r="C6556" i="5"/>
  <c r="C8161" i="5"/>
  <c r="C7692" i="5"/>
  <c r="C7091" i="5"/>
  <c r="C843" i="5"/>
  <c r="C5356" i="5"/>
  <c r="C3063" i="5"/>
  <c r="C332" i="5"/>
  <c r="C399" i="5"/>
  <c r="C8776" i="5"/>
  <c r="C4132" i="5"/>
  <c r="C238" i="5"/>
  <c r="C6297" i="5"/>
  <c r="C8849" i="5"/>
  <c r="C7604" i="5"/>
  <c r="C7662" i="5"/>
  <c r="C3969" i="5"/>
  <c r="C8191" i="5"/>
  <c r="C9069" i="5"/>
  <c r="C886" i="5"/>
  <c r="C1961" i="5"/>
  <c r="C5843" i="5"/>
  <c r="C6560" i="5"/>
  <c r="C1990" i="5"/>
  <c r="C6902" i="5"/>
  <c r="C629" i="5"/>
  <c r="C8382" i="5"/>
  <c r="C4638" i="5"/>
  <c r="C7403" i="5"/>
  <c r="C4630" i="5"/>
  <c r="C5024" i="5"/>
  <c r="C6779" i="5"/>
  <c r="C9165" i="5"/>
  <c r="C6880" i="5"/>
  <c r="C6384" i="5"/>
  <c r="C7528" i="5"/>
  <c r="C996" i="5"/>
  <c r="C8994" i="5"/>
  <c r="C380" i="5"/>
  <c r="C8852" i="5"/>
  <c r="C8321" i="5"/>
  <c r="C4371" i="5"/>
  <c r="C3380" i="5"/>
  <c r="C2076" i="5"/>
  <c r="C3864" i="5"/>
  <c r="C174" i="5"/>
  <c r="C7155" i="5"/>
  <c r="C3940" i="5"/>
  <c r="C2645" i="5"/>
  <c r="C4016" i="5"/>
  <c r="C1043" i="5"/>
  <c r="C6046" i="5"/>
  <c r="C1177" i="5"/>
  <c r="C6974" i="5"/>
  <c r="C321" i="5"/>
  <c r="C8448" i="5"/>
  <c r="C5264" i="5"/>
  <c r="C2121" i="5"/>
  <c r="C3689" i="5"/>
  <c r="C1063" i="5"/>
  <c r="C7404" i="5"/>
  <c r="C7596" i="5"/>
  <c r="C8657" i="5"/>
  <c r="C5858" i="5"/>
  <c r="C1639" i="5"/>
  <c r="C5031" i="5"/>
  <c r="C2519" i="5"/>
  <c r="C6968" i="5"/>
  <c r="C1342" i="5"/>
  <c r="C2313" i="5"/>
  <c r="C4876" i="5"/>
  <c r="C3968" i="5"/>
  <c r="C104" i="5"/>
  <c r="C4883" i="5"/>
  <c r="C3705" i="5"/>
  <c r="C2794" i="5"/>
  <c r="C5934" i="5"/>
  <c r="C3405" i="5"/>
  <c r="C1584" i="5"/>
  <c r="C2160" i="5"/>
  <c r="C425" i="5"/>
  <c r="C552" i="5"/>
  <c r="C2838" i="5"/>
  <c r="C2778" i="5"/>
  <c r="C7442" i="5"/>
  <c r="C2106" i="5"/>
  <c r="C926" i="5"/>
  <c r="C498" i="5"/>
  <c r="C2746" i="5"/>
  <c r="C7308" i="5"/>
  <c r="C3037" i="5"/>
  <c r="C5801" i="5"/>
  <c r="C8432" i="5"/>
  <c r="C7908" i="5"/>
  <c r="C9213" i="5"/>
  <c r="C266" i="5"/>
  <c r="C5326" i="5"/>
  <c r="C8578" i="5"/>
  <c r="C8252" i="5"/>
  <c r="C2040" i="5"/>
  <c r="C8097" i="5"/>
  <c r="C745" i="5"/>
  <c r="C1789" i="5"/>
  <c r="C3565" i="5"/>
  <c r="C8909" i="5"/>
  <c r="C7586" i="5"/>
  <c r="C2301" i="5"/>
  <c r="C3464" i="5"/>
  <c r="C8890" i="5"/>
  <c r="C4089" i="5"/>
  <c r="C6400" i="5"/>
  <c r="C5663" i="5"/>
  <c r="C3779" i="5"/>
  <c r="C2861" i="5"/>
  <c r="C4547" i="5"/>
  <c r="C9025" i="5"/>
  <c r="C2578" i="5"/>
  <c r="C9114" i="5"/>
  <c r="C6042" i="5"/>
  <c r="C7298" i="5"/>
  <c r="C6058" i="5"/>
  <c r="C3211" i="5"/>
  <c r="C5781" i="5"/>
  <c r="C9099" i="5"/>
  <c r="C2050" i="5"/>
  <c r="C1553" i="5"/>
  <c r="C6340" i="5"/>
  <c r="C6986" i="5"/>
  <c r="C3810" i="5"/>
  <c r="C4066" i="5"/>
  <c r="C1610" i="5"/>
  <c r="C1933" i="5"/>
  <c r="C8636" i="5"/>
  <c r="C7589" i="5"/>
  <c r="C784" i="5"/>
  <c r="C3722" i="5"/>
  <c r="C2724" i="5"/>
  <c r="C2491" i="5"/>
  <c r="C4939" i="5"/>
  <c r="C7857" i="5"/>
  <c r="C5573" i="5"/>
  <c r="C1877" i="5"/>
  <c r="C8692" i="5"/>
  <c r="C691" i="5"/>
  <c r="C8589" i="5"/>
  <c r="C4085" i="5"/>
  <c r="C4401" i="5"/>
  <c r="C543" i="5"/>
  <c r="C6826" i="5"/>
  <c r="C3456" i="5"/>
  <c r="C5945" i="5"/>
  <c r="C3278" i="5"/>
  <c r="C1384" i="5"/>
  <c r="C8644" i="5"/>
  <c r="C6592" i="5"/>
  <c r="C8395" i="5"/>
  <c r="C5457" i="5"/>
  <c r="C859" i="5"/>
  <c r="C8718" i="5"/>
  <c r="C113" i="5"/>
  <c r="C8544" i="5"/>
  <c r="C4533" i="5"/>
  <c r="C8204" i="5"/>
  <c r="C7060" i="5"/>
  <c r="C7051" i="5"/>
  <c r="C2687" i="5"/>
  <c r="C5965" i="5"/>
  <c r="C6742" i="5"/>
  <c r="C2151" i="5"/>
  <c r="C2447" i="5"/>
  <c r="C2253" i="5"/>
  <c r="C497" i="5"/>
  <c r="C8465" i="5"/>
  <c r="C5749" i="5"/>
  <c r="C116" i="5"/>
  <c r="C2236" i="5"/>
  <c r="C636" i="5"/>
  <c r="C4907" i="5"/>
  <c r="C6766" i="5"/>
  <c r="C4414" i="5"/>
  <c r="C7554" i="5"/>
  <c r="C6238" i="5"/>
  <c r="C2296" i="5"/>
  <c r="C304" i="5"/>
  <c r="C9203" i="5"/>
  <c r="C9021" i="5"/>
  <c r="C6529" i="5"/>
  <c r="C8577" i="5"/>
  <c r="C8348" i="5"/>
  <c r="C8658" i="5"/>
  <c r="C1069" i="5"/>
  <c r="C1118" i="5"/>
  <c r="C6190" i="5"/>
  <c r="C1481" i="5"/>
  <c r="C327" i="5"/>
  <c r="C4786" i="5"/>
  <c r="C320" i="5"/>
  <c r="C8725" i="5"/>
  <c r="C7800" i="5"/>
  <c r="C3333" i="5"/>
  <c r="C4741" i="5"/>
  <c r="C7663" i="5"/>
  <c r="C5659" i="5"/>
  <c r="C1496" i="5"/>
  <c r="C8368" i="5"/>
  <c r="C4362" i="5"/>
  <c r="C8638" i="5"/>
  <c r="C6216" i="5"/>
  <c r="C1042" i="5"/>
  <c r="C2879" i="5"/>
  <c r="C6612" i="5"/>
  <c r="C4662" i="5"/>
  <c r="C7072" i="5"/>
  <c r="C8757" i="5"/>
  <c r="C6741" i="5"/>
  <c r="C7499" i="5"/>
  <c r="C2432" i="5"/>
  <c r="C1929" i="5"/>
  <c r="C3458" i="5"/>
  <c r="C7894" i="5"/>
  <c r="C7839" i="5"/>
  <c r="C687" i="5"/>
  <c r="C3867" i="5"/>
  <c r="C4511" i="5"/>
  <c r="C3846" i="5"/>
  <c r="C5010" i="5"/>
  <c r="C6490" i="5"/>
  <c r="C2380" i="5"/>
  <c r="C1989" i="5"/>
  <c r="C3242" i="5"/>
  <c r="C807" i="5"/>
  <c r="C1537" i="5"/>
  <c r="C8138" i="5"/>
  <c r="C5061" i="5"/>
  <c r="C8257" i="5"/>
  <c r="C6068" i="5"/>
  <c r="C8151" i="5"/>
  <c r="C1215" i="5"/>
  <c r="C3749" i="5"/>
  <c r="C3782" i="5"/>
  <c r="C7216" i="5"/>
  <c r="C3188" i="5"/>
  <c r="C8184" i="5"/>
  <c r="C4726" i="5"/>
  <c r="C8045" i="5"/>
  <c r="C1559" i="5"/>
  <c r="C6082" i="5"/>
  <c r="C2555" i="5"/>
  <c r="C5723" i="5"/>
  <c r="C6812" i="5"/>
  <c r="C7632" i="5"/>
  <c r="C8778" i="5"/>
  <c r="C5682" i="5"/>
  <c r="C9189" i="5"/>
  <c r="C570" i="5"/>
  <c r="C6528" i="5"/>
  <c r="C1010" i="5"/>
  <c r="C4147" i="5"/>
  <c r="C132" i="5"/>
  <c r="C5065" i="5"/>
  <c r="C6116" i="5"/>
  <c r="C6391" i="5"/>
  <c r="C53" i="5"/>
  <c r="C5266" i="5"/>
  <c r="C3097" i="5"/>
  <c r="C5080" i="5"/>
  <c r="C4012" i="5"/>
  <c r="C4122" i="5"/>
  <c r="C6552" i="5"/>
  <c r="C5107" i="5"/>
  <c r="C1001" i="5"/>
  <c r="C4542" i="5"/>
  <c r="C4548" i="5"/>
  <c r="C632" i="5"/>
  <c r="C3773" i="5"/>
  <c r="C7147" i="5"/>
  <c r="C5063" i="5"/>
  <c r="C7668" i="5"/>
  <c r="C7707" i="5"/>
  <c r="C7974" i="5"/>
  <c r="C6011" i="5"/>
  <c r="C9206" i="5"/>
  <c r="C1686" i="5"/>
  <c r="C2958" i="5"/>
  <c r="C7386" i="5"/>
  <c r="C2741" i="5"/>
  <c r="C1320" i="5"/>
  <c r="C4895" i="5"/>
  <c r="C4277" i="5"/>
  <c r="C3723" i="5"/>
  <c r="C5119" i="5"/>
  <c r="C4761" i="5"/>
  <c r="C9116" i="5"/>
  <c r="C1762" i="5"/>
  <c r="C4637" i="5"/>
  <c r="C8441" i="5"/>
  <c r="C2802" i="5"/>
  <c r="C2969" i="5"/>
  <c r="C8970" i="5"/>
  <c r="C4823" i="5"/>
  <c r="C6399" i="5"/>
  <c r="C1617" i="5"/>
  <c r="C2977" i="5"/>
  <c r="C3768" i="5"/>
  <c r="C4005" i="5"/>
  <c r="C4491" i="5"/>
  <c r="C8959" i="5"/>
  <c r="C1340" i="5"/>
  <c r="C8038" i="5"/>
  <c r="C4820" i="5"/>
  <c r="C126" i="5"/>
  <c r="C9015" i="5"/>
  <c r="C1415" i="5"/>
  <c r="C4048" i="5"/>
  <c r="C463" i="5"/>
  <c r="C155" i="5"/>
  <c r="C2504" i="5"/>
  <c r="C4364" i="5"/>
  <c r="C4402" i="5"/>
  <c r="C5748" i="5"/>
  <c r="C6254" i="5"/>
  <c r="C4621" i="5"/>
  <c r="C3128" i="5"/>
  <c r="C2377" i="5"/>
  <c r="C2568" i="5"/>
  <c r="C1761" i="5"/>
  <c r="C6060" i="5"/>
  <c r="C5424" i="5"/>
  <c r="C6" i="5"/>
  <c r="C6566" i="5"/>
  <c r="C2408" i="5"/>
  <c r="C4522" i="5"/>
  <c r="C6166" i="5"/>
  <c r="C1008" i="5"/>
  <c r="C6991" i="5"/>
  <c r="C6769" i="5"/>
  <c r="C5410" i="5"/>
  <c r="C675" i="5"/>
  <c r="C167" i="5"/>
  <c r="C1903" i="5"/>
  <c r="C5484" i="5"/>
  <c r="C1932" i="5"/>
  <c r="C5463" i="5"/>
  <c r="C1073" i="5"/>
  <c r="C7461" i="5"/>
  <c r="C4398" i="5"/>
  <c r="C2049" i="5"/>
  <c r="C5897" i="5"/>
  <c r="C9208" i="5"/>
  <c r="C4307" i="5"/>
  <c r="C6781" i="5"/>
  <c r="C5660" i="5"/>
  <c r="C569" i="5"/>
  <c r="C6073" i="5"/>
  <c r="C1463" i="5"/>
  <c r="C6447" i="5"/>
  <c r="C6924" i="5"/>
  <c r="C4189" i="5"/>
  <c r="C2646" i="5"/>
  <c r="C4524" i="5"/>
  <c r="C6491" i="5"/>
  <c r="C1098" i="5"/>
  <c r="C261" i="5"/>
  <c r="C7726" i="5"/>
  <c r="C3153" i="5"/>
  <c r="C6072" i="5"/>
  <c r="C915" i="5"/>
  <c r="C4737" i="5"/>
  <c r="C8323" i="5"/>
  <c r="C5757" i="5"/>
  <c r="C7622" i="5"/>
  <c r="C3667" i="5"/>
  <c r="C6956" i="5"/>
  <c r="C6386" i="5"/>
  <c r="C5057" i="5"/>
  <c r="C3070" i="5"/>
  <c r="C7836" i="5"/>
  <c r="C6163" i="5"/>
  <c r="C4108" i="5"/>
  <c r="C4497" i="5"/>
  <c r="C1756" i="5"/>
  <c r="C5531" i="5"/>
  <c r="C3299" i="5"/>
  <c r="C5604" i="5"/>
  <c r="C2536" i="5"/>
  <c r="C5314" i="5"/>
  <c r="C1939" i="5"/>
  <c r="C6722" i="5"/>
  <c r="C1462" i="5"/>
  <c r="C1090" i="5"/>
  <c r="C5389" i="5"/>
  <c r="C3639" i="5"/>
  <c r="C7048" i="5"/>
  <c r="C6137" i="5"/>
  <c r="C7739" i="5"/>
  <c r="C2209" i="5"/>
  <c r="C8217" i="5"/>
  <c r="C1066" i="5"/>
  <c r="C3263" i="5"/>
  <c r="C2213" i="5"/>
  <c r="C6839" i="5"/>
  <c r="C1580" i="5"/>
  <c r="C8468" i="5"/>
  <c r="C5741" i="5"/>
  <c r="C3906" i="5"/>
  <c r="C5312" i="5"/>
  <c r="C6119" i="5"/>
  <c r="C3947" i="5"/>
  <c r="C3750" i="5"/>
  <c r="C111" i="5"/>
  <c r="C2708" i="5"/>
  <c r="C1218" i="5"/>
  <c r="C3439" i="5"/>
  <c r="C1198" i="5"/>
  <c r="C841" i="5"/>
  <c r="C3671" i="5"/>
  <c r="C8450" i="5"/>
  <c r="C252" i="5"/>
  <c r="C7853" i="5"/>
  <c r="C9079" i="5"/>
  <c r="C2678" i="5"/>
  <c r="C2950" i="5"/>
  <c r="C8701" i="5"/>
  <c r="C5912" i="5"/>
  <c r="C7429" i="5"/>
  <c r="C3785" i="5"/>
  <c r="C5672" i="5"/>
  <c r="C4483" i="5"/>
  <c r="C1082" i="5"/>
  <c r="C3977" i="5"/>
  <c r="C3418" i="5"/>
  <c r="C5184" i="5"/>
  <c r="C8816" i="5"/>
  <c r="C5574" i="5"/>
  <c r="C4697" i="5"/>
  <c r="C7752" i="5"/>
  <c r="C426" i="5"/>
  <c r="C4969" i="5"/>
  <c r="C6467" i="5"/>
  <c r="C3400" i="5"/>
  <c r="C6708" i="5"/>
  <c r="C8422" i="5"/>
  <c r="C4860" i="5"/>
  <c r="C5560" i="5"/>
  <c r="C6351" i="5"/>
  <c r="C1407" i="5"/>
  <c r="C146" i="5"/>
  <c r="C3086" i="5"/>
  <c r="C2507" i="5"/>
  <c r="C7246" i="5"/>
  <c r="C6852" i="5"/>
  <c r="C1068" i="5"/>
  <c r="C821" i="5"/>
  <c r="C6226" i="5"/>
  <c r="C4804" i="5"/>
  <c r="C3473" i="5"/>
  <c r="C764" i="5"/>
  <c r="C6584" i="5"/>
  <c r="C3618" i="5"/>
  <c r="C1449" i="5"/>
  <c r="C5654" i="5"/>
  <c r="C8336" i="5"/>
  <c r="C2480" i="5"/>
  <c r="C4432" i="5"/>
  <c r="C7002" i="5"/>
  <c r="C4967" i="5"/>
  <c r="C1664" i="5"/>
  <c r="C4403" i="5"/>
  <c r="C3051" i="5"/>
  <c r="C7225" i="5"/>
  <c r="C2424" i="5"/>
  <c r="C7928" i="5"/>
  <c r="C949" i="5"/>
  <c r="C3332" i="5"/>
  <c r="C7532" i="5"/>
  <c r="C2913" i="5"/>
  <c r="C2918" i="5"/>
  <c r="C8273" i="5"/>
  <c r="C4054" i="5"/>
  <c r="C1937" i="5"/>
  <c r="C7389" i="5"/>
  <c r="C5487" i="5"/>
  <c r="C3089" i="5"/>
  <c r="C3217" i="5"/>
  <c r="C3580" i="5"/>
  <c r="C7685" i="5"/>
  <c r="C6012" i="5"/>
  <c r="C339" i="5"/>
  <c r="C1306" i="5"/>
  <c r="C314" i="5"/>
  <c r="C4038" i="5"/>
  <c r="C2815" i="5"/>
  <c r="C6680" i="5"/>
  <c r="C9092" i="5"/>
  <c r="C8900" i="5"/>
  <c r="C2530" i="5"/>
  <c r="C1176" i="5"/>
  <c r="C6223" i="5"/>
  <c r="C2441" i="5"/>
  <c r="C1848" i="5"/>
  <c r="C8965" i="5"/>
  <c r="C2392" i="5"/>
  <c r="C2859" i="5"/>
  <c r="C8948" i="5"/>
  <c r="C5093" i="5"/>
  <c r="C1632" i="5"/>
  <c r="C3341" i="5"/>
  <c r="C7180" i="5"/>
  <c r="C235" i="5"/>
  <c r="C4383" i="5"/>
  <c r="C5298" i="5"/>
  <c r="C5287" i="5"/>
  <c r="C5321" i="5"/>
  <c r="C4300" i="5"/>
  <c r="C7907" i="5"/>
  <c r="C6807" i="5"/>
  <c r="C3247" i="5"/>
  <c r="C8830" i="5"/>
  <c r="C5280" i="5"/>
  <c r="C4455" i="5"/>
  <c r="C5849" i="5"/>
  <c r="C2888" i="5"/>
  <c r="C2368" i="5"/>
  <c r="C516" i="5"/>
  <c r="C120" i="5"/>
  <c r="C8122" i="5"/>
  <c r="C8418" i="5"/>
  <c r="C4238" i="5"/>
  <c r="C5485" i="5"/>
  <c r="C4873" i="5"/>
  <c r="C7202" i="5"/>
  <c r="C9109" i="5"/>
  <c r="C5472" i="5"/>
  <c r="C1452" i="5"/>
  <c r="C6645" i="5"/>
  <c r="C1416" i="5"/>
  <c r="C4588" i="5"/>
  <c r="C4837" i="5"/>
  <c r="C5606" i="5"/>
  <c r="C7185" i="5"/>
  <c r="C7354" i="5"/>
  <c r="C4713" i="5"/>
  <c r="C8972" i="5"/>
  <c r="C1330" i="5"/>
  <c r="C791" i="5"/>
  <c r="C754" i="5"/>
  <c r="C1117" i="5"/>
  <c r="C667" i="5"/>
  <c r="C8892" i="5"/>
  <c r="C3471" i="5"/>
  <c r="C620" i="5"/>
  <c r="C8797" i="5"/>
  <c r="C9147" i="5"/>
  <c r="C8710" i="5"/>
  <c r="C8944" i="5"/>
  <c r="C4284" i="5"/>
  <c r="C5867" i="5"/>
  <c r="C4203" i="5"/>
  <c r="C9107" i="5"/>
  <c r="C3732" i="5"/>
  <c r="C7779" i="5"/>
  <c r="C1560" i="5"/>
  <c r="C6099" i="5"/>
  <c r="C3012" i="5"/>
  <c r="C2105" i="5"/>
  <c r="C3101" i="5"/>
  <c r="C3769" i="5"/>
  <c r="C84" i="5"/>
  <c r="C2594" i="5"/>
  <c r="C4464" i="5"/>
  <c r="C6215" i="5"/>
  <c r="C8411" i="5"/>
  <c r="C5952" i="5"/>
  <c r="C1482" i="5"/>
  <c r="C6268" i="5"/>
  <c r="C2591" i="5"/>
  <c r="C1611" i="5"/>
  <c r="C3414" i="5"/>
  <c r="C3926" i="5"/>
  <c r="C801" i="5"/>
  <c r="C1240" i="5"/>
  <c r="C1293" i="5"/>
  <c r="C3194" i="5"/>
  <c r="C1525" i="5"/>
  <c r="C4649" i="5"/>
  <c r="C8749" i="5"/>
  <c r="C3437" i="5"/>
  <c r="C3241" i="5"/>
  <c r="C3417" i="5"/>
  <c r="C1377" i="5"/>
  <c r="C6210" i="5"/>
  <c r="C2725" i="5"/>
  <c r="C4095" i="5"/>
  <c r="C7545" i="5"/>
  <c r="C7108" i="5"/>
  <c r="C3632" i="5"/>
  <c r="C3450" i="5"/>
  <c r="C1128" i="5"/>
  <c r="C1597" i="5"/>
  <c r="C2023" i="5"/>
  <c r="C7135" i="5"/>
  <c r="C7981" i="5"/>
  <c r="C5989" i="5"/>
  <c r="C763" i="5"/>
  <c r="C2462" i="5"/>
  <c r="C875" i="5"/>
  <c r="C3112" i="5"/>
  <c r="C4911" i="5"/>
  <c r="C3145" i="5"/>
  <c r="C9044" i="5"/>
  <c r="C2852" i="5"/>
  <c r="C1343" i="5"/>
  <c r="C5727" i="5"/>
  <c r="C7650" i="5"/>
  <c r="C8690" i="5"/>
  <c r="C5708" i="5"/>
  <c r="C6775" i="5"/>
  <c r="C590" i="5"/>
  <c r="C6219" i="5"/>
  <c r="C9183" i="5"/>
  <c r="C7293" i="5"/>
  <c r="C8080" i="5"/>
  <c r="C3836" i="5"/>
  <c r="C4117" i="5"/>
  <c r="C7126" i="5"/>
  <c r="C8140" i="5"/>
  <c r="C3587" i="5"/>
  <c r="C4693" i="5"/>
  <c r="C7365" i="5"/>
  <c r="C1244" i="5"/>
  <c r="C8049" i="5"/>
  <c r="C72" i="5"/>
  <c r="C8482" i="5"/>
  <c r="C3337" i="5"/>
  <c r="C6010" i="5"/>
  <c r="C1081" i="5"/>
  <c r="C6260" i="5"/>
  <c r="C5300" i="5"/>
  <c r="C7579" i="5"/>
  <c r="C6782" i="5"/>
  <c r="C7129" i="5"/>
  <c r="C2537" i="5"/>
  <c r="C7381" i="5"/>
  <c r="C3821" i="5"/>
  <c r="C346" i="5"/>
  <c r="C824" i="5"/>
  <c r="C7566" i="5"/>
  <c r="C8467" i="5"/>
  <c r="C276" i="5"/>
  <c r="C3699" i="5"/>
  <c r="C6359" i="5"/>
  <c r="C1127" i="5"/>
  <c r="C7401" i="5"/>
  <c r="C5116" i="5"/>
  <c r="C3657" i="5"/>
  <c r="C5254" i="5"/>
  <c r="C2309" i="5"/>
  <c r="C1744" i="5"/>
  <c r="C6110" i="5"/>
  <c r="C3843" i="5"/>
  <c r="C6626" i="5"/>
  <c r="C1308" i="5"/>
  <c r="C6121" i="5"/>
  <c r="C8587" i="5"/>
  <c r="C7015" i="5"/>
  <c r="C345" i="5"/>
  <c r="C7590" i="5"/>
  <c r="C1757" i="5"/>
  <c r="C1654" i="5"/>
  <c r="C5798" i="5"/>
  <c r="C4137" i="5"/>
  <c r="C2109" i="5"/>
  <c r="C7172" i="5"/>
  <c r="C8483" i="5"/>
  <c r="C2908" i="5"/>
  <c r="C4787" i="5"/>
  <c r="C7787" i="5"/>
  <c r="C8363" i="5"/>
  <c r="C3918" i="5"/>
  <c r="C3059" i="5"/>
  <c r="C3254" i="5"/>
  <c r="C5046" i="5"/>
  <c r="C8108" i="5"/>
  <c r="C5910" i="5"/>
  <c r="C4847" i="5"/>
  <c r="C8300" i="5"/>
  <c r="C3474" i="5"/>
  <c r="C5409" i="5"/>
  <c r="C6087" i="5"/>
  <c r="C2184" i="5"/>
  <c r="C4229" i="5"/>
  <c r="C3313" i="5"/>
  <c r="C1889" i="5"/>
  <c r="C3758" i="5"/>
  <c r="C7165" i="5"/>
  <c r="C2986" i="5"/>
  <c r="C8847" i="5"/>
  <c r="C4169" i="5"/>
  <c r="C668" i="5"/>
  <c r="C776" i="5"/>
  <c r="C2993" i="5"/>
  <c r="C5059" i="5"/>
  <c r="C3553" i="5"/>
  <c r="C7744" i="5"/>
  <c r="C1125" i="5"/>
  <c r="C7399" i="5"/>
  <c r="C1616" i="5"/>
  <c r="C980" i="5"/>
  <c r="C8462" i="5"/>
  <c r="C1263" i="5"/>
  <c r="C5095" i="5"/>
  <c r="C8919" i="5"/>
  <c r="C181" i="5"/>
  <c r="C6873" i="5"/>
  <c r="C3031" i="5"/>
  <c r="C8805" i="5"/>
  <c r="C7899" i="5"/>
  <c r="C3517" i="5"/>
  <c r="C2667" i="5"/>
  <c r="C2797" i="5"/>
  <c r="C6657" i="5"/>
  <c r="C7138" i="5"/>
  <c r="C7286" i="5"/>
  <c r="C2454" i="5"/>
  <c r="C7689" i="5"/>
  <c r="C5747" i="5"/>
  <c r="C7400" i="5"/>
  <c r="C3441" i="5"/>
  <c r="C8058" i="5"/>
  <c r="C1111" i="5"/>
  <c r="C1742" i="5"/>
  <c r="C6454" i="5"/>
  <c r="C7768" i="5"/>
  <c r="C5482" i="5"/>
  <c r="C68" i="5"/>
  <c r="C5503" i="5"/>
  <c r="C7285" i="5"/>
  <c r="C5832" i="5"/>
  <c r="C342" i="5"/>
  <c r="C8057" i="5"/>
  <c r="C5645" i="5"/>
  <c r="C6040" i="5"/>
  <c r="C4008" i="5"/>
  <c r="C7121" i="5"/>
  <c r="C7519" i="5"/>
  <c r="C4141" i="5"/>
  <c r="C8413" i="5"/>
  <c r="C7991" i="5"/>
  <c r="C6193" i="5"/>
  <c r="C3533" i="5"/>
  <c r="C6549" i="5"/>
  <c r="C4231" i="5"/>
  <c r="C1890" i="5"/>
  <c r="C9194" i="5"/>
  <c r="C2341" i="5"/>
  <c r="C4501" i="5"/>
  <c r="C6833" i="5"/>
  <c r="C3495" i="5"/>
  <c r="C1772" i="5"/>
  <c r="C3572" i="5"/>
  <c r="C6036" i="5"/>
  <c r="C5317" i="5"/>
  <c r="C3854" i="5"/>
  <c r="C7220" i="5"/>
  <c r="C4620" i="5"/>
  <c r="C6799" i="5"/>
  <c r="C1039" i="5"/>
  <c r="C2254" i="5"/>
  <c r="C6613" i="5"/>
  <c r="C595" i="5"/>
  <c r="C1002" i="5"/>
  <c r="C501" i="5"/>
  <c r="C7485" i="5"/>
  <c r="C18" i="5"/>
  <c r="C3653" i="5"/>
  <c r="C2223" i="5"/>
  <c r="C9080" i="5"/>
  <c r="C8840" i="5"/>
  <c r="C2305" i="5"/>
  <c r="C336" i="5"/>
  <c r="C5025" i="5"/>
  <c r="C8990" i="5"/>
  <c r="C750" i="5"/>
  <c r="C6181" i="5"/>
  <c r="C5987" i="5"/>
  <c r="C1861" i="5"/>
  <c r="C3721" i="5"/>
  <c r="C1337" i="5"/>
  <c r="C7079" i="5"/>
  <c r="C9182" i="5"/>
  <c r="C1307" i="5"/>
  <c r="C534" i="5"/>
  <c r="C5705" i="5"/>
  <c r="C2349" i="5"/>
  <c r="C987" i="5"/>
  <c r="C4796" i="5"/>
  <c r="C7248" i="5"/>
  <c r="C2495" i="5"/>
  <c r="C5621" i="5"/>
  <c r="C1045" i="5"/>
  <c r="C3766" i="5"/>
  <c r="C9087" i="5"/>
  <c r="C1161" i="5"/>
  <c r="C1808" i="5"/>
  <c r="C6006" i="5"/>
  <c r="C8647" i="5"/>
  <c r="C5984" i="5"/>
  <c r="C1755" i="5"/>
  <c r="C417" i="5"/>
  <c r="C3764" i="5"/>
  <c r="C1667" i="5"/>
  <c r="C7214" i="5"/>
  <c r="C733" i="5"/>
  <c r="C4865" i="5"/>
  <c r="C573" i="5"/>
  <c r="C2584" i="5"/>
  <c r="C7131" i="5"/>
  <c r="C381" i="5"/>
  <c r="C755" i="5"/>
  <c r="C2265" i="5"/>
  <c r="C7961" i="5"/>
  <c r="C8244" i="5"/>
  <c r="C2602" i="5"/>
  <c r="C7923" i="5"/>
  <c r="C7053" i="5"/>
  <c r="C7078" i="5"/>
  <c r="C1838" i="5"/>
  <c r="C8460" i="5"/>
  <c r="C8772" i="5"/>
  <c r="C4191" i="5"/>
  <c r="C4572" i="5"/>
  <c r="C5766" i="5"/>
  <c r="C2886" i="5"/>
  <c r="C5640" i="5"/>
  <c r="C1901" i="5"/>
  <c r="C8203" i="5"/>
  <c r="C7734" i="5"/>
  <c r="C8597" i="5"/>
  <c r="C1695" i="5"/>
  <c r="C3624" i="5"/>
  <c r="C4344" i="5"/>
  <c r="C2243" i="5"/>
  <c r="C8260" i="5"/>
  <c r="C9179" i="5"/>
  <c r="C2927" i="5"/>
  <c r="C5563" i="5"/>
  <c r="C4681" i="5"/>
  <c r="C1615" i="5"/>
  <c r="C8783" i="5"/>
  <c r="C7195" i="5"/>
  <c r="C2421" i="5"/>
  <c r="C3291" i="5"/>
  <c r="C5453" i="5"/>
  <c r="C1279" i="5"/>
  <c r="C1885" i="5"/>
  <c r="C3253" i="5"/>
  <c r="C1577" i="5"/>
  <c r="C1256" i="5"/>
  <c r="C888" i="5"/>
  <c r="C511" i="5"/>
  <c r="C7959" i="5"/>
  <c r="C7875" i="5"/>
  <c r="C1857" i="5"/>
  <c r="C431" i="5"/>
  <c r="C670" i="5"/>
  <c r="C6355" i="5"/>
  <c r="C8431" i="5"/>
  <c r="C6526" i="5"/>
  <c r="C8545" i="5"/>
  <c r="C6743" i="5"/>
  <c r="C3350" i="5"/>
  <c r="C3049" i="5"/>
  <c r="C3812" i="5"/>
  <c r="C5272" i="5"/>
  <c r="C4754" i="5"/>
  <c r="C4854" i="5"/>
  <c r="C4040" i="5"/>
  <c r="C6431" i="5"/>
  <c r="C7007" i="5"/>
  <c r="C2934" i="5"/>
  <c r="C4375" i="5"/>
  <c r="C4671" i="5"/>
  <c r="C6265" i="5"/>
  <c r="C7024" i="5"/>
  <c r="C5257" i="5"/>
  <c r="C5762" i="5"/>
  <c r="C4675" i="5"/>
  <c r="C4668" i="5"/>
  <c r="C9211" i="5"/>
  <c r="C5572" i="5"/>
  <c r="C4153" i="5"/>
  <c r="C7086" i="5"/>
  <c r="C5692" i="5"/>
  <c r="C562" i="5"/>
  <c r="C1264" i="5"/>
  <c r="C5860" i="5"/>
  <c r="C2439" i="5"/>
  <c r="C7771" i="5"/>
  <c r="C5739" i="5"/>
  <c r="C4902" i="5"/>
  <c r="C3470" i="5"/>
  <c r="C1689" i="5"/>
  <c r="C6894" i="5"/>
  <c r="C5571" i="5"/>
  <c r="C4282" i="5"/>
  <c r="C1285" i="5"/>
  <c r="C2869" i="5"/>
  <c r="C6234" i="5"/>
  <c r="C5477" i="5"/>
  <c r="C3099" i="5"/>
  <c r="C3334" i="5"/>
  <c r="C5974" i="5"/>
  <c r="C5183" i="5"/>
  <c r="C2266" i="5"/>
  <c r="C3607" i="5"/>
  <c r="C1030" i="5"/>
  <c r="C4996" i="5"/>
  <c r="C9081" i="5"/>
  <c r="C1145" i="5"/>
  <c r="C8112" i="5"/>
  <c r="C4682" i="5"/>
  <c r="C7061" i="5"/>
  <c r="C3199" i="5"/>
  <c r="C2307" i="5"/>
  <c r="C1149" i="5"/>
  <c r="C7697" i="5"/>
  <c r="C2041" i="5"/>
  <c r="C1934" i="5"/>
  <c r="C8915" i="5"/>
  <c r="C4120" i="5"/>
  <c r="C6527" i="5"/>
  <c r="C7229" i="5"/>
  <c r="C3171" i="5"/>
  <c r="C696" i="5"/>
  <c r="C3492" i="5"/>
  <c r="C482" i="5"/>
  <c r="C9" i="5"/>
  <c r="C7730" i="5"/>
  <c r="C6113" i="5"/>
  <c r="C3597" i="5"/>
  <c r="C5506" i="5"/>
  <c r="C2976" i="5"/>
  <c r="C6758" i="5"/>
  <c r="C2964" i="5"/>
  <c r="C6778" i="5"/>
  <c r="C4711" i="5"/>
  <c r="C4541" i="5"/>
  <c r="C2277" i="5"/>
  <c r="C8471" i="5"/>
  <c r="C3649" i="5"/>
  <c r="C5343" i="5"/>
  <c r="C1641" i="5"/>
  <c r="C6029" i="5"/>
  <c r="C7942" i="5"/>
  <c r="C6925" i="5"/>
  <c r="C348" i="5"/>
  <c r="C3737" i="5"/>
  <c r="C8113" i="5"/>
  <c r="C6449" i="5"/>
  <c r="C6847" i="5"/>
  <c r="C6602" i="5"/>
  <c r="C2990" i="5"/>
  <c r="C6694" i="5"/>
  <c r="C5511" i="5"/>
  <c r="C2108" i="5"/>
  <c r="C2239" i="5"/>
  <c r="C2493" i="5"/>
  <c r="C3168" i="5"/>
  <c r="C461" i="5"/>
  <c r="C9100" i="5"/>
  <c r="C8283" i="5"/>
  <c r="C8729" i="5"/>
  <c r="C5648" i="5"/>
  <c r="C5628" i="5"/>
  <c r="C391" i="5"/>
  <c r="C6718" i="5"/>
  <c r="C109" i="5"/>
  <c r="C8008" i="5"/>
  <c r="C5546" i="5"/>
  <c r="C3788" i="5"/>
  <c r="C8053" i="5"/>
  <c r="C6855" i="5"/>
  <c r="C6021" i="5"/>
  <c r="C5146" i="5"/>
  <c r="C5452" i="5"/>
  <c r="C1908" i="5"/>
  <c r="C3320" i="5"/>
  <c r="C8346" i="5"/>
  <c r="C2474" i="5"/>
  <c r="C7374" i="5"/>
  <c r="C932" i="5"/>
  <c r="C8975" i="5"/>
  <c r="C1153" i="5"/>
  <c r="C1809" i="5"/>
  <c r="C7471" i="5"/>
  <c r="C1737" i="5"/>
  <c r="C8391" i="5"/>
  <c r="C6462" i="5"/>
  <c r="C92" i="5"/>
  <c r="C8299" i="5"/>
  <c r="C2647" i="5"/>
  <c r="C7753" i="5"/>
  <c r="C7090" i="5"/>
  <c r="C7394" i="5"/>
  <c r="C2094" i="5"/>
  <c r="C4381" i="5"/>
  <c r="C387" i="5"/>
  <c r="C3139" i="5"/>
  <c r="C7564" i="5"/>
  <c r="C5918" i="5"/>
  <c r="C6279" i="5"/>
  <c r="C3630" i="5"/>
  <c r="C8508" i="5"/>
  <c r="C234" i="5"/>
  <c r="C8665" i="5"/>
  <c r="C7933" i="5"/>
  <c r="C8895" i="5"/>
  <c r="C2757" i="5"/>
  <c r="C6961" i="5"/>
  <c r="C6726" i="5"/>
  <c r="C7727" i="5"/>
  <c r="C7299" i="5"/>
  <c r="C7074" i="5"/>
  <c r="C424" i="5"/>
  <c r="C8201" i="5"/>
  <c r="C3551" i="5"/>
  <c r="C870" i="5"/>
  <c r="C2067" i="5"/>
  <c r="C4356" i="5"/>
  <c r="C5593" i="5"/>
  <c r="C6877" i="5"/>
  <c r="C7288" i="5"/>
  <c r="C7855" i="5"/>
  <c r="C7228" i="5"/>
  <c r="C3755" i="5"/>
  <c r="C188" i="5"/>
  <c r="C2898" i="5"/>
  <c r="C3738" i="5"/>
  <c r="C7410" i="5"/>
  <c r="C97" i="5"/>
  <c r="C6897" i="5"/>
  <c r="C7676" i="5"/>
  <c r="C1204" i="5"/>
  <c r="C4365" i="5"/>
  <c r="C7434" i="5"/>
  <c r="C3660" i="5"/>
  <c r="C7871" i="5"/>
  <c r="C5341" i="5"/>
  <c r="C6984" i="5"/>
  <c r="C2312" i="5"/>
  <c r="C3468" i="5"/>
  <c r="C5959" i="5"/>
  <c r="C3460" i="5"/>
  <c r="C7888" i="5"/>
  <c r="C2605" i="5"/>
  <c r="C3676" i="5"/>
  <c r="C4498" i="5"/>
  <c r="C5182" i="5"/>
  <c r="C5567" i="5"/>
  <c r="C7785" i="5"/>
  <c r="C2662" i="5"/>
  <c r="C258" i="5"/>
  <c r="C8747" i="5"/>
  <c r="C3286" i="5"/>
  <c r="C5155" i="5"/>
  <c r="C7088" i="5"/>
  <c r="C8702" i="5"/>
  <c r="C8707" i="5"/>
  <c r="C1243" i="5"/>
  <c r="C2496" i="5"/>
  <c r="C6041" i="5"/>
  <c r="C5693" i="5"/>
  <c r="C7664" i="5"/>
  <c r="C3018" i="5"/>
  <c r="C27" i="5"/>
  <c r="C1896" i="5"/>
  <c r="C8051" i="5"/>
  <c r="C2033" i="5"/>
  <c r="C1160" i="5"/>
  <c r="C4289" i="5"/>
  <c r="C4745" i="5"/>
  <c r="C1535" i="5"/>
  <c r="C7306" i="5"/>
  <c r="C5464" i="5"/>
  <c r="C1585" i="5"/>
  <c r="C7936" i="5"/>
  <c r="C7361" i="5"/>
  <c r="C4623" i="5"/>
  <c r="C4031" i="5"/>
  <c r="C296" i="5"/>
  <c r="C5761" i="5"/>
  <c r="C7985" i="5"/>
  <c r="C5821" i="5"/>
  <c r="C5844" i="5"/>
  <c r="C8314" i="5"/>
  <c r="C8481" i="5"/>
  <c r="C9113" i="5"/>
  <c r="C5782" i="5"/>
  <c r="C8505" i="5"/>
  <c r="C3787" i="5"/>
  <c r="C8908" i="5"/>
  <c r="C6514" i="5"/>
  <c r="C5986" i="5"/>
  <c r="C7105" i="5"/>
  <c r="C7148" i="5"/>
  <c r="C8001" i="5"/>
  <c r="C2004" i="5"/>
  <c r="C6647" i="5"/>
  <c r="C7534" i="5"/>
  <c r="C4518" i="5"/>
  <c r="C369" i="5"/>
  <c r="C1221" i="5"/>
  <c r="C4113" i="5"/>
  <c r="C3921" i="5"/>
  <c r="C3872" i="5"/>
  <c r="C3857" i="5"/>
  <c r="C4308" i="5"/>
  <c r="C1708" i="5"/>
  <c r="C2272" i="5"/>
  <c r="C4309" i="5"/>
  <c r="C161" i="5"/>
  <c r="C4702" i="5"/>
  <c r="C295" i="5"/>
  <c r="C6693" i="5"/>
  <c r="C6059" i="5"/>
  <c r="C4310" i="5"/>
  <c r="C9184" i="5"/>
  <c r="C3574" i="5"/>
  <c r="C7038" i="5"/>
  <c r="C3393" i="5"/>
  <c r="C5826" i="5"/>
  <c r="C4014" i="5"/>
  <c r="C7837" i="5"/>
  <c r="C8998" i="5"/>
  <c r="C5349" i="5"/>
  <c r="C7501" i="5"/>
  <c r="C8127" i="5"/>
  <c r="C2456" i="5"/>
  <c r="C6001" i="5"/>
  <c r="C6959" i="5"/>
  <c r="C5252" i="5"/>
  <c r="C626" i="5"/>
  <c r="C4856" i="5"/>
  <c r="C7887" i="5"/>
  <c r="C937" i="5"/>
  <c r="C7578" i="5"/>
  <c r="C3808" i="5"/>
  <c r="C8154" i="5"/>
  <c r="C6278" i="5"/>
  <c r="C5382" i="5"/>
  <c r="C3442" i="5"/>
  <c r="C106" i="5"/>
  <c r="C4938" i="5"/>
  <c r="C4172" i="5"/>
  <c r="C1137" i="5"/>
  <c r="C8375" i="5"/>
  <c r="C5164" i="5"/>
  <c r="C1649" i="5"/>
  <c r="C6606" i="5"/>
  <c r="C6152" i="5"/>
  <c r="C8932" i="5"/>
  <c r="C4337" i="5"/>
  <c r="C8667" i="5"/>
  <c r="C2143" i="5"/>
  <c r="C1108" i="5"/>
  <c r="C169" i="5"/>
  <c r="C2670" i="5"/>
  <c r="C3336" i="5"/>
  <c r="C4893" i="5"/>
  <c r="C612" i="5"/>
  <c r="C2149" i="5"/>
  <c r="C1879" i="5"/>
  <c r="C1972" i="5"/>
  <c r="C1831" i="5"/>
  <c r="C1000" i="5"/>
  <c r="C8285" i="5"/>
  <c r="C6307" i="5"/>
  <c r="C1882" i="5"/>
  <c r="C4505" i="5"/>
  <c r="C7150" i="5"/>
  <c r="C8662" i="5"/>
  <c r="C8864" i="5"/>
  <c r="C3466" i="5"/>
  <c r="C1623" i="5"/>
  <c r="C6809" i="5"/>
  <c r="C3478" i="5"/>
  <c r="C171" i="5"/>
  <c r="C7570" i="5"/>
  <c r="C5037" i="5"/>
  <c r="C7741" i="5"/>
  <c r="C4954" i="5"/>
  <c r="C2880" i="5"/>
  <c r="C6107" i="5"/>
  <c r="C2391" i="5"/>
  <c r="C568" i="5"/>
  <c r="C9162" i="5"/>
  <c r="C4744" i="5"/>
  <c r="C1967" i="5"/>
  <c r="C6579" i="5"/>
  <c r="C4629" i="5"/>
  <c r="C4207" i="5"/>
  <c r="C3974" i="5"/>
  <c r="C2258" i="5"/>
  <c r="C4584" i="5"/>
  <c r="C1618" i="5"/>
  <c r="C3953" i="5"/>
  <c r="C4596" i="5"/>
  <c r="C3674" i="5"/>
  <c r="C6810" i="5"/>
  <c r="C666" i="5"/>
  <c r="C6405" i="5"/>
  <c r="C6979" i="5"/>
  <c r="C4143" i="5"/>
  <c r="C177" i="5"/>
  <c r="C3141" i="5"/>
  <c r="C548" i="5"/>
  <c r="C5532" i="5"/>
  <c r="C2072" i="5"/>
  <c r="C4517" i="5"/>
  <c r="C648" i="5"/>
  <c r="C5561" i="5"/>
  <c r="C3815" i="5"/>
  <c r="C8366" i="5"/>
  <c r="C8586" i="5"/>
  <c r="C1998" i="5"/>
  <c r="C5205" i="5"/>
  <c r="C1706" i="5"/>
  <c r="C3702" i="5"/>
  <c r="C1594" i="5"/>
  <c r="C3861" i="5"/>
  <c r="C9161" i="5"/>
  <c r="C7843" i="5"/>
  <c r="C1304" i="5"/>
  <c r="C1605" i="5"/>
  <c r="C5825" i="5"/>
  <c r="C3424" i="5"/>
  <c r="C4472" i="5"/>
  <c r="C1391" i="5"/>
  <c r="C6522" i="5"/>
  <c r="C7762" i="5"/>
  <c r="C8600" i="5"/>
  <c r="C4036" i="5"/>
  <c r="C822" i="5"/>
  <c r="C6884" i="5"/>
  <c r="C6813" i="5"/>
  <c r="C5385" i="5"/>
  <c r="C4594" i="5"/>
  <c r="C1182" i="5"/>
  <c r="C8152" i="5"/>
  <c r="C5038" i="5"/>
  <c r="C2963" i="5"/>
  <c r="C7807" i="5"/>
  <c r="C7583" i="5"/>
  <c r="C5742" i="5"/>
  <c r="C2903" i="5"/>
  <c r="C8661" i="5"/>
  <c r="C3490" i="5"/>
  <c r="C499" i="5"/>
  <c r="C1984" i="5"/>
  <c r="C7254" i="5"/>
  <c r="C8888" i="5"/>
  <c r="C1977" i="5"/>
  <c r="C480" i="5"/>
  <c r="C5962" i="5"/>
  <c r="C7705" i="5"/>
  <c r="C635" i="5"/>
  <c r="C3549" i="5"/>
  <c r="C2698" i="5"/>
  <c r="C5242" i="5"/>
  <c r="C3008" i="5"/>
  <c r="C4956" i="5"/>
  <c r="C2992" i="5"/>
  <c r="C2651" i="5"/>
  <c r="C4320" i="5"/>
  <c r="C4250" i="5"/>
  <c r="C6673" i="5"/>
  <c r="C5624" i="5"/>
  <c r="C3916" i="5"/>
  <c r="C2798" i="5"/>
  <c r="C579" i="5"/>
  <c r="C786" i="5"/>
  <c r="C6922" i="5"/>
  <c r="C672" i="5"/>
  <c r="C80" i="5"/>
  <c r="C1431" i="5"/>
  <c r="C2666" i="5"/>
  <c r="C695" i="5"/>
  <c r="C6246" i="5"/>
  <c r="C1178" i="5"/>
  <c r="C6642" i="5"/>
  <c r="C4204" i="5"/>
  <c r="C4562" i="5"/>
  <c r="C8035" i="5"/>
  <c r="C7122" i="5"/>
  <c r="C3046" i="5"/>
  <c r="C1925" i="5"/>
  <c r="C1638" i="5"/>
  <c r="C551" i="5"/>
  <c r="C7557" i="5"/>
  <c r="C1532" i="5"/>
  <c r="C1751" i="5"/>
  <c r="C7558" i="5"/>
  <c r="C6338" i="5"/>
  <c r="C3053" i="5"/>
  <c r="C3017" i="5"/>
  <c r="C8950" i="5"/>
  <c r="C2332" i="5"/>
  <c r="C8476" i="5"/>
  <c r="C1773" i="5"/>
  <c r="C4269" i="5"/>
  <c r="C2984" i="5"/>
  <c r="C1540" i="5"/>
  <c r="C7081" i="5"/>
  <c r="C9159" i="5"/>
  <c r="C3847" i="5"/>
  <c r="C8435" i="5"/>
  <c r="C1426" i="5"/>
  <c r="C2749" i="5"/>
  <c r="C2384" i="5"/>
  <c r="C256" i="5"/>
  <c r="C8863" i="5"/>
  <c r="C928" i="5"/>
  <c r="C4530" i="5"/>
  <c r="C4794" i="5"/>
  <c r="C6374" i="5"/>
  <c r="C3973" i="5"/>
  <c r="C112" i="5"/>
  <c r="C7944" i="5"/>
  <c r="C2920" i="5"/>
  <c r="C7283" i="5"/>
  <c r="C2192" i="5"/>
  <c r="C3828" i="5"/>
  <c r="C4935" i="5"/>
  <c r="C307" i="5"/>
  <c r="C2158" i="5"/>
  <c r="C663" i="5"/>
  <c r="C5558" i="5"/>
  <c r="C1046" i="5"/>
  <c r="C2637" i="5"/>
  <c r="C8268" i="5"/>
  <c r="C1433" i="5"/>
  <c r="C703" i="5"/>
  <c r="C1802" i="5"/>
  <c r="C1107" i="5"/>
  <c r="C2066" i="5"/>
  <c r="C4728" i="5"/>
  <c r="C2397" i="5"/>
  <c r="C5088" i="5"/>
  <c r="C8342" i="5"/>
  <c r="C6328" i="5"/>
  <c r="C7319" i="5"/>
  <c r="C165" i="5"/>
  <c r="C8320" i="5"/>
  <c r="C2481" i="5"/>
  <c r="C5697" i="5"/>
  <c r="C1845" i="5"/>
  <c r="C856" i="5"/>
  <c r="C578" i="5"/>
  <c r="C5622" i="5"/>
  <c r="C6563" i="5"/>
  <c r="C7005" i="5"/>
  <c r="C6199" i="5"/>
  <c r="C6774" i="5"/>
  <c r="C4354" i="5"/>
  <c r="C2422" i="5"/>
  <c r="C8419" i="5"/>
  <c r="C8568" i="5"/>
  <c r="C3794" i="5"/>
  <c r="C4107" i="5"/>
  <c r="C6182" i="5"/>
  <c r="C2756" i="5"/>
  <c r="C5302" i="5"/>
  <c r="C8511" i="5"/>
  <c r="C839" i="5"/>
  <c r="C8939" i="5"/>
  <c r="C5428" i="5"/>
  <c r="C75" i="5"/>
  <c r="C4968" i="5"/>
  <c r="C505" i="5"/>
  <c r="C4801" i="5"/>
  <c r="C5340" i="5"/>
  <c r="C5584" i="5"/>
  <c r="C8823" i="5"/>
  <c r="C5204" i="5"/>
  <c r="C5915" i="5"/>
  <c r="C7506" i="5"/>
  <c r="C6985" i="5"/>
  <c r="C3042" i="5"/>
  <c r="C1435" i="5"/>
  <c r="C2691" i="5"/>
  <c r="C5296" i="5"/>
  <c r="C175" i="5"/>
  <c r="C8106" i="5"/>
  <c r="C4699" i="5"/>
  <c r="C8040" i="5"/>
  <c r="C715" i="5"/>
  <c r="C6692" i="5"/>
  <c r="C2801" i="5"/>
  <c r="C2419" i="5"/>
  <c r="C7333" i="5"/>
  <c r="C467" i="5"/>
  <c r="C4950" i="5"/>
  <c r="C8954" i="5"/>
  <c r="C6787" i="5"/>
  <c r="C8433" i="5"/>
  <c r="C7978" i="5"/>
  <c r="C8835" i="5"/>
  <c r="C1478" i="5"/>
  <c r="C2715" i="5"/>
  <c r="C5796" i="5"/>
  <c r="C2786" i="5"/>
  <c r="C6995" i="5"/>
  <c r="C2400" i="5"/>
  <c r="C2078" i="5"/>
  <c r="C8005" i="5"/>
  <c r="C4700" i="5"/>
  <c r="C6677" i="5"/>
  <c r="C9033" i="5"/>
  <c r="C3952" i="5"/>
  <c r="C6436" i="5"/>
  <c r="C2512" i="5"/>
  <c r="C4768" i="5"/>
  <c r="C2153" i="5"/>
  <c r="C7582" i="5"/>
  <c r="C4397" i="5"/>
  <c r="C1759" i="5"/>
  <c r="C1480" i="5"/>
  <c r="C2702" i="5"/>
  <c r="C4795" i="5"/>
  <c r="C432" i="5"/>
  <c r="C66" i="5"/>
  <c r="C4140" i="5"/>
  <c r="C1326" i="5"/>
  <c r="C2545" i="5"/>
  <c r="C5235" i="5"/>
  <c r="C1141" i="5"/>
  <c r="C2107" i="5"/>
  <c r="C393" i="5"/>
  <c r="C2278" i="5"/>
  <c r="C2099" i="5"/>
  <c r="C2881" i="5"/>
  <c r="C1699" i="5"/>
  <c r="C6118" i="5"/>
  <c r="C4881" i="5"/>
  <c r="C6500" i="5"/>
  <c r="C8984" i="5"/>
  <c r="C315" i="5"/>
  <c r="C6090" i="5"/>
  <c r="C1713" i="5"/>
  <c r="C6933" i="5"/>
  <c r="C2524" i="5"/>
  <c r="C8750" i="5"/>
  <c r="C9112" i="5"/>
  <c r="C4105" i="5"/>
  <c r="C8156" i="5"/>
  <c r="C5375" i="5"/>
  <c r="C107" i="5"/>
  <c r="C2843" i="5"/>
  <c r="C1033" i="5"/>
  <c r="C3707" i="5"/>
  <c r="C4534" i="5"/>
  <c r="C4543" i="5"/>
  <c r="C3389" i="5"/>
  <c r="C1233" i="5"/>
  <c r="C1625" i="5"/>
  <c r="C727" i="5"/>
  <c r="C8355" i="5"/>
  <c r="C4184" i="5"/>
  <c r="C8171" i="5"/>
  <c r="C2087" i="5"/>
  <c r="C65" i="5"/>
  <c r="C269" i="5"/>
  <c r="C4661" i="5"/>
  <c r="C3744" i="5"/>
  <c r="C6286" i="5"/>
  <c r="C4245" i="5"/>
  <c r="C3606" i="5"/>
  <c r="C7302" i="5"/>
  <c r="C4538" i="5"/>
  <c r="C7140" i="5"/>
  <c r="C5112" i="5"/>
  <c r="C2679" i="5"/>
  <c r="C6309" i="5"/>
  <c r="C2376" i="5"/>
  <c r="C830" i="5"/>
  <c r="C7866" i="5"/>
  <c r="C5578" i="5"/>
  <c r="C5733" i="5"/>
  <c r="C2274" i="5"/>
  <c r="C6128" i="5"/>
  <c r="C2585" i="5"/>
  <c r="C5310" i="5"/>
  <c r="C5745" i="5"/>
  <c r="C356" i="5"/>
  <c r="C6928" i="5"/>
  <c r="C8774" i="5"/>
  <c r="C1522" i="5"/>
  <c r="C2124" i="5"/>
  <c r="C4605" i="5"/>
  <c r="C936" i="5"/>
  <c r="C7208" i="5"/>
  <c r="C998" i="5"/>
  <c r="C6443" i="5"/>
  <c r="C4187" i="5"/>
  <c r="C4660" i="5"/>
  <c r="C2542" i="5"/>
  <c r="C6267" i="5"/>
  <c r="C6745" i="5"/>
  <c r="C7044" i="5"/>
  <c r="C914" i="5"/>
  <c r="C2244" i="5"/>
  <c r="C6053" i="5"/>
  <c r="C4631" i="5"/>
  <c r="C343" i="5"/>
  <c r="C4998" i="5"/>
  <c r="C5360" i="5"/>
  <c r="C589" i="5"/>
  <c r="C930" i="5"/>
  <c r="C898" i="5"/>
  <c r="C4832" i="5"/>
  <c r="C4783" i="5"/>
  <c r="C3356" i="5"/>
  <c r="C3777" i="5"/>
  <c r="C1168" i="5"/>
  <c r="C2636" i="5"/>
  <c r="C6311" i="5"/>
  <c r="C6732" i="5"/>
  <c r="C3807" i="5"/>
  <c r="C3670" i="5"/>
  <c r="C1352" i="5"/>
  <c r="C6434" i="5"/>
  <c r="C5803" i="5"/>
  <c r="C5208" i="5"/>
  <c r="C6901" i="5"/>
  <c r="C7798" i="5"/>
  <c r="C3224" i="5"/>
  <c r="C2949" i="5"/>
  <c r="C3133" i="5"/>
  <c r="C3363" i="5"/>
  <c r="C7742" i="5"/>
  <c r="C3603" i="5"/>
  <c r="C139" i="5"/>
  <c r="C2589" i="5"/>
  <c r="C7317" i="5"/>
  <c r="C6086" i="5"/>
  <c r="C1390" i="5"/>
  <c r="C4750" i="5"/>
  <c r="C4529" i="5"/>
  <c r="C6792" i="5"/>
  <c r="C6103" i="5"/>
  <c r="C514" i="5"/>
  <c r="C2250" i="5"/>
  <c r="C8773" i="5"/>
  <c r="C1486" i="5"/>
  <c r="C3282" i="5"/>
  <c r="C2897" i="5"/>
  <c r="C1474" i="5"/>
  <c r="C5295" i="5"/>
  <c r="C5263" i="5"/>
  <c r="C7253" i="5"/>
  <c r="C3272" i="5"/>
  <c r="C3801" i="5"/>
  <c r="C8898" i="5"/>
  <c r="C46" i="5"/>
  <c r="C2414" i="5"/>
  <c r="C4798" i="5"/>
  <c r="C8147" i="5"/>
  <c r="C5419" i="5"/>
  <c r="C3945" i="5"/>
  <c r="C1866" i="5"/>
  <c r="C1993" i="5"/>
  <c r="C9038" i="5"/>
  <c r="C3472" i="5"/>
  <c r="C3999" i="5"/>
  <c r="C5381" i="5"/>
  <c r="C5306" i="5"/>
  <c r="C8235" i="5"/>
  <c r="C267" i="5"/>
  <c r="C4103" i="5"/>
  <c r="C340" i="5"/>
  <c r="C699" i="5"/>
  <c r="C1827" i="5"/>
  <c r="C1375" i="5"/>
  <c r="C2018" i="5"/>
  <c r="C6327" i="5"/>
  <c r="C8723" i="5"/>
  <c r="C5702" i="5"/>
  <c r="C4790" i="5"/>
  <c r="C1282" i="5"/>
  <c r="C4742" i="5"/>
  <c r="C3609" i="5"/>
  <c r="C6147" i="5"/>
  <c r="C3310" i="5"/>
  <c r="C8145" i="5"/>
  <c r="C7192" i="5"/>
  <c r="C207" i="5"/>
  <c r="C389" i="5"/>
  <c r="C6380" i="5"/>
  <c r="C4885" i="5"/>
  <c r="C1910" i="5"/>
  <c r="C6336" i="5"/>
  <c r="C5327" i="5"/>
  <c r="C1678" i="5"/>
  <c r="C7069" i="5"/>
  <c r="C2659" i="5"/>
  <c r="C6915" i="5"/>
  <c r="C471" i="5"/>
  <c r="C3264" i="5"/>
  <c r="C7496" i="5"/>
  <c r="C359" i="5"/>
  <c r="C5907" i="5"/>
  <c r="C4004" i="5"/>
  <c r="C6947" i="5"/>
  <c r="C6620" i="5"/>
  <c r="C7245" i="5"/>
  <c r="C1894" i="5"/>
  <c r="C5225" i="5"/>
  <c r="C3866" i="5"/>
  <c r="C6702" i="5"/>
  <c r="C1425" i="5"/>
  <c r="C3557" i="5"/>
  <c r="C5592" i="5"/>
  <c r="C5053" i="5"/>
  <c r="C8082" i="5"/>
  <c r="C3824" i="5"/>
  <c r="C818" i="5"/>
  <c r="C1469" i="5"/>
  <c r="C85" i="5"/>
  <c r="C4578" i="5"/>
  <c r="C2626" i="5"/>
  <c r="C5862" i="5"/>
  <c r="C5436" i="5"/>
  <c r="C118" i="5"/>
  <c r="C9037" i="5"/>
  <c r="C7123" i="5"/>
  <c r="C5441" i="5"/>
  <c r="C2601" i="5"/>
  <c r="C3494" i="5"/>
  <c r="C8172" i="5"/>
  <c r="C4810" i="5"/>
  <c r="C1091" i="5"/>
  <c r="C1089" i="5"/>
  <c r="C8410" i="5"/>
  <c r="C8393" i="5"/>
  <c r="C1220" i="5"/>
  <c r="C7212" i="5"/>
  <c r="C3896" i="5"/>
  <c r="C138" i="5"/>
  <c r="C448" i="5"/>
  <c r="C1774" i="5"/>
  <c r="C2101" i="5"/>
  <c r="C7702" i="5"/>
  <c r="C8335" i="5"/>
  <c r="C574" i="5"/>
  <c r="C5689" i="5"/>
  <c r="C2114" i="5"/>
  <c r="C3581" i="5"/>
  <c r="C1682" i="5"/>
  <c r="C4696" i="5"/>
  <c r="C8198" i="5"/>
  <c r="C1035" i="5"/>
  <c r="C4724" i="5"/>
  <c r="C6840" i="5"/>
  <c r="C9082" i="5"/>
  <c r="C8553" i="5"/>
  <c r="C3659" i="5"/>
  <c r="C5003" i="5"/>
  <c r="C3338" i="5"/>
  <c r="C3412" i="5"/>
  <c r="C2684" i="5"/>
  <c r="C3980" i="5"/>
  <c r="C5017" i="5"/>
  <c r="C700" i="5"/>
  <c r="C955" i="5"/>
  <c r="C5931" i="5"/>
  <c r="C7551" i="5"/>
  <c r="C8236" i="5"/>
  <c r="C494" i="5"/>
  <c r="C4442" i="5"/>
  <c r="C772" i="5"/>
  <c r="C7776" i="5"/>
  <c r="C6543" i="5"/>
  <c r="C108" i="5"/>
  <c r="C4903" i="5"/>
  <c r="C5895" i="5"/>
  <c r="C2689" i="5"/>
  <c r="C3792" i="5"/>
  <c r="C2957" i="5"/>
  <c r="C6032" i="5"/>
  <c r="C1241" i="5"/>
  <c r="C2353" i="5"/>
  <c r="C8197" i="5"/>
  <c r="C4286" i="5"/>
  <c r="C2588" i="5"/>
  <c r="C9193" i="5"/>
  <c r="C6675" i="5"/>
  <c r="C6656" i="5"/>
  <c r="C6084" i="5"/>
  <c r="C7042" i="5"/>
  <c r="C1393" i="5"/>
  <c r="C951" i="5"/>
  <c r="C8893" i="5"/>
  <c r="C4648" i="5"/>
  <c r="C5930" i="5"/>
  <c r="C8565" i="5"/>
  <c r="C8021" i="5"/>
  <c r="C526" i="5"/>
  <c r="C5342" i="5"/>
  <c r="C6670" i="5"/>
  <c r="C2268" i="5"/>
  <c r="C1507" i="5"/>
  <c r="C4166" i="5"/>
  <c r="C6699" i="5"/>
  <c r="C2759" i="5"/>
  <c r="C2635" i="5"/>
  <c r="C6524" i="5"/>
  <c r="C1034" i="5"/>
  <c r="C6845" i="5"/>
  <c r="C5240" i="5"/>
  <c r="C4022" i="5"/>
  <c r="C5468" i="5"/>
  <c r="C2343" i="5"/>
  <c r="C8361" i="5"/>
  <c r="C3347" i="5"/>
  <c r="C706" i="5"/>
  <c r="C1970" i="5"/>
  <c r="C5268" i="5"/>
  <c r="C17" i="5"/>
  <c r="C2711" i="5"/>
  <c r="C1418" i="5"/>
  <c r="C3298" i="5"/>
  <c r="C8743" i="5"/>
  <c r="C437" i="5"/>
  <c r="C7258" i="5"/>
  <c r="C768" i="5"/>
  <c r="C5022" i="5"/>
  <c r="C5929" i="5"/>
  <c r="C1018" i="5"/>
  <c r="C6067" i="5"/>
  <c r="C289" i="5"/>
  <c r="C3591" i="5"/>
  <c r="C7724" i="5"/>
  <c r="C5684" i="5"/>
  <c r="C789" i="5"/>
  <c r="C8329" i="5"/>
  <c r="C3151" i="5"/>
  <c r="C3248" i="5"/>
  <c r="C4240" i="5"/>
  <c r="C1596" i="5"/>
  <c r="C2257" i="5"/>
  <c r="C504" i="5"/>
  <c r="C2383" i="5"/>
  <c r="C2458" i="5"/>
  <c r="C833" i="5"/>
  <c r="C1524" i="5"/>
  <c r="C8711" i="5"/>
  <c r="C3529" i="5"/>
  <c r="C3690" i="5"/>
  <c r="C2528" i="5"/>
  <c r="C2211" i="5"/>
  <c r="C1175" i="5"/>
  <c r="C8470" i="5"/>
  <c r="C1728" i="5"/>
  <c r="C8423" i="5"/>
  <c r="C9041" i="5"/>
  <c r="C3214" i="5"/>
  <c r="C5041" i="5"/>
  <c r="C7927" i="5"/>
  <c r="C4973" i="5"/>
  <c r="C3221" i="5"/>
  <c r="C4154" i="5"/>
  <c r="C2965" i="5"/>
  <c r="C4602" i="5"/>
  <c r="C9110" i="5"/>
  <c r="C8540" i="5"/>
  <c r="C837" i="5"/>
  <c r="C5301" i="5"/>
  <c r="C2860" i="5"/>
  <c r="C5562" i="5"/>
  <c r="C4125" i="5"/>
  <c r="C4126" i="5"/>
  <c r="C4417" i="5"/>
  <c r="C2674" i="5"/>
  <c r="C6624" i="5"/>
  <c r="C2892" i="5"/>
  <c r="C3013" i="5"/>
  <c r="C4555" i="5"/>
  <c r="C5087" i="5"/>
  <c r="C9154" i="5"/>
  <c r="C3309" i="5"/>
  <c r="C2750" i="5"/>
  <c r="C1037" i="5"/>
  <c r="C2489" i="5"/>
  <c r="C4351" i="5"/>
  <c r="C4882" i="5"/>
  <c r="C8993" i="5"/>
  <c r="C820" i="5"/>
  <c r="C8808" i="5"/>
  <c r="C689" i="5"/>
  <c r="C767" i="5"/>
  <c r="C2790" i="5"/>
  <c r="C2500" i="5"/>
  <c r="C4139" i="5"/>
  <c r="C5617" i="5"/>
  <c r="C8938" i="5"/>
  <c r="C6081" i="5"/>
  <c r="C960" i="5"/>
  <c r="C4481" i="5"/>
  <c r="C2944" i="5"/>
  <c r="C1988" i="5"/>
  <c r="C3491" i="5"/>
  <c r="C4793" i="5"/>
  <c r="C1303" i="5"/>
  <c r="C572" i="5"/>
  <c r="C4687" i="5"/>
  <c r="C3767" i="5"/>
  <c r="C3833" i="5"/>
  <c r="C1813" i="5"/>
  <c r="C1814" i="5"/>
  <c r="C1959" i="5"/>
  <c r="C7971" i="5"/>
  <c r="C7637" i="5"/>
  <c r="C5840" i="5"/>
  <c r="C74" i="5"/>
  <c r="C5927" i="5"/>
  <c r="C5013" i="5"/>
  <c r="C8506" i="5"/>
  <c r="C9204" i="5"/>
  <c r="C3268" i="5"/>
  <c r="C6217" i="5"/>
  <c r="C1719" i="5"/>
  <c r="C5784" i="5"/>
  <c r="C7020" i="5"/>
  <c r="C457" i="5"/>
  <c r="C1223" i="5"/>
  <c r="C1229" i="5"/>
  <c r="C5905" i="5"/>
  <c r="C7144" i="5"/>
  <c r="C297" i="5"/>
  <c r="C5014" i="5"/>
  <c r="C4566" i="5"/>
  <c r="C6760" i="5"/>
  <c r="C4225" i="5"/>
  <c r="C7915" i="5"/>
  <c r="C5668" i="5"/>
  <c r="C1305" i="5"/>
  <c r="C3859" i="5"/>
  <c r="C4262" i="5"/>
  <c r="C8929" i="5"/>
  <c r="C3072" i="5"/>
  <c r="C5082" i="5"/>
  <c r="C5683" i="5"/>
  <c r="C158" i="5"/>
  <c r="C8327" i="5"/>
  <c r="C9077" i="5"/>
  <c r="C6388" i="5"/>
  <c r="C8207" i="5"/>
  <c r="C4185" i="5"/>
  <c r="C1506" i="5"/>
  <c r="C5379" i="5"/>
  <c r="C5961" i="5"/>
  <c r="C9101" i="5"/>
  <c r="C6335" i="5"/>
  <c r="C6887" i="5"/>
  <c r="C11" i="5"/>
  <c r="C7672" i="5"/>
  <c r="C4299" i="5"/>
  <c r="C6236" i="5"/>
  <c r="C2472" i="5"/>
  <c r="C8464" i="5"/>
  <c r="C44" i="5"/>
  <c r="C4017" i="5"/>
  <c r="C8643" i="5"/>
  <c r="C8861" i="5"/>
  <c r="C5652" i="5"/>
  <c r="C4628" i="5"/>
  <c r="C922" i="5"/>
  <c r="C9133" i="5"/>
  <c r="C5168" i="5"/>
  <c r="C5427" i="5"/>
  <c r="C4919" i="5"/>
  <c r="C7654" i="5"/>
  <c r="C9195" i="5"/>
  <c r="C4379" i="5"/>
  <c r="C6943" i="5"/>
  <c r="C2469" i="5"/>
  <c r="C8509" i="5"/>
  <c r="C6299" i="5"/>
  <c r="C7368" i="5"/>
  <c r="C5247" i="5"/>
  <c r="C6492" i="5"/>
  <c r="C3228" i="5"/>
  <c r="C6345" i="5"/>
  <c r="C1451" i="5"/>
  <c r="C8535" i="5"/>
  <c r="C2115" i="5"/>
  <c r="C2574" i="5"/>
  <c r="C7647" i="5"/>
  <c r="C8891" i="5"/>
  <c r="C3426" i="5"/>
  <c r="C7995" i="5"/>
  <c r="C6661" i="5"/>
  <c r="C1886" i="5"/>
  <c r="C863" i="5"/>
  <c r="C4298" i="5"/>
  <c r="C1928" i="5"/>
  <c r="C8491" i="5"/>
  <c r="C3681" i="5"/>
  <c r="C4955" i="5"/>
  <c r="C5400" i="5"/>
  <c r="C6294" i="5"/>
  <c r="C3150" i="5"/>
  <c r="C1534" i="5"/>
  <c r="C1458" i="5"/>
  <c r="C1423" i="5"/>
  <c r="C940" i="5"/>
  <c r="C7199" i="5"/>
  <c r="C8593" i="5"/>
  <c r="C2232" i="5"/>
  <c r="C3501" i="5"/>
  <c r="C1966" i="5"/>
  <c r="C6817" i="5"/>
  <c r="C1070" i="5"/>
  <c r="C2443" i="5"/>
  <c r="C1876" i="5"/>
  <c r="C4846" i="5"/>
  <c r="C704" i="5"/>
  <c r="C5904" i="5"/>
  <c r="C8409" i="5"/>
  <c r="C5944" i="5"/>
  <c r="C2912" i="5"/>
  <c r="C2270" i="5"/>
  <c r="C981" i="5"/>
  <c r="C8880" i="5"/>
  <c r="C8486" i="5"/>
  <c r="C3454" i="5"/>
  <c r="C957" i="5"/>
  <c r="C6767" i="5"/>
  <c r="C3694" i="5"/>
  <c r="C5165" i="5"/>
  <c r="C7077" i="5"/>
  <c r="C8060" i="5"/>
  <c r="C6676" i="5"/>
  <c r="C7327" i="5"/>
  <c r="C3579" i="5"/>
  <c r="C4425" i="5"/>
  <c r="C9148" i="5"/>
  <c r="C3851" i="5"/>
  <c r="C8971" i="5"/>
  <c r="C2030" i="5"/>
  <c r="C8962" i="5"/>
  <c r="C7067" i="5"/>
  <c r="C2938" i="5"/>
  <c r="C6851" i="5"/>
  <c r="C8697" i="5"/>
  <c r="C4198" i="5"/>
  <c r="C5771" i="5"/>
  <c r="C249" i="5"/>
  <c r="C5478" i="5"/>
  <c r="C3391" i="5"/>
  <c r="C7223" i="5"/>
  <c r="C3209" i="5"/>
  <c r="C2325" i="5"/>
  <c r="C7630" i="5"/>
  <c r="C5273" i="5"/>
  <c r="C4978" i="5"/>
  <c r="C4974" i="5"/>
  <c r="C8860" i="5"/>
  <c r="C5903" i="5"/>
  <c r="C2161" i="5"/>
  <c r="C8800" i="5"/>
  <c r="C7796" i="5"/>
  <c r="C5149" i="5"/>
  <c r="C1475" i="5"/>
  <c r="C4656" i="5"/>
  <c r="C1398" i="5"/>
  <c r="C7261" i="5"/>
  <c r="C5638" i="5"/>
  <c r="C781" i="5"/>
  <c r="C6115" i="5"/>
  <c r="C3701" i="5"/>
  <c r="C6419" i="5"/>
  <c r="C7052" i="5"/>
  <c r="C224" i="5"/>
  <c r="C3569" i="5"/>
  <c r="C5091" i="5"/>
  <c r="C5616" i="5"/>
  <c r="C1656" i="5"/>
  <c r="C6627" i="5"/>
  <c r="C8913" i="5"/>
  <c r="C1544" i="5"/>
  <c r="C1935" i="5"/>
  <c r="C1476" i="5"/>
  <c r="C1315" i="5"/>
  <c r="C3394" i="5"/>
  <c r="C1116" i="5"/>
  <c r="C7231" i="5"/>
  <c r="C594" i="5"/>
  <c r="C5290" i="5"/>
  <c r="C2710" i="5"/>
  <c r="C5034" i="5"/>
  <c r="C8787" i="5"/>
  <c r="C3743" i="5"/>
  <c r="C2208" i="5"/>
  <c r="C2858" i="5"/>
  <c r="C6459" i="5"/>
  <c r="C1800" i="5"/>
  <c r="C6402" i="5"/>
  <c r="C8389" i="5"/>
  <c r="C1417" i="5"/>
  <c r="C5030" i="5"/>
  <c r="C5456" i="5"/>
  <c r="C8158" i="5"/>
  <c r="C8650" i="5"/>
  <c r="C3588" i="5"/>
  <c r="C3246" i="5"/>
  <c r="C1536" i="5"/>
  <c r="C6065" i="5"/>
  <c r="C7700" i="5"/>
  <c r="C3317" i="5"/>
  <c r="C4947" i="5"/>
  <c r="C3568" i="5"/>
  <c r="C7294" i="5"/>
  <c r="C4872" i="5"/>
  <c r="C4353" i="5"/>
  <c r="C7842" i="5"/>
  <c r="C3937" i="5"/>
  <c r="C3342" i="5"/>
  <c r="C5866" i="5"/>
  <c r="C652" i="5"/>
  <c r="C9032" i="5"/>
  <c r="C82" i="5"/>
  <c r="C4211" i="5"/>
  <c r="C9066" i="5"/>
  <c r="C2614" i="5"/>
  <c r="C6292" i="5"/>
  <c r="C2926" i="5"/>
  <c r="C5127" i="5"/>
  <c r="C611" i="5"/>
  <c r="C6619" i="5"/>
  <c r="C6993" i="5"/>
  <c r="C8365" i="5"/>
  <c r="C3077" i="5"/>
  <c r="C1811" i="5"/>
  <c r="C2946" i="5"/>
  <c r="C7547" i="5"/>
  <c r="C170" i="5"/>
  <c r="C6174" i="5"/>
  <c r="C1850" i="5"/>
  <c r="C8528" i="5"/>
  <c r="C1016" i="5"/>
  <c r="C8258" i="5"/>
  <c r="C4295" i="5"/>
  <c r="C8691" i="5"/>
  <c r="C392" i="5"/>
  <c r="C5079" i="5"/>
  <c r="C6861" i="5"/>
  <c r="C2577" i="5"/>
  <c r="C3245" i="5"/>
  <c r="C4360" i="5"/>
  <c r="C3372" i="5"/>
  <c r="C4604" i="5"/>
  <c r="C1336" i="5"/>
  <c r="C3932" i="5"/>
  <c r="C7099" i="5"/>
  <c r="C4776" i="5"/>
  <c r="C5978" i="5"/>
  <c r="C8446" i="5"/>
  <c r="C5519" i="5"/>
  <c r="C1319" i="5"/>
  <c r="C5377" i="5"/>
  <c r="C2427" i="5"/>
  <c r="C5890" i="5"/>
  <c r="C3998" i="5"/>
  <c r="C8442" i="5"/>
  <c r="C642" i="5"/>
  <c r="C8936" i="5"/>
  <c r="C7721" i="5"/>
  <c r="C858" i="5"/>
  <c r="C7669" i="5"/>
  <c r="C3700" i="5"/>
  <c r="C5651" i="5"/>
  <c r="C3006" i="5"/>
  <c r="C3157" i="5"/>
  <c r="C7076" i="5"/>
  <c r="C3567" i="5"/>
  <c r="C1912" i="5"/>
  <c r="C2836" i="5"/>
  <c r="C5822" i="5"/>
  <c r="C55" i="5"/>
  <c r="C8101" i="5"/>
  <c r="C2716" i="5"/>
  <c r="C8795" i="5"/>
  <c r="C3118" i="5"/>
  <c r="C1659" i="5"/>
  <c r="C2389" i="5"/>
  <c r="C5525" i="5"/>
  <c r="C8170" i="5"/>
  <c r="C3929" i="5"/>
  <c r="C438" i="5"/>
  <c r="C8870" i="5"/>
  <c r="C1804" i="5"/>
  <c r="C1746" i="5"/>
  <c r="C3493" i="5"/>
  <c r="C5142" i="5"/>
  <c r="C766" i="5"/>
  <c r="C883" i="5"/>
  <c r="C1608" i="5"/>
  <c r="C6553" i="5"/>
  <c r="C1681" i="5"/>
  <c r="C8696" i="5"/>
  <c r="C8044" i="5"/>
  <c r="C7755" i="5"/>
  <c r="C8439" i="5"/>
  <c r="C4870" i="5"/>
  <c r="C7719" i="5"/>
  <c r="C6630" i="5"/>
  <c r="C6662" i="5"/>
  <c r="C441" i="5"/>
  <c r="C7139" i="5"/>
  <c r="C7642" i="5"/>
  <c r="C1447" i="5"/>
  <c r="C1953" i="5"/>
  <c r="C8814" i="5"/>
  <c r="C5769" i="5"/>
  <c r="C7793" i="5"/>
  <c r="C1327" i="5"/>
  <c r="C3894" i="5"/>
  <c r="C1368" i="5"/>
  <c r="C8353" i="5"/>
  <c r="C2709" i="5"/>
  <c r="C527" i="5"/>
  <c r="C6495" i="5"/>
  <c r="C1286" i="5"/>
  <c r="C1410" i="5"/>
  <c r="C3163" i="5"/>
  <c r="C4773" i="5"/>
  <c r="C8897" i="5"/>
  <c r="C7884" i="5"/>
  <c r="C3679" i="5"/>
  <c r="C2806" i="5"/>
  <c r="C3172" i="5"/>
  <c r="C5397" i="5"/>
  <c r="C4278" i="5"/>
  <c r="C1839" i="5"/>
  <c r="C6856" i="5"/>
  <c r="C5677" i="5"/>
  <c r="C866" i="5"/>
  <c r="C5650" i="5"/>
  <c r="C5703" i="5"/>
  <c r="C2579" i="5"/>
  <c r="C9026" i="5"/>
  <c r="C5854" i="5"/>
  <c r="C3931" i="5"/>
  <c r="C4993" i="5"/>
  <c r="C4210" i="5"/>
  <c r="C1208" i="5"/>
  <c r="C6416" i="5"/>
  <c r="C1051" i="5"/>
  <c r="C1179" i="5"/>
  <c r="C8130" i="5"/>
  <c r="C5007" i="5"/>
  <c r="C1500" i="5"/>
  <c r="C4607" i="5"/>
  <c r="C5535" i="5"/>
  <c r="C3147" i="5"/>
  <c r="C6324" i="5"/>
  <c r="C2928" i="5"/>
  <c r="C2207" i="5"/>
  <c r="C4840" i="5"/>
  <c r="C6264" i="5"/>
  <c r="C777" i="5"/>
  <c r="C3448" i="5"/>
  <c r="C985" i="5"/>
  <c r="C7865" i="5"/>
  <c r="C7997" i="5"/>
  <c r="C3449" i="5"/>
  <c r="C2289" i="5"/>
  <c r="C2306" i="5"/>
  <c r="C4921" i="5"/>
  <c r="C7573" i="5"/>
  <c r="C6674" i="5"/>
  <c r="C4333" i="5"/>
  <c r="C26" i="5"/>
  <c r="C8318" i="5"/>
  <c r="C7050" i="5"/>
  <c r="C3539" i="5"/>
  <c r="C2745" i="5"/>
  <c r="C5161" i="5"/>
  <c r="C2733" i="5"/>
  <c r="C7918" i="5"/>
  <c r="C1541" i="5"/>
  <c r="C4237" i="5"/>
  <c r="C6727" i="5"/>
  <c r="C5333" i="5"/>
  <c r="C4221" i="5"/>
  <c r="C8825" i="5"/>
  <c r="C1862" i="5"/>
  <c r="C968" i="5"/>
  <c r="C3403" i="5"/>
  <c r="C7827" i="5"/>
  <c r="C8559" i="5"/>
  <c r="C4056" i="5"/>
  <c r="C8737" i="5"/>
  <c r="C7362" i="5"/>
  <c r="C7645" i="5"/>
  <c r="C1724" i="5"/>
  <c r="C7502" i="5"/>
  <c r="C6222" i="5"/>
  <c r="C8226" i="5"/>
  <c r="C2457" i="5"/>
  <c r="C1520" i="5"/>
  <c r="C6965" i="5"/>
  <c r="C2630" i="5"/>
  <c r="C7544" i="5"/>
  <c r="C1420" i="5"/>
  <c r="C4565" i="5"/>
  <c r="C6596" i="5"/>
  <c r="C8213" i="5"/>
  <c r="C7883" i="5"/>
  <c r="C621" i="5"/>
  <c r="C7585" i="5"/>
  <c r="C2956" i="5"/>
  <c r="C30" i="5"/>
  <c r="C2331" i="5"/>
  <c r="C2276" i="5"/>
  <c r="C8726" i="5"/>
  <c r="C2592" i="5"/>
  <c r="C8684" i="5"/>
  <c r="C6354" i="5"/>
  <c r="C725" i="5"/>
  <c r="C6076" i="5"/>
  <c r="C4453" i="5"/>
  <c r="C9152" i="5"/>
  <c r="C780" i="5"/>
  <c r="C4293" i="5"/>
  <c r="C2981" i="5"/>
  <c r="C5498" i="5"/>
  <c r="C6617" i="5"/>
  <c r="C197" i="5"/>
  <c r="C7344" i="5"/>
  <c r="C1295" i="5"/>
  <c r="C3069" i="5"/>
  <c r="C5430" i="5"/>
  <c r="C233" i="5"/>
  <c r="C3840" i="5"/>
  <c r="C3780" i="5"/>
  <c r="C1084" i="5"/>
  <c r="C732" i="5"/>
  <c r="C7543" i="5"/>
  <c r="C2132" i="5"/>
  <c r="C6258" i="5"/>
  <c r="C56" i="5"/>
  <c r="C6973" i="5"/>
  <c r="C3082" i="5"/>
  <c r="C3904" i="5"/>
  <c r="C4664" i="5"/>
  <c r="C997" i="5"/>
  <c r="C7107" i="5"/>
  <c r="C8851" i="5"/>
  <c r="C2218" i="5"/>
  <c r="C7516" i="5"/>
  <c r="C8717" i="5"/>
  <c r="C8316" i="5"/>
  <c r="C2185" i="5"/>
  <c r="C6470" i="5"/>
  <c r="C8069" i="5"/>
  <c r="C7322" i="5"/>
  <c r="C7336" i="5"/>
  <c r="C3693" i="5"/>
  <c r="C415" i="5"/>
  <c r="C973" i="5"/>
  <c r="C3402" i="5"/>
  <c r="C4833" i="5"/>
  <c r="C3020" i="5"/>
  <c r="C1183" i="5"/>
  <c r="C2922" i="5"/>
  <c r="C4378" i="5"/>
  <c r="C3003" i="5"/>
  <c r="C4930" i="5"/>
  <c r="C1745" i="5"/>
  <c r="C6836" i="5"/>
  <c r="C3483" i="5"/>
  <c r="C5949" i="5"/>
  <c r="C7789" i="5"/>
  <c r="C2948" i="5"/>
  <c r="C374" i="5"/>
  <c r="C492" i="5"/>
  <c r="C802" i="5"/>
  <c r="C2809" i="5"/>
  <c r="C2854" i="5"/>
  <c r="C7363" i="5"/>
  <c r="C7522" i="5"/>
  <c r="C8339" i="5"/>
  <c r="C2104" i="5"/>
  <c r="C394" i="5"/>
  <c r="C6499" i="5"/>
  <c r="C4256" i="5"/>
  <c r="C4732" i="5"/>
  <c r="C7176" i="5"/>
  <c r="C1443" i="5"/>
  <c r="C3376" i="5"/>
  <c r="C8917" i="5"/>
  <c r="C4195" i="5"/>
  <c r="C6243" i="5"/>
  <c r="C7447" i="5"/>
  <c r="C6263" i="5"/>
  <c r="C1366" i="5"/>
  <c r="C2310" i="5"/>
  <c r="C7405" i="5"/>
  <c r="C3623" i="5"/>
  <c r="C2603" i="5"/>
  <c r="C3739" i="5"/>
  <c r="C7291" i="5"/>
  <c r="C6611" i="5"/>
  <c r="C1225" i="5"/>
  <c r="C4412" i="5"/>
  <c r="C7788" i="5"/>
  <c r="C836" i="5"/>
  <c r="C7597" i="5"/>
  <c r="C4151" i="5"/>
  <c r="C208" i="5"/>
  <c r="C4468" i="5"/>
  <c r="C9115" i="5"/>
  <c r="C1350" i="5"/>
  <c r="C4674" i="5"/>
  <c r="C1226" i="5"/>
  <c r="C3680" i="5"/>
  <c r="C7022" i="5"/>
  <c r="C5227" i="5"/>
  <c r="C8695" i="5"/>
  <c r="C8385" i="5"/>
  <c r="C7695" i="5"/>
  <c r="C5629" i="5"/>
  <c r="C7335" i="5"/>
  <c r="C6142" i="5"/>
  <c r="C1898" i="5"/>
  <c r="C8193" i="5"/>
  <c r="C162" i="5"/>
  <c r="C5662" i="5"/>
  <c r="C1374" i="5"/>
  <c r="C8730" i="5"/>
  <c r="C48" i="5"/>
  <c r="C2247" i="5"/>
  <c r="C7453" i="5"/>
  <c r="C3820" i="5"/>
  <c r="C2142" i="5"/>
  <c r="C6252" i="5"/>
  <c r="C5471" i="5"/>
  <c r="C7259" i="5"/>
  <c r="C1471" i="5"/>
  <c r="C4502" i="5"/>
  <c r="C1867" i="5"/>
  <c r="C5921" i="5"/>
  <c r="C7153" i="5"/>
  <c r="C2267" i="5"/>
  <c r="C4430" i="5"/>
  <c r="C275" i="5"/>
  <c r="C6900" i="5"/>
  <c r="C4094" i="5"/>
  <c r="C6272" i="5"/>
  <c r="C5738" i="5"/>
  <c r="C8987" i="5"/>
  <c r="C7679" i="5"/>
  <c r="C4341" i="5"/>
  <c r="C3575" i="5"/>
  <c r="C403" i="5"/>
  <c r="C6061" i="5"/>
  <c r="C1792" i="5"/>
  <c r="C4540" i="5"/>
  <c r="C8941" i="5"/>
  <c r="C2022" i="5"/>
  <c r="C9191" i="5"/>
  <c r="C4311" i="5"/>
  <c r="C5772" i="5"/>
  <c r="C5055" i="5"/>
  <c r="C4576" i="5"/>
  <c r="C7487" i="5"/>
  <c r="C124" i="5"/>
  <c r="C9089" i="5"/>
  <c r="C2188" i="5"/>
  <c r="C2572" i="5"/>
  <c r="C3519" i="5"/>
  <c r="C250" i="5"/>
  <c r="C6247" i="5"/>
  <c r="C6830" i="5"/>
  <c r="C3479" i="5"/>
  <c r="C6964" i="5"/>
  <c r="C7539" i="5"/>
  <c r="C5289" i="5"/>
  <c r="C2720" i="5"/>
  <c r="C5983" i="5"/>
  <c r="C1347" i="5"/>
  <c r="C5141" i="5"/>
  <c r="C6971" i="5"/>
  <c r="C3997" i="5"/>
  <c r="C5940" i="5"/>
  <c r="C2064" i="5"/>
  <c r="C493" i="5"/>
  <c r="C5111" i="5"/>
  <c r="C366" i="5"/>
  <c r="C6625" i="5"/>
  <c r="C2112" i="5"/>
  <c r="C5221" i="5"/>
  <c r="C151" i="5"/>
  <c r="C7321" i="5"/>
  <c r="C9168" i="5"/>
  <c r="C874" i="5"/>
  <c r="C9185" i="5"/>
  <c r="C1595" i="5"/>
  <c r="C1551" i="5"/>
  <c r="C8529" i="5"/>
  <c r="C4346" i="5"/>
  <c r="C5837" i="5"/>
  <c r="C7370" i="5"/>
  <c r="C1968" i="5"/>
  <c r="C8556" i="5"/>
  <c r="C6323" i="5"/>
  <c r="C8493" i="5"/>
  <c r="C5309" i="5"/>
  <c r="C7963" i="5"/>
  <c r="C4922" i="5"/>
  <c r="C1835" i="5"/>
  <c r="C3885" i="5"/>
  <c r="C8569" i="5"/>
  <c r="C5122" i="5"/>
  <c r="C7777" i="5"/>
  <c r="C8169" i="5"/>
  <c r="C2633" i="5"/>
  <c r="C100" i="5"/>
  <c r="C2410" i="5"/>
  <c r="C9105" i="5"/>
  <c r="C1986" i="5"/>
  <c r="C1224" i="5"/>
  <c r="C4571" i="5"/>
  <c r="C3907" i="5"/>
  <c r="C2288" i="5"/>
  <c r="C4887" i="5"/>
  <c r="C164" i="5"/>
  <c r="C1707" i="5"/>
  <c r="C1904" i="5"/>
  <c r="C6854" i="5"/>
  <c r="C2431" i="5"/>
  <c r="C1387" i="5"/>
  <c r="C2179" i="5"/>
  <c r="C1868" i="5"/>
  <c r="C5768" i="5"/>
  <c r="C214" i="5"/>
  <c r="C4915" i="5"/>
  <c r="C8452" i="5"/>
  <c r="C7521" i="5"/>
  <c r="C3039" i="5"/>
  <c r="C5569" i="5"/>
  <c r="C3462" i="5"/>
  <c r="C2987" i="5"/>
  <c r="C9124" i="5"/>
  <c r="C3710" i="5"/>
  <c r="C8238" i="5"/>
  <c r="C1856" i="5"/>
  <c r="C6189" i="5"/>
  <c r="C6180" i="5"/>
  <c r="C4001" i="5"/>
  <c r="C5898" i="5"/>
  <c r="C8705" i="5"/>
  <c r="C5166" i="5"/>
  <c r="C8188" i="5"/>
  <c r="C5676" i="5"/>
  <c r="C6410" i="5"/>
  <c r="C680" i="5"/>
  <c r="C2395" i="5"/>
  <c r="C714" i="5"/>
  <c r="C2982" i="5"/>
  <c r="C6337" i="5"/>
  <c r="C2538" i="5"/>
  <c r="C1193" i="5"/>
  <c r="C4437" i="5"/>
  <c r="C2251" i="5"/>
  <c r="C503" i="5"/>
  <c r="C1995" i="5"/>
  <c r="C8641" i="5"/>
  <c r="C5058" i="5"/>
  <c r="C201" i="5"/>
  <c r="C5012" i="5"/>
  <c r="C3654" i="5"/>
  <c r="C3708" i="5"/>
  <c r="C4646" i="5"/>
  <c r="C5523" i="5"/>
  <c r="C5726" i="5"/>
  <c r="C7951" i="5"/>
  <c r="C2379" i="5"/>
  <c r="C1531" i="5"/>
  <c r="C6503" i="5"/>
  <c r="C1930" i="5"/>
  <c r="C3131" i="5"/>
  <c r="C3000" i="5"/>
  <c r="C3552" i="5"/>
  <c r="C4525" i="5"/>
  <c r="C6785" i="5"/>
  <c r="C3706" i="5"/>
  <c r="C4751" i="5"/>
  <c r="C4331" i="5"/>
  <c r="C5395" i="5"/>
  <c r="C2111" i="5"/>
  <c r="C9163" i="5"/>
  <c r="C2731" i="5"/>
  <c r="C5594" i="5"/>
  <c r="C880" i="5"/>
  <c r="C8153" i="5"/>
  <c r="C8383" i="5"/>
  <c r="C6476" i="5"/>
  <c r="C4815" i="5"/>
  <c r="C1999" i="5"/>
  <c r="C6658" i="5"/>
  <c r="C6609" i="5"/>
  <c r="C5744" i="5"/>
  <c r="C3536" i="5"/>
  <c r="C308" i="5"/>
  <c r="C2943" i="5"/>
  <c r="C4199" i="5"/>
  <c r="C7355" i="5"/>
  <c r="C6150" i="5"/>
  <c r="C7715" i="5"/>
  <c r="C7028" i="5"/>
  <c r="C4575" i="5"/>
  <c r="C2824" i="5"/>
  <c r="C1483" i="5"/>
  <c r="C6317" i="5"/>
  <c r="C2995" i="5"/>
  <c r="C5133" i="5"/>
  <c r="C2758" i="5"/>
  <c r="C3754" i="5"/>
  <c r="C7295" i="5"/>
  <c r="C7619" i="5"/>
  <c r="C1578" i="5"/>
  <c r="C2825" i="5"/>
  <c r="C5388" i="5"/>
  <c r="C8656" i="5"/>
  <c r="C3614" i="5"/>
  <c r="C5234" i="5"/>
  <c r="C1807" i="5"/>
  <c r="C4124" i="5"/>
  <c r="C5042" i="5"/>
  <c r="C547" i="5"/>
  <c r="C5764" i="5"/>
  <c r="C3805" i="5"/>
  <c r="C6795" i="5"/>
  <c r="C2328" i="5"/>
  <c r="C385" i="5"/>
  <c r="C2436" i="5"/>
  <c r="C1917" i="5"/>
  <c r="C1450" i="5"/>
  <c r="C1592" i="5"/>
  <c r="C6131" i="5"/>
  <c r="C8162" i="5"/>
  <c r="C7919" i="5"/>
  <c r="C2354" i="5"/>
  <c r="C2945" i="5"/>
  <c r="C2652" i="5"/>
  <c r="C1075" i="5"/>
  <c r="C1561" i="5"/>
  <c r="C5611" i="5"/>
  <c r="C3506" i="5"/>
  <c r="C7058" i="5"/>
  <c r="C8876" i="5"/>
  <c r="C910" i="5"/>
  <c r="C5156" i="5"/>
  <c r="C2116" i="5"/>
  <c r="C4275" i="5"/>
  <c r="C8561" i="5"/>
  <c r="C8610" i="5"/>
  <c r="C788" i="5"/>
  <c r="C8324" i="5"/>
  <c r="C3664" i="5"/>
  <c r="C6140" i="5"/>
  <c r="C8480" i="5"/>
  <c r="C2398" i="5"/>
  <c r="C8856" i="5"/>
  <c r="C4719" i="5"/>
  <c r="C6094" i="5"/>
  <c r="C2330" i="5"/>
  <c r="C5859" i="5"/>
  <c r="C2581" i="5"/>
  <c r="C4738" i="5"/>
  <c r="C7398" i="5"/>
  <c r="C1994" i="5"/>
  <c r="C3796" i="5"/>
  <c r="C4063" i="5"/>
  <c r="C4377" i="5"/>
  <c r="C999" i="5"/>
  <c r="C3629" i="5"/>
  <c r="C4703" i="5"/>
  <c r="C5564" i="5"/>
  <c r="C785" i="5"/>
  <c r="C2556" i="5"/>
  <c r="C8337" i="5"/>
  <c r="C3180" i="5"/>
  <c r="C8827" i="5"/>
  <c r="C7743" i="5"/>
  <c r="C4148" i="5"/>
  <c r="C1003" i="5"/>
  <c r="C2390" i="5"/>
  <c r="C1441" i="5"/>
  <c r="C8013" i="5"/>
  <c r="C8635" i="5"/>
  <c r="C7257" i="5"/>
  <c r="C8143" i="5"/>
  <c r="C3978" i="5"/>
  <c r="C7249" i="5"/>
  <c r="C8185" i="5"/>
  <c r="C7962" i="5"/>
  <c r="C5911" i="5"/>
  <c r="C3113" i="5"/>
  <c r="C8834" i="5"/>
  <c r="C1547" i="5"/>
  <c r="C7601" i="5"/>
  <c r="C5842" i="5"/>
  <c r="C1052" i="5"/>
  <c r="C5620" i="5"/>
  <c r="C1013" i="5"/>
  <c r="C1563" i="5"/>
  <c r="C4779" i="5"/>
  <c r="C8306" i="5"/>
  <c r="C3865" i="5"/>
  <c r="C7388" i="5"/>
  <c r="C3421" i="5"/>
  <c r="C8499" i="5"/>
  <c r="C5800" i="5"/>
  <c r="C1344" i="5"/>
  <c r="C5373" i="5"/>
  <c r="C6003" i="5"/>
  <c r="C6950" i="5"/>
  <c r="C3800" i="5"/>
  <c r="C7127" i="5"/>
  <c r="C8239" i="5"/>
  <c r="C7780" i="5"/>
  <c r="C6967" i="5"/>
  <c r="C7644" i="5"/>
  <c r="C2554" i="5"/>
  <c r="C8475" i="5"/>
  <c r="C232" i="5"/>
  <c r="C6195" i="5"/>
  <c r="C2753" i="5"/>
  <c r="C4473" i="5"/>
  <c r="C817" i="5"/>
  <c r="C6397" i="5"/>
  <c r="C2726" i="5"/>
  <c r="C4440" i="5"/>
  <c r="C8168" i="5"/>
  <c r="C7945" i="5"/>
  <c r="C5900" i="5"/>
  <c r="C4606" i="5"/>
  <c r="C6678" i="5"/>
  <c r="C4400" i="5"/>
  <c r="C5113" i="5"/>
  <c r="C7416" i="5"/>
  <c r="C22" i="5"/>
  <c r="C4" i="5"/>
  <c r="C4665" i="5"/>
  <c r="C2202" i="5"/>
  <c r="C2007" i="5"/>
  <c r="C1743" i="5"/>
  <c r="C1360" i="5"/>
  <c r="C8031" i="5"/>
  <c r="C2842" i="5"/>
  <c r="C1473" i="5"/>
  <c r="C6515" i="5"/>
  <c r="C5982" i="5"/>
  <c r="C4047" i="5"/>
  <c r="C2225" i="5"/>
  <c r="C5411" i="5"/>
  <c r="C1379" i="5"/>
  <c r="C5544" i="5"/>
  <c r="C3648" i="5"/>
  <c r="C8029" i="5"/>
  <c r="C7748" i="5"/>
  <c r="C4785" i="5"/>
  <c r="C3986" i="5"/>
  <c r="C141" i="5"/>
  <c r="C3375" i="5"/>
  <c r="C3845" i="5"/>
  <c r="C4789" i="5"/>
  <c r="C7233" i="5"/>
  <c r="C2028" i="5"/>
  <c r="C2677" i="5"/>
  <c r="C8735" i="5"/>
  <c r="C5908" i="5"/>
  <c r="C6994" i="5"/>
  <c r="C8516" i="5"/>
  <c r="C5212" i="5"/>
  <c r="C6339" i="5"/>
  <c r="C1345" i="5"/>
  <c r="C1760" i="5"/>
  <c r="C4444" i="5"/>
  <c r="C77" i="5"/>
  <c r="C5117" i="5"/>
  <c r="C2587" i="5"/>
  <c r="C8519" i="5"/>
  <c r="C982" i="5"/>
  <c r="C8681" i="5"/>
  <c r="C6874" i="5"/>
  <c r="C3255" i="5"/>
  <c r="C3870" i="5"/>
  <c r="C8497" i="5"/>
  <c r="C5765" i="5"/>
  <c r="C9085" i="5"/>
  <c r="C4871" i="5"/>
  <c r="C8912" i="5"/>
  <c r="C4917" i="5"/>
  <c r="C3410" i="5"/>
  <c r="C7517" i="5"/>
  <c r="C7451" i="5"/>
  <c r="C3908" i="5"/>
  <c r="C4276" i="5"/>
  <c r="C1497" i="5"/>
  <c r="C5547" i="5"/>
  <c r="C1351" i="5"/>
  <c r="C1837" i="5"/>
  <c r="C5437" i="5"/>
  <c r="C3295" i="5"/>
  <c r="C8933" i="5"/>
  <c r="C3034" i="5"/>
  <c r="C657" i="5"/>
  <c r="C6270" i="5"/>
  <c r="C4382" i="5"/>
  <c r="C8716" i="5"/>
  <c r="C2780" i="5"/>
  <c r="C6554" i="5"/>
  <c r="C7926" i="5"/>
  <c r="C1891" i="5"/>
  <c r="C4078" i="5"/>
  <c r="C7819" i="5"/>
  <c r="C225" i="5"/>
  <c r="C3014" i="5"/>
  <c r="C947" i="5"/>
  <c r="C8813" i="5"/>
  <c r="C5515" i="5"/>
  <c r="C8521" i="5"/>
  <c r="C4168" i="5"/>
  <c r="C398" i="5"/>
  <c r="C6381" i="5"/>
  <c r="C4813" i="5"/>
  <c r="C2089" i="5"/>
  <c r="C3121" i="5"/>
  <c r="C1841" i="5"/>
  <c r="C7484" i="5"/>
  <c r="C5011" i="5"/>
  <c r="C5603" i="5"/>
  <c r="C3996" i="5"/>
  <c r="C8478" i="5"/>
  <c r="C3558" i="5"/>
  <c r="C656" i="5"/>
  <c r="C6478" i="5"/>
  <c r="C7103" i="5"/>
  <c r="C6819" i="5"/>
  <c r="C5540" i="5"/>
  <c r="C2775" i="5"/>
  <c r="C1851" i="5"/>
  <c r="C8065" i="5"/>
  <c r="C5029" i="5"/>
  <c r="C2283" i="5"/>
  <c r="C5756" i="5"/>
  <c r="C2242" i="5"/>
  <c r="C8199" i="5"/>
  <c r="C862" i="5"/>
  <c r="C8146" i="5"/>
  <c r="C6872" i="5"/>
  <c r="C1670" i="5"/>
  <c r="C8564" i="5"/>
  <c r="C5943" i="5"/>
  <c r="C1516" i="5"/>
  <c r="C881" i="5"/>
  <c r="C6557" i="5"/>
  <c r="C6420" i="5"/>
  <c r="C1087" i="5"/>
  <c r="C4052" i="5"/>
  <c r="C956" i="5"/>
  <c r="C8879" i="5"/>
  <c r="C3883" i="5"/>
  <c r="C3226" i="5"/>
  <c r="C9132" i="5"/>
  <c r="C2610" i="5"/>
  <c r="C2607" i="5"/>
  <c r="C1055" i="5"/>
  <c r="C4446" i="5"/>
  <c r="C1936" i="5"/>
  <c r="C7943" i="5"/>
  <c r="C1252" i="5"/>
  <c r="C6721" i="5"/>
  <c r="C5239" i="5"/>
  <c r="C3691" i="5"/>
  <c r="C1269" i="5"/>
  <c r="C6305" i="5"/>
  <c r="C5054" i="5"/>
  <c r="C7198" i="5"/>
  <c r="C4010" i="5"/>
  <c r="C239" i="5"/>
  <c r="C1731" i="5"/>
  <c r="C5006" i="5"/>
  <c r="C4897" i="5"/>
  <c r="C6703" i="5"/>
  <c r="C4645" i="5"/>
  <c r="C6585" i="5"/>
  <c r="C7758" i="5"/>
  <c r="C7084" i="5"/>
  <c r="C8532" i="5"/>
  <c r="C3156" i="5"/>
  <c r="C4458" i="5"/>
  <c r="C8224" i="5"/>
  <c r="C9031" i="5"/>
  <c r="C2760" i="5"/>
  <c r="C259" i="5"/>
  <c r="C3848" i="5"/>
  <c r="C7006" i="5"/>
  <c r="C747" i="5"/>
  <c r="C5493" i="5"/>
  <c r="C2131" i="5"/>
  <c r="C8889" i="5"/>
  <c r="C5977" i="5"/>
  <c r="C8746" i="5"/>
  <c r="C8485" i="5"/>
  <c r="C6949" i="5"/>
  <c r="C2553" i="5"/>
  <c r="C7690" i="5"/>
  <c r="C7017" i="5"/>
  <c r="C9000" i="5"/>
  <c r="C645" i="5"/>
  <c r="C3260" i="5"/>
  <c r="C7255" i="5"/>
  <c r="C1419" i="5"/>
  <c r="C5089" i="5"/>
  <c r="C1291" i="5"/>
  <c r="C4639" i="5"/>
  <c r="C358" i="5"/>
  <c r="C2808" i="5"/>
  <c r="C6277" i="5"/>
  <c r="C5646" i="5"/>
  <c r="C4422" i="5"/>
  <c r="C6509" i="5"/>
  <c r="C134" i="5"/>
  <c r="C5332" i="5"/>
  <c r="C3277" i="5"/>
  <c r="C2071" i="5"/>
  <c r="C7831" i="5"/>
  <c r="C1671" i="5"/>
  <c r="C7128" i="5"/>
  <c r="C8313" i="5"/>
  <c r="C3903" i="5"/>
  <c r="C2287" i="5"/>
  <c r="C6725" i="5"/>
  <c r="C1985" i="5"/>
  <c r="C4936" i="5"/>
  <c r="C3287" i="5"/>
  <c r="C5734" i="5"/>
  <c r="C3256" i="5"/>
  <c r="C6519" i="5"/>
  <c r="C6532" i="5"/>
  <c r="C88" i="5"/>
  <c r="C6269" i="5"/>
  <c r="C4110" i="5"/>
  <c r="C7117" i="5"/>
  <c r="C8047" i="5"/>
  <c r="C316" i="5"/>
  <c r="C282" i="5"/>
  <c r="C2936" i="5"/>
  <c r="C3583" i="5"/>
  <c r="C115" i="5"/>
  <c r="C655" i="5"/>
  <c r="C7891" i="5"/>
  <c r="C7953" i="5"/>
  <c r="C7162" i="5"/>
  <c r="C2081" i="5"/>
  <c r="C3795" i="5"/>
  <c r="C7115" i="5"/>
  <c r="C946" i="5"/>
  <c r="C9039" i="5"/>
  <c r="C3910" i="5"/>
  <c r="C6978" i="5"/>
  <c r="C6525" i="5"/>
  <c r="C1803" i="5"/>
  <c r="C1411" i="5"/>
  <c r="C8955" i="5"/>
  <c r="C5072" i="5"/>
  <c r="C2" i="5"/>
  <c r="C5352" i="5"/>
  <c r="C4159" i="5"/>
  <c r="C1277" i="5"/>
  <c r="C273" i="5"/>
  <c r="C6296" i="5"/>
  <c r="C4984" i="5"/>
  <c r="C7318" i="5"/>
  <c r="C6135" i="5"/>
  <c r="C2103" i="5"/>
  <c r="C1564" i="5"/>
  <c r="C128" i="5"/>
  <c r="C3107" i="5"/>
  <c r="C4716" i="5"/>
  <c r="C3981" i="5"/>
  <c r="C6771" i="5"/>
  <c r="C4765" i="5"/>
  <c r="C688" i="5"/>
  <c r="C6369" i="5"/>
  <c r="C2245" i="5"/>
  <c r="C8620" i="5"/>
  <c r="C5502" i="5"/>
  <c r="C7968" i="5"/>
  <c r="C5717" i="5"/>
  <c r="C842" i="5"/>
  <c r="C4131" i="5"/>
  <c r="C5685" i="5"/>
  <c r="C401" i="5"/>
  <c r="C6472" i="5"/>
  <c r="C5841" i="5"/>
  <c r="C8812" i="5"/>
  <c r="C4059" i="5"/>
  <c r="C2942" i="5"/>
  <c r="C4574" i="5"/>
  <c r="C5040" i="5"/>
  <c r="C8004" i="5"/>
  <c r="C4595" i="5"/>
  <c r="C2789" i="5"/>
  <c r="C5110" i="5"/>
  <c r="C7704" i="5"/>
  <c r="C5084" i="5"/>
  <c r="C2334" i="5"/>
  <c r="C7137" i="5"/>
  <c r="C7264" i="5"/>
  <c r="C1741" i="5"/>
  <c r="C7366" i="5"/>
  <c r="C4288" i="5"/>
  <c r="C160" i="5"/>
  <c r="C3946" i="5"/>
  <c r="C3628" i="5"/>
  <c r="C4842" i="5"/>
  <c r="C1824" i="5"/>
  <c r="C4454" i="5"/>
  <c r="C2742" i="5"/>
  <c r="C3760" i="5"/>
  <c r="C2197" i="5"/>
  <c r="C4994" i="5"/>
  <c r="C3428" i="5"/>
  <c r="C5980" i="5"/>
  <c r="C7509" i="5"/>
  <c r="C7687" i="5"/>
  <c r="C8456" i="5"/>
  <c r="C6827" i="5"/>
  <c r="C8216" i="5"/>
  <c r="C1505" i="5"/>
  <c r="C7712" i="5"/>
  <c r="C7909" i="5"/>
  <c r="C1529" i="5"/>
  <c r="C8966" i="5"/>
  <c r="C1246" i="5"/>
  <c r="C5118" i="5"/>
  <c r="C376" i="5"/>
  <c r="C9212" i="5"/>
  <c r="C58" i="5"/>
  <c r="C5954" i="5"/>
  <c r="C4243" i="5"/>
  <c r="C6652" i="5"/>
  <c r="C7189" i="5"/>
  <c r="C7552" i="5"/>
  <c r="C7465" i="5"/>
  <c r="C950" i="5"/>
  <c r="C618" i="5"/>
  <c r="C1028" i="5"/>
  <c r="C7895" i="5"/>
  <c r="C1521" i="5"/>
  <c r="C6715" i="5"/>
  <c r="C7111" i="5"/>
  <c r="C5721" i="5"/>
  <c r="C2404" i="5"/>
  <c r="C7095" i="5"/>
  <c r="C2246" i="5"/>
  <c r="C2490" i="5"/>
  <c r="C7341" i="5"/>
  <c r="C2195" i="5"/>
  <c r="C8472" i="5"/>
  <c r="C5887" i="5"/>
  <c r="C6395" i="5"/>
  <c r="C2643" i="5"/>
  <c r="C6848" i="5"/>
  <c r="C8373" i="5"/>
  <c r="C1196" i="5"/>
  <c r="C5991" i="5"/>
  <c r="C1437" i="5"/>
  <c r="C8510" i="5"/>
  <c r="C5406" i="5"/>
  <c r="C2576" i="5"/>
  <c r="C4304" i="5"/>
  <c r="C7869" i="5"/>
  <c r="C6825" i="5"/>
  <c r="C1056" i="5"/>
  <c r="C2954" i="5"/>
  <c r="C9122" i="5"/>
  <c r="C4782" i="5"/>
  <c r="C5873" i="5"/>
  <c r="C1103" i="5"/>
  <c r="C5033" i="5"/>
  <c r="C5526" i="5"/>
  <c r="C1558" i="5"/>
  <c r="C6346" i="5"/>
  <c r="C4948" i="5"/>
  <c r="C4868" i="5"/>
  <c r="C563" i="5"/>
  <c r="C1954" i="5"/>
  <c r="C2300" i="5"/>
  <c r="C6451" i="5"/>
  <c r="C4326" i="5"/>
  <c r="C7916" i="5"/>
  <c r="C2751" i="5"/>
  <c r="C588" i="5"/>
  <c r="C4057" i="5"/>
  <c r="C1155" i="5"/>
  <c r="C4944" i="5"/>
  <c r="C5639" i="5"/>
  <c r="C8333" i="5"/>
  <c r="C6601" i="5"/>
  <c r="C6266" i="5"/>
  <c r="C3265" i="5"/>
  <c r="C6232" i="5"/>
  <c r="C2657" i="5"/>
  <c r="C8319" i="5"/>
  <c r="C5587" i="5"/>
  <c r="C8682" i="5"/>
  <c r="C1981" i="5"/>
  <c r="C1974" i="5"/>
  <c r="C7816" i="5"/>
  <c r="C7864" i="5"/>
  <c r="C278" i="5"/>
  <c r="C2875" i="5"/>
  <c r="C313" i="5"/>
  <c r="C4462" i="5"/>
  <c r="C3523" i="5"/>
  <c r="C6796" i="5"/>
  <c r="C3420" i="5"/>
  <c r="C5460" i="5"/>
  <c r="C8632" i="5"/>
  <c r="C2839" i="5"/>
  <c r="C2989" i="5"/>
  <c r="C3292" i="5"/>
  <c r="C8407" i="5"/>
  <c r="C5214" i="5"/>
  <c r="C1642" i="5"/>
  <c r="C4423" i="5"/>
  <c r="C787" i="5"/>
  <c r="C4916" i="5"/>
  <c r="C7458" i="5"/>
  <c r="C7764" i="5"/>
  <c r="C3730" i="5"/>
  <c r="C5422" i="5"/>
  <c r="C3355" i="5"/>
  <c r="C1747" i="5"/>
  <c r="C370" i="5"/>
  <c r="C4763" i="5"/>
  <c r="C2345" i="5"/>
  <c r="C3804" i="5"/>
  <c r="C96" i="5"/>
  <c r="C1881" i="5"/>
  <c r="C1167" i="5"/>
  <c r="C7906" i="5"/>
  <c r="C7175" i="5"/>
  <c r="C2648" i="5"/>
  <c r="C1539" i="5"/>
  <c r="C6376" i="5"/>
  <c r="C749" i="5"/>
  <c r="C2122" i="5"/>
  <c r="C8102" i="5"/>
  <c r="C2723" i="5"/>
  <c r="C5198" i="5"/>
  <c r="C1412" i="5"/>
  <c r="C368" i="5"/>
  <c r="C6561" i="5"/>
  <c r="C4283" i="5"/>
  <c r="C6604" i="5"/>
  <c r="C4695" i="5"/>
  <c r="C5070" i="5"/>
  <c r="C8380" i="5"/>
  <c r="C517" i="5"/>
  <c r="C3647" i="5"/>
  <c r="C2139" i="5"/>
  <c r="C7896" i="5"/>
  <c r="C3622" i="5"/>
  <c r="C1628" i="5"/>
  <c r="C6975" i="5"/>
  <c r="C3875" i="5"/>
  <c r="C1029" i="5"/>
  <c r="C1109" i="5"/>
  <c r="C3965" i="5"/>
  <c r="C4486" i="5"/>
  <c r="C5972" i="5"/>
  <c r="C7794" i="5"/>
  <c r="C4960" i="5"/>
  <c r="C8664" i="5"/>
  <c r="C1245" i="5"/>
  <c r="C2654" i="5"/>
  <c r="C4325" i="5"/>
  <c r="C2429" i="5"/>
  <c r="C2509" i="5"/>
  <c r="C1627" i="5"/>
  <c r="C1905" i="5"/>
  <c r="C3919" i="5"/>
  <c r="C8927" i="5"/>
  <c r="C1648" i="5"/>
  <c r="C7904" i="5"/>
  <c r="C2478" i="5"/>
  <c r="C2231" i="5"/>
  <c r="C6244" i="5"/>
  <c r="C6616" i="5"/>
  <c r="C7132" i="5"/>
  <c r="C7230" i="5"/>
  <c r="C5270" i="5"/>
  <c r="C2418" i="5"/>
  <c r="C1281" i="5"/>
  <c r="C6114" i="5"/>
  <c r="C1255" i="5"/>
  <c r="C7167" i="5"/>
  <c r="C8612" i="5"/>
  <c r="C302" i="5"/>
  <c r="C8503" i="5"/>
  <c r="C7417" i="5"/>
  <c r="C8494" i="5"/>
  <c r="C3742" i="5"/>
  <c r="C3576" i="5"/>
  <c r="C8925" i="5"/>
  <c r="C8377" i="5"/>
  <c r="C2494" i="5"/>
  <c r="C5883" i="5"/>
  <c r="C7106" i="5"/>
  <c r="C4098" i="5"/>
  <c r="C5893" i="5"/>
  <c r="C641" i="5"/>
  <c r="C4405" i="5"/>
  <c r="C1403" i="5"/>
  <c r="C5476" i="5"/>
  <c r="C3187" i="5"/>
  <c r="C4083" i="5"/>
  <c r="C220" i="5"/>
  <c r="C6353" i="5"/>
  <c r="C4347" i="5"/>
  <c r="C7737" i="5"/>
  <c r="C8402" i="5"/>
  <c r="C8275" i="5"/>
  <c r="C3176" i="5"/>
  <c r="C939" i="5"/>
  <c r="C8621" i="5"/>
  <c r="C4666" i="5"/>
  <c r="C6442" i="5"/>
  <c r="C2119" i="5"/>
  <c r="C2476" i="5"/>
  <c r="C4313" i="5"/>
  <c r="C3863" i="5"/>
  <c r="C2498" i="5"/>
  <c r="C4923" i="5"/>
  <c r="C70" i="5"/>
  <c r="C8175" i="5"/>
  <c r="C1095" i="5"/>
  <c r="C3982" i="5"/>
  <c r="C4312" i="5"/>
  <c r="C6548" i="5"/>
  <c r="C2366" i="5"/>
  <c r="C3032" i="5"/>
  <c r="C4407" i="5"/>
  <c r="C3809" i="5"/>
  <c r="C5565" i="5"/>
  <c r="C2405" i="5"/>
  <c r="C1333" i="5"/>
  <c r="C4115" i="5"/>
  <c r="C5090" i="5"/>
  <c r="C5848" i="5"/>
  <c r="C2461" i="5"/>
  <c r="C7347" i="5"/>
  <c r="C4416" i="5"/>
  <c r="C5808" i="5"/>
  <c r="C7515" i="5"/>
  <c r="C7608" i="5"/>
  <c r="C3065" i="5"/>
  <c r="C8048" i="5"/>
  <c r="C218" i="5"/>
  <c r="C1131" i="5"/>
  <c r="C6230" i="5"/>
  <c r="C1181" i="5"/>
  <c r="C8566" i="5"/>
  <c r="C3444" i="5"/>
  <c r="C4867" i="5"/>
  <c r="C1316" i="5"/>
  <c r="C6198" i="5"/>
  <c r="C8768" i="5"/>
  <c r="C5888" i="5"/>
  <c r="C8011" i="5"/>
  <c r="C8461" i="5"/>
  <c r="C8181" i="5"/>
  <c r="C1031" i="5"/>
  <c r="C6629" i="5"/>
  <c r="C1587" i="5"/>
  <c r="C4438" i="5"/>
  <c r="C7615" i="5"/>
  <c r="C6259" i="5"/>
  <c r="C2515" i="5"/>
  <c r="C7536" i="5"/>
  <c r="C4677" i="5"/>
  <c r="C2401" i="5"/>
  <c r="C2722" i="5"/>
  <c r="C7728" i="5"/>
  <c r="C3102" i="5"/>
  <c r="C8330" i="5"/>
  <c r="C4908" i="5"/>
  <c r="C2073" i="5"/>
  <c r="C3956" i="5"/>
  <c r="C4049" i="5"/>
  <c r="C1209" i="5"/>
  <c r="C6501" i="5"/>
  <c r="C253" i="5"/>
  <c r="C1005" i="5"/>
  <c r="C2533" i="5"/>
  <c r="C559" i="5"/>
  <c r="C923" i="5"/>
  <c r="C8679" i="5"/>
  <c r="C8303" i="5"/>
  <c r="C6581" i="5"/>
  <c r="C4352" i="5"/>
  <c r="C8492" i="5"/>
  <c r="C8818" i="5"/>
  <c r="C2514" i="5"/>
  <c r="C6896" i="5"/>
  <c r="C8979" i="5"/>
  <c r="C8807" i="5"/>
  <c r="C442" i="5"/>
  <c r="C3499" i="5"/>
  <c r="C3831" i="5"/>
  <c r="C6507" i="5"/>
  <c r="C6057" i="5"/>
  <c r="C5625" i="5"/>
  <c r="C6923" i="5"/>
  <c r="C3275" i="5"/>
  <c r="C1976" i="5"/>
  <c r="C3548" i="5"/>
  <c r="C7735" i="5"/>
  <c r="C8248" i="5"/>
  <c r="C6164" i="5"/>
  <c r="C8507" i="5"/>
  <c r="C4848" i="5"/>
  <c r="C4709" i="5"/>
  <c r="C7725" i="5"/>
  <c r="C6688" i="5"/>
  <c r="C593" i="5"/>
  <c r="C7882" i="5"/>
  <c r="C4736" i="5"/>
  <c r="C6605" i="5"/>
  <c r="C3761" i="5"/>
  <c r="C5753" i="5"/>
  <c r="C3335" i="5"/>
  <c r="C893" i="5"/>
  <c r="C1721" i="5"/>
  <c r="C2787" i="5"/>
  <c r="C4268" i="5"/>
  <c r="C9144" i="5"/>
  <c r="C637" i="5"/>
  <c r="C3942" i="5"/>
  <c r="C8608" i="5"/>
  <c r="C9068" i="5"/>
  <c r="C6295" i="5"/>
  <c r="C8302" i="5"/>
  <c r="C3262" i="5"/>
  <c r="C6408" i="5"/>
  <c r="C3109" i="5"/>
  <c r="C3967" i="5"/>
  <c r="C8174" i="5"/>
  <c r="C6437" i="5"/>
  <c r="C902" i="5"/>
  <c r="C8438" i="5"/>
  <c r="C8098" i="5"/>
  <c r="C7391" i="5"/>
  <c r="C7125" i="5"/>
  <c r="C869" i="5"/>
  <c r="C797" i="5"/>
  <c r="C5577" i="5"/>
  <c r="C4676" i="5"/>
  <c r="C409" i="5"/>
  <c r="C8518" i="5"/>
  <c r="C4215" i="5"/>
  <c r="C4129" i="5"/>
  <c r="C5932" i="5"/>
  <c r="C7353" i="5"/>
  <c r="C8727" i="5"/>
  <c r="C5094" i="5"/>
  <c r="C1197" i="5"/>
  <c r="C4516" i="5"/>
  <c r="C3871" i="5"/>
  <c r="C3834" i="5"/>
  <c r="C2140" i="5"/>
  <c r="C7639" i="5"/>
  <c r="C1586" i="5"/>
  <c r="C1964" i="5"/>
  <c r="C4775" i="5"/>
  <c r="C4128" i="5"/>
  <c r="C7025" i="5"/>
  <c r="C9156" i="5"/>
  <c r="C7373" i="5"/>
  <c r="C735" i="5"/>
  <c r="C3477" i="5"/>
  <c r="C3079" i="5"/>
  <c r="C2675" i="5"/>
  <c r="C7182" i="5"/>
  <c r="C7271" i="5"/>
  <c r="C2895" i="5"/>
  <c r="C1363" i="5"/>
  <c r="C7211" i="5"/>
  <c r="C2080" i="5"/>
  <c r="C6659" i="5"/>
  <c r="C8261" i="5"/>
  <c r="C6822" i="5"/>
  <c r="C4441" i="5"/>
  <c r="C1380" i="5"/>
  <c r="C5996" i="5"/>
  <c r="C9131" i="5"/>
  <c r="C877" i="5"/>
  <c r="C6797" i="5"/>
  <c r="C912" i="5"/>
  <c r="C4182" i="5"/>
  <c r="C4101" i="5"/>
  <c r="C1130" i="5"/>
  <c r="C3636" i="5"/>
  <c r="C1248" i="5"/>
  <c r="C7934" i="5"/>
  <c r="C3844" i="5"/>
  <c r="C3349" i="5"/>
  <c r="C4197" i="5"/>
  <c r="C5979" i="5"/>
  <c r="C9004" i="5"/>
  <c r="C4734" i="5"/>
  <c r="C5163" i="5"/>
  <c r="C7089" i="5"/>
  <c r="C538" i="5"/>
  <c r="C8910" i="5"/>
  <c r="C6398" i="5"/>
  <c r="C6981" i="5"/>
  <c r="C6635" i="5"/>
  <c r="C6914" i="5"/>
  <c r="C9145" i="5"/>
  <c r="C4410" i="5"/>
  <c r="C6843" i="5"/>
  <c r="C4408" i="5"/>
  <c r="C6256" i="5"/>
  <c r="C300" i="5"/>
  <c r="C4492" i="5"/>
  <c r="C3261" i="5"/>
  <c r="C388" i="5"/>
  <c r="C1871" i="5"/>
  <c r="C3173" i="5"/>
  <c r="C5100" i="5"/>
  <c r="C2466" i="5"/>
  <c r="C4937" i="5"/>
  <c r="C5537" i="5"/>
  <c r="C4558" i="5"/>
  <c r="C4531" i="5"/>
  <c r="C3480" i="5"/>
  <c r="C3165" i="5"/>
  <c r="C4851" i="5"/>
  <c r="C8733" i="5"/>
  <c r="C6203" i="5"/>
  <c r="C6273" i="5"/>
  <c r="C7157" i="5"/>
  <c r="C5699" i="5"/>
  <c r="C416" i="5"/>
  <c r="C6415" i="5"/>
  <c r="C7766" i="5"/>
  <c r="C5049" i="5"/>
  <c r="C3912" i="5"/>
  <c r="C1568" i="5"/>
  <c r="C6886" i="5"/>
  <c r="C4395" i="5"/>
  <c r="C5901" i="5"/>
  <c r="C6383" i="5"/>
  <c r="C2440" i="5"/>
  <c r="C9010" i="5"/>
  <c r="C6498" i="5"/>
  <c r="C2175" i="5"/>
  <c r="C7188" i="5"/>
  <c r="C8075" i="5"/>
  <c r="C3311" i="5"/>
  <c r="C7736" i="5"/>
  <c r="C8677" i="5"/>
  <c r="C6239" i="5"/>
  <c r="C6162" i="5"/>
  <c r="C731" i="5"/>
  <c r="C7568" i="5"/>
  <c r="C4478" i="5"/>
  <c r="C3741" i="5"/>
  <c r="C510" i="5"/>
  <c r="C1078" i="5"/>
  <c r="C4174" i="5"/>
  <c r="C6738" i="5"/>
  <c r="C2269" i="5"/>
  <c r="C6583" i="5"/>
  <c r="C4980" i="5"/>
  <c r="C5269" i="5"/>
  <c r="C1842" i="5"/>
  <c r="C3390" i="5"/>
  <c r="C5830" i="5"/>
  <c r="C2821" i="5"/>
  <c r="C6898" i="5"/>
  <c r="C1710" i="5"/>
  <c r="C7989" i="5"/>
  <c r="C99" i="5"/>
  <c r="C6095" i="5"/>
  <c r="C344" i="5"/>
  <c r="C6301" i="5"/>
  <c r="C3928" i="5"/>
  <c r="C1219" i="5"/>
  <c r="C7114" i="5"/>
  <c r="C6538" i="5"/>
  <c r="C2100" i="5"/>
  <c r="C1621" i="5"/>
  <c r="C9001" i="5"/>
  <c r="C1094" i="5"/>
  <c r="C7009" i="5"/>
  <c r="C2000" i="5"/>
  <c r="C1353" i="5"/>
  <c r="C7535" i="5"/>
  <c r="C8030" i="5"/>
  <c r="C1944" i="5"/>
  <c r="C9094" i="5"/>
  <c r="C4781" i="5"/>
  <c r="C6937" i="5"/>
  <c r="C8466" i="5"/>
  <c r="C3225" i="5"/>
  <c r="C5504" i="5"/>
  <c r="C7012" i="5"/>
  <c r="C1236" i="5"/>
  <c r="C3467" i="5"/>
  <c r="C2359" i="5"/>
  <c r="C5417" i="5"/>
  <c r="C5725" i="5"/>
  <c r="C5015" i="5"/>
  <c r="C5806" i="5"/>
  <c r="C6138" i="5"/>
  <c r="C1408" i="5"/>
  <c r="C8093" i="5"/>
  <c r="C7470" i="5"/>
  <c r="C9030" i="5"/>
  <c r="C5050" i="5"/>
  <c r="C1275" i="5"/>
  <c r="C765" i="5"/>
  <c r="C3294" i="5"/>
  <c r="C8886" i="5"/>
  <c r="C4513" i="5"/>
  <c r="C147" i="5"/>
  <c r="C6788" i="5"/>
  <c r="C2351" i="5"/>
  <c r="C3054" i="5"/>
  <c r="C5076" i="5"/>
  <c r="C3727" i="5"/>
  <c r="C2516" i="5"/>
  <c r="C9207" i="5"/>
  <c r="C7265" i="5"/>
  <c r="C2194" i="5"/>
  <c r="C236" i="5"/>
  <c r="C3584" i="5"/>
  <c r="C9190" i="5"/>
  <c r="C4330" i="5"/>
  <c r="C597" i="5"/>
  <c r="C6017" i="5"/>
  <c r="C5714" i="5"/>
  <c r="C8759" i="5"/>
  <c r="C2911" i="5"/>
  <c r="C8637" i="5"/>
  <c r="C2562" i="5"/>
  <c r="C5981" i="5"/>
  <c r="C734" i="5"/>
  <c r="C407" i="5"/>
  <c r="C7740" i="5"/>
  <c r="C868" i="5"/>
  <c r="C8918" i="5"/>
  <c r="C907" i="5"/>
  <c r="C4582" i="5"/>
  <c r="C6882" i="5"/>
  <c r="C9065" i="5"/>
  <c r="C8132" i="5"/>
  <c r="C3475" i="5"/>
  <c r="C1712" i="5"/>
  <c r="C2221" i="5"/>
  <c r="C186" i="5"/>
  <c r="C3745" i="5"/>
  <c r="C4957" i="5"/>
  <c r="C2492" i="5"/>
  <c r="C6640" i="5"/>
  <c r="C1195" i="5"/>
  <c r="C3091" i="5"/>
  <c r="C351" i="5"/>
  <c r="C6276" i="5"/>
  <c r="C4898" i="5"/>
  <c r="C3487" i="5"/>
  <c r="C1372" i="5"/>
  <c r="C2156" i="5"/>
  <c r="C894" i="5"/>
  <c r="C677" i="5"/>
  <c r="C2173" i="5"/>
  <c r="C9027" i="5"/>
  <c r="C1206" i="5"/>
  <c r="C8779" i="5"/>
  <c r="C5304" i="5"/>
  <c r="C945" i="5"/>
  <c r="C638" i="5"/>
  <c r="C624" i="5"/>
  <c r="C803" i="5"/>
  <c r="C4393" i="5"/>
  <c r="C1135" i="5"/>
  <c r="C4319" i="5"/>
  <c r="C1428" i="5"/>
  <c r="C6288" i="5"/>
  <c r="C4843" i="5"/>
  <c r="C793" i="5"/>
  <c r="C149" i="5"/>
  <c r="C5835" i="5"/>
  <c r="C211" i="5"/>
  <c r="C5305" i="5"/>
  <c r="C1672" i="5"/>
  <c r="C6542" i="5"/>
  <c r="C702" i="5"/>
  <c r="C6433" i="5"/>
  <c r="C5051" i="5"/>
  <c r="C5367" i="5"/>
  <c r="C6793" i="5"/>
  <c r="C6071" i="5"/>
  <c r="C2565" i="5"/>
  <c r="C5588" i="5"/>
  <c r="C3210" i="5"/>
  <c r="C2006" i="5"/>
  <c r="C4074" i="5"/>
  <c r="C3175" i="5"/>
  <c r="C1767" i="5"/>
  <c r="C5120" i="5"/>
  <c r="C3784" i="5"/>
  <c r="C2805" i="5"/>
  <c r="C8301" i="5"/>
  <c r="C8660" i="5"/>
  <c r="C4906" i="5"/>
  <c r="C8882" i="5"/>
  <c r="C1399" i="5"/>
  <c r="C8531" i="5"/>
  <c r="C5062" i="5"/>
  <c r="C4485" i="5"/>
  <c r="C6823" i="5"/>
  <c r="C1299" i="5"/>
  <c r="C51" i="5"/>
  <c r="C331" i="5"/>
  <c r="C5542" i="5"/>
  <c r="C6804" i="5"/>
  <c r="C6815" i="5"/>
  <c r="C3364" i="5"/>
  <c r="C2650" i="5"/>
  <c r="C5992" i="5"/>
  <c r="C8289" i="5"/>
  <c r="C3227" i="5"/>
  <c r="C1763" i="5"/>
  <c r="C7863" i="5"/>
  <c r="C1123" i="5"/>
  <c r="C1438" i="5"/>
  <c r="C5134" i="5"/>
  <c r="C550" i="5"/>
  <c r="C7553" i="5"/>
  <c r="C8648" i="5"/>
  <c r="C2032" i="5"/>
  <c r="C2484" i="5"/>
  <c r="C4880" i="5"/>
  <c r="C6070" i="5"/>
  <c r="C1927" i="5"/>
  <c r="C7965" i="5"/>
  <c r="C3898" i="5"/>
  <c r="C6821" i="5"/>
  <c r="C3215" i="5"/>
  <c r="C6632" i="5"/>
  <c r="C456" i="5"/>
  <c r="C6714" i="5"/>
  <c r="C3868" i="5"/>
  <c r="C4335" i="5"/>
  <c r="C196" i="5"/>
  <c r="C2988" i="5"/>
  <c r="C623" i="5"/>
  <c r="C3362" i="5"/>
  <c r="C9111" i="5"/>
  <c r="C3713" i="5"/>
  <c r="C7806" i="5"/>
  <c r="C3913" i="5"/>
  <c r="C3318" i="5"/>
  <c r="C8762" i="5"/>
  <c r="C5188" i="5"/>
  <c r="C2812" i="5"/>
  <c r="C2664" i="5"/>
  <c r="C1519" i="5"/>
  <c r="C7575" i="5"/>
  <c r="C3455" i="5"/>
  <c r="C3312" i="5"/>
  <c r="C3611" i="5"/>
  <c r="C969" i="5"/>
  <c r="C8736" i="5"/>
  <c r="C7848" i="5"/>
  <c r="C5877" i="5"/>
  <c r="C8576" i="5"/>
  <c r="C6284" i="5"/>
  <c r="C4659" i="5"/>
  <c r="C1192" i="5"/>
  <c r="C83" i="5"/>
  <c r="C6573" i="5"/>
  <c r="C4683" i="5"/>
  <c r="C5541" i="5"/>
  <c r="C8103" i="5"/>
  <c r="C2721" i="5"/>
  <c r="C8473" i="5"/>
  <c r="C326" i="5"/>
  <c r="C9034" i="5"/>
  <c r="C3524" i="5"/>
  <c r="C5023" i="5"/>
  <c r="C4102" i="5"/>
  <c r="C2847" i="5"/>
  <c r="C7531" i="5"/>
  <c r="C7612" i="5"/>
  <c r="C317" i="5"/>
  <c r="C8202" i="5"/>
  <c r="C8930" i="5"/>
  <c r="C705" i="5"/>
  <c r="C1503" i="5"/>
  <c r="C5994" i="5"/>
  <c r="C5480" i="5"/>
  <c r="C2369" i="5"/>
  <c r="C5207" i="5"/>
  <c r="C2807" i="5"/>
  <c r="C9129" i="5"/>
  <c r="C4053" i="5"/>
  <c r="C5181" i="5"/>
  <c r="C2079" i="5"/>
  <c r="C7345" i="5"/>
  <c r="C1329" i="5"/>
  <c r="C9153" i="5"/>
  <c r="C3963" i="5"/>
  <c r="C7617" i="5"/>
  <c r="C1065" i="5"/>
  <c r="C3642" i="5"/>
  <c r="C12" i="5"/>
  <c r="C5336" i="5"/>
  <c r="C7315" i="5"/>
  <c r="C1134" i="5"/>
  <c r="C2580" i="5"/>
  <c r="C3367" i="5"/>
  <c r="C5097" i="5"/>
  <c r="C2615" i="5"/>
  <c r="C4190" i="5"/>
  <c r="C4164" i="5"/>
  <c r="C9201" i="5"/>
  <c r="C5975" i="5"/>
  <c r="C3044" i="5"/>
  <c r="C1778" i="5"/>
  <c r="C3599" i="5"/>
  <c r="C3290" i="5"/>
  <c r="C4619" i="5"/>
  <c r="C8788" i="5"/>
  <c r="C3505" i="5"/>
  <c r="C586" i="5"/>
  <c r="C8945" i="5"/>
  <c r="C35" i="5"/>
  <c r="C693" i="5"/>
  <c r="C8902" i="5"/>
  <c r="C2744" i="5"/>
  <c r="C4224" i="5"/>
  <c r="C8722" i="5"/>
  <c r="C3510" i="5"/>
  <c r="C5847" i="5"/>
  <c r="C191" i="5"/>
  <c r="C7897" i="5"/>
  <c r="C6982" i="5"/>
  <c r="C2774" i="5"/>
  <c r="C1941" i="5"/>
  <c r="C8872" i="5"/>
  <c r="C1439" i="5"/>
  <c r="C7314" i="5"/>
  <c r="C7813" i="5"/>
  <c r="C8286" i="5"/>
  <c r="C1630" i="5"/>
  <c r="C965" i="5"/>
  <c r="C78" i="5"/>
  <c r="C7805" i="5"/>
  <c r="C7885" i="5"/>
  <c r="C4510" i="5"/>
  <c r="C395" i="5"/>
  <c r="C8332" i="5"/>
  <c r="C4067" i="5"/>
  <c r="C3284" i="5"/>
  <c r="C4015" i="5"/>
  <c r="C3709" i="5"/>
  <c r="C5779" i="5"/>
  <c r="C4667" i="5"/>
  <c r="C5999" i="5"/>
  <c r="C2348" i="5"/>
  <c r="C1509" i="5"/>
  <c r="C1805" i="5"/>
  <c r="C9146" i="5"/>
  <c r="C8731" i="5"/>
  <c r="C1791" i="5"/>
  <c r="C3934" i="5"/>
  <c r="C5591" i="5"/>
  <c r="C8032" i="5"/>
  <c r="C8457" i="5"/>
  <c r="C6919" i="5"/>
  <c r="C3041" i="5"/>
  <c r="C2198" i="5"/>
  <c r="C8022" i="5"/>
  <c r="C2791" i="5"/>
  <c r="C1572" i="5"/>
  <c r="C9150" i="5"/>
  <c r="C5064" i="5"/>
  <c r="C5614" i="5"/>
  <c r="C5815" i="5"/>
  <c r="C6389" i="5"/>
  <c r="C4827" i="5"/>
  <c r="C125" i="5"/>
  <c r="C3790" i="5"/>
  <c r="C4845" i="5"/>
  <c r="C758" i="5"/>
  <c r="C6474" i="5"/>
  <c r="C6141" i="5"/>
  <c r="C8196" i="5"/>
  <c r="C8063" i="5"/>
  <c r="C7722" i="5"/>
  <c r="C193" i="5"/>
  <c r="C5586" i="5"/>
  <c r="C1711" i="5"/>
  <c r="C210" i="5"/>
  <c r="C6945" i="5"/>
  <c r="C1189" i="5"/>
  <c r="C5902" i="5"/>
  <c r="C5200" i="5"/>
  <c r="C2874" i="5"/>
  <c r="C3704" i="5"/>
  <c r="C7910" i="5"/>
  <c r="C9171" i="5"/>
  <c r="C5129" i="5"/>
  <c r="C6930" i="5"/>
  <c r="C428" i="5"/>
  <c r="C1324" i="5"/>
  <c r="C7505" i="5"/>
  <c r="C2168" i="5"/>
  <c r="C660" i="5"/>
  <c r="C7141" i="5"/>
  <c r="C4431" i="5"/>
  <c r="C5319" i="5"/>
  <c r="C7439" i="5"/>
  <c r="C8282" i="5"/>
  <c r="C8501" i="5"/>
  <c r="C1292" i="5"/>
  <c r="C920" i="5"/>
  <c r="C105" i="5"/>
  <c r="C4156" i="5"/>
  <c r="C8298" i="5"/>
  <c r="C3197" i="5"/>
  <c r="C8137" i="5"/>
  <c r="C4640" i="5"/>
  <c r="C2991" i="5"/>
  <c r="C5817" i="5"/>
  <c r="C9139" i="5"/>
  <c r="C7159" i="5"/>
  <c r="C7873" i="5"/>
  <c r="C7479" i="5"/>
  <c r="C4924" i="5"/>
  <c r="C1392" i="5"/>
  <c r="C7937" i="5"/>
  <c r="C6308" i="5"/>
  <c r="C529" i="5"/>
  <c r="C5951" i="5"/>
  <c r="C4770" i="5"/>
  <c r="C5068" i="5"/>
  <c r="C1902" i="5"/>
  <c r="C8526" i="5"/>
  <c r="C9042" i="5"/>
  <c r="C6281" i="5"/>
  <c r="C4940" i="5"/>
  <c r="C6716" i="5"/>
  <c r="C2739" i="5"/>
  <c r="C6122" i="5"/>
  <c r="C2673" i="5"/>
  <c r="C5425" i="5"/>
  <c r="C6885" i="5"/>
  <c r="C7415" i="5"/>
  <c r="C8790" i="5"/>
  <c r="C185" i="5"/>
  <c r="C268" i="5"/>
  <c r="C6805" i="5"/>
  <c r="C7912" i="5"/>
  <c r="C5509" i="5"/>
  <c r="C6465" i="5"/>
  <c r="C2712" i="5"/>
  <c r="C3756" i="5"/>
  <c r="C4419" i="5"/>
  <c r="C798" i="5"/>
  <c r="C5447" i="5"/>
  <c r="C3503" i="5"/>
  <c r="C2644" i="5"/>
  <c r="C5960" i="5"/>
  <c r="C1676" i="5"/>
  <c r="C8633" i="5"/>
  <c r="C8580" i="5"/>
  <c r="C2914" i="5"/>
  <c r="C5192" i="5"/>
  <c r="C5707" i="5"/>
  <c r="C3047" i="5"/>
  <c r="C1062" i="5"/>
  <c r="C5787" i="5"/>
  <c r="C6651" i="5"/>
  <c r="C6963" i="5"/>
  <c r="C6394" i="5"/>
  <c r="C1668" i="5"/>
  <c r="C1361" i="5"/>
  <c r="C8709" i="5"/>
  <c r="C122" i="5"/>
  <c r="C8785" i="5"/>
  <c r="C3401" i="5"/>
  <c r="C479" i="5"/>
  <c r="C9036" i="5"/>
  <c r="C2286" i="5"/>
  <c r="C360" i="5"/>
  <c r="C3781" i="5"/>
  <c r="C6691" i="5"/>
  <c r="C7555" i="5"/>
  <c r="C6777" i="5"/>
  <c r="C8386" i="5"/>
  <c r="C7039" i="5"/>
  <c r="C328" i="5"/>
  <c r="C1230" i="5"/>
  <c r="C3269" i="5"/>
  <c r="C3132" i="5"/>
  <c r="C5919" i="5"/>
  <c r="C3640" i="5"/>
  <c r="C5383" i="5"/>
  <c r="C8991" i="5"/>
  <c r="C8062" i="5"/>
  <c r="C2164" i="5"/>
  <c r="C8512" i="5"/>
  <c r="C7269" i="5"/>
  <c r="C8167" i="5"/>
  <c r="C1806" i="5"/>
  <c r="C5253" i="5"/>
  <c r="C4958" i="5"/>
  <c r="C1715" i="5"/>
  <c r="C5704" i="5"/>
  <c r="C2671" i="5"/>
  <c r="C2899" i="5"/>
  <c r="C8614" i="5"/>
  <c r="C3884" i="5"/>
  <c r="C1200" i="5"/>
  <c r="C7396" i="5"/>
  <c r="C6600" i="5"/>
  <c r="C849" i="5"/>
  <c r="C1346" i="5"/>
  <c r="C1442" i="5"/>
  <c r="C2653" i="5"/>
  <c r="C7056" i="5"/>
  <c r="C1591" i="5"/>
  <c r="C1942" i="5"/>
  <c r="C6958" i="5"/>
  <c r="C8714" i="5"/>
  <c r="C7834" i="5"/>
  <c r="C6249" i="5"/>
  <c r="C1054" i="5"/>
  <c r="C5173" i="5"/>
  <c r="C1714" i="5"/>
  <c r="C6205" i="5"/>
  <c r="C1764" i="5"/>
  <c r="C5543" i="5"/>
  <c r="C5398" i="5"/>
  <c r="C3877" i="5"/>
  <c r="C7392" i="5"/>
  <c r="C662" i="5"/>
  <c r="C1690" i="5"/>
  <c r="C7603" i="5"/>
  <c r="C6056" i="5"/>
  <c r="C2813" i="5"/>
  <c r="C5836" i="5"/>
  <c r="C661" i="5"/>
  <c r="C6614" i="5"/>
  <c r="C1014" i="5"/>
  <c r="C2764" i="5"/>
  <c r="C2840" i="5"/>
  <c r="C5874" i="5"/>
  <c r="C7957" i="5"/>
  <c r="C248" i="5"/>
  <c r="C4769" i="5"/>
  <c r="C6149" i="5"/>
  <c r="C2889" i="5"/>
  <c r="C3887" i="5"/>
  <c r="C2008" i="5"/>
  <c r="C1370" i="5"/>
  <c r="C2399" i="5"/>
  <c r="C7430" i="5"/>
  <c r="C7383" i="5"/>
  <c r="C3201" i="5"/>
  <c r="C2193" i="5"/>
  <c r="C707" i="5"/>
  <c r="C5657" i="5"/>
  <c r="C5277" i="5"/>
  <c r="C4186" i="5"/>
  <c r="C3482" i="5"/>
  <c r="C435" i="5"/>
  <c r="C13" i="5"/>
  <c r="C7356" i="5"/>
  <c r="C2102" i="5"/>
  <c r="C6990" i="5"/>
  <c r="C508" i="5"/>
  <c r="C2590" i="5"/>
  <c r="C1832" i="5"/>
  <c r="C918" i="5"/>
  <c r="C6921" i="5"/>
  <c r="C8223" i="5"/>
  <c r="C7870" i="5"/>
  <c r="C4058" i="5"/>
  <c r="C9045" i="5"/>
  <c r="C2929" i="5"/>
  <c r="C7924" i="5"/>
  <c r="C1840" i="5"/>
  <c r="C8627" i="5"/>
  <c r="C3979" i="5"/>
  <c r="C5802" i="5"/>
  <c r="C3516" i="5"/>
  <c r="C8844" i="5"/>
  <c r="C5291" i="5"/>
  <c r="C5345" i="5"/>
  <c r="C549" i="5"/>
  <c r="C8437" i="5"/>
  <c r="C9029" i="5"/>
  <c r="C2475" i="5"/>
  <c r="C615" i="5"/>
  <c r="C7390" i="5"/>
  <c r="C333" i="5"/>
  <c r="C3556" i="5"/>
  <c r="C7200" i="5"/>
  <c r="C2623" i="5"/>
  <c r="C3381" i="5"/>
  <c r="C4685" i="5"/>
  <c r="C45" i="5"/>
  <c r="C7464" i="5"/>
  <c r="C591" i="5"/>
  <c r="C6083" i="5"/>
  <c r="C9180" i="5"/>
  <c r="C1454" i="5"/>
  <c r="C8574" i="5"/>
  <c r="C1822" i="5"/>
  <c r="C1059" i="5"/>
  <c r="C2308" i="5"/>
  <c r="C5202" i="5"/>
  <c r="C7328" i="5"/>
  <c r="C2367" i="5"/>
  <c r="C545" i="5"/>
  <c r="C1864" i="5"/>
  <c r="C6776" i="5"/>
  <c r="C1358" i="5"/>
  <c r="C3852" i="5"/>
  <c r="C5083" i="5"/>
  <c r="C5418" i="5"/>
  <c r="C2212" i="5"/>
  <c r="C844" i="5"/>
  <c r="C890" i="5"/>
  <c r="C5884" i="5"/>
  <c r="C7682" i="5"/>
  <c r="C7611" i="5"/>
  <c r="C1430" i="5"/>
  <c r="C1874" i="5"/>
  <c r="C1061" i="5"/>
  <c r="C1799" i="5"/>
  <c r="C7489" i="5"/>
  <c r="C3155" i="5"/>
  <c r="C4450" i="5"/>
  <c r="C8793" i="5"/>
  <c r="C257" i="5"/>
  <c r="C4077" i="5"/>
  <c r="C1253" i="5"/>
  <c r="C6687" i="5"/>
  <c r="C3941" i="5"/>
  <c r="C8842" i="5"/>
  <c r="C7525" i="5"/>
  <c r="C884" i="5"/>
  <c r="C1357" i="5"/>
  <c r="C4297" i="5"/>
  <c r="C628" i="5"/>
  <c r="C6926" i="5"/>
  <c r="C4020" i="5"/>
  <c r="C2846" i="5"/>
  <c r="C8212" i="5"/>
  <c r="C5169" i="5"/>
  <c r="C4852" i="5"/>
  <c r="C6460" i="5"/>
  <c r="C876" i="5"/>
  <c r="C5288" i="5"/>
  <c r="C1846" i="5"/>
  <c r="C7699" i="5"/>
  <c r="C8642" i="5"/>
  <c r="C3920" i="5"/>
  <c r="C4479" i="5"/>
  <c r="C6523" i="5"/>
  <c r="C5450" i="5"/>
  <c r="C8630" i="5"/>
  <c r="C2638" i="5"/>
  <c r="C2316" i="5"/>
  <c r="C7075" i="5"/>
  <c r="C2941" i="5"/>
  <c r="C2005" i="5"/>
  <c r="C2416" i="5"/>
  <c r="C3803" i="5"/>
  <c r="C32" i="5"/>
  <c r="C6343" i="5"/>
  <c r="C4037" i="5"/>
  <c r="C6942" i="5"/>
  <c r="C865" i="5"/>
  <c r="C2966" i="5"/>
  <c r="C2342" i="5"/>
  <c r="C8266" i="5"/>
  <c r="C3048" i="5"/>
  <c r="C6390" i="5"/>
  <c r="C3775" i="5"/>
  <c r="C5548" i="5"/>
  <c r="C4532" i="5"/>
  <c r="C7541" i="5"/>
  <c r="C404" i="5"/>
  <c r="C1662" i="5"/>
  <c r="C7628" i="5"/>
  <c r="C6940" i="5"/>
  <c r="C1356" i="5"/>
  <c r="C5426" i="5"/>
  <c r="C7380" i="5"/>
  <c r="C5267" i="5"/>
  <c r="C8742" i="5"/>
  <c r="C992" i="5"/>
  <c r="C1027" i="5"/>
  <c r="C288" i="5"/>
  <c r="C41" i="5"/>
  <c r="C2517" i="5"/>
  <c r="C8412" i="5"/>
  <c r="C4323" i="5"/>
  <c r="C1139" i="5"/>
  <c r="C1247" i="5"/>
  <c r="C5396" i="5"/>
  <c r="C3905" i="5"/>
  <c r="C4632" i="5"/>
  <c r="C506" i="5"/>
  <c r="C7809" i="5"/>
  <c r="C3692" i="5"/>
  <c r="C7691" i="5"/>
  <c r="C3396" i="5"/>
  <c r="C8796" i="5"/>
  <c r="C7146" i="5"/>
  <c r="C8536" i="5"/>
  <c r="C6108" i="5"/>
  <c r="C7187" i="5"/>
  <c r="C5470" i="5"/>
  <c r="C36" i="5"/>
  <c r="C4086" i="5"/>
  <c r="C5442" i="5"/>
  <c r="C3233" i="5"/>
  <c r="C5879" i="5"/>
  <c r="C7154" i="5"/>
  <c r="C4720" i="5"/>
  <c r="C8741" i="5"/>
  <c r="C8904" i="5"/>
  <c r="C8121" i="5"/>
  <c r="C8489" i="5"/>
  <c r="C7811" i="5"/>
  <c r="C5559" i="5"/>
  <c r="C205" i="5"/>
  <c r="C6723" i="5"/>
  <c r="C8061" i="5"/>
  <c r="C2485" i="5"/>
  <c r="C5505" i="5"/>
  <c r="C2910" i="5"/>
  <c r="C8160" i="5"/>
  <c r="C6711" i="5"/>
  <c r="C4739" i="5"/>
  <c r="C8326" i="5"/>
  <c r="C3074" i="5"/>
  <c r="C114" i="5"/>
  <c r="C1684" i="5"/>
  <c r="C3955" i="5"/>
  <c r="C7346" i="5"/>
  <c r="C135" i="5"/>
  <c r="C5686" i="5"/>
  <c r="C5220" i="5"/>
  <c r="C3257" i="5"/>
  <c r="C7640" i="5"/>
  <c r="C1733" i="5"/>
  <c r="C6159" i="5"/>
  <c r="C3280" i="5"/>
  <c r="C2460" i="5"/>
  <c r="C7801" i="5"/>
  <c r="C8659" i="5"/>
  <c r="C2932" i="5"/>
  <c r="C5318" i="5"/>
  <c r="C4272" i="5"/>
  <c r="C1950" i="5"/>
  <c r="C5758" i="5"/>
  <c r="C8271" i="5"/>
  <c r="C2779" i="5"/>
  <c r="C1429" i="5"/>
  <c r="C7949" i="5"/>
  <c r="C757" i="5"/>
  <c r="C2849" i="5"/>
  <c r="C9019" i="5"/>
  <c r="C2747" i="5"/>
  <c r="C3190" i="5"/>
  <c r="C7395" i="5"/>
  <c r="C4797" i="5"/>
  <c r="C5444" i="5"/>
  <c r="C4111" i="5"/>
  <c r="C6957" i="5"/>
  <c r="C4470" i="5"/>
  <c r="C1489" i="5"/>
  <c r="C600" i="5"/>
  <c r="C1477" i="5"/>
  <c r="C73" i="5"/>
  <c r="C9103" i="5"/>
  <c r="C3022" i="5"/>
  <c r="C1550" i="5"/>
  <c r="C7036" i="5"/>
  <c r="C4877" i="5"/>
  <c r="C7037" i="5"/>
  <c r="C3186" i="5"/>
  <c r="C3060" i="5"/>
  <c r="C6720" i="5"/>
  <c r="C6750" i="5"/>
  <c r="C6158" i="5"/>
  <c r="C8249" i="5"/>
  <c r="C4109" i="5"/>
  <c r="C1830" i="5"/>
  <c r="C6039" i="5"/>
  <c r="C7297" i="5"/>
  <c r="C2450" i="5"/>
  <c r="C6314" i="5"/>
  <c r="C2571" i="5"/>
  <c r="C7467" i="5"/>
  <c r="C483" i="5"/>
  <c r="C3370" i="5"/>
  <c r="C8517" i="5"/>
  <c r="C8068" i="5"/>
  <c r="C227" i="5"/>
  <c r="C2803" i="5"/>
  <c r="C7082" i="5"/>
  <c r="C6357" i="5"/>
  <c r="C8295" i="5"/>
  <c r="C5775" i="5"/>
  <c r="C8744" i="5"/>
  <c r="C1348" i="5"/>
  <c r="C5380" i="5"/>
  <c r="C679" i="5"/>
  <c r="C3922" i="5"/>
  <c r="C4445" i="5"/>
  <c r="C450" i="5"/>
  <c r="C7179" i="5"/>
  <c r="C410" i="5"/>
  <c r="C4155" i="5"/>
  <c r="C6312" i="5"/>
  <c r="C9013" i="5"/>
  <c r="C4701" i="5"/>
  <c r="C8734" i="5"/>
  <c r="C8786" i="5"/>
  <c r="C2303" i="5"/>
  <c r="C2364" i="5"/>
  <c r="C6475" i="5"/>
  <c r="C1787" i="5"/>
  <c r="C5217" i="5"/>
  <c r="C3663" i="5"/>
  <c r="C5177" i="5"/>
  <c r="C4002" i="5"/>
  <c r="C6858" i="5"/>
  <c r="C1588" i="5"/>
  <c r="C838" i="5"/>
  <c r="C4244" i="5"/>
  <c r="C3052" i="5"/>
  <c r="C1633" i="5"/>
  <c r="C8504" i="5"/>
  <c r="C1518" i="5"/>
  <c r="C6235" i="5"/>
  <c r="C743" i="5"/>
  <c r="C3111" i="5"/>
  <c r="C5350" i="5"/>
  <c r="C1057" i="5"/>
  <c r="C1101" i="5"/>
  <c r="C9181" i="5"/>
  <c r="C7703" i="5"/>
  <c r="C1796" i="5"/>
  <c r="C6486" i="5"/>
  <c r="C4913" i="5"/>
  <c r="C5130" i="5"/>
  <c r="C6484" i="5"/>
  <c r="C2501" i="5"/>
  <c r="C8591" i="5"/>
  <c r="C692" i="5"/>
  <c r="C3076" i="5"/>
  <c r="C458" i="5"/>
  <c r="C1852" i="5"/>
  <c r="C5348" i="5"/>
  <c r="C2426" i="5"/>
  <c r="C3911" i="5"/>
  <c r="C8997" i="5"/>
  <c r="C5439" i="5"/>
  <c r="C1312" i="5"/>
  <c r="C7408" i="5"/>
  <c r="C1212" i="5"/>
  <c r="C5953" i="5"/>
  <c r="C4811" i="5"/>
  <c r="C4949" i="5"/>
  <c r="C4929" i="5"/>
  <c r="C8789" i="5"/>
  <c r="C8666" i="5"/>
  <c r="C8334" i="5"/>
  <c r="C6744" i="5"/>
  <c r="C5002" i="5"/>
  <c r="C8594" i="5"/>
  <c r="C3432" i="5"/>
  <c r="C443" i="5"/>
  <c r="C260" i="5"/>
  <c r="C3637" i="5"/>
  <c r="C8396" i="5"/>
  <c r="C4227" i="5"/>
  <c r="C2357" i="5"/>
  <c r="C8527" i="5"/>
  <c r="C2575" i="5"/>
  <c r="C3592" i="5"/>
  <c r="C9173" i="5"/>
  <c r="C8066" i="5"/>
  <c r="C1274" i="5"/>
  <c r="C6578" i="5"/>
  <c r="C6422" i="5"/>
  <c r="C1495" i="5"/>
  <c r="C6681" i="5"/>
  <c r="C4684" i="5"/>
  <c r="C994" i="5"/>
  <c r="C7173" i="5"/>
  <c r="C1249" i="5"/>
  <c r="C906" i="5"/>
  <c r="C5731" i="5"/>
  <c r="C6946" i="5"/>
  <c r="C60" i="5"/>
  <c r="C8064" i="5"/>
  <c r="C454" i="5"/>
  <c r="C5552" i="5"/>
  <c r="C8704" i="5"/>
  <c r="C4809" i="5"/>
  <c r="C3476" i="5"/>
  <c r="C8360" i="5"/>
  <c r="C7213" i="5"/>
  <c r="C4495" i="5"/>
  <c r="C6372" i="5"/>
  <c r="C4482" i="5"/>
  <c r="C6811" i="5"/>
  <c r="C422" i="5"/>
  <c r="C4212" i="5"/>
  <c r="C4424" i="5"/>
  <c r="C6667" i="5"/>
  <c r="C6712" i="5"/>
  <c r="C8267" i="5"/>
  <c r="C277" i="5"/>
  <c r="C9063" i="5"/>
  <c r="C2510" i="5"/>
  <c r="C4622" i="5"/>
  <c r="C1797" i="5"/>
  <c r="C6587" i="5"/>
  <c r="C3092" i="5"/>
  <c r="C429" i="5"/>
  <c r="C3270" i="5"/>
  <c r="C639" i="5"/>
  <c r="C5201" i="5"/>
  <c r="C4296" i="5"/>
  <c r="C8180" i="5"/>
  <c r="C3496" i="5"/>
  <c r="C254" i="5"/>
  <c r="C3061" i="5"/>
  <c r="C2370" i="5"/>
  <c r="C3452" i="5"/>
  <c r="C5966" i="5"/>
  <c r="C4157" i="5"/>
  <c r="C7549" i="5"/>
  <c r="C2172" i="5"/>
  <c r="C2622" i="5"/>
  <c r="C1913" i="5"/>
  <c r="C5997" i="5"/>
  <c r="C7359" i="5"/>
  <c r="C3137" i="5"/>
  <c r="C3645" i="5"/>
  <c r="C9121" i="5"/>
  <c r="C3541" i="5"/>
  <c r="C4315" i="5"/>
  <c r="C6334" i="5"/>
  <c r="C713" i="5"/>
  <c r="C5691" i="5"/>
  <c r="C6233" i="5"/>
  <c r="C3902" i="5"/>
  <c r="C3399" i="5"/>
  <c r="C6912" i="5"/>
  <c r="C5364" i="5"/>
  <c r="C698" i="5"/>
  <c r="C6227" i="5"/>
  <c r="C5286" i="5"/>
  <c r="C6000" i="5"/>
  <c r="C5106" i="5"/>
  <c r="C3451" i="5"/>
  <c r="C7681" i="5"/>
  <c r="C1533" i="5"/>
  <c r="C8843" i="5"/>
  <c r="C5728" i="5"/>
  <c r="C1694" i="5"/>
  <c r="C7680" i="5"/>
  <c r="C8376" i="5"/>
  <c r="C5665" i="5"/>
  <c r="C5870" i="5"/>
  <c r="C1730" i="5"/>
  <c r="C4909" i="5"/>
  <c r="C57" i="5"/>
  <c r="C4808" i="5"/>
  <c r="C8362" i="5"/>
  <c r="C8753" i="5"/>
  <c r="C7698" i="5"/>
  <c r="C3108" i="5"/>
  <c r="C4294" i="5"/>
  <c r="C5069" i="5"/>
  <c r="C2663" i="5"/>
  <c r="C2210" i="5"/>
  <c r="C5783" i="5"/>
  <c r="C1105" i="5"/>
  <c r="C6173" i="5"/>
  <c r="C5678" i="5"/>
  <c r="C6320" i="5"/>
  <c r="C1834" i="5"/>
  <c r="C3062" i="5"/>
  <c r="C1266" i="5"/>
  <c r="C2597" i="5"/>
  <c r="C3236" i="5"/>
  <c r="C8745" i="5"/>
  <c r="C4220" i="5"/>
  <c r="C5630" i="5"/>
  <c r="C7731" i="5"/>
  <c r="C3886" i="5"/>
  <c r="C1924" i="5"/>
  <c r="C7168" i="5"/>
  <c r="C6342" i="5"/>
  <c r="C7323" i="5"/>
  <c r="C1502" i="5"/>
  <c r="C3520" i="5"/>
  <c r="C9051" i="5"/>
  <c r="C1058" i="5"/>
  <c r="C8583" i="5"/>
  <c r="C631" i="5"/>
  <c r="C3239" i="5"/>
  <c r="C4292" i="5"/>
  <c r="C5324" i="5"/>
  <c r="C1201" i="5"/>
  <c r="C7488" i="5"/>
  <c r="C4925" i="5"/>
  <c r="C3135" i="5"/>
  <c r="C3160" i="5"/>
  <c r="C7917" i="5"/>
  <c r="C4608" i="5"/>
  <c r="C2130" i="5"/>
  <c r="C9016" i="5"/>
  <c r="C7021" i="5"/>
  <c r="C2011" i="5"/>
  <c r="C9169" i="5"/>
  <c r="C1362" i="5"/>
  <c r="C2704" i="5"/>
  <c r="C2611" i="5"/>
  <c r="C3379" i="5"/>
  <c r="C6878" i="5"/>
  <c r="C5737" i="5"/>
  <c r="C6972" i="5"/>
  <c r="C305" i="5"/>
  <c r="C4563" i="5"/>
  <c r="C8951" i="5"/>
  <c r="C4690" i="5"/>
  <c r="C4546" i="5"/>
  <c r="C4194" i="5"/>
  <c r="C3413" i="5"/>
  <c r="C5793" i="5"/>
  <c r="C433" i="5"/>
  <c r="C1260" i="5"/>
  <c r="C2799" i="5"/>
  <c r="C2240" i="5"/>
  <c r="C6153" i="5"/>
  <c r="C4385" i="5"/>
  <c r="C5939" i="5"/>
  <c r="C6464" i="5"/>
  <c r="C5899" i="5"/>
  <c r="C7085" i="5"/>
  <c r="C7966" i="5"/>
  <c r="C1321" i="5"/>
  <c r="C8277" i="5"/>
  <c r="C2118" i="5"/>
  <c r="C7422" i="5"/>
  <c r="C1102" i="5"/>
  <c r="C1636" i="5"/>
  <c r="C7507" i="5"/>
  <c r="C640" i="5"/>
  <c r="C2199" i="5"/>
  <c r="C8957" i="5"/>
  <c r="C3205" i="5"/>
  <c r="C8764" i="5"/>
  <c r="C5259" i="5"/>
  <c r="C5777" i="5"/>
  <c r="C1884" i="5"/>
  <c r="C299" i="5"/>
  <c r="C2235" i="5"/>
  <c r="C3585" i="5"/>
  <c r="C3537" i="5"/>
  <c r="C4339" i="5"/>
  <c r="C5585" i="5"/>
  <c r="C6969" i="5"/>
  <c r="C4399" i="5"/>
  <c r="C4321" i="5"/>
  <c r="C5405" i="5"/>
  <c r="C1914" i="5"/>
  <c r="C6387" i="5"/>
  <c r="C5429" i="5"/>
  <c r="C5516" i="5"/>
  <c r="C6494" i="5"/>
  <c r="C6463" i="5"/>
  <c r="C6689" i="5"/>
  <c r="C2695" i="5"/>
  <c r="C1965" i="5"/>
  <c r="C7227" i="5"/>
  <c r="C4467" i="5"/>
  <c r="C3183" i="5"/>
  <c r="C2845" i="5"/>
  <c r="C7784" i="5"/>
  <c r="C4652" i="5"/>
  <c r="C7311" i="5"/>
  <c r="C8477" i="5"/>
  <c r="C8210" i="5"/>
  <c r="C1512" i="5"/>
  <c r="C4180" i="5"/>
  <c r="C2595" i="5"/>
  <c r="C6754" i="5"/>
  <c r="C9202" i="5"/>
  <c r="C5608" i="5"/>
  <c r="C4144" i="5"/>
  <c r="C2850" i="5"/>
  <c r="C7250" i="5"/>
  <c r="C7560" i="5"/>
  <c r="C3193" i="5"/>
  <c r="C6794" i="5"/>
  <c r="C2487" i="5"/>
  <c r="C3550" i="5"/>
  <c r="C4791" i="5"/>
  <c r="C1017" i="5"/>
  <c r="C5403" i="5"/>
  <c r="C2200" i="5"/>
  <c r="C580" i="5"/>
  <c r="C8241" i="5"/>
  <c r="C3500" i="5"/>
  <c r="C2148" i="5"/>
  <c r="C4465" i="5"/>
  <c r="C5533" i="5"/>
  <c r="C8896" i="5"/>
  <c r="C3440" i="5"/>
  <c r="C3181" i="5"/>
  <c r="C1565" i="5"/>
  <c r="C1242" i="5"/>
  <c r="C8120" i="5"/>
  <c r="C5433" i="5"/>
  <c r="C7014" i="5"/>
  <c r="C7625" i="5"/>
  <c r="C2126" i="5"/>
  <c r="C5139" i="5"/>
  <c r="C5530" i="5"/>
  <c r="C6954" i="5"/>
  <c r="C7593" i="5"/>
  <c r="C9123" i="5"/>
  <c r="C6120" i="5"/>
  <c r="C290" i="5"/>
  <c r="C2682" i="5"/>
  <c r="C7384" i="5"/>
  <c r="C8488" i="5"/>
  <c r="C7969" i="5"/>
  <c r="C5" i="5"/>
  <c r="C6575" i="5"/>
  <c r="C7512" i="5"/>
  <c r="C4091" i="5"/>
  <c r="C2551" i="5"/>
  <c r="C9187" i="5"/>
  <c r="C6037" i="5"/>
  <c r="C5658" i="5"/>
  <c r="C1528" i="5"/>
  <c r="C2069" i="5"/>
  <c r="C5102" i="5"/>
  <c r="C8400" i="5"/>
  <c r="C5957" i="5"/>
  <c r="C16" i="5"/>
  <c r="C5415" i="5"/>
  <c r="C3818" i="5"/>
  <c r="C4248" i="5"/>
  <c r="C7660" i="5"/>
  <c r="C7747" i="5"/>
  <c r="C5635" i="5"/>
  <c r="C6426" i="5"/>
  <c r="C1666" i="5"/>
  <c r="C5004" i="5"/>
  <c r="C4959" i="5"/>
  <c r="C5232" i="5"/>
  <c r="C6091" i="5"/>
  <c r="C2445" i="5"/>
  <c r="C5044" i="5"/>
  <c r="C2817" i="5"/>
  <c r="C1318" i="5"/>
  <c r="C5914" i="5"/>
  <c r="C5913" i="5"/>
  <c r="C4678" i="5"/>
  <c r="C341" i="5"/>
  <c r="C7171" i="5"/>
  <c r="C8992" i="5"/>
  <c r="C6089" i="5"/>
  <c r="C4727" i="5"/>
  <c r="C2906" i="5"/>
  <c r="C3314" i="5"/>
  <c r="C3925" i="5"/>
  <c r="C659" i="5"/>
  <c r="C3090" i="5"/>
  <c r="C7576" i="5"/>
  <c r="C6493" i="5"/>
  <c r="C7034" i="5"/>
  <c r="C6034" i="5"/>
  <c r="C5323" i="5"/>
  <c r="C8763" i="5"/>
  <c r="C2612" i="5"/>
  <c r="C5955" i="5"/>
  <c r="C2707" i="5"/>
  <c r="C2531" i="5"/>
  <c r="C8775" i="5"/>
  <c r="C5512" i="5"/>
  <c r="C244" i="5"/>
  <c r="C4767" i="5"/>
  <c r="C8190" i="5"/>
  <c r="C8607" i="5"/>
  <c r="C4831" i="5"/>
  <c r="C8548" i="5"/>
  <c r="C3726" i="5"/>
  <c r="C942" i="5"/>
  <c r="C5740" i="5"/>
  <c r="C7466" i="5"/>
  <c r="C2669" i="5"/>
  <c r="C4023" i="5"/>
  <c r="C8209" i="5"/>
  <c r="C7510" i="5"/>
  <c r="C1021" i="5"/>
  <c r="C4743" i="5"/>
  <c r="C5009" i="5"/>
  <c r="C7226" i="5"/>
  <c r="C9072" i="5"/>
  <c r="C7833" i="5"/>
  <c r="C828" i="5"/>
  <c r="C8628" i="5"/>
  <c r="C2719" i="5"/>
  <c r="C2471" i="5"/>
  <c r="C6791" i="5"/>
  <c r="C4349" i="5"/>
  <c r="C9059" i="5"/>
  <c r="C3348" i="5"/>
  <c r="C4064" i="5"/>
  <c r="C2619" i="5"/>
  <c r="C7011" i="5"/>
  <c r="C9134" i="5"/>
  <c r="C7235" i="5"/>
  <c r="C4167" i="5"/>
  <c r="C8163" i="5"/>
  <c r="C7956" i="5"/>
  <c r="C4317" i="5"/>
  <c r="C5230" i="5"/>
  <c r="C5701" i="5"/>
  <c r="C2248" i="5"/>
  <c r="C6932" i="5"/>
  <c r="C3351" i="5"/>
  <c r="C5517" i="5"/>
  <c r="C2084" i="5"/>
  <c r="C4735" i="5"/>
  <c r="C6453" i="5"/>
  <c r="C2355" i="5"/>
  <c r="C6370" i="5"/>
  <c r="C8931" i="5"/>
  <c r="C4577" i="5"/>
  <c r="C5248" i="5"/>
  <c r="C8141" i="5"/>
  <c r="C5458" i="5"/>
  <c r="C3613" i="5"/>
  <c r="C717" i="5"/>
  <c r="C7481" i="5"/>
  <c r="C2453" i="5"/>
  <c r="C8225" i="5"/>
  <c r="C7588" i="5"/>
  <c r="C834" i="5"/>
  <c r="C8698" i="5"/>
  <c r="C7683" i="5"/>
  <c r="C3778" i="5"/>
  <c r="C1185" i="5"/>
  <c r="C6577" i="5"/>
  <c r="C6171" i="5"/>
  <c r="C3143" i="5"/>
  <c r="C7600" i="5"/>
  <c r="C1302" i="5"/>
  <c r="C6618" i="5"/>
  <c r="C8279" i="5"/>
  <c r="C1982" i="5"/>
  <c r="C4391" i="5"/>
  <c r="C7711" i="5"/>
  <c r="C8616" i="5"/>
  <c r="C3297" i="5"/>
  <c r="C3438" i="5"/>
  <c r="C338" i="5"/>
  <c r="C867" i="5"/>
  <c r="C1696" i="5"/>
  <c r="C1158" i="5"/>
  <c r="C3938" i="5"/>
  <c r="C8791" i="5"/>
  <c r="C5551" i="5"/>
  <c r="C3514" i="5"/>
  <c r="C3515" i="5"/>
  <c r="C9071" i="5"/>
  <c r="C2339" i="5"/>
  <c r="C350" i="5"/>
  <c r="C8344" i="5"/>
  <c r="C4076" i="5"/>
  <c r="C7041" i="5"/>
  <c r="C50" i="5"/>
  <c r="C7518" i="5"/>
  <c r="C587" i="5"/>
  <c r="C3004" i="5"/>
  <c r="C5494" i="5"/>
  <c r="C5479" i="5"/>
  <c r="C2159" i="5"/>
  <c r="C7955" i="5"/>
  <c r="C3712" i="5"/>
  <c r="C2479" i="5"/>
  <c r="C4484" i="5"/>
  <c r="C3526" i="5"/>
  <c r="C1579" i="5"/>
  <c r="C8087" i="5"/>
  <c r="C8654" i="5"/>
  <c r="C8447" i="5"/>
  <c r="C2600" i="5"/>
  <c r="C7775" i="5"/>
  <c r="C6100" i="5"/>
  <c r="C7324" i="5"/>
  <c r="C7671" i="5"/>
  <c r="C6206" i="5"/>
  <c r="C4369" i="5"/>
  <c r="C5513" i="5"/>
  <c r="C69" i="5"/>
  <c r="C4987" i="5"/>
  <c r="C5218" i="5"/>
  <c r="C7972" i="5"/>
  <c r="C5780" i="5"/>
  <c r="C2782" i="5"/>
  <c r="C8871" i="5"/>
  <c r="C8023" i="5"/>
  <c r="C7838" i="5"/>
  <c r="C5320" i="5"/>
  <c r="C7756" i="5"/>
  <c r="C1513" i="5"/>
  <c r="C4819" i="5"/>
  <c r="C3267" i="5"/>
  <c r="C4357" i="5"/>
  <c r="C2566" i="5"/>
  <c r="C1655" i="5"/>
  <c r="C15" i="5"/>
  <c r="C2762" i="5"/>
  <c r="C852" i="5"/>
  <c r="C6132" i="5"/>
  <c r="C5990" i="5"/>
  <c r="C925" i="5"/>
  <c r="C5359" i="5"/>
  <c r="C5786" i="5"/>
  <c r="C6622" i="5"/>
  <c r="C3521" i="5"/>
  <c r="C665" i="5"/>
  <c r="C1314" i="5"/>
  <c r="C6401" i="5"/>
  <c r="C3040" i="5"/>
  <c r="C117" i="5"/>
  <c r="C453" i="5"/>
  <c r="C7901" i="5"/>
  <c r="C3146" i="5"/>
  <c r="C8408" i="5"/>
  <c r="C2249" i="5"/>
  <c r="C3010" i="5"/>
  <c r="C1388" i="5"/>
  <c r="C8054" i="5"/>
  <c r="C3856" i="5"/>
  <c r="C8668" i="5"/>
  <c r="C4009" i="5"/>
  <c r="C1692" i="5"/>
  <c r="C4084" i="5"/>
  <c r="C39" i="5"/>
  <c r="C1517" i="5"/>
  <c r="C7774" i="5"/>
  <c r="C2855" i="5"/>
  <c r="C4456" i="5"/>
  <c r="C7749" i="5"/>
  <c r="C131" i="5"/>
  <c r="C8837" i="5"/>
  <c r="C4803" i="5"/>
  <c r="C4409" i="5"/>
  <c r="C2596" i="5"/>
  <c r="C1826" i="5"/>
  <c r="C1992" i="5"/>
  <c r="C2237" i="5"/>
  <c r="C2586" i="5"/>
  <c r="C3511" i="5"/>
  <c r="C2706" i="5"/>
  <c r="C6240" i="5"/>
  <c r="C1952" i="5"/>
  <c r="C8290" i="5"/>
  <c r="C7455" i="5"/>
  <c r="C3469" i="5"/>
  <c r="C539" i="5"/>
  <c r="C8155" i="5"/>
  <c r="C8006" i="5"/>
  <c r="C5942" i="5"/>
  <c r="C3149" i="5"/>
  <c r="C1427" i="5"/>
  <c r="C5880" i="5"/>
  <c r="C3993" i="5"/>
  <c r="C8884" i="5"/>
  <c r="C5391" i="5"/>
  <c r="C1788" i="5"/>
  <c r="C7040" i="5"/>
  <c r="C7826" i="5"/>
  <c r="C644" i="5"/>
  <c r="C2141" i="5"/>
  <c r="C8221" i="5"/>
  <c r="C7186" i="5"/>
  <c r="C1205" i="5"/>
  <c r="C8588" i="5"/>
  <c r="C3232" i="5"/>
  <c r="C3021" i="5"/>
  <c r="C2826" i="5"/>
  <c r="C2135" i="5"/>
  <c r="C2138" i="5"/>
  <c r="C6540" i="5"/>
  <c r="C485" i="5"/>
  <c r="C4928" i="5"/>
  <c r="C826" i="5"/>
  <c r="C206" i="5"/>
  <c r="C2688" i="5"/>
  <c r="C1186" i="5"/>
  <c r="C6457" i="5"/>
  <c r="C1386" i="5"/>
  <c r="C7462" i="5"/>
  <c r="C1652" i="5"/>
  <c r="C7435" i="5"/>
  <c r="C2010" i="5"/>
  <c r="C811" i="5"/>
  <c r="C8663" i="5"/>
  <c r="C8177" i="5"/>
  <c r="C7169" i="5"/>
  <c r="C7822" i="5"/>
  <c r="C4752" i="5"/>
  <c r="C7754" i="5"/>
  <c r="C329" i="5"/>
  <c r="C349" i="5"/>
  <c r="C975" i="5"/>
  <c r="C2641" i="5"/>
  <c r="C5276" i="5"/>
  <c r="C8205" i="5"/>
  <c r="C7761" i="5"/>
  <c r="C962" i="5"/>
  <c r="C5420" i="5"/>
  <c r="C1060" i="5"/>
  <c r="C172" i="5"/>
  <c r="C7786" i="5"/>
  <c r="C3252" i="5"/>
  <c r="C1023" i="5"/>
  <c r="C6109" i="5"/>
  <c r="C3507" i="5"/>
  <c r="C6683" i="5"/>
  <c r="C8761" i="5"/>
  <c r="C9049" i="5"/>
  <c r="C6639" i="5"/>
  <c r="C7013" i="5"/>
  <c r="C5126" i="5"/>
  <c r="C2302" i="5"/>
  <c r="C6539" i="5"/>
  <c r="C209" i="5"/>
  <c r="C7538" i="5"/>
  <c r="C2985" i="5"/>
  <c r="C8867" i="5"/>
  <c r="C4350" i="5"/>
  <c r="C8384" i="5"/>
  <c r="C1406" i="5"/>
  <c r="C2962" i="5"/>
  <c r="C7033" i="5"/>
  <c r="C215" i="5"/>
  <c r="C561" i="5"/>
  <c r="C544" i="5"/>
  <c r="C3075" i="5"/>
  <c r="C7163" i="5"/>
  <c r="C8579" i="5"/>
  <c r="C991" i="5"/>
  <c r="C4136" i="5"/>
  <c r="C2001" i="5"/>
  <c r="C5609" i="5"/>
  <c r="C5647" i="5"/>
  <c r="C8436" i="5"/>
  <c r="C7490" i="5"/>
  <c r="C6020" i="5"/>
  <c r="C3122" i="5"/>
  <c r="C49" i="5"/>
  <c r="C9093" i="5"/>
  <c r="C3144" i="5"/>
  <c r="C3028" i="5"/>
  <c r="C1280" i="5"/>
  <c r="C4460" i="5"/>
  <c r="C512" i="5"/>
  <c r="C2616" i="5"/>
  <c r="C8315" i="5"/>
  <c r="C1166" i="5"/>
  <c r="C3696" i="5"/>
  <c r="C8989" i="5"/>
  <c r="C7433" i="5"/>
  <c r="C542" i="5"/>
  <c r="C5308" i="5"/>
  <c r="C4376" i="5"/>
  <c r="C1457" i="5"/>
  <c r="C9007" i="5"/>
  <c r="C921" i="5"/>
  <c r="C2314" i="5"/>
  <c r="C9174" i="5"/>
  <c r="C6469" i="5"/>
  <c r="C1064" i="5"/>
  <c r="C2304" i="5"/>
  <c r="C5875" i="5"/>
  <c r="C7577" i="5"/>
  <c r="C7890" i="5"/>
  <c r="C4394" i="5"/>
  <c r="C3596" i="5"/>
  <c r="C8831" i="5"/>
  <c r="C2999" i="5"/>
  <c r="C5215" i="5"/>
  <c r="C1216" i="5"/>
  <c r="C3434" i="5"/>
  <c r="C371" i="5"/>
  <c r="C5936" i="5"/>
  <c r="C2658" i="5"/>
  <c r="C6156" i="5"/>
  <c r="C3100" i="5"/>
  <c r="C4030" i="5"/>
  <c r="C3384" i="5"/>
  <c r="C5976" i="5"/>
  <c r="C7675" i="5"/>
  <c r="C7309" i="5"/>
  <c r="C4729" i="5"/>
  <c r="C6330" i="5"/>
  <c r="C4581" i="5"/>
  <c r="C3383" i="5"/>
  <c r="C1050" i="5"/>
  <c r="C5171" i="5"/>
  <c r="C4759" i="5"/>
  <c r="C5366" i="5"/>
  <c r="C6607" i="5"/>
  <c r="C3307" i="5"/>
  <c r="C3202" i="5"/>
  <c r="C8500" i="5"/>
  <c r="C8126" i="5"/>
  <c r="C6916" i="5"/>
  <c r="C7858" i="5"/>
  <c r="C7276" i="5"/>
  <c r="C3619" i="5"/>
  <c r="C3716" i="5"/>
  <c r="C7982" i="5"/>
  <c r="C3816" i="5"/>
  <c r="C3546" i="5"/>
  <c r="C4249" i="5"/>
  <c r="C4965" i="5"/>
  <c r="C6888" i="5"/>
  <c r="C7841" i="5"/>
  <c r="C7492" i="5"/>
  <c r="C7207" i="5"/>
  <c r="C1511" i="5"/>
  <c r="C790" i="5"/>
  <c r="C872" i="5"/>
  <c r="C7658" i="5"/>
  <c r="C4758" i="5"/>
  <c r="C8010" i="5"/>
  <c r="C446" i="5"/>
  <c r="C8347" i="5"/>
  <c r="C6502" i="5"/>
  <c r="C4544" i="5"/>
  <c r="C7445" i="5"/>
  <c r="C6572" i="5"/>
  <c r="C4045" i="5"/>
  <c r="C6555" i="5"/>
  <c r="C9149" i="5"/>
  <c r="C3395" i="5"/>
  <c r="C6747" i="5"/>
  <c r="C6104" i="5"/>
  <c r="C4603" i="5"/>
  <c r="C7360" i="5"/>
  <c r="C7892" i="5"/>
  <c r="C5052" i="5"/>
  <c r="C5490" i="5"/>
  <c r="C710" i="5"/>
  <c r="C1092" i="5"/>
  <c r="C3481" i="5"/>
  <c r="C8541" i="5"/>
  <c r="C5138" i="5"/>
  <c r="C8076" i="5"/>
  <c r="C5066" i="5"/>
  <c r="C513" i="5"/>
  <c r="C6213" i="5"/>
  <c r="C4079" i="5"/>
  <c r="C2518" i="5"/>
  <c r="C8354" i="5"/>
  <c r="C3249" i="5"/>
  <c r="C2393" i="5"/>
  <c r="C5642" i="5"/>
  <c r="C6085" i="5"/>
  <c r="C7770" i="5"/>
  <c r="C1323" i="5"/>
  <c r="C1582" i="5"/>
  <c r="C6028" i="5"/>
  <c r="C4469" i="5"/>
  <c r="C5271" i="5"/>
  <c r="C827" i="5"/>
  <c r="C6167" i="5"/>
  <c r="C217" i="5"/>
  <c r="C1545" i="5"/>
  <c r="C6976" i="5"/>
  <c r="C5909" i="5"/>
  <c r="C6953" i="5"/>
  <c r="C519" i="5"/>
  <c r="C1775" i="5"/>
  <c r="C6660" i="5"/>
  <c r="C8669" i="5"/>
  <c r="C9058" i="5"/>
  <c r="C5369" i="5"/>
  <c r="C4500" i="5"/>
  <c r="C7983" i="5"/>
  <c r="C3404" i="5"/>
  <c r="C5187" i="5"/>
  <c r="C7252" i="5"/>
  <c r="C6998" i="5"/>
  <c r="C101" i="5"/>
  <c r="C8159" i="5"/>
  <c r="C271" i="5"/>
  <c r="C1786" i="5"/>
  <c r="C2893" i="5"/>
  <c r="C4611" i="5"/>
  <c r="C2834" i="5"/>
  <c r="C900" i="5"/>
  <c r="C9018" i="5"/>
  <c r="C5368" i="5"/>
  <c r="C1663" i="5"/>
  <c r="C805" i="5"/>
  <c r="C8195" i="5"/>
  <c r="C6870" i="5"/>
  <c r="C2273" i="5"/>
  <c r="C8555" i="5"/>
  <c r="C7382" i="5"/>
  <c r="C6733" i="5"/>
  <c r="C8907" i="5"/>
  <c r="C2052" i="5"/>
  <c r="C6983" i="5"/>
  <c r="C8655" i="5"/>
  <c r="C2486" i="5"/>
  <c r="C1313" i="5"/>
  <c r="C2967" i="5"/>
  <c r="C484" i="5"/>
  <c r="C4625" i="5"/>
  <c r="C6016" i="5"/>
  <c r="C7648" i="5"/>
  <c r="C2241" i="5"/>
  <c r="C4239" i="5"/>
  <c r="C8562" i="5"/>
  <c r="C4816" i="5"/>
  <c r="C4894" i="5"/>
  <c r="C2975" i="5"/>
  <c r="C178" i="5"/>
  <c r="C1907" i="5"/>
  <c r="C3589" i="5"/>
  <c r="C9076" i="5"/>
  <c r="C7769" i="5"/>
  <c r="C1373" i="5"/>
  <c r="C2924" i="5"/>
  <c r="C782" i="5"/>
  <c r="C8272" i="5"/>
  <c r="C470" i="5"/>
  <c r="C7251" i="5"/>
  <c r="C1228" i="5"/>
  <c r="C7325" i="5"/>
  <c r="C5048" i="5"/>
  <c r="C6892" i="5"/>
  <c r="C31" i="5"/>
  <c r="C8308" i="5"/>
  <c r="C5236" i="5"/>
  <c r="C8256" i="5"/>
  <c r="C7313" i="5"/>
  <c r="C6857" i="5"/>
  <c r="C2204" i="5"/>
  <c r="C488" i="5"/>
  <c r="C2701" i="5"/>
  <c r="C7504" i="5"/>
  <c r="C978" i="5"/>
  <c r="C4792" i="5"/>
  <c r="C1581" i="5"/>
  <c r="C8100" i="5"/>
  <c r="C6751" i="5"/>
  <c r="C1491" i="5"/>
  <c r="C7610" i="5"/>
  <c r="C5810" i="5"/>
  <c r="C2059" i="5"/>
  <c r="C4559" i="5"/>
  <c r="C2061" i="5"/>
  <c r="C6876" i="5"/>
  <c r="C5193" i="5"/>
  <c r="C1479" i="5"/>
  <c r="C2634" i="5"/>
  <c r="C5575" i="5"/>
  <c r="C6407" i="5"/>
  <c r="C2280" i="5"/>
  <c r="C7708" i="5"/>
  <c r="C7709" i="5"/>
  <c r="C1501" i="5"/>
  <c r="C2043" i="5"/>
  <c r="C4615" i="5"/>
  <c r="C5261" i="5"/>
  <c r="C3116" i="5"/>
  <c r="C4643" i="5"/>
  <c r="C6666" i="5"/>
  <c r="C3288" i="5"/>
  <c r="C5233" i="5"/>
  <c r="C4280" i="5"/>
  <c r="C2763" i="5"/>
  <c r="C5713" i="5"/>
  <c r="C6917" i="5"/>
  <c r="C8922" i="5"/>
  <c r="C9164" i="5"/>
  <c r="C1909" i="5"/>
  <c r="C3698" i="5"/>
  <c r="C6077" i="5"/>
  <c r="C3346" i="5"/>
  <c r="C8463" i="5"/>
  <c r="C1677" i="5"/>
  <c r="C6671" i="5"/>
  <c r="C7030" i="5"/>
  <c r="C3509" i="5"/>
  <c r="C1888" i="5"/>
  <c r="C1569" i="5"/>
  <c r="C2811" i="5"/>
  <c r="C1395" i="5"/>
  <c r="C4614" i="5"/>
  <c r="C3927" i="5"/>
  <c r="C2375" i="5"/>
  <c r="C4138" i="5"/>
  <c r="C5570" i="5"/>
  <c r="C8247" i="5"/>
  <c r="C2971" i="5"/>
  <c r="C7941" i="5"/>
  <c r="C4573" i="5"/>
  <c r="C7852" i="5"/>
  <c r="C5353" i="5"/>
  <c r="C6893" i="5"/>
  <c r="C8799" i="5"/>
  <c r="C2468" i="5"/>
  <c r="C6644" i="5"/>
  <c r="C3873" i="5"/>
  <c r="C8312" i="5"/>
  <c r="C486" i="5"/>
  <c r="C7993" i="5"/>
  <c r="C5950" i="5"/>
  <c r="C7790" i="5"/>
  <c r="C6698" i="5"/>
  <c r="C9186" i="5"/>
  <c r="C7023" i="5"/>
  <c r="C6075" i="5"/>
  <c r="C1893" i="5"/>
  <c r="C2970" i="5"/>
  <c r="C3276" i="5"/>
  <c r="C7979" i="5"/>
  <c r="C444" i="5"/>
  <c r="C3184" i="5"/>
  <c r="C6377" i="5"/>
  <c r="C1120" i="5"/>
  <c r="C4692" i="5"/>
  <c r="C8678" i="5"/>
  <c r="C2446" i="5"/>
  <c r="C6654" i="5"/>
  <c r="C2034" i="5"/>
  <c r="C5627" i="5"/>
  <c r="C2238" i="5"/>
  <c r="C4706" i="5"/>
  <c r="C3697" i="5"/>
  <c r="C8935" i="5"/>
  <c r="C6875" i="5"/>
  <c r="C3359" i="5"/>
  <c r="C6621" i="5"/>
  <c r="C6074" i="5"/>
  <c r="C5814" i="5"/>
  <c r="C8828" i="5"/>
  <c r="C6663" i="5"/>
  <c r="C5123" i="5"/>
  <c r="C2222" i="5"/>
  <c r="C5807" i="5"/>
  <c r="C2876" i="5"/>
  <c r="C4428" i="5"/>
  <c r="C2026" i="5"/>
  <c r="C4200" i="5"/>
  <c r="C2189" i="5"/>
  <c r="C6842" i="5"/>
  <c r="C7409" i="5"/>
  <c r="C2372" i="5"/>
  <c r="C9209" i="5"/>
  <c r="C2902" i="5"/>
  <c r="C8848" i="5"/>
  <c r="C903" i="5"/>
  <c r="C3463" i="5"/>
  <c r="C7665" i="5"/>
  <c r="C1487" i="5"/>
  <c r="C2599" i="5"/>
  <c r="C7537" i="5"/>
  <c r="C1752" i="5"/>
  <c r="C1086" i="5"/>
  <c r="C1104" i="5"/>
  <c r="C1702" i="5"/>
  <c r="C1259" i="5"/>
  <c r="C386" i="5"/>
  <c r="C7520" i="5"/>
  <c r="C6789" i="5"/>
  <c r="C3683" i="5"/>
  <c r="C4780" i="5"/>
  <c r="C7287" i="5"/>
  <c r="C6477" i="5"/>
  <c r="C5284" i="5"/>
  <c r="C2482" i="5"/>
  <c r="C4718" i="5"/>
  <c r="C536" i="5"/>
  <c r="C3617" i="5"/>
  <c r="C1172" i="5"/>
  <c r="C8085" i="5"/>
  <c r="C5020" i="5"/>
  <c r="C1700" i="5"/>
  <c r="C7273" i="5"/>
  <c r="C5706" i="5"/>
  <c r="C8150" i="5"/>
  <c r="C6690" i="5"/>
  <c r="C9151" i="5"/>
  <c r="C2281" i="5"/>
  <c r="C4617" i="5"/>
  <c r="C8136" i="5"/>
  <c r="C2900" i="5"/>
  <c r="C4149" i="5"/>
  <c r="C3319" i="5"/>
  <c r="C5075" i="5"/>
  <c r="C412" i="5"/>
  <c r="C861" i="5"/>
  <c r="C8903" i="5"/>
  <c r="C5151" i="5"/>
  <c r="C8767" i="5"/>
  <c r="C7209" i="5"/>
  <c r="C9104" i="5"/>
  <c r="C8615" i="5"/>
  <c r="C6801" i="5"/>
  <c r="C4945" i="5"/>
  <c r="C1971" i="5"/>
  <c r="C5785" i="5"/>
  <c r="C7886" i="5"/>
  <c r="C8798" i="5"/>
  <c r="C8978" i="5"/>
  <c r="C154" i="5"/>
  <c r="C4753" i="5"/>
  <c r="C4217" i="5"/>
  <c r="C8434" i="5"/>
  <c r="C566" i="5"/>
  <c r="C6598" i="5"/>
  <c r="C194" i="5"/>
  <c r="C6024" i="5"/>
  <c r="C1468" i="5"/>
  <c r="C4580" i="5"/>
  <c r="C959" i="5"/>
  <c r="C1687" i="5"/>
  <c r="C8015" i="5"/>
  <c r="C8985" i="5"/>
  <c r="C2477" i="5"/>
  <c r="C7905" i="5"/>
  <c r="C6803" i="5"/>
  <c r="C7205" i="5"/>
  <c r="C7602" i="5"/>
  <c r="C882" i="5"/>
  <c r="C4504" i="5"/>
  <c r="C1142" i="5"/>
  <c r="C2844" i="5"/>
  <c r="C3842" i="5"/>
  <c r="C8067" i="5"/>
  <c r="C5329" i="5"/>
  <c r="C4590" i="5"/>
  <c r="C5486" i="5"/>
  <c r="C1685" i="5"/>
  <c r="C943" i="5"/>
  <c r="C1607" i="5"/>
  <c r="C3357" i="5"/>
  <c r="C1484" i="5"/>
  <c r="C4931" i="5"/>
  <c r="C3559" i="5"/>
  <c r="C7134" i="5"/>
  <c r="C1691" i="5"/>
  <c r="C6695" i="5"/>
  <c r="C1097" i="5"/>
  <c r="C8387" i="5"/>
  <c r="C1720" i="5"/>
  <c r="C1823" i="5"/>
  <c r="C8189" i="5"/>
  <c r="C3531" i="5"/>
  <c r="C609" i="5"/>
  <c r="C8026" i="5"/>
  <c r="C8832" i="5"/>
  <c r="C7443" i="5"/>
  <c r="C6069" i="5"/>
  <c r="C451" i="5"/>
  <c r="C3530" i="5"/>
  <c r="C2098" i="5"/>
  <c r="C7921" i="5"/>
  <c r="C976" i="5"/>
  <c r="C5137" i="5"/>
  <c r="C1165" i="5"/>
  <c r="C7104" i="5"/>
  <c r="C1156" i="5"/>
  <c r="C2827" i="5"/>
  <c r="C103" i="5"/>
  <c r="C1499" i="5"/>
  <c r="C1459" i="5"/>
  <c r="C6248" i="5"/>
  <c r="C1044" i="5"/>
  <c r="C4714" i="5"/>
  <c r="C3392" i="5"/>
  <c r="C491" i="5"/>
  <c r="C8414" i="5"/>
  <c r="C1943" i="5"/>
  <c r="C983" i="5"/>
  <c r="C1213" i="5"/>
  <c r="C9022" i="5"/>
  <c r="C3570" i="5"/>
  <c r="C7656" i="5"/>
  <c r="C5307" i="5"/>
  <c r="C8572" i="5"/>
  <c r="C9192" i="5"/>
  <c r="C7092" i="5"/>
  <c r="C3169" i="5"/>
  <c r="C8996" i="5"/>
  <c r="C9040" i="5"/>
  <c r="C1456" i="5"/>
  <c r="C37" i="5"/>
  <c r="C7329" i="5"/>
  <c r="C7655" i="5"/>
  <c r="C5885" i="5"/>
  <c r="C1798" i="5"/>
  <c r="C796" i="5"/>
  <c r="C7352" i="5"/>
  <c r="C8980" i="5"/>
  <c r="C4068" i="5"/>
  <c r="C4952" i="5"/>
  <c r="C7646" i="5"/>
  <c r="C8425" i="5"/>
  <c r="C3776" i="5"/>
  <c r="C4657" i="5"/>
  <c r="C5872" i="5"/>
  <c r="C6430" i="5"/>
  <c r="C8123" i="5"/>
  <c r="C6997" i="5"/>
  <c r="C2002" i="5"/>
  <c r="C1355" i="5"/>
  <c r="C1963" i="5"/>
  <c r="C6646" i="5"/>
  <c r="C337" i="5"/>
  <c r="C3024" i="5"/>
  <c r="C2113" i="5"/>
  <c r="C8179" i="5"/>
  <c r="C8784" i="5"/>
  <c r="C3734" i="5"/>
  <c r="C7548" i="5"/>
  <c r="C6179" i="5"/>
  <c r="C8417" i="5"/>
  <c r="C8983" i="5"/>
  <c r="C7063" i="5"/>
  <c r="C6123" i="5"/>
  <c r="C4223" i="5"/>
  <c r="C2171" i="5"/>
  <c r="C2092" i="5"/>
  <c r="C8036" i="5"/>
  <c r="C2513" i="5"/>
  <c r="C4972" i="5"/>
  <c r="C7312" i="5"/>
  <c r="C7062" i="5"/>
  <c r="C5667" i="5"/>
  <c r="C7732" i="5"/>
  <c r="C5378" i="5"/>
  <c r="C6559" i="5"/>
  <c r="C6344" i="5"/>
  <c r="C7653" i="5"/>
  <c r="C5115" i="5"/>
  <c r="C7523" i="5"/>
  <c r="C6719" i="5"/>
  <c r="C5799" i="5"/>
  <c r="C7745" i="5"/>
  <c r="C1725" i="5"/>
  <c r="C6907" i="5"/>
  <c r="C5555" i="5"/>
  <c r="C7307" i="5"/>
  <c r="C7473" i="5"/>
  <c r="C1612" i="5"/>
  <c r="C6905" i="5"/>
  <c r="C2095" i="5"/>
  <c r="C2814" i="5"/>
  <c r="C3035" i="5"/>
  <c r="C3096" i="5"/>
  <c r="C7332" i="5"/>
  <c r="C2012" i="5"/>
  <c r="C8183" i="5"/>
  <c r="C8144" i="5"/>
  <c r="C2455" i="5"/>
  <c r="C3323" i="5"/>
  <c r="C7493" i="5"/>
  <c r="C1414" i="5"/>
  <c r="C2617" i="5"/>
  <c r="C1793" i="5"/>
  <c r="C7931" i="5"/>
  <c r="C4869" i="5"/>
  <c r="C8942" i="5"/>
  <c r="C3161" i="5"/>
  <c r="C3026" i="5"/>
  <c r="C5750" i="5"/>
  <c r="C6740" i="5"/>
  <c r="C3134" i="5"/>
  <c r="C8869" i="5"/>
  <c r="C4158" i="5"/>
  <c r="C7823" i="5"/>
  <c r="C7667" i="5"/>
  <c r="C219" i="5"/>
  <c r="C322" i="5"/>
  <c r="C6757" i="5"/>
  <c r="C3138" i="5"/>
  <c r="C1401" i="5"/>
  <c r="C2919" i="5"/>
  <c r="C809" i="5"/>
  <c r="C94" i="5"/>
  <c r="C38" i="5"/>
  <c r="C373" i="5"/>
  <c r="C3258" i="5"/>
  <c r="C2338" i="5"/>
  <c r="C7243" i="5"/>
  <c r="C2748" i="5"/>
  <c r="C4863" i="5"/>
  <c r="C2871" i="5"/>
  <c r="C7649" i="5"/>
  <c r="C7952" i="5"/>
  <c r="C2544" i="5"/>
  <c r="C1566" i="5"/>
  <c r="C286" i="5"/>
  <c r="C2830" i="5"/>
  <c r="C1688" i="5"/>
  <c r="C4135" i="5"/>
  <c r="C8262" i="5"/>
  <c r="C3015" i="5"/>
  <c r="C8694" i="5"/>
  <c r="C709" i="5"/>
  <c r="C5712" i="5"/>
  <c r="C3304" i="5"/>
  <c r="C3425" i="5"/>
  <c r="C5568" i="5"/>
  <c r="C6332" i="5"/>
  <c r="C6371" i="5"/>
  <c r="C3772" i="5"/>
  <c r="C6586" i="5"/>
  <c r="C7102" i="5"/>
  <c r="C8495" i="5"/>
  <c r="C3162" i="5"/>
  <c r="C5968" i="5"/>
  <c r="C306" i="5"/>
  <c r="C460" i="5"/>
  <c r="C2618" i="5"/>
  <c r="C4025" i="5"/>
  <c r="C3954" i="5"/>
  <c r="C2388" i="5"/>
  <c r="C8672" i="5"/>
  <c r="C5735" i="5"/>
  <c r="C1962" i="5"/>
  <c r="C5249" i="5"/>
  <c r="C3498" i="5"/>
  <c r="C7414" i="5"/>
  <c r="C1096" i="5"/>
  <c r="C7145" i="5"/>
  <c r="C4521" i="5"/>
  <c r="C684" i="5"/>
  <c r="C7101" i="5"/>
  <c r="C8398" i="5"/>
  <c r="C7620" i="5"/>
  <c r="C7760" i="5"/>
  <c r="C8554" i="5"/>
  <c r="C5916" i="5"/>
  <c r="C2784" i="5"/>
  <c r="C2411" i="5"/>
  <c r="C7562" i="5"/>
  <c r="C7310" i="5"/>
  <c r="C576" i="5"/>
  <c r="C2146" i="5"/>
  <c r="C4081" i="5"/>
  <c r="C3093" i="5"/>
  <c r="C2215" i="5"/>
  <c r="C7559" i="5"/>
  <c r="C2065" i="5"/>
  <c r="C9125" i="5"/>
  <c r="C5963" i="5"/>
  <c r="C221" i="5"/>
  <c r="C4055" i="5"/>
  <c r="C4206" i="5"/>
  <c r="C67" i="5"/>
  <c r="C5644" i="5"/>
  <c r="C2009" i="5"/>
  <c r="C1855" i="5"/>
  <c r="C3765" i="5"/>
  <c r="C2047" i="5"/>
  <c r="C585" i="5"/>
  <c r="C2573" i="5"/>
  <c r="C7274" i="5"/>
  <c r="C4598" i="5"/>
  <c r="C1354" i="5"/>
  <c r="C1171" i="5"/>
  <c r="C7268" i="5"/>
  <c r="C2413" i="5"/>
  <c r="C6424" i="5"/>
  <c r="C7100" i="5"/>
  <c r="C1369" i="5"/>
  <c r="C283" i="5"/>
  <c r="C7714" i="5"/>
  <c r="C3433" i="5"/>
  <c r="C7634" i="5"/>
  <c r="C4096" i="5"/>
  <c r="C2525" i="5"/>
  <c r="C2882" i="5"/>
  <c r="C3212" i="5"/>
  <c r="C1049" i="5"/>
  <c r="C3218" i="5"/>
  <c r="C3897" i="5"/>
  <c r="C592" i="5"/>
  <c r="C1783" i="5"/>
  <c r="C1490" i="5"/>
  <c r="C7432" i="5"/>
  <c r="C1766" i="5"/>
  <c r="C5008" i="5"/>
  <c r="C5459" i="5"/>
  <c r="C2931" i="5"/>
  <c r="C643" i="5"/>
  <c r="C6582" i="5"/>
  <c r="C8590" i="5"/>
  <c r="C650" i="5"/>
  <c r="C1779" i="5"/>
  <c r="C4891" i="5"/>
  <c r="C558" i="5"/>
  <c r="C7946" i="5"/>
  <c r="C7206" i="5"/>
  <c r="C7497" i="5"/>
  <c r="C7124" i="5"/>
  <c r="C6285" i="5"/>
  <c r="C5634" i="5"/>
  <c r="C7070" i="5"/>
  <c r="C1870" i="5"/>
  <c r="C6479" i="5"/>
  <c r="C5881" i="5"/>
  <c r="C3673" i="5"/>
  <c r="C1020" i="5"/>
  <c r="C4287" i="5"/>
  <c r="C4073" i="5"/>
  <c r="C3230" i="5"/>
  <c r="C6033" i="5"/>
  <c r="C5501" i="5"/>
  <c r="C2837" i="5"/>
  <c r="C4806" i="5"/>
  <c r="C761" i="5"/>
  <c r="C5566" i="5"/>
  <c r="C6729" i="5"/>
  <c r="C2660" i="5"/>
  <c r="C2527" i="5"/>
  <c r="C1723" i="5"/>
  <c r="C5732" i="5"/>
  <c r="C5946" i="5"/>
  <c r="C8000" i="5"/>
  <c r="C4241" i="5"/>
  <c r="C6133" i="5"/>
  <c r="C396" i="5"/>
  <c r="C792" i="5"/>
  <c r="C4035" i="5"/>
  <c r="C1735" i="5"/>
  <c r="C7860" i="5"/>
  <c r="C6300" i="5"/>
  <c r="C3643" i="5"/>
  <c r="C1284" i="5"/>
  <c r="C8688" i="5"/>
  <c r="C938" i="5"/>
  <c r="C7846" i="5"/>
  <c r="C5496" i="5"/>
  <c r="C8003" i="5"/>
  <c r="C812" i="5"/>
  <c r="C565" i="5"/>
  <c r="C6348" i="5"/>
  <c r="C3939" i="5"/>
  <c r="C6562" i="5"/>
  <c r="C8771" i="5"/>
  <c r="C7599" i="5"/>
  <c r="C6440" i="5"/>
  <c r="C8853" i="5"/>
  <c r="C4670" i="5"/>
  <c r="C3068" i="5"/>
  <c r="C8873" i="5"/>
  <c r="C4434" i="5"/>
  <c r="C3023" i="5"/>
  <c r="C4747" i="5"/>
  <c r="C8328" i="5"/>
  <c r="C6356" i="5"/>
  <c r="C1951" i="5"/>
  <c r="C2137" i="5"/>
  <c r="C8243" i="5"/>
  <c r="C8625" i="5"/>
  <c r="C3293" i="5"/>
  <c r="C3465" i="5"/>
  <c r="C8732" i="5"/>
  <c r="C6844" i="5"/>
  <c r="C6185" i="5"/>
  <c r="C8680" i="5"/>
  <c r="C2344" i="5"/>
  <c r="C2403" i="5"/>
  <c r="C3989" i="5"/>
  <c r="C4874" i="5"/>
  <c r="C6175" i="5"/>
  <c r="C8685" i="5"/>
  <c r="C1011" i="5"/>
  <c r="C1184" i="5"/>
  <c r="C7624" i="5"/>
  <c r="C6030" i="5"/>
  <c r="C7480" i="5"/>
  <c r="C3198" i="5"/>
  <c r="C184" i="5"/>
  <c r="C4503" i="5"/>
  <c r="C3095" i="5"/>
  <c r="C8634" i="5"/>
  <c r="C2415" i="5"/>
  <c r="C4100" i="5"/>
  <c r="C1325" i="5"/>
  <c r="C3321" i="5"/>
  <c r="C2014" i="5"/>
  <c r="C4624" i="5"/>
  <c r="C3203" i="5"/>
  <c r="C7998" i="5"/>
  <c r="C5811" i="5"/>
  <c r="C2734" i="5"/>
  <c r="C4878" i="5"/>
  <c r="C5833" i="5"/>
  <c r="C3839" i="5"/>
  <c r="C2214" i="5"/>
  <c r="C2013" i="5"/>
  <c r="C4817" i="5"/>
  <c r="C7643" i="5"/>
  <c r="C4202" i="5"/>
  <c r="C1311" i="5"/>
  <c r="C5105" i="5"/>
  <c r="C9130" i="5"/>
  <c r="C3329" i="5"/>
  <c r="C8369" i="5"/>
  <c r="C2409" i="5"/>
  <c r="C5404" i="5"/>
  <c r="C2176" i="5"/>
  <c r="C5680" i="5"/>
  <c r="C2608" i="5"/>
  <c r="C9199" i="5"/>
  <c r="C378" i="5"/>
  <c r="C8228" i="5"/>
  <c r="C8573" i="5"/>
  <c r="C7425" i="5"/>
  <c r="C2048" i="5"/>
  <c r="C5197" i="5"/>
  <c r="C1922" i="5"/>
  <c r="C2549" i="5"/>
  <c r="C8055" i="5"/>
  <c r="C6513" i="5"/>
  <c r="C3208" i="5"/>
  <c r="C3990" i="5"/>
  <c r="C8859" i="5"/>
  <c r="C64" i="5"/>
  <c r="C6966" i="5"/>
  <c r="C1424" i="5"/>
  <c r="C223" i="5"/>
  <c r="C7751" i="5"/>
  <c r="C2024" i="5"/>
  <c r="C3578" i="5"/>
  <c r="C748" i="5"/>
  <c r="C5549" i="5"/>
  <c r="C3675" i="5"/>
  <c r="C2559" i="5"/>
  <c r="C4121" i="5"/>
  <c r="C6291" i="5"/>
  <c r="C4901" i="5"/>
  <c r="C1129" i="5"/>
  <c r="C7019" i="5"/>
  <c r="C3650" i="5"/>
  <c r="C3279" i="5"/>
  <c r="C4970" i="5"/>
  <c r="C5710" i="5"/>
  <c r="C2470" i="5"/>
  <c r="C2800" i="5"/>
  <c r="C1202" i="5"/>
  <c r="C9056" i="5"/>
  <c r="C3822" i="5"/>
  <c r="C5281" i="5"/>
  <c r="C8372" i="5"/>
  <c r="C6903" i="5"/>
  <c r="C1768" i="5"/>
  <c r="C7623" i="5"/>
  <c r="C6589" i="5"/>
  <c r="C2754" i="5"/>
  <c r="C2788" i="5"/>
  <c r="C3631" i="5"/>
  <c r="C2360" i="5"/>
  <c r="C8079" i="5"/>
  <c r="C405" i="5"/>
  <c r="C3240" i="5"/>
  <c r="C5828" i="5"/>
  <c r="C7459" i="5"/>
  <c r="C6913" i="5"/>
  <c r="C7280" i="5"/>
  <c r="C4918" i="5"/>
  <c r="C8581" i="5"/>
  <c r="C1825" i="5"/>
  <c r="C4388" i="5"/>
  <c r="C5108" i="5"/>
  <c r="C4905" i="5"/>
  <c r="C7049" i="5"/>
  <c r="C5596" i="5"/>
  <c r="C5853" i="5"/>
  <c r="C8002" i="5"/>
  <c r="C9126" i="5"/>
  <c r="C7256" i="5"/>
  <c r="C495" i="5"/>
  <c r="C1899" i="5"/>
  <c r="C6341" i="5"/>
  <c r="C4526" i="5"/>
  <c r="C3563" i="5"/>
  <c r="C4995" i="5"/>
  <c r="C5876" i="5"/>
  <c r="C4373" i="5"/>
  <c r="C8626" i="5"/>
  <c r="C953" i="5"/>
  <c r="C4160" i="5"/>
  <c r="C3185" i="5"/>
  <c r="C4152" i="5"/>
  <c r="C5690" i="5"/>
  <c r="C7174" i="5"/>
  <c r="C1144" i="5"/>
  <c r="C7903" i="5"/>
  <c r="C500" i="5"/>
  <c r="C6537" i="5"/>
  <c r="C4977" i="5"/>
  <c r="C6257" i="5"/>
  <c r="C1341" i="5"/>
  <c r="C8059" i="5"/>
  <c r="C8117" i="5"/>
  <c r="C3497" i="5"/>
  <c r="C4910" i="5"/>
  <c r="C4609" i="5"/>
  <c r="C5534" i="5"/>
  <c r="C4536" i="5"/>
  <c r="C3554" i="5"/>
  <c r="C390" i="5"/>
  <c r="C3397" i="5"/>
  <c r="C7183" i="5"/>
  <c r="C3677" i="5"/>
  <c r="C6594" i="5"/>
  <c r="C2086" i="5"/>
  <c r="C3216" i="5"/>
  <c r="C129" i="5"/>
  <c r="C857" i="5"/>
  <c r="C1554" i="5"/>
  <c r="C5160" i="5"/>
  <c r="C1203" i="5"/>
  <c r="C3027" i="5"/>
  <c r="C2205" i="5"/>
  <c r="C523" i="5"/>
  <c r="C4027" i="5"/>
  <c r="C5152" i="5"/>
  <c r="C8084" i="5"/>
  <c r="C2220" i="5"/>
  <c r="C4130" i="5"/>
  <c r="C601" i="5"/>
  <c r="C5671" i="5"/>
  <c r="C8338" i="5"/>
  <c r="C2593" i="5"/>
  <c r="C5465" i="5"/>
  <c r="C447" i="5"/>
  <c r="C481" i="5"/>
  <c r="C3191" i="5"/>
  <c r="C5073" i="5"/>
  <c r="C5661" i="5"/>
  <c r="C2386" i="5"/>
  <c r="C9073" i="5"/>
  <c r="C7278" i="5"/>
  <c r="C4208" i="5"/>
  <c r="C8777" i="5"/>
  <c r="C5195" i="5"/>
  <c r="C2129" i="5"/>
  <c r="C1472" i="5"/>
  <c r="C3005" i="5"/>
  <c r="C737" i="5"/>
  <c r="C7411" i="5"/>
  <c r="C813" i="5"/>
  <c r="C5970" i="5"/>
  <c r="C7142" i="5"/>
  <c r="C3043" i="5"/>
  <c r="C3615" i="5"/>
  <c r="C8116" i="5"/>
  <c r="C3251" i="5"/>
  <c r="C522" i="5"/>
  <c r="C3586" i="5"/>
  <c r="C7029" i="5"/>
  <c r="C5716" i="5"/>
  <c r="C3718" i="5"/>
  <c r="C3385" i="5"/>
  <c r="C2972" i="5"/>
  <c r="C2021" i="5"/>
  <c r="C47" i="5"/>
  <c r="C2833" i="5"/>
  <c r="C199" i="5"/>
  <c r="C6019" i="5"/>
  <c r="C3830" i="5"/>
  <c r="C7234" i="5"/>
  <c r="C5736" i="5"/>
  <c r="C418" i="5"/>
  <c r="C1897" i="5"/>
  <c r="C8542" i="5"/>
  <c r="C5154" i="5"/>
  <c r="C5675" i="5"/>
  <c r="C6610" i="5"/>
  <c r="C195" i="5"/>
  <c r="C9086" i="5"/>
  <c r="C8914" i="5"/>
  <c r="C6909" i="5"/>
  <c r="C7874" i="5"/>
  <c r="C6755" i="5"/>
  <c r="C7900" i="5"/>
  <c r="C7990" i="5"/>
  <c r="C8349" i="5"/>
  <c r="C6304" i="5"/>
  <c r="C5917" i="5"/>
  <c r="C8096" i="5"/>
  <c r="C8118" i="5"/>
  <c r="C4273" i="5"/>
  <c r="C4274" i="5"/>
  <c r="C2234" i="5"/>
  <c r="C3025" i="5"/>
  <c r="C6321" i="5"/>
  <c r="C3326" i="5"/>
  <c r="C2327" i="5"/>
  <c r="C6517" i="5"/>
  <c r="C6014" i="5"/>
  <c r="C4355" i="5"/>
  <c r="C7621" i="5"/>
  <c r="C8269" i="5"/>
  <c r="C2771" i="5"/>
  <c r="C8916" i="5"/>
  <c r="C2773" i="5"/>
  <c r="C6432" i="5"/>
  <c r="C4112" i="5"/>
  <c r="C8310" i="5"/>
  <c r="C7184" i="5"/>
  <c r="C4569" i="5"/>
  <c r="C7571" i="5"/>
  <c r="C1257" i="5"/>
  <c r="C8982" i="5"/>
  <c r="C8901" i="5"/>
  <c r="C384" i="5"/>
  <c r="C402" i="5"/>
  <c r="C4477" i="5"/>
  <c r="C970" i="5"/>
  <c r="C3371" i="5"/>
  <c r="C1164" i="5"/>
  <c r="C5216" i="5"/>
  <c r="C8293" i="5"/>
  <c r="C4586" i="5"/>
  <c r="C1338" i="5"/>
  <c r="C2187" i="5"/>
  <c r="C5776" i="5"/>
  <c r="C1007" i="5"/>
  <c r="C3736" i="5"/>
  <c r="C4150" i="5"/>
  <c r="C6506" i="5"/>
  <c r="C540" i="5"/>
  <c r="C6944" i="5"/>
  <c r="C2217" i="5"/>
  <c r="C414" i="5"/>
  <c r="C7073" i="5"/>
  <c r="C2488" i="5"/>
  <c r="C5754" i="5"/>
  <c r="C3970" i="5"/>
  <c r="C1432" i="5"/>
  <c r="C4814" i="5"/>
  <c r="C7004" i="5"/>
  <c r="C2259" i="5"/>
  <c r="C4251" i="5"/>
  <c r="C4270" i="5"/>
  <c r="C4990" i="5"/>
  <c r="C3281" i="5"/>
  <c r="C2127" i="5"/>
  <c r="C2166" i="5"/>
  <c r="C3714" i="5"/>
  <c r="C6250" i="5"/>
  <c r="C2502" i="5"/>
  <c r="C728" i="5"/>
  <c r="C5839" i="5"/>
  <c r="C3435" i="5"/>
  <c r="C518" i="5"/>
  <c r="C8706" i="5"/>
  <c r="C2170" i="5"/>
  <c r="C168" i="5"/>
  <c r="C4075" i="5"/>
  <c r="C8551" i="5"/>
  <c r="C5673" i="5"/>
  <c r="C2890" i="5"/>
  <c r="C6367" i="5"/>
  <c r="C873" i="5"/>
  <c r="C5244" i="5"/>
  <c r="C7626" i="5"/>
  <c r="C8806" i="5"/>
  <c r="C535" i="5"/>
  <c r="C1836" i="5"/>
  <c r="C5871" i="5"/>
  <c r="C5605" i="5"/>
  <c r="C7190" i="5"/>
  <c r="C5878" i="5"/>
  <c r="C7988" i="5"/>
  <c r="C4771" i="5"/>
  <c r="C1382" i="5"/>
  <c r="C2154" i="5"/>
  <c r="C2155" i="5"/>
  <c r="C3582" i="5"/>
  <c r="C7331" i="5"/>
  <c r="C6682" i="5"/>
  <c r="C4583" i="5"/>
  <c r="C7083" i="5"/>
  <c r="C860" i="5"/>
  <c r="C2186" i="5"/>
  <c r="C7661" i="5"/>
  <c r="C4439" i="5"/>
  <c r="C2818" i="5"/>
  <c r="C7486" i="5"/>
  <c r="C1199" i="5"/>
  <c r="C8278" i="5"/>
  <c r="C2685" i="5"/>
  <c r="C3459" i="5"/>
  <c r="C1589" i="5"/>
  <c r="C9167" i="5"/>
  <c r="C3620" i="5"/>
  <c r="C6734" i="5"/>
  <c r="C1163" i="5"/>
  <c r="C2714" i="5"/>
  <c r="C4188" i="5"/>
  <c r="C4060" i="5"/>
  <c r="C1080" i="5"/>
  <c r="C6510" i="5"/>
  <c r="C1385" i="5"/>
  <c r="C9135" i="5"/>
  <c r="C3301" i="5"/>
  <c r="C4435" i="5"/>
  <c r="C911" i="5"/>
  <c r="C4556" i="5"/>
  <c r="C8390" i="5"/>
  <c r="C5774" i="5"/>
  <c r="C7763" i="5"/>
  <c r="C7859" i="5"/>
  <c r="C1931" i="5"/>
  <c r="C3124" i="5"/>
  <c r="C4599" i="5"/>
  <c r="C4080" i="5"/>
  <c r="C3992" i="5"/>
  <c r="C5896" i="5"/>
  <c r="C554" i="5"/>
  <c r="C989" i="5"/>
  <c r="C7303" i="5"/>
  <c r="C7304" i="5"/>
  <c r="C6558" i="5"/>
  <c r="C4999" i="5"/>
  <c r="C6318" i="5"/>
  <c r="C6316" i="5"/>
  <c r="C3083" i="5"/>
  <c r="C5454" i="5"/>
  <c r="C7027" i="5"/>
  <c r="C6818" i="5"/>
  <c r="C7759" i="5"/>
  <c r="C8613" i="5"/>
  <c r="C7765" i="5"/>
  <c r="C654" i="5"/>
  <c r="C2285" i="5"/>
  <c r="C528" i="5"/>
  <c r="C9014" i="5"/>
  <c r="C8454" i="5"/>
  <c r="C3179" i="5"/>
  <c r="C213" i="5"/>
  <c r="C2056" i="5"/>
  <c r="C7342" i="5"/>
  <c r="C5279" i="5"/>
  <c r="C5492" i="5"/>
  <c r="C5370" i="5"/>
  <c r="C5346" i="5"/>
  <c r="C5392" i="5"/>
  <c r="C6105" i="5"/>
  <c r="C5581" i="5"/>
  <c r="C5462" i="5"/>
  <c r="C8609" i="5"/>
  <c r="C1455" i="5"/>
  <c r="C5114" i="5"/>
  <c r="C6428" i="5"/>
  <c r="C7296" i="5"/>
  <c r="C3415" i="5"/>
  <c r="C4177" i="5"/>
  <c r="C4046" i="5"/>
  <c r="C1527" i="5"/>
  <c r="C2227" i="5"/>
  <c r="C7219" i="5"/>
  <c r="C2921" i="5"/>
  <c r="C7197" i="5"/>
  <c r="C1926" i="5"/>
  <c r="C6544" i="5"/>
  <c r="C6832" i="5"/>
  <c r="C6631" i="5"/>
  <c r="C5947" i="5"/>
  <c r="C2930" i="5"/>
  <c r="C6530" i="5"/>
  <c r="C3594" i="5"/>
  <c r="C5071" i="5"/>
  <c r="C4800" i="5"/>
  <c r="C8549" i="5"/>
  <c r="C8388" i="5"/>
  <c r="C887" i="5"/>
  <c r="C6009" i="5"/>
  <c r="C237" i="5"/>
  <c r="C3571" i="5"/>
  <c r="C3019" i="5"/>
  <c r="C3933" i="5"/>
  <c r="C8034" i="5"/>
  <c r="C1734" i="5"/>
  <c r="C7824" i="5"/>
  <c r="C7397" i="5"/>
  <c r="C2058" i="5"/>
  <c r="C1833" i="5"/>
  <c r="C1740" i="5"/>
  <c r="C7810" i="5"/>
  <c r="C2055" i="5"/>
  <c r="C4698" i="5"/>
  <c r="C2356" i="5"/>
  <c r="C4329" i="5"/>
  <c r="C6035" i="5"/>
  <c r="C9052" i="5"/>
  <c r="C6541" i="5"/>
  <c r="C816" i="5"/>
  <c r="C5656" i="5"/>
  <c r="C6546" i="5"/>
  <c r="C3532" i="5"/>
  <c r="C3238" i="5"/>
  <c r="C6088" i="5"/>
  <c r="C3935" i="5"/>
  <c r="C1231" i="5"/>
  <c r="C251" i="5"/>
  <c r="C7633" i="5"/>
  <c r="C8822" i="5"/>
  <c r="C1310" i="5"/>
  <c r="C5655" i="5"/>
  <c r="C7616" i="5"/>
  <c r="C2196" i="5"/>
  <c r="C2358" i="5"/>
  <c r="C6207" i="5"/>
  <c r="C7444" i="5"/>
  <c r="C7136" i="5"/>
  <c r="C334" i="5"/>
  <c r="C5804" i="5"/>
  <c r="C8292" i="5"/>
  <c r="C2769" i="5"/>
  <c r="C6008" i="5"/>
  <c r="C8142" i="5"/>
  <c r="C6134" i="5"/>
  <c r="C7872" i="5"/>
  <c r="C3407" i="5"/>
  <c r="C1397" i="5"/>
  <c r="C7879" i="5"/>
  <c r="C464" i="5"/>
  <c r="C3361" i="5"/>
  <c r="C5795" i="5"/>
  <c r="C2863" i="5"/>
  <c r="C924" i="5"/>
  <c r="C1983" i="5"/>
  <c r="C7305" i="5"/>
  <c r="C7045" i="5"/>
  <c r="C1647" i="5"/>
  <c r="C3593" i="5"/>
  <c r="C8953" i="5"/>
  <c r="C6241" i="5"/>
  <c r="C2534" i="5"/>
  <c r="C5789" i="5"/>
  <c r="C855" i="5"/>
  <c r="C8427" i="5"/>
  <c r="C720" i="5"/>
  <c r="C3605" i="5"/>
  <c r="C1920" i="5"/>
  <c r="C3924" i="5"/>
  <c r="C2412" i="5"/>
  <c r="C1858" i="5"/>
  <c r="C2229" i="5"/>
  <c r="C6366" i="5"/>
  <c r="C2676" i="5"/>
  <c r="C5150" i="5"/>
  <c r="C7003" i="5"/>
  <c r="C8905" i="5"/>
  <c r="C1736" i="5"/>
  <c r="C8765" i="5"/>
  <c r="C5489" i="5"/>
  <c r="C6939" i="5"/>
  <c r="C5527" i="5"/>
  <c r="C3802" i="5"/>
  <c r="C2543" i="5"/>
  <c r="C5933" i="5"/>
  <c r="C140" i="5"/>
  <c r="C8693" i="5"/>
  <c r="C5393" i="5"/>
  <c r="C3237" i="5"/>
  <c r="C6756" i="5"/>
  <c r="C5351" i="5"/>
  <c r="C3339" i="5"/>
  <c r="C1817" i="5"/>
  <c r="C6313" i="5"/>
  <c r="C5827" i="5"/>
  <c r="C7980" i="5"/>
  <c r="C5330" i="5"/>
  <c r="C157" i="5"/>
  <c r="C8094" i="5"/>
  <c r="C2529" i="5"/>
  <c r="C897" i="5"/>
  <c r="C2828" i="5"/>
  <c r="C8502" i="5"/>
  <c r="C2820" i="5"/>
  <c r="C5607" i="5"/>
  <c r="C3984" i="5"/>
  <c r="C7797" i="5"/>
  <c r="C6684" i="5"/>
  <c r="C929" i="5"/>
  <c r="C5670" i="5"/>
  <c r="C5401" i="5"/>
  <c r="C1514" i="5"/>
  <c r="C4888" i="5"/>
  <c r="C4065" i="5"/>
  <c r="C3345" i="5"/>
  <c r="C4488" i="5"/>
  <c r="C6736" i="5"/>
  <c r="C6052" i="5"/>
  <c r="C5432" i="5"/>
  <c r="C323" i="5"/>
  <c r="C2425" i="5"/>
  <c r="C7840" i="5"/>
  <c r="C5857" i="5"/>
  <c r="C2336" i="5"/>
  <c r="C2959" i="5"/>
  <c r="C7369" i="5"/>
  <c r="C3127" i="5"/>
  <c r="C8670" i="5"/>
  <c r="C6574" i="5"/>
  <c r="C1816" i="5"/>
  <c r="C5816" i="5"/>
  <c r="C79" i="5"/>
  <c r="C8846" i="5"/>
  <c r="C8802" i="5"/>
  <c r="C5256" i="5"/>
  <c r="C6597" i="5"/>
  <c r="C2157" i="5"/>
  <c r="C7330" i="5"/>
  <c r="C2329" i="5"/>
  <c r="C8720" i="5"/>
  <c r="C5619" i="5"/>
  <c r="C603" i="5"/>
  <c r="C6800" i="5"/>
  <c r="C5590" i="5"/>
  <c r="C4420" i="5"/>
  <c r="C7448" i="5"/>
  <c r="C1077" i="5"/>
  <c r="C2169" i="5"/>
  <c r="C5446" i="5"/>
  <c r="C4264" i="5"/>
  <c r="C5700" i="5"/>
  <c r="C6051" i="5"/>
  <c r="C4626" i="5"/>
  <c r="C8598" i="5"/>
  <c r="C3687" i="5"/>
  <c r="C6005" i="5"/>
  <c r="C2382" i="5"/>
  <c r="C87" i="5"/>
  <c r="C9023" i="5"/>
  <c r="C2718" i="5"/>
  <c r="C3322" i="5"/>
  <c r="C3661" i="5"/>
  <c r="C1083" i="5"/>
  <c r="C6749" i="5"/>
  <c r="C5358" i="5"/>
  <c r="C7877" i="5"/>
  <c r="C974" i="5"/>
  <c r="C5500" i="5"/>
  <c r="C6201" i="5"/>
  <c r="C3259" i="5"/>
  <c r="C5246" i="5"/>
  <c r="C6200" i="5"/>
  <c r="C2262" i="5"/>
  <c r="C8219" i="5"/>
  <c r="C8125" i="5"/>
  <c r="C6951" i="5"/>
  <c r="C6191" i="5"/>
  <c r="C3813" i="5"/>
  <c r="C2735" i="5"/>
  <c r="C6633" i="5"/>
  <c r="C7068" i="5"/>
  <c r="C4942" i="5"/>
  <c r="C2582" i="5"/>
  <c r="C5461" i="5"/>
  <c r="C7856" i="5"/>
  <c r="C4748" i="5"/>
  <c r="C1782" i="5"/>
  <c r="C1958" i="5"/>
  <c r="C5824" i="5"/>
  <c r="C8109" i="5"/>
  <c r="C8821" i="5"/>
  <c r="C8617" i="5"/>
  <c r="C7407" i="5"/>
  <c r="C7574" i="5"/>
  <c r="C913" i="5"/>
  <c r="C8949" i="5"/>
  <c r="C4302" i="5"/>
  <c r="C6049" i="5"/>
  <c r="C4316" i="5"/>
  <c r="C2362" i="5"/>
  <c r="C6910" i="5"/>
  <c r="C229" i="5"/>
  <c r="C5868" i="5"/>
  <c r="C6004" i="5"/>
  <c r="C1467" i="5"/>
  <c r="C465" i="5"/>
  <c r="C6310" i="5"/>
  <c r="C7746" i="5"/>
  <c r="C3590" i="5"/>
  <c r="C3685" i="5"/>
  <c r="C459" i="5"/>
  <c r="C1283" i="5"/>
  <c r="C4912" i="5"/>
  <c r="C19" i="5"/>
  <c r="C5653" i="5"/>
  <c r="C8524" i="5"/>
  <c r="C6126" i="5"/>
  <c r="C5861" i="5"/>
  <c r="C1273" i="5"/>
  <c r="C1301" i="5"/>
  <c r="C1854" i="5"/>
  <c r="C4021" i="5"/>
  <c r="C1853" i="5"/>
  <c r="C1444" i="5"/>
  <c r="C1865" i="5"/>
  <c r="C5539" i="5"/>
  <c r="C5355" i="5"/>
  <c r="C1434" i="5"/>
  <c r="C8229" i="5"/>
  <c r="C2940" i="5"/>
  <c r="C4723" i="5"/>
  <c r="C6853" i="5"/>
  <c r="C8133" i="5"/>
  <c r="C1571" i="5"/>
  <c r="C2125" i="5"/>
  <c r="C4013" i="5"/>
  <c r="C2656" i="5"/>
  <c r="C5245" i="5"/>
  <c r="C5601" i="5"/>
  <c r="C2201" i="5"/>
  <c r="C673" i="5"/>
  <c r="C4179" i="5"/>
  <c r="C9088" i="5"/>
  <c r="C9053" i="5"/>
  <c r="C2136" i="5"/>
  <c r="C5096" i="5"/>
  <c r="C3050" i="5"/>
  <c r="C1872" i="5"/>
  <c r="C3971" i="5"/>
  <c r="C2406" i="5"/>
  <c r="C7468" i="5"/>
  <c r="C6865" i="5"/>
  <c r="C2228" i="5"/>
  <c r="C4029" i="5"/>
  <c r="C2535" i="5"/>
  <c r="C3166" i="5"/>
  <c r="C6427" i="5"/>
  <c r="C1272" i="5"/>
  <c r="C4963" i="5"/>
  <c r="C8937" i="5"/>
  <c r="C4821" i="5"/>
  <c r="C4033" i="5"/>
  <c r="C6763" i="5"/>
  <c r="C4875" i="5"/>
  <c r="C7393" i="5"/>
  <c r="C4176" i="5"/>
  <c r="C280" i="5"/>
  <c r="C353" i="5"/>
  <c r="C7377" i="5"/>
  <c r="C8129" i="5"/>
  <c r="C7527" i="5"/>
  <c r="C848" i="5"/>
  <c r="C1400" i="5"/>
  <c r="C6274" i="5"/>
  <c r="C3791" i="5"/>
  <c r="C2311" i="5"/>
  <c r="C8571" i="5"/>
  <c r="C86" i="5"/>
  <c r="C6728" i="5"/>
  <c r="C3192" i="5"/>
  <c r="C8804" i="5"/>
  <c r="C4635" i="5"/>
  <c r="C6906" i="5"/>
  <c r="C489" i="5"/>
  <c r="C4825" i="5"/>
  <c r="C2497" i="5"/>
  <c r="C4370" i="5"/>
  <c r="C6869" i="5"/>
  <c r="C5583" i="5"/>
  <c r="C7282" i="5"/>
  <c r="C7494" i="5"/>
  <c r="C4975" i="5"/>
  <c r="C5180" i="5"/>
  <c r="C741" i="5"/>
  <c r="C7412" i="5"/>
  <c r="C477" i="5"/>
  <c r="C5210" i="5"/>
  <c r="C9017" i="5"/>
  <c r="C153" i="5"/>
  <c r="C7868" i="5"/>
  <c r="C2226" i="5"/>
  <c r="C8552" i="5"/>
  <c r="C5499" i="5"/>
  <c r="C8397" i="5"/>
  <c r="C3976" i="5"/>
  <c r="C5514" i="5"/>
  <c r="C5081" i="5"/>
  <c r="C3110" i="5"/>
  <c r="C7119" i="5"/>
  <c r="C2767" i="5"/>
  <c r="C7284" i="5"/>
  <c r="C2145" i="5"/>
  <c r="C1180" i="5"/>
  <c r="C7973" i="5"/>
  <c r="C5278" i="5"/>
  <c r="C530" i="5"/>
  <c r="C3106" i="5"/>
  <c r="C2887" i="5"/>
  <c r="C3832" i="5"/>
  <c r="C2045" i="5"/>
  <c r="C1006" i="5"/>
  <c r="C4281" i="5"/>
  <c r="C4708" i="5"/>
  <c r="C4061" i="5"/>
  <c r="C7958" i="5"/>
  <c r="C964" i="5"/>
  <c r="C6204" i="5"/>
  <c r="C9078" i="5"/>
  <c r="C752" i="5"/>
  <c r="C6831" i="5"/>
  <c r="C9011" i="5"/>
  <c r="C298" i="5"/>
  <c r="C5696" i="5"/>
  <c r="C242" i="5"/>
  <c r="C1635" i="5"/>
  <c r="C8815" i="5"/>
  <c r="C6362" i="5"/>
  <c r="C616" i="5"/>
  <c r="C3950" i="5"/>
  <c r="C3235" i="5"/>
  <c r="C7194" i="5"/>
  <c r="C7967" i="5"/>
  <c r="C2167" i="5"/>
  <c r="C2042" i="5"/>
  <c r="C3837" i="5"/>
  <c r="C2752" i="5"/>
  <c r="C9140" i="5"/>
  <c r="C3360" i="5"/>
  <c r="C2467" i="5"/>
  <c r="C2216" i="5"/>
  <c r="C5973" i="5"/>
  <c r="C8215" i="5"/>
  <c r="C2885" i="5"/>
  <c r="C1790" i="5"/>
  <c r="C311" i="5"/>
  <c r="C1523" i="5"/>
  <c r="C9035" i="5"/>
  <c r="C6231" i="5"/>
  <c r="C4475" i="5"/>
  <c r="C4985" i="5"/>
  <c r="C5598" i="5"/>
  <c r="C8119" i="5"/>
  <c r="C7456" i="5"/>
  <c r="C671" i="5"/>
  <c r="C7939" i="5"/>
  <c r="C3340" i="5"/>
  <c r="C4591" i="5"/>
  <c r="C7203" i="5"/>
  <c r="C5845" i="5"/>
  <c r="C614" i="5"/>
  <c r="C819" i="5"/>
  <c r="C8176" i="5"/>
  <c r="C1637" i="5"/>
  <c r="C8403" i="5"/>
  <c r="C2772" i="5"/>
  <c r="C5925" i="5"/>
  <c r="C6184" i="5"/>
  <c r="C1526" i="5"/>
  <c r="C2907" i="5"/>
  <c r="C3641" i="5"/>
  <c r="C3627" i="5"/>
  <c r="C8164" i="5"/>
  <c r="C3540" i="5"/>
  <c r="C2891" i="5"/>
  <c r="C5666" i="5"/>
  <c r="C8255" i="5"/>
  <c r="C8703" i="5"/>
  <c r="C7629" i="5"/>
  <c r="C1606" i="5"/>
  <c r="C3975" i="5"/>
  <c r="C3961" i="5"/>
  <c r="C8740" i="5"/>
  <c r="C4962" i="5"/>
  <c r="C6504" i="5"/>
  <c r="C2606" i="5"/>
  <c r="C4032" i="5"/>
  <c r="C5755" i="5"/>
  <c r="C847" i="5"/>
  <c r="C815" i="5"/>
  <c r="C537" i="5"/>
  <c r="C769" i="5"/>
  <c r="C7210" i="5"/>
  <c r="C5679" i="5"/>
  <c r="C284" i="5"/>
  <c r="C24" i="5"/>
  <c r="C5060" i="5"/>
  <c r="C2252" i="5"/>
  <c r="C3411" i="5"/>
  <c r="C4429" i="5"/>
  <c r="C7446" i="5"/>
  <c r="C8826" i="5"/>
  <c r="C2728" i="5"/>
  <c r="C1873" i="5"/>
  <c r="C1669" i="5"/>
  <c r="C6904" i="5"/>
  <c r="C2075" i="5"/>
  <c r="C1795" i="5"/>
  <c r="C9054" i="5"/>
  <c r="C5778" i="5"/>
  <c r="C1211" i="5"/>
  <c r="C7546" i="5"/>
  <c r="C9047" i="5"/>
  <c r="C582" i="5"/>
  <c r="C2027" i="5"/>
  <c r="C4324" i="5"/>
  <c r="C1261" i="5"/>
  <c r="C4686" i="5"/>
  <c r="C8274" i="5"/>
  <c r="C6418" i="5"/>
  <c r="C3882" i="5"/>
  <c r="C427" i="5"/>
  <c r="C9138" i="5"/>
  <c r="C3719" i="5"/>
  <c r="C3057" i="5"/>
  <c r="C2434" i="5"/>
  <c r="C2260" i="5"/>
  <c r="C5313" i="5"/>
  <c r="C6697" i="5"/>
  <c r="C2255" i="5"/>
  <c r="C3728" i="5"/>
  <c r="C2933" i="5"/>
  <c r="C8135" i="5"/>
  <c r="C2340" i="5"/>
  <c r="C5554" i="5"/>
  <c r="C7424" i="5"/>
  <c r="C2717" i="5"/>
  <c r="C8352" i="5"/>
  <c r="C4348" i="5"/>
  <c r="C3555" i="5"/>
  <c r="C423" i="5"/>
  <c r="C52" i="5"/>
  <c r="C8251" i="5"/>
  <c r="C8738" i="5"/>
  <c r="C4019" i="5"/>
  <c r="C4689" i="5"/>
  <c r="C1288" i="5"/>
  <c r="C3234" i="5"/>
  <c r="C6026" i="5"/>
  <c r="C3033" i="5"/>
  <c r="C608" i="5"/>
  <c r="C5172" i="5"/>
  <c r="C4087" i="5"/>
  <c r="C6761" i="5"/>
  <c r="C4900" i="5"/>
  <c r="C8687" i="5"/>
  <c r="C7018" i="5"/>
  <c r="C7281" i="5"/>
  <c r="C9143" i="5"/>
  <c r="C2435" i="5"/>
  <c r="C3388" i="5"/>
  <c r="C216" i="5"/>
  <c r="C137" i="5"/>
  <c r="C8440" i="5"/>
  <c r="C6044" i="5"/>
  <c r="C400" i="5"/>
  <c r="C4858" i="5"/>
  <c r="C3229" i="5"/>
  <c r="C303" i="5"/>
  <c r="C4196" i="5"/>
  <c r="C1821" i="5"/>
  <c r="C901" i="5"/>
  <c r="C1738" i="5"/>
  <c r="C3983" i="5"/>
  <c r="C1718" i="5"/>
  <c r="C7164" i="5"/>
  <c r="C2768" i="5"/>
  <c r="C8357" i="5"/>
  <c r="C1624" i="5"/>
  <c r="C7475" i="5"/>
  <c r="C9061" i="5"/>
  <c r="C6429" i="5"/>
  <c r="C5421" i="5"/>
  <c r="C1191" i="5"/>
  <c r="C8025" i="5"/>
  <c r="C440" i="5"/>
  <c r="C3115" i="5"/>
  <c r="C4359" i="5"/>
  <c r="C739" i="5"/>
  <c r="C3621" i="5"/>
  <c r="C1448" i="5"/>
  <c r="C7289" i="5"/>
  <c r="C6717" i="5"/>
  <c r="C4663" i="5"/>
  <c r="C8351" i="5"/>
  <c r="C7112" i="5"/>
  <c r="C5922" i="5"/>
  <c r="C8653" i="5"/>
  <c r="C6816" i="5"/>
  <c r="C9210" i="5"/>
  <c r="C2795" i="5"/>
  <c r="C5649" i="5"/>
  <c r="C6111" i="5"/>
  <c r="C3148" i="5"/>
  <c r="C8829" i="5"/>
  <c r="C2298" i="5"/>
  <c r="C1601" i="5"/>
  <c r="C4050" i="5"/>
  <c r="C1576" i="5"/>
  <c r="C3527" i="5"/>
  <c r="C4457" i="5"/>
  <c r="C7454" i="5"/>
  <c r="C4829" i="5"/>
  <c r="C6534" i="5"/>
  <c r="C7609" i="5"/>
  <c r="C1629" i="5"/>
  <c r="C2036" i="5"/>
  <c r="C8399" i="5"/>
  <c r="C6406" i="5"/>
  <c r="C697" i="5"/>
  <c r="C1067" i="5"/>
  <c r="C5260" i="5"/>
  <c r="C1207" i="5"/>
  <c r="C4633" i="5"/>
  <c r="C5610" i="5"/>
  <c r="C4367" i="5"/>
  <c r="C7215" i="5"/>
  <c r="C3948" i="5"/>
  <c r="C2781" i="5"/>
  <c r="C2261" i="5"/>
  <c r="C382" i="5"/>
  <c r="C7371" i="5"/>
  <c r="C8611" i="5"/>
  <c r="C4641" i="5"/>
  <c r="C7849" i="5"/>
  <c r="C2819" i="5"/>
  <c r="C3073" i="5"/>
  <c r="C5524" i="5"/>
  <c r="C367" i="5"/>
  <c r="C8934" i="5"/>
  <c r="C4254" i="5"/>
  <c r="C8343" i="5"/>
  <c r="C3104" i="5"/>
  <c r="C1140" i="5"/>
  <c r="C136" i="5"/>
  <c r="C6412" i="5"/>
  <c r="C5390" i="5"/>
  <c r="C5347" i="5"/>
  <c r="C1194" i="5"/>
  <c r="C7193" i="5"/>
  <c r="C5131" i="5"/>
  <c r="C6824" i="5"/>
  <c r="C740" i="5"/>
  <c r="C1453" i="5"/>
  <c r="C8601" i="5"/>
  <c r="C8595" i="5"/>
  <c r="C3752" i="5"/>
  <c r="C6820" i="5"/>
  <c r="C4986" i="5"/>
  <c r="C658" i="5"/>
  <c r="C4490" i="5"/>
  <c r="C4433" i="5"/>
  <c r="C1170" i="5"/>
  <c r="C1389" i="5"/>
  <c r="C8325" i="5"/>
  <c r="C1238" i="5"/>
  <c r="C6648" i="5"/>
  <c r="C1709" i="5"/>
  <c r="C1860" i="5"/>
  <c r="C5864" i="5"/>
  <c r="C3303" i="5"/>
  <c r="C7222" i="5"/>
  <c r="C4232" i="5"/>
  <c r="C633" i="5"/>
  <c r="C1143" i="5"/>
  <c r="C4214" i="5"/>
  <c r="C1673" i="5"/>
  <c r="C7641" i="5"/>
  <c r="C2449" i="5"/>
  <c r="C3823" i="5"/>
  <c r="C2866" i="5"/>
  <c r="C4193" i="5"/>
  <c r="C8149" i="5"/>
  <c r="C8820" i="5"/>
  <c r="C2292" i="5"/>
  <c r="C3177" i="5"/>
  <c r="C8923" i="5"/>
  <c r="C3917" i="5"/>
  <c r="C6130" i="5"/>
  <c r="C864" i="5"/>
  <c r="C6520" i="5"/>
  <c r="C1115" i="5"/>
  <c r="C1074" i="5"/>
  <c r="C4230" i="5"/>
  <c r="C8618" i="5"/>
  <c r="C9136" i="5"/>
  <c r="C6508" i="5"/>
  <c r="C3900" i="5"/>
  <c r="C2299" i="5"/>
  <c r="C6570" i="5"/>
  <c r="C8083" i="5"/>
  <c r="C6497" i="5"/>
  <c r="C119" i="5"/>
  <c r="C3652" i="5"/>
  <c r="C6188" i="5"/>
  <c r="C8651" i="5"/>
  <c r="C6302" i="5"/>
  <c r="C2465" i="5"/>
  <c r="C6176" i="5"/>
  <c r="C795" i="5"/>
  <c r="C6007" i="5"/>
  <c r="C4024" i="5"/>
  <c r="C7237" i="5"/>
  <c r="C7097" i="5"/>
  <c r="C180" i="5"/>
  <c r="C690" i="5"/>
  <c r="C1645" i="5"/>
  <c r="C231" i="5"/>
  <c r="C226" i="5"/>
  <c r="C5483" i="5"/>
  <c r="C6829" i="5"/>
  <c r="C2865" i="5"/>
  <c r="C3751" i="5"/>
  <c r="C8602" i="5"/>
  <c r="C7367" i="5"/>
  <c r="C5595" i="5"/>
  <c r="C7358" i="5"/>
  <c r="C3987" i="5"/>
  <c r="C3890" i="5"/>
  <c r="C3002" i="5"/>
  <c r="C98" i="5"/>
  <c r="C4844" i="5"/>
  <c r="C4340" i="5"/>
  <c r="C3538" i="5"/>
  <c r="C850" i="5"/>
  <c r="C8689" i="5"/>
  <c r="C20" i="5"/>
  <c r="C2508" i="5"/>
  <c r="C7636" i="5"/>
  <c r="C8557" i="5"/>
  <c r="C3746" i="5"/>
  <c r="C8378" i="5"/>
  <c r="C3703" i="5"/>
  <c r="C3103" i="5"/>
  <c r="C3731" i="5"/>
  <c r="C6157" i="5"/>
  <c r="C6018" i="5"/>
  <c r="C2816" i="5"/>
  <c r="C8558" i="5"/>
  <c r="C3416" i="5"/>
  <c r="C1956" i="5"/>
  <c r="C6934" i="5"/>
  <c r="C2867" i="5"/>
  <c r="C5791" i="5"/>
  <c r="C2120" i="5"/>
  <c r="C8284" i="5"/>
  <c r="C3535" i="5"/>
  <c r="C8782" i="5"/>
  <c r="C3029" i="5"/>
  <c r="C6319" i="5"/>
  <c r="C7862" i="5"/>
  <c r="C4896" i="5"/>
  <c r="C8515" i="5"/>
  <c r="C5293" i="5"/>
  <c r="C2224" i="5"/>
  <c r="C7659" i="5"/>
  <c r="C8713" i="5"/>
  <c r="C4358" i="5"/>
  <c r="C3088" i="5"/>
  <c r="C2346" i="5"/>
  <c r="C1287" i="5"/>
  <c r="C2831" i="5"/>
  <c r="C1470" i="5"/>
  <c r="C2621" i="5"/>
  <c r="C6027" i="5"/>
  <c r="C1053" i="5"/>
  <c r="C255" i="5"/>
  <c r="C7618" i="5"/>
  <c r="C3880" i="5"/>
  <c r="C581" i="5"/>
  <c r="C4564" i="5"/>
  <c r="C4247" i="5"/>
  <c r="C1614" i="5"/>
  <c r="C2526" i="5"/>
  <c r="C2620" i="5"/>
  <c r="C1235" i="5"/>
  <c r="C7491" i="5"/>
  <c r="C5834" i="5"/>
  <c r="C6759" i="5"/>
  <c r="C919" i="5"/>
  <c r="C4246" i="5"/>
  <c r="C1680" i="5"/>
  <c r="C4805" i="5"/>
  <c r="C4436" i="5"/>
  <c r="C9084" i="5"/>
  <c r="C7166" i="5"/>
  <c r="C102" i="5"/>
  <c r="C3545" i="5"/>
  <c r="C6531" i="5"/>
  <c r="C4535" i="5"/>
  <c r="C6628" i="5"/>
  <c r="C1679" i="5"/>
  <c r="C7035" i="5"/>
  <c r="C3231" i="5"/>
  <c r="C2230" i="5"/>
  <c r="C4209" i="5"/>
  <c r="C7161" i="5"/>
  <c r="C7835" i="5"/>
  <c r="C3204" i="5"/>
  <c r="C4613" i="5"/>
  <c r="C3114" i="5"/>
  <c r="C7378" i="5"/>
  <c r="C59" i="5"/>
  <c r="C6481" i="5"/>
  <c r="C8037" i="5"/>
  <c r="C6938" i="5"/>
  <c r="C3328" i="5"/>
  <c r="C7563" i="5"/>
  <c r="C2640" i="5"/>
  <c r="C3797" i="5"/>
  <c r="C6172" i="5"/>
  <c r="C4506" i="5"/>
  <c r="C6960" i="5"/>
  <c r="C3909" i="5"/>
  <c r="C2378" i="5"/>
  <c r="C2219" i="5"/>
  <c r="C7421" i="5"/>
  <c r="C5026" i="5"/>
  <c r="C8232" i="5"/>
  <c r="C664" i="5"/>
  <c r="C3461" i="5"/>
  <c r="C6139" i="5"/>
  <c r="C3315" i="5"/>
  <c r="C8430" i="5"/>
  <c r="C3308" i="5"/>
  <c r="C8715" i="5"/>
  <c r="C917" i="5"/>
  <c r="C1079" i="5"/>
  <c r="C3274" i="5"/>
  <c r="C6871" i="5"/>
  <c r="C823" i="5"/>
  <c r="C1383" i="5"/>
  <c r="C121" i="5"/>
  <c r="C4192" i="5"/>
  <c r="C1335" i="5"/>
  <c r="C6814" i="5"/>
  <c r="C2822" i="5"/>
  <c r="C5144" i="5"/>
  <c r="C3366" i="5"/>
  <c r="C8166" i="5"/>
  <c r="C8866" i="5"/>
  <c r="C6551" i="5"/>
  <c r="C4133" i="5"/>
  <c r="C8887" i="5"/>
  <c r="C2335" i="5"/>
  <c r="C4730" i="5"/>
  <c r="C2279" i="5"/>
  <c r="C3602" i="5"/>
  <c r="C1785" i="5"/>
  <c r="C1210" i="5"/>
  <c r="C2134" i="5"/>
  <c r="C2365" i="5"/>
  <c r="C5792" i="5"/>
  <c r="C9074" i="5"/>
  <c r="C1296" i="5"/>
  <c r="C7385" i="5"/>
  <c r="C6251" i="5"/>
  <c r="C8792" i="5"/>
  <c r="C4082" i="5"/>
  <c r="C3358" i="5"/>
  <c r="C9046" i="5"/>
  <c r="C3994" i="5"/>
  <c r="C4163" i="5"/>
  <c r="C8883" i="5"/>
  <c r="C1626" i="5"/>
  <c r="C2317" i="5"/>
  <c r="C2003" i="5"/>
  <c r="C3786" i="5"/>
  <c r="C2324" i="5"/>
  <c r="C6289" i="5"/>
  <c r="C7992" i="5"/>
  <c r="C5032" i="5"/>
  <c r="C4338" i="5"/>
  <c r="C3159" i="5"/>
  <c r="C7914" i="5"/>
  <c r="C2031" i="5"/>
  <c r="C2804" i="5"/>
  <c r="C5222" i="5"/>
  <c r="C1138" i="5"/>
  <c r="C4552" i="5"/>
  <c r="C3243" i="5"/>
  <c r="C1622" i="5"/>
  <c r="C5715" i="5"/>
  <c r="C895" i="5"/>
  <c r="C5869" i="5"/>
  <c r="C1794" i="5"/>
  <c r="C2144" i="5"/>
  <c r="C8401" i="5"/>
  <c r="C309" i="5"/>
  <c r="C8280" i="5"/>
  <c r="C6533" i="5"/>
  <c r="C4568" i="5"/>
  <c r="C4941" i="5"/>
  <c r="C5892" i="5"/>
  <c r="C8865" i="5"/>
  <c r="C2567" i="5"/>
  <c r="C6425" i="5"/>
  <c r="C5545" i="5"/>
  <c r="C8751" i="5"/>
  <c r="C5938" i="5"/>
  <c r="C7594" i="5"/>
  <c r="C150" i="5"/>
  <c r="C6634" i="5"/>
  <c r="C6151" i="5"/>
  <c r="C7688" i="5"/>
  <c r="C4545" i="5"/>
  <c r="C722" i="5"/>
  <c r="C4636" i="5"/>
  <c r="C8218" i="5"/>
  <c r="C4463" i="5"/>
  <c r="C7452" i="5"/>
  <c r="C6025" i="5"/>
  <c r="C5508" i="5"/>
  <c r="C4642" i="5"/>
  <c r="C6214" i="5"/>
  <c r="C5250" i="5"/>
  <c r="C9119" i="5"/>
  <c r="C462" i="5"/>
  <c r="C6535" i="5"/>
  <c r="C2642" i="5"/>
  <c r="C1364" i="5"/>
  <c r="C1590" i="5"/>
  <c r="C3811" i="5"/>
  <c r="C5722" i="5"/>
  <c r="C5206" i="5"/>
  <c r="C5297" i="5"/>
  <c r="C2699" i="5"/>
  <c r="C2873" i="5"/>
  <c r="C1847" i="5"/>
  <c r="C718" i="5"/>
  <c r="C6331" i="5"/>
  <c r="C4252" i="5"/>
  <c r="C4717" i="5"/>
  <c r="C4551" i="5"/>
  <c r="C4890" i="5"/>
  <c r="C521" i="5"/>
  <c r="C2766" i="5"/>
  <c r="C4989" i="5"/>
  <c r="C1717" i="5"/>
  <c r="C5434" i="5"/>
  <c r="C6196" i="5"/>
  <c r="C2692" i="5"/>
  <c r="C3838" i="5"/>
  <c r="C6212" i="5"/>
  <c r="C5387" i="5"/>
  <c r="C6866" i="5"/>
  <c r="C7996" i="5"/>
  <c r="C14" i="5"/>
  <c r="C8394" i="5"/>
  <c r="C2853" i="5"/>
  <c r="C3488" i="5"/>
  <c r="C365" i="5"/>
  <c r="C1040" i="5"/>
  <c r="C7925" i="5"/>
  <c r="C2183" i="5"/>
  <c r="C4539" i="5"/>
  <c r="C5674" i="5"/>
  <c r="C3534" i="5"/>
  <c r="C8078" i="5"/>
  <c r="C1159" i="5"/>
  <c r="C567" i="5"/>
  <c r="C5852" i="5"/>
  <c r="C8758" i="5"/>
  <c r="C3117" i="5"/>
  <c r="C3688" i="5"/>
  <c r="C8356" i="5"/>
  <c r="C8110" i="5"/>
  <c r="C845" i="5"/>
  <c r="C7815" i="5"/>
  <c r="C7500" i="5"/>
  <c r="C7893" i="5"/>
  <c r="C5886" i="5"/>
  <c r="C1436" i="5"/>
  <c r="C1991" i="5"/>
  <c r="C4680" i="5"/>
  <c r="C2082" i="5"/>
  <c r="C7808" i="5"/>
  <c r="C6358" i="5"/>
  <c r="C1405" i="5"/>
  <c r="C7706" i="5"/>
  <c r="C166" i="5"/>
  <c r="C8345" i="5"/>
  <c r="C9160" i="5"/>
  <c r="C1593" i="5"/>
  <c r="C3325" i="5"/>
  <c r="C1895" i="5"/>
  <c r="C1124" i="5"/>
  <c r="C2627" i="5"/>
  <c r="C2063" i="5"/>
  <c r="C5362" i="5"/>
  <c r="C5179" i="5"/>
  <c r="C1660" i="5"/>
  <c r="C3430" i="5"/>
  <c r="C8367" i="5"/>
  <c r="C7000" i="5"/>
  <c r="C5805" i="5"/>
  <c r="C3740" i="5"/>
  <c r="C6303" i="5"/>
  <c r="C6568" i="5"/>
  <c r="C2694" i="5"/>
  <c r="C5316" i="5"/>
  <c r="C8976" i="5"/>
  <c r="C4866" i="5"/>
  <c r="C21" i="5"/>
  <c r="C8686" i="5"/>
  <c r="C6092" i="5"/>
  <c r="C6038" i="5"/>
  <c r="C1815" i="5"/>
  <c r="C5851" i="5"/>
  <c r="C2044" i="5"/>
  <c r="C892" i="5"/>
  <c r="C6275" i="5"/>
  <c r="C2320" i="5"/>
  <c r="C4162" i="5"/>
  <c r="C5967" i="5"/>
  <c r="C1317" i="5"/>
  <c r="C5475" i="5"/>
  <c r="C4007" i="5"/>
  <c r="C9090" i="5"/>
  <c r="C7476" i="5"/>
  <c r="C967" i="5"/>
  <c r="C4971" i="5"/>
  <c r="C5797" i="5"/>
  <c r="C7861" i="5"/>
  <c r="C8794" i="5"/>
  <c r="C6170" i="5"/>
  <c r="C8845" i="5"/>
  <c r="C7987" i="5"/>
  <c r="C583" i="5"/>
  <c r="C6224" i="5"/>
  <c r="C2857" i="5"/>
  <c r="C1169" i="5"/>
  <c r="C2878" i="5"/>
  <c r="C127" i="5"/>
  <c r="C8115" i="5"/>
  <c r="C8538" i="5"/>
  <c r="C7913" i="5"/>
  <c r="C3595" i="5"/>
  <c r="C8340" i="5"/>
  <c r="C406" i="5"/>
  <c r="C4336" i="5"/>
  <c r="C4306" i="5"/>
  <c r="C6329" i="5"/>
  <c r="C1276" i="5"/>
  <c r="C4799" i="5"/>
  <c r="C4088" i="5"/>
  <c r="C6261" i="5"/>
  <c r="C1032" i="5"/>
  <c r="C4449" i="5"/>
  <c r="C6672" i="5"/>
  <c r="C6547" i="5"/>
  <c r="C5157" i="5"/>
  <c r="C4421" i="5"/>
  <c r="C3058" i="5"/>
  <c r="C5412" i="5"/>
  <c r="C8092" i="5"/>
  <c r="C4964" i="5"/>
  <c r="C3386" i="5"/>
  <c r="C1570" i="5"/>
  <c r="C7340" i="5"/>
  <c r="C3283" i="5"/>
  <c r="C2864" i="5"/>
  <c r="C3879" i="5"/>
  <c r="C1940" i="5"/>
  <c r="C3655" i="5"/>
  <c r="C5414" i="5"/>
  <c r="C54" i="5"/>
  <c r="C5790" i="5"/>
  <c r="C799" i="5"/>
  <c r="C8012" i="5"/>
  <c r="C8237" i="5"/>
  <c r="C7556" i="5"/>
  <c r="C4106" i="5"/>
  <c r="C5354" i="5"/>
  <c r="C5528" i="5"/>
  <c r="C7149" i="5"/>
  <c r="C363" i="5"/>
  <c r="C5813" i="5"/>
  <c r="C607" i="5"/>
  <c r="C4448" i="5"/>
  <c r="C1510" i="5"/>
  <c r="C721" i="5"/>
  <c r="C9158" i="5"/>
  <c r="C934" i="5"/>
  <c r="C909" i="5"/>
  <c r="C133" i="5"/>
  <c r="C4951" i="5"/>
  <c r="C1780" i="5"/>
  <c r="C7071" i="5"/>
  <c r="C963" i="5"/>
  <c r="C5186" i="5"/>
  <c r="C1422" i="5"/>
  <c r="C1604" i="5"/>
  <c r="C1859" i="5"/>
  <c r="C3354" i="5"/>
  <c r="C4593" i="5"/>
  <c r="C202" i="5"/>
  <c r="C8567" i="5"/>
  <c r="C1367" i="5"/>
  <c r="C5589" i="5"/>
  <c r="C3827" i="5"/>
  <c r="C5719" i="5"/>
  <c r="C7498" i="5"/>
  <c r="C7533" i="5"/>
  <c r="C7511" i="5"/>
  <c r="C7054" i="5"/>
  <c r="C509" i="5"/>
  <c r="C1157" i="5"/>
  <c r="C7047" i="5"/>
  <c r="C599" i="5"/>
  <c r="C4550" i="5"/>
  <c r="C6148" i="5"/>
  <c r="C8050" i="5"/>
  <c r="C5402" i="5"/>
  <c r="C7713" i="5"/>
  <c r="C7118" i="5"/>
  <c r="C2162" i="5"/>
  <c r="C5481" i="5"/>
  <c r="C6828" i="5"/>
  <c r="C8242" i="5"/>
  <c r="C502" i="5"/>
  <c r="C5285" i="5"/>
  <c r="C1085" i="5"/>
  <c r="C2093" i="5"/>
  <c r="C2444" i="5"/>
  <c r="C6287" i="5"/>
  <c r="C701" i="5"/>
  <c r="C7267" i="5"/>
  <c r="C647" i="5"/>
  <c r="C3793" i="5"/>
  <c r="C5407" i="5"/>
  <c r="C8046" i="5"/>
  <c r="C1254" i="5"/>
  <c r="C8533" i="5"/>
  <c r="C3869" i="5"/>
  <c r="C6055" i="5"/>
  <c r="C3324" i="5"/>
  <c r="C4318" i="5"/>
  <c r="C4173" i="5"/>
  <c r="C2829" i="5"/>
  <c r="C1234" i="5"/>
  <c r="C6229" i="5"/>
  <c r="C8165" i="5"/>
  <c r="C6438" i="5"/>
  <c r="C8381" i="5"/>
  <c r="C2693" i="5"/>
  <c r="C5231" i="5"/>
  <c r="C452" i="5"/>
  <c r="C2978" i="5"/>
  <c r="C6375" i="5"/>
  <c r="C2979" i="5"/>
  <c r="C8428" i="5"/>
  <c r="C3078" i="5"/>
  <c r="C2394" i="5"/>
  <c r="C6423" i="5"/>
  <c r="C5474" i="5"/>
  <c r="C742" i="5"/>
  <c r="C2974" i="5"/>
  <c r="C1750" i="5"/>
  <c r="C8139" i="5"/>
  <c r="C7851" i="5"/>
  <c r="C362" i="5"/>
  <c r="C927" i="5"/>
  <c r="C3644" i="5"/>
  <c r="C1173" i="5"/>
  <c r="C7419" i="5"/>
  <c r="C4784" i="5"/>
  <c r="C984" i="5"/>
  <c r="C711" i="5"/>
  <c r="C8712" i="5"/>
  <c r="C4267" i="5"/>
  <c r="C6054" i="5"/>
  <c r="C8967" i="5"/>
  <c r="C1036" i="5"/>
  <c r="C2430" i="5"/>
  <c r="C2877" i="5"/>
  <c r="C1359" i="5"/>
  <c r="C3878" i="5"/>
  <c r="C7026" i="5"/>
  <c r="C6496" i="5"/>
  <c r="C1955" i="5"/>
  <c r="C5718" i="5"/>
  <c r="C4072" i="5"/>
  <c r="C5752" i="5"/>
  <c r="C2291" i="5"/>
  <c r="C5189" i="5"/>
  <c r="C1232" i="5"/>
  <c r="C6891" i="5"/>
  <c r="C8" i="5"/>
  <c r="C4976" i="5"/>
  <c r="C4216" i="5"/>
  <c r="C610" i="5"/>
  <c r="C2680" i="5"/>
  <c r="C8496" i="5"/>
  <c r="C7239" i="5"/>
  <c r="C1396" i="5"/>
  <c r="C4979" i="5"/>
  <c r="C8894" i="5"/>
  <c r="C759" i="5"/>
  <c r="C7428" i="5"/>
  <c r="C4496" i="5"/>
  <c r="C4345" i="5"/>
  <c r="C6364" i="5"/>
  <c r="C4266" i="5"/>
  <c r="C7686" i="5"/>
  <c r="C1515" i="5"/>
  <c r="C1844" i="5"/>
  <c r="C7337" i="5"/>
  <c r="C682" i="5"/>
  <c r="C3604" i="5"/>
  <c r="C2937" i="5"/>
  <c r="C5328" i="5"/>
  <c r="C7217" i="5"/>
  <c r="C8599" i="5"/>
  <c r="C2371" i="5"/>
  <c r="C7343" i="5"/>
  <c r="C5746" i="5"/>
  <c r="C7130" i="5"/>
  <c r="C5838" i="5"/>
  <c r="C4471" i="5"/>
  <c r="C8671" i="5"/>
  <c r="C3330" i="5"/>
  <c r="C6417" i="5"/>
  <c r="C2856" i="5"/>
  <c r="C6192" i="5"/>
  <c r="C4855" i="5"/>
  <c r="C2541" i="5"/>
  <c r="C835" i="5"/>
  <c r="C7427" i="5"/>
  <c r="C5109" i="5"/>
  <c r="C5292" i="5"/>
  <c r="C4411" i="5"/>
  <c r="C1147" i="5"/>
  <c r="C2019" i="5"/>
  <c r="C6456" i="5"/>
  <c r="C8322" i="5"/>
  <c r="C1258" i="5"/>
  <c r="C6350" i="5"/>
  <c r="C1960" i="5"/>
  <c r="C541" i="5"/>
  <c r="C355" i="5"/>
  <c r="C9196" i="5"/>
  <c r="C810" i="5"/>
  <c r="C3429" i="5"/>
  <c r="C2765" i="5"/>
  <c r="C7339" i="5"/>
  <c r="C3302" i="5"/>
  <c r="C2074" i="5"/>
  <c r="C3957" i="5"/>
  <c r="C3757" i="5"/>
  <c r="C3825" i="5"/>
  <c r="C2499" i="5"/>
  <c r="C8629" i="5"/>
  <c r="C91" i="5"/>
  <c r="C5448" i="5"/>
  <c r="C3427" i="5"/>
  <c r="C4592" i="5"/>
  <c r="C6466" i="5"/>
  <c r="C8584" i="5"/>
  <c r="C806" i="5"/>
  <c r="C2848" i="5"/>
  <c r="C6187" i="5"/>
  <c r="C760" i="5"/>
  <c r="C1918" i="5"/>
  <c r="C7607" i="5"/>
  <c r="C4774" i="5"/>
  <c r="C6895" i="5"/>
  <c r="C3891" i="5"/>
  <c r="C2560" i="5"/>
  <c r="C2561" i="5"/>
  <c r="C5641" i="5"/>
  <c r="C7043" i="5"/>
  <c r="C6363" i="5"/>
  <c r="C5688" i="5"/>
  <c r="C9157" i="5"/>
  <c r="C4715" i="5"/>
  <c r="C8072" i="5"/>
  <c r="C6591" i="5"/>
  <c r="C1650" i="5"/>
  <c r="C9057" i="5"/>
  <c r="C5098" i="5"/>
  <c r="C2057" i="5"/>
  <c r="C9198" i="5"/>
  <c r="C4044" i="5"/>
  <c r="C474" i="5"/>
  <c r="C6701" i="5"/>
  <c r="C7495" i="5"/>
  <c r="C4183" i="5"/>
  <c r="C2785" i="5"/>
  <c r="C8754" i="5"/>
  <c r="C7263" i="5"/>
  <c r="C2727" i="5"/>
  <c r="C1549" i="5"/>
  <c r="C7143" i="5"/>
  <c r="C7606" i="5"/>
  <c r="C4672" i="5"/>
  <c r="C3783" i="5"/>
  <c r="C1975" i="5"/>
  <c r="C2361" i="5"/>
  <c r="C4305" i="5"/>
  <c r="C8200" i="5"/>
  <c r="C1309" i="5"/>
  <c r="C1697" i="5"/>
  <c r="C8530" i="5"/>
  <c r="C602" i="5"/>
  <c r="C879" i="5"/>
  <c r="C3306" i="5"/>
  <c r="C4327" i="5"/>
  <c r="C1938" i="5"/>
  <c r="C1727" i="5"/>
  <c r="C3770" i="5"/>
  <c r="C43" i="5"/>
  <c r="C6599" i="5"/>
  <c r="C7277" i="5"/>
  <c r="C379" i="5"/>
  <c r="C4487" i="5"/>
  <c r="C8622" i="5"/>
  <c r="C6664" i="5"/>
  <c r="C3525" i="5"/>
  <c r="C5178" i="5"/>
  <c r="C9102" i="5"/>
  <c r="C6441" i="5"/>
  <c r="C3136" i="5"/>
  <c r="C6770" i="5"/>
  <c r="C7262" i="5"/>
  <c r="C6952" i="5"/>
  <c r="C110" i="5"/>
  <c r="C8525" i="5"/>
  <c r="C6641" i="5"/>
  <c r="C159" i="5"/>
  <c r="C6373" i="5"/>
  <c r="C6031" i="5"/>
  <c r="C2483" i="5"/>
  <c r="C1409" i="5"/>
  <c r="C7170" i="5"/>
  <c r="C2917" i="5"/>
  <c r="C2025" i="5"/>
  <c r="C1019" i="5"/>
  <c r="C4884" i="5"/>
  <c r="C4528" i="5"/>
  <c r="C310" i="5"/>
  <c r="C2177" i="5"/>
  <c r="C4043" i="5"/>
  <c r="C8420" i="5"/>
  <c r="C6650" i="5"/>
  <c r="C8606" i="5"/>
  <c r="C8838" i="5"/>
  <c r="C8404" i="5"/>
  <c r="C6920" i="5"/>
  <c r="C3167" i="5"/>
  <c r="C5467" i="5"/>
  <c r="C5413" i="5"/>
  <c r="C3944" i="5"/>
  <c r="C2373" i="5"/>
  <c r="C2077" i="5"/>
  <c r="C7290" i="5"/>
  <c r="C7948" i="5"/>
  <c r="C5443" i="5"/>
  <c r="C61" i="5"/>
  <c r="C5928" i="5"/>
  <c r="C7530" i="5"/>
  <c r="C2374" i="5"/>
  <c r="C2598" i="5"/>
  <c r="C265" i="5"/>
  <c r="C5148" i="5"/>
  <c r="C1445" i="5"/>
  <c r="C1381" i="5"/>
  <c r="C7151" i="5"/>
  <c r="C4853" i="5"/>
  <c r="C3601" i="5"/>
  <c r="C3860" i="5"/>
  <c r="C408" i="5"/>
  <c r="C7674" i="5"/>
  <c r="C3600" i="5"/>
  <c r="C2583" i="5"/>
  <c r="C2649" i="5"/>
  <c r="C7684" i="5"/>
  <c r="C5856" i="5"/>
  <c r="C7469" i="5"/>
  <c r="C6576" i="5"/>
  <c r="C557" i="5"/>
  <c r="C1446" i="5"/>
  <c r="C4838" i="5"/>
  <c r="C2147" i="5"/>
  <c r="C6989" i="5"/>
  <c r="C770" i="5"/>
  <c r="C4396" i="5"/>
  <c r="C4920" i="5"/>
  <c r="C2350" i="5"/>
  <c r="C2668" i="5"/>
  <c r="C3806" i="5"/>
  <c r="C771" i="5"/>
  <c r="C6136" i="5"/>
  <c r="C3695" i="5"/>
  <c r="C9178" i="5"/>
  <c r="C8534" i="5"/>
  <c r="C3056" i="5"/>
  <c r="C7673" i="5"/>
  <c r="C8259" i="5"/>
  <c r="C4334" i="5"/>
  <c r="C8426" i="5"/>
  <c r="C6102" i="5"/>
  <c r="C6050" i="5"/>
  <c r="C5633" i="5"/>
  <c r="C148" i="5"/>
  <c r="C4303" i="5"/>
  <c r="C2284" i="5"/>
  <c r="C8114" i="5"/>
  <c r="C1110" i="5"/>
  <c r="C8288" i="5"/>
  <c r="C4834" i="5"/>
  <c r="C6908" i="5"/>
  <c r="C6669" i="5"/>
  <c r="C7814" i="5"/>
  <c r="C2326" i="5"/>
  <c r="C2096" i="5"/>
  <c r="C7463" i="5"/>
  <c r="C1945" i="5"/>
  <c r="C5451" i="5"/>
  <c r="C2613" i="5"/>
  <c r="C6186" i="5"/>
  <c r="C1100" i="5"/>
  <c r="C6489" i="5"/>
  <c r="C7867" i="5"/>
  <c r="C2776" i="5"/>
  <c r="C6080" i="5"/>
  <c r="C8719" i="5"/>
  <c r="C6125" i="5"/>
  <c r="C7723" i="5"/>
  <c r="C291" i="5"/>
  <c r="C7710" i="5"/>
  <c r="C8964" i="5"/>
  <c r="C4301" i="5"/>
  <c r="C4263" i="5"/>
  <c r="C1849" i="5"/>
  <c r="C292" i="5"/>
  <c r="C723" i="5"/>
  <c r="C8952" i="5"/>
  <c r="C8973" i="5"/>
  <c r="C4764" i="5"/>
  <c r="C8963" i="5"/>
  <c r="C8304" i="5"/>
  <c r="C4062" i="5"/>
  <c r="C270" i="5"/>
  <c r="C5632" i="5"/>
  <c r="C163" i="5"/>
  <c r="C8817" i="5"/>
  <c r="C5730" i="5"/>
  <c r="C6002" i="5"/>
  <c r="C669" i="5"/>
  <c r="C4213" i="5"/>
  <c r="C1413" i="5"/>
  <c r="C6117" i="5"/>
  <c r="C3126" i="5"/>
  <c r="C1900" i="5"/>
  <c r="C5473" i="5"/>
  <c r="C1748" i="5"/>
  <c r="C708" i="5"/>
  <c r="C6145" i="5"/>
  <c r="C8341" i="5"/>
  <c r="C533" i="5"/>
  <c r="C8220" i="5"/>
  <c r="C7241" i="5"/>
  <c r="C9118" i="5"/>
  <c r="C7113" i="5"/>
  <c r="C3038" i="5"/>
  <c r="C5335" i="5"/>
  <c r="C2452" i="5"/>
  <c r="C6588" i="5"/>
  <c r="C335" i="5"/>
  <c r="C2068" i="5"/>
  <c r="C5283" i="5"/>
  <c r="C7508" i="5"/>
  <c r="C8392" i="5"/>
  <c r="C2203" i="5"/>
  <c r="C8276" i="5"/>
  <c r="C6379" i="5"/>
  <c r="C653" i="5"/>
  <c r="C3616" i="5"/>
  <c r="C8187" i="5"/>
  <c r="C5384" i="5"/>
  <c r="C4161" i="5"/>
  <c r="C6482" i="5"/>
  <c r="C4508" i="5"/>
  <c r="C6101" i="5"/>
  <c r="C2347" i="5"/>
  <c r="C4042" i="5"/>
  <c r="C4560" i="5"/>
  <c r="C5582" i="5"/>
  <c r="C5361" i="5"/>
  <c r="C5435" i="5"/>
  <c r="C9064" i="5"/>
  <c r="C6194" i="5"/>
  <c r="C1334" i="5"/>
  <c r="C4480" i="5"/>
  <c r="C7440" i="5"/>
  <c r="C753" i="5"/>
  <c r="C6879" i="5"/>
  <c r="C5846" i="5"/>
  <c r="C319" i="5"/>
  <c r="C1646" i="5"/>
  <c r="C6802" i="5"/>
  <c r="C829" i="5"/>
  <c r="C6262" i="5"/>
  <c r="C8208" i="5"/>
  <c r="C246" i="5"/>
  <c r="C1754" i="5"/>
  <c r="C1980" i="5"/>
  <c r="C2133" i="5"/>
  <c r="C7587" i="5"/>
  <c r="C5016" i="5"/>
  <c r="C6488" i="5"/>
  <c r="C8801" i="5"/>
  <c r="C1705" i="5"/>
  <c r="C853" i="5"/>
  <c r="C3542" i="5"/>
  <c r="C6862" i="5"/>
  <c r="C3007" i="5"/>
  <c r="C854" i="5"/>
  <c r="C7301" i="5"/>
  <c r="C8928" i="5"/>
  <c r="C7066" i="5"/>
  <c r="C6079" i="5"/>
  <c r="C3285" i="5"/>
  <c r="C7767" i="5"/>
  <c r="C3170" i="5"/>
  <c r="C6518" i="5"/>
  <c r="C7376" i="5"/>
  <c r="C1174" i="5"/>
  <c r="C4585" i="5"/>
  <c r="C318" i="5"/>
  <c r="C6228" i="5"/>
  <c r="C6022" i="5"/>
  <c r="C7201" i="5"/>
  <c r="C7413" i="5"/>
  <c r="C674" i="5"/>
  <c r="C1863" i="5"/>
  <c r="C3522" i="5"/>
  <c r="C1969" i="5"/>
  <c r="C3735" i="5"/>
  <c r="C8230" i="5"/>
  <c r="C2385" i="5"/>
  <c r="C7818" i="5"/>
  <c r="C7266" i="5"/>
  <c r="C3485" i="5"/>
  <c r="C9095" i="5"/>
  <c r="C7889" i="5"/>
  <c r="C7524" i="5"/>
  <c r="C7350" i="5"/>
  <c r="C8631" i="5"/>
  <c r="C5229" i="5"/>
  <c r="C716" i="5"/>
  <c r="C6048" i="5"/>
  <c r="C420" i="5"/>
  <c r="C5681" i="5"/>
  <c r="C7402" i="5"/>
  <c r="C5988" i="5"/>
  <c r="C3085" i="5"/>
  <c r="C2629" i="5"/>
  <c r="C3512" i="5"/>
  <c r="C3513" i="5"/>
  <c r="C3343" i="5"/>
  <c r="C71" i="5"/>
  <c r="C3729" i="5"/>
  <c r="C1674" i="5"/>
  <c r="C7986" i="5"/>
  <c r="C5262" i="5"/>
  <c r="C4146" i="5"/>
  <c r="C3668" i="5"/>
  <c r="C2783" i="5"/>
  <c r="C7994" i="5"/>
  <c r="C5926" i="5"/>
  <c r="C4123" i="5"/>
  <c r="C7795" i="5"/>
  <c r="C2755" i="5"/>
  <c r="C8311" i="5"/>
  <c r="C3646" i="5"/>
  <c r="C6487" i="5"/>
  <c r="C2051" i="5"/>
  <c r="C5374" i="5"/>
  <c r="C8073" i="5"/>
  <c r="C575" i="5"/>
  <c r="C8071" i="5"/>
  <c r="C2017" i="5"/>
  <c r="C1552" i="5"/>
  <c r="C7032" i="5"/>
  <c r="C5631" i="5"/>
  <c r="C2070" i="5"/>
  <c r="C7830" i="5"/>
  <c r="C4757" i="5"/>
  <c r="C1290" i="5"/>
  <c r="C5507" i="5"/>
  <c r="C1732" i="5"/>
  <c r="C2165" i="5"/>
  <c r="C6752" i="5"/>
  <c r="C383" i="5"/>
  <c r="C6935" i="5"/>
  <c r="C2271" i="5"/>
  <c r="C4647" i="5"/>
  <c r="C4859" i="5"/>
  <c r="C5556" i="5"/>
  <c r="C33" i="5"/>
  <c r="C6098" i="5"/>
  <c r="C2016" i="5"/>
  <c r="C4733" i="5"/>
  <c r="C1574" i="5"/>
  <c r="C8988" i="5"/>
  <c r="C4261" i="5"/>
  <c r="C4368" i="5"/>
  <c r="C8810" i="5"/>
  <c r="C7457" i="5"/>
  <c r="C8449" i="5"/>
  <c r="C2290" i="5"/>
  <c r="C7232" i="5"/>
  <c r="C8490" i="5"/>
  <c r="C5993" i="5"/>
  <c r="C5819" i="5"/>
  <c r="C4943" i="5"/>
  <c r="C6444" i="5"/>
  <c r="C3130" i="5"/>
  <c r="C5794" i="5"/>
  <c r="C6890" i="5"/>
  <c r="C4807" i="5"/>
  <c r="C5315" i="5"/>
  <c r="C8748" i="5"/>
  <c r="C7598" i="5"/>
  <c r="C5196" i="5"/>
  <c r="C8211" i="5"/>
  <c r="C2703" i="5"/>
  <c r="C7426" i="5"/>
  <c r="C8234" i="5"/>
  <c r="C4389" i="5"/>
  <c r="C4390" i="5"/>
  <c r="C7651" i="5"/>
  <c r="C3874" i="5"/>
  <c r="C724" i="5"/>
  <c r="C2939" i="5"/>
  <c r="C1704" i="5"/>
  <c r="C6783" i="5"/>
  <c r="C7738" i="5"/>
  <c r="C7031" i="5"/>
  <c r="C5047" i="5"/>
  <c r="C1620" i="5"/>
  <c r="C3684" i="5"/>
  <c r="C2868" i="5"/>
  <c r="C4374" i="5"/>
  <c r="C4836" i="5"/>
  <c r="C245" i="5"/>
  <c r="C3484" i="5"/>
  <c r="C2054" i="5"/>
  <c r="C3331" i="5"/>
  <c r="C1573" i="5"/>
  <c r="C6867" i="5"/>
  <c r="C1600" i="5"/>
  <c r="C2631" i="5"/>
  <c r="C904" i="5"/>
  <c r="C3893" i="5"/>
  <c r="C2035" i="5"/>
  <c r="C7750" i="5"/>
  <c r="C2655" i="5"/>
  <c r="C6064" i="5"/>
  <c r="C3009" i="5"/>
  <c r="C7720" i="5"/>
  <c r="C5185" i="5"/>
  <c r="C9062" i="5"/>
  <c r="C5751" i="5"/>
  <c r="C7387" i="5"/>
  <c r="C29" i="5"/>
  <c r="C8028" i="5"/>
  <c r="C8019" i="5"/>
  <c r="C7372" i="5"/>
  <c r="C2448" i="5"/>
  <c r="C5773" i="5"/>
  <c r="C76" i="5"/>
  <c r="C1378" i="5"/>
  <c r="C8017" i="5"/>
  <c r="C1562" i="5"/>
  <c r="C3" i="5"/>
  <c r="C8474" i="5"/>
  <c r="C478" i="5"/>
  <c r="C3353" i="5"/>
  <c r="C2442" i="5"/>
  <c r="C2951" i="5"/>
  <c r="C1658" i="5"/>
  <c r="C7580" i="5"/>
  <c r="C5344" i="5"/>
  <c r="C1987" i="5"/>
  <c r="C1883" i="5"/>
  <c r="C2464" i="5"/>
  <c r="C1979" i="5"/>
  <c r="C3489" i="5"/>
  <c r="C7845" i="5"/>
  <c r="C5067" i="5"/>
  <c r="C1661" i="5"/>
  <c r="C1557" i="5"/>
  <c r="C4427" i="5"/>
  <c r="C4712" i="5"/>
  <c r="C4864" i="5"/>
  <c r="C4279" i="5"/>
  <c r="C5613" i="5"/>
  <c r="C4722" i="5"/>
  <c r="C212" i="5"/>
  <c r="C3930" i="5"/>
  <c r="C5600" i="5"/>
  <c r="C3080" i="5"/>
  <c r="C8020" i="5"/>
  <c r="C8128" i="5"/>
  <c r="C5357" i="5"/>
  <c r="C6841" i="5"/>
  <c r="C8134" i="5"/>
  <c r="C6218" i="5"/>
  <c r="C1404" i="5"/>
  <c r="C6590" i="5"/>
  <c r="C8227" i="5"/>
  <c r="C9009" i="5"/>
  <c r="C2521" i="5"/>
  <c r="C7954" i="5"/>
  <c r="C832" i="5"/>
  <c r="C4119" i="5"/>
  <c r="C5536" i="5"/>
  <c r="C7418" i="5"/>
  <c r="C4507" i="5"/>
  <c r="C4236" i="5"/>
  <c r="C419" i="5"/>
  <c r="C3105" i="5"/>
  <c r="C5331" i="5"/>
  <c r="C293" i="5"/>
  <c r="C7094" i="5"/>
  <c r="C152" i="5"/>
  <c r="C3598" i="5"/>
  <c r="C6097" i="5"/>
  <c r="C3759" i="5"/>
  <c r="C8543" i="5"/>
  <c r="C8803" i="5"/>
  <c r="C613" i="5"/>
  <c r="C7270" i="5"/>
  <c r="C182" i="5"/>
  <c r="C5311" i="5"/>
  <c r="C2091" i="5"/>
  <c r="C931" i="5"/>
  <c r="C3207" i="5"/>
  <c r="C6237" i="5"/>
  <c r="C8603" i="5"/>
  <c r="C1946" i="5"/>
  <c r="C8575" i="5"/>
  <c r="C4655" i="5"/>
  <c r="C6439" i="5"/>
  <c r="C7156" i="5"/>
  <c r="C6806" i="5"/>
  <c r="C8370" i="5"/>
  <c r="C2318" i="5"/>
  <c r="C800" i="5"/>
  <c r="C5101" i="5"/>
  <c r="C4746" i="5"/>
  <c r="C4259" i="5"/>
  <c r="C6096" i="5"/>
  <c r="C2697" i="5"/>
  <c r="C4219" i="5"/>
  <c r="C4260" i="5"/>
  <c r="C5223" i="5"/>
  <c r="C143" i="5"/>
  <c r="C2097" i="5"/>
  <c r="C4992" i="5"/>
  <c r="C3327" i="5"/>
  <c r="C4756" i="5"/>
  <c r="C9083" i="5"/>
  <c r="C6521" i="5"/>
  <c r="C941" i="5"/>
  <c r="C4778" i="5"/>
  <c r="C4760" i="5"/>
  <c r="C4597" i="5"/>
  <c r="C4181" i="5"/>
  <c r="C5445" i="5"/>
  <c r="C8297" i="5"/>
  <c r="C7406" i="5"/>
  <c r="C5027" i="5"/>
  <c r="C5294" i="5"/>
  <c r="C2546" i="5"/>
  <c r="C977" i="5"/>
  <c r="C4904" i="5"/>
  <c r="C3446" i="5"/>
  <c r="C954" i="5"/>
  <c r="C3064" i="5"/>
  <c r="C8484" i="5"/>
  <c r="C5103" i="5"/>
  <c r="C5028" i="5"/>
  <c r="C1440" i="5"/>
  <c r="C23" i="5"/>
  <c r="C4740" i="5"/>
  <c r="C2738" i="5"/>
  <c r="C4343" i="5"/>
  <c r="C1121" i="5"/>
  <c r="C8263" i="5"/>
  <c r="C2352" i="5"/>
  <c r="C515" i="5"/>
  <c r="C5237" i="5"/>
  <c r="C6859" i="5"/>
  <c r="C6710" i="5"/>
  <c r="C3158" i="5"/>
  <c r="C4258" i="5"/>
  <c r="C4235" i="5"/>
  <c r="C7292" i="5"/>
  <c r="C605" i="5"/>
  <c r="C4332" i="5"/>
  <c r="C8317" i="5"/>
  <c r="C2968" i="5"/>
  <c r="C1542" i="5"/>
  <c r="C8769" i="5"/>
  <c r="C8739" i="5"/>
  <c r="C4991" i="5"/>
  <c r="C7876" i="5"/>
  <c r="C4474" i="5"/>
  <c r="C8018" i="5"/>
  <c r="C3715" i="5"/>
  <c r="C546" i="5"/>
  <c r="C8406" i="5"/>
  <c r="C89" i="5"/>
  <c r="C8086" i="5"/>
  <c r="C4116" i="5"/>
  <c r="C4387" i="5"/>
  <c r="C2540" i="5"/>
  <c r="C6282" i="5"/>
  <c r="C3445" i="5"/>
  <c r="C8416" i="5"/>
  <c r="C7696" i="5"/>
  <c r="C1770" i="5"/>
  <c r="C4257" i="5"/>
  <c r="C3244" i="5"/>
  <c r="C5092" i="5"/>
  <c r="C2872" i="5"/>
  <c r="C6043" i="5"/>
  <c r="C6450" i="5"/>
  <c r="C2275" i="5"/>
  <c r="C851" i="5"/>
  <c r="C7379" i="5"/>
  <c r="C7450" i="5"/>
  <c r="C3067" i="5"/>
  <c r="C9024" i="5"/>
  <c r="C1465" i="5"/>
  <c r="C7960" i="5"/>
  <c r="C7279" i="5"/>
  <c r="C4688" i="5"/>
  <c r="C738" i="5"/>
  <c r="C2451" i="5"/>
  <c r="C8605" i="5"/>
  <c r="C2363" i="5"/>
  <c r="C2046" i="5"/>
  <c r="C5132" i="5"/>
  <c r="C3129" i="5"/>
  <c r="C7935" i="5"/>
  <c r="C6883" i="5"/>
  <c r="C5386" i="5"/>
  <c r="C279" i="5"/>
  <c r="C1009" i="5"/>
  <c r="C3995" i="5"/>
  <c r="C6168" i="5"/>
  <c r="C183" i="5"/>
  <c r="C5265" i="5"/>
  <c r="C4899" i="5"/>
  <c r="C1365" i="5"/>
  <c r="C8233" i="5"/>
  <c r="C6724" i="5"/>
  <c r="C7772" i="5"/>
  <c r="C1548" i="5"/>
  <c r="C730" i="5"/>
  <c r="C3626" i="5"/>
  <c r="C7773" i="5"/>
  <c r="C1693" i="5"/>
  <c r="C8877" i="5"/>
  <c r="C5695" i="5"/>
  <c r="C4291" i="5"/>
  <c r="C1777" i="5"/>
  <c r="C4691" i="5"/>
  <c r="C1911" i="5"/>
  <c r="C8043" i="5"/>
  <c r="C604" i="5"/>
  <c r="C2015" i="5"/>
  <c r="C6378" i="5"/>
  <c r="C7057" i="5"/>
  <c r="C3835" i="5"/>
  <c r="C4363" i="5"/>
  <c r="C4476" i="5"/>
  <c r="C5510" i="5"/>
  <c r="C7474" i="5"/>
  <c r="C8999" i="5"/>
  <c r="C1493" i="5"/>
  <c r="C469" i="5"/>
  <c r="C7016" i="5"/>
  <c r="C8781" i="5"/>
  <c r="C301" i="5"/>
  <c r="C4862" i="5"/>
  <c r="C1004" i="5"/>
  <c r="C694" i="5"/>
  <c r="C3799" i="5"/>
  <c r="C5889" i="5"/>
  <c r="C3672" i="5"/>
  <c r="C7540" i="5"/>
  <c r="C4443" i="5"/>
  <c r="C4097" i="5"/>
  <c r="C6183" i="5"/>
  <c r="C6220" i="5"/>
  <c r="C6987" i="5"/>
  <c r="C8940" i="5"/>
  <c r="C1239" i="5"/>
  <c r="C4234" i="5"/>
  <c r="C1892" i="5"/>
  <c r="C1703" i="5"/>
  <c r="C281" i="5"/>
  <c r="C564" i="5"/>
  <c r="C7694" i="5"/>
  <c r="C241" i="5"/>
  <c r="C5831" i="5"/>
  <c r="C2705" i="5"/>
  <c r="C3206" i="5"/>
  <c r="C5190" i="5"/>
  <c r="C3763" i="5"/>
  <c r="C8451" i="5"/>
  <c r="C8250" i="5"/>
  <c r="C952" i="5"/>
  <c r="C9002" i="5"/>
  <c r="C3200" i="5"/>
  <c r="C5299" i="5"/>
  <c r="C3289" i="5"/>
  <c r="C1996" i="5"/>
  <c r="C7803" i="5"/>
  <c r="C4233" i="5"/>
  <c r="C2960" i="5"/>
  <c r="C1575" i="5"/>
  <c r="C8986" i="5"/>
  <c r="C9175" i="5"/>
  <c r="C7678" i="5"/>
  <c r="C6473" i="5"/>
  <c r="C4705" i="5"/>
  <c r="C2233" i="5"/>
  <c r="C2029" i="5"/>
  <c r="C1026" i="5"/>
  <c r="C28" i="5"/>
  <c r="C130" i="5"/>
  <c r="C7693" i="5"/>
  <c r="C630" i="5"/>
  <c r="C1631" i="5"/>
  <c r="C2624" i="5"/>
  <c r="C6668" i="5"/>
  <c r="C1613" i="5"/>
  <c r="C7964" i="5"/>
  <c r="C6015" i="5"/>
  <c r="C5275" i="5"/>
  <c r="C4618" i="5"/>
  <c r="C3196" i="5"/>
  <c r="C5759" i="5"/>
  <c r="C779" i="5"/>
  <c r="C6653" i="5"/>
  <c r="C6838" i="5"/>
  <c r="C7204" i="5"/>
  <c r="C3504" i="5"/>
  <c r="C1640" i="5"/>
  <c r="C1753" i="5"/>
  <c r="C5920" i="5"/>
  <c r="C2558" i="5"/>
  <c r="C1675" i="5"/>
  <c r="C3182" i="5"/>
  <c r="C3862" i="5"/>
  <c r="C8958" i="5"/>
  <c r="C142" i="5"/>
  <c r="C9028" i="5"/>
  <c r="C8148" i="5"/>
  <c r="C6242" i="5"/>
  <c r="C6512" i="5"/>
  <c r="C8833" i="5"/>
  <c r="C6322" i="5"/>
  <c r="C7478" i="5"/>
  <c r="C4366" i="5"/>
  <c r="C948" i="5"/>
  <c r="C2823" i="5"/>
  <c r="C90" i="5"/>
  <c r="C5121" i="5"/>
  <c r="C4849" i="5"/>
  <c r="C2901" i="5"/>
  <c r="C1188" i="5"/>
  <c r="C6637" i="5"/>
  <c r="C995" i="5"/>
  <c r="C2661" i="5"/>
  <c r="C8585" i="5"/>
  <c r="C3625" i="5"/>
  <c r="C203" i="5"/>
  <c r="C6686" i="5"/>
  <c r="C3853" i="5"/>
  <c r="C4290" i="5"/>
  <c r="C6127" i="5"/>
  <c r="C5637" i="5"/>
  <c r="C40" i="5"/>
  <c r="C3610" i="5"/>
  <c r="C2178" i="5"/>
  <c r="C1769" i="5"/>
  <c r="C8479" i="5"/>
  <c r="C8708" i="5"/>
  <c r="C3316" i="5"/>
  <c r="C2732" i="5"/>
  <c r="C3850" i="5"/>
  <c r="C6567" i="5"/>
  <c r="C4018" i="5"/>
  <c r="C7627" i="5"/>
  <c r="C2323" i="5"/>
  <c r="C971" i="5"/>
  <c r="C2729" i="5"/>
  <c r="C1322" i="5"/>
  <c r="C1869" i="5"/>
  <c r="C123" i="5"/>
  <c r="C7976" i="5"/>
  <c r="C439" i="5"/>
  <c r="C8623" i="5"/>
  <c r="C3431" i="5"/>
  <c r="C3651" i="5"/>
  <c r="C8281" i="5"/>
  <c r="C729" i="5"/>
  <c r="C8104" i="5"/>
  <c r="C885" i="5"/>
  <c r="C5140" i="5"/>
  <c r="C6461" i="5"/>
  <c r="C2841" i="5"/>
  <c r="C4406" i="5"/>
  <c r="C262" i="5"/>
  <c r="C8752" i="5"/>
  <c r="C6834" i="5"/>
  <c r="C5971" i="5"/>
  <c r="C5948" i="5"/>
  <c r="C6129" i="5"/>
  <c r="C1237" i="5"/>
  <c r="C8041" i="5"/>
  <c r="C1126" i="5"/>
  <c r="C3305" i="5"/>
  <c r="C285" i="5"/>
  <c r="C7431" i="5"/>
  <c r="C3958" i="5"/>
  <c r="C5174" i="5"/>
  <c r="C1114" i="5"/>
  <c r="C7224" i="5"/>
  <c r="C1270" i="5"/>
  <c r="C2810" i="5"/>
  <c r="C6955" i="5"/>
  <c r="C5143" i="5"/>
  <c r="C5522" i="5"/>
  <c r="C4523" i="5"/>
  <c r="C3682" i="5"/>
  <c r="C5623" i="5"/>
  <c r="C7832" i="5"/>
  <c r="C347" i="5"/>
  <c r="C1504" i="5"/>
  <c r="C1339" i="5"/>
  <c r="C1460" i="5"/>
  <c r="C1643" i="5"/>
  <c r="C4519" i="5"/>
  <c r="C7483" i="5"/>
  <c r="C7950" i="5"/>
  <c r="C1187" i="5"/>
  <c r="C5339" i="5"/>
  <c r="C8523" i="5"/>
  <c r="C899" i="5"/>
  <c r="C3422" i="5"/>
  <c r="C3991" i="5"/>
  <c r="C9043" i="5"/>
  <c r="C6404" i="5"/>
  <c r="C7260" i="5"/>
  <c r="C6655" i="5"/>
  <c r="C3829" i="5"/>
  <c r="C6773" i="5"/>
  <c r="C7236" i="5"/>
  <c r="C4926" i="5"/>
  <c r="C1112" i="5"/>
  <c r="C6169" i="5"/>
  <c r="C958" i="5"/>
  <c r="C5018" i="5"/>
  <c r="C8514" i="5"/>
  <c r="C1828" i="5"/>
  <c r="C773" i="5"/>
  <c r="C4242" i="5"/>
  <c r="C1771" i="5"/>
  <c r="C9166" i="5"/>
  <c r="C520" i="5"/>
  <c r="C4265" i="5"/>
  <c r="C4788" i="5"/>
  <c r="C3771" i="5"/>
  <c r="C6483" i="5"/>
  <c r="C6753" i="5"/>
  <c r="C8560" i="5"/>
  <c r="C2996" i="5"/>
  <c r="C5882" i="5"/>
  <c r="C2088" i="5"/>
  <c r="C6636" i="5"/>
  <c r="C7348" i="5"/>
  <c r="C6948" i="5"/>
  <c r="C7316" i="5"/>
  <c r="C4953" i="5"/>
  <c r="C7820" i="5"/>
  <c r="C1819" i="5"/>
  <c r="C2896" i="5"/>
  <c r="C1644" i="5"/>
  <c r="C3966" i="5"/>
  <c r="C179" i="5"/>
  <c r="C3271" i="5"/>
  <c r="C935" i="5"/>
  <c r="C3152" i="5"/>
  <c r="C1024" i="5"/>
  <c r="C7482" i="5"/>
  <c r="C2387" i="5"/>
  <c r="C3964" i="5"/>
  <c r="C3502" i="5"/>
  <c r="C1818" i="5"/>
  <c r="C3658" i="5"/>
  <c r="C1498" i="5"/>
  <c r="C4651" i="5"/>
  <c r="C1492" i="5"/>
  <c r="C2777" i="5"/>
  <c r="C8699" i="5"/>
  <c r="C2060" i="5"/>
  <c r="C1300" i="5"/>
  <c r="C7001" i="5"/>
  <c r="C9142" i="5"/>
  <c r="C9050" i="5"/>
  <c r="C8107" i="5"/>
  <c r="C7010" i="5"/>
  <c r="C6208" i="5"/>
  <c r="C8371" i="5"/>
  <c r="C8081" i="5"/>
  <c r="C7938" i="5"/>
  <c r="C736" i="5"/>
  <c r="C4988" i="5"/>
  <c r="C4514" i="5"/>
  <c r="C4777" i="5"/>
  <c r="C1402" i="5"/>
  <c r="C878" i="5"/>
  <c r="C1146" i="5"/>
  <c r="C6455" i="5"/>
  <c r="C4228" i="5"/>
  <c r="C3543" i="5"/>
  <c r="C8911" i="5"/>
  <c r="C5709" i="5"/>
  <c r="C5431" i="5"/>
  <c r="C6564" i="5"/>
  <c r="C6863" i="5"/>
  <c r="C8674" i="5"/>
  <c r="C1973" i="5"/>
  <c r="C804" i="5"/>
  <c r="C3817" i="5"/>
  <c r="C5145" i="5"/>
  <c r="C4226" i="5"/>
  <c r="C1556" i="5"/>
  <c r="C5322" i="5"/>
  <c r="C2894" i="5"/>
  <c r="C8033" i="5"/>
  <c r="C6927" i="5"/>
  <c r="C5258" i="5"/>
  <c r="C2511" i="5"/>
  <c r="C222" i="5"/>
  <c r="C2870" i="5"/>
  <c r="C3174" i="5"/>
  <c r="C5495" i="5"/>
  <c r="C5998" i="5"/>
  <c r="C7338" i="5"/>
  <c r="C3686" i="5"/>
  <c r="C3888" i="5"/>
  <c r="C3142" i="5"/>
  <c r="C8946" i="5"/>
  <c r="C8947" i="5"/>
  <c r="C3528" i="5"/>
  <c r="C7733" i="5"/>
  <c r="C5167" i="5"/>
  <c r="C7757" i="5"/>
  <c r="C3266" i="5"/>
  <c r="C413" i="5"/>
  <c r="C4494" i="5"/>
  <c r="C1784" i="5"/>
  <c r="C6283" i="5"/>
  <c r="C4413" i="5"/>
  <c r="C7526" i="5"/>
  <c r="C8539" i="5"/>
  <c r="C200" i="5"/>
  <c r="C7631" i="5"/>
  <c r="C7828" i="5"/>
  <c r="C6325" i="5"/>
  <c r="C7240" i="5"/>
  <c r="C7592" i="5"/>
  <c r="C3951" i="5"/>
  <c r="C4830" i="5"/>
  <c r="C1749" i="5"/>
  <c r="C4451" i="5"/>
  <c r="C468" i="5"/>
  <c r="C6160" i="5"/>
  <c r="C6623" i="5"/>
  <c r="C2998" i="5"/>
  <c r="C7503" i="5"/>
  <c r="C5274" i="5"/>
  <c r="C972" i="5"/>
  <c r="C5820" i="5"/>
  <c r="C7881" i="5"/>
  <c r="C8546" i="5"/>
  <c r="C7922" i="5"/>
  <c r="C726" i="5"/>
  <c r="C8770" i="5"/>
  <c r="C2905" i="5"/>
  <c r="C6929" i="5"/>
  <c r="C1949" i="5"/>
  <c r="C7242" i="5"/>
  <c r="C8624" i="5"/>
  <c r="C3669" i="5"/>
  <c r="C7999" i="5"/>
  <c r="C6768" i="5"/>
  <c r="C1726" i="5"/>
  <c r="C6516" i="5"/>
  <c r="C4041" i="5"/>
  <c r="C2123" i="5"/>
  <c r="C2206" i="5"/>
  <c r="C3408" i="5"/>
  <c r="C5056" i="5"/>
  <c r="C8358" i="5"/>
  <c r="C7191" i="5"/>
  <c r="C6679" i="5"/>
  <c r="C5770" i="5"/>
  <c r="C6550" i="5"/>
  <c r="C2473" i="5"/>
  <c r="C1567" i="5"/>
  <c r="C6293" i="5"/>
  <c r="C774" i="5"/>
  <c r="C2923" i="5"/>
  <c r="C1461" i="5"/>
  <c r="C7812" i="5"/>
  <c r="C5812" i="5"/>
  <c r="C7065" i="5"/>
  <c r="C6784" i="5"/>
  <c r="C2062" i="5"/>
  <c r="C4589" i="5"/>
  <c r="C3423" i="5"/>
  <c r="C7133" i="5"/>
  <c r="C5580" i="5"/>
  <c r="C4069" i="5"/>
  <c r="C6739" i="5"/>
  <c r="C1801" i="5"/>
  <c r="C5520" i="5"/>
  <c r="C5891" i="5"/>
  <c r="C2396" i="5"/>
  <c r="C6047" i="5"/>
  <c r="C8961" i="5"/>
  <c r="C7177" i="5"/>
  <c r="C6448" i="5"/>
  <c r="C7898" i="5"/>
  <c r="C6445" i="5"/>
  <c r="C5818" i="5"/>
  <c r="C8287" i="5"/>
  <c r="C240" i="5"/>
  <c r="C2997" i="5"/>
  <c r="C5251" i="5"/>
  <c r="C7109" i="5"/>
  <c r="C3094" i="5"/>
  <c r="C8253" i="5"/>
  <c r="C6468" i="5"/>
  <c r="C7218" i="5"/>
  <c r="C2532" i="5"/>
  <c r="C8760" i="5"/>
  <c r="C6421" i="5"/>
  <c r="C2973" i="5"/>
  <c r="C2955" i="5"/>
  <c r="C243" i="5"/>
  <c r="C1538" i="5"/>
  <c r="C5550" i="5"/>
  <c r="C8445" i="5"/>
  <c r="C4933" i="5"/>
  <c r="C1634" i="5"/>
  <c r="C1906" i="5"/>
  <c r="C1122" i="5"/>
  <c r="C7652" i="5"/>
  <c r="C1154" i="5"/>
  <c r="C8537" i="5"/>
  <c r="C1038" i="5"/>
  <c r="C808" i="5"/>
  <c r="C5135" i="5"/>
  <c r="C6706" i="5"/>
  <c r="C377" i="5"/>
  <c r="C2570" i="5"/>
  <c r="C2191" i="5"/>
  <c r="C1119" i="5"/>
  <c r="C7605" i="5"/>
  <c r="C5021" i="5"/>
  <c r="C8009" i="5"/>
  <c r="C2632" i="5"/>
  <c r="C1843" i="5"/>
  <c r="C42" i="5"/>
  <c r="C4222" i="5"/>
  <c r="C6154" i="5"/>
  <c r="C5865" i="5"/>
  <c r="C4828" i="5"/>
  <c r="C8920" i="5"/>
  <c r="C7854" i="5"/>
  <c r="C1599" i="5"/>
  <c r="C3634" i="5"/>
  <c r="C5924" i="5"/>
  <c r="C5664" i="5"/>
  <c r="C5334" i="5"/>
  <c r="C8131" i="5"/>
  <c r="C3936" i="5"/>
  <c r="C8294" i="5"/>
  <c r="C3949" i="5"/>
  <c r="C6864" i="5"/>
  <c r="C5597" i="5"/>
  <c r="C4835" i="5"/>
  <c r="C294" i="5"/>
  <c r="C5612" i="5"/>
  <c r="C5162" i="5"/>
  <c r="C9170" i="5"/>
  <c r="C2190" i="5"/>
  <c r="C756" i="5"/>
  <c r="C6936" i="5"/>
  <c r="C3213" i="5"/>
  <c r="C7181" i="5"/>
  <c r="C5001" i="5"/>
  <c r="C6705" i="5"/>
  <c r="C8649" i="5"/>
  <c r="C1421" i="5"/>
  <c r="C8857" i="5"/>
  <c r="C9177" i="5"/>
  <c r="C5077" i="5"/>
  <c r="C7059" i="5"/>
  <c r="C4011" i="5"/>
  <c r="C846" i="5"/>
  <c r="C189" i="5"/>
  <c r="C6649" i="5"/>
  <c r="C4627" i="5"/>
  <c r="C8111" i="5"/>
  <c r="C7438" i="5"/>
  <c r="C4028" i="5"/>
  <c r="C8350" i="5"/>
  <c r="C8850" i="5"/>
  <c r="C2851" i="5"/>
  <c r="C496" i="5"/>
  <c r="C63" i="5"/>
  <c r="C8878" i="5"/>
  <c r="C6112" i="5"/>
  <c r="C3858" i="5"/>
  <c r="C5228" i="5"/>
  <c r="C357" i="5"/>
  <c r="C4201" i="5"/>
  <c r="C8459" i="5"/>
  <c r="C5438" i="5"/>
  <c r="C354" i="5"/>
  <c r="C8240" i="5"/>
  <c r="C4997" i="5"/>
  <c r="C4892" i="5"/>
  <c r="C5176" i="5"/>
  <c r="C6485" i="5"/>
  <c r="C4006" i="5"/>
  <c r="C5125" i="5"/>
  <c r="C5124" i="5"/>
  <c r="C6643" i="5"/>
  <c r="C3789" i="5"/>
  <c r="C8582" i="5"/>
  <c r="C1132" i="5"/>
  <c r="C2282" i="5"/>
  <c r="C4255" i="5"/>
  <c r="C4707" i="5"/>
  <c r="C4966" i="5"/>
  <c r="C9075" i="5"/>
  <c r="C324" i="5"/>
  <c r="C6798" i="5"/>
  <c r="C2690" i="5"/>
  <c r="C1099" i="5"/>
  <c r="C3914" i="5"/>
  <c r="C8924" i="5"/>
  <c r="C7718" i="5"/>
  <c r="C7902" i="5"/>
  <c r="C6255" i="5"/>
  <c r="C8296" i="5"/>
  <c r="C8458" i="5"/>
  <c r="C5136" i="5"/>
  <c r="C3923" i="5"/>
  <c r="C1820" i="5"/>
  <c r="C5449" i="5"/>
  <c r="C3985" i="5"/>
  <c r="C8089" i="5"/>
  <c r="C6177" i="5"/>
  <c r="C9106" i="5"/>
  <c r="C6352" i="5"/>
  <c r="C676" i="5"/>
  <c r="C1464" i="5"/>
  <c r="C4731" i="5"/>
  <c r="C5497" i="5"/>
  <c r="C8245" i="5"/>
  <c r="C8836" i="5"/>
  <c r="C896" i="5"/>
  <c r="C3881" i="5"/>
  <c r="C4520" i="5"/>
  <c r="C2792" i="5"/>
  <c r="C6593" i="5"/>
  <c r="C8570" i="5"/>
  <c r="C3988" i="5"/>
  <c r="C5455" i="5"/>
  <c r="C8652" i="5"/>
  <c r="C5158" i="5"/>
  <c r="C634" i="5"/>
  <c r="C8052" i="5"/>
  <c r="C4710" i="5"/>
  <c r="C5394" i="5"/>
  <c r="C9176" i="5"/>
  <c r="C8683" i="5"/>
  <c r="C7238" i="5"/>
  <c r="C6911" i="5"/>
  <c r="C1047" i="5"/>
  <c r="C4026" i="5"/>
  <c r="C2297" i="5"/>
  <c r="C7375" i="5"/>
  <c r="C6382" i="5"/>
  <c r="C3943" i="5"/>
  <c r="C3518" i="5"/>
  <c r="C6889" i="5"/>
  <c r="C8424" i="5"/>
  <c r="C6970" i="5"/>
  <c r="C1485" i="5"/>
  <c r="C3436" i="5"/>
  <c r="C8443" i="5"/>
  <c r="C1781" i="5"/>
  <c r="C3084" i="5"/>
  <c r="C487" i="5"/>
  <c r="C6704" i="5"/>
  <c r="C3748" i="5"/>
  <c r="C8095" i="5"/>
  <c r="C6737" i="5"/>
  <c r="C8264" i="5"/>
  <c r="C2730" i="5"/>
  <c r="C8007" i="5"/>
  <c r="C8105" i="5"/>
  <c r="C6306" i="5"/>
  <c r="C6999" i="5"/>
  <c r="C7677" i="5"/>
  <c r="C8809" i="5"/>
  <c r="C3125" i="5"/>
  <c r="C192" i="5"/>
  <c r="C6396" i="5"/>
  <c r="C2520" i="5"/>
  <c r="C6962" i="5"/>
  <c r="C8969" i="5"/>
  <c r="C3849" i="5"/>
  <c r="C4704" i="5"/>
  <c r="C5694" i="5"/>
  <c r="C2505" i="5"/>
  <c r="B4772" i="5"/>
  <c r="B5698" i="5"/>
  <c r="B3011" i="5"/>
  <c r="B2174" i="5"/>
  <c r="B825" i="5"/>
  <c r="B5711" i="5"/>
  <c r="B4570" i="5"/>
  <c r="B762" i="5"/>
  <c r="B6368" i="5"/>
  <c r="B287" i="5"/>
  <c r="B4489" i="5"/>
  <c r="B7930" i="5"/>
  <c r="B8214" i="5"/>
  <c r="B3443" i="5"/>
  <c r="B2417" i="5"/>
  <c r="B4826" i="5"/>
  <c r="B7970" i="5"/>
  <c r="B4587" i="5"/>
  <c r="B4981" i="5"/>
  <c r="B5085" i="5"/>
  <c r="B794" i="5"/>
  <c r="B9137" i="5"/>
  <c r="B3300" i="5"/>
  <c r="B3573" i="5"/>
  <c r="B6569" i="5"/>
  <c r="B4142" i="5"/>
  <c r="B7513" i="5"/>
  <c r="B4092" i="5"/>
  <c r="B2883" i="5"/>
  <c r="B7635" i="5"/>
  <c r="B8056" i="5"/>
  <c r="B8592" i="5"/>
  <c r="B6253" i="5"/>
  <c r="B8854" i="5"/>
  <c r="B6748" i="5"/>
  <c r="B8956" i="5"/>
  <c r="B190" i="5"/>
  <c r="B6245" i="5"/>
  <c r="B9055" i="5"/>
  <c r="B5760" i="5"/>
  <c r="B5043" i="5"/>
  <c r="B2639" i="5"/>
  <c r="B2321" i="5"/>
  <c r="B8016" i="5"/>
  <c r="B8374" i="5"/>
  <c r="B3369" i="5"/>
  <c r="B5337" i="5"/>
  <c r="B1113" i="5"/>
  <c r="B4822" i="5"/>
  <c r="B5985" i="5"/>
  <c r="B176" i="5"/>
  <c r="B3045" i="5"/>
  <c r="B5579" i="5"/>
  <c r="B3560" i="5"/>
  <c r="B7357" i="5"/>
  <c r="B5019" i="5"/>
  <c r="B7613" i="5"/>
  <c r="B1217" i="5"/>
  <c r="B6595" i="5"/>
  <c r="B651" i="5"/>
  <c r="B8981" i="5"/>
  <c r="B6571" i="5"/>
  <c r="B6155" i="5"/>
  <c r="B5576" i="5"/>
  <c r="B1947" i="5"/>
  <c r="B4554" i="5"/>
  <c r="B3374" i="5"/>
  <c r="B2909" i="5"/>
  <c r="B9200" i="5"/>
  <c r="B473" i="5"/>
  <c r="B7093" i="5"/>
  <c r="B2696" i="5"/>
  <c r="B8099" i="5"/>
  <c r="B3030" i="5"/>
  <c r="B8090" i="5"/>
  <c r="B961" i="5"/>
  <c r="B6700" i="5"/>
  <c r="B5995" i="5"/>
  <c r="B3409" i="5"/>
  <c r="B10" i="5"/>
  <c r="B5224" i="5"/>
  <c r="B1739" i="5"/>
  <c r="B3368" i="5"/>
  <c r="B8024" i="5"/>
  <c r="B3016" i="5"/>
  <c r="B3666" i="5"/>
  <c r="B8563" i="5"/>
  <c r="B7529" i="5"/>
  <c r="B3222" i="5"/>
  <c r="B1812" i="5"/>
  <c r="B2569" i="5"/>
  <c r="B3378" i="5"/>
  <c r="B646" i="5"/>
  <c r="B6413" i="5"/>
  <c r="B8974" i="5"/>
  <c r="B7847" i="5"/>
  <c r="B5035" i="5"/>
  <c r="B4537" i="5"/>
  <c r="B3066" i="5"/>
  <c r="B8173" i="5"/>
  <c r="B1150" i="5"/>
  <c r="B1716" i="5"/>
  <c r="B1915" i="5"/>
  <c r="B8756" i="5"/>
  <c r="B449" i="5"/>
  <c r="B1289" i="5"/>
  <c r="B7670" i="5"/>
  <c r="B9141" i="5"/>
  <c r="B5729" i="5"/>
  <c r="B7110" i="5"/>
  <c r="B8596" i="5"/>
  <c r="B4003" i="5"/>
  <c r="B4766" i="5"/>
  <c r="B9117" i="5"/>
  <c r="B5687" i="5"/>
  <c r="B1948" i="5"/>
  <c r="B3724" i="5"/>
  <c r="B95" i="5"/>
  <c r="B7850" i="5"/>
  <c r="B3711" i="5"/>
  <c r="B1349" i="5"/>
  <c r="B2522" i="5"/>
  <c r="B490" i="5"/>
  <c r="B4812" i="5"/>
  <c r="B8921" i="5"/>
  <c r="B4644" i="5"/>
  <c r="B4561" i="5"/>
  <c r="B7569" i="5"/>
  <c r="B6143" i="5"/>
  <c r="B6326" i="5"/>
  <c r="B6385" i="5"/>
  <c r="B3195" i="5"/>
  <c r="B993" i="5"/>
  <c r="B9127" i="5"/>
  <c r="B8926" i="5"/>
  <c r="B4694" i="5"/>
  <c r="B7472" i="5"/>
  <c r="B4118" i="5"/>
  <c r="B1015" i="5"/>
  <c r="B4721" i="5"/>
  <c r="B8469" i="5"/>
  <c r="B7880" i="5"/>
  <c r="B7584" i="5"/>
  <c r="B3564" i="5"/>
  <c r="B5488" i="5"/>
  <c r="B8194" i="5"/>
  <c r="B6996" i="5"/>
  <c r="B9070" i="5"/>
  <c r="B4071" i="5"/>
  <c r="B8766" i="5"/>
  <c r="B1619" i="5"/>
  <c r="B7178" i="5"/>
  <c r="B2039" i="5"/>
  <c r="B678" i="5"/>
  <c r="B2609" i="5"/>
  <c r="B2293" i="5"/>
  <c r="B2381" i="5"/>
  <c r="B1148" i="5"/>
  <c r="B556" i="5"/>
  <c r="B8811" i="5"/>
  <c r="B7878" i="5"/>
  <c r="B7158" i="5"/>
  <c r="B8331" i="5"/>
  <c r="B8039" i="5"/>
  <c r="B6197" i="5"/>
  <c r="B1294" i="5"/>
  <c r="B2150" i="5"/>
  <c r="B5518" i="5"/>
  <c r="B4114" i="5"/>
  <c r="B8675" i="5"/>
  <c r="B7940" i="5"/>
  <c r="B2625" i="5"/>
  <c r="B9067" i="5"/>
  <c r="B7196" i="5"/>
  <c r="B3959" i="5"/>
  <c r="B8619" i="5"/>
  <c r="B3119" i="5"/>
  <c r="B990" i="5"/>
  <c r="B8640" i="5"/>
  <c r="B9120" i="5"/>
  <c r="B622" i="5"/>
  <c r="B3164" i="5"/>
  <c r="B5147" i="5"/>
  <c r="B3223" i="5"/>
  <c r="B4889" i="5"/>
  <c r="B5636" i="5"/>
  <c r="B8968" i="5"/>
  <c r="B1328" i="5"/>
  <c r="B6685" i="5"/>
  <c r="B1265" i="5"/>
  <c r="B7120" i="5"/>
  <c r="B8522" i="5"/>
  <c r="B6707" i="5"/>
  <c r="B2793" i="5"/>
  <c r="B1494" i="5"/>
  <c r="B5376" i="5"/>
  <c r="B4932" i="5"/>
  <c r="B1916" i="5"/>
  <c r="B3140" i="5"/>
  <c r="B372" i="5"/>
  <c r="B5213" i="5"/>
  <c r="B8074" i="5"/>
  <c r="B466" i="5"/>
  <c r="B5602" i="5"/>
  <c r="B8270" i="5"/>
  <c r="B7221" i="5"/>
  <c r="B627" i="5"/>
  <c r="B2423" i="5"/>
  <c r="B6211" i="5"/>
  <c r="B3960" i="5"/>
  <c r="B1093" i="5"/>
  <c r="B8359" i="5"/>
  <c r="B7595" i="5"/>
  <c r="B375" i="5"/>
  <c r="B4271" i="5"/>
  <c r="B8254" i="5"/>
  <c r="B685" i="5"/>
  <c r="B4802" i="5"/>
  <c r="B6511" i="5"/>
  <c r="B2407" i="5"/>
  <c r="B2085" i="5"/>
  <c r="B7334" i="5"/>
  <c r="B411" i="5"/>
  <c r="B1810" i="5"/>
  <c r="B1071" i="5"/>
  <c r="B4205" i="5"/>
  <c r="B3717" i="5"/>
  <c r="B686" i="5"/>
  <c r="B2163" i="5"/>
  <c r="B5128" i="5"/>
  <c r="B1653" i="5"/>
  <c r="B8604" i="5"/>
  <c r="B2433" i="5"/>
  <c r="B5191" i="5"/>
  <c r="B8550" i="5"/>
  <c r="B7614" i="5"/>
  <c r="B1555" i="5"/>
  <c r="B8977" i="5"/>
  <c r="B7320" i="5"/>
  <c r="B7477" i="5"/>
  <c r="B2681" i="5"/>
  <c r="B3419" i="5"/>
  <c r="B6918" i="5"/>
  <c r="B4679" i="5"/>
  <c r="B81" i="5"/>
  <c r="B5365" i="5"/>
  <c r="B4927" i="5"/>
  <c r="B8780" i="5"/>
  <c r="B5099" i="5"/>
  <c r="B8755" i="5"/>
  <c r="B3547" i="5"/>
  <c r="B1136" i="5"/>
  <c r="B1025" i="5"/>
  <c r="B2736" i="5"/>
  <c r="B8728" i="5"/>
  <c r="B1543" i="5"/>
  <c r="B6023" i="5"/>
  <c r="B1508" i="5"/>
  <c r="B6013" i="5"/>
  <c r="B5243" i="5"/>
  <c r="B4178" i="5"/>
  <c r="B2539" i="5"/>
  <c r="B6414" i="5"/>
  <c r="B7160" i="5"/>
  <c r="B8157" i="5"/>
  <c r="B7975" i="5"/>
  <c r="B3406" i="5"/>
  <c r="B3814" i="5"/>
  <c r="B3382" i="5"/>
  <c r="B6615" i="5"/>
  <c r="B7152" i="5"/>
  <c r="B3720" i="5"/>
  <c r="B1162" i="5"/>
  <c r="B6603" i="5"/>
  <c r="B455" i="5"/>
  <c r="B6713" i="5"/>
  <c r="B7008" i="5"/>
  <c r="B3899" i="5"/>
  <c r="B986" i="5"/>
  <c r="B7825" i="5"/>
  <c r="B6202" i="5"/>
  <c r="B6446" i="5"/>
  <c r="B1151" i="5"/>
  <c r="B1271" i="5"/>
  <c r="B1332" i="5"/>
  <c r="B744" i="5"/>
  <c r="B1371" i="5"/>
  <c r="B2182" i="5"/>
  <c r="B8222" i="5"/>
  <c r="B5255" i="5"/>
  <c r="B6881" i="5"/>
  <c r="B7591" i="5"/>
  <c r="B6403" i="5"/>
  <c r="B7351" i="5"/>
  <c r="B966" i="5"/>
  <c r="B617" i="5"/>
  <c r="B2117" i="5"/>
  <c r="B2952" i="5"/>
  <c r="B4039" i="5"/>
  <c r="B3855" i="5"/>
  <c r="B9020" i="5"/>
  <c r="B5338" i="5"/>
  <c r="B204" i="5"/>
  <c r="B4515" i="5"/>
  <c r="B5937" i="5"/>
  <c r="B1978" i="5"/>
  <c r="B2737" i="5"/>
  <c r="B6780" i="5"/>
  <c r="B247" i="5"/>
  <c r="B4512" i="5"/>
  <c r="B5850" i="5"/>
  <c r="B2322" i="5"/>
  <c r="B4459" i="5"/>
  <c r="B531" i="5"/>
  <c r="B4000" i="5"/>
  <c r="B814" i="5"/>
  <c r="B4384" i="5"/>
  <c r="B4328" i="5"/>
  <c r="B5767" i="5"/>
  <c r="B2110" i="5"/>
  <c r="B7098" i="5"/>
  <c r="B3972" i="5"/>
  <c r="B3081" i="5"/>
  <c r="B6349" i="5"/>
  <c r="B5423" i="5"/>
  <c r="B8453" i="5"/>
  <c r="B2503" i="5"/>
  <c r="B1331" i="5"/>
  <c r="B4372" i="5"/>
  <c r="B2925" i="5"/>
  <c r="B6066" i="5"/>
  <c r="B8088" i="5"/>
  <c r="B3486" i="5"/>
  <c r="B2832" i="5"/>
  <c r="B264" i="5"/>
  <c r="B2264" i="5"/>
  <c r="B8673" i="5"/>
  <c r="B4527" i="5"/>
  <c r="B1651" i="5"/>
  <c r="B5372" i="5"/>
  <c r="B5363" i="5"/>
  <c r="B8858" i="5"/>
  <c r="B3398" i="5"/>
  <c r="B3447" i="5"/>
  <c r="B3633" i="5"/>
  <c r="B6360" i="5"/>
  <c r="B649" i="5"/>
  <c r="B5941" i="5"/>
  <c r="B831" i="5"/>
  <c r="B8960" i="5"/>
  <c r="B7349" i="5"/>
  <c r="B5958" i="5"/>
  <c r="B681" i="5"/>
  <c r="B8415" i="5"/>
  <c r="B5086" i="5"/>
  <c r="B8676" i="5"/>
  <c r="B775" i="5"/>
  <c r="B5553" i="5"/>
  <c r="B8520" i="5"/>
  <c r="B2552" i="5"/>
  <c r="B5209" i="5"/>
  <c r="B8305" i="5"/>
  <c r="B1152" i="5"/>
  <c r="B1251" i="5"/>
  <c r="B472" i="5"/>
  <c r="B5416" i="5"/>
  <c r="B2980" i="5"/>
  <c r="B2333" i="5"/>
  <c r="B3762" i="5"/>
  <c r="B2438" i="5"/>
  <c r="B4749" i="5"/>
  <c r="B524" i="5"/>
  <c r="B6608" i="5"/>
  <c r="B8874" i="5"/>
  <c r="B434" i="5"/>
  <c r="B8014" i="5"/>
  <c r="B746" i="5"/>
  <c r="B8547" i="5"/>
  <c r="B5039" i="5"/>
  <c r="B430" i="5"/>
  <c r="B8178" i="5"/>
  <c r="B8995" i="5"/>
  <c r="B272" i="5"/>
  <c r="B476" i="5"/>
  <c r="B3352" i="5"/>
  <c r="B7817" i="5"/>
  <c r="B1609" i="5"/>
  <c r="B507" i="5"/>
  <c r="B4946" i="5"/>
  <c r="B8906" i="5"/>
  <c r="B1268" i="5"/>
  <c r="B719" i="5"/>
  <c r="B889" i="5"/>
  <c r="B8513" i="5"/>
  <c r="B4165" i="5"/>
  <c r="B2947" i="5"/>
  <c r="B8885" i="5"/>
  <c r="B2743" i="5"/>
  <c r="B8881" i="5"/>
  <c r="B4466" i="5"/>
  <c r="B840" i="5"/>
  <c r="B25" i="5"/>
  <c r="B1041" i="5"/>
  <c r="B6458" i="5"/>
  <c r="B4600" i="5"/>
  <c r="B3577" i="5"/>
  <c r="B6762" i="5"/>
  <c r="B2548" i="5"/>
  <c r="B5194" i="5"/>
  <c r="B8421" i="5"/>
  <c r="B9003" i="5"/>
  <c r="B7" i="5"/>
  <c r="B5743" i="5"/>
  <c r="B3612" i="5"/>
  <c r="B751" i="5"/>
  <c r="B4634" i="5"/>
  <c r="B263" i="5"/>
  <c r="B7844" i="5"/>
  <c r="B6280" i="5"/>
  <c r="B7778" i="5"/>
  <c r="B2402" i="5"/>
  <c r="B6849" i="5"/>
  <c r="B7666" i="5"/>
  <c r="B2506" i="5"/>
  <c r="B4493" i="5"/>
  <c r="B6992" i="5"/>
  <c r="B5521" i="5"/>
  <c r="B5399" i="5"/>
  <c r="B1072" i="5"/>
  <c r="B274" i="5"/>
  <c r="B5969" i="5"/>
  <c r="B9008" i="5"/>
  <c r="B555" i="5"/>
  <c r="B6772" i="5"/>
  <c r="B2020" i="5"/>
  <c r="B2916" i="5"/>
  <c r="B3678" i="5"/>
  <c r="B6106" i="5"/>
  <c r="B5238" i="5"/>
  <c r="B778" i="5"/>
  <c r="B5529" i="5"/>
  <c r="B6931" i="5"/>
  <c r="B6808" i="5"/>
  <c r="B5199" i="5"/>
  <c r="B6977" i="5"/>
  <c r="B7437" i="5"/>
  <c r="B6435" i="5"/>
  <c r="B8700" i="5"/>
  <c r="B1262" i="5"/>
  <c r="B7782" i="5"/>
  <c r="B4034" i="5"/>
  <c r="B4070" i="5"/>
  <c r="B2294" i="5"/>
  <c r="B4499" i="5"/>
  <c r="B7272" i="5"/>
  <c r="B2053" i="5"/>
  <c r="B145" i="5"/>
  <c r="B3608" i="5"/>
  <c r="B1997" i="5"/>
  <c r="B7701" i="5"/>
  <c r="B4285" i="5"/>
  <c r="B5618" i="5"/>
  <c r="B2686" i="5"/>
  <c r="B5408" i="5"/>
  <c r="B9108" i="5"/>
  <c r="B7275" i="5"/>
  <c r="B1701" i="5"/>
  <c r="B3895" i="5"/>
  <c r="B421" i="5"/>
  <c r="B3453" i="5"/>
  <c r="B144" i="5"/>
  <c r="B3344" i="5"/>
  <c r="B7436" i="5"/>
  <c r="B7792" i="5"/>
  <c r="B3915" i="5"/>
  <c r="B4579" i="5"/>
  <c r="B1466" i="5"/>
  <c r="B2152" i="5"/>
  <c r="B4380" i="5"/>
  <c r="B445" i="5"/>
  <c r="B5104" i="5"/>
  <c r="B2884" i="5"/>
  <c r="B8379" i="5"/>
  <c r="B5045" i="5"/>
  <c r="B6221" i="5"/>
  <c r="B3747" i="5"/>
  <c r="B2181" i="5"/>
  <c r="B4342" i="5"/>
  <c r="B1729" i="5"/>
  <c r="B8824" i="5"/>
  <c r="B7911" i="5"/>
  <c r="B4134" i="5"/>
  <c r="B3120" i="5"/>
  <c r="B712" i="5"/>
  <c r="B8855" i="5"/>
  <c r="B3819" i="5"/>
  <c r="B5226" i="5"/>
  <c r="B3562" i="5"/>
  <c r="B9006" i="5"/>
  <c r="B7514" i="5"/>
  <c r="B7561" i="5"/>
  <c r="B312" i="5"/>
  <c r="B8265" i="5"/>
  <c r="B1602" i="5"/>
  <c r="B4557" i="5"/>
  <c r="B1022" i="5"/>
  <c r="B4839" i="5"/>
  <c r="B6665" i="5"/>
  <c r="B4673" i="5"/>
  <c r="B7080" i="5"/>
  <c r="B8819" i="5"/>
  <c r="B1880" i="5"/>
  <c r="B6409" i="5"/>
  <c r="B1683" i="5"/>
  <c r="B2563" i="5"/>
  <c r="B7087" i="5"/>
  <c r="B6565" i="5"/>
  <c r="B4361" i="5"/>
  <c r="B6837" i="5"/>
  <c r="B3457" i="5"/>
  <c r="B4549" i="5"/>
  <c r="B6709" i="5"/>
  <c r="B1765" i="5"/>
  <c r="B577" i="5"/>
  <c r="B4127" i="5"/>
  <c r="B3001" i="5"/>
  <c r="B5599" i="5"/>
  <c r="B2665" i="5"/>
  <c r="B8091" i="5"/>
  <c r="B933" i="5"/>
  <c r="B6225" i="5"/>
  <c r="B9155" i="5"/>
  <c r="B3962" i="5"/>
  <c r="B8364" i="5"/>
  <c r="B5823" i="5"/>
  <c r="B5720" i="5"/>
  <c r="B3635" i="5"/>
  <c r="B584" i="5"/>
  <c r="B3189" i="5"/>
  <c r="B8231" i="5"/>
  <c r="B5894" i="5"/>
  <c r="B7804" i="5"/>
  <c r="B7064" i="5"/>
  <c r="B944" i="5"/>
  <c r="B4553" i="5"/>
  <c r="B6731" i="5"/>
  <c r="B1088" i="5"/>
  <c r="B6144" i="5"/>
  <c r="B2700" i="5"/>
  <c r="B6361" i="5"/>
  <c r="B619" i="5"/>
  <c r="B2263" i="5"/>
  <c r="B7791" i="5"/>
  <c r="B6298" i="5"/>
  <c r="B4601" i="5"/>
  <c r="B4850" i="5"/>
  <c r="B5440" i="5"/>
  <c r="B8182" i="5"/>
  <c r="B4857" i="5"/>
  <c r="B3826" i="5"/>
  <c r="B7244" i="5"/>
  <c r="B553" i="5"/>
  <c r="B3662" i="5"/>
  <c r="B5491" i="5"/>
  <c r="B3798" i="5"/>
  <c r="B2961" i="5"/>
  <c r="B6786" i="5"/>
  <c r="B2090" i="5"/>
  <c r="B3098" i="5"/>
  <c r="B5469" i="5"/>
  <c r="B3365" i="5"/>
  <c r="B916" i="5"/>
  <c r="B2428" i="5"/>
  <c r="B3508" i="5"/>
  <c r="B2713" i="5"/>
  <c r="B6480" i="5"/>
  <c r="B325" i="5"/>
  <c r="B230" i="5"/>
  <c r="B6411" i="5"/>
  <c r="B1297" i="5"/>
  <c r="B4415" i="5"/>
  <c r="B3561" i="5"/>
  <c r="B7449" i="5"/>
  <c r="B2128" i="5"/>
  <c r="B3901" i="5"/>
  <c r="B7932" i="5"/>
  <c r="B1776" i="5"/>
  <c r="B783" i="5"/>
  <c r="B4509" i="5"/>
  <c r="B3656" i="5"/>
  <c r="B6764" i="5"/>
  <c r="B6730" i="5"/>
  <c r="B9048" i="5"/>
  <c r="B1583" i="5"/>
  <c r="B3774" i="5"/>
  <c r="B8645" i="5"/>
  <c r="B5669" i="5"/>
  <c r="B7638" i="5"/>
  <c r="B7984" i="5"/>
  <c r="B5855" i="5"/>
  <c r="B3087" i="5"/>
  <c r="B5170" i="5"/>
  <c r="B7550" i="5"/>
  <c r="B571" i="5"/>
  <c r="B4175" i="5"/>
  <c r="B1546" i="5"/>
  <c r="B6735" i="5"/>
  <c r="B6078" i="5"/>
  <c r="B6124" i="5"/>
  <c r="B2953" i="5"/>
  <c r="B1923" i="5"/>
  <c r="B3566" i="5"/>
  <c r="B1603" i="5"/>
  <c r="B5078" i="5"/>
  <c r="B7977" i="5"/>
  <c r="B9188" i="5"/>
  <c r="B8070" i="5"/>
  <c r="B6178" i="5"/>
  <c r="B6045" i="5"/>
  <c r="B156" i="5"/>
  <c r="B6392" i="5"/>
  <c r="B3377" i="5"/>
  <c r="B6146" i="5"/>
  <c r="B6696" i="5"/>
  <c r="B2564" i="5"/>
  <c r="B7567" i="5"/>
  <c r="B7300" i="5"/>
  <c r="B3753" i="5"/>
  <c r="B4145" i="5"/>
  <c r="B93" i="5"/>
  <c r="B2915" i="5"/>
  <c r="B3055" i="5"/>
  <c r="B2761" i="5"/>
  <c r="B2523" i="5"/>
  <c r="B352" i="5"/>
  <c r="B6941" i="5"/>
  <c r="B4982" i="5"/>
  <c r="B5074" i="5"/>
  <c r="B6290" i="5"/>
  <c r="B1657" i="5"/>
  <c r="B4322" i="5"/>
  <c r="B364" i="5"/>
  <c r="B3220" i="5"/>
  <c r="B6846" i="5"/>
  <c r="B905" i="5"/>
  <c r="B4218" i="5"/>
  <c r="B9205" i="5"/>
  <c r="B598" i="5"/>
  <c r="B3273" i="5"/>
  <c r="B8639" i="5"/>
  <c r="B5005" i="5"/>
  <c r="B8487" i="5"/>
  <c r="B7116" i="5"/>
  <c r="B7420" i="5"/>
  <c r="B5935" i="5"/>
  <c r="B198" i="5"/>
  <c r="B2740" i="5"/>
  <c r="B2550" i="5"/>
  <c r="B4934" i="5"/>
  <c r="B9012" i="5"/>
  <c r="B3123" i="5"/>
  <c r="B7783" i="5"/>
  <c r="B8862" i="5"/>
  <c r="B2628" i="5"/>
  <c r="B7326" i="5"/>
  <c r="B3841" i="5"/>
  <c r="B8646" i="5"/>
  <c r="B4879" i="5"/>
  <c r="B7460" i="5"/>
  <c r="B4567" i="5"/>
  <c r="B2770" i="5"/>
  <c r="B1598" i="5"/>
  <c r="B5282" i="5"/>
  <c r="B8291" i="5"/>
  <c r="B2557" i="5"/>
  <c r="B1488" i="5"/>
  <c r="B6580" i="5"/>
  <c r="B475" i="5"/>
  <c r="B891" i="5"/>
  <c r="B9005" i="5"/>
  <c r="B4461" i="5"/>
  <c r="B436" i="5"/>
  <c r="B6536" i="5"/>
  <c r="B2083" i="5"/>
  <c r="B2935" i="5"/>
  <c r="B8309" i="5"/>
  <c r="B2835" i="5"/>
  <c r="B8943" i="5"/>
  <c r="B1048" i="5"/>
  <c r="B8444" i="5"/>
  <c r="B3387" i="5"/>
  <c r="B908" i="5"/>
  <c r="B3296" i="5"/>
  <c r="B6868" i="5"/>
  <c r="B1376" i="5"/>
  <c r="B4386" i="5"/>
  <c r="B7572" i="5"/>
  <c r="B4654" i="5"/>
  <c r="B5626" i="5"/>
  <c r="B2315" i="5"/>
  <c r="B7716" i="5"/>
  <c r="B7802" i="5"/>
  <c r="B2037" i="5"/>
  <c r="B5964" i="5"/>
  <c r="B2420" i="5"/>
  <c r="B8839" i="5"/>
  <c r="B8899" i="5"/>
  <c r="B4093" i="5"/>
  <c r="B8724" i="5"/>
  <c r="B2683" i="5"/>
  <c r="B7441" i="5"/>
  <c r="B560" i="5"/>
  <c r="B6315" i="5"/>
  <c r="B1887" i="5"/>
  <c r="B8077" i="5"/>
  <c r="B2337" i="5"/>
  <c r="B5863" i="5"/>
  <c r="B3071" i="5"/>
  <c r="B8498" i="5"/>
  <c r="B3178" i="5"/>
  <c r="B988" i="5"/>
  <c r="B7055" i="5"/>
  <c r="B1106" i="5"/>
  <c r="B1878" i="5"/>
  <c r="B8875" i="5"/>
  <c r="B4170" i="5"/>
  <c r="B6165" i="5"/>
  <c r="B7920" i="5"/>
  <c r="B7046" i="5"/>
  <c r="B2796" i="5"/>
  <c r="B6545" i="5"/>
  <c r="B6365" i="5"/>
  <c r="B1250" i="5"/>
  <c r="B606" i="5"/>
  <c r="B1921" i="5"/>
  <c r="B2983" i="5"/>
  <c r="B7096" i="5"/>
  <c r="B6452" i="5"/>
  <c r="B3889" i="5"/>
  <c r="B4392" i="5"/>
  <c r="B9097" i="5"/>
  <c r="B683" i="5"/>
  <c r="B3373" i="5"/>
  <c r="B6471" i="5"/>
  <c r="B5829" i="5"/>
  <c r="B5036" i="5"/>
  <c r="B4426" i="5"/>
  <c r="B1076" i="5"/>
  <c r="B8405" i="5"/>
  <c r="B1133" i="5"/>
  <c r="B8455" i="5"/>
  <c r="B6393" i="5"/>
  <c r="B4755" i="5"/>
  <c r="B6063" i="5"/>
  <c r="B5809" i="5"/>
  <c r="B2256" i="5"/>
  <c r="B5923" i="5"/>
  <c r="B2180" i="5"/>
  <c r="B7423" i="5"/>
  <c r="B2604" i="5"/>
  <c r="B4914" i="5"/>
  <c r="B34" i="5"/>
  <c r="B7542" i="5"/>
  <c r="B173" i="5"/>
  <c r="B7729" i="5"/>
  <c r="B5371" i="5"/>
  <c r="B7717" i="5"/>
  <c r="B7565" i="5"/>
  <c r="B2038" i="5"/>
  <c r="B1530" i="5"/>
  <c r="B1278" i="5"/>
  <c r="B6271" i="5"/>
  <c r="B4983" i="5"/>
  <c r="B8042" i="5"/>
  <c r="B7799" i="5"/>
  <c r="B4090" i="5"/>
  <c r="B8192" i="5"/>
  <c r="B228" i="5"/>
  <c r="B4653" i="5"/>
  <c r="B1665" i="5"/>
  <c r="B3733" i="5"/>
  <c r="B6638" i="5"/>
  <c r="B1919" i="5"/>
  <c r="B4253" i="5"/>
  <c r="B4171" i="5"/>
  <c r="B2459" i="5"/>
  <c r="B8841" i="5"/>
  <c r="B62" i="5"/>
  <c r="B1298" i="5"/>
  <c r="B4447" i="5"/>
  <c r="B9060" i="5"/>
  <c r="B9197" i="5"/>
  <c r="B4861" i="5"/>
  <c r="B7364" i="5"/>
  <c r="B4824" i="5"/>
  <c r="B5956" i="5"/>
  <c r="B8124" i="5"/>
  <c r="B4104" i="5"/>
  <c r="B525" i="5"/>
  <c r="B1227" i="5"/>
  <c r="B3250" i="5"/>
  <c r="B3892" i="5"/>
  <c r="B7929" i="5"/>
  <c r="B1698" i="5"/>
  <c r="B1190" i="5"/>
  <c r="B1394" i="5"/>
  <c r="B5000" i="5"/>
  <c r="B2463" i="5"/>
  <c r="B1012" i="5"/>
  <c r="B4669" i="5"/>
  <c r="B9172" i="5"/>
  <c r="B8246" i="5"/>
  <c r="B6850" i="5"/>
  <c r="B4418" i="5"/>
  <c r="B5159" i="5"/>
  <c r="B2437" i="5"/>
  <c r="B6746" i="5"/>
  <c r="B6790" i="5"/>
  <c r="B2994" i="5"/>
  <c r="B3665" i="5"/>
  <c r="B5557" i="5"/>
  <c r="B2319" i="5"/>
  <c r="B5538" i="5"/>
  <c r="B4650" i="5"/>
  <c r="B532" i="5"/>
  <c r="B8307" i="5"/>
  <c r="B1267" i="5"/>
  <c r="B5211" i="5"/>
  <c r="B4841" i="5"/>
  <c r="B625" i="5"/>
  <c r="B5325" i="5"/>
  <c r="B6062" i="5"/>
  <c r="B4314" i="5"/>
  <c r="B1722" i="5"/>
  <c r="B7247" i="5"/>
  <c r="B6860" i="5"/>
  <c r="B6835" i="5"/>
  <c r="B9096" i="5"/>
  <c r="B3154" i="5"/>
  <c r="B4616" i="5"/>
  <c r="B8868" i="5"/>
  <c r="B6899" i="5"/>
  <c r="B5241" i="5"/>
  <c r="B5466" i="5"/>
  <c r="B7829" i="5"/>
  <c r="B4886" i="5"/>
  <c r="B6093" i="5"/>
  <c r="B6988" i="5"/>
  <c r="B6161" i="5"/>
  <c r="B3219" i="5"/>
  <c r="B7821" i="5"/>
  <c r="B5724" i="5"/>
  <c r="B5153" i="5"/>
  <c r="B8429" i="5"/>
  <c r="B4404" i="5"/>
  <c r="B5303" i="5"/>
  <c r="B5643" i="5"/>
  <c r="B8186" i="5"/>
  <c r="B4961" i="5"/>
  <c r="B1829" i="5"/>
  <c r="B4612" i="5"/>
  <c r="B8206" i="5"/>
  <c r="B4762" i="5"/>
  <c r="B9098" i="5"/>
  <c r="B397" i="5"/>
  <c r="B3544" i="5"/>
  <c r="B1214" i="5"/>
  <c r="B3725" i="5"/>
  <c r="B2295" i="5"/>
  <c r="B2672" i="5"/>
  <c r="B6505" i="5"/>
  <c r="B5175" i="5"/>
  <c r="B2862" i="5"/>
  <c r="B596" i="5"/>
  <c r="B6209" i="5"/>
  <c r="B979" i="5"/>
  <c r="B5203" i="5"/>
  <c r="B4452" i="5"/>
  <c r="B3876" i="5"/>
  <c r="B7947" i="5"/>
  <c r="B2904" i="5"/>
  <c r="B3638" i="5"/>
  <c r="B7657" i="5"/>
  <c r="B5219" i="5"/>
  <c r="B4658" i="5"/>
  <c r="B1875" i="5"/>
  <c r="B5906" i="5"/>
  <c r="B4818" i="5"/>
  <c r="B5788" i="5"/>
  <c r="B7581" i="5"/>
  <c r="B361" i="5"/>
  <c r="B6347" i="5"/>
  <c r="B9128" i="5"/>
  <c r="B7781" i="5"/>
  <c r="B4099" i="5"/>
  <c r="B5763" i="5"/>
  <c r="B5615" i="5"/>
  <c r="B4610" i="5"/>
  <c r="B8721" i="5"/>
  <c r="B187" i="5"/>
  <c r="B1222" i="5"/>
  <c r="B1957" i="5"/>
  <c r="B9091" i="5"/>
  <c r="B4051" i="5"/>
  <c r="B2547" i="5"/>
  <c r="B8027" i="5"/>
  <c r="B6765" i="5"/>
  <c r="B3036" i="5"/>
  <c r="B6333" i="5"/>
  <c r="B6980" i="5"/>
  <c r="B1758" i="5"/>
  <c r="B871" i="5"/>
  <c r="B4725" i="5"/>
  <c r="B330" i="5"/>
  <c r="B6556" i="5"/>
  <c r="B8161" i="5"/>
  <c r="B7692" i="5"/>
  <c r="B7091" i="5"/>
  <c r="B843" i="5"/>
  <c r="B5356" i="5"/>
  <c r="B3063" i="5"/>
  <c r="B332" i="5"/>
  <c r="B399" i="5"/>
  <c r="B8776" i="5"/>
  <c r="B4132" i="5"/>
  <c r="B238" i="5"/>
  <c r="B6297" i="5"/>
  <c r="B8849" i="5"/>
  <c r="B7604" i="5"/>
  <c r="B7662" i="5"/>
  <c r="B3969" i="5"/>
  <c r="B8191" i="5"/>
  <c r="B9069" i="5"/>
  <c r="B886" i="5"/>
  <c r="B1961" i="5"/>
  <c r="B5843" i="5"/>
  <c r="B6560" i="5"/>
  <c r="B1990" i="5"/>
  <c r="B6902" i="5"/>
  <c r="B629" i="5"/>
  <c r="B8382" i="5"/>
  <c r="B4638" i="5"/>
  <c r="B7403" i="5"/>
  <c r="B4630" i="5"/>
  <c r="B5024" i="5"/>
  <c r="B6779" i="5"/>
  <c r="B9165" i="5"/>
  <c r="B6880" i="5"/>
  <c r="B6384" i="5"/>
  <c r="B7528" i="5"/>
  <c r="B996" i="5"/>
  <c r="B8994" i="5"/>
  <c r="B380" i="5"/>
  <c r="B8852" i="5"/>
  <c r="B8321" i="5"/>
  <c r="B4371" i="5"/>
  <c r="B3380" i="5"/>
  <c r="B2076" i="5"/>
  <c r="B3864" i="5"/>
  <c r="B174" i="5"/>
  <c r="B7155" i="5"/>
  <c r="B3940" i="5"/>
  <c r="B2645" i="5"/>
  <c r="B4016" i="5"/>
  <c r="B1043" i="5"/>
  <c r="B6046" i="5"/>
  <c r="B1177" i="5"/>
  <c r="B6974" i="5"/>
  <c r="B321" i="5"/>
  <c r="B8448" i="5"/>
  <c r="B5264" i="5"/>
  <c r="B2121" i="5"/>
  <c r="B3689" i="5"/>
  <c r="B1063" i="5"/>
  <c r="B7404" i="5"/>
  <c r="B7596" i="5"/>
  <c r="B8657" i="5"/>
  <c r="B5858" i="5"/>
  <c r="B1639" i="5"/>
  <c r="B5031" i="5"/>
  <c r="B2519" i="5"/>
  <c r="B6968" i="5"/>
  <c r="B1342" i="5"/>
  <c r="B2313" i="5"/>
  <c r="B4876" i="5"/>
  <c r="B3968" i="5"/>
  <c r="B104" i="5"/>
  <c r="B4883" i="5"/>
  <c r="B3705" i="5"/>
  <c r="B2794" i="5"/>
  <c r="B5934" i="5"/>
  <c r="B3405" i="5"/>
  <c r="B1584" i="5"/>
  <c r="B2160" i="5"/>
  <c r="B425" i="5"/>
  <c r="B552" i="5"/>
  <c r="B2838" i="5"/>
  <c r="B2778" i="5"/>
  <c r="B7442" i="5"/>
  <c r="B2106" i="5"/>
  <c r="B926" i="5"/>
  <c r="B498" i="5"/>
  <c r="B2746" i="5"/>
  <c r="B7308" i="5"/>
  <c r="B3037" i="5"/>
  <c r="B5801" i="5"/>
  <c r="B8432" i="5"/>
  <c r="B7908" i="5"/>
  <c r="B9213" i="5"/>
  <c r="B266" i="5"/>
  <c r="B5326" i="5"/>
  <c r="B8578" i="5"/>
  <c r="B8252" i="5"/>
  <c r="B2040" i="5"/>
  <c r="B8097" i="5"/>
  <c r="B745" i="5"/>
  <c r="B1789" i="5"/>
  <c r="B3565" i="5"/>
  <c r="B8909" i="5"/>
  <c r="B7586" i="5"/>
  <c r="B2301" i="5"/>
  <c r="B3464" i="5"/>
  <c r="B8890" i="5"/>
  <c r="B4089" i="5"/>
  <c r="B6400" i="5"/>
  <c r="B5663" i="5"/>
  <c r="B3779" i="5"/>
  <c r="B2861" i="5"/>
  <c r="B4547" i="5"/>
  <c r="B9025" i="5"/>
  <c r="B2578" i="5"/>
  <c r="B9114" i="5"/>
  <c r="B6042" i="5"/>
  <c r="B7298" i="5"/>
  <c r="B6058" i="5"/>
  <c r="B3211" i="5"/>
  <c r="B5781" i="5"/>
  <c r="B9099" i="5"/>
  <c r="B2050" i="5"/>
  <c r="B1553" i="5"/>
  <c r="B6340" i="5"/>
  <c r="B6986" i="5"/>
  <c r="B3810" i="5"/>
  <c r="B4066" i="5"/>
  <c r="B1610" i="5"/>
  <c r="B1933" i="5"/>
  <c r="B8636" i="5"/>
  <c r="B7589" i="5"/>
  <c r="B784" i="5"/>
  <c r="B3722" i="5"/>
  <c r="B2724" i="5"/>
  <c r="B2491" i="5"/>
  <c r="B4939" i="5"/>
  <c r="B7857" i="5"/>
  <c r="B5573" i="5"/>
  <c r="B1877" i="5"/>
  <c r="B8692" i="5"/>
  <c r="B691" i="5"/>
  <c r="B8589" i="5"/>
  <c r="B4085" i="5"/>
  <c r="B4401" i="5"/>
  <c r="B543" i="5"/>
  <c r="B6826" i="5"/>
  <c r="B3456" i="5"/>
  <c r="B5945" i="5"/>
  <c r="B3278" i="5"/>
  <c r="B1384" i="5"/>
  <c r="B8644" i="5"/>
  <c r="B6592" i="5"/>
  <c r="B8395" i="5"/>
  <c r="B5457" i="5"/>
  <c r="B859" i="5"/>
  <c r="B8718" i="5"/>
  <c r="B113" i="5"/>
  <c r="B8544" i="5"/>
  <c r="B4533" i="5"/>
  <c r="B8204" i="5"/>
  <c r="B7060" i="5"/>
  <c r="B7051" i="5"/>
  <c r="B2687" i="5"/>
  <c r="B5965" i="5"/>
  <c r="B6742" i="5"/>
  <c r="B2151" i="5"/>
  <c r="B2447" i="5"/>
  <c r="B2253" i="5"/>
  <c r="B497" i="5"/>
  <c r="B8465" i="5"/>
  <c r="B5749" i="5"/>
  <c r="B116" i="5"/>
  <c r="B2236" i="5"/>
  <c r="B636" i="5"/>
  <c r="B4907" i="5"/>
  <c r="B6766" i="5"/>
  <c r="B4414" i="5"/>
  <c r="B7554" i="5"/>
  <c r="B6238" i="5"/>
  <c r="B2296" i="5"/>
  <c r="B304" i="5"/>
  <c r="B9203" i="5"/>
  <c r="B9021" i="5"/>
  <c r="B6529" i="5"/>
  <c r="B8577" i="5"/>
  <c r="B8348" i="5"/>
  <c r="B8658" i="5"/>
  <c r="B1069" i="5"/>
  <c r="B1118" i="5"/>
  <c r="B6190" i="5"/>
  <c r="B1481" i="5"/>
  <c r="B327" i="5"/>
  <c r="B4786" i="5"/>
  <c r="B320" i="5"/>
  <c r="B8725" i="5"/>
  <c r="B7800" i="5"/>
  <c r="B3333" i="5"/>
  <c r="B4741" i="5"/>
  <c r="B7663" i="5"/>
  <c r="B5659" i="5"/>
  <c r="B1496" i="5"/>
  <c r="B8368" i="5"/>
  <c r="B4362" i="5"/>
  <c r="B8638" i="5"/>
  <c r="B6216" i="5"/>
  <c r="B1042" i="5"/>
  <c r="B2879" i="5"/>
  <c r="B6612" i="5"/>
  <c r="B4662" i="5"/>
  <c r="B7072" i="5"/>
  <c r="B8757" i="5"/>
  <c r="B6741" i="5"/>
  <c r="B7499" i="5"/>
  <c r="B2432" i="5"/>
  <c r="B1929" i="5"/>
  <c r="B3458" i="5"/>
  <c r="B7894" i="5"/>
  <c r="B7839" i="5"/>
  <c r="B687" i="5"/>
  <c r="B3867" i="5"/>
  <c r="B4511" i="5"/>
  <c r="B3846" i="5"/>
  <c r="B5010" i="5"/>
  <c r="B6490" i="5"/>
  <c r="B2380" i="5"/>
  <c r="B1989" i="5"/>
  <c r="B3242" i="5"/>
  <c r="B807" i="5"/>
  <c r="B1537" i="5"/>
  <c r="B8138" i="5"/>
  <c r="B5061" i="5"/>
  <c r="B8257" i="5"/>
  <c r="B6068" i="5"/>
  <c r="B8151" i="5"/>
  <c r="B1215" i="5"/>
  <c r="B3749" i="5"/>
  <c r="B3782" i="5"/>
  <c r="B7216" i="5"/>
  <c r="B3188" i="5"/>
  <c r="B8184" i="5"/>
  <c r="B4726" i="5"/>
  <c r="B8045" i="5"/>
  <c r="B1559" i="5"/>
  <c r="B6082" i="5"/>
  <c r="B2555" i="5"/>
  <c r="B5723" i="5"/>
  <c r="B6812" i="5"/>
  <c r="B7632" i="5"/>
  <c r="B8778" i="5"/>
  <c r="B5682" i="5"/>
  <c r="B9189" i="5"/>
  <c r="B570" i="5"/>
  <c r="B6528" i="5"/>
  <c r="B1010" i="5"/>
  <c r="B4147" i="5"/>
  <c r="B132" i="5"/>
  <c r="B5065" i="5"/>
  <c r="B6116" i="5"/>
  <c r="B6391" i="5"/>
  <c r="B53" i="5"/>
  <c r="B5266" i="5"/>
  <c r="B3097" i="5"/>
  <c r="B5080" i="5"/>
  <c r="B4012" i="5"/>
  <c r="B4122" i="5"/>
  <c r="B6552" i="5"/>
  <c r="B5107" i="5"/>
  <c r="B1001" i="5"/>
  <c r="B4542" i="5"/>
  <c r="B4548" i="5"/>
  <c r="B632" i="5"/>
  <c r="B3773" i="5"/>
  <c r="B7147" i="5"/>
  <c r="B5063" i="5"/>
  <c r="B7668" i="5"/>
  <c r="B7707" i="5"/>
  <c r="B7974" i="5"/>
  <c r="B6011" i="5"/>
  <c r="B9206" i="5"/>
  <c r="B1686" i="5"/>
  <c r="B2958" i="5"/>
  <c r="B7386" i="5"/>
  <c r="B2741" i="5"/>
  <c r="B1320" i="5"/>
  <c r="B4895" i="5"/>
  <c r="B4277" i="5"/>
  <c r="B3723" i="5"/>
  <c r="B5119" i="5"/>
  <c r="B4761" i="5"/>
  <c r="B9116" i="5"/>
  <c r="B1762" i="5"/>
  <c r="B4637" i="5"/>
  <c r="B8441" i="5"/>
  <c r="B2802" i="5"/>
  <c r="B2969" i="5"/>
  <c r="B8970" i="5"/>
  <c r="B4823" i="5"/>
  <c r="B6399" i="5"/>
  <c r="B1617" i="5"/>
  <c r="B2977" i="5"/>
  <c r="B3768" i="5"/>
  <c r="B4005" i="5"/>
  <c r="B4491" i="5"/>
  <c r="B8959" i="5"/>
  <c r="B1340" i="5"/>
  <c r="B8038" i="5"/>
  <c r="B4820" i="5"/>
  <c r="B126" i="5"/>
  <c r="B9015" i="5"/>
  <c r="B1415" i="5"/>
  <c r="B4048" i="5"/>
  <c r="B463" i="5"/>
  <c r="B155" i="5"/>
  <c r="B2504" i="5"/>
  <c r="B4364" i="5"/>
  <c r="B4402" i="5"/>
  <c r="B5748" i="5"/>
  <c r="B6254" i="5"/>
  <c r="B4621" i="5"/>
  <c r="B3128" i="5"/>
  <c r="B2377" i="5"/>
  <c r="B2568" i="5"/>
  <c r="B1761" i="5"/>
  <c r="B6060" i="5"/>
  <c r="B5424" i="5"/>
  <c r="B6" i="5"/>
  <c r="B6566" i="5"/>
  <c r="B2408" i="5"/>
  <c r="B4522" i="5"/>
  <c r="B6166" i="5"/>
  <c r="B1008" i="5"/>
  <c r="B6991" i="5"/>
  <c r="B6769" i="5"/>
  <c r="B5410" i="5"/>
  <c r="B675" i="5"/>
  <c r="B167" i="5"/>
  <c r="B1903" i="5"/>
  <c r="B5484" i="5"/>
  <c r="B1932" i="5"/>
  <c r="B5463" i="5"/>
  <c r="B1073" i="5"/>
  <c r="B7461" i="5"/>
  <c r="B4398" i="5"/>
  <c r="B2049" i="5"/>
  <c r="B5897" i="5"/>
  <c r="B9208" i="5"/>
  <c r="B4307" i="5"/>
  <c r="B6781" i="5"/>
  <c r="B5660" i="5"/>
  <c r="B569" i="5"/>
  <c r="B6073" i="5"/>
  <c r="B1463" i="5"/>
  <c r="B6447" i="5"/>
  <c r="B6924" i="5"/>
  <c r="B4189" i="5"/>
  <c r="B2646" i="5"/>
  <c r="B4524" i="5"/>
  <c r="B6491" i="5"/>
  <c r="B1098" i="5"/>
  <c r="B261" i="5"/>
  <c r="B7726" i="5"/>
  <c r="B3153" i="5"/>
  <c r="B6072" i="5"/>
  <c r="B915" i="5"/>
  <c r="B4737" i="5"/>
  <c r="B8323" i="5"/>
  <c r="B5757" i="5"/>
  <c r="B7622" i="5"/>
  <c r="B3667" i="5"/>
  <c r="B6956" i="5"/>
  <c r="B6386" i="5"/>
  <c r="B5057" i="5"/>
  <c r="B3070" i="5"/>
  <c r="B7836" i="5"/>
  <c r="B6163" i="5"/>
  <c r="B4108" i="5"/>
  <c r="B4497" i="5"/>
  <c r="B1756" i="5"/>
  <c r="B5531" i="5"/>
  <c r="B3299" i="5"/>
  <c r="B5604" i="5"/>
  <c r="B2536" i="5"/>
  <c r="B5314" i="5"/>
  <c r="B1939" i="5"/>
  <c r="B6722" i="5"/>
  <c r="B1462" i="5"/>
  <c r="B1090" i="5"/>
  <c r="B5389" i="5"/>
  <c r="B3639" i="5"/>
  <c r="B7048" i="5"/>
  <c r="B6137" i="5"/>
  <c r="B7739" i="5"/>
  <c r="B2209" i="5"/>
  <c r="B8217" i="5"/>
  <c r="B1066" i="5"/>
  <c r="B3263" i="5"/>
  <c r="B2213" i="5"/>
  <c r="B6839" i="5"/>
  <c r="B1580" i="5"/>
  <c r="B8468" i="5"/>
  <c r="B5741" i="5"/>
  <c r="B3906" i="5"/>
  <c r="B5312" i="5"/>
  <c r="B6119" i="5"/>
  <c r="B3947" i="5"/>
  <c r="B3750" i="5"/>
  <c r="B111" i="5"/>
  <c r="B2708" i="5"/>
  <c r="B1218" i="5"/>
  <c r="B3439" i="5"/>
  <c r="B1198" i="5"/>
  <c r="B841" i="5"/>
  <c r="B3671" i="5"/>
  <c r="B8450" i="5"/>
  <c r="B252" i="5"/>
  <c r="B7853" i="5"/>
  <c r="B9079" i="5"/>
  <c r="B2678" i="5"/>
  <c r="B2950" i="5"/>
  <c r="B8701" i="5"/>
  <c r="B5912" i="5"/>
  <c r="B7429" i="5"/>
  <c r="B3785" i="5"/>
  <c r="B5672" i="5"/>
  <c r="B4483" i="5"/>
  <c r="B1082" i="5"/>
  <c r="B3977" i="5"/>
  <c r="B3418" i="5"/>
  <c r="B5184" i="5"/>
  <c r="B8816" i="5"/>
  <c r="B5574" i="5"/>
  <c r="B4697" i="5"/>
  <c r="B7752" i="5"/>
  <c r="B426" i="5"/>
  <c r="B4969" i="5"/>
  <c r="B6467" i="5"/>
  <c r="B3400" i="5"/>
  <c r="B6708" i="5"/>
  <c r="B8422" i="5"/>
  <c r="B4860" i="5"/>
  <c r="B5560" i="5"/>
  <c r="B6351" i="5"/>
  <c r="B1407" i="5"/>
  <c r="B146" i="5"/>
  <c r="B3086" i="5"/>
  <c r="B2507" i="5"/>
  <c r="B7246" i="5"/>
  <c r="B6852" i="5"/>
  <c r="B1068" i="5"/>
  <c r="B821" i="5"/>
  <c r="B6226" i="5"/>
  <c r="B4804" i="5"/>
  <c r="B3473" i="5"/>
  <c r="B764" i="5"/>
  <c r="B6584" i="5"/>
  <c r="B3618" i="5"/>
  <c r="B1449" i="5"/>
  <c r="B5654" i="5"/>
  <c r="B8336" i="5"/>
  <c r="B2480" i="5"/>
  <c r="B4432" i="5"/>
  <c r="B7002" i="5"/>
  <c r="B4967" i="5"/>
  <c r="B1664" i="5"/>
  <c r="B4403" i="5"/>
  <c r="B3051" i="5"/>
  <c r="B7225" i="5"/>
  <c r="B2424" i="5"/>
  <c r="B7928" i="5"/>
  <c r="B949" i="5"/>
  <c r="B3332" i="5"/>
  <c r="B7532" i="5"/>
  <c r="B2913" i="5"/>
  <c r="B2918" i="5"/>
  <c r="B8273" i="5"/>
  <c r="B4054" i="5"/>
  <c r="B1937" i="5"/>
  <c r="B7389" i="5"/>
  <c r="B5487" i="5"/>
  <c r="B3089" i="5"/>
  <c r="B3217" i="5"/>
  <c r="B3580" i="5"/>
  <c r="B7685" i="5"/>
  <c r="B6012" i="5"/>
  <c r="B339" i="5"/>
  <c r="B1306" i="5"/>
  <c r="B314" i="5"/>
  <c r="B4038" i="5"/>
  <c r="B2815" i="5"/>
  <c r="B6680" i="5"/>
  <c r="B9092" i="5"/>
  <c r="B8900" i="5"/>
  <c r="B2530" i="5"/>
  <c r="B1176" i="5"/>
  <c r="B6223" i="5"/>
  <c r="B2441" i="5"/>
  <c r="B1848" i="5"/>
  <c r="B8965" i="5"/>
  <c r="B2392" i="5"/>
  <c r="B2859" i="5"/>
  <c r="B8948" i="5"/>
  <c r="B5093" i="5"/>
  <c r="B1632" i="5"/>
  <c r="B3341" i="5"/>
  <c r="B7180" i="5"/>
  <c r="B235" i="5"/>
  <c r="B4383" i="5"/>
  <c r="B5298" i="5"/>
  <c r="B5287" i="5"/>
  <c r="B5321" i="5"/>
  <c r="B4300" i="5"/>
  <c r="B7907" i="5"/>
  <c r="B6807" i="5"/>
  <c r="B3247" i="5"/>
  <c r="B8830" i="5"/>
  <c r="B5280" i="5"/>
  <c r="B4455" i="5"/>
  <c r="B5849" i="5"/>
  <c r="B2888" i="5"/>
  <c r="B2368" i="5"/>
  <c r="B516" i="5"/>
  <c r="B120" i="5"/>
  <c r="B8122" i="5"/>
  <c r="B8418" i="5"/>
  <c r="B4238" i="5"/>
  <c r="B5485" i="5"/>
  <c r="B4873" i="5"/>
  <c r="B7202" i="5"/>
  <c r="B9109" i="5"/>
  <c r="B5472" i="5"/>
  <c r="B1452" i="5"/>
  <c r="B6645" i="5"/>
  <c r="B1416" i="5"/>
  <c r="B4588" i="5"/>
  <c r="B4837" i="5"/>
  <c r="B5606" i="5"/>
  <c r="B7185" i="5"/>
  <c r="B7354" i="5"/>
  <c r="B4713" i="5"/>
  <c r="B8972" i="5"/>
  <c r="B1330" i="5"/>
  <c r="B791" i="5"/>
  <c r="B754" i="5"/>
  <c r="B1117" i="5"/>
  <c r="B667" i="5"/>
  <c r="B8892" i="5"/>
  <c r="B3471" i="5"/>
  <c r="B620" i="5"/>
  <c r="B8797" i="5"/>
  <c r="B9147" i="5"/>
  <c r="B8710" i="5"/>
  <c r="B8944" i="5"/>
  <c r="B4284" i="5"/>
  <c r="B5867" i="5"/>
  <c r="B4203" i="5"/>
  <c r="B9107" i="5"/>
  <c r="B3732" i="5"/>
  <c r="B7779" i="5"/>
  <c r="B1560" i="5"/>
  <c r="B6099" i="5"/>
  <c r="B3012" i="5"/>
  <c r="B2105" i="5"/>
  <c r="B3101" i="5"/>
  <c r="B3769" i="5"/>
  <c r="B84" i="5"/>
  <c r="B2594" i="5"/>
  <c r="B4464" i="5"/>
  <c r="B6215" i="5"/>
  <c r="B8411" i="5"/>
  <c r="B5952" i="5"/>
  <c r="B1482" i="5"/>
  <c r="B6268" i="5"/>
  <c r="B2591" i="5"/>
  <c r="B1611" i="5"/>
  <c r="B3414" i="5"/>
  <c r="B3926" i="5"/>
  <c r="B801" i="5"/>
  <c r="B1240" i="5"/>
  <c r="B1293" i="5"/>
  <c r="B3194" i="5"/>
  <c r="B1525" i="5"/>
  <c r="B4649" i="5"/>
  <c r="B8749" i="5"/>
  <c r="B3437" i="5"/>
  <c r="B3241" i="5"/>
  <c r="B3417" i="5"/>
  <c r="B1377" i="5"/>
  <c r="B6210" i="5"/>
  <c r="B2725" i="5"/>
  <c r="B4095" i="5"/>
  <c r="B7545" i="5"/>
  <c r="B7108" i="5"/>
  <c r="B3632" i="5"/>
  <c r="B3450" i="5"/>
  <c r="B1128" i="5"/>
  <c r="B1597" i="5"/>
  <c r="B2023" i="5"/>
  <c r="B7135" i="5"/>
  <c r="B7981" i="5"/>
  <c r="B5989" i="5"/>
  <c r="B763" i="5"/>
  <c r="B2462" i="5"/>
  <c r="B875" i="5"/>
  <c r="B3112" i="5"/>
  <c r="B4911" i="5"/>
  <c r="B3145" i="5"/>
  <c r="B9044" i="5"/>
  <c r="B2852" i="5"/>
  <c r="B1343" i="5"/>
  <c r="B5727" i="5"/>
  <c r="B7650" i="5"/>
  <c r="B8690" i="5"/>
  <c r="B5708" i="5"/>
  <c r="B6775" i="5"/>
  <c r="B590" i="5"/>
  <c r="B6219" i="5"/>
  <c r="B9183" i="5"/>
  <c r="B7293" i="5"/>
  <c r="B8080" i="5"/>
  <c r="B3836" i="5"/>
  <c r="B4117" i="5"/>
  <c r="B7126" i="5"/>
  <c r="B8140" i="5"/>
  <c r="B3587" i="5"/>
  <c r="B4693" i="5"/>
  <c r="B7365" i="5"/>
  <c r="B1244" i="5"/>
  <c r="B8049" i="5"/>
  <c r="B72" i="5"/>
  <c r="B8482" i="5"/>
  <c r="B3337" i="5"/>
  <c r="B6010" i="5"/>
  <c r="B1081" i="5"/>
  <c r="B6260" i="5"/>
  <c r="B5300" i="5"/>
  <c r="B7579" i="5"/>
  <c r="B6782" i="5"/>
  <c r="B7129" i="5"/>
  <c r="B2537" i="5"/>
  <c r="B7381" i="5"/>
  <c r="B3821" i="5"/>
  <c r="B346" i="5"/>
  <c r="B824" i="5"/>
  <c r="B7566" i="5"/>
  <c r="B8467" i="5"/>
  <c r="B276" i="5"/>
  <c r="B3699" i="5"/>
  <c r="B6359" i="5"/>
  <c r="B1127" i="5"/>
  <c r="B7401" i="5"/>
  <c r="B5116" i="5"/>
  <c r="B3657" i="5"/>
  <c r="B5254" i="5"/>
  <c r="B2309" i="5"/>
  <c r="B1744" i="5"/>
  <c r="B6110" i="5"/>
  <c r="B3843" i="5"/>
  <c r="B6626" i="5"/>
  <c r="B1308" i="5"/>
  <c r="B6121" i="5"/>
  <c r="B8587" i="5"/>
  <c r="B7015" i="5"/>
  <c r="B345" i="5"/>
  <c r="B7590" i="5"/>
  <c r="B1757" i="5"/>
  <c r="B1654" i="5"/>
  <c r="B5798" i="5"/>
  <c r="B4137" i="5"/>
  <c r="B2109" i="5"/>
  <c r="B7172" i="5"/>
  <c r="B8483" i="5"/>
  <c r="B2908" i="5"/>
  <c r="B4787" i="5"/>
  <c r="B7787" i="5"/>
  <c r="B8363" i="5"/>
  <c r="B3918" i="5"/>
  <c r="B3059" i="5"/>
  <c r="B3254" i="5"/>
  <c r="B5046" i="5"/>
  <c r="B8108" i="5"/>
  <c r="B5910" i="5"/>
  <c r="B4847" i="5"/>
  <c r="B8300" i="5"/>
  <c r="B3474" i="5"/>
  <c r="B5409" i="5"/>
  <c r="B6087" i="5"/>
  <c r="B2184" i="5"/>
  <c r="B4229" i="5"/>
  <c r="B3313" i="5"/>
  <c r="B1889" i="5"/>
  <c r="B3758" i="5"/>
  <c r="B7165" i="5"/>
  <c r="B2986" i="5"/>
  <c r="B8847" i="5"/>
  <c r="B4169" i="5"/>
  <c r="B668" i="5"/>
  <c r="B776" i="5"/>
  <c r="B2993" i="5"/>
  <c r="B5059" i="5"/>
  <c r="B3553" i="5"/>
  <c r="B7744" i="5"/>
  <c r="B1125" i="5"/>
  <c r="B7399" i="5"/>
  <c r="B1616" i="5"/>
  <c r="B980" i="5"/>
  <c r="B8462" i="5"/>
  <c r="B1263" i="5"/>
  <c r="B5095" i="5"/>
  <c r="B8919" i="5"/>
  <c r="B181" i="5"/>
  <c r="B6873" i="5"/>
  <c r="B3031" i="5"/>
  <c r="B8805" i="5"/>
  <c r="B7899" i="5"/>
  <c r="B3517" i="5"/>
  <c r="B2667" i="5"/>
  <c r="B2797" i="5"/>
  <c r="B6657" i="5"/>
  <c r="B7138" i="5"/>
  <c r="B7286" i="5"/>
  <c r="B2454" i="5"/>
  <c r="B7689" i="5"/>
  <c r="B5747" i="5"/>
  <c r="B7400" i="5"/>
  <c r="B3441" i="5"/>
  <c r="B8058" i="5"/>
  <c r="B1111" i="5"/>
  <c r="B1742" i="5"/>
  <c r="B6454" i="5"/>
  <c r="B7768" i="5"/>
  <c r="B5482" i="5"/>
  <c r="B68" i="5"/>
  <c r="B5503" i="5"/>
  <c r="B7285" i="5"/>
  <c r="B5832" i="5"/>
  <c r="B342" i="5"/>
  <c r="B8057" i="5"/>
  <c r="B5645" i="5"/>
  <c r="B6040" i="5"/>
  <c r="B4008" i="5"/>
  <c r="B7121" i="5"/>
  <c r="B7519" i="5"/>
  <c r="B4141" i="5"/>
  <c r="B8413" i="5"/>
  <c r="B7991" i="5"/>
  <c r="B6193" i="5"/>
  <c r="B3533" i="5"/>
  <c r="B6549" i="5"/>
  <c r="B4231" i="5"/>
  <c r="B1890" i="5"/>
  <c r="B9194" i="5"/>
  <c r="B2341" i="5"/>
  <c r="B4501" i="5"/>
  <c r="B6833" i="5"/>
  <c r="B3495" i="5"/>
  <c r="B1772" i="5"/>
  <c r="B3572" i="5"/>
  <c r="B6036" i="5"/>
  <c r="B5317" i="5"/>
  <c r="B3854" i="5"/>
  <c r="B7220" i="5"/>
  <c r="B4620" i="5"/>
  <c r="B6799" i="5"/>
  <c r="B1039" i="5"/>
  <c r="B2254" i="5"/>
  <c r="B6613" i="5"/>
  <c r="B595" i="5"/>
  <c r="B1002" i="5"/>
  <c r="B501" i="5"/>
  <c r="B7485" i="5"/>
  <c r="B18" i="5"/>
  <c r="B3653" i="5"/>
  <c r="B2223" i="5"/>
  <c r="B9080" i="5"/>
  <c r="B8840" i="5"/>
  <c r="B2305" i="5"/>
  <c r="B336" i="5"/>
  <c r="B5025" i="5"/>
  <c r="B8990" i="5"/>
  <c r="B750" i="5"/>
  <c r="B6181" i="5"/>
  <c r="B5987" i="5"/>
  <c r="B1861" i="5"/>
  <c r="B3721" i="5"/>
  <c r="B1337" i="5"/>
  <c r="B7079" i="5"/>
  <c r="B9182" i="5"/>
  <c r="B1307" i="5"/>
  <c r="B534" i="5"/>
  <c r="B5705" i="5"/>
  <c r="B2349" i="5"/>
  <c r="B987" i="5"/>
  <c r="B4796" i="5"/>
  <c r="B7248" i="5"/>
  <c r="B2495" i="5"/>
  <c r="B5621" i="5"/>
  <c r="B1045" i="5"/>
  <c r="B3766" i="5"/>
  <c r="B9087" i="5"/>
  <c r="B1161" i="5"/>
  <c r="B1808" i="5"/>
  <c r="B6006" i="5"/>
  <c r="B8647" i="5"/>
  <c r="B5984" i="5"/>
  <c r="B1755" i="5"/>
  <c r="B417" i="5"/>
  <c r="B3764" i="5"/>
  <c r="B1667" i="5"/>
  <c r="B7214" i="5"/>
  <c r="B733" i="5"/>
  <c r="B4865" i="5"/>
  <c r="B573" i="5"/>
  <c r="B2584" i="5"/>
  <c r="B7131" i="5"/>
  <c r="B381" i="5"/>
  <c r="B755" i="5"/>
  <c r="B2265" i="5"/>
  <c r="B7961" i="5"/>
  <c r="B8244" i="5"/>
  <c r="B2602" i="5"/>
  <c r="B7923" i="5"/>
  <c r="B7053" i="5"/>
  <c r="B7078" i="5"/>
  <c r="B1838" i="5"/>
  <c r="B8460" i="5"/>
  <c r="B8772" i="5"/>
  <c r="B4191" i="5"/>
  <c r="B4572" i="5"/>
  <c r="B5766" i="5"/>
  <c r="B2886" i="5"/>
  <c r="B5640" i="5"/>
  <c r="B1901" i="5"/>
  <c r="B8203" i="5"/>
  <c r="B7734" i="5"/>
  <c r="B8597" i="5"/>
  <c r="B1695" i="5"/>
  <c r="B3624" i="5"/>
  <c r="B4344" i="5"/>
  <c r="B2243" i="5"/>
  <c r="B8260" i="5"/>
  <c r="B9179" i="5"/>
  <c r="B2927" i="5"/>
  <c r="B5563" i="5"/>
  <c r="B4681" i="5"/>
  <c r="B1615" i="5"/>
  <c r="B8783" i="5"/>
  <c r="B7195" i="5"/>
  <c r="B2421" i="5"/>
  <c r="B3291" i="5"/>
  <c r="B5453" i="5"/>
  <c r="B1279" i="5"/>
  <c r="B1885" i="5"/>
  <c r="B3253" i="5"/>
  <c r="B1577" i="5"/>
  <c r="B1256" i="5"/>
  <c r="B888" i="5"/>
  <c r="B511" i="5"/>
  <c r="B7959" i="5"/>
  <c r="B7875" i="5"/>
  <c r="B1857" i="5"/>
  <c r="B431" i="5"/>
  <c r="B670" i="5"/>
  <c r="B6355" i="5"/>
  <c r="B8431" i="5"/>
  <c r="B6526" i="5"/>
  <c r="B8545" i="5"/>
  <c r="B6743" i="5"/>
  <c r="B3350" i="5"/>
  <c r="B3049" i="5"/>
  <c r="B3812" i="5"/>
  <c r="B5272" i="5"/>
  <c r="B4754" i="5"/>
  <c r="B4854" i="5"/>
  <c r="B4040" i="5"/>
  <c r="B6431" i="5"/>
  <c r="B7007" i="5"/>
  <c r="B2934" i="5"/>
  <c r="B4375" i="5"/>
  <c r="B4671" i="5"/>
  <c r="B6265" i="5"/>
  <c r="B7024" i="5"/>
  <c r="B5257" i="5"/>
  <c r="B5762" i="5"/>
  <c r="B4675" i="5"/>
  <c r="B4668" i="5"/>
  <c r="B9211" i="5"/>
  <c r="B5572" i="5"/>
  <c r="B4153" i="5"/>
  <c r="B7086" i="5"/>
  <c r="B5692" i="5"/>
  <c r="B562" i="5"/>
  <c r="B1264" i="5"/>
  <c r="B5860" i="5"/>
  <c r="B2439" i="5"/>
  <c r="B7771" i="5"/>
  <c r="B5739" i="5"/>
  <c r="B4902" i="5"/>
  <c r="B3470" i="5"/>
  <c r="B1689" i="5"/>
  <c r="B6894" i="5"/>
  <c r="B5571" i="5"/>
  <c r="B4282" i="5"/>
  <c r="B1285" i="5"/>
  <c r="B2869" i="5"/>
  <c r="B6234" i="5"/>
  <c r="B5477" i="5"/>
  <c r="B3099" i="5"/>
  <c r="B3334" i="5"/>
  <c r="B5974" i="5"/>
  <c r="B5183" i="5"/>
  <c r="B2266" i="5"/>
  <c r="B3607" i="5"/>
  <c r="B1030" i="5"/>
  <c r="B4996" i="5"/>
  <c r="B9081" i="5"/>
  <c r="B1145" i="5"/>
  <c r="B8112" i="5"/>
  <c r="B4682" i="5"/>
  <c r="B7061" i="5"/>
  <c r="B3199" i="5"/>
  <c r="B2307" i="5"/>
  <c r="B1149" i="5"/>
  <c r="B7697" i="5"/>
  <c r="B2041" i="5"/>
  <c r="B1934" i="5"/>
  <c r="B8915" i="5"/>
  <c r="B4120" i="5"/>
  <c r="B6527" i="5"/>
  <c r="B7229" i="5"/>
  <c r="B3171" i="5"/>
  <c r="B696" i="5"/>
  <c r="B3492" i="5"/>
  <c r="B482" i="5"/>
  <c r="B9" i="5"/>
  <c r="B7730" i="5"/>
  <c r="B6113" i="5"/>
  <c r="B3597" i="5"/>
  <c r="B5506" i="5"/>
  <c r="B2976" i="5"/>
  <c r="B6758" i="5"/>
  <c r="B2964" i="5"/>
  <c r="B6778" i="5"/>
  <c r="B4711" i="5"/>
  <c r="B4541" i="5"/>
  <c r="B2277" i="5"/>
  <c r="B8471" i="5"/>
  <c r="B3649" i="5"/>
  <c r="B5343" i="5"/>
  <c r="B1641" i="5"/>
  <c r="B6029" i="5"/>
  <c r="B7942" i="5"/>
  <c r="B6925" i="5"/>
  <c r="B348" i="5"/>
  <c r="B3737" i="5"/>
  <c r="B8113" i="5"/>
  <c r="B6449" i="5"/>
  <c r="B6847" i="5"/>
  <c r="B6602" i="5"/>
  <c r="B2990" i="5"/>
  <c r="B6694" i="5"/>
  <c r="B5511" i="5"/>
  <c r="B2108" i="5"/>
  <c r="B2239" i="5"/>
  <c r="B2493" i="5"/>
  <c r="B3168" i="5"/>
  <c r="B461" i="5"/>
  <c r="B9100" i="5"/>
  <c r="B8283" i="5"/>
  <c r="B8729" i="5"/>
  <c r="B5648" i="5"/>
  <c r="B5628" i="5"/>
  <c r="B391" i="5"/>
  <c r="B6718" i="5"/>
  <c r="B109" i="5"/>
  <c r="B8008" i="5"/>
  <c r="B5546" i="5"/>
  <c r="B3788" i="5"/>
  <c r="B8053" i="5"/>
  <c r="B6855" i="5"/>
  <c r="B6021" i="5"/>
  <c r="B5146" i="5"/>
  <c r="B5452" i="5"/>
  <c r="B1908" i="5"/>
  <c r="B3320" i="5"/>
  <c r="B8346" i="5"/>
  <c r="B2474" i="5"/>
  <c r="B7374" i="5"/>
  <c r="B932" i="5"/>
  <c r="B8975" i="5"/>
  <c r="B1153" i="5"/>
  <c r="B1809" i="5"/>
  <c r="B7471" i="5"/>
  <c r="B1737" i="5"/>
  <c r="B8391" i="5"/>
  <c r="B6462" i="5"/>
  <c r="B92" i="5"/>
  <c r="B8299" i="5"/>
  <c r="B2647" i="5"/>
  <c r="B7753" i="5"/>
  <c r="B7090" i="5"/>
  <c r="B7394" i="5"/>
  <c r="B2094" i="5"/>
  <c r="B4381" i="5"/>
  <c r="B387" i="5"/>
  <c r="B3139" i="5"/>
  <c r="B7564" i="5"/>
  <c r="B5918" i="5"/>
  <c r="B6279" i="5"/>
  <c r="B3630" i="5"/>
  <c r="B8508" i="5"/>
  <c r="B234" i="5"/>
  <c r="B8665" i="5"/>
  <c r="B7933" i="5"/>
  <c r="B8895" i="5"/>
  <c r="B2757" i="5"/>
  <c r="B6961" i="5"/>
  <c r="B6726" i="5"/>
  <c r="B7727" i="5"/>
  <c r="B7299" i="5"/>
  <c r="B7074" i="5"/>
  <c r="B424" i="5"/>
  <c r="B8201" i="5"/>
  <c r="B3551" i="5"/>
  <c r="B870" i="5"/>
  <c r="B2067" i="5"/>
  <c r="B4356" i="5"/>
  <c r="B5593" i="5"/>
  <c r="B6877" i="5"/>
  <c r="B7288" i="5"/>
  <c r="B7855" i="5"/>
  <c r="B7228" i="5"/>
  <c r="B3755" i="5"/>
  <c r="B188" i="5"/>
  <c r="B2898" i="5"/>
  <c r="B3738" i="5"/>
  <c r="B7410" i="5"/>
  <c r="B97" i="5"/>
  <c r="B6897" i="5"/>
  <c r="B7676" i="5"/>
  <c r="B1204" i="5"/>
  <c r="B4365" i="5"/>
  <c r="B7434" i="5"/>
  <c r="B3660" i="5"/>
  <c r="B7871" i="5"/>
  <c r="B5341" i="5"/>
  <c r="B6984" i="5"/>
  <c r="B2312" i="5"/>
  <c r="B3468" i="5"/>
  <c r="B5959" i="5"/>
  <c r="B3460" i="5"/>
  <c r="B7888" i="5"/>
  <c r="B2605" i="5"/>
  <c r="B3676" i="5"/>
  <c r="B4498" i="5"/>
  <c r="B5182" i="5"/>
  <c r="B5567" i="5"/>
  <c r="B7785" i="5"/>
  <c r="B2662" i="5"/>
  <c r="B258" i="5"/>
  <c r="B8747" i="5"/>
  <c r="B3286" i="5"/>
  <c r="B5155" i="5"/>
  <c r="B7088" i="5"/>
  <c r="B8702" i="5"/>
  <c r="B8707" i="5"/>
  <c r="B1243" i="5"/>
  <c r="B2496" i="5"/>
  <c r="B6041" i="5"/>
  <c r="B5693" i="5"/>
  <c r="B7664" i="5"/>
  <c r="B3018" i="5"/>
  <c r="B27" i="5"/>
  <c r="B1896" i="5"/>
  <c r="B8051" i="5"/>
  <c r="B2033" i="5"/>
  <c r="B1160" i="5"/>
  <c r="B4289" i="5"/>
  <c r="B4745" i="5"/>
  <c r="B1535" i="5"/>
  <c r="B7306" i="5"/>
  <c r="B5464" i="5"/>
  <c r="B1585" i="5"/>
  <c r="B7936" i="5"/>
  <c r="B7361" i="5"/>
  <c r="B4623" i="5"/>
  <c r="B4031" i="5"/>
  <c r="B296" i="5"/>
  <c r="B5761" i="5"/>
  <c r="B7985" i="5"/>
  <c r="B5821" i="5"/>
  <c r="B5844" i="5"/>
  <c r="B8314" i="5"/>
  <c r="B8481" i="5"/>
  <c r="B9113" i="5"/>
  <c r="B5782" i="5"/>
  <c r="B8505" i="5"/>
  <c r="B3787" i="5"/>
  <c r="B8908" i="5"/>
  <c r="B6514" i="5"/>
  <c r="B5986" i="5"/>
  <c r="B7105" i="5"/>
  <c r="B7148" i="5"/>
  <c r="B8001" i="5"/>
  <c r="B2004" i="5"/>
  <c r="B6647" i="5"/>
  <c r="B7534" i="5"/>
  <c r="B4518" i="5"/>
  <c r="B369" i="5"/>
  <c r="B1221" i="5"/>
  <c r="B4113" i="5"/>
  <c r="B3921" i="5"/>
  <c r="B3872" i="5"/>
  <c r="B3857" i="5"/>
  <c r="B4308" i="5"/>
  <c r="B1708" i="5"/>
  <c r="B2272" i="5"/>
  <c r="B4309" i="5"/>
  <c r="B161" i="5"/>
  <c r="B4702" i="5"/>
  <c r="B295" i="5"/>
  <c r="B6693" i="5"/>
  <c r="B6059" i="5"/>
  <c r="B4310" i="5"/>
  <c r="B9184" i="5"/>
  <c r="B3574" i="5"/>
  <c r="B7038" i="5"/>
  <c r="B3393" i="5"/>
  <c r="B5826" i="5"/>
  <c r="B4014" i="5"/>
  <c r="B7837" i="5"/>
  <c r="B8998" i="5"/>
  <c r="B5349" i="5"/>
  <c r="B7501" i="5"/>
  <c r="B8127" i="5"/>
  <c r="B2456" i="5"/>
  <c r="B6001" i="5"/>
  <c r="B6959" i="5"/>
  <c r="B5252" i="5"/>
  <c r="B626" i="5"/>
  <c r="B4856" i="5"/>
  <c r="B7887" i="5"/>
  <c r="B937" i="5"/>
  <c r="B7578" i="5"/>
  <c r="B3808" i="5"/>
  <c r="B8154" i="5"/>
  <c r="B6278" i="5"/>
  <c r="B5382" i="5"/>
  <c r="B3442" i="5"/>
  <c r="B106" i="5"/>
  <c r="B4938" i="5"/>
  <c r="B4172" i="5"/>
  <c r="B1137" i="5"/>
  <c r="B8375" i="5"/>
  <c r="B5164" i="5"/>
  <c r="B1649" i="5"/>
  <c r="B6606" i="5"/>
  <c r="B6152" i="5"/>
  <c r="B8932" i="5"/>
  <c r="B4337" i="5"/>
  <c r="B8667" i="5"/>
  <c r="B2143" i="5"/>
  <c r="B1108" i="5"/>
  <c r="B169" i="5"/>
  <c r="B2670" i="5"/>
  <c r="B3336" i="5"/>
  <c r="B4893" i="5"/>
  <c r="B612" i="5"/>
  <c r="B2149" i="5"/>
  <c r="B1879" i="5"/>
  <c r="B1972" i="5"/>
  <c r="B1831" i="5"/>
  <c r="B1000" i="5"/>
  <c r="B8285" i="5"/>
  <c r="B6307" i="5"/>
  <c r="B1882" i="5"/>
  <c r="B4505" i="5"/>
  <c r="B7150" i="5"/>
  <c r="B8662" i="5"/>
  <c r="B8864" i="5"/>
  <c r="B3466" i="5"/>
  <c r="B1623" i="5"/>
  <c r="B6809" i="5"/>
  <c r="B3478" i="5"/>
  <c r="B171" i="5"/>
  <c r="B7570" i="5"/>
  <c r="B5037" i="5"/>
  <c r="B7741" i="5"/>
  <c r="B4954" i="5"/>
  <c r="B2880" i="5"/>
  <c r="B6107" i="5"/>
  <c r="B2391" i="5"/>
  <c r="B568" i="5"/>
  <c r="B9162" i="5"/>
  <c r="B4744" i="5"/>
  <c r="B1967" i="5"/>
  <c r="B6579" i="5"/>
  <c r="B4629" i="5"/>
  <c r="B4207" i="5"/>
  <c r="B3974" i="5"/>
  <c r="B2258" i="5"/>
  <c r="B4584" i="5"/>
  <c r="B1618" i="5"/>
  <c r="B3953" i="5"/>
  <c r="B4596" i="5"/>
  <c r="B3674" i="5"/>
  <c r="B6810" i="5"/>
  <c r="B666" i="5"/>
  <c r="B6405" i="5"/>
  <c r="B6979" i="5"/>
  <c r="B4143" i="5"/>
  <c r="B177" i="5"/>
  <c r="B3141" i="5"/>
  <c r="B548" i="5"/>
  <c r="B5532" i="5"/>
  <c r="B2072" i="5"/>
  <c r="B4517" i="5"/>
  <c r="B648" i="5"/>
  <c r="B5561" i="5"/>
  <c r="B3815" i="5"/>
  <c r="B8366" i="5"/>
  <c r="B8586" i="5"/>
  <c r="B1998" i="5"/>
  <c r="B5205" i="5"/>
  <c r="B1706" i="5"/>
  <c r="B3702" i="5"/>
  <c r="B1594" i="5"/>
  <c r="B3861" i="5"/>
  <c r="B9161" i="5"/>
  <c r="B7843" i="5"/>
  <c r="B1304" i="5"/>
  <c r="B1605" i="5"/>
  <c r="B5825" i="5"/>
  <c r="B3424" i="5"/>
  <c r="B4472" i="5"/>
  <c r="B1391" i="5"/>
  <c r="B6522" i="5"/>
  <c r="B7762" i="5"/>
  <c r="B8600" i="5"/>
  <c r="B4036" i="5"/>
  <c r="B822" i="5"/>
  <c r="B6884" i="5"/>
  <c r="B6813" i="5"/>
  <c r="B5385" i="5"/>
  <c r="B4594" i="5"/>
  <c r="B1182" i="5"/>
  <c r="B8152" i="5"/>
  <c r="B5038" i="5"/>
  <c r="B2963" i="5"/>
  <c r="B7807" i="5"/>
  <c r="B7583" i="5"/>
  <c r="B5742" i="5"/>
  <c r="B2903" i="5"/>
  <c r="B8661" i="5"/>
  <c r="B3490" i="5"/>
  <c r="B499" i="5"/>
  <c r="B1984" i="5"/>
  <c r="B7254" i="5"/>
  <c r="B8888" i="5"/>
  <c r="B1977" i="5"/>
  <c r="B480" i="5"/>
  <c r="B5962" i="5"/>
  <c r="B7705" i="5"/>
  <c r="B635" i="5"/>
  <c r="B3549" i="5"/>
  <c r="B2698" i="5"/>
  <c r="B5242" i="5"/>
  <c r="B3008" i="5"/>
  <c r="B4956" i="5"/>
  <c r="B2992" i="5"/>
  <c r="B2651" i="5"/>
  <c r="B4320" i="5"/>
  <c r="B4250" i="5"/>
  <c r="B6673" i="5"/>
  <c r="B5624" i="5"/>
  <c r="B3916" i="5"/>
  <c r="B2798" i="5"/>
  <c r="B579" i="5"/>
  <c r="B786" i="5"/>
  <c r="B6922" i="5"/>
  <c r="B672" i="5"/>
  <c r="B80" i="5"/>
  <c r="B1431" i="5"/>
  <c r="B2666" i="5"/>
  <c r="B695" i="5"/>
  <c r="B6246" i="5"/>
  <c r="B1178" i="5"/>
  <c r="B6642" i="5"/>
  <c r="B4204" i="5"/>
  <c r="B4562" i="5"/>
  <c r="B8035" i="5"/>
  <c r="B7122" i="5"/>
  <c r="B3046" i="5"/>
  <c r="B1925" i="5"/>
  <c r="B1638" i="5"/>
  <c r="B551" i="5"/>
  <c r="B7557" i="5"/>
  <c r="B1532" i="5"/>
  <c r="B1751" i="5"/>
  <c r="B7558" i="5"/>
  <c r="B6338" i="5"/>
  <c r="B3053" i="5"/>
  <c r="B3017" i="5"/>
  <c r="B8950" i="5"/>
  <c r="B2332" i="5"/>
  <c r="B8476" i="5"/>
  <c r="B1773" i="5"/>
  <c r="B4269" i="5"/>
  <c r="B2984" i="5"/>
  <c r="B1540" i="5"/>
  <c r="B7081" i="5"/>
  <c r="B9159" i="5"/>
  <c r="B3847" i="5"/>
  <c r="B8435" i="5"/>
  <c r="B1426" i="5"/>
  <c r="B2749" i="5"/>
  <c r="B2384" i="5"/>
  <c r="B256" i="5"/>
  <c r="B8863" i="5"/>
  <c r="B928" i="5"/>
  <c r="B4530" i="5"/>
  <c r="B4794" i="5"/>
  <c r="B6374" i="5"/>
  <c r="B3973" i="5"/>
  <c r="B112" i="5"/>
  <c r="B7944" i="5"/>
  <c r="B2920" i="5"/>
  <c r="B7283" i="5"/>
  <c r="B2192" i="5"/>
  <c r="B3828" i="5"/>
  <c r="B4935" i="5"/>
  <c r="B307" i="5"/>
  <c r="B2158" i="5"/>
  <c r="B663" i="5"/>
  <c r="B5558" i="5"/>
  <c r="B1046" i="5"/>
  <c r="B2637" i="5"/>
  <c r="B8268" i="5"/>
  <c r="B1433" i="5"/>
  <c r="B703" i="5"/>
  <c r="B1802" i="5"/>
  <c r="B1107" i="5"/>
  <c r="B2066" i="5"/>
  <c r="B4728" i="5"/>
  <c r="B2397" i="5"/>
  <c r="B5088" i="5"/>
  <c r="B8342" i="5"/>
  <c r="B6328" i="5"/>
  <c r="B7319" i="5"/>
  <c r="B165" i="5"/>
  <c r="B8320" i="5"/>
  <c r="B2481" i="5"/>
  <c r="B5697" i="5"/>
  <c r="B1845" i="5"/>
  <c r="B856" i="5"/>
  <c r="B578" i="5"/>
  <c r="B5622" i="5"/>
  <c r="B6563" i="5"/>
  <c r="B7005" i="5"/>
  <c r="B6199" i="5"/>
  <c r="B6774" i="5"/>
  <c r="B4354" i="5"/>
  <c r="B2422" i="5"/>
  <c r="B8419" i="5"/>
  <c r="B8568" i="5"/>
  <c r="B3794" i="5"/>
  <c r="B4107" i="5"/>
  <c r="B6182" i="5"/>
  <c r="B2756" i="5"/>
  <c r="B5302" i="5"/>
  <c r="B8511" i="5"/>
  <c r="B839" i="5"/>
  <c r="B8939" i="5"/>
  <c r="B5428" i="5"/>
  <c r="B75" i="5"/>
  <c r="B4968" i="5"/>
  <c r="B505" i="5"/>
  <c r="B4801" i="5"/>
  <c r="B5340" i="5"/>
  <c r="B5584" i="5"/>
  <c r="B8823" i="5"/>
  <c r="B5204" i="5"/>
  <c r="B5915" i="5"/>
  <c r="B7506" i="5"/>
  <c r="B6985" i="5"/>
  <c r="B3042" i="5"/>
  <c r="B1435" i="5"/>
  <c r="B2691" i="5"/>
  <c r="B5296" i="5"/>
  <c r="B175" i="5"/>
  <c r="B8106" i="5"/>
  <c r="B4699" i="5"/>
  <c r="B8040" i="5"/>
  <c r="B715" i="5"/>
  <c r="B6692" i="5"/>
  <c r="B2801" i="5"/>
  <c r="B2419" i="5"/>
  <c r="B7333" i="5"/>
  <c r="B467" i="5"/>
  <c r="B4950" i="5"/>
  <c r="B8954" i="5"/>
  <c r="B6787" i="5"/>
  <c r="B8433" i="5"/>
  <c r="B7978" i="5"/>
  <c r="B8835" i="5"/>
  <c r="B1478" i="5"/>
  <c r="B2715" i="5"/>
  <c r="B5796" i="5"/>
  <c r="B2786" i="5"/>
  <c r="B6995" i="5"/>
  <c r="B2400" i="5"/>
  <c r="B2078" i="5"/>
  <c r="B8005" i="5"/>
  <c r="B4700" i="5"/>
  <c r="B6677" i="5"/>
  <c r="B9033" i="5"/>
  <c r="B3952" i="5"/>
  <c r="B6436" i="5"/>
  <c r="B2512" i="5"/>
  <c r="B4768" i="5"/>
  <c r="B2153" i="5"/>
  <c r="B7582" i="5"/>
  <c r="B4397" i="5"/>
  <c r="B1759" i="5"/>
  <c r="B1480" i="5"/>
  <c r="B2702" i="5"/>
  <c r="B4795" i="5"/>
  <c r="B432" i="5"/>
  <c r="B66" i="5"/>
  <c r="B4140" i="5"/>
  <c r="B1326" i="5"/>
  <c r="B2545" i="5"/>
  <c r="B5235" i="5"/>
  <c r="B1141" i="5"/>
  <c r="B2107" i="5"/>
  <c r="B393" i="5"/>
  <c r="B2278" i="5"/>
  <c r="B2099" i="5"/>
  <c r="B2881" i="5"/>
  <c r="B1699" i="5"/>
  <c r="B6118" i="5"/>
  <c r="B4881" i="5"/>
  <c r="B6500" i="5"/>
  <c r="B8984" i="5"/>
  <c r="B315" i="5"/>
  <c r="B6090" i="5"/>
  <c r="B1713" i="5"/>
  <c r="B6933" i="5"/>
  <c r="B2524" i="5"/>
  <c r="B8750" i="5"/>
  <c r="B9112" i="5"/>
  <c r="B4105" i="5"/>
  <c r="B8156" i="5"/>
  <c r="B5375" i="5"/>
  <c r="B107" i="5"/>
  <c r="B2843" i="5"/>
  <c r="B1033" i="5"/>
  <c r="B3707" i="5"/>
  <c r="B4534" i="5"/>
  <c r="B4543" i="5"/>
  <c r="B3389" i="5"/>
  <c r="B1233" i="5"/>
  <c r="B1625" i="5"/>
  <c r="B727" i="5"/>
  <c r="B8355" i="5"/>
  <c r="B4184" i="5"/>
  <c r="B8171" i="5"/>
  <c r="B2087" i="5"/>
  <c r="B65" i="5"/>
  <c r="B269" i="5"/>
  <c r="B4661" i="5"/>
  <c r="B3744" i="5"/>
  <c r="B6286" i="5"/>
  <c r="B4245" i="5"/>
  <c r="B3606" i="5"/>
  <c r="B7302" i="5"/>
  <c r="B4538" i="5"/>
  <c r="B7140" i="5"/>
  <c r="B5112" i="5"/>
  <c r="B2679" i="5"/>
  <c r="B6309" i="5"/>
  <c r="B2376" i="5"/>
  <c r="B830" i="5"/>
  <c r="B7866" i="5"/>
  <c r="B5578" i="5"/>
  <c r="B5733" i="5"/>
  <c r="B2274" i="5"/>
  <c r="B6128" i="5"/>
  <c r="B2585" i="5"/>
  <c r="B5310" i="5"/>
  <c r="B5745" i="5"/>
  <c r="B356" i="5"/>
  <c r="B6928" i="5"/>
  <c r="B8774" i="5"/>
  <c r="B1522" i="5"/>
  <c r="B2124" i="5"/>
  <c r="B4605" i="5"/>
  <c r="B936" i="5"/>
  <c r="B7208" i="5"/>
  <c r="B998" i="5"/>
  <c r="B6443" i="5"/>
  <c r="B4187" i="5"/>
  <c r="B4660" i="5"/>
  <c r="B2542" i="5"/>
  <c r="B6267" i="5"/>
  <c r="B6745" i="5"/>
  <c r="B7044" i="5"/>
  <c r="B914" i="5"/>
  <c r="B2244" i="5"/>
  <c r="B6053" i="5"/>
  <c r="B4631" i="5"/>
  <c r="B343" i="5"/>
  <c r="B4998" i="5"/>
  <c r="B5360" i="5"/>
  <c r="B589" i="5"/>
  <c r="B930" i="5"/>
  <c r="B898" i="5"/>
  <c r="B4832" i="5"/>
  <c r="B4783" i="5"/>
  <c r="B3356" i="5"/>
  <c r="B3777" i="5"/>
  <c r="B1168" i="5"/>
  <c r="B2636" i="5"/>
  <c r="B6311" i="5"/>
  <c r="B6732" i="5"/>
  <c r="B3807" i="5"/>
  <c r="B3670" i="5"/>
  <c r="B1352" i="5"/>
  <c r="B6434" i="5"/>
  <c r="B5803" i="5"/>
  <c r="B5208" i="5"/>
  <c r="B6901" i="5"/>
  <c r="B7798" i="5"/>
  <c r="B3224" i="5"/>
  <c r="B2949" i="5"/>
  <c r="B3133" i="5"/>
  <c r="B3363" i="5"/>
  <c r="B7742" i="5"/>
  <c r="B3603" i="5"/>
  <c r="B139" i="5"/>
  <c r="B2589" i="5"/>
  <c r="B7317" i="5"/>
  <c r="B6086" i="5"/>
  <c r="B1390" i="5"/>
  <c r="B4750" i="5"/>
  <c r="B4529" i="5"/>
  <c r="B6792" i="5"/>
  <c r="B6103" i="5"/>
  <c r="B514" i="5"/>
  <c r="B2250" i="5"/>
  <c r="B8773" i="5"/>
  <c r="B1486" i="5"/>
  <c r="B3282" i="5"/>
  <c r="B2897" i="5"/>
  <c r="B1474" i="5"/>
  <c r="B5295" i="5"/>
  <c r="B5263" i="5"/>
  <c r="B7253" i="5"/>
  <c r="B3272" i="5"/>
  <c r="B3801" i="5"/>
  <c r="B8898" i="5"/>
  <c r="B46" i="5"/>
  <c r="B2414" i="5"/>
  <c r="B4798" i="5"/>
  <c r="B8147" i="5"/>
  <c r="B5419" i="5"/>
  <c r="B3945" i="5"/>
  <c r="B1866" i="5"/>
  <c r="B1993" i="5"/>
  <c r="B9038" i="5"/>
  <c r="B3472" i="5"/>
  <c r="B3999" i="5"/>
  <c r="B5381" i="5"/>
  <c r="B5306" i="5"/>
  <c r="B8235" i="5"/>
  <c r="B267" i="5"/>
  <c r="B4103" i="5"/>
  <c r="B340" i="5"/>
  <c r="B699" i="5"/>
  <c r="B1827" i="5"/>
  <c r="B1375" i="5"/>
  <c r="B2018" i="5"/>
  <c r="B6327" i="5"/>
  <c r="B8723" i="5"/>
  <c r="B5702" i="5"/>
  <c r="B4790" i="5"/>
  <c r="B1282" i="5"/>
  <c r="B4742" i="5"/>
  <c r="B3609" i="5"/>
  <c r="B6147" i="5"/>
  <c r="B3310" i="5"/>
  <c r="B8145" i="5"/>
  <c r="B7192" i="5"/>
  <c r="B207" i="5"/>
  <c r="B389" i="5"/>
  <c r="B6380" i="5"/>
  <c r="B4885" i="5"/>
  <c r="B1910" i="5"/>
  <c r="B6336" i="5"/>
  <c r="B5327" i="5"/>
  <c r="B1678" i="5"/>
  <c r="B7069" i="5"/>
  <c r="B2659" i="5"/>
  <c r="B6915" i="5"/>
  <c r="B471" i="5"/>
  <c r="B3264" i="5"/>
  <c r="B7496" i="5"/>
  <c r="B359" i="5"/>
  <c r="B5907" i="5"/>
  <c r="B4004" i="5"/>
  <c r="B6947" i="5"/>
  <c r="B6620" i="5"/>
  <c r="B7245" i="5"/>
  <c r="B1894" i="5"/>
  <c r="B5225" i="5"/>
  <c r="B3866" i="5"/>
  <c r="B6702" i="5"/>
  <c r="B1425" i="5"/>
  <c r="B3557" i="5"/>
  <c r="B5592" i="5"/>
  <c r="B5053" i="5"/>
  <c r="B8082" i="5"/>
  <c r="B3824" i="5"/>
  <c r="B818" i="5"/>
  <c r="B1469" i="5"/>
  <c r="B85" i="5"/>
  <c r="B4578" i="5"/>
  <c r="B2626" i="5"/>
  <c r="B5862" i="5"/>
  <c r="B5436" i="5"/>
  <c r="B118" i="5"/>
  <c r="B9037" i="5"/>
  <c r="B7123" i="5"/>
  <c r="B5441" i="5"/>
  <c r="B2601" i="5"/>
  <c r="B3494" i="5"/>
  <c r="B8172" i="5"/>
  <c r="B4810" i="5"/>
  <c r="B1091" i="5"/>
  <c r="B1089" i="5"/>
  <c r="B8410" i="5"/>
  <c r="B8393" i="5"/>
  <c r="B1220" i="5"/>
  <c r="B7212" i="5"/>
  <c r="B3896" i="5"/>
  <c r="B138" i="5"/>
  <c r="B448" i="5"/>
  <c r="B1774" i="5"/>
  <c r="B2101" i="5"/>
  <c r="B7702" i="5"/>
  <c r="B8335" i="5"/>
  <c r="B574" i="5"/>
  <c r="B5689" i="5"/>
  <c r="B2114" i="5"/>
  <c r="B3581" i="5"/>
  <c r="B1682" i="5"/>
  <c r="B4696" i="5"/>
  <c r="B8198" i="5"/>
  <c r="B1035" i="5"/>
  <c r="B4724" i="5"/>
  <c r="B6840" i="5"/>
  <c r="B9082" i="5"/>
  <c r="B8553" i="5"/>
  <c r="B3659" i="5"/>
  <c r="B5003" i="5"/>
  <c r="B3338" i="5"/>
  <c r="B3412" i="5"/>
  <c r="B2684" i="5"/>
  <c r="B3980" i="5"/>
  <c r="B5017" i="5"/>
  <c r="B700" i="5"/>
  <c r="B955" i="5"/>
  <c r="B5931" i="5"/>
  <c r="B7551" i="5"/>
  <c r="B8236" i="5"/>
  <c r="B494" i="5"/>
  <c r="B4442" i="5"/>
  <c r="B772" i="5"/>
  <c r="B7776" i="5"/>
  <c r="B6543" i="5"/>
  <c r="B108" i="5"/>
  <c r="B4903" i="5"/>
  <c r="B5895" i="5"/>
  <c r="B2689" i="5"/>
  <c r="B3792" i="5"/>
  <c r="B2957" i="5"/>
  <c r="B6032" i="5"/>
  <c r="B1241" i="5"/>
  <c r="B2353" i="5"/>
  <c r="B8197" i="5"/>
  <c r="B4286" i="5"/>
  <c r="B2588" i="5"/>
  <c r="B9193" i="5"/>
  <c r="B6675" i="5"/>
  <c r="B6656" i="5"/>
  <c r="B6084" i="5"/>
  <c r="B7042" i="5"/>
  <c r="B1393" i="5"/>
  <c r="B951" i="5"/>
  <c r="B8893" i="5"/>
  <c r="B4648" i="5"/>
  <c r="B5930" i="5"/>
  <c r="B8565" i="5"/>
  <c r="B8021" i="5"/>
  <c r="B526" i="5"/>
  <c r="B5342" i="5"/>
  <c r="B6670" i="5"/>
  <c r="B2268" i="5"/>
  <c r="B1507" i="5"/>
  <c r="B4166" i="5"/>
  <c r="B6699" i="5"/>
  <c r="B2759" i="5"/>
  <c r="B2635" i="5"/>
  <c r="B6524" i="5"/>
  <c r="B1034" i="5"/>
  <c r="B6845" i="5"/>
  <c r="B5240" i="5"/>
  <c r="B4022" i="5"/>
  <c r="B5468" i="5"/>
  <c r="B2343" i="5"/>
  <c r="B8361" i="5"/>
  <c r="B3347" i="5"/>
  <c r="B706" i="5"/>
  <c r="B1970" i="5"/>
  <c r="B5268" i="5"/>
  <c r="B17" i="5"/>
  <c r="B2711" i="5"/>
  <c r="B1418" i="5"/>
  <c r="B3298" i="5"/>
  <c r="B8743" i="5"/>
  <c r="B437" i="5"/>
  <c r="B7258" i="5"/>
  <c r="B768" i="5"/>
  <c r="B5022" i="5"/>
  <c r="B5929" i="5"/>
  <c r="B1018" i="5"/>
  <c r="B6067" i="5"/>
  <c r="B289" i="5"/>
  <c r="B3591" i="5"/>
  <c r="B7724" i="5"/>
  <c r="B5684" i="5"/>
  <c r="B789" i="5"/>
  <c r="B8329" i="5"/>
  <c r="B3151" i="5"/>
  <c r="B3248" i="5"/>
  <c r="B4240" i="5"/>
  <c r="B1596" i="5"/>
  <c r="B2257" i="5"/>
  <c r="B504" i="5"/>
  <c r="B2383" i="5"/>
  <c r="B2458" i="5"/>
  <c r="B833" i="5"/>
  <c r="B1524" i="5"/>
  <c r="B8711" i="5"/>
  <c r="B3529" i="5"/>
  <c r="B3690" i="5"/>
  <c r="B2528" i="5"/>
  <c r="B2211" i="5"/>
  <c r="B1175" i="5"/>
  <c r="B8470" i="5"/>
  <c r="B1728" i="5"/>
  <c r="B8423" i="5"/>
  <c r="B9041" i="5"/>
  <c r="B3214" i="5"/>
  <c r="B5041" i="5"/>
  <c r="B7927" i="5"/>
  <c r="B4973" i="5"/>
  <c r="B3221" i="5"/>
  <c r="B4154" i="5"/>
  <c r="B2965" i="5"/>
  <c r="B4602" i="5"/>
  <c r="B9110" i="5"/>
  <c r="B8540" i="5"/>
  <c r="B837" i="5"/>
  <c r="B5301" i="5"/>
  <c r="B2860" i="5"/>
  <c r="B5562" i="5"/>
  <c r="B4125" i="5"/>
  <c r="B4126" i="5"/>
  <c r="B4417" i="5"/>
  <c r="B2674" i="5"/>
  <c r="B6624" i="5"/>
  <c r="B2892" i="5"/>
  <c r="B3013" i="5"/>
  <c r="B4555" i="5"/>
  <c r="B5087" i="5"/>
  <c r="B9154" i="5"/>
  <c r="B3309" i="5"/>
  <c r="B2750" i="5"/>
  <c r="B1037" i="5"/>
  <c r="B2489" i="5"/>
  <c r="B4351" i="5"/>
  <c r="B4882" i="5"/>
  <c r="B8993" i="5"/>
  <c r="B820" i="5"/>
  <c r="B8808" i="5"/>
  <c r="B689" i="5"/>
  <c r="B767" i="5"/>
  <c r="B2790" i="5"/>
  <c r="B2500" i="5"/>
  <c r="B4139" i="5"/>
  <c r="B5617" i="5"/>
  <c r="B8938" i="5"/>
  <c r="B6081" i="5"/>
  <c r="B960" i="5"/>
  <c r="B4481" i="5"/>
  <c r="B2944" i="5"/>
  <c r="B1988" i="5"/>
  <c r="B3491" i="5"/>
  <c r="B4793" i="5"/>
  <c r="B1303" i="5"/>
  <c r="B572" i="5"/>
  <c r="B4687" i="5"/>
  <c r="B3767" i="5"/>
  <c r="B3833" i="5"/>
  <c r="B1813" i="5"/>
  <c r="B1814" i="5"/>
  <c r="B1959" i="5"/>
  <c r="B7971" i="5"/>
  <c r="B7637" i="5"/>
  <c r="B5840" i="5"/>
  <c r="B74" i="5"/>
  <c r="B5927" i="5"/>
  <c r="B5013" i="5"/>
  <c r="B8506" i="5"/>
  <c r="B9204" i="5"/>
  <c r="B3268" i="5"/>
  <c r="B6217" i="5"/>
  <c r="B1719" i="5"/>
  <c r="B5784" i="5"/>
  <c r="B7020" i="5"/>
  <c r="B457" i="5"/>
  <c r="B1223" i="5"/>
  <c r="B1229" i="5"/>
  <c r="B5905" i="5"/>
  <c r="B7144" i="5"/>
  <c r="B297" i="5"/>
  <c r="B5014" i="5"/>
  <c r="B4566" i="5"/>
  <c r="B6760" i="5"/>
  <c r="B4225" i="5"/>
  <c r="B7915" i="5"/>
  <c r="B5668" i="5"/>
  <c r="B1305" i="5"/>
  <c r="B3859" i="5"/>
  <c r="B4262" i="5"/>
  <c r="B8929" i="5"/>
  <c r="B3072" i="5"/>
  <c r="B5082" i="5"/>
  <c r="B5683" i="5"/>
  <c r="B158" i="5"/>
  <c r="B8327" i="5"/>
  <c r="B9077" i="5"/>
  <c r="B6388" i="5"/>
  <c r="B8207" i="5"/>
  <c r="B4185" i="5"/>
  <c r="B1506" i="5"/>
  <c r="B5379" i="5"/>
  <c r="B5961" i="5"/>
  <c r="B9101" i="5"/>
  <c r="B6335" i="5"/>
  <c r="B6887" i="5"/>
  <c r="B11" i="5"/>
  <c r="B7672" i="5"/>
  <c r="B4299" i="5"/>
  <c r="B6236" i="5"/>
  <c r="B2472" i="5"/>
  <c r="B8464" i="5"/>
  <c r="B44" i="5"/>
  <c r="B4017" i="5"/>
  <c r="B8643" i="5"/>
  <c r="B8861" i="5"/>
  <c r="B5652" i="5"/>
  <c r="B4628" i="5"/>
  <c r="B922" i="5"/>
  <c r="B9133" i="5"/>
  <c r="B5168" i="5"/>
  <c r="B5427" i="5"/>
  <c r="B4919" i="5"/>
  <c r="B7654" i="5"/>
  <c r="B9195" i="5"/>
  <c r="B4379" i="5"/>
  <c r="B6943" i="5"/>
  <c r="B2469" i="5"/>
  <c r="B8509" i="5"/>
  <c r="B6299" i="5"/>
  <c r="B7368" i="5"/>
  <c r="B5247" i="5"/>
  <c r="B6492" i="5"/>
  <c r="B3228" i="5"/>
  <c r="B6345" i="5"/>
  <c r="B1451" i="5"/>
  <c r="B8535" i="5"/>
  <c r="B2115" i="5"/>
  <c r="B2574" i="5"/>
  <c r="B7647" i="5"/>
  <c r="B8891" i="5"/>
  <c r="B3426" i="5"/>
  <c r="B7995" i="5"/>
  <c r="B6661" i="5"/>
  <c r="B1886" i="5"/>
  <c r="B863" i="5"/>
  <c r="B4298" i="5"/>
  <c r="B1928" i="5"/>
  <c r="B8491" i="5"/>
  <c r="B3681" i="5"/>
  <c r="B4955" i="5"/>
  <c r="B5400" i="5"/>
  <c r="B6294" i="5"/>
  <c r="B3150" i="5"/>
  <c r="B1534" i="5"/>
  <c r="B1458" i="5"/>
  <c r="B1423" i="5"/>
  <c r="B940" i="5"/>
  <c r="B7199" i="5"/>
  <c r="B8593" i="5"/>
  <c r="B2232" i="5"/>
  <c r="B3501" i="5"/>
  <c r="B1966" i="5"/>
  <c r="B6817" i="5"/>
  <c r="B1070" i="5"/>
  <c r="B2443" i="5"/>
  <c r="B1876" i="5"/>
  <c r="B4846" i="5"/>
  <c r="B704" i="5"/>
  <c r="B5904" i="5"/>
  <c r="B8409" i="5"/>
  <c r="B5944" i="5"/>
  <c r="B2912" i="5"/>
  <c r="B2270" i="5"/>
  <c r="B981" i="5"/>
  <c r="B8880" i="5"/>
  <c r="B8486" i="5"/>
  <c r="B3454" i="5"/>
  <c r="B957" i="5"/>
  <c r="B6767" i="5"/>
  <c r="B3694" i="5"/>
  <c r="B5165" i="5"/>
  <c r="B7077" i="5"/>
  <c r="B8060" i="5"/>
  <c r="B6676" i="5"/>
  <c r="B7327" i="5"/>
  <c r="B3579" i="5"/>
  <c r="B4425" i="5"/>
  <c r="B9148" i="5"/>
  <c r="B3851" i="5"/>
  <c r="B8971" i="5"/>
  <c r="B2030" i="5"/>
  <c r="B8962" i="5"/>
  <c r="B7067" i="5"/>
  <c r="B2938" i="5"/>
  <c r="B6851" i="5"/>
  <c r="B8697" i="5"/>
  <c r="B4198" i="5"/>
  <c r="B5771" i="5"/>
  <c r="B249" i="5"/>
  <c r="B5478" i="5"/>
  <c r="B3391" i="5"/>
  <c r="B7223" i="5"/>
  <c r="B3209" i="5"/>
  <c r="B2325" i="5"/>
  <c r="B7630" i="5"/>
  <c r="B5273" i="5"/>
  <c r="B4978" i="5"/>
  <c r="B4974" i="5"/>
  <c r="B8860" i="5"/>
  <c r="B5903" i="5"/>
  <c r="B2161" i="5"/>
  <c r="B8800" i="5"/>
  <c r="B7796" i="5"/>
  <c r="B5149" i="5"/>
  <c r="B1475" i="5"/>
  <c r="B4656" i="5"/>
  <c r="B1398" i="5"/>
  <c r="B7261" i="5"/>
  <c r="B5638" i="5"/>
  <c r="B781" i="5"/>
  <c r="B6115" i="5"/>
  <c r="B3701" i="5"/>
  <c r="B6419" i="5"/>
  <c r="B7052" i="5"/>
  <c r="B224" i="5"/>
  <c r="B3569" i="5"/>
  <c r="B5091" i="5"/>
  <c r="B5616" i="5"/>
  <c r="B1656" i="5"/>
  <c r="B6627" i="5"/>
  <c r="B8913" i="5"/>
  <c r="B1544" i="5"/>
  <c r="B1935" i="5"/>
  <c r="B1476" i="5"/>
  <c r="B1315" i="5"/>
  <c r="B3394" i="5"/>
  <c r="B1116" i="5"/>
  <c r="B7231" i="5"/>
  <c r="B594" i="5"/>
  <c r="B5290" i="5"/>
  <c r="B2710" i="5"/>
  <c r="B5034" i="5"/>
  <c r="B8787" i="5"/>
  <c r="B3743" i="5"/>
  <c r="B2208" i="5"/>
  <c r="B2858" i="5"/>
  <c r="B6459" i="5"/>
  <c r="B1800" i="5"/>
  <c r="B6402" i="5"/>
  <c r="B8389" i="5"/>
  <c r="B1417" i="5"/>
  <c r="B5030" i="5"/>
  <c r="B5456" i="5"/>
  <c r="B8158" i="5"/>
  <c r="B8650" i="5"/>
  <c r="B3588" i="5"/>
  <c r="B3246" i="5"/>
  <c r="B1536" i="5"/>
  <c r="B6065" i="5"/>
  <c r="B7700" i="5"/>
  <c r="B3317" i="5"/>
  <c r="B4947" i="5"/>
  <c r="B3568" i="5"/>
  <c r="B7294" i="5"/>
  <c r="B4872" i="5"/>
  <c r="B4353" i="5"/>
  <c r="B7842" i="5"/>
  <c r="B3937" i="5"/>
  <c r="B3342" i="5"/>
  <c r="B5866" i="5"/>
  <c r="B652" i="5"/>
  <c r="B9032" i="5"/>
  <c r="B82" i="5"/>
  <c r="B4211" i="5"/>
  <c r="B9066" i="5"/>
  <c r="B2614" i="5"/>
  <c r="B6292" i="5"/>
  <c r="B2926" i="5"/>
  <c r="B5127" i="5"/>
  <c r="B611" i="5"/>
  <c r="B6619" i="5"/>
  <c r="B6993" i="5"/>
  <c r="B8365" i="5"/>
  <c r="B3077" i="5"/>
  <c r="B1811" i="5"/>
  <c r="B2946" i="5"/>
  <c r="B7547" i="5"/>
  <c r="B170" i="5"/>
  <c r="B6174" i="5"/>
  <c r="B1850" i="5"/>
  <c r="B8528" i="5"/>
  <c r="B1016" i="5"/>
  <c r="B8258" i="5"/>
  <c r="B4295" i="5"/>
  <c r="B8691" i="5"/>
  <c r="B392" i="5"/>
  <c r="B5079" i="5"/>
  <c r="B6861" i="5"/>
  <c r="B2577" i="5"/>
  <c r="B3245" i="5"/>
  <c r="B4360" i="5"/>
  <c r="B3372" i="5"/>
  <c r="B4604" i="5"/>
  <c r="B1336" i="5"/>
  <c r="B3932" i="5"/>
  <c r="B7099" i="5"/>
  <c r="B4776" i="5"/>
  <c r="B5978" i="5"/>
  <c r="B8446" i="5"/>
  <c r="B5519" i="5"/>
  <c r="B1319" i="5"/>
  <c r="B5377" i="5"/>
  <c r="B2427" i="5"/>
  <c r="B5890" i="5"/>
  <c r="B3998" i="5"/>
  <c r="B8442" i="5"/>
  <c r="B642" i="5"/>
  <c r="B8936" i="5"/>
  <c r="B7721" i="5"/>
  <c r="B858" i="5"/>
  <c r="B7669" i="5"/>
  <c r="B3700" i="5"/>
  <c r="B5651" i="5"/>
  <c r="B3006" i="5"/>
  <c r="B3157" i="5"/>
  <c r="B7076" i="5"/>
  <c r="B3567" i="5"/>
  <c r="B1912" i="5"/>
  <c r="B2836" i="5"/>
  <c r="B5822" i="5"/>
  <c r="B55" i="5"/>
  <c r="B8101" i="5"/>
  <c r="B2716" i="5"/>
  <c r="B8795" i="5"/>
  <c r="B3118" i="5"/>
  <c r="B1659" i="5"/>
  <c r="B2389" i="5"/>
  <c r="B5525" i="5"/>
  <c r="B8170" i="5"/>
  <c r="B3929" i="5"/>
  <c r="B438" i="5"/>
  <c r="B8870" i="5"/>
  <c r="B1804" i="5"/>
  <c r="B1746" i="5"/>
  <c r="B3493" i="5"/>
  <c r="B5142" i="5"/>
  <c r="B766" i="5"/>
  <c r="B883" i="5"/>
  <c r="B1608" i="5"/>
  <c r="B6553" i="5"/>
  <c r="B1681" i="5"/>
  <c r="B8696" i="5"/>
  <c r="B8044" i="5"/>
  <c r="B7755" i="5"/>
  <c r="B8439" i="5"/>
  <c r="B4870" i="5"/>
  <c r="B7719" i="5"/>
  <c r="B6630" i="5"/>
  <c r="B6662" i="5"/>
  <c r="B441" i="5"/>
  <c r="B7139" i="5"/>
  <c r="B7642" i="5"/>
  <c r="B1447" i="5"/>
  <c r="B1953" i="5"/>
  <c r="B8814" i="5"/>
  <c r="B5769" i="5"/>
  <c r="B7793" i="5"/>
  <c r="B1327" i="5"/>
  <c r="B3894" i="5"/>
  <c r="B1368" i="5"/>
  <c r="B8353" i="5"/>
  <c r="B2709" i="5"/>
  <c r="B527" i="5"/>
  <c r="B6495" i="5"/>
  <c r="B1286" i="5"/>
  <c r="B1410" i="5"/>
  <c r="B3163" i="5"/>
  <c r="B4773" i="5"/>
  <c r="B8897" i="5"/>
  <c r="B7884" i="5"/>
  <c r="B3679" i="5"/>
  <c r="B2806" i="5"/>
  <c r="B3172" i="5"/>
  <c r="B5397" i="5"/>
  <c r="B4278" i="5"/>
  <c r="B1839" i="5"/>
  <c r="B6856" i="5"/>
  <c r="B5677" i="5"/>
  <c r="B866" i="5"/>
  <c r="B5650" i="5"/>
  <c r="B5703" i="5"/>
  <c r="B2579" i="5"/>
  <c r="B9026" i="5"/>
  <c r="B5854" i="5"/>
  <c r="B3931" i="5"/>
  <c r="B4993" i="5"/>
  <c r="B4210" i="5"/>
  <c r="B1208" i="5"/>
  <c r="B6416" i="5"/>
  <c r="B1051" i="5"/>
  <c r="B1179" i="5"/>
  <c r="B8130" i="5"/>
  <c r="B5007" i="5"/>
  <c r="B1500" i="5"/>
  <c r="B4607" i="5"/>
  <c r="B5535" i="5"/>
  <c r="B3147" i="5"/>
  <c r="B6324" i="5"/>
  <c r="B2928" i="5"/>
  <c r="B2207" i="5"/>
  <c r="B4840" i="5"/>
  <c r="B6264" i="5"/>
  <c r="B777" i="5"/>
  <c r="B3448" i="5"/>
  <c r="B985" i="5"/>
  <c r="B7865" i="5"/>
  <c r="B7997" i="5"/>
  <c r="B3449" i="5"/>
  <c r="B2289" i="5"/>
  <c r="B2306" i="5"/>
  <c r="B4921" i="5"/>
  <c r="B7573" i="5"/>
  <c r="B6674" i="5"/>
  <c r="B4333" i="5"/>
  <c r="B26" i="5"/>
  <c r="B8318" i="5"/>
  <c r="B7050" i="5"/>
  <c r="B3539" i="5"/>
  <c r="B2745" i="5"/>
  <c r="B5161" i="5"/>
  <c r="B2733" i="5"/>
  <c r="B7918" i="5"/>
  <c r="B1541" i="5"/>
  <c r="B4237" i="5"/>
  <c r="B6727" i="5"/>
  <c r="B5333" i="5"/>
  <c r="B4221" i="5"/>
  <c r="B8825" i="5"/>
  <c r="B1862" i="5"/>
  <c r="B968" i="5"/>
  <c r="B3403" i="5"/>
  <c r="B7827" i="5"/>
  <c r="B8559" i="5"/>
  <c r="B4056" i="5"/>
  <c r="B8737" i="5"/>
  <c r="B7362" i="5"/>
  <c r="B7645" i="5"/>
  <c r="B1724" i="5"/>
  <c r="B7502" i="5"/>
  <c r="B6222" i="5"/>
  <c r="B8226" i="5"/>
  <c r="B2457" i="5"/>
  <c r="B1520" i="5"/>
  <c r="B6965" i="5"/>
  <c r="B2630" i="5"/>
  <c r="B7544" i="5"/>
  <c r="B1420" i="5"/>
  <c r="B4565" i="5"/>
  <c r="B6596" i="5"/>
  <c r="B8213" i="5"/>
  <c r="B7883" i="5"/>
  <c r="B621" i="5"/>
  <c r="B7585" i="5"/>
  <c r="B2956" i="5"/>
  <c r="B30" i="5"/>
  <c r="B2331" i="5"/>
  <c r="B2276" i="5"/>
  <c r="B8726" i="5"/>
  <c r="B2592" i="5"/>
  <c r="B8684" i="5"/>
  <c r="B6354" i="5"/>
  <c r="B725" i="5"/>
  <c r="B6076" i="5"/>
  <c r="B4453" i="5"/>
  <c r="B9152" i="5"/>
  <c r="B780" i="5"/>
  <c r="B4293" i="5"/>
  <c r="B2981" i="5"/>
  <c r="B5498" i="5"/>
  <c r="B6617" i="5"/>
  <c r="B197" i="5"/>
  <c r="B7344" i="5"/>
  <c r="B1295" i="5"/>
  <c r="B3069" i="5"/>
  <c r="B5430" i="5"/>
  <c r="B233" i="5"/>
  <c r="B3840" i="5"/>
  <c r="B3780" i="5"/>
  <c r="B1084" i="5"/>
  <c r="B732" i="5"/>
  <c r="B7543" i="5"/>
  <c r="B2132" i="5"/>
  <c r="B6258" i="5"/>
  <c r="B56" i="5"/>
  <c r="B6973" i="5"/>
  <c r="B3082" i="5"/>
  <c r="B3904" i="5"/>
  <c r="B4664" i="5"/>
  <c r="B997" i="5"/>
  <c r="B7107" i="5"/>
  <c r="B8851" i="5"/>
  <c r="B2218" i="5"/>
  <c r="B7516" i="5"/>
  <c r="B8717" i="5"/>
  <c r="B8316" i="5"/>
  <c r="B2185" i="5"/>
  <c r="B6470" i="5"/>
  <c r="B8069" i="5"/>
  <c r="B7322" i="5"/>
  <c r="B7336" i="5"/>
  <c r="B3693" i="5"/>
  <c r="B415" i="5"/>
  <c r="B973" i="5"/>
  <c r="B3402" i="5"/>
  <c r="B4833" i="5"/>
  <c r="B3020" i="5"/>
  <c r="B1183" i="5"/>
  <c r="B2922" i="5"/>
  <c r="B4378" i="5"/>
  <c r="B3003" i="5"/>
  <c r="B4930" i="5"/>
  <c r="B1745" i="5"/>
  <c r="B6836" i="5"/>
  <c r="B3483" i="5"/>
  <c r="B5949" i="5"/>
  <c r="B7789" i="5"/>
  <c r="B2948" i="5"/>
  <c r="B374" i="5"/>
  <c r="B492" i="5"/>
  <c r="B802" i="5"/>
  <c r="B2809" i="5"/>
  <c r="B2854" i="5"/>
  <c r="B7363" i="5"/>
  <c r="B7522" i="5"/>
  <c r="B8339" i="5"/>
  <c r="B2104" i="5"/>
  <c r="B394" i="5"/>
  <c r="B6499" i="5"/>
  <c r="B4256" i="5"/>
  <c r="B4732" i="5"/>
  <c r="B7176" i="5"/>
  <c r="B1443" i="5"/>
  <c r="B3376" i="5"/>
  <c r="B8917" i="5"/>
  <c r="B4195" i="5"/>
  <c r="B6243" i="5"/>
  <c r="B7447" i="5"/>
  <c r="B6263" i="5"/>
  <c r="B1366" i="5"/>
  <c r="B2310" i="5"/>
  <c r="B7405" i="5"/>
  <c r="B3623" i="5"/>
  <c r="B2603" i="5"/>
  <c r="B3739" i="5"/>
  <c r="B7291" i="5"/>
  <c r="B6611" i="5"/>
  <c r="B1225" i="5"/>
  <c r="B4412" i="5"/>
  <c r="B7788" i="5"/>
  <c r="B836" i="5"/>
  <c r="B7597" i="5"/>
  <c r="B4151" i="5"/>
  <c r="B208" i="5"/>
  <c r="B4468" i="5"/>
  <c r="B9115" i="5"/>
  <c r="B1350" i="5"/>
  <c r="B4674" i="5"/>
  <c r="B1226" i="5"/>
  <c r="B3680" i="5"/>
  <c r="B7022" i="5"/>
  <c r="B5227" i="5"/>
  <c r="B8695" i="5"/>
  <c r="B8385" i="5"/>
  <c r="B7695" i="5"/>
  <c r="B5629" i="5"/>
  <c r="B7335" i="5"/>
  <c r="B6142" i="5"/>
  <c r="B1898" i="5"/>
  <c r="B8193" i="5"/>
  <c r="B162" i="5"/>
  <c r="B5662" i="5"/>
  <c r="B1374" i="5"/>
  <c r="B8730" i="5"/>
  <c r="B48" i="5"/>
  <c r="B2247" i="5"/>
  <c r="B7453" i="5"/>
  <c r="B3820" i="5"/>
  <c r="B2142" i="5"/>
  <c r="B6252" i="5"/>
  <c r="B5471" i="5"/>
  <c r="B7259" i="5"/>
  <c r="B1471" i="5"/>
  <c r="B4502" i="5"/>
  <c r="B1867" i="5"/>
  <c r="B5921" i="5"/>
  <c r="B7153" i="5"/>
  <c r="B2267" i="5"/>
  <c r="B4430" i="5"/>
  <c r="B275" i="5"/>
  <c r="B6900" i="5"/>
  <c r="B4094" i="5"/>
  <c r="B6272" i="5"/>
  <c r="B5738" i="5"/>
  <c r="B8987" i="5"/>
  <c r="B7679" i="5"/>
  <c r="B4341" i="5"/>
  <c r="B3575" i="5"/>
  <c r="B403" i="5"/>
  <c r="B6061" i="5"/>
  <c r="B1792" i="5"/>
  <c r="B4540" i="5"/>
  <c r="B8941" i="5"/>
  <c r="B2022" i="5"/>
  <c r="B9191" i="5"/>
  <c r="B4311" i="5"/>
  <c r="B5772" i="5"/>
  <c r="B5055" i="5"/>
  <c r="B4576" i="5"/>
  <c r="B7487" i="5"/>
  <c r="B124" i="5"/>
  <c r="B9089" i="5"/>
  <c r="B2188" i="5"/>
  <c r="B2572" i="5"/>
  <c r="B3519" i="5"/>
  <c r="B250" i="5"/>
  <c r="B6247" i="5"/>
  <c r="B6830" i="5"/>
  <c r="B3479" i="5"/>
  <c r="B6964" i="5"/>
  <c r="B7539" i="5"/>
  <c r="B5289" i="5"/>
  <c r="B2720" i="5"/>
  <c r="B5983" i="5"/>
  <c r="B1347" i="5"/>
  <c r="B5141" i="5"/>
  <c r="B6971" i="5"/>
  <c r="B3997" i="5"/>
  <c r="B5940" i="5"/>
  <c r="B2064" i="5"/>
  <c r="B493" i="5"/>
  <c r="B5111" i="5"/>
  <c r="B366" i="5"/>
  <c r="B6625" i="5"/>
  <c r="B2112" i="5"/>
  <c r="B5221" i="5"/>
  <c r="B151" i="5"/>
  <c r="B7321" i="5"/>
  <c r="B9168" i="5"/>
  <c r="B874" i="5"/>
  <c r="B9185" i="5"/>
  <c r="B1595" i="5"/>
  <c r="B1551" i="5"/>
  <c r="B8529" i="5"/>
  <c r="B4346" i="5"/>
  <c r="B5837" i="5"/>
  <c r="B7370" i="5"/>
  <c r="B1968" i="5"/>
  <c r="B8556" i="5"/>
  <c r="B6323" i="5"/>
  <c r="B8493" i="5"/>
  <c r="B5309" i="5"/>
  <c r="B7963" i="5"/>
  <c r="B4922" i="5"/>
  <c r="B1835" i="5"/>
  <c r="B3885" i="5"/>
  <c r="B8569" i="5"/>
  <c r="B5122" i="5"/>
  <c r="B7777" i="5"/>
  <c r="B8169" i="5"/>
  <c r="B2633" i="5"/>
  <c r="B100" i="5"/>
  <c r="B2410" i="5"/>
  <c r="B9105" i="5"/>
  <c r="B1986" i="5"/>
  <c r="B1224" i="5"/>
  <c r="B4571" i="5"/>
  <c r="B3907" i="5"/>
  <c r="B2288" i="5"/>
  <c r="B4887" i="5"/>
  <c r="B164" i="5"/>
  <c r="B1707" i="5"/>
  <c r="B1904" i="5"/>
  <c r="B6854" i="5"/>
  <c r="B2431" i="5"/>
  <c r="B1387" i="5"/>
  <c r="B2179" i="5"/>
  <c r="B1868" i="5"/>
  <c r="B5768" i="5"/>
  <c r="B214" i="5"/>
  <c r="B4915" i="5"/>
  <c r="B8452" i="5"/>
  <c r="B7521" i="5"/>
  <c r="B3039" i="5"/>
  <c r="B5569" i="5"/>
  <c r="B3462" i="5"/>
  <c r="B2987" i="5"/>
  <c r="B9124" i="5"/>
  <c r="B3710" i="5"/>
  <c r="B8238" i="5"/>
  <c r="B1856" i="5"/>
  <c r="B6189" i="5"/>
  <c r="B6180" i="5"/>
  <c r="B4001" i="5"/>
  <c r="B5898" i="5"/>
  <c r="B8705" i="5"/>
  <c r="B5166" i="5"/>
  <c r="B8188" i="5"/>
  <c r="B5676" i="5"/>
  <c r="B6410" i="5"/>
  <c r="B680" i="5"/>
  <c r="B2395" i="5"/>
  <c r="B714" i="5"/>
  <c r="B2982" i="5"/>
  <c r="B6337" i="5"/>
  <c r="B2538" i="5"/>
  <c r="B1193" i="5"/>
  <c r="B4437" i="5"/>
  <c r="B2251" i="5"/>
  <c r="B503" i="5"/>
  <c r="B1995" i="5"/>
  <c r="B8641" i="5"/>
  <c r="B5058" i="5"/>
  <c r="B201" i="5"/>
  <c r="B5012" i="5"/>
  <c r="B3654" i="5"/>
  <c r="B3708" i="5"/>
  <c r="B4646" i="5"/>
  <c r="B5523" i="5"/>
  <c r="B5726" i="5"/>
  <c r="B7951" i="5"/>
  <c r="B2379" i="5"/>
  <c r="B1531" i="5"/>
  <c r="B6503" i="5"/>
  <c r="B1930" i="5"/>
  <c r="B3131" i="5"/>
  <c r="B3000" i="5"/>
  <c r="B3552" i="5"/>
  <c r="B4525" i="5"/>
  <c r="B6785" i="5"/>
  <c r="B3706" i="5"/>
  <c r="B4751" i="5"/>
  <c r="B4331" i="5"/>
  <c r="B5395" i="5"/>
  <c r="B2111" i="5"/>
  <c r="B9163" i="5"/>
  <c r="B2731" i="5"/>
  <c r="B5594" i="5"/>
  <c r="B880" i="5"/>
  <c r="B8153" i="5"/>
  <c r="B8383" i="5"/>
  <c r="B6476" i="5"/>
  <c r="B4815" i="5"/>
  <c r="B1999" i="5"/>
  <c r="B6658" i="5"/>
  <c r="B6609" i="5"/>
  <c r="B5744" i="5"/>
  <c r="B3536" i="5"/>
  <c r="B308" i="5"/>
  <c r="B2943" i="5"/>
  <c r="B4199" i="5"/>
  <c r="B7355" i="5"/>
  <c r="B6150" i="5"/>
  <c r="B7715" i="5"/>
  <c r="B7028" i="5"/>
  <c r="B4575" i="5"/>
  <c r="B2824" i="5"/>
  <c r="B1483" i="5"/>
  <c r="B6317" i="5"/>
  <c r="B2995" i="5"/>
  <c r="B5133" i="5"/>
  <c r="B2758" i="5"/>
  <c r="B3754" i="5"/>
  <c r="B7295" i="5"/>
  <c r="B7619" i="5"/>
  <c r="B1578" i="5"/>
  <c r="B2825" i="5"/>
  <c r="B5388" i="5"/>
  <c r="B8656" i="5"/>
  <c r="B3614" i="5"/>
  <c r="B5234" i="5"/>
  <c r="B1807" i="5"/>
  <c r="B4124" i="5"/>
  <c r="B5042" i="5"/>
  <c r="B547" i="5"/>
  <c r="B5764" i="5"/>
  <c r="B3805" i="5"/>
  <c r="B6795" i="5"/>
  <c r="B2328" i="5"/>
  <c r="B385" i="5"/>
  <c r="B2436" i="5"/>
  <c r="B1917" i="5"/>
  <c r="B1450" i="5"/>
  <c r="B1592" i="5"/>
  <c r="B6131" i="5"/>
  <c r="B8162" i="5"/>
  <c r="B7919" i="5"/>
  <c r="B2354" i="5"/>
  <c r="B2945" i="5"/>
  <c r="B2652" i="5"/>
  <c r="B1075" i="5"/>
  <c r="B1561" i="5"/>
  <c r="B5611" i="5"/>
  <c r="B3506" i="5"/>
  <c r="B7058" i="5"/>
  <c r="B8876" i="5"/>
  <c r="B910" i="5"/>
  <c r="B5156" i="5"/>
  <c r="B2116" i="5"/>
  <c r="B4275" i="5"/>
  <c r="B8561" i="5"/>
  <c r="B8610" i="5"/>
  <c r="B788" i="5"/>
  <c r="B8324" i="5"/>
  <c r="B3664" i="5"/>
  <c r="B6140" i="5"/>
  <c r="B8480" i="5"/>
  <c r="B2398" i="5"/>
  <c r="B8856" i="5"/>
  <c r="B4719" i="5"/>
  <c r="B6094" i="5"/>
  <c r="B2330" i="5"/>
  <c r="B5859" i="5"/>
  <c r="B2581" i="5"/>
  <c r="B4738" i="5"/>
  <c r="B7398" i="5"/>
  <c r="B1994" i="5"/>
  <c r="B3796" i="5"/>
  <c r="B4063" i="5"/>
  <c r="B4377" i="5"/>
  <c r="B999" i="5"/>
  <c r="B3629" i="5"/>
  <c r="B4703" i="5"/>
  <c r="B5564" i="5"/>
  <c r="B785" i="5"/>
  <c r="B2556" i="5"/>
  <c r="B8337" i="5"/>
  <c r="B3180" i="5"/>
  <c r="B8827" i="5"/>
  <c r="B7743" i="5"/>
  <c r="B4148" i="5"/>
  <c r="B1003" i="5"/>
  <c r="B2390" i="5"/>
  <c r="B1441" i="5"/>
  <c r="B8013" i="5"/>
  <c r="B8635" i="5"/>
  <c r="B7257" i="5"/>
  <c r="B8143" i="5"/>
  <c r="B3978" i="5"/>
  <c r="B7249" i="5"/>
  <c r="B8185" i="5"/>
  <c r="B7962" i="5"/>
  <c r="B5911" i="5"/>
  <c r="B3113" i="5"/>
  <c r="B8834" i="5"/>
  <c r="B1547" i="5"/>
  <c r="B7601" i="5"/>
  <c r="B5842" i="5"/>
  <c r="B1052" i="5"/>
  <c r="B5620" i="5"/>
  <c r="B1013" i="5"/>
  <c r="B1563" i="5"/>
  <c r="B4779" i="5"/>
  <c r="B8306" i="5"/>
  <c r="B3865" i="5"/>
  <c r="B7388" i="5"/>
  <c r="B3421" i="5"/>
  <c r="B8499" i="5"/>
  <c r="B5800" i="5"/>
  <c r="B1344" i="5"/>
  <c r="B5373" i="5"/>
  <c r="B6003" i="5"/>
  <c r="B6950" i="5"/>
  <c r="B3800" i="5"/>
  <c r="B7127" i="5"/>
  <c r="B8239" i="5"/>
  <c r="B7780" i="5"/>
  <c r="B6967" i="5"/>
  <c r="B7644" i="5"/>
  <c r="B2554" i="5"/>
  <c r="B8475" i="5"/>
  <c r="B232" i="5"/>
  <c r="B6195" i="5"/>
  <c r="B2753" i="5"/>
  <c r="B4473" i="5"/>
  <c r="B817" i="5"/>
  <c r="B6397" i="5"/>
  <c r="B2726" i="5"/>
  <c r="B4440" i="5"/>
  <c r="B8168" i="5"/>
  <c r="B7945" i="5"/>
  <c r="B5900" i="5"/>
  <c r="B4606" i="5"/>
  <c r="B6678" i="5"/>
  <c r="B4400" i="5"/>
  <c r="B5113" i="5"/>
  <c r="B7416" i="5"/>
  <c r="B22" i="5"/>
  <c r="B4" i="5"/>
  <c r="B4665" i="5"/>
  <c r="B2202" i="5"/>
  <c r="B2007" i="5"/>
  <c r="B1743" i="5"/>
  <c r="B1360" i="5"/>
  <c r="B8031" i="5"/>
  <c r="B2842" i="5"/>
  <c r="B1473" i="5"/>
  <c r="B6515" i="5"/>
  <c r="B5982" i="5"/>
  <c r="B4047" i="5"/>
  <c r="B2225" i="5"/>
  <c r="B5411" i="5"/>
  <c r="B1379" i="5"/>
  <c r="B5544" i="5"/>
  <c r="B3648" i="5"/>
  <c r="B8029" i="5"/>
  <c r="B7748" i="5"/>
  <c r="B4785" i="5"/>
  <c r="B3986" i="5"/>
  <c r="B141" i="5"/>
  <c r="B3375" i="5"/>
  <c r="B3845" i="5"/>
  <c r="B4789" i="5"/>
  <c r="B7233" i="5"/>
  <c r="B2028" i="5"/>
  <c r="B2677" i="5"/>
  <c r="B8735" i="5"/>
  <c r="B5908" i="5"/>
  <c r="B6994" i="5"/>
  <c r="B8516" i="5"/>
  <c r="B5212" i="5"/>
  <c r="B6339" i="5"/>
  <c r="B1345" i="5"/>
  <c r="B1760" i="5"/>
  <c r="B4444" i="5"/>
  <c r="B77" i="5"/>
  <c r="B5117" i="5"/>
  <c r="B2587" i="5"/>
  <c r="B8519" i="5"/>
  <c r="B982" i="5"/>
  <c r="B8681" i="5"/>
  <c r="B6874" i="5"/>
  <c r="B3255" i="5"/>
  <c r="B3870" i="5"/>
  <c r="B8497" i="5"/>
  <c r="B5765" i="5"/>
  <c r="B9085" i="5"/>
  <c r="B4871" i="5"/>
  <c r="B8912" i="5"/>
  <c r="B4917" i="5"/>
  <c r="B3410" i="5"/>
  <c r="B7517" i="5"/>
  <c r="B7451" i="5"/>
  <c r="B3908" i="5"/>
  <c r="B4276" i="5"/>
  <c r="B1497" i="5"/>
  <c r="B5547" i="5"/>
  <c r="B1351" i="5"/>
  <c r="B1837" i="5"/>
  <c r="B5437" i="5"/>
  <c r="B3295" i="5"/>
  <c r="B8933" i="5"/>
  <c r="B3034" i="5"/>
  <c r="B657" i="5"/>
  <c r="B6270" i="5"/>
  <c r="B4382" i="5"/>
  <c r="B8716" i="5"/>
  <c r="B2780" i="5"/>
  <c r="B6554" i="5"/>
  <c r="B7926" i="5"/>
  <c r="B1891" i="5"/>
  <c r="B4078" i="5"/>
  <c r="B7819" i="5"/>
  <c r="B225" i="5"/>
  <c r="B3014" i="5"/>
  <c r="B947" i="5"/>
  <c r="B8813" i="5"/>
  <c r="B5515" i="5"/>
  <c r="B8521" i="5"/>
  <c r="B4168" i="5"/>
  <c r="B398" i="5"/>
  <c r="B6381" i="5"/>
  <c r="B4813" i="5"/>
  <c r="B2089" i="5"/>
  <c r="B3121" i="5"/>
  <c r="B1841" i="5"/>
  <c r="B7484" i="5"/>
  <c r="B5011" i="5"/>
  <c r="B5603" i="5"/>
  <c r="B3996" i="5"/>
  <c r="B8478" i="5"/>
  <c r="B3558" i="5"/>
  <c r="B656" i="5"/>
  <c r="B6478" i="5"/>
  <c r="B7103" i="5"/>
  <c r="B6819" i="5"/>
  <c r="B5540" i="5"/>
  <c r="B2775" i="5"/>
  <c r="B1851" i="5"/>
  <c r="B8065" i="5"/>
  <c r="B5029" i="5"/>
  <c r="B2283" i="5"/>
  <c r="B5756" i="5"/>
  <c r="B2242" i="5"/>
  <c r="B8199" i="5"/>
  <c r="B862" i="5"/>
  <c r="B8146" i="5"/>
  <c r="B6872" i="5"/>
  <c r="B1670" i="5"/>
  <c r="B8564" i="5"/>
  <c r="B5943" i="5"/>
  <c r="B1516" i="5"/>
  <c r="B881" i="5"/>
  <c r="B6557" i="5"/>
  <c r="B6420" i="5"/>
  <c r="B1087" i="5"/>
  <c r="B4052" i="5"/>
  <c r="B956" i="5"/>
  <c r="B8879" i="5"/>
  <c r="B3883" i="5"/>
  <c r="B3226" i="5"/>
  <c r="B9132" i="5"/>
  <c r="B2610" i="5"/>
  <c r="B2607" i="5"/>
  <c r="B1055" i="5"/>
  <c r="B4446" i="5"/>
  <c r="B1936" i="5"/>
  <c r="B7943" i="5"/>
  <c r="B1252" i="5"/>
  <c r="B6721" i="5"/>
  <c r="B5239" i="5"/>
  <c r="B3691" i="5"/>
  <c r="B1269" i="5"/>
  <c r="B6305" i="5"/>
  <c r="B5054" i="5"/>
  <c r="B7198" i="5"/>
  <c r="B4010" i="5"/>
  <c r="B239" i="5"/>
  <c r="B1731" i="5"/>
  <c r="B5006" i="5"/>
  <c r="B4897" i="5"/>
  <c r="B6703" i="5"/>
  <c r="B4645" i="5"/>
  <c r="B6585" i="5"/>
  <c r="B7758" i="5"/>
  <c r="B7084" i="5"/>
  <c r="B8532" i="5"/>
  <c r="B3156" i="5"/>
  <c r="B4458" i="5"/>
  <c r="B8224" i="5"/>
  <c r="B9031" i="5"/>
  <c r="B2760" i="5"/>
  <c r="B259" i="5"/>
  <c r="B3848" i="5"/>
  <c r="B7006" i="5"/>
  <c r="B747" i="5"/>
  <c r="B5493" i="5"/>
  <c r="B2131" i="5"/>
  <c r="B8889" i="5"/>
  <c r="B5977" i="5"/>
  <c r="B8746" i="5"/>
  <c r="B8485" i="5"/>
  <c r="B6949" i="5"/>
  <c r="B2553" i="5"/>
  <c r="B7690" i="5"/>
  <c r="B7017" i="5"/>
  <c r="B9000" i="5"/>
  <c r="B645" i="5"/>
  <c r="B3260" i="5"/>
  <c r="B7255" i="5"/>
  <c r="B1419" i="5"/>
  <c r="B5089" i="5"/>
  <c r="B1291" i="5"/>
  <c r="B4639" i="5"/>
  <c r="B358" i="5"/>
  <c r="B2808" i="5"/>
  <c r="B6277" i="5"/>
  <c r="B5646" i="5"/>
  <c r="B4422" i="5"/>
  <c r="B6509" i="5"/>
  <c r="B134" i="5"/>
  <c r="B5332" i="5"/>
  <c r="B3277" i="5"/>
  <c r="B2071" i="5"/>
  <c r="B7831" i="5"/>
  <c r="B1671" i="5"/>
  <c r="B7128" i="5"/>
  <c r="B8313" i="5"/>
  <c r="B3903" i="5"/>
  <c r="B2287" i="5"/>
  <c r="B6725" i="5"/>
  <c r="B1985" i="5"/>
  <c r="B4936" i="5"/>
  <c r="B3287" i="5"/>
  <c r="B5734" i="5"/>
  <c r="B3256" i="5"/>
  <c r="B6519" i="5"/>
  <c r="B6532" i="5"/>
  <c r="B88" i="5"/>
  <c r="B6269" i="5"/>
  <c r="B4110" i="5"/>
  <c r="B7117" i="5"/>
  <c r="B8047" i="5"/>
  <c r="B316" i="5"/>
  <c r="B282" i="5"/>
  <c r="B2936" i="5"/>
  <c r="B3583" i="5"/>
  <c r="B115" i="5"/>
  <c r="B655" i="5"/>
  <c r="B7891" i="5"/>
  <c r="B7953" i="5"/>
  <c r="B7162" i="5"/>
  <c r="B2081" i="5"/>
  <c r="B3795" i="5"/>
  <c r="B7115" i="5"/>
  <c r="B946" i="5"/>
  <c r="B9039" i="5"/>
  <c r="B3910" i="5"/>
  <c r="B6978" i="5"/>
  <c r="B6525" i="5"/>
  <c r="B1803" i="5"/>
  <c r="B1411" i="5"/>
  <c r="B8955" i="5"/>
  <c r="B5072" i="5"/>
  <c r="B2" i="5"/>
  <c r="B5352" i="5"/>
  <c r="B4159" i="5"/>
  <c r="B1277" i="5"/>
  <c r="B273" i="5"/>
  <c r="B6296" i="5"/>
  <c r="B4984" i="5"/>
  <c r="B7318" i="5"/>
  <c r="B6135" i="5"/>
  <c r="B2103" i="5"/>
  <c r="B1564" i="5"/>
  <c r="B128" i="5"/>
  <c r="B3107" i="5"/>
  <c r="B4716" i="5"/>
  <c r="B3981" i="5"/>
  <c r="B6771" i="5"/>
  <c r="B4765" i="5"/>
  <c r="B688" i="5"/>
  <c r="B6369" i="5"/>
  <c r="B2245" i="5"/>
  <c r="B8620" i="5"/>
  <c r="B5502" i="5"/>
  <c r="B7968" i="5"/>
  <c r="B5717" i="5"/>
  <c r="B842" i="5"/>
  <c r="B4131" i="5"/>
  <c r="B5685" i="5"/>
  <c r="B401" i="5"/>
  <c r="B6472" i="5"/>
  <c r="B5841" i="5"/>
  <c r="B8812" i="5"/>
  <c r="B4059" i="5"/>
  <c r="B2942" i="5"/>
  <c r="B4574" i="5"/>
  <c r="B5040" i="5"/>
  <c r="B8004" i="5"/>
  <c r="B4595" i="5"/>
  <c r="B2789" i="5"/>
  <c r="B5110" i="5"/>
  <c r="B7704" i="5"/>
  <c r="B5084" i="5"/>
  <c r="B2334" i="5"/>
  <c r="B7137" i="5"/>
  <c r="B7264" i="5"/>
  <c r="B1741" i="5"/>
  <c r="B7366" i="5"/>
  <c r="B4288" i="5"/>
  <c r="B160" i="5"/>
  <c r="B3946" i="5"/>
  <c r="B3628" i="5"/>
  <c r="B4842" i="5"/>
  <c r="B1824" i="5"/>
  <c r="B4454" i="5"/>
  <c r="B2742" i="5"/>
  <c r="B3760" i="5"/>
  <c r="B2197" i="5"/>
  <c r="B4994" i="5"/>
  <c r="B3428" i="5"/>
  <c r="B5980" i="5"/>
  <c r="B7509" i="5"/>
  <c r="B7687" i="5"/>
  <c r="B8456" i="5"/>
  <c r="B6827" i="5"/>
  <c r="B8216" i="5"/>
  <c r="B1505" i="5"/>
  <c r="B7712" i="5"/>
  <c r="B7909" i="5"/>
  <c r="B1529" i="5"/>
  <c r="B8966" i="5"/>
  <c r="B1246" i="5"/>
  <c r="B5118" i="5"/>
  <c r="B376" i="5"/>
  <c r="B9212" i="5"/>
  <c r="B58" i="5"/>
  <c r="B5954" i="5"/>
  <c r="B4243" i="5"/>
  <c r="B6652" i="5"/>
  <c r="B7189" i="5"/>
  <c r="B7552" i="5"/>
  <c r="B7465" i="5"/>
  <c r="B950" i="5"/>
  <c r="B618" i="5"/>
  <c r="B1028" i="5"/>
  <c r="B7895" i="5"/>
  <c r="B1521" i="5"/>
  <c r="B6715" i="5"/>
  <c r="B7111" i="5"/>
  <c r="B5721" i="5"/>
  <c r="B2404" i="5"/>
  <c r="B7095" i="5"/>
  <c r="B2246" i="5"/>
  <c r="B2490" i="5"/>
  <c r="B7341" i="5"/>
  <c r="B2195" i="5"/>
  <c r="B8472" i="5"/>
  <c r="B5887" i="5"/>
  <c r="B6395" i="5"/>
  <c r="B2643" i="5"/>
  <c r="B6848" i="5"/>
  <c r="B8373" i="5"/>
  <c r="B1196" i="5"/>
  <c r="B5991" i="5"/>
  <c r="B1437" i="5"/>
  <c r="B8510" i="5"/>
  <c r="B5406" i="5"/>
  <c r="B2576" i="5"/>
  <c r="B4304" i="5"/>
  <c r="B7869" i="5"/>
  <c r="B6825" i="5"/>
  <c r="B1056" i="5"/>
  <c r="B2954" i="5"/>
  <c r="B9122" i="5"/>
  <c r="B4782" i="5"/>
  <c r="B5873" i="5"/>
  <c r="B1103" i="5"/>
  <c r="B5033" i="5"/>
  <c r="B5526" i="5"/>
  <c r="B1558" i="5"/>
  <c r="B6346" i="5"/>
  <c r="B4948" i="5"/>
  <c r="B4868" i="5"/>
  <c r="B563" i="5"/>
  <c r="B1954" i="5"/>
  <c r="B2300" i="5"/>
  <c r="B6451" i="5"/>
  <c r="B4326" i="5"/>
  <c r="B7916" i="5"/>
  <c r="B2751" i="5"/>
  <c r="B588" i="5"/>
  <c r="B4057" i="5"/>
  <c r="B1155" i="5"/>
  <c r="B4944" i="5"/>
  <c r="B5639" i="5"/>
  <c r="B8333" i="5"/>
  <c r="B6601" i="5"/>
  <c r="B6266" i="5"/>
  <c r="B3265" i="5"/>
  <c r="B6232" i="5"/>
  <c r="B2657" i="5"/>
  <c r="B8319" i="5"/>
  <c r="B5587" i="5"/>
  <c r="B8682" i="5"/>
  <c r="B1981" i="5"/>
  <c r="B1974" i="5"/>
  <c r="B7816" i="5"/>
  <c r="B7864" i="5"/>
  <c r="B278" i="5"/>
  <c r="B2875" i="5"/>
  <c r="B313" i="5"/>
  <c r="B4462" i="5"/>
  <c r="B3523" i="5"/>
  <c r="B6796" i="5"/>
  <c r="B3420" i="5"/>
  <c r="B5460" i="5"/>
  <c r="B8632" i="5"/>
  <c r="B2839" i="5"/>
  <c r="B2989" i="5"/>
  <c r="B3292" i="5"/>
  <c r="B8407" i="5"/>
  <c r="B5214" i="5"/>
  <c r="B1642" i="5"/>
  <c r="B4423" i="5"/>
  <c r="B787" i="5"/>
  <c r="B4916" i="5"/>
  <c r="B7458" i="5"/>
  <c r="B7764" i="5"/>
  <c r="B3730" i="5"/>
  <c r="B5422" i="5"/>
  <c r="B3355" i="5"/>
  <c r="B1747" i="5"/>
  <c r="B370" i="5"/>
  <c r="B4763" i="5"/>
  <c r="B2345" i="5"/>
  <c r="B3804" i="5"/>
  <c r="B96" i="5"/>
  <c r="B1881" i="5"/>
  <c r="B1167" i="5"/>
  <c r="B7906" i="5"/>
  <c r="B7175" i="5"/>
  <c r="B2648" i="5"/>
  <c r="B1539" i="5"/>
  <c r="B6376" i="5"/>
  <c r="B749" i="5"/>
  <c r="B2122" i="5"/>
  <c r="B8102" i="5"/>
  <c r="B2723" i="5"/>
  <c r="B5198" i="5"/>
  <c r="B1412" i="5"/>
  <c r="B368" i="5"/>
  <c r="B6561" i="5"/>
  <c r="B4283" i="5"/>
  <c r="B6604" i="5"/>
  <c r="B4695" i="5"/>
  <c r="B5070" i="5"/>
  <c r="B8380" i="5"/>
  <c r="B517" i="5"/>
  <c r="B3647" i="5"/>
  <c r="B2139" i="5"/>
  <c r="B7896" i="5"/>
  <c r="B3622" i="5"/>
  <c r="B1628" i="5"/>
  <c r="B6975" i="5"/>
  <c r="B3875" i="5"/>
  <c r="B1029" i="5"/>
  <c r="B1109" i="5"/>
  <c r="B3965" i="5"/>
  <c r="B4486" i="5"/>
  <c r="B5972" i="5"/>
  <c r="B7794" i="5"/>
  <c r="B4960" i="5"/>
  <c r="B8664" i="5"/>
  <c r="B1245" i="5"/>
  <c r="B2654" i="5"/>
  <c r="B4325" i="5"/>
  <c r="B2429" i="5"/>
  <c r="B2509" i="5"/>
  <c r="B1627" i="5"/>
  <c r="B1905" i="5"/>
  <c r="B3919" i="5"/>
  <c r="B8927" i="5"/>
  <c r="B1648" i="5"/>
  <c r="B7904" i="5"/>
  <c r="B2478" i="5"/>
  <c r="B2231" i="5"/>
  <c r="B6244" i="5"/>
  <c r="B6616" i="5"/>
  <c r="B7132" i="5"/>
  <c r="B7230" i="5"/>
  <c r="B5270" i="5"/>
  <c r="B2418" i="5"/>
  <c r="B1281" i="5"/>
  <c r="B6114" i="5"/>
  <c r="B1255" i="5"/>
  <c r="B7167" i="5"/>
  <c r="B8612" i="5"/>
  <c r="B302" i="5"/>
  <c r="B8503" i="5"/>
  <c r="B7417" i="5"/>
  <c r="B8494" i="5"/>
  <c r="B3742" i="5"/>
  <c r="B3576" i="5"/>
  <c r="B8925" i="5"/>
  <c r="B8377" i="5"/>
  <c r="B2494" i="5"/>
  <c r="B5883" i="5"/>
  <c r="B7106" i="5"/>
  <c r="B4098" i="5"/>
  <c r="B5893" i="5"/>
  <c r="B641" i="5"/>
  <c r="B4405" i="5"/>
  <c r="B1403" i="5"/>
  <c r="B5476" i="5"/>
  <c r="B3187" i="5"/>
  <c r="B4083" i="5"/>
  <c r="B220" i="5"/>
  <c r="B6353" i="5"/>
  <c r="B4347" i="5"/>
  <c r="B7737" i="5"/>
  <c r="B8402" i="5"/>
  <c r="B8275" i="5"/>
  <c r="B3176" i="5"/>
  <c r="B939" i="5"/>
  <c r="B8621" i="5"/>
  <c r="B4666" i="5"/>
  <c r="B6442" i="5"/>
  <c r="B2119" i="5"/>
  <c r="B2476" i="5"/>
  <c r="B4313" i="5"/>
  <c r="B3863" i="5"/>
  <c r="B2498" i="5"/>
  <c r="B4923" i="5"/>
  <c r="B70" i="5"/>
  <c r="B8175" i="5"/>
  <c r="B1095" i="5"/>
  <c r="B3982" i="5"/>
  <c r="B4312" i="5"/>
  <c r="B6548" i="5"/>
  <c r="B2366" i="5"/>
  <c r="B3032" i="5"/>
  <c r="B4407" i="5"/>
  <c r="B3809" i="5"/>
  <c r="B5565" i="5"/>
  <c r="B2405" i="5"/>
  <c r="B1333" i="5"/>
  <c r="B4115" i="5"/>
  <c r="B5090" i="5"/>
  <c r="B5848" i="5"/>
  <c r="B2461" i="5"/>
  <c r="B7347" i="5"/>
  <c r="B4416" i="5"/>
  <c r="B5808" i="5"/>
  <c r="B7515" i="5"/>
  <c r="B7608" i="5"/>
  <c r="B3065" i="5"/>
  <c r="B8048" i="5"/>
  <c r="B218" i="5"/>
  <c r="B1131" i="5"/>
  <c r="B6230" i="5"/>
  <c r="B1181" i="5"/>
  <c r="B8566" i="5"/>
  <c r="B3444" i="5"/>
  <c r="B4867" i="5"/>
  <c r="B1316" i="5"/>
  <c r="B6198" i="5"/>
  <c r="B8768" i="5"/>
  <c r="B5888" i="5"/>
  <c r="B8011" i="5"/>
  <c r="B8461" i="5"/>
  <c r="B8181" i="5"/>
  <c r="B1031" i="5"/>
  <c r="B6629" i="5"/>
  <c r="B1587" i="5"/>
  <c r="B4438" i="5"/>
  <c r="B7615" i="5"/>
  <c r="B6259" i="5"/>
  <c r="B2515" i="5"/>
  <c r="B7536" i="5"/>
  <c r="B4677" i="5"/>
  <c r="B2401" i="5"/>
  <c r="B2722" i="5"/>
  <c r="B7728" i="5"/>
  <c r="B3102" i="5"/>
  <c r="B8330" i="5"/>
  <c r="B4908" i="5"/>
  <c r="B2073" i="5"/>
  <c r="B3956" i="5"/>
  <c r="B4049" i="5"/>
  <c r="B1209" i="5"/>
  <c r="B6501" i="5"/>
  <c r="B253" i="5"/>
  <c r="B1005" i="5"/>
  <c r="B2533" i="5"/>
  <c r="B559" i="5"/>
  <c r="B923" i="5"/>
  <c r="B8679" i="5"/>
  <c r="B8303" i="5"/>
  <c r="B6581" i="5"/>
  <c r="B4352" i="5"/>
  <c r="B8492" i="5"/>
  <c r="B8818" i="5"/>
  <c r="B2514" i="5"/>
  <c r="B6896" i="5"/>
  <c r="B8979" i="5"/>
  <c r="B8807" i="5"/>
  <c r="B442" i="5"/>
  <c r="B3499" i="5"/>
  <c r="B3831" i="5"/>
  <c r="B6507" i="5"/>
  <c r="B6057" i="5"/>
  <c r="B5625" i="5"/>
  <c r="B6923" i="5"/>
  <c r="B3275" i="5"/>
  <c r="B1976" i="5"/>
  <c r="B3548" i="5"/>
  <c r="B7735" i="5"/>
  <c r="B8248" i="5"/>
  <c r="B6164" i="5"/>
  <c r="B8507" i="5"/>
  <c r="B4848" i="5"/>
  <c r="B4709" i="5"/>
  <c r="B7725" i="5"/>
  <c r="B6688" i="5"/>
  <c r="B593" i="5"/>
  <c r="B7882" i="5"/>
  <c r="B4736" i="5"/>
  <c r="B6605" i="5"/>
  <c r="B3761" i="5"/>
  <c r="B5753" i="5"/>
  <c r="B3335" i="5"/>
  <c r="B893" i="5"/>
  <c r="B1721" i="5"/>
  <c r="B2787" i="5"/>
  <c r="B4268" i="5"/>
  <c r="B9144" i="5"/>
  <c r="B637" i="5"/>
  <c r="B3942" i="5"/>
  <c r="B8608" i="5"/>
  <c r="B9068" i="5"/>
  <c r="B6295" i="5"/>
  <c r="B8302" i="5"/>
  <c r="B3262" i="5"/>
  <c r="B6408" i="5"/>
  <c r="B3109" i="5"/>
  <c r="B3967" i="5"/>
  <c r="B8174" i="5"/>
  <c r="B6437" i="5"/>
  <c r="B902" i="5"/>
  <c r="B8438" i="5"/>
  <c r="B8098" i="5"/>
  <c r="B7391" i="5"/>
  <c r="B7125" i="5"/>
  <c r="B869" i="5"/>
  <c r="B797" i="5"/>
  <c r="B5577" i="5"/>
  <c r="B4676" i="5"/>
  <c r="B409" i="5"/>
  <c r="B8518" i="5"/>
  <c r="B4215" i="5"/>
  <c r="B4129" i="5"/>
  <c r="B5932" i="5"/>
  <c r="B7353" i="5"/>
  <c r="B8727" i="5"/>
  <c r="B5094" i="5"/>
  <c r="B1197" i="5"/>
  <c r="B4516" i="5"/>
  <c r="B3871" i="5"/>
  <c r="B3834" i="5"/>
  <c r="B2140" i="5"/>
  <c r="B7639" i="5"/>
  <c r="B1586" i="5"/>
  <c r="B1964" i="5"/>
  <c r="B4775" i="5"/>
  <c r="B4128" i="5"/>
  <c r="B7025" i="5"/>
  <c r="B9156" i="5"/>
  <c r="B7373" i="5"/>
  <c r="B735" i="5"/>
  <c r="B3477" i="5"/>
  <c r="B3079" i="5"/>
  <c r="B2675" i="5"/>
  <c r="B7182" i="5"/>
  <c r="B7271" i="5"/>
  <c r="B2895" i="5"/>
  <c r="B1363" i="5"/>
  <c r="B7211" i="5"/>
  <c r="B2080" i="5"/>
  <c r="B6659" i="5"/>
  <c r="B8261" i="5"/>
  <c r="B6822" i="5"/>
  <c r="B4441" i="5"/>
  <c r="B1380" i="5"/>
  <c r="B5996" i="5"/>
  <c r="B9131" i="5"/>
  <c r="B877" i="5"/>
  <c r="B6797" i="5"/>
  <c r="B912" i="5"/>
  <c r="B4182" i="5"/>
  <c r="B4101" i="5"/>
  <c r="B1130" i="5"/>
  <c r="B3636" i="5"/>
  <c r="B1248" i="5"/>
  <c r="B7934" i="5"/>
  <c r="B3844" i="5"/>
  <c r="B3349" i="5"/>
  <c r="B4197" i="5"/>
  <c r="B5979" i="5"/>
  <c r="B9004" i="5"/>
  <c r="B4734" i="5"/>
  <c r="B5163" i="5"/>
  <c r="B7089" i="5"/>
  <c r="B538" i="5"/>
  <c r="B8910" i="5"/>
  <c r="B6398" i="5"/>
  <c r="B6981" i="5"/>
  <c r="B6635" i="5"/>
  <c r="B6914" i="5"/>
  <c r="B9145" i="5"/>
  <c r="B4410" i="5"/>
  <c r="B6843" i="5"/>
  <c r="B4408" i="5"/>
  <c r="B6256" i="5"/>
  <c r="B300" i="5"/>
  <c r="B4492" i="5"/>
  <c r="B3261" i="5"/>
  <c r="B388" i="5"/>
  <c r="B1871" i="5"/>
  <c r="B3173" i="5"/>
  <c r="B5100" i="5"/>
  <c r="B2466" i="5"/>
  <c r="B4937" i="5"/>
  <c r="B5537" i="5"/>
  <c r="B4558" i="5"/>
  <c r="B4531" i="5"/>
  <c r="B3480" i="5"/>
  <c r="B3165" i="5"/>
  <c r="B4851" i="5"/>
  <c r="B8733" i="5"/>
  <c r="B6203" i="5"/>
  <c r="B6273" i="5"/>
  <c r="B7157" i="5"/>
  <c r="B5699" i="5"/>
  <c r="B416" i="5"/>
  <c r="B6415" i="5"/>
  <c r="B7766" i="5"/>
  <c r="B5049" i="5"/>
  <c r="B3912" i="5"/>
  <c r="B1568" i="5"/>
  <c r="B6886" i="5"/>
  <c r="B4395" i="5"/>
  <c r="B5901" i="5"/>
  <c r="B6383" i="5"/>
  <c r="B2440" i="5"/>
  <c r="B9010" i="5"/>
  <c r="B6498" i="5"/>
  <c r="B2175" i="5"/>
  <c r="B7188" i="5"/>
  <c r="B8075" i="5"/>
  <c r="B3311" i="5"/>
  <c r="B7736" i="5"/>
  <c r="B8677" i="5"/>
  <c r="B6239" i="5"/>
  <c r="B6162" i="5"/>
  <c r="B731" i="5"/>
  <c r="B7568" i="5"/>
  <c r="B4478" i="5"/>
  <c r="B3741" i="5"/>
  <c r="B510" i="5"/>
  <c r="B1078" i="5"/>
  <c r="B4174" i="5"/>
  <c r="B6738" i="5"/>
  <c r="B2269" i="5"/>
  <c r="B6583" i="5"/>
  <c r="B4980" i="5"/>
  <c r="B5269" i="5"/>
  <c r="B1842" i="5"/>
  <c r="B3390" i="5"/>
  <c r="B5830" i="5"/>
  <c r="B2821" i="5"/>
  <c r="B6898" i="5"/>
  <c r="B1710" i="5"/>
  <c r="B7989" i="5"/>
  <c r="B99" i="5"/>
  <c r="B6095" i="5"/>
  <c r="B344" i="5"/>
  <c r="B6301" i="5"/>
  <c r="B3928" i="5"/>
  <c r="B1219" i="5"/>
  <c r="B7114" i="5"/>
  <c r="B6538" i="5"/>
  <c r="B2100" i="5"/>
  <c r="B1621" i="5"/>
  <c r="B9001" i="5"/>
  <c r="B1094" i="5"/>
  <c r="B7009" i="5"/>
  <c r="B2000" i="5"/>
  <c r="B1353" i="5"/>
  <c r="B7535" i="5"/>
  <c r="B8030" i="5"/>
  <c r="B1944" i="5"/>
  <c r="B9094" i="5"/>
  <c r="B4781" i="5"/>
  <c r="B6937" i="5"/>
  <c r="B8466" i="5"/>
  <c r="B3225" i="5"/>
  <c r="B5504" i="5"/>
  <c r="B7012" i="5"/>
  <c r="B1236" i="5"/>
  <c r="B3467" i="5"/>
  <c r="B2359" i="5"/>
  <c r="B5417" i="5"/>
  <c r="B5725" i="5"/>
  <c r="B5015" i="5"/>
  <c r="B5806" i="5"/>
  <c r="B6138" i="5"/>
  <c r="B1408" i="5"/>
  <c r="B8093" i="5"/>
  <c r="B7470" i="5"/>
  <c r="B9030" i="5"/>
  <c r="B5050" i="5"/>
  <c r="B1275" i="5"/>
  <c r="B765" i="5"/>
  <c r="B3294" i="5"/>
  <c r="B8886" i="5"/>
  <c r="B4513" i="5"/>
  <c r="B147" i="5"/>
  <c r="B6788" i="5"/>
  <c r="B2351" i="5"/>
  <c r="B3054" i="5"/>
  <c r="B5076" i="5"/>
  <c r="B3727" i="5"/>
  <c r="B2516" i="5"/>
  <c r="B9207" i="5"/>
  <c r="B7265" i="5"/>
  <c r="B2194" i="5"/>
  <c r="B236" i="5"/>
  <c r="B3584" i="5"/>
  <c r="B9190" i="5"/>
  <c r="B4330" i="5"/>
  <c r="B597" i="5"/>
  <c r="B6017" i="5"/>
  <c r="B5714" i="5"/>
  <c r="B8759" i="5"/>
  <c r="B2911" i="5"/>
  <c r="B8637" i="5"/>
  <c r="B2562" i="5"/>
  <c r="B5981" i="5"/>
  <c r="B734" i="5"/>
  <c r="B407" i="5"/>
  <c r="B7740" i="5"/>
  <c r="B868" i="5"/>
  <c r="B8918" i="5"/>
  <c r="B907" i="5"/>
  <c r="B4582" i="5"/>
  <c r="B6882" i="5"/>
  <c r="B9065" i="5"/>
  <c r="B8132" i="5"/>
  <c r="B3475" i="5"/>
  <c r="B1712" i="5"/>
  <c r="B2221" i="5"/>
  <c r="B186" i="5"/>
  <c r="B3745" i="5"/>
  <c r="B4957" i="5"/>
  <c r="B2492" i="5"/>
  <c r="B6640" i="5"/>
  <c r="B1195" i="5"/>
  <c r="B3091" i="5"/>
  <c r="B351" i="5"/>
  <c r="B6276" i="5"/>
  <c r="B4898" i="5"/>
  <c r="B3487" i="5"/>
  <c r="B1372" i="5"/>
  <c r="B2156" i="5"/>
  <c r="B894" i="5"/>
  <c r="B677" i="5"/>
  <c r="B2173" i="5"/>
  <c r="B9027" i="5"/>
  <c r="B1206" i="5"/>
  <c r="B8779" i="5"/>
  <c r="B5304" i="5"/>
  <c r="B945" i="5"/>
  <c r="B638" i="5"/>
  <c r="B624" i="5"/>
  <c r="B803" i="5"/>
  <c r="B4393" i="5"/>
  <c r="B1135" i="5"/>
  <c r="B4319" i="5"/>
  <c r="B1428" i="5"/>
  <c r="B6288" i="5"/>
  <c r="B4843" i="5"/>
  <c r="B793" i="5"/>
  <c r="B149" i="5"/>
  <c r="B5835" i="5"/>
  <c r="B211" i="5"/>
  <c r="B5305" i="5"/>
  <c r="B1672" i="5"/>
  <c r="B6542" i="5"/>
  <c r="B702" i="5"/>
  <c r="B6433" i="5"/>
  <c r="B5051" i="5"/>
  <c r="B5367" i="5"/>
  <c r="B6793" i="5"/>
  <c r="B6071" i="5"/>
  <c r="B2565" i="5"/>
  <c r="B5588" i="5"/>
  <c r="B3210" i="5"/>
  <c r="B2006" i="5"/>
  <c r="B4074" i="5"/>
  <c r="B3175" i="5"/>
  <c r="B1767" i="5"/>
  <c r="B5120" i="5"/>
  <c r="B3784" i="5"/>
  <c r="B2805" i="5"/>
  <c r="B8301" i="5"/>
  <c r="B8660" i="5"/>
  <c r="B4906" i="5"/>
  <c r="B8882" i="5"/>
  <c r="B1399" i="5"/>
  <c r="B8531" i="5"/>
  <c r="B5062" i="5"/>
  <c r="B4485" i="5"/>
  <c r="B6823" i="5"/>
  <c r="B1299" i="5"/>
  <c r="B51" i="5"/>
  <c r="B331" i="5"/>
  <c r="B5542" i="5"/>
  <c r="B6804" i="5"/>
  <c r="B6815" i="5"/>
  <c r="B3364" i="5"/>
  <c r="B2650" i="5"/>
  <c r="B5992" i="5"/>
  <c r="B8289" i="5"/>
  <c r="B3227" i="5"/>
  <c r="B1763" i="5"/>
  <c r="B7863" i="5"/>
  <c r="B1123" i="5"/>
  <c r="B1438" i="5"/>
  <c r="B5134" i="5"/>
  <c r="B550" i="5"/>
  <c r="B7553" i="5"/>
  <c r="B8648" i="5"/>
  <c r="B2032" i="5"/>
  <c r="B2484" i="5"/>
  <c r="B4880" i="5"/>
  <c r="B6070" i="5"/>
  <c r="B1927" i="5"/>
  <c r="B7965" i="5"/>
  <c r="B3898" i="5"/>
  <c r="B6821" i="5"/>
  <c r="B3215" i="5"/>
  <c r="B6632" i="5"/>
  <c r="B456" i="5"/>
  <c r="B6714" i="5"/>
  <c r="B3868" i="5"/>
  <c r="B4335" i="5"/>
  <c r="B196" i="5"/>
  <c r="B2988" i="5"/>
  <c r="B623" i="5"/>
  <c r="B3362" i="5"/>
  <c r="B9111" i="5"/>
  <c r="B3713" i="5"/>
  <c r="B7806" i="5"/>
  <c r="B3913" i="5"/>
  <c r="B3318" i="5"/>
  <c r="B8762" i="5"/>
  <c r="B5188" i="5"/>
  <c r="B2812" i="5"/>
  <c r="B2664" i="5"/>
  <c r="B1519" i="5"/>
  <c r="B7575" i="5"/>
  <c r="B3455" i="5"/>
  <c r="B3312" i="5"/>
  <c r="B3611" i="5"/>
  <c r="B969" i="5"/>
  <c r="B8736" i="5"/>
  <c r="B7848" i="5"/>
  <c r="B5877" i="5"/>
  <c r="B8576" i="5"/>
  <c r="B6284" i="5"/>
  <c r="B4659" i="5"/>
  <c r="B1192" i="5"/>
  <c r="B83" i="5"/>
  <c r="B6573" i="5"/>
  <c r="B4683" i="5"/>
  <c r="B5541" i="5"/>
  <c r="B8103" i="5"/>
  <c r="B2721" i="5"/>
  <c r="B8473" i="5"/>
  <c r="B326" i="5"/>
  <c r="B9034" i="5"/>
  <c r="B3524" i="5"/>
  <c r="B5023" i="5"/>
  <c r="B4102" i="5"/>
  <c r="B2847" i="5"/>
  <c r="B7531" i="5"/>
  <c r="B7612" i="5"/>
  <c r="B317" i="5"/>
  <c r="B8202" i="5"/>
  <c r="B8930" i="5"/>
  <c r="B705" i="5"/>
  <c r="B1503" i="5"/>
  <c r="B5994" i="5"/>
  <c r="B5480" i="5"/>
  <c r="B2369" i="5"/>
  <c r="B5207" i="5"/>
  <c r="B2807" i="5"/>
  <c r="B9129" i="5"/>
  <c r="B4053" i="5"/>
  <c r="B5181" i="5"/>
  <c r="B2079" i="5"/>
  <c r="B7345" i="5"/>
  <c r="B1329" i="5"/>
  <c r="B9153" i="5"/>
  <c r="B3963" i="5"/>
  <c r="B7617" i="5"/>
  <c r="B1065" i="5"/>
  <c r="B3642" i="5"/>
  <c r="B12" i="5"/>
  <c r="B5336" i="5"/>
  <c r="B7315" i="5"/>
  <c r="B1134" i="5"/>
  <c r="B2580" i="5"/>
  <c r="B3367" i="5"/>
  <c r="B5097" i="5"/>
  <c r="B2615" i="5"/>
  <c r="B4190" i="5"/>
  <c r="B4164" i="5"/>
  <c r="B9201" i="5"/>
  <c r="B5975" i="5"/>
  <c r="B3044" i="5"/>
  <c r="B1778" i="5"/>
  <c r="B3599" i="5"/>
  <c r="B3290" i="5"/>
  <c r="B4619" i="5"/>
  <c r="B8788" i="5"/>
  <c r="B3505" i="5"/>
  <c r="B586" i="5"/>
  <c r="B8945" i="5"/>
  <c r="B35" i="5"/>
  <c r="B693" i="5"/>
  <c r="B8902" i="5"/>
  <c r="B2744" i="5"/>
  <c r="B4224" i="5"/>
  <c r="B8722" i="5"/>
  <c r="B3510" i="5"/>
  <c r="B5847" i="5"/>
  <c r="B191" i="5"/>
  <c r="B7897" i="5"/>
  <c r="B6982" i="5"/>
  <c r="B2774" i="5"/>
  <c r="B1941" i="5"/>
  <c r="B8872" i="5"/>
  <c r="B1439" i="5"/>
  <c r="B7314" i="5"/>
  <c r="B7813" i="5"/>
  <c r="B8286" i="5"/>
  <c r="B1630" i="5"/>
  <c r="B965" i="5"/>
  <c r="B78" i="5"/>
  <c r="B7805" i="5"/>
  <c r="B7885" i="5"/>
  <c r="B4510" i="5"/>
  <c r="B395" i="5"/>
  <c r="B8332" i="5"/>
  <c r="B4067" i="5"/>
  <c r="B3284" i="5"/>
  <c r="B4015" i="5"/>
  <c r="B3709" i="5"/>
  <c r="B5779" i="5"/>
  <c r="B4667" i="5"/>
  <c r="B5999" i="5"/>
  <c r="B2348" i="5"/>
  <c r="B1509" i="5"/>
  <c r="B1805" i="5"/>
  <c r="B9146" i="5"/>
  <c r="B8731" i="5"/>
  <c r="B1791" i="5"/>
  <c r="B3934" i="5"/>
  <c r="B5591" i="5"/>
  <c r="B8032" i="5"/>
  <c r="B8457" i="5"/>
  <c r="B6919" i="5"/>
  <c r="B3041" i="5"/>
  <c r="B2198" i="5"/>
  <c r="B8022" i="5"/>
  <c r="B2791" i="5"/>
  <c r="B1572" i="5"/>
  <c r="B9150" i="5"/>
  <c r="B5064" i="5"/>
  <c r="B5614" i="5"/>
  <c r="B5815" i="5"/>
  <c r="B6389" i="5"/>
  <c r="B4827" i="5"/>
  <c r="B125" i="5"/>
  <c r="B3790" i="5"/>
  <c r="B4845" i="5"/>
  <c r="B758" i="5"/>
  <c r="B6474" i="5"/>
  <c r="B6141" i="5"/>
  <c r="B8196" i="5"/>
  <c r="B8063" i="5"/>
  <c r="B7722" i="5"/>
  <c r="B193" i="5"/>
  <c r="B5586" i="5"/>
  <c r="B1711" i="5"/>
  <c r="B210" i="5"/>
  <c r="B6945" i="5"/>
  <c r="B1189" i="5"/>
  <c r="B5902" i="5"/>
  <c r="B5200" i="5"/>
  <c r="B2874" i="5"/>
  <c r="B3704" i="5"/>
  <c r="B7910" i="5"/>
  <c r="B9171" i="5"/>
  <c r="B5129" i="5"/>
  <c r="B6930" i="5"/>
  <c r="B428" i="5"/>
  <c r="B1324" i="5"/>
  <c r="B7505" i="5"/>
  <c r="B2168" i="5"/>
  <c r="B660" i="5"/>
  <c r="B7141" i="5"/>
  <c r="B4431" i="5"/>
  <c r="B5319" i="5"/>
  <c r="B7439" i="5"/>
  <c r="B8282" i="5"/>
  <c r="B8501" i="5"/>
  <c r="B1292" i="5"/>
  <c r="B920" i="5"/>
  <c r="B105" i="5"/>
  <c r="B4156" i="5"/>
  <c r="B8298" i="5"/>
  <c r="B3197" i="5"/>
  <c r="B8137" i="5"/>
  <c r="B4640" i="5"/>
  <c r="B2991" i="5"/>
  <c r="B5817" i="5"/>
  <c r="B9139" i="5"/>
  <c r="B7159" i="5"/>
  <c r="B7873" i="5"/>
  <c r="B7479" i="5"/>
  <c r="B4924" i="5"/>
  <c r="B1392" i="5"/>
  <c r="B7937" i="5"/>
  <c r="B6308" i="5"/>
  <c r="B529" i="5"/>
  <c r="B5951" i="5"/>
  <c r="B4770" i="5"/>
  <c r="B5068" i="5"/>
  <c r="B1902" i="5"/>
  <c r="B8526" i="5"/>
  <c r="B9042" i="5"/>
  <c r="B6281" i="5"/>
  <c r="B4940" i="5"/>
  <c r="B6716" i="5"/>
  <c r="B2739" i="5"/>
  <c r="B6122" i="5"/>
  <c r="B2673" i="5"/>
  <c r="B5425" i="5"/>
  <c r="B6885" i="5"/>
  <c r="B7415" i="5"/>
  <c r="B8790" i="5"/>
  <c r="B185" i="5"/>
  <c r="B268" i="5"/>
  <c r="B6805" i="5"/>
  <c r="B7912" i="5"/>
  <c r="B5509" i="5"/>
  <c r="B6465" i="5"/>
  <c r="B2712" i="5"/>
  <c r="B3756" i="5"/>
  <c r="B4419" i="5"/>
  <c r="B798" i="5"/>
  <c r="B5447" i="5"/>
  <c r="B3503" i="5"/>
  <c r="B2644" i="5"/>
  <c r="B5960" i="5"/>
  <c r="B1676" i="5"/>
  <c r="B8633" i="5"/>
  <c r="B8580" i="5"/>
  <c r="B2914" i="5"/>
  <c r="B5192" i="5"/>
  <c r="B5707" i="5"/>
  <c r="B3047" i="5"/>
  <c r="B1062" i="5"/>
  <c r="B5787" i="5"/>
  <c r="B6651" i="5"/>
  <c r="B6963" i="5"/>
  <c r="B6394" i="5"/>
  <c r="B1668" i="5"/>
  <c r="B1361" i="5"/>
  <c r="B8709" i="5"/>
  <c r="B122" i="5"/>
  <c r="B8785" i="5"/>
  <c r="B3401" i="5"/>
  <c r="B479" i="5"/>
  <c r="B9036" i="5"/>
  <c r="B2286" i="5"/>
  <c r="B360" i="5"/>
  <c r="B3781" i="5"/>
  <c r="B6691" i="5"/>
  <c r="B7555" i="5"/>
  <c r="B6777" i="5"/>
  <c r="B8386" i="5"/>
  <c r="B7039" i="5"/>
  <c r="B328" i="5"/>
  <c r="B1230" i="5"/>
  <c r="B3269" i="5"/>
  <c r="B3132" i="5"/>
  <c r="B5919" i="5"/>
  <c r="B3640" i="5"/>
  <c r="B5383" i="5"/>
  <c r="B8991" i="5"/>
  <c r="B8062" i="5"/>
  <c r="B2164" i="5"/>
  <c r="B8512" i="5"/>
  <c r="B7269" i="5"/>
  <c r="B8167" i="5"/>
  <c r="B1806" i="5"/>
  <c r="B5253" i="5"/>
  <c r="B4958" i="5"/>
  <c r="B1715" i="5"/>
  <c r="B5704" i="5"/>
  <c r="B2671" i="5"/>
  <c r="B2899" i="5"/>
  <c r="B8614" i="5"/>
  <c r="B3884" i="5"/>
  <c r="B1200" i="5"/>
  <c r="B7396" i="5"/>
  <c r="B6600" i="5"/>
  <c r="B849" i="5"/>
  <c r="B1346" i="5"/>
  <c r="B1442" i="5"/>
  <c r="B2653" i="5"/>
  <c r="B7056" i="5"/>
  <c r="B1591" i="5"/>
  <c r="B1942" i="5"/>
  <c r="B6958" i="5"/>
  <c r="B8714" i="5"/>
  <c r="B7834" i="5"/>
  <c r="B6249" i="5"/>
  <c r="B1054" i="5"/>
  <c r="B5173" i="5"/>
  <c r="B1714" i="5"/>
  <c r="B6205" i="5"/>
  <c r="B1764" i="5"/>
  <c r="B5543" i="5"/>
  <c r="B5398" i="5"/>
  <c r="B3877" i="5"/>
  <c r="B7392" i="5"/>
  <c r="B662" i="5"/>
  <c r="B1690" i="5"/>
  <c r="B7603" i="5"/>
  <c r="B6056" i="5"/>
  <c r="B2813" i="5"/>
  <c r="B5836" i="5"/>
  <c r="B661" i="5"/>
  <c r="B6614" i="5"/>
  <c r="B1014" i="5"/>
  <c r="B2764" i="5"/>
  <c r="B2840" i="5"/>
  <c r="B5874" i="5"/>
  <c r="B7957" i="5"/>
  <c r="B248" i="5"/>
  <c r="B4769" i="5"/>
  <c r="B6149" i="5"/>
  <c r="B2889" i="5"/>
  <c r="B3887" i="5"/>
  <c r="B2008" i="5"/>
  <c r="B1370" i="5"/>
  <c r="B2399" i="5"/>
  <c r="B7430" i="5"/>
  <c r="B7383" i="5"/>
  <c r="B3201" i="5"/>
  <c r="B2193" i="5"/>
  <c r="B707" i="5"/>
  <c r="B5657" i="5"/>
  <c r="B5277" i="5"/>
  <c r="B4186" i="5"/>
  <c r="B3482" i="5"/>
  <c r="B435" i="5"/>
  <c r="B13" i="5"/>
  <c r="B7356" i="5"/>
  <c r="B2102" i="5"/>
  <c r="B6990" i="5"/>
  <c r="B508" i="5"/>
  <c r="B2590" i="5"/>
  <c r="B1832" i="5"/>
  <c r="B918" i="5"/>
  <c r="B6921" i="5"/>
  <c r="B8223" i="5"/>
  <c r="B7870" i="5"/>
  <c r="B4058" i="5"/>
  <c r="B9045" i="5"/>
  <c r="B2929" i="5"/>
  <c r="B7924" i="5"/>
  <c r="B1840" i="5"/>
  <c r="B8627" i="5"/>
  <c r="B3979" i="5"/>
  <c r="B5802" i="5"/>
  <c r="B3516" i="5"/>
  <c r="B8844" i="5"/>
  <c r="B5291" i="5"/>
  <c r="B5345" i="5"/>
  <c r="B549" i="5"/>
  <c r="B8437" i="5"/>
  <c r="B9029" i="5"/>
  <c r="B2475" i="5"/>
  <c r="B615" i="5"/>
  <c r="B7390" i="5"/>
  <c r="B333" i="5"/>
  <c r="B3556" i="5"/>
  <c r="B7200" i="5"/>
  <c r="B2623" i="5"/>
  <c r="B3381" i="5"/>
  <c r="B4685" i="5"/>
  <c r="B45" i="5"/>
  <c r="B7464" i="5"/>
  <c r="B591" i="5"/>
  <c r="B6083" i="5"/>
  <c r="B9180" i="5"/>
  <c r="B1454" i="5"/>
  <c r="B8574" i="5"/>
  <c r="B1822" i="5"/>
  <c r="B1059" i="5"/>
  <c r="B2308" i="5"/>
  <c r="B5202" i="5"/>
  <c r="B7328" i="5"/>
  <c r="B2367" i="5"/>
  <c r="B545" i="5"/>
  <c r="B1864" i="5"/>
  <c r="B6776" i="5"/>
  <c r="B1358" i="5"/>
  <c r="B3852" i="5"/>
  <c r="B5083" i="5"/>
  <c r="B5418" i="5"/>
  <c r="B2212" i="5"/>
  <c r="B844" i="5"/>
  <c r="B890" i="5"/>
  <c r="B5884" i="5"/>
  <c r="B7682" i="5"/>
  <c r="B7611" i="5"/>
  <c r="B1430" i="5"/>
  <c r="B1874" i="5"/>
  <c r="B1061" i="5"/>
  <c r="B1799" i="5"/>
  <c r="B7489" i="5"/>
  <c r="B3155" i="5"/>
  <c r="B4450" i="5"/>
  <c r="B8793" i="5"/>
  <c r="B257" i="5"/>
  <c r="B4077" i="5"/>
  <c r="B1253" i="5"/>
  <c r="B6687" i="5"/>
  <c r="B3941" i="5"/>
  <c r="B8842" i="5"/>
  <c r="B7525" i="5"/>
  <c r="B884" i="5"/>
  <c r="B1357" i="5"/>
  <c r="B4297" i="5"/>
  <c r="B628" i="5"/>
  <c r="B6926" i="5"/>
  <c r="B4020" i="5"/>
  <c r="B2846" i="5"/>
  <c r="B8212" i="5"/>
  <c r="B5169" i="5"/>
  <c r="B4852" i="5"/>
  <c r="B6460" i="5"/>
  <c r="B876" i="5"/>
  <c r="B5288" i="5"/>
  <c r="B1846" i="5"/>
  <c r="B7699" i="5"/>
  <c r="B8642" i="5"/>
  <c r="B3920" i="5"/>
  <c r="B4479" i="5"/>
  <c r="B6523" i="5"/>
  <c r="B5450" i="5"/>
  <c r="B8630" i="5"/>
  <c r="B2638" i="5"/>
  <c r="B2316" i="5"/>
  <c r="B7075" i="5"/>
  <c r="B2941" i="5"/>
  <c r="B2005" i="5"/>
  <c r="B2416" i="5"/>
  <c r="B3803" i="5"/>
  <c r="B32" i="5"/>
  <c r="B6343" i="5"/>
  <c r="B4037" i="5"/>
  <c r="B6942" i="5"/>
  <c r="B865" i="5"/>
  <c r="B2966" i="5"/>
  <c r="B2342" i="5"/>
  <c r="B8266" i="5"/>
  <c r="B3048" i="5"/>
  <c r="B6390" i="5"/>
  <c r="B3775" i="5"/>
  <c r="B5548" i="5"/>
  <c r="B4532" i="5"/>
  <c r="B7541" i="5"/>
  <c r="B404" i="5"/>
  <c r="B1662" i="5"/>
  <c r="B7628" i="5"/>
  <c r="B6940" i="5"/>
  <c r="B1356" i="5"/>
  <c r="B5426" i="5"/>
  <c r="B7380" i="5"/>
  <c r="B5267" i="5"/>
  <c r="B8742" i="5"/>
  <c r="B992" i="5"/>
  <c r="B1027" i="5"/>
  <c r="B288" i="5"/>
  <c r="B41" i="5"/>
  <c r="B2517" i="5"/>
  <c r="B8412" i="5"/>
  <c r="B4323" i="5"/>
  <c r="B1139" i="5"/>
  <c r="B1247" i="5"/>
  <c r="B5396" i="5"/>
  <c r="B3905" i="5"/>
  <c r="B4632" i="5"/>
  <c r="B506" i="5"/>
  <c r="B7809" i="5"/>
  <c r="B3692" i="5"/>
  <c r="B7691" i="5"/>
  <c r="B3396" i="5"/>
  <c r="B8796" i="5"/>
  <c r="B7146" i="5"/>
  <c r="B8536" i="5"/>
  <c r="B6108" i="5"/>
  <c r="B7187" i="5"/>
  <c r="B5470" i="5"/>
  <c r="B36" i="5"/>
  <c r="B4086" i="5"/>
  <c r="B5442" i="5"/>
  <c r="B3233" i="5"/>
  <c r="B5879" i="5"/>
  <c r="B7154" i="5"/>
  <c r="B4720" i="5"/>
  <c r="B8741" i="5"/>
  <c r="B8904" i="5"/>
  <c r="B8121" i="5"/>
  <c r="B8489" i="5"/>
  <c r="B7811" i="5"/>
  <c r="B5559" i="5"/>
  <c r="B205" i="5"/>
  <c r="B6723" i="5"/>
  <c r="B8061" i="5"/>
  <c r="B2485" i="5"/>
  <c r="B5505" i="5"/>
  <c r="B2910" i="5"/>
  <c r="B8160" i="5"/>
  <c r="B6711" i="5"/>
  <c r="B4739" i="5"/>
  <c r="B8326" i="5"/>
  <c r="B3074" i="5"/>
  <c r="B114" i="5"/>
  <c r="B1684" i="5"/>
  <c r="B3955" i="5"/>
  <c r="B7346" i="5"/>
  <c r="B135" i="5"/>
  <c r="B5686" i="5"/>
  <c r="B5220" i="5"/>
  <c r="B3257" i="5"/>
  <c r="B7640" i="5"/>
  <c r="B1733" i="5"/>
  <c r="B6159" i="5"/>
  <c r="B3280" i="5"/>
  <c r="B2460" i="5"/>
  <c r="B7801" i="5"/>
  <c r="B8659" i="5"/>
  <c r="B2932" i="5"/>
  <c r="B5318" i="5"/>
  <c r="B4272" i="5"/>
  <c r="B1950" i="5"/>
  <c r="B5758" i="5"/>
  <c r="B8271" i="5"/>
  <c r="B2779" i="5"/>
  <c r="B1429" i="5"/>
  <c r="B7949" i="5"/>
  <c r="B757" i="5"/>
  <c r="B2849" i="5"/>
  <c r="B9019" i="5"/>
  <c r="B2747" i="5"/>
  <c r="B3190" i="5"/>
  <c r="B7395" i="5"/>
  <c r="B4797" i="5"/>
  <c r="B5444" i="5"/>
  <c r="B4111" i="5"/>
  <c r="B6957" i="5"/>
  <c r="B4470" i="5"/>
  <c r="B1489" i="5"/>
  <c r="B600" i="5"/>
  <c r="B1477" i="5"/>
  <c r="B73" i="5"/>
  <c r="B9103" i="5"/>
  <c r="B3022" i="5"/>
  <c r="B1550" i="5"/>
  <c r="B7036" i="5"/>
  <c r="B4877" i="5"/>
  <c r="B7037" i="5"/>
  <c r="B3186" i="5"/>
  <c r="B3060" i="5"/>
  <c r="B6720" i="5"/>
  <c r="B6750" i="5"/>
  <c r="B6158" i="5"/>
  <c r="B8249" i="5"/>
  <c r="B4109" i="5"/>
  <c r="B1830" i="5"/>
  <c r="B6039" i="5"/>
  <c r="B7297" i="5"/>
  <c r="B2450" i="5"/>
  <c r="B6314" i="5"/>
  <c r="B2571" i="5"/>
  <c r="B7467" i="5"/>
  <c r="B483" i="5"/>
  <c r="B3370" i="5"/>
  <c r="B8517" i="5"/>
  <c r="B8068" i="5"/>
  <c r="B227" i="5"/>
  <c r="B2803" i="5"/>
  <c r="B7082" i="5"/>
  <c r="B6357" i="5"/>
  <c r="B8295" i="5"/>
  <c r="B5775" i="5"/>
  <c r="B8744" i="5"/>
  <c r="B1348" i="5"/>
  <c r="B5380" i="5"/>
  <c r="B679" i="5"/>
  <c r="B3922" i="5"/>
  <c r="B4445" i="5"/>
  <c r="B450" i="5"/>
  <c r="B7179" i="5"/>
  <c r="B410" i="5"/>
  <c r="B4155" i="5"/>
  <c r="B6312" i="5"/>
  <c r="B9013" i="5"/>
  <c r="B4701" i="5"/>
  <c r="B8734" i="5"/>
  <c r="B8786" i="5"/>
  <c r="B2303" i="5"/>
  <c r="B2364" i="5"/>
  <c r="B6475" i="5"/>
  <c r="B1787" i="5"/>
  <c r="B5217" i="5"/>
  <c r="B3663" i="5"/>
  <c r="B5177" i="5"/>
  <c r="B4002" i="5"/>
  <c r="B6858" i="5"/>
  <c r="B1588" i="5"/>
  <c r="B838" i="5"/>
  <c r="B4244" i="5"/>
  <c r="B3052" i="5"/>
  <c r="B1633" i="5"/>
  <c r="B8504" i="5"/>
  <c r="B1518" i="5"/>
  <c r="B6235" i="5"/>
  <c r="B743" i="5"/>
  <c r="B3111" i="5"/>
  <c r="B5350" i="5"/>
  <c r="B1057" i="5"/>
  <c r="B1101" i="5"/>
  <c r="B9181" i="5"/>
  <c r="B7703" i="5"/>
  <c r="B1796" i="5"/>
  <c r="B6486" i="5"/>
  <c r="B4913" i="5"/>
  <c r="B5130" i="5"/>
  <c r="B6484" i="5"/>
  <c r="B2501" i="5"/>
  <c r="B8591" i="5"/>
  <c r="B692" i="5"/>
  <c r="B3076" i="5"/>
  <c r="B458" i="5"/>
  <c r="B1852" i="5"/>
  <c r="B5348" i="5"/>
  <c r="B2426" i="5"/>
  <c r="B3911" i="5"/>
  <c r="B8997" i="5"/>
  <c r="B5439" i="5"/>
  <c r="B1312" i="5"/>
  <c r="B7408" i="5"/>
  <c r="B1212" i="5"/>
  <c r="B5953" i="5"/>
  <c r="B4811" i="5"/>
  <c r="B4949" i="5"/>
  <c r="B4929" i="5"/>
  <c r="B8789" i="5"/>
  <c r="B8666" i="5"/>
  <c r="B8334" i="5"/>
  <c r="B6744" i="5"/>
  <c r="B5002" i="5"/>
  <c r="B8594" i="5"/>
  <c r="B3432" i="5"/>
  <c r="B443" i="5"/>
  <c r="B260" i="5"/>
  <c r="B3637" i="5"/>
  <c r="B8396" i="5"/>
  <c r="B4227" i="5"/>
  <c r="B2357" i="5"/>
  <c r="B8527" i="5"/>
  <c r="B2575" i="5"/>
  <c r="B3592" i="5"/>
  <c r="B9173" i="5"/>
  <c r="B8066" i="5"/>
  <c r="B1274" i="5"/>
  <c r="B6578" i="5"/>
  <c r="B6422" i="5"/>
  <c r="B1495" i="5"/>
  <c r="B6681" i="5"/>
  <c r="B4684" i="5"/>
  <c r="B994" i="5"/>
  <c r="B7173" i="5"/>
  <c r="B1249" i="5"/>
  <c r="B906" i="5"/>
  <c r="B5731" i="5"/>
  <c r="B6946" i="5"/>
  <c r="B60" i="5"/>
  <c r="B8064" i="5"/>
  <c r="B454" i="5"/>
  <c r="B5552" i="5"/>
  <c r="B8704" i="5"/>
  <c r="B4809" i="5"/>
  <c r="B3476" i="5"/>
  <c r="B8360" i="5"/>
  <c r="B7213" i="5"/>
  <c r="B4495" i="5"/>
  <c r="B6372" i="5"/>
  <c r="B4482" i="5"/>
  <c r="B6811" i="5"/>
  <c r="B422" i="5"/>
  <c r="B4212" i="5"/>
  <c r="B4424" i="5"/>
  <c r="B6667" i="5"/>
  <c r="B6712" i="5"/>
  <c r="B8267" i="5"/>
  <c r="B277" i="5"/>
  <c r="B9063" i="5"/>
  <c r="B2510" i="5"/>
  <c r="B4622" i="5"/>
  <c r="B1797" i="5"/>
  <c r="B6587" i="5"/>
  <c r="B3092" i="5"/>
  <c r="B429" i="5"/>
  <c r="B3270" i="5"/>
  <c r="B639" i="5"/>
  <c r="B5201" i="5"/>
  <c r="B4296" i="5"/>
  <c r="B8180" i="5"/>
  <c r="B3496" i="5"/>
  <c r="B254" i="5"/>
  <c r="B3061" i="5"/>
  <c r="B2370" i="5"/>
  <c r="B3452" i="5"/>
  <c r="B5966" i="5"/>
  <c r="B4157" i="5"/>
  <c r="B7549" i="5"/>
  <c r="B2172" i="5"/>
  <c r="B2622" i="5"/>
  <c r="B1913" i="5"/>
  <c r="B5997" i="5"/>
  <c r="B7359" i="5"/>
  <c r="B3137" i="5"/>
  <c r="B3645" i="5"/>
  <c r="B9121" i="5"/>
  <c r="B3541" i="5"/>
  <c r="B4315" i="5"/>
  <c r="B6334" i="5"/>
  <c r="B713" i="5"/>
  <c r="B5691" i="5"/>
  <c r="B6233" i="5"/>
  <c r="B3902" i="5"/>
  <c r="B3399" i="5"/>
  <c r="B6912" i="5"/>
  <c r="B5364" i="5"/>
  <c r="B698" i="5"/>
  <c r="B6227" i="5"/>
  <c r="B5286" i="5"/>
  <c r="B6000" i="5"/>
  <c r="B5106" i="5"/>
  <c r="B3451" i="5"/>
  <c r="B7681" i="5"/>
  <c r="B1533" i="5"/>
  <c r="B8843" i="5"/>
  <c r="B5728" i="5"/>
  <c r="B1694" i="5"/>
  <c r="B7680" i="5"/>
  <c r="B8376" i="5"/>
  <c r="B5665" i="5"/>
  <c r="B5870" i="5"/>
  <c r="B1730" i="5"/>
  <c r="B4909" i="5"/>
  <c r="B57" i="5"/>
  <c r="B4808" i="5"/>
  <c r="B8362" i="5"/>
  <c r="B8753" i="5"/>
  <c r="B7698" i="5"/>
  <c r="B3108" i="5"/>
  <c r="B4294" i="5"/>
  <c r="B5069" i="5"/>
  <c r="B2663" i="5"/>
  <c r="B2210" i="5"/>
  <c r="B5783" i="5"/>
  <c r="B1105" i="5"/>
  <c r="B6173" i="5"/>
  <c r="B5678" i="5"/>
  <c r="B6320" i="5"/>
  <c r="B1834" i="5"/>
  <c r="B3062" i="5"/>
  <c r="B1266" i="5"/>
  <c r="B2597" i="5"/>
  <c r="B3236" i="5"/>
  <c r="B8745" i="5"/>
  <c r="B4220" i="5"/>
  <c r="B5630" i="5"/>
  <c r="B7731" i="5"/>
  <c r="B3886" i="5"/>
  <c r="B1924" i="5"/>
  <c r="B7168" i="5"/>
  <c r="B6342" i="5"/>
  <c r="B7323" i="5"/>
  <c r="B1502" i="5"/>
  <c r="B3520" i="5"/>
  <c r="B9051" i="5"/>
  <c r="B1058" i="5"/>
  <c r="B8583" i="5"/>
  <c r="B631" i="5"/>
  <c r="B3239" i="5"/>
  <c r="B4292" i="5"/>
  <c r="B5324" i="5"/>
  <c r="B1201" i="5"/>
  <c r="B7488" i="5"/>
  <c r="B4925" i="5"/>
  <c r="B3135" i="5"/>
  <c r="B3160" i="5"/>
  <c r="B7917" i="5"/>
  <c r="B4608" i="5"/>
  <c r="B2130" i="5"/>
  <c r="B9016" i="5"/>
  <c r="B7021" i="5"/>
  <c r="B2011" i="5"/>
  <c r="B9169" i="5"/>
  <c r="B1362" i="5"/>
  <c r="B2704" i="5"/>
  <c r="B2611" i="5"/>
  <c r="B3379" i="5"/>
  <c r="B6878" i="5"/>
  <c r="B5737" i="5"/>
  <c r="B6972" i="5"/>
  <c r="B305" i="5"/>
  <c r="B4563" i="5"/>
  <c r="B8951" i="5"/>
  <c r="B4690" i="5"/>
  <c r="B4546" i="5"/>
  <c r="B4194" i="5"/>
  <c r="B3413" i="5"/>
  <c r="B5793" i="5"/>
  <c r="B433" i="5"/>
  <c r="B1260" i="5"/>
  <c r="B2799" i="5"/>
  <c r="B2240" i="5"/>
  <c r="B6153" i="5"/>
  <c r="B4385" i="5"/>
  <c r="B5939" i="5"/>
  <c r="B6464" i="5"/>
  <c r="B5899" i="5"/>
  <c r="B7085" i="5"/>
  <c r="B7966" i="5"/>
  <c r="B1321" i="5"/>
  <c r="B8277" i="5"/>
  <c r="B2118" i="5"/>
  <c r="B7422" i="5"/>
  <c r="B1102" i="5"/>
  <c r="B1636" i="5"/>
  <c r="B7507" i="5"/>
  <c r="B640" i="5"/>
  <c r="B2199" i="5"/>
  <c r="B8957" i="5"/>
  <c r="B3205" i="5"/>
  <c r="B8764" i="5"/>
  <c r="B5259" i="5"/>
  <c r="B5777" i="5"/>
  <c r="B1884" i="5"/>
  <c r="B299" i="5"/>
  <c r="B2235" i="5"/>
  <c r="B3585" i="5"/>
  <c r="B3537" i="5"/>
  <c r="B4339" i="5"/>
  <c r="B5585" i="5"/>
  <c r="B6969" i="5"/>
  <c r="B4399" i="5"/>
  <c r="B4321" i="5"/>
  <c r="B5405" i="5"/>
  <c r="B1914" i="5"/>
  <c r="B6387" i="5"/>
  <c r="B5429" i="5"/>
  <c r="B5516" i="5"/>
  <c r="B6494" i="5"/>
  <c r="B6463" i="5"/>
  <c r="B6689" i="5"/>
  <c r="B2695" i="5"/>
  <c r="B1965" i="5"/>
  <c r="B7227" i="5"/>
  <c r="B4467" i="5"/>
  <c r="B3183" i="5"/>
  <c r="B2845" i="5"/>
  <c r="B7784" i="5"/>
  <c r="B4652" i="5"/>
  <c r="B7311" i="5"/>
  <c r="B8477" i="5"/>
  <c r="B8210" i="5"/>
  <c r="B1512" i="5"/>
  <c r="B4180" i="5"/>
  <c r="B2595" i="5"/>
  <c r="B6754" i="5"/>
  <c r="B9202" i="5"/>
  <c r="B5608" i="5"/>
  <c r="B4144" i="5"/>
  <c r="B2850" i="5"/>
  <c r="B7250" i="5"/>
  <c r="B7560" i="5"/>
  <c r="B3193" i="5"/>
  <c r="B6794" i="5"/>
  <c r="B2487" i="5"/>
  <c r="B3550" i="5"/>
  <c r="B4791" i="5"/>
  <c r="B1017" i="5"/>
  <c r="B5403" i="5"/>
  <c r="B2200" i="5"/>
  <c r="B580" i="5"/>
  <c r="B8241" i="5"/>
  <c r="B3500" i="5"/>
  <c r="B2148" i="5"/>
  <c r="B4465" i="5"/>
  <c r="B5533" i="5"/>
  <c r="B8896" i="5"/>
  <c r="B3440" i="5"/>
  <c r="B3181" i="5"/>
  <c r="B1565" i="5"/>
  <c r="B1242" i="5"/>
  <c r="B8120" i="5"/>
  <c r="B5433" i="5"/>
  <c r="B7014" i="5"/>
  <c r="B7625" i="5"/>
  <c r="B2126" i="5"/>
  <c r="B5139" i="5"/>
  <c r="B5530" i="5"/>
  <c r="B6954" i="5"/>
  <c r="B7593" i="5"/>
  <c r="B9123" i="5"/>
  <c r="B6120" i="5"/>
  <c r="B290" i="5"/>
  <c r="B2682" i="5"/>
  <c r="B7384" i="5"/>
  <c r="B8488" i="5"/>
  <c r="B7969" i="5"/>
  <c r="B5" i="5"/>
  <c r="B6575" i="5"/>
  <c r="B7512" i="5"/>
  <c r="B4091" i="5"/>
  <c r="B2551" i="5"/>
  <c r="B9187" i="5"/>
  <c r="B6037" i="5"/>
  <c r="B5658" i="5"/>
  <c r="B1528" i="5"/>
  <c r="B2069" i="5"/>
  <c r="B5102" i="5"/>
  <c r="B8400" i="5"/>
  <c r="B5957" i="5"/>
  <c r="B16" i="5"/>
  <c r="B5415" i="5"/>
  <c r="B3818" i="5"/>
  <c r="B4248" i="5"/>
  <c r="B7660" i="5"/>
  <c r="B7747" i="5"/>
  <c r="B5635" i="5"/>
  <c r="B6426" i="5"/>
  <c r="B1666" i="5"/>
  <c r="B5004" i="5"/>
  <c r="B4959" i="5"/>
  <c r="B5232" i="5"/>
  <c r="B6091" i="5"/>
  <c r="B2445" i="5"/>
  <c r="B5044" i="5"/>
  <c r="B2817" i="5"/>
  <c r="B1318" i="5"/>
  <c r="B5914" i="5"/>
  <c r="B5913" i="5"/>
  <c r="B4678" i="5"/>
  <c r="B341" i="5"/>
  <c r="B7171" i="5"/>
  <c r="B8992" i="5"/>
  <c r="B6089" i="5"/>
  <c r="B4727" i="5"/>
  <c r="B2906" i="5"/>
  <c r="B3314" i="5"/>
  <c r="B3925" i="5"/>
  <c r="B659" i="5"/>
  <c r="B3090" i="5"/>
  <c r="B7576" i="5"/>
  <c r="B6493" i="5"/>
  <c r="B7034" i="5"/>
  <c r="B6034" i="5"/>
  <c r="B5323" i="5"/>
  <c r="B8763" i="5"/>
  <c r="B2612" i="5"/>
  <c r="B5955" i="5"/>
  <c r="B2707" i="5"/>
  <c r="B2531" i="5"/>
  <c r="B8775" i="5"/>
  <c r="B5512" i="5"/>
  <c r="B244" i="5"/>
  <c r="B4767" i="5"/>
  <c r="B8190" i="5"/>
  <c r="B8607" i="5"/>
  <c r="B4831" i="5"/>
  <c r="B8548" i="5"/>
  <c r="B3726" i="5"/>
  <c r="B942" i="5"/>
  <c r="B5740" i="5"/>
  <c r="B7466" i="5"/>
  <c r="B2669" i="5"/>
  <c r="B4023" i="5"/>
  <c r="B8209" i="5"/>
  <c r="B7510" i="5"/>
  <c r="B1021" i="5"/>
  <c r="B4743" i="5"/>
  <c r="B5009" i="5"/>
  <c r="B7226" i="5"/>
  <c r="B9072" i="5"/>
  <c r="B7833" i="5"/>
  <c r="B828" i="5"/>
  <c r="B8628" i="5"/>
  <c r="B2719" i="5"/>
  <c r="B2471" i="5"/>
  <c r="B6791" i="5"/>
  <c r="B4349" i="5"/>
  <c r="B9059" i="5"/>
  <c r="B3348" i="5"/>
  <c r="B4064" i="5"/>
  <c r="B2619" i="5"/>
  <c r="B7011" i="5"/>
  <c r="B9134" i="5"/>
  <c r="B7235" i="5"/>
  <c r="B4167" i="5"/>
  <c r="B8163" i="5"/>
  <c r="B7956" i="5"/>
  <c r="B4317" i="5"/>
  <c r="B5230" i="5"/>
  <c r="B5701" i="5"/>
  <c r="B2248" i="5"/>
  <c r="B6932" i="5"/>
  <c r="B3351" i="5"/>
  <c r="B5517" i="5"/>
  <c r="B2084" i="5"/>
  <c r="B4735" i="5"/>
  <c r="B6453" i="5"/>
  <c r="B2355" i="5"/>
  <c r="B6370" i="5"/>
  <c r="B8931" i="5"/>
  <c r="B4577" i="5"/>
  <c r="B5248" i="5"/>
  <c r="B8141" i="5"/>
  <c r="B5458" i="5"/>
  <c r="B3613" i="5"/>
  <c r="B717" i="5"/>
  <c r="B7481" i="5"/>
  <c r="B2453" i="5"/>
  <c r="B8225" i="5"/>
  <c r="B7588" i="5"/>
  <c r="B834" i="5"/>
  <c r="B8698" i="5"/>
  <c r="B7683" i="5"/>
  <c r="B3778" i="5"/>
  <c r="B1185" i="5"/>
  <c r="B6577" i="5"/>
  <c r="B6171" i="5"/>
  <c r="B3143" i="5"/>
  <c r="B7600" i="5"/>
  <c r="B1302" i="5"/>
  <c r="B6618" i="5"/>
  <c r="B8279" i="5"/>
  <c r="B1982" i="5"/>
  <c r="B4391" i="5"/>
  <c r="B7711" i="5"/>
  <c r="B8616" i="5"/>
  <c r="B3297" i="5"/>
  <c r="B3438" i="5"/>
  <c r="B338" i="5"/>
  <c r="B867" i="5"/>
  <c r="B1696" i="5"/>
  <c r="B1158" i="5"/>
  <c r="B3938" i="5"/>
  <c r="B8791" i="5"/>
  <c r="B5551" i="5"/>
  <c r="B3514" i="5"/>
  <c r="B3515" i="5"/>
  <c r="B9071" i="5"/>
  <c r="B2339" i="5"/>
  <c r="B350" i="5"/>
  <c r="B8344" i="5"/>
  <c r="B4076" i="5"/>
  <c r="B7041" i="5"/>
  <c r="B50" i="5"/>
  <c r="B7518" i="5"/>
  <c r="B587" i="5"/>
  <c r="B3004" i="5"/>
  <c r="B5494" i="5"/>
  <c r="B5479" i="5"/>
  <c r="B2159" i="5"/>
  <c r="B7955" i="5"/>
  <c r="B3712" i="5"/>
  <c r="B2479" i="5"/>
  <c r="B4484" i="5"/>
  <c r="B3526" i="5"/>
  <c r="B1579" i="5"/>
  <c r="B8087" i="5"/>
  <c r="B8654" i="5"/>
  <c r="B8447" i="5"/>
  <c r="B2600" i="5"/>
  <c r="B7775" i="5"/>
  <c r="B6100" i="5"/>
  <c r="B7324" i="5"/>
  <c r="B7671" i="5"/>
  <c r="B6206" i="5"/>
  <c r="B4369" i="5"/>
  <c r="B5513" i="5"/>
  <c r="B69" i="5"/>
  <c r="B4987" i="5"/>
  <c r="B5218" i="5"/>
  <c r="B7972" i="5"/>
  <c r="B5780" i="5"/>
  <c r="B2782" i="5"/>
  <c r="B8871" i="5"/>
  <c r="B8023" i="5"/>
  <c r="B7838" i="5"/>
  <c r="B5320" i="5"/>
  <c r="B7756" i="5"/>
  <c r="B1513" i="5"/>
  <c r="B4819" i="5"/>
  <c r="B3267" i="5"/>
  <c r="B4357" i="5"/>
  <c r="B2566" i="5"/>
  <c r="B1655" i="5"/>
  <c r="B15" i="5"/>
  <c r="B2762" i="5"/>
  <c r="B852" i="5"/>
  <c r="B6132" i="5"/>
  <c r="B5990" i="5"/>
  <c r="B925" i="5"/>
  <c r="B5359" i="5"/>
  <c r="B5786" i="5"/>
  <c r="B6622" i="5"/>
  <c r="B3521" i="5"/>
  <c r="B665" i="5"/>
  <c r="B1314" i="5"/>
  <c r="B6401" i="5"/>
  <c r="B3040" i="5"/>
  <c r="B117" i="5"/>
  <c r="B453" i="5"/>
  <c r="B7901" i="5"/>
  <c r="B3146" i="5"/>
  <c r="B8408" i="5"/>
  <c r="B2249" i="5"/>
  <c r="B3010" i="5"/>
  <c r="B1388" i="5"/>
  <c r="B8054" i="5"/>
  <c r="B3856" i="5"/>
  <c r="B8668" i="5"/>
  <c r="B4009" i="5"/>
  <c r="B1692" i="5"/>
  <c r="B4084" i="5"/>
  <c r="B39" i="5"/>
  <c r="B1517" i="5"/>
  <c r="B7774" i="5"/>
  <c r="B2855" i="5"/>
  <c r="B4456" i="5"/>
  <c r="B7749" i="5"/>
  <c r="B131" i="5"/>
  <c r="B8837" i="5"/>
  <c r="B4803" i="5"/>
  <c r="B4409" i="5"/>
  <c r="B2596" i="5"/>
  <c r="B1826" i="5"/>
  <c r="B1992" i="5"/>
  <c r="B2237" i="5"/>
  <c r="B2586" i="5"/>
  <c r="B3511" i="5"/>
  <c r="B2706" i="5"/>
  <c r="B6240" i="5"/>
  <c r="B1952" i="5"/>
  <c r="B8290" i="5"/>
  <c r="B7455" i="5"/>
  <c r="B3469" i="5"/>
  <c r="B539" i="5"/>
  <c r="B8155" i="5"/>
  <c r="B8006" i="5"/>
  <c r="B5942" i="5"/>
  <c r="B3149" i="5"/>
  <c r="B1427" i="5"/>
  <c r="B5880" i="5"/>
  <c r="B3993" i="5"/>
  <c r="B8884" i="5"/>
  <c r="B5391" i="5"/>
  <c r="B1788" i="5"/>
  <c r="B7040" i="5"/>
  <c r="B7826" i="5"/>
  <c r="B644" i="5"/>
  <c r="B2141" i="5"/>
  <c r="B8221" i="5"/>
  <c r="B7186" i="5"/>
  <c r="B1205" i="5"/>
  <c r="B8588" i="5"/>
  <c r="B3232" i="5"/>
  <c r="B3021" i="5"/>
  <c r="B2826" i="5"/>
  <c r="B2135" i="5"/>
  <c r="B2138" i="5"/>
  <c r="B6540" i="5"/>
  <c r="B485" i="5"/>
  <c r="B4928" i="5"/>
  <c r="B826" i="5"/>
  <c r="B206" i="5"/>
  <c r="B2688" i="5"/>
  <c r="B1186" i="5"/>
  <c r="B6457" i="5"/>
  <c r="B1386" i="5"/>
  <c r="B7462" i="5"/>
  <c r="B1652" i="5"/>
  <c r="B7435" i="5"/>
  <c r="B2010" i="5"/>
  <c r="B811" i="5"/>
  <c r="B8663" i="5"/>
  <c r="B8177" i="5"/>
  <c r="B7169" i="5"/>
  <c r="B7822" i="5"/>
  <c r="B4752" i="5"/>
  <c r="B7754" i="5"/>
  <c r="B329" i="5"/>
  <c r="B349" i="5"/>
  <c r="B975" i="5"/>
  <c r="B2641" i="5"/>
  <c r="B5276" i="5"/>
  <c r="B8205" i="5"/>
  <c r="B7761" i="5"/>
  <c r="B962" i="5"/>
  <c r="B5420" i="5"/>
  <c r="B1060" i="5"/>
  <c r="B172" i="5"/>
  <c r="B7786" i="5"/>
  <c r="B3252" i="5"/>
  <c r="B1023" i="5"/>
  <c r="B6109" i="5"/>
  <c r="B3507" i="5"/>
  <c r="B6683" i="5"/>
  <c r="B8761" i="5"/>
  <c r="B9049" i="5"/>
  <c r="B6639" i="5"/>
  <c r="B7013" i="5"/>
  <c r="B5126" i="5"/>
  <c r="B2302" i="5"/>
  <c r="B6539" i="5"/>
  <c r="B209" i="5"/>
  <c r="B7538" i="5"/>
  <c r="B2985" i="5"/>
  <c r="B8867" i="5"/>
  <c r="B4350" i="5"/>
  <c r="B8384" i="5"/>
  <c r="B1406" i="5"/>
  <c r="B2962" i="5"/>
  <c r="B7033" i="5"/>
  <c r="B215" i="5"/>
  <c r="B561" i="5"/>
  <c r="B544" i="5"/>
  <c r="B3075" i="5"/>
  <c r="B7163" i="5"/>
  <c r="B8579" i="5"/>
  <c r="B991" i="5"/>
  <c r="B4136" i="5"/>
  <c r="B2001" i="5"/>
  <c r="B5609" i="5"/>
  <c r="B5647" i="5"/>
  <c r="B8436" i="5"/>
  <c r="B7490" i="5"/>
  <c r="B6020" i="5"/>
  <c r="B3122" i="5"/>
  <c r="B49" i="5"/>
  <c r="B9093" i="5"/>
  <c r="B3144" i="5"/>
  <c r="B3028" i="5"/>
  <c r="B1280" i="5"/>
  <c r="B4460" i="5"/>
  <c r="B512" i="5"/>
  <c r="B2616" i="5"/>
  <c r="B8315" i="5"/>
  <c r="B1166" i="5"/>
  <c r="B3696" i="5"/>
  <c r="B8989" i="5"/>
  <c r="B7433" i="5"/>
  <c r="B542" i="5"/>
  <c r="B5308" i="5"/>
  <c r="B4376" i="5"/>
  <c r="B1457" i="5"/>
  <c r="B9007" i="5"/>
  <c r="B921" i="5"/>
  <c r="B2314" i="5"/>
  <c r="B9174" i="5"/>
  <c r="B6469" i="5"/>
  <c r="B1064" i="5"/>
  <c r="B2304" i="5"/>
  <c r="B5875" i="5"/>
  <c r="B7577" i="5"/>
  <c r="B7890" i="5"/>
  <c r="B4394" i="5"/>
  <c r="B3596" i="5"/>
  <c r="B8831" i="5"/>
  <c r="B2999" i="5"/>
  <c r="B5215" i="5"/>
  <c r="B1216" i="5"/>
  <c r="B3434" i="5"/>
  <c r="B371" i="5"/>
  <c r="B5936" i="5"/>
  <c r="B2658" i="5"/>
  <c r="B6156" i="5"/>
  <c r="B3100" i="5"/>
  <c r="B4030" i="5"/>
  <c r="B3384" i="5"/>
  <c r="B5976" i="5"/>
  <c r="B7675" i="5"/>
  <c r="B7309" i="5"/>
  <c r="B4729" i="5"/>
  <c r="B6330" i="5"/>
  <c r="B4581" i="5"/>
  <c r="B3383" i="5"/>
  <c r="B1050" i="5"/>
  <c r="B5171" i="5"/>
  <c r="B4759" i="5"/>
  <c r="B5366" i="5"/>
  <c r="B6607" i="5"/>
  <c r="B3307" i="5"/>
  <c r="B3202" i="5"/>
  <c r="B8500" i="5"/>
  <c r="B8126" i="5"/>
  <c r="B6916" i="5"/>
  <c r="B7858" i="5"/>
  <c r="B7276" i="5"/>
  <c r="B3619" i="5"/>
  <c r="B3716" i="5"/>
  <c r="B7982" i="5"/>
  <c r="B3816" i="5"/>
  <c r="B3546" i="5"/>
  <c r="B4249" i="5"/>
  <c r="B4965" i="5"/>
  <c r="B6888" i="5"/>
  <c r="B7841" i="5"/>
  <c r="B7492" i="5"/>
  <c r="B7207" i="5"/>
  <c r="B1511" i="5"/>
  <c r="B790" i="5"/>
  <c r="B872" i="5"/>
  <c r="B7658" i="5"/>
  <c r="B4758" i="5"/>
  <c r="B8010" i="5"/>
  <c r="B446" i="5"/>
  <c r="B8347" i="5"/>
  <c r="B6502" i="5"/>
  <c r="B4544" i="5"/>
  <c r="B7445" i="5"/>
  <c r="B6572" i="5"/>
  <c r="B4045" i="5"/>
  <c r="B6555" i="5"/>
  <c r="B9149" i="5"/>
  <c r="B3395" i="5"/>
  <c r="B6747" i="5"/>
  <c r="B6104" i="5"/>
  <c r="B4603" i="5"/>
  <c r="B7360" i="5"/>
  <c r="B7892" i="5"/>
  <c r="B5052" i="5"/>
  <c r="B5490" i="5"/>
  <c r="B710" i="5"/>
  <c r="B1092" i="5"/>
  <c r="B3481" i="5"/>
  <c r="B8541" i="5"/>
  <c r="B5138" i="5"/>
  <c r="B8076" i="5"/>
  <c r="B5066" i="5"/>
  <c r="B513" i="5"/>
  <c r="B6213" i="5"/>
  <c r="B4079" i="5"/>
  <c r="B2518" i="5"/>
  <c r="B8354" i="5"/>
  <c r="B3249" i="5"/>
  <c r="B2393" i="5"/>
  <c r="B5642" i="5"/>
  <c r="B6085" i="5"/>
  <c r="B7770" i="5"/>
  <c r="B1323" i="5"/>
  <c r="B1582" i="5"/>
  <c r="B6028" i="5"/>
  <c r="B4469" i="5"/>
  <c r="B5271" i="5"/>
  <c r="B827" i="5"/>
  <c r="B6167" i="5"/>
  <c r="B217" i="5"/>
  <c r="B1545" i="5"/>
  <c r="B6976" i="5"/>
  <c r="B5909" i="5"/>
  <c r="B6953" i="5"/>
  <c r="B519" i="5"/>
  <c r="B1775" i="5"/>
  <c r="B6660" i="5"/>
  <c r="B8669" i="5"/>
  <c r="B9058" i="5"/>
  <c r="B5369" i="5"/>
  <c r="B4500" i="5"/>
  <c r="B7983" i="5"/>
  <c r="B3404" i="5"/>
  <c r="B5187" i="5"/>
  <c r="B7252" i="5"/>
  <c r="B6998" i="5"/>
  <c r="B101" i="5"/>
  <c r="B8159" i="5"/>
  <c r="B271" i="5"/>
  <c r="B1786" i="5"/>
  <c r="B2893" i="5"/>
  <c r="B4611" i="5"/>
  <c r="B2834" i="5"/>
  <c r="B900" i="5"/>
  <c r="B9018" i="5"/>
  <c r="B5368" i="5"/>
  <c r="B1663" i="5"/>
  <c r="B805" i="5"/>
  <c r="B8195" i="5"/>
  <c r="B6870" i="5"/>
  <c r="B2273" i="5"/>
  <c r="B8555" i="5"/>
  <c r="B7382" i="5"/>
  <c r="B6733" i="5"/>
  <c r="B8907" i="5"/>
  <c r="B2052" i="5"/>
  <c r="B6983" i="5"/>
  <c r="B8655" i="5"/>
  <c r="B2486" i="5"/>
  <c r="B1313" i="5"/>
  <c r="B2967" i="5"/>
  <c r="B484" i="5"/>
  <c r="B4625" i="5"/>
  <c r="B6016" i="5"/>
  <c r="B7648" i="5"/>
  <c r="B2241" i="5"/>
  <c r="B4239" i="5"/>
  <c r="B8562" i="5"/>
  <c r="B4816" i="5"/>
  <c r="B4894" i="5"/>
  <c r="B2975" i="5"/>
  <c r="B178" i="5"/>
  <c r="B1907" i="5"/>
  <c r="B3589" i="5"/>
  <c r="B9076" i="5"/>
  <c r="B7769" i="5"/>
  <c r="B1373" i="5"/>
  <c r="B2924" i="5"/>
  <c r="B782" i="5"/>
  <c r="B8272" i="5"/>
  <c r="B470" i="5"/>
  <c r="B7251" i="5"/>
  <c r="B1228" i="5"/>
  <c r="B7325" i="5"/>
  <c r="B5048" i="5"/>
  <c r="B6892" i="5"/>
  <c r="B31" i="5"/>
  <c r="B8308" i="5"/>
  <c r="B5236" i="5"/>
  <c r="B8256" i="5"/>
  <c r="B7313" i="5"/>
  <c r="B6857" i="5"/>
  <c r="B2204" i="5"/>
  <c r="B488" i="5"/>
  <c r="B2701" i="5"/>
  <c r="B7504" i="5"/>
  <c r="B978" i="5"/>
  <c r="B4792" i="5"/>
  <c r="B1581" i="5"/>
  <c r="B8100" i="5"/>
  <c r="B6751" i="5"/>
  <c r="B1491" i="5"/>
  <c r="B7610" i="5"/>
  <c r="B5810" i="5"/>
  <c r="B2059" i="5"/>
  <c r="B4559" i="5"/>
  <c r="B2061" i="5"/>
  <c r="B6876" i="5"/>
  <c r="B5193" i="5"/>
  <c r="B1479" i="5"/>
  <c r="B2634" i="5"/>
  <c r="B5575" i="5"/>
  <c r="B6407" i="5"/>
  <c r="B2280" i="5"/>
  <c r="B7708" i="5"/>
  <c r="B7709" i="5"/>
  <c r="B1501" i="5"/>
  <c r="B2043" i="5"/>
  <c r="B4615" i="5"/>
  <c r="B5261" i="5"/>
  <c r="B3116" i="5"/>
  <c r="B4643" i="5"/>
  <c r="B6666" i="5"/>
  <c r="B3288" i="5"/>
  <c r="B5233" i="5"/>
  <c r="B4280" i="5"/>
  <c r="B2763" i="5"/>
  <c r="B5713" i="5"/>
  <c r="B6917" i="5"/>
  <c r="B8922" i="5"/>
  <c r="B9164" i="5"/>
  <c r="B1909" i="5"/>
  <c r="B3698" i="5"/>
  <c r="B6077" i="5"/>
  <c r="B3346" i="5"/>
  <c r="B8463" i="5"/>
  <c r="B1677" i="5"/>
  <c r="B6671" i="5"/>
  <c r="B7030" i="5"/>
  <c r="B3509" i="5"/>
  <c r="B1888" i="5"/>
  <c r="B1569" i="5"/>
  <c r="B2811" i="5"/>
  <c r="B1395" i="5"/>
  <c r="B4614" i="5"/>
  <c r="B3927" i="5"/>
  <c r="B2375" i="5"/>
  <c r="B4138" i="5"/>
  <c r="B5570" i="5"/>
  <c r="B8247" i="5"/>
  <c r="B2971" i="5"/>
  <c r="B7941" i="5"/>
  <c r="B4573" i="5"/>
  <c r="B7852" i="5"/>
  <c r="B5353" i="5"/>
  <c r="B6893" i="5"/>
  <c r="B8799" i="5"/>
  <c r="B2468" i="5"/>
  <c r="B6644" i="5"/>
  <c r="B3873" i="5"/>
  <c r="B8312" i="5"/>
  <c r="B486" i="5"/>
  <c r="B7993" i="5"/>
  <c r="B5950" i="5"/>
  <c r="B7790" i="5"/>
  <c r="B6698" i="5"/>
  <c r="B9186" i="5"/>
  <c r="B7023" i="5"/>
  <c r="B6075" i="5"/>
  <c r="B1893" i="5"/>
  <c r="B2970" i="5"/>
  <c r="B3276" i="5"/>
  <c r="B7979" i="5"/>
  <c r="B444" i="5"/>
  <c r="B3184" i="5"/>
  <c r="B6377" i="5"/>
  <c r="B1120" i="5"/>
  <c r="B4692" i="5"/>
  <c r="B8678" i="5"/>
  <c r="B2446" i="5"/>
  <c r="B6654" i="5"/>
  <c r="B2034" i="5"/>
  <c r="B5627" i="5"/>
  <c r="B2238" i="5"/>
  <c r="B4706" i="5"/>
  <c r="B3697" i="5"/>
  <c r="B8935" i="5"/>
  <c r="B6875" i="5"/>
  <c r="B3359" i="5"/>
  <c r="B6621" i="5"/>
  <c r="B6074" i="5"/>
  <c r="B5814" i="5"/>
  <c r="B8828" i="5"/>
  <c r="B6663" i="5"/>
  <c r="B5123" i="5"/>
  <c r="B2222" i="5"/>
  <c r="B5807" i="5"/>
  <c r="B2876" i="5"/>
  <c r="B4428" i="5"/>
  <c r="B2026" i="5"/>
  <c r="B4200" i="5"/>
  <c r="B2189" i="5"/>
  <c r="B6842" i="5"/>
  <c r="B7409" i="5"/>
  <c r="B2372" i="5"/>
  <c r="B9209" i="5"/>
  <c r="B2902" i="5"/>
  <c r="B8848" i="5"/>
  <c r="B903" i="5"/>
  <c r="B3463" i="5"/>
  <c r="B7665" i="5"/>
  <c r="B1487" i="5"/>
  <c r="B2599" i="5"/>
  <c r="B7537" i="5"/>
  <c r="B1752" i="5"/>
  <c r="B1086" i="5"/>
  <c r="B1104" i="5"/>
  <c r="B1702" i="5"/>
  <c r="B1259" i="5"/>
  <c r="B386" i="5"/>
  <c r="B7520" i="5"/>
  <c r="B6789" i="5"/>
  <c r="B3683" i="5"/>
  <c r="B4780" i="5"/>
  <c r="B7287" i="5"/>
  <c r="B6477" i="5"/>
  <c r="B5284" i="5"/>
  <c r="B2482" i="5"/>
  <c r="B4718" i="5"/>
  <c r="B536" i="5"/>
  <c r="B3617" i="5"/>
  <c r="B1172" i="5"/>
  <c r="B8085" i="5"/>
  <c r="B5020" i="5"/>
  <c r="B1700" i="5"/>
  <c r="B7273" i="5"/>
  <c r="B5706" i="5"/>
  <c r="B8150" i="5"/>
  <c r="B6690" i="5"/>
  <c r="B9151" i="5"/>
  <c r="B2281" i="5"/>
  <c r="B4617" i="5"/>
  <c r="B8136" i="5"/>
  <c r="B2900" i="5"/>
  <c r="B4149" i="5"/>
  <c r="B3319" i="5"/>
  <c r="B5075" i="5"/>
  <c r="B412" i="5"/>
  <c r="B861" i="5"/>
  <c r="B8903" i="5"/>
  <c r="B5151" i="5"/>
  <c r="B8767" i="5"/>
  <c r="B7209" i="5"/>
  <c r="B9104" i="5"/>
  <c r="B8615" i="5"/>
  <c r="B6801" i="5"/>
  <c r="B4945" i="5"/>
  <c r="B1971" i="5"/>
  <c r="B5785" i="5"/>
  <c r="B7886" i="5"/>
  <c r="B8798" i="5"/>
  <c r="B8978" i="5"/>
  <c r="B154" i="5"/>
  <c r="B4753" i="5"/>
  <c r="B4217" i="5"/>
  <c r="B8434" i="5"/>
  <c r="B566" i="5"/>
  <c r="B6598" i="5"/>
  <c r="B194" i="5"/>
  <c r="B6024" i="5"/>
  <c r="B1468" i="5"/>
  <c r="B4580" i="5"/>
  <c r="B959" i="5"/>
  <c r="B1687" i="5"/>
  <c r="B8015" i="5"/>
  <c r="B8985" i="5"/>
  <c r="B2477" i="5"/>
  <c r="B7905" i="5"/>
  <c r="B6803" i="5"/>
  <c r="B7205" i="5"/>
  <c r="B7602" i="5"/>
  <c r="B882" i="5"/>
  <c r="B4504" i="5"/>
  <c r="B1142" i="5"/>
  <c r="B2844" i="5"/>
  <c r="B3842" i="5"/>
  <c r="B8067" i="5"/>
  <c r="B5329" i="5"/>
  <c r="B4590" i="5"/>
  <c r="B5486" i="5"/>
  <c r="B1685" i="5"/>
  <c r="B943" i="5"/>
  <c r="B1607" i="5"/>
  <c r="B3357" i="5"/>
  <c r="B1484" i="5"/>
  <c r="B4931" i="5"/>
  <c r="B3559" i="5"/>
  <c r="B7134" i="5"/>
  <c r="B1691" i="5"/>
  <c r="B6695" i="5"/>
  <c r="B1097" i="5"/>
  <c r="B8387" i="5"/>
  <c r="B1720" i="5"/>
  <c r="B1823" i="5"/>
  <c r="B8189" i="5"/>
  <c r="B3531" i="5"/>
  <c r="B609" i="5"/>
  <c r="B8026" i="5"/>
  <c r="B8832" i="5"/>
  <c r="B7443" i="5"/>
  <c r="B6069" i="5"/>
  <c r="B451" i="5"/>
  <c r="B3530" i="5"/>
  <c r="B2098" i="5"/>
  <c r="B7921" i="5"/>
  <c r="B976" i="5"/>
  <c r="B5137" i="5"/>
  <c r="B1165" i="5"/>
  <c r="B7104" i="5"/>
  <c r="B1156" i="5"/>
  <c r="B2827" i="5"/>
  <c r="B103" i="5"/>
  <c r="B1499" i="5"/>
  <c r="B1459" i="5"/>
  <c r="B6248" i="5"/>
  <c r="B1044" i="5"/>
  <c r="B4714" i="5"/>
  <c r="B3392" i="5"/>
  <c r="B491" i="5"/>
  <c r="B8414" i="5"/>
  <c r="B1943" i="5"/>
  <c r="B983" i="5"/>
  <c r="B1213" i="5"/>
  <c r="B9022" i="5"/>
  <c r="B3570" i="5"/>
  <c r="B7656" i="5"/>
  <c r="B5307" i="5"/>
  <c r="B8572" i="5"/>
  <c r="B9192" i="5"/>
  <c r="B7092" i="5"/>
  <c r="B3169" i="5"/>
  <c r="B8996" i="5"/>
  <c r="B9040" i="5"/>
  <c r="B1456" i="5"/>
  <c r="B37" i="5"/>
  <c r="B7329" i="5"/>
  <c r="B7655" i="5"/>
  <c r="B5885" i="5"/>
  <c r="B1798" i="5"/>
  <c r="B796" i="5"/>
  <c r="B7352" i="5"/>
  <c r="B8980" i="5"/>
  <c r="B4068" i="5"/>
  <c r="B4952" i="5"/>
  <c r="B7646" i="5"/>
  <c r="B8425" i="5"/>
  <c r="B3776" i="5"/>
  <c r="B4657" i="5"/>
  <c r="B5872" i="5"/>
  <c r="B6430" i="5"/>
  <c r="B8123" i="5"/>
  <c r="B6997" i="5"/>
  <c r="B2002" i="5"/>
  <c r="B1355" i="5"/>
  <c r="B1963" i="5"/>
  <c r="B6646" i="5"/>
  <c r="B337" i="5"/>
  <c r="B3024" i="5"/>
  <c r="B2113" i="5"/>
  <c r="B8179" i="5"/>
  <c r="B8784" i="5"/>
  <c r="B3734" i="5"/>
  <c r="B7548" i="5"/>
  <c r="B6179" i="5"/>
  <c r="B8417" i="5"/>
  <c r="B8983" i="5"/>
  <c r="B7063" i="5"/>
  <c r="B6123" i="5"/>
  <c r="B4223" i="5"/>
  <c r="B2171" i="5"/>
  <c r="B2092" i="5"/>
  <c r="B8036" i="5"/>
  <c r="B2513" i="5"/>
  <c r="B4972" i="5"/>
  <c r="B7312" i="5"/>
  <c r="B7062" i="5"/>
  <c r="B5667" i="5"/>
  <c r="B7732" i="5"/>
  <c r="B5378" i="5"/>
  <c r="B6559" i="5"/>
  <c r="B6344" i="5"/>
  <c r="B7653" i="5"/>
  <c r="B5115" i="5"/>
  <c r="B7523" i="5"/>
  <c r="B6719" i="5"/>
  <c r="B5799" i="5"/>
  <c r="B7745" i="5"/>
  <c r="B1725" i="5"/>
  <c r="B6907" i="5"/>
  <c r="B5555" i="5"/>
  <c r="B7307" i="5"/>
  <c r="B7473" i="5"/>
  <c r="B1612" i="5"/>
  <c r="B6905" i="5"/>
  <c r="B2095" i="5"/>
  <c r="B2814" i="5"/>
  <c r="B3035" i="5"/>
  <c r="B3096" i="5"/>
  <c r="B7332" i="5"/>
  <c r="B2012" i="5"/>
  <c r="B8183" i="5"/>
  <c r="B8144" i="5"/>
  <c r="B2455" i="5"/>
  <c r="B3323" i="5"/>
  <c r="B7493" i="5"/>
  <c r="B1414" i="5"/>
  <c r="B2617" i="5"/>
  <c r="B1793" i="5"/>
  <c r="B7931" i="5"/>
  <c r="B4869" i="5"/>
  <c r="B8942" i="5"/>
  <c r="B3161" i="5"/>
  <c r="B3026" i="5"/>
  <c r="B5750" i="5"/>
  <c r="B6740" i="5"/>
  <c r="B3134" i="5"/>
  <c r="B8869" i="5"/>
  <c r="B4158" i="5"/>
  <c r="B7823" i="5"/>
  <c r="B7667" i="5"/>
  <c r="B219" i="5"/>
  <c r="B322" i="5"/>
  <c r="B6757" i="5"/>
  <c r="B3138" i="5"/>
  <c r="B1401" i="5"/>
  <c r="B2919" i="5"/>
  <c r="B809" i="5"/>
  <c r="B94" i="5"/>
  <c r="B38" i="5"/>
  <c r="B373" i="5"/>
  <c r="B3258" i="5"/>
  <c r="B2338" i="5"/>
  <c r="B7243" i="5"/>
  <c r="B2748" i="5"/>
  <c r="B4863" i="5"/>
  <c r="B2871" i="5"/>
  <c r="B7649" i="5"/>
  <c r="B7952" i="5"/>
  <c r="B2544" i="5"/>
  <c r="B1566" i="5"/>
  <c r="B286" i="5"/>
  <c r="B2830" i="5"/>
  <c r="B1688" i="5"/>
  <c r="B4135" i="5"/>
  <c r="B8262" i="5"/>
  <c r="B3015" i="5"/>
  <c r="B8694" i="5"/>
  <c r="B709" i="5"/>
  <c r="B5712" i="5"/>
  <c r="B3304" i="5"/>
  <c r="B3425" i="5"/>
  <c r="B5568" i="5"/>
  <c r="B6332" i="5"/>
  <c r="B6371" i="5"/>
  <c r="B3772" i="5"/>
  <c r="B6586" i="5"/>
  <c r="B7102" i="5"/>
  <c r="B8495" i="5"/>
  <c r="B3162" i="5"/>
  <c r="B5968" i="5"/>
  <c r="B306" i="5"/>
  <c r="B460" i="5"/>
  <c r="B2618" i="5"/>
  <c r="B4025" i="5"/>
  <c r="B3954" i="5"/>
  <c r="B2388" i="5"/>
  <c r="B8672" i="5"/>
  <c r="B5735" i="5"/>
  <c r="B1962" i="5"/>
  <c r="B5249" i="5"/>
  <c r="B3498" i="5"/>
  <c r="B7414" i="5"/>
  <c r="B1096" i="5"/>
  <c r="B7145" i="5"/>
  <c r="B4521" i="5"/>
  <c r="B684" i="5"/>
  <c r="B7101" i="5"/>
  <c r="B8398" i="5"/>
  <c r="B7620" i="5"/>
  <c r="B7760" i="5"/>
  <c r="B8554" i="5"/>
  <c r="B5916" i="5"/>
  <c r="B2784" i="5"/>
  <c r="B2411" i="5"/>
  <c r="B7562" i="5"/>
  <c r="B7310" i="5"/>
  <c r="B576" i="5"/>
  <c r="B2146" i="5"/>
  <c r="B4081" i="5"/>
  <c r="B3093" i="5"/>
  <c r="B2215" i="5"/>
  <c r="B7559" i="5"/>
  <c r="B2065" i="5"/>
  <c r="B9125" i="5"/>
  <c r="B5963" i="5"/>
  <c r="B221" i="5"/>
  <c r="B4055" i="5"/>
  <c r="B4206" i="5"/>
  <c r="B67" i="5"/>
  <c r="B5644" i="5"/>
  <c r="B2009" i="5"/>
  <c r="B1855" i="5"/>
  <c r="B3765" i="5"/>
  <c r="B2047" i="5"/>
  <c r="B585" i="5"/>
  <c r="B2573" i="5"/>
  <c r="B7274" i="5"/>
  <c r="B4598" i="5"/>
  <c r="B1354" i="5"/>
  <c r="B1171" i="5"/>
  <c r="B7268" i="5"/>
  <c r="B2413" i="5"/>
  <c r="B6424" i="5"/>
  <c r="B7100" i="5"/>
  <c r="B1369" i="5"/>
  <c r="B283" i="5"/>
  <c r="B7714" i="5"/>
  <c r="B3433" i="5"/>
  <c r="B7634" i="5"/>
  <c r="B4096" i="5"/>
  <c r="B2525" i="5"/>
  <c r="B2882" i="5"/>
  <c r="B3212" i="5"/>
  <c r="B1049" i="5"/>
  <c r="B3218" i="5"/>
  <c r="B3897" i="5"/>
  <c r="B592" i="5"/>
  <c r="B1783" i="5"/>
  <c r="B1490" i="5"/>
  <c r="B7432" i="5"/>
  <c r="B1766" i="5"/>
  <c r="B5008" i="5"/>
  <c r="B5459" i="5"/>
  <c r="B2931" i="5"/>
  <c r="B643" i="5"/>
  <c r="B6582" i="5"/>
  <c r="B8590" i="5"/>
  <c r="B650" i="5"/>
  <c r="B1779" i="5"/>
  <c r="B4891" i="5"/>
  <c r="B558" i="5"/>
  <c r="B7946" i="5"/>
  <c r="B7206" i="5"/>
  <c r="B7497" i="5"/>
  <c r="B7124" i="5"/>
  <c r="B6285" i="5"/>
  <c r="B5634" i="5"/>
  <c r="B7070" i="5"/>
  <c r="B1870" i="5"/>
  <c r="B6479" i="5"/>
  <c r="B5881" i="5"/>
  <c r="B3673" i="5"/>
  <c r="B1020" i="5"/>
  <c r="B4287" i="5"/>
  <c r="B4073" i="5"/>
  <c r="B3230" i="5"/>
  <c r="B6033" i="5"/>
  <c r="B5501" i="5"/>
  <c r="B2837" i="5"/>
  <c r="B4806" i="5"/>
  <c r="B761" i="5"/>
  <c r="B5566" i="5"/>
  <c r="B6729" i="5"/>
  <c r="B2660" i="5"/>
  <c r="B2527" i="5"/>
  <c r="B1723" i="5"/>
  <c r="B5732" i="5"/>
  <c r="B5946" i="5"/>
  <c r="B8000" i="5"/>
  <c r="B4241" i="5"/>
  <c r="B6133" i="5"/>
  <c r="B396" i="5"/>
  <c r="B792" i="5"/>
  <c r="B4035" i="5"/>
  <c r="B1735" i="5"/>
  <c r="B7860" i="5"/>
  <c r="B6300" i="5"/>
  <c r="B3643" i="5"/>
  <c r="B1284" i="5"/>
  <c r="B8688" i="5"/>
  <c r="B938" i="5"/>
  <c r="B7846" i="5"/>
  <c r="B5496" i="5"/>
  <c r="B8003" i="5"/>
  <c r="B812" i="5"/>
  <c r="B565" i="5"/>
  <c r="B6348" i="5"/>
  <c r="B3939" i="5"/>
  <c r="B6562" i="5"/>
  <c r="B8771" i="5"/>
  <c r="B7599" i="5"/>
  <c r="B6440" i="5"/>
  <c r="B8853" i="5"/>
  <c r="B4670" i="5"/>
  <c r="B3068" i="5"/>
  <c r="B8873" i="5"/>
  <c r="B4434" i="5"/>
  <c r="B3023" i="5"/>
  <c r="B4747" i="5"/>
  <c r="B8328" i="5"/>
  <c r="B6356" i="5"/>
  <c r="B1951" i="5"/>
  <c r="B2137" i="5"/>
  <c r="B8243" i="5"/>
  <c r="B8625" i="5"/>
  <c r="B3293" i="5"/>
  <c r="B3465" i="5"/>
  <c r="B8732" i="5"/>
  <c r="B6844" i="5"/>
  <c r="B6185" i="5"/>
  <c r="B8680" i="5"/>
  <c r="B2344" i="5"/>
  <c r="B2403" i="5"/>
  <c r="B3989" i="5"/>
  <c r="B4874" i="5"/>
  <c r="B6175" i="5"/>
  <c r="B8685" i="5"/>
  <c r="B1011" i="5"/>
  <c r="B1184" i="5"/>
  <c r="B7624" i="5"/>
  <c r="B6030" i="5"/>
  <c r="B7480" i="5"/>
  <c r="B3198" i="5"/>
  <c r="B184" i="5"/>
  <c r="B4503" i="5"/>
  <c r="B3095" i="5"/>
  <c r="B8634" i="5"/>
  <c r="B2415" i="5"/>
  <c r="B4100" i="5"/>
  <c r="B1325" i="5"/>
  <c r="B3321" i="5"/>
  <c r="B2014" i="5"/>
  <c r="B4624" i="5"/>
  <c r="B3203" i="5"/>
  <c r="B7998" i="5"/>
  <c r="B5811" i="5"/>
  <c r="B2734" i="5"/>
  <c r="B4878" i="5"/>
  <c r="B5833" i="5"/>
  <c r="B3839" i="5"/>
  <c r="B2214" i="5"/>
  <c r="B2013" i="5"/>
  <c r="B4817" i="5"/>
  <c r="B7643" i="5"/>
  <c r="B4202" i="5"/>
  <c r="B1311" i="5"/>
  <c r="B5105" i="5"/>
  <c r="B9130" i="5"/>
  <c r="B3329" i="5"/>
  <c r="B8369" i="5"/>
  <c r="B2409" i="5"/>
  <c r="B5404" i="5"/>
  <c r="B2176" i="5"/>
  <c r="B5680" i="5"/>
  <c r="B2608" i="5"/>
  <c r="B9199" i="5"/>
  <c r="B378" i="5"/>
  <c r="B8228" i="5"/>
  <c r="B8573" i="5"/>
  <c r="B7425" i="5"/>
  <c r="B2048" i="5"/>
  <c r="B5197" i="5"/>
  <c r="B1922" i="5"/>
  <c r="B2549" i="5"/>
  <c r="B8055" i="5"/>
  <c r="B6513" i="5"/>
  <c r="B3208" i="5"/>
  <c r="B3990" i="5"/>
  <c r="B8859" i="5"/>
  <c r="B64" i="5"/>
  <c r="B6966" i="5"/>
  <c r="B1424" i="5"/>
  <c r="B223" i="5"/>
  <c r="B7751" i="5"/>
  <c r="B2024" i="5"/>
  <c r="B3578" i="5"/>
  <c r="B748" i="5"/>
  <c r="B5549" i="5"/>
  <c r="B3675" i="5"/>
  <c r="B2559" i="5"/>
  <c r="B4121" i="5"/>
  <c r="B6291" i="5"/>
  <c r="B4901" i="5"/>
  <c r="B1129" i="5"/>
  <c r="B7019" i="5"/>
  <c r="B3650" i="5"/>
  <c r="B3279" i="5"/>
  <c r="B4970" i="5"/>
  <c r="B5710" i="5"/>
  <c r="B2470" i="5"/>
  <c r="B2800" i="5"/>
  <c r="B1202" i="5"/>
  <c r="B9056" i="5"/>
  <c r="B3822" i="5"/>
  <c r="B5281" i="5"/>
  <c r="B8372" i="5"/>
  <c r="B6903" i="5"/>
  <c r="B1768" i="5"/>
  <c r="B7623" i="5"/>
  <c r="B6589" i="5"/>
  <c r="B2754" i="5"/>
  <c r="B2788" i="5"/>
  <c r="B3631" i="5"/>
  <c r="B2360" i="5"/>
  <c r="B8079" i="5"/>
  <c r="B405" i="5"/>
  <c r="B3240" i="5"/>
  <c r="B5828" i="5"/>
  <c r="B7459" i="5"/>
  <c r="B6913" i="5"/>
  <c r="B7280" i="5"/>
  <c r="B4918" i="5"/>
  <c r="B8581" i="5"/>
  <c r="B1825" i="5"/>
  <c r="B4388" i="5"/>
  <c r="B5108" i="5"/>
  <c r="B4905" i="5"/>
  <c r="B7049" i="5"/>
  <c r="B5596" i="5"/>
  <c r="B5853" i="5"/>
  <c r="B8002" i="5"/>
  <c r="B9126" i="5"/>
  <c r="B7256" i="5"/>
  <c r="B495" i="5"/>
  <c r="B1899" i="5"/>
  <c r="B6341" i="5"/>
  <c r="B4526" i="5"/>
  <c r="B3563" i="5"/>
  <c r="B4995" i="5"/>
  <c r="B5876" i="5"/>
  <c r="B4373" i="5"/>
  <c r="B8626" i="5"/>
  <c r="B953" i="5"/>
  <c r="B4160" i="5"/>
  <c r="B3185" i="5"/>
  <c r="B4152" i="5"/>
  <c r="B5690" i="5"/>
  <c r="B7174" i="5"/>
  <c r="B1144" i="5"/>
  <c r="B7903" i="5"/>
  <c r="B500" i="5"/>
  <c r="B6537" i="5"/>
  <c r="B4977" i="5"/>
  <c r="B6257" i="5"/>
  <c r="B1341" i="5"/>
  <c r="B8059" i="5"/>
  <c r="B8117" i="5"/>
  <c r="B3497" i="5"/>
  <c r="B4910" i="5"/>
  <c r="B4609" i="5"/>
  <c r="B5534" i="5"/>
  <c r="B4536" i="5"/>
  <c r="B3554" i="5"/>
  <c r="B390" i="5"/>
  <c r="B3397" i="5"/>
  <c r="B7183" i="5"/>
  <c r="B3677" i="5"/>
  <c r="B6594" i="5"/>
  <c r="B2086" i="5"/>
  <c r="B3216" i="5"/>
  <c r="B129" i="5"/>
  <c r="B857" i="5"/>
  <c r="B1554" i="5"/>
  <c r="B5160" i="5"/>
  <c r="B1203" i="5"/>
  <c r="B3027" i="5"/>
  <c r="B2205" i="5"/>
  <c r="B523" i="5"/>
  <c r="B4027" i="5"/>
  <c r="B5152" i="5"/>
  <c r="B8084" i="5"/>
  <c r="B2220" i="5"/>
  <c r="B4130" i="5"/>
  <c r="B601" i="5"/>
  <c r="B5671" i="5"/>
  <c r="B8338" i="5"/>
  <c r="B2593" i="5"/>
  <c r="B5465" i="5"/>
  <c r="B447" i="5"/>
  <c r="B481" i="5"/>
  <c r="B3191" i="5"/>
  <c r="B5073" i="5"/>
  <c r="B5661" i="5"/>
  <c r="B2386" i="5"/>
  <c r="B9073" i="5"/>
  <c r="B7278" i="5"/>
  <c r="B4208" i="5"/>
  <c r="B8777" i="5"/>
  <c r="B5195" i="5"/>
  <c r="B2129" i="5"/>
  <c r="B1472" i="5"/>
  <c r="B3005" i="5"/>
  <c r="B737" i="5"/>
  <c r="B7411" i="5"/>
  <c r="B813" i="5"/>
  <c r="B5970" i="5"/>
  <c r="B7142" i="5"/>
  <c r="B3043" i="5"/>
  <c r="B3615" i="5"/>
  <c r="B8116" i="5"/>
  <c r="B3251" i="5"/>
  <c r="B522" i="5"/>
  <c r="B3586" i="5"/>
  <c r="B7029" i="5"/>
  <c r="B5716" i="5"/>
  <c r="B3718" i="5"/>
  <c r="B3385" i="5"/>
  <c r="B2972" i="5"/>
  <c r="B2021" i="5"/>
  <c r="B47" i="5"/>
  <c r="B2833" i="5"/>
  <c r="B199" i="5"/>
  <c r="B6019" i="5"/>
  <c r="B3830" i="5"/>
  <c r="B7234" i="5"/>
  <c r="B5736" i="5"/>
  <c r="B418" i="5"/>
  <c r="B1897" i="5"/>
  <c r="B8542" i="5"/>
  <c r="B5154" i="5"/>
  <c r="B5675" i="5"/>
  <c r="B6610" i="5"/>
  <c r="B195" i="5"/>
  <c r="B9086" i="5"/>
  <c r="B8914" i="5"/>
  <c r="B6909" i="5"/>
  <c r="B7874" i="5"/>
  <c r="B6755" i="5"/>
  <c r="B7900" i="5"/>
  <c r="B7990" i="5"/>
  <c r="B8349" i="5"/>
  <c r="B6304" i="5"/>
  <c r="B5917" i="5"/>
  <c r="B8096" i="5"/>
  <c r="B8118" i="5"/>
  <c r="B4273" i="5"/>
  <c r="B4274" i="5"/>
  <c r="B2234" i="5"/>
  <c r="B3025" i="5"/>
  <c r="B6321" i="5"/>
  <c r="B3326" i="5"/>
  <c r="B2327" i="5"/>
  <c r="B6517" i="5"/>
  <c r="B6014" i="5"/>
  <c r="B4355" i="5"/>
  <c r="B7621" i="5"/>
  <c r="B8269" i="5"/>
  <c r="B2771" i="5"/>
  <c r="B8916" i="5"/>
  <c r="B2773" i="5"/>
  <c r="B6432" i="5"/>
  <c r="B4112" i="5"/>
  <c r="B8310" i="5"/>
  <c r="B7184" i="5"/>
  <c r="B4569" i="5"/>
  <c r="B7571" i="5"/>
  <c r="B1257" i="5"/>
  <c r="B8982" i="5"/>
  <c r="B8901" i="5"/>
  <c r="B384" i="5"/>
  <c r="B402" i="5"/>
  <c r="B4477" i="5"/>
  <c r="B970" i="5"/>
  <c r="B3371" i="5"/>
  <c r="B1164" i="5"/>
  <c r="B5216" i="5"/>
  <c r="B8293" i="5"/>
  <c r="B4586" i="5"/>
  <c r="B1338" i="5"/>
  <c r="B2187" i="5"/>
  <c r="B5776" i="5"/>
  <c r="B1007" i="5"/>
  <c r="B3736" i="5"/>
  <c r="B4150" i="5"/>
  <c r="B6506" i="5"/>
  <c r="B540" i="5"/>
  <c r="B6944" i="5"/>
  <c r="B2217" i="5"/>
  <c r="B414" i="5"/>
  <c r="B7073" i="5"/>
  <c r="B2488" i="5"/>
  <c r="B5754" i="5"/>
  <c r="B3970" i="5"/>
  <c r="B1432" i="5"/>
  <c r="B4814" i="5"/>
  <c r="B7004" i="5"/>
  <c r="B2259" i="5"/>
  <c r="B4251" i="5"/>
  <c r="B4270" i="5"/>
  <c r="B4990" i="5"/>
  <c r="B3281" i="5"/>
  <c r="B2127" i="5"/>
  <c r="B2166" i="5"/>
  <c r="B3714" i="5"/>
  <c r="B6250" i="5"/>
  <c r="B2502" i="5"/>
  <c r="B728" i="5"/>
  <c r="B5839" i="5"/>
  <c r="B3435" i="5"/>
  <c r="B518" i="5"/>
  <c r="B8706" i="5"/>
  <c r="B2170" i="5"/>
  <c r="B168" i="5"/>
  <c r="B4075" i="5"/>
  <c r="B8551" i="5"/>
  <c r="B5673" i="5"/>
  <c r="B2890" i="5"/>
  <c r="B6367" i="5"/>
  <c r="B873" i="5"/>
  <c r="B5244" i="5"/>
  <c r="B7626" i="5"/>
  <c r="B8806" i="5"/>
  <c r="B535" i="5"/>
  <c r="B1836" i="5"/>
  <c r="B5871" i="5"/>
  <c r="B5605" i="5"/>
  <c r="B7190" i="5"/>
  <c r="B5878" i="5"/>
  <c r="B7988" i="5"/>
  <c r="B4771" i="5"/>
  <c r="B1382" i="5"/>
  <c r="B2154" i="5"/>
  <c r="B2155" i="5"/>
  <c r="B3582" i="5"/>
  <c r="B7331" i="5"/>
  <c r="B6682" i="5"/>
  <c r="B4583" i="5"/>
  <c r="B7083" i="5"/>
  <c r="B860" i="5"/>
  <c r="B2186" i="5"/>
  <c r="B7661" i="5"/>
  <c r="B4439" i="5"/>
  <c r="B2818" i="5"/>
  <c r="B7486" i="5"/>
  <c r="B1199" i="5"/>
  <c r="B8278" i="5"/>
  <c r="B2685" i="5"/>
  <c r="B3459" i="5"/>
  <c r="B1589" i="5"/>
  <c r="B9167" i="5"/>
  <c r="B3620" i="5"/>
  <c r="B6734" i="5"/>
  <c r="B1163" i="5"/>
  <c r="B2714" i="5"/>
  <c r="B4188" i="5"/>
  <c r="B4060" i="5"/>
  <c r="B1080" i="5"/>
  <c r="B6510" i="5"/>
  <c r="B1385" i="5"/>
  <c r="B9135" i="5"/>
  <c r="B3301" i="5"/>
  <c r="B4435" i="5"/>
  <c r="B911" i="5"/>
  <c r="B4556" i="5"/>
  <c r="B8390" i="5"/>
  <c r="B5774" i="5"/>
  <c r="B7763" i="5"/>
  <c r="B7859" i="5"/>
  <c r="B1931" i="5"/>
  <c r="B3124" i="5"/>
  <c r="B4599" i="5"/>
  <c r="B4080" i="5"/>
  <c r="B3992" i="5"/>
  <c r="B5896" i="5"/>
  <c r="B554" i="5"/>
  <c r="B989" i="5"/>
  <c r="B7303" i="5"/>
  <c r="B7304" i="5"/>
  <c r="B6558" i="5"/>
  <c r="B4999" i="5"/>
  <c r="B6318" i="5"/>
  <c r="B6316" i="5"/>
  <c r="B3083" i="5"/>
  <c r="B5454" i="5"/>
  <c r="B7027" i="5"/>
  <c r="B6818" i="5"/>
  <c r="B7759" i="5"/>
  <c r="B8613" i="5"/>
  <c r="B7765" i="5"/>
  <c r="B654" i="5"/>
  <c r="B2285" i="5"/>
  <c r="B528" i="5"/>
  <c r="B9014" i="5"/>
  <c r="B8454" i="5"/>
  <c r="B3179" i="5"/>
  <c r="B213" i="5"/>
  <c r="B2056" i="5"/>
  <c r="B7342" i="5"/>
  <c r="B5279" i="5"/>
  <c r="B5492" i="5"/>
  <c r="B5370" i="5"/>
  <c r="B5346" i="5"/>
  <c r="B5392" i="5"/>
  <c r="B6105" i="5"/>
  <c r="B5581" i="5"/>
  <c r="B5462" i="5"/>
  <c r="B8609" i="5"/>
  <c r="B1455" i="5"/>
  <c r="B5114" i="5"/>
  <c r="B6428" i="5"/>
  <c r="B7296" i="5"/>
  <c r="B3415" i="5"/>
  <c r="B4177" i="5"/>
  <c r="B4046" i="5"/>
  <c r="B1527" i="5"/>
  <c r="B2227" i="5"/>
  <c r="B7219" i="5"/>
  <c r="B2921" i="5"/>
  <c r="B7197" i="5"/>
  <c r="B1926" i="5"/>
  <c r="B6544" i="5"/>
  <c r="B6832" i="5"/>
  <c r="B6631" i="5"/>
  <c r="B5947" i="5"/>
  <c r="B2930" i="5"/>
  <c r="B6530" i="5"/>
  <c r="B3594" i="5"/>
  <c r="B5071" i="5"/>
  <c r="B4800" i="5"/>
  <c r="B8549" i="5"/>
  <c r="B8388" i="5"/>
  <c r="B887" i="5"/>
  <c r="B6009" i="5"/>
  <c r="B237" i="5"/>
  <c r="B3571" i="5"/>
  <c r="B3019" i="5"/>
  <c r="B3933" i="5"/>
  <c r="B8034" i="5"/>
  <c r="B1734" i="5"/>
  <c r="B7824" i="5"/>
  <c r="B7397" i="5"/>
  <c r="B2058" i="5"/>
  <c r="B1833" i="5"/>
  <c r="B1740" i="5"/>
  <c r="B7810" i="5"/>
  <c r="B2055" i="5"/>
  <c r="B4698" i="5"/>
  <c r="B2356" i="5"/>
  <c r="B4329" i="5"/>
  <c r="B6035" i="5"/>
  <c r="B9052" i="5"/>
  <c r="B6541" i="5"/>
  <c r="B816" i="5"/>
  <c r="B5656" i="5"/>
  <c r="B6546" i="5"/>
  <c r="B3532" i="5"/>
  <c r="B3238" i="5"/>
  <c r="B6088" i="5"/>
  <c r="B3935" i="5"/>
  <c r="B1231" i="5"/>
  <c r="B251" i="5"/>
  <c r="B7633" i="5"/>
  <c r="B8822" i="5"/>
  <c r="B1310" i="5"/>
  <c r="B5655" i="5"/>
  <c r="B7616" i="5"/>
  <c r="B2196" i="5"/>
  <c r="B2358" i="5"/>
  <c r="B6207" i="5"/>
  <c r="B7444" i="5"/>
  <c r="B7136" i="5"/>
  <c r="B334" i="5"/>
  <c r="B5804" i="5"/>
  <c r="B8292" i="5"/>
  <c r="B2769" i="5"/>
  <c r="B6008" i="5"/>
  <c r="B8142" i="5"/>
  <c r="B6134" i="5"/>
  <c r="B7872" i="5"/>
  <c r="B3407" i="5"/>
  <c r="B1397" i="5"/>
  <c r="B7879" i="5"/>
  <c r="B464" i="5"/>
  <c r="B3361" i="5"/>
  <c r="B5795" i="5"/>
  <c r="B2863" i="5"/>
  <c r="B924" i="5"/>
  <c r="B1983" i="5"/>
  <c r="B7305" i="5"/>
  <c r="B7045" i="5"/>
  <c r="B1647" i="5"/>
  <c r="B3593" i="5"/>
  <c r="B8953" i="5"/>
  <c r="B6241" i="5"/>
  <c r="B2534" i="5"/>
  <c r="B5789" i="5"/>
  <c r="B855" i="5"/>
  <c r="B8427" i="5"/>
  <c r="B720" i="5"/>
  <c r="B3605" i="5"/>
  <c r="B1920" i="5"/>
  <c r="B3924" i="5"/>
  <c r="B2412" i="5"/>
  <c r="B1858" i="5"/>
  <c r="B2229" i="5"/>
  <c r="B6366" i="5"/>
  <c r="B2676" i="5"/>
  <c r="B5150" i="5"/>
  <c r="B7003" i="5"/>
  <c r="B8905" i="5"/>
  <c r="B1736" i="5"/>
  <c r="B8765" i="5"/>
  <c r="B5489" i="5"/>
  <c r="B6939" i="5"/>
  <c r="B5527" i="5"/>
  <c r="B3802" i="5"/>
  <c r="B2543" i="5"/>
  <c r="B5933" i="5"/>
  <c r="B140" i="5"/>
  <c r="B8693" i="5"/>
  <c r="B5393" i="5"/>
  <c r="B3237" i="5"/>
  <c r="B6756" i="5"/>
  <c r="B5351" i="5"/>
  <c r="B3339" i="5"/>
  <c r="B1817" i="5"/>
  <c r="B6313" i="5"/>
  <c r="B5827" i="5"/>
  <c r="B7980" i="5"/>
  <c r="B5330" i="5"/>
  <c r="B157" i="5"/>
  <c r="B8094" i="5"/>
  <c r="B2529" i="5"/>
  <c r="B897" i="5"/>
  <c r="B2828" i="5"/>
  <c r="B8502" i="5"/>
  <c r="B2820" i="5"/>
  <c r="B5607" i="5"/>
  <c r="B3984" i="5"/>
  <c r="B7797" i="5"/>
  <c r="B6684" i="5"/>
  <c r="B929" i="5"/>
  <c r="B5670" i="5"/>
  <c r="B5401" i="5"/>
  <c r="B1514" i="5"/>
  <c r="B4888" i="5"/>
  <c r="B4065" i="5"/>
  <c r="B3345" i="5"/>
  <c r="B4488" i="5"/>
  <c r="B6736" i="5"/>
  <c r="B6052" i="5"/>
  <c r="B5432" i="5"/>
  <c r="B323" i="5"/>
  <c r="B2425" i="5"/>
  <c r="B7840" i="5"/>
  <c r="B5857" i="5"/>
  <c r="B2336" i="5"/>
  <c r="B2959" i="5"/>
  <c r="B7369" i="5"/>
  <c r="B3127" i="5"/>
  <c r="B8670" i="5"/>
  <c r="B6574" i="5"/>
  <c r="B1816" i="5"/>
  <c r="B5816" i="5"/>
  <c r="B79" i="5"/>
  <c r="B8846" i="5"/>
  <c r="B8802" i="5"/>
  <c r="B5256" i="5"/>
  <c r="B6597" i="5"/>
  <c r="B2157" i="5"/>
  <c r="B7330" i="5"/>
  <c r="B2329" i="5"/>
  <c r="B8720" i="5"/>
  <c r="B5619" i="5"/>
  <c r="B603" i="5"/>
  <c r="B6800" i="5"/>
  <c r="B5590" i="5"/>
  <c r="B4420" i="5"/>
  <c r="B7448" i="5"/>
  <c r="B1077" i="5"/>
  <c r="B2169" i="5"/>
  <c r="B5446" i="5"/>
  <c r="B4264" i="5"/>
  <c r="B5700" i="5"/>
  <c r="B6051" i="5"/>
  <c r="B4626" i="5"/>
  <c r="B8598" i="5"/>
  <c r="B3687" i="5"/>
  <c r="B6005" i="5"/>
  <c r="B2382" i="5"/>
  <c r="B87" i="5"/>
  <c r="B9023" i="5"/>
  <c r="B2718" i="5"/>
  <c r="B3322" i="5"/>
  <c r="B3661" i="5"/>
  <c r="B1083" i="5"/>
  <c r="B6749" i="5"/>
  <c r="B5358" i="5"/>
  <c r="B7877" i="5"/>
  <c r="B974" i="5"/>
  <c r="B5500" i="5"/>
  <c r="B6201" i="5"/>
  <c r="B3259" i="5"/>
  <c r="B5246" i="5"/>
  <c r="B6200" i="5"/>
  <c r="B2262" i="5"/>
  <c r="B8219" i="5"/>
  <c r="B8125" i="5"/>
  <c r="B6951" i="5"/>
  <c r="B6191" i="5"/>
  <c r="B3813" i="5"/>
  <c r="B2735" i="5"/>
  <c r="B6633" i="5"/>
  <c r="B7068" i="5"/>
  <c r="B4942" i="5"/>
  <c r="B2582" i="5"/>
  <c r="B5461" i="5"/>
  <c r="B7856" i="5"/>
  <c r="B4748" i="5"/>
  <c r="B1782" i="5"/>
  <c r="B1958" i="5"/>
  <c r="B5824" i="5"/>
  <c r="B8109" i="5"/>
  <c r="B8821" i="5"/>
  <c r="B8617" i="5"/>
  <c r="B7407" i="5"/>
  <c r="B7574" i="5"/>
  <c r="B913" i="5"/>
  <c r="B8949" i="5"/>
  <c r="B4302" i="5"/>
  <c r="B6049" i="5"/>
  <c r="B4316" i="5"/>
  <c r="B2362" i="5"/>
  <c r="B6910" i="5"/>
  <c r="B229" i="5"/>
  <c r="B5868" i="5"/>
  <c r="B6004" i="5"/>
  <c r="B1467" i="5"/>
  <c r="B465" i="5"/>
  <c r="B6310" i="5"/>
  <c r="B7746" i="5"/>
  <c r="B3590" i="5"/>
  <c r="B3685" i="5"/>
  <c r="B459" i="5"/>
  <c r="B1283" i="5"/>
  <c r="B4912" i="5"/>
  <c r="B19" i="5"/>
  <c r="B5653" i="5"/>
  <c r="B8524" i="5"/>
  <c r="B6126" i="5"/>
  <c r="B5861" i="5"/>
  <c r="B1273" i="5"/>
  <c r="B1301" i="5"/>
  <c r="B1854" i="5"/>
  <c r="B4021" i="5"/>
  <c r="B1853" i="5"/>
  <c r="B1444" i="5"/>
  <c r="B1865" i="5"/>
  <c r="B5539" i="5"/>
  <c r="B5355" i="5"/>
  <c r="B1434" i="5"/>
  <c r="B8229" i="5"/>
  <c r="B2940" i="5"/>
  <c r="B4723" i="5"/>
  <c r="B6853" i="5"/>
  <c r="B8133" i="5"/>
  <c r="B1571" i="5"/>
  <c r="B2125" i="5"/>
  <c r="B4013" i="5"/>
  <c r="B2656" i="5"/>
  <c r="B5245" i="5"/>
  <c r="B5601" i="5"/>
  <c r="B2201" i="5"/>
  <c r="B673" i="5"/>
  <c r="B4179" i="5"/>
  <c r="B9088" i="5"/>
  <c r="B9053" i="5"/>
  <c r="B2136" i="5"/>
  <c r="B5096" i="5"/>
  <c r="B3050" i="5"/>
  <c r="B1872" i="5"/>
  <c r="B3971" i="5"/>
  <c r="B2406" i="5"/>
  <c r="B7468" i="5"/>
  <c r="B6865" i="5"/>
  <c r="B2228" i="5"/>
  <c r="B4029" i="5"/>
  <c r="B2535" i="5"/>
  <c r="B3166" i="5"/>
  <c r="B6427" i="5"/>
  <c r="B1272" i="5"/>
  <c r="B4963" i="5"/>
  <c r="B8937" i="5"/>
  <c r="B4821" i="5"/>
  <c r="B4033" i="5"/>
  <c r="B6763" i="5"/>
  <c r="B4875" i="5"/>
  <c r="B7393" i="5"/>
  <c r="B4176" i="5"/>
  <c r="B280" i="5"/>
  <c r="B353" i="5"/>
  <c r="B7377" i="5"/>
  <c r="B8129" i="5"/>
  <c r="B7527" i="5"/>
  <c r="B848" i="5"/>
  <c r="B1400" i="5"/>
  <c r="B6274" i="5"/>
  <c r="B3791" i="5"/>
  <c r="B2311" i="5"/>
  <c r="B8571" i="5"/>
  <c r="B86" i="5"/>
  <c r="B6728" i="5"/>
  <c r="B3192" i="5"/>
  <c r="B8804" i="5"/>
  <c r="B4635" i="5"/>
  <c r="B6906" i="5"/>
  <c r="B489" i="5"/>
  <c r="B4825" i="5"/>
  <c r="B2497" i="5"/>
  <c r="B4370" i="5"/>
  <c r="B6869" i="5"/>
  <c r="B5583" i="5"/>
  <c r="B7282" i="5"/>
  <c r="B7494" i="5"/>
  <c r="B4975" i="5"/>
  <c r="B5180" i="5"/>
  <c r="B741" i="5"/>
  <c r="B7412" i="5"/>
  <c r="B477" i="5"/>
  <c r="B5210" i="5"/>
  <c r="B9017" i="5"/>
  <c r="B153" i="5"/>
  <c r="B7868" i="5"/>
  <c r="B2226" i="5"/>
  <c r="B8552" i="5"/>
  <c r="B5499" i="5"/>
  <c r="B8397" i="5"/>
  <c r="B3976" i="5"/>
  <c r="B5514" i="5"/>
  <c r="B5081" i="5"/>
  <c r="B3110" i="5"/>
  <c r="B7119" i="5"/>
  <c r="B2767" i="5"/>
  <c r="B7284" i="5"/>
  <c r="B2145" i="5"/>
  <c r="B1180" i="5"/>
  <c r="B7973" i="5"/>
  <c r="B5278" i="5"/>
  <c r="B530" i="5"/>
  <c r="B3106" i="5"/>
  <c r="B2887" i="5"/>
  <c r="B3832" i="5"/>
  <c r="B2045" i="5"/>
  <c r="B1006" i="5"/>
  <c r="B4281" i="5"/>
  <c r="B4708" i="5"/>
  <c r="B4061" i="5"/>
  <c r="B7958" i="5"/>
  <c r="B964" i="5"/>
  <c r="B6204" i="5"/>
  <c r="B9078" i="5"/>
  <c r="B752" i="5"/>
  <c r="B6831" i="5"/>
  <c r="B9011" i="5"/>
  <c r="B298" i="5"/>
  <c r="B5696" i="5"/>
  <c r="B242" i="5"/>
  <c r="B1635" i="5"/>
  <c r="B8815" i="5"/>
  <c r="B6362" i="5"/>
  <c r="B616" i="5"/>
  <c r="B3950" i="5"/>
  <c r="B3235" i="5"/>
  <c r="B7194" i="5"/>
  <c r="B7967" i="5"/>
  <c r="B2167" i="5"/>
  <c r="B2042" i="5"/>
  <c r="B3837" i="5"/>
  <c r="B2752" i="5"/>
  <c r="B9140" i="5"/>
  <c r="B3360" i="5"/>
  <c r="B2467" i="5"/>
  <c r="B2216" i="5"/>
  <c r="B5973" i="5"/>
  <c r="B8215" i="5"/>
  <c r="B2885" i="5"/>
  <c r="B1790" i="5"/>
  <c r="B311" i="5"/>
  <c r="B1523" i="5"/>
  <c r="B9035" i="5"/>
  <c r="B6231" i="5"/>
  <c r="B4475" i="5"/>
  <c r="B4985" i="5"/>
  <c r="B5598" i="5"/>
  <c r="B8119" i="5"/>
  <c r="B7456" i="5"/>
  <c r="B671" i="5"/>
  <c r="B7939" i="5"/>
  <c r="B3340" i="5"/>
  <c r="B4591" i="5"/>
  <c r="B7203" i="5"/>
  <c r="B5845" i="5"/>
  <c r="B614" i="5"/>
  <c r="B819" i="5"/>
  <c r="B8176" i="5"/>
  <c r="B1637" i="5"/>
  <c r="B8403" i="5"/>
  <c r="B2772" i="5"/>
  <c r="B5925" i="5"/>
  <c r="B6184" i="5"/>
  <c r="B1526" i="5"/>
  <c r="B2907" i="5"/>
  <c r="B3641" i="5"/>
  <c r="B3627" i="5"/>
  <c r="B8164" i="5"/>
  <c r="B3540" i="5"/>
  <c r="B2891" i="5"/>
  <c r="B5666" i="5"/>
  <c r="B8255" i="5"/>
  <c r="B8703" i="5"/>
  <c r="B7629" i="5"/>
  <c r="B1606" i="5"/>
  <c r="B3975" i="5"/>
  <c r="B3961" i="5"/>
  <c r="B8740" i="5"/>
  <c r="B4962" i="5"/>
  <c r="B6504" i="5"/>
  <c r="B2606" i="5"/>
  <c r="B4032" i="5"/>
  <c r="B5755" i="5"/>
  <c r="B847" i="5"/>
  <c r="B815" i="5"/>
  <c r="B537" i="5"/>
  <c r="B769" i="5"/>
  <c r="B7210" i="5"/>
  <c r="B5679" i="5"/>
  <c r="B284" i="5"/>
  <c r="B24" i="5"/>
  <c r="B5060" i="5"/>
  <c r="B2252" i="5"/>
  <c r="B3411" i="5"/>
  <c r="B4429" i="5"/>
  <c r="B7446" i="5"/>
  <c r="B8826" i="5"/>
  <c r="B2728" i="5"/>
  <c r="B1873" i="5"/>
  <c r="B1669" i="5"/>
  <c r="B6904" i="5"/>
  <c r="B2075" i="5"/>
  <c r="B1795" i="5"/>
  <c r="B9054" i="5"/>
  <c r="B5778" i="5"/>
  <c r="B1211" i="5"/>
  <c r="B7546" i="5"/>
  <c r="B9047" i="5"/>
  <c r="B582" i="5"/>
  <c r="B2027" i="5"/>
  <c r="B4324" i="5"/>
  <c r="B1261" i="5"/>
  <c r="B4686" i="5"/>
  <c r="B8274" i="5"/>
  <c r="B6418" i="5"/>
  <c r="B3882" i="5"/>
  <c r="B427" i="5"/>
  <c r="B9138" i="5"/>
  <c r="B3719" i="5"/>
  <c r="B3057" i="5"/>
  <c r="B2434" i="5"/>
  <c r="B2260" i="5"/>
  <c r="B5313" i="5"/>
  <c r="B6697" i="5"/>
  <c r="B2255" i="5"/>
  <c r="B3728" i="5"/>
  <c r="B2933" i="5"/>
  <c r="B8135" i="5"/>
  <c r="B2340" i="5"/>
  <c r="B5554" i="5"/>
  <c r="B7424" i="5"/>
  <c r="B2717" i="5"/>
  <c r="B8352" i="5"/>
  <c r="B4348" i="5"/>
  <c r="B3555" i="5"/>
  <c r="B423" i="5"/>
  <c r="B52" i="5"/>
  <c r="B8251" i="5"/>
  <c r="B8738" i="5"/>
  <c r="B4019" i="5"/>
  <c r="B4689" i="5"/>
  <c r="B1288" i="5"/>
  <c r="B3234" i="5"/>
  <c r="B6026" i="5"/>
  <c r="B3033" i="5"/>
  <c r="B608" i="5"/>
  <c r="B5172" i="5"/>
  <c r="B4087" i="5"/>
  <c r="B6761" i="5"/>
  <c r="B4900" i="5"/>
  <c r="B8687" i="5"/>
  <c r="B7018" i="5"/>
  <c r="B7281" i="5"/>
  <c r="B9143" i="5"/>
  <c r="B2435" i="5"/>
  <c r="B3388" i="5"/>
  <c r="B216" i="5"/>
  <c r="B137" i="5"/>
  <c r="B8440" i="5"/>
  <c r="B6044" i="5"/>
  <c r="B400" i="5"/>
  <c r="B4858" i="5"/>
  <c r="B3229" i="5"/>
  <c r="B303" i="5"/>
  <c r="B4196" i="5"/>
  <c r="B1821" i="5"/>
  <c r="B901" i="5"/>
  <c r="B1738" i="5"/>
  <c r="B3983" i="5"/>
  <c r="B1718" i="5"/>
  <c r="B7164" i="5"/>
  <c r="B2768" i="5"/>
  <c r="B8357" i="5"/>
  <c r="B1624" i="5"/>
  <c r="B7475" i="5"/>
  <c r="B9061" i="5"/>
  <c r="B6429" i="5"/>
  <c r="B5421" i="5"/>
  <c r="B1191" i="5"/>
  <c r="B8025" i="5"/>
  <c r="B440" i="5"/>
  <c r="B3115" i="5"/>
  <c r="B4359" i="5"/>
  <c r="B739" i="5"/>
  <c r="B3621" i="5"/>
  <c r="B1448" i="5"/>
  <c r="B7289" i="5"/>
  <c r="B6717" i="5"/>
  <c r="B4663" i="5"/>
  <c r="B8351" i="5"/>
  <c r="B7112" i="5"/>
  <c r="B5922" i="5"/>
  <c r="B8653" i="5"/>
  <c r="B6816" i="5"/>
  <c r="B9210" i="5"/>
  <c r="B2795" i="5"/>
  <c r="B5649" i="5"/>
  <c r="B6111" i="5"/>
  <c r="B3148" i="5"/>
  <c r="B8829" i="5"/>
  <c r="B2298" i="5"/>
  <c r="B1601" i="5"/>
  <c r="B4050" i="5"/>
  <c r="B1576" i="5"/>
  <c r="B3527" i="5"/>
  <c r="B4457" i="5"/>
  <c r="B7454" i="5"/>
  <c r="B4829" i="5"/>
  <c r="B6534" i="5"/>
  <c r="B7609" i="5"/>
  <c r="B1629" i="5"/>
  <c r="B2036" i="5"/>
  <c r="B8399" i="5"/>
  <c r="B6406" i="5"/>
  <c r="B697" i="5"/>
  <c r="B1067" i="5"/>
  <c r="B5260" i="5"/>
  <c r="B1207" i="5"/>
  <c r="B4633" i="5"/>
  <c r="B5610" i="5"/>
  <c r="B4367" i="5"/>
  <c r="B7215" i="5"/>
  <c r="B3948" i="5"/>
  <c r="B2781" i="5"/>
  <c r="B2261" i="5"/>
  <c r="B382" i="5"/>
  <c r="B7371" i="5"/>
  <c r="B8611" i="5"/>
  <c r="B4641" i="5"/>
  <c r="B7849" i="5"/>
  <c r="B2819" i="5"/>
  <c r="B3073" i="5"/>
  <c r="B5524" i="5"/>
  <c r="B367" i="5"/>
  <c r="B8934" i="5"/>
  <c r="B4254" i="5"/>
  <c r="B8343" i="5"/>
  <c r="B3104" i="5"/>
  <c r="B1140" i="5"/>
  <c r="B136" i="5"/>
  <c r="B6412" i="5"/>
  <c r="B5390" i="5"/>
  <c r="B5347" i="5"/>
  <c r="B1194" i="5"/>
  <c r="B7193" i="5"/>
  <c r="B5131" i="5"/>
  <c r="B6824" i="5"/>
  <c r="B740" i="5"/>
  <c r="B1453" i="5"/>
  <c r="B8601" i="5"/>
  <c r="B8595" i="5"/>
  <c r="B3752" i="5"/>
  <c r="B6820" i="5"/>
  <c r="B4986" i="5"/>
  <c r="B658" i="5"/>
  <c r="B4490" i="5"/>
  <c r="B4433" i="5"/>
  <c r="B1170" i="5"/>
  <c r="B1389" i="5"/>
  <c r="B8325" i="5"/>
  <c r="B1238" i="5"/>
  <c r="B6648" i="5"/>
  <c r="B1709" i="5"/>
  <c r="B1860" i="5"/>
  <c r="B5864" i="5"/>
  <c r="B3303" i="5"/>
  <c r="B7222" i="5"/>
  <c r="B4232" i="5"/>
  <c r="B633" i="5"/>
  <c r="B1143" i="5"/>
  <c r="B4214" i="5"/>
  <c r="B1673" i="5"/>
  <c r="B7641" i="5"/>
  <c r="B2449" i="5"/>
  <c r="B3823" i="5"/>
  <c r="B2866" i="5"/>
  <c r="B4193" i="5"/>
  <c r="B8149" i="5"/>
  <c r="B8820" i="5"/>
  <c r="B2292" i="5"/>
  <c r="B3177" i="5"/>
  <c r="B8923" i="5"/>
  <c r="B3917" i="5"/>
  <c r="B6130" i="5"/>
  <c r="B864" i="5"/>
  <c r="B6520" i="5"/>
  <c r="B1115" i="5"/>
  <c r="B1074" i="5"/>
  <c r="B4230" i="5"/>
  <c r="B8618" i="5"/>
  <c r="B9136" i="5"/>
  <c r="B6508" i="5"/>
  <c r="B3900" i="5"/>
  <c r="B2299" i="5"/>
  <c r="B6570" i="5"/>
  <c r="B8083" i="5"/>
  <c r="B6497" i="5"/>
  <c r="B119" i="5"/>
  <c r="B3652" i="5"/>
  <c r="B6188" i="5"/>
  <c r="B8651" i="5"/>
  <c r="B6302" i="5"/>
  <c r="B2465" i="5"/>
  <c r="B6176" i="5"/>
  <c r="B795" i="5"/>
  <c r="B6007" i="5"/>
  <c r="B4024" i="5"/>
  <c r="B7237" i="5"/>
  <c r="B7097" i="5"/>
  <c r="B180" i="5"/>
  <c r="B690" i="5"/>
  <c r="B1645" i="5"/>
  <c r="B231" i="5"/>
  <c r="B226" i="5"/>
  <c r="B5483" i="5"/>
  <c r="B6829" i="5"/>
  <c r="B2865" i="5"/>
  <c r="B3751" i="5"/>
  <c r="B8602" i="5"/>
  <c r="B7367" i="5"/>
  <c r="B5595" i="5"/>
  <c r="B7358" i="5"/>
  <c r="B3987" i="5"/>
  <c r="B3890" i="5"/>
  <c r="B3002" i="5"/>
  <c r="B98" i="5"/>
  <c r="B4844" i="5"/>
  <c r="B4340" i="5"/>
  <c r="B3538" i="5"/>
  <c r="B850" i="5"/>
  <c r="B8689" i="5"/>
  <c r="B20" i="5"/>
  <c r="B2508" i="5"/>
  <c r="B7636" i="5"/>
  <c r="B8557" i="5"/>
  <c r="B3746" i="5"/>
  <c r="B8378" i="5"/>
  <c r="B3703" i="5"/>
  <c r="B3103" i="5"/>
  <c r="B3731" i="5"/>
  <c r="B6157" i="5"/>
  <c r="B6018" i="5"/>
  <c r="B2816" i="5"/>
  <c r="B8558" i="5"/>
  <c r="B3416" i="5"/>
  <c r="B1956" i="5"/>
  <c r="B6934" i="5"/>
  <c r="B2867" i="5"/>
  <c r="B5791" i="5"/>
  <c r="B2120" i="5"/>
  <c r="B8284" i="5"/>
  <c r="B3535" i="5"/>
  <c r="B8782" i="5"/>
  <c r="B3029" i="5"/>
  <c r="B6319" i="5"/>
  <c r="B7862" i="5"/>
  <c r="B4896" i="5"/>
  <c r="B8515" i="5"/>
  <c r="B5293" i="5"/>
  <c r="B2224" i="5"/>
  <c r="B7659" i="5"/>
  <c r="B8713" i="5"/>
  <c r="B4358" i="5"/>
  <c r="B3088" i="5"/>
  <c r="B2346" i="5"/>
  <c r="B1287" i="5"/>
  <c r="B2831" i="5"/>
  <c r="B1470" i="5"/>
  <c r="B2621" i="5"/>
  <c r="B6027" i="5"/>
  <c r="B1053" i="5"/>
  <c r="B255" i="5"/>
  <c r="B7618" i="5"/>
  <c r="B3880" i="5"/>
  <c r="B581" i="5"/>
  <c r="B4564" i="5"/>
  <c r="B4247" i="5"/>
  <c r="B1614" i="5"/>
  <c r="B2526" i="5"/>
  <c r="B2620" i="5"/>
  <c r="B1235" i="5"/>
  <c r="B7491" i="5"/>
  <c r="B5834" i="5"/>
  <c r="B6759" i="5"/>
  <c r="B919" i="5"/>
  <c r="B4246" i="5"/>
  <c r="B1680" i="5"/>
  <c r="B4805" i="5"/>
  <c r="B4436" i="5"/>
  <c r="B9084" i="5"/>
  <c r="B7166" i="5"/>
  <c r="B102" i="5"/>
  <c r="B3545" i="5"/>
  <c r="B6531" i="5"/>
  <c r="B4535" i="5"/>
  <c r="B6628" i="5"/>
  <c r="B1679" i="5"/>
  <c r="B7035" i="5"/>
  <c r="B3231" i="5"/>
  <c r="B2230" i="5"/>
  <c r="B4209" i="5"/>
  <c r="B7161" i="5"/>
  <c r="B7835" i="5"/>
  <c r="B3204" i="5"/>
  <c r="B4613" i="5"/>
  <c r="B3114" i="5"/>
  <c r="B7378" i="5"/>
  <c r="B59" i="5"/>
  <c r="B6481" i="5"/>
  <c r="B8037" i="5"/>
  <c r="B6938" i="5"/>
  <c r="B3328" i="5"/>
  <c r="B7563" i="5"/>
  <c r="B2640" i="5"/>
  <c r="B3797" i="5"/>
  <c r="B6172" i="5"/>
  <c r="B4506" i="5"/>
  <c r="B6960" i="5"/>
  <c r="B3909" i="5"/>
  <c r="B2378" i="5"/>
  <c r="B2219" i="5"/>
  <c r="B7421" i="5"/>
  <c r="B5026" i="5"/>
  <c r="B8232" i="5"/>
  <c r="B664" i="5"/>
  <c r="B3461" i="5"/>
  <c r="B6139" i="5"/>
  <c r="B3315" i="5"/>
  <c r="B8430" i="5"/>
  <c r="B3308" i="5"/>
  <c r="B8715" i="5"/>
  <c r="B917" i="5"/>
  <c r="B1079" i="5"/>
  <c r="B3274" i="5"/>
  <c r="B6871" i="5"/>
  <c r="B823" i="5"/>
  <c r="B1383" i="5"/>
  <c r="B121" i="5"/>
  <c r="B4192" i="5"/>
  <c r="B1335" i="5"/>
  <c r="B6814" i="5"/>
  <c r="B2822" i="5"/>
  <c r="B5144" i="5"/>
  <c r="B3366" i="5"/>
  <c r="B8166" i="5"/>
  <c r="B8866" i="5"/>
  <c r="B6551" i="5"/>
  <c r="B4133" i="5"/>
  <c r="B8887" i="5"/>
  <c r="B2335" i="5"/>
  <c r="B4730" i="5"/>
  <c r="B2279" i="5"/>
  <c r="B3602" i="5"/>
  <c r="B1785" i="5"/>
  <c r="B1210" i="5"/>
  <c r="B2134" i="5"/>
  <c r="B2365" i="5"/>
  <c r="B5792" i="5"/>
  <c r="B9074" i="5"/>
  <c r="B1296" i="5"/>
  <c r="B7385" i="5"/>
  <c r="B6251" i="5"/>
  <c r="B8792" i="5"/>
  <c r="B4082" i="5"/>
  <c r="B3358" i="5"/>
  <c r="B9046" i="5"/>
  <c r="B3994" i="5"/>
  <c r="B4163" i="5"/>
  <c r="B8883" i="5"/>
  <c r="B1626" i="5"/>
  <c r="B2317" i="5"/>
  <c r="B2003" i="5"/>
  <c r="B3786" i="5"/>
  <c r="B2324" i="5"/>
  <c r="B6289" i="5"/>
  <c r="B7992" i="5"/>
  <c r="B5032" i="5"/>
  <c r="B4338" i="5"/>
  <c r="B3159" i="5"/>
  <c r="B7914" i="5"/>
  <c r="B2031" i="5"/>
  <c r="B2804" i="5"/>
  <c r="B5222" i="5"/>
  <c r="B1138" i="5"/>
  <c r="B4552" i="5"/>
  <c r="B3243" i="5"/>
  <c r="B1622" i="5"/>
  <c r="B5715" i="5"/>
  <c r="B895" i="5"/>
  <c r="B5869" i="5"/>
  <c r="B1794" i="5"/>
  <c r="B2144" i="5"/>
  <c r="B8401" i="5"/>
  <c r="B309" i="5"/>
  <c r="B8280" i="5"/>
  <c r="B6533" i="5"/>
  <c r="B4568" i="5"/>
  <c r="B4941" i="5"/>
  <c r="B5892" i="5"/>
  <c r="B8865" i="5"/>
  <c r="B2567" i="5"/>
  <c r="B6425" i="5"/>
  <c r="B5545" i="5"/>
  <c r="B8751" i="5"/>
  <c r="B5938" i="5"/>
  <c r="B7594" i="5"/>
  <c r="B150" i="5"/>
  <c r="B6634" i="5"/>
  <c r="B6151" i="5"/>
  <c r="B7688" i="5"/>
  <c r="B4545" i="5"/>
  <c r="B722" i="5"/>
  <c r="B4636" i="5"/>
  <c r="B8218" i="5"/>
  <c r="B4463" i="5"/>
  <c r="B7452" i="5"/>
  <c r="B6025" i="5"/>
  <c r="B5508" i="5"/>
  <c r="B4642" i="5"/>
  <c r="B6214" i="5"/>
  <c r="B5250" i="5"/>
  <c r="B9119" i="5"/>
  <c r="B462" i="5"/>
  <c r="B6535" i="5"/>
  <c r="B2642" i="5"/>
  <c r="B1364" i="5"/>
  <c r="B1590" i="5"/>
  <c r="B3811" i="5"/>
  <c r="B5722" i="5"/>
  <c r="B5206" i="5"/>
  <c r="B5297" i="5"/>
  <c r="B2699" i="5"/>
  <c r="B2873" i="5"/>
  <c r="B1847" i="5"/>
  <c r="B718" i="5"/>
  <c r="B6331" i="5"/>
  <c r="B4252" i="5"/>
  <c r="B4717" i="5"/>
  <c r="B4551" i="5"/>
  <c r="B4890" i="5"/>
  <c r="B521" i="5"/>
  <c r="B2766" i="5"/>
  <c r="B4989" i="5"/>
  <c r="B1717" i="5"/>
  <c r="B5434" i="5"/>
  <c r="B6196" i="5"/>
  <c r="B2692" i="5"/>
  <c r="B3838" i="5"/>
  <c r="B6212" i="5"/>
  <c r="B5387" i="5"/>
  <c r="B6866" i="5"/>
  <c r="B7996" i="5"/>
  <c r="B14" i="5"/>
  <c r="B8394" i="5"/>
  <c r="B2853" i="5"/>
  <c r="B3488" i="5"/>
  <c r="B365" i="5"/>
  <c r="B1040" i="5"/>
  <c r="B7925" i="5"/>
  <c r="B2183" i="5"/>
  <c r="B4539" i="5"/>
  <c r="B5674" i="5"/>
  <c r="B3534" i="5"/>
  <c r="B8078" i="5"/>
  <c r="B1159" i="5"/>
  <c r="B567" i="5"/>
  <c r="B5852" i="5"/>
  <c r="B8758" i="5"/>
  <c r="B3117" i="5"/>
  <c r="B3688" i="5"/>
  <c r="B8356" i="5"/>
  <c r="B8110" i="5"/>
  <c r="B845" i="5"/>
  <c r="B7815" i="5"/>
  <c r="B7500" i="5"/>
  <c r="B7893" i="5"/>
  <c r="B5886" i="5"/>
  <c r="B1436" i="5"/>
  <c r="B1991" i="5"/>
  <c r="B4680" i="5"/>
  <c r="B2082" i="5"/>
  <c r="B7808" i="5"/>
  <c r="B6358" i="5"/>
  <c r="B1405" i="5"/>
  <c r="B7706" i="5"/>
  <c r="B166" i="5"/>
  <c r="B8345" i="5"/>
  <c r="B9160" i="5"/>
  <c r="B1593" i="5"/>
  <c r="B3325" i="5"/>
  <c r="B1895" i="5"/>
  <c r="B1124" i="5"/>
  <c r="B2627" i="5"/>
  <c r="B2063" i="5"/>
  <c r="B5362" i="5"/>
  <c r="B5179" i="5"/>
  <c r="B1660" i="5"/>
  <c r="B3430" i="5"/>
  <c r="B8367" i="5"/>
  <c r="B7000" i="5"/>
  <c r="B5805" i="5"/>
  <c r="B3740" i="5"/>
  <c r="B6303" i="5"/>
  <c r="B6568" i="5"/>
  <c r="B2694" i="5"/>
  <c r="B5316" i="5"/>
  <c r="B8976" i="5"/>
  <c r="B4866" i="5"/>
  <c r="B21" i="5"/>
  <c r="B8686" i="5"/>
  <c r="B6092" i="5"/>
  <c r="B6038" i="5"/>
  <c r="B1815" i="5"/>
  <c r="B5851" i="5"/>
  <c r="B2044" i="5"/>
  <c r="B892" i="5"/>
  <c r="B6275" i="5"/>
  <c r="B2320" i="5"/>
  <c r="B4162" i="5"/>
  <c r="B5967" i="5"/>
  <c r="B1317" i="5"/>
  <c r="B5475" i="5"/>
  <c r="B4007" i="5"/>
  <c r="B9090" i="5"/>
  <c r="B7476" i="5"/>
  <c r="B967" i="5"/>
  <c r="B4971" i="5"/>
  <c r="B5797" i="5"/>
  <c r="B7861" i="5"/>
  <c r="B8794" i="5"/>
  <c r="B6170" i="5"/>
  <c r="B8845" i="5"/>
  <c r="B7987" i="5"/>
  <c r="B583" i="5"/>
  <c r="B6224" i="5"/>
  <c r="B2857" i="5"/>
  <c r="B1169" i="5"/>
  <c r="B2878" i="5"/>
  <c r="B127" i="5"/>
  <c r="B8115" i="5"/>
  <c r="B8538" i="5"/>
  <c r="B7913" i="5"/>
  <c r="B3595" i="5"/>
  <c r="B8340" i="5"/>
  <c r="B406" i="5"/>
  <c r="B4336" i="5"/>
  <c r="B4306" i="5"/>
  <c r="B6329" i="5"/>
  <c r="B1276" i="5"/>
  <c r="B4799" i="5"/>
  <c r="B4088" i="5"/>
  <c r="B6261" i="5"/>
  <c r="B1032" i="5"/>
  <c r="B4449" i="5"/>
  <c r="B6672" i="5"/>
  <c r="B6547" i="5"/>
  <c r="B5157" i="5"/>
  <c r="B4421" i="5"/>
  <c r="B3058" i="5"/>
  <c r="B5412" i="5"/>
  <c r="B8092" i="5"/>
  <c r="B4964" i="5"/>
  <c r="B3386" i="5"/>
  <c r="B1570" i="5"/>
  <c r="B7340" i="5"/>
  <c r="B3283" i="5"/>
  <c r="B2864" i="5"/>
  <c r="B3879" i="5"/>
  <c r="B1940" i="5"/>
  <c r="B3655" i="5"/>
  <c r="B5414" i="5"/>
  <c r="B54" i="5"/>
  <c r="B5790" i="5"/>
  <c r="B799" i="5"/>
  <c r="B8012" i="5"/>
  <c r="B8237" i="5"/>
  <c r="B7556" i="5"/>
  <c r="B4106" i="5"/>
  <c r="B5354" i="5"/>
  <c r="B5528" i="5"/>
  <c r="B7149" i="5"/>
  <c r="B363" i="5"/>
  <c r="B5813" i="5"/>
  <c r="B607" i="5"/>
  <c r="B4448" i="5"/>
  <c r="B1510" i="5"/>
  <c r="B721" i="5"/>
  <c r="B9158" i="5"/>
  <c r="B934" i="5"/>
  <c r="B909" i="5"/>
  <c r="B133" i="5"/>
  <c r="B4951" i="5"/>
  <c r="B1780" i="5"/>
  <c r="B7071" i="5"/>
  <c r="B963" i="5"/>
  <c r="B5186" i="5"/>
  <c r="B1422" i="5"/>
  <c r="B1604" i="5"/>
  <c r="B1859" i="5"/>
  <c r="B3354" i="5"/>
  <c r="B4593" i="5"/>
  <c r="B202" i="5"/>
  <c r="B8567" i="5"/>
  <c r="B1367" i="5"/>
  <c r="B5589" i="5"/>
  <c r="B3827" i="5"/>
  <c r="B5719" i="5"/>
  <c r="B7498" i="5"/>
  <c r="B7533" i="5"/>
  <c r="B7511" i="5"/>
  <c r="B7054" i="5"/>
  <c r="B509" i="5"/>
  <c r="B1157" i="5"/>
  <c r="B7047" i="5"/>
  <c r="B599" i="5"/>
  <c r="B4550" i="5"/>
  <c r="B6148" i="5"/>
  <c r="B8050" i="5"/>
  <c r="B5402" i="5"/>
  <c r="B7713" i="5"/>
  <c r="B7118" i="5"/>
  <c r="B2162" i="5"/>
  <c r="B5481" i="5"/>
  <c r="B6828" i="5"/>
  <c r="B8242" i="5"/>
  <c r="B502" i="5"/>
  <c r="B5285" i="5"/>
  <c r="B1085" i="5"/>
  <c r="B2093" i="5"/>
  <c r="B2444" i="5"/>
  <c r="B6287" i="5"/>
  <c r="B701" i="5"/>
  <c r="B7267" i="5"/>
  <c r="B647" i="5"/>
  <c r="B3793" i="5"/>
  <c r="B5407" i="5"/>
  <c r="B8046" i="5"/>
  <c r="B1254" i="5"/>
  <c r="B8533" i="5"/>
  <c r="B3869" i="5"/>
  <c r="B6055" i="5"/>
  <c r="B3324" i="5"/>
  <c r="B4318" i="5"/>
  <c r="B4173" i="5"/>
  <c r="B2829" i="5"/>
  <c r="B1234" i="5"/>
  <c r="B6229" i="5"/>
  <c r="B8165" i="5"/>
  <c r="B6438" i="5"/>
  <c r="B8381" i="5"/>
  <c r="B2693" i="5"/>
  <c r="B5231" i="5"/>
  <c r="B452" i="5"/>
  <c r="B2978" i="5"/>
  <c r="B6375" i="5"/>
  <c r="B2979" i="5"/>
  <c r="B8428" i="5"/>
  <c r="B3078" i="5"/>
  <c r="B2394" i="5"/>
  <c r="B6423" i="5"/>
  <c r="B5474" i="5"/>
  <c r="B742" i="5"/>
  <c r="B2974" i="5"/>
  <c r="B1750" i="5"/>
  <c r="B8139" i="5"/>
  <c r="B7851" i="5"/>
  <c r="B362" i="5"/>
  <c r="B927" i="5"/>
  <c r="B3644" i="5"/>
  <c r="B1173" i="5"/>
  <c r="B7419" i="5"/>
  <c r="B4784" i="5"/>
  <c r="B984" i="5"/>
  <c r="B711" i="5"/>
  <c r="B8712" i="5"/>
  <c r="B4267" i="5"/>
  <c r="B6054" i="5"/>
  <c r="B8967" i="5"/>
  <c r="B1036" i="5"/>
  <c r="B2430" i="5"/>
  <c r="B2877" i="5"/>
  <c r="B1359" i="5"/>
  <c r="B3878" i="5"/>
  <c r="B7026" i="5"/>
  <c r="B6496" i="5"/>
  <c r="B1955" i="5"/>
  <c r="B5718" i="5"/>
  <c r="B4072" i="5"/>
  <c r="B5752" i="5"/>
  <c r="B2291" i="5"/>
  <c r="B5189" i="5"/>
  <c r="B1232" i="5"/>
  <c r="B6891" i="5"/>
  <c r="B8" i="5"/>
  <c r="B4976" i="5"/>
  <c r="B4216" i="5"/>
  <c r="B610" i="5"/>
  <c r="B2680" i="5"/>
  <c r="B8496" i="5"/>
  <c r="B7239" i="5"/>
  <c r="B1396" i="5"/>
  <c r="B4979" i="5"/>
  <c r="B8894" i="5"/>
  <c r="B759" i="5"/>
  <c r="B7428" i="5"/>
  <c r="B4496" i="5"/>
  <c r="B4345" i="5"/>
  <c r="B6364" i="5"/>
  <c r="B4266" i="5"/>
  <c r="B7686" i="5"/>
  <c r="B1515" i="5"/>
  <c r="B1844" i="5"/>
  <c r="B7337" i="5"/>
  <c r="B682" i="5"/>
  <c r="B3604" i="5"/>
  <c r="B2937" i="5"/>
  <c r="B5328" i="5"/>
  <c r="B7217" i="5"/>
  <c r="B8599" i="5"/>
  <c r="B2371" i="5"/>
  <c r="B7343" i="5"/>
  <c r="B5746" i="5"/>
  <c r="B7130" i="5"/>
  <c r="B5838" i="5"/>
  <c r="B4471" i="5"/>
  <c r="B8671" i="5"/>
  <c r="B3330" i="5"/>
  <c r="B6417" i="5"/>
  <c r="B2856" i="5"/>
  <c r="B6192" i="5"/>
  <c r="B4855" i="5"/>
  <c r="B2541" i="5"/>
  <c r="B835" i="5"/>
  <c r="B7427" i="5"/>
  <c r="B5109" i="5"/>
  <c r="B5292" i="5"/>
  <c r="B4411" i="5"/>
  <c r="B1147" i="5"/>
  <c r="B2019" i="5"/>
  <c r="B6456" i="5"/>
  <c r="B8322" i="5"/>
  <c r="B1258" i="5"/>
  <c r="B6350" i="5"/>
  <c r="B1960" i="5"/>
  <c r="B541" i="5"/>
  <c r="B355" i="5"/>
  <c r="B9196" i="5"/>
  <c r="B810" i="5"/>
  <c r="B3429" i="5"/>
  <c r="B2765" i="5"/>
  <c r="B7339" i="5"/>
  <c r="B3302" i="5"/>
  <c r="B2074" i="5"/>
  <c r="B3957" i="5"/>
  <c r="B3757" i="5"/>
  <c r="B3825" i="5"/>
  <c r="B2499" i="5"/>
  <c r="B8629" i="5"/>
  <c r="B91" i="5"/>
  <c r="B5448" i="5"/>
  <c r="B3427" i="5"/>
  <c r="B4592" i="5"/>
  <c r="B6466" i="5"/>
  <c r="B8584" i="5"/>
  <c r="B806" i="5"/>
  <c r="B2848" i="5"/>
  <c r="B6187" i="5"/>
  <c r="B760" i="5"/>
  <c r="B1918" i="5"/>
  <c r="B7607" i="5"/>
  <c r="B4774" i="5"/>
  <c r="B6895" i="5"/>
  <c r="B3891" i="5"/>
  <c r="B2560" i="5"/>
  <c r="B2561" i="5"/>
  <c r="B5641" i="5"/>
  <c r="B7043" i="5"/>
  <c r="B6363" i="5"/>
  <c r="B5688" i="5"/>
  <c r="B9157" i="5"/>
  <c r="B4715" i="5"/>
  <c r="B8072" i="5"/>
  <c r="B6591" i="5"/>
  <c r="B1650" i="5"/>
  <c r="B9057" i="5"/>
  <c r="B5098" i="5"/>
  <c r="B2057" i="5"/>
  <c r="B9198" i="5"/>
  <c r="B4044" i="5"/>
  <c r="B474" i="5"/>
  <c r="B6701" i="5"/>
  <c r="B7495" i="5"/>
  <c r="B4183" i="5"/>
  <c r="B2785" i="5"/>
  <c r="B8754" i="5"/>
  <c r="B7263" i="5"/>
  <c r="B2727" i="5"/>
  <c r="B1549" i="5"/>
  <c r="B7143" i="5"/>
  <c r="B7606" i="5"/>
  <c r="B4672" i="5"/>
  <c r="B3783" i="5"/>
  <c r="B1975" i="5"/>
  <c r="B2361" i="5"/>
  <c r="B4305" i="5"/>
  <c r="B8200" i="5"/>
  <c r="B1309" i="5"/>
  <c r="B1697" i="5"/>
  <c r="B8530" i="5"/>
  <c r="B602" i="5"/>
  <c r="B879" i="5"/>
  <c r="B3306" i="5"/>
  <c r="B4327" i="5"/>
  <c r="B1938" i="5"/>
  <c r="B1727" i="5"/>
  <c r="B3770" i="5"/>
  <c r="B43" i="5"/>
  <c r="B6599" i="5"/>
  <c r="B7277" i="5"/>
  <c r="B379" i="5"/>
  <c r="B4487" i="5"/>
  <c r="B8622" i="5"/>
  <c r="B6664" i="5"/>
  <c r="B3525" i="5"/>
  <c r="B5178" i="5"/>
  <c r="B9102" i="5"/>
  <c r="B6441" i="5"/>
  <c r="B3136" i="5"/>
  <c r="B6770" i="5"/>
  <c r="B7262" i="5"/>
  <c r="B6952" i="5"/>
  <c r="B110" i="5"/>
  <c r="B8525" i="5"/>
  <c r="B6641" i="5"/>
  <c r="B159" i="5"/>
  <c r="B6373" i="5"/>
  <c r="B6031" i="5"/>
  <c r="B2483" i="5"/>
  <c r="B1409" i="5"/>
  <c r="B7170" i="5"/>
  <c r="B2917" i="5"/>
  <c r="B2025" i="5"/>
  <c r="B1019" i="5"/>
  <c r="B4884" i="5"/>
  <c r="B4528" i="5"/>
  <c r="B310" i="5"/>
  <c r="B2177" i="5"/>
  <c r="B4043" i="5"/>
  <c r="B8420" i="5"/>
  <c r="B6650" i="5"/>
  <c r="B8606" i="5"/>
  <c r="B8838" i="5"/>
  <c r="B8404" i="5"/>
  <c r="B6920" i="5"/>
  <c r="B3167" i="5"/>
  <c r="B5467" i="5"/>
  <c r="B5413" i="5"/>
  <c r="B3944" i="5"/>
  <c r="B2373" i="5"/>
  <c r="B2077" i="5"/>
  <c r="B7290" i="5"/>
  <c r="B7948" i="5"/>
  <c r="B5443" i="5"/>
  <c r="B61" i="5"/>
  <c r="B5928" i="5"/>
  <c r="B7530" i="5"/>
  <c r="B2374" i="5"/>
  <c r="B2598" i="5"/>
  <c r="B265" i="5"/>
  <c r="B5148" i="5"/>
  <c r="B1445" i="5"/>
  <c r="B1381" i="5"/>
  <c r="B7151" i="5"/>
  <c r="B4853" i="5"/>
  <c r="B3601" i="5"/>
  <c r="B3860" i="5"/>
  <c r="B408" i="5"/>
  <c r="B7674" i="5"/>
  <c r="B3600" i="5"/>
  <c r="B2583" i="5"/>
  <c r="B2649" i="5"/>
  <c r="B7684" i="5"/>
  <c r="B5856" i="5"/>
  <c r="B7469" i="5"/>
  <c r="B6576" i="5"/>
  <c r="B557" i="5"/>
  <c r="B1446" i="5"/>
  <c r="B4838" i="5"/>
  <c r="B2147" i="5"/>
  <c r="B6989" i="5"/>
  <c r="B770" i="5"/>
  <c r="B4396" i="5"/>
  <c r="B4920" i="5"/>
  <c r="B2350" i="5"/>
  <c r="B2668" i="5"/>
  <c r="B3806" i="5"/>
  <c r="B771" i="5"/>
  <c r="B6136" i="5"/>
  <c r="B3695" i="5"/>
  <c r="B9178" i="5"/>
  <c r="B8534" i="5"/>
  <c r="B3056" i="5"/>
  <c r="B7673" i="5"/>
  <c r="B8259" i="5"/>
  <c r="B4334" i="5"/>
  <c r="B8426" i="5"/>
  <c r="B6102" i="5"/>
  <c r="B6050" i="5"/>
  <c r="B5633" i="5"/>
  <c r="B148" i="5"/>
  <c r="B4303" i="5"/>
  <c r="B2284" i="5"/>
  <c r="B8114" i="5"/>
  <c r="B1110" i="5"/>
  <c r="B8288" i="5"/>
  <c r="B4834" i="5"/>
  <c r="B6908" i="5"/>
  <c r="B6669" i="5"/>
  <c r="B7814" i="5"/>
  <c r="B2326" i="5"/>
  <c r="B2096" i="5"/>
  <c r="B7463" i="5"/>
  <c r="B1945" i="5"/>
  <c r="B5451" i="5"/>
  <c r="B2613" i="5"/>
  <c r="B6186" i="5"/>
  <c r="B1100" i="5"/>
  <c r="B6489" i="5"/>
  <c r="B7867" i="5"/>
  <c r="B2776" i="5"/>
  <c r="B6080" i="5"/>
  <c r="B8719" i="5"/>
  <c r="B6125" i="5"/>
  <c r="B7723" i="5"/>
  <c r="B291" i="5"/>
  <c r="B7710" i="5"/>
  <c r="B8964" i="5"/>
  <c r="B4301" i="5"/>
  <c r="B4263" i="5"/>
  <c r="B1849" i="5"/>
  <c r="B292" i="5"/>
  <c r="B723" i="5"/>
  <c r="B8952" i="5"/>
  <c r="B8973" i="5"/>
  <c r="B4764" i="5"/>
  <c r="B8963" i="5"/>
  <c r="B8304" i="5"/>
  <c r="B4062" i="5"/>
  <c r="B270" i="5"/>
  <c r="B5632" i="5"/>
  <c r="B163" i="5"/>
  <c r="B8817" i="5"/>
  <c r="B5730" i="5"/>
  <c r="B6002" i="5"/>
  <c r="B669" i="5"/>
  <c r="B4213" i="5"/>
  <c r="B1413" i="5"/>
  <c r="B6117" i="5"/>
  <c r="B3126" i="5"/>
  <c r="B1900" i="5"/>
  <c r="B5473" i="5"/>
  <c r="B1748" i="5"/>
  <c r="B708" i="5"/>
  <c r="B6145" i="5"/>
  <c r="B8341" i="5"/>
  <c r="B533" i="5"/>
  <c r="B8220" i="5"/>
  <c r="B7241" i="5"/>
  <c r="B9118" i="5"/>
  <c r="B7113" i="5"/>
  <c r="B3038" i="5"/>
  <c r="B5335" i="5"/>
  <c r="B2452" i="5"/>
  <c r="B6588" i="5"/>
  <c r="B335" i="5"/>
  <c r="B2068" i="5"/>
  <c r="B5283" i="5"/>
  <c r="B7508" i="5"/>
  <c r="B8392" i="5"/>
  <c r="B2203" i="5"/>
  <c r="B8276" i="5"/>
  <c r="B6379" i="5"/>
  <c r="B653" i="5"/>
  <c r="B3616" i="5"/>
  <c r="B8187" i="5"/>
  <c r="B5384" i="5"/>
  <c r="B4161" i="5"/>
  <c r="B6482" i="5"/>
  <c r="B4508" i="5"/>
  <c r="B6101" i="5"/>
  <c r="B2347" i="5"/>
  <c r="B4042" i="5"/>
  <c r="B4560" i="5"/>
  <c r="B5582" i="5"/>
  <c r="B5361" i="5"/>
  <c r="B5435" i="5"/>
  <c r="B9064" i="5"/>
  <c r="B6194" i="5"/>
  <c r="B1334" i="5"/>
  <c r="B4480" i="5"/>
  <c r="B7440" i="5"/>
  <c r="B753" i="5"/>
  <c r="B6879" i="5"/>
  <c r="B5846" i="5"/>
  <c r="B319" i="5"/>
  <c r="B1646" i="5"/>
  <c r="B6802" i="5"/>
  <c r="B829" i="5"/>
  <c r="B6262" i="5"/>
  <c r="B8208" i="5"/>
  <c r="B246" i="5"/>
  <c r="B1754" i="5"/>
  <c r="B1980" i="5"/>
  <c r="B2133" i="5"/>
  <c r="B7587" i="5"/>
  <c r="B5016" i="5"/>
  <c r="B6488" i="5"/>
  <c r="B8801" i="5"/>
  <c r="B1705" i="5"/>
  <c r="B853" i="5"/>
  <c r="B3542" i="5"/>
  <c r="B6862" i="5"/>
  <c r="B3007" i="5"/>
  <c r="B854" i="5"/>
  <c r="B7301" i="5"/>
  <c r="B8928" i="5"/>
  <c r="B7066" i="5"/>
  <c r="B6079" i="5"/>
  <c r="B3285" i="5"/>
  <c r="B7767" i="5"/>
  <c r="B3170" i="5"/>
  <c r="B6518" i="5"/>
  <c r="B7376" i="5"/>
  <c r="B1174" i="5"/>
  <c r="B4585" i="5"/>
  <c r="B318" i="5"/>
  <c r="B6228" i="5"/>
  <c r="B6022" i="5"/>
  <c r="B7201" i="5"/>
  <c r="B7413" i="5"/>
  <c r="B674" i="5"/>
  <c r="B1863" i="5"/>
  <c r="B3522" i="5"/>
  <c r="B1969" i="5"/>
  <c r="B3735" i="5"/>
  <c r="B8230" i="5"/>
  <c r="B2385" i="5"/>
  <c r="B7818" i="5"/>
  <c r="B7266" i="5"/>
  <c r="B3485" i="5"/>
  <c r="B9095" i="5"/>
  <c r="B7889" i="5"/>
  <c r="B7524" i="5"/>
  <c r="B7350" i="5"/>
  <c r="B8631" i="5"/>
  <c r="B5229" i="5"/>
  <c r="B716" i="5"/>
  <c r="B6048" i="5"/>
  <c r="B420" i="5"/>
  <c r="B5681" i="5"/>
  <c r="B7402" i="5"/>
  <c r="B5988" i="5"/>
  <c r="B3085" i="5"/>
  <c r="B2629" i="5"/>
  <c r="B3512" i="5"/>
  <c r="B3513" i="5"/>
  <c r="B3343" i="5"/>
  <c r="B71" i="5"/>
  <c r="B3729" i="5"/>
  <c r="B1674" i="5"/>
  <c r="B7986" i="5"/>
  <c r="B5262" i="5"/>
  <c r="B4146" i="5"/>
  <c r="B3668" i="5"/>
  <c r="B2783" i="5"/>
  <c r="B7994" i="5"/>
  <c r="B5926" i="5"/>
  <c r="B4123" i="5"/>
  <c r="B7795" i="5"/>
  <c r="B2755" i="5"/>
  <c r="B8311" i="5"/>
  <c r="B3646" i="5"/>
  <c r="B6487" i="5"/>
  <c r="B2051" i="5"/>
  <c r="B5374" i="5"/>
  <c r="B8073" i="5"/>
  <c r="B575" i="5"/>
  <c r="B8071" i="5"/>
  <c r="B2017" i="5"/>
  <c r="B1552" i="5"/>
  <c r="B7032" i="5"/>
  <c r="B5631" i="5"/>
  <c r="B2070" i="5"/>
  <c r="B7830" i="5"/>
  <c r="B4757" i="5"/>
  <c r="B1290" i="5"/>
  <c r="B5507" i="5"/>
  <c r="B1732" i="5"/>
  <c r="B2165" i="5"/>
  <c r="B6752" i="5"/>
  <c r="B383" i="5"/>
  <c r="B6935" i="5"/>
  <c r="B2271" i="5"/>
  <c r="B4647" i="5"/>
  <c r="B4859" i="5"/>
  <c r="B5556" i="5"/>
  <c r="B33" i="5"/>
  <c r="B6098" i="5"/>
  <c r="B2016" i="5"/>
  <c r="B4733" i="5"/>
  <c r="B1574" i="5"/>
  <c r="B8988" i="5"/>
  <c r="B4261" i="5"/>
  <c r="B4368" i="5"/>
  <c r="B8810" i="5"/>
  <c r="B7457" i="5"/>
  <c r="B8449" i="5"/>
  <c r="B2290" i="5"/>
  <c r="B7232" i="5"/>
  <c r="B8490" i="5"/>
  <c r="B5993" i="5"/>
  <c r="B5819" i="5"/>
  <c r="B4943" i="5"/>
  <c r="B6444" i="5"/>
  <c r="B3130" i="5"/>
  <c r="B5794" i="5"/>
  <c r="B6890" i="5"/>
  <c r="B4807" i="5"/>
  <c r="B5315" i="5"/>
  <c r="B8748" i="5"/>
  <c r="B7598" i="5"/>
  <c r="B5196" i="5"/>
  <c r="B8211" i="5"/>
  <c r="B2703" i="5"/>
  <c r="B7426" i="5"/>
  <c r="B8234" i="5"/>
  <c r="B4389" i="5"/>
  <c r="B4390" i="5"/>
  <c r="B7651" i="5"/>
  <c r="B3874" i="5"/>
  <c r="B724" i="5"/>
  <c r="B2939" i="5"/>
  <c r="B1704" i="5"/>
  <c r="B6783" i="5"/>
  <c r="B7738" i="5"/>
  <c r="B7031" i="5"/>
  <c r="B5047" i="5"/>
  <c r="B1620" i="5"/>
  <c r="B3684" i="5"/>
  <c r="B2868" i="5"/>
  <c r="B4374" i="5"/>
  <c r="B4836" i="5"/>
  <c r="B245" i="5"/>
  <c r="B3484" i="5"/>
  <c r="B2054" i="5"/>
  <c r="B3331" i="5"/>
  <c r="B1573" i="5"/>
  <c r="B6867" i="5"/>
  <c r="B1600" i="5"/>
  <c r="B2631" i="5"/>
  <c r="B904" i="5"/>
  <c r="B3893" i="5"/>
  <c r="B2035" i="5"/>
  <c r="B7750" i="5"/>
  <c r="B2655" i="5"/>
  <c r="B6064" i="5"/>
  <c r="B3009" i="5"/>
  <c r="B7720" i="5"/>
  <c r="B5185" i="5"/>
  <c r="B9062" i="5"/>
  <c r="B5751" i="5"/>
  <c r="B7387" i="5"/>
  <c r="B29" i="5"/>
  <c r="B8028" i="5"/>
  <c r="B8019" i="5"/>
  <c r="B7372" i="5"/>
  <c r="B2448" i="5"/>
  <c r="B5773" i="5"/>
  <c r="B76" i="5"/>
  <c r="B1378" i="5"/>
  <c r="B8017" i="5"/>
  <c r="B1562" i="5"/>
  <c r="B3" i="5"/>
  <c r="B8474" i="5"/>
  <c r="B478" i="5"/>
  <c r="B3353" i="5"/>
  <c r="B2442" i="5"/>
  <c r="B2951" i="5"/>
  <c r="B1658" i="5"/>
  <c r="B7580" i="5"/>
  <c r="B5344" i="5"/>
  <c r="B1987" i="5"/>
  <c r="B1883" i="5"/>
  <c r="B2464" i="5"/>
  <c r="B1979" i="5"/>
  <c r="B3489" i="5"/>
  <c r="B7845" i="5"/>
  <c r="B5067" i="5"/>
  <c r="B1661" i="5"/>
  <c r="B1557" i="5"/>
  <c r="B4427" i="5"/>
  <c r="B4712" i="5"/>
  <c r="B4864" i="5"/>
  <c r="B4279" i="5"/>
  <c r="B5613" i="5"/>
  <c r="B4722" i="5"/>
  <c r="B212" i="5"/>
  <c r="B3930" i="5"/>
  <c r="B5600" i="5"/>
  <c r="B3080" i="5"/>
  <c r="B8020" i="5"/>
  <c r="B8128" i="5"/>
  <c r="B5357" i="5"/>
  <c r="B6841" i="5"/>
  <c r="B8134" i="5"/>
  <c r="B6218" i="5"/>
  <c r="B1404" i="5"/>
  <c r="B6590" i="5"/>
  <c r="B8227" i="5"/>
  <c r="B9009" i="5"/>
  <c r="B2521" i="5"/>
  <c r="B7954" i="5"/>
  <c r="B832" i="5"/>
  <c r="B4119" i="5"/>
  <c r="B5536" i="5"/>
  <c r="B7418" i="5"/>
  <c r="B4507" i="5"/>
  <c r="B4236" i="5"/>
  <c r="B419" i="5"/>
  <c r="B3105" i="5"/>
  <c r="B5331" i="5"/>
  <c r="B293" i="5"/>
  <c r="B7094" i="5"/>
  <c r="B152" i="5"/>
  <c r="B3598" i="5"/>
  <c r="B6097" i="5"/>
  <c r="B3759" i="5"/>
  <c r="B8543" i="5"/>
  <c r="B8803" i="5"/>
  <c r="B613" i="5"/>
  <c r="B7270" i="5"/>
  <c r="B182" i="5"/>
  <c r="B5311" i="5"/>
  <c r="B2091" i="5"/>
  <c r="B931" i="5"/>
  <c r="B3207" i="5"/>
  <c r="B6237" i="5"/>
  <c r="B8603" i="5"/>
  <c r="B1946" i="5"/>
  <c r="B8575" i="5"/>
  <c r="B4655" i="5"/>
  <c r="B6439" i="5"/>
  <c r="B7156" i="5"/>
  <c r="B6806" i="5"/>
  <c r="B8370" i="5"/>
  <c r="B2318" i="5"/>
  <c r="B800" i="5"/>
  <c r="B5101" i="5"/>
  <c r="B4746" i="5"/>
  <c r="B4259" i="5"/>
  <c r="B6096" i="5"/>
  <c r="B2697" i="5"/>
  <c r="B4219" i="5"/>
  <c r="B4260" i="5"/>
  <c r="B5223" i="5"/>
  <c r="B143" i="5"/>
  <c r="B2097" i="5"/>
  <c r="B4992" i="5"/>
  <c r="B3327" i="5"/>
  <c r="B4756" i="5"/>
  <c r="B9083" i="5"/>
  <c r="B6521" i="5"/>
  <c r="B941" i="5"/>
  <c r="B4778" i="5"/>
  <c r="B4760" i="5"/>
  <c r="B4597" i="5"/>
  <c r="B4181" i="5"/>
  <c r="B5445" i="5"/>
  <c r="B8297" i="5"/>
  <c r="B7406" i="5"/>
  <c r="B5027" i="5"/>
  <c r="B5294" i="5"/>
  <c r="B2546" i="5"/>
  <c r="B977" i="5"/>
  <c r="B4904" i="5"/>
  <c r="B3446" i="5"/>
  <c r="B954" i="5"/>
  <c r="B3064" i="5"/>
  <c r="B8484" i="5"/>
  <c r="B5103" i="5"/>
  <c r="B5028" i="5"/>
  <c r="B1440" i="5"/>
  <c r="B23" i="5"/>
  <c r="B4740" i="5"/>
  <c r="B2738" i="5"/>
  <c r="B4343" i="5"/>
  <c r="B1121" i="5"/>
  <c r="B8263" i="5"/>
  <c r="B2352" i="5"/>
  <c r="B515" i="5"/>
  <c r="B5237" i="5"/>
  <c r="B6859" i="5"/>
  <c r="B6710" i="5"/>
  <c r="B3158" i="5"/>
  <c r="B4258" i="5"/>
  <c r="B4235" i="5"/>
  <c r="B7292" i="5"/>
  <c r="B605" i="5"/>
  <c r="B4332" i="5"/>
  <c r="B8317" i="5"/>
  <c r="B2968" i="5"/>
  <c r="B1542" i="5"/>
  <c r="B8769" i="5"/>
  <c r="B8739" i="5"/>
  <c r="B4991" i="5"/>
  <c r="B7876" i="5"/>
  <c r="B4474" i="5"/>
  <c r="B8018" i="5"/>
  <c r="B3715" i="5"/>
  <c r="B546" i="5"/>
  <c r="B8406" i="5"/>
  <c r="B89" i="5"/>
  <c r="B8086" i="5"/>
  <c r="B4116" i="5"/>
  <c r="B4387" i="5"/>
  <c r="B2540" i="5"/>
  <c r="B6282" i="5"/>
  <c r="B3445" i="5"/>
  <c r="B8416" i="5"/>
  <c r="B7696" i="5"/>
  <c r="B1770" i="5"/>
  <c r="B4257" i="5"/>
  <c r="B3244" i="5"/>
  <c r="B5092" i="5"/>
  <c r="B2872" i="5"/>
  <c r="B6043" i="5"/>
  <c r="B6450" i="5"/>
  <c r="B2275" i="5"/>
  <c r="B851" i="5"/>
  <c r="B7379" i="5"/>
  <c r="B7450" i="5"/>
  <c r="B3067" i="5"/>
  <c r="B9024" i="5"/>
  <c r="B1465" i="5"/>
  <c r="B7960" i="5"/>
  <c r="B7279" i="5"/>
  <c r="B4688" i="5"/>
  <c r="B738" i="5"/>
  <c r="B2451" i="5"/>
  <c r="B8605" i="5"/>
  <c r="B2363" i="5"/>
  <c r="B2046" i="5"/>
  <c r="B5132" i="5"/>
  <c r="B3129" i="5"/>
  <c r="B7935" i="5"/>
  <c r="B6883" i="5"/>
  <c r="B5386" i="5"/>
  <c r="B279" i="5"/>
  <c r="B1009" i="5"/>
  <c r="B3995" i="5"/>
  <c r="B6168" i="5"/>
  <c r="B183" i="5"/>
  <c r="B5265" i="5"/>
  <c r="B4899" i="5"/>
  <c r="B1365" i="5"/>
  <c r="B8233" i="5"/>
  <c r="B6724" i="5"/>
  <c r="B7772" i="5"/>
  <c r="B1548" i="5"/>
  <c r="B730" i="5"/>
  <c r="B3626" i="5"/>
  <c r="B7773" i="5"/>
  <c r="B1693" i="5"/>
  <c r="B8877" i="5"/>
  <c r="B5695" i="5"/>
  <c r="B4291" i="5"/>
  <c r="B1777" i="5"/>
  <c r="B4691" i="5"/>
  <c r="B1911" i="5"/>
  <c r="B8043" i="5"/>
  <c r="B604" i="5"/>
  <c r="B2015" i="5"/>
  <c r="B6378" i="5"/>
  <c r="B7057" i="5"/>
  <c r="B3835" i="5"/>
  <c r="B4363" i="5"/>
  <c r="B4476" i="5"/>
  <c r="B5510" i="5"/>
  <c r="B7474" i="5"/>
  <c r="B8999" i="5"/>
  <c r="B1493" i="5"/>
  <c r="B469" i="5"/>
  <c r="B7016" i="5"/>
  <c r="B8781" i="5"/>
  <c r="B301" i="5"/>
  <c r="B4862" i="5"/>
  <c r="B1004" i="5"/>
  <c r="B694" i="5"/>
  <c r="B3799" i="5"/>
  <c r="B5889" i="5"/>
  <c r="B3672" i="5"/>
  <c r="B7540" i="5"/>
  <c r="B4443" i="5"/>
  <c r="B4097" i="5"/>
  <c r="B6183" i="5"/>
  <c r="B6220" i="5"/>
  <c r="B6987" i="5"/>
  <c r="B8940" i="5"/>
  <c r="B1239" i="5"/>
  <c r="B4234" i="5"/>
  <c r="B1892" i="5"/>
  <c r="B1703" i="5"/>
  <c r="B281" i="5"/>
  <c r="B564" i="5"/>
  <c r="B7694" i="5"/>
  <c r="B241" i="5"/>
  <c r="B5831" i="5"/>
  <c r="B2705" i="5"/>
  <c r="B3206" i="5"/>
  <c r="B5190" i="5"/>
  <c r="B3763" i="5"/>
  <c r="B8451" i="5"/>
  <c r="B8250" i="5"/>
  <c r="B952" i="5"/>
  <c r="B9002" i="5"/>
  <c r="B3200" i="5"/>
  <c r="B5299" i="5"/>
  <c r="B3289" i="5"/>
  <c r="B1996" i="5"/>
  <c r="B7803" i="5"/>
  <c r="B4233" i="5"/>
  <c r="B2960" i="5"/>
  <c r="B1575" i="5"/>
  <c r="B8986" i="5"/>
  <c r="B9175" i="5"/>
  <c r="B7678" i="5"/>
  <c r="B6473" i="5"/>
  <c r="B4705" i="5"/>
  <c r="B2233" i="5"/>
  <c r="B2029" i="5"/>
  <c r="B1026" i="5"/>
  <c r="B28" i="5"/>
  <c r="B130" i="5"/>
  <c r="B7693" i="5"/>
  <c r="B630" i="5"/>
  <c r="B1631" i="5"/>
  <c r="B2624" i="5"/>
  <c r="B6668" i="5"/>
  <c r="B1613" i="5"/>
  <c r="B7964" i="5"/>
  <c r="B6015" i="5"/>
  <c r="B5275" i="5"/>
  <c r="B4618" i="5"/>
  <c r="B3196" i="5"/>
  <c r="B5759" i="5"/>
  <c r="B779" i="5"/>
  <c r="B6653" i="5"/>
  <c r="B6838" i="5"/>
  <c r="B7204" i="5"/>
  <c r="B3504" i="5"/>
  <c r="B1640" i="5"/>
  <c r="B1753" i="5"/>
  <c r="B5920" i="5"/>
  <c r="B2558" i="5"/>
  <c r="B1675" i="5"/>
  <c r="B3182" i="5"/>
  <c r="B3862" i="5"/>
  <c r="B8958" i="5"/>
  <c r="B142" i="5"/>
  <c r="B9028" i="5"/>
  <c r="B8148" i="5"/>
  <c r="B6242" i="5"/>
  <c r="B6512" i="5"/>
  <c r="B8833" i="5"/>
  <c r="B6322" i="5"/>
  <c r="B7478" i="5"/>
  <c r="B4366" i="5"/>
  <c r="B948" i="5"/>
  <c r="B2823" i="5"/>
  <c r="B90" i="5"/>
  <c r="B5121" i="5"/>
  <c r="B4849" i="5"/>
  <c r="B2901" i="5"/>
  <c r="B1188" i="5"/>
  <c r="B6637" i="5"/>
  <c r="B995" i="5"/>
  <c r="B2661" i="5"/>
  <c r="B8585" i="5"/>
  <c r="B3625" i="5"/>
  <c r="B203" i="5"/>
  <c r="B6686" i="5"/>
  <c r="B3853" i="5"/>
  <c r="B4290" i="5"/>
  <c r="B6127" i="5"/>
  <c r="B5637" i="5"/>
  <c r="B40" i="5"/>
  <c r="B3610" i="5"/>
  <c r="B2178" i="5"/>
  <c r="B1769" i="5"/>
  <c r="B8479" i="5"/>
  <c r="B8708" i="5"/>
  <c r="B3316" i="5"/>
  <c r="B2732" i="5"/>
  <c r="B3850" i="5"/>
  <c r="B6567" i="5"/>
  <c r="B4018" i="5"/>
  <c r="B7627" i="5"/>
  <c r="B2323" i="5"/>
  <c r="B971" i="5"/>
  <c r="B2729" i="5"/>
  <c r="B1322" i="5"/>
  <c r="B1869" i="5"/>
  <c r="B123" i="5"/>
  <c r="B7976" i="5"/>
  <c r="B439" i="5"/>
  <c r="B8623" i="5"/>
  <c r="B3431" i="5"/>
  <c r="B3651" i="5"/>
  <c r="B8281" i="5"/>
  <c r="B729" i="5"/>
  <c r="B8104" i="5"/>
  <c r="B885" i="5"/>
  <c r="B5140" i="5"/>
  <c r="B6461" i="5"/>
  <c r="B2841" i="5"/>
  <c r="B4406" i="5"/>
  <c r="B262" i="5"/>
  <c r="B8752" i="5"/>
  <c r="B6834" i="5"/>
  <c r="B5971" i="5"/>
  <c r="B5948" i="5"/>
  <c r="B6129" i="5"/>
  <c r="B1237" i="5"/>
  <c r="B8041" i="5"/>
  <c r="B1126" i="5"/>
  <c r="B3305" i="5"/>
  <c r="B285" i="5"/>
  <c r="B7431" i="5"/>
  <c r="B3958" i="5"/>
  <c r="B5174" i="5"/>
  <c r="B1114" i="5"/>
  <c r="B7224" i="5"/>
  <c r="B1270" i="5"/>
  <c r="B2810" i="5"/>
  <c r="B6955" i="5"/>
  <c r="B5143" i="5"/>
  <c r="B5522" i="5"/>
  <c r="B4523" i="5"/>
  <c r="B3682" i="5"/>
  <c r="B5623" i="5"/>
  <c r="B7832" i="5"/>
  <c r="B347" i="5"/>
  <c r="B1504" i="5"/>
  <c r="B1339" i="5"/>
  <c r="B1460" i="5"/>
  <c r="B1643" i="5"/>
  <c r="B4519" i="5"/>
  <c r="B7483" i="5"/>
  <c r="B7950" i="5"/>
  <c r="B1187" i="5"/>
  <c r="B5339" i="5"/>
  <c r="B8523" i="5"/>
  <c r="B899" i="5"/>
  <c r="B3422" i="5"/>
  <c r="B3991" i="5"/>
  <c r="B9043" i="5"/>
  <c r="B6404" i="5"/>
  <c r="B7260" i="5"/>
  <c r="B6655" i="5"/>
  <c r="B3829" i="5"/>
  <c r="B6773" i="5"/>
  <c r="B7236" i="5"/>
  <c r="B4926" i="5"/>
  <c r="B1112" i="5"/>
  <c r="B6169" i="5"/>
  <c r="B958" i="5"/>
  <c r="B5018" i="5"/>
  <c r="B8514" i="5"/>
  <c r="B1828" i="5"/>
  <c r="B773" i="5"/>
  <c r="B4242" i="5"/>
  <c r="B1771" i="5"/>
  <c r="B9166" i="5"/>
  <c r="B520" i="5"/>
  <c r="B4265" i="5"/>
  <c r="B4788" i="5"/>
  <c r="B3771" i="5"/>
  <c r="B6483" i="5"/>
  <c r="B6753" i="5"/>
  <c r="B8560" i="5"/>
  <c r="B2996" i="5"/>
  <c r="B5882" i="5"/>
  <c r="B2088" i="5"/>
  <c r="B6636" i="5"/>
  <c r="B7348" i="5"/>
  <c r="B6948" i="5"/>
  <c r="B7316" i="5"/>
  <c r="B4953" i="5"/>
  <c r="B7820" i="5"/>
  <c r="B1819" i="5"/>
  <c r="B2896" i="5"/>
  <c r="B1644" i="5"/>
  <c r="B3966" i="5"/>
  <c r="B179" i="5"/>
  <c r="B3271" i="5"/>
  <c r="B935" i="5"/>
  <c r="B3152" i="5"/>
  <c r="B1024" i="5"/>
  <c r="B7482" i="5"/>
  <c r="B2387" i="5"/>
  <c r="B3964" i="5"/>
  <c r="B3502" i="5"/>
  <c r="B1818" i="5"/>
  <c r="B3658" i="5"/>
  <c r="B1498" i="5"/>
  <c r="B4651" i="5"/>
  <c r="B1492" i="5"/>
  <c r="B2777" i="5"/>
  <c r="B8699" i="5"/>
  <c r="B2060" i="5"/>
  <c r="B1300" i="5"/>
  <c r="B7001" i="5"/>
  <c r="B9142" i="5"/>
  <c r="B9050" i="5"/>
  <c r="B8107" i="5"/>
  <c r="B7010" i="5"/>
  <c r="B6208" i="5"/>
  <c r="B8371" i="5"/>
  <c r="B8081" i="5"/>
  <c r="B7938" i="5"/>
  <c r="B736" i="5"/>
  <c r="B4988" i="5"/>
  <c r="B4514" i="5"/>
  <c r="B4777" i="5"/>
  <c r="B1402" i="5"/>
  <c r="B878" i="5"/>
  <c r="B1146" i="5"/>
  <c r="B6455" i="5"/>
  <c r="B4228" i="5"/>
  <c r="B3543" i="5"/>
  <c r="B8911" i="5"/>
  <c r="B5709" i="5"/>
  <c r="B5431" i="5"/>
  <c r="B6564" i="5"/>
  <c r="B6863" i="5"/>
  <c r="B8674" i="5"/>
  <c r="B1973" i="5"/>
  <c r="B804" i="5"/>
  <c r="B3817" i="5"/>
  <c r="B5145" i="5"/>
  <c r="B4226" i="5"/>
  <c r="B1556" i="5"/>
  <c r="B5322" i="5"/>
  <c r="B2894" i="5"/>
  <c r="B8033" i="5"/>
  <c r="B6927" i="5"/>
  <c r="B5258" i="5"/>
  <c r="B2511" i="5"/>
  <c r="B222" i="5"/>
  <c r="B2870" i="5"/>
  <c r="B3174" i="5"/>
  <c r="B5495" i="5"/>
  <c r="B5998" i="5"/>
  <c r="B7338" i="5"/>
  <c r="B3686" i="5"/>
  <c r="B3888" i="5"/>
  <c r="B3142" i="5"/>
  <c r="B8946" i="5"/>
  <c r="B8947" i="5"/>
  <c r="B3528" i="5"/>
  <c r="B7733" i="5"/>
  <c r="B5167" i="5"/>
  <c r="B7757" i="5"/>
  <c r="B3266" i="5"/>
  <c r="B413" i="5"/>
  <c r="B4494" i="5"/>
  <c r="B1784" i="5"/>
  <c r="B6283" i="5"/>
  <c r="B4413" i="5"/>
  <c r="B7526" i="5"/>
  <c r="B8539" i="5"/>
  <c r="B200" i="5"/>
  <c r="B7631" i="5"/>
  <c r="B7828" i="5"/>
  <c r="B6325" i="5"/>
  <c r="B7240" i="5"/>
  <c r="B7592" i="5"/>
  <c r="B3951" i="5"/>
  <c r="B4830" i="5"/>
  <c r="B1749" i="5"/>
  <c r="B4451" i="5"/>
  <c r="B468" i="5"/>
  <c r="B6160" i="5"/>
  <c r="B6623" i="5"/>
  <c r="B2998" i="5"/>
  <c r="B7503" i="5"/>
  <c r="B5274" i="5"/>
  <c r="B972" i="5"/>
  <c r="B5820" i="5"/>
  <c r="B7881" i="5"/>
  <c r="B8546" i="5"/>
  <c r="B7922" i="5"/>
  <c r="B726" i="5"/>
  <c r="B8770" i="5"/>
  <c r="B2905" i="5"/>
  <c r="B6929" i="5"/>
  <c r="B1949" i="5"/>
  <c r="B7242" i="5"/>
  <c r="B8624" i="5"/>
  <c r="B3669" i="5"/>
  <c r="B7999" i="5"/>
  <c r="B6768" i="5"/>
  <c r="B1726" i="5"/>
  <c r="B6516" i="5"/>
  <c r="B4041" i="5"/>
  <c r="B2123" i="5"/>
  <c r="B2206" i="5"/>
  <c r="B3408" i="5"/>
  <c r="B5056" i="5"/>
  <c r="B8358" i="5"/>
  <c r="B7191" i="5"/>
  <c r="B6679" i="5"/>
  <c r="B5770" i="5"/>
  <c r="B6550" i="5"/>
  <c r="B2473" i="5"/>
  <c r="B1567" i="5"/>
  <c r="B6293" i="5"/>
  <c r="B774" i="5"/>
  <c r="B2923" i="5"/>
  <c r="B1461" i="5"/>
  <c r="B7812" i="5"/>
  <c r="B5812" i="5"/>
  <c r="B7065" i="5"/>
  <c r="B6784" i="5"/>
  <c r="B2062" i="5"/>
  <c r="B4589" i="5"/>
  <c r="B3423" i="5"/>
  <c r="B7133" i="5"/>
  <c r="B5580" i="5"/>
  <c r="B4069" i="5"/>
  <c r="B6739" i="5"/>
  <c r="B1801" i="5"/>
  <c r="B5520" i="5"/>
  <c r="B5891" i="5"/>
  <c r="B2396" i="5"/>
  <c r="B6047" i="5"/>
  <c r="B8961" i="5"/>
  <c r="B7177" i="5"/>
  <c r="B6448" i="5"/>
  <c r="B7898" i="5"/>
  <c r="B6445" i="5"/>
  <c r="B5818" i="5"/>
  <c r="B8287" i="5"/>
  <c r="B240" i="5"/>
  <c r="B2997" i="5"/>
  <c r="B5251" i="5"/>
  <c r="B7109" i="5"/>
  <c r="B3094" i="5"/>
  <c r="B8253" i="5"/>
  <c r="B6468" i="5"/>
  <c r="B7218" i="5"/>
  <c r="B2532" i="5"/>
  <c r="B8760" i="5"/>
  <c r="B6421" i="5"/>
  <c r="B2973" i="5"/>
  <c r="B2955" i="5"/>
  <c r="B243" i="5"/>
  <c r="B1538" i="5"/>
  <c r="B5550" i="5"/>
  <c r="B8445" i="5"/>
  <c r="B4933" i="5"/>
  <c r="B1634" i="5"/>
  <c r="B1906" i="5"/>
  <c r="B1122" i="5"/>
  <c r="B7652" i="5"/>
  <c r="B1154" i="5"/>
  <c r="B8537" i="5"/>
  <c r="B1038" i="5"/>
  <c r="B808" i="5"/>
  <c r="B5135" i="5"/>
  <c r="B6706" i="5"/>
  <c r="B377" i="5"/>
  <c r="B2570" i="5"/>
  <c r="B2191" i="5"/>
  <c r="B1119" i="5"/>
  <c r="B7605" i="5"/>
  <c r="B5021" i="5"/>
  <c r="B8009" i="5"/>
  <c r="B2632" i="5"/>
  <c r="B1843" i="5"/>
  <c r="B42" i="5"/>
  <c r="B4222" i="5"/>
  <c r="B6154" i="5"/>
  <c r="B5865" i="5"/>
  <c r="B4828" i="5"/>
  <c r="B8920" i="5"/>
  <c r="B7854" i="5"/>
  <c r="B1599" i="5"/>
  <c r="B3634" i="5"/>
  <c r="B5924" i="5"/>
  <c r="B5664" i="5"/>
  <c r="B5334" i="5"/>
  <c r="B8131" i="5"/>
  <c r="B3936" i="5"/>
  <c r="B8294" i="5"/>
  <c r="B3949" i="5"/>
  <c r="B6864" i="5"/>
  <c r="B5597" i="5"/>
  <c r="B4835" i="5"/>
  <c r="B294" i="5"/>
  <c r="B5612" i="5"/>
  <c r="B5162" i="5"/>
  <c r="B9170" i="5"/>
  <c r="B2190" i="5"/>
  <c r="B756" i="5"/>
  <c r="B6936" i="5"/>
  <c r="B3213" i="5"/>
  <c r="B7181" i="5"/>
  <c r="B5001" i="5"/>
  <c r="B6705" i="5"/>
  <c r="B8649" i="5"/>
  <c r="B1421" i="5"/>
  <c r="B8857" i="5"/>
  <c r="B9177" i="5"/>
  <c r="B5077" i="5"/>
  <c r="B7059" i="5"/>
  <c r="B4011" i="5"/>
  <c r="B846" i="5"/>
  <c r="B189" i="5"/>
  <c r="B6649" i="5"/>
  <c r="B4627" i="5"/>
  <c r="B8111" i="5"/>
  <c r="B7438" i="5"/>
  <c r="B4028" i="5"/>
  <c r="B8350" i="5"/>
  <c r="B8850" i="5"/>
  <c r="B2851" i="5"/>
  <c r="B496" i="5"/>
  <c r="B63" i="5"/>
  <c r="B8878" i="5"/>
  <c r="B6112" i="5"/>
  <c r="B3858" i="5"/>
  <c r="B5228" i="5"/>
  <c r="B357" i="5"/>
  <c r="B4201" i="5"/>
  <c r="B8459" i="5"/>
  <c r="B5438" i="5"/>
  <c r="B354" i="5"/>
  <c r="B8240" i="5"/>
  <c r="B4997" i="5"/>
  <c r="B4892" i="5"/>
  <c r="B5176" i="5"/>
  <c r="B6485" i="5"/>
  <c r="B4006" i="5"/>
  <c r="B5125" i="5"/>
  <c r="B5124" i="5"/>
  <c r="B6643" i="5"/>
  <c r="B3789" i="5"/>
  <c r="B8582" i="5"/>
  <c r="B1132" i="5"/>
  <c r="B2282" i="5"/>
  <c r="B4255" i="5"/>
  <c r="B4707" i="5"/>
  <c r="B4966" i="5"/>
  <c r="B9075" i="5"/>
  <c r="B324" i="5"/>
  <c r="B6798" i="5"/>
  <c r="B2690" i="5"/>
  <c r="B1099" i="5"/>
  <c r="B3914" i="5"/>
  <c r="B8924" i="5"/>
  <c r="B7718" i="5"/>
  <c r="B7902" i="5"/>
  <c r="B6255" i="5"/>
  <c r="B8296" i="5"/>
  <c r="B8458" i="5"/>
  <c r="B5136" i="5"/>
  <c r="B3923" i="5"/>
  <c r="B1820" i="5"/>
  <c r="B5449" i="5"/>
  <c r="B3985" i="5"/>
  <c r="B8089" i="5"/>
  <c r="B6177" i="5"/>
  <c r="B9106" i="5"/>
  <c r="B6352" i="5"/>
  <c r="B676" i="5"/>
  <c r="B1464" i="5"/>
  <c r="B4731" i="5"/>
  <c r="B5497" i="5"/>
  <c r="B8245" i="5"/>
  <c r="B8836" i="5"/>
  <c r="B896" i="5"/>
  <c r="B3881" i="5"/>
  <c r="B4520" i="5"/>
  <c r="B2792" i="5"/>
  <c r="B6593" i="5"/>
  <c r="B8570" i="5"/>
  <c r="B3988" i="5"/>
  <c r="B5455" i="5"/>
  <c r="B8652" i="5"/>
  <c r="B5158" i="5"/>
  <c r="B634" i="5"/>
  <c r="B8052" i="5"/>
  <c r="B4710" i="5"/>
  <c r="B5394" i="5"/>
  <c r="B9176" i="5"/>
  <c r="B8683" i="5"/>
  <c r="B7238" i="5"/>
  <c r="B6911" i="5"/>
  <c r="B1047" i="5"/>
  <c r="B4026" i="5"/>
  <c r="B2297" i="5"/>
  <c r="B7375" i="5"/>
  <c r="B6382" i="5"/>
  <c r="B3943" i="5"/>
  <c r="B3518" i="5"/>
  <c r="B6889" i="5"/>
  <c r="B8424" i="5"/>
  <c r="B6970" i="5"/>
  <c r="B1485" i="5"/>
  <c r="B3436" i="5"/>
  <c r="B8443" i="5"/>
  <c r="B1781" i="5"/>
  <c r="B3084" i="5"/>
  <c r="B487" i="5"/>
  <c r="B6704" i="5"/>
  <c r="B3748" i="5"/>
  <c r="B8095" i="5"/>
  <c r="B6737" i="5"/>
  <c r="B8264" i="5"/>
  <c r="B2730" i="5"/>
  <c r="B8007" i="5"/>
  <c r="B8105" i="5"/>
  <c r="B6306" i="5"/>
  <c r="B6999" i="5"/>
  <c r="B7677" i="5"/>
  <c r="B8809" i="5"/>
  <c r="B3125" i="5"/>
  <c r="B192" i="5"/>
  <c r="B6396" i="5"/>
  <c r="B2520" i="5"/>
  <c r="B6962" i="5"/>
  <c r="B8969" i="5"/>
  <c r="B3849" i="5"/>
  <c r="B4704" i="5"/>
  <c r="B5694" i="5"/>
  <c r="B2505" i="5"/>
  <c r="O3104" i="5" l="1"/>
  <c r="O3100" i="5"/>
  <c r="O3096" i="5"/>
  <c r="O3092" i="5"/>
  <c r="O3088" i="5"/>
  <c r="O3084" i="5"/>
  <c r="O3080" i="5"/>
  <c r="O3076" i="5"/>
  <c r="O3072" i="5"/>
  <c r="O3068" i="5"/>
  <c r="O3044" i="5"/>
  <c r="O3040" i="5"/>
  <c r="O3036" i="5"/>
  <c r="O3032" i="5"/>
  <c r="O3028" i="5"/>
  <c r="O3024" i="5"/>
  <c r="O3020" i="5"/>
  <c r="O3016" i="5"/>
  <c r="O336" i="5"/>
  <c r="O332" i="5"/>
  <c r="O328" i="5"/>
  <c r="O324" i="5"/>
  <c r="O320" i="5"/>
  <c r="O316" i="5"/>
  <c r="O312" i="5"/>
  <c r="O308" i="5"/>
  <c r="O304" i="5"/>
  <c r="O284" i="5"/>
  <c r="O280" i="5"/>
  <c r="O276" i="5"/>
  <c r="O272" i="5"/>
  <c r="O268" i="5"/>
  <c r="O256" i="5"/>
  <c r="O236" i="5"/>
  <c r="O232" i="5"/>
  <c r="O228" i="5"/>
  <c r="O208" i="5"/>
  <c r="O204" i="5"/>
  <c r="O200" i="5"/>
  <c r="O196" i="5"/>
  <c r="O192" i="5"/>
  <c r="O188" i="5"/>
  <c r="O184" i="5"/>
  <c r="O180" i="5"/>
  <c r="O176" i="5"/>
  <c r="O172" i="5"/>
  <c r="O168" i="5"/>
  <c r="O164" i="5"/>
  <c r="O160" i="5"/>
  <c r="O156" i="5"/>
  <c r="O152" i="5"/>
  <c r="O148" i="5"/>
  <c r="O144" i="5"/>
  <c r="O3012" i="5"/>
  <c r="O3008" i="5"/>
  <c r="O3004" i="5"/>
  <c r="O300" i="5"/>
  <c r="O296" i="5"/>
  <c r="O292" i="5"/>
  <c r="O288" i="5"/>
  <c r="O2404" i="5"/>
  <c r="O2400" i="5"/>
  <c r="O2396" i="5"/>
  <c r="O2392" i="5"/>
  <c r="O2388" i="5"/>
  <c r="O2384" i="5"/>
  <c r="O2380" i="5"/>
  <c r="O2376" i="5"/>
  <c r="O2372" i="5"/>
  <c r="O2368" i="5"/>
  <c r="O2364" i="5"/>
  <c r="O2360" i="5"/>
  <c r="O2356" i="5"/>
  <c r="O2352" i="5"/>
  <c r="O2348" i="5"/>
  <c r="O2344" i="5"/>
  <c r="O2340" i="5"/>
  <c r="O2336" i="5"/>
  <c r="O2332" i="5"/>
  <c r="O2328" i="5"/>
  <c r="O2200" i="5"/>
  <c r="O2196" i="5"/>
  <c r="O2192" i="5"/>
  <c r="O2188" i="5"/>
  <c r="O2184" i="5"/>
  <c r="O2168" i="5"/>
  <c r="O2160" i="5"/>
  <c r="O2156" i="5"/>
  <c r="O2152" i="5"/>
  <c r="O2148" i="5"/>
  <c r="O2144" i="5"/>
  <c r="O2128" i="5"/>
  <c r="O2124" i="5"/>
  <c r="O2112" i="5"/>
  <c r="O2052" i="5"/>
  <c r="O2040" i="5"/>
  <c r="O2036" i="5"/>
  <c r="O2032" i="5"/>
  <c r="O2028" i="5"/>
  <c r="O2024" i="5"/>
  <c r="O2020" i="5"/>
  <c r="O2016" i="5"/>
  <c r="O2012" i="5"/>
  <c r="O2008" i="5"/>
  <c r="O2004" i="5"/>
  <c r="O2000" i="5"/>
  <c r="O1996" i="5"/>
  <c r="O1992" i="5"/>
  <c r="O1988" i="5"/>
  <c r="O1984" i="5"/>
  <c r="O1980" i="5"/>
  <c r="O1976" i="5"/>
  <c r="O1972" i="5"/>
  <c r="O1964" i="5"/>
  <c r="O1844" i="5"/>
  <c r="O1760" i="5"/>
  <c r="O1752" i="5"/>
  <c r="O1748" i="5"/>
  <c r="O1744" i="5"/>
  <c r="O1740" i="5"/>
  <c r="O1732" i="5"/>
  <c r="O1724" i="5"/>
  <c r="O1720" i="5"/>
  <c r="O1716" i="5"/>
  <c r="O1712" i="5"/>
  <c r="O1708" i="5"/>
  <c r="O1704" i="5"/>
  <c r="O1700" i="5"/>
  <c r="O4438" i="5"/>
  <c r="O4434" i="5"/>
  <c r="O4430" i="5"/>
  <c r="O4426" i="5"/>
  <c r="O4422" i="5"/>
  <c r="O4418" i="5"/>
  <c r="O4414" i="5"/>
  <c r="O4410" i="5"/>
  <c r="O4406" i="5"/>
  <c r="O4402" i="5"/>
  <c r="O4398" i="5"/>
  <c r="O4394" i="5"/>
  <c r="O4390" i="5"/>
  <c r="O4386" i="5"/>
  <c r="O4382" i="5"/>
  <c r="O4378" i="5"/>
  <c r="O4374" i="5"/>
  <c r="O4370" i="5"/>
  <c r="O4366" i="5"/>
  <c r="O4362" i="5"/>
  <c r="O4358" i="5"/>
  <c r="O4354" i="5"/>
  <c r="O4350" i="5"/>
  <c r="O140" i="5"/>
  <c r="O136" i="5"/>
  <c r="O132" i="5"/>
  <c r="O128" i="5"/>
  <c r="O124" i="5"/>
  <c r="O120" i="5"/>
  <c r="O116" i="5"/>
  <c r="O112" i="5"/>
  <c r="O108" i="5"/>
  <c r="O104" i="5"/>
  <c r="O100" i="5"/>
  <c r="O96" i="5"/>
  <c r="O92" i="5"/>
  <c r="O88" i="5"/>
  <c r="O84" i="5"/>
  <c r="O80" i="5"/>
  <c r="O76" i="5"/>
  <c r="O72" i="5"/>
  <c r="O68" i="5"/>
  <c r="O64" i="5"/>
  <c r="O60" i="5"/>
  <c r="O56" i="5"/>
  <c r="O52" i="5"/>
  <c r="O48" i="5"/>
  <c r="O44" i="5"/>
  <c r="O40" i="5"/>
  <c r="O36" i="5"/>
  <c r="O32" i="5"/>
  <c r="O28" i="5"/>
  <c r="O24" i="5"/>
  <c r="O20" i="5"/>
  <c r="O16" i="5"/>
  <c r="O12" i="5"/>
  <c r="O8" i="5"/>
  <c r="O4" i="5"/>
  <c r="O1674" i="5"/>
  <c r="O1670" i="5"/>
  <c r="O1666" i="5"/>
  <c r="O9207" i="5"/>
  <c r="O9203" i="5"/>
  <c r="O9199" i="5"/>
  <c r="O9195" i="5"/>
  <c r="O9191" i="5"/>
  <c r="O9107" i="5"/>
  <c r="O9103" i="5"/>
  <c r="O9099" i="5"/>
  <c r="O9095" i="5"/>
  <c r="O9091" i="5"/>
  <c r="O9087" i="5"/>
  <c r="O9083" i="5"/>
  <c r="O9079" i="5"/>
  <c r="O9075" i="5"/>
  <c r="O9071" i="5"/>
  <c r="O8991" i="5"/>
  <c r="O8987" i="5"/>
  <c r="O8983" i="5"/>
  <c r="O8979" i="5"/>
  <c r="O6995" i="5"/>
  <c r="O6991" i="5"/>
  <c r="O6987" i="5"/>
  <c r="O6983" i="5"/>
  <c r="O6979" i="5"/>
  <c r="O6975" i="5"/>
  <c r="O6971" i="5"/>
  <c r="O6967" i="5"/>
  <c r="O6963" i="5"/>
  <c r="O6959" i="5"/>
  <c r="O6955" i="5"/>
  <c r="O2180" i="5"/>
  <c r="O2120" i="5"/>
  <c r="O2116" i="5"/>
  <c r="O2108" i="5"/>
  <c r="O2104" i="5"/>
  <c r="O2100" i="5"/>
  <c r="O2096" i="5"/>
  <c r="O2092" i="5"/>
  <c r="O2088" i="5"/>
  <c r="O2084" i="5"/>
  <c r="O2080" i="5"/>
  <c r="O2076" i="5"/>
  <c r="O2072" i="5"/>
  <c r="O2068" i="5"/>
  <c r="O2064" i="5"/>
  <c r="O2060" i="5"/>
  <c r="O2056" i="5"/>
  <c r="O1684" i="5"/>
  <c r="O1680" i="5"/>
  <c r="O1676" i="5"/>
  <c r="O4346" i="5"/>
  <c r="O4342" i="5"/>
  <c r="O4338" i="5"/>
  <c r="O4334" i="5"/>
  <c r="O4330" i="5"/>
  <c r="O4326" i="5"/>
  <c r="O4322" i="5"/>
  <c r="O4318" i="5"/>
  <c r="O4314" i="5"/>
  <c r="O264" i="5"/>
  <c r="O260" i="5"/>
  <c r="O252" i="5"/>
  <c r="O248" i="5"/>
  <c r="O244" i="5"/>
  <c r="O240" i="5"/>
  <c r="O224" i="5"/>
  <c r="O220" i="5"/>
  <c r="O216" i="5"/>
  <c r="O212" i="5"/>
  <c r="O9123" i="5"/>
  <c r="O9119" i="5"/>
  <c r="O9115" i="5"/>
  <c r="O9111" i="5"/>
  <c r="O9067" i="5"/>
  <c r="O2324" i="5"/>
  <c r="O2320" i="5"/>
  <c r="O2316" i="5"/>
  <c r="O2176" i="5"/>
  <c r="O2172" i="5"/>
  <c r="O2164" i="5"/>
  <c r="O2140" i="5"/>
  <c r="O2136" i="5"/>
  <c r="O2132" i="5"/>
  <c r="O1968" i="5"/>
  <c r="O1756" i="5"/>
  <c r="O1736" i="5"/>
  <c r="O1696" i="5"/>
  <c r="O4399" i="5"/>
  <c r="O4395" i="5"/>
  <c r="O4387" i="5"/>
  <c r="O4383" i="5"/>
  <c r="O4379" i="5"/>
  <c r="O4375" i="5"/>
  <c r="O4371" i="5"/>
  <c r="O4367" i="5"/>
  <c r="O4363" i="5"/>
  <c r="O4347" i="5"/>
  <c r="O4343" i="5"/>
  <c r="O4339" i="5"/>
  <c r="O4335" i="5"/>
  <c r="O4331" i="5"/>
  <c r="O4327" i="5"/>
  <c r="O4323" i="5"/>
  <c r="O4319" i="5"/>
  <c r="O4315" i="5"/>
  <c r="O4311" i="5"/>
  <c r="O369" i="5"/>
  <c r="O365" i="5"/>
  <c r="O361" i="5"/>
  <c r="O357" i="5"/>
  <c r="O353" i="5"/>
  <c r="O349" i="5"/>
  <c r="O345" i="5"/>
  <c r="O6951" i="5"/>
  <c r="O6947" i="5"/>
  <c r="O6943" i="5"/>
  <c r="O3000" i="5"/>
  <c r="O2312" i="5"/>
  <c r="O1960" i="5"/>
  <c r="O1956" i="5"/>
  <c r="O1952" i="5"/>
  <c r="O1948" i="5"/>
  <c r="O1944" i="5"/>
  <c r="O1940" i="5"/>
  <c r="O1936" i="5"/>
  <c r="O1932" i="5"/>
  <c r="O1928" i="5"/>
  <c r="O1924" i="5"/>
  <c r="O1920" i="5"/>
  <c r="O1916" i="5"/>
  <c r="O1912" i="5"/>
  <c r="O1856" i="5"/>
  <c r="O1852" i="5"/>
  <c r="O1848" i="5"/>
  <c r="O1772" i="5"/>
  <c r="O1728" i="5"/>
  <c r="O341" i="5"/>
  <c r="O337" i="5"/>
  <c r="O333" i="5"/>
  <c r="O329" i="5"/>
  <c r="O325" i="5"/>
  <c r="O321" i="5"/>
  <c r="O317" i="5"/>
  <c r="O313" i="5"/>
  <c r="O309" i="5"/>
  <c r="O305" i="5"/>
  <c r="O301" i="5"/>
  <c r="O297" i="5"/>
  <c r="O293" i="5"/>
  <c r="O8840" i="5"/>
  <c r="O8836" i="5"/>
  <c r="O8832" i="5"/>
  <c r="O8828" i="5"/>
  <c r="O8824" i="5"/>
  <c r="O8820" i="5"/>
  <c r="O8816" i="5"/>
  <c r="O8812" i="5"/>
  <c r="O8808" i="5"/>
  <c r="O8804" i="5"/>
  <c r="O8800" i="5"/>
  <c r="O8796" i="5"/>
  <c r="O8792" i="5"/>
  <c r="O8788" i="5"/>
  <c r="O8784" i="5"/>
  <c r="O8768" i="5"/>
  <c r="O8764" i="5"/>
  <c r="O8760" i="5"/>
  <c r="O8756" i="5"/>
  <c r="O8752" i="5"/>
  <c r="O8748" i="5"/>
  <c r="O8744" i="5"/>
  <c r="O8740" i="5"/>
  <c r="O8736" i="5"/>
  <c r="O8732" i="5"/>
  <c r="O8728" i="5"/>
  <c r="O8724" i="5"/>
  <c r="O8720" i="5"/>
  <c r="O8716" i="5"/>
  <c r="O8712" i="5"/>
  <c r="O8708" i="5"/>
  <c r="O8704" i="5"/>
  <c r="O8700" i="5"/>
  <c r="O8696" i="5"/>
  <c r="O8692" i="5"/>
  <c r="O8688" i="5"/>
  <c r="O8684" i="5"/>
  <c r="O8680" i="5"/>
  <c r="O8676" i="5"/>
  <c r="O8672" i="5"/>
  <c r="O8668" i="5"/>
  <c r="O8664" i="5"/>
  <c r="O8660" i="5"/>
  <c r="O8656" i="5"/>
  <c r="O8652" i="5"/>
  <c r="O8648" i="5"/>
  <c r="O8644" i="5"/>
  <c r="O8640" i="5"/>
  <c r="O8636" i="5"/>
  <c r="O8632" i="5"/>
  <c r="O8628" i="5"/>
  <c r="O8624" i="5"/>
  <c r="O8620" i="5"/>
  <c r="O8616" i="5"/>
  <c r="O8612" i="5"/>
  <c r="O8608" i="5"/>
  <c r="O8604" i="5"/>
  <c r="O8600" i="5"/>
  <c r="O8596" i="5"/>
  <c r="O8592" i="5"/>
  <c r="O8588" i="5"/>
  <c r="O8584" i="5"/>
  <c r="O8580" i="5"/>
  <c r="O8576" i="5"/>
  <c r="O8572" i="5"/>
  <c r="O8568" i="5"/>
  <c r="O2829" i="5"/>
  <c r="O2825" i="5"/>
  <c r="O2817" i="5"/>
  <c r="O2813" i="5"/>
  <c r="O2809" i="5"/>
  <c r="O2805" i="5"/>
  <c r="O6714" i="5"/>
  <c r="O6710" i="5"/>
  <c r="O6706" i="5"/>
  <c r="O6702" i="5"/>
  <c r="O6698" i="5"/>
  <c r="O6694" i="5"/>
  <c r="O6690" i="5"/>
  <c r="O6686" i="5"/>
  <c r="O6682" i="5"/>
  <c r="O6678" i="5"/>
  <c r="O6674" i="5"/>
  <c r="O6670" i="5"/>
  <c r="O6666" i="5"/>
  <c r="O6662" i="5"/>
  <c r="O6658" i="5"/>
  <c r="O6654" i="5"/>
  <c r="O6650" i="5"/>
  <c r="O6646" i="5"/>
  <c r="O6642" i="5"/>
  <c r="O6638" i="5"/>
  <c r="O6634" i="5"/>
  <c r="O6630" i="5"/>
  <c r="O6626" i="5"/>
  <c r="O6622" i="5"/>
  <c r="O6618" i="5"/>
  <c r="O6614" i="5"/>
  <c r="O6610" i="5"/>
  <c r="O6606" i="5"/>
  <c r="O6602" i="5"/>
  <c r="O6598" i="5"/>
  <c r="O6594" i="5"/>
  <c r="O6590" i="5"/>
  <c r="O6586" i="5"/>
  <c r="O6582" i="5"/>
  <c r="O6578" i="5"/>
  <c r="O6574" i="5"/>
  <c r="O6570" i="5"/>
  <c r="O6566" i="5"/>
  <c r="O6562" i="5"/>
  <c r="O6558" i="5"/>
  <c r="O6554" i="5"/>
  <c r="O6550" i="5"/>
  <c r="O6546" i="5"/>
  <c r="O6542" i="5"/>
  <c r="O6538" i="5"/>
  <c r="O6534" i="5"/>
  <c r="O6530" i="5"/>
  <c r="O6526" i="5"/>
  <c r="O6522" i="5"/>
  <c r="O6518" i="5"/>
  <c r="O6514" i="5"/>
  <c r="O6510" i="5"/>
  <c r="O6506" i="5"/>
  <c r="O6502" i="5"/>
  <c r="O6498" i="5"/>
  <c r="O6494" i="5"/>
  <c r="O6490" i="5"/>
  <c r="O6486" i="5"/>
  <c r="O6482" i="5"/>
  <c r="O6478" i="5"/>
  <c r="O6474" i="5"/>
  <c r="O6470" i="5"/>
  <c r="O6466" i="5"/>
  <c r="O6462" i="5"/>
  <c r="O6458" i="5"/>
  <c r="O6454" i="5"/>
  <c r="O6450" i="5"/>
  <c r="O6446" i="5"/>
  <c r="O6442" i="5"/>
  <c r="O6438" i="5"/>
  <c r="O6434" i="5"/>
  <c r="O6430" i="5"/>
  <c r="O6426" i="5"/>
  <c r="O6422" i="5"/>
  <c r="O6418" i="5"/>
  <c r="O6414" i="5"/>
  <c r="O6410" i="5"/>
  <c r="O6406" i="5"/>
  <c r="O6402" i="5"/>
  <c r="O6398" i="5"/>
  <c r="O6394" i="5"/>
  <c r="O6390" i="5"/>
  <c r="O6386" i="5"/>
  <c r="O6382" i="5"/>
  <c r="O6378" i="5"/>
  <c r="O6374" i="5"/>
  <c r="O6370" i="5"/>
  <c r="O6366" i="5"/>
  <c r="O6362" i="5"/>
  <c r="O6358" i="5"/>
  <c r="O6354" i="5"/>
  <c r="O6350" i="5"/>
  <c r="O6346" i="5"/>
  <c r="O6342" i="5"/>
  <c r="O6338" i="5"/>
  <c r="O6334" i="5"/>
  <c r="O6330" i="5"/>
  <c r="O6326" i="5"/>
  <c r="O6322" i="5"/>
  <c r="O6318" i="5"/>
  <c r="O6314" i="5"/>
  <c r="O6310" i="5"/>
  <c r="O6306" i="5"/>
  <c r="O6302" i="5"/>
  <c r="O6298" i="5"/>
  <c r="O6294" i="5"/>
  <c r="O6290" i="5"/>
  <c r="O6286" i="5"/>
  <c r="O6282" i="5"/>
  <c r="O6278" i="5"/>
  <c r="O6274" i="5"/>
  <c r="O6270" i="5"/>
  <c r="O6266" i="5"/>
  <c r="O6262" i="5"/>
  <c r="O6258" i="5"/>
  <c r="O6254" i="5"/>
  <c r="O6250" i="5"/>
  <c r="O6246" i="5"/>
  <c r="O6242" i="5"/>
  <c r="O6238" i="5"/>
  <c r="O6234" i="5"/>
  <c r="O6230" i="5"/>
  <c r="O6226" i="5"/>
  <c r="O6222" i="5"/>
  <c r="O6218" i="5"/>
  <c r="O6214" i="5"/>
  <c r="O6210" i="5"/>
  <c r="O6206" i="5"/>
  <c r="O6202" i="5"/>
  <c r="O6198" i="5"/>
  <c r="O6194" i="5"/>
  <c r="O6190" i="5"/>
  <c r="O6186" i="5"/>
  <c r="O6182" i="5"/>
  <c r="O6178" i="5"/>
  <c r="O6174" i="5"/>
  <c r="O6170" i="5"/>
  <c r="O6166" i="5"/>
  <c r="O6162" i="5"/>
  <c r="O6158" i="5"/>
  <c r="O6154" i="5"/>
  <c r="O6150" i="5"/>
  <c r="O6146" i="5"/>
  <c r="O6142" i="5"/>
  <c r="O6138" i="5"/>
  <c r="O6134" i="5"/>
  <c r="O6130" i="5"/>
  <c r="O6126" i="5"/>
  <c r="O6122" i="5"/>
  <c r="O6118" i="5"/>
  <c r="O6114" i="5"/>
  <c r="O6110" i="5"/>
  <c r="O6106" i="5"/>
  <c r="O6102" i="5"/>
  <c r="O6098" i="5"/>
  <c r="O6094" i="5"/>
  <c r="O6090" i="5"/>
  <c r="O6086" i="5"/>
  <c r="O6082" i="5"/>
  <c r="O6078" i="5"/>
  <c r="O6074" i="5"/>
  <c r="O6070" i="5"/>
  <c r="O6066" i="5"/>
  <c r="O6062" i="5"/>
  <c r="O6058" i="5"/>
  <c r="O6054" i="5"/>
  <c r="O6050" i="5"/>
  <c r="O6046" i="5"/>
  <c r="O6042" i="5"/>
  <c r="O6038" i="5"/>
  <c r="O6034" i="5"/>
  <c r="O6030" i="5"/>
  <c r="O6026" i="5"/>
  <c r="O6022" i="5"/>
  <c r="O6018" i="5"/>
  <c r="O6014" i="5"/>
  <c r="O6010" i="5"/>
  <c r="O6006" i="5"/>
  <c r="O6002" i="5"/>
  <c r="O5998" i="5"/>
  <c r="O5994" i="5"/>
  <c r="O5990" i="5"/>
  <c r="O5986" i="5"/>
  <c r="O5982" i="5"/>
  <c r="O5978" i="5"/>
  <c r="O5974" i="5"/>
  <c r="O5970" i="5"/>
  <c r="O5966" i="5"/>
  <c r="O5962" i="5"/>
  <c r="O5958" i="5"/>
  <c r="O5954" i="5"/>
  <c r="O5950" i="5"/>
  <c r="O5946" i="5"/>
  <c r="O5942" i="5"/>
  <c r="O5938" i="5"/>
  <c r="O5934" i="5"/>
  <c r="O5930" i="5"/>
  <c r="O5926" i="5"/>
  <c r="O5922" i="5"/>
  <c r="O5918" i="5"/>
  <c r="O5914" i="5"/>
  <c r="O5910" i="5"/>
  <c r="O5906" i="5"/>
  <c r="O5902" i="5"/>
  <c r="O5898" i="5"/>
  <c r="O5894" i="5"/>
  <c r="O5890" i="5"/>
  <c r="O5886" i="5"/>
  <c r="O5882" i="5"/>
  <c r="O5878" i="5"/>
  <c r="O5874" i="5"/>
  <c r="O5870" i="5"/>
  <c r="O5866" i="5"/>
  <c r="O5862" i="5"/>
  <c r="O5858" i="5"/>
  <c r="O5854" i="5"/>
  <c r="O5850" i="5"/>
  <c r="O5846" i="5"/>
  <c r="O5842" i="5"/>
  <c r="O5838" i="5"/>
  <c r="O5834" i="5"/>
  <c r="O5830" i="5"/>
  <c r="O5826" i="5"/>
  <c r="O5822" i="5"/>
  <c r="O5818" i="5"/>
  <c r="O5814" i="5"/>
  <c r="O5810" i="5"/>
  <c r="O5806" i="5"/>
  <c r="O5802" i="5"/>
  <c r="O5798" i="5"/>
  <c r="O5794" i="5"/>
  <c r="O5790" i="5"/>
  <c r="O5786" i="5"/>
  <c r="O5782" i="5"/>
  <c r="O5778" i="5"/>
  <c r="O5774" i="5"/>
  <c r="O5770" i="5"/>
  <c r="O5766" i="5"/>
  <c r="O5762" i="5"/>
  <c r="O5758" i="5"/>
  <c r="O5754" i="5"/>
  <c r="O5750" i="5"/>
  <c r="O5746" i="5"/>
  <c r="O5742" i="5"/>
  <c r="O5738" i="5"/>
  <c r="O5734" i="5"/>
  <c r="O5730" i="5"/>
  <c r="O5726" i="5"/>
  <c r="O5722" i="5"/>
  <c r="O5718" i="5"/>
  <c r="O5714" i="5"/>
  <c r="O5710" i="5"/>
  <c r="O5706" i="5"/>
  <c r="O5702" i="5"/>
  <c r="O5698" i="5"/>
  <c r="O5694" i="5"/>
  <c r="O5690" i="5"/>
  <c r="O5686" i="5"/>
  <c r="O5682" i="5"/>
  <c r="O5678" i="5"/>
  <c r="O5674" i="5"/>
  <c r="O5670" i="5"/>
  <c r="O5666" i="5"/>
  <c r="O5662" i="5"/>
  <c r="O5658" i="5"/>
  <c r="O5654" i="5"/>
  <c r="O5650" i="5"/>
  <c r="O5646" i="5"/>
  <c r="O5642" i="5"/>
  <c r="O5638" i="5"/>
  <c r="O5634" i="5"/>
  <c r="O5630" i="5"/>
  <c r="O5626" i="5"/>
  <c r="O5622" i="5"/>
  <c r="O5618" i="5"/>
  <c r="O5614" i="5"/>
  <c r="O5610" i="5"/>
  <c r="O5606" i="5"/>
  <c r="O5602" i="5"/>
  <c r="O5598" i="5"/>
  <c r="O5594" i="5"/>
  <c r="O5590" i="5"/>
  <c r="O5586" i="5"/>
  <c r="O5582" i="5"/>
  <c r="O5578" i="5"/>
  <c r="O5574" i="5"/>
  <c r="O5570" i="5"/>
  <c r="O5566" i="5"/>
  <c r="O5562" i="5"/>
  <c r="O5558" i="5"/>
  <c r="O5554" i="5"/>
  <c r="O5550" i="5"/>
  <c r="O5546" i="5"/>
  <c r="O5542" i="5"/>
  <c r="O5538" i="5"/>
  <c r="O5534" i="5"/>
  <c r="O5530" i="5"/>
  <c r="O5526" i="5"/>
  <c r="O5522" i="5"/>
  <c r="O5518" i="5"/>
  <c r="O5514" i="5"/>
  <c r="O5510" i="5"/>
  <c r="O5506" i="5"/>
  <c r="O5502" i="5"/>
  <c r="O5498" i="5"/>
  <c r="O5494" i="5"/>
  <c r="O5490" i="5"/>
  <c r="O5486" i="5"/>
  <c r="O5482" i="5"/>
  <c r="O5478" i="5"/>
  <c r="O5474" i="5"/>
  <c r="O5470" i="5"/>
  <c r="O5466" i="5"/>
  <c r="O5462" i="5"/>
  <c r="O5458" i="5"/>
  <c r="O5454" i="5"/>
  <c r="O5450" i="5"/>
  <c r="O5446" i="5"/>
  <c r="O5442" i="5"/>
  <c r="O5438" i="5"/>
  <c r="O5434" i="5"/>
  <c r="O5430" i="5"/>
  <c r="O5426" i="5"/>
  <c r="O5422" i="5"/>
  <c r="O5418" i="5"/>
  <c r="O5414" i="5"/>
  <c r="O5410" i="5"/>
  <c r="O5406" i="5"/>
  <c r="O5402" i="5"/>
  <c r="O5398" i="5"/>
  <c r="O5394" i="5"/>
  <c r="O5390" i="5"/>
  <c r="O5386" i="5"/>
  <c r="O5382" i="5"/>
  <c r="O5378" i="5"/>
  <c r="O5374" i="5"/>
  <c r="O5370" i="5"/>
  <c r="O5366" i="5"/>
  <c r="O5362" i="5"/>
  <c r="O5358" i="5"/>
  <c r="O5354" i="5"/>
  <c r="O5350" i="5"/>
  <c r="O5346" i="5"/>
  <c r="O5342" i="5"/>
  <c r="O5338" i="5"/>
  <c r="O5334" i="5"/>
  <c r="O5330" i="5"/>
  <c r="O5326" i="5"/>
  <c r="O5322" i="5"/>
  <c r="O5318" i="5"/>
  <c r="O5314" i="5"/>
  <c r="O5310" i="5"/>
  <c r="O5306" i="5"/>
  <c r="O5302" i="5"/>
  <c r="O5298" i="5"/>
  <c r="O5294" i="5"/>
  <c r="O5290" i="5"/>
  <c r="O5286" i="5"/>
  <c r="O5282" i="5"/>
  <c r="O5278" i="5"/>
  <c r="O5274" i="5"/>
  <c r="O5270" i="5"/>
  <c r="O5266" i="5"/>
  <c r="O5262" i="5"/>
  <c r="O5258" i="5"/>
  <c r="O5254" i="5"/>
  <c r="O5250" i="5"/>
  <c r="O5246" i="5"/>
  <c r="O5242" i="5"/>
  <c r="O5238" i="5"/>
  <c r="O5234" i="5"/>
  <c r="O5230" i="5"/>
  <c r="O5226" i="5"/>
  <c r="O5222" i="5"/>
  <c r="O5218" i="5"/>
  <c r="O5214" i="5"/>
  <c r="O5210" i="5"/>
  <c r="O5206" i="5"/>
  <c r="O5202" i="5"/>
  <c r="O5198" i="5"/>
  <c r="O5194" i="5"/>
  <c r="O5190" i="5"/>
  <c r="O5186" i="5"/>
  <c r="O5182" i="5"/>
  <c r="O5178" i="5"/>
  <c r="O5174" i="5"/>
  <c r="O5170" i="5"/>
  <c r="O5166" i="5"/>
  <c r="O5162" i="5"/>
  <c r="O5158" i="5"/>
  <c r="O5154" i="5"/>
  <c r="O5150" i="5"/>
  <c r="O5146" i="5"/>
  <c r="O5142" i="5"/>
  <c r="O5138" i="5"/>
  <c r="O5134" i="5"/>
  <c r="O5130" i="5"/>
  <c r="O5126" i="5"/>
  <c r="O5122" i="5"/>
  <c r="O5118" i="5"/>
  <c r="O5114" i="5"/>
  <c r="O5110" i="5"/>
  <c r="O5106" i="5"/>
  <c r="O5102" i="5"/>
  <c r="O5098" i="5"/>
  <c r="O5094" i="5"/>
  <c r="O5090" i="5"/>
  <c r="O5086" i="5"/>
  <c r="O5082" i="5"/>
  <c r="O5078" i="5"/>
  <c r="O5074" i="5"/>
  <c r="O5070" i="5"/>
  <c r="O4310" i="5"/>
  <c r="O4306" i="5"/>
  <c r="O4639" i="5"/>
  <c r="O4635" i="5"/>
  <c r="O4435" i="5"/>
  <c r="O4431" i="5"/>
  <c r="O4427" i="5"/>
  <c r="O4423" i="5"/>
  <c r="O4419" i="5"/>
  <c r="O4415" i="5"/>
  <c r="O4411" i="5"/>
  <c r="O4407" i="5"/>
  <c r="O4403" i="5"/>
  <c r="O4391" i="5"/>
  <c r="O4359" i="5"/>
  <c r="O4355" i="5"/>
  <c r="O4351" i="5"/>
  <c r="O4307" i="5"/>
  <c r="O4436" i="5"/>
  <c r="O4432" i="5"/>
  <c r="O4428" i="5"/>
  <c r="O4424" i="5"/>
  <c r="O4420" i="5"/>
  <c r="O4416" i="5"/>
  <c r="O4412" i="5"/>
  <c r="O4408" i="5"/>
  <c r="O4404" i="5"/>
  <c r="O4400" i="5"/>
  <c r="O4396" i="5"/>
  <c r="O4392" i="5"/>
  <c r="O4388" i="5"/>
  <c r="O4384" i="5"/>
  <c r="O4380" i="5"/>
  <c r="O4376" i="5"/>
  <c r="O4372" i="5"/>
  <c r="O4368" i="5"/>
  <c r="O4364" i="5"/>
  <c r="O4360" i="5"/>
  <c r="O4356" i="5"/>
  <c r="O4352" i="5"/>
  <c r="O4348" i="5"/>
  <c r="O4344" i="5"/>
  <c r="O4340" i="5"/>
  <c r="O4336" i="5"/>
  <c r="O4332" i="5"/>
  <c r="O4328" i="5"/>
  <c r="O4324" i="5"/>
  <c r="O4320" i="5"/>
  <c r="O4316" i="5"/>
  <c r="O4312" i="5"/>
  <c r="O4308" i="5"/>
  <c r="O4304" i="5"/>
  <c r="O4444" i="5"/>
  <c r="O4440" i="5"/>
  <c r="O1360" i="5"/>
  <c r="O1356" i="5"/>
  <c r="O1352" i="5"/>
  <c r="O1348" i="5"/>
  <c r="O1344" i="5"/>
  <c r="O1340" i="5"/>
  <c r="O1336" i="5"/>
  <c r="O1332" i="5"/>
  <c r="O1328" i="5"/>
  <c r="O1324" i="5"/>
  <c r="O1320" i="5"/>
  <c r="O1316" i="5"/>
  <c r="O1312" i="5"/>
  <c r="O1308" i="5"/>
  <c r="O1304" i="5"/>
  <c r="O1300" i="5"/>
  <c r="O1296" i="5"/>
  <c r="O1292" i="5"/>
  <c r="O1288" i="5"/>
  <c r="O1284" i="5"/>
  <c r="O1280" i="5"/>
  <c r="O1276" i="5"/>
  <c r="O1272" i="5"/>
  <c r="O1268" i="5"/>
  <c r="O1264" i="5"/>
  <c r="O1260" i="5"/>
  <c r="O1256" i="5"/>
  <c r="O1252" i="5"/>
  <c r="O1248" i="5"/>
  <c r="O1244" i="5"/>
  <c r="O1240" i="5"/>
  <c r="O1236" i="5"/>
  <c r="O1232" i="5"/>
  <c r="O1228" i="5"/>
  <c r="O1224" i="5"/>
  <c r="O1220" i="5"/>
  <c r="O1216" i="5"/>
  <c r="O1212" i="5"/>
  <c r="O1208" i="5"/>
  <c r="O1204" i="5"/>
  <c r="O1200" i="5"/>
  <c r="O1196" i="5"/>
  <c r="O1192" i="5"/>
  <c r="O1188" i="5"/>
  <c r="O1184" i="5"/>
  <c r="O1180" i="5"/>
  <c r="O1176" i="5"/>
  <c r="O1172" i="5"/>
  <c r="O4810" i="5"/>
  <c r="O4806" i="5"/>
  <c r="O4802" i="5"/>
  <c r="O4798" i="5"/>
  <c r="O4794" i="5"/>
  <c r="O4790" i="5"/>
  <c r="O4786" i="5"/>
  <c r="O4782" i="5"/>
  <c r="O4778" i="5"/>
  <c r="O4774" i="5"/>
  <c r="O4770" i="5"/>
  <c r="O4766" i="5"/>
  <c r="O4762" i="5"/>
  <c r="O4758" i="5"/>
  <c r="O4754" i="5"/>
  <c r="O4750" i="5"/>
  <c r="O4746" i="5"/>
  <c r="O4742" i="5"/>
  <c r="O4738" i="5"/>
  <c r="O4734" i="5"/>
  <c r="O4730" i="5"/>
  <c r="O4726" i="5"/>
  <c r="O4722" i="5"/>
  <c r="O4718" i="5"/>
  <c r="O4714" i="5"/>
  <c r="O4710" i="5"/>
  <c r="O4706" i="5"/>
  <c r="O4702" i="5"/>
  <c r="O4698" i="5"/>
  <c r="O4694" i="5"/>
  <c r="O4690" i="5"/>
  <c r="O4686" i="5"/>
  <c r="O4682" i="5"/>
  <c r="O4638" i="5"/>
  <c r="O4634" i="5"/>
  <c r="O4630" i="5"/>
  <c r="O4626" i="5"/>
  <c r="O4622" i="5"/>
  <c r="O4618" i="5"/>
  <c r="O4614" i="5"/>
  <c r="O4610" i="5"/>
  <c r="O4606" i="5"/>
  <c r="O4602" i="5"/>
  <c r="O4598" i="5"/>
  <c r="O4594" i="5"/>
  <c r="O4590" i="5"/>
  <c r="O4586" i="5"/>
  <c r="O4582" i="5"/>
  <c r="O4578" i="5"/>
  <c r="O4574" i="5"/>
  <c r="O4570" i="5"/>
  <c r="O4566" i="5"/>
  <c r="O4562" i="5"/>
  <c r="O4558" i="5"/>
  <c r="O4554" i="5"/>
  <c r="O4550" i="5"/>
  <c r="O4546" i="5"/>
  <c r="O4542" i="5"/>
  <c r="O4538" i="5"/>
  <c r="O4534" i="5"/>
  <c r="O4530" i="5"/>
  <c r="O4526" i="5"/>
  <c r="O4522" i="5"/>
  <c r="O4514" i="5"/>
  <c r="O4510" i="5"/>
  <c r="O4506" i="5"/>
  <c r="O4502" i="5"/>
  <c r="O4498" i="5"/>
  <c r="O4494" i="5"/>
  <c r="O4490" i="5"/>
  <c r="O4486" i="5"/>
  <c r="O4482" i="5"/>
  <c r="O4478" i="5"/>
  <c r="O4474" i="5"/>
  <c r="O4470" i="5"/>
  <c r="O4466" i="5"/>
  <c r="O4462" i="5"/>
  <c r="O4458" i="5"/>
  <c r="O4454" i="5"/>
  <c r="O4450" i="5"/>
  <c r="O4303" i="5"/>
  <c r="O4299" i="5"/>
  <c r="O4295" i="5"/>
  <c r="O4291" i="5"/>
  <c r="O4287" i="5"/>
  <c r="O4283" i="5"/>
  <c r="O4279" i="5"/>
  <c r="O4275" i="5"/>
  <c r="O4271" i="5"/>
  <c r="O4267" i="5"/>
  <c r="O4263" i="5"/>
  <c r="O4259" i="5"/>
  <c r="O4255" i="5"/>
  <c r="O4251" i="5"/>
  <c r="O4247" i="5"/>
  <c r="O4243" i="5"/>
  <c r="O4239" i="5"/>
  <c r="O4235" i="5"/>
  <c r="O4231" i="5"/>
  <c r="O4227" i="5"/>
  <c r="O4223" i="5"/>
  <c r="O4219" i="5"/>
  <c r="O4215" i="5"/>
  <c r="O4211" i="5"/>
  <c r="O4207" i="5"/>
  <c r="O4203" i="5"/>
  <c r="O4199" i="5"/>
  <c r="O4195" i="5"/>
  <c r="O4191" i="5"/>
  <c r="O4187" i="5"/>
  <c r="O4183" i="5"/>
  <c r="O4179" i="5"/>
  <c r="O4175" i="5"/>
  <c r="O4171" i="5"/>
  <c r="O4167" i="5"/>
  <c r="O4163" i="5"/>
  <c r="O4159" i="5"/>
  <c r="O4155" i="5"/>
  <c r="O4151" i="5"/>
  <c r="O4147" i="5"/>
  <c r="O4143" i="5"/>
  <c r="O4139" i="5"/>
  <c r="O4135" i="5"/>
  <c r="O4131" i="5"/>
  <c r="O4127" i="5"/>
  <c r="O4123" i="5"/>
  <c r="O4119" i="5"/>
  <c r="O4115" i="5"/>
  <c r="O4111" i="5"/>
  <c r="O4107" i="5"/>
  <c r="O4103" i="5"/>
  <c r="O4099" i="5"/>
  <c r="O4095" i="5"/>
  <c r="O4091" i="5"/>
  <c r="O4087" i="5"/>
  <c r="O4083" i="5"/>
  <c r="O4079" i="5"/>
  <c r="O4075" i="5"/>
  <c r="O4071" i="5"/>
  <c r="O4067" i="5"/>
  <c r="O4063" i="5"/>
  <c r="O4059" i="5"/>
  <c r="O4055" i="5"/>
  <c r="O4051" i="5"/>
  <c r="O4047" i="5"/>
  <c r="O4043" i="5"/>
  <c r="O4039" i="5"/>
  <c r="O3779" i="5"/>
  <c r="O3727" i="5"/>
  <c r="O3723" i="5"/>
  <c r="O3719" i="5"/>
  <c r="O3711" i="5"/>
  <c r="O3707" i="5"/>
  <c r="O3683" i="5"/>
  <c r="O3679" i="5"/>
  <c r="O3675" i="5"/>
  <c r="O3671" i="5"/>
  <c r="O3667" i="5"/>
  <c r="O3639" i="5"/>
  <c r="O3635" i="5"/>
  <c r="O3587" i="5"/>
  <c r="O3579" i="5"/>
  <c r="O3575" i="5"/>
  <c r="O3571" i="5"/>
  <c r="O3567" i="5"/>
  <c r="O3563" i="5"/>
  <c r="O3555" i="5"/>
  <c r="O3551" i="5"/>
  <c r="O3543" i="5"/>
  <c r="O3539" i="5"/>
  <c r="O3535" i="5"/>
  <c r="O3531" i="5"/>
  <c r="O3527" i="5"/>
  <c r="O3523" i="5"/>
  <c r="O3519" i="5"/>
  <c r="O3515" i="5"/>
  <c r="O3511" i="5"/>
  <c r="O3507" i="5"/>
  <c r="O3503" i="5"/>
  <c r="O3499" i="5"/>
  <c r="O3495" i="5"/>
  <c r="O3491" i="5"/>
  <c r="O3487" i="5"/>
  <c r="O3483" i="5"/>
  <c r="O3479" i="5"/>
  <c r="O3475" i="5"/>
  <c r="O3471" i="5"/>
  <c r="O3467" i="5"/>
  <c r="O3463" i="5"/>
  <c r="O3459" i="5"/>
  <c r="O3455" i="5"/>
  <c r="O3451" i="5"/>
  <c r="O3447" i="5"/>
  <c r="O3443" i="5"/>
  <c r="O3439" i="5"/>
  <c r="O3435" i="5"/>
  <c r="O3431" i="5"/>
  <c r="O3427" i="5"/>
  <c r="O3423" i="5"/>
  <c r="O3419" i="5"/>
  <c r="O3415" i="5"/>
  <c r="O3411" i="5"/>
  <c r="O3407" i="5"/>
  <c r="O3403" i="5"/>
  <c r="O3399" i="5"/>
  <c r="O3395" i="5"/>
  <c r="O3391" i="5"/>
  <c r="O3387" i="5"/>
  <c r="O3383" i="5"/>
  <c r="O3379" i="5"/>
  <c r="O3375" i="5"/>
  <c r="O3359" i="5"/>
  <c r="O3351" i="5"/>
  <c r="O3339" i="5"/>
  <c r="O3335" i="5"/>
  <c r="O3331" i="5"/>
  <c r="O3327" i="5"/>
  <c r="O3323" i="5"/>
  <c r="O3319" i="5"/>
  <c r="O3315" i="5"/>
  <c r="O3311" i="5"/>
  <c r="O3307" i="5"/>
  <c r="O3303" i="5"/>
  <c r="O3299" i="5"/>
  <c r="O3295" i="5"/>
  <c r="O3291" i="5"/>
  <c r="O3287" i="5"/>
  <c r="O3283" i="5"/>
  <c r="O3279" i="5"/>
  <c r="O1357" i="5"/>
  <c r="O1353" i="5"/>
  <c r="O1349" i="5"/>
  <c r="O1345" i="5"/>
  <c r="O1341" i="5"/>
  <c r="O1337" i="5"/>
  <c r="O1333" i="5"/>
  <c r="O1329" i="5"/>
  <c r="O1325" i="5"/>
  <c r="O1321" i="5"/>
  <c r="O1317" i="5"/>
  <c r="O1313" i="5"/>
  <c r="O1309" i="5"/>
  <c r="O1305" i="5"/>
  <c r="O1301" i="5"/>
  <c r="O1297" i="5"/>
  <c r="O1293" i="5"/>
  <c r="O1289" i="5"/>
  <c r="O1285" i="5"/>
  <c r="O1281" i="5"/>
  <c r="O1277" i="5"/>
  <c r="O1273" i="5"/>
  <c r="O1269" i="5"/>
  <c r="O1265" i="5"/>
  <c r="O1261" i="5"/>
  <c r="O1257" i="5"/>
  <c r="O1253" i="5"/>
  <c r="O1249" i="5"/>
  <c r="O1245" i="5"/>
  <c r="O1241" i="5"/>
  <c r="O1237" i="5"/>
  <c r="O1233" i="5"/>
  <c r="O1229" i="5"/>
  <c r="O1225" i="5"/>
  <c r="O1221" i="5"/>
  <c r="O1217" i="5"/>
  <c r="O1213" i="5"/>
  <c r="O1209" i="5"/>
  <c r="O1205" i="5"/>
  <c r="O1201" i="5"/>
  <c r="O1197" i="5"/>
  <c r="O1193" i="5"/>
  <c r="O1189" i="5"/>
  <c r="O1185" i="5"/>
  <c r="O1181" i="5"/>
  <c r="O1177" i="5"/>
  <c r="O1173" i="5"/>
  <c r="O1169" i="5"/>
  <c r="O1165" i="5"/>
  <c r="O1161" i="5"/>
  <c r="O1157" i="5"/>
  <c r="O1153" i="5"/>
  <c r="O1149" i="5"/>
  <c r="O1145" i="5"/>
  <c r="O1141" i="5"/>
  <c r="O1137" i="5"/>
  <c r="O1133" i="5"/>
  <c r="O1129" i="5"/>
  <c r="O1125" i="5"/>
  <c r="O1121" i="5"/>
  <c r="O1113" i="5"/>
  <c r="O1105" i="5"/>
  <c r="O1101" i="5"/>
  <c r="O1097" i="5"/>
  <c r="O1093" i="5"/>
  <c r="O1089" i="5"/>
  <c r="O1085" i="5"/>
  <c r="O1081" i="5"/>
  <c r="O1077" i="5"/>
  <c r="O1073" i="5"/>
  <c r="O1069" i="5"/>
  <c r="O1065" i="5"/>
  <c r="O1061" i="5"/>
  <c r="O1057" i="5"/>
  <c r="O1053" i="5"/>
  <c r="O1049" i="5"/>
  <c r="O1045" i="5"/>
  <c r="O1041" i="5"/>
  <c r="O1037" i="5"/>
  <c r="O1033" i="5"/>
  <c r="O1029" i="5"/>
  <c r="O4631" i="5"/>
  <c r="O4627" i="5"/>
  <c r="O4623" i="5"/>
  <c r="O4619" i="5"/>
  <c r="O4615" i="5"/>
  <c r="O4611" i="5"/>
  <c r="O4523" i="5"/>
  <c r="O4519" i="5"/>
  <c r="O4515" i="5"/>
  <c r="O4511" i="5"/>
  <c r="O4507" i="5"/>
  <c r="O4503" i="5"/>
  <c r="O4499" i="5"/>
  <c r="O4495" i="5"/>
  <c r="O4491" i="5"/>
  <c r="O4487" i="5"/>
  <c r="O4483" i="5"/>
  <c r="O4479" i="5"/>
  <c r="O4475" i="5"/>
  <c r="O4471" i="5"/>
  <c r="O4467" i="5"/>
  <c r="O4463" i="5"/>
  <c r="O4459" i="5"/>
  <c r="O4455" i="5"/>
  <c r="O4451" i="5"/>
  <c r="O4447" i="5"/>
  <c r="O4300" i="5"/>
  <c r="O4296" i="5"/>
  <c r="O4292" i="5"/>
  <c r="O4288" i="5"/>
  <c r="O4284" i="5"/>
  <c r="O4280" i="5"/>
  <c r="O4276" i="5"/>
  <c r="O4272" i="5"/>
  <c r="O4268" i="5"/>
  <c r="O4264" i="5"/>
  <c r="O4256" i="5"/>
  <c r="O4252" i="5"/>
  <c r="O4248" i="5"/>
  <c r="O4244" i="5"/>
  <c r="O4240" i="5"/>
  <c r="O4236" i="5"/>
  <c r="O4232" i="5"/>
  <c r="O4228" i="5"/>
  <c r="O4224" i="5"/>
  <c r="O4220" i="5"/>
  <c r="O4216" i="5"/>
  <c r="O4212" i="5"/>
  <c r="O4208" i="5"/>
  <c r="O4204" i="5"/>
  <c r="O4200" i="5"/>
  <c r="O4196" i="5"/>
  <c r="O4192" i="5"/>
  <c r="O4188" i="5"/>
  <c r="O4184" i="5"/>
  <c r="O4180" i="5"/>
  <c r="O4176" i="5"/>
  <c r="O4172" i="5"/>
  <c r="O4168" i="5"/>
  <c r="O4164" i="5"/>
  <c r="O4160" i="5"/>
  <c r="O4156" i="5"/>
  <c r="O4152" i="5"/>
  <c r="O4148" i="5"/>
  <c r="O4144" i="5"/>
  <c r="O4140" i="5"/>
  <c r="O4136" i="5"/>
  <c r="O4132" i="5"/>
  <c r="O4128" i="5"/>
  <c r="O4124" i="5"/>
  <c r="O4120" i="5"/>
  <c r="O4116" i="5"/>
  <c r="O4112" i="5"/>
  <c r="O4108" i="5"/>
  <c r="O4104" i="5"/>
  <c r="O4100" i="5"/>
  <c r="O4096" i="5"/>
  <c r="O4092" i="5"/>
  <c r="O4088" i="5"/>
  <c r="O4084" i="5"/>
  <c r="O4080" i="5"/>
  <c r="O4076" i="5"/>
  <c r="O4072" i="5"/>
  <c r="O4068" i="5"/>
  <c r="O4064" i="5"/>
  <c r="O4060" i="5"/>
  <c r="O4056" i="5"/>
  <c r="O4052" i="5"/>
  <c r="O4048" i="5"/>
  <c r="O4044" i="5"/>
  <c r="O4040" i="5"/>
  <c r="O1358" i="5"/>
  <c r="O1354" i="5"/>
  <c r="O1350" i="5"/>
  <c r="O1346" i="5"/>
  <c r="O1342" i="5"/>
  <c r="O1338" i="5"/>
  <c r="O1334" i="5"/>
  <c r="O1330" i="5"/>
  <c r="O1326" i="5"/>
  <c r="O1322" i="5"/>
  <c r="O1318" i="5"/>
  <c r="O1314" i="5"/>
  <c r="O1310" i="5"/>
  <c r="O1306" i="5"/>
  <c r="O1302" i="5"/>
  <c r="O1298" i="5"/>
  <c r="O1294" i="5"/>
  <c r="O1290" i="5"/>
  <c r="O1286" i="5"/>
  <c r="O1282" i="5"/>
  <c r="O1278" i="5"/>
  <c r="O1274" i="5"/>
  <c r="O1270" i="5"/>
  <c r="O1266" i="5"/>
  <c r="O1262" i="5"/>
  <c r="O1258" i="5"/>
  <c r="O1254" i="5"/>
  <c r="O1250" i="5"/>
  <c r="O1246" i="5"/>
  <c r="O1242" i="5"/>
  <c r="O1238" i="5"/>
  <c r="O1234" i="5"/>
  <c r="O1230" i="5"/>
  <c r="O1226" i="5"/>
  <c r="O1222" i="5"/>
  <c r="O1218" i="5"/>
  <c r="O1214" i="5"/>
  <c r="O1210" i="5"/>
  <c r="O1206" i="5"/>
  <c r="O1202" i="5"/>
  <c r="O1198" i="5"/>
  <c r="O1194" i="5"/>
  <c r="O1190" i="5"/>
  <c r="O1186" i="5"/>
  <c r="O1182" i="5"/>
  <c r="O1178" i="5"/>
  <c r="O1174" i="5"/>
  <c r="O1170" i="5"/>
  <c r="O1166" i="5"/>
  <c r="O1162" i="5"/>
  <c r="O1118" i="5"/>
  <c r="O1114" i="5"/>
  <c r="O1110" i="5"/>
  <c r="O1106" i="5"/>
  <c r="O1102" i="5"/>
  <c r="O1098" i="5"/>
  <c r="O1094" i="5"/>
  <c r="O1090" i="5"/>
  <c r="O1086" i="5"/>
  <c r="O1082" i="5"/>
  <c r="O1078" i="5"/>
  <c r="O1074" i="5"/>
  <c r="O1070" i="5"/>
  <c r="O1066" i="5"/>
  <c r="O1062" i="5"/>
  <c r="O1058" i="5"/>
  <c r="O1054" i="5"/>
  <c r="O1050" i="5"/>
  <c r="O1038" i="5"/>
  <c r="O1030" i="5"/>
  <c r="O1026" i="5"/>
  <c r="O1022" i="5"/>
  <c r="O962" i="5"/>
  <c r="O958" i="5"/>
  <c r="O954" i="5"/>
  <c r="O950" i="5"/>
  <c r="O946" i="5"/>
  <c r="O942" i="5"/>
  <c r="O938" i="5"/>
  <c r="O1168" i="5"/>
  <c r="O1164" i="5"/>
  <c r="O1160" i="5"/>
  <c r="O1156" i="5"/>
  <c r="O1152" i="5"/>
  <c r="O1148" i="5"/>
  <c r="O1144" i="5"/>
  <c r="O1140" i="5"/>
  <c r="O1136" i="5"/>
  <c r="O1132" i="5"/>
  <c r="O1128" i="5"/>
  <c r="O1124" i="5"/>
  <c r="O1120" i="5"/>
  <c r="O1116" i="5"/>
  <c r="O1112" i="5"/>
  <c r="O1108" i="5"/>
  <c r="O1104" i="5"/>
  <c r="O1100" i="5"/>
  <c r="O1096" i="5"/>
  <c r="O1092" i="5"/>
  <c r="O1088" i="5"/>
  <c r="O1084" i="5"/>
  <c r="O1080" i="5"/>
  <c r="O860" i="5"/>
  <c r="O856" i="5"/>
  <c r="O852" i="5"/>
  <c r="O848" i="5"/>
  <c r="O844" i="5"/>
  <c r="O840" i="5"/>
  <c r="O836" i="5"/>
  <c r="O832" i="5"/>
  <c r="O828" i="5"/>
  <c r="O824" i="5"/>
  <c r="O820" i="5"/>
  <c r="O816" i="5"/>
  <c r="O812" i="5"/>
  <c r="O808" i="5"/>
  <c r="O804" i="5"/>
  <c r="O800" i="5"/>
  <c r="O796" i="5"/>
  <c r="O792" i="5"/>
  <c r="O788" i="5"/>
  <c r="O784" i="5"/>
  <c r="O780" i="5"/>
  <c r="O776" i="5"/>
  <c r="O772" i="5"/>
  <c r="O768" i="5"/>
  <c r="O764" i="5"/>
  <c r="O760" i="5"/>
  <c r="O1025" i="5"/>
  <c r="O1021" i="5"/>
  <c r="O1017" i="5"/>
  <c r="O1013" i="5"/>
  <c r="O1009" i="5"/>
  <c r="O1005" i="5"/>
  <c r="O1001" i="5"/>
  <c r="O997" i="5"/>
  <c r="O993" i="5"/>
  <c r="O989" i="5"/>
  <c r="O985" i="5"/>
  <c r="O981" i="5"/>
  <c r="O977" i="5"/>
  <c r="O973" i="5"/>
  <c r="O969" i="5"/>
  <c r="O965" i="5"/>
  <c r="O961" i="5"/>
  <c r="O957" i="5"/>
  <c r="O953" i="5"/>
  <c r="O949" i="5"/>
  <c r="O945" i="5"/>
  <c r="O941" i="5"/>
  <c r="O937" i="5"/>
  <c r="O933" i="5"/>
  <c r="O929" i="5"/>
  <c r="O925" i="5"/>
  <c r="O921" i="5"/>
  <c r="O917" i="5"/>
  <c r="O913" i="5"/>
  <c r="O909" i="5"/>
  <c r="O905" i="5"/>
  <c r="O901" i="5"/>
  <c r="O897" i="5"/>
  <c r="O893" i="5"/>
  <c r="O889" i="5"/>
  <c r="O885" i="5"/>
  <c r="O881" i="5"/>
  <c r="O877" i="5"/>
  <c r="O873" i="5"/>
  <c r="O869" i="5"/>
  <c r="O865" i="5"/>
  <c r="O861" i="5"/>
  <c r="O857" i="5"/>
  <c r="O853" i="5"/>
  <c r="O849" i="5"/>
  <c r="O845" i="5"/>
  <c r="O841" i="5"/>
  <c r="O837" i="5"/>
  <c r="O833" i="5"/>
  <c r="O829" i="5"/>
  <c r="O825" i="5"/>
  <c r="O821" i="5"/>
  <c r="O817" i="5"/>
  <c r="O813" i="5"/>
  <c r="O809" i="5"/>
  <c r="O805" i="5"/>
  <c r="O801" i="5"/>
  <c r="O797" i="5"/>
  <c r="O793" i="5"/>
  <c r="O789" i="5"/>
  <c r="O785" i="5"/>
  <c r="O781" i="5"/>
  <c r="O777" i="5"/>
  <c r="O773" i="5"/>
  <c r="O769" i="5"/>
  <c r="O765" i="5"/>
  <c r="O761" i="5"/>
  <c r="O757" i="5"/>
  <c r="O753" i="5"/>
  <c r="O749" i="5"/>
  <c r="O745" i="5"/>
  <c r="O741" i="5"/>
  <c r="O737" i="5"/>
  <c r="O733" i="5"/>
  <c r="O729" i="5"/>
  <c r="O725" i="5"/>
  <c r="O721" i="5"/>
  <c r="O717" i="5"/>
  <c r="O713" i="5"/>
  <c r="O709" i="5"/>
  <c r="O705" i="5"/>
  <c r="O701" i="5"/>
  <c r="O697" i="5"/>
  <c r="O693" i="5"/>
  <c r="O689" i="5"/>
  <c r="O685" i="5"/>
  <c r="O681" i="5"/>
  <c r="O677" i="5"/>
  <c r="O673" i="5"/>
  <c r="O669" i="5"/>
  <c r="O665" i="5"/>
  <c r="O661" i="5"/>
  <c r="O934" i="5"/>
  <c r="O930" i="5"/>
  <c r="O926" i="5"/>
  <c r="O922" i="5"/>
  <c r="O918" i="5"/>
  <c r="O914" i="5"/>
  <c r="O910" i="5"/>
  <c r="O906" i="5"/>
  <c r="O894" i="5"/>
  <c r="O890" i="5"/>
  <c r="O886" i="5"/>
  <c r="O882" i="5"/>
  <c r="O878" i="5"/>
  <c r="O874" i="5"/>
  <c r="O870" i="5"/>
  <c r="O866" i="5"/>
  <c r="O862" i="5"/>
  <c r="O858" i="5"/>
  <c r="O854" i="5"/>
  <c r="O850" i="5"/>
  <c r="O846" i="5"/>
  <c r="O842" i="5"/>
  <c r="O838" i="5"/>
  <c r="O834" i="5"/>
  <c r="O830" i="5"/>
  <c r="O826" i="5"/>
  <c r="O822" i="5"/>
  <c r="O818" i="5"/>
  <c r="O814" i="5"/>
  <c r="O810" i="5"/>
  <c r="O806" i="5"/>
  <c r="O802" i="5"/>
  <c r="O798" i="5"/>
  <c r="O770" i="5"/>
  <c r="O762" i="5"/>
  <c r="O742" i="5"/>
  <c r="O738" i="5"/>
  <c r="O734" i="5"/>
  <c r="O730" i="5"/>
  <c r="O726" i="5"/>
  <c r="O722" i="5"/>
  <c r="O718" i="5"/>
  <c r="O714" i="5"/>
  <c r="O710" i="5"/>
  <c r="O706" i="5"/>
  <c r="O702" i="5"/>
  <c r="O686" i="5"/>
  <c r="O682" i="5"/>
  <c r="O678" i="5"/>
  <c r="O674" i="5"/>
  <c r="O670" i="5"/>
  <c r="O666" i="5"/>
  <c r="O658" i="5"/>
  <c r="O654" i="5"/>
  <c r="O650" i="5"/>
  <c r="O646" i="5"/>
  <c r="O642" i="5"/>
  <c r="O638" i="5"/>
  <c r="O634" i="5"/>
  <c r="O630" i="5"/>
  <c r="O626" i="5"/>
  <c r="O622" i="5"/>
  <c r="O618" i="5"/>
  <c r="O614" i="5"/>
  <c r="O610" i="5"/>
  <c r="O606" i="5"/>
  <c r="O602" i="5"/>
  <c r="O598" i="5"/>
  <c r="O594" i="5"/>
  <c r="O590" i="5"/>
  <c r="O582" i="5"/>
  <c r="O578" i="5"/>
  <c r="O570" i="5"/>
  <c r="O566" i="5"/>
  <c r="O562" i="5"/>
  <c r="O558" i="5"/>
  <c r="O554" i="5"/>
  <c r="O550" i="5"/>
  <c r="O546" i="5"/>
  <c r="O542" i="5"/>
  <c r="O538" i="5"/>
  <c r="O534" i="5"/>
  <c r="O530" i="5"/>
  <c r="O526" i="5"/>
  <c r="O522" i="5"/>
  <c r="O756" i="5"/>
  <c r="O752" i="5"/>
  <c r="O748" i="5"/>
  <c r="O744" i="5"/>
  <c r="O740" i="5"/>
  <c r="O732" i="5"/>
  <c r="O724" i="5"/>
  <c r="O708" i="5"/>
  <c r="O704" i="5"/>
  <c r="O700" i="5"/>
  <c r="O696" i="5"/>
  <c r="O692" i="5"/>
  <c r="O684" i="5"/>
  <c r="O680" i="5"/>
  <c r="O676" i="5"/>
  <c r="O564" i="5"/>
  <c r="O560" i="5"/>
  <c r="O556" i="5"/>
  <c r="O552" i="5"/>
  <c r="O548" i="5"/>
  <c r="O544" i="5"/>
  <c r="O540" i="5"/>
  <c r="O536" i="5"/>
  <c r="O532" i="5"/>
  <c r="O528" i="5"/>
  <c r="O524" i="5"/>
  <c r="O520" i="5"/>
  <c r="O516" i="5"/>
  <c r="O512" i="5"/>
  <c r="O508" i="5"/>
  <c r="O504" i="5"/>
  <c r="O500" i="5"/>
  <c r="O496" i="5"/>
  <c r="O492" i="5"/>
  <c r="O488" i="5"/>
  <c r="O484" i="5"/>
  <c r="O480" i="5"/>
  <c r="O476" i="5"/>
  <c r="O472" i="5"/>
  <c r="O468" i="5"/>
  <c r="O464" i="5"/>
  <c r="O460" i="5"/>
  <c r="O456" i="5"/>
  <c r="O452" i="5"/>
  <c r="O448" i="5"/>
  <c r="O444" i="5"/>
  <c r="O440" i="5"/>
  <c r="O436" i="5"/>
  <c r="O432" i="5"/>
  <c r="O428" i="5"/>
  <c r="O424" i="5"/>
  <c r="O423" i="5"/>
  <c r="O1664" i="5"/>
  <c r="O657" i="5"/>
  <c r="O653" i="5"/>
  <c r="O649" i="5"/>
  <c r="O645" i="5"/>
  <c r="O641" i="5"/>
  <c r="O637" i="5"/>
  <c r="O633" i="5"/>
  <c r="O629" i="5"/>
  <c r="O625" i="5"/>
  <c r="O621" i="5"/>
  <c r="O617" i="5"/>
  <c r="O613" i="5"/>
  <c r="O609" i="5"/>
  <c r="O605" i="5"/>
  <c r="O601" i="5"/>
  <c r="O597" i="5"/>
  <c r="O593" i="5"/>
  <c r="O589" i="5"/>
  <c r="O585" i="5"/>
  <c r="O581" i="5"/>
  <c r="O577" i="5"/>
  <c r="O573" i="5"/>
  <c r="O569" i="5"/>
  <c r="O565" i="5"/>
  <c r="O561" i="5"/>
  <c r="O557" i="5"/>
  <c r="O553" i="5"/>
  <c r="O549" i="5"/>
  <c r="O545" i="5"/>
  <c r="O541" i="5"/>
  <c r="O537" i="5"/>
  <c r="O533" i="5"/>
  <c r="O529" i="5"/>
  <c r="O525" i="5"/>
  <c r="O521" i="5"/>
  <c r="O517" i="5"/>
  <c r="O513" i="5"/>
  <c r="O509" i="5"/>
  <c r="O505" i="5"/>
  <c r="O501" i="5"/>
  <c r="O497" i="5"/>
  <c r="O493" i="5"/>
  <c r="O489" i="5"/>
  <c r="O485" i="5"/>
  <c r="O481" i="5"/>
  <c r="O477" i="5"/>
  <c r="O473" i="5"/>
  <c r="O469" i="5"/>
  <c r="O465" i="5"/>
  <c r="O461" i="5"/>
  <c r="O457" i="5"/>
  <c r="O453" i="5"/>
  <c r="O449" i="5"/>
  <c r="O445" i="5"/>
  <c r="O441" i="5"/>
  <c r="O437" i="5"/>
  <c r="O433" i="5"/>
  <c r="O429" i="5"/>
  <c r="O425" i="5"/>
  <c r="O417" i="5"/>
  <c r="O413" i="5"/>
  <c r="O409" i="5"/>
  <c r="O405" i="5"/>
  <c r="O401" i="5"/>
  <c r="O397" i="5"/>
  <c r="O393" i="5"/>
  <c r="O389" i="5"/>
  <c r="O385" i="5"/>
  <c r="O381" i="5"/>
  <c r="O377" i="5"/>
  <c r="O373" i="5"/>
  <c r="O289" i="5"/>
  <c r="O285" i="5"/>
  <c r="O265" i="5"/>
  <c r="O261" i="5"/>
  <c r="O257" i="5"/>
  <c r="O253" i="5"/>
  <c r="O249" i="5"/>
  <c r="O245" i="5"/>
  <c r="O241" i="5"/>
  <c r="O237" i="5"/>
  <c r="O233" i="5"/>
  <c r="O229" i="5"/>
  <c r="O225" i="5"/>
  <c r="O221" i="5"/>
  <c r="O217" i="5"/>
  <c r="O213" i="5"/>
  <c r="O209" i="5"/>
  <c r="O205" i="5"/>
  <c r="O201" i="5"/>
  <c r="O197" i="5"/>
  <c r="O193" i="5"/>
  <c r="O189" i="5"/>
  <c r="O185" i="5"/>
  <c r="O181" i="5"/>
  <c r="O177" i="5"/>
  <c r="O173" i="5"/>
  <c r="O169" i="5"/>
  <c r="O165" i="5"/>
  <c r="O161" i="5"/>
  <c r="O149" i="5"/>
  <c r="O145" i="5"/>
  <c r="O141" i="5"/>
  <c r="O137" i="5"/>
  <c r="O133" i="5"/>
  <c r="O129" i="5"/>
  <c r="O125" i="5"/>
  <c r="O121" i="5"/>
  <c r="O117" i="5"/>
  <c r="O93" i="5"/>
  <c r="O89" i="5"/>
  <c r="O85" i="5"/>
  <c r="O81" i="5"/>
  <c r="O77" i="5"/>
  <c r="O73" i="5"/>
  <c r="O69" i="5"/>
  <c r="O65" i="5"/>
  <c r="O61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O5" i="5"/>
  <c r="O1675" i="5"/>
  <c r="O1671" i="5"/>
  <c r="O1667" i="5"/>
  <c r="O9212" i="5"/>
  <c r="O9208" i="5"/>
  <c r="O9204" i="5"/>
  <c r="O9200" i="5"/>
  <c r="O9196" i="5"/>
  <c r="O9192" i="5"/>
  <c r="O9124" i="5"/>
  <c r="O9120" i="5"/>
  <c r="O9116" i="5"/>
  <c r="O9112" i="5"/>
  <c r="O9108" i="5"/>
  <c r="O9104" i="5"/>
  <c r="O9100" i="5"/>
  <c r="O9096" i="5"/>
  <c r="O9092" i="5"/>
  <c r="O9088" i="5"/>
  <c r="O9084" i="5"/>
  <c r="O9080" i="5"/>
  <c r="O9076" i="5"/>
  <c r="O9072" i="5"/>
  <c r="O9068" i="5"/>
  <c r="O9064" i="5"/>
  <c r="O9060" i="5"/>
  <c r="O9056" i="5"/>
  <c r="O9052" i="5"/>
  <c r="O9048" i="5"/>
  <c r="O9044" i="5"/>
  <c r="O9040" i="5"/>
  <c r="O9036" i="5"/>
  <c r="O9032" i="5"/>
  <c r="O9028" i="5"/>
  <c r="O9024" i="5"/>
  <c r="O9020" i="5"/>
  <c r="O9016" i="5"/>
  <c r="O9012" i="5"/>
  <c r="O9008" i="5"/>
  <c r="O9004" i="5"/>
  <c r="O9000" i="5"/>
  <c r="O8996" i="5"/>
  <c r="O8992" i="5"/>
  <c r="O8988" i="5"/>
  <c r="O8984" i="5"/>
  <c r="O8980" i="5"/>
  <c r="O8856" i="5"/>
  <c r="O8852" i="5"/>
  <c r="O8848" i="5"/>
  <c r="O8844" i="5"/>
  <c r="O8780" i="5"/>
  <c r="O8776" i="5"/>
  <c r="O8772" i="5"/>
  <c r="O8564" i="5"/>
  <c r="O8560" i="5"/>
  <c r="O8556" i="5"/>
  <c r="O8552" i="5"/>
  <c r="O8548" i="5"/>
  <c r="O8544" i="5"/>
  <c r="O8540" i="5"/>
  <c r="O8536" i="5"/>
  <c r="O8532" i="5"/>
  <c r="O8528" i="5"/>
  <c r="O8524" i="5"/>
  <c r="O8520" i="5"/>
  <c r="O8516" i="5"/>
  <c r="O8512" i="5"/>
  <c r="O8508" i="5"/>
  <c r="O8504" i="5"/>
  <c r="O8500" i="5"/>
  <c r="O8496" i="5"/>
  <c r="O8492" i="5"/>
  <c r="O8488" i="5"/>
  <c r="O8484" i="5"/>
  <c r="O8480" i="5"/>
  <c r="O8476" i="5"/>
  <c r="O8472" i="5"/>
  <c r="O8468" i="5"/>
  <c r="O8464" i="5"/>
  <c r="O8460" i="5"/>
  <c r="O8456" i="5"/>
  <c r="O8452" i="5"/>
  <c r="O8448" i="5"/>
  <c r="O8444" i="5"/>
  <c r="O8440" i="5"/>
  <c r="O8436" i="5"/>
  <c r="O8432" i="5"/>
  <c r="O8428" i="5"/>
  <c r="O8424" i="5"/>
  <c r="O8420" i="5"/>
  <c r="O8416" i="5"/>
  <c r="O8412" i="5"/>
  <c r="O8408" i="5"/>
  <c r="O8404" i="5"/>
  <c r="O8400" i="5"/>
  <c r="O8396" i="5"/>
  <c r="O8392" i="5"/>
  <c r="O8388" i="5"/>
  <c r="O8384" i="5"/>
  <c r="O8380" i="5"/>
  <c r="O8376" i="5"/>
  <c r="O8372" i="5"/>
  <c r="O8368" i="5"/>
  <c r="O8364" i="5"/>
  <c r="O8360" i="5"/>
  <c r="O8356" i="5"/>
  <c r="O8352" i="5"/>
  <c r="O8348" i="5"/>
  <c r="O8344" i="5"/>
  <c r="O8340" i="5"/>
  <c r="O8336" i="5"/>
  <c r="O8332" i="5"/>
  <c r="O8328" i="5"/>
  <c r="O8324" i="5"/>
  <c r="O8320" i="5"/>
  <c r="O8316" i="5"/>
  <c r="O8312" i="5"/>
  <c r="O8308" i="5"/>
  <c r="O8304" i="5"/>
  <c r="O8300" i="5"/>
  <c r="O8296" i="5"/>
  <c r="O8292" i="5"/>
  <c r="O8288" i="5"/>
  <c r="O8284" i="5"/>
  <c r="O8280" i="5"/>
  <c r="O8276" i="5"/>
  <c r="O8272" i="5"/>
  <c r="O8268" i="5"/>
  <c r="O8264" i="5"/>
  <c r="O8260" i="5"/>
  <c r="O8256" i="5"/>
  <c r="O8252" i="5"/>
  <c r="O8248" i="5"/>
  <c r="O8244" i="5"/>
  <c r="O8240" i="5"/>
  <c r="O8236" i="5"/>
  <c r="O8232" i="5"/>
  <c r="O8228" i="5"/>
  <c r="O8224" i="5"/>
  <c r="O8220" i="5"/>
  <c r="O8216" i="5"/>
  <c r="O8212" i="5"/>
  <c r="O8208" i="5"/>
  <c r="O8204" i="5"/>
  <c r="O8200" i="5"/>
  <c r="O8196" i="5"/>
  <c r="O8192" i="5"/>
  <c r="O8188" i="5"/>
  <c r="O8184" i="5"/>
  <c r="O8180" i="5"/>
  <c r="O8176" i="5"/>
  <c r="O8172" i="5"/>
  <c r="O8168" i="5"/>
  <c r="O8164" i="5"/>
  <c r="O8160" i="5"/>
  <c r="O8156" i="5"/>
  <c r="O8152" i="5"/>
  <c r="O8148" i="5"/>
  <c r="O8144" i="5"/>
  <c r="O8140" i="5"/>
  <c r="O8136" i="5"/>
  <c r="O8132" i="5"/>
  <c r="O8128" i="5"/>
  <c r="O8124" i="5"/>
  <c r="O8120" i="5"/>
  <c r="O8116" i="5"/>
  <c r="O8112" i="5"/>
  <c r="O8108" i="5"/>
  <c r="O8104" i="5"/>
  <c r="O8100" i="5"/>
  <c r="O8096" i="5"/>
  <c r="O8092" i="5"/>
  <c r="O8088" i="5"/>
  <c r="O8084" i="5"/>
  <c r="O8080" i="5"/>
  <c r="O8076" i="5"/>
  <c r="O8072" i="5"/>
  <c r="O8068" i="5"/>
  <c r="O8064" i="5"/>
  <c r="O8060" i="5"/>
  <c r="O8056" i="5"/>
  <c r="O8052" i="5"/>
  <c r="O8048" i="5"/>
  <c r="O8044" i="5"/>
  <c r="O8040" i="5"/>
  <c r="O8036" i="5"/>
  <c r="O8032" i="5"/>
  <c r="O8028" i="5"/>
  <c r="O8024" i="5"/>
  <c r="O8020" i="5"/>
  <c r="O8016" i="5"/>
  <c r="O8012" i="5"/>
  <c r="O8008" i="5"/>
  <c r="O8004" i="5"/>
  <c r="O8000" i="5"/>
  <c r="O7996" i="5"/>
  <c r="O7992" i="5"/>
  <c r="O7988" i="5"/>
  <c r="O7984" i="5"/>
  <c r="O7980" i="5"/>
  <c r="O7976" i="5"/>
  <c r="O7972" i="5"/>
  <c r="O7968" i="5"/>
  <c r="O7964" i="5"/>
  <c r="O7960" i="5"/>
  <c r="O7956" i="5"/>
  <c r="O7952" i="5"/>
  <c r="O7948" i="5"/>
  <c r="O7944" i="5"/>
  <c r="O518" i="5"/>
  <c r="O514" i="5"/>
  <c r="O510" i="5"/>
  <c r="O506" i="5"/>
  <c r="O502" i="5"/>
  <c r="O498" i="5"/>
  <c r="O494" i="5"/>
  <c r="O490" i="5"/>
  <c r="O486" i="5"/>
  <c r="O482" i="5"/>
  <c r="O478" i="5"/>
  <c r="O474" i="5"/>
  <c r="O470" i="5"/>
  <c r="O466" i="5"/>
  <c r="O462" i="5"/>
  <c r="O458" i="5"/>
  <c r="O454" i="5"/>
  <c r="O450" i="5"/>
  <c r="O446" i="5"/>
  <c r="O442" i="5"/>
  <c r="O438" i="5"/>
  <c r="O434" i="5"/>
  <c r="O430" i="5"/>
  <c r="O426" i="5"/>
  <c r="O338" i="5"/>
  <c r="O334" i="5"/>
  <c r="O330" i="5"/>
  <c r="O326" i="5"/>
  <c r="O322" i="5"/>
  <c r="O318" i="5"/>
  <c r="O314" i="5"/>
  <c r="O310" i="5"/>
  <c r="O306" i="5"/>
  <c r="O90" i="5"/>
  <c r="O86" i="5"/>
  <c r="O82" i="5"/>
  <c r="O78" i="5"/>
  <c r="O74" i="5"/>
  <c r="O70" i="5"/>
  <c r="O66" i="5"/>
  <c r="O62" i="5"/>
  <c r="O58" i="5"/>
  <c r="O54" i="5"/>
  <c r="O50" i="5"/>
  <c r="O46" i="5"/>
  <c r="O42" i="5"/>
  <c r="O38" i="5"/>
  <c r="O34" i="5"/>
  <c r="O30" i="5"/>
  <c r="O26" i="5"/>
  <c r="O22" i="5"/>
  <c r="O18" i="5"/>
  <c r="O14" i="5"/>
  <c r="O10" i="5"/>
  <c r="O6" i="5"/>
  <c r="O7940" i="5"/>
  <c r="O7936" i="5"/>
  <c r="O7932" i="5"/>
  <c r="O7928" i="5"/>
  <c r="O7720" i="5"/>
  <c r="O7716" i="5"/>
  <c r="O7700" i="5"/>
  <c r="O7696" i="5"/>
  <c r="O7692" i="5"/>
  <c r="O7688" i="5"/>
  <c r="O7684" i="5"/>
  <c r="O7680" i="5"/>
  <c r="O7676" i="5"/>
  <c r="O7672" i="5"/>
  <c r="O7668" i="5"/>
  <c r="O7664" i="5"/>
  <c r="O7660" i="5"/>
  <c r="O7656" i="5"/>
  <c r="O7652" i="5"/>
  <c r="O7648" i="5"/>
  <c r="O7644" i="5"/>
  <c r="O7640" i="5"/>
  <c r="O7636" i="5"/>
  <c r="O7632" i="5"/>
  <c r="O7628" i="5"/>
  <c r="O7624" i="5"/>
  <c r="O7620" i="5"/>
  <c r="O7616" i="5"/>
  <c r="O7612" i="5"/>
  <c r="O7608" i="5"/>
  <c r="O7604" i="5"/>
  <c r="O7600" i="5"/>
  <c r="O7596" i="5"/>
  <c r="O7592" i="5"/>
  <c r="O7588" i="5"/>
  <c r="O7584" i="5"/>
  <c r="O7580" i="5"/>
  <c r="O7576" i="5"/>
  <c r="O7572" i="5"/>
  <c r="O7568" i="5"/>
  <c r="O7564" i="5"/>
  <c r="O7560" i="5"/>
  <c r="O7556" i="5"/>
  <c r="O7552" i="5"/>
  <c r="O7548" i="5"/>
  <c r="O7544" i="5"/>
  <c r="O7540" i="5"/>
  <c r="O7536" i="5"/>
  <c r="O7532" i="5"/>
  <c r="O7528" i="5"/>
  <c r="O7524" i="5"/>
  <c r="O7520" i="5"/>
  <c r="O7516" i="5"/>
  <c r="O7512" i="5"/>
  <c r="O7508" i="5"/>
  <c r="O7504" i="5"/>
  <c r="O7500" i="5"/>
  <c r="O7496" i="5"/>
  <c r="O7492" i="5"/>
  <c r="O7488" i="5"/>
  <c r="O7484" i="5"/>
  <c r="O7480" i="5"/>
  <c r="O7476" i="5"/>
  <c r="O7472" i="5"/>
  <c r="O7468" i="5"/>
  <c r="O7464" i="5"/>
  <c r="O7460" i="5"/>
  <c r="O7456" i="5"/>
  <c r="O7452" i="5"/>
  <c r="O7448" i="5"/>
  <c r="O7444" i="5"/>
  <c r="O7440" i="5"/>
  <c r="O7436" i="5"/>
  <c r="O7432" i="5"/>
  <c r="O7428" i="5"/>
  <c r="O7424" i="5"/>
  <c r="O7420" i="5"/>
  <c r="O7416" i="5"/>
  <c r="O7412" i="5"/>
  <c r="O7408" i="5"/>
  <c r="O7404" i="5"/>
  <c r="O7400" i="5"/>
  <c r="O7396" i="5"/>
  <c r="O7392" i="5"/>
  <c r="O7388" i="5"/>
  <c r="O7384" i="5"/>
  <c r="O7380" i="5"/>
  <c r="O7376" i="5"/>
  <c r="O7372" i="5"/>
  <c r="O7368" i="5"/>
  <c r="O7364" i="5"/>
  <c r="O7360" i="5"/>
  <c r="O7356" i="5"/>
  <c r="O7352" i="5"/>
  <c r="O7348" i="5"/>
  <c r="O7344" i="5"/>
  <c r="O7340" i="5"/>
  <c r="O7336" i="5"/>
  <c r="O7332" i="5"/>
  <c r="O7328" i="5"/>
  <c r="O7324" i="5"/>
  <c r="O7320" i="5"/>
  <c r="O7316" i="5"/>
  <c r="O7312" i="5"/>
  <c r="O7308" i="5"/>
  <c r="O7304" i="5"/>
  <c r="O7300" i="5"/>
  <c r="O7296" i="5"/>
  <c r="O7292" i="5"/>
  <c r="O7288" i="5"/>
  <c r="O7284" i="5"/>
  <c r="O7280" i="5"/>
  <c r="O7276" i="5"/>
  <c r="O7272" i="5"/>
  <c r="O7268" i="5"/>
  <c r="O7264" i="5"/>
  <c r="O7260" i="5"/>
  <c r="O7256" i="5"/>
  <c r="O7252" i="5"/>
  <c r="O7248" i="5"/>
  <c r="O7244" i="5"/>
  <c r="O7240" i="5"/>
  <c r="O7236" i="5"/>
  <c r="O7232" i="5"/>
  <c r="O7228" i="5"/>
  <c r="O7224" i="5"/>
  <c r="O7220" i="5"/>
  <c r="O7216" i="5"/>
  <c r="O7212" i="5"/>
  <c r="O7208" i="5"/>
  <c r="O7204" i="5"/>
  <c r="O7200" i="5"/>
  <c r="O7196" i="5"/>
  <c r="O7192" i="5"/>
  <c r="O7188" i="5"/>
  <c r="O7184" i="5"/>
  <c r="O7180" i="5"/>
  <c r="O7176" i="5"/>
  <c r="O7172" i="5"/>
  <c r="O7168" i="5"/>
  <c r="O7164" i="5"/>
  <c r="O7160" i="5"/>
  <c r="O7156" i="5"/>
  <c r="O7152" i="5"/>
  <c r="O7148" i="5"/>
  <c r="O7144" i="5"/>
  <c r="O7140" i="5"/>
  <c r="O7136" i="5"/>
  <c r="O7132" i="5"/>
  <c r="O7128" i="5"/>
  <c r="O7124" i="5"/>
  <c r="O7120" i="5"/>
  <c r="O7116" i="5"/>
  <c r="O7112" i="5"/>
  <c r="O7108" i="5"/>
  <c r="O7104" i="5"/>
  <c r="O7100" i="5"/>
  <c r="O7096" i="5"/>
  <c r="O7092" i="5"/>
  <c r="O7088" i="5"/>
  <c r="O7084" i="5"/>
  <c r="O7080" i="5"/>
  <c r="O7076" i="5"/>
  <c r="O7072" i="5"/>
  <c r="O7064" i="5"/>
  <c r="O7060" i="5"/>
  <c r="O7056" i="5"/>
  <c r="O7052" i="5"/>
  <c r="O7048" i="5"/>
  <c r="O7044" i="5"/>
  <c r="O7040" i="5"/>
  <c r="O7036" i="5"/>
  <c r="O7032" i="5"/>
  <c r="O7028" i="5"/>
  <c r="O7024" i="5"/>
  <c r="O7020" i="5"/>
  <c r="O7016" i="5"/>
  <c r="O7012" i="5"/>
  <c r="O7008" i="5"/>
  <c r="O7004" i="5"/>
  <c r="O7000" i="5"/>
  <c r="O6996" i="5"/>
  <c r="O6992" i="5"/>
  <c r="O6988" i="5"/>
  <c r="O6984" i="5"/>
  <c r="O6980" i="5"/>
  <c r="O6976" i="5"/>
  <c r="O6972" i="5"/>
  <c r="O6968" i="5"/>
  <c r="O6964" i="5"/>
  <c r="O6960" i="5"/>
  <c r="O6956" i="5"/>
  <c r="O6952" i="5"/>
  <c r="O6948" i="5"/>
  <c r="O6944" i="5"/>
  <c r="O6940" i="5"/>
  <c r="O6888" i="5"/>
  <c r="O6884" i="5"/>
  <c r="O6880" i="5"/>
  <c r="O6876" i="5"/>
  <c r="O6872" i="5"/>
  <c r="O6868" i="5"/>
  <c r="O6864" i="5"/>
  <c r="O6860" i="5"/>
  <c r="O6856" i="5"/>
  <c r="O6852" i="5"/>
  <c r="O6848" i="5"/>
  <c r="O6844" i="5"/>
  <c r="O6840" i="5"/>
  <c r="O6836" i="5"/>
  <c r="O6832" i="5"/>
  <c r="O6828" i="5"/>
  <c r="O6824" i="5"/>
  <c r="O6820" i="5"/>
  <c r="O6816" i="5"/>
  <c r="O6812" i="5"/>
  <c r="O6808" i="5"/>
  <c r="O6804" i="5"/>
  <c r="O6800" i="5"/>
  <c r="O6796" i="5"/>
  <c r="O6792" i="5"/>
  <c r="O6788" i="5"/>
  <c r="O6784" i="5"/>
  <c r="O6780" i="5"/>
  <c r="O6776" i="5"/>
  <c r="O6772" i="5"/>
  <c r="O6768" i="5"/>
  <c r="O6764" i="5"/>
  <c r="O6760" i="5"/>
  <c r="O6756" i="5"/>
  <c r="O6752" i="5"/>
  <c r="O6748" i="5"/>
  <c r="O6744" i="5"/>
  <c r="O6740" i="5"/>
  <c r="O6736" i="5"/>
  <c r="O3193" i="5"/>
  <c r="O3189" i="5"/>
  <c r="O3185" i="5"/>
  <c r="O3181" i="5"/>
  <c r="O3177" i="5"/>
  <c r="O3173" i="5"/>
  <c r="O3169" i="5"/>
  <c r="O3165" i="5"/>
  <c r="O3161" i="5"/>
  <c r="O3157" i="5"/>
  <c r="O3153" i="5"/>
  <c r="O3149" i="5"/>
  <c r="O3145" i="5"/>
  <c r="O3129" i="5"/>
  <c r="O3125" i="5"/>
  <c r="O3105" i="5"/>
  <c r="O3097" i="5"/>
  <c r="O3093" i="5"/>
  <c r="O3089" i="5"/>
  <c r="O3085" i="5"/>
  <c r="O1769" i="5"/>
  <c r="O1765" i="5"/>
  <c r="O1761" i="5"/>
  <c r="O6729" i="5"/>
  <c r="O6725" i="5"/>
  <c r="O6721" i="5"/>
  <c r="O6717" i="5"/>
  <c r="O4445" i="5"/>
  <c r="O4441" i="5"/>
  <c r="O1448" i="5"/>
  <c r="O420" i="5"/>
  <c r="O9186" i="5"/>
  <c r="O9182" i="5"/>
  <c r="O9178" i="5"/>
  <c r="O9174" i="5"/>
  <c r="O9170" i="5"/>
  <c r="O9166" i="5"/>
  <c r="O9162" i="5"/>
  <c r="O9158" i="5"/>
  <c r="O9154" i="5"/>
  <c r="O9150" i="5"/>
  <c r="O9146" i="5"/>
  <c r="O9142" i="5"/>
  <c r="O9138" i="5"/>
  <c r="O9134" i="5"/>
  <c r="O9130" i="5"/>
  <c r="O6731" i="5"/>
  <c r="O6727" i="5"/>
  <c r="O6723" i="5"/>
  <c r="O6719" i="5"/>
  <c r="O6716" i="5"/>
  <c r="O6712" i="5"/>
  <c r="O6708" i="5"/>
  <c r="O6704" i="5"/>
  <c r="O6700" i="5"/>
  <c r="O6696" i="5"/>
  <c r="O6692" i="5"/>
  <c r="O6688" i="5"/>
  <c r="O6684" i="5"/>
  <c r="O6680" i="5"/>
  <c r="O6676" i="5"/>
  <c r="O6672" i="5"/>
  <c r="O6668" i="5"/>
  <c r="O6664" i="5"/>
  <c r="O6660" i="5"/>
  <c r="O6656" i="5"/>
  <c r="O6652" i="5"/>
  <c r="O6648" i="5"/>
  <c r="O6644" i="5"/>
  <c r="O6640" i="5"/>
  <c r="O6636" i="5"/>
  <c r="O6632" i="5"/>
  <c r="O6628" i="5"/>
  <c r="O6624" i="5"/>
  <c r="O6620" i="5"/>
  <c r="O6616" i="5"/>
  <c r="O6612" i="5"/>
  <c r="O6608" i="5"/>
  <c r="O6604" i="5"/>
  <c r="O6600" i="5"/>
  <c r="O6596" i="5"/>
  <c r="O6592" i="5"/>
  <c r="O6588" i="5"/>
  <c r="O6584" i="5"/>
  <c r="O6580" i="5"/>
  <c r="O6576" i="5"/>
  <c r="O6572" i="5"/>
  <c r="O6568" i="5"/>
  <c r="O6564" i="5"/>
  <c r="O6560" i="5"/>
  <c r="O6556" i="5"/>
  <c r="O6488" i="5"/>
  <c r="O6484" i="5"/>
  <c r="O6480" i="5"/>
  <c r="O6476" i="5"/>
  <c r="O6460" i="5"/>
  <c r="O6456" i="5"/>
  <c r="O6452" i="5"/>
  <c r="O6448" i="5"/>
  <c r="O6444" i="5"/>
  <c r="O6440" i="5"/>
  <c r="O6428" i="5"/>
  <c r="O6424" i="5"/>
  <c r="O6420" i="5"/>
  <c r="O6416" i="5"/>
  <c r="O6412" i="5"/>
  <c r="O6408" i="5"/>
  <c r="O6404" i="5"/>
  <c r="O6400" i="5"/>
  <c r="O6396" i="5"/>
  <c r="O6392" i="5"/>
  <c r="O6388" i="5"/>
  <c r="O6384" i="5"/>
  <c r="O6380" i="5"/>
  <c r="O6376" i="5"/>
  <c r="O6372" i="5"/>
  <c r="O6368" i="5"/>
  <c r="O6364" i="5"/>
  <c r="O6360" i="5"/>
  <c r="O6356" i="5"/>
  <c r="O6352" i="5"/>
  <c r="O6348" i="5"/>
  <c r="O6344" i="5"/>
  <c r="O6272" i="5"/>
  <c r="O6268" i="5"/>
  <c r="O6264" i="5"/>
  <c r="O6260" i="5"/>
  <c r="O6256" i="5"/>
  <c r="O6252" i="5"/>
  <c r="O6248" i="5"/>
  <c r="O6244" i="5"/>
  <c r="O6240" i="5"/>
  <c r="O6236" i="5"/>
  <c r="O6232" i="5"/>
  <c r="O6228" i="5"/>
  <c r="O6224" i="5"/>
  <c r="O6220" i="5"/>
  <c r="O6216" i="5"/>
  <c r="O6212" i="5"/>
  <c r="O6208" i="5"/>
  <c r="O6204" i="5"/>
  <c r="O6200" i="5"/>
  <c r="O6196" i="5"/>
  <c r="O6192" i="5"/>
  <c r="O6188" i="5"/>
  <c r="O6184" i="5"/>
  <c r="O6180" i="5"/>
  <c r="O6176" i="5"/>
  <c r="O6172" i="5"/>
  <c r="O6168" i="5"/>
  <c r="O6164" i="5"/>
  <c r="O6160" i="5"/>
  <c r="O6152" i="5"/>
  <c r="O4446" i="5"/>
  <c r="O4442" i="5"/>
  <c r="O6144" i="5"/>
  <c r="O6140" i="5"/>
  <c r="O6136" i="5"/>
  <c r="O6132" i="5"/>
  <c r="O6128" i="5"/>
  <c r="O5964" i="5"/>
  <c r="O5960" i="5"/>
  <c r="O5956" i="5"/>
  <c r="O5952" i="5"/>
  <c r="O5948" i="5"/>
  <c r="O5944" i="5"/>
  <c r="O5940" i="5"/>
  <c r="O5936" i="5"/>
  <c r="O5932" i="5"/>
  <c r="O5928" i="5"/>
  <c r="O5924" i="5"/>
  <c r="O5920" i="5"/>
  <c r="O5916" i="5"/>
  <c r="O5912" i="5"/>
  <c r="O5908" i="5"/>
  <c r="O5904" i="5"/>
  <c r="O5900" i="5"/>
  <c r="O5896" i="5"/>
  <c r="O5892" i="5"/>
  <c r="O5888" i="5"/>
  <c r="O5884" i="5"/>
  <c r="O5880" i="5"/>
  <c r="O5876" i="5"/>
  <c r="O5872" i="5"/>
  <c r="O5868" i="5"/>
  <c r="O5864" i="5"/>
  <c r="O5860" i="5"/>
  <c r="O5856" i="5"/>
  <c r="O5852" i="5"/>
  <c r="O5848" i="5"/>
  <c r="O5844" i="5"/>
  <c r="O5840" i="5"/>
  <c r="O5836" i="5"/>
  <c r="O5832" i="5"/>
  <c r="O5828" i="5"/>
  <c r="O5824" i="5"/>
  <c r="O5820" i="5"/>
  <c r="O5816" i="5"/>
  <c r="O5812" i="5"/>
  <c r="O5808" i="5"/>
  <c r="O5804" i="5"/>
  <c r="O5800" i="5"/>
  <c r="O5796" i="5"/>
  <c r="O5792" i="5"/>
  <c r="O5788" i="5"/>
  <c r="O5784" i="5"/>
  <c r="O5780" i="5"/>
  <c r="O5776" i="5"/>
  <c r="O5772" i="5"/>
  <c r="O5768" i="5"/>
  <c r="O5764" i="5"/>
  <c r="O5760" i="5"/>
  <c r="O5756" i="5"/>
  <c r="O5752" i="5"/>
  <c r="O5748" i="5"/>
  <c r="O5744" i="5"/>
  <c r="O5740" i="5"/>
  <c r="O5736" i="5"/>
  <c r="O5732" i="5"/>
  <c r="O5728" i="5"/>
  <c r="O5724" i="5"/>
  <c r="O5720" i="5"/>
  <c r="O5716" i="5"/>
  <c r="O5712" i="5"/>
  <c r="O5708" i="5"/>
  <c r="O5704" i="5"/>
  <c r="O5700" i="5"/>
  <c r="O5696" i="5"/>
  <c r="O5692" i="5"/>
  <c r="O5688" i="5"/>
  <c r="O5684" i="5"/>
  <c r="O5680" i="5"/>
  <c r="O5676" i="5"/>
  <c r="O5672" i="5"/>
  <c r="O5668" i="5"/>
  <c r="O5664" i="5"/>
  <c r="O5660" i="5"/>
  <c r="O5656" i="5"/>
  <c r="O5652" i="5"/>
  <c r="O5648" i="5"/>
  <c r="O5644" i="5"/>
  <c r="O5640" i="5"/>
  <c r="O5636" i="5"/>
  <c r="O5632" i="5"/>
  <c r="O5628" i="5"/>
  <c r="O5624" i="5"/>
  <c r="O5620" i="5"/>
  <c r="O5616" i="5"/>
  <c r="O5612" i="5"/>
  <c r="O5608" i="5"/>
  <c r="O5592" i="5"/>
  <c r="O5552" i="5"/>
  <c r="O5548" i="5"/>
  <c r="O5544" i="5"/>
  <c r="O5536" i="5"/>
  <c r="O5532" i="5"/>
  <c r="O5528" i="5"/>
  <c r="O5524" i="5"/>
  <c r="O5520" i="5"/>
  <c r="O5516" i="5"/>
  <c r="O5512" i="5"/>
  <c r="O5508" i="5"/>
  <c r="O5504" i="5"/>
  <c r="O5500" i="5"/>
  <c r="O5496" i="5"/>
  <c r="O5492" i="5"/>
  <c r="O5488" i="5"/>
  <c r="O5484" i="5"/>
  <c r="O5480" i="5"/>
  <c r="O5468" i="5"/>
  <c r="O5464" i="5"/>
  <c r="O5260" i="5"/>
  <c r="O5256" i="5"/>
  <c r="O5252" i="5"/>
  <c r="O5248" i="5"/>
  <c r="O5244" i="5"/>
  <c r="O5240" i="5"/>
  <c r="O5236" i="5"/>
  <c r="O5232" i="5"/>
  <c r="O5228" i="5"/>
  <c r="O5224" i="5"/>
  <c r="O5220" i="5"/>
  <c r="O5216" i="5"/>
  <c r="O5212" i="5"/>
  <c r="O5208" i="5"/>
  <c r="O5204" i="5"/>
  <c r="O5200" i="5"/>
  <c r="O5196" i="5"/>
  <c r="O5192" i="5"/>
  <c r="O5188" i="5"/>
  <c r="O5184" i="5"/>
  <c r="O5180" i="5"/>
  <c r="O5176" i="5"/>
  <c r="O5172" i="5"/>
  <c r="O5168" i="5"/>
  <c r="O5164" i="5"/>
  <c r="O5160" i="5"/>
  <c r="O5156" i="5"/>
  <c r="O5152" i="5"/>
  <c r="O5148" i="5"/>
  <c r="O5144" i="5"/>
  <c r="O5140" i="5"/>
  <c r="O5136" i="5"/>
  <c r="O5132" i="5"/>
  <c r="O5128" i="5"/>
  <c r="O5124" i="5"/>
  <c r="O5120" i="5"/>
  <c r="O5116" i="5"/>
  <c r="O5112" i="5"/>
  <c r="O5108" i="5"/>
  <c r="O5104" i="5"/>
  <c r="O5100" i="5"/>
  <c r="O5096" i="5"/>
  <c r="O5092" i="5"/>
  <c r="O5088" i="5"/>
  <c r="O5084" i="5"/>
  <c r="O5080" i="5"/>
  <c r="O5076" i="5"/>
  <c r="O5072" i="5"/>
  <c r="O5068" i="5"/>
  <c r="O5064" i="5"/>
  <c r="O5060" i="5"/>
  <c r="O5056" i="5"/>
  <c r="O5052" i="5"/>
  <c r="O5048" i="5"/>
  <c r="O5044" i="5"/>
  <c r="O5040" i="5"/>
  <c r="O5036" i="5"/>
  <c r="O5032" i="5"/>
  <c r="O5028" i="5"/>
  <c r="O5024" i="5"/>
  <c r="O5020" i="5"/>
  <c r="O5016" i="5"/>
  <c r="O5012" i="5"/>
  <c r="O5008" i="5"/>
  <c r="O5004" i="5"/>
  <c r="O5000" i="5"/>
  <c r="O4996" i="5"/>
  <c r="O4992" i="5"/>
  <c r="O4988" i="5"/>
  <c r="O4984" i="5"/>
  <c r="O4980" i="5"/>
  <c r="O4976" i="5"/>
  <c r="O4972" i="5"/>
  <c r="O4968" i="5"/>
  <c r="O4964" i="5"/>
  <c r="O4960" i="5"/>
  <c r="O4956" i="5"/>
  <c r="O4952" i="5"/>
  <c r="O4948" i="5"/>
  <c r="O4944" i="5"/>
  <c r="O4940" i="5"/>
  <c r="O4936" i="5"/>
  <c r="O4932" i="5"/>
  <c r="O4928" i="5"/>
  <c r="O4924" i="5"/>
  <c r="O4920" i="5"/>
  <c r="O4916" i="5"/>
  <c r="O4912" i="5"/>
  <c r="O4908" i="5"/>
  <c r="O4904" i="5"/>
  <c r="O4900" i="5"/>
  <c r="O4896" i="5"/>
  <c r="O4892" i="5"/>
  <c r="O4888" i="5"/>
  <c r="O4884" i="5"/>
  <c r="O4880" i="5"/>
  <c r="O4876" i="5"/>
  <c r="O4872" i="5"/>
  <c r="O4868" i="5"/>
  <c r="O4864" i="5"/>
  <c r="O4860" i="5"/>
  <c r="O4856" i="5"/>
  <c r="O4852" i="5"/>
  <c r="O4848" i="5"/>
  <c r="O4844" i="5"/>
  <c r="O4840" i="5"/>
  <c r="O4836" i="5"/>
  <c r="O4832" i="5"/>
  <c r="O4828" i="5"/>
  <c r="O4824" i="5"/>
  <c r="O4820" i="5"/>
  <c r="O4816" i="5"/>
  <c r="O4812" i="5"/>
  <c r="O4808" i="5"/>
  <c r="O4804" i="5"/>
  <c r="O4800" i="5"/>
  <c r="O4796" i="5"/>
  <c r="O4792" i="5"/>
  <c r="O4788" i="5"/>
  <c r="O4784" i="5"/>
  <c r="O4780" i="5"/>
  <c r="O4776" i="5"/>
  <c r="O4772" i="5"/>
  <c r="O4768" i="5"/>
  <c r="O4764" i="5"/>
  <c r="O4760" i="5"/>
  <c r="O4756" i="5"/>
  <c r="O4752" i="5"/>
  <c r="O4748" i="5"/>
  <c r="O4744" i="5"/>
  <c r="O4740" i="5"/>
  <c r="O4736" i="5"/>
  <c r="O4732" i="5"/>
  <c r="O4728" i="5"/>
  <c r="O4724" i="5"/>
  <c r="O4720" i="5"/>
  <c r="O4716" i="5"/>
  <c r="O4712" i="5"/>
  <c r="O4708" i="5"/>
  <c r="O4704" i="5"/>
  <c r="O4700" i="5"/>
  <c r="O4696" i="5"/>
  <c r="O4692" i="5"/>
  <c r="O4688" i="5"/>
  <c r="O4684" i="5"/>
  <c r="O4680" i="5"/>
  <c r="O4676" i="5"/>
  <c r="O4672" i="5"/>
  <c r="O4668" i="5"/>
  <c r="O4664" i="5"/>
  <c r="O4660" i="5"/>
  <c r="O4656" i="5"/>
  <c r="O4652" i="5"/>
  <c r="O4648" i="5"/>
  <c r="O4644" i="5"/>
  <c r="O4640" i="5"/>
  <c r="O4636" i="5"/>
  <c r="O4632" i="5"/>
  <c r="O4628" i="5"/>
  <c r="O4624" i="5"/>
  <c r="O4620" i="5"/>
  <c r="O4616" i="5"/>
  <c r="O4612" i="5"/>
  <c r="O4472" i="5"/>
  <c r="O4468" i="5"/>
  <c r="O4464" i="5"/>
  <c r="O4460" i="5"/>
  <c r="O4456" i="5"/>
  <c r="O4452" i="5"/>
  <c r="O4448" i="5"/>
  <c r="O4443" i="5"/>
  <c r="O4439" i="5"/>
  <c r="O1659" i="5"/>
  <c r="O1655" i="5"/>
  <c r="O1651" i="5"/>
  <c r="O1639" i="5"/>
  <c r="O1635" i="5"/>
  <c r="O1631" i="5"/>
  <c r="O1627" i="5"/>
  <c r="O1623" i="5"/>
  <c r="O1619" i="5"/>
  <c r="O1615" i="5"/>
  <c r="O1611" i="5"/>
  <c r="O1603" i="5"/>
  <c r="O1599" i="5"/>
  <c r="O1595" i="5"/>
  <c r="O1591" i="5"/>
  <c r="O1587" i="5"/>
  <c r="O1583" i="5"/>
  <c r="O1579" i="5"/>
  <c r="O1575" i="5"/>
  <c r="O1571" i="5"/>
  <c r="O1567" i="5"/>
  <c r="O1563" i="5"/>
  <c r="O1559" i="5"/>
  <c r="O1555" i="5"/>
  <c r="O1551" i="5"/>
  <c r="O1547" i="5"/>
  <c r="O1543" i="5"/>
  <c r="O1539" i="5"/>
  <c r="O1535" i="5"/>
  <c r="O1531" i="5"/>
  <c r="O1527" i="5"/>
  <c r="O1523" i="5"/>
  <c r="O1519" i="5"/>
  <c r="O1515" i="5"/>
  <c r="O1511" i="5"/>
  <c r="O1507" i="5"/>
  <c r="O1503" i="5"/>
  <c r="O1499" i="5"/>
  <c r="O1495" i="5"/>
  <c r="O1491" i="5"/>
  <c r="O1487" i="5"/>
  <c r="O1483" i="5"/>
  <c r="O1479" i="5"/>
  <c r="O1475" i="5"/>
  <c r="O1471" i="5"/>
  <c r="O1467" i="5"/>
  <c r="O1463" i="5"/>
  <c r="O1459" i="5"/>
  <c r="O1455" i="5"/>
  <c r="O1451" i="5"/>
  <c r="O1447" i="5"/>
  <c r="O1443" i="5"/>
  <c r="O1439" i="5"/>
  <c r="O421" i="5"/>
  <c r="O7068" i="5"/>
  <c r="O3141" i="5"/>
  <c r="O1435" i="5"/>
  <c r="O1431" i="5"/>
  <c r="O1427" i="5"/>
  <c r="O1423" i="5"/>
  <c r="O1419" i="5"/>
  <c r="O1415" i="5"/>
  <c r="O1411" i="5"/>
  <c r="O1363" i="5"/>
  <c r="O1362" i="5"/>
  <c r="O1359" i="5"/>
  <c r="O1355" i="5"/>
  <c r="O1351" i="5"/>
  <c r="O1347" i="5"/>
  <c r="O1343" i="5"/>
  <c r="O1339" i="5"/>
  <c r="O1335" i="5"/>
  <c r="O1331" i="5"/>
  <c r="O1327" i="5"/>
  <c r="O1323" i="5"/>
  <c r="O1319" i="5"/>
  <c r="O1315" i="5"/>
  <c r="O1311" i="5"/>
  <c r="O1307" i="5"/>
  <c r="O1303" i="5"/>
  <c r="O1299" i="5"/>
  <c r="O1295" i="5"/>
  <c r="O1291" i="5"/>
  <c r="O1287" i="5"/>
  <c r="O1283" i="5"/>
  <c r="O1279" i="5"/>
  <c r="O1275" i="5"/>
  <c r="O1271" i="5"/>
  <c r="O1267" i="5"/>
  <c r="O1263" i="5"/>
  <c r="O1259" i="5"/>
  <c r="O1255" i="5"/>
  <c r="O1251" i="5"/>
  <c r="O1247" i="5"/>
  <c r="O1243" i="5"/>
  <c r="O1239" i="5"/>
  <c r="O1235" i="5"/>
  <c r="O1231" i="5"/>
  <c r="O1227" i="5"/>
  <c r="O1223" i="5"/>
  <c r="O1219" i="5"/>
  <c r="O1215" i="5"/>
  <c r="O1211" i="5"/>
  <c r="O1207" i="5"/>
  <c r="O1203" i="5"/>
  <c r="O1199" i="5"/>
  <c r="O1195" i="5"/>
  <c r="O1191" i="5"/>
  <c r="O1187" i="5"/>
  <c r="O1183" i="5"/>
  <c r="O1179" i="5"/>
  <c r="O1175" i="5"/>
  <c r="O1171" i="5"/>
  <c r="O1167" i="5"/>
  <c r="O1163" i="5"/>
  <c r="O1095" i="5"/>
  <c r="O1091" i="5"/>
  <c r="O1087" i="5"/>
  <c r="O1083" i="5"/>
  <c r="O1079" i="5"/>
  <c r="O567" i="5"/>
  <c r="O563" i="5"/>
  <c r="O559" i="5"/>
  <c r="O555" i="5"/>
  <c r="O551" i="5"/>
  <c r="O547" i="5"/>
  <c r="O543" i="5"/>
  <c r="O539" i="5"/>
  <c r="O535" i="5"/>
  <c r="O531" i="5"/>
  <c r="O527" i="5"/>
  <c r="O523" i="5"/>
  <c r="O519" i="5"/>
  <c r="O515" i="5"/>
  <c r="O511" i="5"/>
  <c r="O507" i="5"/>
  <c r="O503" i="5"/>
  <c r="O499" i="5"/>
  <c r="O495" i="5"/>
  <c r="O491" i="5"/>
  <c r="O487" i="5"/>
  <c r="O483" i="5"/>
  <c r="O479" i="5"/>
  <c r="O475" i="5"/>
  <c r="O471" i="5"/>
  <c r="O467" i="5"/>
  <c r="O463" i="5"/>
  <c r="O459" i="5"/>
  <c r="O455" i="5"/>
  <c r="O451" i="5"/>
  <c r="O447" i="5"/>
  <c r="O443" i="5"/>
  <c r="O439" i="5"/>
  <c r="O435" i="5"/>
  <c r="O431" i="5"/>
  <c r="O427" i="5"/>
  <c r="O422" i="5"/>
  <c r="O419" i="5"/>
  <c r="O415" i="5"/>
  <c r="O411" i="5"/>
  <c r="O407" i="5"/>
  <c r="O403" i="5"/>
  <c r="O87" i="5"/>
  <c r="O83" i="5"/>
  <c r="O79" i="5"/>
  <c r="O75" i="5"/>
  <c r="O71" i="5"/>
  <c r="O67" i="5"/>
  <c r="O63" i="5"/>
  <c r="O59" i="5"/>
  <c r="O55" i="5"/>
  <c r="O51" i="5"/>
  <c r="O47" i="5"/>
  <c r="O43" i="5"/>
  <c r="O39" i="5"/>
  <c r="O35" i="5"/>
  <c r="O31" i="5"/>
  <c r="O27" i="5"/>
  <c r="O23" i="5"/>
  <c r="O19" i="5"/>
  <c r="O15" i="5"/>
  <c r="O11" i="5"/>
  <c r="O7" i="5"/>
  <c r="O3" i="5"/>
  <c r="O1672" i="5"/>
  <c r="O1668" i="5"/>
  <c r="O9213" i="5"/>
  <c r="O9209" i="5"/>
  <c r="O9085" i="5"/>
  <c r="O9081" i="5"/>
  <c r="O9077" i="5"/>
  <c r="O9073" i="5"/>
  <c r="O9069" i="5"/>
  <c r="O9065" i="5"/>
  <c r="O9061" i="5"/>
  <c r="O9057" i="5"/>
  <c r="O9053" i="5"/>
  <c r="O9049" i="5"/>
  <c r="O9045" i="5"/>
  <c r="O9041" i="5"/>
  <c r="O9037" i="5"/>
  <c r="O9033" i="5"/>
  <c r="O9029" i="5"/>
  <c r="O9025" i="5"/>
  <c r="O9021" i="5"/>
  <c r="O9017" i="5"/>
  <c r="O9013" i="5"/>
  <c r="O9009" i="5"/>
  <c r="O9005" i="5"/>
  <c r="O9001" i="5"/>
  <c r="O8997" i="5"/>
  <c r="O8993" i="5"/>
  <c r="O8989" i="5"/>
  <c r="O8985" i="5"/>
  <c r="O8981" i="5"/>
  <c r="O2218" i="5"/>
  <c r="O2214" i="5"/>
  <c r="O2210" i="5"/>
  <c r="O2206" i="5"/>
  <c r="O2202" i="5"/>
  <c r="O2198" i="5"/>
  <c r="O2194" i="5"/>
  <c r="O2190" i="5"/>
  <c r="O2186" i="5"/>
  <c r="O2182" i="5"/>
  <c r="O2038" i="5"/>
  <c r="O1908" i="5"/>
  <c r="O1904" i="5"/>
  <c r="O1900" i="5"/>
  <c r="O1896" i="5"/>
  <c r="O1892" i="5"/>
  <c r="O1888" i="5"/>
  <c r="O1884" i="5"/>
  <c r="O1880" i="5"/>
  <c r="O1876" i="5"/>
  <c r="O1872" i="5"/>
  <c r="O1868" i="5"/>
  <c r="O1864" i="5"/>
  <c r="O1860" i="5"/>
  <c r="O1767" i="5"/>
  <c r="O1763" i="5"/>
  <c r="O2034" i="5"/>
  <c r="O2030" i="5"/>
  <c r="O2026" i="5"/>
  <c r="O2022" i="5"/>
  <c r="O2018" i="5"/>
  <c r="O2014" i="5"/>
  <c r="O2010" i="5"/>
  <c r="O2006" i="5"/>
  <c r="O2002" i="5"/>
  <c r="O1998" i="5"/>
  <c r="O1994" i="5"/>
  <c r="O1990" i="5"/>
  <c r="O1986" i="5"/>
  <c r="O1982" i="5"/>
  <c r="O1978" i="5"/>
  <c r="O1974" i="5"/>
  <c r="O1970" i="5"/>
  <c r="O1966" i="5"/>
  <c r="O1962" i="5"/>
  <c r="O1958" i="5"/>
  <c r="O1954" i="5"/>
  <c r="O1950" i="5"/>
  <c r="O1946" i="5"/>
  <c r="O1942" i="5"/>
  <c r="O1938" i="5"/>
  <c r="O1934" i="5"/>
  <c r="O1930" i="5"/>
  <c r="O1926" i="5"/>
  <c r="O1922" i="5"/>
  <c r="O1918" i="5"/>
  <c r="O1914" i="5"/>
  <c r="O1910" i="5"/>
  <c r="O1906" i="5"/>
  <c r="O1902" i="5"/>
  <c r="O1898" i="5"/>
  <c r="O1894" i="5"/>
  <c r="O1890" i="5"/>
  <c r="O1886" i="5"/>
  <c r="O1882" i="5"/>
  <c r="O1878" i="5"/>
  <c r="O1874" i="5"/>
  <c r="O1870" i="5"/>
  <c r="O1866" i="5"/>
  <c r="O1858" i="5"/>
  <c r="O1854" i="5"/>
  <c r="O1850" i="5"/>
  <c r="O1846" i="5"/>
  <c r="O1842" i="5"/>
  <c r="O1838" i="5"/>
  <c r="O1834" i="5"/>
  <c r="O1830" i="5"/>
  <c r="O1826" i="5"/>
  <c r="O1822" i="5"/>
  <c r="O1818" i="5"/>
  <c r="O1814" i="5"/>
  <c r="O1810" i="5"/>
  <c r="O1806" i="5"/>
  <c r="O1802" i="5"/>
  <c r="O1798" i="5"/>
  <c r="O1794" i="5"/>
  <c r="O1790" i="5"/>
  <c r="O1786" i="5"/>
  <c r="O1782" i="5"/>
  <c r="O1778" i="5"/>
  <c r="O1758" i="5"/>
  <c r="O1754" i="5"/>
  <c r="O1750" i="5"/>
  <c r="O1746" i="5"/>
  <c r="O1742" i="5"/>
  <c r="O1738" i="5"/>
  <c r="O1734" i="5"/>
  <c r="O1730" i="5"/>
  <c r="O1726" i="5"/>
  <c r="O1722" i="5"/>
  <c r="O1718" i="5"/>
  <c r="O1714" i="5"/>
  <c r="O1710" i="5"/>
  <c r="O1706" i="5"/>
  <c r="O1702" i="5"/>
  <c r="O1698" i="5"/>
  <c r="O1694" i="5"/>
  <c r="O1690" i="5"/>
  <c r="O1686" i="5"/>
  <c r="O1682" i="5"/>
  <c r="O1678" i="5"/>
  <c r="O6375" i="5"/>
  <c r="O6371" i="5"/>
  <c r="O4518" i="5"/>
  <c r="O6124" i="5"/>
  <c r="O6120" i="5"/>
  <c r="O6116" i="5"/>
  <c r="O6108" i="5"/>
  <c r="O6104" i="5"/>
  <c r="O6100" i="5"/>
  <c r="O6096" i="5"/>
  <c r="O6092" i="5"/>
  <c r="O6088" i="5"/>
  <c r="O6084" i="5"/>
  <c r="O6080" i="5"/>
  <c r="O6076" i="5"/>
  <c r="O6072" i="5"/>
  <c r="O6068" i="5"/>
  <c r="O6064" i="5"/>
  <c r="O6060" i="5"/>
  <c r="O6056" i="5"/>
  <c r="O6052" i="5"/>
  <c r="O6048" i="5"/>
  <c r="O6044" i="5"/>
  <c r="O6040" i="5"/>
  <c r="O6036" i="5"/>
  <c r="O6032" i="5"/>
  <c r="O6028" i="5"/>
  <c r="O6024" i="5"/>
  <c r="O6020" i="5"/>
  <c r="O6016" i="5"/>
  <c r="O6012" i="5"/>
  <c r="O6008" i="5"/>
  <c r="O6004" i="5"/>
  <c r="O6000" i="5"/>
  <c r="O5996" i="5"/>
  <c r="O5992" i="5"/>
  <c r="O5988" i="5"/>
  <c r="O5984" i="5"/>
  <c r="O5980" i="5"/>
  <c r="O5976" i="5"/>
  <c r="O5972" i="5"/>
  <c r="O5968" i="5"/>
  <c r="O5392" i="5"/>
  <c r="O5388" i="5"/>
  <c r="O5384" i="5"/>
  <c r="O5380" i="5"/>
  <c r="O5376" i="5"/>
  <c r="O5372" i="5"/>
  <c r="O5368" i="5"/>
  <c r="O5364" i="5"/>
  <c r="O5360" i="5"/>
  <c r="O5356" i="5"/>
  <c r="O5352" i="5"/>
  <c r="O5348" i="5"/>
  <c r="O5344" i="5"/>
  <c r="O5340" i="5"/>
  <c r="O5336" i="5"/>
  <c r="O5332" i="5"/>
  <c r="O5328" i="5"/>
  <c r="O5324" i="5"/>
  <c r="O5320" i="5"/>
  <c r="O5316" i="5"/>
  <c r="O5312" i="5"/>
  <c r="O5308" i="5"/>
  <c r="O5300" i="5"/>
  <c r="O5296" i="5"/>
  <c r="O5292" i="5"/>
  <c r="O5288" i="5"/>
  <c r="O5284" i="5"/>
  <c r="O5280" i="5"/>
  <c r="O5276" i="5"/>
  <c r="O5272" i="5"/>
  <c r="O5268" i="5"/>
  <c r="O5264" i="5"/>
  <c r="O4607" i="5"/>
  <c r="O4603" i="5"/>
  <c r="O4599" i="5"/>
  <c r="O4595" i="5"/>
  <c r="O4591" i="5"/>
  <c r="O4587" i="5"/>
  <c r="O4583" i="5"/>
  <c r="O4579" i="5"/>
  <c r="O4575" i="5"/>
  <c r="O4571" i="5"/>
  <c r="O4567" i="5"/>
  <c r="O4563" i="5"/>
  <c r="O4559" i="5"/>
  <c r="O4555" i="5"/>
  <c r="O4551" i="5"/>
  <c r="O4547" i="5"/>
  <c r="O4543" i="5"/>
  <c r="O4539" i="5"/>
  <c r="O4535" i="5"/>
  <c r="O4531" i="5"/>
  <c r="O4527" i="5"/>
  <c r="O6373" i="5"/>
  <c r="O6369" i="5"/>
  <c r="O4608" i="5"/>
  <c r="O4604" i="5"/>
  <c r="O4600" i="5"/>
  <c r="O4596" i="5"/>
  <c r="O4592" i="5"/>
  <c r="O4588" i="5"/>
  <c r="O4584" i="5"/>
  <c r="O4580" i="5"/>
  <c r="O4576" i="5"/>
  <c r="O4572" i="5"/>
  <c r="O4568" i="5"/>
  <c r="O4564" i="5"/>
  <c r="O4560" i="5"/>
  <c r="O4556" i="5"/>
  <c r="O4552" i="5"/>
  <c r="O4548" i="5"/>
  <c r="O4544" i="5"/>
  <c r="O4540" i="5"/>
  <c r="O4536" i="5"/>
  <c r="O4532" i="5"/>
  <c r="O4528" i="5"/>
  <c r="O4524" i="5"/>
  <c r="O4520" i="5"/>
  <c r="O4516" i="5"/>
  <c r="O4512" i="5"/>
  <c r="O4508" i="5"/>
  <c r="O4504" i="5"/>
  <c r="O4500" i="5"/>
  <c r="O4496" i="5"/>
  <c r="O4492" i="5"/>
  <c r="O4488" i="5"/>
  <c r="O4484" i="5"/>
  <c r="O4480" i="5"/>
  <c r="O4476" i="5"/>
  <c r="O4302" i="5"/>
  <c r="O4298" i="5"/>
  <c r="O4294" i="5"/>
  <c r="O4290" i="5"/>
  <c r="O4286" i="5"/>
  <c r="O4282" i="5"/>
  <c r="O4278" i="5"/>
  <c r="O4274" i="5"/>
  <c r="O4270" i="5"/>
  <c r="O4266" i="5"/>
  <c r="O4262" i="5"/>
  <c r="O4258" i="5"/>
  <c r="O4254" i="5"/>
  <c r="O4250" i="5"/>
  <c r="O4246" i="5"/>
  <c r="O4242" i="5"/>
  <c r="O4238" i="5"/>
  <c r="O4234" i="5"/>
  <c r="O4230" i="5"/>
  <c r="O4226" i="5"/>
  <c r="O4222" i="5"/>
  <c r="O4218" i="5"/>
  <c r="O4214" i="5"/>
  <c r="O4210" i="5"/>
  <c r="O4206" i="5"/>
  <c r="O4202" i="5"/>
  <c r="O4198" i="5"/>
  <c r="O4194" i="5"/>
  <c r="O4190" i="5"/>
  <c r="O4186" i="5"/>
  <c r="O4182" i="5"/>
  <c r="O4178" i="5"/>
  <c r="O4174" i="5"/>
  <c r="O4170" i="5"/>
  <c r="O4166" i="5"/>
  <c r="O4162" i="5"/>
  <c r="O4158" i="5"/>
  <c r="O4154" i="5"/>
  <c r="O4150" i="5"/>
  <c r="O4146" i="5"/>
  <c r="O4142" i="5"/>
  <c r="O4138" i="5"/>
  <c r="O4134" i="5"/>
  <c r="O4130" i="5"/>
  <c r="O4126" i="5"/>
  <c r="O4122" i="5"/>
  <c r="O4118" i="5"/>
  <c r="O4114" i="5"/>
  <c r="O4110" i="5"/>
  <c r="O4106" i="5"/>
  <c r="O4102" i="5"/>
  <c r="O4098" i="5"/>
  <c r="O4094" i="5"/>
  <c r="O4090" i="5"/>
  <c r="O4086" i="5"/>
  <c r="O4082" i="5"/>
  <c r="O4078" i="5"/>
  <c r="O4074" i="5"/>
  <c r="O4070" i="5"/>
  <c r="O4066" i="5"/>
  <c r="O4062" i="5"/>
  <c r="O4058" i="5"/>
  <c r="O4054" i="5"/>
  <c r="O4050" i="5"/>
  <c r="O4046" i="5"/>
  <c r="O4042" i="5"/>
  <c r="O4038" i="5"/>
  <c r="O4260" i="5"/>
  <c r="O4301" i="5"/>
  <c r="O4297" i="5"/>
  <c r="O4293" i="5"/>
  <c r="O4289" i="5"/>
  <c r="O4285" i="5"/>
  <c r="O4281" i="5"/>
  <c r="O4277" i="5"/>
  <c r="O4273" i="5"/>
  <c r="O4269" i="5"/>
  <c r="O4265" i="5"/>
  <c r="O4261" i="5"/>
  <c r="O4257" i="5"/>
  <c r="O4253" i="5"/>
  <c r="O4249" i="5"/>
  <c r="O4245" i="5"/>
  <c r="O4241" i="5"/>
  <c r="O4237" i="5"/>
  <c r="O4233" i="5"/>
  <c r="O4229" i="5"/>
  <c r="O4225" i="5"/>
  <c r="O4221" i="5"/>
  <c r="O4217" i="5"/>
  <c r="O4213" i="5"/>
  <c r="O4209" i="5"/>
  <c r="O4205" i="5"/>
  <c r="O4201" i="5"/>
  <c r="O4197" i="5"/>
  <c r="O4193" i="5"/>
  <c r="O4189" i="5"/>
  <c r="O4185" i="5"/>
  <c r="O4181" i="5"/>
  <c r="O4177" i="5"/>
  <c r="O4173" i="5"/>
  <c r="O4169" i="5"/>
  <c r="O4165" i="5"/>
  <c r="O4161" i="5"/>
  <c r="O4157" i="5"/>
  <c r="O4153" i="5"/>
  <c r="O4149" i="5"/>
  <c r="O4145" i="5"/>
  <c r="O4141" i="5"/>
  <c r="O4137" i="5"/>
  <c r="O4133" i="5"/>
  <c r="O4129" i="5"/>
  <c r="O4125" i="5"/>
  <c r="O4121" i="5"/>
  <c r="O4117" i="5"/>
  <c r="O4113" i="5"/>
  <c r="O4109" i="5"/>
  <c r="O4105" i="5"/>
  <c r="O4101" i="5"/>
  <c r="O4097" i="5"/>
  <c r="O4093" i="5"/>
  <c r="O4089" i="5"/>
  <c r="O4085" i="5"/>
  <c r="O4081" i="5"/>
  <c r="O4077" i="5"/>
  <c r="O4073" i="5"/>
  <c r="O4069" i="5"/>
  <c r="O4065" i="5"/>
  <c r="O4061" i="5"/>
  <c r="O4057" i="5"/>
  <c r="O4053" i="5"/>
  <c r="O4049" i="5"/>
  <c r="O4045" i="5"/>
  <c r="O4041" i="5"/>
  <c r="O4036" i="5"/>
  <c r="O4032" i="5"/>
  <c r="O4028" i="5"/>
  <c r="O4024" i="5"/>
  <c r="O4020" i="5"/>
  <c r="O4016" i="5"/>
  <c r="O4012" i="5"/>
  <c r="O4008" i="5"/>
  <c r="O4004" i="5"/>
  <c r="O4000" i="5"/>
  <c r="O3996" i="5"/>
  <c r="O3992" i="5"/>
  <c r="O3988" i="5"/>
  <c r="O3984" i="5"/>
  <c r="O3980" i="5"/>
  <c r="O3976" i="5"/>
  <c r="O3972" i="5"/>
  <c r="O3968" i="5"/>
  <c r="O3964" i="5"/>
  <c r="O3960" i="5"/>
  <c r="O3956" i="5"/>
  <c r="O3952" i="5"/>
  <c r="O3948" i="5"/>
  <c r="O3944" i="5"/>
  <c r="O3940" i="5"/>
  <c r="O3936" i="5"/>
  <c r="O3932" i="5"/>
  <c r="O3928" i="5"/>
  <c r="O3924" i="5"/>
  <c r="O3920" i="5"/>
  <c r="O3916" i="5"/>
  <c r="O3912" i="5"/>
  <c r="O3908" i="5"/>
  <c r="O3904" i="5"/>
  <c r="O3900" i="5"/>
  <c r="O3896" i="5"/>
  <c r="O3892" i="5"/>
  <c r="O3888" i="5"/>
  <c r="O3884" i="5"/>
  <c r="O3880" i="5"/>
  <c r="O3876" i="5"/>
  <c r="O3872" i="5"/>
  <c r="O3868" i="5"/>
  <c r="O3864" i="5"/>
  <c r="O3860" i="5"/>
  <c r="O3856" i="5"/>
  <c r="O3852" i="5"/>
  <c r="O3848" i="5"/>
  <c r="O3844" i="5"/>
  <c r="O3840" i="5"/>
  <c r="O3836" i="5"/>
  <c r="O3832" i="5"/>
  <c r="O3828" i="5"/>
  <c r="O3824" i="5"/>
  <c r="O3820" i="5"/>
  <c r="O3816" i="5"/>
  <c r="O3812" i="5"/>
  <c r="O3808" i="5"/>
  <c r="O3804" i="5"/>
  <c r="O3800" i="5"/>
  <c r="O3796" i="5"/>
  <c r="O3792" i="5"/>
  <c r="O3788" i="5"/>
  <c r="O3784" i="5"/>
  <c r="O3780" i="5"/>
  <c r="O3680" i="5"/>
  <c r="O3668" i="5"/>
  <c r="O3664" i="5"/>
  <c r="O3660" i="5"/>
  <c r="O3656" i="5"/>
  <c r="O3528" i="5"/>
  <c r="O3524" i="5"/>
  <c r="O3520" i="5"/>
  <c r="O3516" i="5"/>
  <c r="O3512" i="5"/>
  <c r="O3508" i="5"/>
  <c r="O3504" i="5"/>
  <c r="O3500" i="5"/>
  <c r="O3496" i="5"/>
  <c r="O3492" i="5"/>
  <c r="O3488" i="5"/>
  <c r="O3484" i="5"/>
  <c r="O3480" i="5"/>
  <c r="O3476" i="5"/>
  <c r="O3472" i="5"/>
  <c r="O3468" i="5"/>
  <c r="O3464" i="5"/>
  <c r="O3460" i="5"/>
  <c r="O3456" i="5"/>
  <c r="O3452" i="5"/>
  <c r="O3444" i="5"/>
  <c r="O3436" i="5"/>
  <c r="O3432" i="5"/>
  <c r="O3428" i="5"/>
  <c r="O3424" i="5"/>
  <c r="O3420" i="5"/>
  <c r="O3416" i="5"/>
  <c r="O3412" i="5"/>
  <c r="O3408" i="5"/>
  <c r="O1446" i="5"/>
  <c r="O1442" i="5"/>
  <c r="O1438" i="5"/>
  <c r="O1434" i="5"/>
  <c r="O1430" i="5"/>
  <c r="O1426" i="5"/>
  <c r="O1422" i="5"/>
  <c r="O1418" i="5"/>
  <c r="O1414" i="5"/>
  <c r="O1410" i="5"/>
  <c r="O1406" i="5"/>
  <c r="O1402" i="5"/>
  <c r="O1398" i="5"/>
  <c r="O1394" i="5"/>
  <c r="O1390" i="5"/>
  <c r="O1386" i="5"/>
  <c r="O1382" i="5"/>
  <c r="O1378" i="5"/>
  <c r="O1374" i="5"/>
  <c r="O1370" i="5"/>
  <c r="O1366" i="5"/>
  <c r="O1117" i="5"/>
  <c r="O1109" i="5"/>
  <c r="O4037" i="5"/>
  <c r="O4033" i="5"/>
  <c r="O4029" i="5"/>
  <c r="O4025" i="5"/>
  <c r="O4021" i="5"/>
  <c r="O4017" i="5"/>
  <c r="O4013" i="5"/>
  <c r="O4009" i="5"/>
  <c r="O4005" i="5"/>
  <c r="O4001" i="5"/>
  <c r="O3997" i="5"/>
  <c r="O3993" i="5"/>
  <c r="O3989" i="5"/>
  <c r="O3985" i="5"/>
  <c r="O3981" i="5"/>
  <c r="O3977" i="5"/>
  <c r="O3973" i="5"/>
  <c r="O3969" i="5"/>
  <c r="O3965" i="5"/>
  <c r="O3961" i="5"/>
  <c r="O3957" i="5"/>
  <c r="O3953" i="5"/>
  <c r="O3949" i="5"/>
  <c r="O3945" i="5"/>
  <c r="O3941" i="5"/>
  <c r="O3937" i="5"/>
  <c r="O3933" i="5"/>
  <c r="O3929" i="5"/>
  <c r="O3925" i="5"/>
  <c r="O3921" i="5"/>
  <c r="O3917" i="5"/>
  <c r="O3913" i="5"/>
  <c r="O3909" i="5"/>
  <c r="O3905" i="5"/>
  <c r="O3901" i="5"/>
  <c r="O3897" i="5"/>
  <c r="O3893" i="5"/>
  <c r="O3889" i="5"/>
  <c r="O3885" i="5"/>
  <c r="O3881" i="5"/>
  <c r="O3877" i="5"/>
  <c r="O3873" i="5"/>
  <c r="O3869" i="5"/>
  <c r="O3865" i="5"/>
  <c r="O3861" i="5"/>
  <c r="O3857" i="5"/>
  <c r="O3853" i="5"/>
  <c r="O3849" i="5"/>
  <c r="O3845" i="5"/>
  <c r="O3841" i="5"/>
  <c r="O3837" i="5"/>
  <c r="O3833" i="5"/>
  <c r="O3829" i="5"/>
  <c r="O3825" i="5"/>
  <c r="O3821" i="5"/>
  <c r="O3817" i="5"/>
  <c r="O3813" i="5"/>
  <c r="O3809" i="5"/>
  <c r="O3805" i="5"/>
  <c r="O3801" i="5"/>
  <c r="O3797" i="5"/>
  <c r="O3793" i="5"/>
  <c r="O3789" i="5"/>
  <c r="O3785" i="5"/>
  <c r="O3781" i="5"/>
  <c r="O1158" i="5"/>
  <c r="O1154" i="5"/>
  <c r="O1150" i="5"/>
  <c r="O1146" i="5"/>
  <c r="O1142" i="5"/>
  <c r="O1138" i="5"/>
  <c r="O1134" i="5"/>
  <c r="O1130" i="5"/>
  <c r="O1126" i="5"/>
  <c r="O1122" i="5"/>
  <c r="O3778" i="5"/>
  <c r="O3774" i="5"/>
  <c r="O3770" i="5"/>
  <c r="O3766" i="5"/>
  <c r="O3758" i="5"/>
  <c r="O3738" i="5"/>
  <c r="O3730" i="5"/>
  <c r="O3726" i="5"/>
  <c r="O3722" i="5"/>
  <c r="O3718" i="5"/>
  <c r="O3714" i="5"/>
  <c r="O3710" i="5"/>
  <c r="O3706" i="5"/>
  <c r="O3702" i="5"/>
  <c r="O3698" i="5"/>
  <c r="O3694" i="5"/>
  <c r="O3690" i="5"/>
  <c r="O3686" i="5"/>
  <c r="O3682" i="5"/>
  <c r="O3674" i="5"/>
  <c r="O3666" i="5"/>
  <c r="O3662" i="5"/>
  <c r="O3658" i="5"/>
  <c r="O3654" i="5"/>
  <c r="O3650" i="5"/>
  <c r="O3646" i="5"/>
  <c r="O3642" i="5"/>
  <c r="O3638" i="5"/>
  <c r="O3634" i="5"/>
  <c r="O3630" i="5"/>
  <c r="O3626" i="5"/>
  <c r="O3622" i="5"/>
  <c r="O3618" i="5"/>
  <c r="O3610" i="5"/>
  <c r="O3606" i="5"/>
  <c r="O3602" i="5"/>
  <c r="O3598" i="5"/>
  <c r="O3594" i="5"/>
  <c r="O3590" i="5"/>
  <c r="O3586" i="5"/>
  <c r="O3582" i="5"/>
  <c r="O3562" i="5"/>
  <c r="O3558" i="5"/>
  <c r="O3554" i="5"/>
  <c r="O3546" i="5"/>
  <c r="O3542" i="5"/>
  <c r="O3538" i="5"/>
  <c r="O3534" i="5"/>
  <c r="O3530" i="5"/>
  <c r="O3522" i="5"/>
  <c r="O3518" i="5"/>
  <c r="O3514" i="5"/>
  <c r="O3510" i="5"/>
  <c r="O3506" i="5"/>
  <c r="O3502" i="5"/>
  <c r="O3498" i="5"/>
  <c r="O3494" i="5"/>
  <c r="O3490" i="5"/>
  <c r="O3486" i="5"/>
  <c r="O3482" i="5"/>
  <c r="O3478" i="5"/>
  <c r="O3474" i="5"/>
  <c r="O3470" i="5"/>
  <c r="O3466" i="5"/>
  <c r="O3462" i="5"/>
  <c r="O3458" i="5"/>
  <c r="O3454" i="5"/>
  <c r="O3382" i="5"/>
  <c r="O3374" i="5"/>
  <c r="O3370" i="5"/>
  <c r="O3366" i="5"/>
  <c r="O3362" i="5"/>
  <c r="O3342" i="5"/>
  <c r="O3338" i="5"/>
  <c r="O3334" i="5"/>
  <c r="O3330" i="5"/>
  <c r="O3326" i="5"/>
  <c r="O3322" i="5"/>
  <c r="O3318" i="5"/>
  <c r="O3314" i="5"/>
  <c r="O3310" i="5"/>
  <c r="O3210" i="5"/>
  <c r="O3202" i="5"/>
  <c r="O3194" i="5"/>
  <c r="O1660" i="5"/>
  <c r="O1656" i="5"/>
  <c r="O1648" i="5"/>
  <c r="O1644" i="5"/>
  <c r="O1640" i="5"/>
  <c r="O1636" i="5"/>
  <c r="O1632" i="5"/>
  <c r="O1628" i="5"/>
  <c r="O1624" i="5"/>
  <c r="O1620" i="5"/>
  <c r="O1616" i="5"/>
  <c r="O1612" i="5"/>
  <c r="O1608" i="5"/>
  <c r="O1536" i="5"/>
  <c r="O1532" i="5"/>
  <c r="O1528" i="5"/>
  <c r="O1524" i="5"/>
  <c r="O1520" i="5"/>
  <c r="O1516" i="5"/>
  <c r="O1512" i="5"/>
  <c r="O1508" i="5"/>
  <c r="O1504" i="5"/>
  <c r="O1500" i="5"/>
  <c r="O1492" i="5"/>
  <c r="O1488" i="5"/>
  <c r="O1484" i="5"/>
  <c r="O1480" i="5"/>
  <c r="O1476" i="5"/>
  <c r="O1472" i="5"/>
  <c r="O1468" i="5"/>
  <c r="O1464" i="5"/>
  <c r="O1460" i="5"/>
  <c r="O1456" i="5"/>
  <c r="O1452" i="5"/>
  <c r="O1159" i="5"/>
  <c r="O1155" i="5"/>
  <c r="O1151" i="5"/>
  <c r="O1147" i="5"/>
  <c r="O1143" i="5"/>
  <c r="O1139" i="5"/>
  <c r="O1135" i="5"/>
  <c r="O1131" i="5"/>
  <c r="O1127" i="5"/>
  <c r="O1123" i="5"/>
  <c r="O1119" i="5"/>
  <c r="O1115" i="5"/>
  <c r="O1111" i="5"/>
  <c r="O1107" i="5"/>
  <c r="O1103" i="5"/>
  <c r="O1099" i="5"/>
  <c r="O1076" i="5"/>
  <c r="O1072" i="5"/>
  <c r="O1068" i="5"/>
  <c r="O1064" i="5"/>
  <c r="O1060" i="5"/>
  <c r="O1056" i="5"/>
  <c r="O1052" i="5"/>
  <c r="O1048" i="5"/>
  <c r="O1044" i="5"/>
  <c r="O1040" i="5"/>
  <c r="O1036" i="5"/>
  <c r="O1032" i="5"/>
  <c r="O1028" i="5"/>
  <c r="O1024" i="5"/>
  <c r="O1020" i="5"/>
  <c r="O1016" i="5"/>
  <c r="O1012" i="5"/>
  <c r="O1008" i="5"/>
  <c r="O1004" i="5"/>
  <c r="O1000" i="5"/>
  <c r="O996" i="5"/>
  <c r="O992" i="5"/>
  <c r="O988" i="5"/>
  <c r="O984" i="5"/>
  <c r="O980" i="5"/>
  <c r="O976" i="5"/>
  <c r="O972" i="5"/>
  <c r="O968" i="5"/>
  <c r="O964" i="5"/>
  <c r="O960" i="5"/>
  <c r="O956" i="5"/>
  <c r="O952" i="5"/>
  <c r="O948" i="5"/>
  <c r="O944" i="5"/>
  <c r="O940" i="5"/>
  <c r="O936" i="5"/>
  <c r="O932" i="5"/>
  <c r="O928" i="5"/>
  <c r="O924" i="5"/>
  <c r="O920" i="5"/>
  <c r="O916" i="5"/>
  <c r="O912" i="5"/>
  <c r="O908" i="5"/>
  <c r="O904" i="5"/>
  <c r="O900" i="5"/>
  <c r="O896" i="5"/>
  <c r="O892" i="5"/>
  <c r="O888" i="5"/>
  <c r="O884" i="5"/>
  <c r="O880" i="5"/>
  <c r="O876" i="5"/>
  <c r="O872" i="5"/>
  <c r="O868" i="5"/>
  <c r="O864" i="5"/>
  <c r="O736" i="5"/>
  <c r="O728" i="5"/>
  <c r="O720" i="5"/>
  <c r="O716" i="5"/>
  <c r="O712" i="5"/>
  <c r="O688" i="5"/>
  <c r="O672" i="5"/>
  <c r="O668" i="5"/>
  <c r="O664" i="5"/>
  <c r="O660" i="5"/>
  <c r="O656" i="5"/>
  <c r="O652" i="5"/>
  <c r="O648" i="5"/>
  <c r="O644" i="5"/>
  <c r="O640" i="5"/>
  <c r="O636" i="5"/>
  <c r="O632" i="5"/>
  <c r="O628" i="5"/>
  <c r="O624" i="5"/>
  <c r="O620" i="5"/>
  <c r="O616" i="5"/>
  <c r="O612" i="5"/>
  <c r="O608" i="5"/>
  <c r="O604" i="5"/>
  <c r="O600" i="5"/>
  <c r="O596" i="5"/>
  <c r="O592" i="5"/>
  <c r="O588" i="5"/>
  <c r="O584" i="5"/>
  <c r="O580" i="5"/>
  <c r="O576" i="5"/>
  <c r="O572" i="5"/>
  <c r="O568" i="5"/>
  <c r="O1046" i="5"/>
  <c r="O1042" i="5"/>
  <c r="O1034" i="5"/>
  <c r="O1018" i="5"/>
  <c r="O1014" i="5"/>
  <c r="O1010" i="5"/>
  <c r="O1006" i="5"/>
  <c r="O1002" i="5"/>
  <c r="O998" i="5"/>
  <c r="O994" i="5"/>
  <c r="O990" i="5"/>
  <c r="O986" i="5"/>
  <c r="O982" i="5"/>
  <c r="O978" i="5"/>
  <c r="O974" i="5"/>
  <c r="O970" i="5"/>
  <c r="O966" i="5"/>
  <c r="O902" i="5"/>
  <c r="O898" i="5"/>
  <c r="O794" i="5"/>
  <c r="O790" i="5"/>
  <c r="O786" i="5"/>
  <c r="O782" i="5"/>
  <c r="O778" i="5"/>
  <c r="O774" i="5"/>
  <c r="O766" i="5"/>
  <c r="O758" i="5"/>
  <c r="O754" i="5"/>
  <c r="O750" i="5"/>
  <c r="O746" i="5"/>
  <c r="O698" i="5"/>
  <c r="O694" i="5"/>
  <c r="O690" i="5"/>
  <c r="O662" i="5"/>
  <c r="O586" i="5"/>
  <c r="O574" i="5"/>
  <c r="O1075" i="5"/>
  <c r="O1071" i="5"/>
  <c r="O1067" i="5"/>
  <c r="O1063" i="5"/>
  <c r="O1059" i="5"/>
  <c r="O1055" i="5"/>
  <c r="O1051" i="5"/>
  <c r="O1047" i="5"/>
  <c r="O1043" i="5"/>
  <c r="O1039" i="5"/>
  <c r="O1035" i="5"/>
  <c r="O1031" i="5"/>
  <c r="O1027" i="5"/>
  <c r="O1023" i="5"/>
  <c r="O1019" i="5"/>
  <c r="O1015" i="5"/>
  <c r="O1011" i="5"/>
  <c r="O1007" i="5"/>
  <c r="O1003" i="5"/>
  <c r="O999" i="5"/>
  <c r="O995" i="5"/>
  <c r="O991" i="5"/>
  <c r="O987" i="5"/>
  <c r="O983" i="5"/>
  <c r="O979" i="5"/>
  <c r="O975" i="5"/>
  <c r="O971" i="5"/>
  <c r="O967" i="5"/>
  <c r="O963" i="5"/>
  <c r="O959" i="5"/>
  <c r="O955" i="5"/>
  <c r="O951" i="5"/>
  <c r="O947" i="5"/>
  <c r="O943" i="5"/>
  <c r="O939" i="5"/>
  <c r="O935" i="5"/>
  <c r="O931" i="5"/>
  <c r="O927" i="5"/>
  <c r="O923" i="5"/>
  <c r="O919" i="5"/>
  <c r="O915" i="5"/>
  <c r="O911" i="5"/>
  <c r="O907" i="5"/>
  <c r="O903" i="5"/>
  <c r="O899" i="5"/>
  <c r="O895" i="5"/>
  <c r="O891" i="5"/>
  <c r="O887" i="5"/>
  <c r="O883" i="5"/>
  <c r="O879" i="5"/>
  <c r="O875" i="5"/>
  <c r="O871" i="5"/>
  <c r="O867" i="5"/>
  <c r="O863" i="5"/>
  <c r="O859" i="5"/>
  <c r="O855" i="5"/>
  <c r="O851" i="5"/>
  <c r="O847" i="5"/>
  <c r="O843" i="5"/>
  <c r="O839" i="5"/>
  <c r="O835" i="5"/>
  <c r="O831" i="5"/>
  <c r="O827" i="5"/>
  <c r="O823" i="5"/>
  <c r="O819" i="5"/>
  <c r="O815" i="5"/>
  <c r="O811" i="5"/>
  <c r="O807" i="5"/>
  <c r="O803" i="5"/>
  <c r="O799" i="5"/>
  <c r="O795" i="5"/>
  <c r="O791" i="5"/>
  <c r="O787" i="5"/>
  <c r="O783" i="5"/>
  <c r="O779" i="5"/>
  <c r="O775" i="5"/>
  <c r="O771" i="5"/>
  <c r="O767" i="5"/>
  <c r="O763" i="5"/>
  <c r="O759" i="5"/>
  <c r="O755" i="5"/>
  <c r="O751" i="5"/>
  <c r="O747" i="5"/>
  <c r="O743" i="5"/>
  <c r="O739" i="5"/>
  <c r="O735" i="5"/>
  <c r="O731" i="5"/>
  <c r="O727" i="5"/>
  <c r="O723" i="5"/>
  <c r="O719" i="5"/>
  <c r="O715" i="5"/>
  <c r="O711" i="5"/>
  <c r="O707" i="5"/>
  <c r="O703" i="5"/>
  <c r="O699" i="5"/>
  <c r="O695" i="5"/>
  <c r="O691" i="5"/>
  <c r="O687" i="5"/>
  <c r="O683" i="5"/>
  <c r="O679" i="5"/>
  <c r="O675" i="5"/>
  <c r="O671" i="5"/>
  <c r="O667" i="5"/>
  <c r="O663" i="5"/>
  <c r="O659" i="5"/>
  <c r="O655" i="5"/>
  <c r="O651" i="5"/>
  <c r="O647" i="5"/>
  <c r="O643" i="5"/>
  <c r="O639" i="5"/>
  <c r="O635" i="5"/>
  <c r="O631" i="5"/>
  <c r="O627" i="5"/>
  <c r="O623" i="5"/>
  <c r="O619" i="5"/>
  <c r="O615" i="5"/>
  <c r="O611" i="5"/>
  <c r="O607" i="5"/>
  <c r="O603" i="5"/>
  <c r="O599" i="5"/>
  <c r="O595" i="5"/>
  <c r="O591" i="5"/>
  <c r="O587" i="5"/>
  <c r="O583" i="5"/>
  <c r="O579" i="5"/>
  <c r="O575" i="5"/>
  <c r="O571" i="5"/>
  <c r="O416" i="5"/>
  <c r="O412" i="5"/>
  <c r="O408" i="5"/>
  <c r="O404" i="5"/>
  <c r="O400" i="5"/>
  <c r="O396" i="5"/>
  <c r="O392" i="5"/>
  <c r="O388" i="5"/>
  <c r="O384" i="5"/>
  <c r="O380" i="5"/>
  <c r="O376" i="5"/>
  <c r="O372" i="5"/>
  <c r="O368" i="5"/>
  <c r="O364" i="5"/>
  <c r="O360" i="5"/>
  <c r="O356" i="5"/>
  <c r="O352" i="5"/>
  <c r="O348" i="5"/>
  <c r="O344" i="5"/>
  <c r="O340" i="5"/>
  <c r="O418" i="5"/>
  <c r="O414" i="5"/>
  <c r="O410" i="5"/>
  <c r="O406" i="5"/>
  <c r="O402" i="5"/>
  <c r="O398" i="5"/>
  <c r="O394" i="5"/>
  <c r="O390" i="5"/>
  <c r="O386" i="5"/>
  <c r="O382" i="5"/>
  <c r="O378" i="5"/>
  <c r="O374" i="5"/>
  <c r="O370" i="5"/>
  <c r="O366" i="5"/>
  <c r="O362" i="5"/>
  <c r="O358" i="5"/>
  <c r="O354" i="5"/>
  <c r="O350" i="5"/>
  <c r="O346" i="5"/>
  <c r="O342" i="5"/>
  <c r="O399" i="5"/>
  <c r="O395" i="5"/>
  <c r="O391" i="5"/>
  <c r="O387" i="5"/>
  <c r="O383" i="5"/>
  <c r="O379" i="5"/>
  <c r="O375" i="5"/>
  <c r="O371" i="5"/>
  <c r="O367" i="5"/>
  <c r="O363" i="5"/>
  <c r="O359" i="5"/>
  <c r="O355" i="5"/>
  <c r="O351" i="5"/>
  <c r="O347" i="5"/>
  <c r="O343" i="5"/>
  <c r="O339" i="5"/>
  <c r="O335" i="5"/>
  <c r="O331" i="5"/>
  <c r="O327" i="5"/>
  <c r="O323" i="5"/>
  <c r="O319" i="5"/>
  <c r="O315" i="5"/>
  <c r="O311" i="5"/>
  <c r="O307" i="5"/>
  <c r="O303" i="5"/>
  <c r="O281" i="5"/>
  <c r="O277" i="5"/>
  <c r="O273" i="5"/>
  <c r="O269" i="5"/>
  <c r="O157" i="5"/>
  <c r="O153" i="5"/>
  <c r="O113" i="5"/>
  <c r="O109" i="5"/>
  <c r="O105" i="5"/>
  <c r="O101" i="5"/>
  <c r="O97" i="5"/>
  <c r="O302" i="5"/>
  <c r="O298" i="5"/>
  <c r="O294" i="5"/>
  <c r="O290" i="5"/>
  <c r="O286" i="5"/>
  <c r="O282" i="5"/>
  <c r="O278" i="5"/>
  <c r="O274" i="5"/>
  <c r="O270" i="5"/>
  <c r="O266" i="5"/>
  <c r="O262" i="5"/>
  <c r="O258" i="5"/>
  <c r="O254" i="5"/>
  <c r="O250" i="5"/>
  <c r="O246" i="5"/>
  <c r="O242" i="5"/>
  <c r="O238" i="5"/>
  <c r="O234" i="5"/>
  <c r="O230" i="5"/>
  <c r="O226" i="5"/>
  <c r="O222" i="5"/>
  <c r="O218" i="5"/>
  <c r="O214" i="5"/>
  <c r="O210" i="5"/>
  <c r="O206" i="5"/>
  <c r="O202" i="5"/>
  <c r="O198" i="5"/>
  <c r="O194" i="5"/>
  <c r="O190" i="5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4" i="5"/>
  <c r="O110" i="5"/>
  <c r="O106" i="5"/>
  <c r="O102" i="5"/>
  <c r="O98" i="5"/>
  <c r="O94" i="5"/>
  <c r="O299" i="5"/>
  <c r="O295" i="5"/>
  <c r="O291" i="5"/>
  <c r="O287" i="5"/>
  <c r="O283" i="5"/>
  <c r="O279" i="5"/>
  <c r="O275" i="5"/>
  <c r="O271" i="5"/>
  <c r="O267" i="5"/>
  <c r="O263" i="5"/>
  <c r="O259" i="5"/>
  <c r="O255" i="5"/>
  <c r="O251" i="5"/>
  <c r="O247" i="5"/>
  <c r="O243" i="5"/>
  <c r="O239" i="5"/>
  <c r="O235" i="5"/>
  <c r="O231" i="5"/>
  <c r="O227" i="5"/>
  <c r="O223" i="5"/>
  <c r="O219" i="5"/>
  <c r="O215" i="5"/>
  <c r="O211" i="5"/>
  <c r="O207" i="5"/>
  <c r="O203" i="5"/>
  <c r="O199" i="5"/>
  <c r="O195" i="5"/>
  <c r="O191" i="5"/>
  <c r="O187" i="5"/>
  <c r="O183" i="5"/>
  <c r="O179" i="5"/>
  <c r="O175" i="5"/>
  <c r="O171" i="5"/>
  <c r="O167" i="5"/>
  <c r="O163" i="5"/>
  <c r="O159" i="5"/>
  <c r="O155" i="5"/>
  <c r="O151" i="5"/>
  <c r="O147" i="5"/>
  <c r="O143" i="5"/>
  <c r="O139" i="5"/>
  <c r="O135" i="5"/>
  <c r="O131" i="5"/>
  <c r="O127" i="5"/>
  <c r="O123" i="5"/>
  <c r="O119" i="5"/>
  <c r="O115" i="5"/>
  <c r="O111" i="5"/>
  <c r="O107" i="5"/>
  <c r="O103" i="5"/>
  <c r="O99" i="5"/>
  <c r="O95" i="5"/>
  <c r="O91" i="5"/>
  <c r="O9210" i="5"/>
  <c r="O9206" i="5"/>
  <c r="O9202" i="5"/>
  <c r="O9198" i="5"/>
  <c r="O9194" i="5"/>
  <c r="O9190" i="5"/>
  <c r="O9211" i="5"/>
  <c r="O9187" i="5"/>
  <c r="O9183" i="5"/>
  <c r="O9179" i="5"/>
  <c r="O9175" i="5"/>
  <c r="O9171" i="5"/>
  <c r="O9167" i="5"/>
  <c r="O9163" i="5"/>
  <c r="O9159" i="5"/>
  <c r="O9155" i="5"/>
  <c r="O9151" i="5"/>
  <c r="O9147" i="5"/>
  <c r="O9143" i="5"/>
  <c r="O9139" i="5"/>
  <c r="O9135" i="5"/>
  <c r="O9131" i="5"/>
  <c r="O9127" i="5"/>
  <c r="O9205" i="5"/>
  <c r="O9201" i="5"/>
  <c r="O9197" i="5"/>
  <c r="O9193" i="5"/>
  <c r="O9188" i="5"/>
  <c r="O9184" i="5"/>
  <c r="O9180" i="5"/>
  <c r="O9176" i="5"/>
  <c r="O9172" i="5"/>
  <c r="O9168" i="5"/>
  <c r="O9164" i="5"/>
  <c r="O9160" i="5"/>
  <c r="O9156" i="5"/>
  <c r="O9152" i="5"/>
  <c r="O9148" i="5"/>
  <c r="O9144" i="5"/>
  <c r="O9140" i="5"/>
  <c r="O9136" i="5"/>
  <c r="O9132" i="5"/>
  <c r="O9128" i="5"/>
  <c r="O9125" i="5"/>
  <c r="O9121" i="5"/>
  <c r="O9117" i="5"/>
  <c r="O9113" i="5"/>
  <c r="O9109" i="5"/>
  <c r="O9105" i="5"/>
  <c r="O9101" i="5"/>
  <c r="O9097" i="5"/>
  <c r="O9093" i="5"/>
  <c r="O9089" i="5"/>
  <c r="O9062" i="5"/>
  <c r="O9058" i="5"/>
  <c r="O9054" i="5"/>
  <c r="O9050" i="5"/>
  <c r="O9046" i="5"/>
  <c r="O9042" i="5"/>
  <c r="O9038" i="5"/>
  <c r="O9034" i="5"/>
  <c r="O9030" i="5"/>
  <c r="O9026" i="5"/>
  <c r="O9022" i="5"/>
  <c r="O9018" i="5"/>
  <c r="O9014" i="5"/>
  <c r="O9010" i="5"/>
  <c r="O9006" i="5"/>
  <c r="O9002" i="5"/>
  <c r="O8998" i="5"/>
  <c r="O9141" i="5"/>
  <c r="O9137" i="5"/>
  <c r="O9133" i="5"/>
  <c r="O9129" i="5"/>
  <c r="O9063" i="5"/>
  <c r="O9059" i="5"/>
  <c r="O9055" i="5"/>
  <c r="O9051" i="5"/>
  <c r="O9047" i="5"/>
  <c r="O9043" i="5"/>
  <c r="O9039" i="5"/>
  <c r="O9035" i="5"/>
  <c r="O9031" i="5"/>
  <c r="O9027" i="5"/>
  <c r="O9023" i="5"/>
  <c r="O9019" i="5"/>
  <c r="O9015" i="5"/>
  <c r="O9011" i="5"/>
  <c r="O9007" i="5"/>
  <c r="O9003" i="5"/>
  <c r="O8999" i="5"/>
  <c r="O8995" i="5"/>
  <c r="O7719" i="5"/>
  <c r="O7715" i="5"/>
  <c r="O7711" i="5"/>
  <c r="O7707" i="5"/>
  <c r="O7703" i="5"/>
  <c r="O7699" i="5"/>
  <c r="O7695" i="5"/>
  <c r="O7691" i="5"/>
  <c r="O7687" i="5"/>
  <c r="O7683" i="5"/>
  <c r="O7679" i="5"/>
  <c r="O7675" i="5"/>
  <c r="O7671" i="5"/>
  <c r="O7667" i="5"/>
  <c r="O7663" i="5"/>
  <c r="O7659" i="5"/>
  <c r="O7655" i="5"/>
  <c r="O7651" i="5"/>
  <c r="O7647" i="5"/>
  <c r="O7643" i="5"/>
  <c r="O7639" i="5"/>
  <c r="O7635" i="5"/>
  <c r="O7631" i="5"/>
  <c r="O7627" i="5"/>
  <c r="O7623" i="5"/>
  <c r="O7924" i="5"/>
  <c r="O7920" i="5"/>
  <c r="O7916" i="5"/>
  <c r="O7912" i="5"/>
  <c r="O7908" i="5"/>
  <c r="O7904" i="5"/>
  <c r="O7900" i="5"/>
  <c r="O7896" i="5"/>
  <c r="O7892" i="5"/>
  <c r="O7888" i="5"/>
  <c r="O7884" i="5"/>
  <c r="O7880" i="5"/>
  <c r="O7876" i="5"/>
  <c r="O7872" i="5"/>
  <c r="O7868" i="5"/>
  <c r="O7864" i="5"/>
  <c r="O7860" i="5"/>
  <c r="O7856" i="5"/>
  <c r="O7852" i="5"/>
  <c r="O7848" i="5"/>
  <c r="O7844" i="5"/>
  <c r="O7840" i="5"/>
  <c r="O7836" i="5"/>
  <c r="O7832" i="5"/>
  <c r="O7828" i="5"/>
  <c r="O7824" i="5"/>
  <c r="O7820" i="5"/>
  <c r="O7816" i="5"/>
  <c r="O7812" i="5"/>
  <c r="O7808" i="5"/>
  <c r="O7804" i="5"/>
  <c r="O7800" i="5"/>
  <c r="O7796" i="5"/>
  <c r="O7792" i="5"/>
  <c r="O7788" i="5"/>
  <c r="O7784" i="5"/>
  <c r="O7780" i="5"/>
  <c r="O7776" i="5"/>
  <c r="O7772" i="5"/>
  <c r="O7768" i="5"/>
  <c r="O7712" i="5"/>
  <c r="O7708" i="5"/>
  <c r="O7704" i="5"/>
  <c r="O7721" i="5"/>
  <c r="O7717" i="5"/>
  <c r="O7713" i="5"/>
  <c r="O7709" i="5"/>
  <c r="O7705" i="5"/>
  <c r="O7701" i="5"/>
  <c r="O7697" i="5"/>
  <c r="O7693" i="5"/>
  <c r="O7689" i="5"/>
  <c r="O7685" i="5"/>
  <c r="O7681" i="5"/>
  <c r="O7677" i="5"/>
  <c r="O7673" i="5"/>
  <c r="O7669" i="5"/>
  <c r="O7665" i="5"/>
  <c r="O7661" i="5"/>
  <c r="O7657" i="5"/>
  <c r="O7653" i="5"/>
  <c r="O7649" i="5"/>
  <c r="O7645" i="5"/>
  <c r="O7641" i="5"/>
  <c r="O7637" i="5"/>
  <c r="O7633" i="5"/>
  <c r="O7629" i="5"/>
  <c r="O3175" i="5"/>
  <c r="O3171" i="5"/>
  <c r="O3167" i="5"/>
  <c r="O3163" i="5"/>
  <c r="O3159" i="5"/>
  <c r="O3155" i="5"/>
  <c r="O3151" i="5"/>
  <c r="O3147" i="5"/>
  <c r="O3143" i="5"/>
  <c r="O3139" i="5"/>
  <c r="O3135" i="5"/>
  <c r="O3131" i="5"/>
  <c r="O3127" i="5"/>
  <c r="O3123" i="5"/>
  <c r="O3119" i="5"/>
  <c r="O3115" i="5"/>
  <c r="O3111" i="5"/>
  <c r="O3107" i="5"/>
  <c r="O3103" i="5"/>
  <c r="O3099" i="5"/>
  <c r="O3095" i="5"/>
  <c r="O3091" i="5"/>
  <c r="O3087" i="5"/>
  <c r="O3083" i="5"/>
  <c r="O3079" i="5"/>
  <c r="O3075" i="5"/>
  <c r="O3071" i="5"/>
  <c r="O3067" i="5"/>
  <c r="O3043" i="5"/>
  <c r="O3039" i="5"/>
  <c r="O3035" i="5"/>
  <c r="O3031" i="5"/>
  <c r="O3027" i="5"/>
  <c r="O3023" i="5"/>
  <c r="O3019" i="5"/>
  <c r="O3015" i="5"/>
  <c r="O3011" i="5"/>
  <c r="O3007" i="5"/>
  <c r="O3003" i="5"/>
  <c r="O2999" i="5"/>
  <c r="O2835" i="5"/>
  <c r="O2671" i="5"/>
  <c r="O2667" i="5"/>
  <c r="O2663" i="5"/>
  <c r="O2659" i="5"/>
  <c r="O2655" i="5"/>
  <c r="O2651" i="5"/>
  <c r="O2647" i="5"/>
  <c r="O2643" i="5"/>
  <c r="O2639" i="5"/>
  <c r="O2635" i="5"/>
  <c r="O7619" i="5"/>
  <c r="O7615" i="5"/>
  <c r="O7611" i="5"/>
  <c r="O7607" i="5"/>
  <c r="O7603" i="5"/>
  <c r="O7599" i="5"/>
  <c r="O7595" i="5"/>
  <c r="O7591" i="5"/>
  <c r="O7587" i="5"/>
  <c r="O7583" i="5"/>
  <c r="O7579" i="5"/>
  <c r="O7575" i="5"/>
  <c r="O7571" i="5"/>
  <c r="O7567" i="5"/>
  <c r="O7563" i="5"/>
  <c r="O7559" i="5"/>
  <c r="O7555" i="5"/>
  <c r="O7551" i="5"/>
  <c r="O3137" i="5"/>
  <c r="O3133" i="5"/>
  <c r="O3121" i="5"/>
  <c r="O3117" i="5"/>
  <c r="O3113" i="5"/>
  <c r="O3109" i="5"/>
  <c r="O3101" i="5"/>
  <c r="O3081" i="5"/>
  <c r="O3077" i="5"/>
  <c r="O3073" i="5"/>
  <c r="O3069" i="5"/>
  <c r="O3065" i="5"/>
  <c r="O3061" i="5"/>
  <c r="O3057" i="5"/>
  <c r="O3053" i="5"/>
  <c r="O3049" i="5"/>
  <c r="O3045" i="5"/>
  <c r="O3041" i="5"/>
  <c r="O3037" i="5"/>
  <c r="O3033" i="5"/>
  <c r="O3029" i="5"/>
  <c r="O3025" i="5"/>
  <c r="O3021" i="5"/>
  <c r="O3017" i="5"/>
  <c r="O3013" i="5"/>
  <c r="O3009" i="5"/>
  <c r="O3005" i="5"/>
  <c r="O3001" i="5"/>
  <c r="O2821" i="5"/>
  <c r="O2801" i="5"/>
  <c r="O2797" i="5"/>
  <c r="O2793" i="5"/>
  <c r="O2789" i="5"/>
  <c r="O2785" i="5"/>
  <c r="O2781" i="5"/>
  <c r="O2777" i="5"/>
  <c r="O2773" i="5"/>
  <c r="O2769" i="5"/>
  <c r="O2765" i="5"/>
  <c r="O2761" i="5"/>
  <c r="O2757" i="5"/>
  <c r="O2753" i="5"/>
  <c r="O2749" i="5"/>
  <c r="O2745" i="5"/>
  <c r="O2741" i="5"/>
  <c r="O2737" i="5"/>
  <c r="O2733" i="5"/>
  <c r="O2729" i="5"/>
  <c r="O2725" i="5"/>
  <c r="O2721" i="5"/>
  <c r="O2717" i="5"/>
  <c r="O2713" i="5"/>
  <c r="O2709" i="5"/>
  <c r="O2705" i="5"/>
  <c r="O2701" i="5"/>
  <c r="O2693" i="5"/>
  <c r="O2689" i="5"/>
  <c r="O2685" i="5"/>
  <c r="O2681" i="5"/>
  <c r="O2677" i="5"/>
  <c r="O2673" i="5"/>
  <c r="O2669" i="5"/>
  <c r="O7625" i="5"/>
  <c r="O7621" i="5"/>
  <c r="O7617" i="5"/>
  <c r="O7613" i="5"/>
  <c r="O7609" i="5"/>
  <c r="O7605" i="5"/>
  <c r="O7601" i="5"/>
  <c r="O7597" i="5"/>
  <c r="O7593" i="5"/>
  <c r="O7589" i="5"/>
  <c r="O7585" i="5"/>
  <c r="O7581" i="5"/>
  <c r="O7577" i="5"/>
  <c r="O7573" i="5"/>
  <c r="O7569" i="5"/>
  <c r="O7565" i="5"/>
  <c r="O7561" i="5"/>
  <c r="O7557" i="5"/>
  <c r="O7553" i="5"/>
  <c r="O7549" i="5"/>
  <c r="O6993" i="5"/>
  <c r="O6989" i="5"/>
  <c r="O6985" i="5"/>
  <c r="O6981" i="5"/>
  <c r="O6977" i="5"/>
  <c r="O6973" i="5"/>
  <c r="O6969" i="5"/>
  <c r="O6965" i="5"/>
  <c r="O6961" i="5"/>
  <c r="O6957" i="5"/>
  <c r="O6953" i="5"/>
  <c r="O6949" i="5"/>
  <c r="O6945" i="5"/>
  <c r="O6941" i="5"/>
  <c r="O3102" i="5"/>
  <c r="O3098" i="5"/>
  <c r="O3094" i="5"/>
  <c r="O3090" i="5"/>
  <c r="O3086" i="5"/>
  <c r="O3082" i="5"/>
  <c r="O3078" i="5"/>
  <c r="O3074" i="5"/>
  <c r="O3070" i="5"/>
  <c r="O3066" i="5"/>
  <c r="O3062" i="5"/>
  <c r="O3058" i="5"/>
  <c r="O3054" i="5"/>
  <c r="O3050" i="5"/>
  <c r="O3046" i="5"/>
  <c r="O3042" i="5"/>
  <c r="O3038" i="5"/>
  <c r="O3034" i="5"/>
  <c r="O3030" i="5"/>
  <c r="O3026" i="5"/>
  <c r="O3022" i="5"/>
  <c r="O3018" i="5"/>
  <c r="O3014" i="5"/>
  <c r="O3010" i="5"/>
  <c r="O3006" i="5"/>
  <c r="O3002" i="5"/>
  <c r="O2998" i="5"/>
  <c r="O2994" i="5"/>
  <c r="O2990" i="5"/>
  <c r="O2986" i="5"/>
  <c r="O2982" i="5"/>
  <c r="O2978" i="5"/>
  <c r="O2974" i="5"/>
  <c r="O2970" i="5"/>
  <c r="O2966" i="5"/>
  <c r="O2962" i="5"/>
  <c r="O2958" i="5"/>
  <c r="O2954" i="5"/>
  <c r="O2950" i="5"/>
  <c r="O2946" i="5"/>
  <c r="O2942" i="5"/>
  <c r="O2938" i="5"/>
  <c r="O2934" i="5"/>
  <c r="O2930" i="5"/>
  <c r="O2926" i="5"/>
  <c r="O2922" i="5"/>
  <c r="O2918" i="5"/>
  <c r="O2914" i="5"/>
  <c r="O2910" i="5"/>
  <c r="O2906" i="5"/>
  <c r="O2902" i="5"/>
  <c r="O2898" i="5"/>
  <c r="O2894" i="5"/>
  <c r="O2890" i="5"/>
  <c r="O2886" i="5"/>
  <c r="O2882" i="5"/>
  <c r="O2878" i="5"/>
  <c r="O2874" i="5"/>
  <c r="O2870" i="5"/>
  <c r="O2866" i="5"/>
  <c r="O2862" i="5"/>
  <c r="O2858" i="5"/>
  <c r="O2854" i="5"/>
  <c r="O2850" i="5"/>
  <c r="O2846" i="5"/>
  <c r="O2842" i="5"/>
  <c r="O2838" i="5"/>
  <c r="O2834" i="5"/>
  <c r="O2830" i="5"/>
  <c r="O2826" i="5"/>
  <c r="O2822" i="5"/>
  <c r="O2818" i="5"/>
  <c r="O2814" i="5"/>
  <c r="O2810" i="5"/>
  <c r="O2806" i="5"/>
  <c r="O2802" i="5"/>
  <c r="O2798" i="5"/>
  <c r="O2794" i="5"/>
  <c r="O2790" i="5"/>
  <c r="O2786" i="5"/>
  <c r="O2782" i="5"/>
  <c r="O2778" i="5"/>
  <c r="O2774" i="5"/>
  <c r="O2770" i="5"/>
  <c r="O2766" i="5"/>
  <c r="O2762" i="5"/>
  <c r="O2758" i="5"/>
  <c r="O2754" i="5"/>
  <c r="O2750" i="5"/>
  <c r="O2746" i="5"/>
  <c r="O2742" i="5"/>
  <c r="O2738" i="5"/>
  <c r="O2734" i="5"/>
  <c r="O2730" i="5"/>
  <c r="O2726" i="5"/>
  <c r="O2722" i="5"/>
  <c r="O2718" i="5"/>
  <c r="O2714" i="5"/>
  <c r="O2710" i="5"/>
  <c r="O2706" i="5"/>
  <c r="O2702" i="5"/>
  <c r="O2698" i="5"/>
  <c r="O2694" i="5"/>
  <c r="O2690" i="5"/>
  <c r="O2686" i="5"/>
  <c r="O2682" i="5"/>
  <c r="O2678" i="5"/>
  <c r="O2674" i="5"/>
  <c r="O2670" i="5"/>
  <c r="O2666" i="5"/>
  <c r="O2662" i="5"/>
  <c r="O2658" i="5"/>
  <c r="O2654" i="5"/>
  <c r="O2650" i="5"/>
  <c r="O2646" i="5"/>
  <c r="O2642" i="5"/>
  <c r="O2638" i="5"/>
  <c r="O2634" i="5"/>
  <c r="O2630" i="5"/>
  <c r="O2626" i="5"/>
  <c r="O2622" i="5"/>
  <c r="O2618" i="5"/>
  <c r="O2614" i="5"/>
  <c r="O2610" i="5"/>
  <c r="O2606" i="5"/>
  <c r="O2602" i="5"/>
  <c r="O2598" i="5"/>
  <c r="O2594" i="5"/>
  <c r="O2590" i="5"/>
  <c r="O2586" i="5"/>
  <c r="O2582" i="5"/>
  <c r="O2578" i="5"/>
  <c r="O2574" i="5"/>
  <c r="O2570" i="5"/>
  <c r="O2566" i="5"/>
  <c r="O2562" i="5"/>
  <c r="O2469" i="5"/>
  <c r="O2465" i="5"/>
  <c r="O2461" i="5"/>
  <c r="O2457" i="5"/>
  <c r="O2453" i="5"/>
  <c r="O2449" i="5"/>
  <c r="O2441" i="5"/>
  <c r="O2437" i="5"/>
  <c r="O2433" i="5"/>
  <c r="O2429" i="5"/>
  <c r="O2425" i="5"/>
  <c r="O2421" i="5"/>
  <c r="O2417" i="5"/>
  <c r="O2413" i="5"/>
  <c r="O2409" i="5"/>
  <c r="O2405" i="5"/>
  <c r="O2401" i="5"/>
  <c r="O2397" i="5"/>
  <c r="O2393" i="5"/>
  <c r="O2389" i="5"/>
  <c r="O2385" i="5"/>
  <c r="O2381" i="5"/>
  <c r="O2377" i="5"/>
  <c r="O2373" i="5"/>
  <c r="O2369" i="5"/>
  <c r="O2365" i="5"/>
  <c r="O2361" i="5"/>
  <c r="O2357" i="5"/>
  <c r="O2353" i="5"/>
  <c r="O2349" i="5"/>
  <c r="O2345" i="5"/>
  <c r="O2341" i="5"/>
  <c r="O2337" i="5"/>
  <c r="O2333" i="5"/>
  <c r="O2329" i="5"/>
  <c r="O2325" i="5"/>
  <c r="O2321" i="5"/>
  <c r="O2317" i="5"/>
  <c r="O2313" i="5"/>
  <c r="O2309" i="5"/>
  <c r="O2308" i="5"/>
  <c r="O2305" i="5"/>
  <c r="O2301" i="5"/>
  <c r="O2297" i="5"/>
  <c r="O2293" i="5"/>
  <c r="O2289" i="5"/>
  <c r="O2285" i="5"/>
  <c r="O2281" i="5"/>
  <c r="O2277" i="5"/>
  <c r="O2273" i="5"/>
  <c r="O2269" i="5"/>
  <c r="O2265" i="5"/>
  <c r="O2261" i="5"/>
  <c r="O2257" i="5"/>
  <c r="O2253" i="5"/>
  <c r="O2249" i="5"/>
  <c r="O2245" i="5"/>
  <c r="O2241" i="5"/>
  <c r="O2237" i="5"/>
  <c r="O2233" i="5"/>
  <c r="O2229" i="5"/>
  <c r="O2225" i="5"/>
  <c r="O2221" i="5"/>
  <c r="O2558" i="5"/>
  <c r="O2554" i="5"/>
  <c r="O2550" i="5"/>
  <c r="O2546" i="5"/>
  <c r="O2542" i="5"/>
  <c r="O2538" i="5"/>
  <c r="O2534" i="5"/>
  <c r="O2530" i="5"/>
  <c r="O2526" i="5"/>
  <c r="O2522" i="5"/>
  <c r="O2518" i="5"/>
  <c r="O2514" i="5"/>
  <c r="O2510" i="5"/>
  <c r="O2506" i="5"/>
  <c r="O2502" i="5"/>
  <c r="O2498" i="5"/>
  <c r="O2494" i="5"/>
  <c r="O2490" i="5"/>
  <c r="O2486" i="5"/>
  <c r="O2482" i="5"/>
  <c r="O2478" i="5"/>
  <c r="O2474" i="5"/>
  <c r="O2470" i="5"/>
  <c r="O2466" i="5"/>
  <c r="O2462" i="5"/>
  <c r="O2458" i="5"/>
  <c r="O2454" i="5"/>
  <c r="O2450" i="5"/>
  <c r="O2446" i="5"/>
  <c r="O2442" i="5"/>
  <c r="O2438" i="5"/>
  <c r="O2434" i="5"/>
  <c r="O2430" i="5"/>
  <c r="O2426" i="5"/>
  <c r="O2422" i="5"/>
  <c r="O2418" i="5"/>
  <c r="O2414" i="5"/>
  <c r="O2410" i="5"/>
  <c r="O2406" i="5"/>
  <c r="O2402" i="5"/>
  <c r="O2398" i="5"/>
  <c r="O2394" i="5"/>
  <c r="O2390" i="5"/>
  <c r="O2386" i="5"/>
  <c r="O2382" i="5"/>
  <c r="O2378" i="5"/>
  <c r="O2374" i="5"/>
  <c r="O2370" i="5"/>
  <c r="O2366" i="5"/>
  <c r="O2362" i="5"/>
  <c r="O2358" i="5"/>
  <c r="O2354" i="5"/>
  <c r="O2350" i="5"/>
  <c r="O2346" i="5"/>
  <c r="O2342" i="5"/>
  <c r="O2338" i="5"/>
  <c r="O2334" i="5"/>
  <c r="O2330" i="5"/>
  <c r="O2326" i="5"/>
  <c r="O2322" i="5"/>
  <c r="O2318" i="5"/>
  <c r="O2314" i="5"/>
  <c r="O2310" i="5"/>
  <c r="O2306" i="5"/>
  <c r="O2302" i="5"/>
  <c r="O2298" i="5"/>
  <c r="O2294" i="5"/>
  <c r="O2290" i="5"/>
  <c r="O2286" i="5"/>
  <c r="O2282" i="5"/>
  <c r="O2278" i="5"/>
  <c r="O2274" i="5"/>
  <c r="O2270" i="5"/>
  <c r="O2266" i="5"/>
  <c r="O2262" i="5"/>
  <c r="O2258" i="5"/>
  <c r="O2254" i="5"/>
  <c r="O2250" i="5"/>
  <c r="O2246" i="5"/>
  <c r="O2242" i="5"/>
  <c r="O2238" i="5"/>
  <c r="O2234" i="5"/>
  <c r="O2230" i="5"/>
  <c r="O2226" i="5"/>
  <c r="O2222" i="5"/>
  <c r="O2151" i="5"/>
  <c r="O2147" i="5"/>
  <c r="O2143" i="5"/>
  <c r="O2139" i="5"/>
  <c r="O2135" i="5"/>
  <c r="O2131" i="5"/>
  <c r="O2127" i="5"/>
  <c r="O2123" i="5"/>
  <c r="O2119" i="5"/>
  <c r="O2115" i="5"/>
  <c r="O2111" i="5"/>
  <c r="O2107" i="5"/>
  <c r="O2103" i="5"/>
  <c r="O2099" i="5"/>
  <c r="O2095" i="5"/>
  <c r="O2091" i="5"/>
  <c r="O2087" i="5"/>
  <c r="O2083" i="5"/>
  <c r="O2079" i="5"/>
  <c r="O2075" i="5"/>
  <c r="O2071" i="5"/>
  <c r="O2067" i="5"/>
  <c r="O2063" i="5"/>
  <c r="O2059" i="5"/>
  <c r="O2055" i="5"/>
  <c r="O2051" i="5"/>
  <c r="O2047" i="5"/>
  <c r="O2043" i="5"/>
  <c r="O2039" i="5"/>
  <c r="O2035" i="5"/>
  <c r="O2031" i="5"/>
  <c r="O2027" i="5"/>
  <c r="O2023" i="5"/>
  <c r="O2019" i="5"/>
  <c r="O2015" i="5"/>
  <c r="O2011" i="5"/>
  <c r="O2007" i="5"/>
  <c r="O1855" i="5"/>
  <c r="O1851" i="5"/>
  <c r="O1847" i="5"/>
  <c r="O1843" i="5"/>
  <c r="O1839" i="5"/>
  <c r="O1835" i="5"/>
  <c r="O1831" i="5"/>
  <c r="O1827" i="5"/>
  <c r="O1823" i="5"/>
  <c r="O1815" i="5"/>
  <c r="O1775" i="5"/>
  <c r="O1771" i="5"/>
  <c r="O1770" i="5"/>
  <c r="O1766" i="5"/>
  <c r="O1762" i="5"/>
  <c r="O1687" i="5"/>
  <c r="O1683" i="5"/>
  <c r="O1679" i="5"/>
  <c r="O2217" i="5"/>
  <c r="O2213" i="5"/>
  <c r="O2209" i="5"/>
  <c r="O2205" i="5"/>
  <c r="O2201" i="5"/>
  <c r="O2193" i="5"/>
  <c r="O2189" i="5"/>
  <c r="O2185" i="5"/>
  <c r="O2181" i="5"/>
  <c r="O2177" i="5"/>
  <c r="O2173" i="5"/>
  <c r="O2169" i="5"/>
  <c r="O2165" i="5"/>
  <c r="O2161" i="5"/>
  <c r="O2157" i="5"/>
  <c r="O2153" i="5"/>
  <c r="O2149" i="5"/>
  <c r="O2145" i="5"/>
  <c r="O2141" i="5"/>
  <c r="O2137" i="5"/>
  <c r="O2133" i="5"/>
  <c r="O2041" i="5"/>
  <c r="O2037" i="5"/>
  <c r="O2033" i="5"/>
  <c r="O2029" i="5"/>
  <c r="O2025" i="5"/>
  <c r="O2021" i="5"/>
  <c r="O2017" i="5"/>
  <c r="O2013" i="5"/>
  <c r="O2009" i="5"/>
  <c r="O2005" i="5"/>
  <c r="O2001" i="5"/>
  <c r="O1997" i="5"/>
  <c r="O1993" i="5"/>
  <c r="O1989" i="5"/>
  <c r="O1985" i="5"/>
  <c r="O1981" i="5"/>
  <c r="O1977" i="5"/>
  <c r="O1973" i="5"/>
  <c r="O1969" i="5"/>
  <c r="O1961" i="5"/>
  <c r="O1945" i="5"/>
  <c r="O1941" i="5"/>
  <c r="O1925" i="5"/>
  <c r="O1921" i="5"/>
  <c r="O1917" i="5"/>
  <c r="O1913" i="5"/>
  <c r="O1909" i="5"/>
  <c r="O1905" i="5"/>
  <c r="O1901" i="5"/>
  <c r="O1897" i="5"/>
  <c r="O1893" i="5"/>
  <c r="O1889" i="5"/>
  <c r="O1885" i="5"/>
  <c r="O1881" i="5"/>
  <c r="O1877" i="5"/>
  <c r="O1873" i="5"/>
  <c r="O1865" i="5"/>
  <c r="O1861" i="5"/>
  <c r="O1857" i="5"/>
  <c r="O1853" i="5"/>
  <c r="O1849" i="5"/>
  <c r="O1845" i="5"/>
  <c r="O1841" i="5"/>
  <c r="O1837" i="5"/>
  <c r="O1833" i="5"/>
  <c r="O1829" i="5"/>
  <c r="O1825" i="5"/>
  <c r="O1821" i="5"/>
  <c r="O1817" i="5"/>
  <c r="O1813" i="5"/>
  <c r="O1809" i="5"/>
  <c r="O1805" i="5"/>
  <c r="O1801" i="5"/>
  <c r="O1797" i="5"/>
  <c r="O1793" i="5"/>
  <c r="O1789" i="5"/>
  <c r="O1785" i="5"/>
  <c r="O1781" i="5"/>
  <c r="O1777" i="5"/>
  <c r="O1773" i="5"/>
  <c r="O1768" i="5"/>
  <c r="O1764" i="5"/>
  <c r="O1681" i="5"/>
  <c r="O1677" i="5"/>
  <c r="O8855" i="5"/>
  <c r="O8851" i="5"/>
  <c r="O8847" i="5"/>
  <c r="O8843" i="5"/>
  <c r="O8839" i="5"/>
  <c r="O8835" i="5"/>
  <c r="O8831" i="5"/>
  <c r="O8827" i="5"/>
  <c r="O8823" i="5"/>
  <c r="O8819" i="5"/>
  <c r="O8815" i="5"/>
  <c r="O8811" i="5"/>
  <c r="O8807" i="5"/>
  <c r="O8803" i="5"/>
  <c r="O8799" i="5"/>
  <c r="O8795" i="5"/>
  <c r="O8791" i="5"/>
  <c r="O8787" i="5"/>
  <c r="O8783" i="5"/>
  <c r="O8779" i="5"/>
  <c r="O8775" i="5"/>
  <c r="O8771" i="5"/>
  <c r="O8767" i="5"/>
  <c r="O8763" i="5"/>
  <c r="O8759" i="5"/>
  <c r="O8755" i="5"/>
  <c r="O8751" i="5"/>
  <c r="O8747" i="5"/>
  <c r="O8743" i="5"/>
  <c r="O8739" i="5"/>
  <c r="O8735" i="5"/>
  <c r="O8731" i="5"/>
  <c r="O8727" i="5"/>
  <c r="O8723" i="5"/>
  <c r="O8719" i="5"/>
  <c r="O8715" i="5"/>
  <c r="O8711" i="5"/>
  <c r="O8707" i="5"/>
  <c r="O8703" i="5"/>
  <c r="O8699" i="5"/>
  <c r="O8695" i="5"/>
  <c r="O8691" i="5"/>
  <c r="O8687" i="5"/>
  <c r="O8683" i="5"/>
  <c r="O8679" i="5"/>
  <c r="O8675" i="5"/>
  <c r="O8671" i="5"/>
  <c r="O8667" i="5"/>
  <c r="O8663" i="5"/>
  <c r="O8659" i="5"/>
  <c r="O8655" i="5"/>
  <c r="O8651" i="5"/>
  <c r="O8647" i="5"/>
  <c r="O8643" i="5"/>
  <c r="O8639" i="5"/>
  <c r="O8635" i="5"/>
  <c r="O8631" i="5"/>
  <c r="O8627" i="5"/>
  <c r="O8623" i="5"/>
  <c r="O8619" i="5"/>
  <c r="O8615" i="5"/>
  <c r="O8611" i="5"/>
  <c r="O8607" i="5"/>
  <c r="O8603" i="5"/>
  <c r="O8599" i="5"/>
  <c r="O8595" i="5"/>
  <c r="O8591" i="5"/>
  <c r="O8587" i="5"/>
  <c r="O8583" i="5"/>
  <c r="O8579" i="5"/>
  <c r="O8575" i="5"/>
  <c r="O8571" i="5"/>
  <c r="O8567" i="5"/>
  <c r="O8563" i="5"/>
  <c r="O8559" i="5"/>
  <c r="O8555" i="5"/>
  <c r="O8551" i="5"/>
  <c r="O8547" i="5"/>
  <c r="O8543" i="5"/>
  <c r="O8539" i="5"/>
  <c r="O8535" i="5"/>
  <c r="O8531" i="5"/>
  <c r="O8527" i="5"/>
  <c r="O8523" i="5"/>
  <c r="O8519" i="5"/>
  <c r="O8515" i="5"/>
  <c r="O8511" i="5"/>
  <c r="O8507" i="5"/>
  <c r="O8503" i="5"/>
  <c r="O8499" i="5"/>
  <c r="O8495" i="5"/>
  <c r="O8491" i="5"/>
  <c r="O8487" i="5"/>
  <c r="O8483" i="5"/>
  <c r="O8479" i="5"/>
  <c r="O8475" i="5"/>
  <c r="O8471" i="5"/>
  <c r="O8467" i="5"/>
  <c r="O8857" i="5"/>
  <c r="O8853" i="5"/>
  <c r="O8849" i="5"/>
  <c r="O8845" i="5"/>
  <c r="O8841" i="5"/>
  <c r="O8837" i="5"/>
  <c r="O8833" i="5"/>
  <c r="O8829" i="5"/>
  <c r="O8825" i="5"/>
  <c r="O8821" i="5"/>
  <c r="O8817" i="5"/>
  <c r="O8813" i="5"/>
  <c r="O8809" i="5"/>
  <c r="O8805" i="5"/>
  <c r="O8801" i="5"/>
  <c r="O8797" i="5"/>
  <c r="O8793" i="5"/>
  <c r="O8789" i="5"/>
  <c r="O8785" i="5"/>
  <c r="O8781" i="5"/>
  <c r="O8777" i="5"/>
  <c r="O8773" i="5"/>
  <c r="O8769" i="5"/>
  <c r="O8765" i="5"/>
  <c r="O8761" i="5"/>
  <c r="O8757" i="5"/>
  <c r="O8753" i="5"/>
  <c r="O8749" i="5"/>
  <c r="O8745" i="5"/>
  <c r="O8741" i="5"/>
  <c r="O8737" i="5"/>
  <c r="O8733" i="5"/>
  <c r="O8729" i="5"/>
  <c r="O8725" i="5"/>
  <c r="O8721" i="5"/>
  <c r="O8717" i="5"/>
  <c r="O8713" i="5"/>
  <c r="O8709" i="5"/>
  <c r="O8705" i="5"/>
  <c r="O8701" i="5"/>
  <c r="O8697" i="5"/>
  <c r="O8693" i="5"/>
  <c r="O8689" i="5"/>
  <c r="O8685" i="5"/>
  <c r="O8681" i="5"/>
  <c r="O8677" i="5"/>
  <c r="O8673" i="5"/>
  <c r="O8669" i="5"/>
  <c r="O8665" i="5"/>
  <c r="O8661" i="5"/>
  <c r="O8657" i="5"/>
  <c r="O8653" i="5"/>
  <c r="O8649" i="5"/>
  <c r="O8645" i="5"/>
  <c r="O8641" i="5"/>
  <c r="O8637" i="5"/>
  <c r="O8633" i="5"/>
  <c r="O8629" i="5"/>
  <c r="O8625" i="5"/>
  <c r="O8621" i="5"/>
  <c r="O8617" i="5"/>
  <c r="O8613" i="5"/>
  <c r="O8609" i="5"/>
  <c r="O8605" i="5"/>
  <c r="O8601" i="5"/>
  <c r="O8597" i="5"/>
  <c r="O8593" i="5"/>
  <c r="O8589" i="5"/>
  <c r="O8585" i="5"/>
  <c r="O8581" i="5"/>
  <c r="O8577" i="5"/>
  <c r="O8573" i="5"/>
  <c r="O8569" i="5"/>
  <c r="O8565" i="5"/>
  <c r="O8561" i="5"/>
  <c r="O8557" i="5"/>
  <c r="O8553" i="5"/>
  <c r="O8549" i="5"/>
  <c r="O8545" i="5"/>
  <c r="O8541" i="5"/>
  <c r="O8537" i="5"/>
  <c r="O8533" i="5"/>
  <c r="O8529" i="5"/>
  <c r="O8525" i="5"/>
  <c r="O8521" i="5"/>
  <c r="O8517" i="5"/>
  <c r="O8513" i="5"/>
  <c r="O8509" i="5"/>
  <c r="O8505" i="5"/>
  <c r="O8501" i="5"/>
  <c r="O8497" i="5"/>
  <c r="O8493" i="5"/>
  <c r="O8489" i="5"/>
  <c r="O8485" i="5"/>
  <c r="O8481" i="5"/>
  <c r="O8477" i="5"/>
  <c r="O8473" i="5"/>
  <c r="O8469" i="5"/>
  <c r="O8465" i="5"/>
  <c r="O8461" i="5"/>
  <c r="O8457" i="5"/>
  <c r="O8453" i="5"/>
  <c r="O8449" i="5"/>
  <c r="O8445" i="5"/>
  <c r="O8441" i="5"/>
  <c r="O8437" i="5"/>
  <c r="O8433" i="5"/>
  <c r="O8429" i="5"/>
  <c r="O8425" i="5"/>
  <c r="O8421" i="5"/>
  <c r="O8417" i="5"/>
  <c r="O8413" i="5"/>
  <c r="O8409" i="5"/>
  <c r="O8405" i="5"/>
  <c r="O8463" i="5"/>
  <c r="O8459" i="5"/>
  <c r="O8455" i="5"/>
  <c r="O8451" i="5"/>
  <c r="O8447" i="5"/>
  <c r="O8443" i="5"/>
  <c r="O8439" i="5"/>
  <c r="O8435" i="5"/>
  <c r="O8431" i="5"/>
  <c r="O8427" i="5"/>
  <c r="O8423" i="5"/>
  <c r="O8419" i="5"/>
  <c r="O8415" i="5"/>
  <c r="O8411" i="5"/>
  <c r="O8407" i="5"/>
  <c r="O8403" i="5"/>
  <c r="O8399" i="5"/>
  <c r="O8395" i="5"/>
  <c r="O8391" i="5"/>
  <c r="O8387" i="5"/>
  <c r="O8383" i="5"/>
  <c r="O8379" i="5"/>
  <c r="O8375" i="5"/>
  <c r="O8371" i="5"/>
  <c r="O8367" i="5"/>
  <c r="O8363" i="5"/>
  <c r="O8359" i="5"/>
  <c r="O8355" i="5"/>
  <c r="O8351" i="5"/>
  <c r="O8347" i="5"/>
  <c r="O8343" i="5"/>
  <c r="O8339" i="5"/>
  <c r="O8335" i="5"/>
  <c r="O8331" i="5"/>
  <c r="O8327" i="5"/>
  <c r="O8323" i="5"/>
  <c r="O8319" i="5"/>
  <c r="O8315" i="5"/>
  <c r="O8311" i="5"/>
  <c r="O8307" i="5"/>
  <c r="O8303" i="5"/>
  <c r="O8299" i="5"/>
  <c r="O8295" i="5"/>
  <c r="O8291" i="5"/>
  <c r="O8287" i="5"/>
  <c r="O8283" i="5"/>
  <c r="O8279" i="5"/>
  <c r="O8275" i="5"/>
  <c r="O8271" i="5"/>
  <c r="O8267" i="5"/>
  <c r="O8263" i="5"/>
  <c r="O8259" i="5"/>
  <c r="O8255" i="5"/>
  <c r="O8251" i="5"/>
  <c r="O8247" i="5"/>
  <c r="O8243" i="5"/>
  <c r="O8239" i="5"/>
  <c r="O8235" i="5"/>
  <c r="O8231" i="5"/>
  <c r="O8227" i="5"/>
  <c r="O8223" i="5"/>
  <c r="O8219" i="5"/>
  <c r="O8215" i="5"/>
  <c r="O8211" i="5"/>
  <c r="O8207" i="5"/>
  <c r="O8203" i="5"/>
  <c r="O8199" i="5"/>
  <c r="O8195" i="5"/>
  <c r="O8191" i="5"/>
  <c r="O8187" i="5"/>
  <c r="O8183" i="5"/>
  <c r="O8179" i="5"/>
  <c r="O8175" i="5"/>
  <c r="O8171" i="5"/>
  <c r="O8167" i="5"/>
  <c r="O8163" i="5"/>
  <c r="O8159" i="5"/>
  <c r="O8155" i="5"/>
  <c r="O8151" i="5"/>
  <c r="O8147" i="5"/>
  <c r="O8143" i="5"/>
  <c r="O8139" i="5"/>
  <c r="O8135" i="5"/>
  <c r="O8131" i="5"/>
  <c r="O8127" i="5"/>
  <c r="O8123" i="5"/>
  <c r="O8119" i="5"/>
  <c r="O8115" i="5"/>
  <c r="O8111" i="5"/>
  <c r="O8107" i="5"/>
  <c r="O8103" i="5"/>
  <c r="O8099" i="5"/>
  <c r="O8095" i="5"/>
  <c r="O8091" i="5"/>
  <c r="O8087" i="5"/>
  <c r="O8083" i="5"/>
  <c r="O8079" i="5"/>
  <c r="O8075" i="5"/>
  <c r="O8071" i="5"/>
  <c r="O8067" i="5"/>
  <c r="O8063" i="5"/>
  <c r="O8059" i="5"/>
  <c r="O8055" i="5"/>
  <c r="O8051" i="5"/>
  <c r="O8047" i="5"/>
  <c r="O8043" i="5"/>
  <c r="O8039" i="5"/>
  <c r="O8035" i="5"/>
  <c r="O8031" i="5"/>
  <c r="O8027" i="5"/>
  <c r="O8023" i="5"/>
  <c r="O8019" i="5"/>
  <c r="O8015" i="5"/>
  <c r="O8011" i="5"/>
  <c r="O8007" i="5"/>
  <c r="O8003" i="5"/>
  <c r="O7999" i="5"/>
  <c r="O7995" i="5"/>
  <c r="O7991" i="5"/>
  <c r="O7987" i="5"/>
  <c r="O7983" i="5"/>
  <c r="O7979" i="5"/>
  <c r="O7975" i="5"/>
  <c r="O7971" i="5"/>
  <c r="O7967" i="5"/>
  <c r="O7963" i="5"/>
  <c r="O7959" i="5"/>
  <c r="O7955" i="5"/>
  <c r="O7951" i="5"/>
  <c r="O7947" i="5"/>
  <c r="O7943" i="5"/>
  <c r="O7939" i="5"/>
  <c r="O7935" i="5"/>
  <c r="O7931" i="5"/>
  <c r="O7927" i="5"/>
  <c r="O7923" i="5"/>
  <c r="O7919" i="5"/>
  <c r="O7915" i="5"/>
  <c r="O7911" i="5"/>
  <c r="O7907" i="5"/>
  <c r="O7903" i="5"/>
  <c r="O7899" i="5"/>
  <c r="O7895" i="5"/>
  <c r="O7891" i="5"/>
  <c r="O7887" i="5"/>
  <c r="O7883" i="5"/>
  <c r="O7879" i="5"/>
  <c r="O7875" i="5"/>
  <c r="O7871" i="5"/>
  <c r="O7867" i="5"/>
  <c r="O7863" i="5"/>
  <c r="O7859" i="5"/>
  <c r="O7855" i="5"/>
  <c r="O7851" i="5"/>
  <c r="O7847" i="5"/>
  <c r="O7843" i="5"/>
  <c r="O7839" i="5"/>
  <c r="O7835" i="5"/>
  <c r="O7831" i="5"/>
  <c r="O7827" i="5"/>
  <c r="O7823" i="5"/>
  <c r="O7819" i="5"/>
  <c r="O7815" i="5"/>
  <c r="O7811" i="5"/>
  <c r="O7807" i="5"/>
  <c r="O7803" i="5"/>
  <c r="O7799" i="5"/>
  <c r="O7795" i="5"/>
  <c r="O7791" i="5"/>
  <c r="O7787" i="5"/>
  <c r="O7783" i="5"/>
  <c r="O7779" i="5"/>
  <c r="O7775" i="5"/>
  <c r="O7771" i="5"/>
  <c r="O7767" i="5"/>
  <c r="O7763" i="5"/>
  <c r="O7759" i="5"/>
  <c r="O7755" i="5"/>
  <c r="O7751" i="5"/>
  <c r="O7747" i="5"/>
  <c r="O7743" i="5"/>
  <c r="O7739" i="5"/>
  <c r="O7735" i="5"/>
  <c r="O7731" i="5"/>
  <c r="O7727" i="5"/>
  <c r="O7723" i="5"/>
  <c r="O7764" i="5"/>
  <c r="O7760" i="5"/>
  <c r="O7756" i="5"/>
  <c r="O7752" i="5"/>
  <c r="O7748" i="5"/>
  <c r="O7744" i="5"/>
  <c r="O7740" i="5"/>
  <c r="O7736" i="5"/>
  <c r="O7732" i="5"/>
  <c r="O7728" i="5"/>
  <c r="O7724" i="5"/>
  <c r="O8401" i="5"/>
  <c r="O8397" i="5"/>
  <c r="O8393" i="5"/>
  <c r="O8389" i="5"/>
  <c r="O8385" i="5"/>
  <c r="O8381" i="5"/>
  <c r="O8377" i="5"/>
  <c r="O8373" i="5"/>
  <c r="O8369" i="5"/>
  <c r="O8365" i="5"/>
  <c r="O8361" i="5"/>
  <c r="O8357" i="5"/>
  <c r="O8353" i="5"/>
  <c r="O8349" i="5"/>
  <c r="O8345" i="5"/>
  <c r="O8341" i="5"/>
  <c r="O8337" i="5"/>
  <c r="O8333" i="5"/>
  <c r="O8329" i="5"/>
  <c r="O8325" i="5"/>
  <c r="O8321" i="5"/>
  <c r="O8317" i="5"/>
  <c r="O8313" i="5"/>
  <c r="O8309" i="5"/>
  <c r="O8305" i="5"/>
  <c r="O8301" i="5"/>
  <c r="O8297" i="5"/>
  <c r="O8293" i="5"/>
  <c r="O8289" i="5"/>
  <c r="O8285" i="5"/>
  <c r="O8281" i="5"/>
  <c r="O8277" i="5"/>
  <c r="O8273" i="5"/>
  <c r="O8269" i="5"/>
  <c r="O8265" i="5"/>
  <c r="O8261" i="5"/>
  <c r="O8257" i="5"/>
  <c r="O8253" i="5"/>
  <c r="O8249" i="5"/>
  <c r="O8245" i="5"/>
  <c r="O8241" i="5"/>
  <c r="O8237" i="5"/>
  <c r="O8233" i="5"/>
  <c r="O8229" i="5"/>
  <c r="O8225" i="5"/>
  <c r="O8221" i="5"/>
  <c r="O8217" i="5"/>
  <c r="O8213" i="5"/>
  <c r="O8209" i="5"/>
  <c r="O8205" i="5"/>
  <c r="O8201" i="5"/>
  <c r="O8197" i="5"/>
  <c r="O8193" i="5"/>
  <c r="O8189" i="5"/>
  <c r="O8185" i="5"/>
  <c r="O8181" i="5"/>
  <c r="O8177" i="5"/>
  <c r="O8173" i="5"/>
  <c r="O8169" i="5"/>
  <c r="O8165" i="5"/>
  <c r="O8161" i="5"/>
  <c r="O8157" i="5"/>
  <c r="O8153" i="5"/>
  <c r="O8149" i="5"/>
  <c r="O8145" i="5"/>
  <c r="O8141" i="5"/>
  <c r="O8137" i="5"/>
  <c r="O8133" i="5"/>
  <c r="O8129" i="5"/>
  <c r="O8125" i="5"/>
  <c r="O8121" i="5"/>
  <c r="O8117" i="5"/>
  <c r="O8113" i="5"/>
  <c r="O8109" i="5"/>
  <c r="O8105" i="5"/>
  <c r="O8101" i="5"/>
  <c r="O8097" i="5"/>
  <c r="O8093" i="5"/>
  <c r="O8089" i="5"/>
  <c r="O8085" i="5"/>
  <c r="O8081" i="5"/>
  <c r="O8077" i="5"/>
  <c r="O8073" i="5"/>
  <c r="O8069" i="5"/>
  <c r="O8065" i="5"/>
  <c r="O8061" i="5"/>
  <c r="O8057" i="5"/>
  <c r="O8053" i="5"/>
  <c r="O8049" i="5"/>
  <c r="O8045" i="5"/>
  <c r="O8041" i="5"/>
  <c r="O8037" i="5"/>
  <c r="O8033" i="5"/>
  <c r="O8029" i="5"/>
  <c r="O8025" i="5"/>
  <c r="O8021" i="5"/>
  <c r="O8017" i="5"/>
  <c r="O8013" i="5"/>
  <c r="O8009" i="5"/>
  <c r="O8005" i="5"/>
  <c r="O8001" i="5"/>
  <c r="O7997" i="5"/>
  <c r="O7993" i="5"/>
  <c r="O7989" i="5"/>
  <c r="O7985" i="5"/>
  <c r="O7981" i="5"/>
  <c r="O7977" i="5"/>
  <c r="O7973" i="5"/>
  <c r="O7969" i="5"/>
  <c r="O7965" i="5"/>
  <c r="O7961" i="5"/>
  <c r="O7957" i="5"/>
  <c r="O7953" i="5"/>
  <c r="O7949" i="5"/>
  <c r="O7945" i="5"/>
  <c r="O7941" i="5"/>
  <c r="O7937" i="5"/>
  <c r="O7933" i="5"/>
  <c r="O7929" i="5"/>
  <c r="O7925" i="5"/>
  <c r="O7921" i="5"/>
  <c r="O7917" i="5"/>
  <c r="O7913" i="5"/>
  <c r="O7909" i="5"/>
  <c r="O7905" i="5"/>
  <c r="O7901" i="5"/>
  <c r="O7897" i="5"/>
  <c r="O7893" i="5"/>
  <c r="O7889" i="5"/>
  <c r="O7885" i="5"/>
  <c r="O7881" i="5"/>
  <c r="O7877" i="5"/>
  <c r="O7873" i="5"/>
  <c r="O7869" i="5"/>
  <c r="O7865" i="5"/>
  <c r="O7861" i="5"/>
  <c r="O7857" i="5"/>
  <c r="O7853" i="5"/>
  <c r="O7849" i="5"/>
  <c r="O7845" i="5"/>
  <c r="O7841" i="5"/>
  <c r="O7837" i="5"/>
  <c r="O7833" i="5"/>
  <c r="O7829" i="5"/>
  <c r="O7825" i="5"/>
  <c r="O7821" i="5"/>
  <c r="O7817" i="5"/>
  <c r="O7813" i="5"/>
  <c r="O7809" i="5"/>
  <c r="O7805" i="5"/>
  <c r="O7801" i="5"/>
  <c r="O7797" i="5"/>
  <c r="O7793" i="5"/>
  <c r="O7789" i="5"/>
  <c r="O7785" i="5"/>
  <c r="O7781" i="5"/>
  <c r="O7777" i="5"/>
  <c r="O7773" i="5"/>
  <c r="O7769" i="5"/>
  <c r="O7765" i="5"/>
  <c r="O7761" i="5"/>
  <c r="O7757" i="5"/>
  <c r="O7753" i="5"/>
  <c r="O7749" i="5"/>
  <c r="O7745" i="5"/>
  <c r="O7741" i="5"/>
  <c r="O7737" i="5"/>
  <c r="O7733" i="5"/>
  <c r="O7729" i="5"/>
  <c r="O7725" i="5"/>
  <c r="O7547" i="5"/>
  <c r="O7543" i="5"/>
  <c r="O7539" i="5"/>
  <c r="O7535" i="5"/>
  <c r="O7531" i="5"/>
  <c r="O7527" i="5"/>
  <c r="O7523" i="5"/>
  <c r="O7519" i="5"/>
  <c r="O7515" i="5"/>
  <c r="O7511" i="5"/>
  <c r="O7507" i="5"/>
  <c r="O7503" i="5"/>
  <c r="O7499" i="5"/>
  <c r="O7495" i="5"/>
  <c r="O7491" i="5"/>
  <c r="O7487" i="5"/>
  <c r="O7483" i="5"/>
  <c r="O7479" i="5"/>
  <c r="O7475" i="5"/>
  <c r="O7471" i="5"/>
  <c r="O7467" i="5"/>
  <c r="O7463" i="5"/>
  <c r="O7459" i="5"/>
  <c r="O7455" i="5"/>
  <c r="O7451" i="5"/>
  <c r="O7447" i="5"/>
  <c r="O7443" i="5"/>
  <c r="O7439" i="5"/>
  <c r="O7435" i="5"/>
  <c r="O7431" i="5"/>
  <c r="O7427" i="5"/>
  <c r="O7423" i="5"/>
  <c r="O7419" i="5"/>
  <c r="O7415" i="5"/>
  <c r="O7411" i="5"/>
  <c r="O7407" i="5"/>
  <c r="O7403" i="5"/>
  <c r="O7399" i="5"/>
  <c r="O7395" i="5"/>
  <c r="O7391" i="5"/>
  <c r="O7387" i="5"/>
  <c r="O7383" i="5"/>
  <c r="O7379" i="5"/>
  <c r="O7375" i="5"/>
  <c r="O7371" i="5"/>
  <c r="O7367" i="5"/>
  <c r="O7363" i="5"/>
  <c r="O7359" i="5"/>
  <c r="O7355" i="5"/>
  <c r="O7351" i="5"/>
  <c r="O7347" i="5"/>
  <c r="O7343" i="5"/>
  <c r="O7339" i="5"/>
  <c r="O7335" i="5"/>
  <c r="O7545" i="5"/>
  <c r="O7541" i="5"/>
  <c r="O7537" i="5"/>
  <c r="O7533" i="5"/>
  <c r="O7529" i="5"/>
  <c r="O7525" i="5"/>
  <c r="O7521" i="5"/>
  <c r="O7517" i="5"/>
  <c r="O7513" i="5"/>
  <c r="O7509" i="5"/>
  <c r="O7505" i="5"/>
  <c r="O7501" i="5"/>
  <c r="O7497" i="5"/>
  <c r="O7493" i="5"/>
  <c r="O7489" i="5"/>
  <c r="O7485" i="5"/>
  <c r="O7481" i="5"/>
  <c r="O7477" i="5"/>
  <c r="O7473" i="5"/>
  <c r="O7469" i="5"/>
  <c r="O7465" i="5"/>
  <c r="O7461" i="5"/>
  <c r="O7457" i="5"/>
  <c r="O7453" i="5"/>
  <c r="O7449" i="5"/>
  <c r="O7445" i="5"/>
  <c r="O7441" i="5"/>
  <c r="O7437" i="5"/>
  <c r="O7433" i="5"/>
  <c r="O7429" i="5"/>
  <c r="O7425" i="5"/>
  <c r="O7421" i="5"/>
  <c r="O7417" i="5"/>
  <c r="O7413" i="5"/>
  <c r="O7409" i="5"/>
  <c r="O7405" i="5"/>
  <c r="O7401" i="5"/>
  <c r="O7397" i="5"/>
  <c r="O7393" i="5"/>
  <c r="O7389" i="5"/>
  <c r="O7385" i="5"/>
  <c r="O7381" i="5"/>
  <c r="O7377" i="5"/>
  <c r="O7373" i="5"/>
  <c r="O7369" i="5"/>
  <c r="O7365" i="5"/>
  <c r="O7361" i="5"/>
  <c r="O7357" i="5"/>
  <c r="O7353" i="5"/>
  <c r="O7349" i="5"/>
  <c r="O7345" i="5"/>
  <c r="O7341" i="5"/>
  <c r="O7337" i="5"/>
  <c r="O7331" i="5"/>
  <c r="O7327" i="5"/>
  <c r="O7323" i="5"/>
  <c r="O7319" i="5"/>
  <c r="O7315" i="5"/>
  <c r="O7311" i="5"/>
  <c r="O7307" i="5"/>
  <c r="O7303" i="5"/>
  <c r="O7299" i="5"/>
  <c r="O7295" i="5"/>
  <c r="O7291" i="5"/>
  <c r="O7287" i="5"/>
  <c r="O7283" i="5"/>
  <c r="O7279" i="5"/>
  <c r="O7275" i="5"/>
  <c r="O7271" i="5"/>
  <c r="O7267" i="5"/>
  <c r="O7263" i="5"/>
  <c r="O7259" i="5"/>
  <c r="O7255" i="5"/>
  <c r="O7251" i="5"/>
  <c r="O7247" i="5"/>
  <c r="O7243" i="5"/>
  <c r="O7239" i="5"/>
  <c r="O7235" i="5"/>
  <c r="O7231" i="5"/>
  <c r="O7227" i="5"/>
  <c r="O7223" i="5"/>
  <c r="O7219" i="5"/>
  <c r="O7215" i="5"/>
  <c r="O7211" i="5"/>
  <c r="O7207" i="5"/>
  <c r="O7203" i="5"/>
  <c r="O7199" i="5"/>
  <c r="O7195" i="5"/>
  <c r="O7191" i="5"/>
  <c r="O7187" i="5"/>
  <c r="O7183" i="5"/>
  <c r="O7179" i="5"/>
  <c r="O7175" i="5"/>
  <c r="O7171" i="5"/>
  <c r="O7167" i="5"/>
  <c r="O7163" i="5"/>
  <c r="O7159" i="5"/>
  <c r="O7155" i="5"/>
  <c r="O7151" i="5"/>
  <c r="O7147" i="5"/>
  <c r="O7143" i="5"/>
  <c r="O7139" i="5"/>
  <c r="O7135" i="5"/>
  <c r="O7131" i="5"/>
  <c r="O7127" i="5"/>
  <c r="O7123" i="5"/>
  <c r="O7119" i="5"/>
  <c r="O7115" i="5"/>
  <c r="O7111" i="5"/>
  <c r="O7107" i="5"/>
  <c r="O7103" i="5"/>
  <c r="O7099" i="5"/>
  <c r="O7095" i="5"/>
  <c r="O7091" i="5"/>
  <c r="O7087" i="5"/>
  <c r="O7083" i="5"/>
  <c r="O7079" i="5"/>
  <c r="O7075" i="5"/>
  <c r="O7071" i="5"/>
  <c r="O7067" i="5"/>
  <c r="O7063" i="5"/>
  <c r="O7059" i="5"/>
  <c r="O7055" i="5"/>
  <c r="O7051" i="5"/>
  <c r="O7047" i="5"/>
  <c r="O7043" i="5"/>
  <c r="O7039" i="5"/>
  <c r="O7035" i="5"/>
  <c r="O7031" i="5"/>
  <c r="O7027" i="5"/>
  <c r="O7023" i="5"/>
  <c r="O7019" i="5"/>
  <c r="O7015" i="5"/>
  <c r="O7011" i="5"/>
  <c r="O7007" i="5"/>
  <c r="O7003" i="5"/>
  <c r="O6999" i="5"/>
  <c r="O7333" i="5"/>
  <c r="O7329" i="5"/>
  <c r="O7325" i="5"/>
  <c r="O7321" i="5"/>
  <c r="O7317" i="5"/>
  <c r="O7313" i="5"/>
  <c r="O7309" i="5"/>
  <c r="O7305" i="5"/>
  <c r="O7301" i="5"/>
  <c r="O7297" i="5"/>
  <c r="O7293" i="5"/>
  <c r="O7289" i="5"/>
  <c r="O7285" i="5"/>
  <c r="O7281" i="5"/>
  <c r="O7277" i="5"/>
  <c r="O7273" i="5"/>
  <c r="O7269" i="5"/>
  <c r="O7265" i="5"/>
  <c r="O7261" i="5"/>
  <c r="O7257" i="5"/>
  <c r="O7253" i="5"/>
  <c r="O7249" i="5"/>
  <c r="O7245" i="5"/>
  <c r="O7241" i="5"/>
  <c r="O7237" i="5"/>
  <c r="O7233" i="5"/>
  <c r="O7229" i="5"/>
  <c r="O7225" i="5"/>
  <c r="O7221" i="5"/>
  <c r="O7217" i="5"/>
  <c r="O7213" i="5"/>
  <c r="O7209" i="5"/>
  <c r="O7205" i="5"/>
  <c r="O7201" i="5"/>
  <c r="O7197" i="5"/>
  <c r="O7193" i="5"/>
  <c r="O7189" i="5"/>
  <c r="O7185" i="5"/>
  <c r="O7181" i="5"/>
  <c r="O7177" i="5"/>
  <c r="O7173" i="5"/>
  <c r="O7169" i="5"/>
  <c r="O7165" i="5"/>
  <c r="O7161" i="5"/>
  <c r="O7157" i="5"/>
  <c r="O7153" i="5"/>
  <c r="O7149" i="5"/>
  <c r="O7145" i="5"/>
  <c r="O7141" i="5"/>
  <c r="O7137" i="5"/>
  <c r="O7133" i="5"/>
  <c r="O7129" i="5"/>
  <c r="O7125" i="5"/>
  <c r="O7121" i="5"/>
  <c r="O7117" i="5"/>
  <c r="O7113" i="5"/>
  <c r="O7109" i="5"/>
  <c r="O7105" i="5"/>
  <c r="O7101" i="5"/>
  <c r="O7097" i="5"/>
  <c r="O7093" i="5"/>
  <c r="O7089" i="5"/>
  <c r="O7085" i="5"/>
  <c r="O7081" i="5"/>
  <c r="O7077" i="5"/>
  <c r="O7073" i="5"/>
  <c r="O7069" i="5"/>
  <c r="O7065" i="5"/>
  <c r="O7061" i="5"/>
  <c r="O7057" i="5"/>
  <c r="O7053" i="5"/>
  <c r="O7049" i="5"/>
  <c r="O7045" i="5"/>
  <c r="O7041" i="5"/>
  <c r="O7037" i="5"/>
  <c r="O7033" i="5"/>
  <c r="O7029" i="5"/>
  <c r="O7025" i="5"/>
  <c r="O7021" i="5"/>
  <c r="O7017" i="5"/>
  <c r="O7013" i="5"/>
  <c r="O7009" i="5"/>
  <c r="O7005" i="5"/>
  <c r="O7001" i="5"/>
  <c r="O6997" i="5"/>
  <c r="O6939" i="5"/>
  <c r="O6935" i="5"/>
  <c r="O6931" i="5"/>
  <c r="O6927" i="5"/>
  <c r="O6923" i="5"/>
  <c r="O6919" i="5"/>
  <c r="O6915" i="5"/>
  <c r="O6911" i="5"/>
  <c r="O6907" i="5"/>
  <c r="O6903" i="5"/>
  <c r="O6899" i="5"/>
  <c r="O6895" i="5"/>
  <c r="O6891" i="5"/>
  <c r="O6887" i="5"/>
  <c r="O6883" i="5"/>
  <c r="O6879" i="5"/>
  <c r="O6875" i="5"/>
  <c r="O6871" i="5"/>
  <c r="O6867" i="5"/>
  <c r="O6863" i="5"/>
  <c r="O6859" i="5"/>
  <c r="O6855" i="5"/>
  <c r="O6851" i="5"/>
  <c r="O6847" i="5"/>
  <c r="O6843" i="5"/>
  <c r="O6839" i="5"/>
  <c r="O6835" i="5"/>
  <c r="O6831" i="5"/>
  <c r="O6827" i="5"/>
  <c r="O6823" i="5"/>
  <c r="O6819" i="5"/>
  <c r="O6815" i="5"/>
  <c r="O6811" i="5"/>
  <c r="O6807" i="5"/>
  <c r="O6803" i="5"/>
  <c r="O6799" i="5"/>
  <c r="O6795" i="5"/>
  <c r="O6791" i="5"/>
  <c r="O6787" i="5"/>
  <c r="O6783" i="5"/>
  <c r="O6779" i="5"/>
  <c r="O6775" i="5"/>
  <c r="O6771" i="5"/>
  <c r="O6767" i="5"/>
  <c r="O6763" i="5"/>
  <c r="O6759" i="5"/>
  <c r="O6755" i="5"/>
  <c r="O6751" i="5"/>
  <c r="O6747" i="5"/>
  <c r="O6743" i="5"/>
  <c r="O6739" i="5"/>
  <c r="O6735" i="5"/>
  <c r="O3192" i="5"/>
  <c r="O3188" i="5"/>
  <c r="O3184" i="5"/>
  <c r="O3180" i="5"/>
  <c r="O3176" i="5"/>
  <c r="O3172" i="5"/>
  <c r="O3168" i="5"/>
  <c r="O3164" i="5"/>
  <c r="O3160" i="5"/>
  <c r="O3156" i="5"/>
  <c r="O3152" i="5"/>
  <c r="O3148" i="5"/>
  <c r="O3144" i="5"/>
  <c r="O3140" i="5"/>
  <c r="O3136" i="5"/>
  <c r="O3132" i="5"/>
  <c r="O3128" i="5"/>
  <c r="O3124" i="5"/>
  <c r="O3120" i="5"/>
  <c r="O3116" i="5"/>
  <c r="O3112" i="5"/>
  <c r="O3108" i="5"/>
  <c r="O6936" i="5"/>
  <c r="O6932" i="5"/>
  <c r="O6928" i="5"/>
  <c r="O6924" i="5"/>
  <c r="O6920" i="5"/>
  <c r="O6916" i="5"/>
  <c r="O6912" i="5"/>
  <c r="O6908" i="5"/>
  <c r="O6904" i="5"/>
  <c r="O6900" i="5"/>
  <c r="O6896" i="5"/>
  <c r="O6892" i="5"/>
  <c r="O6937" i="5"/>
  <c r="O6933" i="5"/>
  <c r="O6929" i="5"/>
  <c r="O6925" i="5"/>
  <c r="O6921" i="5"/>
  <c r="O6917" i="5"/>
  <c r="O6913" i="5"/>
  <c r="O6909" i="5"/>
  <c r="O6905" i="5"/>
  <c r="O6901" i="5"/>
  <c r="O6897" i="5"/>
  <c r="O6893" i="5"/>
  <c r="O6889" i="5"/>
  <c r="O6885" i="5"/>
  <c r="O6881" i="5"/>
  <c r="O6877" i="5"/>
  <c r="O6873" i="5"/>
  <c r="O6869" i="5"/>
  <c r="O6865" i="5"/>
  <c r="O6861" i="5"/>
  <c r="O6857" i="5"/>
  <c r="O6853" i="5"/>
  <c r="O6849" i="5"/>
  <c r="O6845" i="5"/>
  <c r="O6841" i="5"/>
  <c r="O6837" i="5"/>
  <c r="O6833" i="5"/>
  <c r="O6829" i="5"/>
  <c r="O6825" i="5"/>
  <c r="O6821" i="5"/>
  <c r="O6817" i="5"/>
  <c r="O6813" i="5"/>
  <c r="O6809" i="5"/>
  <c r="O6805" i="5"/>
  <c r="O6801" i="5"/>
  <c r="O6797" i="5"/>
  <c r="O6793" i="5"/>
  <c r="O6789" i="5"/>
  <c r="O6785" i="5"/>
  <c r="O6781" i="5"/>
  <c r="O6777" i="5"/>
  <c r="O6773" i="5"/>
  <c r="O6769" i="5"/>
  <c r="O6765" i="5"/>
  <c r="O6761" i="5"/>
  <c r="O6757" i="5"/>
  <c r="O6753" i="5"/>
  <c r="O6749" i="5"/>
  <c r="O6745" i="5"/>
  <c r="O6741" i="5"/>
  <c r="O6737" i="5"/>
  <c r="O6733" i="5"/>
  <c r="O3190" i="5"/>
  <c r="O3186" i="5"/>
  <c r="O3182" i="5"/>
  <c r="O3178" i="5"/>
  <c r="O3174" i="5"/>
  <c r="O3170" i="5"/>
  <c r="O3166" i="5"/>
  <c r="O3162" i="5"/>
  <c r="O3158" i="5"/>
  <c r="O3154" i="5"/>
  <c r="O3150" i="5"/>
  <c r="O3146" i="5"/>
  <c r="O3142" i="5"/>
  <c r="O3138" i="5"/>
  <c r="O3134" i="5"/>
  <c r="O3130" i="5"/>
  <c r="O3126" i="5"/>
  <c r="O3122" i="5"/>
  <c r="O3118" i="5"/>
  <c r="O3114" i="5"/>
  <c r="O3110" i="5"/>
  <c r="O3106" i="5"/>
  <c r="O3063" i="5"/>
  <c r="O3059" i="5"/>
  <c r="O3055" i="5"/>
  <c r="O3051" i="5"/>
  <c r="O3047" i="5"/>
  <c r="O3064" i="5"/>
  <c r="O3060" i="5"/>
  <c r="O3056" i="5"/>
  <c r="O3052" i="5"/>
  <c r="O3048" i="5"/>
  <c r="O2995" i="5"/>
  <c r="O2991" i="5"/>
  <c r="O2987" i="5"/>
  <c r="O2983" i="5"/>
  <c r="O2979" i="5"/>
  <c r="O2975" i="5"/>
  <c r="O2971" i="5"/>
  <c r="O2996" i="5"/>
  <c r="O2992" i="5"/>
  <c r="O2988" i="5"/>
  <c r="O2984" i="5"/>
  <c r="O2980" i="5"/>
  <c r="O2976" i="5"/>
  <c r="O2972" i="5"/>
  <c r="O2997" i="5"/>
  <c r="O2993" i="5"/>
  <c r="O2989" i="5"/>
  <c r="O2985" i="5"/>
  <c r="O2981" i="5"/>
  <c r="O2977" i="5"/>
  <c r="O2973" i="5"/>
  <c r="O2969" i="5"/>
  <c r="O2965" i="5"/>
  <c r="O2961" i="5"/>
  <c r="O2957" i="5"/>
  <c r="O2953" i="5"/>
  <c r="O2949" i="5"/>
  <c r="O2945" i="5"/>
  <c r="O2941" i="5"/>
  <c r="O2937" i="5"/>
  <c r="O2933" i="5"/>
  <c r="O2929" i="5"/>
  <c r="O2967" i="5"/>
  <c r="O2963" i="5"/>
  <c r="O2959" i="5"/>
  <c r="O2955" i="5"/>
  <c r="O2951" i="5"/>
  <c r="O2947" i="5"/>
  <c r="O2943" i="5"/>
  <c r="O2939" i="5"/>
  <c r="O2935" i="5"/>
  <c r="O2931" i="5"/>
  <c r="O2927" i="5"/>
  <c r="O2923" i="5"/>
  <c r="O2919" i="5"/>
  <c r="O2915" i="5"/>
  <c r="O2911" i="5"/>
  <c r="O2907" i="5"/>
  <c r="O2903" i="5"/>
  <c r="O2899" i="5"/>
  <c r="O2895" i="5"/>
  <c r="O2891" i="5"/>
  <c r="O2887" i="5"/>
  <c r="O2883" i="5"/>
  <c r="O2879" i="5"/>
  <c r="O2875" i="5"/>
  <c r="O2871" i="5"/>
  <c r="O2867" i="5"/>
  <c r="O2863" i="5"/>
  <c r="O2859" i="5"/>
  <c r="O2855" i="5"/>
  <c r="O2851" i="5"/>
  <c r="O2847" i="5"/>
  <c r="O2843" i="5"/>
  <c r="O2839" i="5"/>
  <c r="O2831" i="5"/>
  <c r="O2827" i="5"/>
  <c r="O2823" i="5"/>
  <c r="O2819" i="5"/>
  <c r="O2815" i="5"/>
  <c r="O2811" i="5"/>
  <c r="O2807" i="5"/>
  <c r="O2803" i="5"/>
  <c r="O2799" i="5"/>
  <c r="O2795" i="5"/>
  <c r="O2791" i="5"/>
  <c r="O2787" i="5"/>
  <c r="O2783" i="5"/>
  <c r="O2779" i="5"/>
  <c r="O2775" i="5"/>
  <c r="O2771" i="5"/>
  <c r="O2767" i="5"/>
  <c r="O2763" i="5"/>
  <c r="O2759" i="5"/>
  <c r="O2755" i="5"/>
  <c r="O2751" i="5"/>
  <c r="O2747" i="5"/>
  <c r="O2743" i="5"/>
  <c r="O2739" i="5"/>
  <c r="O2735" i="5"/>
  <c r="O2731" i="5"/>
  <c r="O2727" i="5"/>
  <c r="O2723" i="5"/>
  <c r="O2719" i="5"/>
  <c r="O2715" i="5"/>
  <c r="O2711" i="5"/>
  <c r="O2707" i="5"/>
  <c r="O2703" i="5"/>
  <c r="O2699" i="5"/>
  <c r="O2695" i="5"/>
  <c r="O2691" i="5"/>
  <c r="O2687" i="5"/>
  <c r="O2683" i="5"/>
  <c r="O2679" i="5"/>
  <c r="O2675" i="5"/>
  <c r="O2571" i="5"/>
  <c r="O2567" i="5"/>
  <c r="O2563" i="5"/>
  <c r="O2559" i="5"/>
  <c r="O2555" i="5"/>
  <c r="O2551" i="5"/>
  <c r="O2547" i="5"/>
  <c r="O2543" i="5"/>
  <c r="O2539" i="5"/>
  <c r="O2535" i="5"/>
  <c r="O2531" i="5"/>
  <c r="O2527" i="5"/>
  <c r="O2523" i="5"/>
  <c r="O2519" i="5"/>
  <c r="O2515" i="5"/>
  <c r="O2511" i="5"/>
  <c r="O2507" i="5"/>
  <c r="O2503" i="5"/>
  <c r="O2499" i="5"/>
  <c r="O2495" i="5"/>
  <c r="O2491" i="5"/>
  <c r="O2487" i="5"/>
  <c r="O2483" i="5"/>
  <c r="O2479" i="5"/>
  <c r="O2475" i="5"/>
  <c r="O2455" i="5"/>
  <c r="O2451" i="5"/>
  <c r="O2447" i="5"/>
  <c r="O2443" i="5"/>
  <c r="O2439" i="5"/>
  <c r="O2435" i="5"/>
  <c r="O2431" i="5"/>
  <c r="O2427" i="5"/>
  <c r="O2423" i="5"/>
  <c r="O2419" i="5"/>
  <c r="O2415" i="5"/>
  <c r="O2411" i="5"/>
  <c r="O2407" i="5"/>
  <c r="O2968" i="5"/>
  <c r="O2964" i="5"/>
  <c r="O2960" i="5"/>
  <c r="O2956" i="5"/>
  <c r="O2952" i="5"/>
  <c r="O2948" i="5"/>
  <c r="O2944" i="5"/>
  <c r="O2940" i="5"/>
  <c r="O2936" i="5"/>
  <c r="O2932" i="5"/>
  <c r="O2928" i="5"/>
  <c r="O2924" i="5"/>
  <c r="O2920" i="5"/>
  <c r="O2916" i="5"/>
  <c r="O2912" i="5"/>
  <c r="O2908" i="5"/>
  <c r="O2904" i="5"/>
  <c r="O2900" i="5"/>
  <c r="O2896" i="5"/>
  <c r="O2892" i="5"/>
  <c r="O2888" i="5"/>
  <c r="O2884" i="5"/>
  <c r="O2880" i="5"/>
  <c r="O2876" i="5"/>
  <c r="O2872" i="5"/>
  <c r="O2868" i="5"/>
  <c r="O2864" i="5"/>
  <c r="O2860" i="5"/>
  <c r="O2856" i="5"/>
  <c r="O2852" i="5"/>
  <c r="O2848" i="5"/>
  <c r="O2844" i="5"/>
  <c r="O2840" i="5"/>
  <c r="O2836" i="5"/>
  <c r="O2832" i="5"/>
  <c r="O2828" i="5"/>
  <c r="O2824" i="5"/>
  <c r="O2820" i="5"/>
  <c r="O2816" i="5"/>
  <c r="O2812" i="5"/>
  <c r="O2808" i="5"/>
  <c r="O2804" i="5"/>
  <c r="O2800" i="5"/>
  <c r="O2796" i="5"/>
  <c r="O2792" i="5"/>
  <c r="O2788" i="5"/>
  <c r="O2784" i="5"/>
  <c r="O2780" i="5"/>
  <c r="O2776" i="5"/>
  <c r="O2772" i="5"/>
  <c r="O2768" i="5"/>
  <c r="O2764" i="5"/>
  <c r="O2760" i="5"/>
  <c r="O2756" i="5"/>
  <c r="O2752" i="5"/>
  <c r="O2748" i="5"/>
  <c r="O2744" i="5"/>
  <c r="O2740" i="5"/>
  <c r="O2736" i="5"/>
  <c r="O2732" i="5"/>
  <c r="O2728" i="5"/>
  <c r="O2724" i="5"/>
  <c r="O2720" i="5"/>
  <c r="O2716" i="5"/>
  <c r="O2712" i="5"/>
  <c r="O2708" i="5"/>
  <c r="O2704" i="5"/>
  <c r="O2700" i="5"/>
  <c r="O2696" i="5"/>
  <c r="O2692" i="5"/>
  <c r="O2688" i="5"/>
  <c r="O2684" i="5"/>
  <c r="O2680" i="5"/>
  <c r="O2676" i="5"/>
  <c r="O2672" i="5"/>
  <c r="O2668" i="5"/>
  <c r="O2664" i="5"/>
  <c r="O2660" i="5"/>
  <c r="O2656" i="5"/>
  <c r="O2652" i="5"/>
  <c r="O2648" i="5"/>
  <c r="O2644" i="5"/>
  <c r="O2640" i="5"/>
  <c r="O2636" i="5"/>
  <c r="O2632" i="5"/>
  <c r="O2628" i="5"/>
  <c r="O2624" i="5"/>
  <c r="O2620" i="5"/>
  <c r="O2616" i="5"/>
  <c r="O2612" i="5"/>
  <c r="O2608" i="5"/>
  <c r="O2604" i="5"/>
  <c r="O2600" i="5"/>
  <c r="O2596" i="5"/>
  <c r="O2592" i="5"/>
  <c r="O2588" i="5"/>
  <c r="O2584" i="5"/>
  <c r="O2580" i="5"/>
  <c r="O2576" i="5"/>
  <c r="O2572" i="5"/>
  <c r="O2568" i="5"/>
  <c r="O2564" i="5"/>
  <c r="O2560" i="5"/>
  <c r="O2556" i="5"/>
  <c r="O2552" i="5"/>
  <c r="O2548" i="5"/>
  <c r="O2544" i="5"/>
  <c r="O2540" i="5"/>
  <c r="O2536" i="5"/>
  <c r="O2532" i="5"/>
  <c r="O2528" i="5"/>
  <c r="O2524" i="5"/>
  <c r="O2520" i="5"/>
  <c r="O2516" i="5"/>
  <c r="O2512" i="5"/>
  <c r="O2508" i="5"/>
  <c r="O2504" i="5"/>
  <c r="O2500" i="5"/>
  <c r="O2496" i="5"/>
  <c r="O2492" i="5"/>
  <c r="O2488" i="5"/>
  <c r="O2484" i="5"/>
  <c r="O2480" i="5"/>
  <c r="O2476" i="5"/>
  <c r="O2472" i="5"/>
  <c r="O2468" i="5"/>
  <c r="O2464" i="5"/>
  <c r="O2460" i="5"/>
  <c r="O2456" i="5"/>
  <c r="O2452" i="5"/>
  <c r="O2448" i="5"/>
  <c r="O2444" i="5"/>
  <c r="O2440" i="5"/>
  <c r="O2436" i="5"/>
  <c r="O2432" i="5"/>
  <c r="O2428" i="5"/>
  <c r="O2424" i="5"/>
  <c r="O2420" i="5"/>
  <c r="O2416" i="5"/>
  <c r="O2412" i="5"/>
  <c r="O2408" i="5"/>
  <c r="O2925" i="5"/>
  <c r="O2921" i="5"/>
  <c r="O2917" i="5"/>
  <c r="O2913" i="5"/>
  <c r="O2909" i="5"/>
  <c r="O2905" i="5"/>
  <c r="O2901" i="5"/>
  <c r="O2897" i="5"/>
  <c r="O2893" i="5"/>
  <c r="O2889" i="5"/>
  <c r="O2885" i="5"/>
  <c r="O2881" i="5"/>
  <c r="O2877" i="5"/>
  <c r="O2873" i="5"/>
  <c r="O2869" i="5"/>
  <c r="O2865" i="5"/>
  <c r="O2861" i="5"/>
  <c r="O2857" i="5"/>
  <c r="O2853" i="5"/>
  <c r="O2849" i="5"/>
  <c r="O2845" i="5"/>
  <c r="O2841" i="5"/>
  <c r="O2837" i="5"/>
  <c r="O2833" i="5"/>
  <c r="O2697" i="5"/>
  <c r="O2665" i="5"/>
  <c r="O2661" i="5"/>
  <c r="O2657" i="5"/>
  <c r="O2653" i="5"/>
  <c r="O2649" i="5"/>
  <c r="O2645" i="5"/>
  <c r="O2641" i="5"/>
  <c r="O2637" i="5"/>
  <c r="O2633" i="5"/>
  <c r="O2629" i="5"/>
  <c r="O2625" i="5"/>
  <c r="O2621" i="5"/>
  <c r="O2617" i="5"/>
  <c r="O2613" i="5"/>
  <c r="O2609" i="5"/>
  <c r="O2605" i="5"/>
  <c r="O2601" i="5"/>
  <c r="O2597" i="5"/>
  <c r="O2593" i="5"/>
  <c r="O2589" i="5"/>
  <c r="O2585" i="5"/>
  <c r="O2581" i="5"/>
  <c r="O2577" i="5"/>
  <c r="O2573" i="5"/>
  <c r="O2569" i="5"/>
  <c r="O2565" i="5"/>
  <c r="O2561" i="5"/>
  <c r="O2557" i="5"/>
  <c r="O2553" i="5"/>
  <c r="O2549" i="5"/>
  <c r="O2545" i="5"/>
  <c r="O2541" i="5"/>
  <c r="O2537" i="5"/>
  <c r="O2533" i="5"/>
  <c r="O2529" i="5"/>
  <c r="O2525" i="5"/>
  <c r="O2521" i="5"/>
  <c r="O2517" i="5"/>
  <c r="O2513" i="5"/>
  <c r="O2509" i="5"/>
  <c r="O2505" i="5"/>
  <c r="O2501" i="5"/>
  <c r="O2497" i="5"/>
  <c r="O2493" i="5"/>
  <c r="O2489" i="5"/>
  <c r="O2485" i="5"/>
  <c r="O2481" i="5"/>
  <c r="O2477" i="5"/>
  <c r="O2473" i="5"/>
  <c r="O2445" i="5"/>
  <c r="O2239" i="5"/>
  <c r="O2235" i="5"/>
  <c r="O2227" i="5"/>
  <c r="O2223" i="5"/>
  <c r="O2219" i="5"/>
  <c r="O2215" i="5"/>
  <c r="O2211" i="5"/>
  <c r="O2207" i="5"/>
  <c r="O2203" i="5"/>
  <c r="O2199" i="5"/>
  <c r="O2195" i="5"/>
  <c r="O2191" i="5"/>
  <c r="O2187" i="5"/>
  <c r="O2183" i="5"/>
  <c r="O2179" i="5"/>
  <c r="O2175" i="5"/>
  <c r="O2171" i="5"/>
  <c r="O2167" i="5"/>
  <c r="O2163" i="5"/>
  <c r="O2159" i="5"/>
  <c r="O2155" i="5"/>
  <c r="O2304" i="5"/>
  <c r="O2300" i="5"/>
  <c r="O2296" i="5"/>
  <c r="O2292" i="5"/>
  <c r="O2288" i="5"/>
  <c r="O2284" i="5"/>
  <c r="O2280" i="5"/>
  <c r="O2276" i="5"/>
  <c r="O2272" i="5"/>
  <c r="O2268" i="5"/>
  <c r="O2264" i="5"/>
  <c r="O2260" i="5"/>
  <c r="O2256" i="5"/>
  <c r="O2252" i="5"/>
  <c r="O2248" i="5"/>
  <c r="O2244" i="5"/>
  <c r="O2240" i="5"/>
  <c r="O2236" i="5"/>
  <c r="O2232" i="5"/>
  <c r="O2228" i="5"/>
  <c r="O2224" i="5"/>
  <c r="O2220" i="5"/>
  <c r="O2216" i="5"/>
  <c r="O2212" i="5"/>
  <c r="O2208" i="5"/>
  <c r="O2204" i="5"/>
  <c r="O2048" i="5"/>
  <c r="O2044" i="5"/>
  <c r="O2197" i="5"/>
  <c r="O2129" i="5"/>
  <c r="O2125" i="5"/>
  <c r="O2121" i="5"/>
  <c r="O2117" i="5"/>
  <c r="O2113" i="5"/>
  <c r="O2109" i="5"/>
  <c r="O2105" i="5"/>
  <c r="O2101" i="5"/>
  <c r="O2097" i="5"/>
  <c r="O2093" i="5"/>
  <c r="O2089" i="5"/>
  <c r="O2085" i="5"/>
  <c r="O2081" i="5"/>
  <c r="O2077" i="5"/>
  <c r="O2073" i="5"/>
  <c r="O2069" i="5"/>
  <c r="O2065" i="5"/>
  <c r="O2061" i="5"/>
  <c r="O2057" i="5"/>
  <c r="O2053" i="5"/>
  <c r="O2049" i="5"/>
  <c r="O2045" i="5"/>
  <c r="O2178" i="5"/>
  <c r="O2174" i="5"/>
  <c r="O2170" i="5"/>
  <c r="O2166" i="5"/>
  <c r="O2162" i="5"/>
  <c r="O2158" i="5"/>
  <c r="O2154" i="5"/>
  <c r="O2150" i="5"/>
  <c r="O2146" i="5"/>
  <c r="O2142" i="5"/>
  <c r="O2138" i="5"/>
  <c r="O2134" i="5"/>
  <c r="O2130" i="5"/>
  <c r="O2126" i="5"/>
  <c r="O2122" i="5"/>
  <c r="O2118" i="5"/>
  <c r="O2114" i="5"/>
  <c r="O2110" i="5"/>
  <c r="O2106" i="5"/>
  <c r="O2102" i="5"/>
  <c r="O2098" i="5"/>
  <c r="O2094" i="5"/>
  <c r="O2090" i="5"/>
  <c r="O2086" i="5"/>
  <c r="O2082" i="5"/>
  <c r="O2078" i="5"/>
  <c r="O2074" i="5"/>
  <c r="O2070" i="5"/>
  <c r="O2066" i="5"/>
  <c r="O2062" i="5"/>
  <c r="O2058" i="5"/>
  <c r="O2054" i="5"/>
  <c r="O2050" i="5"/>
  <c r="O2046" i="5"/>
  <c r="O2042" i="5"/>
  <c r="O2003" i="5"/>
  <c r="O1999" i="5"/>
  <c r="O1995" i="5"/>
  <c r="O1991" i="5"/>
  <c r="O1987" i="5"/>
  <c r="O1983" i="5"/>
  <c r="O1979" i="5"/>
  <c r="O1975" i="5"/>
  <c r="O1971" i="5"/>
  <c r="O1967" i="5"/>
  <c r="O1963" i="5"/>
  <c r="O1959" i="5"/>
  <c r="O1955" i="5"/>
  <c r="O1951" i="5"/>
  <c r="O1947" i="5"/>
  <c r="O1943" i="5"/>
  <c r="O1939" i="5"/>
  <c r="O1935" i="5"/>
  <c r="O1931" i="5"/>
  <c r="O1927" i="5"/>
  <c r="O1923" i="5"/>
  <c r="O1919" i="5"/>
  <c r="O1915" i="5"/>
  <c r="O1911" i="5"/>
  <c r="O1907" i="5"/>
  <c r="O1903" i="5"/>
  <c r="O1899" i="5"/>
  <c r="O1895" i="5"/>
  <c r="O1891" i="5"/>
  <c r="O1887" i="5"/>
  <c r="O1883" i="5"/>
  <c r="O1879" i="5"/>
  <c r="O1875" i="5"/>
  <c r="O1871" i="5"/>
  <c r="O1867" i="5"/>
  <c r="O1863" i="5"/>
  <c r="O1859" i="5"/>
  <c r="O1965" i="5"/>
  <c r="O1957" i="5"/>
  <c r="O1953" i="5"/>
  <c r="O1949" i="5"/>
  <c r="O1937" i="5"/>
  <c r="O1933" i="5"/>
  <c r="O1929" i="5"/>
  <c r="O1869" i="5"/>
  <c r="O1862" i="5"/>
  <c r="O1819" i="5"/>
  <c r="O1811" i="5"/>
  <c r="O1807" i="5"/>
  <c r="O1803" i="5"/>
  <c r="O1799" i="5"/>
  <c r="O1795" i="5"/>
  <c r="O1791" i="5"/>
  <c r="O1787" i="5"/>
  <c r="O1783" i="5"/>
  <c r="O1779" i="5"/>
  <c r="O1840" i="5"/>
  <c r="O1836" i="5"/>
  <c r="O1832" i="5"/>
  <c r="O1828" i="5"/>
  <c r="O1824" i="5"/>
  <c r="O1820" i="5"/>
  <c r="O1816" i="5"/>
  <c r="O1812" i="5"/>
  <c r="O1808" i="5"/>
  <c r="O1804" i="5"/>
  <c r="O1800" i="5"/>
  <c r="O1796" i="5"/>
  <c r="O1792" i="5"/>
  <c r="O1788" i="5"/>
  <c r="O1784" i="5"/>
  <c r="O1780" i="5"/>
  <c r="O1776" i="5"/>
  <c r="O1774" i="5"/>
  <c r="O1759" i="5"/>
  <c r="O1755" i="5"/>
  <c r="O1751" i="5"/>
  <c r="O1747" i="5"/>
  <c r="O1743" i="5"/>
  <c r="O1739" i="5"/>
  <c r="O1735" i="5"/>
  <c r="O1731" i="5"/>
  <c r="O1727" i="5"/>
  <c r="O1723" i="5"/>
  <c r="O1719" i="5"/>
  <c r="O1715" i="5"/>
  <c r="O1711" i="5"/>
  <c r="O1707" i="5"/>
  <c r="O1703" i="5"/>
  <c r="O1699" i="5"/>
  <c r="O1695" i="5"/>
  <c r="O1691" i="5"/>
  <c r="O1692" i="5"/>
  <c r="O1688" i="5"/>
  <c r="O1757" i="5"/>
  <c r="O1753" i="5"/>
  <c r="O1749" i="5"/>
  <c r="O1745" i="5"/>
  <c r="O1741" i="5"/>
  <c r="O1737" i="5"/>
  <c r="O1733" i="5"/>
  <c r="O1729" i="5"/>
  <c r="O1725" i="5"/>
  <c r="O1721" i="5"/>
  <c r="O1717" i="5"/>
  <c r="O1713" i="5"/>
  <c r="O1709" i="5"/>
  <c r="O1705" i="5"/>
  <c r="O1701" i="5"/>
  <c r="O1697" i="5"/>
  <c r="O1693" i="5"/>
  <c r="O1689" i="5"/>
  <c r="O1685" i="5"/>
  <c r="O6730" i="5"/>
  <c r="O6726" i="5"/>
  <c r="O6722" i="5"/>
  <c r="O6718" i="5"/>
  <c r="O6475" i="5"/>
  <c r="O6471" i="5"/>
  <c r="O6467" i="5"/>
  <c r="O6463" i="5"/>
  <c r="O6459" i="5"/>
  <c r="O6455" i="5"/>
  <c r="O6451" i="5"/>
  <c r="O6447" i="5"/>
  <c r="O6443" i="5"/>
  <c r="O6439" i="5"/>
  <c r="O6431" i="5"/>
  <c r="O6427" i="5"/>
  <c r="O6423" i="5"/>
  <c r="O6419" i="5"/>
  <c r="O6415" i="5"/>
  <c r="O6411" i="5"/>
  <c r="O6407" i="5"/>
  <c r="O6403" i="5"/>
  <c r="O6399" i="5"/>
  <c r="O6395" i="5"/>
  <c r="O6391" i="5"/>
  <c r="O6387" i="5"/>
  <c r="O6383" i="5"/>
  <c r="O6379" i="5"/>
  <c r="O6367" i="5"/>
  <c r="O6363" i="5"/>
  <c r="O6359" i="5"/>
  <c r="O6355" i="5"/>
  <c r="O6351" i="5"/>
  <c r="O6347" i="5"/>
  <c r="O6343" i="5"/>
  <c r="O6339" i="5"/>
  <c r="O6335" i="5"/>
  <c r="O6331" i="5"/>
  <c r="O6327" i="5"/>
  <c r="O6323" i="5"/>
  <c r="O6319" i="5"/>
  <c r="O6315" i="5"/>
  <c r="O6311" i="5"/>
  <c r="O6307" i="5"/>
  <c r="O6303" i="5"/>
  <c r="O6299" i="5"/>
  <c r="O6295" i="5"/>
  <c r="O6291" i="5"/>
  <c r="O6287" i="5"/>
  <c r="O6283" i="5"/>
  <c r="O6279" i="5"/>
  <c r="O6275" i="5"/>
  <c r="O6271" i="5"/>
  <c r="O6267" i="5"/>
  <c r="O6263" i="5"/>
  <c r="O6259" i="5"/>
  <c r="O6255" i="5"/>
  <c r="O6251" i="5"/>
  <c r="O6247" i="5"/>
  <c r="O6243" i="5"/>
  <c r="O6239" i="5"/>
  <c r="O6235" i="5"/>
  <c r="O6231" i="5"/>
  <c r="O6227" i="5"/>
  <c r="O6223" i="5"/>
  <c r="O6219" i="5"/>
  <c r="O6215" i="5"/>
  <c r="O6211" i="5"/>
  <c r="O6207" i="5"/>
  <c r="O6203" i="5"/>
  <c r="O6199" i="5"/>
  <c r="O6195" i="5"/>
  <c r="O6191" i="5"/>
  <c r="O6187" i="5"/>
  <c r="O6183" i="5"/>
  <c r="O6179" i="5"/>
  <c r="O6175" i="5"/>
  <c r="O6171" i="5"/>
  <c r="O6167" i="5"/>
  <c r="O6163" i="5"/>
  <c r="O6159" i="5"/>
  <c r="O6155" i="5"/>
  <c r="O6151" i="5"/>
  <c r="O6147" i="5"/>
  <c r="O6143" i="5"/>
  <c r="O6139" i="5"/>
  <c r="O6135" i="5"/>
  <c r="O6131" i="5"/>
  <c r="O6127" i="5"/>
  <c r="O6123" i="5"/>
  <c r="O6119" i="5"/>
  <c r="O6115" i="5"/>
  <c r="O6111" i="5"/>
  <c r="O6107" i="5"/>
  <c r="O6103" i="5"/>
  <c r="O6099" i="5"/>
  <c r="O6095" i="5"/>
  <c r="O6091" i="5"/>
  <c r="O6087" i="5"/>
  <c r="O6083" i="5"/>
  <c r="O6079" i="5"/>
  <c r="O6075" i="5"/>
  <c r="O6071" i="5"/>
  <c r="O6067" i="5"/>
  <c r="O6063" i="5"/>
  <c r="O6059" i="5"/>
  <c r="O6055" i="5"/>
  <c r="O6051" i="5"/>
  <c r="O6047" i="5"/>
  <c r="O6043" i="5"/>
  <c r="O6039" i="5"/>
  <c r="O6035" i="5"/>
  <c r="O6031" i="5"/>
  <c r="O6027" i="5"/>
  <c r="O6023" i="5"/>
  <c r="O6019" i="5"/>
  <c r="O6015" i="5"/>
  <c r="O6011" i="5"/>
  <c r="O6007" i="5"/>
  <c r="O6003" i="5"/>
  <c r="O5999" i="5"/>
  <c r="O5995" i="5"/>
  <c r="O5991" i="5"/>
  <c r="O5987" i="5"/>
  <c r="O5983" i="5"/>
  <c r="O5979" i="5"/>
  <c r="O5975" i="5"/>
  <c r="O5971" i="5"/>
  <c r="O5967" i="5"/>
  <c r="O5963" i="5"/>
  <c r="O5959" i="5"/>
  <c r="O5955" i="5"/>
  <c r="O5951" i="5"/>
  <c r="O5947" i="5"/>
  <c r="O5943" i="5"/>
  <c r="O5939" i="5"/>
  <c r="O5935" i="5"/>
  <c r="O5931" i="5"/>
  <c r="O5927" i="5"/>
  <c r="O5923" i="5"/>
  <c r="O5919" i="5"/>
  <c r="O5915" i="5"/>
  <c r="O5911" i="5"/>
  <c r="O5907" i="5"/>
  <c r="O5903" i="5"/>
  <c r="O5899" i="5"/>
  <c r="O5895" i="5"/>
  <c r="O5891" i="5"/>
  <c r="O5887" i="5"/>
  <c r="O5883" i="5"/>
  <c r="O5879" i="5"/>
  <c r="O5875" i="5"/>
  <c r="O5871" i="5"/>
  <c r="O5867" i="5"/>
  <c r="O5863" i="5"/>
  <c r="O5859" i="5"/>
  <c r="O5855" i="5"/>
  <c r="O5851" i="5"/>
  <c r="O5847" i="5"/>
  <c r="O5843" i="5"/>
  <c r="O5839" i="5"/>
  <c r="O5835" i="5"/>
  <c r="O5831" i="5"/>
  <c r="O5827" i="5"/>
  <c r="O5823" i="5"/>
  <c r="O5819" i="5"/>
  <c r="O5815" i="5"/>
  <c r="O5811" i="5"/>
  <c r="O5807" i="5"/>
  <c r="O5803" i="5"/>
  <c r="O5799" i="5"/>
  <c r="O5795" i="5"/>
  <c r="O5791" i="5"/>
  <c r="O5787" i="5"/>
  <c r="O5783" i="5"/>
  <c r="O5779" i="5"/>
  <c r="O5775" i="5"/>
  <c r="O5771" i="5"/>
  <c r="O5767" i="5"/>
  <c r="O5763" i="5"/>
  <c r="O5759" i="5"/>
  <c r="O5755" i="5"/>
  <c r="O5751" i="5"/>
  <c r="O5747" i="5"/>
  <c r="O5743" i="5"/>
  <c r="O5739" i="5"/>
  <c r="O5735" i="5"/>
  <c r="O5731" i="5"/>
  <c r="O5727" i="5"/>
  <c r="O5723" i="5"/>
  <c r="O5719" i="5"/>
  <c r="O5715" i="5"/>
  <c r="O5711" i="5"/>
  <c r="O5707" i="5"/>
  <c r="O5703" i="5"/>
  <c r="O5699" i="5"/>
  <c r="O5695" i="5"/>
  <c r="O5691" i="5"/>
  <c r="O5687" i="5"/>
  <c r="O5683" i="5"/>
  <c r="O5679" i="5"/>
  <c r="O5675" i="5"/>
  <c r="O5671" i="5"/>
  <c r="O5667" i="5"/>
  <c r="O5663" i="5"/>
  <c r="O5659" i="5"/>
  <c r="O5655" i="5"/>
  <c r="O5651" i="5"/>
  <c r="O5647" i="5"/>
  <c r="O5643" i="5"/>
  <c r="O5639" i="5"/>
  <c r="O5635" i="5"/>
  <c r="O5631" i="5"/>
  <c r="O5627" i="5"/>
  <c r="O5623" i="5"/>
  <c r="O5619" i="5"/>
  <c r="O5615" i="5"/>
  <c r="O5611" i="5"/>
  <c r="O5607" i="5"/>
  <c r="O5603" i="5"/>
  <c r="O5599" i="5"/>
  <c r="O5595" i="5"/>
  <c r="O5591" i="5"/>
  <c r="O5587" i="5"/>
  <c r="O5583" i="5"/>
  <c r="O5579" i="5"/>
  <c r="O5575" i="5"/>
  <c r="O5571" i="5"/>
  <c r="O5567" i="5"/>
  <c r="O5563" i="5"/>
  <c r="O5559" i="5"/>
  <c r="O5555" i="5"/>
  <c r="O5551" i="5"/>
  <c r="O5547" i="5"/>
  <c r="O5543" i="5"/>
  <c r="O5539" i="5"/>
  <c r="O5535" i="5"/>
  <c r="O5531" i="5"/>
  <c r="O5527" i="5"/>
  <c r="O5523" i="5"/>
  <c r="O5519" i="5"/>
  <c r="O5515" i="5"/>
  <c r="O5511" i="5"/>
  <c r="O5507" i="5"/>
  <c r="O5503" i="5"/>
  <c r="O5499" i="5"/>
  <c r="O5495" i="5"/>
  <c r="O5491" i="5"/>
  <c r="O5487" i="5"/>
  <c r="O5483" i="5"/>
  <c r="O5479" i="5"/>
  <c r="O5475" i="5"/>
  <c r="O5471" i="5"/>
  <c r="O5467" i="5"/>
  <c r="O5463" i="5"/>
  <c r="O5459" i="5"/>
  <c r="O5455" i="5"/>
  <c r="O5451" i="5"/>
  <c r="O5447" i="5"/>
  <c r="O5443" i="5"/>
  <c r="O5439" i="5"/>
  <c r="O5435" i="5"/>
  <c r="O5431" i="5"/>
  <c r="O5427" i="5"/>
  <c r="O5423" i="5"/>
  <c r="O5419" i="5"/>
  <c r="O5415" i="5"/>
  <c r="O5411" i="5"/>
  <c r="O5407" i="5"/>
  <c r="O5403" i="5"/>
  <c r="O5399" i="5"/>
  <c r="O5395" i="5"/>
  <c r="O5391" i="5"/>
  <c r="O5387" i="5"/>
  <c r="O5383" i="5"/>
  <c r="O5379" i="5"/>
  <c r="O5375" i="5"/>
  <c r="O5371" i="5"/>
  <c r="O5367" i="5"/>
  <c r="O5363" i="5"/>
  <c r="O5359" i="5"/>
  <c r="O5355" i="5"/>
  <c r="O5351" i="5"/>
  <c r="O5347" i="5"/>
  <c r="O5343" i="5"/>
  <c r="O5339" i="5"/>
  <c r="O5335" i="5"/>
  <c r="O5331" i="5"/>
  <c r="O5327" i="5"/>
  <c r="O5323" i="5"/>
  <c r="O5319" i="5"/>
  <c r="O5315" i="5"/>
  <c r="O5311" i="5"/>
  <c r="O5307" i="5"/>
  <c r="O5303" i="5"/>
  <c r="O5299" i="5"/>
  <c r="O5295" i="5"/>
  <c r="O5291" i="5"/>
  <c r="O5287" i="5"/>
  <c r="O5283" i="5"/>
  <c r="O5279" i="5"/>
  <c r="O5275" i="5"/>
  <c r="O5271" i="5"/>
  <c r="O5267" i="5"/>
  <c r="O5263" i="5"/>
  <c r="O5259" i="5"/>
  <c r="O5255" i="5"/>
  <c r="O5251" i="5"/>
  <c r="O5247" i="5"/>
  <c r="O5243" i="5"/>
  <c r="O5239" i="5"/>
  <c r="O5235" i="5"/>
  <c r="O5231" i="5"/>
  <c r="O5227" i="5"/>
  <c r="O5223" i="5"/>
  <c r="O5219" i="5"/>
  <c r="O5215" i="5"/>
  <c r="O5211" i="5"/>
  <c r="O5207" i="5"/>
  <c r="O5203" i="5"/>
  <c r="O5199" i="5"/>
  <c r="O5195" i="5"/>
  <c r="O5191" i="5"/>
  <c r="O5187" i="5"/>
  <c r="O5183" i="5"/>
  <c r="O5179" i="5"/>
  <c r="O5175" i="5"/>
  <c r="O5171" i="5"/>
  <c r="O5167" i="5"/>
  <c r="O5163" i="5"/>
  <c r="O5159" i="5"/>
  <c r="O5155" i="5"/>
  <c r="O5151" i="5"/>
  <c r="O5147" i="5"/>
  <c r="O5143" i="5"/>
  <c r="O5139" i="5"/>
  <c r="O5135" i="5"/>
  <c r="O5131" i="5"/>
  <c r="O5127" i="5"/>
  <c r="O5123" i="5"/>
  <c r="O5119" i="5"/>
  <c r="O5115" i="5"/>
  <c r="O5111" i="5"/>
  <c r="O5107" i="5"/>
  <c r="O5103" i="5"/>
  <c r="O5099" i="5"/>
  <c r="O5095" i="5"/>
  <c r="O5091" i="5"/>
  <c r="O5087" i="5"/>
  <c r="O5083" i="5"/>
  <c r="O5079" i="5"/>
  <c r="O5075" i="5"/>
  <c r="O5071" i="5"/>
  <c r="O5067" i="5"/>
  <c r="O5063" i="5"/>
  <c r="O5059" i="5"/>
  <c r="O5055" i="5"/>
  <c r="O5051" i="5"/>
  <c r="O5047" i="5"/>
  <c r="O5043" i="5"/>
  <c r="O5039" i="5"/>
  <c r="O5035" i="5"/>
  <c r="O5031" i="5"/>
  <c r="O5027" i="5"/>
  <c r="O5023" i="5"/>
  <c r="O5019" i="5"/>
  <c r="O5015" i="5"/>
  <c r="O5011" i="5"/>
  <c r="O5007" i="5"/>
  <c r="O5003" i="5"/>
  <c r="O4999" i="5"/>
  <c r="O4995" i="5"/>
  <c r="O4991" i="5"/>
  <c r="O4987" i="5"/>
  <c r="O4983" i="5"/>
  <c r="O4979" i="5"/>
  <c r="O4975" i="5"/>
  <c r="O4971" i="5"/>
  <c r="O4967" i="5"/>
  <c r="O4963" i="5"/>
  <c r="O4959" i="5"/>
  <c r="O4955" i="5"/>
  <c r="O4951" i="5"/>
  <c r="O4947" i="5"/>
  <c r="O4943" i="5"/>
  <c r="O4939" i="5"/>
  <c r="O4935" i="5"/>
  <c r="O4931" i="5"/>
  <c r="O4927" i="5"/>
  <c r="O4923" i="5"/>
  <c r="O4919" i="5"/>
  <c r="O4915" i="5"/>
  <c r="O4911" i="5"/>
  <c r="O4907" i="5"/>
  <c r="O4903" i="5"/>
  <c r="O4899" i="5"/>
  <c r="O4895" i="5"/>
  <c r="O4891" i="5"/>
  <c r="O4887" i="5"/>
  <c r="O4883" i="5"/>
  <c r="O4879" i="5"/>
  <c r="O4875" i="5"/>
  <c r="O4871" i="5"/>
  <c r="O4867" i="5"/>
  <c r="O4863" i="5"/>
  <c r="O4859" i="5"/>
  <c r="O4855" i="5"/>
  <c r="O4851" i="5"/>
  <c r="O4847" i="5"/>
  <c r="O4843" i="5"/>
  <c r="O4839" i="5"/>
  <c r="O4835" i="5"/>
  <c r="O4831" i="5"/>
  <c r="O4827" i="5"/>
  <c r="O4823" i="5"/>
  <c r="O4819" i="5"/>
  <c r="O4815" i="5"/>
  <c r="O4811" i="5"/>
  <c r="O4807" i="5"/>
  <c r="O4803" i="5"/>
  <c r="O4799" i="5"/>
  <c r="O4795" i="5"/>
  <c r="O4791" i="5"/>
  <c r="O4787" i="5"/>
  <c r="O4783" i="5"/>
  <c r="O4779" i="5"/>
  <c r="O4775" i="5"/>
  <c r="O4771" i="5"/>
  <c r="O4767" i="5"/>
  <c r="O4763" i="5"/>
  <c r="O4759" i="5"/>
  <c r="O4755" i="5"/>
  <c r="O4751" i="5"/>
  <c r="O4747" i="5"/>
  <c r="O4743" i="5"/>
  <c r="O4739" i="5"/>
  <c r="O4735" i="5"/>
  <c r="O4731" i="5"/>
  <c r="O4727" i="5"/>
  <c r="O4723" i="5"/>
  <c r="O4719" i="5"/>
  <c r="O4715" i="5"/>
  <c r="O4711" i="5"/>
  <c r="O4707" i="5"/>
  <c r="O4703" i="5"/>
  <c r="O4699" i="5"/>
  <c r="O4695" i="5"/>
  <c r="O4691" i="5"/>
  <c r="O4687" i="5"/>
  <c r="O4683" i="5"/>
  <c r="O4679" i="5"/>
  <c r="O4675" i="5"/>
  <c r="O4671" i="5"/>
  <c r="O4667" i="5"/>
  <c r="O4663" i="5"/>
  <c r="O4659" i="5"/>
  <c r="O4655" i="5"/>
  <c r="O4651" i="5"/>
  <c r="O4647" i="5"/>
  <c r="O4643" i="5"/>
  <c r="O3450" i="5"/>
  <c r="O6732" i="5"/>
  <c r="O6728" i="5"/>
  <c r="O6724" i="5"/>
  <c r="O6720" i="5"/>
  <c r="O6425" i="5"/>
  <c r="O6421" i="5"/>
  <c r="O6417" i="5"/>
  <c r="O6413" i="5"/>
  <c r="O6409" i="5"/>
  <c r="O6405" i="5"/>
  <c r="O6401" i="5"/>
  <c r="O6397" i="5"/>
  <c r="O6393" i="5"/>
  <c r="O6389" i="5"/>
  <c r="O6385" i="5"/>
  <c r="O6381" i="5"/>
  <c r="O6377" i="5"/>
  <c r="O5253" i="5"/>
  <c r="O5249" i="5"/>
  <c r="O5245" i="5"/>
  <c r="O5241" i="5"/>
  <c r="O5237" i="5"/>
  <c r="O5233" i="5"/>
  <c r="O5229" i="5"/>
  <c r="O5225" i="5"/>
  <c r="O5221" i="5"/>
  <c r="O5217" i="5"/>
  <c r="O5213" i="5"/>
  <c r="O5209" i="5"/>
  <c r="O5205" i="5"/>
  <c r="O5201" i="5"/>
  <c r="O5197" i="5"/>
  <c r="O5193" i="5"/>
  <c r="O5189" i="5"/>
  <c r="O5185" i="5"/>
  <c r="O5181" i="5"/>
  <c r="O5177" i="5"/>
  <c r="O5173" i="5"/>
  <c r="O5169" i="5"/>
  <c r="O5165" i="5"/>
  <c r="O5161" i="5"/>
  <c r="O5157" i="5"/>
  <c r="O5153" i="5"/>
  <c r="O5149" i="5"/>
  <c r="O5145" i="5"/>
  <c r="O5141" i="5"/>
  <c r="O5137" i="5"/>
  <c r="O5133" i="5"/>
  <c r="O5129" i="5"/>
  <c r="O5125" i="5"/>
  <c r="O5121" i="5"/>
  <c r="O5117" i="5"/>
  <c r="O5113" i="5"/>
  <c r="O5109" i="5"/>
  <c r="O5105" i="5"/>
  <c r="O5101" i="5"/>
  <c r="O4645" i="5"/>
  <c r="O5097" i="5"/>
  <c r="O5093" i="5"/>
  <c r="O5089" i="5"/>
  <c r="O5085" i="5"/>
  <c r="O5081" i="5"/>
  <c r="O5077" i="5"/>
  <c r="O5073" i="5"/>
  <c r="O5069" i="5"/>
  <c r="O5057" i="5"/>
  <c r="O5053" i="5"/>
  <c r="O5049" i="5"/>
  <c r="O5045" i="5"/>
  <c r="O5041" i="5"/>
  <c r="O5037" i="5"/>
  <c r="O5029" i="5"/>
  <c r="O5025" i="5"/>
  <c r="O5021" i="5"/>
  <c r="O5017" i="5"/>
  <c r="O5013" i="5"/>
  <c r="O5009" i="5"/>
  <c r="O5005" i="5"/>
  <c r="O5001" i="5"/>
  <c r="O4997" i="5"/>
  <c r="O4981" i="5"/>
  <c r="O4977" i="5"/>
  <c r="O4969" i="5"/>
  <c r="O4965" i="5"/>
  <c r="O4961" i="5"/>
  <c r="O4957" i="5"/>
  <c r="O4953" i="5"/>
  <c r="O4949" i="5"/>
  <c r="O4945" i="5"/>
  <c r="O4941" i="5"/>
  <c r="O4889" i="5"/>
  <c r="O4881" i="5"/>
  <c r="O4877" i="5"/>
  <c r="O4873" i="5"/>
  <c r="O4869" i="5"/>
  <c r="O4865" i="5"/>
  <c r="O4861" i="5"/>
  <c r="O4857" i="5"/>
  <c r="O4853" i="5"/>
  <c r="O4849" i="5"/>
  <c r="O4845" i="5"/>
  <c r="O4841" i="5"/>
  <c r="O4837" i="5"/>
  <c r="O4833" i="5"/>
  <c r="O4829" i="5"/>
  <c r="O4825" i="5"/>
  <c r="O4821" i="5"/>
  <c r="O4817" i="5"/>
  <c r="O4813" i="5"/>
  <c r="O4809" i="5"/>
  <c r="O4805" i="5"/>
  <c r="O4801" i="5"/>
  <c r="O4797" i="5"/>
  <c r="O4793" i="5"/>
  <c r="O4789" i="5"/>
  <c r="O4785" i="5"/>
  <c r="O4781" i="5"/>
  <c r="O4777" i="5"/>
  <c r="O4773" i="5"/>
  <c r="O4769" i="5"/>
  <c r="O4765" i="5"/>
  <c r="O4761" i="5"/>
  <c r="O4757" i="5"/>
  <c r="O4753" i="5"/>
  <c r="O4749" i="5"/>
  <c r="O4745" i="5"/>
  <c r="O4741" i="5"/>
  <c r="O4737" i="5"/>
  <c r="O4733" i="5"/>
  <c r="O4729" i="5"/>
  <c r="O4725" i="5"/>
  <c r="O4721" i="5"/>
  <c r="O4717" i="5"/>
  <c r="O4713" i="5"/>
  <c r="O4709" i="5"/>
  <c r="O4705" i="5"/>
  <c r="O4701" i="5"/>
  <c r="O4697" i="5"/>
  <c r="O4693" i="5"/>
  <c r="O4689" i="5"/>
  <c r="O4685" i="5"/>
  <c r="O4681" i="5"/>
  <c r="O4677" i="5"/>
  <c r="O4673" i="5"/>
  <c r="O4669" i="5"/>
  <c r="O4665" i="5"/>
  <c r="O4661" i="5"/>
  <c r="O4657" i="5"/>
  <c r="O4653" i="5"/>
  <c r="O4649" i="5"/>
  <c r="O4642" i="5"/>
  <c r="O4034" i="5"/>
  <c r="O4030" i="5"/>
  <c r="O4026" i="5"/>
  <c r="O4022" i="5"/>
  <c r="O4018" i="5"/>
  <c r="O4014" i="5"/>
  <c r="O4010" i="5"/>
  <c r="O4006" i="5"/>
  <c r="O4002" i="5"/>
  <c r="O3998" i="5"/>
  <c r="O3994" i="5"/>
  <c r="O3990" i="5"/>
  <c r="O3986" i="5"/>
  <c r="O3982" i="5"/>
  <c r="O3978" i="5"/>
  <c r="O3974" i="5"/>
  <c r="O3970" i="5"/>
  <c r="O3966" i="5"/>
  <c r="O3962" i="5"/>
  <c r="O3958" i="5"/>
  <c r="O3954" i="5"/>
  <c r="O3950" i="5"/>
  <c r="O3946" i="5"/>
  <c r="O3942" i="5"/>
  <c r="O3938" i="5"/>
  <c r="O3934" i="5"/>
  <c r="O3930" i="5"/>
  <c r="O3926" i="5"/>
  <c r="O3922" i="5"/>
  <c r="O3918" i="5"/>
  <c r="O3914" i="5"/>
  <c r="O3910" i="5"/>
  <c r="O3906" i="5"/>
  <c r="O3902" i="5"/>
  <c r="O3898" i="5"/>
  <c r="O3894" i="5"/>
  <c r="O3890" i="5"/>
  <c r="O3886" i="5"/>
  <c r="O3882" i="5"/>
  <c r="O3878" i="5"/>
  <c r="O3874" i="5"/>
  <c r="O3870" i="5"/>
  <c r="O3866" i="5"/>
  <c r="O3862" i="5"/>
  <c r="O3858" i="5"/>
  <c r="O3854" i="5"/>
  <c r="O3850" i="5"/>
  <c r="O3846" i="5"/>
  <c r="O3842" i="5"/>
  <c r="O3838" i="5"/>
  <c r="O3834" i="5"/>
  <c r="O3830" i="5"/>
  <c r="O3826" i="5"/>
  <c r="O3822" i="5"/>
  <c r="O3818" i="5"/>
  <c r="O3814" i="5"/>
  <c r="O3810" i="5"/>
  <c r="O3806" i="5"/>
  <c r="O3802" i="5"/>
  <c r="O3798" i="5"/>
  <c r="O3794" i="5"/>
  <c r="O3790" i="5"/>
  <c r="O3786" i="5"/>
  <c r="O3782" i="5"/>
  <c r="O3776" i="5"/>
  <c r="O3772" i="5"/>
  <c r="O3768" i="5"/>
  <c r="O3764" i="5"/>
  <c r="O3756" i="5"/>
  <c r="O3752" i="5"/>
  <c r="O3748" i="5"/>
  <c r="O3744" i="5"/>
  <c r="O3740" i="5"/>
  <c r="O4678" i="5"/>
  <c r="O4674" i="5"/>
  <c r="O4670" i="5"/>
  <c r="O4666" i="5"/>
  <c r="O4662" i="5"/>
  <c r="O4658" i="5"/>
  <c r="O4654" i="5"/>
  <c r="O4650" i="5"/>
  <c r="O4646" i="5"/>
  <c r="O4035" i="5"/>
  <c r="O4031" i="5"/>
  <c r="O4027" i="5"/>
  <c r="O4023" i="5"/>
  <c r="O4019" i="5"/>
  <c r="O4015" i="5"/>
  <c r="O4011" i="5"/>
  <c r="O4007" i="5"/>
  <c r="O4003" i="5"/>
  <c r="O3999" i="5"/>
  <c r="O3995" i="5"/>
  <c r="O3991" i="5"/>
  <c r="O3987" i="5"/>
  <c r="O3983" i="5"/>
  <c r="O3979" i="5"/>
  <c r="O3975" i="5"/>
  <c r="O3971" i="5"/>
  <c r="O3967" i="5"/>
  <c r="O3963" i="5"/>
  <c r="O3959" i="5"/>
  <c r="O3955" i="5"/>
  <c r="O3951" i="5"/>
  <c r="O3947" i="5"/>
  <c r="O3943" i="5"/>
  <c r="O3939" i="5"/>
  <c r="O3935" i="5"/>
  <c r="O3931" i="5"/>
  <c r="O3927" i="5"/>
  <c r="O3923" i="5"/>
  <c r="O3919" i="5"/>
  <c r="O3915" i="5"/>
  <c r="O3911" i="5"/>
  <c r="O3907" i="5"/>
  <c r="O3903" i="5"/>
  <c r="O3899" i="5"/>
  <c r="O3895" i="5"/>
  <c r="O3891" i="5"/>
  <c r="O3887" i="5"/>
  <c r="O3883" i="5"/>
  <c r="O3879" i="5"/>
  <c r="O3875" i="5"/>
  <c r="O3871" i="5"/>
  <c r="O3867" i="5"/>
  <c r="O3863" i="5"/>
  <c r="O3859" i="5"/>
  <c r="O3855" i="5"/>
  <c r="O3851" i="5"/>
  <c r="O3847" i="5"/>
  <c r="O3843" i="5"/>
  <c r="O3839" i="5"/>
  <c r="O3835" i="5"/>
  <c r="O3831" i="5"/>
  <c r="O3827" i="5"/>
  <c r="O3823" i="5"/>
  <c r="O3819" i="5"/>
  <c r="O3815" i="5"/>
  <c r="O3811" i="5"/>
  <c r="O3807" i="5"/>
  <c r="O3803" i="5"/>
  <c r="O3799" i="5"/>
  <c r="O3795" i="5"/>
  <c r="O3791" i="5"/>
  <c r="O3787" i="5"/>
  <c r="O3783" i="5"/>
  <c r="O3777" i="5"/>
  <c r="O3773" i="5"/>
  <c r="O3769" i="5"/>
  <c r="O3765" i="5"/>
  <c r="O3761" i="5"/>
  <c r="O3757" i="5"/>
  <c r="O3753" i="5"/>
  <c r="O3749" i="5"/>
  <c r="O3745" i="5"/>
  <c r="O3741" i="5"/>
  <c r="O3737" i="5"/>
  <c r="O3733" i="5"/>
  <c r="O3729" i="5"/>
  <c r="O3725" i="5"/>
  <c r="O3721" i="5"/>
  <c r="O3717" i="5"/>
  <c r="O3713" i="5"/>
  <c r="O3709" i="5"/>
  <c r="O3404" i="5"/>
  <c r="O3400" i="5"/>
  <c r="O3396" i="5"/>
  <c r="O3392" i="5"/>
  <c r="O3388" i="5"/>
  <c r="O3384" i="5"/>
  <c r="O3380" i="5"/>
  <c r="O3376" i="5"/>
  <c r="O3372" i="5"/>
  <c r="O3368" i="5"/>
  <c r="O3364" i="5"/>
  <c r="O3360" i="5"/>
  <c r="O3356" i="5"/>
  <c r="O3352" i="5"/>
  <c r="O3348" i="5"/>
  <c r="O3344" i="5"/>
  <c r="O3340" i="5"/>
  <c r="O3336" i="5"/>
  <c r="O3332" i="5"/>
  <c r="O3328" i="5"/>
  <c r="O3324" i="5"/>
  <c r="O3320" i="5"/>
  <c r="O3316" i="5"/>
  <c r="O3312" i="5"/>
  <c r="O3308" i="5"/>
  <c r="O3300" i="5"/>
  <c r="O3296" i="5"/>
  <c r="O3292" i="5"/>
  <c r="O3288" i="5"/>
  <c r="O3284" i="5"/>
  <c r="O3268" i="5"/>
  <c r="O3264" i="5"/>
  <c r="O3260" i="5"/>
  <c r="O3256" i="5"/>
  <c r="O3252" i="5"/>
  <c r="O3248" i="5"/>
  <c r="O3244" i="5"/>
  <c r="O3240" i="5"/>
  <c r="O3236" i="5"/>
  <c r="O3232" i="5"/>
  <c r="O3228" i="5"/>
  <c r="O3224" i="5"/>
  <c r="O3220" i="5"/>
  <c r="O3216" i="5"/>
  <c r="O3212" i="5"/>
  <c r="O3208" i="5"/>
  <c r="O3204" i="5"/>
  <c r="O3705" i="5"/>
  <c r="O3701" i="5"/>
  <c r="O3697" i="5"/>
  <c r="O3693" i="5"/>
  <c r="O3689" i="5"/>
  <c r="O3685" i="5"/>
  <c r="O3681" i="5"/>
  <c r="O3677" i="5"/>
  <c r="O3673" i="5"/>
  <c r="O3669" i="5"/>
  <c r="O3665" i="5"/>
  <c r="O3661" i="5"/>
  <c r="O3657" i="5"/>
  <c r="O3653" i="5"/>
  <c r="O3649" i="5"/>
  <c r="O3645" i="5"/>
  <c r="O3641" i="5"/>
  <c r="O3637" i="5"/>
  <c r="O3633" i="5"/>
  <c r="O3629" i="5"/>
  <c r="O3625" i="5"/>
  <c r="O3621" i="5"/>
  <c r="O3617" i="5"/>
  <c r="O3613" i="5"/>
  <c r="O3609" i="5"/>
  <c r="O3605" i="5"/>
  <c r="O3601" i="5"/>
  <c r="O3597" i="5"/>
  <c r="O3593" i="5"/>
  <c r="O3589" i="5"/>
  <c r="O3585" i="5"/>
  <c r="O3581" i="5"/>
  <c r="O3577" i="5"/>
  <c r="O3573" i="5"/>
  <c r="O3569" i="5"/>
  <c r="O3565" i="5"/>
  <c r="O3561" i="5"/>
  <c r="O3557" i="5"/>
  <c r="O3553" i="5"/>
  <c r="O3549" i="5"/>
  <c r="O3545" i="5"/>
  <c r="O3541" i="5"/>
  <c r="O3537" i="5"/>
  <c r="O3533" i="5"/>
  <c r="O3521" i="5"/>
  <c r="O3517" i="5"/>
  <c r="O3513" i="5"/>
  <c r="O3509" i="5"/>
  <c r="O3505" i="5"/>
  <c r="O3501" i="5"/>
  <c r="O3497" i="5"/>
  <c r="O3493" i="5"/>
  <c r="O3489" i="5"/>
  <c r="O3485" i="5"/>
  <c r="O3481" i="5"/>
  <c r="O3477" i="5"/>
  <c r="O3473" i="5"/>
  <c r="O3469" i="5"/>
  <c r="O3465" i="5"/>
  <c r="O3461" i="5"/>
  <c r="O3457" i="5"/>
  <c r="O3453" i="5"/>
  <c r="O3449" i="5"/>
  <c r="O3445" i="5"/>
  <c r="O3441" i="5"/>
  <c r="O3437" i="5"/>
  <c r="O3433" i="5"/>
  <c r="O3429" i="5"/>
  <c r="O3425" i="5"/>
  <c r="O3409" i="5"/>
  <c r="O3405" i="5"/>
  <c r="O3401" i="5"/>
  <c r="O3357" i="5"/>
  <c r="O3353" i="5"/>
  <c r="O3349" i="5"/>
  <c r="O3345" i="5"/>
  <c r="O3341" i="5"/>
  <c r="O3337" i="5"/>
  <c r="O3333" i="5"/>
  <c r="O3329" i="5"/>
  <c r="O3325" i="5"/>
  <c r="O3321" i="5"/>
  <c r="O3317" i="5"/>
  <c r="O3313" i="5"/>
  <c r="O3309" i="5"/>
  <c r="O1407" i="5"/>
  <c r="O1403" i="5"/>
  <c r="O1399" i="5"/>
  <c r="O1395" i="5"/>
  <c r="O1391" i="5"/>
  <c r="O1387" i="5"/>
  <c r="O1383" i="5"/>
  <c r="O1379" i="5"/>
  <c r="O1375" i="5"/>
  <c r="O1371" i="5"/>
  <c r="O1367" i="5"/>
  <c r="O1361" i="5"/>
  <c r="O3275" i="5"/>
  <c r="O3271" i="5"/>
  <c r="O3267" i="5"/>
  <c r="O3263" i="5"/>
  <c r="O3259" i="5"/>
  <c r="O3255" i="5"/>
  <c r="O3251" i="5"/>
  <c r="O3247" i="5"/>
  <c r="O3243" i="5"/>
  <c r="O3239" i="5"/>
  <c r="O3235" i="5"/>
  <c r="O3231" i="5"/>
  <c r="O3227" i="5"/>
  <c r="O3223" i="5"/>
  <c r="O3219" i="5"/>
  <c r="O3215" i="5"/>
  <c r="O3211" i="5"/>
  <c r="O3207" i="5"/>
  <c r="O3203" i="5"/>
  <c r="O3199" i="5"/>
  <c r="O3195" i="5"/>
  <c r="O1661" i="5"/>
  <c r="O1657" i="5"/>
  <c r="O1653" i="5"/>
  <c r="O1649" i="5"/>
  <c r="O1645" i="5"/>
  <c r="O1641" i="5"/>
  <c r="O1637" i="5"/>
  <c r="O1633" i="5"/>
  <c r="O1629" i="5"/>
  <c r="O1625" i="5"/>
  <c r="O1621" i="5"/>
  <c r="O1617" i="5"/>
  <c r="O1613" i="5"/>
  <c r="O1609" i="5"/>
  <c r="O1605" i="5"/>
  <c r="O1601" i="5"/>
  <c r="O1597" i="5"/>
  <c r="O1593" i="5"/>
  <c r="O1589" i="5"/>
  <c r="O1585" i="5"/>
  <c r="O1581" i="5"/>
  <c r="O1577" i="5"/>
  <c r="O1573" i="5"/>
  <c r="O1569" i="5"/>
  <c r="O1565" i="5"/>
  <c r="O1561" i="5"/>
  <c r="O1557" i="5"/>
  <c r="O1553" i="5"/>
  <c r="O1549" i="5"/>
  <c r="O1545" i="5"/>
  <c r="O1541" i="5"/>
  <c r="O1537" i="5"/>
  <c r="O1489" i="5"/>
  <c r="O1485" i="5"/>
  <c r="O1481" i="5"/>
  <c r="O1477" i="5"/>
  <c r="O1473" i="5"/>
  <c r="O1469" i="5"/>
  <c r="O1465" i="5"/>
  <c r="O1461" i="5"/>
  <c r="O1457" i="5"/>
  <c r="O1453" i="5"/>
  <c r="O1449" i="5"/>
  <c r="O1444" i="5"/>
  <c r="O1440" i="5"/>
  <c r="O1436" i="5"/>
  <c r="O1432" i="5"/>
  <c r="O1428" i="5"/>
  <c r="O1424" i="5"/>
  <c r="O1420" i="5"/>
  <c r="O1416" i="5"/>
  <c r="O1412" i="5"/>
  <c r="O1408" i="5"/>
  <c r="O1404" i="5"/>
  <c r="O1400" i="5"/>
  <c r="O1396" i="5"/>
  <c r="O1392" i="5"/>
  <c r="O1388" i="5"/>
  <c r="O1384" i="5"/>
  <c r="O1380" i="5"/>
  <c r="O1376" i="5"/>
  <c r="O1372" i="5"/>
  <c r="O1368" i="5"/>
  <c r="O1364" i="5"/>
  <c r="O3200" i="5"/>
  <c r="O3196" i="5"/>
  <c r="O1662" i="5"/>
  <c r="O1642" i="5"/>
  <c r="O1638" i="5"/>
  <c r="O1634" i="5"/>
  <c r="O1630" i="5"/>
  <c r="O1626" i="5"/>
  <c r="O1622" i="5"/>
  <c r="O1618" i="5"/>
  <c r="O1614" i="5"/>
  <c r="O1610" i="5"/>
  <c r="O1606" i="5"/>
  <c r="O1602" i="5"/>
  <c r="O1598" i="5"/>
  <c r="O1594" i="5"/>
  <c r="O1590" i="5"/>
  <c r="O1586" i="5"/>
  <c r="O1582" i="5"/>
  <c r="O1578" i="5"/>
  <c r="O1574" i="5"/>
  <c r="O1570" i="5"/>
  <c r="O1566" i="5"/>
  <c r="O1562" i="5"/>
  <c r="O1558" i="5"/>
  <c r="O1554" i="5"/>
  <c r="O1550" i="5"/>
  <c r="O1534" i="5"/>
  <c r="O1486" i="5"/>
  <c r="O1482" i="5"/>
  <c r="O1478" i="5"/>
  <c r="O1474" i="5"/>
  <c r="O1470" i="5"/>
  <c r="O1466" i="5"/>
  <c r="O1462" i="5"/>
  <c r="O1458" i="5"/>
  <c r="O1454" i="5"/>
  <c r="O1450" i="5"/>
  <c r="O1445" i="5"/>
  <c r="O1441" i="5"/>
  <c r="O1437" i="5"/>
  <c r="O1433" i="5"/>
  <c r="O1429" i="5"/>
  <c r="O1425" i="5"/>
  <c r="O1421" i="5"/>
  <c r="O1417" i="5"/>
  <c r="O1413" i="5"/>
  <c r="O1409" i="5"/>
  <c r="O1405" i="5"/>
  <c r="O1401" i="5"/>
  <c r="O1397" i="5"/>
  <c r="O1393" i="5"/>
  <c r="O1389" i="5"/>
  <c r="O1385" i="5"/>
  <c r="O1381" i="5"/>
  <c r="O1377" i="5"/>
  <c r="O1373" i="5"/>
  <c r="O1369" i="5"/>
  <c r="O1365" i="5"/>
  <c r="O6715" i="5"/>
  <c r="O6711" i="5"/>
  <c r="O6707" i="5"/>
  <c r="O6703" i="5"/>
  <c r="O6699" i="5"/>
  <c r="O6695" i="5"/>
  <c r="O6691" i="5"/>
  <c r="O6687" i="5"/>
  <c r="O6683" i="5"/>
  <c r="O6679" i="5"/>
  <c r="O6675" i="5"/>
  <c r="O6671" i="5"/>
  <c r="O6667" i="5"/>
  <c r="O6663" i="5"/>
  <c r="O6659" i="5"/>
  <c r="O6655" i="5"/>
  <c r="O6651" i="5"/>
  <c r="O6647" i="5"/>
  <c r="O6643" i="5"/>
  <c r="O6639" i="5"/>
  <c r="O6635" i="5"/>
  <c r="O6631" i="5"/>
  <c r="O6627" i="5"/>
  <c r="O6623" i="5"/>
  <c r="O6619" i="5"/>
  <c r="O6615" i="5"/>
  <c r="O6611" i="5"/>
  <c r="O6607" i="5"/>
  <c r="O6603" i="5"/>
  <c r="O6599" i="5"/>
  <c r="O6595" i="5"/>
  <c r="O6591" i="5"/>
  <c r="O6587" i="5"/>
  <c r="O6583" i="5"/>
  <c r="O6579" i="5"/>
  <c r="O6575" i="5"/>
  <c r="O6571" i="5"/>
  <c r="O6567" i="5"/>
  <c r="O6563" i="5"/>
  <c r="O6559" i="5"/>
  <c r="O6555" i="5"/>
  <c r="O6551" i="5"/>
  <c r="O6547" i="5"/>
  <c r="O6543" i="5"/>
  <c r="O6539" i="5"/>
  <c r="O6535" i="5"/>
  <c r="O6531" i="5"/>
  <c r="O6527" i="5"/>
  <c r="O6523" i="5"/>
  <c r="O6519" i="5"/>
  <c r="O6515" i="5"/>
  <c r="O6511" i="5"/>
  <c r="O6507" i="5"/>
  <c r="O6503" i="5"/>
  <c r="O6499" i="5"/>
  <c r="O6495" i="5"/>
  <c r="O6491" i="5"/>
  <c r="O6487" i="5"/>
  <c r="O6483" i="5"/>
  <c r="O6479" i="5"/>
  <c r="O6435" i="5"/>
  <c r="O6552" i="5"/>
  <c r="O6548" i="5"/>
  <c r="O6544" i="5"/>
  <c r="O6540" i="5"/>
  <c r="O6536" i="5"/>
  <c r="O6532" i="5"/>
  <c r="O6528" i="5"/>
  <c r="O6524" i="5"/>
  <c r="O6520" i="5"/>
  <c r="O6516" i="5"/>
  <c r="O6512" i="5"/>
  <c r="O6508" i="5"/>
  <c r="O6504" i="5"/>
  <c r="O6500" i="5"/>
  <c r="O6496" i="5"/>
  <c r="O6492" i="5"/>
  <c r="O6472" i="5"/>
  <c r="O6468" i="5"/>
  <c r="O6464" i="5"/>
  <c r="O6436" i="5"/>
  <c r="O6432" i="5"/>
  <c r="O6713" i="5"/>
  <c r="O6709" i="5"/>
  <c r="O6705" i="5"/>
  <c r="O6701" i="5"/>
  <c r="O6697" i="5"/>
  <c r="O6693" i="5"/>
  <c r="O6689" i="5"/>
  <c r="O6685" i="5"/>
  <c r="O6681" i="5"/>
  <c r="O6677" i="5"/>
  <c r="O6673" i="5"/>
  <c r="O6669" i="5"/>
  <c r="O6665" i="5"/>
  <c r="O6661" i="5"/>
  <c r="O6657" i="5"/>
  <c r="O6653" i="5"/>
  <c r="O6649" i="5"/>
  <c r="O6645" i="5"/>
  <c r="O6641" i="5"/>
  <c r="O6637" i="5"/>
  <c r="O6633" i="5"/>
  <c r="O6629" i="5"/>
  <c r="O6625" i="5"/>
  <c r="O6621" i="5"/>
  <c r="O6617" i="5"/>
  <c r="O6613" i="5"/>
  <c r="O6609" i="5"/>
  <c r="O6605" i="5"/>
  <c r="O6601" i="5"/>
  <c r="O6597" i="5"/>
  <c r="O6593" i="5"/>
  <c r="O6589" i="5"/>
  <c r="O6585" i="5"/>
  <c r="O6581" i="5"/>
  <c r="O6577" i="5"/>
  <c r="O6573" i="5"/>
  <c r="O6569" i="5"/>
  <c r="O6565" i="5"/>
  <c r="O6561" i="5"/>
  <c r="O6557" i="5"/>
  <c r="O6553" i="5"/>
  <c r="O6549" i="5"/>
  <c r="O6545" i="5"/>
  <c r="O6541" i="5"/>
  <c r="O6537" i="5"/>
  <c r="O6533" i="5"/>
  <c r="O6529" i="5"/>
  <c r="O6525" i="5"/>
  <c r="O6521" i="5"/>
  <c r="O6517" i="5"/>
  <c r="O6513" i="5"/>
  <c r="O6509" i="5"/>
  <c r="O6505" i="5"/>
  <c r="O6501" i="5"/>
  <c r="O6497" i="5"/>
  <c r="O6493" i="5"/>
  <c r="O6489" i="5"/>
  <c r="O6485" i="5"/>
  <c r="O6481" i="5"/>
  <c r="O6477" i="5"/>
  <c r="O6473" i="5"/>
  <c r="O6469" i="5"/>
  <c r="O6465" i="5"/>
  <c r="O6461" i="5"/>
  <c r="O6457" i="5"/>
  <c r="O6453" i="5"/>
  <c r="O6449" i="5"/>
  <c r="O6445" i="5"/>
  <c r="O6441" i="5"/>
  <c r="O6437" i="5"/>
  <c r="O6433" i="5"/>
  <c r="O6429" i="5"/>
  <c r="O6340" i="5"/>
  <c r="O6336" i="5"/>
  <c r="O6332" i="5"/>
  <c r="O6328" i="5"/>
  <c r="O6324" i="5"/>
  <c r="O6320" i="5"/>
  <c r="O6316" i="5"/>
  <c r="O6312" i="5"/>
  <c r="O6308" i="5"/>
  <c r="O6304" i="5"/>
  <c r="O6300" i="5"/>
  <c r="O6296" i="5"/>
  <c r="O6292" i="5"/>
  <c r="O6288" i="5"/>
  <c r="O6284" i="5"/>
  <c r="O6280" i="5"/>
  <c r="O6276" i="5"/>
  <c r="O6365" i="5"/>
  <c r="O6361" i="5"/>
  <c r="O6357" i="5"/>
  <c r="O6353" i="5"/>
  <c r="O6349" i="5"/>
  <c r="O6345" i="5"/>
  <c r="O6341" i="5"/>
  <c r="O6337" i="5"/>
  <c r="O6333" i="5"/>
  <c r="O6329" i="5"/>
  <c r="O6325" i="5"/>
  <c r="O6321" i="5"/>
  <c r="O6317" i="5"/>
  <c r="O6313" i="5"/>
  <c r="O6309" i="5"/>
  <c r="O6305" i="5"/>
  <c r="O6301" i="5"/>
  <c r="O6297" i="5"/>
  <c r="O6293" i="5"/>
  <c r="O6289" i="5"/>
  <c r="O6285" i="5"/>
  <c r="O6281" i="5"/>
  <c r="O6277" i="5"/>
  <c r="O6156" i="5"/>
  <c r="O6148" i="5"/>
  <c r="O6112" i="5"/>
  <c r="O5604" i="5"/>
  <c r="O5600" i="5"/>
  <c r="O6273" i="5"/>
  <c r="O6269" i="5"/>
  <c r="O6265" i="5"/>
  <c r="O6261" i="5"/>
  <c r="O6257" i="5"/>
  <c r="O6253" i="5"/>
  <c r="O6249" i="5"/>
  <c r="O6245" i="5"/>
  <c r="O6241" i="5"/>
  <c r="O6237" i="5"/>
  <c r="O6233" i="5"/>
  <c r="O6229" i="5"/>
  <c r="O6225" i="5"/>
  <c r="O6221" i="5"/>
  <c r="O6217" i="5"/>
  <c r="O6213" i="5"/>
  <c r="O6209" i="5"/>
  <c r="O6205" i="5"/>
  <c r="O6201" i="5"/>
  <c r="O6197" i="5"/>
  <c r="O6193" i="5"/>
  <c r="O6189" i="5"/>
  <c r="O6185" i="5"/>
  <c r="O6181" i="5"/>
  <c r="O6177" i="5"/>
  <c r="O6173" i="5"/>
  <c r="O6169" i="5"/>
  <c r="O6165" i="5"/>
  <c r="O6161" i="5"/>
  <c r="O6157" i="5"/>
  <c r="O6153" i="5"/>
  <c r="O6149" i="5"/>
  <c r="O6145" i="5"/>
  <c r="O6141" i="5"/>
  <c r="O6137" i="5"/>
  <c r="O6133" i="5"/>
  <c r="O6129" i="5"/>
  <c r="O6125" i="5"/>
  <c r="O6121" i="5"/>
  <c r="O6117" i="5"/>
  <c r="O6113" i="5"/>
  <c r="O6109" i="5"/>
  <c r="O6105" i="5"/>
  <c r="O6101" i="5"/>
  <c r="O6097" i="5"/>
  <c r="O6093" i="5"/>
  <c r="O6089" i="5"/>
  <c r="O6085" i="5"/>
  <c r="O6081" i="5"/>
  <c r="O6077" i="5"/>
  <c r="O6073" i="5"/>
  <c r="O6069" i="5"/>
  <c r="O6065" i="5"/>
  <c r="O6061" i="5"/>
  <c r="O6057" i="5"/>
  <c r="O6053" i="5"/>
  <c r="O6049" i="5"/>
  <c r="O6045" i="5"/>
  <c r="O6041" i="5"/>
  <c r="O6037" i="5"/>
  <c r="O6033" i="5"/>
  <c r="O6029" i="5"/>
  <c r="O6025" i="5"/>
  <c r="O6021" i="5"/>
  <c r="O6017" i="5"/>
  <c r="O6013" i="5"/>
  <c r="O6009" i="5"/>
  <c r="O6005" i="5"/>
  <c r="O6001" i="5"/>
  <c r="O5997" i="5"/>
  <c r="O5993" i="5"/>
  <c r="O5989" i="5"/>
  <c r="O5985" i="5"/>
  <c r="O5981" i="5"/>
  <c r="O5977" i="5"/>
  <c r="O5973" i="5"/>
  <c r="O5969" i="5"/>
  <c r="O5965" i="5"/>
  <c r="O5961" i="5"/>
  <c r="O5957" i="5"/>
  <c r="O5953" i="5"/>
  <c r="O5949" i="5"/>
  <c r="O5945" i="5"/>
  <c r="O5941" i="5"/>
  <c r="O5937" i="5"/>
  <c r="O5933" i="5"/>
  <c r="O5929" i="5"/>
  <c r="O5925" i="5"/>
  <c r="O5921" i="5"/>
  <c r="O5917" i="5"/>
  <c r="O5913" i="5"/>
  <c r="O5909" i="5"/>
  <c r="O5905" i="5"/>
  <c r="O5901" i="5"/>
  <c r="O5897" i="5"/>
  <c r="O5893" i="5"/>
  <c r="O5889" i="5"/>
  <c r="O5885" i="5"/>
  <c r="O5881" i="5"/>
  <c r="O5877" i="5"/>
  <c r="O5873" i="5"/>
  <c r="O5869" i="5"/>
  <c r="O5865" i="5"/>
  <c r="O5861" i="5"/>
  <c r="O5857" i="5"/>
  <c r="O5853" i="5"/>
  <c r="O5849" i="5"/>
  <c r="O5845" i="5"/>
  <c r="O5841" i="5"/>
  <c r="O5837" i="5"/>
  <c r="O5833" i="5"/>
  <c r="O5829" i="5"/>
  <c r="O5825" i="5"/>
  <c r="O5821" i="5"/>
  <c r="O5817" i="5"/>
  <c r="O5813" i="5"/>
  <c r="O5809" i="5"/>
  <c r="O5805" i="5"/>
  <c r="O5801" i="5"/>
  <c r="O5797" i="5"/>
  <c r="O5793" i="5"/>
  <c r="O5789" i="5"/>
  <c r="O5785" i="5"/>
  <c r="O5781" i="5"/>
  <c r="O5777" i="5"/>
  <c r="O5773" i="5"/>
  <c r="O5769" i="5"/>
  <c r="O5765" i="5"/>
  <c r="O5761" i="5"/>
  <c r="O5757" i="5"/>
  <c r="O5753" i="5"/>
  <c r="O5749" i="5"/>
  <c r="O5745" i="5"/>
  <c r="O5741" i="5"/>
  <c r="O5737" i="5"/>
  <c r="O5733" i="5"/>
  <c r="O5729" i="5"/>
  <c r="O5725" i="5"/>
  <c r="O5721" i="5"/>
  <c r="O5717" i="5"/>
  <c r="O5713" i="5"/>
  <c r="O5709" i="5"/>
  <c r="O5705" i="5"/>
  <c r="O5701" i="5"/>
  <c r="O5697" i="5"/>
  <c r="O5693" i="5"/>
  <c r="O5689" i="5"/>
  <c r="O5685" i="5"/>
  <c r="O5681" i="5"/>
  <c r="O5677" i="5"/>
  <c r="O5673" i="5"/>
  <c r="O5669" i="5"/>
  <c r="O5665" i="5"/>
  <c r="O5661" i="5"/>
  <c r="O5657" i="5"/>
  <c r="O5653" i="5"/>
  <c r="O5649" i="5"/>
  <c r="O5645" i="5"/>
  <c r="O5641" i="5"/>
  <c r="O5637" i="5"/>
  <c r="O5633" i="5"/>
  <c r="O5629" i="5"/>
  <c r="O5625" i="5"/>
  <c r="O5621" i="5"/>
  <c r="O5617" i="5"/>
  <c r="O5613" i="5"/>
  <c r="O5609" i="5"/>
  <c r="O5605" i="5"/>
  <c r="O5601" i="5"/>
  <c r="O5597" i="5"/>
  <c r="O5596" i="5"/>
  <c r="O5588" i="5"/>
  <c r="O5584" i="5"/>
  <c r="O5580" i="5"/>
  <c r="O5576" i="5"/>
  <c r="O5572" i="5"/>
  <c r="O5568" i="5"/>
  <c r="O5564" i="5"/>
  <c r="O5560" i="5"/>
  <c r="O5556" i="5"/>
  <c r="O5540" i="5"/>
  <c r="O5476" i="5"/>
  <c r="O5472" i="5"/>
  <c r="O5460" i="5"/>
  <c r="O5456" i="5"/>
  <c r="O5452" i="5"/>
  <c r="O5448" i="5"/>
  <c r="O5444" i="5"/>
  <c r="O5440" i="5"/>
  <c r="O5436" i="5"/>
  <c r="O5432" i="5"/>
  <c r="O5428" i="5"/>
  <c r="O5424" i="5"/>
  <c r="O5420" i="5"/>
  <c r="O5416" i="5"/>
  <c r="O5412" i="5"/>
  <c r="O5408" i="5"/>
  <c r="O5404" i="5"/>
  <c r="O5400" i="5"/>
  <c r="O5396" i="5"/>
  <c r="O5304" i="5"/>
  <c r="O5593" i="5"/>
  <c r="O5589" i="5"/>
  <c r="O5585" i="5"/>
  <c r="O5581" i="5"/>
  <c r="O5577" i="5"/>
  <c r="O5573" i="5"/>
  <c r="O5569" i="5"/>
  <c r="O5565" i="5"/>
  <c r="O5561" i="5"/>
  <c r="O5557" i="5"/>
  <c r="O5553" i="5"/>
  <c r="O5549" i="5"/>
  <c r="O5545" i="5"/>
  <c r="O5541" i="5"/>
  <c r="O5537" i="5"/>
  <c r="O5533" i="5"/>
  <c r="O5529" i="5"/>
  <c r="O5525" i="5"/>
  <c r="O5521" i="5"/>
  <c r="O5517" i="5"/>
  <c r="O5513" i="5"/>
  <c r="O5509" i="5"/>
  <c r="O5505" i="5"/>
  <c r="O5501" i="5"/>
  <c r="O5497" i="5"/>
  <c r="O5493" i="5"/>
  <c r="O5489" i="5"/>
  <c r="O5485" i="5"/>
  <c r="O5481" i="5"/>
  <c r="O5477" i="5"/>
  <c r="O5473" i="5"/>
  <c r="O5469" i="5"/>
  <c r="O5465" i="5"/>
  <c r="O5461" i="5"/>
  <c r="O5457" i="5"/>
  <c r="O5453" i="5"/>
  <c r="O5449" i="5"/>
  <c r="O5445" i="5"/>
  <c r="O5441" i="5"/>
  <c r="O5437" i="5"/>
  <c r="O5433" i="5"/>
  <c r="O5429" i="5"/>
  <c r="O5425" i="5"/>
  <c r="O5421" i="5"/>
  <c r="O5417" i="5"/>
  <c r="O5413" i="5"/>
  <c r="O5409" i="5"/>
  <c r="O5405" i="5"/>
  <c r="O5401" i="5"/>
  <c r="O5397" i="5"/>
  <c r="O5393" i="5"/>
  <c r="O5389" i="5"/>
  <c r="O5385" i="5"/>
  <c r="O5381" i="5"/>
  <c r="O5377" i="5"/>
  <c r="O5373" i="5"/>
  <c r="O5369" i="5"/>
  <c r="O5365" i="5"/>
  <c r="O5361" i="5"/>
  <c r="O5357" i="5"/>
  <c r="O5353" i="5"/>
  <c r="O5349" i="5"/>
  <c r="O5345" i="5"/>
  <c r="O5341" i="5"/>
  <c r="O5337" i="5"/>
  <c r="O5333" i="5"/>
  <c r="O5329" i="5"/>
  <c r="O5325" i="5"/>
  <c r="O5321" i="5"/>
  <c r="O5317" i="5"/>
  <c r="O5313" i="5"/>
  <c r="O5309" i="5"/>
  <c r="O5305" i="5"/>
  <c r="O5301" i="5"/>
  <c r="O5297" i="5"/>
  <c r="O5293" i="5"/>
  <c r="O5289" i="5"/>
  <c r="O5285" i="5"/>
  <c r="O5281" i="5"/>
  <c r="O5277" i="5"/>
  <c r="O5273" i="5"/>
  <c r="O5269" i="5"/>
  <c r="O5265" i="5"/>
  <c r="O5261" i="5"/>
  <c r="O5257" i="5"/>
  <c r="O5066" i="5"/>
  <c r="O5062" i="5"/>
  <c r="O5058" i="5"/>
  <c r="O5054" i="5"/>
  <c r="O5050" i="5"/>
  <c r="O5046" i="5"/>
  <c r="O5042" i="5"/>
  <c r="O5038" i="5"/>
  <c r="O5034" i="5"/>
  <c r="O5030" i="5"/>
  <c r="O5026" i="5"/>
  <c r="O5022" i="5"/>
  <c r="O5018" i="5"/>
  <c r="O5014" i="5"/>
  <c r="O5010" i="5"/>
  <c r="O5006" i="5"/>
  <c r="O5002" i="5"/>
  <c r="O4998" i="5"/>
  <c r="O4994" i="5"/>
  <c r="O4990" i="5"/>
  <c r="O4986" i="5"/>
  <c r="O4982" i="5"/>
  <c r="O4978" i="5"/>
  <c r="O4974" i="5"/>
  <c r="O4970" i="5"/>
  <c r="O4966" i="5"/>
  <c r="O4962" i="5"/>
  <c r="O4958" i="5"/>
  <c r="O4954" i="5"/>
  <c r="O4950" i="5"/>
  <c r="O4946" i="5"/>
  <c r="O4942" i="5"/>
  <c r="O4938" i="5"/>
  <c r="O4934" i="5"/>
  <c r="O4930" i="5"/>
  <c r="O4926" i="5"/>
  <c r="O4922" i="5"/>
  <c r="O4918" i="5"/>
  <c r="O4914" i="5"/>
  <c r="O4910" i="5"/>
  <c r="O4906" i="5"/>
  <c r="O4902" i="5"/>
  <c r="O4898" i="5"/>
  <c r="O4894" i="5"/>
  <c r="O4890" i="5"/>
  <c r="O4886" i="5"/>
  <c r="O4882" i="5"/>
  <c r="O4878" i="5"/>
  <c r="O4874" i="5"/>
  <c r="O4870" i="5"/>
  <c r="O4866" i="5"/>
  <c r="O4862" i="5"/>
  <c r="O4858" i="5"/>
  <c r="O4854" i="5"/>
  <c r="O4850" i="5"/>
  <c r="O4846" i="5"/>
  <c r="O4842" i="5"/>
  <c r="O4838" i="5"/>
  <c r="O4834" i="5"/>
  <c r="O4830" i="5"/>
  <c r="O4826" i="5"/>
  <c r="O4822" i="5"/>
  <c r="O4818" i="5"/>
  <c r="O4814" i="5"/>
  <c r="O5065" i="5"/>
  <c r="O5061" i="5"/>
  <c r="O5033" i="5"/>
  <c r="O4993" i="5"/>
  <c r="O4989" i="5"/>
  <c r="O4985" i="5"/>
  <c r="O4973" i="5"/>
  <c r="O4937" i="5"/>
  <c r="O4933" i="5"/>
  <c r="O4929" i="5"/>
  <c r="O4925" i="5"/>
  <c r="O4921" i="5"/>
  <c r="O4917" i="5"/>
  <c r="O4913" i="5"/>
  <c r="O4909" i="5"/>
  <c r="O4905" i="5"/>
  <c r="O4901" i="5"/>
  <c r="O4897" i="5"/>
  <c r="O4893" i="5"/>
  <c r="O4885" i="5"/>
  <c r="O3529" i="5"/>
  <c r="O3525" i="5"/>
  <c r="O3762" i="5"/>
  <c r="O3754" i="5"/>
  <c r="O3750" i="5"/>
  <c r="O3746" i="5"/>
  <c r="O3742" i="5"/>
  <c r="O3734" i="5"/>
  <c r="O3678" i="5"/>
  <c r="O3670" i="5"/>
  <c r="O3614" i="5"/>
  <c r="O3578" i="5"/>
  <c r="O3574" i="5"/>
  <c r="O3570" i="5"/>
  <c r="O3566" i="5"/>
  <c r="O3550" i="5"/>
  <c r="O3526" i="5"/>
  <c r="O3775" i="5"/>
  <c r="O3771" i="5"/>
  <c r="O3767" i="5"/>
  <c r="O3763" i="5"/>
  <c r="O3759" i="5"/>
  <c r="O3755" i="5"/>
  <c r="O3751" i="5"/>
  <c r="O3747" i="5"/>
  <c r="O3743" i="5"/>
  <c r="O3739" i="5"/>
  <c r="O3735" i="5"/>
  <c r="O3731" i="5"/>
  <c r="O3715" i="5"/>
  <c r="O3703" i="5"/>
  <c r="O3699" i="5"/>
  <c r="O3695" i="5"/>
  <c r="O3691" i="5"/>
  <c r="O3687" i="5"/>
  <c r="O3663" i="5"/>
  <c r="O3659" i="5"/>
  <c r="O3655" i="5"/>
  <c r="O3651" i="5"/>
  <c r="O3647" i="5"/>
  <c r="O3643" i="5"/>
  <c r="O3631" i="5"/>
  <c r="O3627" i="5"/>
  <c r="O3623" i="5"/>
  <c r="O3619" i="5"/>
  <c r="O3615" i="5"/>
  <c r="O3611" i="5"/>
  <c r="O3607" i="5"/>
  <c r="O3603" i="5"/>
  <c r="O3599" i="5"/>
  <c r="O3595" i="5"/>
  <c r="O3591" i="5"/>
  <c r="O3583" i="5"/>
  <c r="O3559" i="5"/>
  <c r="O3547" i="5"/>
  <c r="O3760" i="5"/>
  <c r="O3736" i="5"/>
  <c r="O3732" i="5"/>
  <c r="O3728" i="5"/>
  <c r="O3724" i="5"/>
  <c r="O3720" i="5"/>
  <c r="O3716" i="5"/>
  <c r="O3712" i="5"/>
  <c r="O3708" i="5"/>
  <c r="O3704" i="5"/>
  <c r="O3700" i="5"/>
  <c r="O3696" i="5"/>
  <c r="O3692" i="5"/>
  <c r="O3688" i="5"/>
  <c r="O3684" i="5"/>
  <c r="O3676" i="5"/>
  <c r="O3672" i="5"/>
  <c r="O3652" i="5"/>
  <c r="O3648" i="5"/>
  <c r="O3644" i="5"/>
  <c r="O3640" i="5"/>
  <c r="O3636" i="5"/>
  <c r="O3632" i="5"/>
  <c r="O3628" i="5"/>
  <c r="O3624" i="5"/>
  <c r="O3620" i="5"/>
  <c r="O3616" i="5"/>
  <c r="O3612" i="5"/>
  <c r="O3608" i="5"/>
  <c r="O3604" i="5"/>
  <c r="O3600" i="5"/>
  <c r="O3596" i="5"/>
  <c r="O3592" i="5"/>
  <c r="O3588" i="5"/>
  <c r="O3584" i="5"/>
  <c r="O3580" i="5"/>
  <c r="O3576" i="5"/>
  <c r="O3572" i="5"/>
  <c r="O3568" i="5"/>
  <c r="O3564" i="5"/>
  <c r="O3560" i="5"/>
  <c r="O3556" i="5"/>
  <c r="O3552" i="5"/>
  <c r="O3548" i="5"/>
  <c r="O3544" i="5"/>
  <c r="O3540" i="5"/>
  <c r="O3536" i="5"/>
  <c r="O3532" i="5"/>
  <c r="O3421" i="5"/>
  <c r="O3417" i="5"/>
  <c r="O3413" i="5"/>
  <c r="O3397" i="5"/>
  <c r="O3393" i="5"/>
  <c r="O3389" i="5"/>
  <c r="O3385" i="5"/>
  <c r="O3381" i="5"/>
  <c r="O3377" i="5"/>
  <c r="O3373" i="5"/>
  <c r="O3369" i="5"/>
  <c r="O3365" i="5"/>
  <c r="O3361" i="5"/>
  <c r="O3446" i="5"/>
  <c r="O3442" i="5"/>
  <c r="O3438" i="5"/>
  <c r="O3434" i="5"/>
  <c r="O3430" i="5"/>
  <c r="O3426" i="5"/>
  <c r="O3422" i="5"/>
  <c r="O3418" i="5"/>
  <c r="O3414" i="5"/>
  <c r="O3410" i="5"/>
  <c r="O3406" i="5"/>
  <c r="O3402" i="5"/>
  <c r="O3398" i="5"/>
  <c r="O3394" i="5"/>
  <c r="O3390" i="5"/>
  <c r="O3386" i="5"/>
  <c r="O3378" i="5"/>
  <c r="O3358" i="5"/>
  <c r="O3354" i="5"/>
  <c r="O3350" i="5"/>
  <c r="O3346" i="5"/>
  <c r="O3371" i="5"/>
  <c r="O3367" i="5"/>
  <c r="O3363" i="5"/>
  <c r="O3355" i="5"/>
  <c r="O3347" i="5"/>
  <c r="O3343" i="5"/>
  <c r="O3448" i="5"/>
  <c r="O3440" i="5"/>
  <c r="O3305" i="5"/>
  <c r="O3301" i="5"/>
  <c r="O3297" i="5"/>
  <c r="O3293" i="5"/>
  <c r="O3289" i="5"/>
  <c r="O3285" i="5"/>
  <c r="O3281" i="5"/>
  <c r="O3277" i="5"/>
  <c r="O3273" i="5"/>
  <c r="O3269" i="5"/>
  <c r="O3265" i="5"/>
  <c r="O3261" i="5"/>
  <c r="O3257" i="5"/>
  <c r="O3253" i="5"/>
  <c r="O3249" i="5"/>
  <c r="O3245" i="5"/>
  <c r="O3241" i="5"/>
  <c r="O3237" i="5"/>
  <c r="O3233" i="5"/>
  <c r="O3229" i="5"/>
  <c r="O3225" i="5"/>
  <c r="O3221" i="5"/>
  <c r="O3217" i="5"/>
  <c r="O3213" i="5"/>
  <c r="O3209" i="5"/>
  <c r="O3205" i="5"/>
  <c r="O3201" i="5"/>
  <c r="O3197" i="5"/>
  <c r="O1663" i="5"/>
  <c r="O1647" i="5"/>
  <c r="O1643" i="5"/>
  <c r="O3306" i="5"/>
  <c r="O3302" i="5"/>
  <c r="O3298" i="5"/>
  <c r="O3294" i="5"/>
  <c r="O3290" i="5"/>
  <c r="O3286" i="5"/>
  <c r="O3282" i="5"/>
  <c r="O3278" i="5"/>
  <c r="O3274" i="5"/>
  <c r="O3270" i="5"/>
  <c r="O3266" i="5"/>
  <c r="O3262" i="5"/>
  <c r="O3258" i="5"/>
  <c r="O3254" i="5"/>
  <c r="O3250" i="5"/>
  <c r="O3246" i="5"/>
  <c r="O3242" i="5"/>
  <c r="O3238" i="5"/>
  <c r="O3234" i="5"/>
  <c r="O3230" i="5"/>
  <c r="O3226" i="5"/>
  <c r="O3222" i="5"/>
  <c r="O3218" i="5"/>
  <c r="O3214" i="5"/>
  <c r="O3206" i="5"/>
  <c r="O3198" i="5"/>
  <c r="O1652" i="5"/>
  <c r="O3304" i="5"/>
  <c r="O3280" i="5"/>
  <c r="O3276" i="5"/>
  <c r="O3272" i="5"/>
  <c r="O1658" i="5"/>
  <c r="O1654" i="5"/>
  <c r="O1650" i="5"/>
  <c r="O1646" i="5"/>
  <c r="O1607" i="5"/>
  <c r="O1604" i="5"/>
  <c r="O1600" i="5"/>
  <c r="O1596" i="5"/>
  <c r="O1592" i="5"/>
  <c r="O1588" i="5"/>
  <c r="O1584" i="5"/>
  <c r="O1580" i="5"/>
  <c r="O1576" i="5"/>
  <c r="O1572" i="5"/>
  <c r="O1568" i="5"/>
  <c r="O1564" i="5"/>
  <c r="O1560" i="5"/>
  <c r="O1556" i="5"/>
  <c r="O1552" i="5"/>
  <c r="O1548" i="5"/>
  <c r="O1544" i="5"/>
  <c r="O1540" i="5"/>
  <c r="O1546" i="5"/>
  <c r="O1542" i="5"/>
  <c r="O1538" i="5"/>
  <c r="O1496" i="5"/>
  <c r="O1533" i="5"/>
  <c r="O1529" i="5"/>
  <c r="O1525" i="5"/>
  <c r="O1521" i="5"/>
  <c r="O1517" i="5"/>
  <c r="O1513" i="5"/>
  <c r="O1509" i="5"/>
  <c r="O1505" i="5"/>
  <c r="O1501" i="5"/>
  <c r="O1497" i="5"/>
  <c r="O1493" i="5"/>
  <c r="O1530" i="5"/>
  <c r="O1526" i="5"/>
  <c r="O1522" i="5"/>
  <c r="O1518" i="5"/>
  <c r="O1514" i="5"/>
  <c r="O1510" i="5"/>
  <c r="O1506" i="5"/>
  <c r="O1502" i="5"/>
  <c r="O1498" i="5"/>
  <c r="O1494" i="5"/>
  <c r="O1490" i="5"/>
  <c r="D4525" i="5"/>
  <c r="H4525" i="5"/>
  <c r="D7367" i="5"/>
  <c r="E7367" i="5" s="1"/>
  <c r="H7367" i="5"/>
  <c r="O2" i="5"/>
  <c r="F2505" i="5"/>
  <c r="E2505" i="5"/>
  <c r="E8969" i="5"/>
  <c r="F8969" i="5"/>
  <c r="E192" i="5"/>
  <c r="F192" i="5"/>
  <c r="E6999" i="5"/>
  <c r="F6999" i="5"/>
  <c r="E2730" i="5"/>
  <c r="F2730" i="5"/>
  <c r="E3748" i="5"/>
  <c r="F3748" i="5"/>
  <c r="E1781" i="5"/>
  <c r="F1781" i="5"/>
  <c r="E6970" i="5"/>
  <c r="F6970" i="5"/>
  <c r="E3943" i="5"/>
  <c r="F3943" i="5"/>
  <c r="E4026" i="5"/>
  <c r="F4026" i="5"/>
  <c r="E8683" i="5"/>
  <c r="F8683" i="5"/>
  <c r="E8052" i="5"/>
  <c r="F8052" i="5"/>
  <c r="E5455" i="5"/>
  <c r="F5455" i="5"/>
  <c r="E2792" i="5"/>
  <c r="F2792" i="5"/>
  <c r="E8836" i="5"/>
  <c r="F8836" i="5"/>
  <c r="E1464" i="5"/>
  <c r="F1464" i="5"/>
  <c r="E6177" i="5"/>
  <c r="F6177" i="5"/>
  <c r="E1820" i="5"/>
  <c r="F1820" i="5"/>
  <c r="E8296" i="5"/>
  <c r="F8296" i="5"/>
  <c r="E8924" i="5"/>
  <c r="F8924" i="5"/>
  <c r="E6798" i="5"/>
  <c r="F6798" i="5"/>
  <c r="E4707" i="5"/>
  <c r="F4707" i="5"/>
  <c r="E8582" i="5"/>
  <c r="F8582" i="5"/>
  <c r="E5125" i="5"/>
  <c r="F5125" i="5"/>
  <c r="E4892" i="5"/>
  <c r="F4892" i="5"/>
  <c r="E5438" i="5"/>
  <c r="F5438" i="5"/>
  <c r="E5228" i="5"/>
  <c r="F5228" i="5"/>
  <c r="E63" i="5"/>
  <c r="F63" i="5"/>
  <c r="E8350" i="5"/>
  <c r="F8350" i="5"/>
  <c r="E4627" i="5"/>
  <c r="F4627" i="5"/>
  <c r="E4011" i="5"/>
  <c r="F4011" i="5"/>
  <c r="E8857" i="5"/>
  <c r="F8857" i="5"/>
  <c r="E5001" i="5"/>
  <c r="F5001" i="5"/>
  <c r="E756" i="5"/>
  <c r="F756" i="5"/>
  <c r="E5612" i="5"/>
  <c r="F5612" i="5"/>
  <c r="E6864" i="5"/>
  <c r="F6864" i="5"/>
  <c r="E8131" i="5"/>
  <c r="F8131" i="5"/>
  <c r="E3634" i="5"/>
  <c r="F3634" i="5"/>
  <c r="E4828" i="5"/>
  <c r="F4828" i="5"/>
  <c r="E42" i="5"/>
  <c r="F42" i="5"/>
  <c r="E5021" i="5"/>
  <c r="F5021" i="5"/>
  <c r="E2570" i="5"/>
  <c r="F2570" i="5"/>
  <c r="E808" i="5"/>
  <c r="F808" i="5"/>
  <c r="E7652" i="5"/>
  <c r="F7652" i="5"/>
  <c r="E4933" i="5"/>
  <c r="F4933" i="5"/>
  <c r="E243" i="5"/>
  <c r="F243" i="5"/>
  <c r="E8760" i="5"/>
  <c r="F8760" i="5"/>
  <c r="E8253" i="5"/>
  <c r="F8253" i="5"/>
  <c r="E2997" i="5"/>
  <c r="F2997" i="5"/>
  <c r="E6445" i="5"/>
  <c r="F6445" i="5"/>
  <c r="E8961" i="5"/>
  <c r="F8961" i="5"/>
  <c r="E5520" i="5"/>
  <c r="F5520" i="5"/>
  <c r="E5580" i="5"/>
  <c r="F5580" i="5"/>
  <c r="E2062" i="5"/>
  <c r="F2062" i="5"/>
  <c r="E7812" i="5"/>
  <c r="F7812" i="5"/>
  <c r="E6293" i="5"/>
  <c r="F6293" i="5"/>
  <c r="E5770" i="5"/>
  <c r="F5770" i="5"/>
  <c r="E5056" i="5"/>
  <c r="F5056" i="5"/>
  <c r="E4041" i="5"/>
  <c r="F4041" i="5"/>
  <c r="E7999" i="5"/>
  <c r="F7999" i="5"/>
  <c r="E1949" i="5"/>
  <c r="F1949" i="5"/>
  <c r="E726" i="5"/>
  <c r="F726" i="5"/>
  <c r="E5820" i="5"/>
  <c r="F5820" i="5"/>
  <c r="E2998" i="5"/>
  <c r="F2998" i="5"/>
  <c r="E4451" i="5"/>
  <c r="F4451" i="5"/>
  <c r="E7592" i="5"/>
  <c r="F7592" i="5"/>
  <c r="E7631" i="5"/>
  <c r="F7631" i="5"/>
  <c r="E4413" i="5"/>
  <c r="F4413" i="5"/>
  <c r="E413" i="5"/>
  <c r="F413" i="5"/>
  <c r="E7733" i="5"/>
  <c r="F7733" i="5"/>
  <c r="E3142" i="5"/>
  <c r="F3142" i="5"/>
  <c r="E5998" i="5"/>
  <c r="F5998" i="5"/>
  <c r="E222" i="5"/>
  <c r="F222" i="5"/>
  <c r="E8033" i="5"/>
  <c r="F8033" i="5"/>
  <c r="E4226" i="5"/>
  <c r="F4226" i="5"/>
  <c r="E1973" i="5"/>
  <c r="F1973" i="5"/>
  <c r="E5431" i="5"/>
  <c r="F5431" i="5"/>
  <c r="E4228" i="5"/>
  <c r="F4228" i="5"/>
  <c r="E1402" i="5"/>
  <c r="F1402" i="5"/>
  <c r="E736" i="5"/>
  <c r="F736" i="5"/>
  <c r="E6208" i="5"/>
  <c r="F6208" i="5"/>
  <c r="E9142" i="5"/>
  <c r="F9142" i="5"/>
  <c r="E8699" i="5"/>
  <c r="F8699" i="5"/>
  <c r="E1498" i="5"/>
  <c r="F1498" i="5"/>
  <c r="E3964" i="5"/>
  <c r="F3964" i="5"/>
  <c r="E3152" i="5"/>
  <c r="F3152" i="5"/>
  <c r="E3966" i="5"/>
  <c r="F3966" i="5"/>
  <c r="E7820" i="5"/>
  <c r="F7820" i="5"/>
  <c r="E7348" i="5"/>
  <c r="F7348" i="5"/>
  <c r="E2996" i="5"/>
  <c r="F2996" i="5"/>
  <c r="E3771" i="5"/>
  <c r="F3771" i="5"/>
  <c r="E9166" i="5"/>
  <c r="F9166" i="5"/>
  <c r="E1828" i="5"/>
  <c r="F1828" i="5"/>
  <c r="E6169" i="5"/>
  <c r="F6169" i="5"/>
  <c r="E6773" i="5"/>
  <c r="F6773" i="5"/>
  <c r="E6404" i="5"/>
  <c r="F6404" i="5"/>
  <c r="E899" i="5"/>
  <c r="F899" i="5"/>
  <c r="E7950" i="5"/>
  <c r="F7950" i="5"/>
  <c r="E1460" i="5"/>
  <c r="F1460" i="5"/>
  <c r="E7832" i="5"/>
  <c r="F7832" i="5"/>
  <c r="E5522" i="5"/>
  <c r="F5522" i="5"/>
  <c r="E1270" i="5"/>
  <c r="F1270" i="5"/>
  <c r="E3958" i="5"/>
  <c r="F3958" i="5"/>
  <c r="E1126" i="5"/>
  <c r="F1126" i="5"/>
  <c r="E5948" i="5"/>
  <c r="F5948" i="5"/>
  <c r="E262" i="5"/>
  <c r="F262" i="5"/>
  <c r="E5140" i="5"/>
  <c r="F5140" i="5"/>
  <c r="E8281" i="5"/>
  <c r="F8281" i="5"/>
  <c r="E439" i="5"/>
  <c r="F439" i="5"/>
  <c r="E1322" i="5"/>
  <c r="F1322" i="5"/>
  <c r="E7627" i="5"/>
  <c r="F7627" i="5"/>
  <c r="E2732" i="5"/>
  <c r="F2732" i="5"/>
  <c r="E1769" i="5"/>
  <c r="F1769" i="5"/>
  <c r="E5637" i="5"/>
  <c r="F5637" i="5"/>
  <c r="E6686" i="5"/>
  <c r="F6686" i="5"/>
  <c r="E2661" i="5"/>
  <c r="F2661" i="5"/>
  <c r="E2901" i="5"/>
  <c r="F2901" i="5"/>
  <c r="E2823" i="5"/>
  <c r="F2823" i="5"/>
  <c r="E6322" i="5"/>
  <c r="F6322" i="5"/>
  <c r="E8148" i="5"/>
  <c r="F8148" i="5"/>
  <c r="E3862" i="5"/>
  <c r="F3862" i="5"/>
  <c r="E5920" i="5"/>
  <c r="F5920" i="5"/>
  <c r="E7204" i="5"/>
  <c r="F7204" i="5"/>
  <c r="E5759" i="5"/>
  <c r="F5759" i="5"/>
  <c r="E6015" i="5"/>
  <c r="F6015" i="5"/>
  <c r="E2624" i="5"/>
  <c r="F2624" i="5"/>
  <c r="E130" i="5"/>
  <c r="F130" i="5"/>
  <c r="E2233" i="5"/>
  <c r="F2233" i="5"/>
  <c r="E9175" i="5"/>
  <c r="F9175" i="5"/>
  <c r="E4233" i="5"/>
  <c r="F4233" i="5"/>
  <c r="E5299" i="5"/>
  <c r="F5299" i="5"/>
  <c r="E8250" i="5"/>
  <c r="F8250" i="5"/>
  <c r="E3206" i="5"/>
  <c r="F3206" i="5"/>
  <c r="E7694" i="5"/>
  <c r="F7694" i="5"/>
  <c r="E1892" i="5"/>
  <c r="F1892" i="5"/>
  <c r="E6987" i="5"/>
  <c r="F6987" i="5"/>
  <c r="E4443" i="5"/>
  <c r="F4443" i="5"/>
  <c r="E3799" i="5"/>
  <c r="F3799" i="5"/>
  <c r="E301" i="5"/>
  <c r="F301" i="5"/>
  <c r="E1493" i="5"/>
  <c r="F1493" i="5"/>
  <c r="E4476" i="5"/>
  <c r="F4476" i="5"/>
  <c r="E6378" i="5"/>
  <c r="F6378" i="5"/>
  <c r="E1911" i="5"/>
  <c r="F1911" i="5"/>
  <c r="E5695" i="5"/>
  <c r="F5695" i="5"/>
  <c r="E3626" i="5"/>
  <c r="F3626" i="5"/>
  <c r="E6724" i="5"/>
  <c r="F6724" i="5"/>
  <c r="E5265" i="5"/>
  <c r="F5265" i="5"/>
  <c r="E1009" i="5"/>
  <c r="F1009" i="5"/>
  <c r="E7935" i="5"/>
  <c r="F7935" i="5"/>
  <c r="E2363" i="5"/>
  <c r="F2363" i="5"/>
  <c r="E4688" i="5"/>
  <c r="F4688" i="5"/>
  <c r="E9024" i="5"/>
  <c r="F9024" i="5"/>
  <c r="E851" i="5"/>
  <c r="F851" i="5"/>
  <c r="E2872" i="5"/>
  <c r="F2872" i="5"/>
  <c r="E1770" i="5"/>
  <c r="F1770" i="5"/>
  <c r="E6282" i="5"/>
  <c r="F6282" i="5"/>
  <c r="E8086" i="5"/>
  <c r="F8086" i="5"/>
  <c r="E3715" i="5"/>
  <c r="F3715" i="5"/>
  <c r="E4991" i="5"/>
  <c r="F4991" i="5"/>
  <c r="E2968" i="5"/>
  <c r="F2968" i="5"/>
  <c r="E7292" i="5"/>
  <c r="F7292" i="5"/>
  <c r="E6710" i="5"/>
  <c r="F6710" i="5"/>
  <c r="E2352" i="5"/>
  <c r="F2352" i="5"/>
  <c r="E2738" i="5"/>
  <c r="F2738" i="5"/>
  <c r="E5028" i="5"/>
  <c r="F5028" i="5"/>
  <c r="E954" i="5"/>
  <c r="F954" i="5"/>
  <c r="E2546" i="5"/>
  <c r="F2546" i="5"/>
  <c r="E8297" i="5"/>
  <c r="F8297" i="5"/>
  <c r="E4760" i="5"/>
  <c r="F4760" i="5"/>
  <c r="E9083" i="5"/>
  <c r="F9083" i="5"/>
  <c r="E2097" i="5"/>
  <c r="F2097" i="5"/>
  <c r="E4219" i="5"/>
  <c r="F4219" i="5"/>
  <c r="E4746" i="5"/>
  <c r="F4746" i="5"/>
  <c r="E8370" i="5"/>
  <c r="F8370" i="5"/>
  <c r="E4655" i="5"/>
  <c r="F4655" i="5"/>
  <c r="E6237" i="5"/>
  <c r="F6237" i="5"/>
  <c r="E5311" i="5"/>
  <c r="F5311" i="5"/>
  <c r="E8803" i="5"/>
  <c r="F8803" i="5"/>
  <c r="E3598" i="5"/>
  <c r="F3598" i="5"/>
  <c r="E5331" i="5"/>
  <c r="F5331" i="5"/>
  <c r="E4507" i="5"/>
  <c r="F4507" i="5"/>
  <c r="E832" i="5"/>
  <c r="F832" i="5"/>
  <c r="E8227" i="5"/>
  <c r="F8227" i="5"/>
  <c r="E8134" i="5"/>
  <c r="F8134" i="5"/>
  <c r="E8020" i="5"/>
  <c r="F8020" i="5"/>
  <c r="E212" i="5"/>
  <c r="F212" i="5"/>
  <c r="E4864" i="5"/>
  <c r="F4864" i="5"/>
  <c r="E1661" i="5"/>
  <c r="F1661" i="5"/>
  <c r="E1979" i="5"/>
  <c r="F1979" i="5"/>
  <c r="E5344" i="5"/>
  <c r="F5344" i="5"/>
  <c r="E2442" i="5"/>
  <c r="F2442" i="5"/>
  <c r="E3" i="5"/>
  <c r="F3" i="5"/>
  <c r="E76" i="5"/>
  <c r="F76" i="5"/>
  <c r="E8019" i="5"/>
  <c r="F8019" i="5"/>
  <c r="E5751" i="5"/>
  <c r="F5751" i="5"/>
  <c r="E3009" i="5"/>
  <c r="F3009" i="5"/>
  <c r="E2035" i="5"/>
  <c r="F2035" i="5"/>
  <c r="E1600" i="5"/>
  <c r="F1600" i="5"/>
  <c r="E2054" i="5"/>
  <c r="F2054" i="5"/>
  <c r="E4374" i="5"/>
  <c r="F4374" i="5"/>
  <c r="E5047" i="5"/>
  <c r="F5047" i="5"/>
  <c r="E1704" i="5"/>
  <c r="F1704" i="5"/>
  <c r="E7651" i="5"/>
  <c r="F7651" i="5"/>
  <c r="E7426" i="5"/>
  <c r="F7426" i="5"/>
  <c r="E7598" i="5"/>
  <c r="F7598" i="5"/>
  <c r="E6890" i="5"/>
  <c r="F6890" i="5"/>
  <c r="E4943" i="5"/>
  <c r="F4943" i="5"/>
  <c r="E7232" i="5"/>
  <c r="F7232" i="5"/>
  <c r="E8810" i="5"/>
  <c r="F8810" i="5"/>
  <c r="E1574" i="5"/>
  <c r="F1574" i="5"/>
  <c r="E33" i="5"/>
  <c r="F33" i="5"/>
  <c r="E2271" i="5"/>
  <c r="F2271" i="5"/>
  <c r="E2165" i="5"/>
  <c r="F2165" i="5"/>
  <c r="E4757" i="5"/>
  <c r="F4757" i="5"/>
  <c r="E7032" i="5"/>
  <c r="F7032" i="5"/>
  <c r="E575" i="5"/>
  <c r="F575" i="5"/>
  <c r="E6487" i="5"/>
  <c r="F6487" i="5"/>
  <c r="E7795" i="5"/>
  <c r="F7795" i="5"/>
  <c r="E2783" i="5"/>
  <c r="F2783" i="5"/>
  <c r="E7986" i="5"/>
  <c r="F7986" i="5"/>
  <c r="E3343" i="5"/>
  <c r="F3343" i="5"/>
  <c r="E3085" i="5"/>
  <c r="F3085" i="5"/>
  <c r="E420" i="5"/>
  <c r="F420" i="5"/>
  <c r="E8631" i="5"/>
  <c r="F8631" i="5"/>
  <c r="E9095" i="5"/>
  <c r="F9095" i="5"/>
  <c r="E2385" i="5"/>
  <c r="F2385" i="5"/>
  <c r="E3522" i="5"/>
  <c r="F3522" i="5"/>
  <c r="E7201" i="5"/>
  <c r="F7201" i="5"/>
  <c r="E4585" i="5"/>
  <c r="F4585" i="5"/>
  <c r="E3170" i="5"/>
  <c r="F3170" i="5"/>
  <c r="E7066" i="5"/>
  <c r="F7066" i="5"/>
  <c r="E3007" i="5"/>
  <c r="F3007" i="5"/>
  <c r="E1705" i="5"/>
  <c r="F1705" i="5"/>
  <c r="E7587" i="5"/>
  <c r="F7587" i="5"/>
  <c r="E246" i="5"/>
  <c r="F246" i="5"/>
  <c r="E6802" i="5"/>
  <c r="F6802" i="5"/>
  <c r="E6879" i="5"/>
  <c r="F6879" i="5"/>
  <c r="E1334" i="5"/>
  <c r="F1334" i="5"/>
  <c r="E5361" i="5"/>
  <c r="F5361" i="5"/>
  <c r="E2347" i="5"/>
  <c r="F2347" i="5"/>
  <c r="E4161" i="5"/>
  <c r="F4161" i="5"/>
  <c r="E653" i="5"/>
  <c r="F653" i="5"/>
  <c r="E8392" i="5"/>
  <c r="F8392" i="5"/>
  <c r="E335" i="5"/>
  <c r="F335" i="5"/>
  <c r="E3038" i="5"/>
  <c r="F3038" i="5"/>
  <c r="E8220" i="5"/>
  <c r="F8220" i="5"/>
  <c r="E708" i="5"/>
  <c r="F708" i="5"/>
  <c r="E3126" i="5"/>
  <c r="F3126" i="5"/>
  <c r="E669" i="5"/>
  <c r="F669" i="5"/>
  <c r="E163" i="5"/>
  <c r="F163" i="5"/>
  <c r="E8304" i="5"/>
  <c r="F8304" i="5"/>
  <c r="E8952" i="5"/>
  <c r="F8952" i="5"/>
  <c r="E4263" i="5"/>
  <c r="F4263" i="5"/>
  <c r="E291" i="5"/>
  <c r="F291" i="5"/>
  <c r="E6080" i="5"/>
  <c r="F6080" i="5"/>
  <c r="E1100" i="5"/>
  <c r="F1100" i="5"/>
  <c r="E1945" i="5"/>
  <c r="F1945" i="5"/>
  <c r="E7814" i="5"/>
  <c r="F7814" i="5"/>
  <c r="E8288" i="5"/>
  <c r="F8288" i="5"/>
  <c r="E4303" i="5"/>
  <c r="F4303" i="5"/>
  <c r="E6102" i="5"/>
  <c r="F6102" i="5"/>
  <c r="E7673" i="5"/>
  <c r="F7673" i="5"/>
  <c r="E3695" i="5"/>
  <c r="F3695" i="5"/>
  <c r="E2668" i="5"/>
  <c r="F2668" i="5"/>
  <c r="E770" i="5"/>
  <c r="F770" i="5"/>
  <c r="E1446" i="5"/>
  <c r="F1446" i="5"/>
  <c r="E5856" i="5"/>
  <c r="F5856" i="5"/>
  <c r="E3600" i="5"/>
  <c r="F3600" i="5"/>
  <c r="E3601" i="5"/>
  <c r="F3601" i="5"/>
  <c r="E1445" i="5"/>
  <c r="F1445" i="5"/>
  <c r="E2374" i="5"/>
  <c r="F2374" i="5"/>
  <c r="E5443" i="5"/>
  <c r="F5443" i="5"/>
  <c r="E2373" i="5"/>
  <c r="F2373" i="5"/>
  <c r="E3167" i="5"/>
  <c r="F3167" i="5"/>
  <c r="E8606" i="5"/>
  <c r="F8606" i="5"/>
  <c r="E2177" i="5"/>
  <c r="F2177" i="5"/>
  <c r="E1019" i="5"/>
  <c r="F1019" i="5"/>
  <c r="E1409" i="5"/>
  <c r="F1409" i="5"/>
  <c r="E159" i="5"/>
  <c r="F159" i="5"/>
  <c r="E6952" i="5"/>
  <c r="F6952" i="5"/>
  <c r="E6441" i="5"/>
  <c r="F6441" i="5"/>
  <c r="E6664" i="5"/>
  <c r="F6664" i="5"/>
  <c r="E7277" i="5"/>
  <c r="F7277" i="5"/>
  <c r="E1727" i="5"/>
  <c r="F1727" i="5"/>
  <c r="E879" i="5"/>
  <c r="F879" i="5"/>
  <c r="E1309" i="5"/>
  <c r="F1309" i="5"/>
  <c r="E1975" i="5"/>
  <c r="F1975" i="5"/>
  <c r="E7143" i="5"/>
  <c r="F7143" i="5"/>
  <c r="E8754" i="5"/>
  <c r="F8754" i="5"/>
  <c r="E6701" i="5"/>
  <c r="F6701" i="5"/>
  <c r="E2057" i="5"/>
  <c r="F2057" i="5"/>
  <c r="E6591" i="5"/>
  <c r="F6591" i="5"/>
  <c r="E5688" i="5"/>
  <c r="F5688" i="5"/>
  <c r="E2561" i="5"/>
  <c r="F2561" i="5"/>
  <c r="E4774" i="5"/>
  <c r="F4774" i="5"/>
  <c r="E6187" i="5"/>
  <c r="F6187" i="5"/>
  <c r="E6466" i="5"/>
  <c r="F6466" i="5"/>
  <c r="E91" i="5"/>
  <c r="F91" i="5"/>
  <c r="E3757" i="5"/>
  <c r="F3757" i="5"/>
  <c r="E7339" i="5"/>
  <c r="F7339" i="5"/>
  <c r="E9196" i="5"/>
  <c r="F9196" i="5"/>
  <c r="E6350" i="5"/>
  <c r="F6350" i="5"/>
  <c r="E2019" i="5"/>
  <c r="F2019" i="5"/>
  <c r="E5109" i="5"/>
  <c r="F5109" i="5"/>
  <c r="E4855" i="5"/>
  <c r="F4855" i="5"/>
  <c r="E3330" i="5"/>
  <c r="F3330" i="5"/>
  <c r="E7130" i="5"/>
  <c r="F7130" i="5"/>
  <c r="E8599" i="5"/>
  <c r="F8599" i="5"/>
  <c r="E3604" i="5"/>
  <c r="F3604" i="5"/>
  <c r="E1515" i="5"/>
  <c r="F1515" i="5"/>
  <c r="E4345" i="5"/>
  <c r="F4345" i="5"/>
  <c r="E8894" i="5"/>
  <c r="F8894" i="5"/>
  <c r="E8496" i="5"/>
  <c r="F8496" i="5"/>
  <c r="E4976" i="5"/>
  <c r="F4976" i="5"/>
  <c r="E5189" i="5"/>
  <c r="F5189" i="5"/>
  <c r="E5718" i="5"/>
  <c r="F5718" i="5"/>
  <c r="E3878" i="5"/>
  <c r="F3878" i="5"/>
  <c r="E1036" i="5"/>
  <c r="F1036" i="5"/>
  <c r="E8712" i="5"/>
  <c r="F8712" i="5"/>
  <c r="E7419" i="5"/>
  <c r="F7419" i="5"/>
  <c r="E362" i="5"/>
  <c r="F362" i="5"/>
  <c r="E2974" i="5"/>
  <c r="F2974" i="5"/>
  <c r="E2394" i="5"/>
  <c r="F2394" i="5"/>
  <c r="E6375" i="5"/>
  <c r="F6375" i="5"/>
  <c r="E2693" i="5"/>
  <c r="F2693" i="5"/>
  <c r="E6229" i="5"/>
  <c r="F6229" i="5"/>
  <c r="E4318" i="5"/>
  <c r="F4318" i="5"/>
  <c r="E8533" i="5"/>
  <c r="F8533" i="5"/>
  <c r="E3793" i="5"/>
  <c r="F3793" i="5"/>
  <c r="E6287" i="5"/>
  <c r="F6287" i="5"/>
  <c r="E5285" i="5"/>
  <c r="F5285" i="5"/>
  <c r="E5481" i="5"/>
  <c r="F5481" i="5"/>
  <c r="E5402" i="5"/>
  <c r="F5402" i="5"/>
  <c r="E599" i="5"/>
  <c r="F599" i="5"/>
  <c r="E7054" i="5"/>
  <c r="F7054" i="5"/>
  <c r="E5719" i="5"/>
  <c r="F5719" i="5"/>
  <c r="E8567" i="5"/>
  <c r="F8567" i="5"/>
  <c r="E1859" i="5"/>
  <c r="F1859" i="5"/>
  <c r="E963" i="5"/>
  <c r="F963" i="5"/>
  <c r="E133" i="5"/>
  <c r="F133" i="5"/>
  <c r="E721" i="5"/>
  <c r="F721" i="5"/>
  <c r="E5813" i="5"/>
  <c r="F5813" i="5"/>
  <c r="E5354" i="5"/>
  <c r="F5354" i="5"/>
  <c r="E8012" i="5"/>
  <c r="F8012" i="5"/>
  <c r="E5414" i="5"/>
  <c r="F5414" i="5"/>
  <c r="E2864" i="5"/>
  <c r="F2864" i="5"/>
  <c r="E3386" i="5"/>
  <c r="F3386" i="5"/>
  <c r="E3058" i="5"/>
  <c r="F3058" i="5"/>
  <c r="E6672" i="5"/>
  <c r="F6672" i="5"/>
  <c r="E4088" i="5"/>
  <c r="F4088" i="5"/>
  <c r="E4306" i="5"/>
  <c r="F4306" i="5"/>
  <c r="E3595" i="5"/>
  <c r="F3595" i="5"/>
  <c r="E127" i="5"/>
  <c r="F127" i="5"/>
  <c r="E6224" i="5"/>
  <c r="F6224" i="5"/>
  <c r="E6170" i="5"/>
  <c r="F6170" i="5"/>
  <c r="E4971" i="5"/>
  <c r="F4971" i="5"/>
  <c r="E4007" i="5"/>
  <c r="F4007" i="5"/>
  <c r="E4162" i="5"/>
  <c r="F4162" i="5"/>
  <c r="E2044" i="5"/>
  <c r="F2044" i="5"/>
  <c r="E6092" i="5"/>
  <c r="F6092" i="5"/>
  <c r="E8976" i="5"/>
  <c r="F8976" i="5"/>
  <c r="E6303" i="5"/>
  <c r="F6303" i="5"/>
  <c r="E8367" i="5"/>
  <c r="F8367" i="5"/>
  <c r="E5362" i="5"/>
  <c r="F5362" i="5"/>
  <c r="E1895" i="5"/>
  <c r="F1895" i="5"/>
  <c r="E8345" i="5"/>
  <c r="F8345" i="5"/>
  <c r="E6358" i="5"/>
  <c r="F6358" i="5"/>
  <c r="E1991" i="5"/>
  <c r="F1991" i="5"/>
  <c r="E7500" i="5"/>
  <c r="F7500" i="5"/>
  <c r="E8356" i="5"/>
  <c r="F8356" i="5"/>
  <c r="E5852" i="5"/>
  <c r="F5852" i="5"/>
  <c r="E3534" i="5"/>
  <c r="F3534" i="5"/>
  <c r="E7925" i="5"/>
  <c r="F7925" i="5"/>
  <c r="E2853" i="5"/>
  <c r="F2853" i="5"/>
  <c r="E6866" i="5"/>
  <c r="F6866" i="5"/>
  <c r="E2692" i="5"/>
  <c r="F2692" i="5"/>
  <c r="E4989" i="5"/>
  <c r="F4989" i="5"/>
  <c r="E4551" i="5"/>
  <c r="F4551" i="5"/>
  <c r="E718" i="5"/>
  <c r="F718" i="5"/>
  <c r="E5297" i="5"/>
  <c r="F5297" i="5"/>
  <c r="E1590" i="5"/>
  <c r="F1590" i="5"/>
  <c r="E462" i="5"/>
  <c r="F462" i="5"/>
  <c r="E4642" i="5"/>
  <c r="F4642" i="5"/>
  <c r="E4463" i="5"/>
  <c r="F4463" i="5"/>
  <c r="E4545" i="5"/>
  <c r="F4545" i="5"/>
  <c r="E150" i="5"/>
  <c r="F150" i="5"/>
  <c r="E5545" i="5"/>
  <c r="F5545" i="5"/>
  <c r="E5892" i="5"/>
  <c r="F5892" i="5"/>
  <c r="E8280" i="5"/>
  <c r="F8280" i="5"/>
  <c r="E1794" i="5"/>
  <c r="F1794" i="5"/>
  <c r="E1622" i="5"/>
  <c r="F1622" i="5"/>
  <c r="E5222" i="5"/>
  <c r="F5222" i="5"/>
  <c r="E3159" i="5"/>
  <c r="F3159" i="5"/>
  <c r="E6289" i="5"/>
  <c r="F6289" i="5"/>
  <c r="E2317" i="5"/>
  <c r="F2317" i="5"/>
  <c r="E3994" i="5"/>
  <c r="F3994" i="5"/>
  <c r="E8792" i="5"/>
  <c r="F8792" i="5"/>
  <c r="E9074" i="5"/>
  <c r="F9074" i="5"/>
  <c r="E1210" i="5"/>
  <c r="F1210" i="5"/>
  <c r="E4730" i="5"/>
  <c r="F4730" i="5"/>
  <c r="E6551" i="5"/>
  <c r="F6551" i="5"/>
  <c r="E5144" i="5"/>
  <c r="F5144" i="5"/>
  <c r="E4192" i="5"/>
  <c r="F4192" i="5"/>
  <c r="E6871" i="5"/>
  <c r="F6871" i="5"/>
  <c r="E8715" i="5"/>
  <c r="F8715" i="5"/>
  <c r="E6139" i="5"/>
  <c r="F6139" i="5"/>
  <c r="E5026" i="5"/>
  <c r="F5026" i="5"/>
  <c r="E3909" i="5"/>
  <c r="F3909" i="5"/>
  <c r="E3797" i="5"/>
  <c r="F3797" i="5"/>
  <c r="E6938" i="5"/>
  <c r="F6938" i="5"/>
  <c r="E7378" i="5"/>
  <c r="F7378" i="5"/>
  <c r="E7835" i="5"/>
  <c r="F7835" i="5"/>
  <c r="E3231" i="5"/>
  <c r="F3231" i="5"/>
  <c r="E4535" i="5"/>
  <c r="F4535" i="5"/>
  <c r="E7166" i="5"/>
  <c r="F7166" i="5"/>
  <c r="E1680" i="5"/>
  <c r="F1680" i="5"/>
  <c r="E5834" i="5"/>
  <c r="F5834" i="5"/>
  <c r="E2526" i="5"/>
  <c r="F2526" i="5"/>
  <c r="E581" i="5"/>
  <c r="F581" i="5"/>
  <c r="E1053" i="5"/>
  <c r="F1053" i="5"/>
  <c r="E2831" i="5"/>
  <c r="F2831" i="5"/>
  <c r="E4358" i="5"/>
  <c r="F4358" i="5"/>
  <c r="E5293" i="5"/>
  <c r="F5293" i="5"/>
  <c r="E6319" i="5"/>
  <c r="F6319" i="5"/>
  <c r="E8284" i="5"/>
  <c r="F8284" i="5"/>
  <c r="E6934" i="5"/>
  <c r="F6934" i="5"/>
  <c r="E2816" i="5"/>
  <c r="F2816" i="5"/>
  <c r="E3103" i="5"/>
  <c r="F3103" i="5"/>
  <c r="E8557" i="5"/>
  <c r="F8557" i="5"/>
  <c r="E8689" i="5"/>
  <c r="F8689" i="5"/>
  <c r="E4844" i="5"/>
  <c r="F4844" i="5"/>
  <c r="E3987" i="5"/>
  <c r="F3987" i="5"/>
  <c r="E8602" i="5"/>
  <c r="F8602" i="5"/>
  <c r="E5483" i="5"/>
  <c r="F5483" i="5"/>
  <c r="E690" i="5"/>
  <c r="F690" i="5"/>
  <c r="E4024" i="5"/>
  <c r="F4024" i="5"/>
  <c r="E2465" i="5"/>
  <c r="F2465" i="5"/>
  <c r="E3652" i="5"/>
  <c r="F3652" i="5"/>
  <c r="E6570" i="5"/>
  <c r="F6570" i="5"/>
  <c r="E9136" i="5"/>
  <c r="F9136" i="5"/>
  <c r="E1115" i="5"/>
  <c r="F1115" i="5"/>
  <c r="E3917" i="5"/>
  <c r="F3917" i="5"/>
  <c r="E8820" i="5"/>
  <c r="F8820" i="5"/>
  <c r="E3823" i="5"/>
  <c r="F3823" i="5"/>
  <c r="E4214" i="5"/>
  <c r="F4214" i="5"/>
  <c r="E7222" i="5"/>
  <c r="F7222" i="5"/>
  <c r="E1709" i="5"/>
  <c r="F1709" i="5"/>
  <c r="E1389" i="5"/>
  <c r="F1389" i="5"/>
  <c r="E658" i="5"/>
  <c r="F658" i="5"/>
  <c r="E8595" i="5"/>
  <c r="F8595" i="5"/>
  <c r="E6824" i="5"/>
  <c r="F6824" i="5"/>
  <c r="E5347" i="5"/>
  <c r="F5347" i="5"/>
  <c r="E1140" i="5"/>
  <c r="F1140" i="5"/>
  <c r="E8934" i="5"/>
  <c r="F8934" i="5"/>
  <c r="E2819" i="5"/>
  <c r="F2819" i="5"/>
  <c r="E7371" i="5"/>
  <c r="F7371" i="5"/>
  <c r="E3948" i="5"/>
  <c r="F3948" i="5"/>
  <c r="E4633" i="5"/>
  <c r="F4633" i="5"/>
  <c r="E697" i="5"/>
  <c r="F697" i="5"/>
  <c r="E1629" i="5"/>
  <c r="F1629" i="5"/>
  <c r="E7454" i="5"/>
  <c r="F7454" i="5"/>
  <c r="E4050" i="5"/>
  <c r="F4050" i="5"/>
  <c r="E3148" i="5"/>
  <c r="F3148" i="5"/>
  <c r="E9210" i="5"/>
  <c r="F9210" i="5"/>
  <c r="E7112" i="5"/>
  <c r="F7112" i="5"/>
  <c r="E7289" i="5"/>
  <c r="F7289" i="5"/>
  <c r="E4359" i="5"/>
  <c r="F4359" i="5"/>
  <c r="E1191" i="5"/>
  <c r="F1191" i="5"/>
  <c r="E7475" i="5"/>
  <c r="F7475" i="5"/>
  <c r="E7164" i="5"/>
  <c r="F7164" i="5"/>
  <c r="E901" i="5"/>
  <c r="F901" i="5"/>
  <c r="E3229" i="5"/>
  <c r="F3229" i="5"/>
  <c r="E8440" i="5"/>
  <c r="F8440" i="5"/>
  <c r="E2435" i="5"/>
  <c r="F2435" i="5"/>
  <c r="E8687" i="5"/>
  <c r="F8687" i="5"/>
  <c r="E5172" i="5"/>
  <c r="F5172" i="5"/>
  <c r="E3234" i="5"/>
  <c r="F3234" i="5"/>
  <c r="E8738" i="5"/>
  <c r="F8738" i="5"/>
  <c r="E3555" i="5"/>
  <c r="F3555" i="5"/>
  <c r="E7424" i="5"/>
  <c r="F7424" i="5"/>
  <c r="E2933" i="5"/>
  <c r="F2933" i="5"/>
  <c r="E5313" i="5"/>
  <c r="F5313" i="5"/>
  <c r="E3719" i="5"/>
  <c r="F3719" i="5"/>
  <c r="E6418" i="5"/>
  <c r="F6418" i="5"/>
  <c r="E4324" i="5"/>
  <c r="F4324" i="5"/>
  <c r="E7546" i="5"/>
  <c r="F7546" i="5"/>
  <c r="E1795" i="5"/>
  <c r="F1795" i="5"/>
  <c r="E1873" i="5"/>
  <c r="F1873" i="5"/>
  <c r="E4429" i="5"/>
  <c r="F4429" i="5"/>
  <c r="E24" i="5"/>
  <c r="F24" i="5"/>
  <c r="E769" i="5"/>
  <c r="F769" i="5"/>
  <c r="E5755" i="5"/>
  <c r="F5755" i="5"/>
  <c r="E4962" i="5"/>
  <c r="F4962" i="5"/>
  <c r="E1606" i="5"/>
  <c r="F1606" i="5"/>
  <c r="E5666" i="5"/>
  <c r="F5666" i="5"/>
  <c r="E3627" i="5"/>
  <c r="F3627" i="5"/>
  <c r="E6184" i="5"/>
  <c r="F6184" i="5"/>
  <c r="E1637" i="5"/>
  <c r="F1637" i="5"/>
  <c r="E5845" i="5"/>
  <c r="F5845" i="5"/>
  <c r="E7939" i="5"/>
  <c r="F7939" i="5"/>
  <c r="E5598" i="5"/>
  <c r="F5598" i="5"/>
  <c r="E9035" i="5"/>
  <c r="F9035" i="5"/>
  <c r="E2885" i="5"/>
  <c r="F2885" i="5"/>
  <c r="E2467" i="5"/>
  <c r="F2467" i="5"/>
  <c r="E3837" i="5"/>
  <c r="F3837" i="5"/>
  <c r="E7194" i="5"/>
  <c r="F7194" i="5"/>
  <c r="E6362" i="5"/>
  <c r="F6362" i="5"/>
  <c r="E5696" i="5"/>
  <c r="F5696" i="5"/>
  <c r="E752" i="5"/>
  <c r="F752" i="5"/>
  <c r="E7958" i="5"/>
  <c r="F7958" i="5"/>
  <c r="E1006" i="5"/>
  <c r="F1006" i="5"/>
  <c r="E3106" i="5"/>
  <c r="F3106" i="5"/>
  <c r="E1180" i="5"/>
  <c r="F1180" i="5"/>
  <c r="E7119" i="5"/>
  <c r="F7119" i="5"/>
  <c r="E3976" i="5"/>
  <c r="F3976" i="5"/>
  <c r="E2226" i="5"/>
  <c r="F2226" i="5"/>
  <c r="E5210" i="5"/>
  <c r="F5210" i="5"/>
  <c r="E5180" i="5"/>
  <c r="F5180" i="5"/>
  <c r="E5583" i="5"/>
  <c r="F5583" i="5"/>
  <c r="E4825" i="5"/>
  <c r="F4825" i="5"/>
  <c r="E8804" i="5"/>
  <c r="F8804" i="5"/>
  <c r="E8571" i="5"/>
  <c r="F8571" i="5"/>
  <c r="E1400" i="5"/>
  <c r="F1400" i="5"/>
  <c r="E7377" i="5"/>
  <c r="F7377" i="5"/>
  <c r="E7393" i="5"/>
  <c r="F7393" i="5"/>
  <c r="E4821" i="5"/>
  <c r="F4821" i="5"/>
  <c r="E6427" i="5"/>
  <c r="F6427" i="5"/>
  <c r="E2228" i="5"/>
  <c r="F2228" i="5"/>
  <c r="E3971" i="5"/>
  <c r="F3971" i="5"/>
  <c r="E2136" i="5"/>
  <c r="F2136" i="5"/>
  <c r="E673" i="5"/>
  <c r="F673" i="5"/>
  <c r="E2656" i="5"/>
  <c r="F2656" i="5"/>
  <c r="E8133" i="5"/>
  <c r="F8133" i="5"/>
  <c r="E8229" i="5"/>
  <c r="F8229" i="5"/>
  <c r="E1865" i="5"/>
  <c r="F1865" i="5"/>
  <c r="E1854" i="5"/>
  <c r="F1854" i="5"/>
  <c r="E6126" i="5"/>
  <c r="F6126" i="5"/>
  <c r="E4912" i="5"/>
  <c r="F4912" i="5"/>
  <c r="E3590" i="5"/>
  <c r="F3590" i="5"/>
  <c r="E1467" i="5"/>
  <c r="F1467" i="5"/>
  <c r="E6910" i="5"/>
  <c r="F6910" i="5"/>
  <c r="E4302" i="5"/>
  <c r="F4302" i="5"/>
  <c r="E7407" i="5"/>
  <c r="F7407" i="5"/>
  <c r="E5824" i="5"/>
  <c r="F5824" i="5"/>
  <c r="E7856" i="5"/>
  <c r="F7856" i="5"/>
  <c r="E7068" i="5"/>
  <c r="F7068" i="5"/>
  <c r="E6191" i="5"/>
  <c r="F6191" i="5"/>
  <c r="E2262" i="5"/>
  <c r="F2262" i="5"/>
  <c r="E6201" i="5"/>
  <c r="F6201" i="5"/>
  <c r="E5358" i="5"/>
  <c r="F5358" i="5"/>
  <c r="E3322" i="5"/>
  <c r="F3322" i="5"/>
  <c r="E2382" i="5"/>
  <c r="F2382" i="5"/>
  <c r="E4626" i="5"/>
  <c r="F4626" i="5"/>
  <c r="E5446" i="5"/>
  <c r="F5446" i="5"/>
  <c r="E4420" i="5"/>
  <c r="F4420" i="5"/>
  <c r="E5619" i="5"/>
  <c r="F5619" i="5"/>
  <c r="E2157" i="5"/>
  <c r="F2157" i="5"/>
  <c r="E8846" i="5"/>
  <c r="F8846" i="5"/>
  <c r="E6574" i="5"/>
  <c r="F6574" i="5"/>
  <c r="E2959" i="5"/>
  <c r="F2959" i="5"/>
  <c r="E2425" i="5"/>
  <c r="F2425" i="5"/>
  <c r="E6736" i="5"/>
  <c r="F6736" i="5"/>
  <c r="E4888" i="5"/>
  <c r="F4888" i="5"/>
  <c r="E929" i="5"/>
  <c r="F929" i="5"/>
  <c r="E5607" i="5"/>
  <c r="F5607" i="5"/>
  <c r="E897" i="5"/>
  <c r="F897" i="5"/>
  <c r="E5330" i="5"/>
  <c r="F5330" i="5"/>
  <c r="E1817" i="5"/>
  <c r="F1817" i="5"/>
  <c r="E3237" i="5"/>
  <c r="F3237" i="5"/>
  <c r="E5933" i="5"/>
  <c r="F5933" i="5"/>
  <c r="E6939" i="5"/>
  <c r="F6939" i="5"/>
  <c r="E8905" i="5"/>
  <c r="F8905" i="5"/>
  <c r="E6366" i="5"/>
  <c r="F6366" i="5"/>
  <c r="E3924" i="5"/>
  <c r="F3924" i="5"/>
  <c r="E8427" i="5"/>
  <c r="F8427" i="5"/>
  <c r="E6241" i="5"/>
  <c r="F6241" i="5"/>
  <c r="E7045" i="5"/>
  <c r="F7045" i="5"/>
  <c r="E2863" i="5"/>
  <c r="F2863" i="5"/>
  <c r="E7879" i="5"/>
  <c r="F7879" i="5"/>
  <c r="E6134" i="5"/>
  <c r="F6134" i="5"/>
  <c r="E8292" i="5"/>
  <c r="F8292" i="5"/>
  <c r="E7444" i="5"/>
  <c r="F7444" i="5"/>
  <c r="E7616" i="5"/>
  <c r="F7616" i="5"/>
  <c r="E7633" i="5"/>
  <c r="F7633" i="5"/>
  <c r="E6088" i="5"/>
  <c r="F6088" i="5"/>
  <c r="E5656" i="5"/>
  <c r="F5656" i="5"/>
  <c r="E6035" i="5"/>
  <c r="F6035" i="5"/>
  <c r="E2055" i="5"/>
  <c r="F2055" i="5"/>
  <c r="E2058" i="5"/>
  <c r="F2058" i="5"/>
  <c r="E8034" i="5"/>
  <c r="F8034" i="5"/>
  <c r="E237" i="5"/>
  <c r="F237" i="5"/>
  <c r="E8549" i="5"/>
  <c r="F8549" i="5"/>
  <c r="E6530" i="5"/>
  <c r="F6530" i="5"/>
  <c r="E6832" i="5"/>
  <c r="F6832" i="5"/>
  <c r="E2921" i="5"/>
  <c r="F2921" i="5"/>
  <c r="E4046" i="5"/>
  <c r="F4046" i="5"/>
  <c r="E6428" i="5"/>
  <c r="F6428" i="5"/>
  <c r="E5462" i="5"/>
  <c r="F5462" i="5"/>
  <c r="E5346" i="5"/>
  <c r="F5346" i="5"/>
  <c r="E7342" i="5"/>
  <c r="F7342" i="5"/>
  <c r="E8454" i="5"/>
  <c r="F8454" i="5"/>
  <c r="E654" i="5"/>
  <c r="F654" i="5"/>
  <c r="E6818" i="5"/>
  <c r="F6818" i="5"/>
  <c r="E6316" i="5"/>
  <c r="F6316" i="5"/>
  <c r="E7304" i="5"/>
  <c r="F7304" i="5"/>
  <c r="E5896" i="5"/>
  <c r="F5896" i="5"/>
  <c r="E3124" i="5"/>
  <c r="F3124" i="5"/>
  <c r="E5774" i="5"/>
  <c r="F5774" i="5"/>
  <c r="E4435" i="5"/>
  <c r="F4435" i="5"/>
  <c r="E6510" i="5"/>
  <c r="F6510" i="5"/>
  <c r="E2714" i="5"/>
  <c r="F2714" i="5"/>
  <c r="E9167" i="5"/>
  <c r="F9167" i="5"/>
  <c r="E8278" i="5"/>
  <c r="F8278" i="5"/>
  <c r="E4439" i="5"/>
  <c r="F4439" i="5"/>
  <c r="E7083" i="5"/>
  <c r="F7083" i="5"/>
  <c r="E3582" i="5"/>
  <c r="F3582" i="5"/>
  <c r="E4771" i="5"/>
  <c r="F4771" i="5"/>
  <c r="E5605" i="5"/>
  <c r="F5605" i="5"/>
  <c r="E8806" i="5"/>
  <c r="F8806" i="5"/>
  <c r="E6367" i="5"/>
  <c r="F6367" i="5"/>
  <c r="E4075" i="5"/>
  <c r="F4075" i="5"/>
  <c r="E518" i="5"/>
  <c r="F518" i="5"/>
  <c r="E2502" i="5"/>
  <c r="F2502" i="5"/>
  <c r="E2127" i="5"/>
  <c r="F2127" i="5"/>
  <c r="E4251" i="5"/>
  <c r="F4251" i="5"/>
  <c r="E1432" i="5"/>
  <c r="F1432" i="5"/>
  <c r="E7073" i="5"/>
  <c r="F7073" i="5"/>
  <c r="E540" i="5"/>
  <c r="F540" i="5"/>
  <c r="E1007" i="5"/>
  <c r="F1007" i="5"/>
  <c r="E4586" i="5"/>
  <c r="F4586" i="5"/>
  <c r="E3371" i="5"/>
  <c r="F3371" i="5"/>
  <c r="E384" i="5"/>
  <c r="F384" i="5"/>
  <c r="E7571" i="5"/>
  <c r="F7571" i="5"/>
  <c r="E4112" i="5"/>
  <c r="F4112" i="5"/>
  <c r="E2771" i="5"/>
  <c r="F2771" i="5"/>
  <c r="E6014" i="5"/>
  <c r="F6014" i="5"/>
  <c r="E6321" i="5"/>
  <c r="F6321" i="5"/>
  <c r="E4273" i="5"/>
  <c r="F4273" i="5"/>
  <c r="E6304" i="5"/>
  <c r="F6304" i="5"/>
  <c r="E6755" i="5"/>
  <c r="F6755" i="5"/>
  <c r="E9086" i="5"/>
  <c r="F9086" i="5"/>
  <c r="E5154" i="5"/>
  <c r="F5154" i="5"/>
  <c r="E5736" i="5"/>
  <c r="F5736" i="5"/>
  <c r="E199" i="5"/>
  <c r="F199" i="5"/>
  <c r="E2972" i="5"/>
  <c r="F2972" i="5"/>
  <c r="E7029" i="5"/>
  <c r="F7029" i="5"/>
  <c r="E8116" i="5"/>
  <c r="F8116" i="5"/>
  <c r="E5970" i="5"/>
  <c r="F5970" i="5"/>
  <c r="E3005" i="5"/>
  <c r="F3005" i="5"/>
  <c r="E8777" i="5"/>
  <c r="F8777" i="5"/>
  <c r="E2386" i="5"/>
  <c r="F2386" i="5"/>
  <c r="E481" i="5"/>
  <c r="F481" i="5"/>
  <c r="E8338" i="5"/>
  <c r="F8338" i="5"/>
  <c r="E2220" i="5"/>
  <c r="F2220" i="5"/>
  <c r="E523" i="5"/>
  <c r="F523" i="5"/>
  <c r="E5160" i="5"/>
  <c r="F5160" i="5"/>
  <c r="E3216" i="5"/>
  <c r="F3216" i="5"/>
  <c r="E7183" i="5"/>
  <c r="F7183" i="5"/>
  <c r="E4536" i="5"/>
  <c r="F4536" i="5"/>
  <c r="E3497" i="5"/>
  <c r="F3497" i="5"/>
  <c r="E6257" i="5"/>
  <c r="F6257" i="5"/>
  <c r="E7903" i="5"/>
  <c r="F7903" i="5"/>
  <c r="E4152" i="5"/>
  <c r="F4152" i="5"/>
  <c r="E8626" i="5"/>
  <c r="F8626" i="5"/>
  <c r="E3563" i="5"/>
  <c r="F3563" i="5"/>
  <c r="E495" i="5"/>
  <c r="F495" i="5"/>
  <c r="E5853" i="5"/>
  <c r="F5853" i="5"/>
  <c r="E5108" i="5"/>
  <c r="F5108" i="5"/>
  <c r="E4918" i="5"/>
  <c r="F4918" i="5"/>
  <c r="E5828" i="5"/>
  <c r="F5828" i="5"/>
  <c r="E2360" i="5"/>
  <c r="F2360" i="5"/>
  <c r="E6589" i="5"/>
  <c r="F6589" i="5"/>
  <c r="E8372" i="5"/>
  <c r="F8372" i="5"/>
  <c r="E1202" i="5"/>
  <c r="F1202" i="5"/>
  <c r="E4970" i="5"/>
  <c r="F4970" i="5"/>
  <c r="E1129" i="5"/>
  <c r="F1129" i="5"/>
  <c r="E2559" i="5"/>
  <c r="F2559" i="5"/>
  <c r="E3578" i="5"/>
  <c r="F3578" i="5"/>
  <c r="E1424" i="5"/>
  <c r="F1424" i="5"/>
  <c r="E3990" i="5"/>
  <c r="F3990" i="5"/>
  <c r="E2549" i="5"/>
  <c r="F2549" i="5"/>
  <c r="E7425" i="5"/>
  <c r="F7425" i="5"/>
  <c r="E9199" i="5"/>
  <c r="F9199" i="5"/>
  <c r="E5404" i="5"/>
  <c r="F5404" i="5"/>
  <c r="E9130" i="5"/>
  <c r="F9130" i="5"/>
  <c r="E7643" i="5"/>
  <c r="F7643" i="5"/>
  <c r="E3839" i="5"/>
  <c r="F3839" i="5"/>
  <c r="E5811" i="5"/>
  <c r="F5811" i="5"/>
  <c r="E2014" i="5"/>
  <c r="F2014" i="5"/>
  <c r="E2415" i="5"/>
  <c r="F2415" i="5"/>
  <c r="E184" i="5"/>
  <c r="F184" i="5"/>
  <c r="E7624" i="5"/>
  <c r="F7624" i="5"/>
  <c r="E6175" i="5"/>
  <c r="F6175" i="5"/>
  <c r="E2344" i="5"/>
  <c r="F2344" i="5"/>
  <c r="E8732" i="5"/>
  <c r="F8732" i="5"/>
  <c r="E8243" i="5"/>
  <c r="F8243" i="5"/>
  <c r="E8328" i="5"/>
  <c r="F8328" i="5"/>
  <c r="E8873" i="5"/>
  <c r="F8873" i="5"/>
  <c r="E6440" i="5"/>
  <c r="F6440" i="5"/>
  <c r="E3939" i="5"/>
  <c r="F3939" i="5"/>
  <c r="E8003" i="5"/>
  <c r="F8003" i="5"/>
  <c r="E8688" i="5"/>
  <c r="F8688" i="5"/>
  <c r="E7860" i="5"/>
  <c r="F7860" i="5"/>
  <c r="E396" i="5"/>
  <c r="F396" i="5"/>
  <c r="E5946" i="5"/>
  <c r="F5946" i="5"/>
  <c r="E2660" i="5"/>
  <c r="F2660" i="5"/>
  <c r="E4806" i="5"/>
  <c r="F4806" i="5"/>
  <c r="E3230" i="5"/>
  <c r="F3230" i="5"/>
  <c r="E3673" i="5"/>
  <c r="F3673" i="5"/>
  <c r="E7070" i="5"/>
  <c r="F7070" i="5"/>
  <c r="E7497" i="5"/>
  <c r="F7497" i="5"/>
  <c r="E4891" i="5"/>
  <c r="F4891" i="5"/>
  <c r="E6582" i="5"/>
  <c r="F6582" i="5"/>
  <c r="E5008" i="5"/>
  <c r="F5008" i="5"/>
  <c r="E1783" i="5"/>
  <c r="F1783" i="5"/>
  <c r="E1049" i="5"/>
  <c r="F1049" i="5"/>
  <c r="E4096" i="5"/>
  <c r="F4096" i="5"/>
  <c r="E283" i="5"/>
  <c r="F283" i="5"/>
  <c r="E2413" i="5"/>
  <c r="F2413" i="5"/>
  <c r="E4598" i="5"/>
  <c r="F4598" i="5"/>
  <c r="E2047" i="5"/>
  <c r="F2047" i="5"/>
  <c r="E5644" i="5"/>
  <c r="F5644" i="5"/>
  <c r="E221" i="5"/>
  <c r="F221" i="5"/>
  <c r="E7559" i="5"/>
  <c r="F7559" i="5"/>
  <c r="E2146" i="5"/>
  <c r="F2146" i="5"/>
  <c r="E2411" i="5"/>
  <c r="F2411" i="5"/>
  <c r="E7760" i="5"/>
  <c r="F7760" i="5"/>
  <c r="E684" i="5"/>
  <c r="F684" i="5"/>
  <c r="E7414" i="5"/>
  <c r="F7414" i="5"/>
  <c r="E5735" i="5"/>
  <c r="F5735" i="5"/>
  <c r="E4025" i="5"/>
  <c r="F4025" i="5"/>
  <c r="E5968" i="5"/>
  <c r="F5968" i="5"/>
  <c r="E6586" i="5"/>
  <c r="F6586" i="5"/>
  <c r="E5568" i="5"/>
  <c r="F5568" i="5"/>
  <c r="E709" i="5"/>
  <c r="F709" i="5"/>
  <c r="E4135" i="5"/>
  <c r="F4135" i="5"/>
  <c r="E1566" i="5"/>
  <c r="F1566" i="5"/>
  <c r="E2871" i="5"/>
  <c r="F2871" i="5"/>
  <c r="E2338" i="5"/>
  <c r="F2338" i="5"/>
  <c r="E94" i="5"/>
  <c r="F94" i="5"/>
  <c r="E3138" i="5"/>
  <c r="F3138" i="5"/>
  <c r="E7667" i="5"/>
  <c r="F7667" i="5"/>
  <c r="E3134" i="5"/>
  <c r="F3134" i="5"/>
  <c r="E3161" i="5"/>
  <c r="F3161" i="5"/>
  <c r="E1793" i="5"/>
  <c r="F1793" i="5"/>
  <c r="E3323" i="5"/>
  <c r="F3323" i="5"/>
  <c r="E2012" i="5"/>
  <c r="F2012" i="5"/>
  <c r="E2814" i="5"/>
  <c r="F2814" i="5"/>
  <c r="E7473" i="5"/>
  <c r="F7473" i="5"/>
  <c r="E1725" i="5"/>
  <c r="F1725" i="5"/>
  <c r="E7523" i="5"/>
  <c r="F7523" i="5"/>
  <c r="E6559" i="5"/>
  <c r="F6559" i="5"/>
  <c r="E7062" i="5"/>
  <c r="F7062" i="5"/>
  <c r="E8036" i="5"/>
  <c r="F8036" i="5"/>
  <c r="E6123" i="5"/>
  <c r="F6123" i="5"/>
  <c r="E6179" i="5"/>
  <c r="F6179" i="5"/>
  <c r="E8179" i="5"/>
  <c r="F8179" i="5"/>
  <c r="E6646" i="5"/>
  <c r="F6646" i="5"/>
  <c r="E6997" i="5"/>
  <c r="F6997" i="5"/>
  <c r="E4657" i="5"/>
  <c r="F4657" i="5"/>
  <c r="E4952" i="5"/>
  <c r="F4952" i="5"/>
  <c r="E796" i="5"/>
  <c r="F796" i="5"/>
  <c r="E7329" i="5"/>
  <c r="F7329" i="5"/>
  <c r="E8996" i="5"/>
  <c r="F8996" i="5"/>
  <c r="E8572" i="5"/>
  <c r="F8572" i="5"/>
  <c r="E9022" i="5"/>
  <c r="F9022" i="5"/>
  <c r="E8414" i="5"/>
  <c r="F8414" i="5"/>
  <c r="E1044" i="5"/>
  <c r="F1044" i="5"/>
  <c r="E103" i="5"/>
  <c r="F103" i="5"/>
  <c r="E1165" i="5"/>
  <c r="F1165" i="5"/>
  <c r="E2098" i="5"/>
  <c r="F2098" i="5"/>
  <c r="E7443" i="5"/>
  <c r="F7443" i="5"/>
  <c r="E3531" i="5"/>
  <c r="F3531" i="5"/>
  <c r="E8387" i="5"/>
  <c r="F8387" i="5"/>
  <c r="E7134" i="5"/>
  <c r="F7134" i="5"/>
  <c r="E3357" i="5"/>
  <c r="F3357" i="5"/>
  <c r="E5486" i="5"/>
  <c r="F5486" i="5"/>
  <c r="E3842" i="5"/>
  <c r="F3842" i="5"/>
  <c r="E882" i="5"/>
  <c r="F882" i="5"/>
  <c r="E7905" i="5"/>
  <c r="F7905" i="5"/>
  <c r="E1687" i="5"/>
  <c r="F1687" i="5"/>
  <c r="E6024" i="5"/>
  <c r="F6024" i="5"/>
  <c r="E8434" i="5"/>
  <c r="F8434" i="5"/>
  <c r="E8978" i="5"/>
  <c r="F8978" i="5"/>
  <c r="E1971" i="5"/>
  <c r="F1971" i="5"/>
  <c r="E9104" i="5"/>
  <c r="F9104" i="5"/>
  <c r="E8903" i="5"/>
  <c r="F8903" i="5"/>
  <c r="E3319" i="5"/>
  <c r="F3319" i="5"/>
  <c r="E4617" i="5"/>
  <c r="F4617" i="5"/>
  <c r="E8150" i="5"/>
  <c r="F8150" i="5"/>
  <c r="E5020" i="5"/>
  <c r="F5020" i="5"/>
  <c r="E536" i="5"/>
  <c r="F536" i="5"/>
  <c r="E6477" i="5"/>
  <c r="F6477" i="5"/>
  <c r="E6789" i="5"/>
  <c r="F6789" i="5"/>
  <c r="E1702" i="5"/>
  <c r="F1702" i="5"/>
  <c r="E7537" i="5"/>
  <c r="F7537" i="5"/>
  <c r="E3463" i="5"/>
  <c r="F3463" i="5"/>
  <c r="E9209" i="5"/>
  <c r="F9209" i="5"/>
  <c r="E2189" i="5"/>
  <c r="F2189" i="5"/>
  <c r="E2876" i="5"/>
  <c r="F2876" i="5"/>
  <c r="E6663" i="5"/>
  <c r="F6663" i="5"/>
  <c r="E6621" i="5"/>
  <c r="F6621" i="5"/>
  <c r="E3697" i="5"/>
  <c r="F3697" i="5"/>
  <c r="E2034" i="5"/>
  <c r="F2034" i="5"/>
  <c r="E4692" i="5"/>
  <c r="F4692" i="5"/>
  <c r="E444" i="5"/>
  <c r="F444" i="5"/>
  <c r="E1893" i="5"/>
  <c r="F1893" i="5"/>
  <c r="E6698" i="5"/>
  <c r="F6698" i="5"/>
  <c r="E486" i="5"/>
  <c r="F486" i="5"/>
  <c r="E2468" i="5"/>
  <c r="F2468" i="5"/>
  <c r="E7852" i="5"/>
  <c r="F7852" i="5"/>
  <c r="E8247" i="5"/>
  <c r="F8247" i="5"/>
  <c r="E3927" i="5"/>
  <c r="F3927" i="5"/>
  <c r="E1569" i="5"/>
  <c r="F1569" i="5"/>
  <c r="E6671" i="5"/>
  <c r="F6671" i="5"/>
  <c r="E6077" i="5"/>
  <c r="F6077" i="5"/>
  <c r="E8922" i="5"/>
  <c r="F8922" i="5"/>
  <c r="E4280" i="5"/>
  <c r="F4280" i="5"/>
  <c r="E4643" i="5"/>
  <c r="F4643" i="5"/>
  <c r="E2043" i="5"/>
  <c r="F2043" i="5"/>
  <c r="E2280" i="5"/>
  <c r="F2280" i="5"/>
  <c r="E1479" i="5"/>
  <c r="F1479" i="5"/>
  <c r="E4559" i="5"/>
  <c r="F4559" i="5"/>
  <c r="E1491" i="5"/>
  <c r="F1491" i="5"/>
  <c r="E4792" i="5"/>
  <c r="F4792" i="5"/>
  <c r="E488" i="5"/>
  <c r="F488" i="5"/>
  <c r="E8256" i="5"/>
  <c r="F8256" i="5"/>
  <c r="E6892" i="5"/>
  <c r="F6892" i="5"/>
  <c r="E7251" i="5"/>
  <c r="F7251" i="5"/>
  <c r="E2924" i="5"/>
  <c r="F2924" i="5"/>
  <c r="E3589" i="5"/>
  <c r="F3589" i="5"/>
  <c r="E4894" i="5"/>
  <c r="F4894" i="5"/>
  <c r="E2241" i="5"/>
  <c r="F2241" i="5"/>
  <c r="E484" i="5"/>
  <c r="F484" i="5"/>
  <c r="E8655" i="5"/>
  <c r="F8655" i="5"/>
  <c r="E6733" i="5"/>
  <c r="F6733" i="5"/>
  <c r="E6870" i="5"/>
  <c r="F6870" i="5"/>
  <c r="E5368" i="5"/>
  <c r="F5368" i="5"/>
  <c r="E4611" i="5"/>
  <c r="F4611" i="5"/>
  <c r="E8159" i="5"/>
  <c r="F8159" i="5"/>
  <c r="E5187" i="5"/>
  <c r="F5187" i="5"/>
  <c r="E5369" i="5"/>
  <c r="F5369" i="5"/>
  <c r="E1775" i="5"/>
  <c r="F1775" i="5"/>
  <c r="E6976" i="5"/>
  <c r="F6976" i="5"/>
  <c r="E827" i="5"/>
  <c r="F827" i="5"/>
  <c r="E1582" i="5"/>
  <c r="F1582" i="5"/>
  <c r="E5642" i="5"/>
  <c r="F5642" i="5"/>
  <c r="E2518" i="5"/>
  <c r="F2518" i="5"/>
  <c r="E5066" i="5"/>
  <c r="F5066" i="5"/>
  <c r="E3481" i="5"/>
  <c r="F3481" i="5"/>
  <c r="E5052" i="5"/>
  <c r="F5052" i="5"/>
  <c r="E6104" i="5"/>
  <c r="F6104" i="5"/>
  <c r="E6555" i="5"/>
  <c r="F6555" i="5"/>
  <c r="E4544" i="5"/>
  <c r="F4544" i="5"/>
  <c r="E8010" i="5"/>
  <c r="F8010" i="5"/>
  <c r="E790" i="5"/>
  <c r="F790" i="5"/>
  <c r="E7841" i="5"/>
  <c r="F7841" i="5"/>
  <c r="E3546" i="5"/>
  <c r="F3546" i="5"/>
  <c r="E3619" i="5"/>
  <c r="F3619" i="5"/>
  <c r="E8126" i="5"/>
  <c r="F8126" i="5"/>
  <c r="E6607" i="5"/>
  <c r="F6607" i="5"/>
  <c r="E1050" i="5"/>
  <c r="F1050" i="5"/>
  <c r="E4729" i="5"/>
  <c r="F4729" i="5"/>
  <c r="E3384" i="5"/>
  <c r="F3384" i="5"/>
  <c r="E2658" i="5"/>
  <c r="F2658" i="5"/>
  <c r="E1216" i="5"/>
  <c r="F1216" i="5"/>
  <c r="E3596" i="5"/>
  <c r="F3596" i="5"/>
  <c r="E5875" i="5"/>
  <c r="F5875" i="5"/>
  <c r="E9174" i="5"/>
  <c r="F9174" i="5"/>
  <c r="E1457" i="5"/>
  <c r="F1457" i="5"/>
  <c r="E7433" i="5"/>
  <c r="F7433" i="5"/>
  <c r="E8315" i="5"/>
  <c r="F8315" i="5"/>
  <c r="E1280" i="5"/>
  <c r="F1280" i="5"/>
  <c r="E49" i="5"/>
  <c r="F49" i="5"/>
  <c r="E8436" i="5"/>
  <c r="F8436" i="5"/>
  <c r="E4136" i="5"/>
  <c r="F4136" i="5"/>
  <c r="E3075" i="5"/>
  <c r="F3075" i="5"/>
  <c r="E7033" i="5"/>
  <c r="F7033" i="5"/>
  <c r="E4350" i="5"/>
  <c r="F4350" i="5"/>
  <c r="E209" i="5"/>
  <c r="F209" i="5"/>
  <c r="E7013" i="5"/>
  <c r="F7013" i="5"/>
  <c r="E6683" i="5"/>
  <c r="F6683" i="5"/>
  <c r="E3252" i="5"/>
  <c r="F3252" i="5"/>
  <c r="E5420" i="5"/>
  <c r="F5420" i="5"/>
  <c r="E5276" i="5"/>
  <c r="F5276" i="5"/>
  <c r="E329" i="5"/>
  <c r="F329" i="5"/>
  <c r="E7169" i="5"/>
  <c r="F7169" i="5"/>
  <c r="E2010" i="5"/>
  <c r="F2010" i="5"/>
  <c r="E1386" i="5"/>
  <c r="F1386" i="5"/>
  <c r="E206" i="5"/>
  <c r="F206" i="5"/>
  <c r="E6540" i="5"/>
  <c r="F6540" i="5"/>
  <c r="E3021" i="5"/>
  <c r="F3021" i="5"/>
  <c r="E7186" i="5"/>
  <c r="F7186" i="5"/>
  <c r="E7826" i="5"/>
  <c r="F7826" i="5"/>
  <c r="E8884" i="5"/>
  <c r="F8884" i="5"/>
  <c r="E3149" i="5"/>
  <c r="F3149" i="5"/>
  <c r="E539" i="5"/>
  <c r="F539" i="5"/>
  <c r="E1952" i="5"/>
  <c r="F1952" i="5"/>
  <c r="E2586" i="5"/>
  <c r="F2586" i="5"/>
  <c r="E2596" i="5"/>
  <c r="F2596" i="5"/>
  <c r="E131" i="5"/>
  <c r="F131" i="5"/>
  <c r="E7774" i="5"/>
  <c r="F7774" i="5"/>
  <c r="E1692" i="5"/>
  <c r="F1692" i="5"/>
  <c r="E8054" i="5"/>
  <c r="F8054" i="5"/>
  <c r="E8408" i="5"/>
  <c r="F8408" i="5"/>
  <c r="E117" i="5"/>
  <c r="F117" i="5"/>
  <c r="E665" i="5"/>
  <c r="F665" i="5"/>
  <c r="E5359" i="5"/>
  <c r="F5359" i="5"/>
  <c r="E852" i="5"/>
  <c r="F852" i="5"/>
  <c r="E2566" i="5"/>
  <c r="F2566" i="5"/>
  <c r="E1513" i="5"/>
  <c r="F1513" i="5"/>
  <c r="E8023" i="5"/>
  <c r="F8023" i="5"/>
  <c r="E7972" i="5"/>
  <c r="F7972" i="5"/>
  <c r="E5513" i="5"/>
  <c r="F5513" i="5"/>
  <c r="E7324" i="5"/>
  <c r="F7324" i="5"/>
  <c r="E8447" i="5"/>
  <c r="F8447" i="5"/>
  <c r="E3526" i="5"/>
  <c r="F3526" i="5"/>
  <c r="E7955" i="5"/>
  <c r="F7955" i="5"/>
  <c r="E3004" i="5"/>
  <c r="F3004" i="5"/>
  <c r="E7041" i="5"/>
  <c r="F7041" i="5"/>
  <c r="E2339" i="5"/>
  <c r="F2339" i="5"/>
  <c r="E5551" i="5"/>
  <c r="F5551" i="5"/>
  <c r="E1696" i="5"/>
  <c r="F1696" i="5"/>
  <c r="E3297" i="5"/>
  <c r="F3297" i="5"/>
  <c r="E1982" i="5"/>
  <c r="F1982" i="5"/>
  <c r="E7600" i="5"/>
  <c r="F7600" i="5"/>
  <c r="E1185" i="5"/>
  <c r="F1185" i="5"/>
  <c r="E834" i="5"/>
  <c r="F834" i="5"/>
  <c r="E7481" i="5"/>
  <c r="F7481" i="5"/>
  <c r="E8141" i="5"/>
  <c r="F8141" i="5"/>
  <c r="E6370" i="5"/>
  <c r="F6370" i="5"/>
  <c r="E2084" i="5"/>
  <c r="F2084" i="5"/>
  <c r="E2248" i="5"/>
  <c r="F2248" i="5"/>
  <c r="E7956" i="5"/>
  <c r="F7956" i="5"/>
  <c r="E9134" i="5"/>
  <c r="F9134" i="5"/>
  <c r="E3348" i="5"/>
  <c r="F3348" i="5"/>
  <c r="E2471" i="5"/>
  <c r="F2471" i="5"/>
  <c r="E7833" i="5"/>
  <c r="F7833" i="5"/>
  <c r="E4743" i="5"/>
  <c r="F4743" i="5"/>
  <c r="E4023" i="5"/>
  <c r="F4023" i="5"/>
  <c r="E942" i="5"/>
  <c r="F942" i="5"/>
  <c r="E8607" i="5"/>
  <c r="F8607" i="5"/>
  <c r="E5512" i="5"/>
  <c r="F5512" i="5"/>
  <c r="E5955" i="5"/>
  <c r="F5955" i="5"/>
  <c r="E6034" i="5"/>
  <c r="F6034" i="5"/>
  <c r="E3090" i="5"/>
  <c r="F3090" i="5"/>
  <c r="E2906" i="5"/>
  <c r="F2906" i="5"/>
  <c r="E7171" i="5"/>
  <c r="F7171" i="5"/>
  <c r="E5914" i="5"/>
  <c r="F5914" i="5"/>
  <c r="E2445" i="5"/>
  <c r="F2445" i="5"/>
  <c r="E5004" i="5"/>
  <c r="F5004" i="5"/>
  <c r="E7747" i="5"/>
  <c r="F7747" i="5"/>
  <c r="E5415" i="5"/>
  <c r="F5415" i="5"/>
  <c r="E5102" i="5"/>
  <c r="F5102" i="5"/>
  <c r="E6037" i="5"/>
  <c r="F6037" i="5"/>
  <c r="E7512" i="5"/>
  <c r="F7512" i="5"/>
  <c r="E8488" i="5"/>
  <c r="F8488" i="5"/>
  <c r="E6120" i="5"/>
  <c r="F6120" i="5"/>
  <c r="E5530" i="5"/>
  <c r="F5530" i="5"/>
  <c r="E7014" i="5"/>
  <c r="F7014" i="5"/>
  <c r="E1565" i="5"/>
  <c r="F1565" i="5"/>
  <c r="E5533" i="5"/>
  <c r="F5533" i="5"/>
  <c r="E8241" i="5"/>
  <c r="F8241" i="5"/>
  <c r="E1017" i="5"/>
  <c r="F1017" i="5"/>
  <c r="E6794" i="5"/>
  <c r="F6794" i="5"/>
  <c r="E2850" i="5"/>
  <c r="F2850" i="5"/>
  <c r="E6754" i="5"/>
  <c r="F6754" i="5"/>
  <c r="E8210" i="5"/>
  <c r="F8210" i="5"/>
  <c r="E7784" i="5"/>
  <c r="F7784" i="5"/>
  <c r="E7227" i="5"/>
  <c r="F7227" i="5"/>
  <c r="E6463" i="5"/>
  <c r="F6463" i="5"/>
  <c r="E6387" i="5"/>
  <c r="F6387" i="5"/>
  <c r="E4399" i="5"/>
  <c r="F4399" i="5"/>
  <c r="E3537" i="5"/>
  <c r="F3537" i="5"/>
  <c r="E1884" i="5"/>
  <c r="F1884" i="5"/>
  <c r="E3205" i="5"/>
  <c r="F3205" i="5"/>
  <c r="E7507" i="5"/>
  <c r="F7507" i="5"/>
  <c r="E2118" i="5"/>
  <c r="F2118" i="5"/>
  <c r="E7085" i="5"/>
  <c r="F7085" i="5"/>
  <c r="E4385" i="5"/>
  <c r="F4385" i="5"/>
  <c r="E1260" i="5"/>
  <c r="F1260" i="5"/>
  <c r="E4194" i="5"/>
  <c r="F4194" i="5"/>
  <c r="E4563" i="5"/>
  <c r="F4563" i="5"/>
  <c r="E6878" i="5"/>
  <c r="F6878" i="5"/>
  <c r="E1362" i="5"/>
  <c r="F1362" i="5"/>
  <c r="E9016" i="5"/>
  <c r="F9016" i="5"/>
  <c r="E3160" i="5"/>
  <c r="F3160" i="5"/>
  <c r="E1201" i="5"/>
  <c r="F1201" i="5"/>
  <c r="E631" i="5"/>
  <c r="F631" i="5"/>
  <c r="E3520" i="5"/>
  <c r="F3520" i="5"/>
  <c r="E7168" i="5"/>
  <c r="F7168" i="5"/>
  <c r="E5630" i="5"/>
  <c r="F5630" i="5"/>
  <c r="E2597" i="5"/>
  <c r="F2597" i="5"/>
  <c r="E6320" i="5"/>
  <c r="F6320" i="5"/>
  <c r="E5783" i="5"/>
  <c r="F5783" i="5"/>
  <c r="E4294" i="5"/>
  <c r="F4294" i="5"/>
  <c r="E8362" i="5"/>
  <c r="F8362" i="5"/>
  <c r="E1730" i="5"/>
  <c r="F1730" i="5"/>
  <c r="E7680" i="5"/>
  <c r="F7680" i="5"/>
  <c r="E1533" i="5"/>
  <c r="F1533" i="5"/>
  <c r="E6000" i="5"/>
  <c r="F6000" i="5"/>
  <c r="E5364" i="5"/>
  <c r="F5364" i="5"/>
  <c r="E6233" i="5"/>
  <c r="F6233" i="5"/>
  <c r="E4315" i="5"/>
  <c r="F4315" i="5"/>
  <c r="E3137" i="5"/>
  <c r="F3137" i="5"/>
  <c r="E2622" i="5"/>
  <c r="F2622" i="5"/>
  <c r="E5966" i="5"/>
  <c r="F5966" i="5"/>
  <c r="E254" i="5"/>
  <c r="F254" i="5"/>
  <c r="E5201" i="5"/>
  <c r="F5201" i="5"/>
  <c r="E3092" i="5"/>
  <c r="F3092" i="5"/>
  <c r="E2510" i="5"/>
  <c r="F2510" i="5"/>
  <c r="E6712" i="5"/>
  <c r="F6712" i="5"/>
  <c r="E422" i="5"/>
  <c r="F422" i="5"/>
  <c r="E4495" i="5"/>
  <c r="F4495" i="5"/>
  <c r="E4809" i="5"/>
  <c r="F4809" i="5"/>
  <c r="E8064" i="5"/>
  <c r="F8064" i="5"/>
  <c r="E906" i="5"/>
  <c r="F906" i="5"/>
  <c r="E4684" i="5"/>
  <c r="F4684" i="5"/>
  <c r="E6578" i="5"/>
  <c r="F6578" i="5"/>
  <c r="E3592" i="5"/>
  <c r="F3592" i="5"/>
  <c r="E4227" i="5"/>
  <c r="F4227" i="5"/>
  <c r="E443" i="5"/>
  <c r="F443" i="5"/>
  <c r="E6744" i="5"/>
  <c r="F6744" i="5"/>
  <c r="E4929" i="5"/>
  <c r="F4929" i="5"/>
  <c r="E1212" i="5"/>
  <c r="F1212" i="5"/>
  <c r="E8997" i="5"/>
  <c r="F8997" i="5"/>
  <c r="E1852" i="5"/>
  <c r="F1852" i="5"/>
  <c r="E8591" i="5"/>
  <c r="F8591" i="5"/>
  <c r="E4913" i="5"/>
  <c r="F4913" i="5"/>
  <c r="E9181" i="5"/>
  <c r="F9181" i="5"/>
  <c r="E3111" i="5"/>
  <c r="F3111" i="5"/>
  <c r="E8504" i="5"/>
  <c r="F8504" i="5"/>
  <c r="E838" i="5"/>
  <c r="F838" i="5"/>
  <c r="E5177" i="5"/>
  <c r="F5177" i="5"/>
  <c r="E6475" i="5"/>
  <c r="F6475" i="5"/>
  <c r="E8734" i="5"/>
  <c r="F8734" i="5"/>
  <c r="E4155" i="5"/>
  <c r="F4155" i="5"/>
  <c r="E4445" i="5"/>
  <c r="F4445" i="5"/>
  <c r="E1348" i="5"/>
  <c r="F1348" i="5"/>
  <c r="E6357" i="5"/>
  <c r="F6357" i="5"/>
  <c r="E8068" i="5"/>
  <c r="F8068" i="5"/>
  <c r="E7467" i="5"/>
  <c r="F7467" i="5"/>
  <c r="E7297" i="5"/>
  <c r="F7297" i="5"/>
  <c r="E8249" i="5"/>
  <c r="F8249" i="5"/>
  <c r="E3060" i="5"/>
  <c r="F3060" i="5"/>
  <c r="E7036" i="5"/>
  <c r="F7036" i="5"/>
  <c r="E73" i="5"/>
  <c r="F73" i="5"/>
  <c r="E4470" i="5"/>
  <c r="F4470" i="5"/>
  <c r="E4797" i="5"/>
  <c r="F4797" i="5"/>
  <c r="E9019" i="5"/>
  <c r="F9019" i="5"/>
  <c r="E1429" i="5"/>
  <c r="F1429" i="5"/>
  <c r="E1950" i="5"/>
  <c r="F1950" i="5"/>
  <c r="E8659" i="5"/>
  <c r="F8659" i="5"/>
  <c r="E6159" i="5"/>
  <c r="F6159" i="5"/>
  <c r="E5220" i="5"/>
  <c r="F5220" i="5"/>
  <c r="E3955" i="5"/>
  <c r="F3955" i="5"/>
  <c r="E8326" i="5"/>
  <c r="F8326" i="5"/>
  <c r="E2910" i="5"/>
  <c r="F2910" i="5"/>
  <c r="E6723" i="5"/>
  <c r="F6723" i="5"/>
  <c r="E8489" i="5"/>
  <c r="F8489" i="5"/>
  <c r="E4720" i="5"/>
  <c r="F4720" i="5"/>
  <c r="E5442" i="5"/>
  <c r="F5442" i="5"/>
  <c r="E7187" i="5"/>
  <c r="F7187" i="5"/>
  <c r="E8796" i="5"/>
  <c r="F8796" i="5"/>
  <c r="E7809" i="5"/>
  <c r="F7809" i="5"/>
  <c r="E5396" i="5"/>
  <c r="F5396" i="5"/>
  <c r="E8412" i="5"/>
  <c r="F8412" i="5"/>
  <c r="E1027" i="5"/>
  <c r="F1027" i="5"/>
  <c r="E7380" i="5"/>
  <c r="F7380" i="5"/>
  <c r="E7628" i="5"/>
  <c r="F7628" i="5"/>
  <c r="E4532" i="5"/>
  <c r="F4532" i="5"/>
  <c r="E3048" i="5"/>
  <c r="F3048" i="5"/>
  <c r="E865" i="5"/>
  <c r="F865" i="5"/>
  <c r="E32" i="5"/>
  <c r="F32" i="5"/>
  <c r="E2941" i="5"/>
  <c r="F2941" i="5"/>
  <c r="E8630" i="5"/>
  <c r="F8630" i="5"/>
  <c r="E3920" i="5"/>
  <c r="F3920" i="5"/>
  <c r="E5288" i="5"/>
  <c r="F5288" i="5"/>
  <c r="E5169" i="5"/>
  <c r="F5169" i="5"/>
  <c r="E6926" i="5"/>
  <c r="F6926" i="5"/>
  <c r="E884" i="5"/>
  <c r="F884" i="5"/>
  <c r="E6687" i="5"/>
  <c r="F6687" i="5"/>
  <c r="E8793" i="5"/>
  <c r="F8793" i="5"/>
  <c r="E1799" i="5"/>
  <c r="F1799" i="5"/>
  <c r="E7611" i="5"/>
  <c r="F7611" i="5"/>
  <c r="E844" i="5"/>
  <c r="F844" i="5"/>
  <c r="E3852" i="5"/>
  <c r="F3852" i="5"/>
  <c r="E545" i="5"/>
  <c r="F545" i="5"/>
  <c r="E2308" i="5"/>
  <c r="F2308" i="5"/>
  <c r="E1454" i="5"/>
  <c r="F1454" i="5"/>
  <c r="E7464" i="5"/>
  <c r="F7464" i="5"/>
  <c r="E2623" i="5"/>
  <c r="F2623" i="5"/>
  <c r="E7390" i="5"/>
  <c r="F7390" i="5"/>
  <c r="E8437" i="5"/>
  <c r="F8437" i="5"/>
  <c r="E8844" i="5"/>
  <c r="F8844" i="5"/>
  <c r="E8627" i="5"/>
  <c r="F8627" i="5"/>
  <c r="E9045" i="5"/>
  <c r="F9045" i="5"/>
  <c r="E6921" i="5"/>
  <c r="F6921" i="5"/>
  <c r="E508" i="5"/>
  <c r="F508" i="5"/>
  <c r="E13" i="5"/>
  <c r="F13" i="5"/>
  <c r="E5277" i="5"/>
  <c r="F5277" i="5"/>
  <c r="E3201" i="5"/>
  <c r="F3201" i="5"/>
  <c r="E1370" i="5"/>
  <c r="F1370" i="5"/>
  <c r="E6149" i="5"/>
  <c r="F6149" i="5"/>
  <c r="E5874" i="5"/>
  <c r="F5874" i="5"/>
  <c r="E6614" i="5"/>
  <c r="F6614" i="5"/>
  <c r="E6056" i="5"/>
  <c r="F6056" i="5"/>
  <c r="E7392" i="5"/>
  <c r="F7392" i="5"/>
  <c r="E1764" i="5"/>
  <c r="F1764" i="5"/>
  <c r="E1054" i="5"/>
  <c r="F1054" i="5"/>
  <c r="E6958" i="5"/>
  <c r="F6958" i="5"/>
  <c r="E2653" i="5"/>
  <c r="F2653" i="5"/>
  <c r="E6600" i="5"/>
  <c r="F6600" i="5"/>
  <c r="E8614" i="5"/>
  <c r="F8614" i="5"/>
  <c r="E1715" i="5"/>
  <c r="F1715" i="5"/>
  <c r="E8167" i="5"/>
  <c r="F8167" i="5"/>
  <c r="E8062" i="5"/>
  <c r="F8062" i="5"/>
  <c r="E5919" i="5"/>
  <c r="F5919" i="5"/>
  <c r="E328" i="5"/>
  <c r="F328" i="5"/>
  <c r="E7555" i="5"/>
  <c r="F7555" i="5"/>
  <c r="E2286" i="5"/>
  <c r="F2286" i="5"/>
  <c r="E8785" i="5"/>
  <c r="F8785" i="5"/>
  <c r="E1668" i="5"/>
  <c r="F1668" i="5"/>
  <c r="E5787" i="5"/>
  <c r="F5787" i="5"/>
  <c r="E5192" i="5"/>
  <c r="F5192" i="5"/>
  <c r="E1676" i="5"/>
  <c r="F1676" i="5"/>
  <c r="E5447" i="5"/>
  <c r="F5447" i="5"/>
  <c r="E2712" i="5"/>
  <c r="F2712" i="5"/>
  <c r="E6805" i="5"/>
  <c r="F6805" i="5"/>
  <c r="E7415" i="5"/>
  <c r="F7415" i="5"/>
  <c r="E6122" i="5"/>
  <c r="F6122" i="5"/>
  <c r="E6281" i="5"/>
  <c r="F6281" i="5"/>
  <c r="E5068" i="5"/>
  <c r="F5068" i="5"/>
  <c r="E6308" i="5"/>
  <c r="F6308" i="5"/>
  <c r="E7479" i="5"/>
  <c r="F7479" i="5"/>
  <c r="E5817" i="5"/>
  <c r="F5817" i="5"/>
  <c r="E3197" i="5"/>
  <c r="F3197" i="5"/>
  <c r="E920" i="5"/>
  <c r="F920" i="5"/>
  <c r="E7439" i="5"/>
  <c r="F7439" i="5"/>
  <c r="E660" i="5"/>
  <c r="F660" i="5"/>
  <c r="E428" i="5"/>
  <c r="F428" i="5"/>
  <c r="E7910" i="5"/>
  <c r="F7910" i="5"/>
  <c r="E5902" i="5"/>
  <c r="F5902" i="5"/>
  <c r="E1711" i="5"/>
  <c r="F1711" i="5"/>
  <c r="E8063" i="5"/>
  <c r="F8063" i="5"/>
  <c r="E758" i="5"/>
  <c r="F758" i="5"/>
  <c r="E4827" i="5"/>
  <c r="F4827" i="5"/>
  <c r="E5064" i="5"/>
  <c r="F5064" i="5"/>
  <c r="E8022" i="5"/>
  <c r="F8022" i="5"/>
  <c r="E8457" i="5"/>
  <c r="F8457" i="5"/>
  <c r="E1791" i="5"/>
  <c r="F1791" i="5"/>
  <c r="E1509" i="5"/>
  <c r="F1509" i="5"/>
  <c r="E5779" i="5"/>
  <c r="F5779" i="5"/>
  <c r="E4067" i="5"/>
  <c r="F4067" i="5"/>
  <c r="E7885" i="5"/>
  <c r="F7885" i="5"/>
  <c r="E1630" i="5"/>
  <c r="F1630" i="5"/>
  <c r="E1439" i="5"/>
  <c r="F1439" i="5"/>
  <c r="E6982" i="5"/>
  <c r="F6982" i="5"/>
  <c r="E3510" i="5"/>
  <c r="F3510" i="5"/>
  <c r="E8902" i="5"/>
  <c r="F8902" i="5"/>
  <c r="E586" i="5"/>
  <c r="F586" i="5"/>
  <c r="E3290" i="5"/>
  <c r="F3290" i="5"/>
  <c r="E5975" i="5"/>
  <c r="F5975" i="5"/>
  <c r="E2615" i="5"/>
  <c r="F2615" i="5"/>
  <c r="E1134" i="5"/>
  <c r="F1134" i="5"/>
  <c r="E3642" i="5"/>
  <c r="F3642" i="5"/>
  <c r="E9153" i="5"/>
  <c r="F9153" i="5"/>
  <c r="E5181" i="5"/>
  <c r="F5181" i="5"/>
  <c r="E5207" i="5"/>
  <c r="F5207" i="5"/>
  <c r="E1503" i="5"/>
  <c r="F1503" i="5"/>
  <c r="E317" i="5"/>
  <c r="F317" i="5"/>
  <c r="E4102" i="5"/>
  <c r="F4102" i="5"/>
  <c r="E326" i="5"/>
  <c r="F326" i="5"/>
  <c r="E5541" i="5"/>
  <c r="F5541" i="5"/>
  <c r="E1192" i="5"/>
  <c r="F1192" i="5"/>
  <c r="E5877" i="5"/>
  <c r="F5877" i="5"/>
  <c r="E3611" i="5"/>
  <c r="F3611" i="5"/>
  <c r="E1519" i="5"/>
  <c r="F1519" i="5"/>
  <c r="E8762" i="5"/>
  <c r="F8762" i="5"/>
  <c r="E3713" i="5"/>
  <c r="F3713" i="5"/>
  <c r="E2988" i="5"/>
  <c r="F2988" i="5"/>
  <c r="E6714" i="5"/>
  <c r="F6714" i="5"/>
  <c r="E6821" i="5"/>
  <c r="F6821" i="5"/>
  <c r="E6070" i="5"/>
  <c r="F6070" i="5"/>
  <c r="E8648" i="5"/>
  <c r="F8648" i="5"/>
  <c r="E1438" i="5"/>
  <c r="F1438" i="5"/>
  <c r="E3227" i="5"/>
  <c r="F3227" i="5"/>
  <c r="E3364" i="5"/>
  <c r="F3364" i="5"/>
  <c r="E331" i="5"/>
  <c r="F331" i="5"/>
  <c r="E4485" i="5"/>
  <c r="F4485" i="5"/>
  <c r="E8882" i="5"/>
  <c r="F8882" i="5"/>
  <c r="E2805" i="5"/>
  <c r="F2805" i="5"/>
  <c r="E3175" i="5"/>
  <c r="F3175" i="5"/>
  <c r="E5588" i="5"/>
  <c r="F5588" i="5"/>
  <c r="E5367" i="5"/>
  <c r="F5367" i="5"/>
  <c r="E6542" i="5"/>
  <c r="F6542" i="5"/>
  <c r="E5835" i="5"/>
  <c r="F5835" i="5"/>
  <c r="E6288" i="5"/>
  <c r="F6288" i="5"/>
  <c r="E4393" i="5"/>
  <c r="F4393" i="5"/>
  <c r="E945" i="5"/>
  <c r="F945" i="5"/>
  <c r="E9027" i="5"/>
  <c r="F9027" i="5"/>
  <c r="E2156" i="5"/>
  <c r="F2156" i="5"/>
  <c r="E6276" i="5"/>
  <c r="F6276" i="5"/>
  <c r="E6640" i="5"/>
  <c r="F6640" i="5"/>
  <c r="E186" i="5"/>
  <c r="F186" i="5"/>
  <c r="E8132" i="5"/>
  <c r="F8132" i="5"/>
  <c r="E907" i="5"/>
  <c r="F907" i="5"/>
  <c r="E407" i="5"/>
  <c r="F407" i="5"/>
  <c r="E8637" i="5"/>
  <c r="F8637" i="5"/>
  <c r="E6017" i="5"/>
  <c r="F6017" i="5"/>
  <c r="E3584" i="5"/>
  <c r="F3584" i="5"/>
  <c r="E9207" i="5"/>
  <c r="F9207" i="5"/>
  <c r="E3054" i="5"/>
  <c r="F3054" i="5"/>
  <c r="E4513" i="5"/>
  <c r="F4513" i="5"/>
  <c r="E1275" i="5"/>
  <c r="F1275" i="5"/>
  <c r="E8093" i="5"/>
  <c r="F8093" i="5"/>
  <c r="E5015" i="5"/>
  <c r="F5015" i="5"/>
  <c r="E3467" i="5"/>
  <c r="F3467" i="5"/>
  <c r="E3225" i="5"/>
  <c r="F3225" i="5"/>
  <c r="E9094" i="5"/>
  <c r="F9094" i="5"/>
  <c r="E1353" i="5"/>
  <c r="F1353" i="5"/>
  <c r="E9001" i="5"/>
  <c r="F9001" i="5"/>
  <c r="E7114" i="5"/>
  <c r="F7114" i="5"/>
  <c r="E344" i="5"/>
  <c r="F344" i="5"/>
  <c r="E1710" i="5"/>
  <c r="F1710" i="5"/>
  <c r="E3390" i="5"/>
  <c r="F3390" i="5"/>
  <c r="E6583" i="5"/>
  <c r="F6583" i="5"/>
  <c r="E1078" i="5"/>
  <c r="F1078" i="5"/>
  <c r="E7568" i="5"/>
  <c r="F7568" i="5"/>
  <c r="E8677" i="5"/>
  <c r="F8677" i="5"/>
  <c r="E7188" i="5"/>
  <c r="F7188" i="5"/>
  <c r="E2440" i="5"/>
  <c r="F2440" i="5"/>
  <c r="E6886" i="5"/>
  <c r="F6886" i="5"/>
  <c r="E7766" i="5"/>
  <c r="F7766" i="5"/>
  <c r="E7157" i="5"/>
  <c r="F7157" i="5"/>
  <c r="E4851" i="5"/>
  <c r="F4851" i="5"/>
  <c r="E4558" i="5"/>
  <c r="F4558" i="5"/>
  <c r="E5100" i="5"/>
  <c r="F5100" i="5"/>
  <c r="E3261" i="5"/>
  <c r="F3261" i="5"/>
  <c r="E4408" i="5"/>
  <c r="F4408" i="5"/>
  <c r="E6914" i="5"/>
  <c r="F6914" i="5"/>
  <c r="E8910" i="5"/>
  <c r="F8910" i="5"/>
  <c r="E4734" i="5"/>
  <c r="F4734" i="5"/>
  <c r="E3349" i="5"/>
  <c r="F3349" i="5"/>
  <c r="E3636" i="5"/>
  <c r="F3636" i="5"/>
  <c r="E912" i="5"/>
  <c r="F912" i="5"/>
  <c r="E5996" i="5"/>
  <c r="F5996" i="5"/>
  <c r="E8261" i="5"/>
  <c r="F8261" i="5"/>
  <c r="E1363" i="5"/>
  <c r="F1363" i="5"/>
  <c r="E2675" i="5"/>
  <c r="F2675" i="5"/>
  <c r="E7373" i="5"/>
  <c r="F7373" i="5"/>
  <c r="E4775" i="5"/>
  <c r="F4775" i="5"/>
  <c r="E2140" i="5"/>
  <c r="F2140" i="5"/>
  <c r="E1197" i="5"/>
  <c r="F1197" i="5"/>
  <c r="E5932" i="5"/>
  <c r="F5932" i="5"/>
  <c r="E409" i="5"/>
  <c r="F409" i="5"/>
  <c r="E869" i="5"/>
  <c r="F869" i="5"/>
  <c r="E8438" i="5"/>
  <c r="F8438" i="5"/>
  <c r="E3967" i="5"/>
  <c r="F3967" i="5"/>
  <c r="E8302" i="5"/>
  <c r="F8302" i="5"/>
  <c r="E3942" i="5"/>
  <c r="F3942" i="5"/>
  <c r="E2787" i="5"/>
  <c r="F2787" i="5"/>
  <c r="E5753" i="5"/>
  <c r="F5753" i="5"/>
  <c r="F7882" i="5"/>
  <c r="E7882" i="5"/>
  <c r="F4709" i="5"/>
  <c r="E4709" i="5"/>
  <c r="F8248" i="5"/>
  <c r="E8248" i="5"/>
  <c r="F3275" i="5"/>
  <c r="E3275" i="5"/>
  <c r="F6507" i="5"/>
  <c r="E6507" i="5"/>
  <c r="F8807" i="5"/>
  <c r="E8807" i="5"/>
  <c r="F8818" i="5"/>
  <c r="E8818" i="5"/>
  <c r="F8303" i="5"/>
  <c r="E8303" i="5"/>
  <c r="F2533" i="5"/>
  <c r="E2533" i="5"/>
  <c r="F1209" i="5"/>
  <c r="E1209" i="5"/>
  <c r="F4908" i="5"/>
  <c r="E4908" i="5"/>
  <c r="F2722" i="5"/>
  <c r="E2722" i="5"/>
  <c r="F2515" i="5"/>
  <c r="E2515" i="5"/>
  <c r="F1587" i="5"/>
  <c r="E1587" i="5"/>
  <c r="F8461" i="5"/>
  <c r="E8461" i="5"/>
  <c r="F6198" i="5"/>
  <c r="E6198" i="5"/>
  <c r="F8566" i="5"/>
  <c r="E8566" i="5"/>
  <c r="F218" i="5"/>
  <c r="E218" i="5"/>
  <c r="F7515" i="5"/>
  <c r="E7515" i="5"/>
  <c r="F2461" i="5"/>
  <c r="E2461" i="5"/>
  <c r="F1333" i="5"/>
  <c r="E1333" i="5"/>
  <c r="F4407" i="5"/>
  <c r="E4407" i="5"/>
  <c r="F4312" i="5"/>
  <c r="E4312" i="5"/>
  <c r="F70" i="5"/>
  <c r="E70" i="5"/>
  <c r="F4313" i="5"/>
  <c r="E4313" i="5"/>
  <c r="F4666" i="5"/>
  <c r="E4666" i="5"/>
  <c r="F8275" i="5"/>
  <c r="E8275" i="5"/>
  <c r="F6353" i="5"/>
  <c r="E6353" i="5"/>
  <c r="F5476" i="5"/>
  <c r="E5476" i="5"/>
  <c r="F5893" i="5"/>
  <c r="E5893" i="5"/>
  <c r="F2494" i="5"/>
  <c r="E2494" i="5"/>
  <c r="F3742" i="5"/>
  <c r="E3742" i="5"/>
  <c r="F302" i="5"/>
  <c r="E302" i="5"/>
  <c r="F6114" i="5"/>
  <c r="E6114" i="5"/>
  <c r="F7230" i="5"/>
  <c r="E7230" i="5"/>
  <c r="F2231" i="5"/>
  <c r="E2231" i="5"/>
  <c r="F8927" i="5"/>
  <c r="E8927" i="5"/>
  <c r="F2509" i="5"/>
  <c r="E2509" i="5"/>
  <c r="F1245" i="5"/>
  <c r="E1245" i="5"/>
  <c r="F5972" i="5"/>
  <c r="E5972" i="5"/>
  <c r="F1029" i="5"/>
  <c r="E1029" i="5"/>
  <c r="F3622" i="5"/>
  <c r="E3622" i="5"/>
  <c r="F517" i="5"/>
  <c r="E517" i="5"/>
  <c r="F6604" i="5"/>
  <c r="E6604" i="5"/>
  <c r="F1412" i="5"/>
  <c r="E1412" i="5"/>
  <c r="F2122" i="5"/>
  <c r="E2122" i="5"/>
  <c r="F2648" i="5"/>
  <c r="E2648" i="5"/>
  <c r="F1881" i="5"/>
  <c r="E1881" i="5"/>
  <c r="F4763" i="5"/>
  <c r="E4763" i="5"/>
  <c r="F5422" i="5"/>
  <c r="E5422" i="5"/>
  <c r="F4916" i="5"/>
  <c r="E4916" i="5"/>
  <c r="F5214" i="5"/>
  <c r="E5214" i="5"/>
  <c r="F2839" i="5"/>
  <c r="E2839" i="5"/>
  <c r="F6796" i="5"/>
  <c r="E6796" i="5"/>
  <c r="F2875" i="5"/>
  <c r="E2875" i="5"/>
  <c r="F1974" i="5"/>
  <c r="E1974" i="5"/>
  <c r="F8319" i="5"/>
  <c r="E8319" i="5"/>
  <c r="F6266" i="5"/>
  <c r="E6266" i="5"/>
  <c r="F4944" i="5"/>
  <c r="E4944" i="5"/>
  <c r="F2751" i="5"/>
  <c r="E2751" i="5"/>
  <c r="F2300" i="5"/>
  <c r="E2300" i="5"/>
  <c r="F4948" i="5"/>
  <c r="E4948" i="5"/>
  <c r="F5033" i="5"/>
  <c r="E5033" i="5"/>
  <c r="F9122" i="5"/>
  <c r="E9122" i="5"/>
  <c r="F7869" i="5"/>
  <c r="E7869" i="5"/>
  <c r="F8510" i="5"/>
  <c r="E8510" i="5"/>
  <c r="F8373" i="5"/>
  <c r="E8373" i="5"/>
  <c r="F5887" i="5"/>
  <c r="E5887" i="5"/>
  <c r="F2490" i="5"/>
  <c r="E2490" i="5"/>
  <c r="F5721" i="5"/>
  <c r="E5721" i="5"/>
  <c r="F7895" i="5"/>
  <c r="E7895" i="5"/>
  <c r="F7465" i="5"/>
  <c r="E7465" i="5"/>
  <c r="F4243" i="5"/>
  <c r="E4243" i="5"/>
  <c r="F376" i="5"/>
  <c r="E376" i="5"/>
  <c r="F1529" i="5"/>
  <c r="E1529" i="5"/>
  <c r="F8216" i="5"/>
  <c r="E8216" i="5"/>
  <c r="F7509" i="5"/>
  <c r="E7509" i="5"/>
  <c r="F2197" i="5"/>
  <c r="E2197" i="5"/>
  <c r="F1824" i="5"/>
  <c r="E1824" i="5"/>
  <c r="F160" i="5"/>
  <c r="E160" i="5"/>
  <c r="F7264" i="5"/>
  <c r="E7264" i="5"/>
  <c r="F7704" i="5"/>
  <c r="E7704" i="5"/>
  <c r="F8004" i="5"/>
  <c r="E8004" i="5"/>
  <c r="F4059" i="5"/>
  <c r="E4059" i="5"/>
  <c r="F401" i="5"/>
  <c r="E401" i="5"/>
  <c r="F5717" i="5"/>
  <c r="E5717" i="5"/>
  <c r="F2245" i="5"/>
  <c r="E2245" i="5"/>
  <c r="F6771" i="5"/>
  <c r="E6771" i="5"/>
  <c r="F128" i="5"/>
  <c r="E128" i="5"/>
  <c r="F7318" i="5"/>
  <c r="E7318" i="5"/>
  <c r="F1277" i="5"/>
  <c r="E1277" i="5"/>
  <c r="F5072" i="5"/>
  <c r="E5072" i="5"/>
  <c r="F6525" i="5"/>
  <c r="E6525" i="5"/>
  <c r="F946" i="5"/>
  <c r="E946" i="5"/>
  <c r="F7162" i="5"/>
  <c r="E7162" i="5"/>
  <c r="F115" i="5"/>
  <c r="E115" i="5"/>
  <c r="F316" i="5"/>
  <c r="E316" i="5"/>
  <c r="F6269" i="5"/>
  <c r="E6269" i="5"/>
  <c r="F3256" i="5"/>
  <c r="E3256" i="5"/>
  <c r="F1985" i="5"/>
  <c r="E1985" i="5"/>
  <c r="F8313" i="5"/>
  <c r="E8313" i="5"/>
  <c r="F2071" i="5"/>
  <c r="E2071" i="5"/>
  <c r="F6509" i="5"/>
  <c r="E6509" i="5"/>
  <c r="F2808" i="5"/>
  <c r="E2808" i="5"/>
  <c r="F5089" i="5"/>
  <c r="E5089" i="5"/>
  <c r="F645" i="5"/>
  <c r="E645" i="5"/>
  <c r="F2553" i="5"/>
  <c r="E2553" i="5"/>
  <c r="F5977" i="5"/>
  <c r="E5977" i="5"/>
  <c r="F747" i="5"/>
  <c r="E747" i="5"/>
  <c r="F2760" i="5"/>
  <c r="E2760" i="5"/>
  <c r="F3156" i="5"/>
  <c r="E3156" i="5"/>
  <c r="F6585" i="5"/>
  <c r="E6585" i="5"/>
  <c r="F5006" i="5"/>
  <c r="E5006" i="5"/>
  <c r="F7198" i="5"/>
  <c r="E7198" i="5"/>
  <c r="F3691" i="5"/>
  <c r="E3691" i="5"/>
  <c r="F7943" i="5"/>
  <c r="E7943" i="5"/>
  <c r="F2607" i="5"/>
  <c r="E2607" i="5"/>
  <c r="F3883" i="5"/>
  <c r="E3883" i="5"/>
  <c r="F1087" i="5"/>
  <c r="E1087" i="5"/>
  <c r="F1516" i="5"/>
  <c r="E1516" i="5"/>
  <c r="F6872" i="5"/>
  <c r="E6872" i="5"/>
  <c r="F2242" i="5"/>
  <c r="E2242" i="5"/>
  <c r="F8065" i="5"/>
  <c r="E8065" i="5"/>
  <c r="F6819" i="5"/>
  <c r="E6819" i="5"/>
  <c r="F3558" i="5"/>
  <c r="E3558" i="5"/>
  <c r="F5011" i="5"/>
  <c r="E5011" i="5"/>
  <c r="F2089" i="5"/>
  <c r="E2089" i="5"/>
  <c r="F4168" i="5"/>
  <c r="E4168" i="5"/>
  <c r="F947" i="5"/>
  <c r="E947" i="5"/>
  <c r="F4078" i="5"/>
  <c r="E4078" i="5"/>
  <c r="F2780" i="5"/>
  <c r="E2780" i="5"/>
  <c r="F657" i="5"/>
  <c r="E657" i="5"/>
  <c r="F5437" i="5"/>
  <c r="E5437" i="5"/>
  <c r="F1497" i="5"/>
  <c r="E1497" i="5"/>
  <c r="F7517" i="5"/>
  <c r="E7517" i="5"/>
  <c r="F4871" i="5"/>
  <c r="E4871" i="5"/>
  <c r="F3870" i="5"/>
  <c r="E3870" i="5"/>
  <c r="F982" i="5"/>
  <c r="E982" i="5"/>
  <c r="F77" i="5"/>
  <c r="E77" i="5"/>
  <c r="F6339" i="5"/>
  <c r="E6339" i="5"/>
  <c r="F5908" i="5"/>
  <c r="E5908" i="5"/>
  <c r="F7233" i="5"/>
  <c r="E7233" i="5"/>
  <c r="F141" i="5"/>
  <c r="E141" i="5"/>
  <c r="F8029" i="5"/>
  <c r="E8029" i="5"/>
  <c r="F5411" i="5"/>
  <c r="E5411" i="5"/>
  <c r="F6515" i="5"/>
  <c r="E6515" i="5"/>
  <c r="F1360" i="5"/>
  <c r="E1360" i="5"/>
  <c r="F4665" i="5"/>
  <c r="E4665" i="5"/>
  <c r="F5113" i="5"/>
  <c r="E5113" i="5"/>
  <c r="F5900" i="5"/>
  <c r="E5900" i="5"/>
  <c r="F2726" i="5"/>
  <c r="E2726" i="5"/>
  <c r="F2753" i="5"/>
  <c r="E2753" i="5"/>
  <c r="F2554" i="5"/>
  <c r="E2554" i="5"/>
  <c r="F8239" i="5"/>
  <c r="E8239" i="5"/>
  <c r="F6003" i="5"/>
  <c r="E6003" i="5"/>
  <c r="F8499" i="5"/>
  <c r="E8499" i="5"/>
  <c r="F8306" i="5"/>
  <c r="E8306" i="5"/>
  <c r="F5620" i="5"/>
  <c r="E5620" i="5"/>
  <c r="F1547" i="5"/>
  <c r="E1547" i="5"/>
  <c r="F7962" i="5"/>
  <c r="E7962" i="5"/>
  <c r="F8143" i="5"/>
  <c r="E8143" i="5"/>
  <c r="F1441" i="5"/>
  <c r="E1441" i="5"/>
  <c r="F7743" i="5"/>
  <c r="E7743" i="5"/>
  <c r="F2556" i="5"/>
  <c r="E2556" i="5"/>
  <c r="F3629" i="5"/>
  <c r="E3629" i="5"/>
  <c r="F3796" i="5"/>
  <c r="E3796" i="5"/>
  <c r="F2581" i="5"/>
  <c r="E2581" i="5"/>
  <c r="F4719" i="5"/>
  <c r="E4719" i="5"/>
  <c r="F6140" i="5"/>
  <c r="E6140" i="5"/>
  <c r="F8610" i="5"/>
  <c r="E8610" i="5"/>
  <c r="F5156" i="5"/>
  <c r="E5156" i="5"/>
  <c r="F3506" i="5"/>
  <c r="E3506" i="5"/>
  <c r="F2652" i="5"/>
  <c r="E2652" i="5"/>
  <c r="F8162" i="5"/>
  <c r="E8162" i="5"/>
  <c r="F1917" i="5"/>
  <c r="E1917" i="5"/>
  <c r="F6795" i="5"/>
  <c r="E6795" i="5"/>
  <c r="F5042" i="5"/>
  <c r="E5042" i="5"/>
  <c r="F3614" i="5"/>
  <c r="E3614" i="5"/>
  <c r="F1578" i="5"/>
  <c r="E1578" i="5"/>
  <c r="F2758" i="5"/>
  <c r="E2758" i="5"/>
  <c r="F1483" i="5"/>
  <c r="E1483" i="5"/>
  <c r="F7715" i="5"/>
  <c r="E7715" i="5"/>
  <c r="F2943" i="5"/>
  <c r="E2943" i="5"/>
  <c r="F6609" i="5"/>
  <c r="E6609" i="5"/>
  <c r="F6476" i="5"/>
  <c r="E6476" i="5"/>
  <c r="F5594" i="5"/>
  <c r="E5594" i="5"/>
  <c r="F5395" i="5"/>
  <c r="E5395" i="5"/>
  <c r="F6785" i="5"/>
  <c r="E6785" i="5"/>
  <c r="F3131" i="5"/>
  <c r="E3131" i="5"/>
  <c r="F2379" i="5"/>
  <c r="E2379" i="5"/>
  <c r="F4646" i="5"/>
  <c r="E4646" i="5"/>
  <c r="F201" i="5"/>
  <c r="E201" i="5"/>
  <c r="F503" i="5"/>
  <c r="E503" i="5"/>
  <c r="F2538" i="5"/>
  <c r="E2538" i="5"/>
  <c r="F2395" i="5"/>
  <c r="E2395" i="5"/>
  <c r="F8188" i="5"/>
  <c r="E8188" i="5"/>
  <c r="F4001" i="5"/>
  <c r="E4001" i="5"/>
  <c r="F8238" i="5"/>
  <c r="E8238" i="5"/>
  <c r="F3462" i="5"/>
  <c r="E3462" i="5"/>
  <c r="F8452" i="5"/>
  <c r="E8452" i="5"/>
  <c r="F1868" i="5"/>
  <c r="E1868" i="5"/>
  <c r="F6854" i="5"/>
  <c r="E6854" i="5"/>
  <c r="F4887" i="5"/>
  <c r="E4887" i="5"/>
  <c r="F1224" i="5"/>
  <c r="E1224" i="5"/>
  <c r="F100" i="5"/>
  <c r="E100" i="5"/>
  <c r="F5122" i="5"/>
  <c r="E5122" i="5"/>
  <c r="F4922" i="5"/>
  <c r="E4922" i="5"/>
  <c r="F6323" i="5"/>
  <c r="E6323" i="5"/>
  <c r="F5837" i="5"/>
  <c r="E5837" i="5"/>
  <c r="F1595" i="5"/>
  <c r="E1595" i="5"/>
  <c r="F7321" i="5"/>
  <c r="E7321" i="5"/>
  <c r="F6625" i="5"/>
  <c r="E6625" i="5"/>
  <c r="F2064" i="5"/>
  <c r="E2064" i="5"/>
  <c r="F5141" i="5"/>
  <c r="E5141" i="5"/>
  <c r="F5289" i="5"/>
  <c r="E5289" i="5"/>
  <c r="F6830" i="5"/>
  <c r="E6830" i="5"/>
  <c r="F2572" i="5"/>
  <c r="E2572" i="5"/>
  <c r="F7487" i="5"/>
  <c r="E7487" i="5"/>
  <c r="F4311" i="5"/>
  <c r="E4311" i="5"/>
  <c r="F4540" i="5"/>
  <c r="E4540" i="5"/>
  <c r="F3575" i="5"/>
  <c r="E3575" i="5"/>
  <c r="F5738" i="5"/>
  <c r="E5738" i="5"/>
  <c r="F275" i="5"/>
  <c r="E275" i="5"/>
  <c r="F5921" i="5"/>
  <c r="E5921" i="5"/>
  <c r="F7259" i="5"/>
  <c r="E7259" i="5"/>
  <c r="F3820" i="5"/>
  <c r="E3820" i="5"/>
  <c r="F8730" i="5"/>
  <c r="E8730" i="5"/>
  <c r="F8193" i="5"/>
  <c r="E8193" i="5"/>
  <c r="F5629" i="5"/>
  <c r="E5629" i="5"/>
  <c r="F5227" i="5"/>
  <c r="E5227" i="5"/>
  <c r="F4674" i="5"/>
  <c r="E4674" i="5"/>
  <c r="F208" i="5"/>
  <c r="E208" i="5"/>
  <c r="F7788" i="5"/>
  <c r="E7788" i="5"/>
  <c r="F7291" i="5"/>
  <c r="E7291" i="5"/>
  <c r="F7405" i="5"/>
  <c r="E7405" i="5"/>
  <c r="F7447" i="5"/>
  <c r="E7447" i="5"/>
  <c r="F3376" i="5"/>
  <c r="E3376" i="5"/>
  <c r="F4256" i="5"/>
  <c r="E4256" i="5"/>
  <c r="F8339" i="5"/>
  <c r="E8339" i="5"/>
  <c r="F2809" i="5"/>
  <c r="E2809" i="5"/>
  <c r="F2948" i="5"/>
  <c r="E2948" i="5"/>
  <c r="F6836" i="5"/>
  <c r="E6836" i="5"/>
  <c r="F4378" i="5"/>
  <c r="E4378" i="5"/>
  <c r="F4833" i="5"/>
  <c r="E4833" i="5"/>
  <c r="F3693" i="5"/>
  <c r="E3693" i="5"/>
  <c r="F6470" i="5"/>
  <c r="E6470" i="5"/>
  <c r="F7516" i="5"/>
  <c r="E7516" i="5"/>
  <c r="F997" i="5"/>
  <c r="E997" i="5"/>
  <c r="F6973" i="5"/>
  <c r="E6973" i="5"/>
  <c r="F7543" i="5"/>
  <c r="E7543" i="5"/>
  <c r="F3840" i="5"/>
  <c r="E3840" i="5"/>
  <c r="F1295" i="5"/>
  <c r="E1295" i="5"/>
  <c r="F5498" i="5"/>
  <c r="E5498" i="5"/>
  <c r="F9152" i="5"/>
  <c r="E9152" i="5"/>
  <c r="F6354" i="5"/>
  <c r="E6354" i="5"/>
  <c r="F2276" i="5"/>
  <c r="E2276" i="5"/>
  <c r="F7585" i="5"/>
  <c r="E7585" i="5"/>
  <c r="F6596" i="5"/>
  <c r="E6596" i="5"/>
  <c r="F2630" i="5"/>
  <c r="E2630" i="5"/>
  <c r="F8226" i="5"/>
  <c r="E8226" i="5"/>
  <c r="F7645" i="5"/>
  <c r="E7645" i="5"/>
  <c r="F8559" i="5"/>
  <c r="E8559" i="5"/>
  <c r="F1862" i="5"/>
  <c r="E1862" i="5"/>
  <c r="F6727" i="5"/>
  <c r="E6727" i="5"/>
  <c r="F2733" i="5"/>
  <c r="E2733" i="5"/>
  <c r="F7050" i="5"/>
  <c r="E7050" i="5"/>
  <c r="F6674" i="5"/>
  <c r="E6674" i="5"/>
  <c r="F2289" i="5"/>
  <c r="E2289" i="5"/>
  <c r="F985" i="5"/>
  <c r="E985" i="5"/>
  <c r="F4840" i="5"/>
  <c r="E4840" i="5"/>
  <c r="F3147" i="5"/>
  <c r="E3147" i="5"/>
  <c r="F5007" i="5"/>
  <c r="E5007" i="5"/>
  <c r="F6416" i="5"/>
  <c r="E6416" i="5"/>
  <c r="F3931" i="5"/>
  <c r="E3931" i="5"/>
  <c r="F5703" i="5"/>
  <c r="E5703" i="5"/>
  <c r="F6856" i="5"/>
  <c r="E6856" i="5"/>
  <c r="F3172" i="5"/>
  <c r="E3172" i="5"/>
  <c r="F8897" i="5"/>
  <c r="E8897" i="5"/>
  <c r="F1286" i="5"/>
  <c r="E1286" i="5"/>
  <c r="F8353" i="5"/>
  <c r="E8353" i="5"/>
  <c r="F7793" i="5"/>
  <c r="E7793" i="5"/>
  <c r="F1447" i="5"/>
  <c r="E1447" i="5"/>
  <c r="F6662" i="5"/>
  <c r="E6662" i="5"/>
  <c r="F8439" i="5"/>
  <c r="E8439" i="5"/>
  <c r="F1681" i="5"/>
  <c r="E1681" i="5"/>
  <c r="F766" i="5"/>
  <c r="E766" i="5"/>
  <c r="F1804" i="5"/>
  <c r="E1804" i="5"/>
  <c r="F8170" i="5"/>
  <c r="E8170" i="5"/>
  <c r="F3118" i="5"/>
  <c r="E3118" i="5"/>
  <c r="F55" i="5"/>
  <c r="E55" i="5"/>
  <c r="F3567" i="5"/>
  <c r="E3567" i="5"/>
  <c r="F5651" i="5"/>
  <c r="E5651" i="5"/>
  <c r="F7721" i="5"/>
  <c r="E7721" i="5"/>
  <c r="F3998" i="5"/>
  <c r="E3998" i="5"/>
  <c r="F1319" i="5"/>
  <c r="E1319" i="5"/>
  <c r="F4776" i="5"/>
  <c r="E4776" i="5"/>
  <c r="F4604" i="5"/>
  <c r="E4604" i="5"/>
  <c r="F2577" i="5"/>
  <c r="E2577" i="5"/>
  <c r="F8691" i="5"/>
  <c r="E8691" i="5"/>
  <c r="F8528" i="5"/>
  <c r="E8528" i="5"/>
  <c r="F7547" i="5"/>
  <c r="E7547" i="5"/>
  <c r="F8365" i="5"/>
  <c r="E8365" i="5"/>
  <c r="F5127" i="5"/>
  <c r="E5127" i="5"/>
  <c r="F9066" i="5"/>
  <c r="E9066" i="5"/>
  <c r="F652" i="5"/>
  <c r="E652" i="5"/>
  <c r="F7842" i="5"/>
  <c r="E7842" i="5"/>
  <c r="F3568" i="5"/>
  <c r="E3568" i="5"/>
  <c r="F6065" i="5"/>
  <c r="E6065" i="5"/>
  <c r="F8650" i="5"/>
  <c r="E8650" i="5"/>
  <c r="F1417" i="5"/>
  <c r="E1417" i="5"/>
  <c r="F6459" i="5"/>
  <c r="E6459" i="5"/>
  <c r="F8787" i="5"/>
  <c r="E8787" i="5"/>
  <c r="F594" i="5"/>
  <c r="E594" i="5"/>
  <c r="F1315" i="5"/>
  <c r="E1315" i="5"/>
  <c r="F8913" i="5"/>
  <c r="E8913" i="5"/>
  <c r="F5091" i="5"/>
  <c r="E5091" i="5"/>
  <c r="F6419" i="5"/>
  <c r="E6419" i="5"/>
  <c r="F5638" i="5"/>
  <c r="E5638" i="5"/>
  <c r="F1475" i="5"/>
  <c r="E1475" i="5"/>
  <c r="F2161" i="5"/>
  <c r="E2161" i="5"/>
  <c r="F4978" i="5"/>
  <c r="E4978" i="5"/>
  <c r="F3209" i="5"/>
  <c r="E3209" i="5"/>
  <c r="F249" i="5"/>
  <c r="E249" i="5"/>
  <c r="F6851" i="5"/>
  <c r="E6851" i="5"/>
  <c r="F2030" i="5"/>
  <c r="E2030" i="5"/>
  <c r="F4425" i="5"/>
  <c r="E4425" i="5"/>
  <c r="F8060" i="5"/>
  <c r="E8060" i="5"/>
  <c r="F6767" i="5"/>
  <c r="E6767" i="5"/>
  <c r="F8880" i="5"/>
  <c r="E8880" i="5"/>
  <c r="F5944" i="5"/>
  <c r="E5944" i="5"/>
  <c r="F4846" i="5"/>
  <c r="E4846" i="5"/>
  <c r="F6817" i="5"/>
  <c r="E6817" i="5"/>
  <c r="F8593" i="5"/>
  <c r="E8593" i="5"/>
  <c r="F1458" i="5"/>
  <c r="E1458" i="5"/>
  <c r="F5400" i="5"/>
  <c r="E5400" i="5"/>
  <c r="F1928" i="5"/>
  <c r="E1928" i="5"/>
  <c r="F6661" i="5"/>
  <c r="E6661" i="5"/>
  <c r="F7647" i="5"/>
  <c r="E7647" i="5"/>
  <c r="F1451" i="5"/>
  <c r="E1451" i="5"/>
  <c r="F5247" i="5"/>
  <c r="E5247" i="5"/>
  <c r="F2469" i="5"/>
  <c r="E2469" i="5"/>
  <c r="F7654" i="5"/>
  <c r="E7654" i="5"/>
  <c r="F9133" i="5"/>
  <c r="E9133" i="5"/>
  <c r="F8861" i="5"/>
  <c r="E8861" i="5"/>
  <c r="F8464" i="5"/>
  <c r="E8464" i="5"/>
  <c r="F7672" i="5"/>
  <c r="E7672" i="5"/>
  <c r="F9101" i="5"/>
  <c r="E9101" i="5"/>
  <c r="F4185" i="5"/>
  <c r="E4185" i="5"/>
  <c r="F8327" i="5"/>
  <c r="E8327" i="5"/>
  <c r="F3072" i="5"/>
  <c r="E3072" i="5"/>
  <c r="F1305" i="5"/>
  <c r="E1305" i="5"/>
  <c r="F6760" i="5"/>
  <c r="E6760" i="5"/>
  <c r="F7144" i="5"/>
  <c r="E7144" i="5"/>
  <c r="F457" i="5"/>
  <c r="E457" i="5"/>
  <c r="F6217" i="5"/>
  <c r="E6217" i="5"/>
  <c r="F5013" i="5"/>
  <c r="E5013" i="5"/>
  <c r="F7637" i="5"/>
  <c r="E7637" i="5"/>
  <c r="F1813" i="5"/>
  <c r="E1813" i="5"/>
  <c r="E572" i="5"/>
  <c r="F572" i="5"/>
  <c r="E1988" i="5"/>
  <c r="F1988" i="5"/>
  <c r="E6081" i="5"/>
  <c r="F6081" i="5"/>
  <c r="E2500" i="5"/>
  <c r="F2500" i="5"/>
  <c r="E8808" i="5"/>
  <c r="F8808" i="5"/>
  <c r="E4351" i="5"/>
  <c r="F4351" i="5"/>
  <c r="E3309" i="5"/>
  <c r="F3309" i="5"/>
  <c r="E3013" i="5"/>
  <c r="F3013" i="5"/>
  <c r="E4417" i="5"/>
  <c r="F4417" i="5"/>
  <c r="E2860" i="5"/>
  <c r="F2860" i="5"/>
  <c r="E9110" i="5"/>
  <c r="F9110" i="5"/>
  <c r="E3221" i="5"/>
  <c r="F3221" i="5"/>
  <c r="E3214" i="5"/>
  <c r="F3214" i="5"/>
  <c r="E8470" i="5"/>
  <c r="F8470" i="5"/>
  <c r="E3690" i="5"/>
  <c r="F3690" i="5"/>
  <c r="E833" i="5"/>
  <c r="F833" i="5"/>
  <c r="E2257" i="5"/>
  <c r="F2257" i="5"/>
  <c r="E3151" i="5"/>
  <c r="F3151" i="5"/>
  <c r="E7724" i="5"/>
  <c r="F7724" i="5"/>
  <c r="E1018" i="5"/>
  <c r="F1018" i="5"/>
  <c r="E7258" i="5"/>
  <c r="F7258" i="5"/>
  <c r="E1418" i="5"/>
  <c r="F1418" i="5"/>
  <c r="E1970" i="5"/>
  <c r="F1970" i="5"/>
  <c r="E2343" i="5"/>
  <c r="F2343" i="5"/>
  <c r="E6845" i="5"/>
  <c r="F6845" i="5"/>
  <c r="E2759" i="5"/>
  <c r="F2759" i="5"/>
  <c r="E2268" i="5"/>
  <c r="F2268" i="5"/>
  <c r="E8021" i="5"/>
  <c r="F8021" i="5"/>
  <c r="E8893" i="5"/>
  <c r="F8893" i="5"/>
  <c r="E6084" i="5"/>
  <c r="F6084" i="5"/>
  <c r="E2588" i="5"/>
  <c r="F2588" i="5"/>
  <c r="E1241" i="5"/>
  <c r="F1241" i="5"/>
  <c r="E2689" i="5"/>
  <c r="F2689" i="5"/>
  <c r="E6543" i="5"/>
  <c r="F6543" i="5"/>
  <c r="E494" i="5"/>
  <c r="F494" i="5"/>
  <c r="E955" i="5"/>
  <c r="F955" i="5"/>
  <c r="E2684" i="5"/>
  <c r="F2684" i="5"/>
  <c r="E3659" i="5"/>
  <c r="F3659" i="5"/>
  <c r="E4724" i="5"/>
  <c r="F4724" i="5"/>
  <c r="E1682" i="5"/>
  <c r="F1682" i="5"/>
  <c r="E574" i="5"/>
  <c r="F574" i="5"/>
  <c r="E1774" i="5"/>
  <c r="F1774" i="5"/>
  <c r="E7212" i="5"/>
  <c r="F7212" i="5"/>
  <c r="E1089" i="5"/>
  <c r="F1089" i="5"/>
  <c r="E3494" i="5"/>
  <c r="F3494" i="5"/>
  <c r="E9037" i="5"/>
  <c r="F9037" i="5"/>
  <c r="E2626" i="5"/>
  <c r="F2626" i="5"/>
  <c r="E818" i="5"/>
  <c r="F818" i="5"/>
  <c r="E5592" i="5"/>
  <c r="F5592" i="5"/>
  <c r="E3866" i="5"/>
  <c r="F3866" i="5"/>
  <c r="E6620" i="5"/>
  <c r="F6620" i="5"/>
  <c r="E359" i="5"/>
  <c r="F359" i="5"/>
  <c r="E6915" i="5"/>
  <c r="F6915" i="5"/>
  <c r="E5327" i="5"/>
  <c r="F5327" i="5"/>
  <c r="E6380" i="5"/>
  <c r="F6380" i="5"/>
  <c r="E8145" i="5"/>
  <c r="F8145" i="5"/>
  <c r="E4742" i="5"/>
  <c r="F4742" i="5"/>
  <c r="E8723" i="5"/>
  <c r="F8723" i="5"/>
  <c r="E1827" i="5"/>
  <c r="F1827" i="5"/>
  <c r="E267" i="5"/>
  <c r="F267" i="5"/>
  <c r="E3999" i="5"/>
  <c r="F3999" i="5"/>
  <c r="E1866" i="5"/>
  <c r="F1866" i="5"/>
  <c r="E4798" i="5"/>
  <c r="F4798" i="5"/>
  <c r="E3801" i="5"/>
  <c r="F3801" i="5"/>
  <c r="E5295" i="5"/>
  <c r="F5295" i="5"/>
  <c r="E1486" i="5"/>
  <c r="F1486" i="5"/>
  <c r="E6103" i="5"/>
  <c r="F6103" i="5"/>
  <c r="E1390" i="5"/>
  <c r="F1390" i="5"/>
  <c r="E139" i="5"/>
  <c r="F139" i="5"/>
  <c r="E3133" i="5"/>
  <c r="F3133" i="5"/>
  <c r="E6901" i="5"/>
  <c r="F6901" i="5"/>
  <c r="E1352" i="5"/>
  <c r="F1352" i="5"/>
  <c r="E6311" i="5"/>
  <c r="F6311" i="5"/>
  <c r="E3356" i="5"/>
  <c r="F3356" i="5"/>
  <c r="E930" i="5"/>
  <c r="F930" i="5"/>
  <c r="E343" i="5"/>
  <c r="F343" i="5"/>
  <c r="E914" i="5"/>
  <c r="F914" i="5"/>
  <c r="E2542" i="5"/>
  <c r="F2542" i="5"/>
  <c r="E998" i="5"/>
  <c r="F998" i="5"/>
  <c r="E2124" i="5"/>
  <c r="F2124" i="5"/>
  <c r="E356" i="5"/>
  <c r="F356" i="5"/>
  <c r="E6128" i="5"/>
  <c r="F6128" i="5"/>
  <c r="E7866" i="5"/>
  <c r="F7866" i="5"/>
  <c r="E2679" i="5"/>
  <c r="F2679" i="5"/>
  <c r="E7302" i="5"/>
  <c r="F7302" i="5"/>
  <c r="E3744" i="5"/>
  <c r="F3744" i="5"/>
  <c r="E2087" i="5"/>
  <c r="F2087" i="5"/>
  <c r="E727" i="5"/>
  <c r="F727" i="5"/>
  <c r="E4543" i="5"/>
  <c r="F4543" i="5"/>
  <c r="E2843" i="5"/>
  <c r="F2843" i="5"/>
  <c r="E4105" i="5"/>
  <c r="F4105" i="5"/>
  <c r="E6933" i="5"/>
  <c r="F6933" i="5"/>
  <c r="E8984" i="5"/>
  <c r="F8984" i="5"/>
  <c r="E1699" i="5"/>
  <c r="F1699" i="5"/>
  <c r="E393" i="5"/>
  <c r="F393" i="5"/>
  <c r="E2545" i="5"/>
  <c r="F2545" i="5"/>
  <c r="E432" i="5"/>
  <c r="F432" i="5"/>
  <c r="E1759" i="5"/>
  <c r="F1759" i="5"/>
  <c r="E4768" i="5"/>
  <c r="F4768" i="5"/>
  <c r="E9033" i="5"/>
  <c r="F9033" i="5"/>
  <c r="E2078" i="5"/>
  <c r="F2078" i="5"/>
  <c r="E5796" i="5"/>
  <c r="F5796" i="5"/>
  <c r="E7978" i="5"/>
  <c r="F7978" i="5"/>
  <c r="E4950" i="5"/>
  <c r="F4950" i="5"/>
  <c r="E2801" i="5"/>
  <c r="F2801" i="5"/>
  <c r="E4699" i="5"/>
  <c r="F4699" i="5"/>
  <c r="E2691" i="5"/>
  <c r="F2691" i="5"/>
  <c r="E7506" i="5"/>
  <c r="F7506" i="5"/>
  <c r="E5584" i="5"/>
  <c r="F5584" i="5"/>
  <c r="E4968" i="5"/>
  <c r="F4968" i="5"/>
  <c r="E839" i="5"/>
  <c r="F839" i="5"/>
  <c r="E6182" i="5"/>
  <c r="F6182" i="5"/>
  <c r="E8419" i="5"/>
  <c r="F8419" i="5"/>
  <c r="E6199" i="5"/>
  <c r="F6199" i="5"/>
  <c r="E578" i="5"/>
  <c r="F578" i="5"/>
  <c r="E2481" i="5"/>
  <c r="F2481" i="5"/>
  <c r="E6328" i="5"/>
  <c r="F6328" i="5"/>
  <c r="E4728" i="5"/>
  <c r="F4728" i="5"/>
  <c r="E703" i="5"/>
  <c r="F703" i="5"/>
  <c r="E1046" i="5"/>
  <c r="F1046" i="5"/>
  <c r="E307" i="5"/>
  <c r="F307" i="5"/>
  <c r="E7283" i="5"/>
  <c r="F7283" i="5"/>
  <c r="E3973" i="5"/>
  <c r="F3973" i="5"/>
  <c r="E928" i="5"/>
  <c r="F928" i="5"/>
  <c r="E2749" i="5"/>
  <c r="F2749" i="5"/>
  <c r="E9159" i="5"/>
  <c r="F9159" i="5"/>
  <c r="E4269" i="5"/>
  <c r="F4269" i="5"/>
  <c r="E8950" i="5"/>
  <c r="F8950" i="5"/>
  <c r="E7558" i="5"/>
  <c r="F7558" i="5"/>
  <c r="E551" i="5"/>
  <c r="F551" i="5"/>
  <c r="E7122" i="5"/>
  <c r="F7122" i="5"/>
  <c r="E6642" i="5"/>
  <c r="F6642" i="5"/>
  <c r="E2666" i="5"/>
  <c r="F2666" i="5"/>
  <c r="E6922" i="5"/>
  <c r="F6922" i="5"/>
  <c r="E3916" i="5"/>
  <c r="F3916" i="5"/>
  <c r="E4320" i="5"/>
  <c r="F4320" i="5"/>
  <c r="E3008" i="5"/>
  <c r="F3008" i="5"/>
  <c r="E635" i="5"/>
  <c r="F635" i="5"/>
  <c r="E1977" i="5"/>
  <c r="F1977" i="5"/>
  <c r="E499" i="5"/>
  <c r="F499" i="5"/>
  <c r="E5742" i="5"/>
  <c r="F5742" i="5"/>
  <c r="E5038" i="5"/>
  <c r="F5038" i="5"/>
  <c r="E5385" i="5"/>
  <c r="F5385" i="5"/>
  <c r="E4036" i="5"/>
  <c r="F4036" i="5"/>
  <c r="E1391" i="5"/>
  <c r="F1391" i="5"/>
  <c r="E1605" i="5"/>
  <c r="F1605" i="5"/>
  <c r="E3861" i="5"/>
  <c r="F3861" i="5"/>
  <c r="E5205" i="5"/>
  <c r="F5205" i="5"/>
  <c r="E3815" i="5"/>
  <c r="F3815" i="5"/>
  <c r="E2072" i="5"/>
  <c r="F2072" i="5"/>
  <c r="E177" i="5"/>
  <c r="F177" i="5"/>
  <c r="E666" i="5"/>
  <c r="F666" i="5"/>
  <c r="E3953" i="5"/>
  <c r="F3953" i="5"/>
  <c r="E3974" i="5"/>
  <c r="F3974" i="5"/>
  <c r="E1967" i="5"/>
  <c r="F1967" i="5"/>
  <c r="E2391" i="5"/>
  <c r="F2391" i="5"/>
  <c r="E7741" i="5"/>
  <c r="F7741" i="5"/>
  <c r="E3478" i="5"/>
  <c r="F3478" i="5"/>
  <c r="E8864" i="5"/>
  <c r="F8864" i="5"/>
  <c r="F1882" i="5"/>
  <c r="E1882" i="5"/>
  <c r="F1831" i="5"/>
  <c r="E1831" i="5"/>
  <c r="F612" i="5"/>
  <c r="E612" i="5"/>
  <c r="F169" i="5"/>
  <c r="E169" i="5"/>
  <c r="F4337" i="5"/>
  <c r="E4337" i="5"/>
  <c r="F1649" i="5"/>
  <c r="E1649" i="5"/>
  <c r="F4172" i="5"/>
  <c r="E4172" i="5"/>
  <c r="F5382" i="5"/>
  <c r="E5382" i="5"/>
  <c r="F7578" i="5"/>
  <c r="E7578" i="5"/>
  <c r="F626" i="5"/>
  <c r="E626" i="5"/>
  <c r="F2456" i="5"/>
  <c r="E2456" i="5"/>
  <c r="F8998" i="5"/>
  <c r="E8998" i="5"/>
  <c r="F3393" i="5"/>
  <c r="E3393" i="5"/>
  <c r="F4310" i="5"/>
  <c r="E4310" i="5"/>
  <c r="F4702" i="5"/>
  <c r="E4702" i="5"/>
  <c r="F1708" i="5"/>
  <c r="E1708" i="5"/>
  <c r="F3921" i="5"/>
  <c r="E3921" i="5"/>
  <c r="F4518" i="5"/>
  <c r="E4518" i="5"/>
  <c r="F8001" i="5"/>
  <c r="E8001" i="5"/>
  <c r="F6514" i="5"/>
  <c r="E6514" i="5"/>
  <c r="F5782" i="5"/>
  <c r="E5782" i="5"/>
  <c r="F5844" i="5"/>
  <c r="E5844" i="5"/>
  <c r="F296" i="5"/>
  <c r="E296" i="5"/>
  <c r="F7936" i="5"/>
  <c r="E7936" i="5"/>
  <c r="F1535" i="5"/>
  <c r="E1535" i="5"/>
  <c r="F2033" i="5"/>
  <c r="E2033" i="5"/>
  <c r="F3018" i="5"/>
  <c r="E3018" i="5"/>
  <c r="F2496" i="5"/>
  <c r="E2496" i="5"/>
  <c r="F7088" i="5"/>
  <c r="E7088" i="5"/>
  <c r="F258" i="5"/>
  <c r="E258" i="5"/>
  <c r="F5182" i="5"/>
  <c r="E5182" i="5"/>
  <c r="F7888" i="5"/>
  <c r="E7888" i="5"/>
  <c r="F2312" i="5"/>
  <c r="E2312" i="5"/>
  <c r="F3660" i="5"/>
  <c r="E3660" i="5"/>
  <c r="F7676" i="5"/>
  <c r="E7676" i="5"/>
  <c r="F3738" i="5"/>
  <c r="E3738" i="5"/>
  <c r="F7228" i="5"/>
  <c r="E7228" i="5"/>
  <c r="F5593" i="5"/>
  <c r="E5593" i="5"/>
  <c r="F3551" i="5"/>
  <c r="E3551" i="5"/>
  <c r="F7299" i="5"/>
  <c r="E7299" i="5"/>
  <c r="F2757" i="5"/>
  <c r="E2757" i="5"/>
  <c r="F234" i="5"/>
  <c r="E234" i="5"/>
  <c r="F5918" i="5"/>
  <c r="E5918" i="5"/>
  <c r="F4381" i="5"/>
  <c r="E4381" i="5"/>
  <c r="F7753" i="5"/>
  <c r="E7753" i="5"/>
  <c r="F6462" i="5"/>
  <c r="E6462" i="5"/>
  <c r="F1809" i="5"/>
  <c r="E1809" i="5"/>
  <c r="F7374" i="5"/>
  <c r="E7374" i="5"/>
  <c r="F1908" i="5"/>
  <c r="E1908" i="5"/>
  <c r="F6855" i="5"/>
  <c r="E6855" i="5"/>
  <c r="F8008" i="5"/>
  <c r="E8008" i="5"/>
  <c r="F5628" i="5"/>
  <c r="E5628" i="5"/>
  <c r="E9100" i="5"/>
  <c r="F9100" i="5"/>
  <c r="E2239" i="5"/>
  <c r="F2239" i="5"/>
  <c r="E2990" i="5"/>
  <c r="F2990" i="5"/>
  <c r="E8113" i="5"/>
  <c r="F8113" i="5"/>
  <c r="E7942" i="5"/>
  <c r="F7942" i="5"/>
  <c r="E3649" i="5"/>
  <c r="F3649" i="5"/>
  <c r="E4711" i="5"/>
  <c r="F4711" i="5"/>
  <c r="E2976" i="5"/>
  <c r="F2976" i="5"/>
  <c r="E7730" i="5"/>
  <c r="F7730" i="5"/>
  <c r="E696" i="5"/>
  <c r="F696" i="5"/>
  <c r="E4120" i="5"/>
  <c r="F4120" i="5"/>
  <c r="E7697" i="5"/>
  <c r="F7697" i="5"/>
  <c r="E7061" i="5"/>
  <c r="F7061" i="5"/>
  <c r="E9081" i="5"/>
  <c r="F9081" i="5"/>
  <c r="E2266" i="5"/>
  <c r="F2266" i="5"/>
  <c r="E3099" i="5"/>
  <c r="F3099" i="5"/>
  <c r="E1285" i="5"/>
  <c r="F1285" i="5"/>
  <c r="E1689" i="5"/>
  <c r="F1689" i="5"/>
  <c r="E7771" i="5"/>
  <c r="F7771" i="5"/>
  <c r="E562" i="5"/>
  <c r="F562" i="5"/>
  <c r="E5572" i="5"/>
  <c r="F5572" i="5"/>
  <c r="E5762" i="5"/>
  <c r="F5762" i="5"/>
  <c r="E4671" i="5"/>
  <c r="F4671" i="5"/>
  <c r="E6431" i="5"/>
  <c r="F6431" i="5"/>
  <c r="E5272" i="5"/>
  <c r="F5272" i="5"/>
  <c r="E6743" i="5"/>
  <c r="F6743" i="5"/>
  <c r="E6355" i="5"/>
  <c r="F6355" i="5"/>
  <c r="E7875" i="5"/>
  <c r="F7875" i="5"/>
  <c r="E1256" i="5"/>
  <c r="F1256" i="5"/>
  <c r="E1279" i="5"/>
  <c r="F1279" i="5"/>
  <c r="E7195" i="5"/>
  <c r="F7195" i="5"/>
  <c r="E5563" i="5"/>
  <c r="F5563" i="5"/>
  <c r="E2243" i="5"/>
  <c r="F2243" i="5"/>
  <c r="E8597" i="5"/>
  <c r="F8597" i="5"/>
  <c r="E5640" i="5"/>
  <c r="F5640" i="5"/>
  <c r="E4191" i="5"/>
  <c r="F4191" i="5"/>
  <c r="E7078" i="5"/>
  <c r="F7078" i="5"/>
  <c r="E8244" i="5"/>
  <c r="F8244" i="5"/>
  <c r="E381" i="5"/>
  <c r="F381" i="5"/>
  <c r="E4865" i="5"/>
  <c r="F4865" i="5"/>
  <c r="E3764" i="5"/>
  <c r="F3764" i="5"/>
  <c r="E8647" i="5"/>
  <c r="F8647" i="5"/>
  <c r="E9087" i="5"/>
  <c r="F9087" i="5"/>
  <c r="E2495" i="5"/>
  <c r="F2495" i="5"/>
  <c r="E2349" i="5"/>
  <c r="F2349" i="5"/>
  <c r="E9182" i="5"/>
  <c r="F9182" i="5"/>
  <c r="E1861" i="5"/>
  <c r="F1861" i="5"/>
  <c r="E8990" i="5"/>
  <c r="F8990" i="5"/>
  <c r="E8840" i="5"/>
  <c r="F8840" i="5"/>
  <c r="E18" i="5"/>
  <c r="F18" i="5"/>
  <c r="E595" i="5"/>
  <c r="F595" i="5"/>
  <c r="E6799" i="5"/>
  <c r="F6799" i="5"/>
  <c r="E5317" i="5"/>
  <c r="F5317" i="5"/>
  <c r="E3495" i="5"/>
  <c r="F3495" i="5"/>
  <c r="E9194" i="5"/>
  <c r="F9194" i="5"/>
  <c r="E3533" i="5"/>
  <c r="F3533" i="5"/>
  <c r="E4141" i="5"/>
  <c r="F4141" i="5"/>
  <c r="E6040" i="5"/>
  <c r="F6040" i="5"/>
  <c r="E5832" i="5"/>
  <c r="F5832" i="5"/>
  <c r="E5482" i="5"/>
  <c r="F5482" i="5"/>
  <c r="E1111" i="5"/>
  <c r="F1111" i="5"/>
  <c r="E5747" i="5"/>
  <c r="F5747" i="5"/>
  <c r="E7138" i="5"/>
  <c r="F7138" i="5"/>
  <c r="E3517" i="5"/>
  <c r="F3517" i="5"/>
  <c r="E6873" i="5"/>
  <c r="F6873" i="5"/>
  <c r="E1263" i="5"/>
  <c r="F1263" i="5"/>
  <c r="E7399" i="5"/>
  <c r="F7399" i="5"/>
  <c r="E5059" i="5"/>
  <c r="F5059" i="5"/>
  <c r="E4169" i="5"/>
  <c r="F4169" i="5"/>
  <c r="E3758" i="5"/>
  <c r="F3758" i="5"/>
  <c r="E2184" i="5"/>
  <c r="F2184" i="5"/>
  <c r="E8300" i="5"/>
  <c r="F8300" i="5"/>
  <c r="E5046" i="5"/>
  <c r="F5046" i="5"/>
  <c r="E5694" i="5"/>
  <c r="F5694" i="5"/>
  <c r="E6962" i="5"/>
  <c r="F6962" i="5"/>
  <c r="E3125" i="5"/>
  <c r="F3125" i="5"/>
  <c r="E6306" i="5"/>
  <c r="F6306" i="5"/>
  <c r="E8264" i="5"/>
  <c r="F8264" i="5"/>
  <c r="E6704" i="5"/>
  <c r="F6704" i="5"/>
  <c r="E8443" i="5"/>
  <c r="F8443" i="5"/>
  <c r="E8424" i="5"/>
  <c r="F8424" i="5"/>
  <c r="E6382" i="5"/>
  <c r="F6382" i="5"/>
  <c r="E1047" i="5"/>
  <c r="F1047" i="5"/>
  <c r="E9176" i="5"/>
  <c r="F9176" i="5"/>
  <c r="E634" i="5"/>
  <c r="F634" i="5"/>
  <c r="E3988" i="5"/>
  <c r="F3988" i="5"/>
  <c r="E4520" i="5"/>
  <c r="F4520" i="5"/>
  <c r="E8245" i="5"/>
  <c r="F8245" i="5"/>
  <c r="E676" i="5"/>
  <c r="F676" i="5"/>
  <c r="E8089" i="5"/>
  <c r="F8089" i="5"/>
  <c r="E3923" i="5"/>
  <c r="F3923" i="5"/>
  <c r="E6255" i="5"/>
  <c r="F6255" i="5"/>
  <c r="E3914" i="5"/>
  <c r="F3914" i="5"/>
  <c r="E324" i="5"/>
  <c r="F324" i="5"/>
  <c r="E4255" i="5"/>
  <c r="F4255" i="5"/>
  <c r="E3789" i="5"/>
  <c r="F3789" i="5"/>
  <c r="E4006" i="5"/>
  <c r="F4006" i="5"/>
  <c r="E4997" i="5"/>
  <c r="F4997" i="5"/>
  <c r="E8459" i="5"/>
  <c r="F8459" i="5"/>
  <c r="E3858" i="5"/>
  <c r="F3858" i="5"/>
  <c r="E496" i="5"/>
  <c r="F496" i="5"/>
  <c r="E4028" i="5"/>
  <c r="F4028" i="5"/>
  <c r="E6649" i="5"/>
  <c r="F6649" i="5"/>
  <c r="E7059" i="5"/>
  <c r="F7059" i="5"/>
  <c r="E1421" i="5"/>
  <c r="F1421" i="5"/>
  <c r="E7181" i="5"/>
  <c r="F7181" i="5"/>
  <c r="E2190" i="5"/>
  <c r="F2190" i="5"/>
  <c r="E294" i="5"/>
  <c r="F294" i="5"/>
  <c r="E3949" i="5"/>
  <c r="F3949" i="5"/>
  <c r="E5334" i="5"/>
  <c r="F5334" i="5"/>
  <c r="E1599" i="5"/>
  <c r="F1599" i="5"/>
  <c r="E5865" i="5"/>
  <c r="F5865" i="5"/>
  <c r="E1843" i="5"/>
  <c r="F1843" i="5"/>
  <c r="E7605" i="5"/>
  <c r="F7605" i="5"/>
  <c r="E377" i="5"/>
  <c r="F377" i="5"/>
  <c r="E1038" i="5"/>
  <c r="F1038" i="5"/>
  <c r="E1122" i="5"/>
  <c r="F1122" i="5"/>
  <c r="E8445" i="5"/>
  <c r="F8445" i="5"/>
  <c r="E2955" i="5"/>
  <c r="F2955" i="5"/>
  <c r="E2532" i="5"/>
  <c r="F2532" i="5"/>
  <c r="E3094" i="5"/>
  <c r="F3094" i="5"/>
  <c r="E240" i="5"/>
  <c r="F240" i="5"/>
  <c r="E7898" i="5"/>
  <c r="F7898" i="5"/>
  <c r="E6047" i="5"/>
  <c r="F6047" i="5"/>
  <c r="E1801" i="5"/>
  <c r="F1801" i="5"/>
  <c r="E7133" i="5"/>
  <c r="F7133" i="5"/>
  <c r="E6784" i="5"/>
  <c r="F6784" i="5"/>
  <c r="E1461" i="5"/>
  <c r="F1461" i="5"/>
  <c r="E1567" i="5"/>
  <c r="F1567" i="5"/>
  <c r="E6679" i="5"/>
  <c r="F6679" i="5"/>
  <c r="E3408" i="5"/>
  <c r="F3408" i="5"/>
  <c r="E6516" i="5"/>
  <c r="F6516" i="5"/>
  <c r="E3669" i="5"/>
  <c r="F3669" i="5"/>
  <c r="E6929" i="5"/>
  <c r="F6929" i="5"/>
  <c r="E7922" i="5"/>
  <c r="F7922" i="5"/>
  <c r="E972" i="5"/>
  <c r="F972" i="5"/>
  <c r="E6623" i="5"/>
  <c r="F6623" i="5"/>
  <c r="E1749" i="5"/>
  <c r="F1749" i="5"/>
  <c r="E7240" i="5"/>
  <c r="F7240" i="5"/>
  <c r="E200" i="5"/>
  <c r="F200" i="5"/>
  <c r="E6283" i="5"/>
  <c r="F6283" i="5"/>
  <c r="E3266" i="5"/>
  <c r="F3266" i="5"/>
  <c r="E3528" i="5"/>
  <c r="F3528" i="5"/>
  <c r="E3888" i="5"/>
  <c r="F3888" i="5"/>
  <c r="E5495" i="5"/>
  <c r="F5495" i="5"/>
  <c r="E2511" i="5"/>
  <c r="F2511" i="5"/>
  <c r="E2894" i="5"/>
  <c r="F2894" i="5"/>
  <c r="E5145" i="5"/>
  <c r="F5145" i="5"/>
  <c r="E8674" i="5"/>
  <c r="F8674" i="5"/>
  <c r="E5709" i="5"/>
  <c r="F5709" i="5"/>
  <c r="E6455" i="5"/>
  <c r="F6455" i="5"/>
  <c r="E4777" i="5"/>
  <c r="F4777" i="5"/>
  <c r="E7938" i="5"/>
  <c r="F7938" i="5"/>
  <c r="E7010" i="5"/>
  <c r="F7010" i="5"/>
  <c r="E7001" i="5"/>
  <c r="F7001" i="5"/>
  <c r="E2777" i="5"/>
  <c r="F2777" i="5"/>
  <c r="E3658" i="5"/>
  <c r="F3658" i="5"/>
  <c r="E2387" i="5"/>
  <c r="F2387" i="5"/>
  <c r="E935" i="5"/>
  <c r="F935" i="5"/>
  <c r="E1644" i="5"/>
  <c r="F1644" i="5"/>
  <c r="E4953" i="5"/>
  <c r="F4953" i="5"/>
  <c r="E6636" i="5"/>
  <c r="F6636" i="5"/>
  <c r="E8560" i="5"/>
  <c r="F8560" i="5"/>
  <c r="E4788" i="5"/>
  <c r="F4788" i="5"/>
  <c r="E1771" i="5"/>
  <c r="F1771" i="5"/>
  <c r="E8514" i="5"/>
  <c r="F8514" i="5"/>
  <c r="E1112" i="5"/>
  <c r="F1112" i="5"/>
  <c r="E3829" i="5"/>
  <c r="F3829" i="5"/>
  <c r="E9043" i="5"/>
  <c r="F9043" i="5"/>
  <c r="E8523" i="5"/>
  <c r="F8523" i="5"/>
  <c r="E7483" i="5"/>
  <c r="F7483" i="5"/>
  <c r="E1339" i="5"/>
  <c r="F1339" i="5"/>
  <c r="E5623" i="5"/>
  <c r="F5623" i="5"/>
  <c r="E5143" i="5"/>
  <c r="F5143" i="5"/>
  <c r="E7224" i="5"/>
  <c r="F7224" i="5"/>
  <c r="E7431" i="5"/>
  <c r="F7431" i="5"/>
  <c r="E8041" i="5"/>
  <c r="F8041" i="5"/>
  <c r="E5971" i="5"/>
  <c r="F5971" i="5"/>
  <c r="E4406" i="5"/>
  <c r="F4406" i="5"/>
  <c r="E885" i="5"/>
  <c r="F885" i="5"/>
  <c r="E3651" i="5"/>
  <c r="F3651" i="5"/>
  <c r="E7976" i="5"/>
  <c r="F7976" i="5"/>
  <c r="E2729" i="5"/>
  <c r="F2729" i="5"/>
  <c r="E4018" i="5"/>
  <c r="F4018" i="5"/>
  <c r="E3316" i="5"/>
  <c r="F3316" i="5"/>
  <c r="E2178" i="5"/>
  <c r="F2178" i="5"/>
  <c r="E6127" i="5"/>
  <c r="F6127" i="5"/>
  <c r="E203" i="5"/>
  <c r="F203" i="5"/>
  <c r="E995" i="5"/>
  <c r="F995" i="5"/>
  <c r="E4849" i="5"/>
  <c r="F4849" i="5"/>
  <c r="E948" i="5"/>
  <c r="F948" i="5"/>
  <c r="E8833" i="5"/>
  <c r="F8833" i="5"/>
  <c r="E9028" i="5"/>
  <c r="F9028" i="5"/>
  <c r="E3182" i="5"/>
  <c r="F3182" i="5"/>
  <c r="E1753" i="5"/>
  <c r="F1753" i="5"/>
  <c r="E6838" i="5"/>
  <c r="F6838" i="5"/>
  <c r="E3196" i="5"/>
  <c r="F3196" i="5"/>
  <c r="E7964" i="5"/>
  <c r="F7964" i="5"/>
  <c r="E1631" i="5"/>
  <c r="F1631" i="5"/>
  <c r="E28" i="5"/>
  <c r="F28" i="5"/>
  <c r="E4705" i="5"/>
  <c r="F4705" i="5"/>
  <c r="E8986" i="5"/>
  <c r="F8986" i="5"/>
  <c r="E7803" i="5"/>
  <c r="F7803" i="5"/>
  <c r="E3200" i="5"/>
  <c r="F3200" i="5"/>
  <c r="E8451" i="5"/>
  <c r="F8451" i="5"/>
  <c r="E2705" i="5"/>
  <c r="F2705" i="5"/>
  <c r="E564" i="5"/>
  <c r="F564" i="5"/>
  <c r="E4234" i="5"/>
  <c r="F4234" i="5"/>
  <c r="E6220" i="5"/>
  <c r="F6220" i="5"/>
  <c r="E7540" i="5"/>
  <c r="F7540" i="5"/>
  <c r="E694" i="5"/>
  <c r="F694" i="5"/>
  <c r="E8781" i="5"/>
  <c r="F8781" i="5"/>
  <c r="E8999" i="5"/>
  <c r="F8999" i="5"/>
  <c r="E4363" i="5"/>
  <c r="F4363" i="5"/>
  <c r="E2015" i="5"/>
  <c r="F2015" i="5"/>
  <c r="E4691" i="5"/>
  <c r="F4691" i="5"/>
  <c r="E8877" i="5"/>
  <c r="F8877" i="5"/>
  <c r="E730" i="5"/>
  <c r="F730" i="5"/>
  <c r="E8233" i="5"/>
  <c r="F8233" i="5"/>
  <c r="E183" i="5"/>
  <c r="F183" i="5"/>
  <c r="E279" i="5"/>
  <c r="F279" i="5"/>
  <c r="E3129" i="5"/>
  <c r="F3129" i="5"/>
  <c r="E8605" i="5"/>
  <c r="F8605" i="5"/>
  <c r="E7279" i="5"/>
  <c r="F7279" i="5"/>
  <c r="E3067" i="5"/>
  <c r="F3067" i="5"/>
  <c r="E2275" i="5"/>
  <c r="F2275" i="5"/>
  <c r="E5092" i="5"/>
  <c r="F5092" i="5"/>
  <c r="E7696" i="5"/>
  <c r="F7696" i="5"/>
  <c r="E2540" i="5"/>
  <c r="F2540" i="5"/>
  <c r="E89" i="5"/>
  <c r="F89" i="5"/>
  <c r="E8018" i="5"/>
  <c r="F8018" i="5"/>
  <c r="E8739" i="5"/>
  <c r="F8739" i="5"/>
  <c r="E8317" i="5"/>
  <c r="F8317" i="5"/>
  <c r="E4235" i="5"/>
  <c r="F4235" i="5"/>
  <c r="E6859" i="5"/>
  <c r="F6859" i="5"/>
  <c r="E8263" i="5"/>
  <c r="F8263" i="5"/>
  <c r="E4740" i="5"/>
  <c r="F4740" i="5"/>
  <c r="E5103" i="5"/>
  <c r="F5103" i="5"/>
  <c r="E3446" i="5"/>
  <c r="F3446" i="5"/>
  <c r="E5294" i="5"/>
  <c r="F5294" i="5"/>
  <c r="E5445" i="5"/>
  <c r="F5445" i="5"/>
  <c r="E4778" i="5"/>
  <c r="F4778" i="5"/>
  <c r="E4756" i="5"/>
  <c r="F4756" i="5"/>
  <c r="E143" i="5"/>
  <c r="F143" i="5"/>
  <c r="E2697" i="5"/>
  <c r="F2697" i="5"/>
  <c r="E5101" i="5"/>
  <c r="F5101" i="5"/>
  <c r="E6806" i="5"/>
  <c r="F6806" i="5"/>
  <c r="E8575" i="5"/>
  <c r="F8575" i="5"/>
  <c r="E3207" i="5"/>
  <c r="F3207" i="5"/>
  <c r="E182" i="5"/>
  <c r="F182" i="5"/>
  <c r="E8543" i="5"/>
  <c r="F8543" i="5"/>
  <c r="E152" i="5"/>
  <c r="F152" i="5"/>
  <c r="E3105" i="5"/>
  <c r="F3105" i="5"/>
  <c r="E7418" i="5"/>
  <c r="F7418" i="5"/>
  <c r="E7954" i="5"/>
  <c r="F7954" i="5"/>
  <c r="E6590" i="5"/>
  <c r="F6590" i="5"/>
  <c r="E6841" i="5"/>
  <c r="F6841" i="5"/>
  <c r="E3080" i="5"/>
  <c r="F3080" i="5"/>
  <c r="E4722" i="5"/>
  <c r="F4722" i="5"/>
  <c r="E4712" i="5"/>
  <c r="F4712" i="5"/>
  <c r="E5067" i="5"/>
  <c r="F5067" i="5"/>
  <c r="E2464" i="5"/>
  <c r="F2464" i="5"/>
  <c r="E7580" i="5"/>
  <c r="F7580" i="5"/>
  <c r="E3353" i="5"/>
  <c r="F3353" i="5"/>
  <c r="E1562" i="5"/>
  <c r="F1562" i="5"/>
  <c r="E5773" i="5"/>
  <c r="F5773" i="5"/>
  <c r="E8028" i="5"/>
  <c r="F8028" i="5"/>
  <c r="E9062" i="5"/>
  <c r="F9062" i="5"/>
  <c r="E6064" i="5"/>
  <c r="F6064" i="5"/>
  <c r="E3893" i="5"/>
  <c r="F3893" i="5"/>
  <c r="E6867" i="5"/>
  <c r="F6867" i="5"/>
  <c r="E3484" i="5"/>
  <c r="F3484" i="5"/>
  <c r="E2868" i="5"/>
  <c r="F2868" i="5"/>
  <c r="E7031" i="5"/>
  <c r="F7031" i="5"/>
  <c r="E2939" i="5"/>
  <c r="F2939" i="5"/>
  <c r="E4390" i="5"/>
  <c r="F4390" i="5"/>
  <c r="E2703" i="5"/>
  <c r="F2703" i="5"/>
  <c r="E8748" i="5"/>
  <c r="F8748" i="5"/>
  <c r="E5794" i="5"/>
  <c r="F5794" i="5"/>
  <c r="E5819" i="5"/>
  <c r="F5819" i="5"/>
  <c r="E2290" i="5"/>
  <c r="F2290" i="5"/>
  <c r="E4368" i="5"/>
  <c r="F4368" i="5"/>
  <c r="E4733" i="5"/>
  <c r="F4733" i="5"/>
  <c r="E5556" i="5"/>
  <c r="F5556" i="5"/>
  <c r="E6935" i="5"/>
  <c r="F6935" i="5"/>
  <c r="E1732" i="5"/>
  <c r="F1732" i="5"/>
  <c r="E7830" i="5"/>
  <c r="F7830" i="5"/>
  <c r="E1552" i="5"/>
  <c r="F1552" i="5"/>
  <c r="E8073" i="5"/>
  <c r="F8073" i="5"/>
  <c r="E3646" i="5"/>
  <c r="F3646" i="5"/>
  <c r="E4123" i="5"/>
  <c r="F4123" i="5"/>
  <c r="E3668" i="5"/>
  <c r="F3668" i="5"/>
  <c r="E1674" i="5"/>
  <c r="F1674" i="5"/>
  <c r="E3513" i="5"/>
  <c r="F3513" i="5"/>
  <c r="E5988" i="5"/>
  <c r="F5988" i="5"/>
  <c r="E6048" i="5"/>
  <c r="F6048" i="5"/>
  <c r="E7350" i="5"/>
  <c r="F7350" i="5"/>
  <c r="E3485" i="5"/>
  <c r="F3485" i="5"/>
  <c r="E8230" i="5"/>
  <c r="F8230" i="5"/>
  <c r="F1863" i="5"/>
  <c r="E1863" i="5"/>
  <c r="F6022" i="5"/>
  <c r="E6022" i="5"/>
  <c r="F1174" i="5"/>
  <c r="E1174" i="5"/>
  <c r="F7767" i="5"/>
  <c r="E7767" i="5"/>
  <c r="F8928" i="5"/>
  <c r="E8928" i="5"/>
  <c r="F6862" i="5"/>
  <c r="E6862" i="5"/>
  <c r="F8801" i="5"/>
  <c r="E8801" i="5"/>
  <c r="F2133" i="5"/>
  <c r="E2133" i="5"/>
  <c r="F8208" i="5"/>
  <c r="E8208" i="5"/>
  <c r="F1646" i="5"/>
  <c r="E1646" i="5"/>
  <c r="F753" i="5"/>
  <c r="E753" i="5"/>
  <c r="F6194" i="5"/>
  <c r="E6194" i="5"/>
  <c r="F5582" i="5"/>
  <c r="E5582" i="5"/>
  <c r="F6101" i="5"/>
  <c r="E6101" i="5"/>
  <c r="F5384" i="5"/>
  <c r="E5384" i="5"/>
  <c r="F6379" i="5"/>
  <c r="E6379" i="5"/>
  <c r="F7508" i="5"/>
  <c r="E7508" i="5"/>
  <c r="E6588" i="5"/>
  <c r="F6588" i="5"/>
  <c r="E7113" i="5"/>
  <c r="F7113" i="5"/>
  <c r="E533" i="5"/>
  <c r="F533" i="5"/>
  <c r="E1748" i="5"/>
  <c r="F1748" i="5"/>
  <c r="E6117" i="5"/>
  <c r="F6117" i="5"/>
  <c r="E6002" i="5"/>
  <c r="F6002" i="5"/>
  <c r="E5632" i="5"/>
  <c r="F5632" i="5"/>
  <c r="E8963" i="5"/>
  <c r="F8963" i="5"/>
  <c r="E723" i="5"/>
  <c r="F723" i="5"/>
  <c r="E4301" i="5"/>
  <c r="F4301" i="5"/>
  <c r="E7723" i="5"/>
  <c r="F7723" i="5"/>
  <c r="E2776" i="5"/>
  <c r="F2776" i="5"/>
  <c r="E6186" i="5"/>
  <c r="F6186" i="5"/>
  <c r="E7463" i="5"/>
  <c r="F7463" i="5"/>
  <c r="E6669" i="5"/>
  <c r="F6669" i="5"/>
  <c r="E1110" i="5"/>
  <c r="F1110" i="5"/>
  <c r="E148" i="5"/>
  <c r="F148" i="5"/>
  <c r="E8426" i="5"/>
  <c r="F8426" i="5"/>
  <c r="E3056" i="5"/>
  <c r="F3056" i="5"/>
  <c r="E6136" i="5"/>
  <c r="F6136" i="5"/>
  <c r="E2350" i="5"/>
  <c r="F2350" i="5"/>
  <c r="E6989" i="5"/>
  <c r="F6989" i="5"/>
  <c r="E557" i="5"/>
  <c r="F557" i="5"/>
  <c r="E7684" i="5"/>
  <c r="F7684" i="5"/>
  <c r="E7674" i="5"/>
  <c r="F7674" i="5"/>
  <c r="E4853" i="5"/>
  <c r="F4853" i="5"/>
  <c r="E5148" i="5"/>
  <c r="F5148" i="5"/>
  <c r="E7530" i="5"/>
  <c r="F7530" i="5"/>
  <c r="E7948" i="5"/>
  <c r="F7948" i="5"/>
  <c r="E3944" i="5"/>
  <c r="F3944" i="5"/>
  <c r="E6920" i="5"/>
  <c r="F6920" i="5"/>
  <c r="E6650" i="5"/>
  <c r="F6650" i="5"/>
  <c r="E310" i="5"/>
  <c r="F310" i="5"/>
  <c r="E2025" i="5"/>
  <c r="F2025" i="5"/>
  <c r="E2483" i="5"/>
  <c r="F2483" i="5"/>
  <c r="E6641" i="5"/>
  <c r="F6641" i="5"/>
  <c r="E7262" i="5"/>
  <c r="F7262" i="5"/>
  <c r="E9102" i="5"/>
  <c r="F9102" i="5"/>
  <c r="E8622" i="5"/>
  <c r="F8622" i="5"/>
  <c r="E6599" i="5"/>
  <c r="F6599" i="5"/>
  <c r="E1938" i="5"/>
  <c r="F1938" i="5"/>
  <c r="E602" i="5"/>
  <c r="F602" i="5"/>
  <c r="E8200" i="5"/>
  <c r="F8200" i="5"/>
  <c r="E3783" i="5"/>
  <c r="F3783" i="5"/>
  <c r="E1549" i="5"/>
  <c r="F1549" i="5"/>
  <c r="E2785" i="5"/>
  <c r="F2785" i="5"/>
  <c r="E474" i="5"/>
  <c r="F474" i="5"/>
  <c r="E5098" i="5"/>
  <c r="F5098" i="5"/>
  <c r="E8072" i="5"/>
  <c r="F8072" i="5"/>
  <c r="E6363" i="5"/>
  <c r="F6363" i="5"/>
  <c r="E2560" i="5"/>
  <c r="F2560" i="5"/>
  <c r="E7607" i="5"/>
  <c r="F7607" i="5"/>
  <c r="E2848" i="5"/>
  <c r="F2848" i="5"/>
  <c r="E4592" i="5"/>
  <c r="F4592" i="5"/>
  <c r="E8629" i="5"/>
  <c r="F8629" i="5"/>
  <c r="E3957" i="5"/>
  <c r="F3957" i="5"/>
  <c r="E2765" i="5"/>
  <c r="F2765" i="5"/>
  <c r="E355" i="5"/>
  <c r="F355" i="5"/>
  <c r="E1258" i="5"/>
  <c r="F1258" i="5"/>
  <c r="E1147" i="5"/>
  <c r="F1147" i="5"/>
  <c r="E7427" i="5"/>
  <c r="F7427" i="5"/>
  <c r="E6192" i="5"/>
  <c r="F6192" i="5"/>
  <c r="E8671" i="5"/>
  <c r="F8671" i="5"/>
  <c r="E5746" i="5"/>
  <c r="F5746" i="5"/>
  <c r="E7217" i="5"/>
  <c r="F7217" i="5"/>
  <c r="E682" i="5"/>
  <c r="F682" i="5"/>
  <c r="E7686" i="5"/>
  <c r="F7686" i="5"/>
  <c r="E4496" i="5"/>
  <c r="F4496" i="5"/>
  <c r="E4979" i="5"/>
  <c r="F4979" i="5"/>
  <c r="E2680" i="5"/>
  <c r="F2680" i="5"/>
  <c r="E8" i="5"/>
  <c r="F8" i="5"/>
  <c r="E2291" i="5"/>
  <c r="F2291" i="5"/>
  <c r="E1955" i="5"/>
  <c r="F1955" i="5"/>
  <c r="E1359" i="5"/>
  <c r="F1359" i="5"/>
  <c r="E8967" i="5"/>
  <c r="F8967" i="5"/>
  <c r="E711" i="5"/>
  <c r="F711" i="5"/>
  <c r="E1173" i="5"/>
  <c r="F1173" i="5"/>
  <c r="E7851" i="5"/>
  <c r="F7851" i="5"/>
  <c r="E742" i="5"/>
  <c r="F742" i="5"/>
  <c r="E3078" i="5"/>
  <c r="F3078" i="5"/>
  <c r="E2978" i="5"/>
  <c r="F2978" i="5"/>
  <c r="E8381" i="5"/>
  <c r="F8381" i="5"/>
  <c r="E1234" i="5"/>
  <c r="F1234" i="5"/>
  <c r="E3324" i="5"/>
  <c r="F3324" i="5"/>
  <c r="E1254" i="5"/>
  <c r="F1254" i="5"/>
  <c r="E647" i="5"/>
  <c r="F647" i="5"/>
  <c r="E2444" i="5"/>
  <c r="F2444" i="5"/>
  <c r="E502" i="5"/>
  <c r="F502" i="5"/>
  <c r="E2162" i="5"/>
  <c r="F2162" i="5"/>
  <c r="E8050" i="5"/>
  <c r="F8050" i="5"/>
  <c r="E7047" i="5"/>
  <c r="F7047" i="5"/>
  <c r="E7511" i="5"/>
  <c r="F7511" i="5"/>
  <c r="E3827" i="5"/>
  <c r="F3827" i="5"/>
  <c r="E202" i="5"/>
  <c r="F202" i="5"/>
  <c r="E1604" i="5"/>
  <c r="F1604" i="5"/>
  <c r="E7071" i="5"/>
  <c r="F7071" i="5"/>
  <c r="E909" i="5"/>
  <c r="F909" i="5"/>
  <c r="E1510" i="5"/>
  <c r="F1510" i="5"/>
  <c r="E363" i="5"/>
  <c r="F363" i="5"/>
  <c r="E4106" i="5"/>
  <c r="F4106" i="5"/>
  <c r="E799" i="5"/>
  <c r="F799" i="5"/>
  <c r="E3655" i="5"/>
  <c r="F3655" i="5"/>
  <c r="E3283" i="5"/>
  <c r="F3283" i="5"/>
  <c r="E4964" i="5"/>
  <c r="F4964" i="5"/>
  <c r="E4421" i="5"/>
  <c r="F4421" i="5"/>
  <c r="E4449" i="5"/>
  <c r="F4449" i="5"/>
  <c r="E4799" i="5"/>
  <c r="F4799" i="5"/>
  <c r="E4336" i="5"/>
  <c r="F4336" i="5"/>
  <c r="E7913" i="5"/>
  <c r="F7913" i="5"/>
  <c r="E2878" i="5"/>
  <c r="F2878" i="5"/>
  <c r="E583" i="5"/>
  <c r="F583" i="5"/>
  <c r="E8794" i="5"/>
  <c r="F8794" i="5"/>
  <c r="E967" i="5"/>
  <c r="F967" i="5"/>
  <c r="E5475" i="5"/>
  <c r="F5475" i="5"/>
  <c r="E2320" i="5"/>
  <c r="F2320" i="5"/>
  <c r="E5851" i="5"/>
  <c r="F5851" i="5"/>
  <c r="E8686" i="5"/>
  <c r="F8686" i="5"/>
  <c r="E5316" i="5"/>
  <c r="F5316" i="5"/>
  <c r="E3740" i="5"/>
  <c r="F3740" i="5"/>
  <c r="E3430" i="5"/>
  <c r="F3430" i="5"/>
  <c r="E2063" i="5"/>
  <c r="F2063" i="5"/>
  <c r="E3325" i="5"/>
  <c r="F3325" i="5"/>
  <c r="E166" i="5"/>
  <c r="F166" i="5"/>
  <c r="E7808" i="5"/>
  <c r="F7808" i="5"/>
  <c r="E1436" i="5"/>
  <c r="F1436" i="5"/>
  <c r="E7815" i="5"/>
  <c r="F7815" i="5"/>
  <c r="E3688" i="5"/>
  <c r="F3688" i="5"/>
  <c r="E567" i="5"/>
  <c r="F567" i="5"/>
  <c r="E5674" i="5"/>
  <c r="F5674" i="5"/>
  <c r="E1040" i="5"/>
  <c r="F1040" i="5"/>
  <c r="E8394" i="5"/>
  <c r="F8394" i="5"/>
  <c r="E5387" i="5"/>
  <c r="F5387" i="5"/>
  <c r="E6196" i="5"/>
  <c r="F6196" i="5"/>
  <c r="E2766" i="5"/>
  <c r="F2766" i="5"/>
  <c r="E4717" i="5"/>
  <c r="F4717" i="5"/>
  <c r="E1847" i="5"/>
  <c r="F1847" i="5"/>
  <c r="E5206" i="5"/>
  <c r="F5206" i="5"/>
  <c r="E1364" i="5"/>
  <c r="F1364" i="5"/>
  <c r="E9119" i="5"/>
  <c r="F9119" i="5"/>
  <c r="E5508" i="5"/>
  <c r="F5508" i="5"/>
  <c r="E8218" i="5"/>
  <c r="F8218" i="5"/>
  <c r="E7688" i="5"/>
  <c r="F7688" i="5"/>
  <c r="E7594" i="5"/>
  <c r="F7594" i="5"/>
  <c r="E6425" i="5"/>
  <c r="F6425" i="5"/>
  <c r="E4941" i="5"/>
  <c r="F4941" i="5"/>
  <c r="E309" i="5"/>
  <c r="F309" i="5"/>
  <c r="E5869" i="5"/>
  <c r="F5869" i="5"/>
  <c r="E3243" i="5"/>
  <c r="F3243" i="5"/>
  <c r="E2804" i="5"/>
  <c r="F2804" i="5"/>
  <c r="E4338" i="5"/>
  <c r="F4338" i="5"/>
  <c r="E2324" i="5"/>
  <c r="F2324" i="5"/>
  <c r="E1626" i="5"/>
  <c r="F1626" i="5"/>
  <c r="E9046" i="5"/>
  <c r="F9046" i="5"/>
  <c r="E6251" i="5"/>
  <c r="F6251" i="5"/>
  <c r="E5792" i="5"/>
  <c r="F5792" i="5"/>
  <c r="E1785" i="5"/>
  <c r="F1785" i="5"/>
  <c r="E2335" i="5"/>
  <c r="F2335" i="5"/>
  <c r="E8866" i="5"/>
  <c r="F8866" i="5"/>
  <c r="E2822" i="5"/>
  <c r="F2822" i="5"/>
  <c r="E121" i="5"/>
  <c r="F121" i="5"/>
  <c r="E3274" i="5"/>
  <c r="F3274" i="5"/>
  <c r="E3308" i="5"/>
  <c r="F3308" i="5"/>
  <c r="E3461" i="5"/>
  <c r="F3461" i="5"/>
  <c r="E7421" i="5"/>
  <c r="F7421" i="5"/>
  <c r="E6960" i="5"/>
  <c r="F6960" i="5"/>
  <c r="E2640" i="5"/>
  <c r="F2640" i="5"/>
  <c r="E8037" i="5"/>
  <c r="F8037" i="5"/>
  <c r="E3114" i="5"/>
  <c r="F3114" i="5"/>
  <c r="E7161" i="5"/>
  <c r="F7161" i="5"/>
  <c r="E7035" i="5"/>
  <c r="F7035" i="5"/>
  <c r="E6531" i="5"/>
  <c r="F6531" i="5"/>
  <c r="E9084" i="5"/>
  <c r="F9084" i="5"/>
  <c r="E4246" i="5"/>
  <c r="F4246" i="5"/>
  <c r="E7491" i="5"/>
  <c r="F7491" i="5"/>
  <c r="E1614" i="5"/>
  <c r="F1614" i="5"/>
  <c r="E3880" i="5"/>
  <c r="F3880" i="5"/>
  <c r="E6027" i="5"/>
  <c r="F6027" i="5"/>
  <c r="E1287" i="5"/>
  <c r="F1287" i="5"/>
  <c r="E8713" i="5"/>
  <c r="F8713" i="5"/>
  <c r="E8515" i="5"/>
  <c r="F8515" i="5"/>
  <c r="E3029" i="5"/>
  <c r="F3029" i="5"/>
  <c r="E2120" i="5"/>
  <c r="F2120" i="5"/>
  <c r="E1956" i="5"/>
  <c r="F1956" i="5"/>
  <c r="E6018" i="5"/>
  <c r="F6018" i="5"/>
  <c r="E3703" i="5"/>
  <c r="F3703" i="5"/>
  <c r="E7636" i="5"/>
  <c r="F7636" i="5"/>
  <c r="E850" i="5"/>
  <c r="F850" i="5"/>
  <c r="E98" i="5"/>
  <c r="F98" i="5"/>
  <c r="E7358" i="5"/>
  <c r="F7358" i="5"/>
  <c r="E3751" i="5"/>
  <c r="F3751" i="5"/>
  <c r="E226" i="5"/>
  <c r="F226" i="5"/>
  <c r="E180" i="5"/>
  <c r="F180" i="5"/>
  <c r="E6007" i="5"/>
  <c r="F6007" i="5"/>
  <c r="E6302" i="5"/>
  <c r="F6302" i="5"/>
  <c r="E119" i="5"/>
  <c r="F119" i="5"/>
  <c r="E2299" i="5"/>
  <c r="F2299" i="5"/>
  <c r="E8618" i="5"/>
  <c r="F8618" i="5"/>
  <c r="E6520" i="5"/>
  <c r="F6520" i="5"/>
  <c r="E8923" i="5"/>
  <c r="F8923" i="5"/>
  <c r="E8149" i="5"/>
  <c r="F8149" i="5"/>
  <c r="E2449" i="5"/>
  <c r="F2449" i="5"/>
  <c r="E1143" i="5"/>
  <c r="F1143" i="5"/>
  <c r="E3303" i="5"/>
  <c r="F3303" i="5"/>
  <c r="E6648" i="5"/>
  <c r="F6648" i="5"/>
  <c r="E1170" i="5"/>
  <c r="F1170" i="5"/>
  <c r="E4986" i="5"/>
  <c r="F4986" i="5"/>
  <c r="E8601" i="5"/>
  <c r="F8601" i="5"/>
  <c r="E5131" i="5"/>
  <c r="F5131" i="5"/>
  <c r="E5390" i="5"/>
  <c r="F5390" i="5"/>
  <c r="E3104" i="5"/>
  <c r="F3104" i="5"/>
  <c r="E367" i="5"/>
  <c r="F367" i="5"/>
  <c r="E7849" i="5"/>
  <c r="F7849" i="5"/>
  <c r="E382" i="5"/>
  <c r="F382" i="5"/>
  <c r="E7215" i="5"/>
  <c r="F7215" i="5"/>
  <c r="E1207" i="5"/>
  <c r="F1207" i="5"/>
  <c r="E6406" i="5"/>
  <c r="F6406" i="5"/>
  <c r="E7609" i="5"/>
  <c r="F7609" i="5"/>
  <c r="E4457" i="5"/>
  <c r="F4457" i="5"/>
  <c r="E1601" i="5"/>
  <c r="F1601" i="5"/>
  <c r="E6111" i="5"/>
  <c r="F6111" i="5"/>
  <c r="E6816" i="5"/>
  <c r="F6816" i="5"/>
  <c r="E8351" i="5"/>
  <c r="F8351" i="5"/>
  <c r="E1448" i="5"/>
  <c r="F1448" i="5"/>
  <c r="E3115" i="5"/>
  <c r="F3115" i="5"/>
  <c r="E5421" i="5"/>
  <c r="F5421" i="5"/>
  <c r="E1624" i="5"/>
  <c r="F1624" i="5"/>
  <c r="E1718" i="5"/>
  <c r="F1718" i="5"/>
  <c r="E1821" i="5"/>
  <c r="F1821" i="5"/>
  <c r="E4858" i="5"/>
  <c r="F4858" i="5"/>
  <c r="E137" i="5"/>
  <c r="F137" i="5"/>
  <c r="E9143" i="5"/>
  <c r="F9143" i="5"/>
  <c r="E4900" i="5"/>
  <c r="F4900" i="5"/>
  <c r="E608" i="5"/>
  <c r="F608" i="5"/>
  <c r="E1288" i="5"/>
  <c r="F1288" i="5"/>
  <c r="E8251" i="5"/>
  <c r="F8251" i="5"/>
  <c r="E4348" i="5"/>
  <c r="F4348" i="5"/>
  <c r="E5554" i="5"/>
  <c r="F5554" i="5"/>
  <c r="E3728" i="5"/>
  <c r="F3728" i="5"/>
  <c r="E2260" i="5"/>
  <c r="F2260" i="5"/>
  <c r="E9138" i="5"/>
  <c r="F9138" i="5"/>
  <c r="E8274" i="5"/>
  <c r="F8274" i="5"/>
  <c r="E2027" i="5"/>
  <c r="F2027" i="5"/>
  <c r="E1211" i="5"/>
  <c r="F1211" i="5"/>
  <c r="E2075" i="5"/>
  <c r="F2075" i="5"/>
  <c r="E2728" i="5"/>
  <c r="F2728" i="5"/>
  <c r="E3411" i="5"/>
  <c r="F3411" i="5"/>
  <c r="E284" i="5"/>
  <c r="F284" i="5"/>
  <c r="E537" i="5"/>
  <c r="F537" i="5"/>
  <c r="E4032" i="5"/>
  <c r="F4032" i="5"/>
  <c r="E8740" i="5"/>
  <c r="F8740" i="5"/>
  <c r="E7629" i="5"/>
  <c r="F7629" i="5"/>
  <c r="E2891" i="5"/>
  <c r="F2891" i="5"/>
  <c r="E3641" i="5"/>
  <c r="F3641" i="5"/>
  <c r="E5925" i="5"/>
  <c r="F5925" i="5"/>
  <c r="E8176" i="5"/>
  <c r="F8176" i="5"/>
  <c r="E7203" i="5"/>
  <c r="F7203" i="5"/>
  <c r="E671" i="5"/>
  <c r="F671" i="5"/>
  <c r="E4985" i="5"/>
  <c r="F4985" i="5"/>
  <c r="E1523" i="5"/>
  <c r="F1523" i="5"/>
  <c r="E8215" i="5"/>
  <c r="F8215" i="5"/>
  <c r="E3360" i="5"/>
  <c r="F3360" i="5"/>
  <c r="E2042" i="5"/>
  <c r="F2042" i="5"/>
  <c r="E3235" i="5"/>
  <c r="F3235" i="5"/>
  <c r="E8815" i="5"/>
  <c r="F8815" i="5"/>
  <c r="E298" i="5"/>
  <c r="F298" i="5"/>
  <c r="E9078" i="5"/>
  <c r="F9078" i="5"/>
  <c r="E4061" i="5"/>
  <c r="F4061" i="5"/>
  <c r="E2045" i="5"/>
  <c r="F2045" i="5"/>
  <c r="E530" i="5"/>
  <c r="F530" i="5"/>
  <c r="E2145" i="5"/>
  <c r="F2145" i="5"/>
  <c r="E3110" i="5"/>
  <c r="F3110" i="5"/>
  <c r="E8397" i="5"/>
  <c r="F8397" i="5"/>
  <c r="E7868" i="5"/>
  <c r="F7868" i="5"/>
  <c r="E477" i="5"/>
  <c r="F477" i="5"/>
  <c r="E4975" i="5"/>
  <c r="F4975" i="5"/>
  <c r="E6869" i="5"/>
  <c r="F6869" i="5"/>
  <c r="E489" i="5"/>
  <c r="F489" i="5"/>
  <c r="E3192" i="5"/>
  <c r="F3192" i="5"/>
  <c r="E2311" i="5"/>
  <c r="F2311" i="5"/>
  <c r="E848" i="5"/>
  <c r="F848" i="5"/>
  <c r="E353" i="5"/>
  <c r="F353" i="5"/>
  <c r="E4875" i="5"/>
  <c r="F4875" i="5"/>
  <c r="E8937" i="5"/>
  <c r="F8937" i="5"/>
  <c r="E3166" i="5"/>
  <c r="F3166" i="5"/>
  <c r="E6865" i="5"/>
  <c r="F6865" i="5"/>
  <c r="E1872" i="5"/>
  <c r="F1872" i="5"/>
  <c r="E9053" i="5"/>
  <c r="F9053" i="5"/>
  <c r="E2201" i="5"/>
  <c r="F2201" i="5"/>
  <c r="E4013" i="5"/>
  <c r="F4013" i="5"/>
  <c r="E6853" i="5"/>
  <c r="F6853" i="5"/>
  <c r="E1434" i="5"/>
  <c r="F1434" i="5"/>
  <c r="E1444" i="5"/>
  <c r="F1444" i="5"/>
  <c r="E1301" i="5"/>
  <c r="F1301" i="5"/>
  <c r="E8524" i="5"/>
  <c r="F8524" i="5"/>
  <c r="E1283" i="5"/>
  <c r="F1283" i="5"/>
  <c r="E7746" i="5"/>
  <c r="F7746" i="5"/>
  <c r="E6004" i="5"/>
  <c r="F6004" i="5"/>
  <c r="E2362" i="5"/>
  <c r="F2362" i="5"/>
  <c r="E8949" i="5"/>
  <c r="F8949" i="5"/>
  <c r="E8617" i="5"/>
  <c r="F8617" i="5"/>
  <c r="E1958" i="5"/>
  <c r="F1958" i="5"/>
  <c r="E5461" i="5"/>
  <c r="F5461" i="5"/>
  <c r="E6633" i="5"/>
  <c r="F6633" i="5"/>
  <c r="E6951" i="5"/>
  <c r="F6951" i="5"/>
  <c r="E6200" i="5"/>
  <c r="F6200" i="5"/>
  <c r="E5500" i="5"/>
  <c r="F5500" i="5"/>
  <c r="E6749" i="5"/>
  <c r="F6749" i="5"/>
  <c r="E2718" i="5"/>
  <c r="F2718" i="5"/>
  <c r="E6005" i="5"/>
  <c r="F6005" i="5"/>
  <c r="E6051" i="5"/>
  <c r="F6051" i="5"/>
  <c r="E2169" i="5"/>
  <c r="F2169" i="5"/>
  <c r="E5590" i="5"/>
  <c r="F5590" i="5"/>
  <c r="E8720" i="5"/>
  <c r="F8720" i="5"/>
  <c r="E6597" i="5"/>
  <c r="F6597" i="5"/>
  <c r="E79" i="5"/>
  <c r="F79" i="5"/>
  <c r="E8670" i="5"/>
  <c r="F8670" i="5"/>
  <c r="E2336" i="5"/>
  <c r="F2336" i="5"/>
  <c r="E323" i="5"/>
  <c r="F323" i="5"/>
  <c r="E4488" i="5"/>
  <c r="F4488" i="5"/>
  <c r="E1514" i="5"/>
  <c r="F1514" i="5"/>
  <c r="E6684" i="5"/>
  <c r="F6684" i="5"/>
  <c r="E2820" i="5"/>
  <c r="F2820" i="5"/>
  <c r="E2529" i="5"/>
  <c r="F2529" i="5"/>
  <c r="E7980" i="5"/>
  <c r="F7980" i="5"/>
  <c r="E3339" i="5"/>
  <c r="F3339" i="5"/>
  <c r="E5393" i="5"/>
  <c r="F5393" i="5"/>
  <c r="E2543" i="5"/>
  <c r="F2543" i="5"/>
  <c r="E5489" i="5"/>
  <c r="F5489" i="5"/>
  <c r="E7003" i="5"/>
  <c r="F7003" i="5"/>
  <c r="E2229" i="5"/>
  <c r="F2229" i="5"/>
  <c r="E1920" i="5"/>
  <c r="F1920" i="5"/>
  <c r="E855" i="5"/>
  <c r="F855" i="5"/>
  <c r="E8953" i="5"/>
  <c r="F8953" i="5"/>
  <c r="E7305" i="5"/>
  <c r="F7305" i="5"/>
  <c r="E5795" i="5"/>
  <c r="F5795" i="5"/>
  <c r="E1397" i="5"/>
  <c r="F1397" i="5"/>
  <c r="E8142" i="5"/>
  <c r="F8142" i="5"/>
  <c r="E5804" i="5"/>
  <c r="F5804" i="5"/>
  <c r="E6207" i="5"/>
  <c r="F6207" i="5"/>
  <c r="E5655" i="5"/>
  <c r="F5655" i="5"/>
  <c r="E251" i="5"/>
  <c r="F251" i="5"/>
  <c r="E3238" i="5"/>
  <c r="F3238" i="5"/>
  <c r="E816" i="5"/>
  <c r="F816" i="5"/>
  <c r="E4329" i="5"/>
  <c r="F4329" i="5"/>
  <c r="E7810" i="5"/>
  <c r="F7810" i="5"/>
  <c r="E7397" i="5"/>
  <c r="F7397" i="5"/>
  <c r="E3933" i="5"/>
  <c r="F3933" i="5"/>
  <c r="E6009" i="5"/>
  <c r="F6009" i="5"/>
  <c r="E4800" i="5"/>
  <c r="F4800" i="5"/>
  <c r="E2930" i="5"/>
  <c r="F2930" i="5"/>
  <c r="E6544" i="5"/>
  <c r="F6544" i="5"/>
  <c r="E7219" i="5"/>
  <c r="F7219" i="5"/>
  <c r="E4177" i="5"/>
  <c r="F4177" i="5"/>
  <c r="E5114" i="5"/>
  <c r="F5114" i="5"/>
  <c r="E5581" i="5"/>
  <c r="F5581" i="5"/>
  <c r="E5370" i="5"/>
  <c r="F5370" i="5"/>
  <c r="E2056" i="5"/>
  <c r="F2056" i="5"/>
  <c r="E9014" i="5"/>
  <c r="F9014" i="5"/>
  <c r="E7765" i="5"/>
  <c r="F7765" i="5"/>
  <c r="E7027" i="5"/>
  <c r="F7027" i="5"/>
  <c r="E6318" i="5"/>
  <c r="F6318" i="5"/>
  <c r="E7303" i="5"/>
  <c r="F7303" i="5"/>
  <c r="E3992" i="5"/>
  <c r="F3992" i="5"/>
  <c r="E1931" i="5"/>
  <c r="F1931" i="5"/>
  <c r="E8390" i="5"/>
  <c r="F8390" i="5"/>
  <c r="E3301" i="5"/>
  <c r="F3301" i="5"/>
  <c r="E1080" i="5"/>
  <c r="F1080" i="5"/>
  <c r="E1163" i="5"/>
  <c r="F1163" i="5"/>
  <c r="E1589" i="5"/>
  <c r="F1589" i="5"/>
  <c r="E1199" i="5"/>
  <c r="F1199" i="5"/>
  <c r="E7661" i="5"/>
  <c r="F7661" i="5"/>
  <c r="E4583" i="5"/>
  <c r="F4583" i="5"/>
  <c r="E2155" i="5"/>
  <c r="F2155" i="5"/>
  <c r="E7988" i="5"/>
  <c r="F7988" i="5"/>
  <c r="E5871" i="5"/>
  <c r="F5871" i="5"/>
  <c r="E7626" i="5"/>
  <c r="F7626" i="5"/>
  <c r="E2890" i="5"/>
  <c r="F2890" i="5"/>
  <c r="E168" i="5"/>
  <c r="F168" i="5"/>
  <c r="E3435" i="5"/>
  <c r="F3435" i="5"/>
  <c r="E6250" i="5"/>
  <c r="F6250" i="5"/>
  <c r="E3281" i="5"/>
  <c r="F3281" i="5"/>
  <c r="E2259" i="5"/>
  <c r="F2259" i="5"/>
  <c r="E3970" i="5"/>
  <c r="F3970" i="5"/>
  <c r="E414" i="5"/>
  <c r="F414" i="5"/>
  <c r="E6506" i="5"/>
  <c r="F6506" i="5"/>
  <c r="E5776" i="5"/>
  <c r="F5776" i="5"/>
  <c r="E8293" i="5"/>
  <c r="F8293" i="5"/>
  <c r="E970" i="5"/>
  <c r="F970" i="5"/>
  <c r="E8901" i="5"/>
  <c r="F8901" i="5"/>
  <c r="E4569" i="5"/>
  <c r="F4569" i="5"/>
  <c r="E6432" i="5"/>
  <c r="F6432" i="5"/>
  <c r="E8269" i="5"/>
  <c r="F8269" i="5"/>
  <c r="E6517" i="5"/>
  <c r="F6517" i="5"/>
  <c r="E3025" i="5"/>
  <c r="F3025" i="5"/>
  <c r="E8118" i="5"/>
  <c r="F8118" i="5"/>
  <c r="E8349" i="5"/>
  <c r="F8349" i="5"/>
  <c r="E7874" i="5"/>
  <c r="F7874" i="5"/>
  <c r="E195" i="5"/>
  <c r="F195" i="5"/>
  <c r="E8542" i="5"/>
  <c r="F8542" i="5"/>
  <c r="E7234" i="5"/>
  <c r="F7234" i="5"/>
  <c r="E2833" i="5"/>
  <c r="F2833" i="5"/>
  <c r="E3385" i="5"/>
  <c r="F3385" i="5"/>
  <c r="E3586" i="5"/>
  <c r="F3586" i="5"/>
  <c r="E3615" i="5"/>
  <c r="F3615" i="5"/>
  <c r="E813" i="5"/>
  <c r="F813" i="5"/>
  <c r="E1472" i="5"/>
  <c r="F1472" i="5"/>
  <c r="E4208" i="5"/>
  <c r="F4208" i="5"/>
  <c r="E5661" i="5"/>
  <c r="F5661" i="5"/>
  <c r="E447" i="5"/>
  <c r="F447" i="5"/>
  <c r="E5671" i="5"/>
  <c r="F5671" i="5"/>
  <c r="E8084" i="5"/>
  <c r="F8084" i="5"/>
  <c r="E2205" i="5"/>
  <c r="F2205" i="5"/>
  <c r="E1554" i="5"/>
  <c r="F1554" i="5"/>
  <c r="E2086" i="5"/>
  <c r="F2086" i="5"/>
  <c r="E3397" i="5"/>
  <c r="F3397" i="5"/>
  <c r="E5534" i="5"/>
  <c r="F5534" i="5"/>
  <c r="E8117" i="5"/>
  <c r="F8117" i="5"/>
  <c r="E4977" i="5"/>
  <c r="F4977" i="5"/>
  <c r="E1144" i="5"/>
  <c r="F1144" i="5"/>
  <c r="E3185" i="5"/>
  <c r="F3185" i="5"/>
  <c r="E4373" i="5"/>
  <c r="F4373" i="5"/>
  <c r="E4526" i="5"/>
  <c r="F4526" i="5"/>
  <c r="E7256" i="5"/>
  <c r="F7256" i="5"/>
  <c r="E5596" i="5"/>
  <c r="F5596" i="5"/>
  <c r="E4388" i="5"/>
  <c r="F4388" i="5"/>
  <c r="E7280" i="5"/>
  <c r="F7280" i="5"/>
  <c r="E3240" i="5"/>
  <c r="F3240" i="5"/>
  <c r="E3631" i="5"/>
  <c r="F3631" i="5"/>
  <c r="E7623" i="5"/>
  <c r="F7623" i="5"/>
  <c r="E5281" i="5"/>
  <c r="F5281" i="5"/>
  <c r="E2800" i="5"/>
  <c r="F2800" i="5"/>
  <c r="E3279" i="5"/>
  <c r="F3279" i="5"/>
  <c r="E4901" i="5"/>
  <c r="F4901" i="5"/>
  <c r="E3675" i="5"/>
  <c r="F3675" i="5"/>
  <c r="E2024" i="5"/>
  <c r="F2024" i="5"/>
  <c r="E6966" i="5"/>
  <c r="F6966" i="5"/>
  <c r="E3208" i="5"/>
  <c r="F3208" i="5"/>
  <c r="E1922" i="5"/>
  <c r="F1922" i="5"/>
  <c r="E8573" i="5"/>
  <c r="F8573" i="5"/>
  <c r="E2608" i="5"/>
  <c r="F2608" i="5"/>
  <c r="E2409" i="5"/>
  <c r="F2409" i="5"/>
  <c r="E5105" i="5"/>
  <c r="F5105" i="5"/>
  <c r="E4817" i="5"/>
  <c r="F4817" i="5"/>
  <c r="E5833" i="5"/>
  <c r="F5833" i="5"/>
  <c r="E7998" i="5"/>
  <c r="F7998" i="5"/>
  <c r="E3321" i="5"/>
  <c r="F3321" i="5"/>
  <c r="E8634" i="5"/>
  <c r="F8634" i="5"/>
  <c r="E3198" i="5"/>
  <c r="F3198" i="5"/>
  <c r="E1184" i="5"/>
  <c r="F1184" i="5"/>
  <c r="E4874" i="5"/>
  <c r="F4874" i="5"/>
  <c r="E8680" i="5"/>
  <c r="F8680" i="5"/>
  <c r="E3465" i="5"/>
  <c r="F3465" i="5"/>
  <c r="E2137" i="5"/>
  <c r="F2137" i="5"/>
  <c r="E4747" i="5"/>
  <c r="F4747" i="5"/>
  <c r="E3068" i="5"/>
  <c r="F3068" i="5"/>
  <c r="E7599" i="5"/>
  <c r="F7599" i="5"/>
  <c r="E6348" i="5"/>
  <c r="F6348" i="5"/>
  <c r="E5496" i="5"/>
  <c r="F5496" i="5"/>
  <c r="E1284" i="5"/>
  <c r="F1284" i="5"/>
  <c r="E1735" i="5"/>
  <c r="F1735" i="5"/>
  <c r="E6133" i="5"/>
  <c r="F6133" i="5"/>
  <c r="E5732" i="5"/>
  <c r="F5732" i="5"/>
  <c r="E6729" i="5"/>
  <c r="F6729" i="5"/>
  <c r="E2837" i="5"/>
  <c r="F2837" i="5"/>
  <c r="E4073" i="5"/>
  <c r="F4073" i="5"/>
  <c r="E5881" i="5"/>
  <c r="F5881" i="5"/>
  <c r="E5634" i="5"/>
  <c r="F5634" i="5"/>
  <c r="E7206" i="5"/>
  <c r="F7206" i="5"/>
  <c r="E1779" i="5"/>
  <c r="F1779" i="5"/>
  <c r="E643" i="5"/>
  <c r="F643" i="5"/>
  <c r="E1766" i="5"/>
  <c r="F1766" i="5"/>
  <c r="E592" i="5"/>
  <c r="F592" i="5"/>
  <c r="E3212" i="5"/>
  <c r="F3212" i="5"/>
  <c r="E7634" i="5"/>
  <c r="F7634" i="5"/>
  <c r="E1369" i="5"/>
  <c r="F1369" i="5"/>
  <c r="E7268" i="5"/>
  <c r="F7268" i="5"/>
  <c r="E7274" i="5"/>
  <c r="F7274" i="5"/>
  <c r="E3765" i="5"/>
  <c r="F3765" i="5"/>
  <c r="E67" i="5"/>
  <c r="F67" i="5"/>
  <c r="E5963" i="5"/>
  <c r="F5963" i="5"/>
  <c r="E2215" i="5"/>
  <c r="F2215" i="5"/>
  <c r="E576" i="5"/>
  <c r="F576" i="5"/>
  <c r="E2784" i="5"/>
  <c r="F2784" i="5"/>
  <c r="E7620" i="5"/>
  <c r="F7620" i="5"/>
  <c r="E4521" i="5"/>
  <c r="F4521" i="5"/>
  <c r="E3498" i="5"/>
  <c r="F3498" i="5"/>
  <c r="E8672" i="5"/>
  <c r="F8672" i="5"/>
  <c r="E2618" i="5"/>
  <c r="F2618" i="5"/>
  <c r="E3162" i="5"/>
  <c r="F3162" i="5"/>
  <c r="E3772" i="5"/>
  <c r="F3772" i="5"/>
  <c r="E3425" i="5"/>
  <c r="F3425" i="5"/>
  <c r="E8694" i="5"/>
  <c r="F8694" i="5"/>
  <c r="E1688" i="5"/>
  <c r="F1688" i="5"/>
  <c r="E2544" i="5"/>
  <c r="F2544" i="5"/>
  <c r="E4863" i="5"/>
  <c r="F4863" i="5"/>
  <c r="E3258" i="5"/>
  <c r="F3258" i="5"/>
  <c r="E809" i="5"/>
  <c r="F809" i="5"/>
  <c r="E6757" i="5"/>
  <c r="F6757" i="5"/>
  <c r="E7823" i="5"/>
  <c r="F7823" i="5"/>
  <c r="E6740" i="5"/>
  <c r="F6740" i="5"/>
  <c r="E8942" i="5"/>
  <c r="F8942" i="5"/>
  <c r="E2617" i="5"/>
  <c r="F2617" i="5"/>
  <c r="E2455" i="5"/>
  <c r="F2455" i="5"/>
  <c r="E7332" i="5"/>
  <c r="F7332" i="5"/>
  <c r="E2095" i="5"/>
  <c r="F2095" i="5"/>
  <c r="E7307" i="5"/>
  <c r="F7307" i="5"/>
  <c r="E7745" i="5"/>
  <c r="F7745" i="5"/>
  <c r="E5115" i="5"/>
  <c r="F5115" i="5"/>
  <c r="E5378" i="5"/>
  <c r="F5378" i="5"/>
  <c r="E7312" i="5"/>
  <c r="F7312" i="5"/>
  <c r="E2092" i="5"/>
  <c r="F2092" i="5"/>
  <c r="E7063" i="5"/>
  <c r="F7063" i="5"/>
  <c r="E7548" i="5"/>
  <c r="F7548" i="5"/>
  <c r="E2113" i="5"/>
  <c r="F2113" i="5"/>
  <c r="E1963" i="5"/>
  <c r="F1963" i="5"/>
  <c r="E8123" i="5"/>
  <c r="F8123" i="5"/>
  <c r="E3776" i="5"/>
  <c r="F3776" i="5"/>
  <c r="E4068" i="5"/>
  <c r="F4068" i="5"/>
  <c r="E1798" i="5"/>
  <c r="F1798" i="5"/>
  <c r="E37" i="5"/>
  <c r="F37" i="5"/>
  <c r="E3169" i="5"/>
  <c r="F3169" i="5"/>
  <c r="E5307" i="5"/>
  <c r="F5307" i="5"/>
  <c r="E1213" i="5"/>
  <c r="F1213" i="5"/>
  <c r="E491" i="5"/>
  <c r="F491" i="5"/>
  <c r="E6248" i="5"/>
  <c r="F6248" i="5"/>
  <c r="E2827" i="5"/>
  <c r="F2827" i="5"/>
  <c r="E5137" i="5"/>
  <c r="F5137" i="5"/>
  <c r="E3530" i="5"/>
  <c r="F3530" i="5"/>
  <c r="E8832" i="5"/>
  <c r="F8832" i="5"/>
  <c r="E8189" i="5"/>
  <c r="F8189" i="5"/>
  <c r="E1097" i="5"/>
  <c r="F1097" i="5"/>
  <c r="E3559" i="5"/>
  <c r="F3559" i="5"/>
  <c r="E1607" i="5"/>
  <c r="F1607" i="5"/>
  <c r="E4590" i="5"/>
  <c r="F4590" i="5"/>
  <c r="E2844" i="5"/>
  <c r="F2844" i="5"/>
  <c r="E7602" i="5"/>
  <c r="F7602" i="5"/>
  <c r="E2477" i="5"/>
  <c r="F2477" i="5"/>
  <c r="E959" i="5"/>
  <c r="F959" i="5"/>
  <c r="E194" i="5"/>
  <c r="F194" i="5"/>
  <c r="E4217" i="5"/>
  <c r="F4217" i="5"/>
  <c r="E8798" i="5"/>
  <c r="F8798" i="5"/>
  <c r="E4945" i="5"/>
  <c r="F4945" i="5"/>
  <c r="E7209" i="5"/>
  <c r="F7209" i="5"/>
  <c r="E861" i="5"/>
  <c r="F861" i="5"/>
  <c r="E4149" i="5"/>
  <c r="F4149" i="5"/>
  <c r="E2281" i="5"/>
  <c r="F2281" i="5"/>
  <c r="E5706" i="5"/>
  <c r="F5706" i="5"/>
  <c r="E8085" i="5"/>
  <c r="F8085" i="5"/>
  <c r="E4718" i="5"/>
  <c r="F4718" i="5"/>
  <c r="E7287" i="5"/>
  <c r="F7287" i="5"/>
  <c r="E7520" i="5"/>
  <c r="F7520" i="5"/>
  <c r="E1104" i="5"/>
  <c r="F1104" i="5"/>
  <c r="E2599" i="5"/>
  <c r="F2599" i="5"/>
  <c r="E903" i="5"/>
  <c r="F903" i="5"/>
  <c r="E2372" i="5"/>
  <c r="F2372" i="5"/>
  <c r="E4200" i="5"/>
  <c r="F4200" i="5"/>
  <c r="E5807" i="5"/>
  <c r="F5807" i="5"/>
  <c r="E8828" i="5"/>
  <c r="F8828" i="5"/>
  <c r="E3359" i="5"/>
  <c r="F3359" i="5"/>
  <c r="E4706" i="5"/>
  <c r="F4706" i="5"/>
  <c r="E6654" i="5"/>
  <c r="F6654" i="5"/>
  <c r="E1120" i="5"/>
  <c r="F1120" i="5"/>
  <c r="E7979" i="5"/>
  <c r="F7979" i="5"/>
  <c r="E6075" i="5"/>
  <c r="F6075" i="5"/>
  <c r="E7790" i="5"/>
  <c r="F7790" i="5"/>
  <c r="E8312" i="5"/>
  <c r="F8312" i="5"/>
  <c r="E8799" i="5"/>
  <c r="F8799" i="5"/>
  <c r="E4573" i="5"/>
  <c r="F4573" i="5"/>
  <c r="E5570" i="5"/>
  <c r="F5570" i="5"/>
  <c r="E4614" i="5"/>
  <c r="F4614" i="5"/>
  <c r="E1888" i="5"/>
  <c r="F1888" i="5"/>
  <c r="E1677" i="5"/>
  <c r="F1677" i="5"/>
  <c r="E3698" i="5"/>
  <c r="F3698" i="5"/>
  <c r="E6917" i="5"/>
  <c r="F6917" i="5"/>
  <c r="E5233" i="5"/>
  <c r="F5233" i="5"/>
  <c r="E3116" i="5"/>
  <c r="F3116" i="5"/>
  <c r="E1501" i="5"/>
  <c r="F1501" i="5"/>
  <c r="E6407" i="5"/>
  <c r="F6407" i="5"/>
  <c r="E5193" i="5"/>
  <c r="F5193" i="5"/>
  <c r="E2059" i="5"/>
  <c r="F2059" i="5"/>
  <c r="E6751" i="5"/>
  <c r="F6751" i="5"/>
  <c r="E978" i="5"/>
  <c r="F978" i="5"/>
  <c r="E2204" i="5"/>
  <c r="F2204" i="5"/>
  <c r="E5236" i="5"/>
  <c r="F5236" i="5"/>
  <c r="E5048" i="5"/>
  <c r="F5048" i="5"/>
  <c r="E470" i="5"/>
  <c r="F470" i="5"/>
  <c r="E1373" i="5"/>
  <c r="F1373" i="5"/>
  <c r="E1907" i="5"/>
  <c r="F1907" i="5"/>
  <c r="E4816" i="5"/>
  <c r="F4816" i="5"/>
  <c r="E7648" i="5"/>
  <c r="F7648" i="5"/>
  <c r="E2967" i="5"/>
  <c r="F2967" i="5"/>
  <c r="E6983" i="5"/>
  <c r="F6983" i="5"/>
  <c r="E7382" i="5"/>
  <c r="F7382" i="5"/>
  <c r="E8195" i="5"/>
  <c r="F8195" i="5"/>
  <c r="E9018" i="5"/>
  <c r="F9018" i="5"/>
  <c r="E2893" i="5"/>
  <c r="F2893" i="5"/>
  <c r="E101" i="5"/>
  <c r="F101" i="5"/>
  <c r="E3404" i="5"/>
  <c r="F3404" i="5"/>
  <c r="E9058" i="5"/>
  <c r="F9058" i="5"/>
  <c r="E519" i="5"/>
  <c r="F519" i="5"/>
  <c r="E1545" i="5"/>
  <c r="F1545" i="5"/>
  <c r="E5271" i="5"/>
  <c r="F5271" i="5"/>
  <c r="E1323" i="5"/>
  <c r="F1323" i="5"/>
  <c r="E2393" i="5"/>
  <c r="F2393" i="5"/>
  <c r="E4079" i="5"/>
  <c r="F4079" i="5"/>
  <c r="E8076" i="5"/>
  <c r="F8076" i="5"/>
  <c r="E1092" i="5"/>
  <c r="F1092" i="5"/>
  <c r="E7892" i="5"/>
  <c r="F7892" i="5"/>
  <c r="E6747" i="5"/>
  <c r="F6747" i="5"/>
  <c r="E4045" i="5"/>
  <c r="F4045" i="5"/>
  <c r="E6502" i="5"/>
  <c r="F6502" i="5"/>
  <c r="E4758" i="5"/>
  <c r="F4758" i="5"/>
  <c r="E1511" i="5"/>
  <c r="F1511" i="5"/>
  <c r="E6888" i="5"/>
  <c r="F6888" i="5"/>
  <c r="E3816" i="5"/>
  <c r="F3816" i="5"/>
  <c r="E7276" i="5"/>
  <c r="F7276" i="5"/>
  <c r="E8500" i="5"/>
  <c r="F8500" i="5"/>
  <c r="E5366" i="5"/>
  <c r="F5366" i="5"/>
  <c r="E3383" i="5"/>
  <c r="F3383" i="5"/>
  <c r="E7309" i="5"/>
  <c r="F7309" i="5"/>
  <c r="E4030" i="5"/>
  <c r="F4030" i="5"/>
  <c r="E5936" i="5"/>
  <c r="F5936" i="5"/>
  <c r="E5215" i="5"/>
  <c r="F5215" i="5"/>
  <c r="E4394" i="5"/>
  <c r="F4394" i="5"/>
  <c r="E2304" i="5"/>
  <c r="F2304" i="5"/>
  <c r="E2314" i="5"/>
  <c r="F2314" i="5"/>
  <c r="E4376" i="5"/>
  <c r="F4376" i="5"/>
  <c r="E8989" i="5"/>
  <c r="F8989" i="5"/>
  <c r="E2616" i="5"/>
  <c r="F2616" i="5"/>
  <c r="E3028" i="5"/>
  <c r="F3028" i="5"/>
  <c r="E3122" i="5"/>
  <c r="F3122" i="5"/>
  <c r="E5647" i="5"/>
  <c r="F5647" i="5"/>
  <c r="E991" i="5"/>
  <c r="F991" i="5"/>
  <c r="E544" i="5"/>
  <c r="F544" i="5"/>
  <c r="E2962" i="5"/>
  <c r="F2962" i="5"/>
  <c r="E8867" i="5"/>
  <c r="F8867" i="5"/>
  <c r="E6539" i="5"/>
  <c r="F6539" i="5"/>
  <c r="E6639" i="5"/>
  <c r="F6639" i="5"/>
  <c r="E3507" i="5"/>
  <c r="F3507" i="5"/>
  <c r="E7786" i="5"/>
  <c r="F7786" i="5"/>
  <c r="E962" i="5"/>
  <c r="F962" i="5"/>
  <c r="E2641" i="5"/>
  <c r="F2641" i="5"/>
  <c r="E7754" i="5"/>
  <c r="F7754" i="5"/>
  <c r="E8177" i="5"/>
  <c r="F8177" i="5"/>
  <c r="E7435" i="5"/>
  <c r="F7435" i="5"/>
  <c r="E6457" i="5"/>
  <c r="F6457" i="5"/>
  <c r="E826" i="5"/>
  <c r="F826" i="5"/>
  <c r="E2138" i="5"/>
  <c r="F2138" i="5"/>
  <c r="E3232" i="5"/>
  <c r="F3232" i="5"/>
  <c r="E8221" i="5"/>
  <c r="F8221" i="5"/>
  <c r="E7040" i="5"/>
  <c r="F7040" i="5"/>
  <c r="E3993" i="5"/>
  <c r="F3993" i="5"/>
  <c r="E5942" i="5"/>
  <c r="F5942" i="5"/>
  <c r="E3469" i="5"/>
  <c r="F3469" i="5"/>
  <c r="E6240" i="5"/>
  <c r="F6240" i="5"/>
  <c r="E2237" i="5"/>
  <c r="F2237" i="5"/>
  <c r="E4409" i="5"/>
  <c r="F4409" i="5"/>
  <c r="E7749" i="5"/>
  <c r="F7749" i="5"/>
  <c r="E1517" i="5"/>
  <c r="F1517" i="5"/>
  <c r="E4009" i="5"/>
  <c r="F4009" i="5"/>
  <c r="E1388" i="5"/>
  <c r="F1388" i="5"/>
  <c r="E3146" i="5"/>
  <c r="F3146" i="5"/>
  <c r="E3040" i="5"/>
  <c r="F3040" i="5"/>
  <c r="E3521" i="5"/>
  <c r="F3521" i="5"/>
  <c r="E925" i="5"/>
  <c r="F925" i="5"/>
  <c r="E2762" i="5"/>
  <c r="F2762" i="5"/>
  <c r="E4357" i="5"/>
  <c r="F4357" i="5"/>
  <c r="E7756" i="5"/>
  <c r="F7756" i="5"/>
  <c r="E8871" i="5"/>
  <c r="F8871" i="5"/>
  <c r="E5218" i="5"/>
  <c r="F5218" i="5"/>
  <c r="E4369" i="5"/>
  <c r="F4369" i="5"/>
  <c r="E6100" i="5"/>
  <c r="F6100" i="5"/>
  <c r="E8654" i="5"/>
  <c r="F8654" i="5"/>
  <c r="E4484" i="5"/>
  <c r="F4484" i="5"/>
  <c r="E2159" i="5"/>
  <c r="F2159" i="5"/>
  <c r="E587" i="5"/>
  <c r="F587" i="5"/>
  <c r="E4076" i="5"/>
  <c r="F4076" i="5"/>
  <c r="E9071" i="5"/>
  <c r="F9071" i="5"/>
  <c r="E8791" i="5"/>
  <c r="F8791" i="5"/>
  <c r="E867" i="5"/>
  <c r="F867" i="5"/>
  <c r="E8616" i="5"/>
  <c r="F8616" i="5"/>
  <c r="E8279" i="5"/>
  <c r="F8279" i="5"/>
  <c r="E3143" i="5"/>
  <c r="F3143" i="5"/>
  <c r="E3778" i="5"/>
  <c r="F3778" i="5"/>
  <c r="E7588" i="5"/>
  <c r="F7588" i="5"/>
  <c r="E717" i="5"/>
  <c r="F717" i="5"/>
  <c r="E5248" i="5"/>
  <c r="F5248" i="5"/>
  <c r="E2355" i="5"/>
  <c r="F2355" i="5"/>
  <c r="E5517" i="5"/>
  <c r="F5517" i="5"/>
  <c r="E5701" i="5"/>
  <c r="F5701" i="5"/>
  <c r="E8163" i="5"/>
  <c r="F8163" i="5"/>
  <c r="E7011" i="5"/>
  <c r="F7011" i="5"/>
  <c r="E9059" i="5"/>
  <c r="F9059" i="5"/>
  <c r="E2719" i="5"/>
  <c r="F2719" i="5"/>
  <c r="E9072" i="5"/>
  <c r="F9072" i="5"/>
  <c r="E1021" i="5"/>
  <c r="F1021" i="5"/>
  <c r="E2669" i="5"/>
  <c r="F2669" i="5"/>
  <c r="E3726" i="5"/>
  <c r="F3726" i="5"/>
  <c r="E8190" i="5"/>
  <c r="F8190" i="5"/>
  <c r="E8775" i="5"/>
  <c r="F8775" i="5"/>
  <c r="E2612" i="5"/>
  <c r="F2612" i="5"/>
  <c r="E7034" i="5"/>
  <c r="F7034" i="5"/>
  <c r="E659" i="5"/>
  <c r="F659" i="5"/>
  <c r="E4727" i="5"/>
  <c r="F4727" i="5"/>
  <c r="E341" i="5"/>
  <c r="F341" i="5"/>
  <c r="E1318" i="5"/>
  <c r="F1318" i="5"/>
  <c r="E6091" i="5"/>
  <c r="F6091" i="5"/>
  <c r="E1666" i="5"/>
  <c r="F1666" i="5"/>
  <c r="E7660" i="5"/>
  <c r="F7660" i="5"/>
  <c r="E16" i="5"/>
  <c r="F16" i="5"/>
  <c r="E2069" i="5"/>
  <c r="F2069" i="5"/>
  <c r="E9187" i="5"/>
  <c r="F9187" i="5"/>
  <c r="E6575" i="5"/>
  <c r="F6575" i="5"/>
  <c r="E7384" i="5"/>
  <c r="F7384" i="5"/>
  <c r="E9123" i="5"/>
  <c r="F9123" i="5"/>
  <c r="E5139" i="5"/>
  <c r="F5139" i="5"/>
  <c r="E5433" i="5"/>
  <c r="F5433" i="5"/>
  <c r="E3181" i="5"/>
  <c r="F3181" i="5"/>
  <c r="E4465" i="5"/>
  <c r="F4465" i="5"/>
  <c r="E580" i="5"/>
  <c r="F580" i="5"/>
  <c r="E4791" i="5"/>
  <c r="F4791" i="5"/>
  <c r="E3193" i="5"/>
  <c r="F3193" i="5"/>
  <c r="E4144" i="5"/>
  <c r="F4144" i="5"/>
  <c r="E2595" i="5"/>
  <c r="F2595" i="5"/>
  <c r="E8477" i="5"/>
  <c r="F8477" i="5"/>
  <c r="E2845" i="5"/>
  <c r="F2845" i="5"/>
  <c r="E1965" i="5"/>
  <c r="F1965" i="5"/>
  <c r="E6494" i="5"/>
  <c r="F6494" i="5"/>
  <c r="E1914" i="5"/>
  <c r="F1914" i="5"/>
  <c r="E6969" i="5"/>
  <c r="F6969" i="5"/>
  <c r="E3585" i="5"/>
  <c r="F3585" i="5"/>
  <c r="E5777" i="5"/>
  <c r="F5777" i="5"/>
  <c r="E8957" i="5"/>
  <c r="F8957" i="5"/>
  <c r="E1636" i="5"/>
  <c r="F1636" i="5"/>
  <c r="E8277" i="5"/>
  <c r="F8277" i="5"/>
  <c r="E5899" i="5"/>
  <c r="F5899" i="5"/>
  <c r="E6153" i="5"/>
  <c r="F6153" i="5"/>
  <c r="E433" i="5"/>
  <c r="F433" i="5"/>
  <c r="E4546" i="5"/>
  <c r="F4546" i="5"/>
  <c r="E305" i="5"/>
  <c r="F305" i="5"/>
  <c r="E3379" i="5"/>
  <c r="F3379" i="5"/>
  <c r="E9169" i="5"/>
  <c r="F9169" i="5"/>
  <c r="E2130" i="5"/>
  <c r="F2130" i="5"/>
  <c r="E3135" i="5"/>
  <c r="F3135" i="5"/>
  <c r="E5324" i="5"/>
  <c r="F5324" i="5"/>
  <c r="E8583" i="5"/>
  <c r="F8583" i="5"/>
  <c r="E1502" i="5"/>
  <c r="F1502" i="5"/>
  <c r="E1924" i="5"/>
  <c r="F1924" i="5"/>
  <c r="E4220" i="5"/>
  <c r="F4220" i="5"/>
  <c r="E1266" i="5"/>
  <c r="F1266" i="5"/>
  <c r="E5678" i="5"/>
  <c r="F5678" i="5"/>
  <c r="E2210" i="5"/>
  <c r="F2210" i="5"/>
  <c r="E3108" i="5"/>
  <c r="F3108" i="5"/>
  <c r="E4808" i="5"/>
  <c r="F4808" i="5"/>
  <c r="E5870" i="5"/>
  <c r="F5870" i="5"/>
  <c r="E1694" i="5"/>
  <c r="F1694" i="5"/>
  <c r="E7681" i="5"/>
  <c r="F7681" i="5"/>
  <c r="E5286" i="5"/>
  <c r="F5286" i="5"/>
  <c r="E6912" i="5"/>
  <c r="F6912" i="5"/>
  <c r="E5691" i="5"/>
  <c r="F5691" i="5"/>
  <c r="E3541" i="5"/>
  <c r="F3541" i="5"/>
  <c r="E7359" i="5"/>
  <c r="F7359" i="5"/>
  <c r="E2172" i="5"/>
  <c r="F2172" i="5"/>
  <c r="E3452" i="5"/>
  <c r="F3452" i="5"/>
  <c r="E3496" i="5"/>
  <c r="F3496" i="5"/>
  <c r="E639" i="5"/>
  <c r="F639" i="5"/>
  <c r="E6587" i="5"/>
  <c r="F6587" i="5"/>
  <c r="E9063" i="5"/>
  <c r="F9063" i="5"/>
  <c r="E6667" i="5"/>
  <c r="F6667" i="5"/>
  <c r="E6811" i="5"/>
  <c r="F6811" i="5"/>
  <c r="E7213" i="5"/>
  <c r="F7213" i="5"/>
  <c r="E8704" i="5"/>
  <c r="F8704" i="5"/>
  <c r="E60" i="5"/>
  <c r="F60" i="5"/>
  <c r="E1249" i="5"/>
  <c r="F1249" i="5"/>
  <c r="E6681" i="5"/>
  <c r="F6681" i="5"/>
  <c r="E1274" i="5"/>
  <c r="F1274" i="5"/>
  <c r="E2575" i="5"/>
  <c r="F2575" i="5"/>
  <c r="E8396" i="5"/>
  <c r="F8396" i="5"/>
  <c r="E3432" i="5"/>
  <c r="F3432" i="5"/>
  <c r="E8334" i="5"/>
  <c r="F8334" i="5"/>
  <c r="E4949" i="5"/>
  <c r="F4949" i="5"/>
  <c r="E7408" i="5"/>
  <c r="F7408" i="5"/>
  <c r="E3911" i="5"/>
  <c r="F3911" i="5"/>
  <c r="E458" i="5"/>
  <c r="F458" i="5"/>
  <c r="E2501" i="5"/>
  <c r="F2501" i="5"/>
  <c r="E6486" i="5"/>
  <c r="F6486" i="5"/>
  <c r="E1101" i="5"/>
  <c r="F1101" i="5"/>
  <c r="E743" i="5"/>
  <c r="F743" i="5"/>
  <c r="E1633" i="5"/>
  <c r="F1633" i="5"/>
  <c r="E1588" i="5"/>
  <c r="F1588" i="5"/>
  <c r="E3663" i="5"/>
  <c r="F3663" i="5"/>
  <c r="E2364" i="5"/>
  <c r="F2364" i="5"/>
  <c r="E4701" i="5"/>
  <c r="F4701" i="5"/>
  <c r="E410" i="5"/>
  <c r="F410" i="5"/>
  <c r="E3922" i="5"/>
  <c r="F3922" i="5"/>
  <c r="E8744" i="5"/>
  <c r="F8744" i="5"/>
  <c r="E7082" i="5"/>
  <c r="F7082" i="5"/>
  <c r="E8517" i="5"/>
  <c r="F8517" i="5"/>
  <c r="E2571" i="5"/>
  <c r="F2571" i="5"/>
  <c r="E6039" i="5"/>
  <c r="F6039" i="5"/>
  <c r="E6158" i="5"/>
  <c r="F6158" i="5"/>
  <c r="E3186" i="5"/>
  <c r="F3186" i="5"/>
  <c r="E1550" i="5"/>
  <c r="F1550" i="5"/>
  <c r="E1477" i="5"/>
  <c r="F1477" i="5"/>
  <c r="E6957" i="5"/>
  <c r="F6957" i="5"/>
  <c r="E7395" i="5"/>
  <c r="F7395" i="5"/>
  <c r="E2849" i="5"/>
  <c r="F2849" i="5"/>
  <c r="E2779" i="5"/>
  <c r="F2779" i="5"/>
  <c r="E4272" i="5"/>
  <c r="F4272" i="5"/>
  <c r="E7801" i="5"/>
  <c r="F7801" i="5"/>
  <c r="E1733" i="5"/>
  <c r="F1733" i="5"/>
  <c r="E5686" i="5"/>
  <c r="F5686" i="5"/>
  <c r="E1684" i="5"/>
  <c r="F1684" i="5"/>
  <c r="E4739" i="5"/>
  <c r="F4739" i="5"/>
  <c r="E5505" i="5"/>
  <c r="F5505" i="5"/>
  <c r="E205" i="5"/>
  <c r="F205" i="5"/>
  <c r="E8121" i="5"/>
  <c r="F8121" i="5"/>
  <c r="E7154" i="5"/>
  <c r="F7154" i="5"/>
  <c r="E4086" i="5"/>
  <c r="F4086" i="5"/>
  <c r="E6108" i="5"/>
  <c r="F6108" i="5"/>
  <c r="E3396" i="5"/>
  <c r="F3396" i="5"/>
  <c r="E506" i="5"/>
  <c r="F506" i="5"/>
  <c r="E1247" i="5"/>
  <c r="F1247" i="5"/>
  <c r="E2517" i="5"/>
  <c r="F2517" i="5"/>
  <c r="E992" i="5"/>
  <c r="F992" i="5"/>
  <c r="E5426" i="5"/>
  <c r="F5426" i="5"/>
  <c r="E1662" i="5"/>
  <c r="F1662" i="5"/>
  <c r="E5548" i="5"/>
  <c r="F5548" i="5"/>
  <c r="E8266" i="5"/>
  <c r="F8266" i="5"/>
  <c r="E6942" i="5"/>
  <c r="F6942" i="5"/>
  <c r="E3803" i="5"/>
  <c r="F3803" i="5"/>
  <c r="E7075" i="5"/>
  <c r="F7075" i="5"/>
  <c r="E5450" i="5"/>
  <c r="F5450" i="5"/>
  <c r="E8642" i="5"/>
  <c r="F8642" i="5"/>
  <c r="E876" i="5"/>
  <c r="F876" i="5"/>
  <c r="E8212" i="5"/>
  <c r="F8212" i="5"/>
  <c r="E628" i="5"/>
  <c r="F628" i="5"/>
  <c r="E7525" i="5"/>
  <c r="F7525" i="5"/>
  <c r="E1253" i="5"/>
  <c r="F1253" i="5"/>
  <c r="E4450" i="5"/>
  <c r="F4450" i="5"/>
  <c r="E1061" i="5"/>
  <c r="F1061" i="5"/>
  <c r="E7682" i="5"/>
  <c r="F7682" i="5"/>
  <c r="E2212" i="5"/>
  <c r="F2212" i="5"/>
  <c r="E1358" i="5"/>
  <c r="F1358" i="5"/>
  <c r="E2367" i="5"/>
  <c r="F2367" i="5"/>
  <c r="E1059" i="5"/>
  <c r="F1059" i="5"/>
  <c r="E9180" i="5"/>
  <c r="F9180" i="5"/>
  <c r="E45" i="5"/>
  <c r="F45" i="5"/>
  <c r="E7200" i="5"/>
  <c r="F7200" i="5"/>
  <c r="E615" i="5"/>
  <c r="F615" i="5"/>
  <c r="E549" i="5"/>
  <c r="F549" i="5"/>
  <c r="E3516" i="5"/>
  <c r="F3516" i="5"/>
  <c r="E1840" i="5"/>
  <c r="F1840" i="5"/>
  <c r="E4058" i="5"/>
  <c r="F4058" i="5"/>
  <c r="E918" i="5"/>
  <c r="F918" i="5"/>
  <c r="E6990" i="5"/>
  <c r="F6990" i="5"/>
  <c r="E435" i="5"/>
  <c r="F435" i="5"/>
  <c r="E5657" i="5"/>
  <c r="F5657" i="5"/>
  <c r="E7383" i="5"/>
  <c r="F7383" i="5"/>
  <c r="E2008" i="5"/>
  <c r="F2008" i="5"/>
  <c r="E4769" i="5"/>
  <c r="F4769" i="5"/>
  <c r="E2840" i="5"/>
  <c r="F2840" i="5"/>
  <c r="E661" i="5"/>
  <c r="F661" i="5"/>
  <c r="E7603" i="5"/>
  <c r="F7603" i="5"/>
  <c r="E3877" i="5"/>
  <c r="F3877" i="5"/>
  <c r="E6205" i="5"/>
  <c r="F6205" i="5"/>
  <c r="E6249" i="5"/>
  <c r="F6249" i="5"/>
  <c r="E1942" i="5"/>
  <c r="F1942" i="5"/>
  <c r="E1442" i="5"/>
  <c r="F1442" i="5"/>
  <c r="E7396" i="5"/>
  <c r="F7396" i="5"/>
  <c r="E2899" i="5"/>
  <c r="F2899" i="5"/>
  <c r="E4958" i="5"/>
  <c r="F4958" i="5"/>
  <c r="E7269" i="5"/>
  <c r="F7269" i="5"/>
  <c r="E8991" i="5"/>
  <c r="F8991" i="5"/>
  <c r="E3132" i="5"/>
  <c r="F3132" i="5"/>
  <c r="E7039" i="5"/>
  <c r="F7039" i="5"/>
  <c r="E6691" i="5"/>
  <c r="F6691" i="5"/>
  <c r="E9036" i="5"/>
  <c r="F9036" i="5"/>
  <c r="E122" i="5"/>
  <c r="F122" i="5"/>
  <c r="E6394" i="5"/>
  <c r="F6394" i="5"/>
  <c r="E1062" i="5"/>
  <c r="F1062" i="5"/>
  <c r="E2914" i="5"/>
  <c r="F2914" i="5"/>
  <c r="E5960" i="5"/>
  <c r="F5960" i="5"/>
  <c r="E798" i="5"/>
  <c r="F798" i="5"/>
  <c r="E6465" i="5"/>
  <c r="F6465" i="5"/>
  <c r="E268" i="5"/>
  <c r="F268" i="5"/>
  <c r="E6885" i="5"/>
  <c r="F6885" i="5"/>
  <c r="E2739" i="5"/>
  <c r="F2739" i="5"/>
  <c r="E9042" i="5"/>
  <c r="F9042" i="5"/>
  <c r="E4770" i="5"/>
  <c r="F4770" i="5"/>
  <c r="E7937" i="5"/>
  <c r="F7937" i="5"/>
  <c r="E7873" i="5"/>
  <c r="F7873" i="5"/>
  <c r="E2991" i="5"/>
  <c r="F2991" i="5"/>
  <c r="E8298" i="5"/>
  <c r="F8298" i="5"/>
  <c r="E1292" i="5"/>
  <c r="F1292" i="5"/>
  <c r="E5319" i="5"/>
  <c r="F5319" i="5"/>
  <c r="E2168" i="5"/>
  <c r="F2168" i="5"/>
  <c r="E6930" i="5"/>
  <c r="F6930" i="5"/>
  <c r="E3704" i="5"/>
  <c r="F3704" i="5"/>
  <c r="E1189" i="5"/>
  <c r="F1189" i="5"/>
  <c r="E5586" i="5"/>
  <c r="F5586" i="5"/>
  <c r="E8196" i="5"/>
  <c r="F8196" i="5"/>
  <c r="E4845" i="5"/>
  <c r="F4845" i="5"/>
  <c r="E6389" i="5"/>
  <c r="F6389" i="5"/>
  <c r="E9150" i="5"/>
  <c r="F9150" i="5"/>
  <c r="E2198" i="5"/>
  <c r="F2198" i="5"/>
  <c r="E8032" i="5"/>
  <c r="F8032" i="5"/>
  <c r="E8731" i="5"/>
  <c r="F8731" i="5"/>
  <c r="E2348" i="5"/>
  <c r="F2348" i="5"/>
  <c r="E3709" i="5"/>
  <c r="F3709" i="5"/>
  <c r="E8332" i="5"/>
  <c r="F8332" i="5"/>
  <c r="E7805" i="5"/>
  <c r="F7805" i="5"/>
  <c r="E8286" i="5"/>
  <c r="F8286" i="5"/>
  <c r="E8872" i="5"/>
  <c r="F8872" i="5"/>
  <c r="E7897" i="5"/>
  <c r="F7897" i="5"/>
  <c r="E8722" i="5"/>
  <c r="F8722" i="5"/>
  <c r="E693" i="5"/>
  <c r="F693" i="5"/>
  <c r="E3505" i="5"/>
  <c r="F3505" i="5"/>
  <c r="E3599" i="5"/>
  <c r="F3599" i="5"/>
  <c r="E9201" i="5"/>
  <c r="F9201" i="5"/>
  <c r="E5097" i="5"/>
  <c r="F5097" i="5"/>
  <c r="E7315" i="5"/>
  <c r="F7315" i="5"/>
  <c r="E1065" i="5"/>
  <c r="F1065" i="5"/>
  <c r="E1329" i="5"/>
  <c r="F1329" i="5"/>
  <c r="E4053" i="5"/>
  <c r="F4053" i="5"/>
  <c r="E2369" i="5"/>
  <c r="F2369" i="5"/>
  <c r="E705" i="5"/>
  <c r="F705" i="5"/>
  <c r="E7612" i="5"/>
  <c r="F7612" i="5"/>
  <c r="E5023" i="5"/>
  <c r="F5023" i="5"/>
  <c r="E8473" i="5"/>
  <c r="F8473" i="5"/>
  <c r="E4683" i="5"/>
  <c r="F4683" i="5"/>
  <c r="E4659" i="5"/>
  <c r="F4659" i="5"/>
  <c r="E7848" i="5"/>
  <c r="F7848" i="5"/>
  <c r="E3312" i="5"/>
  <c r="F3312" i="5"/>
  <c r="E2664" i="5"/>
  <c r="F2664" i="5"/>
  <c r="E3318" i="5"/>
  <c r="F3318" i="5"/>
  <c r="E9111" i="5"/>
  <c r="F9111" i="5"/>
  <c r="E196" i="5"/>
  <c r="F196" i="5"/>
  <c r="E456" i="5"/>
  <c r="F456" i="5"/>
  <c r="E3898" i="5"/>
  <c r="F3898" i="5"/>
  <c r="E4880" i="5"/>
  <c r="F4880" i="5"/>
  <c r="E7553" i="5"/>
  <c r="F7553" i="5"/>
  <c r="E1123" i="5"/>
  <c r="F1123" i="5"/>
  <c r="E8289" i="5"/>
  <c r="F8289" i="5"/>
  <c r="E6815" i="5"/>
  <c r="F6815" i="5"/>
  <c r="E51" i="5"/>
  <c r="F51" i="5"/>
  <c r="E5062" i="5"/>
  <c r="F5062" i="5"/>
  <c r="E4906" i="5"/>
  <c r="F4906" i="5"/>
  <c r="E3784" i="5"/>
  <c r="F3784" i="5"/>
  <c r="E4074" i="5"/>
  <c r="F4074" i="5"/>
  <c r="E2565" i="5"/>
  <c r="F2565" i="5"/>
  <c r="E5051" i="5"/>
  <c r="F5051" i="5"/>
  <c r="E1672" i="5"/>
  <c r="F1672" i="5"/>
  <c r="E149" i="5"/>
  <c r="F149" i="5"/>
  <c r="E1428" i="5"/>
  <c r="F1428" i="5"/>
  <c r="E803" i="5"/>
  <c r="F803" i="5"/>
  <c r="E5304" i="5"/>
  <c r="F5304" i="5"/>
  <c r="E2173" i="5"/>
  <c r="F2173" i="5"/>
  <c r="E1372" i="5"/>
  <c r="F1372" i="5"/>
  <c r="E351" i="5"/>
  <c r="F351" i="5"/>
  <c r="E2492" i="5"/>
  <c r="F2492" i="5"/>
  <c r="E2221" i="5"/>
  <c r="F2221" i="5"/>
  <c r="E9065" i="5"/>
  <c r="F9065" i="5"/>
  <c r="E8918" i="5"/>
  <c r="F8918" i="5"/>
  <c r="E734" i="5"/>
  <c r="F734" i="5"/>
  <c r="E2911" i="5"/>
  <c r="F2911" i="5"/>
  <c r="E597" i="5"/>
  <c r="F597" i="5"/>
  <c r="E236" i="5"/>
  <c r="F236" i="5"/>
  <c r="E2516" i="5"/>
  <c r="F2516" i="5"/>
  <c r="E2351" i="5"/>
  <c r="F2351" i="5"/>
  <c r="E8886" i="5"/>
  <c r="F8886" i="5"/>
  <c r="E5050" i="5"/>
  <c r="F5050" i="5"/>
  <c r="E1408" i="5"/>
  <c r="F1408" i="5"/>
  <c r="E5725" i="5"/>
  <c r="F5725" i="5"/>
  <c r="E1236" i="5"/>
  <c r="F1236" i="5"/>
  <c r="E8466" i="5"/>
  <c r="F8466" i="5"/>
  <c r="E1944" i="5"/>
  <c r="F1944" i="5"/>
  <c r="E2000" i="5"/>
  <c r="F2000" i="5"/>
  <c r="E1621" i="5"/>
  <c r="F1621" i="5"/>
  <c r="E1219" i="5"/>
  <c r="F1219" i="5"/>
  <c r="E6095" i="5"/>
  <c r="F6095" i="5"/>
  <c r="E6898" i="5"/>
  <c r="F6898" i="5"/>
  <c r="E1842" i="5"/>
  <c r="F1842" i="5"/>
  <c r="E2269" i="5"/>
  <c r="F2269" i="5"/>
  <c r="E510" i="5"/>
  <c r="F510" i="5"/>
  <c r="E731" i="5"/>
  <c r="F731" i="5"/>
  <c r="E7736" i="5"/>
  <c r="F7736" i="5"/>
  <c r="E2175" i="5"/>
  <c r="F2175" i="5"/>
  <c r="E6383" i="5"/>
  <c r="F6383" i="5"/>
  <c r="E1568" i="5"/>
  <c r="F1568" i="5"/>
  <c r="E6415" i="5"/>
  <c r="F6415" i="5"/>
  <c r="E6273" i="5"/>
  <c r="F6273" i="5"/>
  <c r="E3165" i="5"/>
  <c r="F3165" i="5"/>
  <c r="E5537" i="5"/>
  <c r="F5537" i="5"/>
  <c r="E3173" i="5"/>
  <c r="F3173" i="5"/>
  <c r="E4492" i="5"/>
  <c r="F4492" i="5"/>
  <c r="E6843" i="5"/>
  <c r="F6843" i="5"/>
  <c r="E6635" i="5"/>
  <c r="F6635" i="5"/>
  <c r="E538" i="5"/>
  <c r="F538" i="5"/>
  <c r="E9004" i="5"/>
  <c r="F9004" i="5"/>
  <c r="E3844" i="5"/>
  <c r="F3844" i="5"/>
  <c r="E1130" i="5"/>
  <c r="F1130" i="5"/>
  <c r="E6797" i="5"/>
  <c r="F6797" i="5"/>
  <c r="E1380" i="5"/>
  <c r="F1380" i="5"/>
  <c r="E6659" i="5"/>
  <c r="F6659" i="5"/>
  <c r="E2895" i="5"/>
  <c r="F2895" i="5"/>
  <c r="E3079" i="5"/>
  <c r="F3079" i="5"/>
  <c r="E9156" i="5"/>
  <c r="F9156" i="5"/>
  <c r="E1964" i="5"/>
  <c r="F1964" i="5"/>
  <c r="E3834" i="5"/>
  <c r="F3834" i="5"/>
  <c r="E5094" i="5"/>
  <c r="F5094" i="5"/>
  <c r="E4129" i="5"/>
  <c r="F4129" i="5"/>
  <c r="E4676" i="5"/>
  <c r="F4676" i="5"/>
  <c r="E7125" i="5"/>
  <c r="F7125" i="5"/>
  <c r="E902" i="5"/>
  <c r="F902" i="5"/>
  <c r="E3109" i="5"/>
  <c r="F3109" i="5"/>
  <c r="E6295" i="5"/>
  <c r="F6295" i="5"/>
  <c r="E637" i="5"/>
  <c r="F637" i="5"/>
  <c r="E1721" i="5"/>
  <c r="F1721" i="5"/>
  <c r="E3761" i="5"/>
  <c r="F3761" i="5"/>
  <c r="E593" i="5"/>
  <c r="F593" i="5"/>
  <c r="F4848" i="5"/>
  <c r="E4848" i="5"/>
  <c r="E7735" i="5"/>
  <c r="F7735" i="5"/>
  <c r="F6923" i="5"/>
  <c r="E6923" i="5"/>
  <c r="E3831" i="5"/>
  <c r="F3831" i="5"/>
  <c r="F8979" i="5"/>
  <c r="E8979" i="5"/>
  <c r="E8492" i="5"/>
  <c r="F8492" i="5"/>
  <c r="E8679" i="5"/>
  <c r="F8679" i="5"/>
  <c r="E1005" i="5"/>
  <c r="F1005" i="5"/>
  <c r="E4049" i="5"/>
  <c r="F4049" i="5"/>
  <c r="E8330" i="5"/>
  <c r="F8330" i="5"/>
  <c r="E2401" i="5"/>
  <c r="F2401" i="5"/>
  <c r="E6259" i="5"/>
  <c r="F6259" i="5"/>
  <c r="E6629" i="5"/>
  <c r="F6629" i="5"/>
  <c r="E8011" i="5"/>
  <c r="F8011" i="5"/>
  <c r="E1316" i="5"/>
  <c r="F1316" i="5"/>
  <c r="E1181" i="5"/>
  <c r="F1181" i="5"/>
  <c r="E8048" i="5"/>
  <c r="F8048" i="5"/>
  <c r="E5808" i="5"/>
  <c r="F5808" i="5"/>
  <c r="E5848" i="5"/>
  <c r="F5848" i="5"/>
  <c r="E2405" i="5"/>
  <c r="F2405" i="5"/>
  <c r="E3032" i="5"/>
  <c r="F3032" i="5"/>
  <c r="E3982" i="5"/>
  <c r="F3982" i="5"/>
  <c r="E4923" i="5"/>
  <c r="F4923" i="5"/>
  <c r="E2476" i="5"/>
  <c r="F2476" i="5"/>
  <c r="E8621" i="5"/>
  <c r="F8621" i="5"/>
  <c r="E8402" i="5"/>
  <c r="F8402" i="5"/>
  <c r="E220" i="5"/>
  <c r="F220" i="5"/>
  <c r="E1403" i="5"/>
  <c r="F1403" i="5"/>
  <c r="E4098" i="5"/>
  <c r="F4098" i="5"/>
  <c r="E8377" i="5"/>
  <c r="F8377" i="5"/>
  <c r="E8494" i="5"/>
  <c r="F8494" i="5"/>
  <c r="E8612" i="5"/>
  <c r="F8612" i="5"/>
  <c r="E1281" i="5"/>
  <c r="F1281" i="5"/>
  <c r="E7132" i="5"/>
  <c r="F7132" i="5"/>
  <c r="E2478" i="5"/>
  <c r="F2478" i="5"/>
  <c r="E3919" i="5"/>
  <c r="F3919" i="5"/>
  <c r="E2429" i="5"/>
  <c r="F2429" i="5"/>
  <c r="E8664" i="5"/>
  <c r="F8664" i="5"/>
  <c r="E4486" i="5"/>
  <c r="F4486" i="5"/>
  <c r="E3875" i="5"/>
  <c r="F3875" i="5"/>
  <c r="E7896" i="5"/>
  <c r="F7896" i="5"/>
  <c r="E8380" i="5"/>
  <c r="F8380" i="5"/>
  <c r="E4283" i="5"/>
  <c r="F4283" i="5"/>
  <c r="E5198" i="5"/>
  <c r="F5198" i="5"/>
  <c r="E749" i="5"/>
  <c r="F749" i="5"/>
  <c r="E7175" i="5"/>
  <c r="F7175" i="5"/>
  <c r="E96" i="5"/>
  <c r="F96" i="5"/>
  <c r="E370" i="5"/>
  <c r="F370" i="5"/>
  <c r="E3730" i="5"/>
  <c r="F3730" i="5"/>
  <c r="E787" i="5"/>
  <c r="F787" i="5"/>
  <c r="E8407" i="5"/>
  <c r="F8407" i="5"/>
  <c r="E8632" i="5"/>
  <c r="F8632" i="5"/>
  <c r="E3523" i="5"/>
  <c r="F3523" i="5"/>
  <c r="E278" i="5"/>
  <c r="F278" i="5"/>
  <c r="E1981" i="5"/>
  <c r="F1981" i="5"/>
  <c r="E2657" i="5"/>
  <c r="F2657" i="5"/>
  <c r="E6601" i="5"/>
  <c r="F6601" i="5"/>
  <c r="E1155" i="5"/>
  <c r="F1155" i="5"/>
  <c r="E7916" i="5"/>
  <c r="F7916" i="5"/>
  <c r="E1954" i="5"/>
  <c r="F1954" i="5"/>
  <c r="E6346" i="5"/>
  <c r="F6346" i="5"/>
  <c r="E1103" i="5"/>
  <c r="F1103" i="5"/>
  <c r="E2954" i="5"/>
  <c r="F2954" i="5"/>
  <c r="E4304" i="5"/>
  <c r="F4304" i="5"/>
  <c r="E1437" i="5"/>
  <c r="F1437" i="5"/>
  <c r="E6848" i="5"/>
  <c r="F6848" i="5"/>
  <c r="E8472" i="5"/>
  <c r="F8472" i="5"/>
  <c r="E2246" i="5"/>
  <c r="F2246" i="5"/>
  <c r="E7111" i="5"/>
  <c r="F7111" i="5"/>
  <c r="E1028" i="5"/>
  <c r="F1028" i="5"/>
  <c r="E7552" i="5"/>
  <c r="F7552" i="5"/>
  <c r="E5954" i="5"/>
  <c r="F5954" i="5"/>
  <c r="E5118" i="5"/>
  <c r="F5118" i="5"/>
  <c r="E7909" i="5"/>
  <c r="F7909" i="5"/>
  <c r="E6827" i="5"/>
  <c r="F6827" i="5"/>
  <c r="E5980" i="5"/>
  <c r="F5980" i="5"/>
  <c r="E3760" i="5"/>
  <c r="F3760" i="5"/>
  <c r="E4842" i="5"/>
  <c r="F4842" i="5"/>
  <c r="E4288" i="5"/>
  <c r="F4288" i="5"/>
  <c r="E7137" i="5"/>
  <c r="F7137" i="5"/>
  <c r="E5110" i="5"/>
  <c r="F5110" i="5"/>
  <c r="E5040" i="5"/>
  <c r="F5040" i="5"/>
  <c r="E8812" i="5"/>
  <c r="F8812" i="5"/>
  <c r="E5685" i="5"/>
  <c r="F5685" i="5"/>
  <c r="E7968" i="5"/>
  <c r="F7968" i="5"/>
  <c r="E6369" i="5"/>
  <c r="F6369" i="5"/>
  <c r="E3981" i="5"/>
  <c r="F3981" i="5"/>
  <c r="E1564" i="5"/>
  <c r="F1564" i="5"/>
  <c r="E4984" i="5"/>
  <c r="F4984" i="5"/>
  <c r="E4159" i="5"/>
  <c r="F4159" i="5"/>
  <c r="E8955" i="5"/>
  <c r="F8955" i="5"/>
  <c r="E6978" i="5"/>
  <c r="F6978" i="5"/>
  <c r="E7115" i="5"/>
  <c r="F7115" i="5"/>
  <c r="E7953" i="5"/>
  <c r="F7953" i="5"/>
  <c r="E3583" i="5"/>
  <c r="F3583" i="5"/>
  <c r="E8047" i="5"/>
  <c r="F8047" i="5"/>
  <c r="E88" i="5"/>
  <c r="F88" i="5"/>
  <c r="E5734" i="5"/>
  <c r="F5734" i="5"/>
  <c r="E6725" i="5"/>
  <c r="F6725" i="5"/>
  <c r="E7128" i="5"/>
  <c r="F7128" i="5"/>
  <c r="E3277" i="5"/>
  <c r="F3277" i="5"/>
  <c r="E4422" i="5"/>
  <c r="F4422" i="5"/>
  <c r="E358" i="5"/>
  <c r="F358" i="5"/>
  <c r="E1419" i="5"/>
  <c r="F1419" i="5"/>
  <c r="E9000" i="5"/>
  <c r="F9000" i="5"/>
  <c r="E6949" i="5"/>
  <c r="F6949" i="5"/>
  <c r="E8889" i="5"/>
  <c r="F8889" i="5"/>
  <c r="E7006" i="5"/>
  <c r="F7006" i="5"/>
  <c r="E9031" i="5"/>
  <c r="F9031" i="5"/>
  <c r="E8532" i="5"/>
  <c r="F8532" i="5"/>
  <c r="E4645" i="5"/>
  <c r="F4645" i="5"/>
  <c r="E1731" i="5"/>
  <c r="F1731" i="5"/>
  <c r="E5054" i="5"/>
  <c r="F5054" i="5"/>
  <c r="E5239" i="5"/>
  <c r="F5239" i="5"/>
  <c r="E1936" i="5"/>
  <c r="F1936" i="5"/>
  <c r="E2610" i="5"/>
  <c r="F2610" i="5"/>
  <c r="E8879" i="5"/>
  <c r="F8879" i="5"/>
  <c r="E6420" i="5"/>
  <c r="F6420" i="5"/>
  <c r="E5943" i="5"/>
  <c r="F5943" i="5"/>
  <c r="E8146" i="5"/>
  <c r="F8146" i="5"/>
  <c r="E5756" i="5"/>
  <c r="F5756" i="5"/>
  <c r="E1851" i="5"/>
  <c r="F1851" i="5"/>
  <c r="E7103" i="5"/>
  <c r="F7103" i="5"/>
  <c r="E8478" i="5"/>
  <c r="F8478" i="5"/>
  <c r="E7484" i="5"/>
  <c r="F7484" i="5"/>
  <c r="E4813" i="5"/>
  <c r="F4813" i="5"/>
  <c r="E8521" i="5"/>
  <c r="F8521" i="5"/>
  <c r="E3014" i="5"/>
  <c r="F3014" i="5"/>
  <c r="E1891" i="5"/>
  <c r="F1891" i="5"/>
  <c r="E8716" i="5"/>
  <c r="F8716" i="5"/>
  <c r="E3034" i="5"/>
  <c r="F3034" i="5"/>
  <c r="E1837" i="5"/>
  <c r="F1837" i="5"/>
  <c r="E4276" i="5"/>
  <c r="F4276" i="5"/>
  <c r="E3410" i="5"/>
  <c r="F3410" i="5"/>
  <c r="E9085" i="5"/>
  <c r="F9085" i="5"/>
  <c r="E3255" i="5"/>
  <c r="F3255" i="5"/>
  <c r="E8519" i="5"/>
  <c r="F8519" i="5"/>
  <c r="E4444" i="5"/>
  <c r="F4444" i="5"/>
  <c r="E5212" i="5"/>
  <c r="F5212" i="5"/>
  <c r="E8735" i="5"/>
  <c r="F8735" i="5"/>
  <c r="E4789" i="5"/>
  <c r="F4789" i="5"/>
  <c r="E3986" i="5"/>
  <c r="F3986" i="5"/>
  <c r="E3648" i="5"/>
  <c r="F3648" i="5"/>
  <c r="E2225" i="5"/>
  <c r="F2225" i="5"/>
  <c r="E1473" i="5"/>
  <c r="F1473" i="5"/>
  <c r="E1743" i="5"/>
  <c r="F1743" i="5"/>
  <c r="E4" i="5"/>
  <c r="F4" i="5"/>
  <c r="E4400" i="5"/>
  <c r="F4400" i="5"/>
  <c r="E7945" i="5"/>
  <c r="F7945" i="5"/>
  <c r="E6397" i="5"/>
  <c r="F6397" i="5"/>
  <c r="E6195" i="5"/>
  <c r="F6195" i="5"/>
  <c r="E7644" i="5"/>
  <c r="F7644" i="5"/>
  <c r="E7127" i="5"/>
  <c r="F7127" i="5"/>
  <c r="E5373" i="5"/>
  <c r="F5373" i="5"/>
  <c r="E3421" i="5"/>
  <c r="F3421" i="5"/>
  <c r="E4779" i="5"/>
  <c r="F4779" i="5"/>
  <c r="E1052" i="5"/>
  <c r="F1052" i="5"/>
  <c r="E8834" i="5"/>
  <c r="F8834" i="5"/>
  <c r="E8185" i="5"/>
  <c r="F8185" i="5"/>
  <c r="E7257" i="5"/>
  <c r="F7257" i="5"/>
  <c r="E2390" i="5"/>
  <c r="F2390" i="5"/>
  <c r="E8827" i="5"/>
  <c r="F8827" i="5"/>
  <c r="E785" i="5"/>
  <c r="F785" i="5"/>
  <c r="E999" i="5"/>
  <c r="F999" i="5"/>
  <c r="E1994" i="5"/>
  <c r="F1994" i="5"/>
  <c r="E5859" i="5"/>
  <c r="F5859" i="5"/>
  <c r="E8856" i="5"/>
  <c r="F8856" i="5"/>
  <c r="E3664" i="5"/>
  <c r="F3664" i="5"/>
  <c r="E8561" i="5"/>
  <c r="F8561" i="5"/>
  <c r="E910" i="5"/>
  <c r="F910" i="5"/>
  <c r="E5611" i="5"/>
  <c r="F5611" i="5"/>
  <c r="E2945" i="5"/>
  <c r="F2945" i="5"/>
  <c r="E6131" i="5"/>
  <c r="F6131" i="5"/>
  <c r="E2436" i="5"/>
  <c r="F2436" i="5"/>
  <c r="E3805" i="5"/>
  <c r="F3805" i="5"/>
  <c r="E4124" i="5"/>
  <c r="F4124" i="5"/>
  <c r="E8656" i="5"/>
  <c r="F8656" i="5"/>
  <c r="E7619" i="5"/>
  <c r="F7619" i="5"/>
  <c r="E5133" i="5"/>
  <c r="F5133" i="5"/>
  <c r="E2824" i="5"/>
  <c r="F2824" i="5"/>
  <c r="E6150" i="5"/>
  <c r="F6150" i="5"/>
  <c r="E308" i="5"/>
  <c r="F308" i="5"/>
  <c r="E6658" i="5"/>
  <c r="F6658" i="5"/>
  <c r="E8383" i="5"/>
  <c r="F8383" i="5"/>
  <c r="E2731" i="5"/>
  <c r="F2731" i="5"/>
  <c r="E4331" i="5"/>
  <c r="F4331" i="5"/>
  <c r="E4525" i="5"/>
  <c r="F4525" i="5"/>
  <c r="E1930" i="5"/>
  <c r="F1930" i="5"/>
  <c r="E7951" i="5"/>
  <c r="F7951" i="5"/>
  <c r="E3708" i="5"/>
  <c r="F3708" i="5"/>
  <c r="E5058" i="5"/>
  <c r="F5058" i="5"/>
  <c r="E2251" i="5"/>
  <c r="F2251" i="5"/>
  <c r="E6337" i="5"/>
  <c r="F6337" i="5"/>
  <c r="E680" i="5"/>
  <c r="F680" i="5"/>
  <c r="E5166" i="5"/>
  <c r="F5166" i="5"/>
  <c r="E6180" i="5"/>
  <c r="F6180" i="5"/>
  <c r="E3710" i="5"/>
  <c r="F3710" i="5"/>
  <c r="E5569" i="5"/>
  <c r="F5569" i="5"/>
  <c r="E4915" i="5"/>
  <c r="F4915" i="5"/>
  <c r="E2179" i="5"/>
  <c r="F2179" i="5"/>
  <c r="E1904" i="5"/>
  <c r="F1904" i="5"/>
  <c r="E2288" i="5"/>
  <c r="F2288" i="5"/>
  <c r="E1986" i="5"/>
  <c r="F1986" i="5"/>
  <c r="E2633" i="5"/>
  <c r="F2633" i="5"/>
  <c r="E8569" i="5"/>
  <c r="F8569" i="5"/>
  <c r="E7963" i="5"/>
  <c r="F7963" i="5"/>
  <c r="E8556" i="5"/>
  <c r="F8556" i="5"/>
  <c r="E4346" i="5"/>
  <c r="F4346" i="5"/>
  <c r="E9185" i="5"/>
  <c r="F9185" i="5"/>
  <c r="E151" i="5"/>
  <c r="F151" i="5"/>
  <c r="E366" i="5"/>
  <c r="F366" i="5"/>
  <c r="E5940" i="5"/>
  <c r="F5940" i="5"/>
  <c r="E1347" i="5"/>
  <c r="F1347" i="5"/>
  <c r="E7539" i="5"/>
  <c r="F7539" i="5"/>
  <c r="E6247" i="5"/>
  <c r="F6247" i="5"/>
  <c r="E2188" i="5"/>
  <c r="F2188" i="5"/>
  <c r="E4576" i="5"/>
  <c r="F4576" i="5"/>
  <c r="E9191" i="5"/>
  <c r="F9191" i="5"/>
  <c r="E1792" i="5"/>
  <c r="F1792" i="5"/>
  <c r="E4341" i="5"/>
  <c r="F4341" i="5"/>
  <c r="E6272" i="5"/>
  <c r="F6272" i="5"/>
  <c r="E4430" i="5"/>
  <c r="F4430" i="5"/>
  <c r="E1867" i="5"/>
  <c r="F1867" i="5"/>
  <c r="E5471" i="5"/>
  <c r="F5471" i="5"/>
  <c r="E7453" i="5"/>
  <c r="F7453" i="5"/>
  <c r="E1374" i="5"/>
  <c r="F1374" i="5"/>
  <c r="E1898" i="5"/>
  <c r="F1898" i="5"/>
  <c r="E7695" i="5"/>
  <c r="F7695" i="5"/>
  <c r="E7022" i="5"/>
  <c r="F7022" i="5"/>
  <c r="E1350" i="5"/>
  <c r="F1350" i="5"/>
  <c r="E4151" i="5"/>
  <c r="F4151" i="5"/>
  <c r="E4412" i="5"/>
  <c r="F4412" i="5"/>
  <c r="E3739" i="5"/>
  <c r="F3739" i="5"/>
  <c r="E2310" i="5"/>
  <c r="F2310" i="5"/>
  <c r="E6243" i="5"/>
  <c r="F6243" i="5"/>
  <c r="E1443" i="5"/>
  <c r="F1443" i="5"/>
  <c r="E6499" i="5"/>
  <c r="F6499" i="5"/>
  <c r="E7522" i="5"/>
  <c r="F7522" i="5"/>
  <c r="E802" i="5"/>
  <c r="F802" i="5"/>
  <c r="E7789" i="5"/>
  <c r="F7789" i="5"/>
  <c r="E1745" i="5"/>
  <c r="F1745" i="5"/>
  <c r="E2922" i="5"/>
  <c r="F2922" i="5"/>
  <c r="E3402" i="5"/>
  <c r="F3402" i="5"/>
  <c r="E7336" i="5"/>
  <c r="F7336" i="5"/>
  <c r="E2185" i="5"/>
  <c r="F2185" i="5"/>
  <c r="E2218" i="5"/>
  <c r="F2218" i="5"/>
  <c r="E4664" i="5"/>
  <c r="F4664" i="5"/>
  <c r="E56" i="5"/>
  <c r="F56" i="5"/>
  <c r="E732" i="5"/>
  <c r="F732" i="5"/>
  <c r="E233" i="5"/>
  <c r="F233" i="5"/>
  <c r="E7344" i="5"/>
  <c r="F7344" i="5"/>
  <c r="E2981" i="5"/>
  <c r="F2981" i="5"/>
  <c r="E4453" i="5"/>
  <c r="F4453" i="5"/>
  <c r="E8684" i="5"/>
  <c r="F8684" i="5"/>
  <c r="E2331" i="5"/>
  <c r="F2331" i="5"/>
  <c r="E621" i="5"/>
  <c r="F621" i="5"/>
  <c r="E4565" i="5"/>
  <c r="F4565" i="5"/>
  <c r="E6965" i="5"/>
  <c r="F6965" i="5"/>
  <c r="E6222" i="5"/>
  <c r="F6222" i="5"/>
  <c r="E7362" i="5"/>
  <c r="F7362" i="5"/>
  <c r="E7827" i="5"/>
  <c r="F7827" i="5"/>
  <c r="E8825" i="5"/>
  <c r="F8825" i="5"/>
  <c r="E4237" i="5"/>
  <c r="F4237" i="5"/>
  <c r="E5161" i="5"/>
  <c r="F5161" i="5"/>
  <c r="E8318" i="5"/>
  <c r="F8318" i="5"/>
  <c r="E7573" i="5"/>
  <c r="F7573" i="5"/>
  <c r="E3449" i="5"/>
  <c r="F3449" i="5"/>
  <c r="E3448" i="5"/>
  <c r="F3448" i="5"/>
  <c r="E2207" i="5"/>
  <c r="F2207" i="5"/>
  <c r="E5535" i="5"/>
  <c r="F5535" i="5"/>
  <c r="E8130" i="5"/>
  <c r="F8130" i="5"/>
  <c r="E1208" i="5"/>
  <c r="F1208" i="5"/>
  <c r="E5854" i="5"/>
  <c r="F5854" i="5"/>
  <c r="E5650" i="5"/>
  <c r="F5650" i="5"/>
  <c r="E1839" i="5"/>
  <c r="F1839" i="5"/>
  <c r="E2806" i="5"/>
  <c r="F2806" i="5"/>
  <c r="E4773" i="5"/>
  <c r="F4773" i="5"/>
  <c r="E6495" i="5"/>
  <c r="F6495" i="5"/>
  <c r="E1368" i="5"/>
  <c r="F1368" i="5"/>
  <c r="E5769" i="5"/>
  <c r="F5769" i="5"/>
  <c r="E7642" i="5"/>
  <c r="F7642" i="5"/>
  <c r="E6630" i="5"/>
  <c r="F6630" i="5"/>
  <c r="E7755" i="5"/>
  <c r="F7755" i="5"/>
  <c r="E6553" i="5"/>
  <c r="F6553" i="5"/>
  <c r="E5142" i="5"/>
  <c r="F5142" i="5"/>
  <c r="E8870" i="5"/>
  <c r="F8870" i="5"/>
  <c r="E5525" i="5"/>
  <c r="F5525" i="5"/>
  <c r="E8795" i="5"/>
  <c r="F8795" i="5"/>
  <c r="E5822" i="5"/>
  <c r="F5822" i="5"/>
  <c r="E7076" i="5"/>
  <c r="F7076" i="5"/>
  <c r="E3700" i="5"/>
  <c r="F3700" i="5"/>
  <c r="E8936" i="5"/>
  <c r="F8936" i="5"/>
  <c r="E5890" i="5"/>
  <c r="F5890" i="5"/>
  <c r="E5519" i="5"/>
  <c r="F5519" i="5"/>
  <c r="E7099" i="5"/>
  <c r="F7099" i="5"/>
  <c r="E3372" i="5"/>
  <c r="F3372" i="5"/>
  <c r="E6861" i="5"/>
  <c r="F6861" i="5"/>
  <c r="E4295" i="5"/>
  <c r="F4295" i="5"/>
  <c r="E1850" i="5"/>
  <c r="F1850" i="5"/>
  <c r="E2946" i="5"/>
  <c r="F2946" i="5"/>
  <c r="E6993" i="5"/>
  <c r="F6993" i="5"/>
  <c r="E2926" i="5"/>
  <c r="F2926" i="5"/>
  <c r="E4211" i="5"/>
  <c r="F4211" i="5"/>
  <c r="E5866" i="5"/>
  <c r="F5866" i="5"/>
  <c r="E4353" i="5"/>
  <c r="F4353" i="5"/>
  <c r="E4947" i="5"/>
  <c r="F4947" i="5"/>
  <c r="E1536" i="5"/>
  <c r="F1536" i="5"/>
  <c r="E8158" i="5"/>
  <c r="F8158" i="5"/>
  <c r="E8389" i="5"/>
  <c r="F8389" i="5"/>
  <c r="E2858" i="5"/>
  <c r="F2858" i="5"/>
  <c r="E5034" i="5"/>
  <c r="F5034" i="5"/>
  <c r="E7231" i="5"/>
  <c r="F7231" i="5"/>
  <c r="E1476" i="5"/>
  <c r="F1476" i="5"/>
  <c r="E6627" i="5"/>
  <c r="F6627" i="5"/>
  <c r="E3569" i="5"/>
  <c r="F3569" i="5"/>
  <c r="E3701" i="5"/>
  <c r="F3701" i="5"/>
  <c r="E7261" i="5"/>
  <c r="F7261" i="5"/>
  <c r="E5149" i="5"/>
  <c r="F5149" i="5"/>
  <c r="E5903" i="5"/>
  <c r="F5903" i="5"/>
  <c r="E5273" i="5"/>
  <c r="F5273" i="5"/>
  <c r="E7223" i="5"/>
  <c r="F7223" i="5"/>
  <c r="E5771" i="5"/>
  <c r="F5771" i="5"/>
  <c r="E2938" i="5"/>
  <c r="F2938" i="5"/>
  <c r="E8971" i="5"/>
  <c r="F8971" i="5"/>
  <c r="E3579" i="5"/>
  <c r="F3579" i="5"/>
  <c r="E7077" i="5"/>
  <c r="F7077" i="5"/>
  <c r="E957" i="5"/>
  <c r="F957" i="5"/>
  <c r="E981" i="5"/>
  <c r="F981" i="5"/>
  <c r="E8409" i="5"/>
  <c r="F8409" i="5"/>
  <c r="E1876" i="5"/>
  <c r="F1876" i="5"/>
  <c r="E1966" i="5"/>
  <c r="F1966" i="5"/>
  <c r="E7199" i="5"/>
  <c r="F7199" i="5"/>
  <c r="E1534" i="5"/>
  <c r="F1534" i="5"/>
  <c r="E4955" i="5"/>
  <c r="F4955" i="5"/>
  <c r="E4298" i="5"/>
  <c r="F4298" i="5"/>
  <c r="E7995" i="5"/>
  <c r="F7995" i="5"/>
  <c r="E2574" i="5"/>
  <c r="F2574" i="5"/>
  <c r="E6345" i="5"/>
  <c r="F6345" i="5"/>
  <c r="E7368" i="5"/>
  <c r="F7368" i="5"/>
  <c r="E6943" i="5"/>
  <c r="F6943" i="5"/>
  <c r="E4919" i="5"/>
  <c r="F4919" i="5"/>
  <c r="E922" i="5"/>
  <c r="F922" i="5"/>
  <c r="E8643" i="5"/>
  <c r="F8643" i="5"/>
  <c r="E2472" i="5"/>
  <c r="F2472" i="5"/>
  <c r="E11" i="5"/>
  <c r="F11" i="5"/>
  <c r="E5961" i="5"/>
  <c r="F5961" i="5"/>
  <c r="E8207" i="5"/>
  <c r="F8207" i="5"/>
  <c r="E158" i="5"/>
  <c r="F158" i="5"/>
  <c r="E8929" i="5"/>
  <c r="F8929" i="5"/>
  <c r="E5668" i="5"/>
  <c r="F5668" i="5"/>
  <c r="E4566" i="5"/>
  <c r="F4566" i="5"/>
  <c r="E5905" i="5"/>
  <c r="F5905" i="5"/>
  <c r="E7020" i="5"/>
  <c r="F7020" i="5"/>
  <c r="E3268" i="5"/>
  <c r="F3268" i="5"/>
  <c r="E5927" i="5"/>
  <c r="F5927" i="5"/>
  <c r="E7971" i="5"/>
  <c r="F7971" i="5"/>
  <c r="E3833" i="5"/>
  <c r="F3833" i="5"/>
  <c r="E1303" i="5"/>
  <c r="F1303" i="5"/>
  <c r="F2944" i="5"/>
  <c r="E2944" i="5"/>
  <c r="F8938" i="5"/>
  <c r="E8938" i="5"/>
  <c r="F2790" i="5"/>
  <c r="E2790" i="5"/>
  <c r="F820" i="5"/>
  <c r="E820" i="5"/>
  <c r="F2489" i="5"/>
  <c r="E2489" i="5"/>
  <c r="F9154" i="5"/>
  <c r="E9154" i="5"/>
  <c r="F2892" i="5"/>
  <c r="E2892" i="5"/>
  <c r="F4126" i="5"/>
  <c r="E4126" i="5"/>
  <c r="F5301" i="5"/>
  <c r="E5301" i="5"/>
  <c r="F4602" i="5"/>
  <c r="E4602" i="5"/>
  <c r="F4973" i="5"/>
  <c r="E4973" i="5"/>
  <c r="F9041" i="5"/>
  <c r="E9041" i="5"/>
  <c r="F1175" i="5"/>
  <c r="E1175" i="5"/>
  <c r="F3529" i="5"/>
  <c r="E3529" i="5"/>
  <c r="F2458" i="5"/>
  <c r="E2458" i="5"/>
  <c r="F1596" i="5"/>
  <c r="E1596" i="5"/>
  <c r="F8329" i="5"/>
  <c r="E8329" i="5"/>
  <c r="F3591" i="5"/>
  <c r="E3591" i="5"/>
  <c r="F5929" i="5"/>
  <c r="E5929" i="5"/>
  <c r="F437" i="5"/>
  <c r="E437" i="5"/>
  <c r="F2711" i="5"/>
  <c r="E2711" i="5"/>
  <c r="F706" i="5"/>
  <c r="E706" i="5"/>
  <c r="F5468" i="5"/>
  <c r="E5468" i="5"/>
  <c r="F1034" i="5"/>
  <c r="E1034" i="5"/>
  <c r="F6699" i="5"/>
  <c r="E6699" i="5"/>
  <c r="F6670" i="5"/>
  <c r="E6670" i="5"/>
  <c r="F8565" i="5"/>
  <c r="E8565" i="5"/>
  <c r="F951" i="5"/>
  <c r="E951" i="5"/>
  <c r="F6656" i="5"/>
  <c r="E6656" i="5"/>
  <c r="F4286" i="5"/>
  <c r="E4286" i="5"/>
  <c r="F6032" i="5"/>
  <c r="E6032" i="5"/>
  <c r="F5895" i="5"/>
  <c r="E5895" i="5"/>
  <c r="F7776" i="5"/>
  <c r="E7776" i="5"/>
  <c r="F8236" i="5"/>
  <c r="E8236" i="5"/>
  <c r="F700" i="5"/>
  <c r="E700" i="5"/>
  <c r="F3412" i="5"/>
  <c r="E3412" i="5"/>
  <c r="F8553" i="5"/>
  <c r="E8553" i="5"/>
  <c r="F1035" i="5"/>
  <c r="E1035" i="5"/>
  <c r="F3581" i="5"/>
  <c r="E3581" i="5"/>
  <c r="F8335" i="5"/>
  <c r="E8335" i="5"/>
  <c r="F448" i="5"/>
  <c r="E448" i="5"/>
  <c r="F1220" i="5"/>
  <c r="E1220" i="5"/>
  <c r="F1091" i="5"/>
  <c r="E1091" i="5"/>
  <c r="F2601" i="5"/>
  <c r="E2601" i="5"/>
  <c r="F118" i="5"/>
  <c r="E118" i="5"/>
  <c r="F4578" i="5"/>
  <c r="E4578" i="5"/>
  <c r="F3824" i="5"/>
  <c r="E3824" i="5"/>
  <c r="F3557" i="5"/>
  <c r="E3557" i="5"/>
  <c r="F5225" i="5"/>
  <c r="E5225" i="5"/>
  <c r="F6947" i="5"/>
  <c r="E6947" i="5"/>
  <c r="F7496" i="5"/>
  <c r="E7496" i="5"/>
  <c r="F2659" i="5"/>
  <c r="E2659" i="5"/>
  <c r="F6336" i="5"/>
  <c r="E6336" i="5"/>
  <c r="F389" i="5"/>
  <c r="E389" i="5"/>
  <c r="F3310" i="5"/>
  <c r="E3310" i="5"/>
  <c r="F1282" i="5"/>
  <c r="E1282" i="5"/>
  <c r="F6327" i="5"/>
  <c r="E6327" i="5"/>
  <c r="F699" i="5"/>
  <c r="E699" i="5"/>
  <c r="F8235" i="5"/>
  <c r="E8235" i="5"/>
  <c r="F3472" i="5"/>
  <c r="E3472" i="5"/>
  <c r="F3945" i="5"/>
  <c r="E3945" i="5"/>
  <c r="F2414" i="5"/>
  <c r="E2414" i="5"/>
  <c r="F3272" i="5"/>
  <c r="E3272" i="5"/>
  <c r="F1474" i="5"/>
  <c r="E1474" i="5"/>
  <c r="F8773" i="5"/>
  <c r="E8773" i="5"/>
  <c r="F6792" i="5"/>
  <c r="E6792" i="5"/>
  <c r="F6086" i="5"/>
  <c r="E6086" i="5"/>
  <c r="F3603" i="5"/>
  <c r="E3603" i="5"/>
  <c r="F2949" i="5"/>
  <c r="E2949" i="5"/>
  <c r="F5208" i="5"/>
  <c r="E5208" i="5"/>
  <c r="F3670" i="5"/>
  <c r="E3670" i="5"/>
  <c r="F2636" i="5"/>
  <c r="E2636" i="5"/>
  <c r="F4783" i="5"/>
  <c r="E4783" i="5"/>
  <c r="F589" i="5"/>
  <c r="E589" i="5"/>
  <c r="F4631" i="5"/>
  <c r="E4631" i="5"/>
  <c r="F7044" i="5"/>
  <c r="E7044" i="5"/>
  <c r="F4660" i="5"/>
  <c r="E4660" i="5"/>
  <c r="F7208" i="5"/>
  <c r="E7208" i="5"/>
  <c r="F1522" i="5"/>
  <c r="E1522" i="5"/>
  <c r="F5745" i="5"/>
  <c r="E5745" i="5"/>
  <c r="F2274" i="5"/>
  <c r="E2274" i="5"/>
  <c r="F830" i="5"/>
  <c r="E830" i="5"/>
  <c r="F5112" i="5"/>
  <c r="E5112" i="5"/>
  <c r="F3606" i="5"/>
  <c r="E3606" i="5"/>
  <c r="F4661" i="5"/>
  <c r="E4661" i="5"/>
  <c r="F8171" i="5"/>
  <c r="E8171" i="5"/>
  <c r="F1625" i="5"/>
  <c r="E1625" i="5"/>
  <c r="F4534" i="5"/>
  <c r="E4534" i="5"/>
  <c r="F107" i="5"/>
  <c r="E107" i="5"/>
  <c r="F9112" i="5"/>
  <c r="E9112" i="5"/>
  <c r="F1713" i="5"/>
  <c r="E1713" i="5"/>
  <c r="F6500" i="5"/>
  <c r="E6500" i="5"/>
  <c r="F2881" i="5"/>
  <c r="E2881" i="5"/>
  <c r="F2107" i="5"/>
  <c r="E2107" i="5"/>
  <c r="F1326" i="5"/>
  <c r="E1326" i="5"/>
  <c r="F4795" i="5"/>
  <c r="E4795" i="5"/>
  <c r="F4397" i="5"/>
  <c r="E4397" i="5"/>
  <c r="F2512" i="5"/>
  <c r="E2512" i="5"/>
  <c r="F6677" i="5"/>
  <c r="E6677" i="5"/>
  <c r="F2400" i="5"/>
  <c r="E2400" i="5"/>
  <c r="F2715" i="5"/>
  <c r="E2715" i="5"/>
  <c r="F8433" i="5"/>
  <c r="E8433" i="5"/>
  <c r="F467" i="5"/>
  <c r="E467" i="5"/>
  <c r="F6692" i="5"/>
  <c r="E6692" i="5"/>
  <c r="F8106" i="5"/>
  <c r="E8106" i="5"/>
  <c r="F1435" i="5"/>
  <c r="E1435" i="5"/>
  <c r="F5915" i="5"/>
  <c r="E5915" i="5"/>
  <c r="F5340" i="5"/>
  <c r="E5340" i="5"/>
  <c r="F75" i="5"/>
  <c r="E75" i="5"/>
  <c r="F8511" i="5"/>
  <c r="E8511" i="5"/>
  <c r="F4107" i="5"/>
  <c r="E4107" i="5"/>
  <c r="F2422" i="5"/>
  <c r="E2422" i="5"/>
  <c r="F7005" i="5"/>
  <c r="E7005" i="5"/>
  <c r="F856" i="5"/>
  <c r="E856" i="5"/>
  <c r="E4704" i="5"/>
  <c r="F4704" i="5"/>
  <c r="E2520" i="5"/>
  <c r="F2520" i="5"/>
  <c r="E8809" i="5"/>
  <c r="F8809" i="5"/>
  <c r="E8105" i="5"/>
  <c r="F8105" i="5"/>
  <c r="E6737" i="5"/>
  <c r="F6737" i="5"/>
  <c r="E487" i="5"/>
  <c r="F487" i="5"/>
  <c r="E3436" i="5"/>
  <c r="F3436" i="5"/>
  <c r="E6889" i="5"/>
  <c r="F6889" i="5"/>
  <c r="E7375" i="5"/>
  <c r="F7375" i="5"/>
  <c r="E6911" i="5"/>
  <c r="F6911" i="5"/>
  <c r="E5394" i="5"/>
  <c r="F5394" i="5"/>
  <c r="E5158" i="5"/>
  <c r="F5158" i="5"/>
  <c r="E8570" i="5"/>
  <c r="F8570" i="5"/>
  <c r="E3881" i="5"/>
  <c r="F3881" i="5"/>
  <c r="E5497" i="5"/>
  <c r="F5497" i="5"/>
  <c r="E6352" i="5"/>
  <c r="F6352" i="5"/>
  <c r="E3985" i="5"/>
  <c r="F3985" i="5"/>
  <c r="E5136" i="5"/>
  <c r="F5136" i="5"/>
  <c r="E7902" i="5"/>
  <c r="F7902" i="5"/>
  <c r="E1099" i="5"/>
  <c r="F1099" i="5"/>
  <c r="E9075" i="5"/>
  <c r="F9075" i="5"/>
  <c r="E2282" i="5"/>
  <c r="F2282" i="5"/>
  <c r="E6643" i="5"/>
  <c r="F6643" i="5"/>
  <c r="E6485" i="5"/>
  <c r="F6485" i="5"/>
  <c r="E8240" i="5"/>
  <c r="F8240" i="5"/>
  <c r="E4201" i="5"/>
  <c r="F4201" i="5"/>
  <c r="E6112" i="5"/>
  <c r="F6112" i="5"/>
  <c r="E2851" i="5"/>
  <c r="F2851" i="5"/>
  <c r="E7438" i="5"/>
  <c r="F7438" i="5"/>
  <c r="E189" i="5"/>
  <c r="F189" i="5"/>
  <c r="E5077" i="5"/>
  <c r="F5077" i="5"/>
  <c r="E8649" i="5"/>
  <c r="F8649" i="5"/>
  <c r="E3213" i="5"/>
  <c r="F3213" i="5"/>
  <c r="E9170" i="5"/>
  <c r="F9170" i="5"/>
  <c r="E4835" i="5"/>
  <c r="F4835" i="5"/>
  <c r="E8294" i="5"/>
  <c r="F8294" i="5"/>
  <c r="E5664" i="5"/>
  <c r="F5664" i="5"/>
  <c r="E7854" i="5"/>
  <c r="F7854" i="5"/>
  <c r="E6154" i="5"/>
  <c r="F6154" i="5"/>
  <c r="E2632" i="5"/>
  <c r="F2632" i="5"/>
  <c r="E1119" i="5"/>
  <c r="F1119" i="5"/>
  <c r="E6706" i="5"/>
  <c r="F6706" i="5"/>
  <c r="E8537" i="5"/>
  <c r="F8537" i="5"/>
  <c r="E1906" i="5"/>
  <c r="F1906" i="5"/>
  <c r="E5550" i="5"/>
  <c r="F5550" i="5"/>
  <c r="E2973" i="5"/>
  <c r="F2973" i="5"/>
  <c r="E7218" i="5"/>
  <c r="F7218" i="5"/>
  <c r="E7109" i="5"/>
  <c r="F7109" i="5"/>
  <c r="E8287" i="5"/>
  <c r="F8287" i="5"/>
  <c r="E6448" i="5"/>
  <c r="F6448" i="5"/>
  <c r="E2396" i="5"/>
  <c r="F2396" i="5"/>
  <c r="E6739" i="5"/>
  <c r="F6739" i="5"/>
  <c r="E3423" i="5"/>
  <c r="F3423" i="5"/>
  <c r="E7065" i="5"/>
  <c r="F7065" i="5"/>
  <c r="E2923" i="5"/>
  <c r="F2923" i="5"/>
  <c r="E2473" i="5"/>
  <c r="F2473" i="5"/>
  <c r="E7191" i="5"/>
  <c r="F7191" i="5"/>
  <c r="E2206" i="5"/>
  <c r="F2206" i="5"/>
  <c r="E1726" i="5"/>
  <c r="F1726" i="5"/>
  <c r="E8624" i="5"/>
  <c r="F8624" i="5"/>
  <c r="E2905" i="5"/>
  <c r="F2905" i="5"/>
  <c r="E8546" i="5"/>
  <c r="F8546" i="5"/>
  <c r="E5274" i="5"/>
  <c r="F5274" i="5"/>
  <c r="E6160" i="5"/>
  <c r="F6160" i="5"/>
  <c r="E4830" i="5"/>
  <c r="F4830" i="5"/>
  <c r="E6325" i="5"/>
  <c r="F6325" i="5"/>
  <c r="E8539" i="5"/>
  <c r="F8539" i="5"/>
  <c r="E1784" i="5"/>
  <c r="F1784" i="5"/>
  <c r="E7757" i="5"/>
  <c r="F7757" i="5"/>
  <c r="E8947" i="5"/>
  <c r="F8947" i="5"/>
  <c r="E3686" i="5"/>
  <c r="F3686" i="5"/>
  <c r="E3174" i="5"/>
  <c r="F3174" i="5"/>
  <c r="E5258" i="5"/>
  <c r="F5258" i="5"/>
  <c r="E5322" i="5"/>
  <c r="F5322" i="5"/>
  <c r="E3817" i="5"/>
  <c r="F3817" i="5"/>
  <c r="E6863" i="5"/>
  <c r="F6863" i="5"/>
  <c r="E8911" i="5"/>
  <c r="F8911" i="5"/>
  <c r="E1146" i="5"/>
  <c r="F1146" i="5"/>
  <c r="E4514" i="5"/>
  <c r="F4514" i="5"/>
  <c r="E8081" i="5"/>
  <c r="F8081" i="5"/>
  <c r="E8107" i="5"/>
  <c r="F8107" i="5"/>
  <c r="E1300" i="5"/>
  <c r="F1300" i="5"/>
  <c r="E1492" i="5"/>
  <c r="F1492" i="5"/>
  <c r="E1818" i="5"/>
  <c r="F1818" i="5"/>
  <c r="E7482" i="5"/>
  <c r="F7482" i="5"/>
  <c r="E3271" i="5"/>
  <c r="F3271" i="5"/>
  <c r="E2896" i="5"/>
  <c r="F2896" i="5"/>
  <c r="E7316" i="5"/>
  <c r="F7316" i="5"/>
  <c r="E2088" i="5"/>
  <c r="F2088" i="5"/>
  <c r="E6753" i="5"/>
  <c r="F6753" i="5"/>
  <c r="E4265" i="5"/>
  <c r="F4265" i="5"/>
  <c r="E4242" i="5"/>
  <c r="F4242" i="5"/>
  <c r="E5018" i="5"/>
  <c r="F5018" i="5"/>
  <c r="E4926" i="5"/>
  <c r="F4926" i="5"/>
  <c r="E6655" i="5"/>
  <c r="F6655" i="5"/>
  <c r="E3991" i="5"/>
  <c r="F3991" i="5"/>
  <c r="E5339" i="5"/>
  <c r="F5339" i="5"/>
  <c r="E4519" i="5"/>
  <c r="F4519" i="5"/>
  <c r="E1504" i="5"/>
  <c r="F1504" i="5"/>
  <c r="E3682" i="5"/>
  <c r="F3682" i="5"/>
  <c r="E6955" i="5"/>
  <c r="F6955" i="5"/>
  <c r="E1114" i="5"/>
  <c r="F1114" i="5"/>
  <c r="E285" i="5"/>
  <c r="F285" i="5"/>
  <c r="E1237" i="5"/>
  <c r="F1237" i="5"/>
  <c r="E6834" i="5"/>
  <c r="F6834" i="5"/>
  <c r="E2841" i="5"/>
  <c r="F2841" i="5"/>
  <c r="E8104" i="5"/>
  <c r="F8104" i="5"/>
  <c r="E3431" i="5"/>
  <c r="F3431" i="5"/>
  <c r="E123" i="5"/>
  <c r="F123" i="5"/>
  <c r="E971" i="5"/>
  <c r="F971" i="5"/>
  <c r="E6567" i="5"/>
  <c r="F6567" i="5"/>
  <c r="E8708" i="5"/>
  <c r="F8708" i="5"/>
  <c r="E3610" i="5"/>
  <c r="F3610" i="5"/>
  <c r="E4290" i="5"/>
  <c r="F4290" i="5"/>
  <c r="E3625" i="5"/>
  <c r="F3625" i="5"/>
  <c r="E6637" i="5"/>
  <c r="F6637" i="5"/>
  <c r="E5121" i="5"/>
  <c r="F5121" i="5"/>
  <c r="E4366" i="5"/>
  <c r="F4366" i="5"/>
  <c r="E6512" i="5"/>
  <c r="F6512" i="5"/>
  <c r="E142" i="5"/>
  <c r="F142" i="5"/>
  <c r="E1675" i="5"/>
  <c r="F1675" i="5"/>
  <c r="E1640" i="5"/>
  <c r="F1640" i="5"/>
  <c r="E6653" i="5"/>
  <c r="F6653" i="5"/>
  <c r="E4618" i="5"/>
  <c r="F4618" i="5"/>
  <c r="E1613" i="5"/>
  <c r="F1613" i="5"/>
  <c r="E630" i="5"/>
  <c r="F630" i="5"/>
  <c r="E1026" i="5"/>
  <c r="F1026" i="5"/>
  <c r="E6473" i="5"/>
  <c r="F6473" i="5"/>
  <c r="E1575" i="5"/>
  <c r="F1575" i="5"/>
  <c r="E1996" i="5"/>
  <c r="F1996" i="5"/>
  <c r="E9002" i="5"/>
  <c r="F9002" i="5"/>
  <c r="E3763" i="5"/>
  <c r="F3763" i="5"/>
  <c r="E5831" i="5"/>
  <c r="F5831" i="5"/>
  <c r="E281" i="5"/>
  <c r="F281" i="5"/>
  <c r="E1239" i="5"/>
  <c r="F1239" i="5"/>
  <c r="E6183" i="5"/>
  <c r="F6183" i="5"/>
  <c r="E3672" i="5"/>
  <c r="F3672" i="5"/>
  <c r="E1004" i="5"/>
  <c r="F1004" i="5"/>
  <c r="E7016" i="5"/>
  <c r="F7016" i="5"/>
  <c r="E7474" i="5"/>
  <c r="F7474" i="5"/>
  <c r="E3835" i="5"/>
  <c r="F3835" i="5"/>
  <c r="E604" i="5"/>
  <c r="F604" i="5"/>
  <c r="E1777" i="5"/>
  <c r="F1777" i="5"/>
  <c r="E1693" i="5"/>
  <c r="F1693" i="5"/>
  <c r="E1548" i="5"/>
  <c r="F1548" i="5"/>
  <c r="E1365" i="5"/>
  <c r="F1365" i="5"/>
  <c r="E6168" i="5"/>
  <c r="F6168" i="5"/>
  <c r="E5386" i="5"/>
  <c r="F5386" i="5"/>
  <c r="E5132" i="5"/>
  <c r="F5132" i="5"/>
  <c r="E2451" i="5"/>
  <c r="F2451" i="5"/>
  <c r="E7960" i="5"/>
  <c r="F7960" i="5"/>
  <c r="E7450" i="5"/>
  <c r="F7450" i="5"/>
  <c r="E6450" i="5"/>
  <c r="F6450" i="5"/>
  <c r="E3244" i="5"/>
  <c r="F3244" i="5"/>
  <c r="E8416" i="5"/>
  <c r="F8416" i="5"/>
  <c r="E4387" i="5"/>
  <c r="F4387" i="5"/>
  <c r="E8406" i="5"/>
  <c r="F8406" i="5"/>
  <c r="E4474" i="5"/>
  <c r="F4474" i="5"/>
  <c r="E8769" i="5"/>
  <c r="F8769" i="5"/>
  <c r="E4332" i="5"/>
  <c r="F4332" i="5"/>
  <c r="E4258" i="5"/>
  <c r="F4258" i="5"/>
  <c r="E5237" i="5"/>
  <c r="F5237" i="5"/>
  <c r="E1121" i="5"/>
  <c r="F1121" i="5"/>
  <c r="E23" i="5"/>
  <c r="F23" i="5"/>
  <c r="E8484" i="5"/>
  <c r="F8484" i="5"/>
  <c r="E4904" i="5"/>
  <c r="F4904" i="5"/>
  <c r="E5027" i="5"/>
  <c r="F5027" i="5"/>
  <c r="E4181" i="5"/>
  <c r="F4181" i="5"/>
  <c r="E941" i="5"/>
  <c r="F941" i="5"/>
  <c r="E3327" i="5"/>
  <c r="F3327" i="5"/>
  <c r="E5223" i="5"/>
  <c r="F5223" i="5"/>
  <c r="E6096" i="5"/>
  <c r="F6096" i="5"/>
  <c r="E800" i="5"/>
  <c r="F800" i="5"/>
  <c r="E7156" i="5"/>
  <c r="F7156" i="5"/>
  <c r="E1946" i="5"/>
  <c r="F1946" i="5"/>
  <c r="E931" i="5"/>
  <c r="F931" i="5"/>
  <c r="E7270" i="5"/>
  <c r="F7270" i="5"/>
  <c r="E3759" i="5"/>
  <c r="F3759" i="5"/>
  <c r="E7094" i="5"/>
  <c r="F7094" i="5"/>
  <c r="E419" i="5"/>
  <c r="F419" i="5"/>
  <c r="E5536" i="5"/>
  <c r="F5536" i="5"/>
  <c r="E2521" i="5"/>
  <c r="F2521" i="5"/>
  <c r="E1404" i="5"/>
  <c r="F1404" i="5"/>
  <c r="E5357" i="5"/>
  <c r="F5357" i="5"/>
  <c r="E5600" i="5"/>
  <c r="F5600" i="5"/>
  <c r="E5613" i="5"/>
  <c r="F5613" i="5"/>
  <c r="E4427" i="5"/>
  <c r="F4427" i="5"/>
  <c r="E7845" i="5"/>
  <c r="F7845" i="5"/>
  <c r="E1883" i="5"/>
  <c r="F1883" i="5"/>
  <c r="E1658" i="5"/>
  <c r="F1658" i="5"/>
  <c r="E478" i="5"/>
  <c r="F478" i="5"/>
  <c r="E8017" i="5"/>
  <c r="F8017" i="5"/>
  <c r="E2448" i="5"/>
  <c r="F2448" i="5"/>
  <c r="E29" i="5"/>
  <c r="F29" i="5"/>
  <c r="E5185" i="5"/>
  <c r="F5185" i="5"/>
  <c r="E2655" i="5"/>
  <c r="F2655" i="5"/>
  <c r="E904" i="5"/>
  <c r="F904" i="5"/>
  <c r="E1573" i="5"/>
  <c r="F1573" i="5"/>
  <c r="E245" i="5"/>
  <c r="F245" i="5"/>
  <c r="E3684" i="5"/>
  <c r="F3684" i="5"/>
  <c r="E7738" i="5"/>
  <c r="F7738" i="5"/>
  <c r="E724" i="5"/>
  <c r="F724" i="5"/>
  <c r="E4389" i="5"/>
  <c r="F4389" i="5"/>
  <c r="E8211" i="5"/>
  <c r="F8211" i="5"/>
  <c r="E5315" i="5"/>
  <c r="F5315" i="5"/>
  <c r="E3130" i="5"/>
  <c r="F3130" i="5"/>
  <c r="E5993" i="5"/>
  <c r="F5993" i="5"/>
  <c r="E8449" i="5"/>
  <c r="F8449" i="5"/>
  <c r="E4261" i="5"/>
  <c r="F4261" i="5"/>
  <c r="E2016" i="5"/>
  <c r="F2016" i="5"/>
  <c r="E4859" i="5"/>
  <c r="F4859" i="5"/>
  <c r="E383" i="5"/>
  <c r="F383" i="5"/>
  <c r="E5507" i="5"/>
  <c r="F5507" i="5"/>
  <c r="E2070" i="5"/>
  <c r="F2070" i="5"/>
  <c r="E2017" i="5"/>
  <c r="F2017" i="5"/>
  <c r="E5374" i="5"/>
  <c r="F5374" i="5"/>
  <c r="E8311" i="5"/>
  <c r="F8311" i="5"/>
  <c r="E5926" i="5"/>
  <c r="F5926" i="5"/>
  <c r="E4146" i="5"/>
  <c r="F4146" i="5"/>
  <c r="E3729" i="5"/>
  <c r="F3729" i="5"/>
  <c r="E3512" i="5"/>
  <c r="F3512" i="5"/>
  <c r="E7402" i="5"/>
  <c r="F7402" i="5"/>
  <c r="E716" i="5"/>
  <c r="F716" i="5"/>
  <c r="E7524" i="5"/>
  <c r="F7524" i="5"/>
  <c r="E7266" i="5"/>
  <c r="F7266" i="5"/>
  <c r="E3735" i="5"/>
  <c r="F3735" i="5"/>
  <c r="E674" i="5"/>
  <c r="F674" i="5"/>
  <c r="E6228" i="5"/>
  <c r="F6228" i="5"/>
  <c r="E7376" i="5"/>
  <c r="F7376" i="5"/>
  <c r="E3285" i="5"/>
  <c r="F3285" i="5"/>
  <c r="E7301" i="5"/>
  <c r="F7301" i="5"/>
  <c r="E3542" i="5"/>
  <c r="F3542" i="5"/>
  <c r="E6488" i="5"/>
  <c r="F6488" i="5"/>
  <c r="E1980" i="5"/>
  <c r="F1980" i="5"/>
  <c r="E6262" i="5"/>
  <c r="F6262" i="5"/>
  <c r="E319" i="5"/>
  <c r="F319" i="5"/>
  <c r="E7440" i="5"/>
  <c r="F7440" i="5"/>
  <c r="E9064" i="5"/>
  <c r="F9064" i="5"/>
  <c r="E4560" i="5"/>
  <c r="F4560" i="5"/>
  <c r="E4508" i="5"/>
  <c r="F4508" i="5"/>
  <c r="E8187" i="5"/>
  <c r="F8187" i="5"/>
  <c r="E8276" i="5"/>
  <c r="F8276" i="5"/>
  <c r="E5283" i="5"/>
  <c r="F5283" i="5"/>
  <c r="E2452" i="5"/>
  <c r="F2452" i="5"/>
  <c r="E9118" i="5"/>
  <c r="F9118" i="5"/>
  <c r="E8341" i="5"/>
  <c r="F8341" i="5"/>
  <c r="E5473" i="5"/>
  <c r="F5473" i="5"/>
  <c r="E1413" i="5"/>
  <c r="F1413" i="5"/>
  <c r="E5730" i="5"/>
  <c r="F5730" i="5"/>
  <c r="E270" i="5"/>
  <c r="F270" i="5"/>
  <c r="E4764" i="5"/>
  <c r="F4764" i="5"/>
  <c r="E292" i="5"/>
  <c r="F292" i="5"/>
  <c r="E8964" i="5"/>
  <c r="F8964" i="5"/>
  <c r="E6125" i="5"/>
  <c r="F6125" i="5"/>
  <c r="E7867" i="5"/>
  <c r="F7867" i="5"/>
  <c r="E2613" i="5"/>
  <c r="F2613" i="5"/>
  <c r="E2096" i="5"/>
  <c r="F2096" i="5"/>
  <c r="E6908" i="5"/>
  <c r="F6908" i="5"/>
  <c r="E8114" i="5"/>
  <c r="F8114" i="5"/>
  <c r="E5633" i="5"/>
  <c r="F5633" i="5"/>
  <c r="E4334" i="5"/>
  <c r="F4334" i="5"/>
  <c r="E8534" i="5"/>
  <c r="F8534" i="5"/>
  <c r="E771" i="5"/>
  <c r="F771" i="5"/>
  <c r="E4920" i="5"/>
  <c r="F4920" i="5"/>
  <c r="E2147" i="5"/>
  <c r="F2147" i="5"/>
  <c r="E6576" i="5"/>
  <c r="F6576" i="5"/>
  <c r="E2649" i="5"/>
  <c r="F2649" i="5"/>
  <c r="E408" i="5"/>
  <c r="F408" i="5"/>
  <c r="E7151" i="5"/>
  <c r="F7151" i="5"/>
  <c r="E265" i="5"/>
  <c r="F265" i="5"/>
  <c r="E5928" i="5"/>
  <c r="F5928" i="5"/>
  <c r="E7290" i="5"/>
  <c r="F7290" i="5"/>
  <c r="E5413" i="5"/>
  <c r="F5413" i="5"/>
  <c r="E8404" i="5"/>
  <c r="F8404" i="5"/>
  <c r="E8420" i="5"/>
  <c r="F8420" i="5"/>
  <c r="E4528" i="5"/>
  <c r="F4528" i="5"/>
  <c r="E2917" i="5"/>
  <c r="F2917" i="5"/>
  <c r="E6031" i="5"/>
  <c r="F6031" i="5"/>
  <c r="E8525" i="5"/>
  <c r="F8525" i="5"/>
  <c r="E6770" i="5"/>
  <c r="F6770" i="5"/>
  <c r="E5178" i="5"/>
  <c r="F5178" i="5"/>
  <c r="E4487" i="5"/>
  <c r="F4487" i="5"/>
  <c r="E43" i="5"/>
  <c r="F43" i="5"/>
  <c r="E4327" i="5"/>
  <c r="F4327" i="5"/>
  <c r="E8530" i="5"/>
  <c r="F8530" i="5"/>
  <c r="E4305" i="5"/>
  <c r="F4305" i="5"/>
  <c r="E4672" i="5"/>
  <c r="F4672" i="5"/>
  <c r="E2727" i="5"/>
  <c r="F2727" i="5"/>
  <c r="E4183" i="5"/>
  <c r="F4183" i="5"/>
  <c r="E4044" i="5"/>
  <c r="F4044" i="5"/>
  <c r="E9057" i="5"/>
  <c r="F9057" i="5"/>
  <c r="E4715" i="5"/>
  <c r="F4715" i="5"/>
  <c r="E7043" i="5"/>
  <c r="F7043" i="5"/>
  <c r="E3891" i="5"/>
  <c r="F3891" i="5"/>
  <c r="E1918" i="5"/>
  <c r="F1918" i="5"/>
  <c r="E806" i="5"/>
  <c r="F806" i="5"/>
  <c r="E3427" i="5"/>
  <c r="F3427" i="5"/>
  <c r="E2499" i="5"/>
  <c r="F2499" i="5"/>
  <c r="E2074" i="5"/>
  <c r="F2074" i="5"/>
  <c r="E3429" i="5"/>
  <c r="F3429" i="5"/>
  <c r="E541" i="5"/>
  <c r="F541" i="5"/>
  <c r="E8322" i="5"/>
  <c r="F8322" i="5"/>
  <c r="E4411" i="5"/>
  <c r="F4411" i="5"/>
  <c r="E835" i="5"/>
  <c r="F835" i="5"/>
  <c r="E2856" i="5"/>
  <c r="F2856" i="5"/>
  <c r="E4471" i="5"/>
  <c r="F4471" i="5"/>
  <c r="E7343" i="5"/>
  <c r="F7343" i="5"/>
  <c r="E5328" i="5"/>
  <c r="F5328" i="5"/>
  <c r="E7337" i="5"/>
  <c r="F7337" i="5"/>
  <c r="E4266" i="5"/>
  <c r="F4266" i="5"/>
  <c r="E7428" i="5"/>
  <c r="F7428" i="5"/>
  <c r="E1396" i="5"/>
  <c r="F1396" i="5"/>
  <c r="E610" i="5"/>
  <c r="F610" i="5"/>
  <c r="E6891" i="5"/>
  <c r="F6891" i="5"/>
  <c r="E5752" i="5"/>
  <c r="F5752" i="5"/>
  <c r="E6496" i="5"/>
  <c r="F6496" i="5"/>
  <c r="E2877" i="5"/>
  <c r="F2877" i="5"/>
  <c r="E6054" i="5"/>
  <c r="F6054" i="5"/>
  <c r="E984" i="5"/>
  <c r="F984" i="5"/>
  <c r="E3644" i="5"/>
  <c r="F3644" i="5"/>
  <c r="E8139" i="5"/>
  <c r="F8139" i="5"/>
  <c r="E5474" i="5"/>
  <c r="F5474" i="5"/>
  <c r="E8428" i="5"/>
  <c r="F8428" i="5"/>
  <c r="E452" i="5"/>
  <c r="F452" i="5"/>
  <c r="E6438" i="5"/>
  <c r="F6438" i="5"/>
  <c r="E2829" i="5"/>
  <c r="F2829" i="5"/>
  <c r="E6055" i="5"/>
  <c r="F6055" i="5"/>
  <c r="E8046" i="5"/>
  <c r="F8046" i="5"/>
  <c r="E7267" i="5"/>
  <c r="F7267" i="5"/>
  <c r="E2093" i="5"/>
  <c r="F2093" i="5"/>
  <c r="E8242" i="5"/>
  <c r="F8242" i="5"/>
  <c r="E7118" i="5"/>
  <c r="F7118" i="5"/>
  <c r="E6148" i="5"/>
  <c r="F6148" i="5"/>
  <c r="E1157" i="5"/>
  <c r="F1157" i="5"/>
  <c r="E7533" i="5"/>
  <c r="F7533" i="5"/>
  <c r="E5589" i="5"/>
  <c r="F5589" i="5"/>
  <c r="E4593" i="5"/>
  <c r="F4593" i="5"/>
  <c r="E1422" i="5"/>
  <c r="F1422" i="5"/>
  <c r="E1780" i="5"/>
  <c r="F1780" i="5"/>
  <c r="E934" i="5"/>
  <c r="F934" i="5"/>
  <c r="E4448" i="5"/>
  <c r="F4448" i="5"/>
  <c r="E7149" i="5"/>
  <c r="F7149" i="5"/>
  <c r="E7556" i="5"/>
  <c r="F7556" i="5"/>
  <c r="E5790" i="5"/>
  <c r="F5790" i="5"/>
  <c r="E1940" i="5"/>
  <c r="F1940" i="5"/>
  <c r="E7340" i="5"/>
  <c r="F7340" i="5"/>
  <c r="E8092" i="5"/>
  <c r="F8092" i="5"/>
  <c r="E5157" i="5"/>
  <c r="F5157" i="5"/>
  <c r="E1032" i="5"/>
  <c r="F1032" i="5"/>
  <c r="E1276" i="5"/>
  <c r="F1276" i="5"/>
  <c r="E406" i="5"/>
  <c r="F406" i="5"/>
  <c r="E8538" i="5"/>
  <c r="F8538" i="5"/>
  <c r="E1169" i="5"/>
  <c r="F1169" i="5"/>
  <c r="E7987" i="5"/>
  <c r="F7987" i="5"/>
  <c r="E7861" i="5"/>
  <c r="F7861" i="5"/>
  <c r="E7476" i="5"/>
  <c r="F7476" i="5"/>
  <c r="E1317" i="5"/>
  <c r="F1317" i="5"/>
  <c r="E6275" i="5"/>
  <c r="F6275" i="5"/>
  <c r="E1815" i="5"/>
  <c r="F1815" i="5"/>
  <c r="E21" i="5"/>
  <c r="F21" i="5"/>
  <c r="E2694" i="5"/>
  <c r="F2694" i="5"/>
  <c r="E5805" i="5"/>
  <c r="F5805" i="5"/>
  <c r="E1660" i="5"/>
  <c r="F1660" i="5"/>
  <c r="E2627" i="5"/>
  <c r="F2627" i="5"/>
  <c r="E1593" i="5"/>
  <c r="F1593" i="5"/>
  <c r="E7706" i="5"/>
  <c r="F7706" i="5"/>
  <c r="E2082" i="5"/>
  <c r="F2082" i="5"/>
  <c r="E5886" i="5"/>
  <c r="F5886" i="5"/>
  <c r="E845" i="5"/>
  <c r="F845" i="5"/>
  <c r="E3117" i="5"/>
  <c r="F3117" i="5"/>
  <c r="E1159" i="5"/>
  <c r="F1159" i="5"/>
  <c r="E4539" i="5"/>
  <c r="F4539" i="5"/>
  <c r="E365" i="5"/>
  <c r="F365" i="5"/>
  <c r="E14" i="5"/>
  <c r="F14" i="5"/>
  <c r="E6212" i="5"/>
  <c r="F6212" i="5"/>
  <c r="E5434" i="5"/>
  <c r="F5434" i="5"/>
  <c r="E521" i="5"/>
  <c r="F521" i="5"/>
  <c r="E4252" i="5"/>
  <c r="F4252" i="5"/>
  <c r="E2873" i="5"/>
  <c r="F2873" i="5"/>
  <c r="E5722" i="5"/>
  <c r="F5722" i="5"/>
  <c r="E2642" i="5"/>
  <c r="F2642" i="5"/>
  <c r="E5250" i="5"/>
  <c r="F5250" i="5"/>
  <c r="E6025" i="5"/>
  <c r="F6025" i="5"/>
  <c r="E4636" i="5"/>
  <c r="F4636" i="5"/>
  <c r="E6151" i="5"/>
  <c r="F6151" i="5"/>
  <c r="E5938" i="5"/>
  <c r="F5938" i="5"/>
  <c r="E2567" i="5"/>
  <c r="F2567" i="5"/>
  <c r="E4568" i="5"/>
  <c r="F4568" i="5"/>
  <c r="E8401" i="5"/>
  <c r="F8401" i="5"/>
  <c r="E895" i="5"/>
  <c r="F895" i="5"/>
  <c r="E4552" i="5"/>
  <c r="F4552" i="5"/>
  <c r="E2031" i="5"/>
  <c r="F2031" i="5"/>
  <c r="E5032" i="5"/>
  <c r="F5032" i="5"/>
  <c r="E3786" i="5"/>
  <c r="F3786" i="5"/>
  <c r="E8883" i="5"/>
  <c r="F8883" i="5"/>
  <c r="E3358" i="5"/>
  <c r="F3358" i="5"/>
  <c r="E7385" i="5"/>
  <c r="F7385" i="5"/>
  <c r="E2365" i="5"/>
  <c r="F2365" i="5"/>
  <c r="E3602" i="5"/>
  <c r="F3602" i="5"/>
  <c r="E8887" i="5"/>
  <c r="F8887" i="5"/>
  <c r="E8166" i="5"/>
  <c r="F8166" i="5"/>
  <c r="E6814" i="5"/>
  <c r="F6814" i="5"/>
  <c r="E1383" i="5"/>
  <c r="F1383" i="5"/>
  <c r="E1079" i="5"/>
  <c r="F1079" i="5"/>
  <c r="E8430" i="5"/>
  <c r="F8430" i="5"/>
  <c r="E664" i="5"/>
  <c r="F664" i="5"/>
  <c r="E2219" i="5"/>
  <c r="F2219" i="5"/>
  <c r="E4506" i="5"/>
  <c r="F4506" i="5"/>
  <c r="E7563" i="5"/>
  <c r="F7563" i="5"/>
  <c r="E6481" i="5"/>
  <c r="F6481" i="5"/>
  <c r="E4613" i="5"/>
  <c r="F4613" i="5"/>
  <c r="E4209" i="5"/>
  <c r="F4209" i="5"/>
  <c r="E1679" i="5"/>
  <c r="F1679" i="5"/>
  <c r="E3545" i="5"/>
  <c r="F3545" i="5"/>
  <c r="E4436" i="5"/>
  <c r="F4436" i="5"/>
  <c r="E919" i="5"/>
  <c r="F919" i="5"/>
  <c r="E1235" i="5"/>
  <c r="F1235" i="5"/>
  <c r="E4247" i="5"/>
  <c r="F4247" i="5"/>
  <c r="E7618" i="5"/>
  <c r="F7618" i="5"/>
  <c r="E2621" i="5"/>
  <c r="F2621" i="5"/>
  <c r="E2346" i="5"/>
  <c r="F2346" i="5"/>
  <c r="E7659" i="5"/>
  <c r="F7659" i="5"/>
  <c r="E4896" i="5"/>
  <c r="F4896" i="5"/>
  <c r="E8782" i="5"/>
  <c r="F8782" i="5"/>
  <c r="E5791" i="5"/>
  <c r="F5791" i="5"/>
  <c r="E3416" i="5"/>
  <c r="F3416" i="5"/>
  <c r="E6157" i="5"/>
  <c r="F6157" i="5"/>
  <c r="E8378" i="5"/>
  <c r="F8378" i="5"/>
  <c r="E2508" i="5"/>
  <c r="F2508" i="5"/>
  <c r="E3538" i="5"/>
  <c r="F3538" i="5"/>
  <c r="E3002" i="5"/>
  <c r="F3002" i="5"/>
  <c r="E5595" i="5"/>
  <c r="F5595" i="5"/>
  <c r="E2865" i="5"/>
  <c r="F2865" i="5"/>
  <c r="E231" i="5"/>
  <c r="F231" i="5"/>
  <c r="E7097" i="5"/>
  <c r="F7097" i="5"/>
  <c r="E795" i="5"/>
  <c r="F795" i="5"/>
  <c r="E8651" i="5"/>
  <c r="F8651" i="5"/>
  <c r="E6497" i="5"/>
  <c r="F6497" i="5"/>
  <c r="E3900" i="5"/>
  <c r="F3900" i="5"/>
  <c r="E4230" i="5"/>
  <c r="F4230" i="5"/>
  <c r="E864" i="5"/>
  <c r="F864" i="5"/>
  <c r="E3177" i="5"/>
  <c r="F3177" i="5"/>
  <c r="E4193" i="5"/>
  <c r="F4193" i="5"/>
  <c r="E7641" i="5"/>
  <c r="F7641" i="5"/>
  <c r="E633" i="5"/>
  <c r="F633" i="5"/>
  <c r="E5864" i="5"/>
  <c r="F5864" i="5"/>
  <c r="E1238" i="5"/>
  <c r="F1238" i="5"/>
  <c r="E4433" i="5"/>
  <c r="F4433" i="5"/>
  <c r="E6820" i="5"/>
  <c r="F6820" i="5"/>
  <c r="E1453" i="5"/>
  <c r="F1453" i="5"/>
  <c r="E7193" i="5"/>
  <c r="F7193" i="5"/>
  <c r="E6412" i="5"/>
  <c r="F6412" i="5"/>
  <c r="E8343" i="5"/>
  <c r="F8343" i="5"/>
  <c r="E5524" i="5"/>
  <c r="F5524" i="5"/>
  <c r="E4641" i="5"/>
  <c r="F4641" i="5"/>
  <c r="E2261" i="5"/>
  <c r="F2261" i="5"/>
  <c r="E4367" i="5"/>
  <c r="F4367" i="5"/>
  <c r="E5260" i="5"/>
  <c r="F5260" i="5"/>
  <c r="E8399" i="5"/>
  <c r="F8399" i="5"/>
  <c r="E6534" i="5"/>
  <c r="F6534" i="5"/>
  <c r="E3527" i="5"/>
  <c r="F3527" i="5"/>
  <c r="E2298" i="5"/>
  <c r="F2298" i="5"/>
  <c r="E5649" i="5"/>
  <c r="F5649" i="5"/>
  <c r="E8653" i="5"/>
  <c r="F8653" i="5"/>
  <c r="E4663" i="5"/>
  <c r="F4663" i="5"/>
  <c r="E3621" i="5"/>
  <c r="F3621" i="5"/>
  <c r="E440" i="5"/>
  <c r="F440" i="5"/>
  <c r="E6429" i="5"/>
  <c r="F6429" i="5"/>
  <c r="E8357" i="5"/>
  <c r="F8357" i="5"/>
  <c r="E3983" i="5"/>
  <c r="F3983" i="5"/>
  <c r="E4196" i="5"/>
  <c r="F4196" i="5"/>
  <c r="E400" i="5"/>
  <c r="F400" i="5"/>
  <c r="E216" i="5"/>
  <c r="F216" i="5"/>
  <c r="E7281" i="5"/>
  <c r="F7281" i="5"/>
  <c r="E6761" i="5"/>
  <c r="F6761" i="5"/>
  <c r="E3033" i="5"/>
  <c r="F3033" i="5"/>
  <c r="E4689" i="5"/>
  <c r="F4689" i="5"/>
  <c r="E52" i="5"/>
  <c r="F52" i="5"/>
  <c r="E8352" i="5"/>
  <c r="F8352" i="5"/>
  <c r="E2340" i="5"/>
  <c r="F2340" i="5"/>
  <c r="E2255" i="5"/>
  <c r="F2255" i="5"/>
  <c r="E2434" i="5"/>
  <c r="F2434" i="5"/>
  <c r="E427" i="5"/>
  <c r="F427" i="5"/>
  <c r="E4686" i="5"/>
  <c r="F4686" i="5"/>
  <c r="E582" i="5"/>
  <c r="F582" i="5"/>
  <c r="E5778" i="5"/>
  <c r="F5778" i="5"/>
  <c r="E6904" i="5"/>
  <c r="F6904" i="5"/>
  <c r="E8826" i="5"/>
  <c r="F8826" i="5"/>
  <c r="E2252" i="5"/>
  <c r="F2252" i="5"/>
  <c r="E5679" i="5"/>
  <c r="F5679" i="5"/>
  <c r="E815" i="5"/>
  <c r="F815" i="5"/>
  <c r="E2606" i="5"/>
  <c r="F2606" i="5"/>
  <c r="E3961" i="5"/>
  <c r="F3961" i="5"/>
  <c r="E8703" i="5"/>
  <c r="F8703" i="5"/>
  <c r="E3540" i="5"/>
  <c r="F3540" i="5"/>
  <c r="E2907" i="5"/>
  <c r="F2907" i="5"/>
  <c r="E2772" i="5"/>
  <c r="F2772" i="5"/>
  <c r="E819" i="5"/>
  <c r="F819" i="5"/>
  <c r="E4591" i="5"/>
  <c r="F4591" i="5"/>
  <c r="E7456" i="5"/>
  <c r="F7456" i="5"/>
  <c r="E4475" i="5"/>
  <c r="F4475" i="5"/>
  <c r="E311" i="5"/>
  <c r="F311" i="5"/>
  <c r="E5973" i="5"/>
  <c r="F5973" i="5"/>
  <c r="E9140" i="5"/>
  <c r="F9140" i="5"/>
  <c r="E2167" i="5"/>
  <c r="F2167" i="5"/>
  <c r="E3950" i="5"/>
  <c r="F3950" i="5"/>
  <c r="E1635" i="5"/>
  <c r="F1635" i="5"/>
  <c r="E9011" i="5"/>
  <c r="F9011" i="5"/>
  <c r="E6204" i="5"/>
  <c r="F6204" i="5"/>
  <c r="E4708" i="5"/>
  <c r="F4708" i="5"/>
  <c r="E3832" i="5"/>
  <c r="F3832" i="5"/>
  <c r="E5278" i="5"/>
  <c r="F5278" i="5"/>
  <c r="E7284" i="5"/>
  <c r="F7284" i="5"/>
  <c r="E5081" i="5"/>
  <c r="F5081" i="5"/>
  <c r="E5499" i="5"/>
  <c r="F5499" i="5"/>
  <c r="E153" i="5"/>
  <c r="F153" i="5"/>
  <c r="E7412" i="5"/>
  <c r="F7412" i="5"/>
  <c r="E7494" i="5"/>
  <c r="F7494" i="5"/>
  <c r="E4370" i="5"/>
  <c r="F4370" i="5"/>
  <c r="E6906" i="5"/>
  <c r="F6906" i="5"/>
  <c r="E6728" i="5"/>
  <c r="F6728" i="5"/>
  <c r="E3791" i="5"/>
  <c r="F3791" i="5"/>
  <c r="E7527" i="5"/>
  <c r="F7527" i="5"/>
  <c r="E280" i="5"/>
  <c r="F280" i="5"/>
  <c r="E6763" i="5"/>
  <c r="F6763" i="5"/>
  <c r="E4963" i="5"/>
  <c r="F4963" i="5"/>
  <c r="E2535" i="5"/>
  <c r="F2535" i="5"/>
  <c r="E7468" i="5"/>
  <c r="F7468" i="5"/>
  <c r="E3050" i="5"/>
  <c r="F3050" i="5"/>
  <c r="E9088" i="5"/>
  <c r="F9088" i="5"/>
  <c r="E5601" i="5"/>
  <c r="F5601" i="5"/>
  <c r="E2125" i="5"/>
  <c r="F2125" i="5"/>
  <c r="E4723" i="5"/>
  <c r="F4723" i="5"/>
  <c r="E5355" i="5"/>
  <c r="F5355" i="5"/>
  <c r="E1853" i="5"/>
  <c r="F1853" i="5"/>
  <c r="E1273" i="5"/>
  <c r="F1273" i="5"/>
  <c r="E5653" i="5"/>
  <c r="F5653" i="5"/>
  <c r="E459" i="5"/>
  <c r="F459" i="5"/>
  <c r="E6310" i="5"/>
  <c r="F6310" i="5"/>
  <c r="E5868" i="5"/>
  <c r="F5868" i="5"/>
  <c r="E4316" i="5"/>
  <c r="F4316" i="5"/>
  <c r="E913" i="5"/>
  <c r="F913" i="5"/>
  <c r="E8821" i="5"/>
  <c r="F8821" i="5"/>
  <c r="E1782" i="5"/>
  <c r="F1782" i="5"/>
  <c r="E2582" i="5"/>
  <c r="F2582" i="5"/>
  <c r="E2735" i="5"/>
  <c r="F2735" i="5"/>
  <c r="E8125" i="5"/>
  <c r="F8125" i="5"/>
  <c r="E5246" i="5"/>
  <c r="F5246" i="5"/>
  <c r="E974" i="5"/>
  <c r="F974" i="5"/>
  <c r="E1083" i="5"/>
  <c r="F1083" i="5"/>
  <c r="E9023" i="5"/>
  <c r="F9023" i="5"/>
  <c r="E3687" i="5"/>
  <c r="F3687" i="5"/>
  <c r="E5700" i="5"/>
  <c r="F5700" i="5"/>
  <c r="E1077" i="5"/>
  <c r="F1077" i="5"/>
  <c r="E6800" i="5"/>
  <c r="F6800" i="5"/>
  <c r="E2329" i="5"/>
  <c r="F2329" i="5"/>
  <c r="E5256" i="5"/>
  <c r="F5256" i="5"/>
  <c r="E5816" i="5"/>
  <c r="F5816" i="5"/>
  <c r="E3127" i="5"/>
  <c r="F3127" i="5"/>
  <c r="E5857" i="5"/>
  <c r="F5857" i="5"/>
  <c r="E5432" i="5"/>
  <c r="F5432" i="5"/>
  <c r="E3345" i="5"/>
  <c r="F3345" i="5"/>
  <c r="E5401" i="5"/>
  <c r="F5401" i="5"/>
  <c r="E7797" i="5"/>
  <c r="F7797" i="5"/>
  <c r="E8502" i="5"/>
  <c r="F8502" i="5"/>
  <c r="E8094" i="5"/>
  <c r="F8094" i="5"/>
  <c r="E5827" i="5"/>
  <c r="F5827" i="5"/>
  <c r="E5351" i="5"/>
  <c r="F5351" i="5"/>
  <c r="E8693" i="5"/>
  <c r="F8693" i="5"/>
  <c r="E3802" i="5"/>
  <c r="F3802" i="5"/>
  <c r="E8765" i="5"/>
  <c r="F8765" i="5"/>
  <c r="E5150" i="5"/>
  <c r="F5150" i="5"/>
  <c r="E1858" i="5"/>
  <c r="F1858" i="5"/>
  <c r="E3605" i="5"/>
  <c r="F3605" i="5"/>
  <c r="E5789" i="5"/>
  <c r="F5789" i="5"/>
  <c r="E3593" i="5"/>
  <c r="F3593" i="5"/>
  <c r="E1983" i="5"/>
  <c r="F1983" i="5"/>
  <c r="E3361" i="5"/>
  <c r="F3361" i="5"/>
  <c r="E3407" i="5"/>
  <c r="F3407" i="5"/>
  <c r="E6008" i="5"/>
  <c r="F6008" i="5"/>
  <c r="E334" i="5"/>
  <c r="F334" i="5"/>
  <c r="E2358" i="5"/>
  <c r="F2358" i="5"/>
  <c r="E1310" i="5"/>
  <c r="F1310" i="5"/>
  <c r="E1231" i="5"/>
  <c r="F1231" i="5"/>
  <c r="E3532" i="5"/>
  <c r="F3532" i="5"/>
  <c r="E6541" i="5"/>
  <c r="F6541" i="5"/>
  <c r="E2356" i="5"/>
  <c r="F2356" i="5"/>
  <c r="E1740" i="5"/>
  <c r="F1740" i="5"/>
  <c r="E7824" i="5"/>
  <c r="F7824" i="5"/>
  <c r="E3019" i="5"/>
  <c r="F3019" i="5"/>
  <c r="E887" i="5"/>
  <c r="F887" i="5"/>
  <c r="E5071" i="5"/>
  <c r="F5071" i="5"/>
  <c r="E5947" i="5"/>
  <c r="F5947" i="5"/>
  <c r="E1926" i="5"/>
  <c r="F1926" i="5"/>
  <c r="E2227" i="5"/>
  <c r="F2227" i="5"/>
  <c r="E3415" i="5"/>
  <c r="F3415" i="5"/>
  <c r="E1455" i="5"/>
  <c r="F1455" i="5"/>
  <c r="E6105" i="5"/>
  <c r="F6105" i="5"/>
  <c r="E5492" i="5"/>
  <c r="F5492" i="5"/>
  <c r="E213" i="5"/>
  <c r="F213" i="5"/>
  <c r="E528" i="5"/>
  <c r="F528" i="5"/>
  <c r="E8613" i="5"/>
  <c r="F8613" i="5"/>
  <c r="E5454" i="5"/>
  <c r="F5454" i="5"/>
  <c r="E4999" i="5"/>
  <c r="F4999" i="5"/>
  <c r="E989" i="5"/>
  <c r="F989" i="5"/>
  <c r="E4080" i="5"/>
  <c r="F4080" i="5"/>
  <c r="E7859" i="5"/>
  <c r="F7859" i="5"/>
  <c r="E4556" i="5"/>
  <c r="F4556" i="5"/>
  <c r="E9135" i="5"/>
  <c r="F9135" i="5"/>
  <c r="E4060" i="5"/>
  <c r="F4060" i="5"/>
  <c r="E6734" i="5"/>
  <c r="F6734" i="5"/>
  <c r="E3459" i="5"/>
  <c r="F3459" i="5"/>
  <c r="E7486" i="5"/>
  <c r="F7486" i="5"/>
  <c r="E2186" i="5"/>
  <c r="F2186" i="5"/>
  <c r="E6682" i="5"/>
  <c r="F6682" i="5"/>
  <c r="E2154" i="5"/>
  <c r="F2154" i="5"/>
  <c r="E5878" i="5"/>
  <c r="F5878" i="5"/>
  <c r="E1836" i="5"/>
  <c r="F1836" i="5"/>
  <c r="E5244" i="5"/>
  <c r="F5244" i="5"/>
  <c r="E5673" i="5"/>
  <c r="F5673" i="5"/>
  <c r="E2170" i="5"/>
  <c r="F2170" i="5"/>
  <c r="E5839" i="5"/>
  <c r="F5839" i="5"/>
  <c r="E3714" i="5"/>
  <c r="F3714" i="5"/>
  <c r="E4990" i="5"/>
  <c r="F4990" i="5"/>
  <c r="E7004" i="5"/>
  <c r="F7004" i="5"/>
  <c r="E5754" i="5"/>
  <c r="F5754" i="5"/>
  <c r="E2217" i="5"/>
  <c r="F2217" i="5"/>
  <c r="E4150" i="5"/>
  <c r="F4150" i="5"/>
  <c r="E2187" i="5"/>
  <c r="F2187" i="5"/>
  <c r="E5216" i="5"/>
  <c r="F5216" i="5"/>
  <c r="E4477" i="5"/>
  <c r="F4477" i="5"/>
  <c r="E8982" i="5"/>
  <c r="F8982" i="5"/>
  <c r="E7184" i="5"/>
  <c r="F7184" i="5"/>
  <c r="E2773" i="5"/>
  <c r="F2773" i="5"/>
  <c r="E7621" i="5"/>
  <c r="F7621" i="5"/>
  <c r="E2327" i="5"/>
  <c r="F2327" i="5"/>
  <c r="E2234" i="5"/>
  <c r="F2234" i="5"/>
  <c r="E8096" i="5"/>
  <c r="F8096" i="5"/>
  <c r="E7990" i="5"/>
  <c r="F7990" i="5"/>
  <c r="E6909" i="5"/>
  <c r="F6909" i="5"/>
  <c r="E6610" i="5"/>
  <c r="F6610" i="5"/>
  <c r="E1897" i="5"/>
  <c r="F1897" i="5"/>
  <c r="E3830" i="5"/>
  <c r="F3830" i="5"/>
  <c r="E47" i="5"/>
  <c r="F47" i="5"/>
  <c r="E3718" i="5"/>
  <c r="F3718" i="5"/>
  <c r="E522" i="5"/>
  <c r="F522" i="5"/>
  <c r="E3043" i="5"/>
  <c r="F3043" i="5"/>
  <c r="E7411" i="5"/>
  <c r="F7411" i="5"/>
  <c r="E2129" i="5"/>
  <c r="F2129" i="5"/>
  <c r="E7278" i="5"/>
  <c r="F7278" i="5"/>
  <c r="E5073" i="5"/>
  <c r="F5073" i="5"/>
  <c r="E5465" i="5"/>
  <c r="F5465" i="5"/>
  <c r="E601" i="5"/>
  <c r="F601" i="5"/>
  <c r="E5152" i="5"/>
  <c r="F5152" i="5"/>
  <c r="E3027" i="5"/>
  <c r="F3027" i="5"/>
  <c r="E857" i="5"/>
  <c r="F857" i="5"/>
  <c r="E6594" i="5"/>
  <c r="F6594" i="5"/>
  <c r="E390" i="5"/>
  <c r="F390" i="5"/>
  <c r="E4609" i="5"/>
  <c r="F4609" i="5"/>
  <c r="E8059" i="5"/>
  <c r="F8059" i="5"/>
  <c r="E6537" i="5"/>
  <c r="F6537" i="5"/>
  <c r="E7174" i="5"/>
  <c r="F7174" i="5"/>
  <c r="E4160" i="5"/>
  <c r="F4160" i="5"/>
  <c r="E5876" i="5"/>
  <c r="F5876" i="5"/>
  <c r="E6341" i="5"/>
  <c r="F6341" i="5"/>
  <c r="E9126" i="5"/>
  <c r="F9126" i="5"/>
  <c r="E7049" i="5"/>
  <c r="F7049" i="5"/>
  <c r="E1825" i="5"/>
  <c r="F1825" i="5"/>
  <c r="E6913" i="5"/>
  <c r="F6913" i="5"/>
  <c r="E405" i="5"/>
  <c r="F405" i="5"/>
  <c r="E2788" i="5"/>
  <c r="F2788" i="5"/>
  <c r="E1768" i="5"/>
  <c r="F1768" i="5"/>
  <c r="E3822" i="5"/>
  <c r="F3822" i="5"/>
  <c r="E2470" i="5"/>
  <c r="F2470" i="5"/>
  <c r="E3650" i="5"/>
  <c r="F3650" i="5"/>
  <c r="E6291" i="5"/>
  <c r="F6291" i="5"/>
  <c r="E5549" i="5"/>
  <c r="F5549" i="5"/>
  <c r="E7751" i="5"/>
  <c r="F7751" i="5"/>
  <c r="E64" i="5"/>
  <c r="F64" i="5"/>
  <c r="E6513" i="5"/>
  <c r="F6513" i="5"/>
  <c r="E5197" i="5"/>
  <c r="F5197" i="5"/>
  <c r="E8228" i="5"/>
  <c r="F8228" i="5"/>
  <c r="E5680" i="5"/>
  <c r="F5680" i="5"/>
  <c r="E8369" i="5"/>
  <c r="F8369" i="5"/>
  <c r="E1311" i="5"/>
  <c r="F1311" i="5"/>
  <c r="E2013" i="5"/>
  <c r="F2013" i="5"/>
  <c r="E4878" i="5"/>
  <c r="F4878" i="5"/>
  <c r="E3203" i="5"/>
  <c r="F3203" i="5"/>
  <c r="E1325" i="5"/>
  <c r="F1325" i="5"/>
  <c r="E3095" i="5"/>
  <c r="F3095" i="5"/>
  <c r="E7480" i="5"/>
  <c r="F7480" i="5"/>
  <c r="E1011" i="5"/>
  <c r="F1011" i="5"/>
  <c r="E3989" i="5"/>
  <c r="F3989" i="5"/>
  <c r="E6185" i="5"/>
  <c r="F6185" i="5"/>
  <c r="E3293" i="5"/>
  <c r="F3293" i="5"/>
  <c r="E1951" i="5"/>
  <c r="F1951" i="5"/>
  <c r="E3023" i="5"/>
  <c r="F3023" i="5"/>
  <c r="E4670" i="5"/>
  <c r="F4670" i="5"/>
  <c r="E8771" i="5"/>
  <c r="F8771" i="5"/>
  <c r="E565" i="5"/>
  <c r="F565" i="5"/>
  <c r="E7846" i="5"/>
  <c r="F7846" i="5"/>
  <c r="E3643" i="5"/>
  <c r="F3643" i="5"/>
  <c r="E4035" i="5"/>
  <c r="F4035" i="5"/>
  <c r="E4241" i="5"/>
  <c r="F4241" i="5"/>
  <c r="E1723" i="5"/>
  <c r="F1723" i="5"/>
  <c r="E5566" i="5"/>
  <c r="F5566" i="5"/>
  <c r="E5501" i="5"/>
  <c r="F5501" i="5"/>
  <c r="E4287" i="5"/>
  <c r="F4287" i="5"/>
  <c r="E6479" i="5"/>
  <c r="F6479" i="5"/>
  <c r="E6285" i="5"/>
  <c r="F6285" i="5"/>
  <c r="E7946" i="5"/>
  <c r="F7946" i="5"/>
  <c r="E650" i="5"/>
  <c r="F650" i="5"/>
  <c r="E2931" i="5"/>
  <c r="F2931" i="5"/>
  <c r="E7432" i="5"/>
  <c r="F7432" i="5"/>
  <c r="E3897" i="5"/>
  <c r="F3897" i="5"/>
  <c r="E2882" i="5"/>
  <c r="F2882" i="5"/>
  <c r="E3433" i="5"/>
  <c r="F3433" i="5"/>
  <c r="E7100" i="5"/>
  <c r="F7100" i="5"/>
  <c r="E1171" i="5"/>
  <c r="F1171" i="5"/>
  <c r="E2573" i="5"/>
  <c r="F2573" i="5"/>
  <c r="E1855" i="5"/>
  <c r="F1855" i="5"/>
  <c r="E4206" i="5"/>
  <c r="F4206" i="5"/>
  <c r="E9125" i="5"/>
  <c r="F9125" i="5"/>
  <c r="E3093" i="5"/>
  <c r="F3093" i="5"/>
  <c r="E7310" i="5"/>
  <c r="F7310" i="5"/>
  <c r="E5916" i="5"/>
  <c r="F5916" i="5"/>
  <c r="E8398" i="5"/>
  <c r="F8398" i="5"/>
  <c r="E7145" i="5"/>
  <c r="F7145" i="5"/>
  <c r="E5249" i="5"/>
  <c r="F5249" i="5"/>
  <c r="E2388" i="5"/>
  <c r="F2388" i="5"/>
  <c r="E460" i="5"/>
  <c r="F460" i="5"/>
  <c r="E8495" i="5"/>
  <c r="F8495" i="5"/>
  <c r="E6371" i="5"/>
  <c r="F6371" i="5"/>
  <c r="E3304" i="5"/>
  <c r="F3304" i="5"/>
  <c r="E3015" i="5"/>
  <c r="F3015" i="5"/>
  <c r="E2830" i="5"/>
  <c r="F2830" i="5"/>
  <c r="E7952" i="5"/>
  <c r="F7952" i="5"/>
  <c r="E2748" i="5"/>
  <c r="F2748" i="5"/>
  <c r="E373" i="5"/>
  <c r="F373" i="5"/>
  <c r="E2919" i="5"/>
  <c r="F2919" i="5"/>
  <c r="E322" i="5"/>
  <c r="F322" i="5"/>
  <c r="E4158" i="5"/>
  <c r="F4158" i="5"/>
  <c r="E5750" i="5"/>
  <c r="F5750" i="5"/>
  <c r="E4869" i="5"/>
  <c r="F4869" i="5"/>
  <c r="E1414" i="5"/>
  <c r="F1414" i="5"/>
  <c r="E8144" i="5"/>
  <c r="F8144" i="5"/>
  <c r="E3096" i="5"/>
  <c r="F3096" i="5"/>
  <c r="E6905" i="5"/>
  <c r="F6905" i="5"/>
  <c r="E5555" i="5"/>
  <c r="F5555" i="5"/>
  <c r="E5799" i="5"/>
  <c r="F5799" i="5"/>
  <c r="E7653" i="5"/>
  <c r="F7653" i="5"/>
  <c r="E7732" i="5"/>
  <c r="F7732" i="5"/>
  <c r="E4972" i="5"/>
  <c r="F4972" i="5"/>
  <c r="E2171" i="5"/>
  <c r="F2171" i="5"/>
  <c r="E8983" i="5"/>
  <c r="F8983" i="5"/>
  <c r="E3734" i="5"/>
  <c r="F3734" i="5"/>
  <c r="E3024" i="5"/>
  <c r="F3024" i="5"/>
  <c r="E1355" i="5"/>
  <c r="F1355" i="5"/>
  <c r="E6430" i="5"/>
  <c r="F6430" i="5"/>
  <c r="E8425" i="5"/>
  <c r="F8425" i="5"/>
  <c r="E8980" i="5"/>
  <c r="F8980" i="5"/>
  <c r="E5885" i="5"/>
  <c r="F5885" i="5"/>
  <c r="E1456" i="5"/>
  <c r="F1456" i="5"/>
  <c r="E7092" i="5"/>
  <c r="F7092" i="5"/>
  <c r="E7656" i="5"/>
  <c r="F7656" i="5"/>
  <c r="E983" i="5"/>
  <c r="F983" i="5"/>
  <c r="E3392" i="5"/>
  <c r="F3392" i="5"/>
  <c r="E1459" i="5"/>
  <c r="F1459" i="5"/>
  <c r="E1156" i="5"/>
  <c r="F1156" i="5"/>
  <c r="E976" i="5"/>
  <c r="F976" i="5"/>
  <c r="E451" i="5"/>
  <c r="F451" i="5"/>
  <c r="E8026" i="5"/>
  <c r="F8026" i="5"/>
  <c r="E1823" i="5"/>
  <c r="F1823" i="5"/>
  <c r="E6695" i="5"/>
  <c r="F6695" i="5"/>
  <c r="E4931" i="5"/>
  <c r="F4931" i="5"/>
  <c r="E943" i="5"/>
  <c r="F943" i="5"/>
  <c r="E5329" i="5"/>
  <c r="F5329" i="5"/>
  <c r="E1142" i="5"/>
  <c r="F1142" i="5"/>
  <c r="E7205" i="5"/>
  <c r="F7205" i="5"/>
  <c r="E8985" i="5"/>
  <c r="F8985" i="5"/>
  <c r="E4580" i="5"/>
  <c r="F4580" i="5"/>
  <c r="E6598" i="5"/>
  <c r="F6598" i="5"/>
  <c r="E4753" i="5"/>
  <c r="F4753" i="5"/>
  <c r="E7886" i="5"/>
  <c r="F7886" i="5"/>
  <c r="E6801" i="5"/>
  <c r="F6801" i="5"/>
  <c r="E8767" i="5"/>
  <c r="F8767" i="5"/>
  <c r="E412" i="5"/>
  <c r="F412" i="5"/>
  <c r="E2900" i="5"/>
  <c r="F2900" i="5"/>
  <c r="E9151" i="5"/>
  <c r="F9151" i="5"/>
  <c r="E7273" i="5"/>
  <c r="F7273" i="5"/>
  <c r="E1172" i="5"/>
  <c r="F1172" i="5"/>
  <c r="E2482" i="5"/>
  <c r="F2482" i="5"/>
  <c r="E4780" i="5"/>
  <c r="F4780" i="5"/>
  <c r="E386" i="5"/>
  <c r="F386" i="5"/>
  <c r="E1086" i="5"/>
  <c r="F1086" i="5"/>
  <c r="E1487" i="5"/>
  <c r="F1487" i="5"/>
  <c r="E8848" i="5"/>
  <c r="F8848" i="5"/>
  <c r="E7409" i="5"/>
  <c r="F7409" i="5"/>
  <c r="E2026" i="5"/>
  <c r="F2026" i="5"/>
  <c r="E2222" i="5"/>
  <c r="F2222" i="5"/>
  <c r="E5814" i="5"/>
  <c r="F5814" i="5"/>
  <c r="E6875" i="5"/>
  <c r="F6875" i="5"/>
  <c r="E2238" i="5"/>
  <c r="F2238" i="5"/>
  <c r="E2446" i="5"/>
  <c r="F2446" i="5"/>
  <c r="E6377" i="5"/>
  <c r="F6377" i="5"/>
  <c r="E3276" i="5"/>
  <c r="F3276" i="5"/>
  <c r="E7023" i="5"/>
  <c r="F7023" i="5"/>
  <c r="E5950" i="5"/>
  <c r="F5950" i="5"/>
  <c r="E3873" i="5"/>
  <c r="F3873" i="5"/>
  <c r="E6893" i="5"/>
  <c r="F6893" i="5"/>
  <c r="E7941" i="5"/>
  <c r="F7941" i="5"/>
  <c r="E4138" i="5"/>
  <c r="F4138" i="5"/>
  <c r="E1395" i="5"/>
  <c r="F1395" i="5"/>
  <c r="E3509" i="5"/>
  <c r="F3509" i="5"/>
  <c r="E8463" i="5"/>
  <c r="F8463" i="5"/>
  <c r="E1909" i="5"/>
  <c r="F1909" i="5"/>
  <c r="E5713" i="5"/>
  <c r="F5713" i="5"/>
  <c r="E3288" i="5"/>
  <c r="F3288" i="5"/>
  <c r="E5261" i="5"/>
  <c r="F5261" i="5"/>
  <c r="E7709" i="5"/>
  <c r="F7709" i="5"/>
  <c r="E5575" i="5"/>
  <c r="F5575" i="5"/>
  <c r="E6876" i="5"/>
  <c r="F6876" i="5"/>
  <c r="E5810" i="5"/>
  <c r="F5810" i="5"/>
  <c r="E8100" i="5"/>
  <c r="F8100" i="5"/>
  <c r="E7504" i="5"/>
  <c r="F7504" i="5"/>
  <c r="E6857" i="5"/>
  <c r="F6857" i="5"/>
  <c r="E8308" i="5"/>
  <c r="F8308" i="5"/>
  <c r="E7325" i="5"/>
  <c r="F7325" i="5"/>
  <c r="E8272" i="5"/>
  <c r="F8272" i="5"/>
  <c r="E7769" i="5"/>
  <c r="F7769" i="5"/>
  <c r="E178" i="5"/>
  <c r="F178" i="5"/>
  <c r="E8562" i="5"/>
  <c r="F8562" i="5"/>
  <c r="E6016" i="5"/>
  <c r="F6016" i="5"/>
  <c r="E1313" i="5"/>
  <c r="F1313" i="5"/>
  <c r="E2052" i="5"/>
  <c r="F2052" i="5"/>
  <c r="E8555" i="5"/>
  <c r="F8555" i="5"/>
  <c r="E805" i="5"/>
  <c r="F805" i="5"/>
  <c r="E900" i="5"/>
  <c r="F900" i="5"/>
  <c r="E1786" i="5"/>
  <c r="F1786" i="5"/>
  <c r="E6998" i="5"/>
  <c r="F6998" i="5"/>
  <c r="E7983" i="5"/>
  <c r="F7983" i="5"/>
  <c r="E8669" i="5"/>
  <c r="F8669" i="5"/>
  <c r="E6953" i="5"/>
  <c r="F6953" i="5"/>
  <c r="E217" i="5"/>
  <c r="F217" i="5"/>
  <c r="E4469" i="5"/>
  <c r="F4469" i="5"/>
  <c r="E7770" i="5"/>
  <c r="F7770" i="5"/>
  <c r="E3249" i="5"/>
  <c r="F3249" i="5"/>
  <c r="E6213" i="5"/>
  <c r="F6213" i="5"/>
  <c r="E5138" i="5"/>
  <c r="F5138" i="5"/>
  <c r="E710" i="5"/>
  <c r="F710" i="5"/>
  <c r="E7360" i="5"/>
  <c r="F7360" i="5"/>
  <c r="E3395" i="5"/>
  <c r="F3395" i="5"/>
  <c r="E6572" i="5"/>
  <c r="F6572" i="5"/>
  <c r="E8347" i="5"/>
  <c r="F8347" i="5"/>
  <c r="E7658" i="5"/>
  <c r="F7658" i="5"/>
  <c r="E7207" i="5"/>
  <c r="F7207" i="5"/>
  <c r="E4965" i="5"/>
  <c r="F4965" i="5"/>
  <c r="E7982" i="5"/>
  <c r="F7982" i="5"/>
  <c r="E7858" i="5"/>
  <c r="F7858" i="5"/>
  <c r="E3202" i="5"/>
  <c r="F3202" i="5"/>
  <c r="E4759" i="5"/>
  <c r="F4759" i="5"/>
  <c r="E4581" i="5"/>
  <c r="F4581" i="5"/>
  <c r="E7675" i="5"/>
  <c r="F7675" i="5"/>
  <c r="E3100" i="5"/>
  <c r="F3100" i="5"/>
  <c r="E371" i="5"/>
  <c r="F371" i="5"/>
  <c r="E2999" i="5"/>
  <c r="F2999" i="5"/>
  <c r="E7890" i="5"/>
  <c r="F7890" i="5"/>
  <c r="E1064" i="5"/>
  <c r="F1064" i="5"/>
  <c r="E921" i="5"/>
  <c r="F921" i="5"/>
  <c r="E5308" i="5"/>
  <c r="F5308" i="5"/>
  <c r="E3696" i="5"/>
  <c r="F3696" i="5"/>
  <c r="E512" i="5"/>
  <c r="F512" i="5"/>
  <c r="E3144" i="5"/>
  <c r="F3144" i="5"/>
  <c r="E6020" i="5"/>
  <c r="F6020" i="5"/>
  <c r="E5609" i="5"/>
  <c r="F5609" i="5"/>
  <c r="E8579" i="5"/>
  <c r="F8579" i="5"/>
  <c r="E561" i="5"/>
  <c r="F561" i="5"/>
  <c r="E1406" i="5"/>
  <c r="F1406" i="5"/>
  <c r="E2985" i="5"/>
  <c r="F2985" i="5"/>
  <c r="E2302" i="5"/>
  <c r="F2302" i="5"/>
  <c r="E9049" i="5"/>
  <c r="F9049" i="5"/>
  <c r="E6109" i="5"/>
  <c r="F6109" i="5"/>
  <c r="E172" i="5"/>
  <c r="F172" i="5"/>
  <c r="E7761" i="5"/>
  <c r="F7761" i="5"/>
  <c r="E975" i="5"/>
  <c r="F975" i="5"/>
  <c r="E4752" i="5"/>
  <c r="F4752" i="5"/>
  <c r="E8663" i="5"/>
  <c r="F8663" i="5"/>
  <c r="E1652" i="5"/>
  <c r="F1652" i="5"/>
  <c r="E1186" i="5"/>
  <c r="F1186" i="5"/>
  <c r="E4928" i="5"/>
  <c r="F4928" i="5"/>
  <c r="E2135" i="5"/>
  <c r="F2135" i="5"/>
  <c r="E8588" i="5"/>
  <c r="F8588" i="5"/>
  <c r="E2141" i="5"/>
  <c r="F2141" i="5"/>
  <c r="E1788" i="5"/>
  <c r="F1788" i="5"/>
  <c r="E5880" i="5"/>
  <c r="F5880" i="5"/>
  <c r="E8006" i="5"/>
  <c r="F8006" i="5"/>
  <c r="E7455" i="5"/>
  <c r="F7455" i="5"/>
  <c r="E2706" i="5"/>
  <c r="F2706" i="5"/>
  <c r="E1992" i="5"/>
  <c r="F1992" i="5"/>
  <c r="E4803" i="5"/>
  <c r="F4803" i="5"/>
  <c r="E4456" i="5"/>
  <c r="F4456" i="5"/>
  <c r="E39" i="5"/>
  <c r="F39" i="5"/>
  <c r="E8668" i="5"/>
  <c r="F8668" i="5"/>
  <c r="E3010" i="5"/>
  <c r="F3010" i="5"/>
  <c r="E7901" i="5"/>
  <c r="F7901" i="5"/>
  <c r="E6401" i="5"/>
  <c r="F6401" i="5"/>
  <c r="E6622" i="5"/>
  <c r="F6622" i="5"/>
  <c r="E5990" i="5"/>
  <c r="F5990" i="5"/>
  <c r="E15" i="5"/>
  <c r="F15" i="5"/>
  <c r="E3267" i="5"/>
  <c r="F3267" i="5"/>
  <c r="E5320" i="5"/>
  <c r="F5320" i="5"/>
  <c r="E2782" i="5"/>
  <c r="F2782" i="5"/>
  <c r="E4987" i="5"/>
  <c r="F4987" i="5"/>
  <c r="E6206" i="5"/>
  <c r="F6206" i="5"/>
  <c r="E7775" i="5"/>
  <c r="F7775" i="5"/>
  <c r="E8087" i="5"/>
  <c r="F8087" i="5"/>
  <c r="E2479" i="5"/>
  <c r="F2479" i="5"/>
  <c r="E5479" i="5"/>
  <c r="F5479" i="5"/>
  <c r="E7518" i="5"/>
  <c r="F7518" i="5"/>
  <c r="E8344" i="5"/>
  <c r="F8344" i="5"/>
  <c r="E3515" i="5"/>
  <c r="F3515" i="5"/>
  <c r="E3938" i="5"/>
  <c r="F3938" i="5"/>
  <c r="E338" i="5"/>
  <c r="F338" i="5"/>
  <c r="E7711" i="5"/>
  <c r="F7711" i="5"/>
  <c r="E6618" i="5"/>
  <c r="F6618" i="5"/>
  <c r="E6171" i="5"/>
  <c r="F6171" i="5"/>
  <c r="E7683" i="5"/>
  <c r="F7683" i="5"/>
  <c r="E8225" i="5"/>
  <c r="F8225" i="5"/>
  <c r="E3613" i="5"/>
  <c r="F3613" i="5"/>
  <c r="E4577" i="5"/>
  <c r="F4577" i="5"/>
  <c r="E6453" i="5"/>
  <c r="F6453" i="5"/>
  <c r="E3351" i="5"/>
  <c r="F3351" i="5"/>
  <c r="E5230" i="5"/>
  <c r="F5230" i="5"/>
  <c r="E4167" i="5"/>
  <c r="F4167" i="5"/>
  <c r="E2619" i="5"/>
  <c r="F2619" i="5"/>
  <c r="E4349" i="5"/>
  <c r="F4349" i="5"/>
  <c r="E8628" i="5"/>
  <c r="F8628" i="5"/>
  <c r="E7226" i="5"/>
  <c r="F7226" i="5"/>
  <c r="E7510" i="5"/>
  <c r="F7510" i="5"/>
  <c r="E7466" i="5"/>
  <c r="F7466" i="5"/>
  <c r="E8548" i="5"/>
  <c r="F8548" i="5"/>
  <c r="E4767" i="5"/>
  <c r="F4767" i="5"/>
  <c r="E2531" i="5"/>
  <c r="F2531" i="5"/>
  <c r="E8763" i="5"/>
  <c r="F8763" i="5"/>
  <c r="E6493" i="5"/>
  <c r="F6493" i="5"/>
  <c r="E3925" i="5"/>
  <c r="F3925" i="5"/>
  <c r="E6089" i="5"/>
  <c r="F6089" i="5"/>
  <c r="E4678" i="5"/>
  <c r="F4678" i="5"/>
  <c r="E2817" i="5"/>
  <c r="F2817" i="5"/>
  <c r="E5232" i="5"/>
  <c r="F5232" i="5"/>
  <c r="E6426" i="5"/>
  <c r="F6426" i="5"/>
  <c r="E4248" i="5"/>
  <c r="F4248" i="5"/>
  <c r="E5957" i="5"/>
  <c r="F5957" i="5"/>
  <c r="E1528" i="5"/>
  <c r="F1528" i="5"/>
  <c r="E2551" i="5"/>
  <c r="F2551" i="5"/>
  <c r="E5" i="5"/>
  <c r="F5" i="5"/>
  <c r="E2682" i="5"/>
  <c r="F2682" i="5"/>
  <c r="E7593" i="5"/>
  <c r="F7593" i="5"/>
  <c r="E2126" i="5"/>
  <c r="F2126" i="5"/>
  <c r="E8120" i="5"/>
  <c r="F8120" i="5"/>
  <c r="E3440" i="5"/>
  <c r="F3440" i="5"/>
  <c r="E2148" i="5"/>
  <c r="F2148" i="5"/>
  <c r="E2200" i="5"/>
  <c r="F2200" i="5"/>
  <c r="E3550" i="5"/>
  <c r="F3550" i="5"/>
  <c r="E7560" i="5"/>
  <c r="F7560" i="5"/>
  <c r="E5608" i="5"/>
  <c r="F5608" i="5"/>
  <c r="E4180" i="5"/>
  <c r="F4180" i="5"/>
  <c r="E7311" i="5"/>
  <c r="F7311" i="5"/>
  <c r="E3183" i="5"/>
  <c r="F3183" i="5"/>
  <c r="E2695" i="5"/>
  <c r="F2695" i="5"/>
  <c r="E5516" i="5"/>
  <c r="F5516" i="5"/>
  <c r="E5405" i="5"/>
  <c r="F5405" i="5"/>
  <c r="E5585" i="5"/>
  <c r="F5585" i="5"/>
  <c r="E2235" i="5"/>
  <c r="F2235" i="5"/>
  <c r="E5259" i="5"/>
  <c r="F5259" i="5"/>
  <c r="E2199" i="5"/>
  <c r="F2199" i="5"/>
  <c r="E1102" i="5"/>
  <c r="F1102" i="5"/>
  <c r="E1321" i="5"/>
  <c r="F1321" i="5"/>
  <c r="E6464" i="5"/>
  <c r="F6464" i="5"/>
  <c r="E2240" i="5"/>
  <c r="F2240" i="5"/>
  <c r="E5793" i="5"/>
  <c r="F5793" i="5"/>
  <c r="E4690" i="5"/>
  <c r="F4690" i="5"/>
  <c r="E6972" i="5"/>
  <c r="F6972" i="5"/>
  <c r="E2611" i="5"/>
  <c r="F2611" i="5"/>
  <c r="E2011" i="5"/>
  <c r="F2011" i="5"/>
  <c r="E4608" i="5"/>
  <c r="F4608" i="5"/>
  <c r="E4925" i="5"/>
  <c r="F4925" i="5"/>
  <c r="E4292" i="5"/>
  <c r="F4292" i="5"/>
  <c r="E1058" i="5"/>
  <c r="F1058" i="5"/>
  <c r="E7323" i="5"/>
  <c r="F7323" i="5"/>
  <c r="E3886" i="5"/>
  <c r="F3886" i="5"/>
  <c r="E8745" i="5"/>
  <c r="F8745" i="5"/>
  <c r="E3062" i="5"/>
  <c r="F3062" i="5"/>
  <c r="E6173" i="5"/>
  <c r="F6173" i="5"/>
  <c r="E2663" i="5"/>
  <c r="F2663" i="5"/>
  <c r="E7698" i="5"/>
  <c r="F7698" i="5"/>
  <c r="E57" i="5"/>
  <c r="F57" i="5"/>
  <c r="E5665" i="5"/>
  <c r="F5665" i="5"/>
  <c r="E5728" i="5"/>
  <c r="F5728" i="5"/>
  <c r="E3451" i="5"/>
  <c r="F3451" i="5"/>
  <c r="E6227" i="5"/>
  <c r="F6227" i="5"/>
  <c r="E3399" i="5"/>
  <c r="F3399" i="5"/>
  <c r="E713" i="5"/>
  <c r="F713" i="5"/>
  <c r="E9121" i="5"/>
  <c r="F9121" i="5"/>
  <c r="E5997" i="5"/>
  <c r="F5997" i="5"/>
  <c r="E7549" i="5"/>
  <c r="F7549" i="5"/>
  <c r="E2370" i="5"/>
  <c r="F2370" i="5"/>
  <c r="E8180" i="5"/>
  <c r="F8180" i="5"/>
  <c r="E3270" i="5"/>
  <c r="F3270" i="5"/>
  <c r="E1797" i="5"/>
  <c r="F1797" i="5"/>
  <c r="E277" i="5"/>
  <c r="F277" i="5"/>
  <c r="E4424" i="5"/>
  <c r="F4424" i="5"/>
  <c r="E4482" i="5"/>
  <c r="F4482" i="5"/>
  <c r="E8360" i="5"/>
  <c r="F8360" i="5"/>
  <c r="E5552" i="5"/>
  <c r="F5552" i="5"/>
  <c r="E6946" i="5"/>
  <c r="F6946" i="5"/>
  <c r="E7173" i="5"/>
  <c r="F7173" i="5"/>
  <c r="E1495" i="5"/>
  <c r="F1495" i="5"/>
  <c r="E8066" i="5"/>
  <c r="F8066" i="5"/>
  <c r="E8527" i="5"/>
  <c r="F8527" i="5"/>
  <c r="E3637" i="5"/>
  <c r="F3637" i="5"/>
  <c r="E8594" i="5"/>
  <c r="F8594" i="5"/>
  <c r="E8666" i="5"/>
  <c r="F8666" i="5"/>
  <c r="E4811" i="5"/>
  <c r="F4811" i="5"/>
  <c r="E1312" i="5"/>
  <c r="F1312" i="5"/>
  <c r="E2426" i="5"/>
  <c r="F2426" i="5"/>
  <c r="E3076" i="5"/>
  <c r="F3076" i="5"/>
  <c r="E6484" i="5"/>
  <c r="F6484" i="5"/>
  <c r="E1796" i="5"/>
  <c r="F1796" i="5"/>
  <c r="E1057" i="5"/>
  <c r="F1057" i="5"/>
  <c r="E6235" i="5"/>
  <c r="F6235" i="5"/>
  <c r="E3052" i="5"/>
  <c r="F3052" i="5"/>
  <c r="E6858" i="5"/>
  <c r="F6858" i="5"/>
  <c r="E5217" i="5"/>
  <c r="F5217" i="5"/>
  <c r="E2303" i="5"/>
  <c r="F2303" i="5"/>
  <c r="E9013" i="5"/>
  <c r="F9013" i="5"/>
  <c r="E7179" i="5"/>
  <c r="F7179" i="5"/>
  <c r="E679" i="5"/>
  <c r="F679" i="5"/>
  <c r="E5775" i="5"/>
  <c r="F5775" i="5"/>
  <c r="E2803" i="5"/>
  <c r="F2803" i="5"/>
  <c r="E3370" i="5"/>
  <c r="F3370" i="5"/>
  <c r="E6314" i="5"/>
  <c r="F6314" i="5"/>
  <c r="E1830" i="5"/>
  <c r="F1830" i="5"/>
  <c r="E6750" i="5"/>
  <c r="F6750" i="5"/>
  <c r="E7037" i="5"/>
  <c r="F7037" i="5"/>
  <c r="E3022" i="5"/>
  <c r="F3022" i="5"/>
  <c r="E600" i="5"/>
  <c r="F600" i="5"/>
  <c r="E4111" i="5"/>
  <c r="F4111" i="5"/>
  <c r="E3190" i="5"/>
  <c r="F3190" i="5"/>
  <c r="E757" i="5"/>
  <c r="F757" i="5"/>
  <c r="E8271" i="5"/>
  <c r="F8271" i="5"/>
  <c r="E5318" i="5"/>
  <c r="F5318" i="5"/>
  <c r="E2460" i="5"/>
  <c r="F2460" i="5"/>
  <c r="E7640" i="5"/>
  <c r="F7640" i="5"/>
  <c r="E135" i="5"/>
  <c r="F135" i="5"/>
  <c r="E114" i="5"/>
  <c r="F114" i="5"/>
  <c r="E6711" i="5"/>
  <c r="F6711" i="5"/>
  <c r="E2485" i="5"/>
  <c r="F2485" i="5"/>
  <c r="E5559" i="5"/>
  <c r="F5559" i="5"/>
  <c r="E8904" i="5"/>
  <c r="F8904" i="5"/>
  <c r="E5879" i="5"/>
  <c r="F5879" i="5"/>
  <c r="E36" i="5"/>
  <c r="F36" i="5"/>
  <c r="E8536" i="5"/>
  <c r="F8536" i="5"/>
  <c r="E7691" i="5"/>
  <c r="F7691" i="5"/>
  <c r="E4632" i="5"/>
  <c r="F4632" i="5"/>
  <c r="E1139" i="5"/>
  <c r="F1139" i="5"/>
  <c r="E41" i="5"/>
  <c r="F41" i="5"/>
  <c r="E8742" i="5"/>
  <c r="F8742" i="5"/>
  <c r="E1356" i="5"/>
  <c r="F1356" i="5"/>
  <c r="E404" i="5"/>
  <c r="F404" i="5"/>
  <c r="E3775" i="5"/>
  <c r="F3775" i="5"/>
  <c r="E2342" i="5"/>
  <c r="F2342" i="5"/>
  <c r="E4037" i="5"/>
  <c r="F4037" i="5"/>
  <c r="E2416" i="5"/>
  <c r="F2416" i="5"/>
  <c r="E2316" i="5"/>
  <c r="F2316" i="5"/>
  <c r="E6523" i="5"/>
  <c r="F6523" i="5"/>
  <c r="E7699" i="5"/>
  <c r="F7699" i="5"/>
  <c r="E6460" i="5"/>
  <c r="F6460" i="5"/>
  <c r="E2846" i="5"/>
  <c r="F2846" i="5"/>
  <c r="E4297" i="5"/>
  <c r="F4297" i="5"/>
  <c r="E8842" i="5"/>
  <c r="F8842" i="5"/>
  <c r="E4077" i="5"/>
  <c r="F4077" i="5"/>
  <c r="E3155" i="5"/>
  <c r="F3155" i="5"/>
  <c r="E1874" i="5"/>
  <c r="F1874" i="5"/>
  <c r="E5884" i="5"/>
  <c r="F5884" i="5"/>
  <c r="E5418" i="5"/>
  <c r="F5418" i="5"/>
  <c r="E6776" i="5"/>
  <c r="F6776" i="5"/>
  <c r="E7328" i="5"/>
  <c r="F7328" i="5"/>
  <c r="E1822" i="5"/>
  <c r="F1822" i="5"/>
  <c r="E6083" i="5"/>
  <c r="F6083" i="5"/>
  <c r="E4685" i="5"/>
  <c r="F4685" i="5"/>
  <c r="E3556" i="5"/>
  <c r="F3556" i="5"/>
  <c r="E2475" i="5"/>
  <c r="F2475" i="5"/>
  <c r="E5345" i="5"/>
  <c r="F5345" i="5"/>
  <c r="E5802" i="5"/>
  <c r="F5802" i="5"/>
  <c r="E7924" i="5"/>
  <c r="F7924" i="5"/>
  <c r="E7870" i="5"/>
  <c r="F7870" i="5"/>
  <c r="E1832" i="5"/>
  <c r="F1832" i="5"/>
  <c r="E2102" i="5"/>
  <c r="F2102" i="5"/>
  <c r="E3482" i="5"/>
  <c r="F3482" i="5"/>
  <c r="E707" i="5"/>
  <c r="F707" i="5"/>
  <c r="E7430" i="5"/>
  <c r="F7430" i="5"/>
  <c r="E3887" i="5"/>
  <c r="F3887" i="5"/>
  <c r="E248" i="5"/>
  <c r="F248" i="5"/>
  <c r="E2764" i="5"/>
  <c r="F2764" i="5"/>
  <c r="E5836" i="5"/>
  <c r="F5836" i="5"/>
  <c r="E1690" i="5"/>
  <c r="F1690" i="5"/>
  <c r="E5398" i="5"/>
  <c r="F5398" i="5"/>
  <c r="E1714" i="5"/>
  <c r="F1714" i="5"/>
  <c r="E7834" i="5"/>
  <c r="F7834" i="5"/>
  <c r="E1591" i="5"/>
  <c r="F1591" i="5"/>
  <c r="E1346" i="5"/>
  <c r="F1346" i="5"/>
  <c r="E1200" i="5"/>
  <c r="F1200" i="5"/>
  <c r="E2671" i="5"/>
  <c r="F2671" i="5"/>
  <c r="E5253" i="5"/>
  <c r="F5253" i="5"/>
  <c r="E8512" i="5"/>
  <c r="F8512" i="5"/>
  <c r="E5383" i="5"/>
  <c r="F5383" i="5"/>
  <c r="E3269" i="5"/>
  <c r="F3269" i="5"/>
  <c r="E8386" i="5"/>
  <c r="F8386" i="5"/>
  <c r="E3781" i="5"/>
  <c r="F3781" i="5"/>
  <c r="E479" i="5"/>
  <c r="F479" i="5"/>
  <c r="E8709" i="5"/>
  <c r="F8709" i="5"/>
  <c r="E6963" i="5"/>
  <c r="F6963" i="5"/>
  <c r="E3047" i="5"/>
  <c r="F3047" i="5"/>
  <c r="E8580" i="5"/>
  <c r="F8580" i="5"/>
  <c r="E2644" i="5"/>
  <c r="F2644" i="5"/>
  <c r="E4419" i="5"/>
  <c r="F4419" i="5"/>
  <c r="E5509" i="5"/>
  <c r="F5509" i="5"/>
  <c r="E185" i="5"/>
  <c r="F185" i="5"/>
  <c r="E5425" i="5"/>
  <c r="F5425" i="5"/>
  <c r="E6716" i="5"/>
  <c r="F6716" i="5"/>
  <c r="E8526" i="5"/>
  <c r="F8526" i="5"/>
  <c r="E5951" i="5"/>
  <c r="F5951" i="5"/>
  <c r="E1392" i="5"/>
  <c r="F1392" i="5"/>
  <c r="E7159" i="5"/>
  <c r="F7159" i="5"/>
  <c r="E4640" i="5"/>
  <c r="F4640" i="5"/>
  <c r="E4156" i="5"/>
  <c r="F4156" i="5"/>
  <c r="E8501" i="5"/>
  <c r="F8501" i="5"/>
  <c r="E4431" i="5"/>
  <c r="F4431" i="5"/>
  <c r="E7505" i="5"/>
  <c r="F7505" i="5"/>
  <c r="E5129" i="5"/>
  <c r="F5129" i="5"/>
  <c r="E2874" i="5"/>
  <c r="F2874" i="5"/>
  <c r="E6945" i="5"/>
  <c r="F6945" i="5"/>
  <c r="E193" i="5"/>
  <c r="F193" i="5"/>
  <c r="E6141" i="5"/>
  <c r="F6141" i="5"/>
  <c r="E3790" i="5"/>
  <c r="F3790" i="5"/>
  <c r="E5815" i="5"/>
  <c r="F5815" i="5"/>
  <c r="E1572" i="5"/>
  <c r="F1572" i="5"/>
  <c r="E3041" i="5"/>
  <c r="F3041" i="5"/>
  <c r="E5591" i="5"/>
  <c r="F5591" i="5"/>
  <c r="E9146" i="5"/>
  <c r="F9146" i="5"/>
  <c r="E5999" i="5"/>
  <c r="F5999" i="5"/>
  <c r="E4015" i="5"/>
  <c r="F4015" i="5"/>
  <c r="E395" i="5"/>
  <c r="F395" i="5"/>
  <c r="E78" i="5"/>
  <c r="F78" i="5"/>
  <c r="E7813" i="5"/>
  <c r="F7813" i="5"/>
  <c r="E1941" i="5"/>
  <c r="F1941" i="5"/>
  <c r="E191" i="5"/>
  <c r="F191" i="5"/>
  <c r="E4224" i="5"/>
  <c r="F4224" i="5"/>
  <c r="E35" i="5"/>
  <c r="F35" i="5"/>
  <c r="E8788" i="5"/>
  <c r="F8788" i="5"/>
  <c r="E1778" i="5"/>
  <c r="F1778" i="5"/>
  <c r="E4164" i="5"/>
  <c r="F4164" i="5"/>
  <c r="E3367" i="5"/>
  <c r="F3367" i="5"/>
  <c r="E5336" i="5"/>
  <c r="F5336" i="5"/>
  <c r="E7617" i="5"/>
  <c r="F7617" i="5"/>
  <c r="E7345" i="5"/>
  <c r="F7345" i="5"/>
  <c r="E9129" i="5"/>
  <c r="F9129" i="5"/>
  <c r="E5480" i="5"/>
  <c r="F5480" i="5"/>
  <c r="E8930" i="5"/>
  <c r="F8930" i="5"/>
  <c r="E7531" i="5"/>
  <c r="F7531" i="5"/>
  <c r="E3524" i="5"/>
  <c r="F3524" i="5"/>
  <c r="E2721" i="5"/>
  <c r="F2721" i="5"/>
  <c r="E6573" i="5"/>
  <c r="F6573" i="5"/>
  <c r="E6284" i="5"/>
  <c r="F6284" i="5"/>
  <c r="E8736" i="5"/>
  <c r="F8736" i="5"/>
  <c r="E3455" i="5"/>
  <c r="F3455" i="5"/>
  <c r="E2812" i="5"/>
  <c r="F2812" i="5"/>
  <c r="E3913" i="5"/>
  <c r="F3913" i="5"/>
  <c r="E3362" i="5"/>
  <c r="F3362" i="5"/>
  <c r="E4335" i="5"/>
  <c r="F4335" i="5"/>
  <c r="E6632" i="5"/>
  <c r="F6632" i="5"/>
  <c r="E7965" i="5"/>
  <c r="F7965" i="5"/>
  <c r="E2484" i="5"/>
  <c r="F2484" i="5"/>
  <c r="E550" i="5"/>
  <c r="F550" i="5"/>
  <c r="E7863" i="5"/>
  <c r="F7863" i="5"/>
  <c r="E5992" i="5"/>
  <c r="F5992" i="5"/>
  <c r="E6804" i="5"/>
  <c r="F6804" i="5"/>
  <c r="E1299" i="5"/>
  <c r="F1299" i="5"/>
  <c r="E8531" i="5"/>
  <c r="F8531" i="5"/>
  <c r="E8660" i="5"/>
  <c r="F8660" i="5"/>
  <c r="E5120" i="5"/>
  <c r="F5120" i="5"/>
  <c r="E2006" i="5"/>
  <c r="F2006" i="5"/>
  <c r="E6071" i="5"/>
  <c r="F6071" i="5"/>
  <c r="E6433" i="5"/>
  <c r="F6433" i="5"/>
  <c r="E5305" i="5"/>
  <c r="F5305" i="5"/>
  <c r="E793" i="5"/>
  <c r="F793" i="5"/>
  <c r="E4319" i="5"/>
  <c r="F4319" i="5"/>
  <c r="E624" i="5"/>
  <c r="F624" i="5"/>
  <c r="E8779" i="5"/>
  <c r="F8779" i="5"/>
  <c r="E677" i="5"/>
  <c r="F677" i="5"/>
  <c r="E3487" i="5"/>
  <c r="F3487" i="5"/>
  <c r="E3091" i="5"/>
  <c r="F3091" i="5"/>
  <c r="E4957" i="5"/>
  <c r="F4957" i="5"/>
  <c r="E1712" i="5"/>
  <c r="F1712" i="5"/>
  <c r="E6882" i="5"/>
  <c r="F6882" i="5"/>
  <c r="E868" i="5"/>
  <c r="F868" i="5"/>
  <c r="E5981" i="5"/>
  <c r="F5981" i="5"/>
  <c r="E8759" i="5"/>
  <c r="F8759" i="5"/>
  <c r="E4330" i="5"/>
  <c r="F4330" i="5"/>
  <c r="E2194" i="5"/>
  <c r="F2194" i="5"/>
  <c r="E3727" i="5"/>
  <c r="F3727" i="5"/>
  <c r="E6788" i="5"/>
  <c r="F6788" i="5"/>
  <c r="E3294" i="5"/>
  <c r="F3294" i="5"/>
  <c r="E9030" i="5"/>
  <c r="F9030" i="5"/>
  <c r="E6138" i="5"/>
  <c r="F6138" i="5"/>
  <c r="E5417" i="5"/>
  <c r="F5417" i="5"/>
  <c r="E7012" i="5"/>
  <c r="F7012" i="5"/>
  <c r="E6937" i="5"/>
  <c r="F6937" i="5"/>
  <c r="E8030" i="5"/>
  <c r="F8030" i="5"/>
  <c r="E7009" i="5"/>
  <c r="F7009" i="5"/>
  <c r="E2100" i="5"/>
  <c r="F2100" i="5"/>
  <c r="E3928" i="5"/>
  <c r="F3928" i="5"/>
  <c r="E99" i="5"/>
  <c r="F99" i="5"/>
  <c r="E2821" i="5"/>
  <c r="F2821" i="5"/>
  <c r="E5269" i="5"/>
  <c r="F5269" i="5"/>
  <c r="E6738" i="5"/>
  <c r="F6738" i="5"/>
  <c r="E3741" i="5"/>
  <c r="F3741" i="5"/>
  <c r="E6162" i="5"/>
  <c r="F6162" i="5"/>
  <c r="E3311" i="5"/>
  <c r="F3311" i="5"/>
  <c r="E6498" i="5"/>
  <c r="F6498" i="5"/>
  <c r="E5901" i="5"/>
  <c r="F5901" i="5"/>
  <c r="E3912" i="5"/>
  <c r="F3912" i="5"/>
  <c r="E416" i="5"/>
  <c r="F416" i="5"/>
  <c r="E6203" i="5"/>
  <c r="F6203" i="5"/>
  <c r="E3480" i="5"/>
  <c r="F3480" i="5"/>
  <c r="E4937" i="5"/>
  <c r="F4937" i="5"/>
  <c r="E1871" i="5"/>
  <c r="F1871" i="5"/>
  <c r="E300" i="5"/>
  <c r="F300" i="5"/>
  <c r="E4410" i="5"/>
  <c r="F4410" i="5"/>
  <c r="E6981" i="5"/>
  <c r="F6981" i="5"/>
  <c r="E7089" i="5"/>
  <c r="F7089" i="5"/>
  <c r="E5979" i="5"/>
  <c r="F5979" i="5"/>
  <c r="E7934" i="5"/>
  <c r="F7934" i="5"/>
  <c r="E4101" i="5"/>
  <c r="F4101" i="5"/>
  <c r="E877" i="5"/>
  <c r="F877" i="5"/>
  <c r="E4441" i="5"/>
  <c r="F4441" i="5"/>
  <c r="E2080" i="5"/>
  <c r="F2080" i="5"/>
  <c r="E7271" i="5"/>
  <c r="F7271" i="5"/>
  <c r="E3477" i="5"/>
  <c r="F3477" i="5"/>
  <c r="E7025" i="5"/>
  <c r="F7025" i="5"/>
  <c r="E1586" i="5"/>
  <c r="F1586" i="5"/>
  <c r="E3871" i="5"/>
  <c r="F3871" i="5"/>
  <c r="E8727" i="5"/>
  <c r="F8727" i="5"/>
  <c r="E4215" i="5"/>
  <c r="F4215" i="5"/>
  <c r="E5577" i="5"/>
  <c r="F5577" i="5"/>
  <c r="E7391" i="5"/>
  <c r="F7391" i="5"/>
  <c r="E6437" i="5"/>
  <c r="F6437" i="5"/>
  <c r="E6408" i="5"/>
  <c r="F6408" i="5"/>
  <c r="E9068" i="5"/>
  <c r="F9068" i="5"/>
  <c r="E9144" i="5"/>
  <c r="F9144" i="5"/>
  <c r="E893" i="5"/>
  <c r="F893" i="5"/>
  <c r="E6605" i="5"/>
  <c r="F6605" i="5"/>
  <c r="F6688" i="5"/>
  <c r="E6688" i="5"/>
  <c r="F8507" i="5"/>
  <c r="E8507" i="5"/>
  <c r="F3548" i="5"/>
  <c r="E3548" i="5"/>
  <c r="F5625" i="5"/>
  <c r="E5625" i="5"/>
  <c r="F3499" i="5"/>
  <c r="E3499" i="5"/>
  <c r="F6896" i="5"/>
  <c r="E6896" i="5"/>
  <c r="F4352" i="5"/>
  <c r="E4352" i="5"/>
  <c r="F923" i="5"/>
  <c r="E923" i="5"/>
  <c r="F253" i="5"/>
  <c r="E253" i="5"/>
  <c r="F3956" i="5"/>
  <c r="E3956" i="5"/>
  <c r="F3102" i="5"/>
  <c r="E3102" i="5"/>
  <c r="F4677" i="5"/>
  <c r="E4677" i="5"/>
  <c r="F7615" i="5"/>
  <c r="E7615" i="5"/>
  <c r="F1031" i="5"/>
  <c r="E1031" i="5"/>
  <c r="F5888" i="5"/>
  <c r="E5888" i="5"/>
  <c r="F4867" i="5"/>
  <c r="E4867" i="5"/>
  <c r="F6230" i="5"/>
  <c r="E6230" i="5"/>
  <c r="F3065" i="5"/>
  <c r="E3065" i="5"/>
  <c r="F4416" i="5"/>
  <c r="E4416" i="5"/>
  <c r="F5090" i="5"/>
  <c r="E5090" i="5"/>
  <c r="F5565" i="5"/>
  <c r="E5565" i="5"/>
  <c r="F2366" i="5"/>
  <c r="E2366" i="5"/>
  <c r="F1095" i="5"/>
  <c r="E1095" i="5"/>
  <c r="F2498" i="5"/>
  <c r="E2498" i="5"/>
  <c r="F2119" i="5"/>
  <c r="E2119" i="5"/>
  <c r="F939" i="5"/>
  <c r="E939" i="5"/>
  <c r="F7737" i="5"/>
  <c r="E7737" i="5"/>
  <c r="F4083" i="5"/>
  <c r="E4083" i="5"/>
  <c r="F4405" i="5"/>
  <c r="E4405" i="5"/>
  <c r="F7106" i="5"/>
  <c r="E7106" i="5"/>
  <c r="F8925" i="5"/>
  <c r="E8925" i="5"/>
  <c r="F7417" i="5"/>
  <c r="E7417" i="5"/>
  <c r="F7167" i="5"/>
  <c r="E7167" i="5"/>
  <c r="F2418" i="5"/>
  <c r="E2418" i="5"/>
  <c r="F6616" i="5"/>
  <c r="E6616" i="5"/>
  <c r="F7904" i="5"/>
  <c r="E7904" i="5"/>
  <c r="F1905" i="5"/>
  <c r="E1905" i="5"/>
  <c r="F4325" i="5"/>
  <c r="E4325" i="5"/>
  <c r="F4960" i="5"/>
  <c r="E4960" i="5"/>
  <c r="F3965" i="5"/>
  <c r="E3965" i="5"/>
  <c r="F6975" i="5"/>
  <c r="E6975" i="5"/>
  <c r="F2139" i="5"/>
  <c r="E2139" i="5"/>
  <c r="F5070" i="5"/>
  <c r="E5070" i="5"/>
  <c r="F6561" i="5"/>
  <c r="E6561" i="5"/>
  <c r="F2723" i="5"/>
  <c r="E2723" i="5"/>
  <c r="F6376" i="5"/>
  <c r="E6376" i="5"/>
  <c r="F7906" i="5"/>
  <c r="E7906" i="5"/>
  <c r="F3804" i="5"/>
  <c r="E3804" i="5"/>
  <c r="F1747" i="5"/>
  <c r="E1747" i="5"/>
  <c r="F7764" i="5"/>
  <c r="E7764" i="5"/>
  <c r="F4423" i="5"/>
  <c r="E4423" i="5"/>
  <c r="F3292" i="5"/>
  <c r="E3292" i="5"/>
  <c r="F5460" i="5"/>
  <c r="E5460" i="5"/>
  <c r="F4462" i="5"/>
  <c r="E4462" i="5"/>
  <c r="F7864" i="5"/>
  <c r="E7864" i="5"/>
  <c r="F8682" i="5"/>
  <c r="E8682" i="5"/>
  <c r="F6232" i="5"/>
  <c r="E6232" i="5"/>
  <c r="F8333" i="5"/>
  <c r="E8333" i="5"/>
  <c r="F4057" i="5"/>
  <c r="E4057" i="5"/>
  <c r="F4326" i="5"/>
  <c r="E4326" i="5"/>
  <c r="F563" i="5"/>
  <c r="E563" i="5"/>
  <c r="F1558" i="5"/>
  <c r="E1558" i="5"/>
  <c r="F5873" i="5"/>
  <c r="E5873" i="5"/>
  <c r="F1056" i="5"/>
  <c r="E1056" i="5"/>
  <c r="F2576" i="5"/>
  <c r="E2576" i="5"/>
  <c r="F5991" i="5"/>
  <c r="E5991" i="5"/>
  <c r="F2643" i="5"/>
  <c r="E2643" i="5"/>
  <c r="F2195" i="5"/>
  <c r="E2195" i="5"/>
  <c r="F7095" i="5"/>
  <c r="E7095" i="5"/>
  <c r="F6715" i="5"/>
  <c r="E6715" i="5"/>
  <c r="F618" i="5"/>
  <c r="E618" i="5"/>
  <c r="F7189" i="5"/>
  <c r="E7189" i="5"/>
  <c r="F58" i="5"/>
  <c r="E58" i="5"/>
  <c r="F1246" i="5"/>
  <c r="E1246" i="5"/>
  <c r="F7712" i="5"/>
  <c r="E7712" i="5"/>
  <c r="F8456" i="5"/>
  <c r="E8456" i="5"/>
  <c r="F3428" i="5"/>
  <c r="E3428" i="5"/>
  <c r="F2742" i="5"/>
  <c r="E2742" i="5"/>
  <c r="F3628" i="5"/>
  <c r="E3628" i="5"/>
  <c r="F7366" i="5"/>
  <c r="E7366" i="5"/>
  <c r="F2334" i="5"/>
  <c r="E2334" i="5"/>
  <c r="F2789" i="5"/>
  <c r="E2789" i="5"/>
  <c r="F4574" i="5"/>
  <c r="E4574" i="5"/>
  <c r="F5841" i="5"/>
  <c r="E5841" i="5"/>
  <c r="F4131" i="5"/>
  <c r="E4131" i="5"/>
  <c r="F5502" i="5"/>
  <c r="E5502" i="5"/>
  <c r="F688" i="5"/>
  <c r="E688" i="5"/>
  <c r="F4716" i="5"/>
  <c r="E4716" i="5"/>
  <c r="F2103" i="5"/>
  <c r="E2103" i="5"/>
  <c r="F6296" i="5"/>
  <c r="E6296" i="5"/>
  <c r="F5352" i="5"/>
  <c r="E5352" i="5"/>
  <c r="F1411" i="5"/>
  <c r="E1411" i="5"/>
  <c r="F3910" i="5"/>
  <c r="E3910" i="5"/>
  <c r="F3795" i="5"/>
  <c r="E3795" i="5"/>
  <c r="F7891" i="5"/>
  <c r="E7891" i="5"/>
  <c r="F2936" i="5"/>
  <c r="E2936" i="5"/>
  <c r="F7117" i="5"/>
  <c r="E7117" i="5"/>
  <c r="F6532" i="5"/>
  <c r="E6532" i="5"/>
  <c r="F3287" i="5"/>
  <c r="E3287" i="5"/>
  <c r="F2287" i="5"/>
  <c r="E2287" i="5"/>
  <c r="F1671" i="5"/>
  <c r="E1671" i="5"/>
  <c r="F5332" i="5"/>
  <c r="E5332" i="5"/>
  <c r="F5646" i="5"/>
  <c r="E5646" i="5"/>
  <c r="F4639" i="5"/>
  <c r="E4639" i="5"/>
  <c r="F7255" i="5"/>
  <c r="E7255" i="5"/>
  <c r="F7017" i="5"/>
  <c r="E7017" i="5"/>
  <c r="F8485" i="5"/>
  <c r="E8485" i="5"/>
  <c r="F2131" i="5"/>
  <c r="E2131" i="5"/>
  <c r="F3848" i="5"/>
  <c r="E3848" i="5"/>
  <c r="F8224" i="5"/>
  <c r="E8224" i="5"/>
  <c r="F7084" i="5"/>
  <c r="E7084" i="5"/>
  <c r="F6703" i="5"/>
  <c r="E6703" i="5"/>
  <c r="F239" i="5"/>
  <c r="E239" i="5"/>
  <c r="F6305" i="5"/>
  <c r="E6305" i="5"/>
  <c r="F6721" i="5"/>
  <c r="E6721" i="5"/>
  <c r="F4446" i="5"/>
  <c r="E4446" i="5"/>
  <c r="F9132" i="5"/>
  <c r="E9132" i="5"/>
  <c r="F956" i="5"/>
  <c r="E956" i="5"/>
  <c r="F6557" i="5"/>
  <c r="E6557" i="5"/>
  <c r="F8564" i="5"/>
  <c r="E8564" i="5"/>
  <c r="F862" i="5"/>
  <c r="E862" i="5"/>
  <c r="F2283" i="5"/>
  <c r="E2283" i="5"/>
  <c r="F2775" i="5"/>
  <c r="E2775" i="5"/>
  <c r="F6478" i="5"/>
  <c r="E6478" i="5"/>
  <c r="F3996" i="5"/>
  <c r="E3996" i="5"/>
  <c r="F1841" i="5"/>
  <c r="E1841" i="5"/>
  <c r="F6381" i="5"/>
  <c r="E6381" i="5"/>
  <c r="F5515" i="5"/>
  <c r="E5515" i="5"/>
  <c r="F225" i="5"/>
  <c r="E225" i="5"/>
  <c r="F7926" i="5"/>
  <c r="E7926" i="5"/>
  <c r="F4382" i="5"/>
  <c r="E4382" i="5"/>
  <c r="F8933" i="5"/>
  <c r="E8933" i="5"/>
  <c r="F1351" i="5"/>
  <c r="E1351" i="5"/>
  <c r="F3908" i="5"/>
  <c r="E3908" i="5"/>
  <c r="F4917" i="5"/>
  <c r="E4917" i="5"/>
  <c r="F5765" i="5"/>
  <c r="E5765" i="5"/>
  <c r="F6874" i="5"/>
  <c r="E6874" i="5"/>
  <c r="F2587" i="5"/>
  <c r="E2587" i="5"/>
  <c r="F1760" i="5"/>
  <c r="E1760" i="5"/>
  <c r="F8516" i="5"/>
  <c r="E8516" i="5"/>
  <c r="F2677" i="5"/>
  <c r="E2677" i="5"/>
  <c r="F3845" i="5"/>
  <c r="E3845" i="5"/>
  <c r="F4785" i="5"/>
  <c r="E4785" i="5"/>
  <c r="F5544" i="5"/>
  <c r="E5544" i="5"/>
  <c r="F4047" i="5"/>
  <c r="E4047" i="5"/>
  <c r="F2842" i="5"/>
  <c r="E2842" i="5"/>
  <c r="F2007" i="5"/>
  <c r="E2007" i="5"/>
  <c r="F22" i="5"/>
  <c r="E22" i="5"/>
  <c r="F6678" i="5"/>
  <c r="E6678" i="5"/>
  <c r="F8168" i="5"/>
  <c r="E8168" i="5"/>
  <c r="F817" i="5"/>
  <c r="E817" i="5"/>
  <c r="F232" i="5"/>
  <c r="E232" i="5"/>
  <c r="F6967" i="5"/>
  <c r="E6967" i="5"/>
  <c r="F3800" i="5"/>
  <c r="E3800" i="5"/>
  <c r="F1344" i="5"/>
  <c r="E1344" i="5"/>
  <c r="F7388" i="5"/>
  <c r="E7388" i="5"/>
  <c r="F1563" i="5"/>
  <c r="E1563" i="5"/>
  <c r="F5842" i="5"/>
  <c r="E5842" i="5"/>
  <c r="F3113" i="5"/>
  <c r="E3113" i="5"/>
  <c r="F7249" i="5"/>
  <c r="E7249" i="5"/>
  <c r="F8635" i="5"/>
  <c r="E8635" i="5"/>
  <c r="F1003" i="5"/>
  <c r="E1003" i="5"/>
  <c r="F3180" i="5"/>
  <c r="E3180" i="5"/>
  <c r="F5564" i="5"/>
  <c r="E5564" i="5"/>
  <c r="F4377" i="5"/>
  <c r="E4377" i="5"/>
  <c r="F7398" i="5"/>
  <c r="E7398" i="5"/>
  <c r="F2330" i="5"/>
  <c r="E2330" i="5"/>
  <c r="F2398" i="5"/>
  <c r="E2398" i="5"/>
  <c r="F8324" i="5"/>
  <c r="E8324" i="5"/>
  <c r="F4275" i="5"/>
  <c r="E4275" i="5"/>
  <c r="F8876" i="5"/>
  <c r="E8876" i="5"/>
  <c r="F1561" i="5"/>
  <c r="E1561" i="5"/>
  <c r="F2354" i="5"/>
  <c r="E2354" i="5"/>
  <c r="F1592" i="5"/>
  <c r="E1592" i="5"/>
  <c r="F385" i="5"/>
  <c r="E385" i="5"/>
  <c r="F5764" i="5"/>
  <c r="E5764" i="5"/>
  <c r="F1807" i="5"/>
  <c r="E1807" i="5"/>
  <c r="F5388" i="5"/>
  <c r="E5388" i="5"/>
  <c r="F7295" i="5"/>
  <c r="E7295" i="5"/>
  <c r="F2995" i="5"/>
  <c r="E2995" i="5"/>
  <c r="F4575" i="5"/>
  <c r="E4575" i="5"/>
  <c r="F7355" i="5"/>
  <c r="E7355" i="5"/>
  <c r="F3536" i="5"/>
  <c r="E3536" i="5"/>
  <c r="F1999" i="5"/>
  <c r="E1999" i="5"/>
  <c r="F8153" i="5"/>
  <c r="E8153" i="5"/>
  <c r="F9163" i="5"/>
  <c r="E9163" i="5"/>
  <c r="F4751" i="5"/>
  <c r="E4751" i="5"/>
  <c r="F3552" i="5"/>
  <c r="E3552" i="5"/>
  <c r="F6503" i="5"/>
  <c r="E6503" i="5"/>
  <c r="F5726" i="5"/>
  <c r="E5726" i="5"/>
  <c r="F3654" i="5"/>
  <c r="E3654" i="5"/>
  <c r="F8641" i="5"/>
  <c r="E8641" i="5"/>
  <c r="F4437" i="5"/>
  <c r="E4437" i="5"/>
  <c r="F2982" i="5"/>
  <c r="E2982" i="5"/>
  <c r="F6410" i="5"/>
  <c r="E6410" i="5"/>
  <c r="F8705" i="5"/>
  <c r="E8705" i="5"/>
  <c r="F6189" i="5"/>
  <c r="E6189" i="5"/>
  <c r="F9124" i="5"/>
  <c r="E9124" i="5"/>
  <c r="F3039" i="5"/>
  <c r="E3039" i="5"/>
  <c r="F214" i="5"/>
  <c r="E214" i="5"/>
  <c r="F1387" i="5"/>
  <c r="E1387" i="5"/>
  <c r="F1707" i="5"/>
  <c r="E1707" i="5"/>
  <c r="F3907" i="5"/>
  <c r="E3907" i="5"/>
  <c r="F9105" i="5"/>
  <c r="E9105" i="5"/>
  <c r="F8169" i="5"/>
  <c r="E8169" i="5"/>
  <c r="F3885" i="5"/>
  <c r="E3885" i="5"/>
  <c r="F5309" i="5"/>
  <c r="E5309" i="5"/>
  <c r="F1968" i="5"/>
  <c r="E1968" i="5"/>
  <c r="F8529" i="5"/>
  <c r="E8529" i="5"/>
  <c r="F874" i="5"/>
  <c r="E874" i="5"/>
  <c r="F5221" i="5"/>
  <c r="E5221" i="5"/>
  <c r="F5111" i="5"/>
  <c r="E5111" i="5"/>
  <c r="F3997" i="5"/>
  <c r="E3997" i="5"/>
  <c r="F5983" i="5"/>
  <c r="E5983" i="5"/>
  <c r="F6964" i="5"/>
  <c r="E6964" i="5"/>
  <c r="F250" i="5"/>
  <c r="E250" i="5"/>
  <c r="F9089" i="5"/>
  <c r="E9089" i="5"/>
  <c r="F5055" i="5"/>
  <c r="E5055" i="5"/>
  <c r="F2022" i="5"/>
  <c r="E2022" i="5"/>
  <c r="F6061" i="5"/>
  <c r="E6061" i="5"/>
  <c r="F7679" i="5"/>
  <c r="E7679" i="5"/>
  <c r="F4094" i="5"/>
  <c r="E4094" i="5"/>
  <c r="F2267" i="5"/>
  <c r="E2267" i="5"/>
  <c r="F4502" i="5"/>
  <c r="E4502" i="5"/>
  <c r="F6252" i="5"/>
  <c r="E6252" i="5"/>
  <c r="F2247" i="5"/>
  <c r="E2247" i="5"/>
  <c r="F5662" i="5"/>
  <c r="E5662" i="5"/>
  <c r="F6142" i="5"/>
  <c r="E6142" i="5"/>
  <c r="F8385" i="5"/>
  <c r="E8385" i="5"/>
  <c r="F3680" i="5"/>
  <c r="E3680" i="5"/>
  <c r="F9115" i="5"/>
  <c r="E9115" i="5"/>
  <c r="F7597" i="5"/>
  <c r="E7597" i="5"/>
  <c r="F1225" i="5"/>
  <c r="E1225" i="5"/>
  <c r="F2603" i="5"/>
  <c r="E2603" i="5"/>
  <c r="F1366" i="5"/>
  <c r="E1366" i="5"/>
  <c r="F4195" i="5"/>
  <c r="E4195" i="5"/>
  <c r="F7176" i="5"/>
  <c r="E7176" i="5"/>
  <c r="F394" i="5"/>
  <c r="E394" i="5"/>
  <c r="F7363" i="5"/>
  <c r="E7363" i="5"/>
  <c r="F492" i="5"/>
  <c r="E492" i="5"/>
  <c r="F5949" i="5"/>
  <c r="E5949" i="5"/>
  <c r="F4930" i="5"/>
  <c r="E4930" i="5"/>
  <c r="F1183" i="5"/>
  <c r="E1183" i="5"/>
  <c r="F973" i="5"/>
  <c r="E973" i="5"/>
  <c r="F7322" i="5"/>
  <c r="E7322" i="5"/>
  <c r="F8316" i="5"/>
  <c r="E8316" i="5"/>
  <c r="F8851" i="5"/>
  <c r="E8851" i="5"/>
  <c r="F3904" i="5"/>
  <c r="E3904" i="5"/>
  <c r="F6258" i="5"/>
  <c r="E6258" i="5"/>
  <c r="F1084" i="5"/>
  <c r="E1084" i="5"/>
  <c r="F5430" i="5"/>
  <c r="E5430" i="5"/>
  <c r="F197" i="5"/>
  <c r="E197" i="5"/>
  <c r="F4293" i="5"/>
  <c r="E4293" i="5"/>
  <c r="F6076" i="5"/>
  <c r="E6076" i="5"/>
  <c r="F2592" i="5"/>
  <c r="E2592" i="5"/>
  <c r="F30" i="5"/>
  <c r="E30" i="5"/>
  <c r="F7883" i="5"/>
  <c r="E7883" i="5"/>
  <c r="F1420" i="5"/>
  <c r="E1420" i="5"/>
  <c r="F1520" i="5"/>
  <c r="E1520" i="5"/>
  <c r="F7502" i="5"/>
  <c r="E7502" i="5"/>
  <c r="F8737" i="5"/>
  <c r="E8737" i="5"/>
  <c r="F3403" i="5"/>
  <c r="E3403" i="5"/>
  <c r="F4221" i="5"/>
  <c r="E4221" i="5"/>
  <c r="F1541" i="5"/>
  <c r="E1541" i="5"/>
  <c r="F2745" i="5"/>
  <c r="E2745" i="5"/>
  <c r="F26" i="5"/>
  <c r="E26" i="5"/>
  <c r="F4921" i="5"/>
  <c r="E4921" i="5"/>
  <c r="F7997" i="5"/>
  <c r="E7997" i="5"/>
  <c r="F777" i="5"/>
  <c r="E777" i="5"/>
  <c r="F2928" i="5"/>
  <c r="E2928" i="5"/>
  <c r="F4607" i="5"/>
  <c r="E4607" i="5"/>
  <c r="F1179" i="5"/>
  <c r="E1179" i="5"/>
  <c r="F4210" i="5"/>
  <c r="E4210" i="5"/>
  <c r="F9026" i="5"/>
  <c r="E9026" i="5"/>
  <c r="F866" i="5"/>
  <c r="E866" i="5"/>
  <c r="F4278" i="5"/>
  <c r="E4278" i="5"/>
  <c r="F3679" i="5"/>
  <c r="E3679" i="5"/>
  <c r="F3163" i="5"/>
  <c r="E3163" i="5"/>
  <c r="F527" i="5"/>
  <c r="E527" i="5"/>
  <c r="F3894" i="5"/>
  <c r="E3894" i="5"/>
  <c r="F8814" i="5"/>
  <c r="E8814" i="5"/>
  <c r="F7139" i="5"/>
  <c r="E7139" i="5"/>
  <c r="F7719" i="5"/>
  <c r="E7719" i="5"/>
  <c r="F8044" i="5"/>
  <c r="E8044" i="5"/>
  <c r="F1608" i="5"/>
  <c r="E1608" i="5"/>
  <c r="F3493" i="5"/>
  <c r="E3493" i="5"/>
  <c r="F438" i="5"/>
  <c r="E438" i="5"/>
  <c r="F2389" i="5"/>
  <c r="E2389" i="5"/>
  <c r="F2716" i="5"/>
  <c r="E2716" i="5"/>
  <c r="F2836" i="5"/>
  <c r="E2836" i="5"/>
  <c r="F3157" i="5"/>
  <c r="E3157" i="5"/>
  <c r="F7669" i="5"/>
  <c r="E7669" i="5"/>
  <c r="F642" i="5"/>
  <c r="E642" i="5"/>
  <c r="F2427" i="5"/>
  <c r="E2427" i="5"/>
  <c r="F8446" i="5"/>
  <c r="E8446" i="5"/>
  <c r="F3932" i="5"/>
  <c r="E3932" i="5"/>
  <c r="F4360" i="5"/>
  <c r="E4360" i="5"/>
  <c r="F5079" i="5"/>
  <c r="E5079" i="5"/>
  <c r="F8258" i="5"/>
  <c r="E8258" i="5"/>
  <c r="F6174" i="5"/>
  <c r="E6174" i="5"/>
  <c r="F1811" i="5"/>
  <c r="E1811" i="5"/>
  <c r="F6619" i="5"/>
  <c r="E6619" i="5"/>
  <c r="F6292" i="5"/>
  <c r="E6292" i="5"/>
  <c r="F82" i="5"/>
  <c r="E82" i="5"/>
  <c r="F3342" i="5"/>
  <c r="E3342" i="5"/>
  <c r="F4872" i="5"/>
  <c r="E4872" i="5"/>
  <c r="F3317" i="5"/>
  <c r="E3317" i="5"/>
  <c r="F3246" i="5"/>
  <c r="E3246" i="5"/>
  <c r="F5456" i="5"/>
  <c r="E5456" i="5"/>
  <c r="F6402" i="5"/>
  <c r="E6402" i="5"/>
  <c r="F2208" i="5"/>
  <c r="E2208" i="5"/>
  <c r="F2710" i="5"/>
  <c r="E2710" i="5"/>
  <c r="F1116" i="5"/>
  <c r="E1116" i="5"/>
  <c r="F1935" i="5"/>
  <c r="E1935" i="5"/>
  <c r="F1656" i="5"/>
  <c r="E1656" i="5"/>
  <c r="F224" i="5"/>
  <c r="E224" i="5"/>
  <c r="F6115" i="5"/>
  <c r="E6115" i="5"/>
  <c r="F1398" i="5"/>
  <c r="E1398" i="5"/>
  <c r="F7796" i="5"/>
  <c r="E7796" i="5"/>
  <c r="F8860" i="5"/>
  <c r="E8860" i="5"/>
  <c r="F7630" i="5"/>
  <c r="E7630" i="5"/>
  <c r="F3391" i="5"/>
  <c r="E3391" i="5"/>
  <c r="F4198" i="5"/>
  <c r="E4198" i="5"/>
  <c r="F7067" i="5"/>
  <c r="E7067" i="5"/>
  <c r="F3851" i="5"/>
  <c r="E3851" i="5"/>
  <c r="F7327" i="5"/>
  <c r="E7327" i="5"/>
  <c r="F5165" i="5"/>
  <c r="E5165" i="5"/>
  <c r="F3454" i="5"/>
  <c r="E3454" i="5"/>
  <c r="F2270" i="5"/>
  <c r="E2270" i="5"/>
  <c r="F5904" i="5"/>
  <c r="E5904" i="5"/>
  <c r="F2443" i="5"/>
  <c r="E2443" i="5"/>
  <c r="F3501" i="5"/>
  <c r="E3501" i="5"/>
  <c r="F940" i="5"/>
  <c r="E940" i="5"/>
  <c r="F3150" i="5"/>
  <c r="E3150" i="5"/>
  <c r="F3681" i="5"/>
  <c r="E3681" i="5"/>
  <c r="F863" i="5"/>
  <c r="E863" i="5"/>
  <c r="F3426" i="5"/>
  <c r="E3426" i="5"/>
  <c r="F2115" i="5"/>
  <c r="E2115" i="5"/>
  <c r="F3228" i="5"/>
  <c r="E3228" i="5"/>
  <c r="F6299" i="5"/>
  <c r="E6299" i="5"/>
  <c r="F4379" i="5"/>
  <c r="E4379" i="5"/>
  <c r="F5427" i="5"/>
  <c r="E5427" i="5"/>
  <c r="F4628" i="5"/>
  <c r="E4628" i="5"/>
  <c r="F4017" i="5"/>
  <c r="E4017" i="5"/>
  <c r="F6236" i="5"/>
  <c r="E6236" i="5"/>
  <c r="F6887" i="5"/>
  <c r="E6887" i="5"/>
  <c r="F5379" i="5"/>
  <c r="E5379" i="5"/>
  <c r="F6388" i="5"/>
  <c r="E6388" i="5"/>
  <c r="F5683" i="5"/>
  <c r="E5683" i="5"/>
  <c r="F4262" i="5"/>
  <c r="E4262" i="5"/>
  <c r="F7915" i="5"/>
  <c r="E7915" i="5"/>
  <c r="F5014" i="5"/>
  <c r="E5014" i="5"/>
  <c r="F1229" i="5"/>
  <c r="E1229" i="5"/>
  <c r="F5784" i="5"/>
  <c r="E5784" i="5"/>
  <c r="F9204" i="5"/>
  <c r="E9204" i="5"/>
  <c r="F74" i="5"/>
  <c r="E74" i="5"/>
  <c r="F1959" i="5"/>
  <c r="E1959" i="5"/>
  <c r="F3767" i="5"/>
  <c r="E3767" i="5"/>
  <c r="E4793" i="5"/>
  <c r="F4793" i="5"/>
  <c r="E4481" i="5"/>
  <c r="F4481" i="5"/>
  <c r="E5617" i="5"/>
  <c r="F5617" i="5"/>
  <c r="E767" i="5"/>
  <c r="F767" i="5"/>
  <c r="E8993" i="5"/>
  <c r="F8993" i="5"/>
  <c r="E1037" i="5"/>
  <c r="F1037" i="5"/>
  <c r="E5087" i="5"/>
  <c r="F5087" i="5"/>
  <c r="E6624" i="5"/>
  <c r="F6624" i="5"/>
  <c r="E4125" i="5"/>
  <c r="F4125" i="5"/>
  <c r="E837" i="5"/>
  <c r="F837" i="5"/>
  <c r="E2965" i="5"/>
  <c r="F2965" i="5"/>
  <c r="E7927" i="5"/>
  <c r="F7927" i="5"/>
  <c r="E8423" i="5"/>
  <c r="F8423" i="5"/>
  <c r="E2211" i="5"/>
  <c r="F2211" i="5"/>
  <c r="E8711" i="5"/>
  <c r="F8711" i="5"/>
  <c r="E2383" i="5"/>
  <c r="F2383" i="5"/>
  <c r="E4240" i="5"/>
  <c r="F4240" i="5"/>
  <c r="E789" i="5"/>
  <c r="F789" i="5"/>
  <c r="E289" i="5"/>
  <c r="F289" i="5"/>
  <c r="E5022" i="5"/>
  <c r="F5022" i="5"/>
  <c r="E8743" i="5"/>
  <c r="F8743" i="5"/>
  <c r="E17" i="5"/>
  <c r="F17" i="5"/>
  <c r="E3347" i="5"/>
  <c r="F3347" i="5"/>
  <c r="E4022" i="5"/>
  <c r="F4022" i="5"/>
  <c r="E6524" i="5"/>
  <c r="F6524" i="5"/>
  <c r="E3849" i="5"/>
  <c r="F3849" i="5"/>
  <c r="E6396" i="5"/>
  <c r="F6396" i="5"/>
  <c r="E7677" i="5"/>
  <c r="F7677" i="5"/>
  <c r="E8007" i="5"/>
  <c r="F8007" i="5"/>
  <c r="E8095" i="5"/>
  <c r="F8095" i="5"/>
  <c r="E3084" i="5"/>
  <c r="F3084" i="5"/>
  <c r="E1485" i="5"/>
  <c r="F1485" i="5"/>
  <c r="E3518" i="5"/>
  <c r="F3518" i="5"/>
  <c r="E2297" i="5"/>
  <c r="F2297" i="5"/>
  <c r="E7238" i="5"/>
  <c r="F7238" i="5"/>
  <c r="E4710" i="5"/>
  <c r="F4710" i="5"/>
  <c r="E8652" i="5"/>
  <c r="F8652" i="5"/>
  <c r="E6593" i="5"/>
  <c r="F6593" i="5"/>
  <c r="E896" i="5"/>
  <c r="F896" i="5"/>
  <c r="E4731" i="5"/>
  <c r="F4731" i="5"/>
  <c r="E9106" i="5"/>
  <c r="F9106" i="5"/>
  <c r="E5449" i="5"/>
  <c r="F5449" i="5"/>
  <c r="E8458" i="5"/>
  <c r="F8458" i="5"/>
  <c r="E7718" i="5"/>
  <c r="F7718" i="5"/>
  <c r="E2690" i="5"/>
  <c r="F2690" i="5"/>
  <c r="E4966" i="5"/>
  <c r="F4966" i="5"/>
  <c r="E1132" i="5"/>
  <c r="F1132" i="5"/>
  <c r="E5124" i="5"/>
  <c r="F5124" i="5"/>
  <c r="E5176" i="5"/>
  <c r="F5176" i="5"/>
  <c r="E354" i="5"/>
  <c r="F354" i="5"/>
  <c r="E357" i="5"/>
  <c r="F357" i="5"/>
  <c r="E8878" i="5"/>
  <c r="F8878" i="5"/>
  <c r="E8850" i="5"/>
  <c r="F8850" i="5"/>
  <c r="E8111" i="5"/>
  <c r="F8111" i="5"/>
  <c r="E846" i="5"/>
  <c r="F846" i="5"/>
  <c r="E9177" i="5"/>
  <c r="F9177" i="5"/>
  <c r="E6705" i="5"/>
  <c r="F6705" i="5"/>
  <c r="E6936" i="5"/>
  <c r="F6936" i="5"/>
  <c r="E5162" i="5"/>
  <c r="F5162" i="5"/>
  <c r="E5597" i="5"/>
  <c r="F5597" i="5"/>
  <c r="E3936" i="5"/>
  <c r="F3936" i="5"/>
  <c r="E5924" i="5"/>
  <c r="F5924" i="5"/>
  <c r="E8920" i="5"/>
  <c r="F8920" i="5"/>
  <c r="E4222" i="5"/>
  <c r="F4222" i="5"/>
  <c r="E8009" i="5"/>
  <c r="F8009" i="5"/>
  <c r="E2191" i="5"/>
  <c r="F2191" i="5"/>
  <c r="E5135" i="5"/>
  <c r="F5135" i="5"/>
  <c r="E1154" i="5"/>
  <c r="F1154" i="5"/>
  <c r="E1634" i="5"/>
  <c r="F1634" i="5"/>
  <c r="E1538" i="5"/>
  <c r="F1538" i="5"/>
  <c r="E6421" i="5"/>
  <c r="F6421" i="5"/>
  <c r="E6468" i="5"/>
  <c r="F6468" i="5"/>
  <c r="E5251" i="5"/>
  <c r="F5251" i="5"/>
  <c r="E5818" i="5"/>
  <c r="F5818" i="5"/>
  <c r="E7177" i="5"/>
  <c r="F7177" i="5"/>
  <c r="E5891" i="5"/>
  <c r="F5891" i="5"/>
  <c r="E4069" i="5"/>
  <c r="F4069" i="5"/>
  <c r="E4589" i="5"/>
  <c r="F4589" i="5"/>
  <c r="E5812" i="5"/>
  <c r="F5812" i="5"/>
  <c r="E774" i="5"/>
  <c r="F774" i="5"/>
  <c r="E6550" i="5"/>
  <c r="F6550" i="5"/>
  <c r="E8358" i="5"/>
  <c r="F8358" i="5"/>
  <c r="E2123" i="5"/>
  <c r="F2123" i="5"/>
  <c r="E6768" i="5"/>
  <c r="F6768" i="5"/>
  <c r="E7242" i="5"/>
  <c r="F7242" i="5"/>
  <c r="E8770" i="5"/>
  <c r="F8770" i="5"/>
  <c r="E7881" i="5"/>
  <c r="F7881" i="5"/>
  <c r="E7503" i="5"/>
  <c r="F7503" i="5"/>
  <c r="E468" i="5"/>
  <c r="F468" i="5"/>
  <c r="E3951" i="5"/>
  <c r="F3951" i="5"/>
  <c r="E7828" i="5"/>
  <c r="F7828" i="5"/>
  <c r="E7526" i="5"/>
  <c r="F7526" i="5"/>
  <c r="E4494" i="5"/>
  <c r="F4494" i="5"/>
  <c r="E5167" i="5"/>
  <c r="F5167" i="5"/>
  <c r="E8946" i="5"/>
  <c r="F8946" i="5"/>
  <c r="E7338" i="5"/>
  <c r="F7338" i="5"/>
  <c r="E2870" i="5"/>
  <c r="F2870" i="5"/>
  <c r="E6927" i="5"/>
  <c r="F6927" i="5"/>
  <c r="E1556" i="5"/>
  <c r="F1556" i="5"/>
  <c r="E804" i="5"/>
  <c r="F804" i="5"/>
  <c r="E6564" i="5"/>
  <c r="F6564" i="5"/>
  <c r="E3543" i="5"/>
  <c r="F3543" i="5"/>
  <c r="E878" i="5"/>
  <c r="F878" i="5"/>
  <c r="E4988" i="5"/>
  <c r="F4988" i="5"/>
  <c r="E8371" i="5"/>
  <c r="F8371" i="5"/>
  <c r="E9050" i="5"/>
  <c r="F9050" i="5"/>
  <c r="E2060" i="5"/>
  <c r="F2060" i="5"/>
  <c r="E4651" i="5"/>
  <c r="F4651" i="5"/>
  <c r="E3502" i="5"/>
  <c r="F3502" i="5"/>
  <c r="E1024" i="5"/>
  <c r="F1024" i="5"/>
  <c r="E179" i="5"/>
  <c r="F179" i="5"/>
  <c r="E1819" i="5"/>
  <c r="F1819" i="5"/>
  <c r="E6948" i="5"/>
  <c r="F6948" i="5"/>
  <c r="E5882" i="5"/>
  <c r="F5882" i="5"/>
  <c r="E6483" i="5"/>
  <c r="F6483" i="5"/>
  <c r="E520" i="5"/>
  <c r="F520" i="5"/>
  <c r="E773" i="5"/>
  <c r="F773" i="5"/>
  <c r="E958" i="5"/>
  <c r="F958" i="5"/>
  <c r="E7236" i="5"/>
  <c r="F7236" i="5"/>
  <c r="E7260" i="5"/>
  <c r="F7260" i="5"/>
  <c r="E3422" i="5"/>
  <c r="F3422" i="5"/>
  <c r="E1187" i="5"/>
  <c r="F1187" i="5"/>
  <c r="E1643" i="5"/>
  <c r="F1643" i="5"/>
  <c r="E347" i="5"/>
  <c r="F347" i="5"/>
  <c r="E4523" i="5"/>
  <c r="F4523" i="5"/>
  <c r="E2810" i="5"/>
  <c r="F2810" i="5"/>
  <c r="E5174" i="5"/>
  <c r="F5174" i="5"/>
  <c r="E3305" i="5"/>
  <c r="F3305" i="5"/>
  <c r="E6129" i="5"/>
  <c r="F6129" i="5"/>
  <c r="E8752" i="5"/>
  <c r="F8752" i="5"/>
  <c r="E6461" i="5"/>
  <c r="F6461" i="5"/>
  <c r="E729" i="5"/>
  <c r="F729" i="5"/>
  <c r="E8623" i="5"/>
  <c r="F8623" i="5"/>
  <c r="E1869" i="5"/>
  <c r="F1869" i="5"/>
  <c r="E2323" i="5"/>
  <c r="F2323" i="5"/>
  <c r="E3850" i="5"/>
  <c r="F3850" i="5"/>
  <c r="E8479" i="5"/>
  <c r="F8479" i="5"/>
  <c r="E40" i="5"/>
  <c r="F40" i="5"/>
  <c r="E3853" i="5"/>
  <c r="F3853" i="5"/>
  <c r="E8585" i="5"/>
  <c r="F8585" i="5"/>
  <c r="E1188" i="5"/>
  <c r="F1188" i="5"/>
  <c r="E90" i="5"/>
  <c r="F90" i="5"/>
  <c r="E7478" i="5"/>
  <c r="F7478" i="5"/>
  <c r="E6242" i="5"/>
  <c r="F6242" i="5"/>
  <c r="E8958" i="5"/>
  <c r="F8958" i="5"/>
  <c r="E2558" i="5"/>
  <c r="F2558" i="5"/>
  <c r="E3504" i="5"/>
  <c r="F3504" i="5"/>
  <c r="E779" i="5"/>
  <c r="F779" i="5"/>
  <c r="E5275" i="5"/>
  <c r="F5275" i="5"/>
  <c r="E6668" i="5"/>
  <c r="F6668" i="5"/>
  <c r="E7693" i="5"/>
  <c r="F7693" i="5"/>
  <c r="E2029" i="5"/>
  <c r="F2029" i="5"/>
  <c r="E7678" i="5"/>
  <c r="F7678" i="5"/>
  <c r="E2960" i="5"/>
  <c r="F2960" i="5"/>
  <c r="E3289" i="5"/>
  <c r="F3289" i="5"/>
  <c r="E952" i="5"/>
  <c r="F952" i="5"/>
  <c r="E5190" i="5"/>
  <c r="F5190" i="5"/>
  <c r="E241" i="5"/>
  <c r="F241" i="5"/>
  <c r="E1703" i="5"/>
  <c r="F1703" i="5"/>
  <c r="E8940" i="5"/>
  <c r="F8940" i="5"/>
  <c r="E4097" i="5"/>
  <c r="F4097" i="5"/>
  <c r="E5889" i="5"/>
  <c r="F5889" i="5"/>
  <c r="E4862" i="5"/>
  <c r="F4862" i="5"/>
  <c r="E469" i="5"/>
  <c r="F469" i="5"/>
  <c r="E5510" i="5"/>
  <c r="F5510" i="5"/>
  <c r="E7057" i="5"/>
  <c r="F7057" i="5"/>
  <c r="E8043" i="5"/>
  <c r="F8043" i="5"/>
  <c r="E4291" i="5"/>
  <c r="F4291" i="5"/>
  <c r="E7773" i="5"/>
  <c r="F7773" i="5"/>
  <c r="E7772" i="5"/>
  <c r="F7772" i="5"/>
  <c r="E4899" i="5"/>
  <c r="F4899" i="5"/>
  <c r="E3995" i="5"/>
  <c r="F3995" i="5"/>
  <c r="E6883" i="5"/>
  <c r="F6883" i="5"/>
  <c r="E2046" i="5"/>
  <c r="F2046" i="5"/>
  <c r="E738" i="5"/>
  <c r="F738" i="5"/>
  <c r="E1465" i="5"/>
  <c r="F1465" i="5"/>
  <c r="E7379" i="5"/>
  <c r="F7379" i="5"/>
  <c r="E6043" i="5"/>
  <c r="F6043" i="5"/>
  <c r="E4257" i="5"/>
  <c r="F4257" i="5"/>
  <c r="E3445" i="5"/>
  <c r="F3445" i="5"/>
  <c r="E4116" i="5"/>
  <c r="F4116" i="5"/>
  <c r="E546" i="5"/>
  <c r="F546" i="5"/>
  <c r="E7876" i="5"/>
  <c r="F7876" i="5"/>
  <c r="E1542" i="5"/>
  <c r="F1542" i="5"/>
  <c r="E605" i="5"/>
  <c r="F605" i="5"/>
  <c r="E3158" i="5"/>
  <c r="F3158" i="5"/>
  <c r="E515" i="5"/>
  <c r="F515" i="5"/>
  <c r="E4343" i="5"/>
  <c r="F4343" i="5"/>
  <c r="E1440" i="5"/>
  <c r="F1440" i="5"/>
  <c r="E3064" i="5"/>
  <c r="F3064" i="5"/>
  <c r="E977" i="5"/>
  <c r="F977" i="5"/>
  <c r="E7406" i="5"/>
  <c r="F7406" i="5"/>
  <c r="E4597" i="5"/>
  <c r="F4597" i="5"/>
  <c r="E6521" i="5"/>
  <c r="F6521" i="5"/>
  <c r="E4992" i="5"/>
  <c r="F4992" i="5"/>
  <c r="E4260" i="5"/>
  <c r="F4260" i="5"/>
  <c r="E4259" i="5"/>
  <c r="F4259" i="5"/>
  <c r="E2318" i="5"/>
  <c r="F2318" i="5"/>
  <c r="E6439" i="5"/>
  <c r="F6439" i="5"/>
  <c r="E8603" i="5"/>
  <c r="F8603" i="5"/>
  <c r="E2091" i="5"/>
  <c r="F2091" i="5"/>
  <c r="E613" i="5"/>
  <c r="F613" i="5"/>
  <c r="E6097" i="5"/>
  <c r="F6097" i="5"/>
  <c r="E293" i="5"/>
  <c r="F293" i="5"/>
  <c r="E4236" i="5"/>
  <c r="F4236" i="5"/>
  <c r="E4119" i="5"/>
  <c r="F4119" i="5"/>
  <c r="E9009" i="5"/>
  <c r="F9009" i="5"/>
  <c r="E6218" i="5"/>
  <c r="F6218" i="5"/>
  <c r="E8128" i="5"/>
  <c r="F8128" i="5"/>
  <c r="E3930" i="5"/>
  <c r="F3930" i="5"/>
  <c r="E4279" i="5"/>
  <c r="F4279" i="5"/>
  <c r="E1557" i="5"/>
  <c r="F1557" i="5"/>
  <c r="E3489" i="5"/>
  <c r="F3489" i="5"/>
  <c r="E1987" i="5"/>
  <c r="F1987" i="5"/>
  <c r="E2951" i="5"/>
  <c r="F2951" i="5"/>
  <c r="E8474" i="5"/>
  <c r="F8474" i="5"/>
  <c r="E1378" i="5"/>
  <c r="F1378" i="5"/>
  <c r="E7372" i="5"/>
  <c r="F7372" i="5"/>
  <c r="E7387" i="5"/>
  <c r="F7387" i="5"/>
  <c r="E7720" i="5"/>
  <c r="F7720" i="5"/>
  <c r="E7750" i="5"/>
  <c r="F7750" i="5"/>
  <c r="E2631" i="5"/>
  <c r="F2631" i="5"/>
  <c r="E3331" i="5"/>
  <c r="F3331" i="5"/>
  <c r="E4836" i="5"/>
  <c r="F4836" i="5"/>
  <c r="E1620" i="5"/>
  <c r="F1620" i="5"/>
  <c r="E6783" i="5"/>
  <c r="F6783" i="5"/>
  <c r="E3874" i="5"/>
  <c r="F3874" i="5"/>
  <c r="E8234" i="5"/>
  <c r="F8234" i="5"/>
  <c r="E5196" i="5"/>
  <c r="F5196" i="5"/>
  <c r="E4807" i="5"/>
  <c r="F4807" i="5"/>
  <c r="E6444" i="5"/>
  <c r="F6444" i="5"/>
  <c r="E8490" i="5"/>
  <c r="F8490" i="5"/>
  <c r="E7457" i="5"/>
  <c r="F7457" i="5"/>
  <c r="E8988" i="5"/>
  <c r="F8988" i="5"/>
  <c r="E6098" i="5"/>
  <c r="F6098" i="5"/>
  <c r="E4647" i="5"/>
  <c r="F4647" i="5"/>
  <c r="E6752" i="5"/>
  <c r="F6752" i="5"/>
  <c r="E1290" i="5"/>
  <c r="F1290" i="5"/>
  <c r="E5631" i="5"/>
  <c r="F5631" i="5"/>
  <c r="E8071" i="5"/>
  <c r="F8071" i="5"/>
  <c r="E2051" i="5"/>
  <c r="F2051" i="5"/>
  <c r="E2755" i="5"/>
  <c r="F2755" i="5"/>
  <c r="E7994" i="5"/>
  <c r="F7994" i="5"/>
  <c r="E5262" i="5"/>
  <c r="F5262" i="5"/>
  <c r="E71" i="5"/>
  <c r="F71" i="5"/>
  <c r="E2629" i="5"/>
  <c r="F2629" i="5"/>
  <c r="E5681" i="5"/>
  <c r="F5681" i="5"/>
  <c r="E5229" i="5"/>
  <c r="F5229" i="5"/>
  <c r="E7889" i="5"/>
  <c r="F7889" i="5"/>
  <c r="E7818" i="5"/>
  <c r="F7818" i="5"/>
  <c r="F1969" i="5"/>
  <c r="E1969" i="5"/>
  <c r="F7413" i="5"/>
  <c r="E7413" i="5"/>
  <c r="F318" i="5"/>
  <c r="E318" i="5"/>
  <c r="F6518" i="5"/>
  <c r="E6518" i="5"/>
  <c r="F6079" i="5"/>
  <c r="E6079" i="5"/>
  <c r="F854" i="5"/>
  <c r="E854" i="5"/>
  <c r="F853" i="5"/>
  <c r="E853" i="5"/>
  <c r="F5016" i="5"/>
  <c r="E5016" i="5"/>
  <c r="F1754" i="5"/>
  <c r="E1754" i="5"/>
  <c r="F829" i="5"/>
  <c r="E829" i="5"/>
  <c r="F5846" i="5"/>
  <c r="E5846" i="5"/>
  <c r="F4480" i="5"/>
  <c r="E4480" i="5"/>
  <c r="F5435" i="5"/>
  <c r="E5435" i="5"/>
  <c r="F4042" i="5"/>
  <c r="E4042" i="5"/>
  <c r="F6482" i="5"/>
  <c r="E6482" i="5"/>
  <c r="F3616" i="5"/>
  <c r="E3616" i="5"/>
  <c r="F2203" i="5"/>
  <c r="E2203" i="5"/>
  <c r="F2068" i="5"/>
  <c r="E2068" i="5"/>
  <c r="E5335" i="5"/>
  <c r="F5335" i="5"/>
  <c r="E7241" i="5"/>
  <c r="F7241" i="5"/>
  <c r="E6145" i="5"/>
  <c r="F6145" i="5"/>
  <c r="E1900" i="5"/>
  <c r="F1900" i="5"/>
  <c r="E4213" i="5"/>
  <c r="F4213" i="5"/>
  <c r="E8817" i="5"/>
  <c r="F8817" i="5"/>
  <c r="E4062" i="5"/>
  <c r="F4062" i="5"/>
  <c r="E8973" i="5"/>
  <c r="F8973" i="5"/>
  <c r="E1849" i="5"/>
  <c r="F1849" i="5"/>
  <c r="E7710" i="5"/>
  <c r="F7710" i="5"/>
  <c r="E8719" i="5"/>
  <c r="F8719" i="5"/>
  <c r="E6489" i="5"/>
  <c r="F6489" i="5"/>
  <c r="E5451" i="5"/>
  <c r="F5451" i="5"/>
  <c r="E2326" i="5"/>
  <c r="F2326" i="5"/>
  <c r="E4834" i="5"/>
  <c r="F4834" i="5"/>
  <c r="E2284" i="5"/>
  <c r="F2284" i="5"/>
  <c r="E6050" i="5"/>
  <c r="F6050" i="5"/>
  <c r="E8259" i="5"/>
  <c r="F8259" i="5"/>
  <c r="E9178" i="5"/>
  <c r="F9178" i="5"/>
  <c r="E3806" i="5"/>
  <c r="F3806" i="5"/>
  <c r="E4396" i="5"/>
  <c r="F4396" i="5"/>
  <c r="E4838" i="5"/>
  <c r="F4838" i="5"/>
  <c r="E7469" i="5"/>
  <c r="F7469" i="5"/>
  <c r="E2583" i="5"/>
  <c r="F2583" i="5"/>
  <c r="E3860" i="5"/>
  <c r="F3860" i="5"/>
  <c r="E1381" i="5"/>
  <c r="F1381" i="5"/>
  <c r="E2598" i="5"/>
  <c r="F2598" i="5"/>
  <c r="E61" i="5"/>
  <c r="F61" i="5"/>
  <c r="E2077" i="5"/>
  <c r="F2077" i="5"/>
  <c r="E5467" i="5"/>
  <c r="F5467" i="5"/>
  <c r="E8838" i="5"/>
  <c r="F8838" i="5"/>
  <c r="E4043" i="5"/>
  <c r="F4043" i="5"/>
  <c r="E4884" i="5"/>
  <c r="F4884" i="5"/>
  <c r="E7170" i="5"/>
  <c r="F7170" i="5"/>
  <c r="E6373" i="5"/>
  <c r="F6373" i="5"/>
  <c r="E110" i="5"/>
  <c r="F110" i="5"/>
  <c r="E3136" i="5"/>
  <c r="F3136" i="5"/>
  <c r="E3525" i="5"/>
  <c r="F3525" i="5"/>
  <c r="E379" i="5"/>
  <c r="F379" i="5"/>
  <c r="E3770" i="5"/>
  <c r="F3770" i="5"/>
  <c r="E3306" i="5"/>
  <c r="F3306" i="5"/>
  <c r="E1697" i="5"/>
  <c r="F1697" i="5"/>
  <c r="E2361" i="5"/>
  <c r="F2361" i="5"/>
  <c r="E7606" i="5"/>
  <c r="F7606" i="5"/>
  <c r="E7263" i="5"/>
  <c r="F7263" i="5"/>
  <c r="E7495" i="5"/>
  <c r="F7495" i="5"/>
  <c r="E9198" i="5"/>
  <c r="F9198" i="5"/>
  <c r="E1650" i="5"/>
  <c r="F1650" i="5"/>
  <c r="E9157" i="5"/>
  <c r="F9157" i="5"/>
  <c r="E5641" i="5"/>
  <c r="F5641" i="5"/>
  <c r="E6895" i="5"/>
  <c r="F6895" i="5"/>
  <c r="E760" i="5"/>
  <c r="F760" i="5"/>
  <c r="E8584" i="5"/>
  <c r="F8584" i="5"/>
  <c r="E5448" i="5"/>
  <c r="F5448" i="5"/>
  <c r="E3825" i="5"/>
  <c r="F3825" i="5"/>
  <c r="E3302" i="5"/>
  <c r="F3302" i="5"/>
  <c r="E810" i="5"/>
  <c r="F810" i="5"/>
  <c r="E1960" i="5"/>
  <c r="F1960" i="5"/>
  <c r="E6456" i="5"/>
  <c r="F6456" i="5"/>
  <c r="E5292" i="5"/>
  <c r="F5292" i="5"/>
  <c r="E2541" i="5"/>
  <c r="F2541" i="5"/>
  <c r="E6417" i="5"/>
  <c r="F6417" i="5"/>
  <c r="E5838" i="5"/>
  <c r="F5838" i="5"/>
  <c r="E2371" i="5"/>
  <c r="F2371" i="5"/>
  <c r="E2937" i="5"/>
  <c r="F2937" i="5"/>
  <c r="E1844" i="5"/>
  <c r="F1844" i="5"/>
  <c r="E6364" i="5"/>
  <c r="F6364" i="5"/>
  <c r="E759" i="5"/>
  <c r="F759" i="5"/>
  <c r="E7239" i="5"/>
  <c r="F7239" i="5"/>
  <c r="E4216" i="5"/>
  <c r="F4216" i="5"/>
  <c r="E1232" i="5"/>
  <c r="F1232" i="5"/>
  <c r="E4072" i="5"/>
  <c r="F4072" i="5"/>
  <c r="E7026" i="5"/>
  <c r="F7026" i="5"/>
  <c r="E2430" i="5"/>
  <c r="F2430" i="5"/>
  <c r="E4267" i="5"/>
  <c r="F4267" i="5"/>
  <c r="E4784" i="5"/>
  <c r="F4784" i="5"/>
  <c r="E927" i="5"/>
  <c r="F927" i="5"/>
  <c r="E1750" i="5"/>
  <c r="F1750" i="5"/>
  <c r="E6423" i="5"/>
  <c r="F6423" i="5"/>
  <c r="E2979" i="5"/>
  <c r="F2979" i="5"/>
  <c r="E5231" i="5"/>
  <c r="F5231" i="5"/>
  <c r="E8165" i="5"/>
  <c r="F8165" i="5"/>
  <c r="E4173" i="5"/>
  <c r="F4173" i="5"/>
  <c r="E3869" i="5"/>
  <c r="F3869" i="5"/>
  <c r="E5407" i="5"/>
  <c r="F5407" i="5"/>
  <c r="E701" i="5"/>
  <c r="F701" i="5"/>
  <c r="E1085" i="5"/>
  <c r="F1085" i="5"/>
  <c r="E6828" i="5"/>
  <c r="F6828" i="5"/>
  <c r="E7713" i="5"/>
  <c r="F7713" i="5"/>
  <c r="E4550" i="5"/>
  <c r="F4550" i="5"/>
  <c r="E509" i="5"/>
  <c r="F509" i="5"/>
  <c r="E7498" i="5"/>
  <c r="F7498" i="5"/>
  <c r="E1367" i="5"/>
  <c r="F1367" i="5"/>
  <c r="E3354" i="5"/>
  <c r="F3354" i="5"/>
  <c r="E5186" i="5"/>
  <c r="F5186" i="5"/>
  <c r="E4951" i="5"/>
  <c r="F4951" i="5"/>
  <c r="E9158" i="5"/>
  <c r="F9158" i="5"/>
  <c r="E607" i="5"/>
  <c r="F607" i="5"/>
  <c r="E5528" i="5"/>
  <c r="F5528" i="5"/>
  <c r="E8237" i="5"/>
  <c r="F8237" i="5"/>
  <c r="E54" i="5"/>
  <c r="F54" i="5"/>
  <c r="E3879" i="5"/>
  <c r="F3879" i="5"/>
  <c r="E1570" i="5"/>
  <c r="F1570" i="5"/>
  <c r="E5412" i="5"/>
  <c r="F5412" i="5"/>
  <c r="E6547" i="5"/>
  <c r="F6547" i="5"/>
  <c r="E6261" i="5"/>
  <c r="F6261" i="5"/>
  <c r="E6329" i="5"/>
  <c r="F6329" i="5"/>
  <c r="E8340" i="5"/>
  <c r="F8340" i="5"/>
  <c r="E8115" i="5"/>
  <c r="F8115" i="5"/>
  <c r="E2857" i="5"/>
  <c r="F2857" i="5"/>
  <c r="E8845" i="5"/>
  <c r="F8845" i="5"/>
  <c r="E5797" i="5"/>
  <c r="F5797" i="5"/>
  <c r="E9090" i="5"/>
  <c r="F9090" i="5"/>
  <c r="E5967" i="5"/>
  <c r="F5967" i="5"/>
  <c r="E892" i="5"/>
  <c r="F892" i="5"/>
  <c r="E6038" i="5"/>
  <c r="F6038" i="5"/>
  <c r="E4866" i="5"/>
  <c r="F4866" i="5"/>
  <c r="E6568" i="5"/>
  <c r="F6568" i="5"/>
  <c r="E7000" i="5"/>
  <c r="F7000" i="5"/>
  <c r="E5179" i="5"/>
  <c r="F5179" i="5"/>
  <c r="E1124" i="5"/>
  <c r="F1124" i="5"/>
  <c r="E9160" i="5"/>
  <c r="F9160" i="5"/>
  <c r="E1405" i="5"/>
  <c r="F1405" i="5"/>
  <c r="E4680" i="5"/>
  <c r="F4680" i="5"/>
  <c r="E7893" i="5"/>
  <c r="F7893" i="5"/>
  <c r="E8110" i="5"/>
  <c r="F8110" i="5"/>
  <c r="E8758" i="5"/>
  <c r="F8758" i="5"/>
  <c r="E8078" i="5"/>
  <c r="F8078" i="5"/>
  <c r="E2183" i="5"/>
  <c r="F2183" i="5"/>
  <c r="E3488" i="5"/>
  <c r="F3488" i="5"/>
  <c r="E7996" i="5"/>
  <c r="F7996" i="5"/>
  <c r="E3838" i="5"/>
  <c r="F3838" i="5"/>
  <c r="E1717" i="5"/>
  <c r="F1717" i="5"/>
  <c r="E4890" i="5"/>
  <c r="F4890" i="5"/>
  <c r="E6331" i="5"/>
  <c r="F6331" i="5"/>
  <c r="E2699" i="5"/>
  <c r="F2699" i="5"/>
  <c r="E3811" i="5"/>
  <c r="F3811" i="5"/>
  <c r="E6535" i="5"/>
  <c r="F6535" i="5"/>
  <c r="E6214" i="5"/>
  <c r="F6214" i="5"/>
  <c r="E7452" i="5"/>
  <c r="F7452" i="5"/>
  <c r="E722" i="5"/>
  <c r="F722" i="5"/>
  <c r="E6634" i="5"/>
  <c r="F6634" i="5"/>
  <c r="E8751" i="5"/>
  <c r="F8751" i="5"/>
  <c r="E8865" i="5"/>
  <c r="F8865" i="5"/>
  <c r="E6533" i="5"/>
  <c r="F6533" i="5"/>
  <c r="E2144" i="5"/>
  <c r="F2144" i="5"/>
  <c r="E5715" i="5"/>
  <c r="F5715" i="5"/>
  <c r="E1138" i="5"/>
  <c r="F1138" i="5"/>
  <c r="E7914" i="5"/>
  <c r="F7914" i="5"/>
  <c r="E7992" i="5"/>
  <c r="F7992" i="5"/>
  <c r="E2003" i="5"/>
  <c r="F2003" i="5"/>
  <c r="E4163" i="5"/>
  <c r="F4163" i="5"/>
  <c r="E4082" i="5"/>
  <c r="F4082" i="5"/>
  <c r="E1296" i="5"/>
  <c r="F1296" i="5"/>
  <c r="E2134" i="5"/>
  <c r="F2134" i="5"/>
  <c r="E2279" i="5"/>
  <c r="F2279" i="5"/>
  <c r="E4133" i="5"/>
  <c r="F4133" i="5"/>
  <c r="E3366" i="5"/>
  <c r="F3366" i="5"/>
  <c r="E1335" i="5"/>
  <c r="F1335" i="5"/>
  <c r="E823" i="5"/>
  <c r="F823" i="5"/>
  <c r="E917" i="5"/>
  <c r="F917" i="5"/>
  <c r="E3315" i="5"/>
  <c r="F3315" i="5"/>
  <c r="E8232" i="5"/>
  <c r="F8232" i="5"/>
  <c r="E2378" i="5"/>
  <c r="F2378" i="5"/>
  <c r="E6172" i="5"/>
  <c r="F6172" i="5"/>
  <c r="E3328" i="5"/>
  <c r="F3328" i="5"/>
  <c r="E59" i="5"/>
  <c r="F59" i="5"/>
  <c r="E3204" i="5"/>
  <c r="F3204" i="5"/>
  <c r="E2230" i="5"/>
  <c r="F2230" i="5"/>
  <c r="E6628" i="5"/>
  <c r="F6628" i="5"/>
  <c r="E102" i="5"/>
  <c r="F102" i="5"/>
  <c r="E4805" i="5"/>
  <c r="F4805" i="5"/>
  <c r="E6759" i="5"/>
  <c r="F6759" i="5"/>
  <c r="E2620" i="5"/>
  <c r="F2620" i="5"/>
  <c r="E4564" i="5"/>
  <c r="F4564" i="5"/>
  <c r="E255" i="5"/>
  <c r="F255" i="5"/>
  <c r="E1470" i="5"/>
  <c r="F1470" i="5"/>
  <c r="E3088" i="5"/>
  <c r="F3088" i="5"/>
  <c r="E2224" i="5"/>
  <c r="F2224" i="5"/>
  <c r="E7862" i="5"/>
  <c r="F7862" i="5"/>
  <c r="E3535" i="5"/>
  <c r="F3535" i="5"/>
  <c r="E2867" i="5"/>
  <c r="F2867" i="5"/>
  <c r="E8558" i="5"/>
  <c r="F8558" i="5"/>
  <c r="E3731" i="5"/>
  <c r="F3731" i="5"/>
  <c r="E3746" i="5"/>
  <c r="F3746" i="5"/>
  <c r="E20" i="5"/>
  <c r="F20" i="5"/>
  <c r="E4340" i="5"/>
  <c r="F4340" i="5"/>
  <c r="E3890" i="5"/>
  <c r="F3890" i="5"/>
  <c r="E6829" i="5"/>
  <c r="F6829" i="5"/>
  <c r="E1645" i="5"/>
  <c r="F1645" i="5"/>
  <c r="E7237" i="5"/>
  <c r="F7237" i="5"/>
  <c r="E6176" i="5"/>
  <c r="F6176" i="5"/>
  <c r="E6188" i="5"/>
  <c r="F6188" i="5"/>
  <c r="E8083" i="5"/>
  <c r="F8083" i="5"/>
  <c r="E6508" i="5"/>
  <c r="F6508" i="5"/>
  <c r="E1074" i="5"/>
  <c r="F1074" i="5"/>
  <c r="E6130" i="5"/>
  <c r="F6130" i="5"/>
  <c r="E2292" i="5"/>
  <c r="F2292" i="5"/>
  <c r="E2866" i="5"/>
  <c r="F2866" i="5"/>
  <c r="E1673" i="5"/>
  <c r="F1673" i="5"/>
  <c r="E4232" i="5"/>
  <c r="F4232" i="5"/>
  <c r="E1860" i="5"/>
  <c r="F1860" i="5"/>
  <c r="E8325" i="5"/>
  <c r="F8325" i="5"/>
  <c r="E4490" i="5"/>
  <c r="F4490" i="5"/>
  <c r="E3752" i="5"/>
  <c r="F3752" i="5"/>
  <c r="E740" i="5"/>
  <c r="F740" i="5"/>
  <c r="E1194" i="5"/>
  <c r="F1194" i="5"/>
  <c r="E136" i="5"/>
  <c r="F136" i="5"/>
  <c r="E4254" i="5"/>
  <c r="F4254" i="5"/>
  <c r="E3073" i="5"/>
  <c r="F3073" i="5"/>
  <c r="E8611" i="5"/>
  <c r="F8611" i="5"/>
  <c r="E2781" i="5"/>
  <c r="F2781" i="5"/>
  <c r="E5610" i="5"/>
  <c r="F5610" i="5"/>
  <c r="E1067" i="5"/>
  <c r="F1067" i="5"/>
  <c r="E2036" i="5"/>
  <c r="F2036" i="5"/>
  <c r="E4829" i="5"/>
  <c r="F4829" i="5"/>
  <c r="E1576" i="5"/>
  <c r="F1576" i="5"/>
  <c r="E8829" i="5"/>
  <c r="F8829" i="5"/>
  <c r="E2795" i="5"/>
  <c r="F2795" i="5"/>
  <c r="E5922" i="5"/>
  <c r="F5922" i="5"/>
  <c r="E6717" i="5"/>
  <c r="F6717" i="5"/>
  <c r="E739" i="5"/>
  <c r="F739" i="5"/>
  <c r="E8025" i="5"/>
  <c r="F8025" i="5"/>
  <c r="E9061" i="5"/>
  <c r="F9061" i="5"/>
  <c r="E2768" i="5"/>
  <c r="F2768" i="5"/>
  <c r="E1738" i="5"/>
  <c r="F1738" i="5"/>
  <c r="E303" i="5"/>
  <c r="F303" i="5"/>
  <c r="E6044" i="5"/>
  <c r="F6044" i="5"/>
  <c r="E3388" i="5"/>
  <c r="F3388" i="5"/>
  <c r="E7018" i="5"/>
  <c r="F7018" i="5"/>
  <c r="E4087" i="5"/>
  <c r="F4087" i="5"/>
  <c r="E6026" i="5"/>
  <c r="F6026" i="5"/>
  <c r="E4019" i="5"/>
  <c r="F4019" i="5"/>
  <c r="E423" i="5"/>
  <c r="F423" i="5"/>
  <c r="E2717" i="5"/>
  <c r="F2717" i="5"/>
  <c r="E8135" i="5"/>
  <c r="F8135" i="5"/>
  <c r="E6697" i="5"/>
  <c r="F6697" i="5"/>
  <c r="E3057" i="5"/>
  <c r="F3057" i="5"/>
  <c r="E3882" i="5"/>
  <c r="F3882" i="5"/>
  <c r="E1261" i="5"/>
  <c r="F1261" i="5"/>
  <c r="E9047" i="5"/>
  <c r="F9047" i="5"/>
  <c r="E9054" i="5"/>
  <c r="F9054" i="5"/>
  <c r="E1669" i="5"/>
  <c r="F1669" i="5"/>
  <c r="E7446" i="5"/>
  <c r="F7446" i="5"/>
  <c r="E5060" i="5"/>
  <c r="F5060" i="5"/>
  <c r="E7210" i="5"/>
  <c r="F7210" i="5"/>
  <c r="E847" i="5"/>
  <c r="F847" i="5"/>
  <c r="E6504" i="5"/>
  <c r="F6504" i="5"/>
  <c r="E3975" i="5"/>
  <c r="F3975" i="5"/>
  <c r="E8255" i="5"/>
  <c r="F8255" i="5"/>
  <c r="E8164" i="5"/>
  <c r="F8164" i="5"/>
  <c r="E1526" i="5"/>
  <c r="F1526" i="5"/>
  <c r="E8403" i="5"/>
  <c r="F8403" i="5"/>
  <c r="E614" i="5"/>
  <c r="F614" i="5"/>
  <c r="E3340" i="5"/>
  <c r="F3340" i="5"/>
  <c r="E8119" i="5"/>
  <c r="F8119" i="5"/>
  <c r="E6231" i="5"/>
  <c r="F6231" i="5"/>
  <c r="E1790" i="5"/>
  <c r="F1790" i="5"/>
  <c r="E2216" i="5"/>
  <c r="F2216" i="5"/>
  <c r="E2752" i="5"/>
  <c r="F2752" i="5"/>
  <c r="E7967" i="5"/>
  <c r="F7967" i="5"/>
  <c r="E616" i="5"/>
  <c r="F616" i="5"/>
  <c r="E242" i="5"/>
  <c r="F242" i="5"/>
  <c r="E6831" i="5"/>
  <c r="F6831" i="5"/>
  <c r="E964" i="5"/>
  <c r="F964" i="5"/>
  <c r="E4281" i="5"/>
  <c r="F4281" i="5"/>
  <c r="E2887" i="5"/>
  <c r="F2887" i="5"/>
  <c r="E7973" i="5"/>
  <c r="F7973" i="5"/>
  <c r="E2767" i="5"/>
  <c r="F2767" i="5"/>
  <c r="E5514" i="5"/>
  <c r="F5514" i="5"/>
  <c r="E8552" i="5"/>
  <c r="F8552" i="5"/>
  <c r="E9017" i="5"/>
  <c r="F9017" i="5"/>
  <c r="E741" i="5"/>
  <c r="F741" i="5"/>
  <c r="E7282" i="5"/>
  <c r="F7282" i="5"/>
  <c r="E2497" i="5"/>
  <c r="F2497" i="5"/>
  <c r="E4635" i="5"/>
  <c r="F4635" i="5"/>
  <c r="E86" i="5"/>
  <c r="F86" i="5"/>
  <c r="E6274" i="5"/>
  <c r="F6274" i="5"/>
  <c r="E8129" i="5"/>
  <c r="F8129" i="5"/>
  <c r="E4176" i="5"/>
  <c r="F4176" i="5"/>
  <c r="E4033" i="5"/>
  <c r="F4033" i="5"/>
  <c r="E1272" i="5"/>
  <c r="F1272" i="5"/>
  <c r="E4029" i="5"/>
  <c r="F4029" i="5"/>
  <c r="E2406" i="5"/>
  <c r="F2406" i="5"/>
  <c r="E5096" i="5"/>
  <c r="F5096" i="5"/>
  <c r="E4179" i="5"/>
  <c r="F4179" i="5"/>
  <c r="E5245" i="5"/>
  <c r="F5245" i="5"/>
  <c r="E1571" i="5"/>
  <c r="F1571" i="5"/>
  <c r="E2940" i="5"/>
  <c r="F2940" i="5"/>
  <c r="E5539" i="5"/>
  <c r="F5539" i="5"/>
  <c r="E4021" i="5"/>
  <c r="F4021" i="5"/>
  <c r="E5861" i="5"/>
  <c r="F5861" i="5"/>
  <c r="E19" i="5"/>
  <c r="F19" i="5"/>
  <c r="E3685" i="5"/>
  <c r="F3685" i="5"/>
  <c r="E465" i="5"/>
  <c r="F465" i="5"/>
  <c r="E229" i="5"/>
  <c r="F229" i="5"/>
  <c r="E6049" i="5"/>
  <c r="F6049" i="5"/>
  <c r="E7574" i="5"/>
  <c r="F7574" i="5"/>
  <c r="E8109" i="5"/>
  <c r="F8109" i="5"/>
  <c r="E4748" i="5"/>
  <c r="F4748" i="5"/>
  <c r="E4942" i="5"/>
  <c r="F4942" i="5"/>
  <c r="E3813" i="5"/>
  <c r="F3813" i="5"/>
  <c r="E8219" i="5"/>
  <c r="F8219" i="5"/>
  <c r="E3259" i="5"/>
  <c r="F3259" i="5"/>
  <c r="E7877" i="5"/>
  <c r="F7877" i="5"/>
  <c r="E3661" i="5"/>
  <c r="F3661" i="5"/>
  <c r="E87" i="5"/>
  <c r="F87" i="5"/>
  <c r="E8598" i="5"/>
  <c r="F8598" i="5"/>
  <c r="E4264" i="5"/>
  <c r="F4264" i="5"/>
  <c r="E7448" i="5"/>
  <c r="F7448" i="5"/>
  <c r="E603" i="5"/>
  <c r="F603" i="5"/>
  <c r="E7330" i="5"/>
  <c r="F7330" i="5"/>
  <c r="E8802" i="5"/>
  <c r="F8802" i="5"/>
  <c r="E1816" i="5"/>
  <c r="F1816" i="5"/>
  <c r="E7369" i="5"/>
  <c r="F7369" i="5"/>
  <c r="E7840" i="5"/>
  <c r="F7840" i="5"/>
  <c r="E6052" i="5"/>
  <c r="F6052" i="5"/>
  <c r="E4065" i="5"/>
  <c r="F4065" i="5"/>
  <c r="E5670" i="5"/>
  <c r="F5670" i="5"/>
  <c r="E3984" i="5"/>
  <c r="F3984" i="5"/>
  <c r="E2828" i="5"/>
  <c r="F2828" i="5"/>
  <c r="E157" i="5"/>
  <c r="F157" i="5"/>
  <c r="E6313" i="5"/>
  <c r="F6313" i="5"/>
  <c r="E6756" i="5"/>
  <c r="F6756" i="5"/>
  <c r="E140" i="5"/>
  <c r="F140" i="5"/>
  <c r="E5527" i="5"/>
  <c r="F5527" i="5"/>
  <c r="E1736" i="5"/>
  <c r="F1736" i="5"/>
  <c r="E2676" i="5"/>
  <c r="F2676" i="5"/>
  <c r="E2412" i="5"/>
  <c r="F2412" i="5"/>
  <c r="E720" i="5"/>
  <c r="F720" i="5"/>
  <c r="E2534" i="5"/>
  <c r="F2534" i="5"/>
  <c r="E1647" i="5"/>
  <c r="F1647" i="5"/>
  <c r="E924" i="5"/>
  <c r="F924" i="5"/>
  <c r="E464" i="5"/>
  <c r="F464" i="5"/>
  <c r="E7872" i="5"/>
  <c r="F7872" i="5"/>
  <c r="E2769" i="5"/>
  <c r="F2769" i="5"/>
  <c r="E7136" i="5"/>
  <c r="F7136" i="5"/>
  <c r="E2196" i="5"/>
  <c r="F2196" i="5"/>
  <c r="E8822" i="5"/>
  <c r="F8822" i="5"/>
  <c r="E3935" i="5"/>
  <c r="F3935" i="5"/>
  <c r="E6546" i="5"/>
  <c r="F6546" i="5"/>
  <c r="E9052" i="5"/>
  <c r="F9052" i="5"/>
  <c r="E4698" i="5"/>
  <c r="F4698" i="5"/>
  <c r="E1833" i="5"/>
  <c r="F1833" i="5"/>
  <c r="E1734" i="5"/>
  <c r="F1734" i="5"/>
  <c r="E3571" i="5"/>
  <c r="F3571" i="5"/>
  <c r="E8388" i="5"/>
  <c r="F8388" i="5"/>
  <c r="E3594" i="5"/>
  <c r="F3594" i="5"/>
  <c r="E6631" i="5"/>
  <c r="F6631" i="5"/>
  <c r="E7197" i="5"/>
  <c r="F7197" i="5"/>
  <c r="E1527" i="5"/>
  <c r="F1527" i="5"/>
  <c r="E7296" i="5"/>
  <c r="F7296" i="5"/>
  <c r="E8609" i="5"/>
  <c r="F8609" i="5"/>
  <c r="E5392" i="5"/>
  <c r="F5392" i="5"/>
  <c r="E5279" i="5"/>
  <c r="F5279" i="5"/>
  <c r="E3179" i="5"/>
  <c r="F3179" i="5"/>
  <c r="E2285" i="5"/>
  <c r="F2285" i="5"/>
  <c r="E7759" i="5"/>
  <c r="F7759" i="5"/>
  <c r="E3083" i="5"/>
  <c r="F3083" i="5"/>
  <c r="E6558" i="5"/>
  <c r="F6558" i="5"/>
  <c r="E554" i="5"/>
  <c r="F554" i="5"/>
  <c r="E4599" i="5"/>
  <c r="F4599" i="5"/>
  <c r="E7763" i="5"/>
  <c r="F7763" i="5"/>
  <c r="E911" i="5"/>
  <c r="F911" i="5"/>
  <c r="E1385" i="5"/>
  <c r="F1385" i="5"/>
  <c r="E4188" i="5"/>
  <c r="F4188" i="5"/>
  <c r="E3620" i="5"/>
  <c r="F3620" i="5"/>
  <c r="E2685" i="5"/>
  <c r="F2685" i="5"/>
  <c r="E2818" i="5"/>
  <c r="F2818" i="5"/>
  <c r="E860" i="5"/>
  <c r="F860" i="5"/>
  <c r="E7331" i="5"/>
  <c r="F7331" i="5"/>
  <c r="E1382" i="5"/>
  <c r="F1382" i="5"/>
  <c r="E7190" i="5"/>
  <c r="F7190" i="5"/>
  <c r="E535" i="5"/>
  <c r="F535" i="5"/>
  <c r="E873" i="5"/>
  <c r="F873" i="5"/>
  <c r="E8551" i="5"/>
  <c r="F8551" i="5"/>
  <c r="E8706" i="5"/>
  <c r="F8706" i="5"/>
  <c r="E728" i="5"/>
  <c r="F728" i="5"/>
  <c r="E2166" i="5"/>
  <c r="F2166" i="5"/>
  <c r="E4270" i="5"/>
  <c r="F4270" i="5"/>
  <c r="E4814" i="5"/>
  <c r="F4814" i="5"/>
  <c r="E2488" i="5"/>
  <c r="F2488" i="5"/>
  <c r="E6944" i="5"/>
  <c r="F6944" i="5"/>
  <c r="E3736" i="5"/>
  <c r="F3736" i="5"/>
  <c r="E1338" i="5"/>
  <c r="F1338" i="5"/>
  <c r="E1164" i="5"/>
  <c r="F1164" i="5"/>
  <c r="E402" i="5"/>
  <c r="F402" i="5"/>
  <c r="E1257" i="5"/>
  <c r="F1257" i="5"/>
  <c r="E8310" i="5"/>
  <c r="F8310" i="5"/>
  <c r="E8916" i="5"/>
  <c r="F8916" i="5"/>
  <c r="E4355" i="5"/>
  <c r="F4355" i="5"/>
  <c r="E3326" i="5"/>
  <c r="F3326" i="5"/>
  <c r="E4274" i="5"/>
  <c r="F4274" i="5"/>
  <c r="E5917" i="5"/>
  <c r="F5917" i="5"/>
  <c r="E7900" i="5"/>
  <c r="F7900" i="5"/>
  <c r="E8914" i="5"/>
  <c r="F8914" i="5"/>
  <c r="E5675" i="5"/>
  <c r="F5675" i="5"/>
  <c r="E418" i="5"/>
  <c r="F418" i="5"/>
  <c r="E6019" i="5"/>
  <c r="F6019" i="5"/>
  <c r="E2021" i="5"/>
  <c r="F2021" i="5"/>
  <c r="E5716" i="5"/>
  <c r="F5716" i="5"/>
  <c r="E3251" i="5"/>
  <c r="F3251" i="5"/>
  <c r="E7142" i="5"/>
  <c r="F7142" i="5"/>
  <c r="E737" i="5"/>
  <c r="F737" i="5"/>
  <c r="E5195" i="5"/>
  <c r="F5195" i="5"/>
  <c r="E9073" i="5"/>
  <c r="F9073" i="5"/>
  <c r="E3191" i="5"/>
  <c r="F3191" i="5"/>
  <c r="E2593" i="5"/>
  <c r="F2593" i="5"/>
  <c r="E4130" i="5"/>
  <c r="F4130" i="5"/>
  <c r="E4027" i="5"/>
  <c r="F4027" i="5"/>
  <c r="E1203" i="5"/>
  <c r="F1203" i="5"/>
  <c r="E129" i="5"/>
  <c r="F129" i="5"/>
  <c r="E3677" i="5"/>
  <c r="F3677" i="5"/>
  <c r="E3554" i="5"/>
  <c r="F3554" i="5"/>
  <c r="E4910" i="5"/>
  <c r="F4910" i="5"/>
  <c r="E1341" i="5"/>
  <c r="F1341" i="5"/>
  <c r="E500" i="5"/>
  <c r="F500" i="5"/>
  <c r="E5690" i="5"/>
  <c r="F5690" i="5"/>
  <c r="E953" i="5"/>
  <c r="F953" i="5"/>
  <c r="E4995" i="5"/>
  <c r="F4995" i="5"/>
  <c r="E1899" i="5"/>
  <c r="F1899" i="5"/>
  <c r="E8002" i="5"/>
  <c r="F8002" i="5"/>
  <c r="E4905" i="5"/>
  <c r="F4905" i="5"/>
  <c r="E8581" i="5"/>
  <c r="F8581" i="5"/>
  <c r="E7459" i="5"/>
  <c r="F7459" i="5"/>
  <c r="E8079" i="5"/>
  <c r="F8079" i="5"/>
  <c r="E2754" i="5"/>
  <c r="F2754" i="5"/>
  <c r="E6903" i="5"/>
  <c r="F6903" i="5"/>
  <c r="E9056" i="5"/>
  <c r="F9056" i="5"/>
  <c r="E5710" i="5"/>
  <c r="F5710" i="5"/>
  <c r="E7019" i="5"/>
  <c r="F7019" i="5"/>
  <c r="E4121" i="5"/>
  <c r="F4121" i="5"/>
  <c r="E748" i="5"/>
  <c r="F748" i="5"/>
  <c r="E223" i="5"/>
  <c r="F223" i="5"/>
  <c r="E8859" i="5"/>
  <c r="F8859" i="5"/>
  <c r="E8055" i="5"/>
  <c r="F8055" i="5"/>
  <c r="E2048" i="5"/>
  <c r="F2048" i="5"/>
  <c r="E378" i="5"/>
  <c r="F378" i="5"/>
  <c r="E2176" i="5"/>
  <c r="F2176" i="5"/>
  <c r="E3329" i="5"/>
  <c r="F3329" i="5"/>
  <c r="E4202" i="5"/>
  <c r="F4202" i="5"/>
  <c r="E2214" i="5"/>
  <c r="F2214" i="5"/>
  <c r="E2734" i="5"/>
  <c r="F2734" i="5"/>
  <c r="E4624" i="5"/>
  <c r="F4624" i="5"/>
  <c r="E4100" i="5"/>
  <c r="F4100" i="5"/>
  <c r="E4503" i="5"/>
  <c r="F4503" i="5"/>
  <c r="E6030" i="5"/>
  <c r="F6030" i="5"/>
  <c r="E8685" i="5"/>
  <c r="F8685" i="5"/>
  <c r="E2403" i="5"/>
  <c r="F2403" i="5"/>
  <c r="E6844" i="5"/>
  <c r="F6844" i="5"/>
  <c r="E8625" i="5"/>
  <c r="F8625" i="5"/>
  <c r="E6356" i="5"/>
  <c r="F6356" i="5"/>
  <c r="E4434" i="5"/>
  <c r="F4434" i="5"/>
  <c r="E8853" i="5"/>
  <c r="F8853" i="5"/>
  <c r="E6562" i="5"/>
  <c r="F6562" i="5"/>
  <c r="E812" i="5"/>
  <c r="F812" i="5"/>
  <c r="E938" i="5"/>
  <c r="F938" i="5"/>
  <c r="E6300" i="5"/>
  <c r="F6300" i="5"/>
  <c r="E792" i="5"/>
  <c r="F792" i="5"/>
  <c r="E8000" i="5"/>
  <c r="F8000" i="5"/>
  <c r="E2527" i="5"/>
  <c r="F2527" i="5"/>
  <c r="E761" i="5"/>
  <c r="F761" i="5"/>
  <c r="E6033" i="5"/>
  <c r="F6033" i="5"/>
  <c r="E1020" i="5"/>
  <c r="F1020" i="5"/>
  <c r="E1870" i="5"/>
  <c r="F1870" i="5"/>
  <c r="E7124" i="5"/>
  <c r="F7124" i="5"/>
  <c r="E558" i="5"/>
  <c r="F558" i="5"/>
  <c r="E8590" i="5"/>
  <c r="F8590" i="5"/>
  <c r="E5459" i="5"/>
  <c r="F5459" i="5"/>
  <c r="E1490" i="5"/>
  <c r="F1490" i="5"/>
  <c r="E3218" i="5"/>
  <c r="F3218" i="5"/>
  <c r="E2525" i="5"/>
  <c r="F2525" i="5"/>
  <c r="E7714" i="5"/>
  <c r="F7714" i="5"/>
  <c r="E6424" i="5"/>
  <c r="F6424" i="5"/>
  <c r="E1354" i="5"/>
  <c r="F1354" i="5"/>
  <c r="E585" i="5"/>
  <c r="F585" i="5"/>
  <c r="E2009" i="5"/>
  <c r="F2009" i="5"/>
  <c r="E4055" i="5"/>
  <c r="F4055" i="5"/>
  <c r="E2065" i="5"/>
  <c r="F2065" i="5"/>
  <c r="E4081" i="5"/>
  <c r="F4081" i="5"/>
  <c r="E7562" i="5"/>
  <c r="F7562" i="5"/>
  <c r="E8554" i="5"/>
  <c r="F8554" i="5"/>
  <c r="E7101" i="5"/>
  <c r="F7101" i="5"/>
  <c r="E1096" i="5"/>
  <c r="F1096" i="5"/>
  <c r="E1962" i="5"/>
  <c r="F1962" i="5"/>
  <c r="E3954" i="5"/>
  <c r="F3954" i="5"/>
  <c r="E306" i="5"/>
  <c r="F306" i="5"/>
  <c r="E7102" i="5"/>
  <c r="F7102" i="5"/>
  <c r="E6332" i="5"/>
  <c r="F6332" i="5"/>
  <c r="E5712" i="5"/>
  <c r="F5712" i="5"/>
  <c r="E8262" i="5"/>
  <c r="F8262" i="5"/>
  <c r="E286" i="5"/>
  <c r="F286" i="5"/>
  <c r="E7649" i="5"/>
  <c r="F7649" i="5"/>
  <c r="E7243" i="5"/>
  <c r="F7243" i="5"/>
  <c r="E38" i="5"/>
  <c r="F38" i="5"/>
  <c r="E1401" i="5"/>
  <c r="F1401" i="5"/>
  <c r="E219" i="5"/>
  <c r="F219" i="5"/>
  <c r="E8869" i="5"/>
  <c r="F8869" i="5"/>
  <c r="E3026" i="5"/>
  <c r="F3026" i="5"/>
  <c r="E7931" i="5"/>
  <c r="F7931" i="5"/>
  <c r="E7493" i="5"/>
  <c r="F7493" i="5"/>
  <c r="E8183" i="5"/>
  <c r="F8183" i="5"/>
  <c r="E3035" i="5"/>
  <c r="F3035" i="5"/>
  <c r="E1612" i="5"/>
  <c r="F1612" i="5"/>
  <c r="E6907" i="5"/>
  <c r="F6907" i="5"/>
  <c r="E6719" i="5"/>
  <c r="F6719" i="5"/>
  <c r="E6344" i="5"/>
  <c r="F6344" i="5"/>
  <c r="E5667" i="5"/>
  <c r="F5667" i="5"/>
  <c r="E2513" i="5"/>
  <c r="F2513" i="5"/>
  <c r="E4223" i="5"/>
  <c r="F4223" i="5"/>
  <c r="E8417" i="5"/>
  <c r="F8417" i="5"/>
  <c r="E8784" i="5"/>
  <c r="F8784" i="5"/>
  <c r="E337" i="5"/>
  <c r="F337" i="5"/>
  <c r="E2002" i="5"/>
  <c r="F2002" i="5"/>
  <c r="E5872" i="5"/>
  <c r="F5872" i="5"/>
  <c r="E7646" i="5"/>
  <c r="F7646" i="5"/>
  <c r="E7352" i="5"/>
  <c r="F7352" i="5"/>
  <c r="E7655" i="5"/>
  <c r="F7655" i="5"/>
  <c r="E9040" i="5"/>
  <c r="F9040" i="5"/>
  <c r="E9192" i="5"/>
  <c r="F9192" i="5"/>
  <c r="E3570" i="5"/>
  <c r="F3570" i="5"/>
  <c r="E1943" i="5"/>
  <c r="F1943" i="5"/>
  <c r="E4714" i="5"/>
  <c r="F4714" i="5"/>
  <c r="E1499" i="5"/>
  <c r="F1499" i="5"/>
  <c r="E7104" i="5"/>
  <c r="F7104" i="5"/>
  <c r="E7921" i="5"/>
  <c r="F7921" i="5"/>
  <c r="E6069" i="5"/>
  <c r="F6069" i="5"/>
  <c r="E609" i="5"/>
  <c r="F609" i="5"/>
  <c r="E1720" i="5"/>
  <c r="F1720" i="5"/>
  <c r="E1691" i="5"/>
  <c r="F1691" i="5"/>
  <c r="E1484" i="5"/>
  <c r="F1484" i="5"/>
  <c r="E1685" i="5"/>
  <c r="F1685" i="5"/>
  <c r="E8067" i="5"/>
  <c r="F8067" i="5"/>
  <c r="E4504" i="5"/>
  <c r="F4504" i="5"/>
  <c r="E6803" i="5"/>
  <c r="F6803" i="5"/>
  <c r="E8015" i="5"/>
  <c r="F8015" i="5"/>
  <c r="E1468" i="5"/>
  <c r="F1468" i="5"/>
  <c r="E566" i="5"/>
  <c r="F566" i="5"/>
  <c r="E154" i="5"/>
  <c r="F154" i="5"/>
  <c r="E5785" i="5"/>
  <c r="F5785" i="5"/>
  <c r="E8615" i="5"/>
  <c r="F8615" i="5"/>
  <c r="E5151" i="5"/>
  <c r="F5151" i="5"/>
  <c r="E5075" i="5"/>
  <c r="F5075" i="5"/>
  <c r="E8136" i="5"/>
  <c r="F8136" i="5"/>
  <c r="E6690" i="5"/>
  <c r="F6690" i="5"/>
  <c r="E1700" i="5"/>
  <c r="F1700" i="5"/>
  <c r="E3617" i="5"/>
  <c r="F3617" i="5"/>
  <c r="E5284" i="5"/>
  <c r="F5284" i="5"/>
  <c r="E3683" i="5"/>
  <c r="F3683" i="5"/>
  <c r="E1259" i="5"/>
  <c r="F1259" i="5"/>
  <c r="E1752" i="5"/>
  <c r="F1752" i="5"/>
  <c r="E7665" i="5"/>
  <c r="F7665" i="5"/>
  <c r="E2902" i="5"/>
  <c r="F2902" i="5"/>
  <c r="E6842" i="5"/>
  <c r="F6842" i="5"/>
  <c r="E4428" i="5"/>
  <c r="F4428" i="5"/>
  <c r="E5123" i="5"/>
  <c r="F5123" i="5"/>
  <c r="E6074" i="5"/>
  <c r="F6074" i="5"/>
  <c r="E8935" i="5"/>
  <c r="F8935" i="5"/>
  <c r="E5627" i="5"/>
  <c r="F5627" i="5"/>
  <c r="E8678" i="5"/>
  <c r="F8678" i="5"/>
  <c r="E3184" i="5"/>
  <c r="F3184" i="5"/>
  <c r="E2970" i="5"/>
  <c r="F2970" i="5"/>
  <c r="E9186" i="5"/>
  <c r="F9186" i="5"/>
  <c r="E7993" i="5"/>
  <c r="F7993" i="5"/>
  <c r="E6644" i="5"/>
  <c r="F6644" i="5"/>
  <c r="E5353" i="5"/>
  <c r="F5353" i="5"/>
  <c r="E2971" i="5"/>
  <c r="F2971" i="5"/>
  <c r="E2375" i="5"/>
  <c r="F2375" i="5"/>
  <c r="E2811" i="5"/>
  <c r="F2811" i="5"/>
  <c r="E7030" i="5"/>
  <c r="F7030" i="5"/>
  <c r="E3346" i="5"/>
  <c r="F3346" i="5"/>
  <c r="E9164" i="5"/>
  <c r="F9164" i="5"/>
  <c r="E2763" i="5"/>
  <c r="F2763" i="5"/>
  <c r="E6666" i="5"/>
  <c r="F6666" i="5"/>
  <c r="E4615" i="5"/>
  <c r="F4615" i="5"/>
  <c r="E7708" i="5"/>
  <c r="F7708" i="5"/>
  <c r="E2634" i="5"/>
  <c r="F2634" i="5"/>
  <c r="E2061" i="5"/>
  <c r="F2061" i="5"/>
  <c r="E7610" i="5"/>
  <c r="F7610" i="5"/>
  <c r="E1581" i="5"/>
  <c r="F1581" i="5"/>
  <c r="E2701" i="5"/>
  <c r="F2701" i="5"/>
  <c r="E7313" i="5"/>
  <c r="F7313" i="5"/>
  <c r="E31" i="5"/>
  <c r="F31" i="5"/>
  <c r="E1228" i="5"/>
  <c r="F1228" i="5"/>
  <c r="E782" i="5"/>
  <c r="F782" i="5"/>
  <c r="E9076" i="5"/>
  <c r="F9076" i="5"/>
  <c r="E2975" i="5"/>
  <c r="F2975" i="5"/>
  <c r="E4239" i="5"/>
  <c r="F4239" i="5"/>
  <c r="E4625" i="5"/>
  <c r="F4625" i="5"/>
  <c r="E2486" i="5"/>
  <c r="F2486" i="5"/>
  <c r="E8907" i="5"/>
  <c r="F8907" i="5"/>
  <c r="E2273" i="5"/>
  <c r="F2273" i="5"/>
  <c r="E1663" i="5"/>
  <c r="F1663" i="5"/>
  <c r="E2834" i="5"/>
  <c r="F2834" i="5"/>
  <c r="E271" i="5"/>
  <c r="F271" i="5"/>
  <c r="E7252" i="5"/>
  <c r="F7252" i="5"/>
  <c r="E4500" i="5"/>
  <c r="F4500" i="5"/>
  <c r="E6660" i="5"/>
  <c r="F6660" i="5"/>
  <c r="E5909" i="5"/>
  <c r="F5909" i="5"/>
  <c r="E6167" i="5"/>
  <c r="F6167" i="5"/>
  <c r="E6028" i="5"/>
  <c r="F6028" i="5"/>
  <c r="E6085" i="5"/>
  <c r="F6085" i="5"/>
  <c r="E8354" i="5"/>
  <c r="F8354" i="5"/>
  <c r="E513" i="5"/>
  <c r="F513" i="5"/>
  <c r="E8541" i="5"/>
  <c r="F8541" i="5"/>
  <c r="E5490" i="5"/>
  <c r="F5490" i="5"/>
  <c r="E4603" i="5"/>
  <c r="F4603" i="5"/>
  <c r="E9149" i="5"/>
  <c r="F9149" i="5"/>
  <c r="E7445" i="5"/>
  <c r="F7445" i="5"/>
  <c r="E446" i="5"/>
  <c r="F446" i="5"/>
  <c r="E872" i="5"/>
  <c r="F872" i="5"/>
  <c r="E7492" i="5"/>
  <c r="F7492" i="5"/>
  <c r="E4249" i="5"/>
  <c r="F4249" i="5"/>
  <c r="E3716" i="5"/>
  <c r="F3716" i="5"/>
  <c r="E6916" i="5"/>
  <c r="F6916" i="5"/>
  <c r="E3307" i="5"/>
  <c r="F3307" i="5"/>
  <c r="E5171" i="5"/>
  <c r="F5171" i="5"/>
  <c r="E6330" i="5"/>
  <c r="F6330" i="5"/>
  <c r="E5976" i="5"/>
  <c r="F5976" i="5"/>
  <c r="E6156" i="5"/>
  <c r="F6156" i="5"/>
  <c r="E3434" i="5"/>
  <c r="F3434" i="5"/>
  <c r="E8831" i="5"/>
  <c r="F8831" i="5"/>
  <c r="E7577" i="5"/>
  <c r="F7577" i="5"/>
  <c r="E6469" i="5"/>
  <c r="F6469" i="5"/>
  <c r="E9007" i="5"/>
  <c r="F9007" i="5"/>
  <c r="E542" i="5"/>
  <c r="F542" i="5"/>
  <c r="E1166" i="5"/>
  <c r="F1166" i="5"/>
  <c r="E4460" i="5"/>
  <c r="F4460" i="5"/>
  <c r="E9093" i="5"/>
  <c r="F9093" i="5"/>
  <c r="E7490" i="5"/>
  <c r="F7490" i="5"/>
  <c r="E2001" i="5"/>
  <c r="F2001" i="5"/>
  <c r="E7163" i="5"/>
  <c r="F7163" i="5"/>
  <c r="E215" i="5"/>
  <c r="F215" i="5"/>
  <c r="E8384" i="5"/>
  <c r="F8384" i="5"/>
  <c r="E7538" i="5"/>
  <c r="F7538" i="5"/>
  <c r="E5126" i="5"/>
  <c r="F5126" i="5"/>
  <c r="E8761" i="5"/>
  <c r="F8761" i="5"/>
  <c r="E1023" i="5"/>
  <c r="F1023" i="5"/>
  <c r="E1060" i="5"/>
  <c r="F1060" i="5"/>
  <c r="E8205" i="5"/>
  <c r="F8205" i="5"/>
  <c r="E349" i="5"/>
  <c r="F349" i="5"/>
  <c r="E7822" i="5"/>
  <c r="F7822" i="5"/>
  <c r="E811" i="5"/>
  <c r="F811" i="5"/>
  <c r="E7462" i="5"/>
  <c r="F7462" i="5"/>
  <c r="E2688" i="5"/>
  <c r="F2688" i="5"/>
  <c r="E485" i="5"/>
  <c r="F485" i="5"/>
  <c r="E2826" i="5"/>
  <c r="F2826" i="5"/>
  <c r="E1205" i="5"/>
  <c r="F1205" i="5"/>
  <c r="E644" i="5"/>
  <c r="F644" i="5"/>
  <c r="E5391" i="5"/>
  <c r="F5391" i="5"/>
  <c r="E1427" i="5"/>
  <c r="F1427" i="5"/>
  <c r="E8155" i="5"/>
  <c r="F8155" i="5"/>
  <c r="E8290" i="5"/>
  <c r="F8290" i="5"/>
  <c r="E3511" i="5"/>
  <c r="F3511" i="5"/>
  <c r="E1826" i="5"/>
  <c r="F1826" i="5"/>
  <c r="E8837" i="5"/>
  <c r="F8837" i="5"/>
  <c r="E2855" i="5"/>
  <c r="F2855" i="5"/>
  <c r="E4084" i="5"/>
  <c r="F4084" i="5"/>
  <c r="E3856" i="5"/>
  <c r="F3856" i="5"/>
  <c r="E2249" i="5"/>
  <c r="F2249" i="5"/>
  <c r="E453" i="5"/>
  <c r="F453" i="5"/>
  <c r="E1314" i="5"/>
  <c r="F1314" i="5"/>
  <c r="E5786" i="5"/>
  <c r="F5786" i="5"/>
  <c r="E6132" i="5"/>
  <c r="F6132" i="5"/>
  <c r="E1655" i="5"/>
  <c r="F1655" i="5"/>
  <c r="E4819" i="5"/>
  <c r="F4819" i="5"/>
  <c r="E7838" i="5"/>
  <c r="F7838" i="5"/>
  <c r="E5780" i="5"/>
  <c r="F5780" i="5"/>
  <c r="E69" i="5"/>
  <c r="F69" i="5"/>
  <c r="E7671" i="5"/>
  <c r="F7671" i="5"/>
  <c r="E2600" i="5"/>
  <c r="F2600" i="5"/>
  <c r="E1579" i="5"/>
  <c r="F1579" i="5"/>
  <c r="E3712" i="5"/>
  <c r="F3712" i="5"/>
  <c r="E5494" i="5"/>
  <c r="F5494" i="5"/>
  <c r="E50" i="5"/>
  <c r="F50" i="5"/>
  <c r="E350" i="5"/>
  <c r="F350" i="5"/>
  <c r="E3514" i="5"/>
  <c r="F3514" i="5"/>
  <c r="E1158" i="5"/>
  <c r="F1158" i="5"/>
  <c r="E3438" i="5"/>
  <c r="F3438" i="5"/>
  <c r="E4391" i="5"/>
  <c r="F4391" i="5"/>
  <c r="E1302" i="5"/>
  <c r="F1302" i="5"/>
  <c r="E6577" i="5"/>
  <c r="F6577" i="5"/>
  <c r="E8698" i="5"/>
  <c r="F8698" i="5"/>
  <c r="E2453" i="5"/>
  <c r="F2453" i="5"/>
  <c r="E5458" i="5"/>
  <c r="F5458" i="5"/>
  <c r="E8931" i="5"/>
  <c r="F8931" i="5"/>
  <c r="E4735" i="5"/>
  <c r="F4735" i="5"/>
  <c r="E6932" i="5"/>
  <c r="F6932" i="5"/>
  <c r="E4317" i="5"/>
  <c r="F4317" i="5"/>
  <c r="E7235" i="5"/>
  <c r="F7235" i="5"/>
  <c r="E4064" i="5"/>
  <c r="F4064" i="5"/>
  <c r="E6791" i="5"/>
  <c r="F6791" i="5"/>
  <c r="E828" i="5"/>
  <c r="F828" i="5"/>
  <c r="E5009" i="5"/>
  <c r="F5009" i="5"/>
  <c r="E8209" i="5"/>
  <c r="F8209" i="5"/>
  <c r="E5740" i="5"/>
  <c r="F5740" i="5"/>
  <c r="E4831" i="5"/>
  <c r="F4831" i="5"/>
  <c r="E244" i="5"/>
  <c r="F244" i="5"/>
  <c r="E2707" i="5"/>
  <c r="F2707" i="5"/>
  <c r="E5323" i="5"/>
  <c r="F5323" i="5"/>
  <c r="E7576" i="5"/>
  <c r="F7576" i="5"/>
  <c r="E3314" i="5"/>
  <c r="F3314" i="5"/>
  <c r="E8992" i="5"/>
  <c r="F8992" i="5"/>
  <c r="E5913" i="5"/>
  <c r="F5913" i="5"/>
  <c r="E5044" i="5"/>
  <c r="F5044" i="5"/>
  <c r="E4959" i="5"/>
  <c r="F4959" i="5"/>
  <c r="E5635" i="5"/>
  <c r="F5635" i="5"/>
  <c r="E3818" i="5"/>
  <c r="F3818" i="5"/>
  <c r="E8400" i="5"/>
  <c r="F8400" i="5"/>
  <c r="E5658" i="5"/>
  <c r="F5658" i="5"/>
  <c r="E4091" i="5"/>
  <c r="F4091" i="5"/>
  <c r="E7969" i="5"/>
  <c r="F7969" i="5"/>
  <c r="E290" i="5"/>
  <c r="F290" i="5"/>
  <c r="E6954" i="5"/>
  <c r="F6954" i="5"/>
  <c r="E7625" i="5"/>
  <c r="F7625" i="5"/>
  <c r="E1242" i="5"/>
  <c r="F1242" i="5"/>
  <c r="E8896" i="5"/>
  <c r="F8896" i="5"/>
  <c r="E3500" i="5"/>
  <c r="F3500" i="5"/>
  <c r="E5403" i="5"/>
  <c r="F5403" i="5"/>
  <c r="E2487" i="5"/>
  <c r="F2487" i="5"/>
  <c r="E7250" i="5"/>
  <c r="F7250" i="5"/>
  <c r="E9202" i="5"/>
  <c r="F9202" i="5"/>
  <c r="E1512" i="5"/>
  <c r="F1512" i="5"/>
  <c r="E4652" i="5"/>
  <c r="F4652" i="5"/>
  <c r="E4467" i="5"/>
  <c r="F4467" i="5"/>
  <c r="E6689" i="5"/>
  <c r="F6689" i="5"/>
  <c r="E5429" i="5"/>
  <c r="F5429" i="5"/>
  <c r="E4321" i="5"/>
  <c r="F4321" i="5"/>
  <c r="E4339" i="5"/>
  <c r="F4339" i="5"/>
  <c r="E299" i="5"/>
  <c r="F299" i="5"/>
  <c r="E8764" i="5"/>
  <c r="F8764" i="5"/>
  <c r="E640" i="5"/>
  <c r="F640" i="5"/>
  <c r="E7422" i="5"/>
  <c r="F7422" i="5"/>
  <c r="E7966" i="5"/>
  <c r="F7966" i="5"/>
  <c r="E5939" i="5"/>
  <c r="F5939" i="5"/>
  <c r="E2799" i="5"/>
  <c r="F2799" i="5"/>
  <c r="E3413" i="5"/>
  <c r="F3413" i="5"/>
  <c r="E8951" i="5"/>
  <c r="F8951" i="5"/>
  <c r="E5737" i="5"/>
  <c r="F5737" i="5"/>
  <c r="E2704" i="5"/>
  <c r="F2704" i="5"/>
  <c r="E7021" i="5"/>
  <c r="F7021" i="5"/>
  <c r="E7917" i="5"/>
  <c r="F7917" i="5"/>
  <c r="E7488" i="5"/>
  <c r="F7488" i="5"/>
  <c r="E3239" i="5"/>
  <c r="F3239" i="5"/>
  <c r="E9051" i="5"/>
  <c r="F9051" i="5"/>
  <c r="E6342" i="5"/>
  <c r="F6342" i="5"/>
  <c r="E7731" i="5"/>
  <c r="F7731" i="5"/>
  <c r="E3236" i="5"/>
  <c r="F3236" i="5"/>
  <c r="E1834" i="5"/>
  <c r="F1834" i="5"/>
  <c r="E1105" i="5"/>
  <c r="F1105" i="5"/>
  <c r="E5069" i="5"/>
  <c r="F5069" i="5"/>
  <c r="E8753" i="5"/>
  <c r="F8753" i="5"/>
  <c r="E4909" i="5"/>
  <c r="F4909" i="5"/>
  <c r="E8376" i="5"/>
  <c r="F8376" i="5"/>
  <c r="E8843" i="5"/>
  <c r="F8843" i="5"/>
  <c r="E5106" i="5"/>
  <c r="F5106" i="5"/>
  <c r="E698" i="5"/>
  <c r="F698" i="5"/>
  <c r="E3902" i="5"/>
  <c r="F3902" i="5"/>
  <c r="E6334" i="5"/>
  <c r="F6334" i="5"/>
  <c r="E3645" i="5"/>
  <c r="F3645" i="5"/>
  <c r="E1913" i="5"/>
  <c r="F1913" i="5"/>
  <c r="E4157" i="5"/>
  <c r="F4157" i="5"/>
  <c r="E3061" i="5"/>
  <c r="F3061" i="5"/>
  <c r="E4296" i="5"/>
  <c r="F4296" i="5"/>
  <c r="E429" i="5"/>
  <c r="F429" i="5"/>
  <c r="E4622" i="5"/>
  <c r="F4622" i="5"/>
  <c r="E8267" i="5"/>
  <c r="F8267" i="5"/>
  <c r="E4212" i="5"/>
  <c r="F4212" i="5"/>
  <c r="E6372" i="5"/>
  <c r="F6372" i="5"/>
  <c r="E3476" i="5"/>
  <c r="F3476" i="5"/>
  <c r="E454" i="5"/>
  <c r="F454" i="5"/>
  <c r="E5731" i="5"/>
  <c r="F5731" i="5"/>
  <c r="E994" i="5"/>
  <c r="F994" i="5"/>
  <c r="E6422" i="5"/>
  <c r="F6422" i="5"/>
  <c r="E9173" i="5"/>
  <c r="F9173" i="5"/>
  <c r="E2357" i="5"/>
  <c r="F2357" i="5"/>
  <c r="E260" i="5"/>
  <c r="F260" i="5"/>
  <c r="E5002" i="5"/>
  <c r="F5002" i="5"/>
  <c r="E8789" i="5"/>
  <c r="F8789" i="5"/>
  <c r="E5953" i="5"/>
  <c r="F5953" i="5"/>
  <c r="E5439" i="5"/>
  <c r="F5439" i="5"/>
  <c r="E5348" i="5"/>
  <c r="F5348" i="5"/>
  <c r="E692" i="5"/>
  <c r="F692" i="5"/>
  <c r="E5130" i="5"/>
  <c r="F5130" i="5"/>
  <c r="E7703" i="5"/>
  <c r="F7703" i="5"/>
  <c r="E5350" i="5"/>
  <c r="F5350" i="5"/>
  <c r="E1518" i="5"/>
  <c r="F1518" i="5"/>
  <c r="E4244" i="5"/>
  <c r="F4244" i="5"/>
  <c r="E4002" i="5"/>
  <c r="F4002" i="5"/>
  <c r="E1787" i="5"/>
  <c r="F1787" i="5"/>
  <c r="E8786" i="5"/>
  <c r="F8786" i="5"/>
  <c r="E6312" i="5"/>
  <c r="F6312" i="5"/>
  <c r="E450" i="5"/>
  <c r="F450" i="5"/>
  <c r="E5380" i="5"/>
  <c r="F5380" i="5"/>
  <c r="E8295" i="5"/>
  <c r="F8295" i="5"/>
  <c r="E227" i="5"/>
  <c r="F227" i="5"/>
  <c r="E483" i="5"/>
  <c r="F483" i="5"/>
  <c r="E2450" i="5"/>
  <c r="F2450" i="5"/>
  <c r="E4109" i="5"/>
  <c r="F4109" i="5"/>
  <c r="E6720" i="5"/>
  <c r="F6720" i="5"/>
  <c r="E4877" i="5"/>
  <c r="F4877" i="5"/>
  <c r="E9103" i="5"/>
  <c r="F9103" i="5"/>
  <c r="E1489" i="5"/>
  <c r="F1489" i="5"/>
  <c r="E5444" i="5"/>
  <c r="F5444" i="5"/>
  <c r="E2747" i="5"/>
  <c r="F2747" i="5"/>
  <c r="E7949" i="5"/>
  <c r="F7949" i="5"/>
  <c r="E5758" i="5"/>
  <c r="F5758" i="5"/>
  <c r="E2932" i="5"/>
  <c r="F2932" i="5"/>
  <c r="E3280" i="5"/>
  <c r="F3280" i="5"/>
  <c r="E3257" i="5"/>
  <c r="F3257" i="5"/>
  <c r="E7346" i="5"/>
  <c r="F7346" i="5"/>
  <c r="E3074" i="5"/>
  <c r="F3074" i="5"/>
  <c r="E8160" i="5"/>
  <c r="F8160" i="5"/>
  <c r="E8061" i="5"/>
  <c r="F8061" i="5"/>
  <c r="E7811" i="5"/>
  <c r="F7811" i="5"/>
  <c r="E8741" i="5"/>
  <c r="F8741" i="5"/>
  <c r="E3233" i="5"/>
  <c r="F3233" i="5"/>
  <c r="E5470" i="5"/>
  <c r="F5470" i="5"/>
  <c r="E7146" i="5"/>
  <c r="F7146" i="5"/>
  <c r="E3692" i="5"/>
  <c r="F3692" i="5"/>
  <c r="E3905" i="5"/>
  <c r="F3905" i="5"/>
  <c r="E4323" i="5"/>
  <c r="F4323" i="5"/>
  <c r="E288" i="5"/>
  <c r="F288" i="5"/>
  <c r="E5267" i="5"/>
  <c r="F5267" i="5"/>
  <c r="E6940" i="5"/>
  <c r="F6940" i="5"/>
  <c r="E7541" i="5"/>
  <c r="F7541" i="5"/>
  <c r="E6390" i="5"/>
  <c r="F6390" i="5"/>
  <c r="E2966" i="5"/>
  <c r="F2966" i="5"/>
  <c r="E6343" i="5"/>
  <c r="F6343" i="5"/>
  <c r="E2005" i="5"/>
  <c r="F2005" i="5"/>
  <c r="E2638" i="5"/>
  <c r="F2638" i="5"/>
  <c r="E4479" i="5"/>
  <c r="F4479" i="5"/>
  <c r="E1846" i="5"/>
  <c r="F1846" i="5"/>
  <c r="E4852" i="5"/>
  <c r="F4852" i="5"/>
  <c r="E4020" i="5"/>
  <c r="F4020" i="5"/>
  <c r="E1357" i="5"/>
  <c r="F1357" i="5"/>
  <c r="E3941" i="5"/>
  <c r="F3941" i="5"/>
  <c r="E257" i="5"/>
  <c r="F257" i="5"/>
  <c r="E7489" i="5"/>
  <c r="F7489" i="5"/>
  <c r="E1430" i="5"/>
  <c r="F1430" i="5"/>
  <c r="E890" i="5"/>
  <c r="F890" i="5"/>
  <c r="E5083" i="5"/>
  <c r="F5083" i="5"/>
  <c r="E1864" i="5"/>
  <c r="F1864" i="5"/>
  <c r="E5202" i="5"/>
  <c r="F5202" i="5"/>
  <c r="E8574" i="5"/>
  <c r="F8574" i="5"/>
  <c r="E591" i="5"/>
  <c r="F591" i="5"/>
  <c r="E3381" i="5"/>
  <c r="F3381" i="5"/>
  <c r="E333" i="5"/>
  <c r="F333" i="5"/>
  <c r="E9029" i="5"/>
  <c r="F9029" i="5"/>
  <c r="E5291" i="5"/>
  <c r="F5291" i="5"/>
  <c r="E3979" i="5"/>
  <c r="F3979" i="5"/>
  <c r="E2929" i="5"/>
  <c r="F2929" i="5"/>
  <c r="E8223" i="5"/>
  <c r="F8223" i="5"/>
  <c r="E2590" i="5"/>
  <c r="F2590" i="5"/>
  <c r="E7356" i="5"/>
  <c r="F7356" i="5"/>
  <c r="E4186" i="5"/>
  <c r="F4186" i="5"/>
  <c r="E2193" i="5"/>
  <c r="F2193" i="5"/>
  <c r="E2399" i="5"/>
  <c r="F2399" i="5"/>
  <c r="E2889" i="5"/>
  <c r="F2889" i="5"/>
  <c r="E7957" i="5"/>
  <c r="F7957" i="5"/>
  <c r="E1014" i="5"/>
  <c r="F1014" i="5"/>
  <c r="E2813" i="5"/>
  <c r="F2813" i="5"/>
  <c r="E662" i="5"/>
  <c r="F662" i="5"/>
  <c r="E5543" i="5"/>
  <c r="F5543" i="5"/>
  <c r="E5173" i="5"/>
  <c r="F5173" i="5"/>
  <c r="E8714" i="5"/>
  <c r="F8714" i="5"/>
  <c r="E7056" i="5"/>
  <c r="F7056" i="5"/>
  <c r="E849" i="5"/>
  <c r="F849" i="5"/>
  <c r="E3884" i="5"/>
  <c r="F3884" i="5"/>
  <c r="E5704" i="5"/>
  <c r="F5704" i="5"/>
  <c r="E1806" i="5"/>
  <c r="F1806" i="5"/>
  <c r="E2164" i="5"/>
  <c r="F2164" i="5"/>
  <c r="E3640" i="5"/>
  <c r="F3640" i="5"/>
  <c r="E1230" i="5"/>
  <c r="F1230" i="5"/>
  <c r="E6777" i="5"/>
  <c r="F6777" i="5"/>
  <c r="E360" i="5"/>
  <c r="F360" i="5"/>
  <c r="E3401" i="5"/>
  <c r="F3401" i="5"/>
  <c r="E1361" i="5"/>
  <c r="F1361" i="5"/>
  <c r="E6651" i="5"/>
  <c r="F6651" i="5"/>
  <c r="E5707" i="5"/>
  <c r="F5707" i="5"/>
  <c r="E8633" i="5"/>
  <c r="F8633" i="5"/>
  <c r="E3503" i="5"/>
  <c r="F3503" i="5"/>
  <c r="E3756" i="5"/>
  <c r="F3756" i="5"/>
  <c r="E7912" i="5"/>
  <c r="F7912" i="5"/>
  <c r="E8790" i="5"/>
  <c r="F8790" i="5"/>
  <c r="E2673" i="5"/>
  <c r="F2673" i="5"/>
  <c r="E4940" i="5"/>
  <c r="F4940" i="5"/>
  <c r="E1902" i="5"/>
  <c r="F1902" i="5"/>
  <c r="E529" i="5"/>
  <c r="F529" i="5"/>
  <c r="E4924" i="5"/>
  <c r="F4924" i="5"/>
  <c r="E9139" i="5"/>
  <c r="F9139" i="5"/>
  <c r="E8137" i="5"/>
  <c r="F8137" i="5"/>
  <c r="E105" i="5"/>
  <c r="F105" i="5"/>
  <c r="E8282" i="5"/>
  <c r="F8282" i="5"/>
  <c r="E7141" i="5"/>
  <c r="F7141" i="5"/>
  <c r="E1324" i="5"/>
  <c r="F1324" i="5"/>
  <c r="E9171" i="5"/>
  <c r="F9171" i="5"/>
  <c r="E5200" i="5"/>
  <c r="F5200" i="5"/>
  <c r="E210" i="5"/>
  <c r="F210" i="5"/>
  <c r="E7722" i="5"/>
  <c r="F7722" i="5"/>
  <c r="E6474" i="5"/>
  <c r="F6474" i="5"/>
  <c r="E125" i="5"/>
  <c r="F125" i="5"/>
  <c r="E5614" i="5"/>
  <c r="F5614" i="5"/>
  <c r="E2791" i="5"/>
  <c r="F2791" i="5"/>
  <c r="E6919" i="5"/>
  <c r="F6919" i="5"/>
  <c r="E3934" i="5"/>
  <c r="F3934" i="5"/>
  <c r="E1805" i="5"/>
  <c r="F1805" i="5"/>
  <c r="E4667" i="5"/>
  <c r="F4667" i="5"/>
  <c r="E3284" i="5"/>
  <c r="F3284" i="5"/>
  <c r="E4510" i="5"/>
  <c r="F4510" i="5"/>
  <c r="E965" i="5"/>
  <c r="F965" i="5"/>
  <c r="E7314" i="5"/>
  <c r="F7314" i="5"/>
  <c r="E2774" i="5"/>
  <c r="F2774" i="5"/>
  <c r="E5847" i="5"/>
  <c r="F5847" i="5"/>
  <c r="E2744" i="5"/>
  <c r="F2744" i="5"/>
  <c r="E8945" i="5"/>
  <c r="F8945" i="5"/>
  <c r="E4619" i="5"/>
  <c r="F4619" i="5"/>
  <c r="E3044" i="5"/>
  <c r="F3044" i="5"/>
  <c r="E4190" i="5"/>
  <c r="F4190" i="5"/>
  <c r="E2580" i="5"/>
  <c r="F2580" i="5"/>
  <c r="E12" i="5"/>
  <c r="F12" i="5"/>
  <c r="E3963" i="5"/>
  <c r="F3963" i="5"/>
  <c r="E2079" i="5"/>
  <c r="F2079" i="5"/>
  <c r="E2807" i="5"/>
  <c r="F2807" i="5"/>
  <c r="E5994" i="5"/>
  <c r="F5994" i="5"/>
  <c r="E8202" i="5"/>
  <c r="F8202" i="5"/>
  <c r="E2847" i="5"/>
  <c r="F2847" i="5"/>
  <c r="E9034" i="5"/>
  <c r="F9034" i="5"/>
  <c r="E8103" i="5"/>
  <c r="F8103" i="5"/>
  <c r="E83" i="5"/>
  <c r="F83" i="5"/>
  <c r="E8576" i="5"/>
  <c r="F8576" i="5"/>
  <c r="E969" i="5"/>
  <c r="F969" i="5"/>
  <c r="E7575" i="5"/>
  <c r="F7575" i="5"/>
  <c r="E5188" i="5"/>
  <c r="F5188" i="5"/>
  <c r="E7806" i="5"/>
  <c r="F7806" i="5"/>
  <c r="E623" i="5"/>
  <c r="F623" i="5"/>
  <c r="E3868" i="5"/>
  <c r="F3868" i="5"/>
  <c r="E3215" i="5"/>
  <c r="F3215" i="5"/>
  <c r="E1927" i="5"/>
  <c r="F1927" i="5"/>
  <c r="E2032" i="5"/>
  <c r="F2032" i="5"/>
  <c r="E5134" i="5"/>
  <c r="F5134" i="5"/>
  <c r="E1763" i="5"/>
  <c r="F1763" i="5"/>
  <c r="E2650" i="5"/>
  <c r="F2650" i="5"/>
  <c r="E5542" i="5"/>
  <c r="F5542" i="5"/>
  <c r="E6823" i="5"/>
  <c r="F6823" i="5"/>
  <c r="E1399" i="5"/>
  <c r="F1399" i="5"/>
  <c r="E8301" i="5"/>
  <c r="F8301" i="5"/>
  <c r="E1767" i="5"/>
  <c r="F1767" i="5"/>
  <c r="E3210" i="5"/>
  <c r="F3210" i="5"/>
  <c r="E6793" i="5"/>
  <c r="F6793" i="5"/>
  <c r="E702" i="5"/>
  <c r="F702" i="5"/>
  <c r="E211" i="5"/>
  <c r="F211" i="5"/>
  <c r="E4843" i="5"/>
  <c r="F4843" i="5"/>
  <c r="E1135" i="5"/>
  <c r="F1135" i="5"/>
  <c r="E638" i="5"/>
  <c r="F638" i="5"/>
  <c r="E1206" i="5"/>
  <c r="F1206" i="5"/>
  <c r="E894" i="5"/>
  <c r="F894" i="5"/>
  <c r="E4898" i="5"/>
  <c r="F4898" i="5"/>
  <c r="E1195" i="5"/>
  <c r="F1195" i="5"/>
  <c r="E3745" i="5"/>
  <c r="F3745" i="5"/>
  <c r="E3475" i="5"/>
  <c r="F3475" i="5"/>
  <c r="E4582" i="5"/>
  <c r="F4582" i="5"/>
  <c r="E7740" i="5"/>
  <c r="F7740" i="5"/>
  <c r="E2562" i="5"/>
  <c r="F2562" i="5"/>
  <c r="E5714" i="5"/>
  <c r="F5714" i="5"/>
  <c r="E9190" i="5"/>
  <c r="F9190" i="5"/>
  <c r="E7265" i="5"/>
  <c r="F7265" i="5"/>
  <c r="E5076" i="5"/>
  <c r="F5076" i="5"/>
  <c r="E147" i="5"/>
  <c r="F147" i="5"/>
  <c r="E765" i="5"/>
  <c r="F765" i="5"/>
  <c r="E7470" i="5"/>
  <c r="F7470" i="5"/>
  <c r="E5806" i="5"/>
  <c r="F5806" i="5"/>
  <c r="E2359" i="5"/>
  <c r="F2359" i="5"/>
  <c r="E5504" i="5"/>
  <c r="F5504" i="5"/>
  <c r="E4781" i="5"/>
  <c r="F4781" i="5"/>
  <c r="E7535" i="5"/>
  <c r="F7535" i="5"/>
  <c r="E1094" i="5"/>
  <c r="F1094" i="5"/>
  <c r="E6538" i="5"/>
  <c r="F6538" i="5"/>
  <c r="E6301" i="5"/>
  <c r="F6301" i="5"/>
  <c r="E7989" i="5"/>
  <c r="F7989" i="5"/>
  <c r="E5830" i="5"/>
  <c r="F5830" i="5"/>
  <c r="E4980" i="5"/>
  <c r="F4980" i="5"/>
  <c r="E4174" i="5"/>
  <c r="F4174" i="5"/>
  <c r="E4478" i="5"/>
  <c r="F4478" i="5"/>
  <c r="E6239" i="5"/>
  <c r="F6239" i="5"/>
  <c r="E8075" i="5"/>
  <c r="F8075" i="5"/>
  <c r="E9010" i="5"/>
  <c r="F9010" i="5"/>
  <c r="E4395" i="5"/>
  <c r="F4395" i="5"/>
  <c r="E5049" i="5"/>
  <c r="F5049" i="5"/>
  <c r="E5699" i="5"/>
  <c r="F5699" i="5"/>
  <c r="E8733" i="5"/>
  <c r="F8733" i="5"/>
  <c r="E4531" i="5"/>
  <c r="F4531" i="5"/>
  <c r="E2466" i="5"/>
  <c r="F2466" i="5"/>
  <c r="E388" i="5"/>
  <c r="F388" i="5"/>
  <c r="E6256" i="5"/>
  <c r="F6256" i="5"/>
  <c r="E9145" i="5"/>
  <c r="F9145" i="5"/>
  <c r="E6398" i="5"/>
  <c r="F6398" i="5"/>
  <c r="E5163" i="5"/>
  <c r="F5163" i="5"/>
  <c r="E4197" i="5"/>
  <c r="F4197" i="5"/>
  <c r="E1248" i="5"/>
  <c r="F1248" i="5"/>
  <c r="E4182" i="5"/>
  <c r="F4182" i="5"/>
  <c r="E9131" i="5"/>
  <c r="F9131" i="5"/>
  <c r="E6822" i="5"/>
  <c r="F6822" i="5"/>
  <c r="E7211" i="5"/>
  <c r="F7211" i="5"/>
  <c r="E7182" i="5"/>
  <c r="F7182" i="5"/>
  <c r="E735" i="5"/>
  <c r="F735" i="5"/>
  <c r="E4128" i="5"/>
  <c r="F4128" i="5"/>
  <c r="E7639" i="5"/>
  <c r="F7639" i="5"/>
  <c r="E4516" i="5"/>
  <c r="F4516" i="5"/>
  <c r="E7353" i="5"/>
  <c r="F7353" i="5"/>
  <c r="E8518" i="5"/>
  <c r="F8518" i="5"/>
  <c r="E797" i="5"/>
  <c r="F797" i="5"/>
  <c r="E8098" i="5"/>
  <c r="F8098" i="5"/>
  <c r="E8174" i="5"/>
  <c r="F8174" i="5"/>
  <c r="E3262" i="5"/>
  <c r="F3262" i="5"/>
  <c r="E8608" i="5"/>
  <c r="F8608" i="5"/>
  <c r="E4268" i="5"/>
  <c r="F4268" i="5"/>
  <c r="E3335" i="5"/>
  <c r="F3335" i="5"/>
  <c r="E4736" i="5"/>
  <c r="F4736" i="5"/>
  <c r="E7725" i="5"/>
  <c r="F7725" i="5"/>
  <c r="E6164" i="5"/>
  <c r="F6164" i="5"/>
  <c r="E1976" i="5"/>
  <c r="F1976" i="5"/>
  <c r="E6057" i="5"/>
  <c r="F6057" i="5"/>
  <c r="E442" i="5"/>
  <c r="F442" i="5"/>
  <c r="E2514" i="5"/>
  <c r="F2514" i="5"/>
  <c r="E6581" i="5"/>
  <c r="F6581" i="5"/>
  <c r="E559" i="5"/>
  <c r="F559" i="5"/>
  <c r="E6501" i="5"/>
  <c r="F6501" i="5"/>
  <c r="E2073" i="5"/>
  <c r="F2073" i="5"/>
  <c r="E7728" i="5"/>
  <c r="F7728" i="5"/>
  <c r="E7536" i="5"/>
  <c r="F7536" i="5"/>
  <c r="E4438" i="5"/>
  <c r="F4438" i="5"/>
  <c r="E8181" i="5"/>
  <c r="F8181" i="5"/>
  <c r="E8768" i="5"/>
  <c r="F8768" i="5"/>
  <c r="E3444" i="5"/>
  <c r="F3444" i="5"/>
  <c r="E1131" i="5"/>
  <c r="F1131" i="5"/>
  <c r="E7608" i="5"/>
  <c r="F7608" i="5"/>
  <c r="E7347" i="5"/>
  <c r="F7347" i="5"/>
  <c r="E4115" i="5"/>
  <c r="F4115" i="5"/>
  <c r="E3809" i="5"/>
  <c r="F3809" i="5"/>
  <c r="E6548" i="5"/>
  <c r="F6548" i="5"/>
  <c r="E8175" i="5"/>
  <c r="F8175" i="5"/>
  <c r="E3863" i="5"/>
  <c r="F3863" i="5"/>
  <c r="E6442" i="5"/>
  <c r="F6442" i="5"/>
  <c r="E3176" i="5"/>
  <c r="F3176" i="5"/>
  <c r="E4347" i="5"/>
  <c r="F4347" i="5"/>
  <c r="E3187" i="5"/>
  <c r="F3187" i="5"/>
  <c r="E641" i="5"/>
  <c r="F641" i="5"/>
  <c r="E5883" i="5"/>
  <c r="F5883" i="5"/>
  <c r="E3576" i="5"/>
  <c r="F3576" i="5"/>
  <c r="E8503" i="5"/>
  <c r="F8503" i="5"/>
  <c r="E1255" i="5"/>
  <c r="F1255" i="5"/>
  <c r="E5270" i="5"/>
  <c r="F5270" i="5"/>
  <c r="E6244" i="5"/>
  <c r="F6244" i="5"/>
  <c r="E1648" i="5"/>
  <c r="F1648" i="5"/>
  <c r="E1627" i="5"/>
  <c r="F1627" i="5"/>
  <c r="E2654" i="5"/>
  <c r="F2654" i="5"/>
  <c r="E7794" i="5"/>
  <c r="F7794" i="5"/>
  <c r="E1109" i="5"/>
  <c r="F1109" i="5"/>
  <c r="E1628" i="5"/>
  <c r="F1628" i="5"/>
  <c r="E3647" i="5"/>
  <c r="F3647" i="5"/>
  <c r="E4695" i="5"/>
  <c r="F4695" i="5"/>
  <c r="E368" i="5"/>
  <c r="F368" i="5"/>
  <c r="E8102" i="5"/>
  <c r="F8102" i="5"/>
  <c r="E1539" i="5"/>
  <c r="F1539" i="5"/>
  <c r="E1167" i="5"/>
  <c r="F1167" i="5"/>
  <c r="E2345" i="5"/>
  <c r="F2345" i="5"/>
  <c r="E3355" i="5"/>
  <c r="F3355" i="5"/>
  <c r="E7458" i="5"/>
  <c r="F7458" i="5"/>
  <c r="E1642" i="5"/>
  <c r="F1642" i="5"/>
  <c r="E2989" i="5"/>
  <c r="F2989" i="5"/>
  <c r="E3420" i="5"/>
  <c r="F3420" i="5"/>
  <c r="E313" i="5"/>
  <c r="F313" i="5"/>
  <c r="E7816" i="5"/>
  <c r="F7816" i="5"/>
  <c r="E5587" i="5"/>
  <c r="F5587" i="5"/>
  <c r="E3265" i="5"/>
  <c r="F3265" i="5"/>
  <c r="E5639" i="5"/>
  <c r="F5639" i="5"/>
  <c r="E588" i="5"/>
  <c r="F588" i="5"/>
  <c r="E6451" i="5"/>
  <c r="F6451" i="5"/>
  <c r="E4868" i="5"/>
  <c r="F4868" i="5"/>
  <c r="E5526" i="5"/>
  <c r="F5526" i="5"/>
  <c r="E4782" i="5"/>
  <c r="F4782" i="5"/>
  <c r="E6825" i="5"/>
  <c r="F6825" i="5"/>
  <c r="E5406" i="5"/>
  <c r="F5406" i="5"/>
  <c r="E1196" i="5"/>
  <c r="F1196" i="5"/>
  <c r="E6395" i="5"/>
  <c r="F6395" i="5"/>
  <c r="E7341" i="5"/>
  <c r="F7341" i="5"/>
  <c r="E2404" i="5"/>
  <c r="F2404" i="5"/>
  <c r="E1521" i="5"/>
  <c r="F1521" i="5"/>
  <c r="E950" i="5"/>
  <c r="F950" i="5"/>
  <c r="E6652" i="5"/>
  <c r="F6652" i="5"/>
  <c r="E9212" i="5"/>
  <c r="F9212" i="5"/>
  <c r="E8966" i="5"/>
  <c r="F8966" i="5"/>
  <c r="E1505" i="5"/>
  <c r="F1505" i="5"/>
  <c r="E7687" i="5"/>
  <c r="F7687" i="5"/>
  <c r="E4994" i="5"/>
  <c r="F4994" i="5"/>
  <c r="E4454" i="5"/>
  <c r="F4454" i="5"/>
  <c r="E3946" i="5"/>
  <c r="F3946" i="5"/>
  <c r="E1741" i="5"/>
  <c r="F1741" i="5"/>
  <c r="E5084" i="5"/>
  <c r="F5084" i="5"/>
  <c r="E4595" i="5"/>
  <c r="F4595" i="5"/>
  <c r="E2942" i="5"/>
  <c r="F2942" i="5"/>
  <c r="E6472" i="5"/>
  <c r="F6472" i="5"/>
  <c r="E842" i="5"/>
  <c r="F842" i="5"/>
  <c r="E8620" i="5"/>
  <c r="F8620" i="5"/>
  <c r="E4765" i="5"/>
  <c r="F4765" i="5"/>
  <c r="E3107" i="5"/>
  <c r="F3107" i="5"/>
  <c r="E6135" i="5"/>
  <c r="F6135" i="5"/>
  <c r="E273" i="5"/>
  <c r="F273" i="5"/>
  <c r="E2" i="5"/>
  <c r="F2" i="5"/>
  <c r="E1803" i="5"/>
  <c r="F1803" i="5"/>
  <c r="E9039" i="5"/>
  <c r="F9039" i="5"/>
  <c r="E2081" i="5"/>
  <c r="F2081" i="5"/>
  <c r="E655" i="5"/>
  <c r="F655" i="5"/>
  <c r="E282" i="5"/>
  <c r="F282" i="5"/>
  <c r="E4110" i="5"/>
  <c r="F4110" i="5"/>
  <c r="E6519" i="5"/>
  <c r="F6519" i="5"/>
  <c r="E4936" i="5"/>
  <c r="F4936" i="5"/>
  <c r="E3903" i="5"/>
  <c r="F3903" i="5"/>
  <c r="E7831" i="5"/>
  <c r="F7831" i="5"/>
  <c r="E134" i="5"/>
  <c r="F134" i="5"/>
  <c r="E6277" i="5"/>
  <c r="F6277" i="5"/>
  <c r="E1291" i="5"/>
  <c r="F1291" i="5"/>
  <c r="E3260" i="5"/>
  <c r="F3260" i="5"/>
  <c r="E7690" i="5"/>
  <c r="F7690" i="5"/>
  <c r="E8746" i="5"/>
  <c r="F8746" i="5"/>
  <c r="E5493" i="5"/>
  <c r="F5493" i="5"/>
  <c r="E259" i="5"/>
  <c r="F259" i="5"/>
  <c r="E4458" i="5"/>
  <c r="F4458" i="5"/>
  <c r="E7758" i="5"/>
  <c r="F7758" i="5"/>
  <c r="E4897" i="5"/>
  <c r="F4897" i="5"/>
  <c r="E4010" i="5"/>
  <c r="F4010" i="5"/>
  <c r="E1269" i="5"/>
  <c r="F1269" i="5"/>
  <c r="E1252" i="5"/>
  <c r="F1252" i="5"/>
  <c r="E1055" i="5"/>
  <c r="F1055" i="5"/>
  <c r="E3226" i="5"/>
  <c r="F3226" i="5"/>
  <c r="E4052" i="5"/>
  <c r="F4052" i="5"/>
  <c r="E881" i="5"/>
  <c r="F881" i="5"/>
  <c r="E1670" i="5"/>
  <c r="F1670" i="5"/>
  <c r="E8199" i="5"/>
  <c r="F8199" i="5"/>
  <c r="E5029" i="5"/>
  <c r="F5029" i="5"/>
  <c r="E5540" i="5"/>
  <c r="F5540" i="5"/>
  <c r="E656" i="5"/>
  <c r="F656" i="5"/>
  <c r="E5603" i="5"/>
  <c r="F5603" i="5"/>
  <c r="E3121" i="5"/>
  <c r="F3121" i="5"/>
  <c r="E398" i="5"/>
  <c r="F398" i="5"/>
  <c r="E8813" i="5"/>
  <c r="F8813" i="5"/>
  <c r="E7819" i="5"/>
  <c r="F7819" i="5"/>
  <c r="E6554" i="5"/>
  <c r="F6554" i="5"/>
  <c r="E6270" i="5"/>
  <c r="F6270" i="5"/>
  <c r="E3295" i="5"/>
  <c r="F3295" i="5"/>
  <c r="E5547" i="5"/>
  <c r="F5547" i="5"/>
  <c r="E7451" i="5"/>
  <c r="F7451" i="5"/>
  <c r="E8912" i="5"/>
  <c r="F8912" i="5"/>
  <c r="E8497" i="5"/>
  <c r="F8497" i="5"/>
  <c r="E8681" i="5"/>
  <c r="F8681" i="5"/>
  <c r="E5117" i="5"/>
  <c r="F5117" i="5"/>
  <c r="E1345" i="5"/>
  <c r="F1345" i="5"/>
  <c r="E6994" i="5"/>
  <c r="F6994" i="5"/>
  <c r="E2028" i="5"/>
  <c r="F2028" i="5"/>
  <c r="E3375" i="5"/>
  <c r="F3375" i="5"/>
  <c r="E7748" i="5"/>
  <c r="F7748" i="5"/>
  <c r="E1379" i="5"/>
  <c r="F1379" i="5"/>
  <c r="E5982" i="5"/>
  <c r="F5982" i="5"/>
  <c r="E8031" i="5"/>
  <c r="F8031" i="5"/>
  <c r="E2202" i="5"/>
  <c r="F2202" i="5"/>
  <c r="E7416" i="5"/>
  <c r="F7416" i="5"/>
  <c r="E4606" i="5"/>
  <c r="F4606" i="5"/>
  <c r="E4440" i="5"/>
  <c r="F4440" i="5"/>
  <c r="E4473" i="5"/>
  <c r="F4473" i="5"/>
  <c r="E8475" i="5"/>
  <c r="F8475" i="5"/>
  <c r="E7780" i="5"/>
  <c r="F7780" i="5"/>
  <c r="E6950" i="5"/>
  <c r="F6950" i="5"/>
  <c r="E5800" i="5"/>
  <c r="F5800" i="5"/>
  <c r="E3865" i="5"/>
  <c r="F3865" i="5"/>
  <c r="E1013" i="5"/>
  <c r="F1013" i="5"/>
  <c r="E7601" i="5"/>
  <c r="F7601" i="5"/>
  <c r="E5911" i="5"/>
  <c r="F5911" i="5"/>
  <c r="E3978" i="5"/>
  <c r="F3978" i="5"/>
  <c r="E8013" i="5"/>
  <c r="F8013" i="5"/>
  <c r="E4148" i="5"/>
  <c r="F4148" i="5"/>
  <c r="E8337" i="5"/>
  <c r="F8337" i="5"/>
  <c r="E4703" i="5"/>
  <c r="F4703" i="5"/>
  <c r="E4063" i="5"/>
  <c r="F4063" i="5"/>
  <c r="E4738" i="5"/>
  <c r="F4738" i="5"/>
  <c r="E6094" i="5"/>
  <c r="F6094" i="5"/>
  <c r="E8480" i="5"/>
  <c r="F8480" i="5"/>
  <c r="E788" i="5"/>
  <c r="F788" i="5"/>
  <c r="E2116" i="5"/>
  <c r="F2116" i="5"/>
  <c r="E7058" i="5"/>
  <c r="F7058" i="5"/>
  <c r="E1075" i="5"/>
  <c r="F1075" i="5"/>
  <c r="E7919" i="5"/>
  <c r="F7919" i="5"/>
  <c r="E1450" i="5"/>
  <c r="F1450" i="5"/>
  <c r="E2328" i="5"/>
  <c r="F2328" i="5"/>
  <c r="E547" i="5"/>
  <c r="F547" i="5"/>
  <c r="E5234" i="5"/>
  <c r="F5234" i="5"/>
  <c r="E2825" i="5"/>
  <c r="F2825" i="5"/>
  <c r="E3754" i="5"/>
  <c r="F3754" i="5"/>
  <c r="E6317" i="5"/>
  <c r="F6317" i="5"/>
  <c r="E7028" i="5"/>
  <c r="F7028" i="5"/>
  <c r="E4199" i="5"/>
  <c r="F4199" i="5"/>
  <c r="E5744" i="5"/>
  <c r="F5744" i="5"/>
  <c r="E4815" i="5"/>
  <c r="F4815" i="5"/>
  <c r="E880" i="5"/>
  <c r="F880" i="5"/>
  <c r="E2111" i="5"/>
  <c r="F2111" i="5"/>
  <c r="E3706" i="5"/>
  <c r="F3706" i="5"/>
  <c r="E3000" i="5"/>
  <c r="F3000" i="5"/>
  <c r="E1531" i="5"/>
  <c r="F1531" i="5"/>
  <c r="E5523" i="5"/>
  <c r="F5523" i="5"/>
  <c r="E5012" i="5"/>
  <c r="F5012" i="5"/>
  <c r="E1995" i="5"/>
  <c r="F1995" i="5"/>
  <c r="E1193" i="5"/>
  <c r="F1193" i="5"/>
  <c r="E714" i="5"/>
  <c r="F714" i="5"/>
  <c r="E5676" i="5"/>
  <c r="F5676" i="5"/>
  <c r="E5898" i="5"/>
  <c r="F5898" i="5"/>
  <c r="E1856" i="5"/>
  <c r="F1856" i="5"/>
  <c r="E2987" i="5"/>
  <c r="F2987" i="5"/>
  <c r="E7521" i="5"/>
  <c r="F7521" i="5"/>
  <c r="E5768" i="5"/>
  <c r="F5768" i="5"/>
  <c r="E2431" i="5"/>
  <c r="F2431" i="5"/>
  <c r="E164" i="5"/>
  <c r="F164" i="5"/>
  <c r="E4571" i="5"/>
  <c r="F4571" i="5"/>
  <c r="E2410" i="5"/>
  <c r="F2410" i="5"/>
  <c r="E7777" i="5"/>
  <c r="F7777" i="5"/>
  <c r="E1835" i="5"/>
  <c r="F1835" i="5"/>
  <c r="E8493" i="5"/>
  <c r="F8493" i="5"/>
  <c r="E7370" i="5"/>
  <c r="F7370" i="5"/>
  <c r="E1551" i="5"/>
  <c r="F1551" i="5"/>
  <c r="E9168" i="5"/>
  <c r="F9168" i="5"/>
  <c r="E2112" i="5"/>
  <c r="F2112" i="5"/>
  <c r="E493" i="5"/>
  <c r="F493" i="5"/>
  <c r="E6971" i="5"/>
  <c r="F6971" i="5"/>
  <c r="E2720" i="5"/>
  <c r="F2720" i="5"/>
  <c r="E3479" i="5"/>
  <c r="F3479" i="5"/>
  <c r="E3519" i="5"/>
  <c r="F3519" i="5"/>
  <c r="E124" i="5"/>
  <c r="F124" i="5"/>
  <c r="E5772" i="5"/>
  <c r="F5772" i="5"/>
  <c r="E8941" i="5"/>
  <c r="F8941" i="5"/>
  <c r="E403" i="5"/>
  <c r="F403" i="5"/>
  <c r="E8987" i="5"/>
  <c r="F8987" i="5"/>
  <c r="E6900" i="5"/>
  <c r="F6900" i="5"/>
  <c r="E7153" i="5"/>
  <c r="F7153" i="5"/>
  <c r="E1471" i="5"/>
  <c r="F1471" i="5"/>
  <c r="E2142" i="5"/>
  <c r="F2142" i="5"/>
  <c r="E48" i="5"/>
  <c r="F48" i="5"/>
  <c r="E162" i="5"/>
  <c r="F162" i="5"/>
  <c r="E7335" i="5"/>
  <c r="F7335" i="5"/>
  <c r="E8695" i="5"/>
  <c r="F8695" i="5"/>
  <c r="E1226" i="5"/>
  <c r="F1226" i="5"/>
  <c r="E4468" i="5"/>
  <c r="F4468" i="5"/>
  <c r="E836" i="5"/>
  <c r="F836" i="5"/>
  <c r="E6611" i="5"/>
  <c r="F6611" i="5"/>
  <c r="E3623" i="5"/>
  <c r="F3623" i="5"/>
  <c r="E6263" i="5"/>
  <c r="F6263" i="5"/>
  <c r="E8917" i="5"/>
  <c r="F8917" i="5"/>
  <c r="E4732" i="5"/>
  <c r="F4732" i="5"/>
  <c r="E2104" i="5"/>
  <c r="F2104" i="5"/>
  <c r="E2854" i="5"/>
  <c r="F2854" i="5"/>
  <c r="E374" i="5"/>
  <c r="F374" i="5"/>
  <c r="E3483" i="5"/>
  <c r="F3483" i="5"/>
  <c r="E3003" i="5"/>
  <c r="F3003" i="5"/>
  <c r="E3020" i="5"/>
  <c r="F3020" i="5"/>
  <c r="E415" i="5"/>
  <c r="F415" i="5"/>
  <c r="E8069" i="5"/>
  <c r="F8069" i="5"/>
  <c r="E8717" i="5"/>
  <c r="F8717" i="5"/>
  <c r="E7107" i="5"/>
  <c r="F7107" i="5"/>
  <c r="E3082" i="5"/>
  <c r="F3082" i="5"/>
  <c r="E2132" i="5"/>
  <c r="F2132" i="5"/>
  <c r="E3780" i="5"/>
  <c r="F3780" i="5"/>
  <c r="E3069" i="5"/>
  <c r="F3069" i="5"/>
  <c r="E6617" i="5"/>
  <c r="F6617" i="5"/>
  <c r="E780" i="5"/>
  <c r="F780" i="5"/>
  <c r="E725" i="5"/>
  <c r="F725" i="5"/>
  <c r="E8726" i="5"/>
  <c r="F8726" i="5"/>
  <c r="E2956" i="5"/>
  <c r="F2956" i="5"/>
  <c r="E8213" i="5"/>
  <c r="F8213" i="5"/>
  <c r="E7544" i="5"/>
  <c r="F7544" i="5"/>
  <c r="E2457" i="5"/>
  <c r="F2457" i="5"/>
  <c r="E1724" i="5"/>
  <c r="F1724" i="5"/>
  <c r="E4056" i="5"/>
  <c r="F4056" i="5"/>
  <c r="E968" i="5"/>
  <c r="F968" i="5"/>
  <c r="E5333" i="5"/>
  <c r="F5333" i="5"/>
  <c r="E7918" i="5"/>
  <c r="F7918" i="5"/>
  <c r="E3539" i="5"/>
  <c r="F3539" i="5"/>
  <c r="E4333" i="5"/>
  <c r="F4333" i="5"/>
  <c r="E2306" i="5"/>
  <c r="F2306" i="5"/>
  <c r="E7865" i="5"/>
  <c r="F7865" i="5"/>
  <c r="E6264" i="5"/>
  <c r="F6264" i="5"/>
  <c r="E6324" i="5"/>
  <c r="F6324" i="5"/>
  <c r="E1500" i="5"/>
  <c r="F1500" i="5"/>
  <c r="E1051" i="5"/>
  <c r="F1051" i="5"/>
  <c r="E4993" i="5"/>
  <c r="F4993" i="5"/>
  <c r="E2579" i="5"/>
  <c r="F2579" i="5"/>
  <c r="E5677" i="5"/>
  <c r="F5677" i="5"/>
  <c r="E5397" i="5"/>
  <c r="F5397" i="5"/>
  <c r="E7884" i="5"/>
  <c r="F7884" i="5"/>
  <c r="E1410" i="5"/>
  <c r="F1410" i="5"/>
  <c r="E2709" i="5"/>
  <c r="F2709" i="5"/>
  <c r="E1327" i="5"/>
  <c r="F1327" i="5"/>
  <c r="E1953" i="5"/>
  <c r="F1953" i="5"/>
  <c r="E441" i="5"/>
  <c r="F441" i="5"/>
  <c r="E4870" i="5"/>
  <c r="F4870" i="5"/>
  <c r="E8696" i="5"/>
  <c r="F8696" i="5"/>
  <c r="E883" i="5"/>
  <c r="F883" i="5"/>
  <c r="E1746" i="5"/>
  <c r="F1746" i="5"/>
  <c r="E3929" i="5"/>
  <c r="F3929" i="5"/>
  <c r="E1659" i="5"/>
  <c r="F1659" i="5"/>
  <c r="E8101" i="5"/>
  <c r="F8101" i="5"/>
  <c r="E1912" i="5"/>
  <c r="F1912" i="5"/>
  <c r="E3006" i="5"/>
  <c r="F3006" i="5"/>
  <c r="E858" i="5"/>
  <c r="F858" i="5"/>
  <c r="E8442" i="5"/>
  <c r="F8442" i="5"/>
  <c r="E5377" i="5"/>
  <c r="F5377" i="5"/>
  <c r="E5978" i="5"/>
  <c r="F5978" i="5"/>
  <c r="E1336" i="5"/>
  <c r="F1336" i="5"/>
  <c r="E3245" i="5"/>
  <c r="F3245" i="5"/>
  <c r="E392" i="5"/>
  <c r="F392" i="5"/>
  <c r="E1016" i="5"/>
  <c r="F1016" i="5"/>
  <c r="E170" i="5"/>
  <c r="F170" i="5"/>
  <c r="E3077" i="5"/>
  <c r="F3077" i="5"/>
  <c r="E611" i="5"/>
  <c r="F611" i="5"/>
  <c r="E2614" i="5"/>
  <c r="F2614" i="5"/>
  <c r="E9032" i="5"/>
  <c r="F9032" i="5"/>
  <c r="E3937" i="5"/>
  <c r="F3937" i="5"/>
  <c r="E7294" i="5"/>
  <c r="F7294" i="5"/>
  <c r="E7700" i="5"/>
  <c r="F7700" i="5"/>
  <c r="E3588" i="5"/>
  <c r="F3588" i="5"/>
  <c r="E5030" i="5"/>
  <c r="F5030" i="5"/>
  <c r="E1800" i="5"/>
  <c r="F1800" i="5"/>
  <c r="E3743" i="5"/>
  <c r="F3743" i="5"/>
  <c r="E5290" i="5"/>
  <c r="F5290" i="5"/>
  <c r="E3394" i="5"/>
  <c r="F3394" i="5"/>
  <c r="E1544" i="5"/>
  <c r="F1544" i="5"/>
  <c r="E5616" i="5"/>
  <c r="F5616" i="5"/>
  <c r="E7052" i="5"/>
  <c r="F7052" i="5"/>
  <c r="E781" i="5"/>
  <c r="F781" i="5"/>
  <c r="E4656" i="5"/>
  <c r="F4656" i="5"/>
  <c r="E8800" i="5"/>
  <c r="F8800" i="5"/>
  <c r="E4974" i="5"/>
  <c r="F4974" i="5"/>
  <c r="E2325" i="5"/>
  <c r="F2325" i="5"/>
  <c r="E5478" i="5"/>
  <c r="F5478" i="5"/>
  <c r="E8697" i="5"/>
  <c r="F8697" i="5"/>
  <c r="E8962" i="5"/>
  <c r="F8962" i="5"/>
  <c r="E9148" i="5"/>
  <c r="F9148" i="5"/>
  <c r="E6676" i="5"/>
  <c r="F6676" i="5"/>
  <c r="E3694" i="5"/>
  <c r="F3694" i="5"/>
  <c r="E8486" i="5"/>
  <c r="F8486" i="5"/>
  <c r="E2912" i="5"/>
  <c r="F2912" i="5"/>
  <c r="E704" i="5"/>
  <c r="F704" i="5"/>
  <c r="E1070" i="5"/>
  <c r="F1070" i="5"/>
  <c r="E2232" i="5"/>
  <c r="F2232" i="5"/>
  <c r="E1423" i="5"/>
  <c r="F1423" i="5"/>
  <c r="E6294" i="5"/>
  <c r="F6294" i="5"/>
  <c r="E8491" i="5"/>
  <c r="F8491" i="5"/>
  <c r="E1886" i="5"/>
  <c r="F1886" i="5"/>
  <c r="E8891" i="5"/>
  <c r="F8891" i="5"/>
  <c r="E8535" i="5"/>
  <c r="F8535" i="5"/>
  <c r="E6492" i="5"/>
  <c r="F6492" i="5"/>
  <c r="E8509" i="5"/>
  <c r="F8509" i="5"/>
  <c r="E9195" i="5"/>
  <c r="F9195" i="5"/>
  <c r="E5168" i="5"/>
  <c r="F5168" i="5"/>
  <c r="E5652" i="5"/>
  <c r="F5652" i="5"/>
  <c r="E44" i="5"/>
  <c r="F44" i="5"/>
  <c r="E4299" i="5"/>
  <c r="F4299" i="5"/>
  <c r="E6335" i="5"/>
  <c r="F6335" i="5"/>
  <c r="E1506" i="5"/>
  <c r="F1506" i="5"/>
  <c r="E9077" i="5"/>
  <c r="F9077" i="5"/>
  <c r="E5082" i="5"/>
  <c r="F5082" i="5"/>
  <c r="E3859" i="5"/>
  <c r="F3859" i="5"/>
  <c r="E4225" i="5"/>
  <c r="F4225" i="5"/>
  <c r="E297" i="5"/>
  <c r="F297" i="5"/>
  <c r="E1223" i="5"/>
  <c r="F1223" i="5"/>
  <c r="E1719" i="5"/>
  <c r="F1719" i="5"/>
  <c r="E8506" i="5"/>
  <c r="F8506" i="5"/>
  <c r="E5840" i="5"/>
  <c r="F5840" i="5"/>
  <c r="E1814" i="5"/>
  <c r="F1814" i="5"/>
  <c r="E4687" i="5"/>
  <c r="F4687" i="5"/>
  <c r="F3491" i="5"/>
  <c r="E3491" i="5"/>
  <c r="F960" i="5"/>
  <c r="E960" i="5"/>
  <c r="F4139" i="5"/>
  <c r="E4139" i="5"/>
  <c r="F689" i="5"/>
  <c r="E689" i="5"/>
  <c r="F4882" i="5"/>
  <c r="E4882" i="5"/>
  <c r="F2750" i="5"/>
  <c r="E2750" i="5"/>
  <c r="F4555" i="5"/>
  <c r="E4555" i="5"/>
  <c r="F2674" i="5"/>
  <c r="E2674" i="5"/>
  <c r="F5562" i="5"/>
  <c r="E5562" i="5"/>
  <c r="F8540" i="5"/>
  <c r="E8540" i="5"/>
  <c r="F4154" i="5"/>
  <c r="E4154" i="5"/>
  <c r="F5041" i="5"/>
  <c r="E5041" i="5"/>
  <c r="F1728" i="5"/>
  <c r="E1728" i="5"/>
  <c r="F2528" i="5"/>
  <c r="E2528" i="5"/>
  <c r="F1524" i="5"/>
  <c r="E1524" i="5"/>
  <c r="F504" i="5"/>
  <c r="E504" i="5"/>
  <c r="F3248" i="5"/>
  <c r="E3248" i="5"/>
  <c r="F5684" i="5"/>
  <c r="E5684" i="5"/>
  <c r="F6067" i="5"/>
  <c r="E6067" i="5"/>
  <c r="F768" i="5"/>
  <c r="E768" i="5"/>
  <c r="F3298" i="5"/>
  <c r="E3298" i="5"/>
  <c r="F5268" i="5"/>
  <c r="E5268" i="5"/>
  <c r="F8361" i="5"/>
  <c r="E8361" i="5"/>
  <c r="F5240" i="5"/>
  <c r="E5240" i="5"/>
  <c r="F2635" i="5"/>
  <c r="E2635" i="5"/>
  <c r="F1507" i="5"/>
  <c r="E1507" i="5"/>
  <c r="F526" i="5"/>
  <c r="E526" i="5"/>
  <c r="F4648" i="5"/>
  <c r="E4648" i="5"/>
  <c r="F7042" i="5"/>
  <c r="E7042" i="5"/>
  <c r="F9193" i="5"/>
  <c r="E9193" i="5"/>
  <c r="F2353" i="5"/>
  <c r="E2353" i="5"/>
  <c r="F3792" i="5"/>
  <c r="E3792" i="5"/>
  <c r="F108" i="5"/>
  <c r="E108" i="5"/>
  <c r="F4442" i="5"/>
  <c r="E4442" i="5"/>
  <c r="F5931" i="5"/>
  <c r="E5931" i="5"/>
  <c r="F3980" i="5"/>
  <c r="E3980" i="5"/>
  <c r="F5003" i="5"/>
  <c r="E5003" i="5"/>
  <c r="F6840" i="5"/>
  <c r="E6840" i="5"/>
  <c r="F4696" i="5"/>
  <c r="E4696" i="5"/>
  <c r="F5689" i="5"/>
  <c r="E5689" i="5"/>
  <c r="F2101" i="5"/>
  <c r="E2101" i="5"/>
  <c r="F3896" i="5"/>
  <c r="E3896" i="5"/>
  <c r="F8410" i="5"/>
  <c r="E8410" i="5"/>
  <c r="F8172" i="5"/>
  <c r="E8172" i="5"/>
  <c r="F7123" i="5"/>
  <c r="E7123" i="5"/>
  <c r="F5862" i="5"/>
  <c r="E5862" i="5"/>
  <c r="F1469" i="5"/>
  <c r="E1469" i="5"/>
  <c r="F5053" i="5"/>
  <c r="E5053" i="5"/>
  <c r="F6702" i="5"/>
  <c r="E6702" i="5"/>
  <c r="F7245" i="5"/>
  <c r="E7245" i="5"/>
  <c r="F5907" i="5"/>
  <c r="E5907" i="5"/>
  <c r="F471" i="5"/>
  <c r="E471" i="5"/>
  <c r="F1678" i="5"/>
  <c r="E1678" i="5"/>
  <c r="F4885" i="5"/>
  <c r="E4885" i="5"/>
  <c r="F7192" i="5"/>
  <c r="E7192" i="5"/>
  <c r="F3609" i="5"/>
  <c r="E3609" i="5"/>
  <c r="F5702" i="5"/>
  <c r="E5702" i="5"/>
  <c r="F1375" i="5"/>
  <c r="E1375" i="5"/>
  <c r="F4103" i="5"/>
  <c r="E4103" i="5"/>
  <c r="F5381" i="5"/>
  <c r="E5381" i="5"/>
  <c r="F1993" i="5"/>
  <c r="E1993" i="5"/>
  <c r="F8147" i="5"/>
  <c r="E8147" i="5"/>
  <c r="F8898" i="5"/>
  <c r="E8898" i="5"/>
  <c r="F5263" i="5"/>
  <c r="E5263" i="5"/>
  <c r="F3282" i="5"/>
  <c r="E3282" i="5"/>
  <c r="F514" i="5"/>
  <c r="E514" i="5"/>
  <c r="F4750" i="5"/>
  <c r="E4750" i="5"/>
  <c r="F2589" i="5"/>
  <c r="E2589" i="5"/>
  <c r="F3363" i="5"/>
  <c r="E3363" i="5"/>
  <c r="F7798" i="5"/>
  <c r="E7798" i="5"/>
  <c r="F6434" i="5"/>
  <c r="E6434" i="5"/>
  <c r="F6732" i="5"/>
  <c r="E6732" i="5"/>
  <c r="F3777" i="5"/>
  <c r="E3777" i="5"/>
  <c r="F898" i="5"/>
  <c r="E898" i="5"/>
  <c r="F4998" i="5"/>
  <c r="E4998" i="5"/>
  <c r="F2244" i="5"/>
  <c r="E2244" i="5"/>
  <c r="F6267" i="5"/>
  <c r="E6267" i="5"/>
  <c r="F6443" i="5"/>
  <c r="E6443" i="5"/>
  <c r="F4605" i="5"/>
  <c r="E4605" i="5"/>
  <c r="F6928" i="5"/>
  <c r="E6928" i="5"/>
  <c r="F2585" i="5"/>
  <c r="E2585" i="5"/>
  <c r="F5578" i="5"/>
  <c r="E5578" i="5"/>
  <c r="F6309" i="5"/>
  <c r="E6309" i="5"/>
  <c r="F4538" i="5"/>
  <c r="E4538" i="5"/>
  <c r="F6286" i="5"/>
  <c r="E6286" i="5"/>
  <c r="F65" i="5"/>
  <c r="E65" i="5"/>
  <c r="F8355" i="5"/>
  <c r="E8355" i="5"/>
  <c r="F3389" i="5"/>
  <c r="E3389" i="5"/>
  <c r="F1033" i="5"/>
  <c r="E1033" i="5"/>
  <c r="F8156" i="5"/>
  <c r="E8156" i="5"/>
  <c r="F2524" i="5"/>
  <c r="E2524" i="5"/>
  <c r="F315" i="5"/>
  <c r="E315" i="5"/>
  <c r="F6118" i="5"/>
  <c r="E6118" i="5"/>
  <c r="F2278" i="5"/>
  <c r="E2278" i="5"/>
  <c r="F5235" i="5"/>
  <c r="E5235" i="5"/>
  <c r="F66" i="5"/>
  <c r="E66" i="5"/>
  <c r="F1480" i="5"/>
  <c r="E1480" i="5"/>
  <c r="F2153" i="5"/>
  <c r="E2153" i="5"/>
  <c r="F3952" i="5"/>
  <c r="E3952" i="5"/>
  <c r="F8005" i="5"/>
  <c r="E8005" i="5"/>
  <c r="F2786" i="5"/>
  <c r="E2786" i="5"/>
  <c r="F8835" i="5"/>
  <c r="E8835" i="5"/>
  <c r="F8954" i="5"/>
  <c r="E8954" i="5"/>
  <c r="F2419" i="5"/>
  <c r="E2419" i="5"/>
  <c r="F8040" i="5"/>
  <c r="E8040" i="5"/>
  <c r="F5296" i="5"/>
  <c r="E5296" i="5"/>
  <c r="F6985" i="5"/>
  <c r="E6985" i="5"/>
  <c r="F8823" i="5"/>
  <c r="E8823" i="5"/>
  <c r="F505" i="5"/>
  <c r="E505" i="5"/>
  <c r="F8939" i="5"/>
  <c r="E8939" i="5"/>
  <c r="F2756" i="5"/>
  <c r="E2756" i="5"/>
  <c r="F8568" i="5"/>
  <c r="E8568" i="5"/>
  <c r="F6774" i="5"/>
  <c r="E6774" i="5"/>
  <c r="F5622" i="5"/>
  <c r="E5622" i="5"/>
  <c r="F5697" i="5"/>
  <c r="E5697" i="5"/>
  <c r="F7319" i="5"/>
  <c r="E7319" i="5"/>
  <c r="F2397" i="5"/>
  <c r="E2397" i="5"/>
  <c r="F1802" i="5"/>
  <c r="E1802" i="5"/>
  <c r="F2637" i="5"/>
  <c r="E2637" i="5"/>
  <c r="F2158" i="5"/>
  <c r="E2158" i="5"/>
  <c r="F2192" i="5"/>
  <c r="E2192" i="5"/>
  <c r="F112" i="5"/>
  <c r="E112" i="5"/>
  <c r="F4530" i="5"/>
  <c r="E4530" i="5"/>
  <c r="F2384" i="5"/>
  <c r="E2384" i="5"/>
  <c r="F3847" i="5"/>
  <c r="E3847" i="5"/>
  <c r="F2984" i="5"/>
  <c r="E2984" i="5"/>
  <c r="F2332" i="5"/>
  <c r="E2332" i="5"/>
  <c r="F6338" i="5"/>
  <c r="E6338" i="5"/>
  <c r="F7557" i="5"/>
  <c r="E7557" i="5"/>
  <c r="F3046" i="5"/>
  <c r="E3046" i="5"/>
  <c r="F4204" i="5"/>
  <c r="E4204" i="5"/>
  <c r="F695" i="5"/>
  <c r="E695" i="5"/>
  <c r="F672" i="5"/>
  <c r="E672" i="5"/>
  <c r="F2798" i="5"/>
  <c r="E2798" i="5"/>
  <c r="F4250" i="5"/>
  <c r="E4250" i="5"/>
  <c r="F4956" i="5"/>
  <c r="E4956" i="5"/>
  <c r="F3549" i="5"/>
  <c r="E3549" i="5"/>
  <c r="F480" i="5"/>
  <c r="E480" i="5"/>
  <c r="F1984" i="5"/>
  <c r="E1984" i="5"/>
  <c r="F2903" i="5"/>
  <c r="E2903" i="5"/>
  <c r="F2963" i="5"/>
  <c r="E2963" i="5"/>
  <c r="F4594" i="5"/>
  <c r="E4594" i="5"/>
  <c r="F822" i="5"/>
  <c r="E822" i="5"/>
  <c r="F6522" i="5"/>
  <c r="E6522" i="5"/>
  <c r="F5825" i="5"/>
  <c r="E5825" i="5"/>
  <c r="F9161" i="5"/>
  <c r="E9161" i="5"/>
  <c r="F1706" i="5"/>
  <c r="E1706" i="5"/>
  <c r="F8366" i="5"/>
  <c r="E8366" i="5"/>
  <c r="F4517" i="5"/>
  <c r="E4517" i="5"/>
  <c r="F3141" i="5"/>
  <c r="E3141" i="5"/>
  <c r="F6405" i="5"/>
  <c r="E6405" i="5"/>
  <c r="F4596" i="5"/>
  <c r="E4596" i="5"/>
  <c r="F2258" i="5"/>
  <c r="E2258" i="5"/>
  <c r="F6579" i="5"/>
  <c r="E6579" i="5"/>
  <c r="F568" i="5"/>
  <c r="E568" i="5"/>
  <c r="F4954" i="5"/>
  <c r="E4954" i="5"/>
  <c r="F171" i="5"/>
  <c r="E171" i="5"/>
  <c r="F3466" i="5"/>
  <c r="E3466" i="5"/>
  <c r="E4505" i="5"/>
  <c r="F4505" i="5"/>
  <c r="E1000" i="5"/>
  <c r="F1000" i="5"/>
  <c r="E2149" i="5"/>
  <c r="F2149" i="5"/>
  <c r="E2670" i="5"/>
  <c r="F2670" i="5"/>
  <c r="E8667" i="5"/>
  <c r="F8667" i="5"/>
  <c r="E6606" i="5"/>
  <c r="F6606" i="5"/>
  <c r="E1137" i="5"/>
  <c r="F1137" i="5"/>
  <c r="E3442" i="5"/>
  <c r="F3442" i="5"/>
  <c r="E3808" i="5"/>
  <c r="F3808" i="5"/>
  <c r="E4856" i="5"/>
  <c r="F4856" i="5"/>
  <c r="E6001" i="5"/>
  <c r="F6001" i="5"/>
  <c r="E5349" i="5"/>
  <c r="F5349" i="5"/>
  <c r="E5826" i="5"/>
  <c r="F5826" i="5"/>
  <c r="E9184" i="5"/>
  <c r="F9184" i="5"/>
  <c r="E295" i="5"/>
  <c r="F295" i="5"/>
  <c r="E2272" i="5"/>
  <c r="F2272" i="5"/>
  <c r="E3872" i="5"/>
  <c r="F3872" i="5"/>
  <c r="E369" i="5"/>
  <c r="F369" i="5"/>
  <c r="E2004" i="5"/>
  <c r="F2004" i="5"/>
  <c r="E5986" i="5"/>
  <c r="F5986" i="5"/>
  <c r="E8505" i="5"/>
  <c r="F8505" i="5"/>
  <c r="E8314" i="5"/>
  <c r="F8314" i="5"/>
  <c r="E5761" i="5"/>
  <c r="F5761" i="5"/>
  <c r="E7361" i="5"/>
  <c r="F7361" i="5"/>
  <c r="E7306" i="5"/>
  <c r="F7306" i="5"/>
  <c r="E1160" i="5"/>
  <c r="F1160" i="5"/>
  <c r="E27" i="5"/>
  <c r="F27" i="5"/>
  <c r="E6041" i="5"/>
  <c r="F6041" i="5"/>
  <c r="E8702" i="5"/>
  <c r="F8702" i="5"/>
  <c r="E8747" i="5"/>
  <c r="F8747" i="5"/>
  <c r="E5567" i="5"/>
  <c r="F5567" i="5"/>
  <c r="E2605" i="5"/>
  <c r="F2605" i="5"/>
  <c r="E3468" i="5"/>
  <c r="F3468" i="5"/>
  <c r="E7871" i="5"/>
  <c r="F7871" i="5"/>
  <c r="E1204" i="5"/>
  <c r="F1204" i="5"/>
  <c r="E7410" i="5"/>
  <c r="F7410" i="5"/>
  <c r="E3755" i="5"/>
  <c r="F3755" i="5"/>
  <c r="E6877" i="5"/>
  <c r="F6877" i="5"/>
  <c r="E870" i="5"/>
  <c r="F870" i="5"/>
  <c r="E7074" i="5"/>
  <c r="F7074" i="5"/>
  <c r="E6961" i="5"/>
  <c r="F6961" i="5"/>
  <c r="E8665" i="5"/>
  <c r="F8665" i="5"/>
  <c r="E6279" i="5"/>
  <c r="F6279" i="5"/>
  <c r="E387" i="5"/>
  <c r="F387" i="5"/>
  <c r="E7090" i="5"/>
  <c r="F7090" i="5"/>
  <c r="E92" i="5"/>
  <c r="F92" i="5"/>
  <c r="E7471" i="5"/>
  <c r="F7471" i="5"/>
  <c r="E932" i="5"/>
  <c r="F932" i="5"/>
  <c r="E3320" i="5"/>
  <c r="F3320" i="5"/>
  <c r="E6021" i="5"/>
  <c r="F6021" i="5"/>
  <c r="E5546" i="5"/>
  <c r="F5546" i="5"/>
  <c r="E391" i="5"/>
  <c r="F391" i="5"/>
  <c r="E8283" i="5"/>
  <c r="F8283" i="5"/>
  <c r="E2493" i="5"/>
  <c r="F2493" i="5"/>
  <c r="E6694" i="5"/>
  <c r="F6694" i="5"/>
  <c r="E6449" i="5"/>
  <c r="F6449" i="5"/>
  <c r="E6925" i="5"/>
  <c r="F6925" i="5"/>
  <c r="E5343" i="5"/>
  <c r="F5343" i="5"/>
  <c r="E4541" i="5"/>
  <c r="F4541" i="5"/>
  <c r="E6758" i="5"/>
  <c r="F6758" i="5"/>
  <c r="E6113" i="5"/>
  <c r="F6113" i="5"/>
  <c r="E3492" i="5"/>
  <c r="F3492" i="5"/>
  <c r="E6527" i="5"/>
  <c r="F6527" i="5"/>
  <c r="E2041" i="5"/>
  <c r="F2041" i="5"/>
  <c r="E3199" i="5"/>
  <c r="F3199" i="5"/>
  <c r="E1145" i="5"/>
  <c r="F1145" i="5"/>
  <c r="E3607" i="5"/>
  <c r="F3607" i="5"/>
  <c r="E3334" i="5"/>
  <c r="F3334" i="5"/>
  <c r="E2869" i="5"/>
  <c r="F2869" i="5"/>
  <c r="E6894" i="5"/>
  <c r="F6894" i="5"/>
  <c r="E5739" i="5"/>
  <c r="F5739" i="5"/>
  <c r="E1264" i="5"/>
  <c r="F1264" i="5"/>
  <c r="E4153" i="5"/>
  <c r="F4153" i="5"/>
  <c r="E4675" i="5"/>
  <c r="F4675" i="5"/>
  <c r="E6265" i="5"/>
  <c r="F6265" i="5"/>
  <c r="E7007" i="5"/>
  <c r="F7007" i="5"/>
  <c r="E4754" i="5"/>
  <c r="F4754" i="5"/>
  <c r="E3350" i="5"/>
  <c r="F3350" i="5"/>
  <c r="E8431" i="5"/>
  <c r="F8431" i="5"/>
  <c r="E1857" i="5"/>
  <c r="F1857" i="5"/>
  <c r="E888" i="5"/>
  <c r="F888" i="5"/>
  <c r="E1885" i="5"/>
  <c r="F1885" i="5"/>
  <c r="E2421" i="5"/>
  <c r="F2421" i="5"/>
  <c r="E4681" i="5"/>
  <c r="F4681" i="5"/>
  <c r="E8260" i="5"/>
  <c r="F8260" i="5"/>
  <c r="E1695" i="5"/>
  <c r="F1695" i="5"/>
  <c r="E1901" i="5"/>
  <c r="F1901" i="5"/>
  <c r="E4572" i="5"/>
  <c r="F4572" i="5"/>
  <c r="E1838" i="5"/>
  <c r="F1838" i="5"/>
  <c r="E2602" i="5"/>
  <c r="F2602" i="5"/>
  <c r="E755" i="5"/>
  <c r="F755" i="5"/>
  <c r="E573" i="5"/>
  <c r="F573" i="5"/>
  <c r="E1667" i="5"/>
  <c r="F1667" i="5"/>
  <c r="E5984" i="5"/>
  <c r="F5984" i="5"/>
  <c r="E1161" i="5"/>
  <c r="F1161" i="5"/>
  <c r="E5621" i="5"/>
  <c r="F5621" i="5"/>
  <c r="E987" i="5"/>
  <c r="F987" i="5"/>
  <c r="E1307" i="5"/>
  <c r="F1307" i="5"/>
  <c r="E3721" i="5"/>
  <c r="F3721" i="5"/>
  <c r="E750" i="5"/>
  <c r="F750" i="5"/>
  <c r="E2305" i="5"/>
  <c r="F2305" i="5"/>
  <c r="E3653" i="5"/>
  <c r="F3653" i="5"/>
  <c r="E1002" i="5"/>
  <c r="F1002" i="5"/>
  <c r="E1039" i="5"/>
  <c r="F1039" i="5"/>
  <c r="E3854" i="5"/>
  <c r="F3854" i="5"/>
  <c r="E1772" i="5"/>
  <c r="F1772" i="5"/>
  <c r="E2341" i="5"/>
  <c r="F2341" i="5"/>
  <c r="E6549" i="5"/>
  <c r="F6549" i="5"/>
  <c r="E8413" i="5"/>
  <c r="F8413" i="5"/>
  <c r="E4008" i="5"/>
  <c r="F4008" i="5"/>
  <c r="E342" i="5"/>
  <c r="F342" i="5"/>
  <c r="E68" i="5"/>
  <c r="F68" i="5"/>
  <c r="E1742" i="5"/>
  <c r="F1742" i="5"/>
  <c r="E7400" i="5"/>
  <c r="F7400" i="5"/>
  <c r="E7286" i="5"/>
  <c r="F7286" i="5"/>
  <c r="E2667" i="5"/>
  <c r="F2667" i="5"/>
  <c r="E3031" i="5"/>
  <c r="F3031" i="5"/>
  <c r="E5095" i="5"/>
  <c r="F5095" i="5"/>
  <c r="E1616" i="5"/>
  <c r="F1616" i="5"/>
  <c r="E3553" i="5"/>
  <c r="F3553" i="5"/>
  <c r="E668" i="5"/>
  <c r="F668" i="5"/>
  <c r="E7165" i="5"/>
  <c r="F7165" i="5"/>
  <c r="E4229" i="5"/>
  <c r="F4229" i="5"/>
  <c r="E3474" i="5"/>
  <c r="F3474" i="5"/>
  <c r="E8108" i="5"/>
  <c r="F8108" i="5"/>
  <c r="E3918" i="5"/>
  <c r="F3918" i="5"/>
  <c r="E2908" i="5"/>
  <c r="F2908" i="5"/>
  <c r="E4137" i="5"/>
  <c r="F4137" i="5"/>
  <c r="E7590" i="5"/>
  <c r="F7590" i="5"/>
  <c r="E6121" i="5"/>
  <c r="F6121" i="5"/>
  <c r="E6110" i="5"/>
  <c r="F6110" i="5"/>
  <c r="E3657" i="5"/>
  <c r="F3657" i="5"/>
  <c r="E6359" i="5"/>
  <c r="F6359" i="5"/>
  <c r="E7566" i="5"/>
  <c r="F7566" i="5"/>
  <c r="E7381" i="5"/>
  <c r="F7381" i="5"/>
  <c r="E7579" i="5"/>
  <c r="F7579" i="5"/>
  <c r="E6010" i="5"/>
  <c r="F6010" i="5"/>
  <c r="E8049" i="5"/>
  <c r="F8049" i="5"/>
  <c r="E3587" i="5"/>
  <c r="F3587" i="5"/>
  <c r="E3836" i="5"/>
  <c r="F3836" i="5"/>
  <c r="E6219" i="5"/>
  <c r="F6219" i="5"/>
  <c r="E8690" i="5"/>
  <c r="F8690" i="5"/>
  <c r="E2852" i="5"/>
  <c r="F2852" i="5"/>
  <c r="E3112" i="5"/>
  <c r="F3112" i="5"/>
  <c r="E5989" i="5"/>
  <c r="F5989" i="5"/>
  <c r="E1597" i="5"/>
  <c r="F1597" i="5"/>
  <c r="E7108" i="5"/>
  <c r="F7108" i="5"/>
  <c r="E6210" i="5"/>
  <c r="F6210" i="5"/>
  <c r="E3437" i="5"/>
  <c r="F3437" i="5"/>
  <c r="E3194" i="5"/>
  <c r="F3194" i="5"/>
  <c r="E3926" i="5"/>
  <c r="F3926" i="5"/>
  <c r="E6268" i="5"/>
  <c r="F6268" i="5"/>
  <c r="E6215" i="5"/>
  <c r="F6215" i="5"/>
  <c r="E3769" i="5"/>
  <c r="F3769" i="5"/>
  <c r="E6099" i="5"/>
  <c r="F6099" i="5"/>
  <c r="E9107" i="5"/>
  <c r="F9107" i="5"/>
  <c r="E8944" i="5"/>
  <c r="F8944" i="5"/>
  <c r="E620" i="5"/>
  <c r="F620" i="5"/>
  <c r="E1117" i="5"/>
  <c r="F1117" i="5"/>
  <c r="E8972" i="5"/>
  <c r="F8972" i="5"/>
  <c r="E5606" i="5"/>
  <c r="F5606" i="5"/>
  <c r="E6645" i="5"/>
  <c r="F6645" i="5"/>
  <c r="E7202" i="5"/>
  <c r="F7202" i="5"/>
  <c r="E8418" i="5"/>
  <c r="F8418" i="5"/>
  <c r="E2368" i="5"/>
  <c r="F2368" i="5"/>
  <c r="E5280" i="5"/>
  <c r="F5280" i="5"/>
  <c r="E7907" i="5"/>
  <c r="F7907" i="5"/>
  <c r="E5298" i="5"/>
  <c r="F5298" i="5"/>
  <c r="E3341" i="5"/>
  <c r="F3341" i="5"/>
  <c r="E2859" i="5"/>
  <c r="F2859" i="5"/>
  <c r="E2441" i="5"/>
  <c r="F2441" i="5"/>
  <c r="E8900" i="5"/>
  <c r="F8900" i="5"/>
  <c r="E4038" i="5"/>
  <c r="F4038" i="5"/>
  <c r="E6012" i="5"/>
  <c r="F6012" i="5"/>
  <c r="E3089" i="5"/>
  <c r="F3089" i="5"/>
  <c r="E4054" i="5"/>
  <c r="F4054" i="5"/>
  <c r="E7532" i="5"/>
  <c r="F7532" i="5"/>
  <c r="E2424" i="5"/>
  <c r="F2424" i="5"/>
  <c r="E1664" i="5"/>
  <c r="F1664" i="5"/>
  <c r="E2480" i="5"/>
  <c r="F2480" i="5"/>
  <c r="E3618" i="5"/>
  <c r="F3618" i="5"/>
  <c r="E4804" i="5"/>
  <c r="F4804" i="5"/>
  <c r="E6852" i="5"/>
  <c r="F6852" i="5"/>
  <c r="E146" i="5"/>
  <c r="F146" i="5"/>
  <c r="E4860" i="5"/>
  <c r="F4860" i="5"/>
  <c r="E6467" i="5"/>
  <c r="F6467" i="5"/>
  <c r="E4697" i="5"/>
  <c r="F4697" i="5"/>
  <c r="E3418" i="5"/>
  <c r="F3418" i="5"/>
  <c r="E5672" i="5"/>
  <c r="F5672" i="5"/>
  <c r="E8701" i="5"/>
  <c r="F8701" i="5"/>
  <c r="E7853" i="5"/>
  <c r="F7853" i="5"/>
  <c r="E841" i="5"/>
  <c r="F841" i="5"/>
  <c r="E2708" i="5"/>
  <c r="F2708" i="5"/>
  <c r="E6119" i="5"/>
  <c r="F6119" i="5"/>
  <c r="E8468" i="5"/>
  <c r="F8468" i="5"/>
  <c r="E3263" i="5"/>
  <c r="F3263" i="5"/>
  <c r="E7739" i="5"/>
  <c r="F7739" i="5"/>
  <c r="E5389" i="5"/>
  <c r="F5389" i="5"/>
  <c r="E1939" i="5"/>
  <c r="F1939" i="5"/>
  <c r="E3299" i="5"/>
  <c r="F3299" i="5"/>
  <c r="E4108" i="5"/>
  <c r="F4108" i="5"/>
  <c r="E5057" i="5"/>
  <c r="F5057" i="5"/>
  <c r="E7622" i="5"/>
  <c r="F7622" i="5"/>
  <c r="E915" i="5"/>
  <c r="F915" i="5"/>
  <c r="E261" i="5"/>
  <c r="F261" i="5"/>
  <c r="E2646" i="5"/>
  <c r="F2646" i="5"/>
  <c r="E1463" i="5"/>
  <c r="F1463" i="5"/>
  <c r="E6781" i="5"/>
  <c r="F6781" i="5"/>
  <c r="E2049" i="5"/>
  <c r="F2049" i="5"/>
  <c r="E5463" i="5"/>
  <c r="F5463" i="5"/>
  <c r="E167" i="5"/>
  <c r="F167" i="5"/>
  <c r="E6991" i="5"/>
  <c r="F6991" i="5"/>
  <c r="E2408" i="5"/>
  <c r="F2408" i="5"/>
  <c r="E6060" i="5"/>
  <c r="F6060" i="5"/>
  <c r="E3128" i="5"/>
  <c r="F3128" i="5"/>
  <c r="E4402" i="5"/>
  <c r="F4402" i="5"/>
  <c r="E463" i="5"/>
  <c r="F463" i="5"/>
  <c r="E126" i="5"/>
  <c r="F126" i="5"/>
  <c r="E8959" i="5"/>
  <c r="F8959" i="5"/>
  <c r="E2977" i="5"/>
  <c r="F2977" i="5"/>
  <c r="E8970" i="5"/>
  <c r="F8970" i="5"/>
  <c r="E4637" i="5"/>
  <c r="F4637" i="5"/>
  <c r="E5119" i="5"/>
  <c r="F5119" i="5"/>
  <c r="E1320" i="5"/>
  <c r="F1320" i="5"/>
  <c r="E1686" i="5"/>
  <c r="F1686" i="5"/>
  <c r="E7707" i="5"/>
  <c r="F7707" i="5"/>
  <c r="E3773" i="5"/>
  <c r="F3773" i="5"/>
  <c r="E1001" i="5"/>
  <c r="F1001" i="5"/>
  <c r="E4012" i="5"/>
  <c r="F4012" i="5"/>
  <c r="E53" i="5"/>
  <c r="F53" i="5"/>
  <c r="E132" i="5"/>
  <c r="F132" i="5"/>
  <c r="E570" i="5"/>
  <c r="F570" i="5"/>
  <c r="E7632" i="5"/>
  <c r="F7632" i="5"/>
  <c r="E6082" i="5"/>
  <c r="F6082" i="5"/>
  <c r="E8184" i="5"/>
  <c r="F8184" i="5"/>
  <c r="E3749" i="5"/>
  <c r="F3749" i="5"/>
  <c r="E8257" i="5"/>
  <c r="F8257" i="5"/>
  <c r="E807" i="5"/>
  <c r="F807" i="5"/>
  <c r="E6490" i="5"/>
  <c r="F6490" i="5"/>
  <c r="E3867" i="5"/>
  <c r="F3867" i="5"/>
  <c r="E3458" i="5"/>
  <c r="F3458" i="5"/>
  <c r="E6741" i="5"/>
  <c r="F6741" i="5"/>
  <c r="E6612" i="5"/>
  <c r="F6612" i="5"/>
  <c r="E8638" i="5"/>
  <c r="F8638" i="5"/>
  <c r="E5659" i="5"/>
  <c r="F5659" i="5"/>
  <c r="E7800" i="5"/>
  <c r="F7800" i="5"/>
  <c r="E327" i="5"/>
  <c r="F327" i="5"/>
  <c r="E1069" i="5"/>
  <c r="F1069" i="5"/>
  <c r="E6529" i="5"/>
  <c r="F6529" i="5"/>
  <c r="E2296" i="5"/>
  <c r="F2296" i="5"/>
  <c r="E6766" i="5"/>
  <c r="F6766" i="5"/>
  <c r="E116" i="5"/>
  <c r="F116" i="5"/>
  <c r="E2253" i="5"/>
  <c r="F2253" i="5"/>
  <c r="E5965" i="5"/>
  <c r="F5965" i="5"/>
  <c r="E8204" i="5"/>
  <c r="F8204" i="5"/>
  <c r="E8718" i="5"/>
  <c r="F8718" i="5"/>
  <c r="E6592" i="5"/>
  <c r="F6592" i="5"/>
  <c r="E5945" i="5"/>
  <c r="F5945" i="5"/>
  <c r="E4401" i="5"/>
  <c r="F4401" i="5"/>
  <c r="E8692" i="5"/>
  <c r="F8692" i="5"/>
  <c r="E4939" i="5"/>
  <c r="F4939" i="5"/>
  <c r="E784" i="5"/>
  <c r="F784" i="5"/>
  <c r="E1610" i="5"/>
  <c r="F1610" i="5"/>
  <c r="E6340" i="5"/>
  <c r="F6340" i="5"/>
  <c r="E5781" i="5"/>
  <c r="F5781" i="5"/>
  <c r="E6042" i="5"/>
  <c r="F6042" i="5"/>
  <c r="E4547" i="5"/>
  <c r="F4547" i="5"/>
  <c r="E6400" i="5"/>
  <c r="F6400" i="5"/>
  <c r="E2301" i="5"/>
  <c r="F2301" i="5"/>
  <c r="E1789" i="5"/>
  <c r="F1789" i="5"/>
  <c r="E8252" i="5"/>
  <c r="F8252" i="5"/>
  <c r="E9213" i="5"/>
  <c r="F9213" i="5"/>
  <c r="E3037" i="5"/>
  <c r="F3037" i="5"/>
  <c r="E926" i="5"/>
  <c r="F926" i="5"/>
  <c r="E2838" i="5"/>
  <c r="F2838" i="5"/>
  <c r="E1584" i="5"/>
  <c r="F1584" i="5"/>
  <c r="E3705" i="5"/>
  <c r="F3705" i="5"/>
  <c r="E4876" i="5"/>
  <c r="F4876" i="5"/>
  <c r="E2519" i="5"/>
  <c r="F2519" i="5"/>
  <c r="E8657" i="5"/>
  <c r="F8657" i="5"/>
  <c r="E3689" i="5"/>
  <c r="F3689" i="5"/>
  <c r="E321" i="5"/>
  <c r="F321" i="5"/>
  <c r="E1043" i="5"/>
  <c r="F1043" i="5"/>
  <c r="E7155" i="5"/>
  <c r="F7155" i="5"/>
  <c r="E3380" i="5"/>
  <c r="F3380" i="5"/>
  <c r="E380" i="5"/>
  <c r="F380" i="5"/>
  <c r="E6384" i="5"/>
  <c r="F6384" i="5"/>
  <c r="E5024" i="5"/>
  <c r="F5024" i="5"/>
  <c r="E8382" i="5"/>
  <c r="F8382" i="5"/>
  <c r="E6560" i="5"/>
  <c r="F6560" i="5"/>
  <c r="E9069" i="5"/>
  <c r="F9069" i="5"/>
  <c r="E7604" i="5"/>
  <c r="F7604" i="5"/>
  <c r="E4132" i="5"/>
  <c r="F4132" i="5"/>
  <c r="E3063" i="5"/>
  <c r="F3063" i="5"/>
  <c r="E7692" i="5"/>
  <c r="F7692" i="5"/>
  <c r="E4725" i="5"/>
  <c r="F4725" i="5"/>
  <c r="E6333" i="5"/>
  <c r="F6333" i="5"/>
  <c r="E2547" i="5"/>
  <c r="F2547" i="5"/>
  <c r="E1222" i="5"/>
  <c r="F1222" i="5"/>
  <c r="E5615" i="5"/>
  <c r="F5615" i="5"/>
  <c r="E9128" i="5"/>
  <c r="F9128" i="5"/>
  <c r="E5788" i="5"/>
  <c r="F5788" i="5"/>
  <c r="E4658" i="5"/>
  <c r="F4658" i="5"/>
  <c r="E2904" i="5"/>
  <c r="F2904" i="5"/>
  <c r="E5203" i="5"/>
  <c r="F5203" i="5"/>
  <c r="E2862" i="5"/>
  <c r="F2862" i="5"/>
  <c r="E2295" i="5"/>
  <c r="F2295" i="5"/>
  <c r="E397" i="5"/>
  <c r="F397" i="5"/>
  <c r="E4612" i="5"/>
  <c r="F4612" i="5"/>
  <c r="E5643" i="5"/>
  <c r="F5643" i="5"/>
  <c r="E5153" i="5"/>
  <c r="F5153" i="5"/>
  <c r="E6161" i="5"/>
  <c r="F6161" i="5"/>
  <c r="E7829" i="5"/>
  <c r="F7829" i="5"/>
  <c r="E8868" i="5"/>
  <c r="F8868" i="5"/>
  <c r="E6835" i="5"/>
  <c r="F6835" i="5"/>
  <c r="E4314" i="5"/>
  <c r="F4314" i="5"/>
  <c r="E4841" i="5"/>
  <c r="F4841" i="5"/>
  <c r="E532" i="5"/>
  <c r="F532" i="5"/>
  <c r="E5557" i="5"/>
  <c r="F5557" i="5"/>
  <c r="E6746" i="5"/>
  <c r="F6746" i="5"/>
  <c r="E6850" i="5"/>
  <c r="F6850" i="5"/>
  <c r="E1012" i="5"/>
  <c r="F1012" i="5"/>
  <c r="E1190" i="5"/>
  <c r="F1190" i="5"/>
  <c r="E3250" i="5"/>
  <c r="F3250" i="5"/>
  <c r="E8124" i="5"/>
  <c r="F8124" i="5"/>
  <c r="E4861" i="5"/>
  <c r="F4861" i="5"/>
  <c r="E1298" i="5"/>
  <c r="F1298" i="5"/>
  <c r="E4171" i="5"/>
  <c r="F4171" i="5"/>
  <c r="E3733" i="5"/>
  <c r="F3733" i="5"/>
  <c r="E8192" i="5"/>
  <c r="F8192" i="5"/>
  <c r="E4983" i="5"/>
  <c r="F4983" i="5"/>
  <c r="E2038" i="5"/>
  <c r="F2038" i="5"/>
  <c r="E7729" i="5"/>
  <c r="F7729" i="5"/>
  <c r="E4914" i="5"/>
  <c r="F4914" i="5"/>
  <c r="E5923" i="5"/>
  <c r="F5923" i="5"/>
  <c r="E4755" i="5"/>
  <c r="F4755" i="5"/>
  <c r="E8405" i="5"/>
  <c r="F8405" i="5"/>
  <c r="E5829" i="5"/>
  <c r="F5829" i="5"/>
  <c r="E9097" i="5"/>
  <c r="F9097" i="5"/>
  <c r="E7096" i="5"/>
  <c r="F7096" i="5"/>
  <c r="E1250" i="5"/>
  <c r="F1250" i="5"/>
  <c r="E7046" i="5"/>
  <c r="F7046" i="5"/>
  <c r="E8875" i="5"/>
  <c r="F8875" i="5"/>
  <c r="E988" i="5"/>
  <c r="F988" i="5"/>
  <c r="E5863" i="5"/>
  <c r="F5863" i="5"/>
  <c r="E6315" i="5"/>
  <c r="F6315" i="5"/>
  <c r="E8724" i="5"/>
  <c r="F8724" i="5"/>
  <c r="E2420" i="5"/>
  <c r="F2420" i="5"/>
  <c r="E7716" i="5"/>
  <c r="F7716" i="5"/>
  <c r="E7572" i="5"/>
  <c r="F7572" i="5"/>
  <c r="E3296" i="5"/>
  <c r="F3296" i="5"/>
  <c r="E1048" i="5"/>
  <c r="F1048" i="5"/>
  <c r="E2935" i="5"/>
  <c r="F2935" i="5"/>
  <c r="E4461" i="5"/>
  <c r="F4461" i="5"/>
  <c r="E6580" i="5"/>
  <c r="F6580" i="5"/>
  <c r="E5282" i="5"/>
  <c r="F5282" i="5"/>
  <c r="E7460" i="5"/>
  <c r="F7460" i="5"/>
  <c r="E7326" i="5"/>
  <c r="F7326" i="5"/>
  <c r="E3123" i="5"/>
  <c r="F3123" i="5"/>
  <c r="E2740" i="5"/>
  <c r="F2740" i="5"/>
  <c r="E7116" i="5"/>
  <c r="F7116" i="5"/>
  <c r="E3273" i="5"/>
  <c r="F3273" i="5"/>
  <c r="E905" i="5"/>
  <c r="F905" i="5"/>
  <c r="E4322" i="5"/>
  <c r="F4322" i="5"/>
  <c r="E4982" i="5"/>
  <c r="F4982" i="5"/>
  <c r="E2761" i="5"/>
  <c r="F2761" i="5"/>
  <c r="E4145" i="5"/>
  <c r="F4145" i="5"/>
  <c r="E2564" i="5"/>
  <c r="F2564" i="5"/>
  <c r="E6392" i="5"/>
  <c r="F6392" i="5"/>
  <c r="E8070" i="5"/>
  <c r="F8070" i="5"/>
  <c r="E1603" i="5"/>
  <c r="F1603" i="5"/>
  <c r="E6124" i="5"/>
  <c r="F6124" i="5"/>
  <c r="E4175" i="5"/>
  <c r="F4175" i="5"/>
  <c r="E3087" i="5"/>
  <c r="F3087" i="5"/>
  <c r="E5669" i="5"/>
  <c r="F5669" i="5"/>
  <c r="E9048" i="5"/>
  <c r="F9048" i="5"/>
  <c r="E4509" i="5"/>
  <c r="F4509" i="5"/>
  <c r="E3901" i="5"/>
  <c r="F3901" i="5"/>
  <c r="E4415" i="5"/>
  <c r="F4415" i="5"/>
  <c r="E325" i="5"/>
  <c r="F325" i="5"/>
  <c r="E2428" i="5"/>
  <c r="F2428" i="5"/>
  <c r="E3098" i="5"/>
  <c r="F3098" i="5"/>
  <c r="E3798" i="5"/>
  <c r="F3798" i="5"/>
  <c r="E7244" i="5"/>
  <c r="F7244" i="5"/>
  <c r="E5440" i="5"/>
  <c r="F5440" i="5"/>
  <c r="E7791" i="5"/>
  <c r="F7791" i="5"/>
  <c r="E2700" i="5"/>
  <c r="F2700" i="5"/>
  <c r="E4553" i="5"/>
  <c r="F4553" i="5"/>
  <c r="E5894" i="5"/>
  <c r="F5894" i="5"/>
  <c r="E3635" i="5"/>
  <c r="F3635" i="5"/>
  <c r="E3962" i="5"/>
  <c r="F3962" i="5"/>
  <c r="E8091" i="5"/>
  <c r="F8091" i="5"/>
  <c r="E4127" i="5"/>
  <c r="F4127" i="5"/>
  <c r="E4549" i="5"/>
  <c r="F4549" i="5"/>
  <c r="E6565" i="5"/>
  <c r="F6565" i="5"/>
  <c r="E6409" i="5"/>
  <c r="F6409" i="5"/>
  <c r="E4673" i="5"/>
  <c r="F4673" i="5"/>
  <c r="E4557" i="5"/>
  <c r="F4557" i="5"/>
  <c r="E7561" i="5"/>
  <c r="F7561" i="5"/>
  <c r="E5226" i="5"/>
  <c r="F5226" i="5"/>
  <c r="E3120" i="5"/>
  <c r="F3120" i="5"/>
  <c r="E1729" i="5"/>
  <c r="F1729" i="5"/>
  <c r="E6221" i="5"/>
  <c r="F6221" i="5"/>
  <c r="E5104" i="5"/>
  <c r="F5104" i="5"/>
  <c r="E1466" i="5"/>
  <c r="F1466" i="5"/>
  <c r="E7436" i="5"/>
  <c r="F7436" i="5"/>
  <c r="E421" i="5"/>
  <c r="F421" i="5"/>
  <c r="E9108" i="5"/>
  <c r="F9108" i="5"/>
  <c r="E4285" i="5"/>
  <c r="F4285" i="5"/>
  <c r="E145" i="5"/>
  <c r="F145" i="5"/>
  <c r="E2294" i="5"/>
  <c r="F2294" i="5"/>
  <c r="E1262" i="5"/>
  <c r="F1262" i="5"/>
  <c r="E6977" i="5"/>
  <c r="F6977" i="5"/>
  <c r="E5529" i="5"/>
  <c r="F5529" i="5"/>
  <c r="E3678" i="5"/>
  <c r="F3678" i="5"/>
  <c r="E555" i="5"/>
  <c r="F555" i="5"/>
  <c r="E1072" i="5"/>
  <c r="F1072" i="5"/>
  <c r="E4493" i="5"/>
  <c r="F4493" i="5"/>
  <c r="E2402" i="5"/>
  <c r="F2402" i="5"/>
  <c r="E263" i="5"/>
  <c r="F263" i="5"/>
  <c r="E5743" i="5"/>
  <c r="F5743" i="5"/>
  <c r="E5194" i="5"/>
  <c r="F5194" i="5"/>
  <c r="E4600" i="5"/>
  <c r="F4600" i="5"/>
  <c r="E840" i="5"/>
  <c r="F840" i="5"/>
  <c r="E8885" i="5"/>
  <c r="F8885" i="5"/>
  <c r="E889" i="5"/>
  <c r="F889" i="5"/>
  <c r="E4946" i="5"/>
  <c r="F4946" i="5"/>
  <c r="E3352" i="5"/>
  <c r="F3352" i="5"/>
  <c r="E8178" i="5"/>
  <c r="F8178" i="5"/>
  <c r="E746" i="5"/>
  <c r="F746" i="5"/>
  <c r="E6608" i="5"/>
  <c r="F6608" i="5"/>
  <c r="E3762" i="5"/>
  <c r="F3762" i="5"/>
  <c r="E472" i="5"/>
  <c r="F472" i="5"/>
  <c r="E5209" i="5"/>
  <c r="F5209" i="5"/>
  <c r="E775" i="5"/>
  <c r="F775" i="5"/>
  <c r="E681" i="5"/>
  <c r="F681" i="5"/>
  <c r="E831" i="5"/>
  <c r="F831" i="5"/>
  <c r="E3633" i="5"/>
  <c r="F3633" i="5"/>
  <c r="E5363" i="5"/>
  <c r="F5363" i="5"/>
  <c r="E8673" i="5"/>
  <c r="F8673" i="5"/>
  <c r="E3486" i="5"/>
  <c r="F3486" i="5"/>
  <c r="E4372" i="5"/>
  <c r="F4372" i="5"/>
  <c r="E5423" i="5"/>
  <c r="F5423" i="5"/>
  <c r="E7098" i="5"/>
  <c r="F7098" i="5"/>
  <c r="E4384" i="5"/>
  <c r="F4384" i="5"/>
  <c r="E4459" i="5"/>
  <c r="F4459" i="5"/>
  <c r="E247" i="5"/>
  <c r="F247" i="5"/>
  <c r="E5937" i="5"/>
  <c r="F5937" i="5"/>
  <c r="E9020" i="5"/>
  <c r="F9020" i="5"/>
  <c r="E2117" i="5"/>
  <c r="F2117" i="5"/>
  <c r="E6403" i="5"/>
  <c r="F6403" i="5"/>
  <c r="E8222" i="5"/>
  <c r="F8222" i="5"/>
  <c r="E1332" i="5"/>
  <c r="F1332" i="5"/>
  <c r="E6202" i="5"/>
  <c r="F6202" i="5"/>
  <c r="E7008" i="5"/>
  <c r="F7008" i="5"/>
  <c r="E1162" i="5"/>
  <c r="F1162" i="5"/>
  <c r="E3382" i="5"/>
  <c r="F3382" i="5"/>
  <c r="E8157" i="5"/>
  <c r="F8157" i="5"/>
  <c r="E4178" i="5"/>
  <c r="F4178" i="5"/>
  <c r="E6023" i="5"/>
  <c r="F6023" i="5"/>
  <c r="E1025" i="5"/>
  <c r="F1025" i="5"/>
  <c r="E5099" i="5"/>
  <c r="F5099" i="5"/>
  <c r="E81" i="5"/>
  <c r="F81" i="5"/>
  <c r="E2681" i="5"/>
  <c r="F2681" i="5"/>
  <c r="E1555" i="5"/>
  <c r="F1555" i="5"/>
  <c r="E2433" i="5"/>
  <c r="F2433" i="5"/>
  <c r="E2163" i="5"/>
  <c r="F2163" i="5"/>
  <c r="E1071" i="5"/>
  <c r="F1071" i="5"/>
  <c r="E2085" i="5"/>
  <c r="F2085" i="5"/>
  <c r="E685" i="5"/>
  <c r="F685" i="5"/>
  <c r="E7595" i="5"/>
  <c r="F7595" i="5"/>
  <c r="E6211" i="5"/>
  <c r="F6211" i="5"/>
  <c r="E8270" i="5"/>
  <c r="F8270" i="5"/>
  <c r="E5213" i="5"/>
  <c r="F5213" i="5"/>
  <c r="E4932" i="5"/>
  <c r="F4932" i="5"/>
  <c r="E6707" i="5"/>
  <c r="F6707" i="5"/>
  <c r="E6685" i="5"/>
  <c r="F6685" i="5"/>
  <c r="E4889" i="5"/>
  <c r="F4889" i="5"/>
  <c r="E622" i="5"/>
  <c r="F622" i="5"/>
  <c r="E3119" i="5"/>
  <c r="F3119" i="5"/>
  <c r="E9067" i="5"/>
  <c r="F9067" i="5"/>
  <c r="E4114" i="5"/>
  <c r="F4114" i="5"/>
  <c r="E6197" i="5"/>
  <c r="F6197" i="5"/>
  <c r="E7878" i="5"/>
  <c r="F7878" i="5"/>
  <c r="E2381" i="5"/>
  <c r="F2381" i="5"/>
  <c r="E2039" i="5"/>
  <c r="F2039" i="5"/>
  <c r="E4071" i="5"/>
  <c r="F4071" i="5"/>
  <c r="E5488" i="5"/>
  <c r="F5488" i="5"/>
  <c r="E8469" i="5"/>
  <c r="F8469" i="5"/>
  <c r="E7472" i="5"/>
  <c r="F7472" i="5"/>
  <c r="E993" i="5"/>
  <c r="F993" i="5"/>
  <c r="E6143" i="5"/>
  <c r="F6143" i="5"/>
  <c r="E8921" i="5"/>
  <c r="F8921" i="5"/>
  <c r="E1349" i="5"/>
  <c r="F1349" i="5"/>
  <c r="E3724" i="5"/>
  <c r="F3724" i="5"/>
  <c r="E4766" i="5"/>
  <c r="F4766" i="5"/>
  <c r="E5729" i="5"/>
  <c r="F5729" i="5"/>
  <c r="E449" i="5"/>
  <c r="F449" i="5"/>
  <c r="E1150" i="5"/>
  <c r="F1150" i="5"/>
  <c r="E5035" i="5"/>
  <c r="F5035" i="5"/>
  <c r="E646" i="5"/>
  <c r="F646" i="5"/>
  <c r="E3222" i="5"/>
  <c r="F3222" i="5"/>
  <c r="E3016" i="5"/>
  <c r="F3016" i="5"/>
  <c r="E5224" i="5"/>
  <c r="F5224" i="5"/>
  <c r="E6700" i="5"/>
  <c r="F6700" i="5"/>
  <c r="E8099" i="5"/>
  <c r="F8099" i="5"/>
  <c r="E9200" i="5"/>
  <c r="F9200" i="5"/>
  <c r="E1947" i="5"/>
  <c r="F1947" i="5"/>
  <c r="E4166" i="5"/>
  <c r="F4166" i="5"/>
  <c r="E5342" i="5"/>
  <c r="F5342" i="5"/>
  <c r="E5930" i="5"/>
  <c r="F5930" i="5"/>
  <c r="E1393" i="5"/>
  <c r="F1393" i="5"/>
  <c r="E6675" i="5"/>
  <c r="F6675" i="5"/>
  <c r="E8197" i="5"/>
  <c r="F8197" i="5"/>
  <c r="E2957" i="5"/>
  <c r="F2957" i="5"/>
  <c r="E4903" i="5"/>
  <c r="F4903" i="5"/>
  <c r="E772" i="5"/>
  <c r="F772" i="5"/>
  <c r="E7551" i="5"/>
  <c r="F7551" i="5"/>
  <c r="E5017" i="5"/>
  <c r="F5017" i="5"/>
  <c r="E3338" i="5"/>
  <c r="F3338" i="5"/>
  <c r="E9082" i="5"/>
  <c r="F9082" i="5"/>
  <c r="E8198" i="5"/>
  <c r="F8198" i="5"/>
  <c r="E2114" i="5"/>
  <c r="F2114" i="5"/>
  <c r="E7702" i="5"/>
  <c r="F7702" i="5"/>
  <c r="E138" i="5"/>
  <c r="F138" i="5"/>
  <c r="E8393" i="5"/>
  <c r="F8393" i="5"/>
  <c r="E4810" i="5"/>
  <c r="F4810" i="5"/>
  <c r="E5441" i="5"/>
  <c r="F5441" i="5"/>
  <c r="E5436" i="5"/>
  <c r="F5436" i="5"/>
  <c r="E85" i="5"/>
  <c r="F85" i="5"/>
  <c r="E8082" i="5"/>
  <c r="F8082" i="5"/>
  <c r="E1425" i="5"/>
  <c r="F1425" i="5"/>
  <c r="E1894" i="5"/>
  <c r="F1894" i="5"/>
  <c r="E4004" i="5"/>
  <c r="F4004" i="5"/>
  <c r="E3264" i="5"/>
  <c r="F3264" i="5"/>
  <c r="E7069" i="5"/>
  <c r="F7069" i="5"/>
  <c r="E1910" i="5"/>
  <c r="F1910" i="5"/>
  <c r="E207" i="5"/>
  <c r="F207" i="5"/>
  <c r="E6147" i="5"/>
  <c r="F6147" i="5"/>
  <c r="E4790" i="5"/>
  <c r="F4790" i="5"/>
  <c r="E2018" i="5"/>
  <c r="F2018" i="5"/>
  <c r="E340" i="5"/>
  <c r="F340" i="5"/>
  <c r="E5306" i="5"/>
  <c r="F5306" i="5"/>
  <c r="E9038" i="5"/>
  <c r="F9038" i="5"/>
  <c r="E5419" i="5"/>
  <c r="F5419" i="5"/>
  <c r="E46" i="5"/>
  <c r="F46" i="5"/>
  <c r="E7253" i="5"/>
  <c r="F7253" i="5"/>
  <c r="E2897" i="5"/>
  <c r="F2897" i="5"/>
  <c r="E2250" i="5"/>
  <c r="F2250" i="5"/>
  <c r="E4529" i="5"/>
  <c r="F4529" i="5"/>
  <c r="E7317" i="5"/>
  <c r="F7317" i="5"/>
  <c r="E7742" i="5"/>
  <c r="F7742" i="5"/>
  <c r="E3224" i="5"/>
  <c r="F3224" i="5"/>
  <c r="E5803" i="5"/>
  <c r="F5803" i="5"/>
  <c r="E3807" i="5"/>
  <c r="F3807" i="5"/>
  <c r="E1168" i="5"/>
  <c r="F1168" i="5"/>
  <c r="E4832" i="5"/>
  <c r="F4832" i="5"/>
  <c r="E5360" i="5"/>
  <c r="F5360" i="5"/>
  <c r="E6053" i="5"/>
  <c r="F6053" i="5"/>
  <c r="E6745" i="5"/>
  <c r="F6745" i="5"/>
  <c r="E4187" i="5"/>
  <c r="F4187" i="5"/>
  <c r="E936" i="5"/>
  <c r="F936" i="5"/>
  <c r="E8774" i="5"/>
  <c r="F8774" i="5"/>
  <c r="E5310" i="5"/>
  <c r="F5310" i="5"/>
  <c r="E5733" i="5"/>
  <c r="F5733" i="5"/>
  <c r="E2376" i="5"/>
  <c r="F2376" i="5"/>
  <c r="E7140" i="5"/>
  <c r="F7140" i="5"/>
  <c r="E4245" i="5"/>
  <c r="F4245" i="5"/>
  <c r="E269" i="5"/>
  <c r="F269" i="5"/>
  <c r="E4184" i="5"/>
  <c r="F4184" i="5"/>
  <c r="E1233" i="5"/>
  <c r="F1233" i="5"/>
  <c r="E3707" i="5"/>
  <c r="F3707" i="5"/>
  <c r="E5375" i="5"/>
  <c r="F5375" i="5"/>
  <c r="E8750" i="5"/>
  <c r="F8750" i="5"/>
  <c r="E6090" i="5"/>
  <c r="F6090" i="5"/>
  <c r="E4881" i="5"/>
  <c r="F4881" i="5"/>
  <c r="E2099" i="5"/>
  <c r="F2099" i="5"/>
  <c r="E1141" i="5"/>
  <c r="F1141" i="5"/>
  <c r="E4140" i="5"/>
  <c r="F4140" i="5"/>
  <c r="E2702" i="5"/>
  <c r="F2702" i="5"/>
  <c r="E7582" i="5"/>
  <c r="F7582" i="5"/>
  <c r="E6436" i="5"/>
  <c r="F6436" i="5"/>
  <c r="E4700" i="5"/>
  <c r="F4700" i="5"/>
  <c r="E6995" i="5"/>
  <c r="F6995" i="5"/>
  <c r="E1478" i="5"/>
  <c r="F1478" i="5"/>
  <c r="E6787" i="5"/>
  <c r="F6787" i="5"/>
  <c r="E7333" i="5"/>
  <c r="F7333" i="5"/>
  <c r="E715" i="5"/>
  <c r="F715" i="5"/>
  <c r="E175" i="5"/>
  <c r="F175" i="5"/>
  <c r="E3042" i="5"/>
  <c r="F3042" i="5"/>
  <c r="E5204" i="5"/>
  <c r="F5204" i="5"/>
  <c r="E4801" i="5"/>
  <c r="F4801" i="5"/>
  <c r="E5428" i="5"/>
  <c r="F5428" i="5"/>
  <c r="E5302" i="5"/>
  <c r="F5302" i="5"/>
  <c r="E3794" i="5"/>
  <c r="F3794" i="5"/>
  <c r="E4354" i="5"/>
  <c r="F4354" i="5"/>
  <c r="E6563" i="5"/>
  <c r="F6563" i="5"/>
  <c r="E1845" i="5"/>
  <c r="F1845" i="5"/>
  <c r="E165" i="5"/>
  <c r="F165" i="5"/>
  <c r="E5088" i="5"/>
  <c r="F5088" i="5"/>
  <c r="E1107" i="5"/>
  <c r="F1107" i="5"/>
  <c r="E8268" i="5"/>
  <c r="F8268" i="5"/>
  <c r="E663" i="5"/>
  <c r="F663" i="5"/>
  <c r="E3828" i="5"/>
  <c r="F3828" i="5"/>
  <c r="E7944" i="5"/>
  <c r="F7944" i="5"/>
  <c r="E4794" i="5"/>
  <c r="F4794" i="5"/>
  <c r="E256" i="5"/>
  <c r="F256" i="5"/>
  <c r="E8435" i="5"/>
  <c r="F8435" i="5"/>
  <c r="E1540" i="5"/>
  <c r="F1540" i="5"/>
  <c r="E8476" i="5"/>
  <c r="F8476" i="5"/>
  <c r="E3053" i="5"/>
  <c r="F3053" i="5"/>
  <c r="E1532" i="5"/>
  <c r="F1532" i="5"/>
  <c r="E1925" i="5"/>
  <c r="F1925" i="5"/>
  <c r="E4562" i="5"/>
  <c r="F4562" i="5"/>
  <c r="E6246" i="5"/>
  <c r="F6246" i="5"/>
  <c r="E80" i="5"/>
  <c r="F80" i="5"/>
  <c r="E579" i="5"/>
  <c r="F579" i="5"/>
  <c r="E6673" i="5"/>
  <c r="F6673" i="5"/>
  <c r="E2992" i="5"/>
  <c r="F2992" i="5"/>
  <c r="E2698" i="5"/>
  <c r="F2698" i="5"/>
  <c r="E5962" i="5"/>
  <c r="F5962" i="5"/>
  <c r="E7254" i="5"/>
  <c r="F7254" i="5"/>
  <c r="E8661" i="5"/>
  <c r="F8661" i="5"/>
  <c r="E7807" i="5"/>
  <c r="F7807" i="5"/>
  <c r="E1182" i="5"/>
  <c r="F1182" i="5"/>
  <c r="E6884" i="5"/>
  <c r="F6884" i="5"/>
  <c r="E7762" i="5"/>
  <c r="F7762" i="5"/>
  <c r="E3424" i="5"/>
  <c r="F3424" i="5"/>
  <c r="E7843" i="5"/>
  <c r="F7843" i="5"/>
  <c r="E3702" i="5"/>
  <c r="F3702" i="5"/>
  <c r="E8586" i="5"/>
  <c r="F8586" i="5"/>
  <c r="E648" i="5"/>
  <c r="F648" i="5"/>
  <c r="E548" i="5"/>
  <c r="F548" i="5"/>
  <c r="E6979" i="5"/>
  <c r="F6979" i="5"/>
  <c r="E3674" i="5"/>
  <c r="F3674" i="5"/>
  <c r="E4584" i="5"/>
  <c r="F4584" i="5"/>
  <c r="E4629" i="5"/>
  <c r="F4629" i="5"/>
  <c r="E9162" i="5"/>
  <c r="F9162" i="5"/>
  <c r="E2880" i="5"/>
  <c r="F2880" i="5"/>
  <c r="E7570" i="5"/>
  <c r="F7570" i="5"/>
  <c r="E1623" i="5"/>
  <c r="F1623" i="5"/>
  <c r="F7150" i="5"/>
  <c r="E7150" i="5"/>
  <c r="F8285" i="5"/>
  <c r="E8285" i="5"/>
  <c r="F1879" i="5"/>
  <c r="E1879" i="5"/>
  <c r="F3336" i="5"/>
  <c r="E3336" i="5"/>
  <c r="F2143" i="5"/>
  <c r="E2143" i="5"/>
  <c r="F6152" i="5"/>
  <c r="E6152" i="5"/>
  <c r="F8375" i="5"/>
  <c r="E8375" i="5"/>
  <c r="F106" i="5"/>
  <c r="E106" i="5"/>
  <c r="F8154" i="5"/>
  <c r="E8154" i="5"/>
  <c r="F7887" i="5"/>
  <c r="E7887" i="5"/>
  <c r="F6959" i="5"/>
  <c r="E6959" i="5"/>
  <c r="F7501" i="5"/>
  <c r="E7501" i="5"/>
  <c r="F4014" i="5"/>
  <c r="E4014" i="5"/>
  <c r="F3574" i="5"/>
  <c r="E3574" i="5"/>
  <c r="F6693" i="5"/>
  <c r="E6693" i="5"/>
  <c r="F4309" i="5"/>
  <c r="E4309" i="5"/>
  <c r="F3857" i="5"/>
  <c r="E3857" i="5"/>
  <c r="F1221" i="5"/>
  <c r="E1221" i="5"/>
  <c r="F6647" i="5"/>
  <c r="E6647" i="5"/>
  <c r="F7105" i="5"/>
  <c r="E7105" i="5"/>
  <c r="F3787" i="5"/>
  <c r="E3787" i="5"/>
  <c r="F8481" i="5"/>
  <c r="E8481" i="5"/>
  <c r="F7985" i="5"/>
  <c r="E7985" i="5"/>
  <c r="F4623" i="5"/>
  <c r="E4623" i="5"/>
  <c r="F5464" i="5"/>
  <c r="E5464" i="5"/>
  <c r="F4289" i="5"/>
  <c r="E4289" i="5"/>
  <c r="F1896" i="5"/>
  <c r="E1896" i="5"/>
  <c r="F5693" i="5"/>
  <c r="E5693" i="5"/>
  <c r="F8707" i="5"/>
  <c r="E8707" i="5"/>
  <c r="F3286" i="5"/>
  <c r="E3286" i="5"/>
  <c r="F7785" i="5"/>
  <c r="E7785" i="5"/>
  <c r="F3676" i="5"/>
  <c r="E3676" i="5"/>
  <c r="F5959" i="5"/>
  <c r="E5959" i="5"/>
  <c r="F5341" i="5"/>
  <c r="E5341" i="5"/>
  <c r="F4365" i="5"/>
  <c r="E4365" i="5"/>
  <c r="F97" i="5"/>
  <c r="E97" i="5"/>
  <c r="F188" i="5"/>
  <c r="E188" i="5"/>
  <c r="F7288" i="5"/>
  <c r="E7288" i="5"/>
  <c r="F2067" i="5"/>
  <c r="E2067" i="5"/>
  <c r="F424" i="5"/>
  <c r="E424" i="5"/>
  <c r="F6726" i="5"/>
  <c r="E6726" i="5"/>
  <c r="F7933" i="5"/>
  <c r="E7933" i="5"/>
  <c r="F3630" i="5"/>
  <c r="E3630" i="5"/>
  <c r="F3139" i="5"/>
  <c r="E3139" i="5"/>
  <c r="F7394" i="5"/>
  <c r="E7394" i="5"/>
  <c r="F8299" i="5"/>
  <c r="E8299" i="5"/>
  <c r="F1737" i="5"/>
  <c r="E1737" i="5"/>
  <c r="F8975" i="5"/>
  <c r="E8975" i="5"/>
  <c r="F8346" i="5"/>
  <c r="E8346" i="5"/>
  <c r="F5146" i="5"/>
  <c r="E5146" i="5"/>
  <c r="F3788" i="5"/>
  <c r="E3788" i="5"/>
  <c r="F6718" i="5"/>
  <c r="E6718" i="5"/>
  <c r="F8729" i="5"/>
  <c r="E8729" i="5"/>
  <c r="E3168" i="5"/>
  <c r="F3168" i="5"/>
  <c r="E5511" i="5"/>
  <c r="F5511" i="5"/>
  <c r="E6847" i="5"/>
  <c r="F6847" i="5"/>
  <c r="E348" i="5"/>
  <c r="F348" i="5"/>
  <c r="E1641" i="5"/>
  <c r="F1641" i="5"/>
  <c r="E2277" i="5"/>
  <c r="F2277" i="5"/>
  <c r="E2964" i="5"/>
  <c r="F2964" i="5"/>
  <c r="E3597" i="5"/>
  <c r="F3597" i="5"/>
  <c r="E482" i="5"/>
  <c r="F482" i="5"/>
  <c r="E7229" i="5"/>
  <c r="F7229" i="5"/>
  <c r="E1934" i="5"/>
  <c r="F1934" i="5"/>
  <c r="E2307" i="5"/>
  <c r="F2307" i="5"/>
  <c r="E8112" i="5"/>
  <c r="F8112" i="5"/>
  <c r="E1030" i="5"/>
  <c r="F1030" i="5"/>
  <c r="E5974" i="5"/>
  <c r="F5974" i="5"/>
  <c r="E6234" i="5"/>
  <c r="F6234" i="5"/>
  <c r="E5571" i="5"/>
  <c r="F5571" i="5"/>
  <c r="E4902" i="5"/>
  <c r="F4902" i="5"/>
  <c r="E5860" i="5"/>
  <c r="F5860" i="5"/>
  <c r="E7086" i="5"/>
  <c r="F7086" i="5"/>
  <c r="E4668" i="5"/>
  <c r="F4668" i="5"/>
  <c r="E7024" i="5"/>
  <c r="F7024" i="5"/>
  <c r="E2934" i="5"/>
  <c r="F2934" i="5"/>
  <c r="E4854" i="5"/>
  <c r="F4854" i="5"/>
  <c r="E3049" i="5"/>
  <c r="F3049" i="5"/>
  <c r="E6526" i="5"/>
  <c r="F6526" i="5"/>
  <c r="E431" i="5"/>
  <c r="F431" i="5"/>
  <c r="E511" i="5"/>
  <c r="F511" i="5"/>
  <c r="E3253" i="5"/>
  <c r="F3253" i="5"/>
  <c r="E3291" i="5"/>
  <c r="F3291" i="5"/>
  <c r="E1615" i="5"/>
  <c r="F1615" i="5"/>
  <c r="E9179" i="5"/>
  <c r="F9179" i="5"/>
  <c r="E3624" i="5"/>
  <c r="F3624" i="5"/>
  <c r="E8203" i="5"/>
  <c r="F8203" i="5"/>
  <c r="E5766" i="5"/>
  <c r="F5766" i="5"/>
  <c r="E8460" i="5"/>
  <c r="F8460" i="5"/>
  <c r="E7923" i="5"/>
  <c r="F7923" i="5"/>
  <c r="E2265" i="5"/>
  <c r="F2265" i="5"/>
  <c r="E2584" i="5"/>
  <c r="F2584" i="5"/>
  <c r="E7214" i="5"/>
  <c r="F7214" i="5"/>
  <c r="E1755" i="5"/>
  <c r="F1755" i="5"/>
  <c r="E1808" i="5"/>
  <c r="F1808" i="5"/>
  <c r="E1045" i="5"/>
  <c r="F1045" i="5"/>
  <c r="E4796" i="5"/>
  <c r="F4796" i="5"/>
  <c r="E534" i="5"/>
  <c r="F534" i="5"/>
  <c r="E1337" i="5"/>
  <c r="F1337" i="5"/>
  <c r="E6181" i="5"/>
  <c r="F6181" i="5"/>
  <c r="E336" i="5"/>
  <c r="F336" i="5"/>
  <c r="E2223" i="5"/>
  <c r="F2223" i="5"/>
  <c r="E501" i="5"/>
  <c r="F501" i="5"/>
  <c r="E2254" i="5"/>
  <c r="F2254" i="5"/>
  <c r="E7220" i="5"/>
  <c r="F7220" i="5"/>
  <c r="E3572" i="5"/>
  <c r="F3572" i="5"/>
  <c r="E4501" i="5"/>
  <c r="F4501" i="5"/>
  <c r="E4231" i="5"/>
  <c r="F4231" i="5"/>
  <c r="E7991" i="5"/>
  <c r="F7991" i="5"/>
  <c r="E7121" i="5"/>
  <c r="F7121" i="5"/>
  <c r="E8057" i="5"/>
  <c r="F8057" i="5"/>
  <c r="E5503" i="5"/>
  <c r="F5503" i="5"/>
  <c r="E6454" i="5"/>
  <c r="F6454" i="5"/>
  <c r="E3441" i="5"/>
  <c r="F3441" i="5"/>
  <c r="E2454" i="5"/>
  <c r="F2454" i="5"/>
  <c r="E2797" i="5"/>
  <c r="F2797" i="5"/>
  <c r="E8805" i="5"/>
  <c r="F8805" i="5"/>
  <c r="E8919" i="5"/>
  <c r="F8919" i="5"/>
  <c r="E980" i="5"/>
  <c r="F980" i="5"/>
  <c r="E7744" i="5"/>
  <c r="F7744" i="5"/>
  <c r="E776" i="5"/>
  <c r="F776" i="5"/>
  <c r="E2986" i="5"/>
  <c r="F2986" i="5"/>
  <c r="E3313" i="5"/>
  <c r="F3313" i="5"/>
  <c r="E5409" i="5"/>
  <c r="F5409" i="5"/>
  <c r="E5910" i="5"/>
  <c r="F5910" i="5"/>
  <c r="E3059" i="5"/>
  <c r="F3059" i="5"/>
  <c r="E4787" i="5"/>
  <c r="F4787" i="5"/>
  <c r="E2109" i="5"/>
  <c r="F2109" i="5"/>
  <c r="E1757" i="5"/>
  <c r="F1757" i="5"/>
  <c r="E8587" i="5"/>
  <c r="F8587" i="5"/>
  <c r="E3843" i="5"/>
  <c r="F3843" i="5"/>
  <c r="E5254" i="5"/>
  <c r="F5254" i="5"/>
  <c r="E1127" i="5"/>
  <c r="F1127" i="5"/>
  <c r="E8467" i="5"/>
  <c r="F8467" i="5"/>
  <c r="E3821" i="5"/>
  <c r="F3821" i="5"/>
  <c r="E6782" i="5"/>
  <c r="F6782" i="5"/>
  <c r="E1081" i="5"/>
  <c r="F1081" i="5"/>
  <c r="E72" i="5"/>
  <c r="F72" i="5"/>
  <c r="E4693" i="5"/>
  <c r="F4693" i="5"/>
  <c r="E4117" i="5"/>
  <c r="F4117" i="5"/>
  <c r="E9183" i="5"/>
  <c r="F9183" i="5"/>
  <c r="E5708" i="5"/>
  <c r="F5708" i="5"/>
  <c r="E1343" i="5"/>
  <c r="F1343" i="5"/>
  <c r="E4911" i="5"/>
  <c r="F4911" i="5"/>
  <c r="E763" i="5"/>
  <c r="F763" i="5"/>
  <c r="E2023" i="5"/>
  <c r="F2023" i="5"/>
  <c r="E3632" i="5"/>
  <c r="F3632" i="5"/>
  <c r="E2725" i="5"/>
  <c r="F2725" i="5"/>
  <c r="E3241" i="5"/>
  <c r="F3241" i="5"/>
  <c r="E1525" i="5"/>
  <c r="F1525" i="5"/>
  <c r="E801" i="5"/>
  <c r="F801" i="5"/>
  <c r="E2591" i="5"/>
  <c r="F2591" i="5"/>
  <c r="E8411" i="5"/>
  <c r="F8411" i="5"/>
  <c r="E84" i="5"/>
  <c r="F84" i="5"/>
  <c r="E3012" i="5"/>
  <c r="F3012" i="5"/>
  <c r="E3732" i="5"/>
  <c r="F3732" i="5"/>
  <c r="E4284" i="5"/>
  <c r="F4284" i="5"/>
  <c r="E8797" i="5"/>
  <c r="F8797" i="5"/>
  <c r="E667" i="5"/>
  <c r="F667" i="5"/>
  <c r="E1330" i="5"/>
  <c r="F1330" i="5"/>
  <c r="E7185" i="5"/>
  <c r="F7185" i="5"/>
  <c r="E1416" i="5"/>
  <c r="F1416" i="5"/>
  <c r="E9109" i="5"/>
  <c r="F9109" i="5"/>
  <c r="E4238" i="5"/>
  <c r="F4238" i="5"/>
  <c r="E516" i="5"/>
  <c r="F516" i="5"/>
  <c r="E4455" i="5"/>
  <c r="F4455" i="5"/>
  <c r="E6807" i="5"/>
  <c r="F6807" i="5"/>
  <c r="E5287" i="5"/>
  <c r="F5287" i="5"/>
  <c r="E7180" i="5"/>
  <c r="F7180" i="5"/>
  <c r="E8948" i="5"/>
  <c r="F8948" i="5"/>
  <c r="E1848" i="5"/>
  <c r="F1848" i="5"/>
  <c r="E2530" i="5"/>
  <c r="F2530" i="5"/>
  <c r="E2815" i="5"/>
  <c r="F2815" i="5"/>
  <c r="E339" i="5"/>
  <c r="F339" i="5"/>
  <c r="E3217" i="5"/>
  <c r="F3217" i="5"/>
  <c r="E1937" i="5"/>
  <c r="F1937" i="5"/>
  <c r="E2913" i="5"/>
  <c r="F2913" i="5"/>
  <c r="E7928" i="5"/>
  <c r="F7928" i="5"/>
  <c r="E4403" i="5"/>
  <c r="F4403" i="5"/>
  <c r="E4432" i="5"/>
  <c r="F4432" i="5"/>
  <c r="E1449" i="5"/>
  <c r="F1449" i="5"/>
  <c r="E3473" i="5"/>
  <c r="F3473" i="5"/>
  <c r="E1068" i="5"/>
  <c r="F1068" i="5"/>
  <c r="E3086" i="5"/>
  <c r="F3086" i="5"/>
  <c r="E5560" i="5"/>
  <c r="F5560" i="5"/>
  <c r="E3400" i="5"/>
  <c r="F3400" i="5"/>
  <c r="E7752" i="5"/>
  <c r="F7752" i="5"/>
  <c r="E5184" i="5"/>
  <c r="F5184" i="5"/>
  <c r="E4483" i="5"/>
  <c r="F4483" i="5"/>
  <c r="E5912" i="5"/>
  <c r="F5912" i="5"/>
  <c r="E9079" i="5"/>
  <c r="F9079" i="5"/>
  <c r="E3671" i="5"/>
  <c r="F3671" i="5"/>
  <c r="E1218" i="5"/>
  <c r="F1218" i="5"/>
  <c r="E3947" i="5"/>
  <c r="F3947" i="5"/>
  <c r="E5741" i="5"/>
  <c r="F5741" i="5"/>
  <c r="E2213" i="5"/>
  <c r="F2213" i="5"/>
  <c r="E2209" i="5"/>
  <c r="F2209" i="5"/>
  <c r="E3639" i="5"/>
  <c r="F3639" i="5"/>
  <c r="E6722" i="5"/>
  <c r="F6722" i="5"/>
  <c r="E5604" i="5"/>
  <c r="F5604" i="5"/>
  <c r="E4497" i="5"/>
  <c r="F4497" i="5"/>
  <c r="E3070" i="5"/>
  <c r="F3070" i="5"/>
  <c r="E3667" i="5"/>
  <c r="F3667" i="5"/>
  <c r="E4737" i="5"/>
  <c r="F4737" i="5"/>
  <c r="E7726" i="5"/>
  <c r="F7726" i="5"/>
  <c r="E4524" i="5"/>
  <c r="F4524" i="5"/>
  <c r="E6447" i="5"/>
  <c r="F6447" i="5"/>
  <c r="E5660" i="5"/>
  <c r="F5660" i="5"/>
  <c r="E5897" i="5"/>
  <c r="F5897" i="5"/>
  <c r="E1073" i="5"/>
  <c r="F1073" i="5"/>
  <c r="E1903" i="5"/>
  <c r="F1903" i="5"/>
  <c r="E6769" i="5"/>
  <c r="F6769" i="5"/>
  <c r="E4522" i="5"/>
  <c r="F4522" i="5"/>
  <c r="E5424" i="5"/>
  <c r="F5424" i="5"/>
  <c r="E2377" i="5"/>
  <c r="F2377" i="5"/>
  <c r="E5748" i="5"/>
  <c r="F5748" i="5"/>
  <c r="E155" i="5"/>
  <c r="F155" i="5"/>
  <c r="E9015" i="5"/>
  <c r="F9015" i="5"/>
  <c r="E1340" i="5"/>
  <c r="F1340" i="5"/>
  <c r="E3768" i="5"/>
  <c r="F3768" i="5"/>
  <c r="E4823" i="5"/>
  <c r="F4823" i="5"/>
  <c r="E8441" i="5"/>
  <c r="F8441" i="5"/>
  <c r="E4761" i="5"/>
  <c r="F4761" i="5"/>
  <c r="E4895" i="5"/>
  <c r="F4895" i="5"/>
  <c r="E2958" i="5"/>
  <c r="F2958" i="5"/>
  <c r="E7974" i="5"/>
  <c r="F7974" i="5"/>
  <c r="E7147" i="5"/>
  <c r="F7147" i="5"/>
  <c r="E4542" i="5"/>
  <c r="F4542" i="5"/>
  <c r="E4122" i="5"/>
  <c r="F4122" i="5"/>
  <c r="E5266" i="5"/>
  <c r="F5266" i="5"/>
  <c r="E5065" i="5"/>
  <c r="F5065" i="5"/>
  <c r="E6528" i="5"/>
  <c r="F6528" i="5"/>
  <c r="E8778" i="5"/>
  <c r="F8778" i="5"/>
  <c r="E2555" i="5"/>
  <c r="F2555" i="5"/>
  <c r="E4726" i="5"/>
  <c r="F4726" i="5"/>
  <c r="E3782" i="5"/>
  <c r="F3782" i="5"/>
  <c r="E6068" i="5"/>
  <c r="F6068" i="5"/>
  <c r="E1537" i="5"/>
  <c r="F1537" i="5"/>
  <c r="E2380" i="5"/>
  <c r="F2380" i="5"/>
  <c r="E4511" i="5"/>
  <c r="F4511" i="5"/>
  <c r="E7894" i="5"/>
  <c r="F7894" i="5"/>
  <c r="E7499" i="5"/>
  <c r="F7499" i="5"/>
  <c r="E4662" i="5"/>
  <c r="F4662" i="5"/>
  <c r="E6216" i="5"/>
  <c r="F6216" i="5"/>
  <c r="E1496" i="5"/>
  <c r="F1496" i="5"/>
  <c r="E3333" i="5"/>
  <c r="F3333" i="5"/>
  <c r="E4786" i="5"/>
  <c r="F4786" i="5"/>
  <c r="E1118" i="5"/>
  <c r="F1118" i="5"/>
  <c r="E8577" i="5"/>
  <c r="F8577" i="5"/>
  <c r="E304" i="5"/>
  <c r="F304" i="5"/>
  <c r="E4414" i="5"/>
  <c r="F4414" i="5"/>
  <c r="E2236" i="5"/>
  <c r="F2236" i="5"/>
  <c r="E497" i="5"/>
  <c r="F497" i="5"/>
  <c r="E6742" i="5"/>
  <c r="F6742" i="5"/>
  <c r="E7060" i="5"/>
  <c r="F7060" i="5"/>
  <c r="E113" i="5"/>
  <c r="F113" i="5"/>
  <c r="E8395" i="5"/>
  <c r="F8395" i="5"/>
  <c r="E3278" i="5"/>
  <c r="F3278" i="5"/>
  <c r="E543" i="5"/>
  <c r="F543" i="5"/>
  <c r="E691" i="5"/>
  <c r="F691" i="5"/>
  <c r="E7857" i="5"/>
  <c r="F7857" i="5"/>
  <c r="E3722" i="5"/>
  <c r="F3722" i="5"/>
  <c r="E1933" i="5"/>
  <c r="F1933" i="5"/>
  <c r="E6986" i="5"/>
  <c r="F6986" i="5"/>
  <c r="E9099" i="5"/>
  <c r="F9099" i="5"/>
  <c r="E7298" i="5"/>
  <c r="F7298" i="5"/>
  <c r="E9025" i="5"/>
  <c r="F9025" i="5"/>
  <c r="E5663" i="5"/>
  <c r="F5663" i="5"/>
  <c r="E3464" i="5"/>
  <c r="F3464" i="5"/>
  <c r="E3565" i="5"/>
  <c r="F3565" i="5"/>
  <c r="E2040" i="5"/>
  <c r="F2040" i="5"/>
  <c r="E266" i="5"/>
  <c r="F266" i="5"/>
  <c r="E5801" i="5"/>
  <c r="F5801" i="5"/>
  <c r="E498" i="5"/>
  <c r="F498" i="5"/>
  <c r="E2778" i="5"/>
  <c r="F2778" i="5"/>
  <c r="E2160" i="5"/>
  <c r="F2160" i="5"/>
  <c r="E2794" i="5"/>
  <c r="F2794" i="5"/>
  <c r="E3968" i="5"/>
  <c r="F3968" i="5"/>
  <c r="E6968" i="5"/>
  <c r="F6968" i="5"/>
  <c r="E5858" i="5"/>
  <c r="F5858" i="5"/>
  <c r="E1063" i="5"/>
  <c r="F1063" i="5"/>
  <c r="E8448" i="5"/>
  <c r="F8448" i="5"/>
  <c r="E6046" i="5"/>
  <c r="F6046" i="5"/>
  <c r="E3940" i="5"/>
  <c r="F3940" i="5"/>
  <c r="E2076" i="5"/>
  <c r="F2076" i="5"/>
  <c r="E8852" i="5"/>
  <c r="F8852" i="5"/>
  <c r="E7528" i="5"/>
  <c r="F7528" i="5"/>
  <c r="E6779" i="5"/>
  <c r="F6779" i="5"/>
  <c r="E4638" i="5"/>
  <c r="F4638" i="5"/>
  <c r="E1990" i="5"/>
  <c r="F1990" i="5"/>
  <c r="E886" i="5"/>
  <c r="F886" i="5"/>
  <c r="E7662" i="5"/>
  <c r="F7662" i="5"/>
  <c r="E238" i="5"/>
  <c r="F238" i="5"/>
  <c r="E332" i="5"/>
  <c r="F332" i="5"/>
  <c r="E7091" i="5"/>
  <c r="F7091" i="5"/>
  <c r="E330" i="5"/>
  <c r="F330" i="5"/>
  <c r="E6980" i="5"/>
  <c r="F6980" i="5"/>
  <c r="E8027" i="5"/>
  <c r="F8027" i="5"/>
  <c r="E1957" i="5"/>
  <c r="F1957" i="5"/>
  <c r="E4610" i="5"/>
  <c r="F4610" i="5"/>
  <c r="E7781" i="5"/>
  <c r="F7781" i="5"/>
  <c r="E7581" i="5"/>
  <c r="F7581" i="5"/>
  <c r="E1875" i="5"/>
  <c r="F1875" i="5"/>
  <c r="E3638" i="5"/>
  <c r="F3638" i="5"/>
  <c r="E4452" i="5"/>
  <c r="F4452" i="5"/>
  <c r="E596" i="5"/>
  <c r="F596" i="5"/>
  <c r="E2672" i="5"/>
  <c r="F2672" i="5"/>
  <c r="E3544" i="5"/>
  <c r="F3544" i="5"/>
  <c r="E8206" i="5"/>
  <c r="F8206" i="5"/>
  <c r="E8186" i="5"/>
  <c r="F8186" i="5"/>
  <c r="E8429" i="5"/>
  <c r="F8429" i="5"/>
  <c r="E3219" i="5"/>
  <c r="F3219" i="5"/>
  <c r="E4886" i="5"/>
  <c r="F4886" i="5"/>
  <c r="E6899" i="5"/>
  <c r="F6899" i="5"/>
  <c r="E9096" i="5"/>
  <c r="F9096" i="5"/>
  <c r="E1722" i="5"/>
  <c r="F1722" i="5"/>
  <c r="E625" i="5"/>
  <c r="F625" i="5"/>
  <c r="E8307" i="5"/>
  <c r="F8307" i="5"/>
  <c r="E2319" i="5"/>
  <c r="F2319" i="5"/>
  <c r="E6790" i="5"/>
  <c r="F6790" i="5"/>
  <c r="E4418" i="5"/>
  <c r="F4418" i="5"/>
  <c r="E4669" i="5"/>
  <c r="F4669" i="5"/>
  <c r="E1394" i="5"/>
  <c r="F1394" i="5"/>
  <c r="E3892" i="5"/>
  <c r="F3892" i="5"/>
  <c r="E4104" i="5"/>
  <c r="F4104" i="5"/>
  <c r="E7364" i="5"/>
  <c r="F7364" i="5"/>
  <c r="E4447" i="5"/>
  <c r="F4447" i="5"/>
  <c r="E2459" i="5"/>
  <c r="F2459" i="5"/>
  <c r="E6638" i="5"/>
  <c r="F6638" i="5"/>
  <c r="E228" i="5"/>
  <c r="F228" i="5"/>
  <c r="E8042" i="5"/>
  <c r="F8042" i="5"/>
  <c r="E1530" i="5"/>
  <c r="F1530" i="5"/>
  <c r="E5371" i="5"/>
  <c r="F5371" i="5"/>
  <c r="E34" i="5"/>
  <c r="F34" i="5"/>
  <c r="E2180" i="5"/>
  <c r="F2180" i="5"/>
  <c r="E6063" i="5"/>
  <c r="F6063" i="5"/>
  <c r="E1133" i="5"/>
  <c r="F1133" i="5"/>
  <c r="E5036" i="5"/>
  <c r="F5036" i="5"/>
  <c r="E683" i="5"/>
  <c r="F683" i="5"/>
  <c r="E6452" i="5"/>
  <c r="F6452" i="5"/>
  <c r="E606" i="5"/>
  <c r="F606" i="5"/>
  <c r="E2796" i="5"/>
  <c r="F2796" i="5"/>
  <c r="E4170" i="5"/>
  <c r="F4170" i="5"/>
  <c r="E7055" i="5"/>
  <c r="F7055" i="5"/>
  <c r="E3071" i="5"/>
  <c r="F3071" i="5"/>
  <c r="E1887" i="5"/>
  <c r="F1887" i="5"/>
  <c r="E2683" i="5"/>
  <c r="F2683" i="5"/>
  <c r="E8839" i="5"/>
  <c r="F8839" i="5"/>
  <c r="E7802" i="5"/>
  <c r="F7802" i="5"/>
  <c r="E4654" i="5"/>
  <c r="F4654" i="5"/>
  <c r="E6868" i="5"/>
  <c r="F6868" i="5"/>
  <c r="E8444" i="5"/>
  <c r="F8444" i="5"/>
  <c r="E8309" i="5"/>
  <c r="F8309" i="5"/>
  <c r="E436" i="5"/>
  <c r="F436" i="5"/>
  <c r="E475" i="5"/>
  <c r="F475" i="5"/>
  <c r="E8291" i="5"/>
  <c r="F8291" i="5"/>
  <c r="E4567" i="5"/>
  <c r="F4567" i="5"/>
  <c r="E3841" i="5"/>
  <c r="F3841" i="5"/>
  <c r="E7783" i="5"/>
  <c r="F7783" i="5"/>
  <c r="E2550" i="5"/>
  <c r="F2550" i="5"/>
  <c r="E7420" i="5"/>
  <c r="F7420" i="5"/>
  <c r="E8639" i="5"/>
  <c r="F8639" i="5"/>
  <c r="E4218" i="5"/>
  <c r="F4218" i="5"/>
  <c r="E364" i="5"/>
  <c r="F364" i="5"/>
  <c r="E5074" i="5"/>
  <c r="F5074" i="5"/>
  <c r="E2523" i="5"/>
  <c r="F2523" i="5"/>
  <c r="E93" i="5"/>
  <c r="F93" i="5"/>
  <c r="E7567" i="5"/>
  <c r="F7567" i="5"/>
  <c r="E3377" i="5"/>
  <c r="F3377" i="5"/>
  <c r="E6178" i="5"/>
  <c r="F6178" i="5"/>
  <c r="E5078" i="5"/>
  <c r="F5078" i="5"/>
  <c r="E2953" i="5"/>
  <c r="F2953" i="5"/>
  <c r="E1546" i="5"/>
  <c r="F1546" i="5"/>
  <c r="E5170" i="5"/>
  <c r="F5170" i="5"/>
  <c r="E7638" i="5"/>
  <c r="F7638" i="5"/>
  <c r="E1583" i="5"/>
  <c r="F1583" i="5"/>
  <c r="E3656" i="5"/>
  <c r="F3656" i="5"/>
  <c r="E7932" i="5"/>
  <c r="F7932" i="5"/>
  <c r="E3561" i="5"/>
  <c r="F3561" i="5"/>
  <c r="E230" i="5"/>
  <c r="F230" i="5"/>
  <c r="E3508" i="5"/>
  <c r="F3508" i="5"/>
  <c r="E5469" i="5"/>
  <c r="F5469" i="5"/>
  <c r="E2961" i="5"/>
  <c r="F2961" i="5"/>
  <c r="E553" i="5"/>
  <c r="F553" i="5"/>
  <c r="E8182" i="5"/>
  <c r="F8182" i="5"/>
  <c r="E6298" i="5"/>
  <c r="F6298" i="5"/>
  <c r="E6361" i="5"/>
  <c r="F6361" i="5"/>
  <c r="E6731" i="5"/>
  <c r="F6731" i="5"/>
  <c r="E7804" i="5"/>
  <c r="F7804" i="5"/>
  <c r="E584" i="5"/>
  <c r="F584" i="5"/>
  <c r="E8364" i="5"/>
  <c r="F8364" i="5"/>
  <c r="E933" i="5"/>
  <c r="F933" i="5"/>
  <c r="E3001" i="5"/>
  <c r="F3001" i="5"/>
  <c r="E6709" i="5"/>
  <c r="F6709" i="5"/>
  <c r="E4361" i="5"/>
  <c r="F4361" i="5"/>
  <c r="E1683" i="5"/>
  <c r="F1683" i="5"/>
  <c r="E7080" i="5"/>
  <c r="F7080" i="5"/>
  <c r="E1022" i="5"/>
  <c r="F1022" i="5"/>
  <c r="E312" i="5"/>
  <c r="F312" i="5"/>
  <c r="E3562" i="5"/>
  <c r="F3562" i="5"/>
  <c r="E712" i="5"/>
  <c r="F712" i="5"/>
  <c r="E8824" i="5"/>
  <c r="F8824" i="5"/>
  <c r="E3747" i="5"/>
  <c r="F3747" i="5"/>
  <c r="E2884" i="5"/>
  <c r="F2884" i="5"/>
  <c r="E2152" i="5"/>
  <c r="F2152" i="5"/>
  <c r="E7792" i="5"/>
  <c r="F7792" i="5"/>
  <c r="E3453" i="5"/>
  <c r="F3453" i="5"/>
  <c r="E7275" i="5"/>
  <c r="F7275" i="5"/>
  <c r="E5618" i="5"/>
  <c r="F5618" i="5"/>
  <c r="E3608" i="5"/>
  <c r="F3608" i="5"/>
  <c r="E4499" i="5"/>
  <c r="F4499" i="5"/>
  <c r="E7782" i="5"/>
  <c r="F7782" i="5"/>
  <c r="E7437" i="5"/>
  <c r="F7437" i="5"/>
  <c r="E6931" i="5"/>
  <c r="F6931" i="5"/>
  <c r="E6106" i="5"/>
  <c r="F6106" i="5"/>
  <c r="E6772" i="5"/>
  <c r="F6772" i="5"/>
  <c r="E274" i="5"/>
  <c r="F274" i="5"/>
  <c r="E6992" i="5"/>
  <c r="F6992" i="5"/>
  <c r="E6849" i="5"/>
  <c r="F6849" i="5"/>
  <c r="E7844" i="5"/>
  <c r="F7844" i="5"/>
  <c r="E3612" i="5"/>
  <c r="F3612" i="5"/>
  <c r="E8421" i="5"/>
  <c r="F8421" i="5"/>
  <c r="E3577" i="5"/>
  <c r="F3577" i="5"/>
  <c r="E25" i="5"/>
  <c r="F25" i="5"/>
  <c r="E2743" i="5"/>
  <c r="F2743" i="5"/>
  <c r="E8513" i="5"/>
  <c r="F8513" i="5"/>
  <c r="E8906" i="5"/>
  <c r="F8906" i="5"/>
  <c r="E7817" i="5"/>
  <c r="F7817" i="5"/>
  <c r="E8995" i="5"/>
  <c r="F8995" i="5"/>
  <c r="E8547" i="5"/>
  <c r="F8547" i="5"/>
  <c r="E8874" i="5"/>
  <c r="F8874" i="5"/>
  <c r="E2438" i="5"/>
  <c r="F2438" i="5"/>
  <c r="E5416" i="5"/>
  <c r="F5416" i="5"/>
  <c r="E8305" i="5"/>
  <c r="F8305" i="5"/>
  <c r="E5553" i="5"/>
  <c r="F5553" i="5"/>
  <c r="E8415" i="5"/>
  <c r="F8415" i="5"/>
  <c r="E8960" i="5"/>
  <c r="F8960" i="5"/>
  <c r="E6360" i="5"/>
  <c r="F6360" i="5"/>
  <c r="E8858" i="5"/>
  <c r="F8858" i="5"/>
  <c r="E4527" i="5"/>
  <c r="F4527" i="5"/>
  <c r="E2832" i="5"/>
  <c r="F2832" i="5"/>
  <c r="E2925" i="5"/>
  <c r="F2925" i="5"/>
  <c r="E8453" i="5"/>
  <c r="F8453" i="5"/>
  <c r="E3972" i="5"/>
  <c r="F3972" i="5"/>
  <c r="E4328" i="5"/>
  <c r="F4328" i="5"/>
  <c r="E531" i="5"/>
  <c r="F531" i="5"/>
  <c r="E4512" i="5"/>
  <c r="F4512" i="5"/>
  <c r="E1978" i="5"/>
  <c r="F1978" i="5"/>
  <c r="E5338" i="5"/>
  <c r="F5338" i="5"/>
  <c r="E2952" i="5"/>
  <c r="F2952" i="5"/>
  <c r="E7351" i="5"/>
  <c r="F7351" i="5"/>
  <c r="E5255" i="5"/>
  <c r="F5255" i="5"/>
  <c r="E744" i="5"/>
  <c r="F744" i="5"/>
  <c r="E6446" i="5"/>
  <c r="F6446" i="5"/>
  <c r="E3899" i="5"/>
  <c r="F3899" i="5"/>
  <c r="E6603" i="5"/>
  <c r="F6603" i="5"/>
  <c r="F6615" i="5"/>
  <c r="E6615" i="5"/>
  <c r="E7975" i="5"/>
  <c r="F7975" i="5"/>
  <c r="E2539" i="5"/>
  <c r="F2539" i="5"/>
  <c r="E1508" i="5"/>
  <c r="F1508" i="5"/>
  <c r="E2736" i="5"/>
  <c r="F2736" i="5"/>
  <c r="E8755" i="5"/>
  <c r="F8755" i="5"/>
  <c r="E5365" i="5"/>
  <c r="F5365" i="5"/>
  <c r="E3419" i="5"/>
  <c r="F3419" i="5"/>
  <c r="E8977" i="5"/>
  <c r="F8977" i="5"/>
  <c r="E5191" i="5"/>
  <c r="F5191" i="5"/>
  <c r="E5128" i="5"/>
  <c r="F5128" i="5"/>
  <c r="E4205" i="5"/>
  <c r="F4205" i="5"/>
  <c r="E7334" i="5"/>
  <c r="F7334" i="5"/>
  <c r="E4802" i="5"/>
  <c r="F4802" i="5"/>
  <c r="E375" i="5"/>
  <c r="F375" i="5"/>
  <c r="E3960" i="5"/>
  <c r="F3960" i="5"/>
  <c r="E7221" i="5"/>
  <c r="F7221" i="5"/>
  <c r="E8074" i="5"/>
  <c r="F8074" i="5"/>
  <c r="E1916" i="5"/>
  <c r="F1916" i="5"/>
  <c r="E2793" i="5"/>
  <c r="F2793" i="5"/>
  <c r="E1265" i="5"/>
  <c r="F1265" i="5"/>
  <c r="E5636" i="5"/>
  <c r="F5636" i="5"/>
  <c r="E3164" i="5"/>
  <c r="F3164" i="5"/>
  <c r="E990" i="5"/>
  <c r="F990" i="5"/>
  <c r="E7196" i="5"/>
  <c r="F7196" i="5"/>
  <c r="E8675" i="5"/>
  <c r="F8675" i="5"/>
  <c r="E1294" i="5"/>
  <c r="F1294" i="5"/>
  <c r="E7158" i="5"/>
  <c r="F7158" i="5"/>
  <c r="E1148" i="5"/>
  <c r="F1148" i="5"/>
  <c r="E678" i="5"/>
  <c r="F678" i="5"/>
  <c r="E8766" i="5"/>
  <c r="F8766" i="5"/>
  <c r="E8194" i="5"/>
  <c r="F8194" i="5"/>
  <c r="E7880" i="5"/>
  <c r="F7880" i="5"/>
  <c r="E4118" i="5"/>
  <c r="F4118" i="5"/>
  <c r="E9127" i="5"/>
  <c r="F9127" i="5"/>
  <c r="E6326" i="5"/>
  <c r="F6326" i="5"/>
  <c r="E4644" i="5"/>
  <c r="F4644" i="5"/>
  <c r="E2522" i="5"/>
  <c r="F2522" i="5"/>
  <c r="E95" i="5"/>
  <c r="F95" i="5"/>
  <c r="E9117" i="5"/>
  <c r="F9117" i="5"/>
  <c r="E7110" i="5"/>
  <c r="F7110" i="5"/>
  <c r="E1289" i="5"/>
  <c r="F1289" i="5"/>
  <c r="E1716" i="5"/>
  <c r="F1716" i="5"/>
  <c r="E4537" i="5"/>
  <c r="F4537" i="5"/>
  <c r="E6413" i="5"/>
  <c r="F6413" i="5"/>
  <c r="E1812" i="5"/>
  <c r="F1812" i="5"/>
  <c r="E3666" i="5"/>
  <c r="F3666" i="5"/>
  <c r="E1739" i="5"/>
  <c r="F1739" i="5"/>
  <c r="E5995" i="5"/>
  <c r="F5995" i="5"/>
  <c r="E3030" i="5"/>
  <c r="F3030" i="5"/>
  <c r="E473" i="5"/>
  <c r="F473" i="5"/>
  <c r="E4554" i="5"/>
  <c r="F4554" i="5"/>
  <c r="E6571" i="5"/>
  <c r="F6571" i="5"/>
  <c r="E1217" i="5"/>
  <c r="F1217" i="5"/>
  <c r="E3560" i="5"/>
  <c r="F3560" i="5"/>
  <c r="E5985" i="5"/>
  <c r="F5985" i="5"/>
  <c r="E3369" i="5"/>
  <c r="F3369" i="5"/>
  <c r="E2639" i="5"/>
  <c r="F2639" i="5"/>
  <c r="E6245" i="5"/>
  <c r="F6245" i="5"/>
  <c r="E8854" i="5"/>
  <c r="F8854" i="5"/>
  <c r="E7635" i="5"/>
  <c r="F7635" i="5"/>
  <c r="E4142" i="5"/>
  <c r="F4142" i="5"/>
  <c r="E9137" i="5"/>
  <c r="F9137" i="5"/>
  <c r="E4587" i="5"/>
  <c r="F4587" i="5"/>
  <c r="E3443" i="5"/>
  <c r="F3443" i="5"/>
  <c r="E287" i="5"/>
  <c r="F287" i="5"/>
  <c r="E5711" i="5"/>
  <c r="F5711" i="5"/>
  <c r="E5698" i="5"/>
  <c r="F5698" i="5"/>
  <c r="E8981" i="5"/>
  <c r="F8981" i="5"/>
  <c r="E7613" i="5"/>
  <c r="F7613" i="5"/>
  <c r="E5579" i="5"/>
  <c r="F5579" i="5"/>
  <c r="E4822" i="5"/>
  <c r="F4822" i="5"/>
  <c r="E8374" i="5"/>
  <c r="F8374" i="5"/>
  <c r="E5043" i="5"/>
  <c r="F5043" i="5"/>
  <c r="E190" i="5"/>
  <c r="F190" i="5"/>
  <c r="E6253" i="5"/>
  <c r="F6253" i="5"/>
  <c r="E2883" i="5"/>
  <c r="F2883" i="5"/>
  <c r="E6569" i="5"/>
  <c r="F6569" i="5"/>
  <c r="E794" i="5"/>
  <c r="F794" i="5"/>
  <c r="E7970" i="5"/>
  <c r="F7970" i="5"/>
  <c r="E8214" i="5"/>
  <c r="F8214" i="5"/>
  <c r="E6368" i="5"/>
  <c r="F6368" i="5"/>
  <c r="E825" i="5"/>
  <c r="F825" i="5"/>
  <c r="E4772" i="5"/>
  <c r="F4772" i="5"/>
  <c r="E8363" i="5"/>
  <c r="F8363" i="5"/>
  <c r="E8483" i="5"/>
  <c r="F8483" i="5"/>
  <c r="E5798" i="5"/>
  <c r="F5798" i="5"/>
  <c r="E345" i="5"/>
  <c r="F345" i="5"/>
  <c r="E1308" i="5"/>
  <c r="F1308" i="5"/>
  <c r="E1744" i="5"/>
  <c r="F1744" i="5"/>
  <c r="E5116" i="5"/>
  <c r="F5116" i="5"/>
  <c r="E3699" i="5"/>
  <c r="F3699" i="5"/>
  <c r="E824" i="5"/>
  <c r="F824" i="5"/>
  <c r="E2537" i="5"/>
  <c r="F2537" i="5"/>
  <c r="E5300" i="5"/>
  <c r="F5300" i="5"/>
  <c r="E3337" i="5"/>
  <c r="F3337" i="5"/>
  <c r="E1244" i="5"/>
  <c r="F1244" i="5"/>
  <c r="E8140" i="5"/>
  <c r="F8140" i="5"/>
  <c r="E8080" i="5"/>
  <c r="F8080" i="5"/>
  <c r="E590" i="5"/>
  <c r="F590" i="5"/>
  <c r="E7650" i="5"/>
  <c r="F7650" i="5"/>
  <c r="E9044" i="5"/>
  <c r="F9044" i="5"/>
  <c r="E875" i="5"/>
  <c r="F875" i="5"/>
  <c r="E7981" i="5"/>
  <c r="F7981" i="5"/>
  <c r="E1128" i="5"/>
  <c r="F1128" i="5"/>
  <c r="E7545" i="5"/>
  <c r="F7545" i="5"/>
  <c r="E1377" i="5"/>
  <c r="F1377" i="5"/>
  <c r="E8749" i="5"/>
  <c r="F8749" i="5"/>
  <c r="E1293" i="5"/>
  <c r="F1293" i="5"/>
  <c r="E3414" i="5"/>
  <c r="F3414" i="5"/>
  <c r="E1482" i="5"/>
  <c r="F1482" i="5"/>
  <c r="E4464" i="5"/>
  <c r="F4464" i="5"/>
  <c r="E3101" i="5"/>
  <c r="F3101" i="5"/>
  <c r="E1560" i="5"/>
  <c r="F1560" i="5"/>
  <c r="E4203" i="5"/>
  <c r="F4203" i="5"/>
  <c r="E8710" i="5"/>
  <c r="F8710" i="5"/>
  <c r="E3471" i="5"/>
  <c r="F3471" i="5"/>
  <c r="E754" i="5"/>
  <c r="F754" i="5"/>
  <c r="E4713" i="5"/>
  <c r="F4713" i="5"/>
  <c r="E4837" i="5"/>
  <c r="F4837" i="5"/>
  <c r="E1452" i="5"/>
  <c r="F1452" i="5"/>
  <c r="E4873" i="5"/>
  <c r="F4873" i="5"/>
  <c r="E8122" i="5"/>
  <c r="F8122" i="5"/>
  <c r="E2888" i="5"/>
  <c r="F2888" i="5"/>
  <c r="E8830" i="5"/>
  <c r="F8830" i="5"/>
  <c r="E4300" i="5"/>
  <c r="F4300" i="5"/>
  <c r="E4383" i="5"/>
  <c r="F4383" i="5"/>
  <c r="E1632" i="5"/>
  <c r="F1632" i="5"/>
  <c r="E2392" i="5"/>
  <c r="F2392" i="5"/>
  <c r="E6223" i="5"/>
  <c r="F6223" i="5"/>
  <c r="E9092" i="5"/>
  <c r="F9092" i="5"/>
  <c r="E314" i="5"/>
  <c r="F314" i="5"/>
  <c r="E7685" i="5"/>
  <c r="F7685" i="5"/>
  <c r="E5487" i="5"/>
  <c r="F5487" i="5"/>
  <c r="E8273" i="5"/>
  <c r="F8273" i="5"/>
  <c r="E3332" i="5"/>
  <c r="F3332" i="5"/>
  <c r="E7225" i="5"/>
  <c r="F7225" i="5"/>
  <c r="E4967" i="5"/>
  <c r="F4967" i="5"/>
  <c r="E8336" i="5"/>
  <c r="F8336" i="5"/>
  <c r="E6584" i="5"/>
  <c r="F6584" i="5"/>
  <c r="E6226" i="5"/>
  <c r="F6226" i="5"/>
  <c r="E7246" i="5"/>
  <c r="F7246" i="5"/>
  <c r="E1407" i="5"/>
  <c r="F1407" i="5"/>
  <c r="E8422" i="5"/>
  <c r="F8422" i="5"/>
  <c r="E4969" i="5"/>
  <c r="F4969" i="5"/>
  <c r="E5574" i="5"/>
  <c r="F5574" i="5"/>
  <c r="E3977" i="5"/>
  <c r="F3977" i="5"/>
  <c r="E3785" i="5"/>
  <c r="F3785" i="5"/>
  <c r="E2950" i="5"/>
  <c r="F2950" i="5"/>
  <c r="E252" i="5"/>
  <c r="F252" i="5"/>
  <c r="E1198" i="5"/>
  <c r="F1198" i="5"/>
  <c r="E111" i="5"/>
  <c r="F111" i="5"/>
  <c r="E5312" i="5"/>
  <c r="F5312" i="5"/>
  <c r="E1580" i="5"/>
  <c r="F1580" i="5"/>
  <c r="E1066" i="5"/>
  <c r="F1066" i="5"/>
  <c r="E6137" i="5"/>
  <c r="F6137" i="5"/>
  <c r="E1090" i="5"/>
  <c r="F1090" i="5"/>
  <c r="E5314" i="5"/>
  <c r="F5314" i="5"/>
  <c r="E5531" i="5"/>
  <c r="F5531" i="5"/>
  <c r="E6163" i="5"/>
  <c r="F6163" i="5"/>
  <c r="E6386" i="5"/>
  <c r="F6386" i="5"/>
  <c r="E5757" i="5"/>
  <c r="F5757" i="5"/>
  <c r="E6072" i="5"/>
  <c r="F6072" i="5"/>
  <c r="E1098" i="5"/>
  <c r="F1098" i="5"/>
  <c r="E4189" i="5"/>
  <c r="F4189" i="5"/>
  <c r="E6073" i="5"/>
  <c r="F6073" i="5"/>
  <c r="E4307" i="5"/>
  <c r="F4307" i="5"/>
  <c r="E4398" i="5"/>
  <c r="F4398" i="5"/>
  <c r="E1932" i="5"/>
  <c r="F1932" i="5"/>
  <c r="E675" i="5"/>
  <c r="F675" i="5"/>
  <c r="E1008" i="5"/>
  <c r="F1008" i="5"/>
  <c r="E6566" i="5"/>
  <c r="F6566" i="5"/>
  <c r="E1761" i="5"/>
  <c r="F1761" i="5"/>
  <c r="E4621" i="5"/>
  <c r="F4621" i="5"/>
  <c r="E4364" i="5"/>
  <c r="F4364" i="5"/>
  <c r="E4048" i="5"/>
  <c r="F4048" i="5"/>
  <c r="E4820" i="5"/>
  <c r="F4820" i="5"/>
  <c r="E4491" i="5"/>
  <c r="F4491" i="5"/>
  <c r="E1617" i="5"/>
  <c r="F1617" i="5"/>
  <c r="E2969" i="5"/>
  <c r="F2969" i="5"/>
  <c r="E1762" i="5"/>
  <c r="F1762" i="5"/>
  <c r="E3723" i="5"/>
  <c r="F3723" i="5"/>
  <c r="E2741" i="5"/>
  <c r="F2741" i="5"/>
  <c r="E9206" i="5"/>
  <c r="F9206" i="5"/>
  <c r="E7668" i="5"/>
  <c r="F7668" i="5"/>
  <c r="E632" i="5"/>
  <c r="F632" i="5"/>
  <c r="E5107" i="5"/>
  <c r="F5107" i="5"/>
  <c r="E5080" i="5"/>
  <c r="F5080" i="5"/>
  <c r="E6391" i="5"/>
  <c r="F6391" i="5"/>
  <c r="E4147" i="5"/>
  <c r="F4147" i="5"/>
  <c r="E9189" i="5"/>
  <c r="F9189" i="5"/>
  <c r="E6812" i="5"/>
  <c r="F6812" i="5"/>
  <c r="E1559" i="5"/>
  <c r="F1559" i="5"/>
  <c r="E3188" i="5"/>
  <c r="F3188" i="5"/>
  <c r="E1215" i="5"/>
  <c r="F1215" i="5"/>
  <c r="E5061" i="5"/>
  <c r="F5061" i="5"/>
  <c r="E3242" i="5"/>
  <c r="F3242" i="5"/>
  <c r="E5010" i="5"/>
  <c r="F5010" i="5"/>
  <c r="E687" i="5"/>
  <c r="F687" i="5"/>
  <c r="E1929" i="5"/>
  <c r="F1929" i="5"/>
  <c r="E8757" i="5"/>
  <c r="F8757" i="5"/>
  <c r="E2879" i="5"/>
  <c r="F2879" i="5"/>
  <c r="E4362" i="5"/>
  <c r="F4362" i="5"/>
  <c r="E7663" i="5"/>
  <c r="F7663" i="5"/>
  <c r="E8725" i="5"/>
  <c r="F8725" i="5"/>
  <c r="E1481" i="5"/>
  <c r="F1481" i="5"/>
  <c r="E8658" i="5"/>
  <c r="F8658" i="5"/>
  <c r="E9021" i="5"/>
  <c r="F9021" i="5"/>
  <c r="E6238" i="5"/>
  <c r="F6238" i="5"/>
  <c r="E4907" i="5"/>
  <c r="F4907" i="5"/>
  <c r="E5749" i="5"/>
  <c r="F5749" i="5"/>
  <c r="E2447" i="5"/>
  <c r="F2447" i="5"/>
  <c r="E2687" i="5"/>
  <c r="F2687" i="5"/>
  <c r="E4533" i="5"/>
  <c r="F4533" i="5"/>
  <c r="E859" i="5"/>
  <c r="F859" i="5"/>
  <c r="E8644" i="5"/>
  <c r="F8644" i="5"/>
  <c r="E3456" i="5"/>
  <c r="F3456" i="5"/>
  <c r="E4085" i="5"/>
  <c r="F4085" i="5"/>
  <c r="E1877" i="5"/>
  <c r="F1877" i="5"/>
  <c r="E2491" i="5"/>
  <c r="F2491" i="5"/>
  <c r="E7589" i="5"/>
  <c r="F7589" i="5"/>
  <c r="E4066" i="5"/>
  <c r="F4066" i="5"/>
  <c r="E1553" i="5"/>
  <c r="F1553" i="5"/>
  <c r="E3211" i="5"/>
  <c r="F3211" i="5"/>
  <c r="E9114" i="5"/>
  <c r="F9114" i="5"/>
  <c r="E2861" i="5"/>
  <c r="F2861" i="5"/>
  <c r="E4089" i="5"/>
  <c r="F4089" i="5"/>
  <c r="E7586" i="5"/>
  <c r="F7586" i="5"/>
  <c r="E745" i="5"/>
  <c r="F745" i="5"/>
  <c r="E8578" i="5"/>
  <c r="F8578" i="5"/>
  <c r="E7908" i="5"/>
  <c r="F7908" i="5"/>
  <c r="E7308" i="5"/>
  <c r="F7308" i="5"/>
  <c r="E2106" i="5"/>
  <c r="F2106" i="5"/>
  <c r="E552" i="5"/>
  <c r="F552" i="5"/>
  <c r="E3405" i="5"/>
  <c r="F3405" i="5"/>
  <c r="E4883" i="5"/>
  <c r="F4883" i="5"/>
  <c r="E2313" i="5"/>
  <c r="F2313" i="5"/>
  <c r="E5031" i="5"/>
  <c r="F5031" i="5"/>
  <c r="E7596" i="5"/>
  <c r="F7596" i="5"/>
  <c r="E2121" i="5"/>
  <c r="F2121" i="5"/>
  <c r="E6974" i="5"/>
  <c r="F6974" i="5"/>
  <c r="E4016" i="5"/>
  <c r="F4016" i="5"/>
  <c r="E174" i="5"/>
  <c r="F174" i="5"/>
  <c r="E4371" i="5"/>
  <c r="F4371" i="5"/>
  <c r="E8994" i="5"/>
  <c r="F8994" i="5"/>
  <c r="E6880" i="5"/>
  <c r="F6880" i="5"/>
  <c r="E4630" i="5"/>
  <c r="F4630" i="5"/>
  <c r="E629" i="5"/>
  <c r="F629" i="5"/>
  <c r="E5843" i="5"/>
  <c r="F5843" i="5"/>
  <c r="E8191" i="5"/>
  <c r="F8191" i="5"/>
  <c r="E8849" i="5"/>
  <c r="F8849" i="5"/>
  <c r="E8776" i="5"/>
  <c r="F8776" i="5"/>
  <c r="E5356" i="5"/>
  <c r="F5356" i="5"/>
  <c r="E8161" i="5"/>
  <c r="F8161" i="5"/>
  <c r="E871" i="5"/>
  <c r="F871" i="5"/>
  <c r="E3036" i="5"/>
  <c r="F3036" i="5"/>
  <c r="E4051" i="5"/>
  <c r="F4051" i="5"/>
  <c r="E187" i="5"/>
  <c r="F187" i="5"/>
  <c r="E5763" i="5"/>
  <c r="F5763" i="5"/>
  <c r="E6347" i="5"/>
  <c r="F6347" i="5"/>
  <c r="E4818" i="5"/>
  <c r="F4818" i="5"/>
  <c r="E5219" i="5"/>
  <c r="F5219" i="5"/>
  <c r="E7947" i="5"/>
  <c r="F7947" i="5"/>
  <c r="E979" i="5"/>
  <c r="F979" i="5"/>
  <c r="E5175" i="5"/>
  <c r="F5175" i="5"/>
  <c r="E3725" i="5"/>
  <c r="F3725" i="5"/>
  <c r="E9098" i="5"/>
  <c r="F9098" i="5"/>
  <c r="E1829" i="5"/>
  <c r="F1829" i="5"/>
  <c r="E5303" i="5"/>
  <c r="F5303" i="5"/>
  <c r="E5724" i="5"/>
  <c r="F5724" i="5"/>
  <c r="E6988" i="5"/>
  <c r="F6988" i="5"/>
  <c r="E5466" i="5"/>
  <c r="F5466" i="5"/>
  <c r="E4616" i="5"/>
  <c r="F4616" i="5"/>
  <c r="E6860" i="5"/>
  <c r="F6860" i="5"/>
  <c r="E6062" i="5"/>
  <c r="F6062" i="5"/>
  <c r="E5211" i="5"/>
  <c r="F5211" i="5"/>
  <c r="E4650" i="5"/>
  <c r="F4650" i="5"/>
  <c r="E3665" i="5"/>
  <c r="F3665" i="5"/>
  <c r="E2437" i="5"/>
  <c r="F2437" i="5"/>
  <c r="E8246" i="5"/>
  <c r="F8246" i="5"/>
  <c r="E2463" i="5"/>
  <c r="F2463" i="5"/>
  <c r="E1698" i="5"/>
  <c r="F1698" i="5"/>
  <c r="E1227" i="5"/>
  <c r="F1227" i="5"/>
  <c r="E5956" i="5"/>
  <c r="F5956" i="5"/>
  <c r="E9197" i="5"/>
  <c r="F9197" i="5"/>
  <c r="E62" i="5"/>
  <c r="F62" i="5"/>
  <c r="E4253" i="5"/>
  <c r="F4253" i="5"/>
  <c r="E1665" i="5"/>
  <c r="F1665" i="5"/>
  <c r="E4090" i="5"/>
  <c r="F4090" i="5"/>
  <c r="E6271" i="5"/>
  <c r="F6271" i="5"/>
  <c r="E7565" i="5"/>
  <c r="F7565" i="5"/>
  <c r="E173" i="5"/>
  <c r="F173" i="5"/>
  <c r="E2604" i="5"/>
  <c r="F2604" i="5"/>
  <c r="E2256" i="5"/>
  <c r="F2256" i="5"/>
  <c r="E6393" i="5"/>
  <c r="F6393" i="5"/>
  <c r="E1076" i="5"/>
  <c r="F1076" i="5"/>
  <c r="E6471" i="5"/>
  <c r="F6471" i="5"/>
  <c r="E4392" i="5"/>
  <c r="F4392" i="5"/>
  <c r="E2983" i="5"/>
  <c r="F2983" i="5"/>
  <c r="E6365" i="5"/>
  <c r="F6365" i="5"/>
  <c r="E7920" i="5"/>
  <c r="F7920" i="5"/>
  <c r="E1878" i="5"/>
  <c r="F1878" i="5"/>
  <c r="E3178" i="5"/>
  <c r="F3178" i="5"/>
  <c r="E2337" i="5"/>
  <c r="F2337" i="5"/>
  <c r="E560" i="5"/>
  <c r="F560" i="5"/>
  <c r="E4093" i="5"/>
  <c r="F4093" i="5"/>
  <c r="E5964" i="5"/>
  <c r="F5964" i="5"/>
  <c r="E2315" i="5"/>
  <c r="F2315" i="5"/>
  <c r="E4386" i="5"/>
  <c r="F4386" i="5"/>
  <c r="E908" i="5"/>
  <c r="F908" i="5"/>
  <c r="E8943" i="5"/>
  <c r="F8943" i="5"/>
  <c r="E2083" i="5"/>
  <c r="F2083" i="5"/>
  <c r="E9005" i="5"/>
  <c r="F9005" i="5"/>
  <c r="E1488" i="5"/>
  <c r="F1488" i="5"/>
  <c r="E1598" i="5"/>
  <c r="F1598" i="5"/>
  <c r="E4879" i="5"/>
  <c r="F4879" i="5"/>
  <c r="E2628" i="5"/>
  <c r="F2628" i="5"/>
  <c r="E9012" i="5"/>
  <c r="F9012" i="5"/>
  <c r="E198" i="5"/>
  <c r="F198" i="5"/>
  <c r="E8487" i="5"/>
  <c r="F8487" i="5"/>
  <c r="E598" i="5"/>
  <c r="F598" i="5"/>
  <c r="E6846" i="5"/>
  <c r="F6846" i="5"/>
  <c r="E1657" i="5"/>
  <c r="F1657" i="5"/>
  <c r="E6941" i="5"/>
  <c r="F6941" i="5"/>
  <c r="E3055" i="5"/>
  <c r="F3055" i="5"/>
  <c r="E3753" i="5"/>
  <c r="F3753" i="5"/>
  <c r="E6696" i="5"/>
  <c r="F6696" i="5"/>
  <c r="E156" i="5"/>
  <c r="F156" i="5"/>
  <c r="E9188" i="5"/>
  <c r="F9188" i="5"/>
  <c r="E3566" i="5"/>
  <c r="F3566" i="5"/>
  <c r="E6078" i="5"/>
  <c r="F6078" i="5"/>
  <c r="E571" i="5"/>
  <c r="F571" i="5"/>
  <c r="E5855" i="5"/>
  <c r="F5855" i="5"/>
  <c r="E8645" i="5"/>
  <c r="F8645" i="5"/>
  <c r="E6730" i="5"/>
  <c r="F6730" i="5"/>
  <c r="E783" i="5"/>
  <c r="F783" i="5"/>
  <c r="E2128" i="5"/>
  <c r="F2128" i="5"/>
  <c r="E1297" i="5"/>
  <c r="F1297" i="5"/>
  <c r="E6480" i="5"/>
  <c r="F6480" i="5"/>
  <c r="E916" i="5"/>
  <c r="F916" i="5"/>
  <c r="E2090" i="5"/>
  <c r="F2090" i="5"/>
  <c r="E5491" i="5"/>
  <c r="F5491" i="5"/>
  <c r="E3826" i="5"/>
  <c r="F3826" i="5"/>
  <c r="E4850" i="5"/>
  <c r="F4850" i="5"/>
  <c r="E2263" i="5"/>
  <c r="F2263" i="5"/>
  <c r="E6144" i="5"/>
  <c r="F6144" i="5"/>
  <c r="E944" i="5"/>
  <c r="F944" i="5"/>
  <c r="E8231" i="5"/>
  <c r="F8231" i="5"/>
  <c r="E5720" i="5"/>
  <c r="F5720" i="5"/>
  <c r="E9155" i="5"/>
  <c r="F9155" i="5"/>
  <c r="E2665" i="5"/>
  <c r="F2665" i="5"/>
  <c r="E577" i="5"/>
  <c r="F577" i="5"/>
  <c r="E3457" i="5"/>
  <c r="F3457" i="5"/>
  <c r="E7087" i="5"/>
  <c r="F7087" i="5"/>
  <c r="E1880" i="5"/>
  <c r="F1880" i="5"/>
  <c r="E6665" i="5"/>
  <c r="F6665" i="5"/>
  <c r="E1602" i="5"/>
  <c r="F1602" i="5"/>
  <c r="E7514" i="5"/>
  <c r="F7514" i="5"/>
  <c r="E3819" i="5"/>
  <c r="F3819" i="5"/>
  <c r="E4134" i="5"/>
  <c r="F4134" i="5"/>
  <c r="E4342" i="5"/>
  <c r="F4342" i="5"/>
  <c r="E5045" i="5"/>
  <c r="F5045" i="5"/>
  <c r="E445" i="5"/>
  <c r="F445" i="5"/>
  <c r="E4579" i="5"/>
  <c r="F4579" i="5"/>
  <c r="E3344" i="5"/>
  <c r="F3344" i="5"/>
  <c r="E3895" i="5"/>
  <c r="F3895" i="5"/>
  <c r="E5408" i="5"/>
  <c r="F5408" i="5"/>
  <c r="E7701" i="5"/>
  <c r="F7701" i="5"/>
  <c r="E2053" i="5"/>
  <c r="F2053" i="5"/>
  <c r="E4070" i="5"/>
  <c r="F4070" i="5"/>
  <c r="E8700" i="5"/>
  <c r="F8700" i="5"/>
  <c r="E5199" i="5"/>
  <c r="F5199" i="5"/>
  <c r="E778" i="5"/>
  <c r="F778" i="5"/>
  <c r="E2916" i="5"/>
  <c r="F2916" i="5"/>
  <c r="E9008" i="5"/>
  <c r="F9008" i="5"/>
  <c r="E5399" i="5"/>
  <c r="F5399" i="5"/>
  <c r="E2506" i="5"/>
  <c r="F2506" i="5"/>
  <c r="E7778" i="5"/>
  <c r="F7778" i="5"/>
  <c r="E4634" i="5"/>
  <c r="F4634" i="5"/>
  <c r="E7" i="5"/>
  <c r="F7" i="5"/>
  <c r="E2548" i="5"/>
  <c r="F2548" i="5"/>
  <c r="E6458" i="5"/>
  <c r="F6458" i="5"/>
  <c r="E4466" i="5"/>
  <c r="F4466" i="5"/>
  <c r="E2947" i="5"/>
  <c r="F2947" i="5"/>
  <c r="E719" i="5"/>
  <c r="F719" i="5"/>
  <c r="E507" i="5"/>
  <c r="F507" i="5"/>
  <c r="E476" i="5"/>
  <c r="F476" i="5"/>
  <c r="E430" i="5"/>
  <c r="F430" i="5"/>
  <c r="E8014" i="5"/>
  <c r="F8014" i="5"/>
  <c r="E524" i="5"/>
  <c r="F524" i="5"/>
  <c r="E2333" i="5"/>
  <c r="F2333" i="5"/>
  <c r="E1251" i="5"/>
  <c r="F1251" i="5"/>
  <c r="E2552" i="5"/>
  <c r="F2552" i="5"/>
  <c r="E8676" i="5"/>
  <c r="F8676" i="5"/>
  <c r="E5958" i="5"/>
  <c r="F5958" i="5"/>
  <c r="E5941" i="5"/>
  <c r="F5941" i="5"/>
  <c r="E3447" i="5"/>
  <c r="F3447" i="5"/>
  <c r="E5372" i="5"/>
  <c r="F5372" i="5"/>
  <c r="E2264" i="5"/>
  <c r="F2264" i="5"/>
  <c r="E8088" i="5"/>
  <c r="F8088" i="5"/>
  <c r="E1331" i="5"/>
  <c r="F1331" i="5"/>
  <c r="E6349" i="5"/>
  <c r="F6349" i="5"/>
  <c r="E2110" i="5"/>
  <c r="F2110" i="5"/>
  <c r="E814" i="5"/>
  <c r="F814" i="5"/>
  <c r="E2322" i="5"/>
  <c r="F2322" i="5"/>
  <c r="E6780" i="5"/>
  <c r="F6780" i="5"/>
  <c r="E4515" i="5"/>
  <c r="F4515" i="5"/>
  <c r="E3855" i="5"/>
  <c r="F3855" i="5"/>
  <c r="E617" i="5"/>
  <c r="F617" i="5"/>
  <c r="E7591" i="5"/>
  <c r="F7591" i="5"/>
  <c r="E2182" i="5"/>
  <c r="F2182" i="5"/>
  <c r="E1271" i="5"/>
  <c r="F1271" i="5"/>
  <c r="E7825" i="5"/>
  <c r="F7825" i="5"/>
  <c r="E6713" i="5"/>
  <c r="F6713" i="5"/>
  <c r="E3720" i="5"/>
  <c r="F3720" i="5"/>
  <c r="E3814" i="5"/>
  <c r="F3814" i="5"/>
  <c r="E7160" i="5"/>
  <c r="F7160" i="5"/>
  <c r="E5243" i="5"/>
  <c r="F5243" i="5"/>
  <c r="E1543" i="5"/>
  <c r="F1543" i="5"/>
  <c r="E1136" i="5"/>
  <c r="F1136" i="5"/>
  <c r="E8780" i="5"/>
  <c r="F8780" i="5"/>
  <c r="E4679" i="5"/>
  <c r="F4679" i="5"/>
  <c r="E7477" i="5"/>
  <c r="F7477" i="5"/>
  <c r="E7614" i="5"/>
  <c r="F7614" i="5"/>
  <c r="E8604" i="5"/>
  <c r="F8604" i="5"/>
  <c r="E686" i="5"/>
  <c r="F686" i="5"/>
  <c r="E1810" i="5"/>
  <c r="F1810" i="5"/>
  <c r="E2407" i="5"/>
  <c r="F2407" i="5"/>
  <c r="E8254" i="5"/>
  <c r="F8254" i="5"/>
  <c r="E8359" i="5"/>
  <c r="F8359" i="5"/>
  <c r="E2423" i="5"/>
  <c r="F2423" i="5"/>
  <c r="E5602" i="5"/>
  <c r="F5602" i="5"/>
  <c r="E372" i="5"/>
  <c r="F372" i="5"/>
  <c r="E5376" i="5"/>
  <c r="F5376" i="5"/>
  <c r="E8522" i="5"/>
  <c r="F8522" i="5"/>
  <c r="E1328" i="5"/>
  <c r="F1328" i="5"/>
  <c r="E3223" i="5"/>
  <c r="F3223" i="5"/>
  <c r="E9120" i="5"/>
  <c r="F9120" i="5"/>
  <c r="E8619" i="5"/>
  <c r="F8619" i="5"/>
  <c r="E2625" i="5"/>
  <c r="F2625" i="5"/>
  <c r="E5518" i="5"/>
  <c r="F5518" i="5"/>
  <c r="E8039" i="5"/>
  <c r="F8039" i="5"/>
  <c r="E8811" i="5"/>
  <c r="F8811" i="5"/>
  <c r="E2293" i="5"/>
  <c r="F2293" i="5"/>
  <c r="E7178" i="5"/>
  <c r="F7178" i="5"/>
  <c r="E9070" i="5"/>
  <c r="F9070" i="5"/>
  <c r="E3564" i="5"/>
  <c r="F3564" i="5"/>
  <c r="E4721" i="5"/>
  <c r="F4721" i="5"/>
  <c r="E4694" i="5"/>
  <c r="F4694" i="5"/>
  <c r="E3195" i="5"/>
  <c r="F3195" i="5"/>
  <c r="E7569" i="5"/>
  <c r="F7569" i="5"/>
  <c r="E4812" i="5"/>
  <c r="F4812" i="5"/>
  <c r="E3711" i="5"/>
  <c r="F3711" i="5"/>
  <c r="E1948" i="5"/>
  <c r="F1948" i="5"/>
  <c r="E4003" i="5"/>
  <c r="F4003" i="5"/>
  <c r="E9141" i="5"/>
  <c r="F9141" i="5"/>
  <c r="E8756" i="5"/>
  <c r="F8756" i="5"/>
  <c r="E8173" i="5"/>
  <c r="F8173" i="5"/>
  <c r="E7847" i="5"/>
  <c r="F7847" i="5"/>
  <c r="E3378" i="5"/>
  <c r="F3378" i="5"/>
  <c r="E7529" i="5"/>
  <c r="F7529" i="5"/>
  <c r="E8024" i="5"/>
  <c r="F8024" i="5"/>
  <c r="E10" i="5"/>
  <c r="F10" i="5"/>
  <c r="E961" i="5"/>
  <c r="F961" i="5"/>
  <c r="E2696" i="5"/>
  <c r="F2696" i="5"/>
  <c r="E2909" i="5"/>
  <c r="F2909" i="5"/>
  <c r="E5576" i="5"/>
  <c r="F5576" i="5"/>
  <c r="E651" i="5"/>
  <c r="F651" i="5"/>
  <c r="E5019" i="5"/>
  <c r="F5019" i="5"/>
  <c r="E3045" i="5"/>
  <c r="F3045" i="5"/>
  <c r="E1113" i="5"/>
  <c r="F1113" i="5"/>
  <c r="E8016" i="5"/>
  <c r="F8016" i="5"/>
  <c r="E5760" i="5"/>
  <c r="F5760" i="5"/>
  <c r="E8956" i="5"/>
  <c r="F8956" i="5"/>
  <c r="E8592" i="5"/>
  <c r="F8592" i="5"/>
  <c r="E4092" i="5"/>
  <c r="F4092" i="5"/>
  <c r="E3573" i="5"/>
  <c r="F3573" i="5"/>
  <c r="E5085" i="5"/>
  <c r="F5085" i="5"/>
  <c r="E4826" i="5"/>
  <c r="F4826" i="5"/>
  <c r="E7930" i="5"/>
  <c r="F7930" i="5"/>
  <c r="E762" i="5"/>
  <c r="F762" i="5"/>
  <c r="E2174" i="5"/>
  <c r="F2174" i="5"/>
  <c r="F8320" i="5"/>
  <c r="E8320" i="5"/>
  <c r="F8342" i="5"/>
  <c r="E8342" i="5"/>
  <c r="F2066" i="5"/>
  <c r="E2066" i="5"/>
  <c r="F1433" i="5"/>
  <c r="E1433" i="5"/>
  <c r="F5558" i="5"/>
  <c r="E5558" i="5"/>
  <c r="F4935" i="5"/>
  <c r="E4935" i="5"/>
  <c r="F2920" i="5"/>
  <c r="E2920" i="5"/>
  <c r="F6374" i="5"/>
  <c r="E6374" i="5"/>
  <c r="F8863" i="5"/>
  <c r="E8863" i="5"/>
  <c r="F1426" i="5"/>
  <c r="E1426" i="5"/>
  <c r="F7081" i="5"/>
  <c r="E7081" i="5"/>
  <c r="F1773" i="5"/>
  <c r="E1773" i="5"/>
  <c r="F3017" i="5"/>
  <c r="E3017" i="5"/>
  <c r="F1751" i="5"/>
  <c r="E1751" i="5"/>
  <c r="F1638" i="5"/>
  <c r="E1638" i="5"/>
  <c r="F8035" i="5"/>
  <c r="E8035" i="5"/>
  <c r="F1178" i="5"/>
  <c r="E1178" i="5"/>
  <c r="F1431" i="5"/>
  <c r="E1431" i="5"/>
  <c r="F786" i="5"/>
  <c r="E786" i="5"/>
  <c r="F5624" i="5"/>
  <c r="E5624" i="5"/>
  <c r="F2651" i="5"/>
  <c r="E2651" i="5"/>
  <c r="F5242" i="5"/>
  <c r="E5242" i="5"/>
  <c r="F7705" i="5"/>
  <c r="E7705" i="5"/>
  <c r="F8888" i="5"/>
  <c r="E8888" i="5"/>
  <c r="F3490" i="5"/>
  <c r="E3490" i="5"/>
  <c r="F7583" i="5"/>
  <c r="E7583" i="5"/>
  <c r="F8152" i="5"/>
  <c r="E8152" i="5"/>
  <c r="F6813" i="5"/>
  <c r="E6813" i="5"/>
  <c r="F8600" i="5"/>
  <c r="E8600" i="5"/>
  <c r="F4472" i="5"/>
  <c r="E4472" i="5"/>
  <c r="F1304" i="5"/>
  <c r="E1304" i="5"/>
  <c r="F1594" i="5"/>
  <c r="E1594" i="5"/>
  <c r="F1998" i="5"/>
  <c r="E1998" i="5"/>
  <c r="F5561" i="5"/>
  <c r="E5561" i="5"/>
  <c r="F5532" i="5"/>
  <c r="E5532" i="5"/>
  <c r="F4143" i="5"/>
  <c r="E4143" i="5"/>
  <c r="F6810" i="5"/>
  <c r="E6810" i="5"/>
  <c r="F1618" i="5"/>
  <c r="E1618" i="5"/>
  <c r="F4207" i="5"/>
  <c r="E4207" i="5"/>
  <c r="F4744" i="5"/>
  <c r="E4744" i="5"/>
  <c r="F6107" i="5"/>
  <c r="E6107" i="5"/>
  <c r="F5037" i="5"/>
  <c r="E5037" i="5"/>
  <c r="F6809" i="5"/>
  <c r="E6809" i="5"/>
  <c r="F8662" i="5"/>
  <c r="E8662" i="5"/>
  <c r="E6307" i="5"/>
  <c r="F6307" i="5"/>
  <c r="F1972" i="5"/>
  <c r="E1972" i="5"/>
  <c r="E4893" i="5"/>
  <c r="F4893" i="5"/>
  <c r="F1108" i="5"/>
  <c r="E1108" i="5"/>
  <c r="E8932" i="5"/>
  <c r="F8932" i="5"/>
  <c r="F5164" i="5"/>
  <c r="E5164" i="5"/>
  <c r="E4938" i="5"/>
  <c r="F4938" i="5"/>
  <c r="F6278" i="5"/>
  <c r="E6278" i="5"/>
  <c r="E937" i="5"/>
  <c r="F937" i="5"/>
  <c r="F5252" i="5"/>
  <c r="E5252" i="5"/>
  <c r="E8127" i="5"/>
  <c r="F8127" i="5"/>
  <c r="F7837" i="5"/>
  <c r="E7837" i="5"/>
  <c r="E7038" i="5"/>
  <c r="F7038" i="5"/>
  <c r="F6059" i="5"/>
  <c r="E6059" i="5"/>
  <c r="E161" i="5"/>
  <c r="F161" i="5"/>
  <c r="F4308" i="5"/>
  <c r="E4308" i="5"/>
  <c r="E4113" i="5"/>
  <c r="F4113" i="5"/>
  <c r="F7534" i="5"/>
  <c r="E7534" i="5"/>
  <c r="E7148" i="5"/>
  <c r="F7148" i="5"/>
  <c r="F8908" i="5"/>
  <c r="E8908" i="5"/>
  <c r="E9113" i="5"/>
  <c r="F9113" i="5"/>
  <c r="F5821" i="5"/>
  <c r="E5821" i="5"/>
  <c r="E4031" i="5"/>
  <c r="F4031" i="5"/>
  <c r="F1585" i="5"/>
  <c r="E1585" i="5"/>
  <c r="E4745" i="5"/>
  <c r="F4745" i="5"/>
  <c r="F8051" i="5"/>
  <c r="E8051" i="5"/>
  <c r="E7664" i="5"/>
  <c r="F7664" i="5"/>
  <c r="F1243" i="5"/>
  <c r="E1243" i="5"/>
  <c r="E5155" i="5"/>
  <c r="F5155" i="5"/>
  <c r="F2662" i="5"/>
  <c r="E2662" i="5"/>
  <c r="E4498" i="5"/>
  <c r="F4498" i="5"/>
  <c r="F3460" i="5"/>
  <c r="E3460" i="5"/>
  <c r="E6984" i="5"/>
  <c r="F6984" i="5"/>
  <c r="F7434" i="5"/>
  <c r="E7434" i="5"/>
  <c r="E6897" i="5"/>
  <c r="F6897" i="5"/>
  <c r="F2898" i="5"/>
  <c r="E2898" i="5"/>
  <c r="E7855" i="5"/>
  <c r="F7855" i="5"/>
  <c r="F4356" i="5"/>
  <c r="E4356" i="5"/>
  <c r="E8201" i="5"/>
  <c r="F8201" i="5"/>
  <c r="F7727" i="5"/>
  <c r="E7727" i="5"/>
  <c r="E8895" i="5"/>
  <c r="F8895" i="5"/>
  <c r="F8508" i="5"/>
  <c r="E8508" i="5"/>
  <c r="E7564" i="5"/>
  <c r="F7564" i="5"/>
  <c r="F2094" i="5"/>
  <c r="E2094" i="5"/>
  <c r="E2647" i="5"/>
  <c r="F2647" i="5"/>
  <c r="F8391" i="5"/>
  <c r="E8391" i="5"/>
  <c r="E1153" i="5"/>
  <c r="F1153" i="5"/>
  <c r="F2474" i="5"/>
  <c r="E2474" i="5"/>
  <c r="E5452" i="5"/>
  <c r="F5452" i="5"/>
  <c r="F8053" i="5"/>
  <c r="E8053" i="5"/>
  <c r="E109" i="5"/>
  <c r="F109" i="5"/>
  <c r="F5648" i="5"/>
  <c r="E5648" i="5"/>
  <c r="E461" i="5"/>
  <c r="F461" i="5"/>
  <c r="E2108" i="5"/>
  <c r="F2108" i="5"/>
  <c r="E6602" i="5"/>
  <c r="F6602" i="5"/>
  <c r="E3737" i="5"/>
  <c r="F3737" i="5"/>
  <c r="E6029" i="5"/>
  <c r="F6029" i="5"/>
  <c r="E8471" i="5"/>
  <c r="F8471" i="5"/>
  <c r="E6778" i="5"/>
  <c r="F6778" i="5"/>
  <c r="E5506" i="5"/>
  <c r="F5506" i="5"/>
  <c r="E9" i="5"/>
  <c r="F9" i="5"/>
  <c r="E3171" i="5"/>
  <c r="F3171" i="5"/>
  <c r="E8915" i="5"/>
  <c r="F8915" i="5"/>
  <c r="E1149" i="5"/>
  <c r="F1149" i="5"/>
  <c r="E4682" i="5"/>
  <c r="F4682" i="5"/>
  <c r="E4996" i="5"/>
  <c r="F4996" i="5"/>
  <c r="E5183" i="5"/>
  <c r="F5183" i="5"/>
  <c r="E5477" i="5"/>
  <c r="F5477" i="5"/>
  <c r="E4282" i="5"/>
  <c r="F4282" i="5"/>
  <c r="E3470" i="5"/>
  <c r="F3470" i="5"/>
  <c r="E2439" i="5"/>
  <c r="F2439" i="5"/>
  <c r="E5692" i="5"/>
  <c r="F5692" i="5"/>
  <c r="E9211" i="5"/>
  <c r="F9211" i="5"/>
  <c r="E5257" i="5"/>
  <c r="F5257" i="5"/>
  <c r="E4375" i="5"/>
  <c r="F4375" i="5"/>
  <c r="E4040" i="5"/>
  <c r="F4040" i="5"/>
  <c r="E3812" i="5"/>
  <c r="F3812" i="5"/>
  <c r="E8545" i="5"/>
  <c r="F8545" i="5"/>
  <c r="E670" i="5"/>
  <c r="F670" i="5"/>
  <c r="E7959" i="5"/>
  <c r="F7959" i="5"/>
  <c r="E1577" i="5"/>
  <c r="F1577" i="5"/>
  <c r="E5453" i="5"/>
  <c r="F5453" i="5"/>
  <c r="E8783" i="5"/>
  <c r="F8783" i="5"/>
  <c r="E2927" i="5"/>
  <c r="F2927" i="5"/>
  <c r="E4344" i="5"/>
  <c r="F4344" i="5"/>
  <c r="E7734" i="5"/>
  <c r="F7734" i="5"/>
  <c r="E2886" i="5"/>
  <c r="F2886" i="5"/>
  <c r="E8772" i="5"/>
  <c r="F8772" i="5"/>
  <c r="E7053" i="5"/>
  <c r="F7053" i="5"/>
  <c r="E7961" i="5"/>
  <c r="F7961" i="5"/>
  <c r="E7131" i="5"/>
  <c r="F7131" i="5"/>
  <c r="E733" i="5"/>
  <c r="F733" i="5"/>
  <c r="E417" i="5"/>
  <c r="F417" i="5"/>
  <c r="E6006" i="5"/>
  <c r="F6006" i="5"/>
  <c r="E3766" i="5"/>
  <c r="F3766" i="5"/>
  <c r="E7248" i="5"/>
  <c r="F7248" i="5"/>
  <c r="E5705" i="5"/>
  <c r="F5705" i="5"/>
  <c r="E7079" i="5"/>
  <c r="F7079" i="5"/>
  <c r="E5987" i="5"/>
  <c r="F5987" i="5"/>
  <c r="E5025" i="5"/>
  <c r="F5025" i="5"/>
  <c r="E9080" i="5"/>
  <c r="F9080" i="5"/>
  <c r="E7485" i="5"/>
  <c r="F7485" i="5"/>
  <c r="E6613" i="5"/>
  <c r="F6613" i="5"/>
  <c r="E4620" i="5"/>
  <c r="F4620" i="5"/>
  <c r="E6036" i="5"/>
  <c r="F6036" i="5"/>
  <c r="E6833" i="5"/>
  <c r="F6833" i="5"/>
  <c r="E1890" i="5"/>
  <c r="F1890" i="5"/>
  <c r="E6193" i="5"/>
  <c r="F6193" i="5"/>
  <c r="E7519" i="5"/>
  <c r="F7519" i="5"/>
  <c r="E5645" i="5"/>
  <c r="F5645" i="5"/>
  <c r="E7285" i="5"/>
  <c r="F7285" i="5"/>
  <c r="E7768" i="5"/>
  <c r="F7768" i="5"/>
  <c r="E8058" i="5"/>
  <c r="F8058" i="5"/>
  <c r="E7689" i="5"/>
  <c r="F7689" i="5"/>
  <c r="E6657" i="5"/>
  <c r="F6657" i="5"/>
  <c r="E7899" i="5"/>
  <c r="F7899" i="5"/>
  <c r="E181" i="5"/>
  <c r="F181" i="5"/>
  <c r="E8462" i="5"/>
  <c r="F8462" i="5"/>
  <c r="E1125" i="5"/>
  <c r="F1125" i="5"/>
  <c r="E2993" i="5"/>
  <c r="F2993" i="5"/>
  <c r="E8847" i="5"/>
  <c r="F8847" i="5"/>
  <c r="E1889" i="5"/>
  <c r="F1889" i="5"/>
  <c r="E6087" i="5"/>
  <c r="F6087" i="5"/>
  <c r="E4847" i="5"/>
  <c r="F4847" i="5"/>
  <c r="E3254" i="5"/>
  <c r="F3254" i="5"/>
  <c r="E7787" i="5"/>
  <c r="F7787" i="5"/>
  <c r="E7172" i="5"/>
  <c r="F7172" i="5"/>
  <c r="E1654" i="5"/>
  <c r="F1654" i="5"/>
  <c r="E7015" i="5"/>
  <c r="F7015" i="5"/>
  <c r="E6626" i="5"/>
  <c r="F6626" i="5"/>
  <c r="E2309" i="5"/>
  <c r="F2309" i="5"/>
  <c r="E7401" i="5"/>
  <c r="F7401" i="5"/>
  <c r="E276" i="5"/>
  <c r="F276" i="5"/>
  <c r="E346" i="5"/>
  <c r="F346" i="5"/>
  <c r="E7129" i="5"/>
  <c r="F7129" i="5"/>
  <c r="E6260" i="5"/>
  <c r="F6260" i="5"/>
  <c r="E8482" i="5"/>
  <c r="F8482" i="5"/>
  <c r="E7365" i="5"/>
  <c r="F7365" i="5"/>
  <c r="E7126" i="5"/>
  <c r="F7126" i="5"/>
  <c r="E7293" i="5"/>
  <c r="F7293" i="5"/>
  <c r="E6775" i="5"/>
  <c r="F6775" i="5"/>
  <c r="E5727" i="5"/>
  <c r="F5727" i="5"/>
  <c r="E3145" i="5"/>
  <c r="F3145" i="5"/>
  <c r="E2462" i="5"/>
  <c r="F2462" i="5"/>
  <c r="E7135" i="5"/>
  <c r="F7135" i="5"/>
  <c r="E3450" i="5"/>
  <c r="F3450" i="5"/>
  <c r="E4095" i="5"/>
  <c r="F4095" i="5"/>
  <c r="E3417" i="5"/>
  <c r="F3417" i="5"/>
  <c r="E4649" i="5"/>
  <c r="F4649" i="5"/>
  <c r="E1240" i="5"/>
  <c r="F1240" i="5"/>
  <c r="E1611" i="5"/>
  <c r="F1611" i="5"/>
  <c r="E5952" i="5"/>
  <c r="F5952" i="5"/>
  <c r="E2594" i="5"/>
  <c r="F2594" i="5"/>
  <c r="E2105" i="5"/>
  <c r="F2105" i="5"/>
  <c r="E7779" i="5"/>
  <c r="F7779" i="5"/>
  <c r="E5867" i="5"/>
  <c r="F5867" i="5"/>
  <c r="E9147" i="5"/>
  <c r="F9147" i="5"/>
  <c r="E8892" i="5"/>
  <c r="F8892" i="5"/>
  <c r="E791" i="5"/>
  <c r="F791" i="5"/>
  <c r="E7354" i="5"/>
  <c r="F7354" i="5"/>
  <c r="E4588" i="5"/>
  <c r="F4588" i="5"/>
  <c r="E5472" i="5"/>
  <c r="F5472" i="5"/>
  <c r="E5485" i="5"/>
  <c r="F5485" i="5"/>
  <c r="E120" i="5"/>
  <c r="F120" i="5"/>
  <c r="E5849" i="5"/>
  <c r="F5849" i="5"/>
  <c r="E3247" i="5"/>
  <c r="F3247" i="5"/>
  <c r="E5321" i="5"/>
  <c r="F5321" i="5"/>
  <c r="E235" i="5"/>
  <c r="F235" i="5"/>
  <c r="E5093" i="5"/>
  <c r="F5093" i="5"/>
  <c r="E8965" i="5"/>
  <c r="F8965" i="5"/>
  <c r="E1176" i="5"/>
  <c r="F1176" i="5"/>
  <c r="E6680" i="5"/>
  <c r="F6680" i="5"/>
  <c r="E1306" i="5"/>
  <c r="F1306" i="5"/>
  <c r="E3580" i="5"/>
  <c r="F3580" i="5"/>
  <c r="E7389" i="5"/>
  <c r="F7389" i="5"/>
  <c r="E2918" i="5"/>
  <c r="F2918" i="5"/>
  <c r="E949" i="5"/>
  <c r="F949" i="5"/>
  <c r="E3051" i="5"/>
  <c r="F3051" i="5"/>
  <c r="E7002" i="5"/>
  <c r="F7002" i="5"/>
  <c r="E5654" i="5"/>
  <c r="F5654" i="5"/>
  <c r="E764" i="5"/>
  <c r="F764" i="5"/>
  <c r="E821" i="5"/>
  <c r="F821" i="5"/>
  <c r="E2507" i="5"/>
  <c r="F2507" i="5"/>
  <c r="E6351" i="5"/>
  <c r="F6351" i="5"/>
  <c r="E6708" i="5"/>
  <c r="F6708" i="5"/>
  <c r="E426" i="5"/>
  <c r="F426" i="5"/>
  <c r="E8816" i="5"/>
  <c r="F8816" i="5"/>
  <c r="E1082" i="5"/>
  <c r="F1082" i="5"/>
  <c r="E7429" i="5"/>
  <c r="F7429" i="5"/>
  <c r="E2678" i="5"/>
  <c r="F2678" i="5"/>
  <c r="E8450" i="5"/>
  <c r="F8450" i="5"/>
  <c r="E3439" i="5"/>
  <c r="F3439" i="5"/>
  <c r="E3750" i="5"/>
  <c r="F3750" i="5"/>
  <c r="E3906" i="5"/>
  <c r="F3906" i="5"/>
  <c r="E6839" i="5"/>
  <c r="F6839" i="5"/>
  <c r="E8217" i="5"/>
  <c r="F8217" i="5"/>
  <c r="E7048" i="5"/>
  <c r="F7048" i="5"/>
  <c r="E1462" i="5"/>
  <c r="F1462" i="5"/>
  <c r="E2536" i="5"/>
  <c r="F2536" i="5"/>
  <c r="E1756" i="5"/>
  <c r="F1756" i="5"/>
  <c r="E7836" i="5"/>
  <c r="F7836" i="5"/>
  <c r="E6956" i="5"/>
  <c r="F6956" i="5"/>
  <c r="E8323" i="5"/>
  <c r="F8323" i="5"/>
  <c r="E3153" i="5"/>
  <c r="F3153" i="5"/>
  <c r="E6491" i="5"/>
  <c r="F6491" i="5"/>
  <c r="E6924" i="5"/>
  <c r="F6924" i="5"/>
  <c r="E569" i="5"/>
  <c r="F569" i="5"/>
  <c r="E9208" i="5"/>
  <c r="F9208" i="5"/>
  <c r="E7461" i="5"/>
  <c r="F7461" i="5"/>
  <c r="E5484" i="5"/>
  <c r="F5484" i="5"/>
  <c r="E5410" i="5"/>
  <c r="F5410" i="5"/>
  <c r="E6166" i="5"/>
  <c r="F6166" i="5"/>
  <c r="E6" i="5"/>
  <c r="F6" i="5"/>
  <c r="E2568" i="5"/>
  <c r="F2568" i="5"/>
  <c r="E6254" i="5"/>
  <c r="F6254" i="5"/>
  <c r="E2504" i="5"/>
  <c r="F2504" i="5"/>
  <c r="E1415" i="5"/>
  <c r="F1415" i="5"/>
  <c r="E8038" i="5"/>
  <c r="F8038" i="5"/>
  <c r="E4005" i="5"/>
  <c r="F4005" i="5"/>
  <c r="E6399" i="5"/>
  <c r="F6399" i="5"/>
  <c r="E2802" i="5"/>
  <c r="F2802" i="5"/>
  <c r="E9116" i="5"/>
  <c r="F9116" i="5"/>
  <c r="E4277" i="5"/>
  <c r="F4277" i="5"/>
  <c r="E7386" i="5"/>
  <c r="F7386" i="5"/>
  <c r="E6011" i="5"/>
  <c r="F6011" i="5"/>
  <c r="E5063" i="5"/>
  <c r="F5063" i="5"/>
  <c r="E4548" i="5"/>
  <c r="F4548" i="5"/>
  <c r="E6552" i="5"/>
  <c r="F6552" i="5"/>
  <c r="E3097" i="5"/>
  <c r="F3097" i="5"/>
  <c r="E6116" i="5"/>
  <c r="F6116" i="5"/>
  <c r="E1010" i="5"/>
  <c r="F1010" i="5"/>
  <c r="E5682" i="5"/>
  <c r="F5682" i="5"/>
  <c r="E5723" i="5"/>
  <c r="F5723" i="5"/>
  <c r="E8045" i="5"/>
  <c r="F8045" i="5"/>
  <c r="E7216" i="5"/>
  <c r="F7216" i="5"/>
  <c r="E8151" i="5"/>
  <c r="F8151" i="5"/>
  <c r="E8138" i="5"/>
  <c r="F8138" i="5"/>
  <c r="E1989" i="5"/>
  <c r="F1989" i="5"/>
  <c r="E3846" i="5"/>
  <c r="F3846" i="5"/>
  <c r="E7839" i="5"/>
  <c r="F7839" i="5"/>
  <c r="E2432" i="5"/>
  <c r="F2432" i="5"/>
  <c r="E7072" i="5"/>
  <c r="F7072" i="5"/>
  <c r="E1042" i="5"/>
  <c r="F1042" i="5"/>
  <c r="E8368" i="5"/>
  <c r="F8368" i="5"/>
  <c r="E4741" i="5"/>
  <c r="F4741" i="5"/>
  <c r="E320" i="5"/>
  <c r="F320" i="5"/>
  <c r="E6190" i="5"/>
  <c r="F6190" i="5"/>
  <c r="E8348" i="5"/>
  <c r="F8348" i="5"/>
  <c r="E9203" i="5"/>
  <c r="F9203" i="5"/>
  <c r="E7554" i="5"/>
  <c r="F7554" i="5"/>
  <c r="E636" i="5"/>
  <c r="F636" i="5"/>
  <c r="E8465" i="5"/>
  <c r="F8465" i="5"/>
  <c r="E2151" i="5"/>
  <c r="F2151" i="5"/>
  <c r="E7051" i="5"/>
  <c r="F7051" i="5"/>
  <c r="E8544" i="5"/>
  <c r="F8544" i="5"/>
  <c r="E5457" i="5"/>
  <c r="F5457" i="5"/>
  <c r="E1384" i="5"/>
  <c r="F1384" i="5"/>
  <c r="E6826" i="5"/>
  <c r="F6826" i="5"/>
  <c r="E8589" i="5"/>
  <c r="F8589" i="5"/>
  <c r="E5573" i="5"/>
  <c r="F5573" i="5"/>
  <c r="E2724" i="5"/>
  <c r="F2724" i="5"/>
  <c r="E8636" i="5"/>
  <c r="F8636" i="5"/>
  <c r="E3810" i="5"/>
  <c r="F3810" i="5"/>
  <c r="E2050" i="5"/>
  <c r="F2050" i="5"/>
  <c r="E6058" i="5"/>
  <c r="F6058" i="5"/>
  <c r="E2578" i="5"/>
  <c r="F2578" i="5"/>
  <c r="E3779" i="5"/>
  <c r="F3779" i="5"/>
  <c r="E8890" i="5"/>
  <c r="F8890" i="5"/>
  <c r="E8909" i="5"/>
  <c r="F8909" i="5"/>
  <c r="E8097" i="5"/>
  <c r="F8097" i="5"/>
  <c r="E5326" i="5"/>
  <c r="F5326" i="5"/>
  <c r="E8432" i="5"/>
  <c r="F8432" i="5"/>
  <c r="E2746" i="5"/>
  <c r="F2746" i="5"/>
  <c r="E7442" i="5"/>
  <c r="F7442" i="5"/>
  <c r="E425" i="5"/>
  <c r="F425" i="5"/>
  <c r="E5934" i="5"/>
  <c r="F5934" i="5"/>
  <c r="E104" i="5"/>
  <c r="F104" i="5"/>
  <c r="E1342" i="5"/>
  <c r="F1342" i="5"/>
  <c r="E1639" i="5"/>
  <c r="F1639" i="5"/>
  <c r="E7404" i="5"/>
  <c r="F7404" i="5"/>
  <c r="E5264" i="5"/>
  <c r="F5264" i="5"/>
  <c r="E1177" i="5"/>
  <c r="F1177" i="5"/>
  <c r="E2645" i="5"/>
  <c r="F2645" i="5"/>
  <c r="E3864" i="5"/>
  <c r="F3864" i="5"/>
  <c r="E8321" i="5"/>
  <c r="F8321" i="5"/>
  <c r="E996" i="5"/>
  <c r="F996" i="5"/>
  <c r="E9165" i="5"/>
  <c r="F9165" i="5"/>
  <c r="E7403" i="5"/>
  <c r="F7403" i="5"/>
  <c r="E6902" i="5"/>
  <c r="F6902" i="5"/>
  <c r="E1961" i="5"/>
  <c r="F1961" i="5"/>
  <c r="E3969" i="5"/>
  <c r="F3969" i="5"/>
  <c r="E6297" i="5"/>
  <c r="F6297" i="5"/>
  <c r="E399" i="5"/>
  <c r="F399" i="5"/>
  <c r="E843" i="5"/>
  <c r="F843" i="5"/>
  <c r="E6556" i="5"/>
  <c r="F6556" i="5"/>
  <c r="E1758" i="5"/>
  <c r="F1758" i="5"/>
  <c r="E6765" i="5"/>
  <c r="F6765" i="5"/>
  <c r="E9091" i="5"/>
  <c r="F9091" i="5"/>
  <c r="E8721" i="5"/>
  <c r="F8721" i="5"/>
  <c r="E4099" i="5"/>
  <c r="F4099" i="5"/>
  <c r="E361" i="5"/>
  <c r="F361" i="5"/>
  <c r="E5906" i="5"/>
  <c r="F5906" i="5"/>
  <c r="E7657" i="5"/>
  <c r="F7657" i="5"/>
  <c r="E3876" i="5"/>
  <c r="F3876" i="5"/>
  <c r="E6209" i="5"/>
  <c r="F6209" i="5"/>
  <c r="E6505" i="5"/>
  <c r="F6505" i="5"/>
  <c r="E1214" i="5"/>
  <c r="F1214" i="5"/>
  <c r="E4762" i="5"/>
  <c r="F4762" i="5"/>
  <c r="E4961" i="5"/>
  <c r="F4961" i="5"/>
  <c r="E4404" i="5"/>
  <c r="F4404" i="5"/>
  <c r="E7821" i="5"/>
  <c r="F7821" i="5"/>
  <c r="E6093" i="5"/>
  <c r="F6093" i="5"/>
  <c r="E5241" i="5"/>
  <c r="F5241" i="5"/>
  <c r="E3154" i="5"/>
  <c r="F3154" i="5"/>
  <c r="E7247" i="5"/>
  <c r="F7247" i="5"/>
  <c r="E5325" i="5"/>
  <c r="F5325" i="5"/>
  <c r="E1267" i="5"/>
  <c r="F1267" i="5"/>
  <c r="E5538" i="5"/>
  <c r="F5538" i="5"/>
  <c r="E2994" i="5"/>
  <c r="F2994" i="5"/>
  <c r="E5159" i="5"/>
  <c r="F5159" i="5"/>
  <c r="E9172" i="5"/>
  <c r="F9172" i="5"/>
  <c r="E5000" i="5"/>
  <c r="F5000" i="5"/>
  <c r="E7929" i="5"/>
  <c r="F7929" i="5"/>
  <c r="E525" i="5"/>
  <c r="F525" i="5"/>
  <c r="E4824" i="5"/>
  <c r="F4824" i="5"/>
  <c r="E9060" i="5"/>
  <c r="F9060" i="5"/>
  <c r="E8841" i="5"/>
  <c r="F8841" i="5"/>
  <c r="E1919" i="5"/>
  <c r="F1919" i="5"/>
  <c r="E4653" i="5"/>
  <c r="F4653" i="5"/>
  <c r="E7799" i="5"/>
  <c r="F7799" i="5"/>
  <c r="E1278" i="5"/>
  <c r="F1278" i="5"/>
  <c r="E7717" i="5"/>
  <c r="F7717" i="5"/>
  <c r="E7542" i="5"/>
  <c r="F7542" i="5"/>
  <c r="E7423" i="5"/>
  <c r="F7423" i="5"/>
  <c r="E5809" i="5"/>
  <c r="F5809" i="5"/>
  <c r="E8455" i="5"/>
  <c r="F8455" i="5"/>
  <c r="E4426" i="5"/>
  <c r="F4426" i="5"/>
  <c r="E3373" i="5"/>
  <c r="F3373" i="5"/>
  <c r="E3889" i="5"/>
  <c r="F3889" i="5"/>
  <c r="E1921" i="5"/>
  <c r="F1921" i="5"/>
  <c r="E6545" i="5"/>
  <c r="F6545" i="5"/>
  <c r="E6165" i="5"/>
  <c r="F6165" i="5"/>
  <c r="E1106" i="5"/>
  <c r="F1106" i="5"/>
  <c r="E8498" i="5"/>
  <c r="F8498" i="5"/>
  <c r="E8077" i="5"/>
  <c r="F8077" i="5"/>
  <c r="E7441" i="5"/>
  <c r="F7441" i="5"/>
  <c r="E8899" i="5"/>
  <c r="F8899" i="5"/>
  <c r="E2037" i="5"/>
  <c r="F2037" i="5"/>
  <c r="E5626" i="5"/>
  <c r="F5626" i="5"/>
  <c r="E1376" i="5"/>
  <c r="F1376" i="5"/>
  <c r="E3387" i="5"/>
  <c r="F3387" i="5"/>
  <c r="E2835" i="5"/>
  <c r="F2835" i="5"/>
  <c r="E6536" i="5"/>
  <c r="F6536" i="5"/>
  <c r="E891" i="5"/>
  <c r="F891" i="5"/>
  <c r="E2557" i="5"/>
  <c r="F2557" i="5"/>
  <c r="E2770" i="5"/>
  <c r="F2770" i="5"/>
  <c r="E8646" i="5"/>
  <c r="F8646" i="5"/>
  <c r="E8862" i="5"/>
  <c r="F8862" i="5"/>
  <c r="E4934" i="5"/>
  <c r="F4934" i="5"/>
  <c r="E5935" i="5"/>
  <c r="F5935" i="5"/>
  <c r="E5005" i="5"/>
  <c r="F5005" i="5"/>
  <c r="E9205" i="5"/>
  <c r="F9205" i="5"/>
  <c r="E3220" i="5"/>
  <c r="F3220" i="5"/>
  <c r="E6290" i="5"/>
  <c r="F6290" i="5"/>
  <c r="E352" i="5"/>
  <c r="F352" i="5"/>
  <c r="E2915" i="5"/>
  <c r="F2915" i="5"/>
  <c r="E7300" i="5"/>
  <c r="F7300" i="5"/>
  <c r="E6146" i="5"/>
  <c r="F6146" i="5"/>
  <c r="E6045" i="5"/>
  <c r="F6045" i="5"/>
  <c r="E7977" i="5"/>
  <c r="F7977" i="5"/>
  <c r="E1923" i="5"/>
  <c r="F1923" i="5"/>
  <c r="E6735" i="5"/>
  <c r="F6735" i="5"/>
  <c r="E7550" i="5"/>
  <c r="F7550" i="5"/>
  <c r="E7984" i="5"/>
  <c r="F7984" i="5"/>
  <c r="E3774" i="5"/>
  <c r="F3774" i="5"/>
  <c r="E6764" i="5"/>
  <c r="F6764" i="5"/>
  <c r="E1776" i="5"/>
  <c r="F1776" i="5"/>
  <c r="E7449" i="5"/>
  <c r="F7449" i="5"/>
  <c r="E6411" i="5"/>
  <c r="F6411" i="5"/>
  <c r="E2713" i="5"/>
  <c r="F2713" i="5"/>
  <c r="E3365" i="5"/>
  <c r="F3365" i="5"/>
  <c r="E6786" i="5"/>
  <c r="F6786" i="5"/>
  <c r="E3662" i="5"/>
  <c r="F3662" i="5"/>
  <c r="E4857" i="5"/>
  <c r="F4857" i="5"/>
  <c r="E4601" i="5"/>
  <c r="F4601" i="5"/>
  <c r="E619" i="5"/>
  <c r="F619" i="5"/>
  <c r="E1088" i="5"/>
  <c r="F1088" i="5"/>
  <c r="E7064" i="5"/>
  <c r="F7064" i="5"/>
  <c r="E3189" i="5"/>
  <c r="F3189" i="5"/>
  <c r="E5823" i="5"/>
  <c r="F5823" i="5"/>
  <c r="E6225" i="5"/>
  <c r="F6225" i="5"/>
  <c r="E5599" i="5"/>
  <c r="F5599" i="5"/>
  <c r="E1765" i="5"/>
  <c r="F1765" i="5"/>
  <c r="E6837" i="5"/>
  <c r="F6837" i="5"/>
  <c r="E2563" i="5"/>
  <c r="F2563" i="5"/>
  <c r="E8819" i="5"/>
  <c r="F8819" i="5"/>
  <c r="E4839" i="5"/>
  <c r="F4839" i="5"/>
  <c r="E8265" i="5"/>
  <c r="F8265" i="5"/>
  <c r="E9006" i="5"/>
  <c r="F9006" i="5"/>
  <c r="E8855" i="5"/>
  <c r="F8855" i="5"/>
  <c r="E7911" i="5"/>
  <c r="F7911" i="5"/>
  <c r="E2181" i="5"/>
  <c r="F2181" i="5"/>
  <c r="E8379" i="5"/>
  <c r="F8379" i="5"/>
  <c r="E4380" i="5"/>
  <c r="F4380" i="5"/>
  <c r="E3915" i="5"/>
  <c r="F3915" i="5"/>
  <c r="E144" i="5"/>
  <c r="F144" i="5"/>
  <c r="E1701" i="5"/>
  <c r="F1701" i="5"/>
  <c r="E2686" i="5"/>
  <c r="F2686" i="5"/>
  <c r="E1997" i="5"/>
  <c r="F1997" i="5"/>
  <c r="E7272" i="5"/>
  <c r="F7272" i="5"/>
  <c r="E4034" i="5"/>
  <c r="F4034" i="5"/>
  <c r="E6435" i="5"/>
  <c r="F6435" i="5"/>
  <c r="E6808" i="5"/>
  <c r="F6808" i="5"/>
  <c r="E5238" i="5"/>
  <c r="F5238" i="5"/>
  <c r="E2020" i="5"/>
  <c r="F2020" i="5"/>
  <c r="E5969" i="5"/>
  <c r="F5969" i="5"/>
  <c r="E5521" i="5"/>
  <c r="F5521" i="5"/>
  <c r="E7666" i="5"/>
  <c r="F7666" i="5"/>
  <c r="E6280" i="5"/>
  <c r="F6280" i="5"/>
  <c r="E751" i="5"/>
  <c r="F751" i="5"/>
  <c r="E9003" i="5"/>
  <c r="F9003" i="5"/>
  <c r="E6762" i="5"/>
  <c r="F6762" i="5"/>
  <c r="E1041" i="5"/>
  <c r="F1041" i="5"/>
  <c r="E8881" i="5"/>
  <c r="F8881" i="5"/>
  <c r="E4165" i="5"/>
  <c r="F4165" i="5"/>
  <c r="E1268" i="5"/>
  <c r="F1268" i="5"/>
  <c r="E1609" i="5"/>
  <c r="F1609" i="5"/>
  <c r="E272" i="5"/>
  <c r="F272" i="5"/>
  <c r="E5039" i="5"/>
  <c r="F5039" i="5"/>
  <c r="E434" i="5"/>
  <c r="F434" i="5"/>
  <c r="E4749" i="5"/>
  <c r="F4749" i="5"/>
  <c r="E2980" i="5"/>
  <c r="F2980" i="5"/>
  <c r="E1152" i="5"/>
  <c r="F1152" i="5"/>
  <c r="E8520" i="5"/>
  <c r="F8520" i="5"/>
  <c r="E5086" i="5"/>
  <c r="F5086" i="5"/>
  <c r="E7349" i="5"/>
  <c r="F7349" i="5"/>
  <c r="E649" i="5"/>
  <c r="F649" i="5"/>
  <c r="E3398" i="5"/>
  <c r="F3398" i="5"/>
  <c r="E1651" i="5"/>
  <c r="F1651" i="5"/>
  <c r="E264" i="5"/>
  <c r="F264" i="5"/>
  <c r="E6066" i="5"/>
  <c r="F6066" i="5"/>
  <c r="E2503" i="5"/>
  <c r="F2503" i="5"/>
  <c r="E3081" i="5"/>
  <c r="F3081" i="5"/>
  <c r="E5767" i="5"/>
  <c r="F5767" i="5"/>
  <c r="E4000" i="5"/>
  <c r="F4000" i="5"/>
  <c r="E5850" i="5"/>
  <c r="F5850" i="5"/>
  <c r="E2737" i="5"/>
  <c r="F2737" i="5"/>
  <c r="E204" i="5"/>
  <c r="F204" i="5"/>
  <c r="E4039" i="5"/>
  <c r="F4039" i="5"/>
  <c r="E966" i="5"/>
  <c r="F966" i="5"/>
  <c r="E6881" i="5"/>
  <c r="F6881" i="5"/>
  <c r="E1371" i="5"/>
  <c r="F1371" i="5"/>
  <c r="E1151" i="5"/>
  <c r="F1151" i="5"/>
  <c r="E986" i="5"/>
  <c r="F986" i="5"/>
  <c r="E455" i="5"/>
  <c r="F455" i="5"/>
  <c r="E7152" i="5"/>
  <c r="F7152" i="5"/>
  <c r="F3406" i="5"/>
  <c r="E3406" i="5"/>
  <c r="F6414" i="5"/>
  <c r="E6414" i="5"/>
  <c r="F6013" i="5"/>
  <c r="E6013" i="5"/>
  <c r="E8728" i="5"/>
  <c r="F8728" i="5"/>
  <c r="E3547" i="5"/>
  <c r="F3547" i="5"/>
  <c r="E4927" i="5"/>
  <c r="F4927" i="5"/>
  <c r="E6918" i="5"/>
  <c r="F6918" i="5"/>
  <c r="E7320" i="5"/>
  <c r="F7320" i="5"/>
  <c r="E8550" i="5"/>
  <c r="F8550" i="5"/>
  <c r="E1653" i="5"/>
  <c r="F1653" i="5"/>
  <c r="E3717" i="5"/>
  <c r="F3717" i="5"/>
  <c r="E411" i="5"/>
  <c r="F411" i="5"/>
  <c r="E6511" i="5"/>
  <c r="F6511" i="5"/>
  <c r="E4271" i="5"/>
  <c r="F4271" i="5"/>
  <c r="E1093" i="5"/>
  <c r="F1093" i="5"/>
  <c r="E627" i="5"/>
  <c r="F627" i="5"/>
  <c r="E466" i="5"/>
  <c r="F466" i="5"/>
  <c r="E3140" i="5"/>
  <c r="F3140" i="5"/>
  <c r="E1494" i="5"/>
  <c r="F1494" i="5"/>
  <c r="E7120" i="5"/>
  <c r="F7120" i="5"/>
  <c r="E8968" i="5"/>
  <c r="F8968" i="5"/>
  <c r="E5147" i="5"/>
  <c r="F5147" i="5"/>
  <c r="E8640" i="5"/>
  <c r="F8640" i="5"/>
  <c r="E3959" i="5"/>
  <c r="F3959" i="5"/>
  <c r="E7940" i="5"/>
  <c r="F7940" i="5"/>
  <c r="E2150" i="5"/>
  <c r="F2150" i="5"/>
  <c r="E8331" i="5"/>
  <c r="F8331" i="5"/>
  <c r="E556" i="5"/>
  <c r="F556" i="5"/>
  <c r="E2609" i="5"/>
  <c r="F2609" i="5"/>
  <c r="E1619" i="5"/>
  <c r="F1619" i="5"/>
  <c r="E6996" i="5"/>
  <c r="F6996" i="5"/>
  <c r="E7584" i="5"/>
  <c r="F7584" i="5"/>
  <c r="E1015" i="5"/>
  <c r="F1015" i="5"/>
  <c r="E8926" i="5"/>
  <c r="F8926" i="5"/>
  <c r="E6385" i="5"/>
  <c r="F6385" i="5"/>
  <c r="E4561" i="5"/>
  <c r="F4561" i="5"/>
  <c r="E490" i="5"/>
  <c r="F490" i="5"/>
  <c r="E7850" i="5"/>
  <c r="F7850" i="5"/>
  <c r="E5687" i="5"/>
  <c r="F5687" i="5"/>
  <c r="E8596" i="5"/>
  <c r="F8596" i="5"/>
  <c r="E7670" i="5"/>
  <c r="F7670" i="5"/>
  <c r="E1915" i="5"/>
  <c r="F1915" i="5"/>
  <c r="E3066" i="5"/>
  <c r="F3066" i="5"/>
  <c r="E8974" i="5"/>
  <c r="F8974" i="5"/>
  <c r="E2569" i="5"/>
  <c r="F2569" i="5"/>
  <c r="E8563" i="5"/>
  <c r="F8563" i="5"/>
  <c r="E3368" i="5"/>
  <c r="F3368" i="5"/>
  <c r="E3409" i="5"/>
  <c r="F3409" i="5"/>
  <c r="E8090" i="5"/>
  <c r="F8090" i="5"/>
  <c r="E7093" i="5"/>
  <c r="F7093" i="5"/>
  <c r="E3374" i="5"/>
  <c r="F3374" i="5"/>
  <c r="E6155" i="5"/>
  <c r="F6155" i="5"/>
  <c r="E6595" i="5"/>
  <c r="F6595" i="5"/>
  <c r="E7357" i="5"/>
  <c r="F7357" i="5"/>
  <c r="E176" i="5"/>
  <c r="F176" i="5"/>
  <c r="E5337" i="5"/>
  <c r="F5337" i="5"/>
  <c r="E2321" i="5"/>
  <c r="F2321" i="5"/>
  <c r="E9055" i="5"/>
  <c r="F9055" i="5"/>
  <c r="E6748" i="5"/>
  <c r="F6748" i="5"/>
  <c r="E8056" i="5"/>
  <c r="F8056" i="5"/>
  <c r="E7513" i="5"/>
  <c r="F7513" i="5"/>
  <c r="E3300" i="5"/>
  <c r="F3300" i="5"/>
  <c r="E4981" i="5"/>
  <c r="F4981" i="5"/>
  <c r="E2417" i="5"/>
  <c r="F2417" i="5"/>
  <c r="E4489" i="5"/>
  <c r="F4489" i="5"/>
  <c r="E4570" i="5"/>
  <c r="F4570" i="5"/>
  <c r="E3011" i="5"/>
  <c r="F3011" i="5"/>
  <c r="D27" i="1"/>
  <c r="D17" i="1"/>
  <c r="D38" i="1"/>
  <c r="D31" i="1"/>
  <c r="D16" i="1"/>
  <c r="D33" i="1"/>
  <c r="D40" i="1"/>
  <c r="D34" i="1"/>
  <c r="D28" i="1"/>
  <c r="D21" i="1"/>
  <c r="D25" i="1"/>
  <c r="D39" i="1"/>
  <c r="D42" i="1"/>
  <c r="D14" i="1"/>
  <c r="D26" i="1"/>
  <c r="D41" i="1"/>
  <c r="D43" i="1"/>
  <c r="D8" i="1"/>
  <c r="D23" i="1"/>
  <c r="D32" i="1"/>
  <c r="D18" i="1"/>
  <c r="D12" i="1"/>
  <c r="D6" i="1"/>
  <c r="D2" i="1"/>
  <c r="D30" i="1"/>
  <c r="D10" i="1"/>
  <c r="D4" i="1"/>
  <c r="D5" i="1"/>
  <c r="D11" i="1"/>
  <c r="D19" i="1"/>
  <c r="D29" i="1"/>
  <c r="D36" i="1"/>
  <c r="D22" i="1"/>
  <c r="D15" i="1"/>
  <c r="D7" i="1"/>
  <c r="D9" i="1"/>
  <c r="D20" i="1"/>
  <c r="D35" i="1"/>
  <c r="D37" i="1"/>
  <c r="D13" i="1"/>
  <c r="D24" i="1"/>
  <c r="F7367" i="5" l="1"/>
</calcChain>
</file>

<file path=xl/sharedStrings.xml><?xml version="1.0" encoding="utf-8"?>
<sst xmlns="http://schemas.openxmlformats.org/spreadsheetml/2006/main" count="43856" uniqueCount="4099">
  <si>
    <t>Hardware's Category</t>
  </si>
  <si>
    <t>Memory Hardware</t>
  </si>
  <si>
    <t>RAM 2 GB</t>
  </si>
  <si>
    <t>RAM 4 GB</t>
  </si>
  <si>
    <t>RAM 8 GB</t>
  </si>
  <si>
    <t>RAM 16 GB</t>
  </si>
  <si>
    <t>RAM 32 GB</t>
  </si>
  <si>
    <t>RAM 64 GB</t>
  </si>
  <si>
    <t>HDD 500 GB</t>
  </si>
  <si>
    <t>HDD 1 TB</t>
  </si>
  <si>
    <t>HDD 2 TB</t>
  </si>
  <si>
    <t>HDD 4 TB</t>
  </si>
  <si>
    <t>SSD 120 GB</t>
  </si>
  <si>
    <t>SSD 256 GB</t>
  </si>
  <si>
    <t>SSD 512 GB</t>
  </si>
  <si>
    <t>CPU Intel Core i3</t>
  </si>
  <si>
    <t>CPU Intel Core i5</t>
  </si>
  <si>
    <t>CPU Intel Core i7</t>
  </si>
  <si>
    <t>CPU Intel Core i9</t>
  </si>
  <si>
    <t>Core Hardware</t>
  </si>
  <si>
    <t>Flashdisk 8 GB</t>
  </si>
  <si>
    <t>Flashdisk 16 GB</t>
  </si>
  <si>
    <t>Flashdisk 32 GB</t>
  </si>
  <si>
    <t>Flashdisk 64 GB</t>
  </si>
  <si>
    <t>Flashdisk 128 GB</t>
  </si>
  <si>
    <t>VGA 2 GB</t>
  </si>
  <si>
    <t>VGA 4 GB</t>
  </si>
  <si>
    <t>VGA 8 GB</t>
  </si>
  <si>
    <t>VGA 16 GB</t>
  </si>
  <si>
    <t>I-O Hardware</t>
  </si>
  <si>
    <t>Keyboard Mechanical</t>
  </si>
  <si>
    <t>Keyboard Membrane</t>
  </si>
  <si>
    <t>LED Monitor 21 Inch</t>
  </si>
  <si>
    <t>LED Monitor 27 Inch</t>
  </si>
  <si>
    <t>LED Monitor 32 Inch</t>
  </si>
  <si>
    <t>Printer (Inkjet)</t>
  </si>
  <si>
    <t>Printer (Laser)</t>
  </si>
  <si>
    <t>Mouse (Wireless)</t>
  </si>
  <si>
    <t>Safety Hardware</t>
  </si>
  <si>
    <t>Power Supply Unit (500 W)</t>
  </si>
  <si>
    <t>Power Supply Unit (1000 W)</t>
  </si>
  <si>
    <t>Cooling Fan</t>
  </si>
  <si>
    <t>Hardware's Name</t>
  </si>
  <si>
    <t>Cost</t>
  </si>
  <si>
    <t>Mouse (Wired)</t>
  </si>
  <si>
    <t>Speaker (Wired)</t>
  </si>
  <si>
    <t>Price</t>
  </si>
  <si>
    <t>City</t>
  </si>
  <si>
    <t>Banda Aceh</t>
  </si>
  <si>
    <t>Medan</t>
  </si>
  <si>
    <t>Padang</t>
  </si>
  <si>
    <t>Pekanbaru</t>
  </si>
  <si>
    <t>Palembang</t>
  </si>
  <si>
    <t>Jakarta</t>
  </si>
  <si>
    <t>Bandung</t>
  </si>
  <si>
    <t>Semarang</t>
  </si>
  <si>
    <t>Surabaya</t>
  </si>
  <si>
    <t>Denpasar</t>
  </si>
  <si>
    <t>Pontianak</t>
  </si>
  <si>
    <t>Samarinda</t>
  </si>
  <si>
    <t>Banjarmasin</t>
  </si>
  <si>
    <t>Palangkaraya</t>
  </si>
  <si>
    <t>Makassar</t>
  </si>
  <si>
    <t>Manado</t>
  </si>
  <si>
    <t>Gorontalo</t>
  </si>
  <si>
    <t>Jayapura</t>
  </si>
  <si>
    <t>Kupang</t>
  </si>
  <si>
    <t>Latitude</t>
  </si>
  <si>
    <t>Longitude</t>
  </si>
  <si>
    <t>Male</t>
  </si>
  <si>
    <t>Female</t>
  </si>
  <si>
    <t>cust - 0001</t>
  </si>
  <si>
    <t>cust - 0002</t>
  </si>
  <si>
    <t>cust - 0003</t>
  </si>
  <si>
    <t>cust - 0004</t>
  </si>
  <si>
    <t>cust - 0005</t>
  </si>
  <si>
    <t>cust - 0006</t>
  </si>
  <si>
    <t>cust - 0007</t>
  </si>
  <si>
    <t>cust - 0008</t>
  </si>
  <si>
    <t>cust - 0009</t>
  </si>
  <si>
    <t>cust - 0010</t>
  </si>
  <si>
    <t>cust - 0011</t>
  </si>
  <si>
    <t>cust - 0012</t>
  </si>
  <si>
    <t>cust - 0013</t>
  </si>
  <si>
    <t>cust - 0014</t>
  </si>
  <si>
    <t>cust - 0015</t>
  </si>
  <si>
    <t>cust - 0016</t>
  </si>
  <si>
    <t>cust - 0017</t>
  </si>
  <si>
    <t>cust - 0018</t>
  </si>
  <si>
    <t>cust - 0019</t>
  </si>
  <si>
    <t>cust - 0020</t>
  </si>
  <si>
    <t>cust - 0021</t>
  </si>
  <si>
    <t>cust - 0022</t>
  </si>
  <si>
    <t>cust - 0023</t>
  </si>
  <si>
    <t>cust - 0024</t>
  </si>
  <si>
    <t>cust - 0025</t>
  </si>
  <si>
    <t>cust - 0026</t>
  </si>
  <si>
    <t>cust - 0027</t>
  </si>
  <si>
    <t>cust - 0028</t>
  </si>
  <si>
    <t>cust - 0029</t>
  </si>
  <si>
    <t>cust - 0030</t>
  </si>
  <si>
    <t>cust - 0031</t>
  </si>
  <si>
    <t>cust - 0032</t>
  </si>
  <si>
    <t>cust - 0033</t>
  </si>
  <si>
    <t>cust - 0034</t>
  </si>
  <si>
    <t>cust - 0035</t>
  </si>
  <si>
    <t>cust - 0036</t>
  </si>
  <si>
    <t>cust - 0037</t>
  </si>
  <si>
    <t>cust - 0038</t>
  </si>
  <si>
    <t>cust - 0039</t>
  </si>
  <si>
    <t>cust - 0040</t>
  </si>
  <si>
    <t>cust - 0041</t>
  </si>
  <si>
    <t>cust - 0042</t>
  </si>
  <si>
    <t>cust - 0043</t>
  </si>
  <si>
    <t>cust - 0044</t>
  </si>
  <si>
    <t>cust - 0045</t>
  </si>
  <si>
    <t>cust - 0046</t>
  </si>
  <si>
    <t>cust - 0047</t>
  </si>
  <si>
    <t>cust - 0048</t>
  </si>
  <si>
    <t>cust - 0049</t>
  </si>
  <si>
    <t>cust - 0050</t>
  </si>
  <si>
    <t>cust - 0051</t>
  </si>
  <si>
    <t>cust - 0052</t>
  </si>
  <si>
    <t>cust - 0053</t>
  </si>
  <si>
    <t>cust - 0054</t>
  </si>
  <si>
    <t>cust - 0055</t>
  </si>
  <si>
    <t>cust - 0056</t>
  </si>
  <si>
    <t>cust - 0057</t>
  </si>
  <si>
    <t>cust - 0058</t>
  </si>
  <si>
    <t>cust - 0059</t>
  </si>
  <si>
    <t>cust - 0060</t>
  </si>
  <si>
    <t>cust - 0061</t>
  </si>
  <si>
    <t>cust - 0062</t>
  </si>
  <si>
    <t>cust - 0063</t>
  </si>
  <si>
    <t>cust - 0064</t>
  </si>
  <si>
    <t>cust - 0065</t>
  </si>
  <si>
    <t>cust - 0066</t>
  </si>
  <si>
    <t>cust - 0067</t>
  </si>
  <si>
    <t>cust - 0068</t>
  </si>
  <si>
    <t>cust - 0069</t>
  </si>
  <si>
    <t>cust - 0070</t>
  </si>
  <si>
    <t>cust - 0071</t>
  </si>
  <si>
    <t>cust - 0072</t>
  </si>
  <si>
    <t>cust - 0073</t>
  </si>
  <si>
    <t>cust - 0074</t>
  </si>
  <si>
    <t>cust - 0075</t>
  </si>
  <si>
    <t>cust - 0076</t>
  </si>
  <si>
    <t>cust - 0077</t>
  </si>
  <si>
    <t>cust - 0078</t>
  </si>
  <si>
    <t>cust - 0079</t>
  </si>
  <si>
    <t>cust - 0080</t>
  </si>
  <si>
    <t>cust - 0081</t>
  </si>
  <si>
    <t>cust - 0082</t>
  </si>
  <si>
    <t>cust - 0083</t>
  </si>
  <si>
    <t>cust - 0084</t>
  </si>
  <si>
    <t>cust - 0085</t>
  </si>
  <si>
    <t>cust - 0086</t>
  </si>
  <si>
    <t>cust - 0087</t>
  </si>
  <si>
    <t>cust - 0088</t>
  </si>
  <si>
    <t>cust - 0089</t>
  </si>
  <si>
    <t>cust - 0090</t>
  </si>
  <si>
    <t>cust - 0091</t>
  </si>
  <si>
    <t>cust - 0092</t>
  </si>
  <si>
    <t>cust - 0093</t>
  </si>
  <si>
    <t>cust - 0094</t>
  </si>
  <si>
    <t>cust - 0095</t>
  </si>
  <si>
    <t>cust - 0096</t>
  </si>
  <si>
    <t>cust - 0097</t>
  </si>
  <si>
    <t>cust - 0098</t>
  </si>
  <si>
    <t>cust - 0099</t>
  </si>
  <si>
    <t>cust - 0100</t>
  </si>
  <si>
    <t>cust - 0101</t>
  </si>
  <si>
    <t>cust - 0102</t>
  </si>
  <si>
    <t>cust - 0103</t>
  </si>
  <si>
    <t>cust - 0104</t>
  </si>
  <si>
    <t>cust - 0105</t>
  </si>
  <si>
    <t>cust - 0106</t>
  </si>
  <si>
    <t>cust - 0107</t>
  </si>
  <si>
    <t>cust - 0108</t>
  </si>
  <si>
    <t>cust - 0109</t>
  </si>
  <si>
    <t>cust - 0110</t>
  </si>
  <si>
    <t>cust - 0111</t>
  </si>
  <si>
    <t>cust - 0112</t>
  </si>
  <si>
    <t>cust - 0113</t>
  </si>
  <si>
    <t>cust - 0114</t>
  </si>
  <si>
    <t>cust - 0115</t>
  </si>
  <si>
    <t>cust - 0116</t>
  </si>
  <si>
    <t>cust - 0117</t>
  </si>
  <si>
    <t>cust - 0118</t>
  </si>
  <si>
    <t>cust - 0119</t>
  </si>
  <si>
    <t>cust - 0120</t>
  </si>
  <si>
    <t>cust - 0121</t>
  </si>
  <si>
    <t>cust - 0122</t>
  </si>
  <si>
    <t>cust - 0123</t>
  </si>
  <si>
    <t>cust - 0124</t>
  </si>
  <si>
    <t>cust - 0125</t>
  </si>
  <si>
    <t>cust - 0126</t>
  </si>
  <si>
    <t>cust - 0127</t>
  </si>
  <si>
    <t>cust - 0128</t>
  </si>
  <si>
    <t>cust - 0129</t>
  </si>
  <si>
    <t>cust - 0130</t>
  </si>
  <si>
    <t>cust - 0131</t>
  </si>
  <si>
    <t>cust - 0132</t>
  </si>
  <si>
    <t>cust - 0133</t>
  </si>
  <si>
    <t>cust - 0134</t>
  </si>
  <si>
    <t>cust - 0135</t>
  </si>
  <si>
    <t>cust - 0136</t>
  </si>
  <si>
    <t>cust - 0137</t>
  </si>
  <si>
    <t>cust - 0138</t>
  </si>
  <si>
    <t>cust - 0139</t>
  </si>
  <si>
    <t>cust - 0140</t>
  </si>
  <si>
    <t>cust - 0141</t>
  </si>
  <si>
    <t>cust - 0142</t>
  </si>
  <si>
    <t>cust - 0143</t>
  </si>
  <si>
    <t>cust - 0144</t>
  </si>
  <si>
    <t>cust - 0145</t>
  </si>
  <si>
    <t>cust - 0146</t>
  </si>
  <si>
    <t>cust - 0147</t>
  </si>
  <si>
    <t>cust - 0148</t>
  </si>
  <si>
    <t>cust - 0149</t>
  </si>
  <si>
    <t>cust - 0150</t>
  </si>
  <si>
    <t>cust - 0151</t>
  </si>
  <si>
    <t>cust - 0152</t>
  </si>
  <si>
    <t>cust - 0153</t>
  </si>
  <si>
    <t>cust - 0154</t>
  </si>
  <si>
    <t>cust - 0155</t>
  </si>
  <si>
    <t>cust - 0156</t>
  </si>
  <si>
    <t>cust - 0157</t>
  </si>
  <si>
    <t>cust - 0158</t>
  </si>
  <si>
    <t>cust - 0159</t>
  </si>
  <si>
    <t>cust - 0160</t>
  </si>
  <si>
    <t>cust - 0161</t>
  </si>
  <si>
    <t>cust - 0162</t>
  </si>
  <si>
    <t>cust - 0163</t>
  </si>
  <si>
    <t>cust - 0164</t>
  </si>
  <si>
    <t>cust - 0165</t>
  </si>
  <si>
    <t>cust - 0166</t>
  </si>
  <si>
    <t>cust - 0167</t>
  </si>
  <si>
    <t>cust - 0168</t>
  </si>
  <si>
    <t>cust - 0169</t>
  </si>
  <si>
    <t>cust - 0170</t>
  </si>
  <si>
    <t>cust - 0171</t>
  </si>
  <si>
    <t>cust - 0172</t>
  </si>
  <si>
    <t>cust - 0173</t>
  </si>
  <si>
    <t>cust - 0174</t>
  </si>
  <si>
    <t>cust - 0175</t>
  </si>
  <si>
    <t>cust - 0176</t>
  </si>
  <si>
    <t>cust - 0177</t>
  </si>
  <si>
    <t>cust - 0178</t>
  </si>
  <si>
    <t>cust - 0179</t>
  </si>
  <si>
    <t>cust - 0180</t>
  </si>
  <si>
    <t>cust - 0181</t>
  </si>
  <si>
    <t>cust - 0182</t>
  </si>
  <si>
    <t>cust - 0183</t>
  </si>
  <si>
    <t>cust - 0184</t>
  </si>
  <si>
    <t>cust - 0185</t>
  </si>
  <si>
    <t>cust - 0186</t>
  </si>
  <si>
    <t>cust - 0187</t>
  </si>
  <si>
    <t>cust - 0188</t>
  </si>
  <si>
    <t>cust - 0189</t>
  </si>
  <si>
    <t>cust - 0190</t>
  </si>
  <si>
    <t>cust - 0191</t>
  </si>
  <si>
    <t>cust - 0192</t>
  </si>
  <si>
    <t>cust - 0193</t>
  </si>
  <si>
    <t>cust - 0194</t>
  </si>
  <si>
    <t>cust - 0195</t>
  </si>
  <si>
    <t>cust - 0196</t>
  </si>
  <si>
    <t>cust - 0197</t>
  </si>
  <si>
    <t>cust - 0198</t>
  </si>
  <si>
    <t>cust - 0199</t>
  </si>
  <si>
    <t>cust - 0200</t>
  </si>
  <si>
    <t>cust - 0201</t>
  </si>
  <si>
    <t>cust - 0202</t>
  </si>
  <si>
    <t>cust - 0203</t>
  </si>
  <si>
    <t>cust - 0204</t>
  </si>
  <si>
    <t>cust - 0205</t>
  </si>
  <si>
    <t>cust - 0206</t>
  </si>
  <si>
    <t>cust - 0207</t>
  </si>
  <si>
    <t>cust - 0208</t>
  </si>
  <si>
    <t>cust - 0209</t>
  </si>
  <si>
    <t>cust - 0210</t>
  </si>
  <si>
    <t>cust - 0211</t>
  </si>
  <si>
    <t>cust - 0212</t>
  </si>
  <si>
    <t>cust - 0213</t>
  </si>
  <si>
    <t>cust - 0214</t>
  </si>
  <si>
    <t>cust - 0215</t>
  </si>
  <si>
    <t>cust - 0216</t>
  </si>
  <si>
    <t>cust - 0217</t>
  </si>
  <si>
    <t>cust - 0218</t>
  </si>
  <si>
    <t>cust - 0219</t>
  </si>
  <si>
    <t>cust - 0220</t>
  </si>
  <si>
    <t>cust - 0221</t>
  </si>
  <si>
    <t>cust - 0222</t>
  </si>
  <si>
    <t>cust - 0223</t>
  </si>
  <si>
    <t>cust - 0224</t>
  </si>
  <si>
    <t>cust - 0225</t>
  </si>
  <si>
    <t>cust - 0226</t>
  </si>
  <si>
    <t>cust - 0227</t>
  </si>
  <si>
    <t>cust - 0228</t>
  </si>
  <si>
    <t>cust - 0229</t>
  </si>
  <si>
    <t>cust - 0230</t>
  </si>
  <si>
    <t>cust - 0231</t>
  </si>
  <si>
    <t>cust - 0232</t>
  </si>
  <si>
    <t>cust - 0233</t>
  </si>
  <si>
    <t>cust - 0234</t>
  </si>
  <si>
    <t>cust - 0235</t>
  </si>
  <si>
    <t>cust - 0236</t>
  </si>
  <si>
    <t>cust - 0237</t>
  </si>
  <si>
    <t>cust - 0238</t>
  </si>
  <si>
    <t>cust - 0239</t>
  </si>
  <si>
    <t>cust - 0240</t>
  </si>
  <si>
    <t>cust - 0241</t>
  </si>
  <si>
    <t>cust - 0242</t>
  </si>
  <si>
    <t>cust - 0243</t>
  </si>
  <si>
    <t>cust - 0244</t>
  </si>
  <si>
    <t>cust - 0245</t>
  </si>
  <si>
    <t>cust - 0246</t>
  </si>
  <si>
    <t>cust - 0247</t>
  </si>
  <si>
    <t>cust - 0248</t>
  </si>
  <si>
    <t>cust - 0249</t>
  </si>
  <si>
    <t>cust - 0250</t>
  </si>
  <si>
    <t>cust - 0251</t>
  </si>
  <si>
    <t>cust - 0252</t>
  </si>
  <si>
    <t>cust - 0253</t>
  </si>
  <si>
    <t>cust - 0254</t>
  </si>
  <si>
    <t>cust - 0255</t>
  </si>
  <si>
    <t>cust - 0256</t>
  </si>
  <si>
    <t>cust - 0257</t>
  </si>
  <si>
    <t>cust - 0258</t>
  </si>
  <si>
    <t>cust - 0259</t>
  </si>
  <si>
    <t>cust - 0260</t>
  </si>
  <si>
    <t>cust - 0261</t>
  </si>
  <si>
    <t>cust - 0262</t>
  </si>
  <si>
    <t>cust - 0263</t>
  </si>
  <si>
    <t>cust - 0264</t>
  </si>
  <si>
    <t>cust - 0265</t>
  </si>
  <si>
    <t>cust - 0266</t>
  </si>
  <si>
    <t>cust - 0267</t>
  </si>
  <si>
    <t>cust - 0268</t>
  </si>
  <si>
    <t>cust - 0269</t>
  </si>
  <si>
    <t>cust - 0270</t>
  </si>
  <si>
    <t>cust - 0271</t>
  </si>
  <si>
    <t>cust - 0272</t>
  </si>
  <si>
    <t>cust - 0273</t>
  </si>
  <si>
    <t>cust - 0274</t>
  </si>
  <si>
    <t>cust - 0275</t>
  </si>
  <si>
    <t>cust - 0276</t>
  </si>
  <si>
    <t>cust - 0277</t>
  </si>
  <si>
    <t>cust - 0278</t>
  </si>
  <si>
    <t>cust - 0279</t>
  </si>
  <si>
    <t>cust - 0280</t>
  </si>
  <si>
    <t>cust - 0281</t>
  </si>
  <si>
    <t>cust - 0282</t>
  </si>
  <si>
    <t>cust - 0283</t>
  </si>
  <si>
    <t>cust - 0284</t>
  </si>
  <si>
    <t>cust - 0285</t>
  </si>
  <si>
    <t>cust - 0286</t>
  </si>
  <si>
    <t>cust - 0287</t>
  </si>
  <si>
    <t>cust - 0288</t>
  </si>
  <si>
    <t>cust - 0289</t>
  </si>
  <si>
    <t>cust - 0290</t>
  </si>
  <si>
    <t>cust - 0291</t>
  </si>
  <si>
    <t>cust - 0292</t>
  </si>
  <si>
    <t>cust - 0293</t>
  </si>
  <si>
    <t>cust - 0294</t>
  </si>
  <si>
    <t>cust - 0295</t>
  </si>
  <si>
    <t>cust - 0296</t>
  </si>
  <si>
    <t>cust - 0297</t>
  </si>
  <si>
    <t>cust - 0298</t>
  </si>
  <si>
    <t>cust - 0299</t>
  </si>
  <si>
    <t>cust - 0300</t>
  </si>
  <si>
    <t>cust - 0301</t>
  </si>
  <si>
    <t>cust - 0302</t>
  </si>
  <si>
    <t>cust - 0303</t>
  </si>
  <si>
    <t>cust - 0304</t>
  </si>
  <si>
    <t>cust - 0305</t>
  </si>
  <si>
    <t>cust - 0306</t>
  </si>
  <si>
    <t>cust - 0307</t>
  </si>
  <si>
    <t>cust - 0308</t>
  </si>
  <si>
    <t>cust - 0309</t>
  </si>
  <si>
    <t>cust - 0310</t>
  </si>
  <si>
    <t>cust - 0311</t>
  </si>
  <si>
    <t>cust - 0312</t>
  </si>
  <si>
    <t>cust - 0313</t>
  </si>
  <si>
    <t>cust - 0314</t>
  </si>
  <si>
    <t>cust - 0315</t>
  </si>
  <si>
    <t>cust - 0316</t>
  </si>
  <si>
    <t>cust - 0317</t>
  </si>
  <si>
    <t>cust - 0318</t>
  </si>
  <si>
    <t>cust - 0319</t>
  </si>
  <si>
    <t>cust - 0320</t>
  </si>
  <si>
    <t>cust - 0321</t>
  </si>
  <si>
    <t>cust - 0322</t>
  </si>
  <si>
    <t>cust - 0323</t>
  </si>
  <si>
    <t>cust - 0324</t>
  </si>
  <si>
    <t>cust - 0325</t>
  </si>
  <si>
    <t>cust - 0326</t>
  </si>
  <si>
    <t>cust - 0327</t>
  </si>
  <si>
    <t>cust - 0328</t>
  </si>
  <si>
    <t>cust - 0329</t>
  </si>
  <si>
    <t>cust - 0330</t>
  </si>
  <si>
    <t>cust - 0331</t>
  </si>
  <si>
    <t>cust - 0332</t>
  </si>
  <si>
    <t>cust - 0333</t>
  </si>
  <si>
    <t>cust - 0334</t>
  </si>
  <si>
    <t>cust - 0335</t>
  </si>
  <si>
    <t>cust - 0336</t>
  </si>
  <si>
    <t>cust - 0337</t>
  </si>
  <si>
    <t>cust - 0338</t>
  </si>
  <si>
    <t>cust - 0339</t>
  </si>
  <si>
    <t>cust - 0340</t>
  </si>
  <si>
    <t>cust - 0341</t>
  </si>
  <si>
    <t>cust - 0342</t>
  </si>
  <si>
    <t>cust - 0343</t>
  </si>
  <si>
    <t>cust - 0344</t>
  </si>
  <si>
    <t>cust - 0345</t>
  </si>
  <si>
    <t>cust - 0346</t>
  </si>
  <si>
    <t>cust - 0347</t>
  </si>
  <si>
    <t>cust - 0348</t>
  </si>
  <si>
    <t>cust - 0349</t>
  </si>
  <si>
    <t>cust - 0350</t>
  </si>
  <si>
    <t>cust - 0351</t>
  </si>
  <si>
    <t>cust - 0352</t>
  </si>
  <si>
    <t>cust - 0353</t>
  </si>
  <si>
    <t>cust - 0354</t>
  </si>
  <si>
    <t>cust - 0355</t>
  </si>
  <si>
    <t>cust - 0356</t>
  </si>
  <si>
    <t>cust - 0357</t>
  </si>
  <si>
    <t>cust - 0358</t>
  </si>
  <si>
    <t>cust - 0359</t>
  </si>
  <si>
    <t>cust - 0360</t>
  </si>
  <si>
    <t>cust - 0361</t>
  </si>
  <si>
    <t>cust - 0362</t>
  </si>
  <si>
    <t>cust - 0363</t>
  </si>
  <si>
    <t>cust - 0364</t>
  </si>
  <si>
    <t>cust - 0365</t>
  </si>
  <si>
    <t>cust - 0366</t>
  </si>
  <si>
    <t>cust - 0367</t>
  </si>
  <si>
    <t>cust - 0368</t>
  </si>
  <si>
    <t>cust - 0369</t>
  </si>
  <si>
    <t>cust - 0370</t>
  </si>
  <si>
    <t>cust - 0371</t>
  </si>
  <si>
    <t>cust - 0372</t>
  </si>
  <si>
    <t>cust - 0373</t>
  </si>
  <si>
    <t>cust - 0374</t>
  </si>
  <si>
    <t>cust - 0375</t>
  </si>
  <si>
    <t>cust - 0376</t>
  </si>
  <si>
    <t>cust - 0377</t>
  </si>
  <si>
    <t>cust - 0378</t>
  </si>
  <si>
    <t>cust - 0379</t>
  </si>
  <si>
    <t>cust - 0380</t>
  </si>
  <si>
    <t>cust - 0381</t>
  </si>
  <si>
    <t>cust - 0382</t>
  </si>
  <si>
    <t>cust - 0383</t>
  </si>
  <si>
    <t>cust - 0384</t>
  </si>
  <si>
    <t>cust - 0385</t>
  </si>
  <si>
    <t>cust - 0386</t>
  </si>
  <si>
    <t>cust - 0387</t>
  </si>
  <si>
    <t>cust - 0388</t>
  </si>
  <si>
    <t>cust - 0389</t>
  </si>
  <si>
    <t>cust - 0390</t>
  </si>
  <si>
    <t>cust - 0391</t>
  </si>
  <si>
    <t>cust - 0392</t>
  </si>
  <si>
    <t>cust - 0393</t>
  </si>
  <si>
    <t>cust - 0394</t>
  </si>
  <si>
    <t>cust - 0395</t>
  </si>
  <si>
    <t>cust - 0396</t>
  </si>
  <si>
    <t>cust - 0397</t>
  </si>
  <si>
    <t>cust - 0398</t>
  </si>
  <si>
    <t>cust - 0399</t>
  </si>
  <si>
    <t>cust - 0400</t>
  </si>
  <si>
    <t>cust - 0401</t>
  </si>
  <si>
    <t>cust - 0402</t>
  </si>
  <si>
    <t>cust - 0403</t>
  </si>
  <si>
    <t>cust - 0404</t>
  </si>
  <si>
    <t>cust - 0405</t>
  </si>
  <si>
    <t>cust - 0406</t>
  </si>
  <si>
    <t>cust - 0407</t>
  </si>
  <si>
    <t>cust - 0408</t>
  </si>
  <si>
    <t>cust - 0409</t>
  </si>
  <si>
    <t>cust - 0410</t>
  </si>
  <si>
    <t>cust - 0411</t>
  </si>
  <si>
    <t>cust - 0412</t>
  </si>
  <si>
    <t>cust - 0413</t>
  </si>
  <si>
    <t>cust - 0414</t>
  </si>
  <si>
    <t>cust - 0415</t>
  </si>
  <si>
    <t>cust - 0416</t>
  </si>
  <si>
    <t>cust - 0417</t>
  </si>
  <si>
    <t>cust - 0418</t>
  </si>
  <si>
    <t>cust - 0419</t>
  </si>
  <si>
    <t>cust - 0420</t>
  </si>
  <si>
    <t>cust - 0421</t>
  </si>
  <si>
    <t>cust - 0422</t>
  </si>
  <si>
    <t>cust - 0423</t>
  </si>
  <si>
    <t>cust - 0424</t>
  </si>
  <si>
    <t>cust - 0425</t>
  </si>
  <si>
    <t>cust - 0426</t>
  </si>
  <si>
    <t>cust - 0427</t>
  </si>
  <si>
    <t>cust - 0428</t>
  </si>
  <si>
    <t>cust - 0429</t>
  </si>
  <si>
    <t>cust - 0430</t>
  </si>
  <si>
    <t>cust - 0431</t>
  </si>
  <si>
    <t>cust - 0432</t>
  </si>
  <si>
    <t>cust - 0433</t>
  </si>
  <si>
    <t>cust - 0434</t>
  </si>
  <si>
    <t>cust - 0435</t>
  </si>
  <si>
    <t>cust - 0436</t>
  </si>
  <si>
    <t>cust - 0437</t>
  </si>
  <si>
    <t>cust - 0438</t>
  </si>
  <si>
    <t>cust - 0439</t>
  </si>
  <si>
    <t>cust - 0440</t>
  </si>
  <si>
    <t>cust - 0441</t>
  </si>
  <si>
    <t>cust - 0442</t>
  </si>
  <si>
    <t>cust - 0443</t>
  </si>
  <si>
    <t>cust - 0444</t>
  </si>
  <si>
    <t>cust - 0445</t>
  </si>
  <si>
    <t>cust - 0446</t>
  </si>
  <si>
    <t>cust - 0447</t>
  </si>
  <si>
    <t>cust - 0448</t>
  </si>
  <si>
    <t>cust - 0449</t>
  </si>
  <si>
    <t>cust - 0450</t>
  </si>
  <si>
    <t>cust - 0451</t>
  </si>
  <si>
    <t>cust - 0452</t>
  </si>
  <si>
    <t>cust - 0453</t>
  </si>
  <si>
    <t>cust - 0454</t>
  </si>
  <si>
    <t>cust - 0455</t>
  </si>
  <si>
    <t>cust - 0456</t>
  </si>
  <si>
    <t>cust - 0457</t>
  </si>
  <si>
    <t>cust - 0458</t>
  </si>
  <si>
    <t>cust - 0459</t>
  </si>
  <si>
    <t>cust - 0460</t>
  </si>
  <si>
    <t>cust - 0461</t>
  </si>
  <si>
    <t>cust - 0462</t>
  </si>
  <si>
    <t>cust - 0463</t>
  </si>
  <si>
    <t>cust - 0464</t>
  </si>
  <si>
    <t>cust - 0465</t>
  </si>
  <si>
    <t>cust - 0466</t>
  </si>
  <si>
    <t>cust - 0467</t>
  </si>
  <si>
    <t>cust - 0468</t>
  </si>
  <si>
    <t>cust - 0469</t>
  </si>
  <si>
    <t>cust - 0470</t>
  </si>
  <si>
    <t>cust - 0471</t>
  </si>
  <si>
    <t>cust - 0472</t>
  </si>
  <si>
    <t>cust - 0473</t>
  </si>
  <si>
    <t>cust - 0474</t>
  </si>
  <si>
    <t>cust - 0475</t>
  </si>
  <si>
    <t>cust - 0476</t>
  </si>
  <si>
    <t>cust - 0477</t>
  </si>
  <si>
    <t>cust - 0478</t>
  </si>
  <si>
    <t>cust - 0479</t>
  </si>
  <si>
    <t>cust - 0480</t>
  </si>
  <si>
    <t>cust - 0481</t>
  </si>
  <si>
    <t>cust - 0482</t>
  </si>
  <si>
    <t>cust - 0483</t>
  </si>
  <si>
    <t>cust - 0484</t>
  </si>
  <si>
    <t>cust - 0485</t>
  </si>
  <si>
    <t>cust - 0486</t>
  </si>
  <si>
    <t>cust - 0487</t>
  </si>
  <si>
    <t>cust - 0488</t>
  </si>
  <si>
    <t>cust - 0489</t>
  </si>
  <si>
    <t>cust - 0490</t>
  </si>
  <si>
    <t>cust - 0491</t>
  </si>
  <si>
    <t>cust - 0492</t>
  </si>
  <si>
    <t>cust - 0493</t>
  </si>
  <si>
    <t>cust - 0494</t>
  </si>
  <si>
    <t>cust - 0495</t>
  </si>
  <si>
    <t>cust - 0496</t>
  </si>
  <si>
    <t>cust - 0497</t>
  </si>
  <si>
    <t>cust - 0498</t>
  </si>
  <si>
    <t>cust - 0499</t>
  </si>
  <si>
    <t>cust - 0500</t>
  </si>
  <si>
    <t>cust - 0501</t>
  </si>
  <si>
    <t>cust - 0502</t>
  </si>
  <si>
    <t>cust - 0503</t>
  </si>
  <si>
    <t>cust - 0504</t>
  </si>
  <si>
    <t>cust - 0505</t>
  </si>
  <si>
    <t>cust - 0506</t>
  </si>
  <si>
    <t>cust - 0507</t>
  </si>
  <si>
    <t>cust - 0508</t>
  </si>
  <si>
    <t>cust - 0509</t>
  </si>
  <si>
    <t>cust - 0510</t>
  </si>
  <si>
    <t>cust - 0511</t>
  </si>
  <si>
    <t>cust - 0512</t>
  </si>
  <si>
    <t>cust - 0513</t>
  </si>
  <si>
    <t>cust - 0514</t>
  </si>
  <si>
    <t>cust - 0515</t>
  </si>
  <si>
    <t>cust - 0516</t>
  </si>
  <si>
    <t>cust - 0517</t>
  </si>
  <si>
    <t>cust - 0518</t>
  </si>
  <si>
    <t>cust - 0519</t>
  </si>
  <si>
    <t>cust - 0520</t>
  </si>
  <si>
    <t>cust - 0521</t>
  </si>
  <si>
    <t>cust - 0522</t>
  </si>
  <si>
    <t>cust - 0523</t>
  </si>
  <si>
    <t>cust - 0524</t>
  </si>
  <si>
    <t>cust - 0525</t>
  </si>
  <si>
    <t>cust - 0526</t>
  </si>
  <si>
    <t>cust - 0527</t>
  </si>
  <si>
    <t>cust - 0528</t>
  </si>
  <si>
    <t>cust - 0529</t>
  </si>
  <si>
    <t>cust - 0530</t>
  </si>
  <si>
    <t>cust - 0531</t>
  </si>
  <si>
    <t>cust - 0532</t>
  </si>
  <si>
    <t>cust - 0533</t>
  </si>
  <si>
    <t>cust - 0534</t>
  </si>
  <si>
    <t>cust - 0535</t>
  </si>
  <si>
    <t>cust - 0536</t>
  </si>
  <si>
    <t>cust - 0537</t>
  </si>
  <si>
    <t>cust - 0538</t>
  </si>
  <si>
    <t>cust - 0539</t>
  </si>
  <si>
    <t>cust - 0540</t>
  </si>
  <si>
    <t>cust - 0541</t>
  </si>
  <si>
    <t>cust - 0542</t>
  </si>
  <si>
    <t>cust - 0543</t>
  </si>
  <si>
    <t>cust - 0544</t>
  </si>
  <si>
    <t>cust - 0545</t>
  </si>
  <si>
    <t>cust - 0546</t>
  </si>
  <si>
    <t>cust - 0547</t>
  </si>
  <si>
    <t>cust - 0548</t>
  </si>
  <si>
    <t>cust - 0549</t>
  </si>
  <si>
    <t>cust - 0550</t>
  </si>
  <si>
    <t>cust - 0551</t>
  </si>
  <si>
    <t>cust - 0552</t>
  </si>
  <si>
    <t>cust - 0553</t>
  </si>
  <si>
    <t>cust - 0554</t>
  </si>
  <si>
    <t>cust - 0555</t>
  </si>
  <si>
    <t>cust - 0556</t>
  </si>
  <si>
    <t>cust - 0557</t>
  </si>
  <si>
    <t>cust - 0558</t>
  </si>
  <si>
    <t>cust - 0559</t>
  </si>
  <si>
    <t>cust - 0560</t>
  </si>
  <si>
    <t>cust - 0561</t>
  </si>
  <si>
    <t>cust - 0562</t>
  </si>
  <si>
    <t>cust - 0563</t>
  </si>
  <si>
    <t>cust - 0564</t>
  </si>
  <si>
    <t>cust - 0565</t>
  </si>
  <si>
    <t>cust - 0566</t>
  </si>
  <si>
    <t>cust - 0567</t>
  </si>
  <si>
    <t>cust - 0568</t>
  </si>
  <si>
    <t>cust - 0569</t>
  </si>
  <si>
    <t>cust - 0570</t>
  </si>
  <si>
    <t>cust - 0571</t>
  </si>
  <si>
    <t>cust - 0572</t>
  </si>
  <si>
    <t>cust - 0573</t>
  </si>
  <si>
    <t>cust - 0574</t>
  </si>
  <si>
    <t>cust - 0575</t>
  </si>
  <si>
    <t>cust - 0576</t>
  </si>
  <si>
    <t>cust - 0577</t>
  </si>
  <si>
    <t>cust - 0578</t>
  </si>
  <si>
    <t>cust - 0579</t>
  </si>
  <si>
    <t>cust - 0580</t>
  </si>
  <si>
    <t>cust - 0581</t>
  </si>
  <si>
    <t>cust - 0582</t>
  </si>
  <si>
    <t>cust - 0583</t>
  </si>
  <si>
    <t>cust - 0584</t>
  </si>
  <si>
    <t>cust - 0585</t>
  </si>
  <si>
    <t>cust - 0586</t>
  </si>
  <si>
    <t>cust - 0587</t>
  </si>
  <si>
    <t>cust - 0588</t>
  </si>
  <si>
    <t>cust - 0589</t>
  </si>
  <si>
    <t>cust - 0590</t>
  </si>
  <si>
    <t>cust - 0591</t>
  </si>
  <si>
    <t>cust - 0592</t>
  </si>
  <si>
    <t>cust - 0593</t>
  </si>
  <si>
    <t>cust - 0594</t>
  </si>
  <si>
    <t>cust - 0595</t>
  </si>
  <si>
    <t>cust - 0596</t>
  </si>
  <si>
    <t>cust - 0597</t>
  </si>
  <si>
    <t>cust - 0598</t>
  </si>
  <si>
    <t>cust - 0599</t>
  </si>
  <si>
    <t>cust - 0600</t>
  </si>
  <si>
    <t>cust - 0601</t>
  </si>
  <si>
    <t>cust - 0602</t>
  </si>
  <si>
    <t>cust - 0603</t>
  </si>
  <si>
    <t>cust - 0604</t>
  </si>
  <si>
    <t>cust - 0605</t>
  </si>
  <si>
    <t>cust - 0606</t>
  </si>
  <si>
    <t>cust - 0607</t>
  </si>
  <si>
    <t>cust - 0608</t>
  </si>
  <si>
    <t>cust - 0609</t>
  </si>
  <si>
    <t>cust - 0610</t>
  </si>
  <si>
    <t>cust - 0611</t>
  </si>
  <si>
    <t>cust - 0612</t>
  </si>
  <si>
    <t>cust - 0613</t>
  </si>
  <si>
    <t>cust - 0614</t>
  </si>
  <si>
    <t>cust - 0615</t>
  </si>
  <si>
    <t>cust - 0616</t>
  </si>
  <si>
    <t>cust - 0617</t>
  </si>
  <si>
    <t>cust - 0618</t>
  </si>
  <si>
    <t>cust - 0619</t>
  </si>
  <si>
    <t>cust - 0620</t>
  </si>
  <si>
    <t>cust - 0621</t>
  </si>
  <si>
    <t>cust - 0622</t>
  </si>
  <si>
    <t>cust - 0623</t>
  </si>
  <si>
    <t>cust - 0624</t>
  </si>
  <si>
    <t>cust - 0625</t>
  </si>
  <si>
    <t>cust - 0626</t>
  </si>
  <si>
    <t>cust - 0627</t>
  </si>
  <si>
    <t>cust - 0628</t>
  </si>
  <si>
    <t>cust - 0629</t>
  </si>
  <si>
    <t>cust - 0630</t>
  </si>
  <si>
    <t>cust - 0631</t>
  </si>
  <si>
    <t>cust - 0632</t>
  </si>
  <si>
    <t>cust - 0633</t>
  </si>
  <si>
    <t>cust - 0634</t>
  </si>
  <si>
    <t>cust - 0635</t>
  </si>
  <si>
    <t>cust - 0636</t>
  </si>
  <si>
    <t>cust - 0637</t>
  </si>
  <si>
    <t>cust - 0638</t>
  </si>
  <si>
    <t>cust - 0639</t>
  </si>
  <si>
    <t>cust - 0640</t>
  </si>
  <si>
    <t>cust - 0641</t>
  </si>
  <si>
    <t>cust - 0642</t>
  </si>
  <si>
    <t>cust - 0643</t>
  </si>
  <si>
    <t>cust - 0644</t>
  </si>
  <si>
    <t>cust - 0645</t>
  </si>
  <si>
    <t>cust - 0646</t>
  </si>
  <si>
    <t>cust - 0647</t>
  </si>
  <si>
    <t>cust - 0648</t>
  </si>
  <si>
    <t>cust - 0649</t>
  </si>
  <si>
    <t>cust - 0650</t>
  </si>
  <si>
    <t>cust - 0651</t>
  </si>
  <si>
    <t>cust - 0652</t>
  </si>
  <si>
    <t>cust - 0653</t>
  </si>
  <si>
    <t>cust - 0654</t>
  </si>
  <si>
    <t>cust - 0655</t>
  </si>
  <si>
    <t>cust - 0656</t>
  </si>
  <si>
    <t>cust - 0657</t>
  </si>
  <si>
    <t>cust - 0658</t>
  </si>
  <si>
    <t>cust - 0659</t>
  </si>
  <si>
    <t>cust - 0660</t>
  </si>
  <si>
    <t>cust - 0661</t>
  </si>
  <si>
    <t>cust - 0662</t>
  </si>
  <si>
    <t>cust - 0663</t>
  </si>
  <si>
    <t>cust - 0664</t>
  </si>
  <si>
    <t>cust - 0665</t>
  </si>
  <si>
    <t>cust - 0666</t>
  </si>
  <si>
    <t>cust - 0667</t>
  </si>
  <si>
    <t>cust - 0668</t>
  </si>
  <si>
    <t>cust - 0669</t>
  </si>
  <si>
    <t>cust - 0670</t>
  </si>
  <si>
    <t>cust - 0671</t>
  </si>
  <si>
    <t>cust - 0672</t>
  </si>
  <si>
    <t>cust - 0673</t>
  </si>
  <si>
    <t>cust - 0674</t>
  </si>
  <si>
    <t>cust - 0675</t>
  </si>
  <si>
    <t>cust - 0676</t>
  </si>
  <si>
    <t>cust - 0677</t>
  </si>
  <si>
    <t>cust - 0678</t>
  </si>
  <si>
    <t>cust - 0679</t>
  </si>
  <si>
    <t>cust - 0680</t>
  </si>
  <si>
    <t>cust - 0681</t>
  </si>
  <si>
    <t>cust - 0682</t>
  </si>
  <si>
    <t>cust - 0683</t>
  </si>
  <si>
    <t>cust - 0684</t>
  </si>
  <si>
    <t>cust - 0685</t>
  </si>
  <si>
    <t>cust - 0686</t>
  </si>
  <si>
    <t>cust - 0687</t>
  </si>
  <si>
    <t>cust - 0688</t>
  </si>
  <si>
    <t>cust - 0689</t>
  </si>
  <si>
    <t>cust - 0690</t>
  </si>
  <si>
    <t>cust - 0691</t>
  </si>
  <si>
    <t>cust - 0692</t>
  </si>
  <si>
    <t>cust - 0693</t>
  </si>
  <si>
    <t>cust - 0694</t>
  </si>
  <si>
    <t>cust - 0695</t>
  </si>
  <si>
    <t>cust - 0696</t>
  </si>
  <si>
    <t>cust - 0697</t>
  </si>
  <si>
    <t>cust - 0698</t>
  </si>
  <si>
    <t>cust - 0699</t>
  </si>
  <si>
    <t>cust - 0700</t>
  </si>
  <si>
    <t>cust - 0701</t>
  </si>
  <si>
    <t>cust - 0702</t>
  </si>
  <si>
    <t>cust - 0703</t>
  </si>
  <si>
    <t>cust - 0704</t>
  </si>
  <si>
    <t>cust - 0705</t>
  </si>
  <si>
    <t>cust - 0706</t>
  </si>
  <si>
    <t>cust - 0707</t>
  </si>
  <si>
    <t>cust - 0708</t>
  </si>
  <si>
    <t>cust - 0709</t>
  </si>
  <si>
    <t>cust - 0710</t>
  </si>
  <si>
    <t>cust - 0711</t>
  </si>
  <si>
    <t>cust - 0712</t>
  </si>
  <si>
    <t>cust - 0713</t>
  </si>
  <si>
    <t>cust - 0714</t>
  </si>
  <si>
    <t>cust - 0715</t>
  </si>
  <si>
    <t>cust - 0716</t>
  </si>
  <si>
    <t>cust - 0717</t>
  </si>
  <si>
    <t>cust - 0718</t>
  </si>
  <si>
    <t>cust - 0719</t>
  </si>
  <si>
    <t>cust - 0720</t>
  </si>
  <si>
    <t>cust - 0721</t>
  </si>
  <si>
    <t>cust - 0722</t>
  </si>
  <si>
    <t>cust - 0723</t>
  </si>
  <si>
    <t>cust - 0724</t>
  </si>
  <si>
    <t>cust - 0725</t>
  </si>
  <si>
    <t>cust - 0726</t>
  </si>
  <si>
    <t>cust - 0727</t>
  </si>
  <si>
    <t>cust - 0728</t>
  </si>
  <si>
    <t>cust - 0729</t>
  </si>
  <si>
    <t>cust - 0730</t>
  </si>
  <si>
    <t>cust - 0731</t>
  </si>
  <si>
    <t>cust - 0732</t>
  </si>
  <si>
    <t>cust - 0733</t>
  </si>
  <si>
    <t>cust - 0734</t>
  </si>
  <si>
    <t>cust - 0735</t>
  </si>
  <si>
    <t>cust - 0736</t>
  </si>
  <si>
    <t>cust - 0737</t>
  </si>
  <si>
    <t>cust - 0738</t>
  </si>
  <si>
    <t>cust - 0739</t>
  </si>
  <si>
    <t>cust - 0740</t>
  </si>
  <si>
    <t>cust - 0741</t>
  </si>
  <si>
    <t>cust - 0742</t>
  </si>
  <si>
    <t>cust - 0743</t>
  </si>
  <si>
    <t>cust - 0744</t>
  </si>
  <si>
    <t>cust - 0745</t>
  </si>
  <si>
    <t>cust - 0746</t>
  </si>
  <si>
    <t>cust - 0747</t>
  </si>
  <si>
    <t>cust - 0748</t>
  </si>
  <si>
    <t>cust - 0749</t>
  </si>
  <si>
    <t>cust - 0750</t>
  </si>
  <si>
    <t>cust - 0751</t>
  </si>
  <si>
    <t>cust - 0752</t>
  </si>
  <si>
    <t>cust - 0753</t>
  </si>
  <si>
    <t>cust - 0754</t>
  </si>
  <si>
    <t>cust - 0755</t>
  </si>
  <si>
    <t>cust - 0756</t>
  </si>
  <si>
    <t>cust - 0757</t>
  </si>
  <si>
    <t>cust - 0758</t>
  </si>
  <si>
    <t>cust - 0759</t>
  </si>
  <si>
    <t>cust - 0760</t>
  </si>
  <si>
    <t>cust - 0761</t>
  </si>
  <si>
    <t>cust - 0762</t>
  </si>
  <si>
    <t>cust - 0763</t>
  </si>
  <si>
    <t>cust - 0764</t>
  </si>
  <si>
    <t>cust - 0765</t>
  </si>
  <si>
    <t>cust - 0766</t>
  </si>
  <si>
    <t>cust - 0767</t>
  </si>
  <si>
    <t>cust - 0768</t>
  </si>
  <si>
    <t>cust - 0769</t>
  </si>
  <si>
    <t>cust - 0770</t>
  </si>
  <si>
    <t>cust - 0771</t>
  </si>
  <si>
    <t>cust - 0772</t>
  </si>
  <si>
    <t>cust - 0773</t>
  </si>
  <si>
    <t>cust - 0774</t>
  </si>
  <si>
    <t>cust - 0775</t>
  </si>
  <si>
    <t>cust - 0776</t>
  </si>
  <si>
    <t>cust - 0777</t>
  </si>
  <si>
    <t>cust - 0778</t>
  </si>
  <si>
    <t>cust - 0779</t>
  </si>
  <si>
    <t>cust - 0780</t>
  </si>
  <si>
    <t>cust - 0781</t>
  </si>
  <si>
    <t>cust - 0782</t>
  </si>
  <si>
    <t>cust - 0783</t>
  </si>
  <si>
    <t>cust - 0784</t>
  </si>
  <si>
    <t>cust - 0785</t>
  </si>
  <si>
    <t>cust - 0786</t>
  </si>
  <si>
    <t>cust - 0787</t>
  </si>
  <si>
    <t>cust - 0788</t>
  </si>
  <si>
    <t>cust - 0789</t>
  </si>
  <si>
    <t>cust - 0790</t>
  </si>
  <si>
    <t>cust - 0791</t>
  </si>
  <si>
    <t>cust - 0792</t>
  </si>
  <si>
    <t>cust - 0793</t>
  </si>
  <si>
    <t>cust - 0794</t>
  </si>
  <si>
    <t>cust - 0795</t>
  </si>
  <si>
    <t>cust - 0796</t>
  </si>
  <si>
    <t>cust - 0797</t>
  </si>
  <si>
    <t>cust - 0798</t>
  </si>
  <si>
    <t>cust - 0799</t>
  </si>
  <si>
    <t>cust - 0800</t>
  </si>
  <si>
    <t>cust - 0801</t>
  </si>
  <si>
    <t>cust - 0802</t>
  </si>
  <si>
    <t>cust - 0803</t>
  </si>
  <si>
    <t>cust - 0804</t>
  </si>
  <si>
    <t>cust - 0805</t>
  </si>
  <si>
    <t>cust - 0806</t>
  </si>
  <si>
    <t>cust - 0807</t>
  </si>
  <si>
    <t>cust - 0808</t>
  </si>
  <si>
    <t>cust - 0809</t>
  </si>
  <si>
    <t>cust - 0810</t>
  </si>
  <si>
    <t>cust - 0811</t>
  </si>
  <si>
    <t>cust - 0812</t>
  </si>
  <si>
    <t>cust - 0813</t>
  </si>
  <si>
    <t>cust - 0814</t>
  </si>
  <si>
    <t>cust - 0815</t>
  </si>
  <si>
    <t>cust - 0816</t>
  </si>
  <si>
    <t>cust - 0817</t>
  </si>
  <si>
    <t>cust - 0818</t>
  </si>
  <si>
    <t>cust - 0819</t>
  </si>
  <si>
    <t>cust - 0820</t>
  </si>
  <si>
    <t>cust - 0821</t>
  </si>
  <si>
    <t>cust - 0822</t>
  </si>
  <si>
    <t>cust - 0823</t>
  </si>
  <si>
    <t>cust - 0824</t>
  </si>
  <si>
    <t>cust - 0825</t>
  </si>
  <si>
    <t>cust - 0826</t>
  </si>
  <si>
    <t>cust - 0827</t>
  </si>
  <si>
    <t>cust - 0828</t>
  </si>
  <si>
    <t>cust - 0829</t>
  </si>
  <si>
    <t>cust - 0830</t>
  </si>
  <si>
    <t>cust - 0831</t>
  </si>
  <si>
    <t>cust - 0832</t>
  </si>
  <si>
    <t>cust - 0833</t>
  </si>
  <si>
    <t>cust - 0834</t>
  </si>
  <si>
    <t>cust - 0835</t>
  </si>
  <si>
    <t>cust - 0836</t>
  </si>
  <si>
    <t>cust - 0837</t>
  </si>
  <si>
    <t>cust - 0838</t>
  </si>
  <si>
    <t>cust - 0839</t>
  </si>
  <si>
    <t>cust - 0840</t>
  </si>
  <si>
    <t>cust - 0841</t>
  </si>
  <si>
    <t>cust - 0842</t>
  </si>
  <si>
    <t>cust - 0843</t>
  </si>
  <si>
    <t>cust - 0844</t>
  </si>
  <si>
    <t>cust - 0845</t>
  </si>
  <si>
    <t>cust - 0846</t>
  </si>
  <si>
    <t>cust - 0847</t>
  </si>
  <si>
    <t>cust - 0848</t>
  </si>
  <si>
    <t>cust - 0849</t>
  </si>
  <si>
    <t>cust - 0850</t>
  </si>
  <si>
    <t>cust - 0851</t>
  </si>
  <si>
    <t>cust - 0852</t>
  </si>
  <si>
    <t>cust - 0853</t>
  </si>
  <si>
    <t>cust - 0854</t>
  </si>
  <si>
    <t>cust - 0855</t>
  </si>
  <si>
    <t>cust - 0856</t>
  </si>
  <si>
    <t>cust - 0857</t>
  </si>
  <si>
    <t>cust - 0858</t>
  </si>
  <si>
    <t>cust - 0859</t>
  </si>
  <si>
    <t>cust - 0860</t>
  </si>
  <si>
    <t>cust - 0861</t>
  </si>
  <si>
    <t>cust - 0862</t>
  </si>
  <si>
    <t>cust - 0863</t>
  </si>
  <si>
    <t>cust - 0864</t>
  </si>
  <si>
    <t>cust - 0865</t>
  </si>
  <si>
    <t>cust - 0866</t>
  </si>
  <si>
    <t>cust - 0867</t>
  </si>
  <si>
    <t>cust - 0868</t>
  </si>
  <si>
    <t>cust - 0869</t>
  </si>
  <si>
    <t>cust - 0870</t>
  </si>
  <si>
    <t>cust - 0871</t>
  </si>
  <si>
    <t>cust - 0872</t>
  </si>
  <si>
    <t>cust - 0873</t>
  </si>
  <si>
    <t>cust - 0874</t>
  </si>
  <si>
    <t>cust - 0875</t>
  </si>
  <si>
    <t>cust - 0876</t>
  </si>
  <si>
    <t>cust - 0877</t>
  </si>
  <si>
    <t>cust - 0878</t>
  </si>
  <si>
    <t>cust - 0879</t>
  </si>
  <si>
    <t>cust - 0880</t>
  </si>
  <si>
    <t>cust - 0881</t>
  </si>
  <si>
    <t>cust - 0882</t>
  </si>
  <si>
    <t>cust - 0883</t>
  </si>
  <si>
    <t>cust - 0884</t>
  </si>
  <si>
    <t>cust - 0885</t>
  </si>
  <si>
    <t>cust - 0886</t>
  </si>
  <si>
    <t>cust - 0887</t>
  </si>
  <si>
    <t>cust - 0888</t>
  </si>
  <si>
    <t>cust - 0889</t>
  </si>
  <si>
    <t>cust - 0890</t>
  </si>
  <si>
    <t>cust - 0891</t>
  </si>
  <si>
    <t>cust - 0892</t>
  </si>
  <si>
    <t>cust - 0893</t>
  </si>
  <si>
    <t>cust - 0894</t>
  </si>
  <si>
    <t>cust - 0895</t>
  </si>
  <si>
    <t>cust - 0896</t>
  </si>
  <si>
    <t>cust - 0897</t>
  </si>
  <si>
    <t>cust - 0898</t>
  </si>
  <si>
    <t>cust - 0899</t>
  </si>
  <si>
    <t>cust - 0900</t>
  </si>
  <si>
    <t>cust - 0901</t>
  </si>
  <si>
    <t>cust - 0902</t>
  </si>
  <si>
    <t>cust - 0903</t>
  </si>
  <si>
    <t>cust - 0904</t>
  </si>
  <si>
    <t>cust - 0905</t>
  </si>
  <si>
    <t>cust - 0906</t>
  </si>
  <si>
    <t>cust - 0907</t>
  </si>
  <si>
    <t>cust - 0908</t>
  </si>
  <si>
    <t>cust - 0909</t>
  </si>
  <si>
    <t>cust - 0910</t>
  </si>
  <si>
    <t>cust - 0911</t>
  </si>
  <si>
    <t>cust - 0912</t>
  </si>
  <si>
    <t>cust - 0913</t>
  </si>
  <si>
    <t>cust - 0914</t>
  </si>
  <si>
    <t>cust - 0915</t>
  </si>
  <si>
    <t>cust - 0916</t>
  </si>
  <si>
    <t>cust - 0917</t>
  </si>
  <si>
    <t>cust - 0918</t>
  </si>
  <si>
    <t>cust - 0919</t>
  </si>
  <si>
    <t>cust - 0920</t>
  </si>
  <si>
    <t>cust - 0921</t>
  </si>
  <si>
    <t>cust - 0922</t>
  </si>
  <si>
    <t>cust - 0923</t>
  </si>
  <si>
    <t>cust - 0924</t>
  </si>
  <si>
    <t>cust - 0925</t>
  </si>
  <si>
    <t>cust - 0926</t>
  </si>
  <si>
    <t>cust - 0927</t>
  </si>
  <si>
    <t>cust - 0928</t>
  </si>
  <si>
    <t>cust - 0929</t>
  </si>
  <si>
    <t>cust - 0930</t>
  </si>
  <si>
    <t>cust - 0931</t>
  </si>
  <si>
    <t>cust - 0932</t>
  </si>
  <si>
    <t>cust - 0933</t>
  </si>
  <si>
    <t>cust - 0934</t>
  </si>
  <si>
    <t>cust - 0935</t>
  </si>
  <si>
    <t>cust - 0936</t>
  </si>
  <si>
    <t>cust - 0937</t>
  </si>
  <si>
    <t>cust - 0938</t>
  </si>
  <si>
    <t>cust - 0939</t>
  </si>
  <si>
    <t>cust - 0940</t>
  </si>
  <si>
    <t>cust - 0941</t>
  </si>
  <si>
    <t>cust - 0942</t>
  </si>
  <si>
    <t>cust - 0943</t>
  </si>
  <si>
    <t>cust - 0944</t>
  </si>
  <si>
    <t>cust - 0945</t>
  </si>
  <si>
    <t>cust - 0946</t>
  </si>
  <si>
    <t>cust - 0947</t>
  </si>
  <si>
    <t>cust - 0948</t>
  </si>
  <si>
    <t>cust - 0949</t>
  </si>
  <si>
    <t>cust - 0950</t>
  </si>
  <si>
    <t>cust - 0951</t>
  </si>
  <si>
    <t>cust - 0952</t>
  </si>
  <si>
    <t>cust - 0953</t>
  </si>
  <si>
    <t>cust - 0954</t>
  </si>
  <si>
    <t>cust - 0955</t>
  </si>
  <si>
    <t>cust - 0956</t>
  </si>
  <si>
    <t>cust - 0957</t>
  </si>
  <si>
    <t>cust - 0958</t>
  </si>
  <si>
    <t>cust - 0959</t>
  </si>
  <si>
    <t>cust - 0960</t>
  </si>
  <si>
    <t>cust - 0961</t>
  </si>
  <si>
    <t>cust - 0962</t>
  </si>
  <si>
    <t>cust - 0963</t>
  </si>
  <si>
    <t>cust - 0964</t>
  </si>
  <si>
    <t>cust - 0965</t>
  </si>
  <si>
    <t>cust - 0966</t>
  </si>
  <si>
    <t>cust - 0967</t>
  </si>
  <si>
    <t>cust - 0968</t>
  </si>
  <si>
    <t>cust - 0969</t>
  </si>
  <si>
    <t>cust - 0970</t>
  </si>
  <si>
    <t>cust - 0971</t>
  </si>
  <si>
    <t>cust - 0972</t>
  </si>
  <si>
    <t>cust - 0973</t>
  </si>
  <si>
    <t>cust - 0974</t>
  </si>
  <si>
    <t>cust - 0975</t>
  </si>
  <si>
    <t>cust - 0976</t>
  </si>
  <si>
    <t>cust - 0977</t>
  </si>
  <si>
    <t>cust - 0978</t>
  </si>
  <si>
    <t>cust - 0979</t>
  </si>
  <si>
    <t>cust - 0980</t>
  </si>
  <si>
    <t>cust - 0981</t>
  </si>
  <si>
    <t>cust - 0982</t>
  </si>
  <si>
    <t>cust - 0983</t>
  </si>
  <si>
    <t>cust - 0984</t>
  </si>
  <si>
    <t>cust - 0985</t>
  </si>
  <si>
    <t>cust - 0986</t>
  </si>
  <si>
    <t>cust - 0987</t>
  </si>
  <si>
    <t>cust - 0988</t>
  </si>
  <si>
    <t>cust - 0989</t>
  </si>
  <si>
    <t>cust - 0990</t>
  </si>
  <si>
    <t>cust - 0991</t>
  </si>
  <si>
    <t>cust - 0992</t>
  </si>
  <si>
    <t>cust - 0993</t>
  </si>
  <si>
    <t>cust - 0994</t>
  </si>
  <si>
    <t>cust - 0995</t>
  </si>
  <si>
    <t>cust - 0996</t>
  </si>
  <si>
    <t>cust - 0997</t>
  </si>
  <si>
    <t>cust - 0998</t>
  </si>
  <si>
    <t>cust - 0999</t>
  </si>
  <si>
    <t>cust - 1000</t>
  </si>
  <si>
    <t>cust - 1001</t>
  </si>
  <si>
    <t>cust - 1002</t>
  </si>
  <si>
    <t>cust - 1003</t>
  </si>
  <si>
    <t>cust - 1004</t>
  </si>
  <si>
    <t>cust - 1005</t>
  </si>
  <si>
    <t>cust - 1006</t>
  </si>
  <si>
    <t>cust - 1007</t>
  </si>
  <si>
    <t>cust - 1008</t>
  </si>
  <si>
    <t>cust - 1009</t>
  </si>
  <si>
    <t>cust - 1010</t>
  </si>
  <si>
    <t>cust - 1011</t>
  </si>
  <si>
    <t>cust - 1012</t>
  </si>
  <si>
    <t>cust - 1013</t>
  </si>
  <si>
    <t>cust - 1014</t>
  </si>
  <si>
    <t>cust - 1015</t>
  </si>
  <si>
    <t>cust - 1016</t>
  </si>
  <si>
    <t>cust - 1017</t>
  </si>
  <si>
    <t>cust - 1018</t>
  </si>
  <si>
    <t>cust - 1019</t>
  </si>
  <si>
    <t>cust - 1020</t>
  </si>
  <si>
    <t>cust - 1021</t>
  </si>
  <si>
    <t>cust - 1022</t>
  </si>
  <si>
    <t>cust - 1023</t>
  </si>
  <si>
    <t>cust - 1024</t>
  </si>
  <si>
    <t>cust - 1025</t>
  </si>
  <si>
    <t>cust - 1026</t>
  </si>
  <si>
    <t>cust - 1027</t>
  </si>
  <si>
    <t>cust - 1028</t>
  </si>
  <si>
    <t>cust - 1029</t>
  </si>
  <si>
    <t>cust - 1030</t>
  </si>
  <si>
    <t>cust - 1031</t>
  </si>
  <si>
    <t>cust - 1032</t>
  </si>
  <si>
    <t>cust - 1033</t>
  </si>
  <si>
    <t>cust - 1034</t>
  </si>
  <si>
    <t>cust - 1035</t>
  </si>
  <si>
    <t>cust - 1036</t>
  </si>
  <si>
    <t>cust - 1037</t>
  </si>
  <si>
    <t>cust - 1038</t>
  </si>
  <si>
    <t>cust - 1039</t>
  </si>
  <si>
    <t>cust - 1040</t>
  </si>
  <si>
    <t>cust - 1041</t>
  </si>
  <si>
    <t>cust - 1042</t>
  </si>
  <si>
    <t>cust - 1043</t>
  </si>
  <si>
    <t>cust - 1044</t>
  </si>
  <si>
    <t>cust - 1045</t>
  </si>
  <si>
    <t>cust - 1046</t>
  </si>
  <si>
    <t>cust - 1047</t>
  </si>
  <si>
    <t>cust - 1048</t>
  </si>
  <si>
    <t>cust - 1049</t>
  </si>
  <si>
    <t>cust - 1050</t>
  </si>
  <si>
    <t>cust - 1051</t>
  </si>
  <si>
    <t>cust - 1052</t>
  </si>
  <si>
    <t>cust - 1053</t>
  </si>
  <si>
    <t>cust - 1054</t>
  </si>
  <si>
    <t>cust - 1055</t>
  </si>
  <si>
    <t>cust - 1056</t>
  </si>
  <si>
    <t>cust - 1057</t>
  </si>
  <si>
    <t>cust - 1058</t>
  </si>
  <si>
    <t>cust - 1059</t>
  </si>
  <si>
    <t>cust - 1060</t>
  </si>
  <si>
    <t>cust - 1061</t>
  </si>
  <si>
    <t>cust - 1062</t>
  </si>
  <si>
    <t>cust - 1063</t>
  </si>
  <si>
    <t>cust - 1064</t>
  </si>
  <si>
    <t>cust - 1065</t>
  </si>
  <si>
    <t>cust - 1066</t>
  </si>
  <si>
    <t>cust - 1067</t>
  </si>
  <si>
    <t>cust - 1068</t>
  </si>
  <si>
    <t>cust - 1069</t>
  </si>
  <si>
    <t>cust - 1070</t>
  </si>
  <si>
    <t>cust - 1071</t>
  </si>
  <si>
    <t>cust - 1072</t>
  </si>
  <si>
    <t>cust - 1073</t>
  </si>
  <si>
    <t>cust - 1074</t>
  </si>
  <si>
    <t>cust - 1075</t>
  </si>
  <si>
    <t>cust - 1076</t>
  </si>
  <si>
    <t>cust - 1077</t>
  </si>
  <si>
    <t>cust - 1078</t>
  </si>
  <si>
    <t>cust - 1079</t>
  </si>
  <si>
    <t>cust - 1080</t>
  </si>
  <si>
    <t>cust - 1081</t>
  </si>
  <si>
    <t>cust - 1082</t>
  </si>
  <si>
    <t>cust - 1083</t>
  </si>
  <si>
    <t>cust - 1084</t>
  </si>
  <si>
    <t>cust - 1085</t>
  </si>
  <si>
    <t>cust - 1086</t>
  </si>
  <si>
    <t>cust - 1087</t>
  </si>
  <si>
    <t>cust - 1088</t>
  </si>
  <si>
    <t>cust - 1089</t>
  </si>
  <si>
    <t>cust - 1090</t>
  </si>
  <si>
    <t>cust - 1091</t>
  </si>
  <si>
    <t>cust - 1092</t>
  </si>
  <si>
    <t>cust - 1093</t>
  </si>
  <si>
    <t>cust - 1094</t>
  </si>
  <si>
    <t>cust - 1095</t>
  </si>
  <si>
    <t>cust - 1096</t>
  </si>
  <si>
    <t>cust - 1097</t>
  </si>
  <si>
    <t>cust - 1098</t>
  </si>
  <si>
    <t>cust - 1099</t>
  </si>
  <si>
    <t>cust - 1100</t>
  </si>
  <si>
    <t>cust - 1101</t>
  </si>
  <si>
    <t>cust - 1102</t>
  </si>
  <si>
    <t>cust - 1103</t>
  </si>
  <si>
    <t>cust - 1104</t>
  </si>
  <si>
    <t>cust - 1105</t>
  </si>
  <si>
    <t>cust - 1106</t>
  </si>
  <si>
    <t>cust - 1107</t>
  </si>
  <si>
    <t>cust - 1108</t>
  </si>
  <si>
    <t>cust - 1109</t>
  </si>
  <si>
    <t>cust - 1110</t>
  </si>
  <si>
    <t>cust - 1111</t>
  </si>
  <si>
    <t>cust - 1112</t>
  </si>
  <si>
    <t>cust - 1113</t>
  </si>
  <si>
    <t>cust - 1114</t>
  </si>
  <si>
    <t>cust - 1115</t>
  </si>
  <si>
    <t>cust - 1116</t>
  </si>
  <si>
    <t>cust - 1117</t>
  </si>
  <si>
    <t>cust - 1118</t>
  </si>
  <si>
    <t>cust - 1119</t>
  </si>
  <si>
    <t>cust - 1120</t>
  </si>
  <si>
    <t>cust - 1121</t>
  </si>
  <si>
    <t>cust - 1122</t>
  </si>
  <si>
    <t>cust - 1123</t>
  </si>
  <si>
    <t>cust - 1124</t>
  </si>
  <si>
    <t>cust - 1125</t>
  </si>
  <si>
    <t>cust - 1126</t>
  </si>
  <si>
    <t>cust - 1127</t>
  </si>
  <si>
    <t>cust - 1128</t>
  </si>
  <si>
    <t>cust - 1129</t>
  </si>
  <si>
    <t>cust - 1130</t>
  </si>
  <si>
    <t>cust - 1131</t>
  </si>
  <si>
    <t>cust - 1132</t>
  </si>
  <si>
    <t>cust - 1133</t>
  </si>
  <si>
    <t>cust - 1134</t>
  </si>
  <si>
    <t>cust - 1135</t>
  </si>
  <si>
    <t>cust - 1136</t>
  </si>
  <si>
    <t>cust - 1137</t>
  </si>
  <si>
    <t>cust - 1138</t>
  </si>
  <si>
    <t>cust - 1139</t>
  </si>
  <si>
    <t>cust - 1140</t>
  </si>
  <si>
    <t>cust - 1141</t>
  </si>
  <si>
    <t>cust - 1142</t>
  </si>
  <si>
    <t>cust - 1143</t>
  </si>
  <si>
    <t>cust - 1144</t>
  </si>
  <si>
    <t>cust - 1145</t>
  </si>
  <si>
    <t>cust - 1146</t>
  </si>
  <si>
    <t>cust - 1147</t>
  </si>
  <si>
    <t>cust - 1148</t>
  </si>
  <si>
    <t>cust - 1149</t>
  </si>
  <si>
    <t>cust - 1150</t>
  </si>
  <si>
    <t>cust - 1151</t>
  </si>
  <si>
    <t>cust - 1152</t>
  </si>
  <si>
    <t>cust - 1153</t>
  </si>
  <si>
    <t>cust - 1154</t>
  </si>
  <si>
    <t>cust - 1155</t>
  </si>
  <si>
    <t>cust - 1156</t>
  </si>
  <si>
    <t>cust - 1157</t>
  </si>
  <si>
    <t>cust - 1158</t>
  </si>
  <si>
    <t>cust - 1159</t>
  </si>
  <si>
    <t>cust - 1160</t>
  </si>
  <si>
    <t>cust - 1161</t>
  </si>
  <si>
    <t>cust - 1162</t>
  </si>
  <si>
    <t>cust - 1163</t>
  </si>
  <si>
    <t>cust - 1164</t>
  </si>
  <si>
    <t>cust - 1165</t>
  </si>
  <si>
    <t>cust - 1166</t>
  </si>
  <si>
    <t>cust - 1167</t>
  </si>
  <si>
    <t>cust - 1168</t>
  </si>
  <si>
    <t>cust - 1169</t>
  </si>
  <si>
    <t>cust - 1170</t>
  </si>
  <si>
    <t>cust - 1171</t>
  </si>
  <si>
    <t>cust - 1172</t>
  </si>
  <si>
    <t>cust - 1173</t>
  </si>
  <si>
    <t>cust - 1174</t>
  </si>
  <si>
    <t>cust - 1175</t>
  </si>
  <si>
    <t>cust - 1176</t>
  </si>
  <si>
    <t>cust - 1177</t>
  </si>
  <si>
    <t>cust - 1178</t>
  </si>
  <si>
    <t>cust - 1179</t>
  </si>
  <si>
    <t>cust - 1180</t>
  </si>
  <si>
    <t>cust - 1181</t>
  </si>
  <si>
    <t>cust - 1182</t>
  </si>
  <si>
    <t>cust - 1183</t>
  </si>
  <si>
    <t>cust - 1184</t>
  </si>
  <si>
    <t>cust - 1185</t>
  </si>
  <si>
    <t>cust - 1186</t>
  </si>
  <si>
    <t>cust - 1187</t>
  </si>
  <si>
    <t>cust - 1188</t>
  </si>
  <si>
    <t>cust - 1189</t>
  </si>
  <si>
    <t>cust - 1190</t>
  </si>
  <si>
    <t>cust - 1191</t>
  </si>
  <si>
    <t>cust - 1192</t>
  </si>
  <si>
    <t>cust - 1193</t>
  </si>
  <si>
    <t>cust - 1194</t>
  </si>
  <si>
    <t>cust - 1195</t>
  </si>
  <si>
    <t>cust - 1196</t>
  </si>
  <si>
    <t>cust - 1197</t>
  </si>
  <si>
    <t>cust - 1198</t>
  </si>
  <si>
    <t>cust - 1199</t>
  </si>
  <si>
    <t>cust - 1200</t>
  </si>
  <si>
    <t>cust - 1201</t>
  </si>
  <si>
    <t>cust - 1202</t>
  </si>
  <si>
    <t>cust - 1203</t>
  </si>
  <si>
    <t>cust - 1204</t>
  </si>
  <si>
    <t>cust - 1205</t>
  </si>
  <si>
    <t>cust - 1206</t>
  </si>
  <si>
    <t>cust - 1207</t>
  </si>
  <si>
    <t>cust - 1208</t>
  </si>
  <si>
    <t>cust - 1209</t>
  </si>
  <si>
    <t>cust - 1210</t>
  </si>
  <si>
    <t>cust - 1211</t>
  </si>
  <si>
    <t>cust - 1212</t>
  </si>
  <si>
    <t>cust - 1213</t>
  </si>
  <si>
    <t>cust - 1214</t>
  </si>
  <si>
    <t>cust - 1215</t>
  </si>
  <si>
    <t>cust - 1216</t>
  </si>
  <si>
    <t>cust - 1217</t>
  </si>
  <si>
    <t>cust - 1218</t>
  </si>
  <si>
    <t>cust - 1219</t>
  </si>
  <si>
    <t>cust - 1220</t>
  </si>
  <si>
    <t>cust - 1221</t>
  </si>
  <si>
    <t>cust - 1222</t>
  </si>
  <si>
    <t>cust - 1223</t>
  </si>
  <si>
    <t>cust - 1224</t>
  </si>
  <si>
    <t>cust - 1225</t>
  </si>
  <si>
    <t>cust - 1226</t>
  </si>
  <si>
    <t>cust - 1227</t>
  </si>
  <si>
    <t>cust - 1228</t>
  </si>
  <si>
    <t>cust - 1229</t>
  </si>
  <si>
    <t>cust - 1230</t>
  </si>
  <si>
    <t>cust - 1231</t>
  </si>
  <si>
    <t>cust - 1232</t>
  </si>
  <si>
    <t>cust - 1233</t>
  </si>
  <si>
    <t>cust - 1234</t>
  </si>
  <si>
    <t>cust - 1235</t>
  </si>
  <si>
    <t>cust - 1236</t>
  </si>
  <si>
    <t>cust - 1237</t>
  </si>
  <si>
    <t>cust - 1238</t>
  </si>
  <si>
    <t>cust - 1239</t>
  </si>
  <si>
    <t>cust - 1240</t>
  </si>
  <si>
    <t>cust - 1241</t>
  </si>
  <si>
    <t>cust - 1242</t>
  </si>
  <si>
    <t>cust - 1243</t>
  </si>
  <si>
    <t>cust - 1244</t>
  </si>
  <si>
    <t>cust - 1245</t>
  </si>
  <si>
    <t>cust - 1246</t>
  </si>
  <si>
    <t>cust - 1247</t>
  </si>
  <si>
    <t>cust - 1248</t>
  </si>
  <si>
    <t>cust - 1249</t>
  </si>
  <si>
    <t>cust - 1250</t>
  </si>
  <si>
    <t>cust - 1251</t>
  </si>
  <si>
    <t>cust - 1252</t>
  </si>
  <si>
    <t>cust - 1253</t>
  </si>
  <si>
    <t>cust - 1254</t>
  </si>
  <si>
    <t>cust - 1255</t>
  </si>
  <si>
    <t>cust - 1256</t>
  </si>
  <si>
    <t>cust - 1257</t>
  </si>
  <si>
    <t>cust - 1258</t>
  </si>
  <si>
    <t>cust - 1259</t>
  </si>
  <si>
    <t>cust - 1260</t>
  </si>
  <si>
    <t>cust - 1261</t>
  </si>
  <si>
    <t>cust - 1262</t>
  </si>
  <si>
    <t>cust - 1263</t>
  </si>
  <si>
    <t>cust - 1264</t>
  </si>
  <si>
    <t>cust - 1265</t>
  </si>
  <si>
    <t>cust - 1266</t>
  </si>
  <si>
    <t>cust - 1267</t>
  </si>
  <si>
    <t>cust - 1268</t>
  </si>
  <si>
    <t>cust - 1269</t>
  </si>
  <si>
    <t>cust - 1270</t>
  </si>
  <si>
    <t>cust - 1271</t>
  </si>
  <si>
    <t>cust - 1272</t>
  </si>
  <si>
    <t>cust - 1273</t>
  </si>
  <si>
    <t>cust - 1274</t>
  </si>
  <si>
    <t>cust - 1275</t>
  </si>
  <si>
    <t>cust - 1276</t>
  </si>
  <si>
    <t>cust - 1277</t>
  </si>
  <si>
    <t>cust - 1278</t>
  </si>
  <si>
    <t>cust - 1279</t>
  </si>
  <si>
    <t>cust - 1280</t>
  </si>
  <si>
    <t>cust - 1281</t>
  </si>
  <si>
    <t>cust - 1282</t>
  </si>
  <si>
    <t>cust - 1283</t>
  </si>
  <si>
    <t>cust - 1284</t>
  </si>
  <si>
    <t>cust - 1285</t>
  </si>
  <si>
    <t>cust - 1286</t>
  </si>
  <si>
    <t>cust - 1287</t>
  </si>
  <si>
    <t>cust - 1288</t>
  </si>
  <si>
    <t>cust - 1289</t>
  </si>
  <si>
    <t>cust - 1290</t>
  </si>
  <si>
    <t>cust - 1291</t>
  </si>
  <si>
    <t>cust - 1292</t>
  </si>
  <si>
    <t>cust - 1293</t>
  </si>
  <si>
    <t>cust - 1294</t>
  </si>
  <si>
    <t>cust - 1295</t>
  </si>
  <si>
    <t>cust - 1296</t>
  </si>
  <si>
    <t>cust - 1297</t>
  </si>
  <si>
    <t>cust - 1298</t>
  </si>
  <si>
    <t>cust - 1299</t>
  </si>
  <si>
    <t>cust - 1300</t>
  </si>
  <si>
    <t>cust - 1301</t>
  </si>
  <si>
    <t>cust - 1302</t>
  </si>
  <si>
    <t>cust - 1303</t>
  </si>
  <si>
    <t>cust - 1304</t>
  </si>
  <si>
    <t>cust - 1305</t>
  </si>
  <si>
    <t>cust - 1306</t>
  </si>
  <si>
    <t>cust - 1307</t>
  </si>
  <si>
    <t>cust - 1308</t>
  </si>
  <si>
    <t>cust - 1309</t>
  </si>
  <si>
    <t>cust - 1310</t>
  </si>
  <si>
    <t>cust - 1311</t>
  </si>
  <si>
    <t>cust - 1312</t>
  </si>
  <si>
    <t>cust - 1313</t>
  </si>
  <si>
    <t>cust - 1314</t>
  </si>
  <si>
    <t>cust - 1315</t>
  </si>
  <si>
    <t>cust - 1316</t>
  </si>
  <si>
    <t>cust - 1317</t>
  </si>
  <si>
    <t>cust - 1318</t>
  </si>
  <si>
    <t>cust - 1319</t>
  </si>
  <si>
    <t>cust - 1320</t>
  </si>
  <si>
    <t>cust - 1321</t>
  </si>
  <si>
    <t>cust - 1322</t>
  </si>
  <si>
    <t>cust - 1323</t>
  </si>
  <si>
    <t>cust - 1324</t>
  </si>
  <si>
    <t>cust - 1325</t>
  </si>
  <si>
    <t>cust - 1326</t>
  </si>
  <si>
    <t>cust - 1327</t>
  </si>
  <si>
    <t>cust - 1328</t>
  </si>
  <si>
    <t>cust - 1329</t>
  </si>
  <si>
    <t>cust - 1330</t>
  </si>
  <si>
    <t>cust - 1331</t>
  </si>
  <si>
    <t>cust - 1332</t>
  </si>
  <si>
    <t>cust - 1333</t>
  </si>
  <si>
    <t>cust - 1334</t>
  </si>
  <si>
    <t>cust - 1335</t>
  </si>
  <si>
    <t>cust - 1336</t>
  </si>
  <si>
    <t>cust - 1337</t>
  </si>
  <si>
    <t>cust - 1338</t>
  </si>
  <si>
    <t>cust - 1339</t>
  </si>
  <si>
    <t>cust - 1340</t>
  </si>
  <si>
    <t>cust - 1341</t>
  </si>
  <si>
    <t>cust - 1342</t>
  </si>
  <si>
    <t>cust - 1343</t>
  </si>
  <si>
    <t>cust - 1344</t>
  </si>
  <si>
    <t>cust - 1345</t>
  </si>
  <si>
    <t>cust - 1346</t>
  </si>
  <si>
    <t>cust - 1347</t>
  </si>
  <si>
    <t>cust - 1348</t>
  </si>
  <si>
    <t>cust - 1349</t>
  </si>
  <si>
    <t>cust - 1350</t>
  </si>
  <si>
    <t>cust - 1351</t>
  </si>
  <si>
    <t>cust - 1352</t>
  </si>
  <si>
    <t>cust - 1353</t>
  </si>
  <si>
    <t>cust - 1354</t>
  </si>
  <si>
    <t>cust - 1355</t>
  </si>
  <si>
    <t>cust - 1356</t>
  </si>
  <si>
    <t>cust - 1357</t>
  </si>
  <si>
    <t>cust - 1358</t>
  </si>
  <si>
    <t>cust - 1359</t>
  </si>
  <si>
    <t>cust - 1360</t>
  </si>
  <si>
    <t>cust - 1361</t>
  </si>
  <si>
    <t>cust - 1362</t>
  </si>
  <si>
    <t>cust - 1363</t>
  </si>
  <si>
    <t>cust - 1364</t>
  </si>
  <si>
    <t>cust - 1365</t>
  </si>
  <si>
    <t>cust - 1366</t>
  </si>
  <si>
    <t>cust - 1367</t>
  </si>
  <si>
    <t>cust - 1368</t>
  </si>
  <si>
    <t>cust - 1369</t>
  </si>
  <si>
    <t>cust - 1370</t>
  </si>
  <si>
    <t>cust - 1371</t>
  </si>
  <si>
    <t>cust - 1372</t>
  </si>
  <si>
    <t>cust - 1373</t>
  </si>
  <si>
    <t>cust - 1374</t>
  </si>
  <si>
    <t>cust - 1375</t>
  </si>
  <si>
    <t>cust - 1376</t>
  </si>
  <si>
    <t>cust - 1377</t>
  </si>
  <si>
    <t>cust - 1378</t>
  </si>
  <si>
    <t>cust - 1379</t>
  </si>
  <si>
    <t>cust - 1380</t>
  </si>
  <si>
    <t>cust - 1381</t>
  </si>
  <si>
    <t>cust - 1382</t>
  </si>
  <si>
    <t>cust - 1383</t>
  </si>
  <si>
    <t>cust - 1384</t>
  </si>
  <si>
    <t>cust - 1385</t>
  </si>
  <si>
    <t>cust - 1386</t>
  </si>
  <si>
    <t>cust - 1387</t>
  </si>
  <si>
    <t>cust - 1388</t>
  </si>
  <si>
    <t>cust - 1389</t>
  </si>
  <si>
    <t>cust - 1390</t>
  </si>
  <si>
    <t>cust - 1391</t>
  </si>
  <si>
    <t>cust - 1392</t>
  </si>
  <si>
    <t>cust - 1393</t>
  </si>
  <si>
    <t>cust - 1394</t>
  </si>
  <si>
    <t>cust - 1395</t>
  </si>
  <si>
    <t>cust - 1396</t>
  </si>
  <si>
    <t>cust - 1397</t>
  </si>
  <si>
    <t>cust - 1398</t>
  </si>
  <si>
    <t>cust - 1399</t>
  </si>
  <si>
    <t>cust - 1400</t>
  </si>
  <si>
    <t>cust - 1401</t>
  </si>
  <si>
    <t>cust - 1402</t>
  </si>
  <si>
    <t>cust - 1403</t>
  </si>
  <si>
    <t>cust - 1404</t>
  </si>
  <si>
    <t>cust - 1405</t>
  </si>
  <si>
    <t>cust - 1406</t>
  </si>
  <si>
    <t>cust - 1407</t>
  </si>
  <si>
    <t>cust - 1408</t>
  </si>
  <si>
    <t>cust - 1409</t>
  </si>
  <si>
    <t>cust - 1410</t>
  </si>
  <si>
    <t>cust - 1411</t>
  </si>
  <si>
    <t>cust - 1412</t>
  </si>
  <si>
    <t>cust - 1413</t>
  </si>
  <si>
    <t>cust - 1414</t>
  </si>
  <si>
    <t>cust - 1415</t>
  </si>
  <si>
    <t>cust - 1416</t>
  </si>
  <si>
    <t>cust - 1417</t>
  </si>
  <si>
    <t>cust - 1418</t>
  </si>
  <si>
    <t>cust - 1419</t>
  </si>
  <si>
    <t>cust - 1420</t>
  </si>
  <si>
    <t>cust - 1421</t>
  </si>
  <si>
    <t>cust - 1422</t>
  </si>
  <si>
    <t>cust - 1423</t>
  </si>
  <si>
    <t>cust - 1424</t>
  </si>
  <si>
    <t>cust - 1425</t>
  </si>
  <si>
    <t>cust - 1426</t>
  </si>
  <si>
    <t>cust - 1427</t>
  </si>
  <si>
    <t>cust - 1428</t>
  </si>
  <si>
    <t>cust - 1429</t>
  </si>
  <si>
    <t>cust - 1430</t>
  </si>
  <si>
    <t>cust - 1431</t>
  </si>
  <si>
    <t>cust - 1432</t>
  </si>
  <si>
    <t>cust - 1433</t>
  </si>
  <si>
    <t>cust - 1434</t>
  </si>
  <si>
    <t>cust - 1435</t>
  </si>
  <si>
    <t>cust - 1436</t>
  </si>
  <si>
    <t>cust - 1437</t>
  </si>
  <si>
    <t>cust - 1438</t>
  </si>
  <si>
    <t>cust - 1439</t>
  </si>
  <si>
    <t>cust - 1440</t>
  </si>
  <si>
    <t>cust - 1441</t>
  </si>
  <si>
    <t>cust - 1442</t>
  </si>
  <si>
    <t>cust - 1443</t>
  </si>
  <si>
    <t>cust - 1444</t>
  </si>
  <si>
    <t>cust - 1445</t>
  </si>
  <si>
    <t>cust - 1446</t>
  </si>
  <si>
    <t>cust - 1447</t>
  </si>
  <si>
    <t>cust - 1448</t>
  </si>
  <si>
    <t>cust - 1449</t>
  </si>
  <si>
    <t>cust - 1450</t>
  </si>
  <si>
    <t>cust - 1451</t>
  </si>
  <si>
    <t>cust - 1452</t>
  </si>
  <si>
    <t>cust - 1453</t>
  </si>
  <si>
    <t>cust - 1454</t>
  </si>
  <si>
    <t>cust - 1455</t>
  </si>
  <si>
    <t>cust - 1456</t>
  </si>
  <si>
    <t>cust - 1457</t>
  </si>
  <si>
    <t>cust - 1458</t>
  </si>
  <si>
    <t>cust - 1459</t>
  </si>
  <si>
    <t>cust - 1460</t>
  </si>
  <si>
    <t>cust - 1461</t>
  </si>
  <si>
    <t>cust - 1462</t>
  </si>
  <si>
    <t>cust - 1463</t>
  </si>
  <si>
    <t>cust - 1464</t>
  </si>
  <si>
    <t>cust - 1465</t>
  </si>
  <si>
    <t>cust - 1466</t>
  </si>
  <si>
    <t>cust - 1467</t>
  </si>
  <si>
    <t>cust - 1468</t>
  </si>
  <si>
    <t>cust - 1469</t>
  </si>
  <si>
    <t>cust - 1470</t>
  </si>
  <si>
    <t>cust - 1471</t>
  </si>
  <si>
    <t>cust - 1472</t>
  </si>
  <si>
    <t>cust - 1473</t>
  </si>
  <si>
    <t>cust - 1474</t>
  </si>
  <si>
    <t>cust - 1475</t>
  </si>
  <si>
    <t>cust - 1476</t>
  </si>
  <si>
    <t>cust - 1477</t>
  </si>
  <si>
    <t>cust - 1478</t>
  </si>
  <si>
    <t>cust - 1479</t>
  </si>
  <si>
    <t>cust - 1480</t>
  </si>
  <si>
    <t>cust - 1481</t>
  </si>
  <si>
    <t>cust - 1482</t>
  </si>
  <si>
    <t>cust - 1483</t>
  </si>
  <si>
    <t>cust - 1484</t>
  </si>
  <si>
    <t>cust - 1485</t>
  </si>
  <si>
    <t>cust - 1486</t>
  </si>
  <si>
    <t>cust - 1487</t>
  </si>
  <si>
    <t>cust - 1488</t>
  </si>
  <si>
    <t>cust - 1489</t>
  </si>
  <si>
    <t>cust - 1490</t>
  </si>
  <si>
    <t>cust - 1491</t>
  </si>
  <si>
    <t>cust - 1492</t>
  </si>
  <si>
    <t>cust - 1493</t>
  </si>
  <si>
    <t>cust - 1494</t>
  </si>
  <si>
    <t>cust - 1495</t>
  </si>
  <si>
    <t>cust - 1496</t>
  </si>
  <si>
    <t>cust - 1497</t>
  </si>
  <si>
    <t>cust - 1498</t>
  </si>
  <si>
    <t>cust - 1499</t>
  </si>
  <si>
    <t>cust - 1500</t>
  </si>
  <si>
    <t>cust - 1501</t>
  </si>
  <si>
    <t>cust - 1502</t>
  </si>
  <si>
    <t>cust - 1503</t>
  </si>
  <si>
    <t>cust - 1504</t>
  </si>
  <si>
    <t>cust - 1505</t>
  </si>
  <si>
    <t>cust - 1506</t>
  </si>
  <si>
    <t>cust - 1507</t>
  </si>
  <si>
    <t>cust - 1508</t>
  </si>
  <si>
    <t>cust - 1509</t>
  </si>
  <si>
    <t>cust - 1510</t>
  </si>
  <si>
    <t>cust - 1511</t>
  </si>
  <si>
    <t>cust - 1512</t>
  </si>
  <si>
    <t>cust - 1513</t>
  </si>
  <si>
    <t>cust - 1514</t>
  </si>
  <si>
    <t>cust - 1515</t>
  </si>
  <si>
    <t>cust - 1516</t>
  </si>
  <si>
    <t>cust - 1517</t>
  </si>
  <si>
    <t>cust - 1518</t>
  </si>
  <si>
    <t>cust - 1519</t>
  </si>
  <si>
    <t>cust - 1520</t>
  </si>
  <si>
    <t>cust - 1521</t>
  </si>
  <si>
    <t>cust - 1522</t>
  </si>
  <si>
    <t>cust - 1523</t>
  </si>
  <si>
    <t>cust - 1524</t>
  </si>
  <si>
    <t>cust - 1525</t>
  </si>
  <si>
    <t>cust - 1526</t>
  </si>
  <si>
    <t>cust - 1527</t>
  </si>
  <si>
    <t>cust - 1528</t>
  </si>
  <si>
    <t>cust - 1529</t>
  </si>
  <si>
    <t>cust - 1530</t>
  </si>
  <si>
    <t>cust - 1531</t>
  </si>
  <si>
    <t>cust - 1532</t>
  </si>
  <si>
    <t>cust - 1533</t>
  </si>
  <si>
    <t>cust - 1534</t>
  </si>
  <si>
    <t>cust - 1535</t>
  </si>
  <si>
    <t>cust - 1536</t>
  </si>
  <si>
    <t>cust - 1537</t>
  </si>
  <si>
    <t>cust - 1538</t>
  </si>
  <si>
    <t>cust - 1539</t>
  </si>
  <si>
    <t>cust - 1540</t>
  </si>
  <si>
    <t>cust - 1541</t>
  </si>
  <si>
    <t>cust - 1542</t>
  </si>
  <si>
    <t>cust - 1543</t>
  </si>
  <si>
    <t>cust - 1544</t>
  </si>
  <si>
    <t>cust - 1545</t>
  </si>
  <si>
    <t>cust - 1546</t>
  </si>
  <si>
    <t>cust - 1547</t>
  </si>
  <si>
    <t>cust - 1548</t>
  </si>
  <si>
    <t>cust - 1549</t>
  </si>
  <si>
    <t>cust - 1550</t>
  </si>
  <si>
    <t>cust - 1551</t>
  </si>
  <si>
    <t>cust - 1552</t>
  </si>
  <si>
    <t>cust - 1553</t>
  </si>
  <si>
    <t>cust - 1554</t>
  </si>
  <si>
    <t>cust - 1555</t>
  </si>
  <si>
    <t>cust - 1556</t>
  </si>
  <si>
    <t>cust - 1557</t>
  </si>
  <si>
    <t>cust - 1558</t>
  </si>
  <si>
    <t>cust - 1559</t>
  </si>
  <si>
    <t>cust - 1560</t>
  </si>
  <si>
    <t>cust - 1561</t>
  </si>
  <si>
    <t>cust - 1562</t>
  </si>
  <si>
    <t>cust - 1563</t>
  </si>
  <si>
    <t>cust - 1564</t>
  </si>
  <si>
    <t>cust - 1565</t>
  </si>
  <si>
    <t>cust - 1566</t>
  </si>
  <si>
    <t>cust - 1567</t>
  </si>
  <si>
    <t>cust - 1568</t>
  </si>
  <si>
    <t>cust - 1569</t>
  </si>
  <si>
    <t>cust - 1570</t>
  </si>
  <si>
    <t>cust - 1571</t>
  </si>
  <si>
    <t>cust - 1572</t>
  </si>
  <si>
    <t>cust - 1573</t>
  </si>
  <si>
    <t>cust - 1574</t>
  </si>
  <si>
    <t>cust - 1575</t>
  </si>
  <si>
    <t>cust - 1576</t>
  </si>
  <si>
    <t>cust - 1577</t>
  </si>
  <si>
    <t>cust - 1578</t>
  </si>
  <si>
    <t>cust - 1579</t>
  </si>
  <si>
    <t>cust - 1580</t>
  </si>
  <si>
    <t>cust - 1581</t>
  </si>
  <si>
    <t>cust - 1582</t>
  </si>
  <si>
    <t>cust - 1583</t>
  </si>
  <si>
    <t>cust - 1584</t>
  </si>
  <si>
    <t>cust - 1585</t>
  </si>
  <si>
    <t>cust - 1586</t>
  </si>
  <si>
    <t>cust - 1587</t>
  </si>
  <si>
    <t>cust - 1588</t>
  </si>
  <si>
    <t>cust - 1589</t>
  </si>
  <si>
    <t>cust - 1590</t>
  </si>
  <si>
    <t>cust - 1591</t>
  </si>
  <si>
    <t>cust - 1592</t>
  </si>
  <si>
    <t>cust - 1593</t>
  </si>
  <si>
    <t>cust - 1594</t>
  </si>
  <si>
    <t>cust - 1595</t>
  </si>
  <si>
    <t>cust - 1596</t>
  </si>
  <si>
    <t>cust - 1597</t>
  </si>
  <si>
    <t>cust - 1598</t>
  </si>
  <si>
    <t>cust - 1599</t>
  </si>
  <si>
    <t>cust - 1600</t>
  </si>
  <si>
    <t>cust - 1601</t>
  </si>
  <si>
    <t>cust - 1602</t>
  </si>
  <si>
    <t>cust - 1603</t>
  </si>
  <si>
    <t>cust - 1604</t>
  </si>
  <si>
    <t>cust - 1605</t>
  </si>
  <si>
    <t>cust - 1606</t>
  </si>
  <si>
    <t>cust - 1607</t>
  </si>
  <si>
    <t>cust - 1608</t>
  </si>
  <si>
    <t>cust - 1609</t>
  </si>
  <si>
    <t>cust - 1610</t>
  </si>
  <si>
    <t>cust - 1611</t>
  </si>
  <si>
    <t>cust - 1612</t>
  </si>
  <si>
    <t>cust - 1613</t>
  </si>
  <si>
    <t>cust - 1614</t>
  </si>
  <si>
    <t>cust - 1615</t>
  </si>
  <si>
    <t>cust - 1616</t>
  </si>
  <si>
    <t>cust - 1617</t>
  </si>
  <si>
    <t>cust - 1618</t>
  </si>
  <si>
    <t>cust - 1619</t>
  </si>
  <si>
    <t>cust - 1620</t>
  </si>
  <si>
    <t>cust - 1621</t>
  </si>
  <si>
    <t>cust - 1622</t>
  </si>
  <si>
    <t>cust - 1623</t>
  </si>
  <si>
    <t>cust - 1624</t>
  </si>
  <si>
    <t>cust - 1625</t>
  </si>
  <si>
    <t>cust - 1626</t>
  </si>
  <si>
    <t>cust - 1627</t>
  </si>
  <si>
    <t>cust - 1628</t>
  </si>
  <si>
    <t>cust - 1629</t>
  </si>
  <si>
    <t>cust - 1630</t>
  </si>
  <si>
    <t>cust - 1631</t>
  </si>
  <si>
    <t>cust - 1632</t>
  </si>
  <si>
    <t>cust - 1633</t>
  </si>
  <si>
    <t>cust - 1634</t>
  </si>
  <si>
    <t>cust - 1635</t>
  </si>
  <si>
    <t>cust - 1636</t>
  </si>
  <si>
    <t>cust - 1637</t>
  </si>
  <si>
    <t>cust - 1638</t>
  </si>
  <si>
    <t>cust - 1639</t>
  </si>
  <si>
    <t>cust - 1640</t>
  </si>
  <si>
    <t>cust - 1641</t>
  </si>
  <si>
    <t>cust - 1642</t>
  </si>
  <si>
    <t>cust - 1643</t>
  </si>
  <si>
    <t>cust - 1644</t>
  </si>
  <si>
    <t>cust - 1645</t>
  </si>
  <si>
    <t>cust - 1646</t>
  </si>
  <si>
    <t>cust - 1647</t>
  </si>
  <si>
    <t>cust - 1648</t>
  </si>
  <si>
    <t>cust - 1649</t>
  </si>
  <si>
    <t>cust - 1650</t>
  </si>
  <si>
    <t>cust - 1651</t>
  </si>
  <si>
    <t>cust - 1652</t>
  </si>
  <si>
    <t>cust - 1653</t>
  </si>
  <si>
    <t>cust - 1654</t>
  </si>
  <si>
    <t>cust - 1655</t>
  </si>
  <si>
    <t>cust - 1656</t>
  </si>
  <si>
    <t>cust - 1657</t>
  </si>
  <si>
    <t>cust - 1658</t>
  </si>
  <si>
    <t>cust - 1659</t>
  </si>
  <si>
    <t>cust - 1660</t>
  </si>
  <si>
    <t>cust - 1661</t>
  </si>
  <si>
    <t>cust - 1662</t>
  </si>
  <si>
    <t>cust - 1663</t>
  </si>
  <si>
    <t>cust - 1664</t>
  </si>
  <si>
    <t>cust - 1665</t>
  </si>
  <si>
    <t>cust - 1666</t>
  </si>
  <si>
    <t>cust - 1667</t>
  </si>
  <si>
    <t>cust - 1668</t>
  </si>
  <si>
    <t>cust - 1669</t>
  </si>
  <si>
    <t>cust - 1670</t>
  </si>
  <si>
    <t>cust - 1671</t>
  </si>
  <si>
    <t>cust - 1672</t>
  </si>
  <si>
    <t>cust - 1673</t>
  </si>
  <si>
    <t>cust - 1674</t>
  </si>
  <si>
    <t>cust - 1675</t>
  </si>
  <si>
    <t>cust - 1676</t>
  </si>
  <si>
    <t>cust - 1677</t>
  </si>
  <si>
    <t>cust - 1678</t>
  </si>
  <si>
    <t>cust - 1679</t>
  </si>
  <si>
    <t>cust - 1680</t>
  </si>
  <si>
    <t>cust - 1681</t>
  </si>
  <si>
    <t>cust - 1682</t>
  </si>
  <si>
    <t>cust - 1683</t>
  </si>
  <si>
    <t>cust - 1684</t>
  </si>
  <si>
    <t>cust - 1685</t>
  </si>
  <si>
    <t>cust - 1686</t>
  </si>
  <si>
    <t>cust - 1687</t>
  </si>
  <si>
    <t>cust - 1688</t>
  </si>
  <si>
    <t>cust - 1689</t>
  </si>
  <si>
    <t>cust - 1690</t>
  </si>
  <si>
    <t>cust - 1691</t>
  </si>
  <si>
    <t>cust - 1692</t>
  </si>
  <si>
    <t>cust - 1693</t>
  </si>
  <si>
    <t>cust - 1694</t>
  </si>
  <si>
    <t>cust - 1695</t>
  </si>
  <si>
    <t>cust - 1696</t>
  </si>
  <si>
    <t>cust - 1697</t>
  </si>
  <si>
    <t>cust - 1698</t>
  </si>
  <si>
    <t>cust - 1699</t>
  </si>
  <si>
    <t>cust - 1700</t>
  </si>
  <si>
    <t>cust - 1701</t>
  </si>
  <si>
    <t>cust - 1702</t>
  </si>
  <si>
    <t>cust - 1703</t>
  </si>
  <si>
    <t>cust - 1704</t>
  </si>
  <si>
    <t>cust - 1705</t>
  </si>
  <si>
    <t>cust - 1706</t>
  </si>
  <si>
    <t>cust - 1707</t>
  </si>
  <si>
    <t>cust - 1708</t>
  </si>
  <si>
    <t>cust - 1709</t>
  </si>
  <si>
    <t>cust - 1710</t>
  </si>
  <si>
    <t>cust - 1711</t>
  </si>
  <si>
    <t>cust - 1712</t>
  </si>
  <si>
    <t>cust - 1713</t>
  </si>
  <si>
    <t>cust - 1714</t>
  </si>
  <si>
    <t>cust - 1715</t>
  </si>
  <si>
    <t>cust - 1716</t>
  </si>
  <si>
    <t>cust - 1717</t>
  </si>
  <si>
    <t>cust - 1718</t>
  </si>
  <si>
    <t>cust - 1719</t>
  </si>
  <si>
    <t>cust - 1720</t>
  </si>
  <si>
    <t>cust - 1721</t>
  </si>
  <si>
    <t>cust - 1722</t>
  </si>
  <si>
    <t>cust - 1723</t>
  </si>
  <si>
    <t>cust - 1724</t>
  </si>
  <si>
    <t>cust - 1725</t>
  </si>
  <si>
    <t>cust - 1726</t>
  </si>
  <si>
    <t>cust - 1727</t>
  </si>
  <si>
    <t>cust - 1728</t>
  </si>
  <si>
    <t>cust - 1729</t>
  </si>
  <si>
    <t>cust - 1730</t>
  </si>
  <si>
    <t>cust - 1731</t>
  </si>
  <si>
    <t>cust - 1732</t>
  </si>
  <si>
    <t>cust - 1733</t>
  </si>
  <si>
    <t>cust - 1734</t>
  </si>
  <si>
    <t>cust - 1735</t>
  </si>
  <si>
    <t>cust - 1736</t>
  </si>
  <si>
    <t>cust - 1737</t>
  </si>
  <si>
    <t>cust - 1738</t>
  </si>
  <si>
    <t>cust - 1739</t>
  </si>
  <si>
    <t>cust - 1740</t>
  </si>
  <si>
    <t>cust - 1741</t>
  </si>
  <si>
    <t>cust - 1742</t>
  </si>
  <si>
    <t>cust - 1743</t>
  </si>
  <si>
    <t>cust - 1744</t>
  </si>
  <si>
    <t>cust - 1745</t>
  </si>
  <si>
    <t>cust - 1746</t>
  </si>
  <si>
    <t>cust - 1747</t>
  </si>
  <si>
    <t>cust - 1748</t>
  </si>
  <si>
    <t>cust - 1749</t>
  </si>
  <si>
    <t>cust - 1750</t>
  </si>
  <si>
    <t>cust - 1751</t>
  </si>
  <si>
    <t>cust - 1752</t>
  </si>
  <si>
    <t>cust - 1753</t>
  </si>
  <si>
    <t>cust - 1754</t>
  </si>
  <si>
    <t>cust - 1755</t>
  </si>
  <si>
    <t>cust - 1756</t>
  </si>
  <si>
    <t>cust - 1757</t>
  </si>
  <si>
    <t>cust - 1758</t>
  </si>
  <si>
    <t>cust - 1759</t>
  </si>
  <si>
    <t>cust - 1760</t>
  </si>
  <si>
    <t>cust - 1761</t>
  </si>
  <si>
    <t>cust - 1762</t>
  </si>
  <si>
    <t>cust - 1763</t>
  </si>
  <si>
    <t>cust - 1764</t>
  </si>
  <si>
    <t>cust - 1765</t>
  </si>
  <si>
    <t>cust - 1766</t>
  </si>
  <si>
    <t>cust - 1767</t>
  </si>
  <si>
    <t>cust - 1768</t>
  </si>
  <si>
    <t>cust - 1769</t>
  </si>
  <si>
    <t>cust - 1770</t>
  </si>
  <si>
    <t>cust - 1771</t>
  </si>
  <si>
    <t>cust - 1772</t>
  </si>
  <si>
    <t>cust - 1773</t>
  </si>
  <si>
    <t>cust - 1774</t>
  </si>
  <si>
    <t>cust - 1775</t>
  </si>
  <si>
    <t>cust - 1776</t>
  </si>
  <si>
    <t>cust - 1777</t>
  </si>
  <si>
    <t>cust - 1778</t>
  </si>
  <si>
    <t>cust - 1779</t>
  </si>
  <si>
    <t>cust - 1780</t>
  </si>
  <si>
    <t>cust - 1781</t>
  </si>
  <si>
    <t>cust - 1782</t>
  </si>
  <si>
    <t>cust - 1783</t>
  </si>
  <si>
    <t>cust - 1784</t>
  </si>
  <si>
    <t>cust - 1785</t>
  </si>
  <si>
    <t>cust - 1786</t>
  </si>
  <si>
    <t>cust - 1787</t>
  </si>
  <si>
    <t>cust - 1788</t>
  </si>
  <si>
    <t>cust - 1789</t>
  </si>
  <si>
    <t>cust - 1790</t>
  </si>
  <si>
    <t>cust - 1791</t>
  </si>
  <si>
    <t>cust - 1792</t>
  </si>
  <si>
    <t>cust - 1793</t>
  </si>
  <si>
    <t>cust - 1794</t>
  </si>
  <si>
    <t>cust - 1795</t>
  </si>
  <si>
    <t>cust - 1796</t>
  </si>
  <si>
    <t>cust - 1797</t>
  </si>
  <si>
    <t>cust - 1798</t>
  </si>
  <si>
    <t>cust - 1799</t>
  </si>
  <si>
    <t>cust - 1800</t>
  </si>
  <si>
    <t>cust - 1801</t>
  </si>
  <si>
    <t>cust - 1802</t>
  </si>
  <si>
    <t>cust - 1803</t>
  </si>
  <si>
    <t>cust - 1804</t>
  </si>
  <si>
    <t>cust - 1805</t>
  </si>
  <si>
    <t>cust - 1806</t>
  </si>
  <si>
    <t>cust - 1807</t>
  </si>
  <si>
    <t>cust - 1808</t>
  </si>
  <si>
    <t>cust - 1809</t>
  </si>
  <si>
    <t>cust - 1810</t>
  </si>
  <si>
    <t>cust - 1811</t>
  </si>
  <si>
    <t>cust - 1812</t>
  </si>
  <si>
    <t>cust - 1813</t>
  </si>
  <si>
    <t>cust - 1814</t>
  </si>
  <si>
    <t>cust - 1815</t>
  </si>
  <si>
    <t>cust - 1816</t>
  </si>
  <si>
    <t>cust - 1817</t>
  </si>
  <si>
    <t>cust - 1818</t>
  </si>
  <si>
    <t>cust - 1819</t>
  </si>
  <si>
    <t>cust - 1820</t>
  </si>
  <si>
    <t>cust - 1821</t>
  </si>
  <si>
    <t>cust - 1822</t>
  </si>
  <si>
    <t>cust - 1823</t>
  </si>
  <si>
    <t>cust - 1824</t>
  </si>
  <si>
    <t>cust - 1825</t>
  </si>
  <si>
    <t>cust - 1826</t>
  </si>
  <si>
    <t>cust - 1827</t>
  </si>
  <si>
    <t>cust - 1828</t>
  </si>
  <si>
    <t>cust - 1829</t>
  </si>
  <si>
    <t>cust - 1830</t>
  </si>
  <si>
    <t>cust - 1831</t>
  </si>
  <si>
    <t>cust - 1832</t>
  </si>
  <si>
    <t>cust - 1833</t>
  </si>
  <si>
    <t>cust - 1834</t>
  </si>
  <si>
    <t>cust - 1835</t>
  </si>
  <si>
    <t>cust - 1836</t>
  </si>
  <si>
    <t>cust - 1837</t>
  </si>
  <si>
    <t>cust - 1838</t>
  </si>
  <si>
    <t>cust - 1839</t>
  </si>
  <si>
    <t>cust - 1840</t>
  </si>
  <si>
    <t>cust - 1841</t>
  </si>
  <si>
    <t>cust - 1842</t>
  </si>
  <si>
    <t>cust - 1843</t>
  </si>
  <si>
    <t>cust - 1844</t>
  </si>
  <si>
    <t>cust - 1845</t>
  </si>
  <si>
    <t>cust - 1846</t>
  </si>
  <si>
    <t>cust - 1847</t>
  </si>
  <si>
    <t>cust - 1848</t>
  </si>
  <si>
    <t>cust - 1849</t>
  </si>
  <si>
    <t>cust - 1850</t>
  </si>
  <si>
    <t>cust - 1851</t>
  </si>
  <si>
    <t>cust - 1852</t>
  </si>
  <si>
    <t>cust - 1853</t>
  </si>
  <si>
    <t>cust - 1854</t>
  </si>
  <si>
    <t>cust - 1855</t>
  </si>
  <si>
    <t>cust - 1856</t>
  </si>
  <si>
    <t>cust - 1857</t>
  </si>
  <si>
    <t>cust - 1858</t>
  </si>
  <si>
    <t>cust - 1859</t>
  </si>
  <si>
    <t>cust - 1860</t>
  </si>
  <si>
    <t>cust - 1861</t>
  </si>
  <si>
    <t>cust - 1862</t>
  </si>
  <si>
    <t>cust - 1863</t>
  </si>
  <si>
    <t>cust - 1864</t>
  </si>
  <si>
    <t>cust - 1865</t>
  </si>
  <si>
    <t>cust - 1866</t>
  </si>
  <si>
    <t>cust - 1867</t>
  </si>
  <si>
    <t>cust - 1868</t>
  </si>
  <si>
    <t>cust - 1869</t>
  </si>
  <si>
    <t>cust - 1870</t>
  </si>
  <si>
    <t>cust - 1871</t>
  </si>
  <si>
    <t>cust - 1872</t>
  </si>
  <si>
    <t>cust - 1873</t>
  </si>
  <si>
    <t>cust - 1874</t>
  </si>
  <si>
    <t>cust - 1875</t>
  </si>
  <si>
    <t>cust - 1876</t>
  </si>
  <si>
    <t>cust - 1877</t>
  </si>
  <si>
    <t>cust - 1878</t>
  </si>
  <si>
    <t>cust - 1879</t>
  </si>
  <si>
    <t>cust - 1880</t>
  </si>
  <si>
    <t>cust - 1881</t>
  </si>
  <si>
    <t>cust - 1882</t>
  </si>
  <si>
    <t>cust - 1883</t>
  </si>
  <si>
    <t>cust - 1884</t>
  </si>
  <si>
    <t>cust - 1885</t>
  </si>
  <si>
    <t>cust - 1886</t>
  </si>
  <si>
    <t>cust - 1887</t>
  </si>
  <si>
    <t>cust - 1888</t>
  </si>
  <si>
    <t>cust - 1889</t>
  </si>
  <si>
    <t>cust - 1890</t>
  </si>
  <si>
    <t>cust - 1891</t>
  </si>
  <si>
    <t>cust - 1892</t>
  </si>
  <si>
    <t>cust - 1893</t>
  </si>
  <si>
    <t>cust - 1894</t>
  </si>
  <si>
    <t>cust - 1895</t>
  </si>
  <si>
    <t>cust - 1896</t>
  </si>
  <si>
    <t>cust - 1897</t>
  </si>
  <si>
    <t>cust - 1898</t>
  </si>
  <si>
    <t>cust - 1899</t>
  </si>
  <si>
    <t>cust - 1900</t>
  </si>
  <si>
    <t>cust - 1901</t>
  </si>
  <si>
    <t>cust - 1902</t>
  </si>
  <si>
    <t>cust - 1903</t>
  </si>
  <si>
    <t>cust - 1904</t>
  </si>
  <si>
    <t>cust - 1905</t>
  </si>
  <si>
    <t>cust - 1906</t>
  </si>
  <si>
    <t>cust - 1907</t>
  </si>
  <si>
    <t>cust - 1908</t>
  </si>
  <si>
    <t>cust - 1909</t>
  </si>
  <si>
    <t>cust - 1910</t>
  </si>
  <si>
    <t>cust - 1911</t>
  </si>
  <si>
    <t>cust - 1912</t>
  </si>
  <si>
    <t>cust - 1913</t>
  </si>
  <si>
    <t>cust - 1914</t>
  </si>
  <si>
    <t>cust - 1915</t>
  </si>
  <si>
    <t>cust - 1916</t>
  </si>
  <si>
    <t>cust - 1917</t>
  </si>
  <si>
    <t>cust - 1918</t>
  </si>
  <si>
    <t>cust - 1919</t>
  </si>
  <si>
    <t>cust - 1920</t>
  </si>
  <si>
    <t>cust - 1921</t>
  </si>
  <si>
    <t>cust - 1922</t>
  </si>
  <si>
    <t>cust - 1923</t>
  </si>
  <si>
    <t>cust - 1924</t>
  </si>
  <si>
    <t>cust - 1925</t>
  </si>
  <si>
    <t>cust - 1926</t>
  </si>
  <si>
    <t>cust - 1927</t>
  </si>
  <si>
    <t>cust - 1928</t>
  </si>
  <si>
    <t>cust - 1929</t>
  </si>
  <si>
    <t>cust - 1930</t>
  </si>
  <si>
    <t>cust - 1931</t>
  </si>
  <si>
    <t>cust - 1932</t>
  </si>
  <si>
    <t>cust - 1933</t>
  </si>
  <si>
    <t>cust - 1934</t>
  </si>
  <si>
    <t>cust - 1935</t>
  </si>
  <si>
    <t>cust - 1936</t>
  </si>
  <si>
    <t>cust - 1937</t>
  </si>
  <si>
    <t>cust - 1938</t>
  </si>
  <si>
    <t>cust - 1939</t>
  </si>
  <si>
    <t>cust - 1940</t>
  </si>
  <si>
    <t>cust - 1941</t>
  </si>
  <si>
    <t>cust - 1942</t>
  </si>
  <si>
    <t>cust - 1943</t>
  </si>
  <si>
    <t>cust - 1944</t>
  </si>
  <si>
    <t>cust - 1945</t>
  </si>
  <si>
    <t>cust - 1946</t>
  </si>
  <si>
    <t>cust - 1947</t>
  </si>
  <si>
    <t>cust - 1948</t>
  </si>
  <si>
    <t>cust - 1949</t>
  </si>
  <si>
    <t>cust - 1950</t>
  </si>
  <si>
    <t>cust - 1951</t>
  </si>
  <si>
    <t>cust - 1952</t>
  </si>
  <si>
    <t>cust - 1953</t>
  </si>
  <si>
    <t>cust - 1954</t>
  </si>
  <si>
    <t>cust - 1955</t>
  </si>
  <si>
    <t>cust - 1956</t>
  </si>
  <si>
    <t>cust - 1957</t>
  </si>
  <si>
    <t>cust - 1958</t>
  </si>
  <si>
    <t>cust - 1959</t>
  </si>
  <si>
    <t>cust - 1960</t>
  </si>
  <si>
    <t>cust - 1961</t>
  </si>
  <si>
    <t>cust - 1962</t>
  </si>
  <si>
    <t>cust - 1963</t>
  </si>
  <si>
    <t>cust - 1964</t>
  </si>
  <si>
    <t>cust - 1965</t>
  </si>
  <si>
    <t>cust - 1966</t>
  </si>
  <si>
    <t>cust - 1967</t>
  </si>
  <si>
    <t>cust - 1968</t>
  </si>
  <si>
    <t>cust - 1969</t>
  </si>
  <si>
    <t>cust - 1970</t>
  </si>
  <si>
    <t>cust - 1971</t>
  </si>
  <si>
    <t>cust - 1972</t>
  </si>
  <si>
    <t>cust - 1973</t>
  </si>
  <si>
    <t>cust - 1974</t>
  </si>
  <si>
    <t>cust - 1975</t>
  </si>
  <si>
    <t>cust - 1976</t>
  </si>
  <si>
    <t>cust - 1977</t>
  </si>
  <si>
    <t>cust - 1978</t>
  </si>
  <si>
    <t>cust - 1979</t>
  </si>
  <si>
    <t>cust - 1980</t>
  </si>
  <si>
    <t>cust - 1981</t>
  </si>
  <si>
    <t>cust - 1982</t>
  </si>
  <si>
    <t>cust - 1983</t>
  </si>
  <si>
    <t>cust - 1984</t>
  </si>
  <si>
    <t>cust - 1985</t>
  </si>
  <si>
    <t>cust - 1986</t>
  </si>
  <si>
    <t>cust - 1987</t>
  </si>
  <si>
    <t>cust - 1988</t>
  </si>
  <si>
    <t>cust - 1989</t>
  </si>
  <si>
    <t>cust - 1990</t>
  </si>
  <si>
    <t>cust - 1991</t>
  </si>
  <si>
    <t>cust - 1992</t>
  </si>
  <si>
    <t>cust - 1993</t>
  </si>
  <si>
    <t>cust - 1994</t>
  </si>
  <si>
    <t>cust - 1995</t>
  </si>
  <si>
    <t>cust - 1996</t>
  </si>
  <si>
    <t>cust - 1997</t>
  </si>
  <si>
    <t>cust - 1998</t>
  </si>
  <si>
    <t>cust - 1999</t>
  </si>
  <si>
    <t>cust - 2000</t>
  </si>
  <si>
    <t>cust - 2001</t>
  </si>
  <si>
    <t>cust - 2002</t>
  </si>
  <si>
    <t>cust - 2003</t>
  </si>
  <si>
    <t>cust - 2004</t>
  </si>
  <si>
    <t>cust - 2005</t>
  </si>
  <si>
    <t>cust - 2006</t>
  </si>
  <si>
    <t>cust - 2007</t>
  </si>
  <si>
    <t>cust - 2008</t>
  </si>
  <si>
    <t>cust - 2009</t>
  </si>
  <si>
    <t>cust - 2010</t>
  </si>
  <si>
    <t>cust - 2011</t>
  </si>
  <si>
    <t>cust - 2012</t>
  </si>
  <si>
    <t>cust - 2013</t>
  </si>
  <si>
    <t>cust - 2014</t>
  </si>
  <si>
    <t>cust - 2015</t>
  </si>
  <si>
    <t>cust - 2016</t>
  </si>
  <si>
    <t>cust - 2017</t>
  </si>
  <si>
    <t>cust - 2018</t>
  </si>
  <si>
    <t>cust - 2019</t>
  </si>
  <si>
    <t>cust - 2020</t>
  </si>
  <si>
    <t>cust - 2021</t>
  </si>
  <si>
    <t>cust - 2022</t>
  </si>
  <si>
    <t>cust - 2023</t>
  </si>
  <si>
    <t>cust - 2024</t>
  </si>
  <si>
    <t>cust - 2025</t>
  </si>
  <si>
    <t>cust - 2026</t>
  </si>
  <si>
    <t>cust - 2027</t>
  </si>
  <si>
    <t>cust - 2028</t>
  </si>
  <si>
    <t>cust - 2029</t>
  </si>
  <si>
    <t>cust - 2030</t>
  </si>
  <si>
    <t>cust - 2031</t>
  </si>
  <si>
    <t>cust - 2032</t>
  </si>
  <si>
    <t>cust - 2033</t>
  </si>
  <si>
    <t>cust - 2034</t>
  </si>
  <si>
    <t>cust - 2035</t>
  </si>
  <si>
    <t>cust - 2036</t>
  </si>
  <si>
    <t>cust - 2037</t>
  </si>
  <si>
    <t>cust - 2038</t>
  </si>
  <si>
    <t>cust - 2039</t>
  </si>
  <si>
    <t>cust - 2040</t>
  </si>
  <si>
    <t>cust - 2041</t>
  </si>
  <si>
    <t>cust - 2042</t>
  </si>
  <si>
    <t>cust - 2043</t>
  </si>
  <si>
    <t>cust - 2044</t>
  </si>
  <si>
    <t>cust - 2045</t>
  </si>
  <si>
    <t>cust - 2046</t>
  </si>
  <si>
    <t>cust - 2047</t>
  </si>
  <si>
    <t>cust - 2048</t>
  </si>
  <si>
    <t>cust - 2049</t>
  </si>
  <si>
    <t>cust - 2050</t>
  </si>
  <si>
    <t>cust - 2051</t>
  </si>
  <si>
    <t>cust - 2052</t>
  </si>
  <si>
    <t>cust - 2053</t>
  </si>
  <si>
    <t>cust - 2054</t>
  </si>
  <si>
    <t>cust - 2055</t>
  </si>
  <si>
    <t>cust - 2056</t>
  </si>
  <si>
    <t>cust - 2057</t>
  </si>
  <si>
    <t>cust - 2058</t>
  </si>
  <si>
    <t>cust - 2059</t>
  </si>
  <si>
    <t>cust - 2060</t>
  </si>
  <si>
    <t>cust - 2061</t>
  </si>
  <si>
    <t>cust - 2062</t>
  </si>
  <si>
    <t>cust - 2063</t>
  </si>
  <si>
    <t>cust - 2064</t>
  </si>
  <si>
    <t>cust - 2065</t>
  </si>
  <si>
    <t>cust - 2066</t>
  </si>
  <si>
    <t>cust - 2067</t>
  </si>
  <si>
    <t>cust - 2068</t>
  </si>
  <si>
    <t>cust - 2069</t>
  </si>
  <si>
    <t>cust - 2070</t>
  </si>
  <si>
    <t>cust - 2071</t>
  </si>
  <si>
    <t>cust - 2072</t>
  </si>
  <si>
    <t>cust - 2073</t>
  </si>
  <si>
    <t>cust - 2074</t>
  </si>
  <si>
    <t>cust - 2075</t>
  </si>
  <si>
    <t>cust - 2076</t>
  </si>
  <si>
    <t>cust - 2077</t>
  </si>
  <si>
    <t>cust - 2078</t>
  </si>
  <si>
    <t>cust - 2079</t>
  </si>
  <si>
    <t>cust - 2080</t>
  </si>
  <si>
    <t>cust - 2081</t>
  </si>
  <si>
    <t>cust - 2082</t>
  </si>
  <si>
    <t>cust - 2083</t>
  </si>
  <si>
    <t>cust - 2084</t>
  </si>
  <si>
    <t>cust - 2085</t>
  </si>
  <si>
    <t>cust - 2086</t>
  </si>
  <si>
    <t>cust - 2087</t>
  </si>
  <si>
    <t>cust - 2088</t>
  </si>
  <si>
    <t>cust - 2089</t>
  </si>
  <si>
    <t>cust - 2090</t>
  </si>
  <si>
    <t>cust - 2091</t>
  </si>
  <si>
    <t>cust - 2092</t>
  </si>
  <si>
    <t>cust - 2093</t>
  </si>
  <si>
    <t>cust - 2094</t>
  </si>
  <si>
    <t>cust - 2095</t>
  </si>
  <si>
    <t>cust - 2096</t>
  </si>
  <si>
    <t>cust - 2097</t>
  </si>
  <si>
    <t>cust - 2098</t>
  </si>
  <si>
    <t>cust - 2099</t>
  </si>
  <si>
    <t>cust - 2100</t>
  </si>
  <si>
    <t>cust - 2101</t>
  </si>
  <si>
    <t>cust - 2102</t>
  </si>
  <si>
    <t>cust - 2103</t>
  </si>
  <si>
    <t>cust - 2104</t>
  </si>
  <si>
    <t>cust - 2105</t>
  </si>
  <si>
    <t>cust - 2106</t>
  </si>
  <si>
    <t>cust - 2107</t>
  </si>
  <si>
    <t>cust - 2108</t>
  </si>
  <si>
    <t>cust - 2109</t>
  </si>
  <si>
    <t>cust - 2110</t>
  </si>
  <si>
    <t>cust - 2111</t>
  </si>
  <si>
    <t>cust - 2112</t>
  </si>
  <si>
    <t>cust - 2113</t>
  </si>
  <si>
    <t>cust - 2114</t>
  </si>
  <si>
    <t>cust - 2115</t>
  </si>
  <si>
    <t>cust - 2116</t>
  </si>
  <si>
    <t>cust - 2117</t>
  </si>
  <si>
    <t>cust - 2118</t>
  </si>
  <si>
    <t>cust - 2119</t>
  </si>
  <si>
    <t>cust - 2120</t>
  </si>
  <si>
    <t>cust - 2121</t>
  </si>
  <si>
    <t>cust - 2122</t>
  </si>
  <si>
    <t>cust - 2123</t>
  </si>
  <si>
    <t>cust - 2124</t>
  </si>
  <si>
    <t>cust - 2125</t>
  </si>
  <si>
    <t>cust - 2126</t>
  </si>
  <si>
    <t>cust - 2127</t>
  </si>
  <si>
    <t>cust - 2128</t>
  </si>
  <si>
    <t>cust - 2129</t>
  </si>
  <si>
    <t>cust - 2130</t>
  </si>
  <si>
    <t>cust - 2131</t>
  </si>
  <si>
    <t>cust - 2132</t>
  </si>
  <si>
    <t>cust - 2133</t>
  </si>
  <si>
    <t>cust - 2134</t>
  </si>
  <si>
    <t>cust - 2135</t>
  </si>
  <si>
    <t>cust - 2136</t>
  </si>
  <si>
    <t>cust - 2137</t>
  </si>
  <si>
    <t>cust - 2138</t>
  </si>
  <si>
    <t>cust - 2139</t>
  </si>
  <si>
    <t>cust - 2140</t>
  </si>
  <si>
    <t>cust - 2141</t>
  </si>
  <si>
    <t>cust - 2142</t>
  </si>
  <si>
    <t>cust - 2143</t>
  </si>
  <si>
    <t>cust - 2144</t>
  </si>
  <si>
    <t>cust - 2145</t>
  </si>
  <si>
    <t>cust - 2146</t>
  </si>
  <si>
    <t>cust - 2147</t>
  </si>
  <si>
    <t>cust - 2148</t>
  </si>
  <si>
    <t>cust - 2149</t>
  </si>
  <si>
    <t>cust - 2150</t>
  </si>
  <si>
    <t>cust - 2151</t>
  </si>
  <si>
    <t>cust - 2152</t>
  </si>
  <si>
    <t>cust - 2153</t>
  </si>
  <si>
    <t>cust - 2154</t>
  </si>
  <si>
    <t>cust - 2155</t>
  </si>
  <si>
    <t>cust - 2156</t>
  </si>
  <si>
    <t>cust - 2157</t>
  </si>
  <si>
    <t>cust - 2158</t>
  </si>
  <si>
    <t>cust - 2159</t>
  </si>
  <si>
    <t>cust - 2160</t>
  </si>
  <si>
    <t>cust - 2161</t>
  </si>
  <si>
    <t>cust - 2162</t>
  </si>
  <si>
    <t>cust - 2163</t>
  </si>
  <si>
    <t>cust - 2164</t>
  </si>
  <si>
    <t>cust - 2165</t>
  </si>
  <si>
    <t>cust - 2166</t>
  </si>
  <si>
    <t>cust - 2167</t>
  </si>
  <si>
    <t>cust - 2168</t>
  </si>
  <si>
    <t>cust - 2169</t>
  </si>
  <si>
    <t>cust - 2170</t>
  </si>
  <si>
    <t>cust - 2171</t>
  </si>
  <si>
    <t>cust - 2172</t>
  </si>
  <si>
    <t>cust - 2173</t>
  </si>
  <si>
    <t>cust - 2174</t>
  </si>
  <si>
    <t>cust - 2175</t>
  </si>
  <si>
    <t>cust - 2176</t>
  </si>
  <si>
    <t>cust - 2177</t>
  </si>
  <si>
    <t>cust - 2178</t>
  </si>
  <si>
    <t>cust - 2179</t>
  </si>
  <si>
    <t>cust - 2180</t>
  </si>
  <si>
    <t>cust - 2181</t>
  </si>
  <si>
    <t>cust - 2182</t>
  </si>
  <si>
    <t>cust - 2183</t>
  </si>
  <si>
    <t>cust - 2184</t>
  </si>
  <si>
    <t>cust - 2185</t>
  </si>
  <si>
    <t>cust - 2186</t>
  </si>
  <si>
    <t>cust - 2187</t>
  </si>
  <si>
    <t>cust - 2188</t>
  </si>
  <si>
    <t>cust - 2189</t>
  </si>
  <si>
    <t>cust - 2190</t>
  </si>
  <si>
    <t>cust - 2191</t>
  </si>
  <si>
    <t>cust - 2192</t>
  </si>
  <si>
    <t>cust - 2193</t>
  </si>
  <si>
    <t>cust - 2194</t>
  </si>
  <si>
    <t>cust - 2195</t>
  </si>
  <si>
    <t>cust - 2196</t>
  </si>
  <si>
    <t>cust - 2197</t>
  </si>
  <si>
    <t>cust - 2198</t>
  </si>
  <si>
    <t>cust - 2199</t>
  </si>
  <si>
    <t>cust - 2200</t>
  </si>
  <si>
    <t>cust - 2201</t>
  </si>
  <si>
    <t>cust - 2202</t>
  </si>
  <si>
    <t>cust - 2203</t>
  </si>
  <si>
    <t>cust - 2204</t>
  </si>
  <si>
    <t>cust - 2205</t>
  </si>
  <si>
    <t>cust - 2206</t>
  </si>
  <si>
    <t>cust - 2207</t>
  </si>
  <si>
    <t>cust - 2208</t>
  </si>
  <si>
    <t>cust - 2209</t>
  </si>
  <si>
    <t>cust - 2210</t>
  </si>
  <si>
    <t>cust - 2211</t>
  </si>
  <si>
    <t>cust - 2212</t>
  </si>
  <si>
    <t>cust - 2213</t>
  </si>
  <si>
    <t>cust - 2214</t>
  </si>
  <si>
    <t>cust - 2215</t>
  </si>
  <si>
    <t>cust - 2216</t>
  </si>
  <si>
    <t>cust - 2217</t>
  </si>
  <si>
    <t>cust - 2218</t>
  </si>
  <si>
    <t>cust - 2219</t>
  </si>
  <si>
    <t>cust - 2220</t>
  </si>
  <si>
    <t>cust - 2221</t>
  </si>
  <si>
    <t>cust - 2222</t>
  </si>
  <si>
    <t>cust - 2223</t>
  </si>
  <si>
    <t>cust - 2224</t>
  </si>
  <si>
    <t>cust - 2225</t>
  </si>
  <si>
    <t>cust - 2226</t>
  </si>
  <si>
    <t>cust - 2227</t>
  </si>
  <si>
    <t>cust - 2228</t>
  </si>
  <si>
    <t>cust - 2229</t>
  </si>
  <si>
    <t>cust - 2230</t>
  </si>
  <si>
    <t>cust - 2231</t>
  </si>
  <si>
    <t>cust - 2232</t>
  </si>
  <si>
    <t>cust - 2233</t>
  </si>
  <si>
    <t>cust - 2234</t>
  </si>
  <si>
    <t>cust - 2235</t>
  </si>
  <si>
    <t>cust - 2236</t>
  </si>
  <si>
    <t>cust - 2237</t>
  </si>
  <si>
    <t>cust - 2238</t>
  </si>
  <si>
    <t>cust - 2239</t>
  </si>
  <si>
    <t>cust - 2240</t>
  </si>
  <si>
    <t>cust - 2241</t>
  </si>
  <si>
    <t>cust - 2242</t>
  </si>
  <si>
    <t>cust - 2243</t>
  </si>
  <si>
    <t>cust - 2244</t>
  </si>
  <si>
    <t>cust - 2245</t>
  </si>
  <si>
    <t>cust - 2246</t>
  </si>
  <si>
    <t>cust - 2247</t>
  </si>
  <si>
    <t>cust - 2248</t>
  </si>
  <si>
    <t>cust - 2249</t>
  </si>
  <si>
    <t>cust - 2250</t>
  </si>
  <si>
    <t>cust - 2251</t>
  </si>
  <si>
    <t>cust - 2252</t>
  </si>
  <si>
    <t>cust - 2253</t>
  </si>
  <si>
    <t>cust - 2254</t>
  </si>
  <si>
    <t>cust - 2255</t>
  </si>
  <si>
    <t>cust - 2256</t>
  </si>
  <si>
    <t>cust - 2257</t>
  </si>
  <si>
    <t>cust - 2258</t>
  </si>
  <si>
    <t>cust - 2259</t>
  </si>
  <si>
    <t>cust - 2260</t>
  </si>
  <si>
    <t>cust - 2261</t>
  </si>
  <si>
    <t>cust - 2262</t>
  </si>
  <si>
    <t>cust - 2263</t>
  </si>
  <si>
    <t>cust - 2264</t>
  </si>
  <si>
    <t>cust - 2265</t>
  </si>
  <si>
    <t>cust - 2266</t>
  </si>
  <si>
    <t>cust - 2267</t>
  </si>
  <si>
    <t>cust - 2268</t>
  </si>
  <si>
    <t>cust - 2269</t>
  </si>
  <si>
    <t>cust - 2270</t>
  </si>
  <si>
    <t>cust - 2271</t>
  </si>
  <si>
    <t>cust - 2272</t>
  </si>
  <si>
    <t>cust - 2273</t>
  </si>
  <si>
    <t>cust - 2274</t>
  </si>
  <si>
    <t>cust - 2275</t>
  </si>
  <si>
    <t>cust - 2276</t>
  </si>
  <si>
    <t>cust - 2277</t>
  </si>
  <si>
    <t>cust - 2278</t>
  </si>
  <si>
    <t>cust - 2279</t>
  </si>
  <si>
    <t>cust - 2280</t>
  </si>
  <si>
    <t>cust - 2281</t>
  </si>
  <si>
    <t>cust - 2282</t>
  </si>
  <si>
    <t>cust - 2283</t>
  </si>
  <si>
    <t>cust - 2284</t>
  </si>
  <si>
    <t>cust - 2285</t>
  </si>
  <si>
    <t>cust - 2286</t>
  </si>
  <si>
    <t>cust - 2287</t>
  </si>
  <si>
    <t>cust - 2288</t>
  </si>
  <si>
    <t>cust - 2289</t>
  </si>
  <si>
    <t>cust - 2290</t>
  </si>
  <si>
    <t>cust - 2291</t>
  </si>
  <si>
    <t>cust - 2292</t>
  </si>
  <si>
    <t>cust - 2293</t>
  </si>
  <si>
    <t>cust - 2294</t>
  </si>
  <si>
    <t>cust - 2295</t>
  </si>
  <si>
    <t>cust - 2296</t>
  </si>
  <si>
    <t>cust - 2297</t>
  </si>
  <si>
    <t>cust - 2298</t>
  </si>
  <si>
    <t>cust - 2299</t>
  </si>
  <si>
    <t>cust - 2300</t>
  </si>
  <si>
    <t>cust - 2301</t>
  </si>
  <si>
    <t>cust - 2302</t>
  </si>
  <si>
    <t>cust - 2303</t>
  </si>
  <si>
    <t>cust - 2304</t>
  </si>
  <si>
    <t>cust - 2305</t>
  </si>
  <si>
    <t>cust - 2306</t>
  </si>
  <si>
    <t>cust - 2307</t>
  </si>
  <si>
    <t>cust - 2308</t>
  </si>
  <si>
    <t>cust - 2309</t>
  </si>
  <si>
    <t>cust - 2310</t>
  </si>
  <si>
    <t>cust - 2311</t>
  </si>
  <si>
    <t>cust - 2312</t>
  </si>
  <si>
    <t>cust - 2313</t>
  </si>
  <si>
    <t>cust - 2314</t>
  </si>
  <si>
    <t>cust - 2315</t>
  </si>
  <si>
    <t>cust - 2316</t>
  </si>
  <si>
    <t>cust - 2317</t>
  </si>
  <si>
    <t>cust - 2318</t>
  </si>
  <si>
    <t>cust - 2319</t>
  </si>
  <si>
    <t>cust - 2320</t>
  </si>
  <si>
    <t>cust - 2321</t>
  </si>
  <si>
    <t>cust - 2322</t>
  </si>
  <si>
    <t>cust - 2323</t>
  </si>
  <si>
    <t>cust - 2324</t>
  </si>
  <si>
    <t>cust - 2325</t>
  </si>
  <si>
    <t>cust - 2326</t>
  </si>
  <si>
    <t>cust - 2327</t>
  </si>
  <si>
    <t>cust - 2328</t>
  </si>
  <si>
    <t>cust - 2329</t>
  </si>
  <si>
    <t>cust - 2330</t>
  </si>
  <si>
    <t>cust - 2331</t>
  </si>
  <si>
    <t>cust - 2332</t>
  </si>
  <si>
    <t>cust - 2333</t>
  </si>
  <si>
    <t>cust - 2334</t>
  </si>
  <si>
    <t>cust - 2335</t>
  </si>
  <si>
    <t>cust - 2336</t>
  </si>
  <si>
    <t>cust - 2337</t>
  </si>
  <si>
    <t>cust - 2338</t>
  </si>
  <si>
    <t>cust - 2339</t>
  </si>
  <si>
    <t>cust - 2340</t>
  </si>
  <si>
    <t>cust - 2341</t>
  </si>
  <si>
    <t>cust - 2342</t>
  </si>
  <si>
    <t>cust - 2343</t>
  </si>
  <si>
    <t>cust - 2344</t>
  </si>
  <si>
    <t>cust - 2345</t>
  </si>
  <si>
    <t>cust - 2346</t>
  </si>
  <si>
    <t>cust - 2347</t>
  </si>
  <si>
    <t>cust - 2348</t>
  </si>
  <si>
    <t>cust - 2349</t>
  </si>
  <si>
    <t>cust - 2350</t>
  </si>
  <si>
    <t>cust - 2351</t>
  </si>
  <si>
    <t>cust - 2352</t>
  </si>
  <si>
    <t>cust - 2353</t>
  </si>
  <si>
    <t>cust - 2354</t>
  </si>
  <si>
    <t>cust - 2355</t>
  </si>
  <si>
    <t>cust - 2356</t>
  </si>
  <si>
    <t>cust - 2357</t>
  </si>
  <si>
    <t>cust - 2358</t>
  </si>
  <si>
    <t>cust - 2359</t>
  </si>
  <si>
    <t>cust - 2360</t>
  </si>
  <si>
    <t>cust - 2361</t>
  </si>
  <si>
    <t>cust - 2362</t>
  </si>
  <si>
    <t>cust - 2363</t>
  </si>
  <si>
    <t>cust - 2364</t>
  </si>
  <si>
    <t>cust - 2365</t>
  </si>
  <si>
    <t>cust - 2366</t>
  </si>
  <si>
    <t>cust - 2367</t>
  </si>
  <si>
    <t>cust - 2368</t>
  </si>
  <si>
    <t>cust - 2369</t>
  </si>
  <si>
    <t>cust - 2370</t>
  </si>
  <si>
    <t>cust - 2371</t>
  </si>
  <si>
    <t>cust - 2372</t>
  </si>
  <si>
    <t>cust - 2373</t>
  </si>
  <si>
    <t>cust - 2374</t>
  </si>
  <si>
    <t>cust - 2375</t>
  </si>
  <si>
    <t>cust - 2376</t>
  </si>
  <si>
    <t>cust - 2377</t>
  </si>
  <si>
    <t>cust - 2378</t>
  </si>
  <si>
    <t>cust - 2379</t>
  </si>
  <si>
    <t>cust - 2380</t>
  </si>
  <si>
    <t>cust - 2381</t>
  </si>
  <si>
    <t>cust - 2382</t>
  </si>
  <si>
    <t>cust - 2383</t>
  </si>
  <si>
    <t>cust - 2384</t>
  </si>
  <si>
    <t>cust - 2385</t>
  </si>
  <si>
    <t>cust - 2386</t>
  </si>
  <si>
    <t>cust - 2387</t>
  </si>
  <si>
    <t>cust - 2388</t>
  </si>
  <si>
    <t>cust - 2389</t>
  </si>
  <si>
    <t>cust - 2390</t>
  </si>
  <si>
    <t>cust - 2391</t>
  </si>
  <si>
    <t>cust - 2392</t>
  </si>
  <si>
    <t>cust - 2393</t>
  </si>
  <si>
    <t>cust - 2394</t>
  </si>
  <si>
    <t>cust - 2395</t>
  </si>
  <si>
    <t>cust - 2396</t>
  </si>
  <si>
    <t>cust - 2397</t>
  </si>
  <si>
    <t>cust - 2398</t>
  </si>
  <si>
    <t>cust - 2399</t>
  </si>
  <si>
    <t>cust - 2400</t>
  </si>
  <si>
    <t>cust - 2401</t>
  </si>
  <si>
    <t>cust - 2402</t>
  </si>
  <si>
    <t>cust - 2403</t>
  </si>
  <si>
    <t>cust - 2404</t>
  </si>
  <si>
    <t>cust - 2405</t>
  </si>
  <si>
    <t>cust - 2406</t>
  </si>
  <si>
    <t>cust - 2407</t>
  </si>
  <si>
    <t>cust - 2408</t>
  </si>
  <si>
    <t>cust - 2409</t>
  </si>
  <si>
    <t>cust - 2410</t>
  </si>
  <si>
    <t>cust - 2411</t>
  </si>
  <si>
    <t>cust - 2412</t>
  </si>
  <si>
    <t>cust - 2413</t>
  </si>
  <si>
    <t>cust - 2414</t>
  </si>
  <si>
    <t>cust - 2415</t>
  </si>
  <si>
    <t>cust - 2416</t>
  </si>
  <si>
    <t>cust - 2417</t>
  </si>
  <si>
    <t>cust - 2418</t>
  </si>
  <si>
    <t>cust - 2419</t>
  </si>
  <si>
    <t>cust - 2420</t>
  </si>
  <si>
    <t>cust - 2421</t>
  </si>
  <si>
    <t>cust - 2422</t>
  </si>
  <si>
    <t>cust - 2423</t>
  </si>
  <si>
    <t>cust - 2424</t>
  </si>
  <si>
    <t>cust - 2425</t>
  </si>
  <si>
    <t>cust - 2426</t>
  </si>
  <si>
    <t>cust - 2427</t>
  </si>
  <si>
    <t>cust - 2428</t>
  </si>
  <si>
    <t>cust - 2429</t>
  </si>
  <si>
    <t>cust - 2430</t>
  </si>
  <si>
    <t>cust - 2431</t>
  </si>
  <si>
    <t>cust - 2432</t>
  </si>
  <si>
    <t>cust - 2433</t>
  </si>
  <si>
    <t>cust - 2434</t>
  </si>
  <si>
    <t>cust - 2435</t>
  </si>
  <si>
    <t>cust - 2436</t>
  </si>
  <si>
    <t>cust - 2437</t>
  </si>
  <si>
    <t>cust - 2438</t>
  </si>
  <si>
    <t>cust - 2439</t>
  </si>
  <si>
    <t>cust - 2440</t>
  </si>
  <si>
    <t>cust - 2441</t>
  </si>
  <si>
    <t>cust - 2442</t>
  </si>
  <si>
    <t>cust - 2443</t>
  </si>
  <si>
    <t>cust - 2444</t>
  </si>
  <si>
    <t>cust - 2445</t>
  </si>
  <si>
    <t>cust - 2446</t>
  </si>
  <si>
    <t>cust - 2447</t>
  </si>
  <si>
    <t>cust - 2448</t>
  </si>
  <si>
    <t>cust - 2449</t>
  </si>
  <si>
    <t>cust - 2450</t>
  </si>
  <si>
    <t>cust - 2451</t>
  </si>
  <si>
    <t>cust - 2452</t>
  </si>
  <si>
    <t>cust - 2453</t>
  </si>
  <si>
    <t>cust - 2454</t>
  </si>
  <si>
    <t>cust - 2455</t>
  </si>
  <si>
    <t>cust - 2456</t>
  </si>
  <si>
    <t>cust - 2457</t>
  </si>
  <si>
    <t>cust - 2458</t>
  </si>
  <si>
    <t>cust - 2459</t>
  </si>
  <si>
    <t>cust - 2460</t>
  </si>
  <si>
    <t>cust - 2461</t>
  </si>
  <si>
    <t>cust - 2462</t>
  </si>
  <si>
    <t>cust - 2463</t>
  </si>
  <si>
    <t>cust - 2464</t>
  </si>
  <si>
    <t>cust - 2465</t>
  </si>
  <si>
    <t>cust - 2466</t>
  </si>
  <si>
    <t>cust - 2467</t>
  </si>
  <si>
    <t>cust - 2468</t>
  </si>
  <si>
    <t>cust - 2469</t>
  </si>
  <si>
    <t>cust - 2470</t>
  </si>
  <si>
    <t>cust - 2471</t>
  </si>
  <si>
    <t>cust - 2472</t>
  </si>
  <si>
    <t>cust - 2473</t>
  </si>
  <si>
    <t>cust - 2474</t>
  </si>
  <si>
    <t>cust - 2475</t>
  </si>
  <si>
    <t>cust - 2476</t>
  </si>
  <si>
    <t>cust - 2477</t>
  </si>
  <si>
    <t>cust - 2478</t>
  </si>
  <si>
    <t>cust - 2479</t>
  </si>
  <si>
    <t>cust - 2480</t>
  </si>
  <si>
    <t>cust - 2481</t>
  </si>
  <si>
    <t>cust - 2482</t>
  </si>
  <si>
    <t>cust - 2483</t>
  </si>
  <si>
    <t>cust - 2484</t>
  </si>
  <si>
    <t>cust - 2485</t>
  </si>
  <si>
    <t>cust - 2486</t>
  </si>
  <si>
    <t>cust - 2487</t>
  </si>
  <si>
    <t>cust - 2488</t>
  </si>
  <si>
    <t>cust - 2489</t>
  </si>
  <si>
    <t>cust - 2490</t>
  </si>
  <si>
    <t>cust - 2491</t>
  </si>
  <si>
    <t>cust - 2492</t>
  </si>
  <si>
    <t>cust - 2493</t>
  </si>
  <si>
    <t>cust - 2494</t>
  </si>
  <si>
    <t>cust - 2495</t>
  </si>
  <si>
    <t>cust - 2496</t>
  </si>
  <si>
    <t>cust - 2497</t>
  </si>
  <si>
    <t>cust - 2498</t>
  </si>
  <si>
    <t>cust - 2499</t>
  </si>
  <si>
    <t>cust - 2500</t>
  </si>
  <si>
    <t>cust - 2501</t>
  </si>
  <si>
    <t>cust - 2502</t>
  </si>
  <si>
    <t>cust - 2503</t>
  </si>
  <si>
    <t>cust - 2504</t>
  </si>
  <si>
    <t>cust - 2505</t>
  </si>
  <si>
    <t>cust - 2506</t>
  </si>
  <si>
    <t>cust - 2507</t>
  </si>
  <si>
    <t>cust - 2508</t>
  </si>
  <si>
    <t>cust - 2509</t>
  </si>
  <si>
    <t>cust - 2510</t>
  </si>
  <si>
    <t>cust - 2511</t>
  </si>
  <si>
    <t>cust - 2512</t>
  </si>
  <si>
    <t>cust - 2513</t>
  </si>
  <si>
    <t>cust - 2514</t>
  </si>
  <si>
    <t>cust - 2515</t>
  </si>
  <si>
    <t>cust - 2516</t>
  </si>
  <si>
    <t>cust - 2517</t>
  </si>
  <si>
    <t>cust - 2518</t>
  </si>
  <si>
    <t>cust - 2519</t>
  </si>
  <si>
    <t>cust - 2520</t>
  </si>
  <si>
    <t>cust - 2521</t>
  </si>
  <si>
    <t>cust - 2522</t>
  </si>
  <si>
    <t>cust - 2523</t>
  </si>
  <si>
    <t>cust - 2524</t>
  </si>
  <si>
    <t>cust - 2525</t>
  </si>
  <si>
    <t>cust - 2526</t>
  </si>
  <si>
    <t>cust - 2527</t>
  </si>
  <si>
    <t>cust - 2528</t>
  </si>
  <si>
    <t>cust - 2529</t>
  </si>
  <si>
    <t>cust - 2530</t>
  </si>
  <si>
    <t>cust - 2531</t>
  </si>
  <si>
    <t>cust - 2532</t>
  </si>
  <si>
    <t>cust - 2533</t>
  </si>
  <si>
    <t>cust - 2534</t>
  </si>
  <si>
    <t>cust - 2535</t>
  </si>
  <si>
    <t>cust - 2536</t>
  </si>
  <si>
    <t>cust - 2537</t>
  </si>
  <si>
    <t>cust - 2538</t>
  </si>
  <si>
    <t>cust - 2539</t>
  </si>
  <si>
    <t>cust - 2540</t>
  </si>
  <si>
    <t>cust - 2541</t>
  </si>
  <si>
    <t>cust - 2542</t>
  </si>
  <si>
    <t>cust - 2543</t>
  </si>
  <si>
    <t>cust - 2544</t>
  </si>
  <si>
    <t>cust - 2545</t>
  </si>
  <si>
    <t>cust - 2546</t>
  </si>
  <si>
    <t>cust - 2547</t>
  </si>
  <si>
    <t>cust - 2548</t>
  </si>
  <si>
    <t>cust - 2549</t>
  </si>
  <si>
    <t>cust - 2550</t>
  </si>
  <si>
    <t>cust - 2551</t>
  </si>
  <si>
    <t>cust - 2552</t>
  </si>
  <si>
    <t>cust - 2553</t>
  </si>
  <si>
    <t>cust - 2554</t>
  </si>
  <si>
    <t>cust - 2555</t>
  </si>
  <si>
    <t>cust - 2556</t>
  </si>
  <si>
    <t>cust - 2557</t>
  </si>
  <si>
    <t>cust - 2558</t>
  </si>
  <si>
    <t>cust - 2559</t>
  </si>
  <si>
    <t>cust - 2560</t>
  </si>
  <si>
    <t>cust - 2561</t>
  </si>
  <si>
    <t>cust - 2562</t>
  </si>
  <si>
    <t>cust - 2563</t>
  </si>
  <si>
    <t>cust - 2564</t>
  </si>
  <si>
    <t>cust - 2565</t>
  </si>
  <si>
    <t>cust - 2566</t>
  </si>
  <si>
    <t>cust - 2567</t>
  </si>
  <si>
    <t>cust - 2568</t>
  </si>
  <si>
    <t>cust - 2569</t>
  </si>
  <si>
    <t>cust - 2570</t>
  </si>
  <si>
    <t>cust - 2571</t>
  </si>
  <si>
    <t>cust - 2572</t>
  </si>
  <si>
    <t>cust - 2573</t>
  </si>
  <si>
    <t>cust - 2574</t>
  </si>
  <si>
    <t>cust - 2575</t>
  </si>
  <si>
    <t>cust - 2576</t>
  </si>
  <si>
    <t>cust - 2577</t>
  </si>
  <si>
    <t>cust - 2578</t>
  </si>
  <si>
    <t>cust - 2579</t>
  </si>
  <si>
    <t>cust - 2580</t>
  </si>
  <si>
    <t>cust - 2581</t>
  </si>
  <si>
    <t>cust - 2582</t>
  </si>
  <si>
    <t>cust - 2583</t>
  </si>
  <si>
    <t>cust - 2584</t>
  </si>
  <si>
    <t>cust - 2585</t>
  </si>
  <si>
    <t>cust - 2586</t>
  </si>
  <si>
    <t>cust - 2587</t>
  </si>
  <si>
    <t>cust - 2588</t>
  </si>
  <si>
    <t>cust - 2589</t>
  </si>
  <si>
    <t>cust - 2590</t>
  </si>
  <si>
    <t>cust - 2591</t>
  </si>
  <si>
    <t>cust - 2592</t>
  </si>
  <si>
    <t>cust - 2593</t>
  </si>
  <si>
    <t>cust - 2594</t>
  </si>
  <si>
    <t>cust - 2595</t>
  </si>
  <si>
    <t>cust - 2596</t>
  </si>
  <si>
    <t>cust - 2597</t>
  </si>
  <si>
    <t>cust - 2598</t>
  </si>
  <si>
    <t>cust - 2599</t>
  </si>
  <si>
    <t>cust - 2600</t>
  </si>
  <si>
    <t>cust - 2601</t>
  </si>
  <si>
    <t>cust - 2602</t>
  </si>
  <si>
    <t>cust - 2603</t>
  </si>
  <si>
    <t>cust - 2604</t>
  </si>
  <si>
    <t>cust - 2605</t>
  </si>
  <si>
    <t>cust - 2606</t>
  </si>
  <si>
    <t>cust - 2607</t>
  </si>
  <si>
    <t>cust - 2608</t>
  </si>
  <si>
    <t>cust - 2609</t>
  </si>
  <si>
    <t>cust - 2610</t>
  </si>
  <si>
    <t>cust - 2611</t>
  </si>
  <si>
    <t>cust - 2612</t>
  </si>
  <si>
    <t>cust - 2613</t>
  </si>
  <si>
    <t>cust - 2614</t>
  </si>
  <si>
    <t>cust - 2615</t>
  </si>
  <si>
    <t>cust - 2616</t>
  </si>
  <si>
    <t>cust - 2617</t>
  </si>
  <si>
    <t>cust - 2618</t>
  </si>
  <si>
    <t>cust - 2619</t>
  </si>
  <si>
    <t>cust - 2620</t>
  </si>
  <si>
    <t>cust - 2621</t>
  </si>
  <si>
    <t>cust - 2622</t>
  </si>
  <si>
    <t>cust - 2623</t>
  </si>
  <si>
    <t>cust - 2624</t>
  </si>
  <si>
    <t>cust - 2625</t>
  </si>
  <si>
    <t>cust - 2626</t>
  </si>
  <si>
    <t>cust - 2627</t>
  </si>
  <si>
    <t>cust - 2628</t>
  </si>
  <si>
    <t>cust - 2629</t>
  </si>
  <si>
    <t>cust - 2630</t>
  </si>
  <si>
    <t>cust - 2631</t>
  </si>
  <si>
    <t>cust - 2632</t>
  </si>
  <si>
    <t>cust - 2633</t>
  </si>
  <si>
    <t>cust - 2634</t>
  </si>
  <si>
    <t>cust - 2635</t>
  </si>
  <si>
    <t>cust - 2636</t>
  </si>
  <si>
    <t>cust - 2637</t>
  </si>
  <si>
    <t>cust - 2638</t>
  </si>
  <si>
    <t>cust - 2639</t>
  </si>
  <si>
    <t>cust - 2640</t>
  </si>
  <si>
    <t>cust - 2641</t>
  </si>
  <si>
    <t>cust - 2642</t>
  </si>
  <si>
    <t>cust - 2643</t>
  </si>
  <si>
    <t>cust - 2644</t>
  </si>
  <si>
    <t>cust - 2645</t>
  </si>
  <si>
    <t>cust - 2646</t>
  </si>
  <si>
    <t>cust - 2647</t>
  </si>
  <si>
    <t>cust - 2648</t>
  </si>
  <si>
    <t>cust - 2649</t>
  </si>
  <si>
    <t>cust - 2650</t>
  </si>
  <si>
    <t>cust - 2651</t>
  </si>
  <si>
    <t>cust - 2652</t>
  </si>
  <si>
    <t>cust - 2653</t>
  </si>
  <si>
    <t>cust - 2654</t>
  </si>
  <si>
    <t>cust - 2655</t>
  </si>
  <si>
    <t>cust - 2656</t>
  </si>
  <si>
    <t>cust - 2657</t>
  </si>
  <si>
    <t>cust - 2658</t>
  </si>
  <si>
    <t>cust - 2659</t>
  </si>
  <si>
    <t>cust - 2660</t>
  </si>
  <si>
    <t>cust - 2661</t>
  </si>
  <si>
    <t>cust - 2662</t>
  </si>
  <si>
    <t>cust - 2663</t>
  </si>
  <si>
    <t>cust - 2664</t>
  </si>
  <si>
    <t>cust - 2665</t>
  </si>
  <si>
    <t>cust - 2666</t>
  </si>
  <si>
    <t>cust - 2667</t>
  </si>
  <si>
    <t>cust - 2668</t>
  </si>
  <si>
    <t>cust - 2669</t>
  </si>
  <si>
    <t>cust - 2670</t>
  </si>
  <si>
    <t>cust - 2671</t>
  </si>
  <si>
    <t>cust - 2672</t>
  </si>
  <si>
    <t>cust - 2673</t>
  </si>
  <si>
    <t>cust - 2674</t>
  </si>
  <si>
    <t>cust - 2675</t>
  </si>
  <si>
    <t>cust - 2676</t>
  </si>
  <si>
    <t>cust - 2677</t>
  </si>
  <si>
    <t>cust - 2678</t>
  </si>
  <si>
    <t>cust - 2679</t>
  </si>
  <si>
    <t>cust - 2680</t>
  </si>
  <si>
    <t>cust - 2681</t>
  </si>
  <si>
    <t>cust - 2682</t>
  </si>
  <si>
    <t>cust - 2683</t>
  </si>
  <si>
    <t>cust - 2684</t>
  </si>
  <si>
    <t>cust - 2685</t>
  </si>
  <si>
    <t>cust - 2686</t>
  </si>
  <si>
    <t>cust - 2687</t>
  </si>
  <si>
    <t>cust - 2688</t>
  </si>
  <si>
    <t>cust - 2689</t>
  </si>
  <si>
    <t>cust - 2690</t>
  </si>
  <si>
    <t>cust - 2691</t>
  </si>
  <si>
    <t>cust - 2692</t>
  </si>
  <si>
    <t>cust - 2693</t>
  </si>
  <si>
    <t>cust - 2694</t>
  </si>
  <si>
    <t>cust - 2695</t>
  </si>
  <si>
    <t>cust - 2696</t>
  </si>
  <si>
    <t>cust - 2697</t>
  </si>
  <si>
    <t>cust - 2698</t>
  </si>
  <si>
    <t>cust - 2699</t>
  </si>
  <si>
    <t>cust - 2700</t>
  </si>
  <si>
    <t>cust - 2701</t>
  </si>
  <si>
    <t>cust - 2702</t>
  </si>
  <si>
    <t>cust - 2703</t>
  </si>
  <si>
    <t>cust - 2704</t>
  </si>
  <si>
    <t>cust - 2705</t>
  </si>
  <si>
    <t>cust - 2706</t>
  </si>
  <si>
    <t>cust - 2707</t>
  </si>
  <si>
    <t>cust - 2708</t>
  </si>
  <si>
    <t>cust - 2709</t>
  </si>
  <si>
    <t>cust - 2710</t>
  </si>
  <si>
    <t>cust - 2711</t>
  </si>
  <si>
    <t>cust - 2712</t>
  </si>
  <si>
    <t>cust - 2713</t>
  </si>
  <si>
    <t>cust - 2714</t>
  </si>
  <si>
    <t>cust - 2715</t>
  </si>
  <si>
    <t>cust - 2716</t>
  </si>
  <si>
    <t>cust - 2717</t>
  </si>
  <si>
    <t>cust - 2718</t>
  </si>
  <si>
    <t>cust - 2719</t>
  </si>
  <si>
    <t>cust - 2720</t>
  </si>
  <si>
    <t>cust - 2721</t>
  </si>
  <si>
    <t>cust - 2722</t>
  </si>
  <si>
    <t>cust - 2723</t>
  </si>
  <si>
    <t>cust - 2724</t>
  </si>
  <si>
    <t>cust - 2725</t>
  </si>
  <si>
    <t>cust - 2726</t>
  </si>
  <si>
    <t>cust - 2727</t>
  </si>
  <si>
    <t>cust - 2728</t>
  </si>
  <si>
    <t>cust - 2729</t>
  </si>
  <si>
    <t>cust - 2730</t>
  </si>
  <si>
    <t>cust - 2731</t>
  </si>
  <si>
    <t>cust - 2732</t>
  </si>
  <si>
    <t>cust - 2733</t>
  </si>
  <si>
    <t>cust - 2734</t>
  </si>
  <si>
    <t>cust - 2735</t>
  </si>
  <si>
    <t>cust - 2736</t>
  </si>
  <si>
    <t>cust - 2737</t>
  </si>
  <si>
    <t>cust - 2738</t>
  </si>
  <si>
    <t>cust - 2739</t>
  </si>
  <si>
    <t>cust - 2740</t>
  </si>
  <si>
    <t>cust - 2741</t>
  </si>
  <si>
    <t>cust - 2742</t>
  </si>
  <si>
    <t>cust - 2743</t>
  </si>
  <si>
    <t>cust - 2744</t>
  </si>
  <si>
    <t>cust - 2745</t>
  </si>
  <si>
    <t>cust - 2746</t>
  </si>
  <si>
    <t>cust - 2747</t>
  </si>
  <si>
    <t>cust - 2748</t>
  </si>
  <si>
    <t>cust - 2749</t>
  </si>
  <si>
    <t>cust - 2750</t>
  </si>
  <si>
    <t>cust - 2751</t>
  </si>
  <si>
    <t>cust - 2752</t>
  </si>
  <si>
    <t>cust - 2753</t>
  </si>
  <si>
    <t>cust - 2754</t>
  </si>
  <si>
    <t>cust - 2755</t>
  </si>
  <si>
    <t>cust - 2756</t>
  </si>
  <si>
    <t>cust - 2757</t>
  </si>
  <si>
    <t>cust - 2758</t>
  </si>
  <si>
    <t>cust - 2759</t>
  </si>
  <si>
    <t>cust - 2760</t>
  </si>
  <si>
    <t>cust - 2761</t>
  </si>
  <si>
    <t>cust - 2762</t>
  </si>
  <si>
    <t>cust - 2763</t>
  </si>
  <si>
    <t>cust - 2764</t>
  </si>
  <si>
    <t>cust - 2765</t>
  </si>
  <si>
    <t>cust - 2766</t>
  </si>
  <si>
    <t>cust - 2767</t>
  </si>
  <si>
    <t>cust - 2768</t>
  </si>
  <si>
    <t>cust - 2769</t>
  </si>
  <si>
    <t>cust - 2770</t>
  </si>
  <si>
    <t>cust - 2771</t>
  </si>
  <si>
    <t>cust - 2772</t>
  </si>
  <si>
    <t>cust - 2773</t>
  </si>
  <si>
    <t>cust - 2774</t>
  </si>
  <si>
    <t>cust - 2775</t>
  </si>
  <si>
    <t>cust - 2776</t>
  </si>
  <si>
    <t>cust - 2777</t>
  </si>
  <si>
    <t>cust - 2778</t>
  </si>
  <si>
    <t>cust - 2779</t>
  </si>
  <si>
    <t>cust - 2780</t>
  </si>
  <si>
    <t>cust - 2781</t>
  </si>
  <si>
    <t>cust - 2782</t>
  </si>
  <si>
    <t>cust - 2783</t>
  </si>
  <si>
    <t>cust - 2784</t>
  </si>
  <si>
    <t>cust - 2785</t>
  </si>
  <si>
    <t>cust - 2786</t>
  </si>
  <si>
    <t>cust - 2787</t>
  </si>
  <si>
    <t>cust - 2788</t>
  </si>
  <si>
    <t>cust - 2789</t>
  </si>
  <si>
    <t>cust - 2790</t>
  </si>
  <si>
    <t>cust - 2791</t>
  </si>
  <si>
    <t>cust - 2792</t>
  </si>
  <si>
    <t>cust - 2793</t>
  </si>
  <si>
    <t>cust - 2794</t>
  </si>
  <si>
    <t>cust - 2795</t>
  </si>
  <si>
    <t>cust - 2796</t>
  </si>
  <si>
    <t>cust - 2797</t>
  </si>
  <si>
    <t>cust - 2798</t>
  </si>
  <si>
    <t>cust - 2799</t>
  </si>
  <si>
    <t>cust - 2800</t>
  </si>
  <si>
    <t>cust - 2801</t>
  </si>
  <si>
    <t>cust - 2802</t>
  </si>
  <si>
    <t>cust - 2803</t>
  </si>
  <si>
    <t>cust - 2804</t>
  </si>
  <si>
    <t>cust - 2805</t>
  </si>
  <si>
    <t>cust - 2806</t>
  </si>
  <si>
    <t>cust - 2807</t>
  </si>
  <si>
    <t>cust - 2808</t>
  </si>
  <si>
    <t>cust - 2809</t>
  </si>
  <si>
    <t>cust - 2810</t>
  </si>
  <si>
    <t>cust - 2811</t>
  </si>
  <si>
    <t>cust - 2812</t>
  </si>
  <si>
    <t>cust - 2813</t>
  </si>
  <si>
    <t>cust - 2814</t>
  </si>
  <si>
    <t>cust - 2815</t>
  </si>
  <si>
    <t>cust - 2816</t>
  </si>
  <si>
    <t>cust - 2817</t>
  </si>
  <si>
    <t>cust - 2818</t>
  </si>
  <si>
    <t>cust - 2819</t>
  </si>
  <si>
    <t>cust - 2820</t>
  </si>
  <si>
    <t>cust - 2821</t>
  </si>
  <si>
    <t>cust - 2822</t>
  </si>
  <si>
    <t>cust - 2823</t>
  </si>
  <si>
    <t>cust - 2824</t>
  </si>
  <si>
    <t>cust - 2825</t>
  </si>
  <si>
    <t>cust - 2826</t>
  </si>
  <si>
    <t>cust - 2827</t>
  </si>
  <si>
    <t>cust - 2828</t>
  </si>
  <si>
    <t>cust - 2829</t>
  </si>
  <si>
    <t>cust - 2830</t>
  </si>
  <si>
    <t>cust - 2831</t>
  </si>
  <si>
    <t>cust - 2832</t>
  </si>
  <si>
    <t>cust - 2833</t>
  </si>
  <si>
    <t>cust - 2834</t>
  </si>
  <si>
    <t>cust - 2835</t>
  </si>
  <si>
    <t>cust - 2836</t>
  </si>
  <si>
    <t>cust - 2837</t>
  </si>
  <si>
    <t>cust - 2838</t>
  </si>
  <si>
    <t>cust - 2839</t>
  </si>
  <si>
    <t>cust - 2840</t>
  </si>
  <si>
    <t>cust - 2841</t>
  </si>
  <si>
    <t>cust - 2842</t>
  </si>
  <si>
    <t>cust - 2843</t>
  </si>
  <si>
    <t>cust - 2844</t>
  </si>
  <si>
    <t>cust - 2845</t>
  </si>
  <si>
    <t>cust - 2846</t>
  </si>
  <si>
    <t>cust - 2847</t>
  </si>
  <si>
    <t>cust - 2848</t>
  </si>
  <si>
    <t>cust - 2849</t>
  </si>
  <si>
    <t>cust - 2850</t>
  </si>
  <si>
    <t>cust - 2851</t>
  </si>
  <si>
    <t>cust - 2852</t>
  </si>
  <si>
    <t>cust - 2853</t>
  </si>
  <si>
    <t>cust - 2854</t>
  </si>
  <si>
    <t>cust - 2855</t>
  </si>
  <si>
    <t>cust - 2856</t>
  </si>
  <si>
    <t>cust - 2857</t>
  </si>
  <si>
    <t>cust - 2858</t>
  </si>
  <si>
    <t>cust - 2859</t>
  </si>
  <si>
    <t>cust - 2860</t>
  </si>
  <si>
    <t>cust - 2861</t>
  </si>
  <si>
    <t>cust - 2862</t>
  </si>
  <si>
    <t>cust - 2863</t>
  </si>
  <si>
    <t>cust - 2864</t>
  </si>
  <si>
    <t>cust - 2865</t>
  </si>
  <si>
    <t>cust - 2866</t>
  </si>
  <si>
    <t>cust - 2867</t>
  </si>
  <si>
    <t>cust - 2868</t>
  </si>
  <si>
    <t>cust - 2869</t>
  </si>
  <si>
    <t>cust - 2870</t>
  </si>
  <si>
    <t>cust - 2871</t>
  </si>
  <si>
    <t>cust - 2872</t>
  </si>
  <si>
    <t>cust - 2873</t>
  </si>
  <si>
    <t>cust - 2874</t>
  </si>
  <si>
    <t>cust - 2875</t>
  </si>
  <si>
    <t>cust - 2876</t>
  </si>
  <si>
    <t>cust - 2877</t>
  </si>
  <si>
    <t>cust - 2878</t>
  </si>
  <si>
    <t>cust - 2879</t>
  </si>
  <si>
    <t>cust - 2880</t>
  </si>
  <si>
    <t>cust - 2881</t>
  </si>
  <si>
    <t>cust - 2882</t>
  </si>
  <si>
    <t>cust - 2883</t>
  </si>
  <si>
    <t>cust - 2884</t>
  </si>
  <si>
    <t>cust - 2885</t>
  </si>
  <si>
    <t>cust - 2886</t>
  </si>
  <si>
    <t>cust - 2887</t>
  </si>
  <si>
    <t>cust - 2888</t>
  </si>
  <si>
    <t>cust - 2889</t>
  </si>
  <si>
    <t>cust - 2890</t>
  </si>
  <si>
    <t>cust - 2891</t>
  </si>
  <si>
    <t>cust - 2892</t>
  </si>
  <si>
    <t>cust - 2893</t>
  </si>
  <si>
    <t>cust - 2894</t>
  </si>
  <si>
    <t>cust - 2895</t>
  </si>
  <si>
    <t>cust - 2896</t>
  </si>
  <si>
    <t>cust - 2897</t>
  </si>
  <si>
    <t>cust - 2898</t>
  </si>
  <si>
    <t>cust - 2899</t>
  </si>
  <si>
    <t>cust - 2900</t>
  </si>
  <si>
    <t>cust - 2901</t>
  </si>
  <si>
    <t>cust - 2902</t>
  </si>
  <si>
    <t>cust - 2903</t>
  </si>
  <si>
    <t>cust - 2904</t>
  </si>
  <si>
    <t>cust - 2905</t>
  </si>
  <si>
    <t>cust - 2906</t>
  </si>
  <si>
    <t>cust - 2907</t>
  </si>
  <si>
    <t>cust - 2908</t>
  </si>
  <si>
    <t>cust - 2909</t>
  </si>
  <si>
    <t>cust - 2910</t>
  </si>
  <si>
    <t>cust - 2911</t>
  </si>
  <si>
    <t>cust - 2912</t>
  </si>
  <si>
    <t>cust - 2913</t>
  </si>
  <si>
    <t>cust - 2914</t>
  </si>
  <si>
    <t>cust - 2915</t>
  </si>
  <si>
    <t>cust - 2916</t>
  </si>
  <si>
    <t>cust - 2917</t>
  </si>
  <si>
    <t>cust - 2918</t>
  </si>
  <si>
    <t>cust - 2919</t>
  </si>
  <si>
    <t>cust - 2920</t>
  </si>
  <si>
    <t>cust - 2921</t>
  </si>
  <si>
    <t>cust - 2922</t>
  </si>
  <si>
    <t>cust - 2923</t>
  </si>
  <si>
    <t>cust - 2924</t>
  </si>
  <si>
    <t>cust - 2925</t>
  </si>
  <si>
    <t>cust - 2926</t>
  </si>
  <si>
    <t>cust - 2927</t>
  </si>
  <si>
    <t>cust - 2928</t>
  </si>
  <si>
    <t>cust - 2929</t>
  </si>
  <si>
    <t>cust - 2930</t>
  </si>
  <si>
    <t>cust - 2931</t>
  </si>
  <si>
    <t>cust - 2932</t>
  </si>
  <si>
    <t>cust - 2933</t>
  </si>
  <si>
    <t>cust - 2934</t>
  </si>
  <si>
    <t>cust - 2935</t>
  </si>
  <si>
    <t>cust - 2936</t>
  </si>
  <si>
    <t>cust - 2937</t>
  </si>
  <si>
    <t>cust - 2938</t>
  </si>
  <si>
    <t>cust - 2939</t>
  </si>
  <si>
    <t>cust - 2940</t>
  </si>
  <si>
    <t>cust - 2941</t>
  </si>
  <si>
    <t>cust - 2942</t>
  </si>
  <si>
    <t>cust - 2943</t>
  </si>
  <si>
    <t>cust - 2944</t>
  </si>
  <si>
    <t>cust - 2945</t>
  </si>
  <si>
    <t>cust - 2946</t>
  </si>
  <si>
    <t>cust - 2947</t>
  </si>
  <si>
    <t>cust - 2948</t>
  </si>
  <si>
    <t>cust - 2949</t>
  </si>
  <si>
    <t>cust - 2950</t>
  </si>
  <si>
    <t>cust - 2951</t>
  </si>
  <si>
    <t>cust - 2952</t>
  </si>
  <si>
    <t>cust - 2953</t>
  </si>
  <si>
    <t>cust - 2954</t>
  </si>
  <si>
    <t>cust - 2955</t>
  </si>
  <si>
    <t>cust - 2956</t>
  </si>
  <si>
    <t>cust - 2957</t>
  </si>
  <si>
    <t>cust - 2958</t>
  </si>
  <si>
    <t>cust - 2959</t>
  </si>
  <si>
    <t>cust - 2960</t>
  </si>
  <si>
    <t>cust - 2961</t>
  </si>
  <si>
    <t>cust - 2962</t>
  </si>
  <si>
    <t>cust - 2963</t>
  </si>
  <si>
    <t>cust - 2964</t>
  </si>
  <si>
    <t>cust - 2965</t>
  </si>
  <si>
    <t>cust - 2966</t>
  </si>
  <si>
    <t>cust - 2967</t>
  </si>
  <si>
    <t>cust - 2968</t>
  </si>
  <si>
    <t>cust - 2969</t>
  </si>
  <si>
    <t>cust - 2970</t>
  </si>
  <si>
    <t>cust - 2971</t>
  </si>
  <si>
    <t>cust - 2972</t>
  </si>
  <si>
    <t>cust - 2973</t>
  </si>
  <si>
    <t>cust - 2974</t>
  </si>
  <si>
    <t>cust - 2975</t>
  </si>
  <si>
    <t>cust - 2976</t>
  </si>
  <si>
    <t>cust - 2977</t>
  </si>
  <si>
    <t>cust - 2978</t>
  </si>
  <si>
    <t>cust - 2979</t>
  </si>
  <si>
    <t>cust - 2980</t>
  </si>
  <si>
    <t>cust - 2981</t>
  </si>
  <si>
    <t>cust - 2982</t>
  </si>
  <si>
    <t>cust - 2983</t>
  </si>
  <si>
    <t>cust - 2984</t>
  </si>
  <si>
    <t>cust - 2985</t>
  </si>
  <si>
    <t>cust - 2986</t>
  </si>
  <si>
    <t>cust - 2987</t>
  </si>
  <si>
    <t>cust - 2988</t>
  </si>
  <si>
    <t>cust - 2989</t>
  </si>
  <si>
    <t>cust - 2990</t>
  </si>
  <si>
    <t>cust - 2991</t>
  </si>
  <si>
    <t>cust - 2992</t>
  </si>
  <si>
    <t>cust - 2993</t>
  </si>
  <si>
    <t>cust - 2994</t>
  </si>
  <si>
    <t>cust - 2995</t>
  </si>
  <si>
    <t>cust - 2996</t>
  </si>
  <si>
    <t>cust - 2997</t>
  </si>
  <si>
    <t>cust - 2998</t>
  </si>
  <si>
    <t>cust - 2999</t>
  </si>
  <si>
    <t>cust - 3000</t>
  </si>
  <si>
    <t>cust - 3001</t>
  </si>
  <si>
    <t>cust - 3002</t>
  </si>
  <si>
    <t>cust - 3003</t>
  </si>
  <si>
    <t>cust - 3004</t>
  </si>
  <si>
    <t>cust - 3005</t>
  </si>
  <si>
    <t>cust - 3006</t>
  </si>
  <si>
    <t>cust - 3007</t>
  </si>
  <si>
    <t>cust - 3008</t>
  </si>
  <si>
    <t>cust - 3009</t>
  </si>
  <si>
    <t>cust - 3010</t>
  </si>
  <si>
    <t>cust - 3011</t>
  </si>
  <si>
    <t>cust - 3012</t>
  </si>
  <si>
    <t>cust - 3013</t>
  </si>
  <si>
    <t>cust - 3014</t>
  </si>
  <si>
    <t>cust - 3015</t>
  </si>
  <si>
    <t>cust - 3016</t>
  </si>
  <si>
    <t>cust - 3017</t>
  </si>
  <si>
    <t>cust - 3018</t>
  </si>
  <si>
    <t>cust - 3019</t>
  </si>
  <si>
    <t>cust - 3020</t>
  </si>
  <si>
    <t>cust - 3021</t>
  </si>
  <si>
    <t>cust - 3022</t>
  </si>
  <si>
    <t>cust - 3023</t>
  </si>
  <si>
    <t>cust - 3024</t>
  </si>
  <si>
    <t>Customer ID</t>
  </si>
  <si>
    <t>Subscriber</t>
  </si>
  <si>
    <t>E-Wallet</t>
  </si>
  <si>
    <t>Credit Card</t>
  </si>
  <si>
    <t>M-Banking</t>
  </si>
  <si>
    <t>Bandar Lampung</t>
  </si>
  <si>
    <t>Yogyakarta</t>
  </si>
  <si>
    <t>cust - 3025</t>
  </si>
  <si>
    <t>cust - 3026</t>
  </si>
  <si>
    <t>cust - 3027</t>
  </si>
  <si>
    <t>cust - 3028</t>
  </si>
  <si>
    <t>cust - 3029</t>
  </si>
  <si>
    <t>cust - 3030</t>
  </si>
  <si>
    <t>cust - 3031</t>
  </si>
  <si>
    <t>cust - 3032</t>
  </si>
  <si>
    <t>cust - 3033</t>
  </si>
  <si>
    <t>cust - 3034</t>
  </si>
  <si>
    <t>cust - 3035</t>
  </si>
  <si>
    <t>cust - 3036</t>
  </si>
  <si>
    <t>cust - 3037</t>
  </si>
  <si>
    <t>cust - 3038</t>
  </si>
  <si>
    <t>cust - 3039</t>
  </si>
  <si>
    <t>cust - 3040</t>
  </si>
  <si>
    <t>cust - 3041</t>
  </si>
  <si>
    <t>cust - 3042</t>
  </si>
  <si>
    <t>cust - 3043</t>
  </si>
  <si>
    <t>cust - 3044</t>
  </si>
  <si>
    <t>cust - 3045</t>
  </si>
  <si>
    <t>cust - 3046</t>
  </si>
  <si>
    <t>cust - 3047</t>
  </si>
  <si>
    <t>cust - 3048</t>
  </si>
  <si>
    <t>cust - 3049</t>
  </si>
  <si>
    <t>cust - 3050</t>
  </si>
  <si>
    <t>cust - 3051</t>
  </si>
  <si>
    <t>cust - 3052</t>
  </si>
  <si>
    <t>cust - 3053</t>
  </si>
  <si>
    <t>cust - 3054</t>
  </si>
  <si>
    <t>cust - 3055</t>
  </si>
  <si>
    <t>cust - 3056</t>
  </si>
  <si>
    <t>cust - 3057</t>
  </si>
  <si>
    <t>cust - 3058</t>
  </si>
  <si>
    <t>cust - 3059</t>
  </si>
  <si>
    <t>cust - 3060</t>
  </si>
  <si>
    <t>cust - 3061</t>
  </si>
  <si>
    <t>cust - 3062</t>
  </si>
  <si>
    <t>cust - 3063</t>
  </si>
  <si>
    <t>cust - 3064</t>
  </si>
  <si>
    <t>cust - 3065</t>
  </si>
  <si>
    <t>cust - 3066</t>
  </si>
  <si>
    <t>cust - 3067</t>
  </si>
  <si>
    <t>cust - 3068</t>
  </si>
  <si>
    <t>cust - 3069</t>
  </si>
  <si>
    <t>cust - 3070</t>
  </si>
  <si>
    <t>cust - 3071</t>
  </si>
  <si>
    <t>cust - 3072</t>
  </si>
  <si>
    <t>cust - 3073</t>
  </si>
  <si>
    <t>cust - 3074</t>
  </si>
  <si>
    <t>cust - 3075</t>
  </si>
  <si>
    <t>cust - 3076</t>
  </si>
  <si>
    <t>cust - 3077</t>
  </si>
  <si>
    <t>cust - 3078</t>
  </si>
  <si>
    <t>cust - 3079</t>
  </si>
  <si>
    <t>cust - 3080</t>
  </si>
  <si>
    <t>cust - 3081</t>
  </si>
  <si>
    <t>cust - 3082</t>
  </si>
  <si>
    <t>cust - 3083</t>
  </si>
  <si>
    <t>cust - 3084</t>
  </si>
  <si>
    <t>cust - 3085</t>
  </si>
  <si>
    <t>cust - 3086</t>
  </si>
  <si>
    <t>cust - 3087</t>
  </si>
  <si>
    <t>cust - 3088</t>
  </si>
  <si>
    <t>cust - 3089</t>
  </si>
  <si>
    <t>cust - 3090</t>
  </si>
  <si>
    <t>cust - 3091</t>
  </si>
  <si>
    <t>cust - 3092</t>
  </si>
  <si>
    <t>cust - 3093</t>
  </si>
  <si>
    <t>cust - 3094</t>
  </si>
  <si>
    <t>cust - 3095</t>
  </si>
  <si>
    <t>cust - 3096</t>
  </si>
  <si>
    <t>cust - 3097</t>
  </si>
  <si>
    <t>cust - 3098</t>
  </si>
  <si>
    <t>cust - 3099</t>
  </si>
  <si>
    <t>cust - 3100</t>
  </si>
  <si>
    <t>cust - 3101</t>
  </si>
  <si>
    <t>cust - 3102</t>
  </si>
  <si>
    <t>cust - 3103</t>
  </si>
  <si>
    <t>cust - 3104</t>
  </si>
  <si>
    <t>cust - 3105</t>
  </si>
  <si>
    <t>cust - 3106</t>
  </si>
  <si>
    <t>cust - 3107</t>
  </si>
  <si>
    <t>cust - 3108</t>
  </si>
  <si>
    <t>cust - 3109</t>
  </si>
  <si>
    <t>cust - 3110</t>
  </si>
  <si>
    <t>cust - 3111</t>
  </si>
  <si>
    <t>cust - 3112</t>
  </si>
  <si>
    <t>cust - 3113</t>
  </si>
  <si>
    <t>cust - 3114</t>
  </si>
  <si>
    <t>cust - 3115</t>
  </si>
  <si>
    <t>cust - 3116</t>
  </si>
  <si>
    <t>cust - 3117</t>
  </si>
  <si>
    <t>cust - 3118</t>
  </si>
  <si>
    <t>cust - 3119</t>
  </si>
  <si>
    <t>cust - 3120</t>
  </si>
  <si>
    <t>cust - 3121</t>
  </si>
  <si>
    <t>cust - 3122</t>
  </si>
  <si>
    <t>cust - 3123</t>
  </si>
  <si>
    <t>cust - 3124</t>
  </si>
  <si>
    <t>cust - 3125</t>
  </si>
  <si>
    <t>cust - 3126</t>
  </si>
  <si>
    <t>cust - 3127</t>
  </si>
  <si>
    <t>cust - 3128</t>
  </si>
  <si>
    <t>cust - 3129</t>
  </si>
  <si>
    <t>cust - 3130</t>
  </si>
  <si>
    <t>cust - 3131</t>
  </si>
  <si>
    <t>cust - 3132</t>
  </si>
  <si>
    <t>cust - 3133</t>
  </si>
  <si>
    <t>cust - 3134</t>
  </si>
  <si>
    <t>cust - 3135</t>
  </si>
  <si>
    <t>cust - 3136</t>
  </si>
  <si>
    <t>cust - 3137</t>
  </si>
  <si>
    <t>cust - 3138</t>
  </si>
  <si>
    <t>cust - 3139</t>
  </si>
  <si>
    <t>cust - 3140</t>
  </si>
  <si>
    <t>cust - 3141</t>
  </si>
  <si>
    <t>cust - 3142</t>
  </si>
  <si>
    <t>cust - 3143</t>
  </si>
  <si>
    <t>cust - 3144</t>
  </si>
  <si>
    <t>cust - 3145</t>
  </si>
  <si>
    <t>cust - 3146</t>
  </si>
  <si>
    <t>cust - 3147</t>
  </si>
  <si>
    <t>cust - 3148</t>
  </si>
  <si>
    <t>cust - 3149</t>
  </si>
  <si>
    <t>cust - 3150</t>
  </si>
  <si>
    <t>cust - 3151</t>
  </si>
  <si>
    <t>cust - 3152</t>
  </si>
  <si>
    <t>cust - 3153</t>
  </si>
  <si>
    <t>cust - 3154</t>
  </si>
  <si>
    <t>cust - 3155</t>
  </si>
  <si>
    <t>cust - 3156</t>
  </si>
  <si>
    <t>cust - 3157</t>
  </si>
  <si>
    <t>cust - 3158</t>
  </si>
  <si>
    <t>cust - 3159</t>
  </si>
  <si>
    <t>cust - 3160</t>
  </si>
  <si>
    <t>cust - 3161</t>
  </si>
  <si>
    <t>cust - 3162</t>
  </si>
  <si>
    <t>cust - 3163</t>
  </si>
  <si>
    <t>cust - 3164</t>
  </si>
  <si>
    <t>cust - 3165</t>
  </si>
  <si>
    <t>cust - 3166</t>
  </si>
  <si>
    <t>cust - 3167</t>
  </si>
  <si>
    <t>cust - 3168</t>
  </si>
  <si>
    <t>cust - 3169</t>
  </si>
  <si>
    <t>cust - 3170</t>
  </si>
  <si>
    <t>cust - 3171</t>
  </si>
  <si>
    <t>cust - 3172</t>
  </si>
  <si>
    <t>cust - 3173</t>
  </si>
  <si>
    <t>cust - 3174</t>
  </si>
  <si>
    <t>cust - 3175</t>
  </si>
  <si>
    <t>cust - 3176</t>
  </si>
  <si>
    <t>cust - 3177</t>
  </si>
  <si>
    <t>cust - 3178</t>
  </si>
  <si>
    <t>cust - 3179</t>
  </si>
  <si>
    <t>cust - 3180</t>
  </si>
  <si>
    <t>cust - 3181</t>
  </si>
  <si>
    <t>cust - 3182</t>
  </si>
  <si>
    <t>cust - 3183</t>
  </si>
  <si>
    <t>cust - 3184</t>
  </si>
  <si>
    <t>cust - 3185</t>
  </si>
  <si>
    <t>cust - 3186</t>
  </si>
  <si>
    <t>cust - 3187</t>
  </si>
  <si>
    <t>cust - 3188</t>
  </si>
  <si>
    <t>cust - 3189</t>
  </si>
  <si>
    <t>cust - 3190</t>
  </si>
  <si>
    <t>cust - 3191</t>
  </si>
  <si>
    <t>cust - 3192</t>
  </si>
  <si>
    <t>cust - 3193</t>
  </si>
  <si>
    <t>cust - 3194</t>
  </si>
  <si>
    <t>cust - 3195</t>
  </si>
  <si>
    <t>cust - 3196</t>
  </si>
  <si>
    <t>cust - 3197</t>
  </si>
  <si>
    <t>cust - 3198</t>
  </si>
  <si>
    <t>cust - 3199</t>
  </si>
  <si>
    <t>cust - 3200</t>
  </si>
  <si>
    <t>cust - 3201</t>
  </si>
  <si>
    <t>cust - 3202</t>
  </si>
  <si>
    <t>cust - 3203</t>
  </si>
  <si>
    <t>cust - 3204</t>
  </si>
  <si>
    <t>cust - 3205</t>
  </si>
  <si>
    <t>cust - 3206</t>
  </si>
  <si>
    <t>cust - 3207</t>
  </si>
  <si>
    <t>cust - 3208</t>
  </si>
  <si>
    <t>cust - 3209</t>
  </si>
  <si>
    <t>cust - 3210</t>
  </si>
  <si>
    <t>cust - 3211</t>
  </si>
  <si>
    <t>cust - 3212</t>
  </si>
  <si>
    <t>cust - 3213</t>
  </si>
  <si>
    <t>cust - 3214</t>
  </si>
  <si>
    <t>cust - 3215</t>
  </si>
  <si>
    <t>cust - 3216</t>
  </si>
  <si>
    <t>cust - 3217</t>
  </si>
  <si>
    <t>cust - 3218</t>
  </si>
  <si>
    <t>cust - 3219</t>
  </si>
  <si>
    <t>cust - 3220</t>
  </si>
  <si>
    <t>cust - 3221</t>
  </si>
  <si>
    <t>cust - 3222</t>
  </si>
  <si>
    <t>cust - 3223</t>
  </si>
  <si>
    <t>cust - 3224</t>
  </si>
  <si>
    <t>cust - 3225</t>
  </si>
  <si>
    <t>cust - 3226</t>
  </si>
  <si>
    <t>cust - 3227</t>
  </si>
  <si>
    <t>cust - 3228</t>
  </si>
  <si>
    <t>cust - 3229</t>
  </si>
  <si>
    <t>cust - 3230</t>
  </si>
  <si>
    <t>cust - 3231</t>
  </si>
  <si>
    <t>cust - 3232</t>
  </si>
  <si>
    <t>cust - 3233</t>
  </si>
  <si>
    <t>cust - 3234</t>
  </si>
  <si>
    <t>cust - 3235</t>
  </si>
  <si>
    <t>cust - 3236</t>
  </si>
  <si>
    <t>cust - 3237</t>
  </si>
  <si>
    <t>cust - 3238</t>
  </si>
  <si>
    <t>cust - 3239</t>
  </si>
  <si>
    <t>cust - 3240</t>
  </si>
  <si>
    <t>cust - 3241</t>
  </si>
  <si>
    <t>cust - 3242</t>
  </si>
  <si>
    <t>cust - 3243</t>
  </si>
  <si>
    <t>cust - 3244</t>
  </si>
  <si>
    <t>cust - 3245</t>
  </si>
  <si>
    <t>cust - 3246</t>
  </si>
  <si>
    <t>cust - 3247</t>
  </si>
  <si>
    <t>cust - 3248</t>
  </si>
  <si>
    <t>cust - 3249</t>
  </si>
  <si>
    <t>cust - 3250</t>
  </si>
  <si>
    <t>cust - 3251</t>
  </si>
  <si>
    <t>cust - 3252</t>
  </si>
  <si>
    <t>cust - 3253</t>
  </si>
  <si>
    <t>cust - 3254</t>
  </si>
  <si>
    <t>cust - 3255</t>
  </si>
  <si>
    <t>cust - 3256</t>
  </si>
  <si>
    <t>cust - 3257</t>
  </si>
  <si>
    <t>cust - 3258</t>
  </si>
  <si>
    <t>cust - 3259</t>
  </si>
  <si>
    <t>cust - 3260</t>
  </si>
  <si>
    <t>cust - 3261</t>
  </si>
  <si>
    <t>cust - 3262</t>
  </si>
  <si>
    <t>cust - 3263</t>
  </si>
  <si>
    <t>cust - 3264</t>
  </si>
  <si>
    <t>cust - 3265</t>
  </si>
  <si>
    <t>cust - 3266</t>
  </si>
  <si>
    <t>cust - 3267</t>
  </si>
  <si>
    <t>cust - 3268</t>
  </si>
  <si>
    <t>cust - 3269</t>
  </si>
  <si>
    <t>cust - 3270</t>
  </si>
  <si>
    <t>cust - 3271</t>
  </si>
  <si>
    <t>cust - 3272</t>
  </si>
  <si>
    <t>cust - 3273</t>
  </si>
  <si>
    <t>cust - 3274</t>
  </si>
  <si>
    <t>cust - 3275</t>
  </si>
  <si>
    <t>cust - 3276</t>
  </si>
  <si>
    <t>cust - 3277</t>
  </si>
  <si>
    <t>cust - 3278</t>
  </si>
  <si>
    <t>cust - 3279</t>
  </si>
  <si>
    <t>cust - 3280</t>
  </si>
  <si>
    <t>cust - 3281</t>
  </si>
  <si>
    <t>cust - 3282</t>
  </si>
  <si>
    <t>cust - 3283</t>
  </si>
  <si>
    <t>cust - 3284</t>
  </si>
  <si>
    <t>cust - 3285</t>
  </si>
  <si>
    <t>cust - 3286</t>
  </si>
  <si>
    <t>cust - 3287</t>
  </si>
  <si>
    <t>cust - 3288</t>
  </si>
  <si>
    <t>cust - 3289</t>
  </si>
  <si>
    <t>cust - 3290</t>
  </si>
  <si>
    <t>cust - 3291</t>
  </si>
  <si>
    <t>cust - 3292</t>
  </si>
  <si>
    <t>cust - 3293</t>
  </si>
  <si>
    <t>cust - 3294</t>
  </si>
  <si>
    <t>cust - 3295</t>
  </si>
  <si>
    <t>cust - 3296</t>
  </si>
  <si>
    <t>cust - 3297</t>
  </si>
  <si>
    <t>cust - 3298</t>
  </si>
  <si>
    <t>cust - 3299</t>
  </si>
  <si>
    <t>cust - 3300</t>
  </si>
  <si>
    <t>cust - 3301</t>
  </si>
  <si>
    <t>cust - 3302</t>
  </si>
  <si>
    <t>cust - 3303</t>
  </si>
  <si>
    <t>cust - 3304</t>
  </si>
  <si>
    <t>cust - 3305</t>
  </si>
  <si>
    <t>cust - 3306</t>
  </si>
  <si>
    <t>cust - 3307</t>
  </si>
  <si>
    <t>cust - 3308</t>
  </si>
  <si>
    <t>cust - 3309</t>
  </si>
  <si>
    <t>cust - 3310</t>
  </si>
  <si>
    <t>cust - 3311</t>
  </si>
  <si>
    <t>cust - 3312</t>
  </si>
  <si>
    <t>cust - 3313</t>
  </si>
  <si>
    <t>cust - 3314</t>
  </si>
  <si>
    <t>cust - 3315</t>
  </si>
  <si>
    <t>cust - 3316</t>
  </si>
  <si>
    <t>cust - 3317</t>
  </si>
  <si>
    <t>cust - 3318</t>
  </si>
  <si>
    <t>cust - 3319</t>
  </si>
  <si>
    <t>cust - 3320</t>
  </si>
  <si>
    <t>cust - 3321</t>
  </si>
  <si>
    <t>cust - 3322</t>
  </si>
  <si>
    <t>cust - 3323</t>
  </si>
  <si>
    <t>cust - 3324</t>
  </si>
  <si>
    <t>cust - 3325</t>
  </si>
  <si>
    <t>cust - 3326</t>
  </si>
  <si>
    <t>cust - 3327</t>
  </si>
  <si>
    <t>cust - 3328</t>
  </si>
  <si>
    <t>cust - 3329</t>
  </si>
  <si>
    <t>cust - 3330</t>
  </si>
  <si>
    <t>cust - 3331</t>
  </si>
  <si>
    <t>cust - 3332</t>
  </si>
  <si>
    <t>cust - 3333</t>
  </si>
  <si>
    <t>cust - 3334</t>
  </si>
  <si>
    <t>cust - 3335</t>
  </si>
  <si>
    <t>cust - 3336</t>
  </si>
  <si>
    <t>cust - 3337</t>
  </si>
  <si>
    <t>cust - 3338</t>
  </si>
  <si>
    <t>cust - 3339</t>
  </si>
  <si>
    <t>cust - 3340</t>
  </si>
  <si>
    <t>cust - 3341</t>
  </si>
  <si>
    <t>cust - 3342</t>
  </si>
  <si>
    <t>cust - 3343</t>
  </si>
  <si>
    <t>cust - 3344</t>
  </si>
  <si>
    <t>cust - 3345</t>
  </si>
  <si>
    <t>cust - 3346</t>
  </si>
  <si>
    <t>cust - 3347</t>
  </si>
  <si>
    <t>cust - 3348</t>
  </si>
  <si>
    <t>cust - 3349</t>
  </si>
  <si>
    <t>cust - 3350</t>
  </si>
  <si>
    <t>cust - 3351</t>
  </si>
  <si>
    <t>cust - 3352</t>
  </si>
  <si>
    <t>cust - 3353</t>
  </si>
  <si>
    <t>cust - 3354</t>
  </si>
  <si>
    <t>cust - 3355</t>
  </si>
  <si>
    <t>cust - 3356</t>
  </si>
  <si>
    <t>cust - 3357</t>
  </si>
  <si>
    <t>cust - 3358</t>
  </si>
  <si>
    <t>cust - 3359</t>
  </si>
  <si>
    <t>cust - 3360</t>
  </si>
  <si>
    <t>cust - 3361</t>
  </si>
  <si>
    <t>cust - 3362</t>
  </si>
  <si>
    <t>cust - 3363</t>
  </si>
  <si>
    <t>cust - 3364</t>
  </si>
  <si>
    <t>cust - 3365</t>
  </si>
  <si>
    <t>cust - 3366</t>
  </si>
  <si>
    <t>cust - 3367</t>
  </si>
  <si>
    <t>cust - 3368</t>
  </si>
  <si>
    <t>cust - 3369</t>
  </si>
  <si>
    <t>cust - 3370</t>
  </si>
  <si>
    <t>cust - 3371</t>
  </si>
  <si>
    <t>cust - 3372</t>
  </si>
  <si>
    <t>cust - 3373</t>
  </si>
  <si>
    <t>cust - 3374</t>
  </si>
  <si>
    <t>cust - 3375</t>
  </si>
  <si>
    <t>cust - 3376</t>
  </si>
  <si>
    <t>cust - 3377</t>
  </si>
  <si>
    <t>cust - 3378</t>
  </si>
  <si>
    <t>cust - 3379</t>
  </si>
  <si>
    <t>cust - 3380</t>
  </si>
  <si>
    <t>cust - 3381</t>
  </si>
  <si>
    <t>cust - 3382</t>
  </si>
  <si>
    <t>cust - 3383</t>
  </si>
  <si>
    <t>cust - 3384</t>
  </si>
  <si>
    <t>cust - 3385</t>
  </si>
  <si>
    <t>cust - 3386</t>
  </si>
  <si>
    <t>cust - 3387</t>
  </si>
  <si>
    <t>cust - 3388</t>
  </si>
  <si>
    <t>cust - 3389</t>
  </si>
  <si>
    <t>cust - 3390</t>
  </si>
  <si>
    <t>cust - 3391</t>
  </si>
  <si>
    <t>cust - 3392</t>
  </si>
  <si>
    <t>cust - 3393</t>
  </si>
  <si>
    <t>cust - 3394</t>
  </si>
  <si>
    <t>cust - 3395</t>
  </si>
  <si>
    <t>cust - 3396</t>
  </si>
  <si>
    <t>cust - 3397</t>
  </si>
  <si>
    <t>cust - 3398</t>
  </si>
  <si>
    <t>cust - 3399</t>
  </si>
  <si>
    <t>cust - 3400</t>
  </si>
  <si>
    <t>cust - 3401</t>
  </si>
  <si>
    <t>cust - 3402</t>
  </si>
  <si>
    <t>cust - 3403</t>
  </si>
  <si>
    <t>cust - 3404</t>
  </si>
  <si>
    <t>cust - 3405</t>
  </si>
  <si>
    <t>cust - 3406</t>
  </si>
  <si>
    <t>cust - 3407</t>
  </si>
  <si>
    <t>cust - 3408</t>
  </si>
  <si>
    <t>cust - 3409</t>
  </si>
  <si>
    <t>cust - 3410</t>
  </si>
  <si>
    <t>cust - 3411</t>
  </si>
  <si>
    <t>cust - 3412</t>
  </si>
  <si>
    <t>cust - 3413</t>
  </si>
  <si>
    <t>cust - 3414</t>
  </si>
  <si>
    <t>cust - 3415</t>
  </si>
  <si>
    <t>cust - 3416</t>
  </si>
  <si>
    <t>cust - 3417</t>
  </si>
  <si>
    <t>cust - 3418</t>
  </si>
  <si>
    <t>cust - 3419</t>
  </si>
  <si>
    <t>cust - 3420</t>
  </si>
  <si>
    <t>cust - 3421</t>
  </si>
  <si>
    <t>cust - 3422</t>
  </si>
  <si>
    <t>cust - 3423</t>
  </si>
  <si>
    <t>cust - 3424</t>
  </si>
  <si>
    <t>cust - 3425</t>
  </si>
  <si>
    <t>cust - 3426</t>
  </si>
  <si>
    <t>cust - 3427</t>
  </si>
  <si>
    <t>cust - 3428</t>
  </si>
  <si>
    <t>cust - 3429</t>
  </si>
  <si>
    <t>cust - 3430</t>
  </si>
  <si>
    <t>cust - 3431</t>
  </si>
  <si>
    <t>cust - 3432</t>
  </si>
  <si>
    <t>cust - 3433</t>
  </si>
  <si>
    <t>cust - 3434</t>
  </si>
  <si>
    <t>cust - 3435</t>
  </si>
  <si>
    <t>cust - 3436</t>
  </si>
  <si>
    <t>cust - 3437</t>
  </si>
  <si>
    <t>cust - 3438</t>
  </si>
  <si>
    <t>cust - 3439</t>
  </si>
  <si>
    <t>cust - 3440</t>
  </si>
  <si>
    <t>cust - 3441</t>
  </si>
  <si>
    <t>cust - 3442</t>
  </si>
  <si>
    <t>cust - 3443</t>
  </si>
  <si>
    <t>cust - 3444</t>
  </si>
  <si>
    <t>cust - 3445</t>
  </si>
  <si>
    <t>cust - 3446</t>
  </si>
  <si>
    <t>cust - 3447</t>
  </si>
  <si>
    <t>cust - 3448</t>
  </si>
  <si>
    <t>cust - 3449</t>
  </si>
  <si>
    <t>cust - 3450</t>
  </si>
  <si>
    <t>cust - 3451</t>
  </si>
  <si>
    <t>cust - 3452</t>
  </si>
  <si>
    <t>cust - 3453</t>
  </si>
  <si>
    <t>cust - 3454</t>
  </si>
  <si>
    <t>cust - 3455</t>
  </si>
  <si>
    <t>cust - 3456</t>
  </si>
  <si>
    <t>cust - 3457</t>
  </si>
  <si>
    <t>cust - 3458</t>
  </si>
  <si>
    <t>cust - 3459</t>
  </si>
  <si>
    <t>cust - 3460</t>
  </si>
  <si>
    <t>cust - 3461</t>
  </si>
  <si>
    <t>cust - 3462</t>
  </si>
  <si>
    <t>cust - 3463</t>
  </si>
  <si>
    <t>cust - 3464</t>
  </si>
  <si>
    <t>cust - 3465</t>
  </si>
  <si>
    <t>cust - 3466</t>
  </si>
  <si>
    <t>cust - 3467</t>
  </si>
  <si>
    <t>cust - 3468</t>
  </si>
  <si>
    <t>cust - 3469</t>
  </si>
  <si>
    <t>cust - 3470</t>
  </si>
  <si>
    <t>cust - 3471</t>
  </si>
  <si>
    <t>cust - 3472</t>
  </si>
  <si>
    <t>cust - 3473</t>
  </si>
  <si>
    <t>cust - 3474</t>
  </si>
  <si>
    <t>cust - 3475</t>
  </si>
  <si>
    <t>cust - 3476</t>
  </si>
  <si>
    <t>cust - 3477</t>
  </si>
  <si>
    <t>cust - 3478</t>
  </si>
  <si>
    <t>cust - 3479</t>
  </si>
  <si>
    <t>cust - 3480</t>
  </si>
  <si>
    <t>cust - 3481</t>
  </si>
  <si>
    <t>cust - 3482</t>
  </si>
  <si>
    <t>cust - 3483</t>
  </si>
  <si>
    <t>cust - 3484</t>
  </si>
  <si>
    <t>cust - 3485</t>
  </si>
  <si>
    <t>cust - 3486</t>
  </si>
  <si>
    <t>cust - 3487</t>
  </si>
  <si>
    <t>cust - 3488</t>
  </si>
  <si>
    <t>cust - 3489</t>
  </si>
  <si>
    <t>cust - 3490</t>
  </si>
  <si>
    <t>cust - 3491</t>
  </si>
  <si>
    <t>cust - 3492</t>
  </si>
  <si>
    <t>cust - 3493</t>
  </si>
  <si>
    <t>cust - 3494</t>
  </si>
  <si>
    <t>cust - 3495</t>
  </si>
  <si>
    <t>cust - 3496</t>
  </si>
  <si>
    <t>cust - 3497</t>
  </si>
  <si>
    <t>cust - 3498</t>
  </si>
  <si>
    <t>cust - 3499</t>
  </si>
  <si>
    <t>cust - 3500</t>
  </si>
  <si>
    <t>cust - 3501</t>
  </si>
  <si>
    <t>cust - 3502</t>
  </si>
  <si>
    <t>cust - 3503</t>
  </si>
  <si>
    <t>cust - 3504</t>
  </si>
  <si>
    <t>cust - 3505</t>
  </si>
  <si>
    <t>cust - 3506</t>
  </si>
  <si>
    <t>cust - 3507</t>
  </si>
  <si>
    <t>cust - 3508</t>
  </si>
  <si>
    <t>cust - 3509</t>
  </si>
  <si>
    <t>cust - 3510</t>
  </si>
  <si>
    <t>cust - 3511</t>
  </si>
  <si>
    <t>cust - 3512</t>
  </si>
  <si>
    <t>cust - 3513</t>
  </si>
  <si>
    <t>cust - 3514</t>
  </si>
  <si>
    <t>cust - 3515</t>
  </si>
  <si>
    <t>cust - 3516</t>
  </si>
  <si>
    <t>cust - 3517</t>
  </si>
  <si>
    <t>cust - 3518</t>
  </si>
  <si>
    <t>cust - 3519</t>
  </si>
  <si>
    <t>cust - 3520</t>
  </si>
  <si>
    <t>cust - 3521</t>
  </si>
  <si>
    <t>cust - 3522</t>
  </si>
  <si>
    <t>cust - 3523</t>
  </si>
  <si>
    <t>cust - 3524</t>
  </si>
  <si>
    <t>cust - 3525</t>
  </si>
  <si>
    <t>cust - 3526</t>
  </si>
  <si>
    <t>cust - 3527</t>
  </si>
  <si>
    <t>cust - 3528</t>
  </si>
  <si>
    <t>cust - 3529</t>
  </si>
  <si>
    <t>cust - 3530</t>
  </si>
  <si>
    <t>cust - 3531</t>
  </si>
  <si>
    <t>cust - 3532</t>
  </si>
  <si>
    <t>cust - 3533</t>
  </si>
  <si>
    <t>cust - 3534</t>
  </si>
  <si>
    <t>cust - 3535</t>
  </si>
  <si>
    <t>cust - 3536</t>
  </si>
  <si>
    <t>cust - 3537</t>
  </si>
  <si>
    <t>cust - 3538</t>
  </si>
  <si>
    <t>cust - 3539</t>
  </si>
  <si>
    <t>cust - 3540</t>
  </si>
  <si>
    <t>cust - 3541</t>
  </si>
  <si>
    <t>cust - 3542</t>
  </si>
  <si>
    <t>cust - 3543</t>
  </si>
  <si>
    <t>cust - 3544</t>
  </si>
  <si>
    <t>cust - 3545</t>
  </si>
  <si>
    <t>cust - 3546</t>
  </si>
  <si>
    <t>cust - 3547</t>
  </si>
  <si>
    <t>cust - 3548</t>
  </si>
  <si>
    <t>cust - 3549</t>
  </si>
  <si>
    <t>cust - 3550</t>
  </si>
  <si>
    <t>cust - 3551</t>
  </si>
  <si>
    <t>cust - 3552</t>
  </si>
  <si>
    <t>cust - 3553</t>
  </si>
  <si>
    <t>cust - 3554</t>
  </si>
  <si>
    <t>cust - 3555</t>
  </si>
  <si>
    <t>cust - 3556</t>
  </si>
  <si>
    <t>cust - 3557</t>
  </si>
  <si>
    <t>cust - 3558</t>
  </si>
  <si>
    <t>cust - 3559</t>
  </si>
  <si>
    <t>cust - 3560</t>
  </si>
  <si>
    <t>cust - 3561</t>
  </si>
  <si>
    <t>cust - 3562</t>
  </si>
  <si>
    <t>cust - 3563</t>
  </si>
  <si>
    <t>cust - 3564</t>
  </si>
  <si>
    <t>cust - 3565</t>
  </si>
  <si>
    <t>cust - 3566</t>
  </si>
  <si>
    <t>cust - 3567</t>
  </si>
  <si>
    <t>cust - 3568</t>
  </si>
  <si>
    <t>cust - 3569</t>
  </si>
  <si>
    <t>cust - 3570</t>
  </si>
  <si>
    <t>cust - 3571</t>
  </si>
  <si>
    <t>cust - 3572</t>
  </si>
  <si>
    <t>cust - 3573</t>
  </si>
  <si>
    <t>cust - 3574</t>
  </si>
  <si>
    <t>cust - 3575</t>
  </si>
  <si>
    <t>cust - 3576</t>
  </si>
  <si>
    <t>cust - 3577</t>
  </si>
  <si>
    <t>cust - 3578</t>
  </si>
  <si>
    <t>cust - 3579</t>
  </si>
  <si>
    <t>cust - 3580</t>
  </si>
  <si>
    <t>cust - 3581</t>
  </si>
  <si>
    <t>cust - 3582</t>
  </si>
  <si>
    <t>cust - 3583</t>
  </si>
  <si>
    <t>cust - 3584</t>
  </si>
  <si>
    <t>cust - 3585</t>
  </si>
  <si>
    <t>cust - 3586</t>
  </si>
  <si>
    <t>cust - 3587</t>
  </si>
  <si>
    <t>cust - 3588</t>
  </si>
  <si>
    <t>cust - 3589</t>
  </si>
  <si>
    <t>cust - 3590</t>
  </si>
  <si>
    <t>cust - 3591</t>
  </si>
  <si>
    <t>cust - 3592</t>
  </si>
  <si>
    <t>cust - 3593</t>
  </si>
  <si>
    <t>cust - 3594</t>
  </si>
  <si>
    <t>cust - 3595</t>
  </si>
  <si>
    <t>cust - 3596</t>
  </si>
  <si>
    <t>cust - 3597</t>
  </si>
  <si>
    <t>cust - 3598</t>
  </si>
  <si>
    <t>cust - 3599</t>
  </si>
  <si>
    <t>cust - 3600</t>
  </si>
  <si>
    <t>cust - 3601</t>
  </si>
  <si>
    <t>cust - 3602</t>
  </si>
  <si>
    <t>cust - 3603</t>
  </si>
  <si>
    <t>cust - 3604</t>
  </si>
  <si>
    <t>cust - 3605</t>
  </si>
  <si>
    <t>cust - 3606</t>
  </si>
  <si>
    <t>cust - 3607</t>
  </si>
  <si>
    <t>cust - 3608</t>
  </si>
  <si>
    <t>cust - 3609</t>
  </si>
  <si>
    <t>cust - 3610</t>
  </si>
  <si>
    <t>cust - 3611</t>
  </si>
  <si>
    <t>cust - 3612</t>
  </si>
  <si>
    <t>cust - 3613</t>
  </si>
  <si>
    <t>cust - 3614</t>
  </si>
  <si>
    <t>cust - 3615</t>
  </si>
  <si>
    <t>cust - 3616</t>
  </si>
  <si>
    <t>cust - 3617</t>
  </si>
  <si>
    <t>cust - 3618</t>
  </si>
  <si>
    <t>cust - 3619</t>
  </si>
  <si>
    <t>cust - 3620</t>
  </si>
  <si>
    <t>cust - 3621</t>
  </si>
  <si>
    <t>cust - 3622</t>
  </si>
  <si>
    <t>cust - 3623</t>
  </si>
  <si>
    <t>cust - 3624</t>
  </si>
  <si>
    <t>cust - 3625</t>
  </si>
  <si>
    <t>cust - 3626</t>
  </si>
  <si>
    <t>cust - 3627</t>
  </si>
  <si>
    <t>cust - 3628</t>
  </si>
  <si>
    <t>cust - 3629</t>
  </si>
  <si>
    <t>cust - 3630</t>
  </si>
  <si>
    <t>cust - 3631</t>
  </si>
  <si>
    <t>cust - 3632</t>
  </si>
  <si>
    <t>cust - 3633</t>
  </si>
  <si>
    <t>cust - 3634</t>
  </si>
  <si>
    <t>cust - 3635</t>
  </si>
  <si>
    <t>cust - 3636</t>
  </si>
  <si>
    <t>cust - 3637</t>
  </si>
  <si>
    <t>cust - 3638</t>
  </si>
  <si>
    <t>cust - 3639</t>
  </si>
  <si>
    <t>cust - 3640</t>
  </si>
  <si>
    <t>cust - 3641</t>
  </si>
  <si>
    <t>cust - 3642</t>
  </si>
  <si>
    <t>cust - 3643</t>
  </si>
  <si>
    <t>cust - 3644</t>
  </si>
  <si>
    <t>cust - 3645</t>
  </si>
  <si>
    <t>cust - 3646</t>
  </si>
  <si>
    <t>cust - 3647</t>
  </si>
  <si>
    <t>cust - 3648</t>
  </si>
  <si>
    <t>cust - 3649</t>
  </si>
  <si>
    <t>cust - 3650</t>
  </si>
  <si>
    <t>cust - 3651</t>
  </si>
  <si>
    <t>cust - 3652</t>
  </si>
  <si>
    <t>cust - 3653</t>
  </si>
  <si>
    <t>cust - 3654</t>
  </si>
  <si>
    <t>cust - 3655</t>
  </si>
  <si>
    <t>cust - 3656</t>
  </si>
  <si>
    <t>cust - 3657</t>
  </si>
  <si>
    <t>cust - 3658</t>
  </si>
  <si>
    <t>cust - 3659</t>
  </si>
  <si>
    <t>cust - 3660</t>
  </si>
  <si>
    <t>cust - 3661</t>
  </si>
  <si>
    <t>cust - 3662</t>
  </si>
  <si>
    <t>cust - 3663</t>
  </si>
  <si>
    <t>cust - 3664</t>
  </si>
  <si>
    <t>cust - 3665</t>
  </si>
  <si>
    <t>cust - 3666</t>
  </si>
  <si>
    <t>cust - 3667</t>
  </si>
  <si>
    <t>cust - 3668</t>
  </si>
  <si>
    <t>cust - 3669</t>
  </si>
  <si>
    <t>cust - 3670</t>
  </si>
  <si>
    <t>cust - 3671</t>
  </si>
  <si>
    <t>cust - 3672</t>
  </si>
  <si>
    <t>cust - 3673</t>
  </si>
  <si>
    <t>cust - 3674</t>
  </si>
  <si>
    <t>cust - 3675</t>
  </si>
  <si>
    <t>cust - 3676</t>
  </si>
  <si>
    <t>cust - 3677</t>
  </si>
  <si>
    <t>cust - 3678</t>
  </si>
  <si>
    <t>cust - 3679</t>
  </si>
  <si>
    <t>cust - 3680</t>
  </si>
  <si>
    <t>cust - 3681</t>
  </si>
  <si>
    <t>cust - 3682</t>
  </si>
  <si>
    <t>cust - 3683</t>
  </si>
  <si>
    <t>cust - 3684</t>
  </si>
  <si>
    <t>cust - 3685</t>
  </si>
  <si>
    <t>cust - 3686</t>
  </si>
  <si>
    <t>cust - 3687</t>
  </si>
  <si>
    <t>cust - 3688</t>
  </si>
  <si>
    <t>cust - 3689</t>
  </si>
  <si>
    <t>cust - 3690</t>
  </si>
  <si>
    <t>cust - 3691</t>
  </si>
  <si>
    <t>cust - 3692</t>
  </si>
  <si>
    <t>cust - 3693</t>
  </si>
  <si>
    <t>cust - 3694</t>
  </si>
  <si>
    <t>cust - 3695</t>
  </si>
  <si>
    <t>cust - 3696</t>
  </si>
  <si>
    <t>cust - 3697</t>
  </si>
  <si>
    <t>cust - 3698</t>
  </si>
  <si>
    <t>cust - 3699</t>
  </si>
  <si>
    <t>cust - 3700</t>
  </si>
  <si>
    <t>cust - 3701</t>
  </si>
  <si>
    <t>cust - 3702</t>
  </si>
  <si>
    <t>cust - 3703</t>
  </si>
  <si>
    <t>cust - 3704</t>
  </si>
  <si>
    <t>cust - 3705</t>
  </si>
  <si>
    <t>cust - 3706</t>
  </si>
  <si>
    <t>cust - 3707</t>
  </si>
  <si>
    <t>cust - 3708</t>
  </si>
  <si>
    <t>cust - 3709</t>
  </si>
  <si>
    <t>cust - 3710</t>
  </si>
  <si>
    <t>cust - 3711</t>
  </si>
  <si>
    <t>cust - 3712</t>
  </si>
  <si>
    <t>cust - 3713</t>
  </si>
  <si>
    <t>cust - 3714</t>
  </si>
  <si>
    <t>cust - 3715</t>
  </si>
  <si>
    <t>cust - 3716</t>
  </si>
  <si>
    <t>cust - 3717</t>
  </si>
  <si>
    <t>cust - 3718</t>
  </si>
  <si>
    <t>cust - 3719</t>
  </si>
  <si>
    <t>cust - 3720</t>
  </si>
  <si>
    <t>cust - 3721</t>
  </si>
  <si>
    <t>cust - 3722</t>
  </si>
  <si>
    <t>cust - 3723</t>
  </si>
  <si>
    <t>cust - 3724</t>
  </si>
  <si>
    <t>cust - 3725</t>
  </si>
  <si>
    <t>cust - 3726</t>
  </si>
  <si>
    <t>cust - 3727</t>
  </si>
  <si>
    <t>cust - 3728</t>
  </si>
  <si>
    <t>cust - 3729</t>
  </si>
  <si>
    <t>cust - 3730</t>
  </si>
  <si>
    <t>cust - 3731</t>
  </si>
  <si>
    <t>cust - 3732</t>
  </si>
  <si>
    <t>cust - 3733</t>
  </si>
  <si>
    <t>cust - 3734</t>
  </si>
  <si>
    <t>cust - 3735</t>
  </si>
  <si>
    <t>cust - 3736</t>
  </si>
  <si>
    <t>cust - 3737</t>
  </si>
  <si>
    <t>cust - 3738</t>
  </si>
  <si>
    <t>cust - 3739</t>
  </si>
  <si>
    <t>cust - 3740</t>
  </si>
  <si>
    <t>cust - 3741</t>
  </si>
  <si>
    <t>cust - 3742</t>
  </si>
  <si>
    <t>cust - 3743</t>
  </si>
  <si>
    <t>cust - 3744</t>
  </si>
  <si>
    <t>cust - 3745</t>
  </si>
  <si>
    <t>cust - 3746</t>
  </si>
  <si>
    <t>cust - 3747</t>
  </si>
  <si>
    <t>cust - 3748</t>
  </si>
  <si>
    <t>cust - 3749</t>
  </si>
  <si>
    <t>cust - 3750</t>
  </si>
  <si>
    <t>cust - 3751</t>
  </si>
  <si>
    <t>cust - 3752</t>
  </si>
  <si>
    <t>cust - 3753</t>
  </si>
  <si>
    <t>cust - 3754</t>
  </si>
  <si>
    <t>cust - 3755</t>
  </si>
  <si>
    <t>cust - 3756</t>
  </si>
  <si>
    <t>cust - 3757</t>
  </si>
  <si>
    <t>cust - 3758</t>
  </si>
  <si>
    <t>cust - 3759</t>
  </si>
  <si>
    <t>cust - 3760</t>
  </si>
  <si>
    <t>cust - 3761</t>
  </si>
  <si>
    <t>cust - 3762</t>
  </si>
  <si>
    <t>cust - 3763</t>
  </si>
  <si>
    <t>cust - 3764</t>
  </si>
  <si>
    <t>cust - 3765</t>
  </si>
  <si>
    <t>cust - 3766</t>
  </si>
  <si>
    <t>cust - 3767</t>
  </si>
  <si>
    <t>cust - 3768</t>
  </si>
  <si>
    <t>cust - 3769</t>
  </si>
  <si>
    <t>cust - 3770</t>
  </si>
  <si>
    <t>cust - 3771</t>
  </si>
  <si>
    <t>cust - 3772</t>
  </si>
  <si>
    <t>cust - 3773</t>
  </si>
  <si>
    <t>cust - 3774</t>
  </si>
  <si>
    <t>cust - 3775</t>
  </si>
  <si>
    <t>cust - 3776</t>
  </si>
  <si>
    <t>cust - 3777</t>
  </si>
  <si>
    <t>cust - 3778</t>
  </si>
  <si>
    <t>cust - 3779</t>
  </si>
  <si>
    <t>cust - 3780</t>
  </si>
  <si>
    <t>cust - 3781</t>
  </si>
  <si>
    <t>cust - 3782</t>
  </si>
  <si>
    <t>cust - 3783</t>
  </si>
  <si>
    <t>cust - 3784</t>
  </si>
  <si>
    <t>cust - 3785</t>
  </si>
  <si>
    <t>cust - 3786</t>
  </si>
  <si>
    <t>cust - 3787</t>
  </si>
  <si>
    <t>cust - 3788</t>
  </si>
  <si>
    <t>cust - 3789</t>
  </si>
  <si>
    <t>cust - 3790</t>
  </si>
  <si>
    <t>cust - 3791</t>
  </si>
  <si>
    <t>cust - 3792</t>
  </si>
  <si>
    <t>cust - 3793</t>
  </si>
  <si>
    <t>cust - 3794</t>
  </si>
  <si>
    <t>cust - 3795</t>
  </si>
  <si>
    <t>cust - 3796</t>
  </si>
  <si>
    <t>cust - 3797</t>
  </si>
  <si>
    <t>cust - 3798</t>
  </si>
  <si>
    <t>cust - 3799</t>
  </si>
  <si>
    <t>cust - 3800</t>
  </si>
  <si>
    <t>cust - 3801</t>
  </si>
  <si>
    <t>cust - 3802</t>
  </si>
  <si>
    <t>cust - 3803</t>
  </si>
  <si>
    <t>cust - 3804</t>
  </si>
  <si>
    <t>cust - 3805</t>
  </si>
  <si>
    <t>cust - 3806</t>
  </si>
  <si>
    <t>cust - 3807</t>
  </si>
  <si>
    <t>cust - 3808</t>
  </si>
  <si>
    <t>cust - 3809</t>
  </si>
  <si>
    <t>cust - 3810</t>
  </si>
  <si>
    <t>cust - 3811</t>
  </si>
  <si>
    <t>cust - 3812</t>
  </si>
  <si>
    <t>cust - 3813</t>
  </si>
  <si>
    <t>cust - 3814</t>
  </si>
  <si>
    <t>cust - 3815</t>
  </si>
  <si>
    <t>cust - 3816</t>
  </si>
  <si>
    <t>cust - 3817</t>
  </si>
  <si>
    <t>cust - 3818</t>
  </si>
  <si>
    <t>cust - 3819</t>
  </si>
  <si>
    <t>cust - 3820</t>
  </si>
  <si>
    <t>cust - 3821</t>
  </si>
  <si>
    <t>cust - 3822</t>
  </si>
  <si>
    <t>cust - 3823</t>
  </si>
  <si>
    <t>cust - 3824</t>
  </si>
  <si>
    <t>cust - 3825</t>
  </si>
  <si>
    <t>cust - 3826</t>
  </si>
  <si>
    <t>cust - 3827</t>
  </si>
  <si>
    <t>cust - 3828</t>
  </si>
  <si>
    <t>cust - 3829</t>
  </si>
  <si>
    <t>cust - 3830</t>
  </si>
  <si>
    <t>cust - 3831</t>
  </si>
  <si>
    <t>cust - 3832</t>
  </si>
  <si>
    <t>cust - 3833</t>
  </si>
  <si>
    <t>cust - 3834</t>
  </si>
  <si>
    <t>cust - 3835</t>
  </si>
  <si>
    <t>cust - 3836</t>
  </si>
  <si>
    <t>cust - 3837</t>
  </si>
  <si>
    <t>cust - 3838</t>
  </si>
  <si>
    <t>cust - 3839</t>
  </si>
  <si>
    <t>cust - 3840</t>
  </si>
  <si>
    <t>cust - 3841</t>
  </si>
  <si>
    <t>cust - 3842</t>
  </si>
  <si>
    <t>cust - 3843</t>
  </si>
  <si>
    <t>cust - 3844</t>
  </si>
  <si>
    <t>cust - 3845</t>
  </si>
  <si>
    <t>cust - 3846</t>
  </si>
  <si>
    <t>cust - 3847</t>
  </si>
  <si>
    <t>cust - 3848</t>
  </si>
  <si>
    <t>cust - 3849</t>
  </si>
  <si>
    <t>cust - 3850</t>
  </si>
  <si>
    <t>cust - 3851</t>
  </si>
  <si>
    <t>cust - 3852</t>
  </si>
  <si>
    <t>cust - 3853</t>
  </si>
  <si>
    <t>cust - 3854</t>
  </si>
  <si>
    <t>cust - 3855</t>
  </si>
  <si>
    <t>cust - 3856</t>
  </si>
  <si>
    <t>cust - 3857</t>
  </si>
  <si>
    <t>cust - 3858</t>
  </si>
  <si>
    <t>cust - 3859</t>
  </si>
  <si>
    <t>cust - 3860</t>
  </si>
  <si>
    <t>cust - 3861</t>
  </si>
  <si>
    <t>cust - 3862</t>
  </si>
  <si>
    <t>cust - 3863</t>
  </si>
  <si>
    <t>cust - 3864</t>
  </si>
  <si>
    <t>cust - 3865</t>
  </si>
  <si>
    <t>cust - 3866</t>
  </si>
  <si>
    <t>cust - 3867</t>
  </si>
  <si>
    <t>cust - 3868</t>
  </si>
  <si>
    <t>cust - 3869</t>
  </si>
  <si>
    <t>cust - 3870</t>
  </si>
  <si>
    <t>cust - 3871</t>
  </si>
  <si>
    <t>cust - 3872</t>
  </si>
  <si>
    <t>cust - 3873</t>
  </si>
  <si>
    <t>cust - 3874</t>
  </si>
  <si>
    <t>cust - 3875</t>
  </si>
  <si>
    <t>cust - 3876</t>
  </si>
  <si>
    <t>cust - 3877</t>
  </si>
  <si>
    <t>cust - 3878</t>
  </si>
  <si>
    <t>cust - 3879</t>
  </si>
  <si>
    <t>cust - 3880</t>
  </si>
  <si>
    <t>cust - 3881</t>
  </si>
  <si>
    <t>cust - 3882</t>
  </si>
  <si>
    <t>cust - 3883</t>
  </si>
  <si>
    <t>cust - 3884</t>
  </si>
  <si>
    <t>cust - 3885</t>
  </si>
  <si>
    <t>cust - 3886</t>
  </si>
  <si>
    <t>cust - 3887</t>
  </si>
  <si>
    <t>cust - 3888</t>
  </si>
  <si>
    <t>cust - 3889</t>
  </si>
  <si>
    <t>cust - 3890</t>
  </si>
  <si>
    <t>cust - 3891</t>
  </si>
  <si>
    <t>cust - 3892</t>
  </si>
  <si>
    <t>cust - 3893</t>
  </si>
  <si>
    <t>cust - 3894</t>
  </si>
  <si>
    <t>cust - 3895</t>
  </si>
  <si>
    <t>cust - 3896</t>
  </si>
  <si>
    <t>cust - 3897</t>
  </si>
  <si>
    <t>cust - 3898</t>
  </si>
  <si>
    <t>cust - 3899</t>
  </si>
  <si>
    <t>cust - 3900</t>
  </si>
  <si>
    <t>cust - 3901</t>
  </si>
  <si>
    <t>cust - 3902</t>
  </si>
  <si>
    <t>cust - 3903</t>
  </si>
  <si>
    <t>cust - 3904</t>
  </si>
  <si>
    <t>cust - 3905</t>
  </si>
  <si>
    <t>cust - 3906</t>
  </si>
  <si>
    <t>cust - 3907</t>
  </si>
  <si>
    <t>cust - 3908</t>
  </si>
  <si>
    <t>cust - 3909</t>
  </si>
  <si>
    <t>cust - 3910</t>
  </si>
  <si>
    <t>cust - 3911</t>
  </si>
  <si>
    <t>cust - 3912</t>
  </si>
  <si>
    <t>cust - 3913</t>
  </si>
  <si>
    <t>cust - 3914</t>
  </si>
  <si>
    <t>cust - 3915</t>
  </si>
  <si>
    <t>cust - 3916</t>
  </si>
  <si>
    <t>cust - 3917</t>
  </si>
  <si>
    <t>cust - 3918</t>
  </si>
  <si>
    <t>cust - 3919</t>
  </si>
  <si>
    <t>cust - 3920</t>
  </si>
  <si>
    <t>cust - 3921</t>
  </si>
  <si>
    <t>cust - 3922</t>
  </si>
  <si>
    <t>cust - 3923</t>
  </si>
  <si>
    <t>cust - 3924</t>
  </si>
  <si>
    <t>cust - 3925</t>
  </si>
  <si>
    <t>cust - 3926</t>
  </si>
  <si>
    <t>cust - 3927</t>
  </si>
  <si>
    <t>cust - 3928</t>
  </si>
  <si>
    <t>cust - 3929</t>
  </si>
  <si>
    <t>cust - 3930</t>
  </si>
  <si>
    <t>cust - 3931</t>
  </si>
  <si>
    <t>cust - 3932</t>
  </si>
  <si>
    <t>cust - 3933</t>
  </si>
  <si>
    <t>cust - 3934</t>
  </si>
  <si>
    <t>cust - 3935</t>
  </si>
  <si>
    <t>cust - 3936</t>
  </si>
  <si>
    <t>cust - 3937</t>
  </si>
  <si>
    <t>cust - 3938</t>
  </si>
  <si>
    <t>cust - 3939</t>
  </si>
  <si>
    <t>cust - 3940</t>
  </si>
  <si>
    <t>cust - 3941</t>
  </si>
  <si>
    <t>cust - 3942</t>
  </si>
  <si>
    <t>cust - 3943</t>
  </si>
  <si>
    <t>cust - 3944</t>
  </si>
  <si>
    <t>cust - 3945</t>
  </si>
  <si>
    <t>cust - 3946</t>
  </si>
  <si>
    <t>cust - 3947</t>
  </si>
  <si>
    <t>cust - 3948</t>
  </si>
  <si>
    <t>cust - 3949</t>
  </si>
  <si>
    <t>cust - 3950</t>
  </si>
  <si>
    <t>cust - 3951</t>
  </si>
  <si>
    <t>cust - 3952</t>
  </si>
  <si>
    <t>cust - 3953</t>
  </si>
  <si>
    <t>cust - 3954</t>
  </si>
  <si>
    <t>cust - 3955</t>
  </si>
  <si>
    <t>cust - 3956</t>
  </si>
  <si>
    <t>cust - 3957</t>
  </si>
  <si>
    <t>cust - 3958</t>
  </si>
  <si>
    <t>cust - 3959</t>
  </si>
  <si>
    <t>cust - 3960</t>
  </si>
  <si>
    <t>cust - 3961</t>
  </si>
  <si>
    <t>cust - 3962</t>
  </si>
  <si>
    <t>cust - 3963</t>
  </si>
  <si>
    <t>cust - 3964</t>
  </si>
  <si>
    <t>cust - 3965</t>
  </si>
  <si>
    <t>cust - 3966</t>
  </si>
  <si>
    <t>cust - 3967</t>
  </si>
  <si>
    <t>cust - 3968</t>
  </si>
  <si>
    <t>cust - 3969</t>
  </si>
  <si>
    <t>cust - 3970</t>
  </si>
  <si>
    <t>cust - 3971</t>
  </si>
  <si>
    <t>cust - 3972</t>
  </si>
  <si>
    <t>cust - 3973</t>
  </si>
  <si>
    <t>cust - 3974</t>
  </si>
  <si>
    <t>cust - 3975</t>
  </si>
  <si>
    <t>cust - 3976</t>
  </si>
  <si>
    <t>cust - 3977</t>
  </si>
  <si>
    <t>cust - 3978</t>
  </si>
  <si>
    <t>cust - 3979</t>
  </si>
  <si>
    <t>cust - 3980</t>
  </si>
  <si>
    <t>cust - 3981</t>
  </si>
  <si>
    <t>cust - 3982</t>
  </si>
  <si>
    <t>cust - 3983</t>
  </si>
  <si>
    <t>cust - 3984</t>
  </si>
  <si>
    <t>cust - 3985</t>
  </si>
  <si>
    <t>cust - 3986</t>
  </si>
  <si>
    <t>cust - 3987</t>
  </si>
  <si>
    <t>cust - 3988</t>
  </si>
  <si>
    <t>cust - 3989</t>
  </si>
  <si>
    <t>cust - 3990</t>
  </si>
  <si>
    <t>cust - 3991</t>
  </si>
  <si>
    <t>cust - 3992</t>
  </si>
  <si>
    <t>cust - 3993</t>
  </si>
  <si>
    <t>cust - 3994</t>
  </si>
  <si>
    <t>cust - 3995</t>
  </si>
  <si>
    <t>cust - 3996</t>
  </si>
  <si>
    <t>cust - 3997</t>
  </si>
  <si>
    <t>cust - 3998</t>
  </si>
  <si>
    <t>cust - 3999</t>
  </si>
  <si>
    <t>Non Member</t>
  </si>
  <si>
    <t>Malang</t>
  </si>
  <si>
    <t>Headphone (Wireless)</t>
  </si>
  <si>
    <t>Headphone (Wired)</t>
  </si>
  <si>
    <t>Speaker (Wireless)</t>
  </si>
  <si>
    <t>date</t>
  </si>
  <si>
    <t>month</t>
  </si>
  <si>
    <t>year</t>
  </si>
  <si>
    <t>city</t>
  </si>
  <si>
    <t>latitude</t>
  </si>
  <si>
    <t>longitude</t>
  </si>
  <si>
    <t>gender</t>
  </si>
  <si>
    <t>customer_id</t>
  </si>
  <si>
    <t>customer_type</t>
  </si>
  <si>
    <t>cost_per_item</t>
  </si>
  <si>
    <t>price_per_item</t>
  </si>
  <si>
    <t>profit_per_item</t>
  </si>
  <si>
    <t>Cash on Delivery</t>
  </si>
  <si>
    <t>Paylater</t>
  </si>
  <si>
    <t>hardware_name</t>
  </si>
  <si>
    <t>hardware_category</t>
  </si>
  <si>
    <t>payment_method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</si>
</sst>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Rp-3809]* #,##0_-;\-[$Rp-3809]* #,##0_-;_-[$Rp-3809]* &quot;-&quot;??_-;_-@_-"/>
    <numFmt numFmtId="165" formatCode="0.000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"/>
  <sheetViews>
    <sheetView topLeftCell="A19" workbookViewId="0">
      <selection activeCell="E5" sqref="E5"/>
    </sheetView>
  </sheetViews>
  <sheetFormatPr defaultRowHeight="15" x14ac:dyDescent="0.25"/>
  <cols>
    <col min="1" max="1" width="26" bestFit="1" customWidth="1"/>
    <col min="2" max="2" width="22.5703125" customWidth="1"/>
    <col min="3" max="3" width="27" customWidth="1"/>
    <col min="4" max="4" width="29.140625" customWidth="1"/>
  </cols>
  <sheetData>
    <row r="1" spans="1:4" x14ac:dyDescent="0.25">
      <c r="A1" t="s">
        <v>42</v>
      </c>
      <c r="B1" t="s">
        <v>0</v>
      </c>
      <c r="C1" t="s">
        <v>43</v>
      </c>
      <c r="D1" t="s">
        <v>46</v>
      </c>
    </row>
    <row r="2" spans="1:4" x14ac:dyDescent="0.25">
      <c r="A2" t="s">
        <v>23</v>
      </c>
      <c r="B2" t="s">
        <v>1</v>
      </c>
      <c r="C2" s="1">
        <v>336000</v>
      </c>
      <c r="D2" s="1">
        <f t="shared" ref="D2:D43" si="0">C2+C2*15%</f>
        <v>386400</v>
      </c>
    </row>
    <row r="3" spans="1:4" x14ac:dyDescent="0.25">
      <c r="A3" t="s">
        <v>4080</v>
      </c>
      <c r="B3" t="s">
        <v>29</v>
      </c>
      <c r="C3" s="1">
        <v>102000</v>
      </c>
      <c r="D3" s="1">
        <f t="shared" si="0"/>
        <v>117300</v>
      </c>
    </row>
    <row r="4" spans="1:4" x14ac:dyDescent="0.25">
      <c r="A4" t="s">
        <v>37</v>
      </c>
      <c r="B4" t="s">
        <v>29</v>
      </c>
      <c r="C4" s="1">
        <v>122000</v>
      </c>
      <c r="D4" s="1">
        <f t="shared" si="0"/>
        <v>140300</v>
      </c>
    </row>
    <row r="5" spans="1:4" x14ac:dyDescent="0.25">
      <c r="A5" t="s">
        <v>30</v>
      </c>
      <c r="B5" t="s">
        <v>29</v>
      </c>
      <c r="C5" s="1">
        <v>230000</v>
      </c>
      <c r="D5" s="1">
        <f t="shared" si="0"/>
        <v>264500</v>
      </c>
    </row>
    <row r="6" spans="1:4" x14ac:dyDescent="0.25">
      <c r="A6" t="s">
        <v>22</v>
      </c>
      <c r="B6" t="s">
        <v>1</v>
      </c>
      <c r="C6" s="1">
        <v>224000</v>
      </c>
      <c r="D6" s="1">
        <f t="shared" si="0"/>
        <v>257600</v>
      </c>
    </row>
    <row r="7" spans="1:4" x14ac:dyDescent="0.25">
      <c r="A7" t="s">
        <v>4079</v>
      </c>
      <c r="B7" t="s">
        <v>29</v>
      </c>
      <c r="C7" s="1">
        <v>218000</v>
      </c>
      <c r="D7" s="1">
        <f t="shared" si="0"/>
        <v>250700</v>
      </c>
    </row>
    <row r="8" spans="1:4" x14ac:dyDescent="0.25">
      <c r="A8" t="s">
        <v>12</v>
      </c>
      <c r="B8" t="s">
        <v>1</v>
      </c>
      <c r="C8" s="1">
        <v>280000</v>
      </c>
      <c r="D8" s="1">
        <f t="shared" si="0"/>
        <v>322000</v>
      </c>
    </row>
    <row r="9" spans="1:4" x14ac:dyDescent="0.25">
      <c r="A9" t="s">
        <v>35</v>
      </c>
      <c r="B9" t="s">
        <v>29</v>
      </c>
      <c r="C9" s="1">
        <v>652000</v>
      </c>
      <c r="D9" s="1">
        <f t="shared" si="0"/>
        <v>749800</v>
      </c>
    </row>
    <row r="10" spans="1:4" x14ac:dyDescent="0.25">
      <c r="A10" t="s">
        <v>44</v>
      </c>
      <c r="B10" t="s">
        <v>29</v>
      </c>
      <c r="C10" s="1">
        <v>45000</v>
      </c>
      <c r="D10" s="1">
        <f t="shared" si="0"/>
        <v>51750</v>
      </c>
    </row>
    <row r="11" spans="1:4" x14ac:dyDescent="0.25">
      <c r="A11" t="s">
        <v>31</v>
      </c>
      <c r="B11" t="s">
        <v>29</v>
      </c>
      <c r="C11" s="1">
        <v>69000</v>
      </c>
      <c r="D11" s="1">
        <f t="shared" si="0"/>
        <v>79350</v>
      </c>
    </row>
    <row r="12" spans="1:4" x14ac:dyDescent="0.25">
      <c r="A12" t="s">
        <v>21</v>
      </c>
      <c r="B12" t="s">
        <v>1</v>
      </c>
      <c r="C12" s="1">
        <v>140000</v>
      </c>
      <c r="D12" s="1">
        <f t="shared" si="0"/>
        <v>161000</v>
      </c>
    </row>
    <row r="13" spans="1:4" x14ac:dyDescent="0.25">
      <c r="A13" t="s">
        <v>41</v>
      </c>
      <c r="B13" t="s">
        <v>38</v>
      </c>
      <c r="C13" s="1">
        <v>42000</v>
      </c>
      <c r="D13" s="1">
        <f t="shared" si="0"/>
        <v>48300</v>
      </c>
    </row>
    <row r="14" spans="1:4" x14ac:dyDescent="0.25">
      <c r="A14" t="s">
        <v>8</v>
      </c>
      <c r="B14" t="s">
        <v>1</v>
      </c>
      <c r="C14" s="1">
        <v>448000</v>
      </c>
      <c r="D14" s="1">
        <f t="shared" si="0"/>
        <v>515200</v>
      </c>
    </row>
    <row r="15" spans="1:4" x14ac:dyDescent="0.25">
      <c r="A15" t="s">
        <v>4081</v>
      </c>
      <c r="B15" t="s">
        <v>29</v>
      </c>
      <c r="C15" s="1">
        <v>117000</v>
      </c>
      <c r="D15" s="1">
        <f t="shared" si="0"/>
        <v>134550</v>
      </c>
    </row>
    <row r="16" spans="1:4" x14ac:dyDescent="0.25">
      <c r="A16" t="s">
        <v>26</v>
      </c>
      <c r="B16" t="s">
        <v>19</v>
      </c>
      <c r="C16" s="1">
        <v>2870000</v>
      </c>
      <c r="D16" s="1">
        <f t="shared" si="0"/>
        <v>3300500</v>
      </c>
    </row>
    <row r="17" spans="1:4" x14ac:dyDescent="0.25">
      <c r="A17" t="s">
        <v>17</v>
      </c>
      <c r="B17" t="s">
        <v>19</v>
      </c>
      <c r="C17" s="1">
        <v>4620000</v>
      </c>
      <c r="D17" s="1">
        <f t="shared" si="0"/>
        <v>5313000</v>
      </c>
    </row>
    <row r="18" spans="1:4" x14ac:dyDescent="0.25">
      <c r="A18" t="s">
        <v>20</v>
      </c>
      <c r="B18" t="s">
        <v>1</v>
      </c>
      <c r="C18" s="1">
        <v>70000</v>
      </c>
      <c r="D18" s="1">
        <f t="shared" si="0"/>
        <v>80500</v>
      </c>
    </row>
    <row r="19" spans="1:4" x14ac:dyDescent="0.25">
      <c r="A19" t="s">
        <v>32</v>
      </c>
      <c r="B19" t="s">
        <v>29</v>
      </c>
      <c r="C19" s="1">
        <v>1568000</v>
      </c>
      <c r="D19" s="1">
        <f t="shared" si="0"/>
        <v>1803200</v>
      </c>
    </row>
    <row r="20" spans="1:4" x14ac:dyDescent="0.25">
      <c r="A20" t="s">
        <v>36</v>
      </c>
      <c r="B20" t="s">
        <v>29</v>
      </c>
      <c r="C20" s="1">
        <v>1108000</v>
      </c>
      <c r="D20" s="1">
        <f t="shared" si="0"/>
        <v>1274200</v>
      </c>
    </row>
    <row r="21" spans="1:4" x14ac:dyDescent="0.25">
      <c r="A21" t="s">
        <v>4</v>
      </c>
      <c r="B21" t="s">
        <v>1</v>
      </c>
      <c r="C21" s="1">
        <v>504000</v>
      </c>
      <c r="D21" s="1">
        <f t="shared" si="0"/>
        <v>579600</v>
      </c>
    </row>
    <row r="22" spans="1:4" x14ac:dyDescent="0.25">
      <c r="A22" t="s">
        <v>45</v>
      </c>
      <c r="B22" t="s">
        <v>29</v>
      </c>
      <c r="C22" s="1">
        <v>52000</v>
      </c>
      <c r="D22" s="1">
        <f t="shared" si="0"/>
        <v>59800</v>
      </c>
    </row>
    <row r="23" spans="1:4" x14ac:dyDescent="0.25">
      <c r="A23" t="s">
        <v>13</v>
      </c>
      <c r="B23" t="s">
        <v>1</v>
      </c>
      <c r="C23" s="1">
        <v>588000</v>
      </c>
      <c r="D23" s="1">
        <f t="shared" si="0"/>
        <v>676200</v>
      </c>
    </row>
    <row r="24" spans="1:4" x14ac:dyDescent="0.25">
      <c r="A24" t="s">
        <v>15</v>
      </c>
      <c r="B24" t="s">
        <v>19</v>
      </c>
      <c r="C24" s="1">
        <v>1750000</v>
      </c>
      <c r="D24" s="1">
        <f t="shared" si="0"/>
        <v>2012500</v>
      </c>
    </row>
    <row r="25" spans="1:4" x14ac:dyDescent="0.25">
      <c r="A25" t="s">
        <v>5</v>
      </c>
      <c r="B25" t="s">
        <v>1</v>
      </c>
      <c r="C25" s="1">
        <v>1148000</v>
      </c>
      <c r="D25" s="1">
        <f t="shared" si="0"/>
        <v>1320200</v>
      </c>
    </row>
    <row r="26" spans="1:4" x14ac:dyDescent="0.25">
      <c r="A26" t="s">
        <v>9</v>
      </c>
      <c r="B26" t="s">
        <v>1</v>
      </c>
      <c r="C26" s="1">
        <v>630000</v>
      </c>
      <c r="D26" s="1">
        <f t="shared" si="0"/>
        <v>724500</v>
      </c>
    </row>
    <row r="27" spans="1:4" x14ac:dyDescent="0.25">
      <c r="A27" t="s">
        <v>16</v>
      </c>
      <c r="B27" t="s">
        <v>19</v>
      </c>
      <c r="C27" s="1">
        <v>3388000</v>
      </c>
      <c r="D27" s="1">
        <f t="shared" si="0"/>
        <v>3896200</v>
      </c>
    </row>
    <row r="28" spans="1:4" x14ac:dyDescent="0.25">
      <c r="A28" t="s">
        <v>3</v>
      </c>
      <c r="B28" t="s">
        <v>1</v>
      </c>
      <c r="C28" s="1">
        <v>420000</v>
      </c>
      <c r="D28" s="1">
        <f t="shared" si="0"/>
        <v>483000</v>
      </c>
    </row>
    <row r="29" spans="1:4" x14ac:dyDescent="0.25">
      <c r="A29" t="s">
        <v>33</v>
      </c>
      <c r="B29" t="s">
        <v>29</v>
      </c>
      <c r="C29" s="1">
        <v>2884000</v>
      </c>
      <c r="D29" s="1">
        <f t="shared" si="0"/>
        <v>3316600</v>
      </c>
    </row>
    <row r="30" spans="1:4" x14ac:dyDescent="0.25">
      <c r="A30" t="s">
        <v>24</v>
      </c>
      <c r="B30" t="s">
        <v>1</v>
      </c>
      <c r="C30" s="1">
        <v>504000</v>
      </c>
      <c r="D30" s="1">
        <f t="shared" si="0"/>
        <v>579600</v>
      </c>
    </row>
    <row r="31" spans="1:4" x14ac:dyDescent="0.25">
      <c r="A31" t="s">
        <v>25</v>
      </c>
      <c r="B31" t="s">
        <v>19</v>
      </c>
      <c r="C31" s="1">
        <v>1610000</v>
      </c>
      <c r="D31" s="1">
        <f t="shared" si="0"/>
        <v>1851500</v>
      </c>
    </row>
    <row r="32" spans="1:4" x14ac:dyDescent="0.25">
      <c r="A32" t="s">
        <v>14</v>
      </c>
      <c r="B32" t="s">
        <v>1</v>
      </c>
      <c r="C32" s="1">
        <v>1008000</v>
      </c>
      <c r="D32" s="1">
        <f t="shared" si="0"/>
        <v>1159200</v>
      </c>
    </row>
    <row r="33" spans="1:4" x14ac:dyDescent="0.25">
      <c r="A33" t="s">
        <v>27</v>
      </c>
      <c r="B33" t="s">
        <v>19</v>
      </c>
      <c r="C33" s="1">
        <v>4382000</v>
      </c>
      <c r="D33" s="1">
        <f t="shared" si="0"/>
        <v>5039300</v>
      </c>
    </row>
    <row r="34" spans="1:4" x14ac:dyDescent="0.25">
      <c r="A34" t="s">
        <v>2</v>
      </c>
      <c r="B34" t="s">
        <v>1</v>
      </c>
      <c r="C34" s="1">
        <v>266000</v>
      </c>
      <c r="D34" s="1">
        <f t="shared" si="0"/>
        <v>305900</v>
      </c>
    </row>
    <row r="35" spans="1:4" x14ac:dyDescent="0.25">
      <c r="A35" t="s">
        <v>39</v>
      </c>
      <c r="B35" t="s">
        <v>38</v>
      </c>
      <c r="C35" s="1">
        <v>570000</v>
      </c>
      <c r="D35" s="1">
        <f t="shared" si="0"/>
        <v>655500</v>
      </c>
    </row>
    <row r="36" spans="1:4" x14ac:dyDescent="0.25">
      <c r="A36" t="s">
        <v>34</v>
      </c>
      <c r="B36" t="s">
        <v>29</v>
      </c>
      <c r="C36" s="1">
        <v>4214000</v>
      </c>
      <c r="D36" s="1">
        <f t="shared" si="0"/>
        <v>4846100</v>
      </c>
    </row>
    <row r="37" spans="1:4" x14ac:dyDescent="0.25">
      <c r="A37" t="s">
        <v>40</v>
      </c>
      <c r="B37" t="s">
        <v>38</v>
      </c>
      <c r="C37" s="1">
        <v>1396000</v>
      </c>
      <c r="D37" s="1">
        <f t="shared" si="0"/>
        <v>1605400</v>
      </c>
    </row>
    <row r="38" spans="1:4" x14ac:dyDescent="0.25">
      <c r="A38" t="s">
        <v>18</v>
      </c>
      <c r="B38" t="s">
        <v>19</v>
      </c>
      <c r="C38" s="1">
        <v>7350000</v>
      </c>
      <c r="D38" s="1">
        <f t="shared" si="0"/>
        <v>8452500</v>
      </c>
    </row>
    <row r="39" spans="1:4" x14ac:dyDescent="0.25">
      <c r="A39" t="s">
        <v>6</v>
      </c>
      <c r="B39" t="s">
        <v>1</v>
      </c>
      <c r="C39" s="1">
        <v>2352000</v>
      </c>
      <c r="D39" s="1">
        <f t="shared" si="0"/>
        <v>2704800</v>
      </c>
    </row>
    <row r="40" spans="1:4" x14ac:dyDescent="0.25">
      <c r="A40" t="s">
        <v>28</v>
      </c>
      <c r="B40" t="s">
        <v>19</v>
      </c>
      <c r="C40" s="1">
        <v>8064000</v>
      </c>
      <c r="D40" s="1">
        <f t="shared" si="0"/>
        <v>9273600</v>
      </c>
    </row>
    <row r="41" spans="1:4" x14ac:dyDescent="0.25">
      <c r="A41" t="s">
        <v>10</v>
      </c>
      <c r="B41" t="s">
        <v>1</v>
      </c>
      <c r="C41" s="1">
        <v>910000</v>
      </c>
      <c r="D41" s="1">
        <f t="shared" si="0"/>
        <v>1046500</v>
      </c>
    </row>
    <row r="42" spans="1:4" x14ac:dyDescent="0.25">
      <c r="A42" t="s">
        <v>7</v>
      </c>
      <c r="B42" t="s">
        <v>1</v>
      </c>
      <c r="C42" s="1">
        <v>4060000</v>
      </c>
      <c r="D42" s="1">
        <f t="shared" si="0"/>
        <v>4669000</v>
      </c>
    </row>
    <row r="43" spans="1:4" x14ac:dyDescent="0.25">
      <c r="A43" t="s">
        <v>11</v>
      </c>
      <c r="B43" t="s">
        <v>1</v>
      </c>
      <c r="C43" s="1">
        <v>1512000</v>
      </c>
      <c r="D43" s="1">
        <f t="shared" si="0"/>
        <v>1738800</v>
      </c>
    </row>
  </sheetData>
  <autoFilter ref="A1:D4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2367-CA5E-4ABA-9762-70F786E1664D}">
  <dimension ref="A1:D43"/>
  <sheetViews>
    <sheetView workbookViewId="0">
      <selection activeCell="F9" sqref="F9"/>
    </sheetView>
  </sheetViews>
  <sheetFormatPr defaultRowHeight="15" x14ac:dyDescent="0.25"/>
  <cols>
    <col min="1" max="1" width="26" bestFit="1" customWidth="1"/>
    <col min="2" max="2" width="29.85546875" customWidth="1"/>
    <col min="3" max="3" width="19.140625" customWidth="1"/>
    <col min="4" max="4" width="27.7109375" customWidth="1"/>
  </cols>
  <sheetData>
    <row r="1" spans="1:4" x14ac:dyDescent="0.25">
      <c r="A1" t="s">
        <v>42</v>
      </c>
      <c r="B1" t="s">
        <v>0</v>
      </c>
      <c r="C1" t="s">
        <v>43</v>
      </c>
      <c r="D1" t="s">
        <v>46</v>
      </c>
    </row>
    <row r="2" spans="1:4" x14ac:dyDescent="0.25">
      <c r="A2" t="s">
        <v>23</v>
      </c>
      <c r="B2" t="s">
        <v>1</v>
      </c>
      <c r="C2" s="1">
        <v>336000</v>
      </c>
      <c r="D2" s="1">
        <f t="shared" ref="D2:D43" si="0">C2+C2*10%</f>
        <v>369600</v>
      </c>
    </row>
    <row r="3" spans="1:4" x14ac:dyDescent="0.25">
      <c r="A3" t="s">
        <v>4080</v>
      </c>
      <c r="B3" t="s">
        <v>29</v>
      </c>
      <c r="C3" s="1">
        <v>102000</v>
      </c>
      <c r="D3" s="1">
        <f t="shared" si="0"/>
        <v>112200</v>
      </c>
    </row>
    <row r="4" spans="1:4" x14ac:dyDescent="0.25">
      <c r="A4" t="s">
        <v>37</v>
      </c>
      <c r="B4" t="s">
        <v>29</v>
      </c>
      <c r="C4" s="1">
        <v>122000</v>
      </c>
      <c r="D4" s="1">
        <f t="shared" si="0"/>
        <v>134200</v>
      </c>
    </row>
    <row r="5" spans="1:4" x14ac:dyDescent="0.25">
      <c r="A5" t="s">
        <v>30</v>
      </c>
      <c r="B5" t="s">
        <v>29</v>
      </c>
      <c r="C5" s="1">
        <v>230000</v>
      </c>
      <c r="D5" s="1">
        <f t="shared" si="0"/>
        <v>253000</v>
      </c>
    </row>
    <row r="6" spans="1:4" x14ac:dyDescent="0.25">
      <c r="A6" t="s">
        <v>22</v>
      </c>
      <c r="B6" t="s">
        <v>1</v>
      </c>
      <c r="C6" s="1">
        <v>224000</v>
      </c>
      <c r="D6" s="1">
        <f t="shared" si="0"/>
        <v>246400</v>
      </c>
    </row>
    <row r="7" spans="1:4" x14ac:dyDescent="0.25">
      <c r="A7" t="s">
        <v>4079</v>
      </c>
      <c r="B7" t="s">
        <v>29</v>
      </c>
      <c r="C7" s="1">
        <v>218000</v>
      </c>
      <c r="D7" s="1">
        <f t="shared" si="0"/>
        <v>239800</v>
      </c>
    </row>
    <row r="8" spans="1:4" x14ac:dyDescent="0.25">
      <c r="A8" t="s">
        <v>44</v>
      </c>
      <c r="B8" t="s">
        <v>29</v>
      </c>
      <c r="C8" s="1">
        <v>45000</v>
      </c>
      <c r="D8" s="1">
        <f t="shared" si="0"/>
        <v>49500</v>
      </c>
    </row>
    <row r="9" spans="1:4" x14ac:dyDescent="0.25">
      <c r="A9" t="s">
        <v>12</v>
      </c>
      <c r="B9" t="s">
        <v>1</v>
      </c>
      <c r="C9" s="1">
        <v>280000</v>
      </c>
      <c r="D9" s="1">
        <f t="shared" si="0"/>
        <v>308000</v>
      </c>
    </row>
    <row r="10" spans="1:4" x14ac:dyDescent="0.25">
      <c r="A10" t="s">
        <v>21</v>
      </c>
      <c r="B10" t="s">
        <v>1</v>
      </c>
      <c r="C10" s="1">
        <v>140000</v>
      </c>
      <c r="D10" s="1">
        <f t="shared" si="0"/>
        <v>154000</v>
      </c>
    </row>
    <row r="11" spans="1:4" x14ac:dyDescent="0.25">
      <c r="A11" t="s">
        <v>41</v>
      </c>
      <c r="B11" t="s">
        <v>38</v>
      </c>
      <c r="C11" s="1">
        <v>42000</v>
      </c>
      <c r="D11" s="1">
        <f t="shared" si="0"/>
        <v>46200</v>
      </c>
    </row>
    <row r="12" spans="1:4" x14ac:dyDescent="0.25">
      <c r="A12" t="s">
        <v>31</v>
      </c>
      <c r="B12" t="s">
        <v>29</v>
      </c>
      <c r="C12" s="1">
        <v>69000</v>
      </c>
      <c r="D12" s="1">
        <f t="shared" si="0"/>
        <v>75900</v>
      </c>
    </row>
    <row r="13" spans="1:4" x14ac:dyDescent="0.25">
      <c r="A13" t="s">
        <v>35</v>
      </c>
      <c r="B13" t="s">
        <v>29</v>
      </c>
      <c r="C13" s="1">
        <v>652000</v>
      </c>
      <c r="D13" s="1">
        <f t="shared" si="0"/>
        <v>717200</v>
      </c>
    </row>
    <row r="14" spans="1:4" x14ac:dyDescent="0.25">
      <c r="A14" t="s">
        <v>4081</v>
      </c>
      <c r="B14" t="s">
        <v>29</v>
      </c>
      <c r="C14" s="1">
        <v>117000</v>
      </c>
      <c r="D14" s="1">
        <f t="shared" si="0"/>
        <v>128700</v>
      </c>
    </row>
    <row r="15" spans="1:4" x14ac:dyDescent="0.25">
      <c r="A15" t="s">
        <v>8</v>
      </c>
      <c r="B15" t="s">
        <v>1</v>
      </c>
      <c r="C15" s="1">
        <v>448000</v>
      </c>
      <c r="D15" s="1">
        <f t="shared" si="0"/>
        <v>492800</v>
      </c>
    </row>
    <row r="16" spans="1:4" x14ac:dyDescent="0.25">
      <c r="A16" t="s">
        <v>26</v>
      </c>
      <c r="B16" t="s">
        <v>19</v>
      </c>
      <c r="C16" s="1">
        <v>2870000</v>
      </c>
      <c r="D16" s="1">
        <f t="shared" si="0"/>
        <v>3157000</v>
      </c>
    </row>
    <row r="17" spans="1:4" x14ac:dyDescent="0.25">
      <c r="A17" t="s">
        <v>17</v>
      </c>
      <c r="B17" t="s">
        <v>19</v>
      </c>
      <c r="C17" s="1">
        <v>4620000</v>
      </c>
      <c r="D17" s="1">
        <f t="shared" si="0"/>
        <v>5082000</v>
      </c>
    </row>
    <row r="18" spans="1:4" x14ac:dyDescent="0.25">
      <c r="A18" t="s">
        <v>20</v>
      </c>
      <c r="B18" t="s">
        <v>1</v>
      </c>
      <c r="C18" s="1">
        <v>70000</v>
      </c>
      <c r="D18" s="1">
        <f t="shared" si="0"/>
        <v>77000</v>
      </c>
    </row>
    <row r="19" spans="1:4" x14ac:dyDescent="0.25">
      <c r="A19" t="s">
        <v>45</v>
      </c>
      <c r="B19" t="s">
        <v>29</v>
      </c>
      <c r="C19" s="1">
        <v>52000</v>
      </c>
      <c r="D19" s="1">
        <f t="shared" si="0"/>
        <v>57200</v>
      </c>
    </row>
    <row r="20" spans="1:4" x14ac:dyDescent="0.25">
      <c r="A20" t="s">
        <v>32</v>
      </c>
      <c r="B20" t="s">
        <v>29</v>
      </c>
      <c r="C20" s="1">
        <v>1568000</v>
      </c>
      <c r="D20" s="1">
        <f t="shared" si="0"/>
        <v>1724800</v>
      </c>
    </row>
    <row r="21" spans="1:4" x14ac:dyDescent="0.25">
      <c r="A21" t="s">
        <v>36</v>
      </c>
      <c r="B21" t="s">
        <v>29</v>
      </c>
      <c r="C21" s="1">
        <v>1108000</v>
      </c>
      <c r="D21" s="1">
        <f t="shared" si="0"/>
        <v>1218800</v>
      </c>
    </row>
    <row r="22" spans="1:4" x14ac:dyDescent="0.25">
      <c r="A22" t="s">
        <v>13</v>
      </c>
      <c r="B22" t="s">
        <v>1</v>
      </c>
      <c r="C22" s="1">
        <v>588000</v>
      </c>
      <c r="D22" s="1">
        <f t="shared" si="0"/>
        <v>646800</v>
      </c>
    </row>
    <row r="23" spans="1:4" x14ac:dyDescent="0.25">
      <c r="A23" t="s">
        <v>4</v>
      </c>
      <c r="B23" t="s">
        <v>1</v>
      </c>
      <c r="C23" s="1">
        <v>504000</v>
      </c>
      <c r="D23" s="1">
        <f t="shared" si="0"/>
        <v>554400</v>
      </c>
    </row>
    <row r="24" spans="1:4" x14ac:dyDescent="0.25">
      <c r="A24" t="s">
        <v>15</v>
      </c>
      <c r="B24" t="s">
        <v>19</v>
      </c>
      <c r="C24" s="1">
        <v>1750000</v>
      </c>
      <c r="D24" s="1">
        <f t="shared" si="0"/>
        <v>1925000</v>
      </c>
    </row>
    <row r="25" spans="1:4" x14ac:dyDescent="0.25">
      <c r="A25" t="s">
        <v>5</v>
      </c>
      <c r="B25" t="s">
        <v>1</v>
      </c>
      <c r="C25" s="1">
        <v>1148000</v>
      </c>
      <c r="D25" s="1">
        <f t="shared" si="0"/>
        <v>1262800</v>
      </c>
    </row>
    <row r="26" spans="1:4" x14ac:dyDescent="0.25">
      <c r="A26" t="s">
        <v>9</v>
      </c>
      <c r="B26" t="s">
        <v>1</v>
      </c>
      <c r="C26" s="1">
        <v>630000</v>
      </c>
      <c r="D26" s="1">
        <f t="shared" si="0"/>
        <v>693000</v>
      </c>
    </row>
    <row r="27" spans="1:4" x14ac:dyDescent="0.25">
      <c r="A27" t="s">
        <v>16</v>
      </c>
      <c r="B27" t="s">
        <v>19</v>
      </c>
      <c r="C27" s="1">
        <v>3388000</v>
      </c>
      <c r="D27" s="1">
        <f t="shared" si="0"/>
        <v>3726800</v>
      </c>
    </row>
    <row r="28" spans="1:4" x14ac:dyDescent="0.25">
      <c r="A28" t="s">
        <v>3</v>
      </c>
      <c r="B28" t="s">
        <v>1</v>
      </c>
      <c r="C28" s="1">
        <v>420000</v>
      </c>
      <c r="D28" s="1">
        <f t="shared" si="0"/>
        <v>462000</v>
      </c>
    </row>
    <row r="29" spans="1:4" x14ac:dyDescent="0.25">
      <c r="A29" t="s">
        <v>33</v>
      </c>
      <c r="B29" t="s">
        <v>29</v>
      </c>
      <c r="C29" s="1">
        <v>2884000</v>
      </c>
      <c r="D29" s="1">
        <f t="shared" si="0"/>
        <v>3172400</v>
      </c>
    </row>
    <row r="30" spans="1:4" x14ac:dyDescent="0.25">
      <c r="A30" t="s">
        <v>28</v>
      </c>
      <c r="B30" t="s">
        <v>19</v>
      </c>
      <c r="C30" s="1">
        <v>8064000</v>
      </c>
      <c r="D30" s="1">
        <f t="shared" si="0"/>
        <v>8870400</v>
      </c>
    </row>
    <row r="31" spans="1:4" x14ac:dyDescent="0.25">
      <c r="A31" t="s">
        <v>18</v>
      </c>
      <c r="B31" t="s">
        <v>19</v>
      </c>
      <c r="C31" s="1">
        <v>7350000</v>
      </c>
      <c r="D31" s="1">
        <f t="shared" si="0"/>
        <v>8085000</v>
      </c>
    </row>
    <row r="32" spans="1:4" x14ac:dyDescent="0.25">
      <c r="A32" t="s">
        <v>7</v>
      </c>
      <c r="B32" t="s">
        <v>1</v>
      </c>
      <c r="C32" s="1">
        <v>4060000</v>
      </c>
      <c r="D32" s="1">
        <f t="shared" si="0"/>
        <v>4466000</v>
      </c>
    </row>
    <row r="33" spans="1:4" x14ac:dyDescent="0.25">
      <c r="A33" t="s">
        <v>24</v>
      </c>
      <c r="B33" t="s">
        <v>1</v>
      </c>
      <c r="C33" s="1">
        <v>504000</v>
      </c>
      <c r="D33" s="1">
        <f t="shared" si="0"/>
        <v>554400</v>
      </c>
    </row>
    <row r="34" spans="1:4" x14ac:dyDescent="0.25">
      <c r="A34" t="s">
        <v>25</v>
      </c>
      <c r="B34" t="s">
        <v>19</v>
      </c>
      <c r="C34" s="1">
        <v>1610000</v>
      </c>
      <c r="D34" s="1">
        <f t="shared" si="0"/>
        <v>1771000</v>
      </c>
    </row>
    <row r="35" spans="1:4" x14ac:dyDescent="0.25">
      <c r="A35" t="s">
        <v>11</v>
      </c>
      <c r="B35" t="s">
        <v>1</v>
      </c>
      <c r="C35" s="1">
        <v>1512000</v>
      </c>
      <c r="D35" s="1">
        <f t="shared" si="0"/>
        <v>1663200</v>
      </c>
    </row>
    <row r="36" spans="1:4" x14ac:dyDescent="0.25">
      <c r="A36" t="s">
        <v>14</v>
      </c>
      <c r="B36" t="s">
        <v>1</v>
      </c>
      <c r="C36" s="1">
        <v>1008000</v>
      </c>
      <c r="D36" s="1">
        <f t="shared" si="0"/>
        <v>1108800</v>
      </c>
    </row>
    <row r="37" spans="1:4" x14ac:dyDescent="0.25">
      <c r="A37" t="s">
        <v>34</v>
      </c>
      <c r="B37" t="s">
        <v>29</v>
      </c>
      <c r="C37" s="1">
        <v>4214000</v>
      </c>
      <c r="D37" s="1">
        <f t="shared" si="0"/>
        <v>4635400</v>
      </c>
    </row>
    <row r="38" spans="1:4" x14ac:dyDescent="0.25">
      <c r="A38" t="s">
        <v>10</v>
      </c>
      <c r="B38" t="s">
        <v>1</v>
      </c>
      <c r="C38" s="1">
        <v>910000</v>
      </c>
      <c r="D38" s="1">
        <f t="shared" si="0"/>
        <v>1001000</v>
      </c>
    </row>
    <row r="39" spans="1:4" x14ac:dyDescent="0.25">
      <c r="A39" t="s">
        <v>27</v>
      </c>
      <c r="B39" t="s">
        <v>19</v>
      </c>
      <c r="C39" s="1">
        <v>4382000</v>
      </c>
      <c r="D39" s="1">
        <f t="shared" si="0"/>
        <v>4820200</v>
      </c>
    </row>
    <row r="40" spans="1:4" x14ac:dyDescent="0.25">
      <c r="A40" t="s">
        <v>2</v>
      </c>
      <c r="B40" t="s">
        <v>1</v>
      </c>
      <c r="C40" s="1">
        <v>266000</v>
      </c>
      <c r="D40" s="1">
        <f t="shared" si="0"/>
        <v>292600</v>
      </c>
    </row>
    <row r="41" spans="1:4" x14ac:dyDescent="0.25">
      <c r="A41" t="s">
        <v>6</v>
      </c>
      <c r="B41" t="s">
        <v>1</v>
      </c>
      <c r="C41" s="1">
        <v>2352000</v>
      </c>
      <c r="D41" s="1">
        <f t="shared" si="0"/>
        <v>2587200</v>
      </c>
    </row>
    <row r="42" spans="1:4" x14ac:dyDescent="0.25">
      <c r="A42" t="s">
        <v>39</v>
      </c>
      <c r="B42" t="s">
        <v>38</v>
      </c>
      <c r="C42" s="1">
        <v>570000</v>
      </c>
      <c r="D42" s="1">
        <f t="shared" si="0"/>
        <v>627000</v>
      </c>
    </row>
    <row r="43" spans="1:4" x14ac:dyDescent="0.25">
      <c r="A43" t="s">
        <v>40</v>
      </c>
      <c r="B43" t="s">
        <v>38</v>
      </c>
      <c r="C43" s="1">
        <v>1396000</v>
      </c>
      <c r="D43" s="1">
        <f t="shared" si="0"/>
        <v>1535600</v>
      </c>
    </row>
  </sheetData>
  <autoFilter ref="A1:D43" xr:uid="{CF4E2367-CA5E-4ABA-9762-70F786E1664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79151-F8C4-4300-9776-1CBFE5FE1C6A}">
  <dimension ref="A1:C23"/>
  <sheetViews>
    <sheetView workbookViewId="0">
      <selection activeCell="H8" sqref="H8"/>
    </sheetView>
  </sheetViews>
  <sheetFormatPr defaultRowHeight="15" x14ac:dyDescent="0.25"/>
  <cols>
    <col min="1" max="1" width="35.85546875" customWidth="1"/>
    <col min="2" max="2" width="12.42578125" customWidth="1"/>
    <col min="3" max="3" width="12.5703125" bestFit="1" customWidth="1"/>
  </cols>
  <sheetData>
    <row r="1" spans="1:3" x14ac:dyDescent="0.25">
      <c r="A1" t="s">
        <v>47</v>
      </c>
      <c r="B1" t="s">
        <v>67</v>
      </c>
      <c r="C1" t="s">
        <v>68</v>
      </c>
    </row>
    <row r="2" spans="1:3" x14ac:dyDescent="0.25">
      <c r="A2" t="s">
        <v>53</v>
      </c>
      <c r="B2" s="2">
        <v>6.2</v>
      </c>
      <c r="C2" s="2">
        <v>106.816666</v>
      </c>
    </row>
    <row r="3" spans="1:3" x14ac:dyDescent="0.25">
      <c r="A3" t="s">
        <v>56</v>
      </c>
      <c r="B3" s="2">
        <v>-7.250445</v>
      </c>
      <c r="C3" s="2">
        <v>112.768845</v>
      </c>
    </row>
    <row r="4" spans="1:3" x14ac:dyDescent="0.25">
      <c r="A4" t="s">
        <v>54</v>
      </c>
      <c r="B4" s="2">
        <v>-6.9147439999999998</v>
      </c>
      <c r="C4" s="2">
        <v>107.60981</v>
      </c>
    </row>
    <row r="5" spans="1:3" x14ac:dyDescent="0.25">
      <c r="A5" t="s">
        <v>55</v>
      </c>
      <c r="B5" s="2">
        <v>6.9666670000000002</v>
      </c>
      <c r="C5" s="2">
        <v>110.416664</v>
      </c>
    </row>
    <row r="6" spans="1:3" x14ac:dyDescent="0.25">
      <c r="A6" t="s">
        <v>4078</v>
      </c>
      <c r="B6" s="2">
        <v>-7.9839079999999996</v>
      </c>
      <c r="C6" s="2">
        <v>112.621391</v>
      </c>
    </row>
    <row r="7" spans="1:3" x14ac:dyDescent="0.25">
      <c r="A7" t="s">
        <v>3101</v>
      </c>
      <c r="B7" s="2">
        <v>-7.7970680000000003</v>
      </c>
      <c r="C7" s="2">
        <v>110.370529</v>
      </c>
    </row>
    <row r="8" spans="1:3" x14ac:dyDescent="0.25">
      <c r="A8" t="s">
        <v>57</v>
      </c>
      <c r="B8" s="2">
        <v>-8.7855019999999993</v>
      </c>
      <c r="C8" s="2">
        <v>115.199806</v>
      </c>
    </row>
    <row r="9" spans="1:3" x14ac:dyDescent="0.25">
      <c r="A9" t="s">
        <v>61</v>
      </c>
      <c r="B9" s="2">
        <v>-2.2078000000000002</v>
      </c>
      <c r="C9" s="2">
        <v>113.9115</v>
      </c>
    </row>
    <row r="10" spans="1:3" x14ac:dyDescent="0.25">
      <c r="A10" t="s">
        <v>49</v>
      </c>
      <c r="B10" s="2">
        <v>3.5970309999999999</v>
      </c>
      <c r="C10" s="2">
        <v>98.678512999999995</v>
      </c>
    </row>
    <row r="11" spans="1:3" x14ac:dyDescent="0.25">
      <c r="A11" t="s">
        <v>62</v>
      </c>
      <c r="B11" s="2">
        <v>-5.1477000000000004</v>
      </c>
      <c r="C11" s="2">
        <v>119.4327</v>
      </c>
    </row>
    <row r="12" spans="1:3" x14ac:dyDescent="0.25">
      <c r="A12" t="s">
        <v>51</v>
      </c>
      <c r="B12" s="2">
        <v>0.51044</v>
      </c>
      <c r="C12" s="2">
        <v>101.438309</v>
      </c>
    </row>
    <row r="13" spans="1:3" x14ac:dyDescent="0.25">
      <c r="A13" t="s">
        <v>48</v>
      </c>
      <c r="B13" s="2">
        <v>5.5482899999999997</v>
      </c>
      <c r="C13" s="2">
        <v>95.323752999999996</v>
      </c>
    </row>
    <row r="14" spans="1:3" x14ac:dyDescent="0.25">
      <c r="A14" t="s">
        <v>60</v>
      </c>
      <c r="B14" s="2">
        <v>-3.3220999999999998</v>
      </c>
      <c r="C14" s="2">
        <v>114.59099999999999</v>
      </c>
    </row>
    <row r="15" spans="1:3" x14ac:dyDescent="0.25">
      <c r="A15" t="s">
        <v>50</v>
      </c>
      <c r="B15" s="2">
        <v>-0.94294199999999995</v>
      </c>
      <c r="C15" s="2">
        <v>100.37185700000001</v>
      </c>
    </row>
    <row r="16" spans="1:3" x14ac:dyDescent="0.25">
      <c r="A16" t="s">
        <v>52</v>
      </c>
      <c r="B16" s="2">
        <v>2.9909340000000002</v>
      </c>
      <c r="C16" s="2">
        <v>104.75655399999999</v>
      </c>
    </row>
    <row r="17" spans="1:3" x14ac:dyDescent="0.25">
      <c r="A17" t="s">
        <v>58</v>
      </c>
      <c r="B17" s="2">
        <v>-2.6200000000000001E-2</v>
      </c>
      <c r="C17" s="2">
        <v>109.3425</v>
      </c>
    </row>
    <row r="18" spans="1:3" x14ac:dyDescent="0.25">
      <c r="A18" t="s">
        <v>3100</v>
      </c>
      <c r="B18" s="2">
        <v>-5.45</v>
      </c>
      <c r="C18" s="2">
        <v>105.26667</v>
      </c>
    </row>
    <row r="19" spans="1:3" x14ac:dyDescent="0.25">
      <c r="A19" t="s">
        <v>59</v>
      </c>
      <c r="B19" s="2">
        <v>-0.50270000000000004</v>
      </c>
      <c r="C19" s="2">
        <v>117.1537</v>
      </c>
    </row>
    <row r="20" spans="1:3" x14ac:dyDescent="0.25">
      <c r="A20" t="s">
        <v>64</v>
      </c>
      <c r="B20" s="2">
        <v>0.53710000000000002</v>
      </c>
      <c r="C20" s="2">
        <v>123.0595</v>
      </c>
    </row>
    <row r="21" spans="1:3" x14ac:dyDescent="0.25">
      <c r="A21" t="s">
        <v>63</v>
      </c>
      <c r="B21" s="2">
        <v>1.4748000000000001</v>
      </c>
      <c r="C21" s="2">
        <v>124.8421</v>
      </c>
    </row>
    <row r="22" spans="1:3" x14ac:dyDescent="0.25">
      <c r="A22" t="s">
        <v>66</v>
      </c>
      <c r="B22" s="2">
        <v>-10.1769</v>
      </c>
      <c r="C22" s="2">
        <v>123.607</v>
      </c>
    </row>
    <row r="23" spans="1:3" x14ac:dyDescent="0.25">
      <c r="A23" t="s">
        <v>65</v>
      </c>
      <c r="B23" s="2">
        <v>-2.591602</v>
      </c>
      <c r="C23" s="2">
        <v>140.66900000000001</v>
      </c>
    </row>
  </sheetData>
  <autoFilter ref="A1:C22" xr:uid="{45879151-F8C4-4300-9776-1CBFE5FE1C6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CD6F-842B-409D-B4F6-F284B17FE493}">
  <dimension ref="A1:D4001"/>
  <sheetViews>
    <sheetView zoomScale="115" zoomScaleNormal="115" workbookViewId="0">
      <selection activeCell="E1" sqref="E1:E1048576"/>
    </sheetView>
  </sheetViews>
  <sheetFormatPr defaultRowHeight="15" x14ac:dyDescent="0.25"/>
  <cols>
    <col min="1" max="1" width="15.5703125" customWidth="1"/>
    <col min="2" max="2" width="12" customWidth="1"/>
    <col min="3" max="3" width="18.42578125" customWidth="1"/>
    <col min="4" max="4" width="11.85546875" bestFit="1" customWidth="1"/>
    <col min="5" max="5" width="11.5703125" customWidth="1"/>
    <col min="7" max="7" width="13.140625" customWidth="1"/>
  </cols>
  <sheetData>
    <row r="1" spans="1:4" x14ac:dyDescent="0.25">
      <c r="A1" t="s">
        <v>3095</v>
      </c>
      <c r="B1" t="s">
        <v>69</v>
      </c>
      <c r="C1" t="s">
        <v>3096</v>
      </c>
      <c r="D1" t="s">
        <v>47</v>
      </c>
    </row>
    <row r="2" spans="1:4" x14ac:dyDescent="0.25">
      <c r="A2" t="s">
        <v>3153</v>
      </c>
      <c r="B2" t="s">
        <v>69</v>
      </c>
      <c r="C2" t="s">
        <v>3096</v>
      </c>
      <c r="D2" t="s">
        <v>48</v>
      </c>
    </row>
    <row r="3" spans="1:4" x14ac:dyDescent="0.25">
      <c r="A3" t="s">
        <v>2209</v>
      </c>
      <c r="B3" t="s">
        <v>70</v>
      </c>
      <c r="C3" t="s">
        <v>4077</v>
      </c>
      <c r="D3" t="s">
        <v>61</v>
      </c>
    </row>
    <row r="4" spans="1:4" x14ac:dyDescent="0.25">
      <c r="A4" t="s">
        <v>3496</v>
      </c>
      <c r="B4" t="s">
        <v>70</v>
      </c>
      <c r="C4" t="s">
        <v>3096</v>
      </c>
      <c r="D4" t="s">
        <v>4078</v>
      </c>
    </row>
    <row r="5" spans="1:4" x14ac:dyDescent="0.25">
      <c r="A5" t="s">
        <v>1771</v>
      </c>
      <c r="B5" t="s">
        <v>70</v>
      </c>
      <c r="C5" t="s">
        <v>4077</v>
      </c>
      <c r="D5" t="s">
        <v>56</v>
      </c>
    </row>
    <row r="6" spans="1:4" x14ac:dyDescent="0.25">
      <c r="A6" t="s">
        <v>1428</v>
      </c>
      <c r="B6" t="s">
        <v>69</v>
      </c>
      <c r="C6" t="s">
        <v>3096</v>
      </c>
      <c r="D6" t="s">
        <v>53</v>
      </c>
    </row>
    <row r="7" spans="1:4" x14ac:dyDescent="0.25">
      <c r="A7" t="s">
        <v>2592</v>
      </c>
      <c r="B7" t="s">
        <v>69</v>
      </c>
      <c r="C7" t="s">
        <v>4077</v>
      </c>
      <c r="D7" t="s">
        <v>3101</v>
      </c>
    </row>
    <row r="8" spans="1:4" x14ac:dyDescent="0.25">
      <c r="A8" t="s">
        <v>2722</v>
      </c>
      <c r="B8" t="s">
        <v>69</v>
      </c>
      <c r="C8" t="s">
        <v>3096</v>
      </c>
      <c r="D8" t="s">
        <v>53</v>
      </c>
    </row>
    <row r="9" spans="1:4" x14ac:dyDescent="0.25">
      <c r="A9" t="s">
        <v>3459</v>
      </c>
      <c r="B9" t="s">
        <v>69</v>
      </c>
      <c r="C9" t="s">
        <v>3096</v>
      </c>
      <c r="D9" t="s">
        <v>55</v>
      </c>
    </row>
    <row r="10" spans="1:4" x14ac:dyDescent="0.25">
      <c r="A10" t="s">
        <v>3942</v>
      </c>
      <c r="B10" t="s">
        <v>69</v>
      </c>
      <c r="C10" t="s">
        <v>3096</v>
      </c>
      <c r="D10" t="s">
        <v>53</v>
      </c>
    </row>
    <row r="11" spans="1:4" x14ac:dyDescent="0.25">
      <c r="A11" t="s">
        <v>1387</v>
      </c>
      <c r="B11" t="s">
        <v>69</v>
      </c>
      <c r="C11" t="s">
        <v>3096</v>
      </c>
      <c r="D11" t="s">
        <v>53</v>
      </c>
    </row>
    <row r="12" spans="1:4" x14ac:dyDescent="0.25">
      <c r="A12" t="s">
        <v>1634</v>
      </c>
      <c r="B12" t="s">
        <v>69</v>
      </c>
      <c r="C12" t="s">
        <v>4077</v>
      </c>
      <c r="D12" t="s">
        <v>56</v>
      </c>
    </row>
    <row r="13" spans="1:4" x14ac:dyDescent="0.25">
      <c r="A13" t="s">
        <v>3963</v>
      </c>
      <c r="B13" t="s">
        <v>69</v>
      </c>
      <c r="C13" t="s">
        <v>4077</v>
      </c>
      <c r="D13" t="s">
        <v>49</v>
      </c>
    </row>
    <row r="14" spans="1:4" x14ac:dyDescent="0.25">
      <c r="A14" t="s">
        <v>291</v>
      </c>
      <c r="B14" t="s">
        <v>70</v>
      </c>
      <c r="C14" t="s">
        <v>4077</v>
      </c>
      <c r="D14" t="s">
        <v>49</v>
      </c>
    </row>
    <row r="15" spans="1:4" x14ac:dyDescent="0.25">
      <c r="A15" t="s">
        <v>1282</v>
      </c>
      <c r="B15" t="s">
        <v>70</v>
      </c>
      <c r="C15" t="s">
        <v>3096</v>
      </c>
      <c r="D15" t="s">
        <v>56</v>
      </c>
    </row>
    <row r="16" spans="1:4" x14ac:dyDescent="0.25">
      <c r="A16" t="s">
        <v>1641</v>
      </c>
      <c r="B16" t="s">
        <v>70</v>
      </c>
      <c r="C16" t="s">
        <v>3096</v>
      </c>
      <c r="D16" t="s">
        <v>57</v>
      </c>
    </row>
    <row r="17" spans="1:4" x14ac:dyDescent="0.25">
      <c r="A17" t="s">
        <v>1742</v>
      </c>
      <c r="B17" t="s">
        <v>70</v>
      </c>
      <c r="C17" t="s">
        <v>3096</v>
      </c>
      <c r="D17" t="s">
        <v>56</v>
      </c>
    </row>
    <row r="18" spans="1:4" x14ac:dyDescent="0.25">
      <c r="A18" t="s">
        <v>3302</v>
      </c>
      <c r="B18" t="s">
        <v>70</v>
      </c>
      <c r="C18" t="s">
        <v>3096</v>
      </c>
      <c r="D18" t="s">
        <v>3101</v>
      </c>
    </row>
    <row r="19" spans="1:4" x14ac:dyDescent="0.25">
      <c r="A19" t="s">
        <v>240</v>
      </c>
      <c r="B19" t="s">
        <v>70</v>
      </c>
      <c r="C19" t="s">
        <v>4077</v>
      </c>
      <c r="D19" t="s">
        <v>54</v>
      </c>
    </row>
    <row r="20" spans="1:4" x14ac:dyDescent="0.25">
      <c r="A20" t="s">
        <v>673</v>
      </c>
      <c r="B20" t="s">
        <v>70</v>
      </c>
      <c r="C20" t="s">
        <v>4077</v>
      </c>
      <c r="D20" t="s">
        <v>51</v>
      </c>
    </row>
    <row r="21" spans="1:4" x14ac:dyDescent="0.25">
      <c r="A21" t="s">
        <v>1564</v>
      </c>
      <c r="B21" t="s">
        <v>70</v>
      </c>
      <c r="C21" t="s">
        <v>3096</v>
      </c>
      <c r="D21" t="s">
        <v>54</v>
      </c>
    </row>
    <row r="22" spans="1:4" x14ac:dyDescent="0.25">
      <c r="A22" t="s">
        <v>2529</v>
      </c>
      <c r="B22" t="s">
        <v>70</v>
      </c>
      <c r="C22" t="s">
        <v>4077</v>
      </c>
      <c r="D22" t="s">
        <v>62</v>
      </c>
    </row>
    <row r="23" spans="1:4" x14ac:dyDescent="0.25">
      <c r="A23" t="s">
        <v>2916</v>
      </c>
      <c r="B23" t="s">
        <v>70</v>
      </c>
      <c r="C23" t="s">
        <v>4077</v>
      </c>
      <c r="D23" t="s">
        <v>55</v>
      </c>
    </row>
    <row r="24" spans="1:4" x14ac:dyDescent="0.25">
      <c r="A24" t="s">
        <v>430</v>
      </c>
      <c r="B24" t="s">
        <v>69</v>
      </c>
      <c r="C24" t="s">
        <v>3096</v>
      </c>
      <c r="D24" t="s">
        <v>56</v>
      </c>
    </row>
    <row r="25" spans="1:4" x14ac:dyDescent="0.25">
      <c r="A25" t="s">
        <v>827</v>
      </c>
      <c r="B25" t="s">
        <v>69</v>
      </c>
      <c r="C25" t="s">
        <v>4077</v>
      </c>
      <c r="D25" t="s">
        <v>49</v>
      </c>
    </row>
    <row r="26" spans="1:4" x14ac:dyDescent="0.25">
      <c r="A26" t="s">
        <v>847</v>
      </c>
      <c r="B26" t="s">
        <v>69</v>
      </c>
      <c r="C26" t="s">
        <v>4077</v>
      </c>
      <c r="D26" t="s">
        <v>54</v>
      </c>
    </row>
    <row r="27" spans="1:4" x14ac:dyDescent="0.25">
      <c r="A27" t="s">
        <v>946</v>
      </c>
      <c r="B27" t="s">
        <v>70</v>
      </c>
      <c r="C27" t="s">
        <v>4077</v>
      </c>
      <c r="D27" t="s">
        <v>57</v>
      </c>
    </row>
    <row r="28" spans="1:4" x14ac:dyDescent="0.25">
      <c r="A28" t="s">
        <v>1107</v>
      </c>
      <c r="B28" t="s">
        <v>70</v>
      </c>
      <c r="C28" t="s">
        <v>4077</v>
      </c>
      <c r="D28" t="s">
        <v>61</v>
      </c>
    </row>
    <row r="29" spans="1:4" x14ac:dyDescent="0.25">
      <c r="A29" t="s">
        <v>1313</v>
      </c>
      <c r="B29" t="s">
        <v>69</v>
      </c>
      <c r="C29" t="s">
        <v>3096</v>
      </c>
      <c r="D29" t="s">
        <v>55</v>
      </c>
    </row>
    <row r="30" spans="1:4" x14ac:dyDescent="0.25">
      <c r="A30" t="s">
        <v>1555</v>
      </c>
      <c r="B30" t="s">
        <v>69</v>
      </c>
      <c r="C30" t="s">
        <v>3096</v>
      </c>
      <c r="D30" t="s">
        <v>52</v>
      </c>
    </row>
    <row r="31" spans="1:4" x14ac:dyDescent="0.25">
      <c r="A31" t="s">
        <v>1809</v>
      </c>
      <c r="B31" t="s">
        <v>70</v>
      </c>
      <c r="C31" t="s">
        <v>4077</v>
      </c>
      <c r="D31" t="s">
        <v>55</v>
      </c>
    </row>
    <row r="32" spans="1:4" x14ac:dyDescent="0.25">
      <c r="A32" t="s">
        <v>2161</v>
      </c>
      <c r="B32" t="s">
        <v>70</v>
      </c>
      <c r="C32" t="s">
        <v>3096</v>
      </c>
      <c r="D32" t="s">
        <v>57</v>
      </c>
    </row>
    <row r="33" spans="1:4" x14ac:dyDescent="0.25">
      <c r="A33" t="s">
        <v>2289</v>
      </c>
      <c r="B33" t="s">
        <v>69</v>
      </c>
      <c r="C33" t="s">
        <v>3096</v>
      </c>
      <c r="D33" t="s">
        <v>57</v>
      </c>
    </row>
    <row r="34" spans="1:4" x14ac:dyDescent="0.25">
      <c r="A34" t="s">
        <v>825</v>
      </c>
      <c r="B34" t="s">
        <v>69</v>
      </c>
      <c r="C34" t="s">
        <v>3096</v>
      </c>
      <c r="D34" t="s">
        <v>60</v>
      </c>
    </row>
    <row r="35" spans="1:4" x14ac:dyDescent="0.25">
      <c r="A35" t="s">
        <v>1228</v>
      </c>
      <c r="B35" t="s">
        <v>69</v>
      </c>
      <c r="C35" t="s">
        <v>3096</v>
      </c>
      <c r="D35" t="s">
        <v>3101</v>
      </c>
    </row>
    <row r="36" spans="1:4" x14ac:dyDescent="0.25">
      <c r="A36" t="s">
        <v>1682</v>
      </c>
      <c r="B36" t="s">
        <v>69</v>
      </c>
      <c r="C36" t="s">
        <v>3096</v>
      </c>
      <c r="D36" t="s">
        <v>53</v>
      </c>
    </row>
    <row r="37" spans="1:4" x14ac:dyDescent="0.25">
      <c r="A37" t="s">
        <v>2760</v>
      </c>
      <c r="B37" t="s">
        <v>69</v>
      </c>
      <c r="C37" t="s">
        <v>3096</v>
      </c>
      <c r="D37" t="s">
        <v>61</v>
      </c>
    </row>
    <row r="38" spans="1:4" x14ac:dyDescent="0.25">
      <c r="A38" t="s">
        <v>2905</v>
      </c>
      <c r="B38" t="s">
        <v>69</v>
      </c>
      <c r="C38" t="s">
        <v>3096</v>
      </c>
      <c r="D38" t="s">
        <v>53</v>
      </c>
    </row>
    <row r="39" spans="1:4" x14ac:dyDescent="0.25">
      <c r="A39" t="s">
        <v>3617</v>
      </c>
      <c r="B39" t="s">
        <v>69</v>
      </c>
      <c r="C39" t="s">
        <v>3096</v>
      </c>
      <c r="D39" t="s">
        <v>59</v>
      </c>
    </row>
    <row r="40" spans="1:4" x14ac:dyDescent="0.25">
      <c r="A40" t="s">
        <v>90</v>
      </c>
      <c r="B40" t="s">
        <v>69</v>
      </c>
      <c r="C40" t="s">
        <v>4077</v>
      </c>
      <c r="D40" t="s">
        <v>55</v>
      </c>
    </row>
    <row r="41" spans="1:4" x14ac:dyDescent="0.25">
      <c r="A41" t="s">
        <v>641</v>
      </c>
      <c r="B41" t="s">
        <v>69</v>
      </c>
      <c r="C41" t="s">
        <v>4077</v>
      </c>
      <c r="D41" t="s">
        <v>56</v>
      </c>
    </row>
    <row r="42" spans="1:4" x14ac:dyDescent="0.25">
      <c r="A42" t="s">
        <v>1319</v>
      </c>
      <c r="B42" t="s">
        <v>69</v>
      </c>
      <c r="C42" t="s">
        <v>4077</v>
      </c>
      <c r="D42" t="s">
        <v>56</v>
      </c>
    </row>
    <row r="43" spans="1:4" x14ac:dyDescent="0.25">
      <c r="A43" t="s">
        <v>1945</v>
      </c>
      <c r="B43" t="s">
        <v>69</v>
      </c>
      <c r="C43" t="s">
        <v>4077</v>
      </c>
      <c r="D43" t="s">
        <v>3100</v>
      </c>
    </row>
    <row r="44" spans="1:4" x14ac:dyDescent="0.25">
      <c r="A44" t="s">
        <v>2099</v>
      </c>
      <c r="B44" t="s">
        <v>69</v>
      </c>
      <c r="C44" t="s">
        <v>4077</v>
      </c>
      <c r="D44" t="s">
        <v>51</v>
      </c>
    </row>
    <row r="45" spans="1:4" x14ac:dyDescent="0.25">
      <c r="A45" t="s">
        <v>3268</v>
      </c>
      <c r="B45" t="s">
        <v>69</v>
      </c>
      <c r="C45" t="s">
        <v>4077</v>
      </c>
      <c r="D45" t="s">
        <v>3101</v>
      </c>
    </row>
    <row r="46" spans="1:4" x14ac:dyDescent="0.25">
      <c r="A46" t="s">
        <v>3676</v>
      </c>
      <c r="B46" t="s">
        <v>69</v>
      </c>
      <c r="C46" t="s">
        <v>4077</v>
      </c>
      <c r="D46" t="s">
        <v>59</v>
      </c>
    </row>
    <row r="47" spans="1:4" x14ac:dyDescent="0.25">
      <c r="A47" t="s">
        <v>3712</v>
      </c>
      <c r="B47" t="s">
        <v>69</v>
      </c>
      <c r="C47" t="s">
        <v>4077</v>
      </c>
      <c r="D47" t="s">
        <v>55</v>
      </c>
    </row>
    <row r="48" spans="1:4" x14ac:dyDescent="0.25">
      <c r="A48" t="s">
        <v>3837</v>
      </c>
      <c r="B48" t="s">
        <v>69</v>
      </c>
      <c r="C48" t="s">
        <v>4077</v>
      </c>
      <c r="D48" t="s">
        <v>55</v>
      </c>
    </row>
    <row r="49" spans="1:4" x14ac:dyDescent="0.25">
      <c r="A49" t="s">
        <v>134</v>
      </c>
      <c r="B49" t="s">
        <v>70</v>
      </c>
      <c r="C49" t="s">
        <v>3096</v>
      </c>
      <c r="D49" t="s">
        <v>54</v>
      </c>
    </row>
    <row r="50" spans="1:4" x14ac:dyDescent="0.25">
      <c r="A50" t="s">
        <v>415</v>
      </c>
      <c r="B50" t="s">
        <v>70</v>
      </c>
      <c r="C50" t="s">
        <v>4077</v>
      </c>
      <c r="D50" t="s">
        <v>54</v>
      </c>
    </row>
    <row r="51" spans="1:4" x14ac:dyDescent="0.25">
      <c r="A51" t="s">
        <v>1499</v>
      </c>
      <c r="B51" t="s">
        <v>70</v>
      </c>
      <c r="C51" t="s">
        <v>3096</v>
      </c>
      <c r="D51" t="s">
        <v>65</v>
      </c>
    </row>
    <row r="52" spans="1:4" x14ac:dyDescent="0.25">
      <c r="A52" t="s">
        <v>2370</v>
      </c>
      <c r="B52" t="s">
        <v>70</v>
      </c>
      <c r="C52" t="s">
        <v>3096</v>
      </c>
      <c r="D52" t="s">
        <v>53</v>
      </c>
    </row>
    <row r="53" spans="1:4" x14ac:dyDescent="0.25">
      <c r="A53" t="s">
        <v>2685</v>
      </c>
      <c r="B53" t="s">
        <v>70</v>
      </c>
      <c r="C53" t="s">
        <v>3096</v>
      </c>
      <c r="D53" t="s">
        <v>51</v>
      </c>
    </row>
    <row r="54" spans="1:4" x14ac:dyDescent="0.25">
      <c r="A54" t="s">
        <v>617</v>
      </c>
      <c r="B54" t="s">
        <v>70</v>
      </c>
      <c r="C54" t="s">
        <v>3096</v>
      </c>
      <c r="D54" t="s">
        <v>54</v>
      </c>
    </row>
    <row r="55" spans="1:4" x14ac:dyDescent="0.25">
      <c r="A55" t="s">
        <v>862</v>
      </c>
      <c r="B55" t="s">
        <v>70</v>
      </c>
      <c r="C55" t="s">
        <v>3096</v>
      </c>
      <c r="D55" t="s">
        <v>49</v>
      </c>
    </row>
    <row r="56" spans="1:4" x14ac:dyDescent="0.25">
      <c r="A56" t="s">
        <v>2796</v>
      </c>
      <c r="B56" t="s">
        <v>70</v>
      </c>
      <c r="C56" t="s">
        <v>3096</v>
      </c>
      <c r="D56" t="s">
        <v>53</v>
      </c>
    </row>
    <row r="57" spans="1:4" x14ac:dyDescent="0.25">
      <c r="A57" t="s">
        <v>2964</v>
      </c>
      <c r="B57" t="s">
        <v>70</v>
      </c>
      <c r="C57" t="s">
        <v>3096</v>
      </c>
      <c r="D57" t="s">
        <v>4078</v>
      </c>
    </row>
    <row r="58" spans="1:4" x14ac:dyDescent="0.25">
      <c r="A58" t="s">
        <v>3054</v>
      </c>
      <c r="B58" t="s">
        <v>70</v>
      </c>
      <c r="C58" t="s">
        <v>3096</v>
      </c>
      <c r="D58" t="s">
        <v>49</v>
      </c>
    </row>
    <row r="59" spans="1:4" x14ac:dyDescent="0.25">
      <c r="A59" t="s">
        <v>3061</v>
      </c>
      <c r="B59" t="s">
        <v>70</v>
      </c>
      <c r="C59" t="s">
        <v>3096</v>
      </c>
      <c r="D59" t="s">
        <v>53</v>
      </c>
    </row>
    <row r="60" spans="1:4" x14ac:dyDescent="0.25">
      <c r="A60" t="s">
        <v>3136</v>
      </c>
      <c r="B60" t="s">
        <v>70</v>
      </c>
      <c r="C60" t="s">
        <v>3096</v>
      </c>
      <c r="D60" t="s">
        <v>50</v>
      </c>
    </row>
    <row r="61" spans="1:4" x14ac:dyDescent="0.25">
      <c r="A61" t="s">
        <v>3374</v>
      </c>
      <c r="B61" t="s">
        <v>70</v>
      </c>
      <c r="C61" t="s">
        <v>3096</v>
      </c>
      <c r="D61" t="s">
        <v>60</v>
      </c>
    </row>
    <row r="62" spans="1:4" x14ac:dyDescent="0.25">
      <c r="A62" t="s">
        <v>3409</v>
      </c>
      <c r="B62" t="s">
        <v>70</v>
      </c>
      <c r="C62" t="s">
        <v>3096</v>
      </c>
      <c r="D62" t="s">
        <v>53</v>
      </c>
    </row>
    <row r="63" spans="1:4" x14ac:dyDescent="0.25">
      <c r="A63" t="s">
        <v>128</v>
      </c>
      <c r="B63" t="s">
        <v>70</v>
      </c>
      <c r="C63" t="s">
        <v>4077</v>
      </c>
      <c r="D63" t="s">
        <v>61</v>
      </c>
    </row>
    <row r="64" spans="1:4" x14ac:dyDescent="0.25">
      <c r="A64" t="s">
        <v>1595</v>
      </c>
      <c r="B64" t="s">
        <v>70</v>
      </c>
      <c r="C64" t="s">
        <v>4077</v>
      </c>
      <c r="D64" t="s">
        <v>52</v>
      </c>
    </row>
    <row r="65" spans="1:4" x14ac:dyDescent="0.25">
      <c r="A65" t="s">
        <v>2364</v>
      </c>
      <c r="B65" t="s">
        <v>70</v>
      </c>
      <c r="C65" t="s">
        <v>4077</v>
      </c>
      <c r="D65" t="s">
        <v>51</v>
      </c>
    </row>
    <row r="66" spans="1:4" x14ac:dyDescent="0.25">
      <c r="A66" t="s">
        <v>2603</v>
      </c>
      <c r="B66" t="s">
        <v>70</v>
      </c>
      <c r="C66" t="s">
        <v>4077</v>
      </c>
      <c r="D66" t="s">
        <v>55</v>
      </c>
    </row>
    <row r="67" spans="1:4" x14ac:dyDescent="0.25">
      <c r="A67" t="s">
        <v>2968</v>
      </c>
      <c r="B67" t="s">
        <v>70</v>
      </c>
      <c r="C67" t="s">
        <v>4077</v>
      </c>
      <c r="D67" t="s">
        <v>4078</v>
      </c>
    </row>
    <row r="68" spans="1:4" x14ac:dyDescent="0.25">
      <c r="A68" t="s">
        <v>3214</v>
      </c>
      <c r="B68" t="s">
        <v>70</v>
      </c>
      <c r="C68" t="s">
        <v>4077</v>
      </c>
      <c r="D68" t="s">
        <v>50</v>
      </c>
    </row>
    <row r="69" spans="1:4" x14ac:dyDescent="0.25">
      <c r="A69" t="s">
        <v>3217</v>
      </c>
      <c r="B69" t="s">
        <v>70</v>
      </c>
      <c r="C69" t="s">
        <v>4077</v>
      </c>
      <c r="D69" t="s">
        <v>56</v>
      </c>
    </row>
    <row r="70" spans="1:4" x14ac:dyDescent="0.25">
      <c r="A70" t="s">
        <v>3549</v>
      </c>
      <c r="B70" t="s">
        <v>70</v>
      </c>
      <c r="C70" t="s">
        <v>4077</v>
      </c>
      <c r="D70" t="s">
        <v>61</v>
      </c>
    </row>
    <row r="71" spans="1:4" x14ac:dyDescent="0.25">
      <c r="A71" t="s">
        <v>3631</v>
      </c>
      <c r="B71" t="s">
        <v>70</v>
      </c>
      <c r="C71" t="s">
        <v>4077</v>
      </c>
      <c r="D71" t="s">
        <v>3100</v>
      </c>
    </row>
    <row r="72" spans="1:4" x14ac:dyDescent="0.25">
      <c r="A72" t="s">
        <v>3713</v>
      </c>
      <c r="B72" t="s">
        <v>70</v>
      </c>
      <c r="C72" t="s">
        <v>4077</v>
      </c>
      <c r="D72" t="s">
        <v>4078</v>
      </c>
    </row>
    <row r="73" spans="1:4" x14ac:dyDescent="0.25">
      <c r="A73" t="s">
        <v>3877</v>
      </c>
      <c r="B73" t="s">
        <v>70</v>
      </c>
      <c r="C73" t="s">
        <v>4077</v>
      </c>
      <c r="D73" t="s">
        <v>65</v>
      </c>
    </row>
    <row r="74" spans="1:4" x14ac:dyDescent="0.25">
      <c r="A74" t="s">
        <v>142</v>
      </c>
      <c r="B74" t="s">
        <v>69</v>
      </c>
      <c r="C74" t="s">
        <v>3096</v>
      </c>
      <c r="D74" t="s">
        <v>55</v>
      </c>
    </row>
    <row r="75" spans="1:4" x14ac:dyDescent="0.25">
      <c r="A75" t="s">
        <v>165</v>
      </c>
      <c r="B75" t="s">
        <v>69</v>
      </c>
      <c r="C75" t="s">
        <v>3096</v>
      </c>
      <c r="D75" t="s">
        <v>54</v>
      </c>
    </row>
    <row r="76" spans="1:4" x14ac:dyDescent="0.25">
      <c r="A76" t="s">
        <v>353</v>
      </c>
      <c r="B76" t="s">
        <v>70</v>
      </c>
      <c r="C76" t="s">
        <v>4077</v>
      </c>
      <c r="D76" t="s">
        <v>49</v>
      </c>
    </row>
    <row r="77" spans="1:4" x14ac:dyDescent="0.25">
      <c r="A77" t="s">
        <v>516</v>
      </c>
      <c r="B77" t="s">
        <v>70</v>
      </c>
      <c r="C77" t="s">
        <v>3096</v>
      </c>
      <c r="D77" t="s">
        <v>57</v>
      </c>
    </row>
    <row r="78" spans="1:4" x14ac:dyDescent="0.25">
      <c r="A78" t="s">
        <v>598</v>
      </c>
      <c r="B78" t="s">
        <v>69</v>
      </c>
      <c r="C78" t="s">
        <v>4077</v>
      </c>
      <c r="D78" t="s">
        <v>48</v>
      </c>
    </row>
    <row r="79" spans="1:4" x14ac:dyDescent="0.25">
      <c r="A79" t="s">
        <v>813</v>
      </c>
      <c r="B79" t="s">
        <v>69</v>
      </c>
      <c r="C79" t="s">
        <v>4077</v>
      </c>
      <c r="D79" t="s">
        <v>56</v>
      </c>
    </row>
    <row r="80" spans="1:4" x14ac:dyDescent="0.25">
      <c r="A80" t="s">
        <v>1014</v>
      </c>
      <c r="B80" t="s">
        <v>70</v>
      </c>
      <c r="C80" t="s">
        <v>4077</v>
      </c>
      <c r="D80" t="s">
        <v>48</v>
      </c>
    </row>
    <row r="81" spans="1:4" x14ac:dyDescent="0.25">
      <c r="A81" t="s">
        <v>1018</v>
      </c>
      <c r="B81" t="s">
        <v>69</v>
      </c>
      <c r="C81" t="s">
        <v>3096</v>
      </c>
      <c r="D81" t="s">
        <v>57</v>
      </c>
    </row>
    <row r="82" spans="1:4" x14ac:dyDescent="0.25">
      <c r="A82" t="s">
        <v>1145</v>
      </c>
      <c r="B82" t="s">
        <v>70</v>
      </c>
      <c r="C82" t="s">
        <v>3096</v>
      </c>
      <c r="D82" t="s">
        <v>53</v>
      </c>
    </row>
    <row r="83" spans="1:4" x14ac:dyDescent="0.25">
      <c r="A83" t="s">
        <v>1412</v>
      </c>
      <c r="B83" t="s">
        <v>69</v>
      </c>
      <c r="C83" t="s">
        <v>3096</v>
      </c>
      <c r="D83" t="s">
        <v>4078</v>
      </c>
    </row>
    <row r="84" spans="1:4" x14ac:dyDescent="0.25">
      <c r="A84" t="s">
        <v>1418</v>
      </c>
      <c r="B84" t="s">
        <v>70</v>
      </c>
      <c r="C84" t="s">
        <v>3096</v>
      </c>
      <c r="D84" t="s">
        <v>3101</v>
      </c>
    </row>
    <row r="85" spans="1:4" x14ac:dyDescent="0.25">
      <c r="A85" t="s">
        <v>1442</v>
      </c>
      <c r="B85" t="s">
        <v>70</v>
      </c>
      <c r="C85" t="s">
        <v>3096</v>
      </c>
      <c r="D85" t="s">
        <v>53</v>
      </c>
    </row>
    <row r="86" spans="1:4" x14ac:dyDescent="0.25">
      <c r="A86" t="s">
        <v>2013</v>
      </c>
      <c r="B86" t="s">
        <v>70</v>
      </c>
      <c r="C86" t="s">
        <v>3096</v>
      </c>
      <c r="D86" t="s">
        <v>53</v>
      </c>
    </row>
    <row r="87" spans="1:4" x14ac:dyDescent="0.25">
      <c r="A87" t="s">
        <v>2105</v>
      </c>
      <c r="B87" t="s">
        <v>69</v>
      </c>
      <c r="C87" t="s">
        <v>3096</v>
      </c>
      <c r="D87" t="s">
        <v>3101</v>
      </c>
    </row>
    <row r="88" spans="1:4" x14ac:dyDescent="0.25">
      <c r="A88" t="s">
        <v>2152</v>
      </c>
      <c r="B88" t="s">
        <v>69</v>
      </c>
      <c r="C88" t="s">
        <v>3096</v>
      </c>
      <c r="D88" t="s">
        <v>54</v>
      </c>
    </row>
    <row r="89" spans="1:4" x14ac:dyDescent="0.25">
      <c r="A89" t="s">
        <v>2182</v>
      </c>
      <c r="B89" t="s">
        <v>70</v>
      </c>
      <c r="C89" t="s">
        <v>3096</v>
      </c>
      <c r="D89" t="s">
        <v>3100</v>
      </c>
    </row>
    <row r="90" spans="1:4" x14ac:dyDescent="0.25">
      <c r="A90" t="s">
        <v>2193</v>
      </c>
      <c r="B90" t="s">
        <v>70</v>
      </c>
      <c r="C90" t="s">
        <v>3096</v>
      </c>
      <c r="D90" t="s">
        <v>52</v>
      </c>
    </row>
    <row r="91" spans="1:4" x14ac:dyDescent="0.25">
      <c r="A91" t="s">
        <v>2391</v>
      </c>
      <c r="B91" t="s">
        <v>69</v>
      </c>
      <c r="C91" t="s">
        <v>3096</v>
      </c>
      <c r="D91" t="s">
        <v>55</v>
      </c>
    </row>
    <row r="92" spans="1:4" x14ac:dyDescent="0.25">
      <c r="A92" t="s">
        <v>2515</v>
      </c>
      <c r="B92" t="s">
        <v>70</v>
      </c>
      <c r="C92" t="s">
        <v>3096</v>
      </c>
      <c r="D92" t="s">
        <v>51</v>
      </c>
    </row>
    <row r="93" spans="1:4" x14ac:dyDescent="0.25">
      <c r="A93" t="s">
        <v>2705</v>
      </c>
      <c r="B93" t="s">
        <v>69</v>
      </c>
      <c r="C93" t="s">
        <v>3096</v>
      </c>
      <c r="D93" t="s">
        <v>50</v>
      </c>
    </row>
    <row r="94" spans="1:4" x14ac:dyDescent="0.25">
      <c r="A94" t="s">
        <v>517</v>
      </c>
      <c r="B94" t="s">
        <v>69</v>
      </c>
      <c r="C94" t="s">
        <v>3096</v>
      </c>
      <c r="D94" t="s">
        <v>56</v>
      </c>
    </row>
    <row r="95" spans="1:4" x14ac:dyDescent="0.25">
      <c r="A95" t="s">
        <v>1909</v>
      </c>
      <c r="B95" t="s">
        <v>69</v>
      </c>
      <c r="C95" t="s">
        <v>3096</v>
      </c>
      <c r="D95" t="s">
        <v>3101</v>
      </c>
    </row>
    <row r="96" spans="1:4" x14ac:dyDescent="0.25">
      <c r="A96" t="s">
        <v>1936</v>
      </c>
      <c r="B96" t="s">
        <v>69</v>
      </c>
      <c r="C96" t="s">
        <v>3096</v>
      </c>
      <c r="D96" t="s">
        <v>53</v>
      </c>
    </row>
    <row r="97" spans="1:4" x14ac:dyDescent="0.25">
      <c r="A97" t="s">
        <v>2268</v>
      </c>
      <c r="B97" t="s">
        <v>69</v>
      </c>
      <c r="C97" t="s">
        <v>3096</v>
      </c>
      <c r="D97" t="s">
        <v>61</v>
      </c>
    </row>
    <row r="98" spans="1:4" x14ac:dyDescent="0.25">
      <c r="A98" t="s">
        <v>2309</v>
      </c>
      <c r="B98" t="s">
        <v>69</v>
      </c>
      <c r="C98" t="s">
        <v>3096</v>
      </c>
      <c r="D98" t="s">
        <v>51</v>
      </c>
    </row>
    <row r="99" spans="1:4" x14ac:dyDescent="0.25">
      <c r="A99" t="s">
        <v>2331</v>
      </c>
      <c r="B99" t="s">
        <v>69</v>
      </c>
      <c r="C99" t="s">
        <v>3096</v>
      </c>
      <c r="D99" t="s">
        <v>59</v>
      </c>
    </row>
    <row r="100" spans="1:4" x14ac:dyDescent="0.25">
      <c r="A100" t="s">
        <v>2667</v>
      </c>
      <c r="B100" t="s">
        <v>69</v>
      </c>
      <c r="C100" t="s">
        <v>3096</v>
      </c>
      <c r="D100" t="s">
        <v>4078</v>
      </c>
    </row>
    <row r="101" spans="1:4" x14ac:dyDescent="0.25">
      <c r="A101" t="s">
        <v>2922</v>
      </c>
      <c r="B101" t="s">
        <v>69</v>
      </c>
      <c r="C101" t="s">
        <v>3096</v>
      </c>
      <c r="D101" t="s">
        <v>53</v>
      </c>
    </row>
    <row r="102" spans="1:4" x14ac:dyDescent="0.25">
      <c r="A102" t="s">
        <v>2981</v>
      </c>
      <c r="B102" t="s">
        <v>69</v>
      </c>
      <c r="C102" t="s">
        <v>3096</v>
      </c>
      <c r="D102" t="s">
        <v>57</v>
      </c>
    </row>
    <row r="103" spans="1:4" x14ac:dyDescent="0.25">
      <c r="A103" t="s">
        <v>3331</v>
      </c>
      <c r="B103" t="s">
        <v>69</v>
      </c>
      <c r="C103" t="s">
        <v>3096</v>
      </c>
      <c r="D103" t="s">
        <v>61</v>
      </c>
    </row>
    <row r="104" spans="1:4" x14ac:dyDescent="0.25">
      <c r="A104" t="s">
        <v>3688</v>
      </c>
      <c r="B104" t="s">
        <v>69</v>
      </c>
      <c r="C104" t="s">
        <v>3096</v>
      </c>
      <c r="D104" t="s">
        <v>3101</v>
      </c>
    </row>
    <row r="105" spans="1:4" x14ac:dyDescent="0.25">
      <c r="A105" t="s">
        <v>4008</v>
      </c>
      <c r="B105" t="s">
        <v>69</v>
      </c>
      <c r="C105" t="s">
        <v>3096</v>
      </c>
      <c r="D105" t="s">
        <v>53</v>
      </c>
    </row>
    <row r="106" spans="1:4" x14ac:dyDescent="0.25">
      <c r="A106" t="s">
        <v>4037</v>
      </c>
      <c r="B106" t="s">
        <v>69</v>
      </c>
      <c r="C106" t="s">
        <v>3096</v>
      </c>
      <c r="D106" t="s">
        <v>55</v>
      </c>
    </row>
    <row r="107" spans="1:4" x14ac:dyDescent="0.25">
      <c r="A107" t="s">
        <v>169</v>
      </c>
      <c r="B107" t="s">
        <v>69</v>
      </c>
      <c r="C107" t="s">
        <v>4077</v>
      </c>
      <c r="D107" t="s">
        <v>55</v>
      </c>
    </row>
    <row r="108" spans="1:4" x14ac:dyDescent="0.25">
      <c r="A108" t="s">
        <v>319</v>
      </c>
      <c r="B108" t="s">
        <v>69</v>
      </c>
      <c r="C108" t="s">
        <v>4077</v>
      </c>
      <c r="D108" t="s">
        <v>56</v>
      </c>
    </row>
    <row r="109" spans="1:4" x14ac:dyDescent="0.25">
      <c r="A109" t="s">
        <v>745</v>
      </c>
      <c r="B109" t="s">
        <v>69</v>
      </c>
      <c r="C109" t="s">
        <v>4077</v>
      </c>
      <c r="D109" t="s">
        <v>62</v>
      </c>
    </row>
    <row r="110" spans="1:4" x14ac:dyDescent="0.25">
      <c r="A110" t="s">
        <v>1164</v>
      </c>
      <c r="B110" t="s">
        <v>69</v>
      </c>
      <c r="C110" t="s">
        <v>4077</v>
      </c>
      <c r="D110" t="s">
        <v>54</v>
      </c>
    </row>
    <row r="111" spans="1:4" x14ac:dyDescent="0.25">
      <c r="A111" t="s">
        <v>1238</v>
      </c>
      <c r="B111" t="s">
        <v>69</v>
      </c>
      <c r="C111" t="s">
        <v>4077</v>
      </c>
      <c r="D111" t="s">
        <v>54</v>
      </c>
    </row>
    <row r="112" spans="1:4" x14ac:dyDescent="0.25">
      <c r="A112" t="s">
        <v>1280</v>
      </c>
      <c r="B112" t="s">
        <v>69</v>
      </c>
      <c r="C112" t="s">
        <v>4077</v>
      </c>
      <c r="D112" t="s">
        <v>53</v>
      </c>
    </row>
    <row r="113" spans="1:4" x14ac:dyDescent="0.25">
      <c r="A113" t="s">
        <v>1732</v>
      </c>
      <c r="B113" t="s">
        <v>69</v>
      </c>
      <c r="C113" t="s">
        <v>4077</v>
      </c>
      <c r="D113" t="s">
        <v>3100</v>
      </c>
    </row>
    <row r="114" spans="1:4" x14ac:dyDescent="0.25">
      <c r="A114" t="s">
        <v>1840</v>
      </c>
      <c r="B114" t="s">
        <v>69</v>
      </c>
      <c r="C114" t="s">
        <v>4077</v>
      </c>
      <c r="D114" t="s">
        <v>53</v>
      </c>
    </row>
    <row r="115" spans="1:4" x14ac:dyDescent="0.25">
      <c r="A115" t="s">
        <v>1847</v>
      </c>
      <c r="B115" t="s">
        <v>69</v>
      </c>
      <c r="C115" t="s">
        <v>4077</v>
      </c>
      <c r="D115" t="s">
        <v>56</v>
      </c>
    </row>
    <row r="116" spans="1:4" x14ac:dyDescent="0.25">
      <c r="A116" t="s">
        <v>1887</v>
      </c>
      <c r="B116" t="s">
        <v>69</v>
      </c>
      <c r="C116" t="s">
        <v>4077</v>
      </c>
      <c r="D116" t="s">
        <v>49</v>
      </c>
    </row>
    <row r="117" spans="1:4" x14ac:dyDescent="0.25">
      <c r="A117" t="s">
        <v>1995</v>
      </c>
      <c r="B117" t="s">
        <v>69</v>
      </c>
      <c r="C117" t="s">
        <v>4077</v>
      </c>
      <c r="D117" t="s">
        <v>61</v>
      </c>
    </row>
    <row r="118" spans="1:4" x14ac:dyDescent="0.25">
      <c r="A118" t="s">
        <v>2054</v>
      </c>
      <c r="B118" t="s">
        <v>69</v>
      </c>
      <c r="C118" t="s">
        <v>4077</v>
      </c>
      <c r="D118" t="s">
        <v>50</v>
      </c>
    </row>
    <row r="119" spans="1:4" x14ac:dyDescent="0.25">
      <c r="A119" t="s">
        <v>2144</v>
      </c>
      <c r="B119" t="s">
        <v>69</v>
      </c>
      <c r="C119" t="s">
        <v>4077</v>
      </c>
      <c r="D119" t="s">
        <v>53</v>
      </c>
    </row>
    <row r="120" spans="1:4" x14ac:dyDescent="0.25">
      <c r="A120" t="s">
        <v>2147</v>
      </c>
      <c r="B120" t="s">
        <v>69</v>
      </c>
      <c r="C120" t="s">
        <v>4077</v>
      </c>
      <c r="D120" t="s">
        <v>54</v>
      </c>
    </row>
    <row r="121" spans="1:4" x14ac:dyDescent="0.25">
      <c r="A121" t="s">
        <v>2382</v>
      </c>
      <c r="B121" t="s">
        <v>69</v>
      </c>
      <c r="C121" t="s">
        <v>4077</v>
      </c>
      <c r="D121" t="s">
        <v>53</v>
      </c>
    </row>
    <row r="122" spans="1:4" x14ac:dyDescent="0.25">
      <c r="A122" t="s">
        <v>2540</v>
      </c>
      <c r="B122" t="s">
        <v>69</v>
      </c>
      <c r="C122" t="s">
        <v>4077</v>
      </c>
      <c r="D122" t="s">
        <v>62</v>
      </c>
    </row>
    <row r="123" spans="1:4" x14ac:dyDescent="0.25">
      <c r="A123" t="s">
        <v>2730</v>
      </c>
      <c r="B123" t="s">
        <v>69</v>
      </c>
      <c r="C123" t="s">
        <v>4077</v>
      </c>
      <c r="D123" t="s">
        <v>53</v>
      </c>
    </row>
    <row r="124" spans="1:4" x14ac:dyDescent="0.25">
      <c r="A124" t="s">
        <v>3073</v>
      </c>
      <c r="B124" t="s">
        <v>69</v>
      </c>
      <c r="C124" t="s">
        <v>4077</v>
      </c>
      <c r="D124" t="s">
        <v>65</v>
      </c>
    </row>
    <row r="125" spans="1:4" x14ac:dyDescent="0.25">
      <c r="A125" t="s">
        <v>3247</v>
      </c>
      <c r="B125" t="s">
        <v>69</v>
      </c>
      <c r="C125" t="s">
        <v>4077</v>
      </c>
      <c r="D125" t="s">
        <v>49</v>
      </c>
    </row>
    <row r="126" spans="1:4" x14ac:dyDescent="0.25">
      <c r="A126" t="s">
        <v>3266</v>
      </c>
      <c r="B126" t="s">
        <v>69</v>
      </c>
      <c r="C126" t="s">
        <v>4077</v>
      </c>
      <c r="D126" t="s">
        <v>55</v>
      </c>
    </row>
    <row r="127" spans="1:4" x14ac:dyDescent="0.25">
      <c r="A127" t="s">
        <v>3323</v>
      </c>
      <c r="B127" t="s">
        <v>69</v>
      </c>
      <c r="C127" t="s">
        <v>4077</v>
      </c>
      <c r="D127" t="s">
        <v>54</v>
      </c>
    </row>
    <row r="128" spans="1:4" x14ac:dyDescent="0.25">
      <c r="A128" t="s">
        <v>3355</v>
      </c>
      <c r="B128" t="s">
        <v>69</v>
      </c>
      <c r="C128" t="s">
        <v>4077</v>
      </c>
      <c r="D128" t="s">
        <v>48</v>
      </c>
    </row>
    <row r="129" spans="1:4" x14ac:dyDescent="0.25">
      <c r="A129" t="s">
        <v>3404</v>
      </c>
      <c r="B129" t="s">
        <v>69</v>
      </c>
      <c r="C129" t="s">
        <v>4077</v>
      </c>
      <c r="D129" t="s">
        <v>61</v>
      </c>
    </row>
    <row r="130" spans="1:4" x14ac:dyDescent="0.25">
      <c r="A130" t="s">
        <v>3425</v>
      </c>
      <c r="B130" t="s">
        <v>69</v>
      </c>
      <c r="C130" t="s">
        <v>4077</v>
      </c>
      <c r="D130" t="s">
        <v>56</v>
      </c>
    </row>
    <row r="131" spans="1:4" x14ac:dyDescent="0.25">
      <c r="A131" t="s">
        <v>3426</v>
      </c>
      <c r="B131" t="s">
        <v>69</v>
      </c>
      <c r="C131" t="s">
        <v>4077</v>
      </c>
      <c r="D131" t="s">
        <v>52</v>
      </c>
    </row>
    <row r="132" spans="1:4" x14ac:dyDescent="0.25">
      <c r="A132" t="s">
        <v>3474</v>
      </c>
      <c r="B132" t="s">
        <v>69</v>
      </c>
      <c r="C132" t="s">
        <v>4077</v>
      </c>
      <c r="D132" t="s">
        <v>53</v>
      </c>
    </row>
    <row r="133" spans="1:4" x14ac:dyDescent="0.25">
      <c r="A133" t="s">
        <v>3854</v>
      </c>
      <c r="B133" t="s">
        <v>69</v>
      </c>
      <c r="C133" t="s">
        <v>4077</v>
      </c>
      <c r="D133" t="s">
        <v>53</v>
      </c>
    </row>
    <row r="134" spans="1:4" x14ac:dyDescent="0.25">
      <c r="A134" t="s">
        <v>3954</v>
      </c>
      <c r="B134" t="s">
        <v>69</v>
      </c>
      <c r="C134" t="s">
        <v>4077</v>
      </c>
      <c r="D134" t="s">
        <v>53</v>
      </c>
    </row>
    <row r="135" spans="1:4" x14ac:dyDescent="0.25">
      <c r="A135" t="s">
        <v>4004</v>
      </c>
      <c r="B135" t="s">
        <v>69</v>
      </c>
      <c r="C135" t="s">
        <v>4077</v>
      </c>
      <c r="D135" t="s">
        <v>53</v>
      </c>
    </row>
    <row r="136" spans="1:4" x14ac:dyDescent="0.25">
      <c r="A136" t="s">
        <v>4045</v>
      </c>
      <c r="B136" t="s">
        <v>69</v>
      </c>
      <c r="C136" t="s">
        <v>4077</v>
      </c>
      <c r="D136" t="s">
        <v>62</v>
      </c>
    </row>
    <row r="137" spans="1:4" x14ac:dyDescent="0.25">
      <c r="A137" t="s">
        <v>596</v>
      </c>
      <c r="B137" t="s">
        <v>70</v>
      </c>
      <c r="C137" t="s">
        <v>3096</v>
      </c>
      <c r="D137" t="s">
        <v>58</v>
      </c>
    </row>
    <row r="138" spans="1:4" x14ac:dyDescent="0.25">
      <c r="A138" t="s">
        <v>1312</v>
      </c>
      <c r="B138" t="s">
        <v>70</v>
      </c>
      <c r="C138" t="s">
        <v>3096</v>
      </c>
      <c r="D138" t="s">
        <v>57</v>
      </c>
    </row>
    <row r="139" spans="1:4" x14ac:dyDescent="0.25">
      <c r="A139" t="s">
        <v>1438</v>
      </c>
      <c r="B139" t="s">
        <v>70</v>
      </c>
      <c r="C139" t="s">
        <v>3096</v>
      </c>
      <c r="D139" t="s">
        <v>55</v>
      </c>
    </row>
    <row r="140" spans="1:4" x14ac:dyDescent="0.25">
      <c r="A140" t="s">
        <v>1501</v>
      </c>
      <c r="B140" t="s">
        <v>70</v>
      </c>
      <c r="C140" t="s">
        <v>3096</v>
      </c>
      <c r="D140" t="s">
        <v>52</v>
      </c>
    </row>
    <row r="141" spans="1:4" x14ac:dyDescent="0.25">
      <c r="A141" t="s">
        <v>1675</v>
      </c>
      <c r="B141" t="s">
        <v>70</v>
      </c>
      <c r="C141" t="s">
        <v>4077</v>
      </c>
      <c r="D141" t="s">
        <v>54</v>
      </c>
    </row>
    <row r="142" spans="1:4" x14ac:dyDescent="0.25">
      <c r="A142" t="s">
        <v>1706</v>
      </c>
      <c r="B142" t="s">
        <v>70</v>
      </c>
      <c r="C142" t="s">
        <v>4077</v>
      </c>
      <c r="D142" t="s">
        <v>54</v>
      </c>
    </row>
    <row r="143" spans="1:4" x14ac:dyDescent="0.25">
      <c r="A143" t="s">
        <v>1775</v>
      </c>
      <c r="B143" t="s">
        <v>70</v>
      </c>
      <c r="C143" t="s">
        <v>4077</v>
      </c>
      <c r="D143" t="s">
        <v>4078</v>
      </c>
    </row>
    <row r="144" spans="1:4" x14ac:dyDescent="0.25">
      <c r="A144" t="s">
        <v>1992</v>
      </c>
      <c r="B144" t="s">
        <v>70</v>
      </c>
      <c r="C144" t="s">
        <v>3096</v>
      </c>
      <c r="D144" t="s">
        <v>53</v>
      </c>
    </row>
    <row r="145" spans="1:4" x14ac:dyDescent="0.25">
      <c r="A145" t="s">
        <v>2062</v>
      </c>
      <c r="B145" t="s">
        <v>70</v>
      </c>
      <c r="C145" t="s">
        <v>3096</v>
      </c>
      <c r="D145" t="s">
        <v>56</v>
      </c>
    </row>
    <row r="146" spans="1:4" x14ac:dyDescent="0.25">
      <c r="A146" t="s">
        <v>2121</v>
      </c>
      <c r="B146" t="s">
        <v>70</v>
      </c>
      <c r="C146" t="s">
        <v>3096</v>
      </c>
      <c r="D146" t="s">
        <v>56</v>
      </c>
    </row>
    <row r="147" spans="1:4" x14ac:dyDescent="0.25">
      <c r="A147" t="s">
        <v>2169</v>
      </c>
      <c r="B147" t="s">
        <v>70</v>
      </c>
      <c r="C147" t="s">
        <v>3096</v>
      </c>
      <c r="D147" t="s">
        <v>55</v>
      </c>
    </row>
    <row r="148" spans="1:4" x14ac:dyDescent="0.25">
      <c r="A148" t="s">
        <v>2269</v>
      </c>
      <c r="B148" t="s">
        <v>70</v>
      </c>
      <c r="C148" t="s">
        <v>3096</v>
      </c>
      <c r="D148" t="s">
        <v>49</v>
      </c>
    </row>
    <row r="149" spans="1:4" x14ac:dyDescent="0.25">
      <c r="A149" t="s">
        <v>2352</v>
      </c>
      <c r="B149" t="s">
        <v>70</v>
      </c>
      <c r="C149" t="s">
        <v>3096</v>
      </c>
      <c r="D149" t="s">
        <v>50</v>
      </c>
    </row>
    <row r="150" spans="1:4" x14ac:dyDescent="0.25">
      <c r="A150" t="s">
        <v>2381</v>
      </c>
      <c r="B150" t="s">
        <v>70</v>
      </c>
      <c r="C150" t="s">
        <v>3096</v>
      </c>
      <c r="D150" t="s">
        <v>62</v>
      </c>
    </row>
    <row r="151" spans="1:4" x14ac:dyDescent="0.25">
      <c r="A151" t="s">
        <v>2383</v>
      </c>
      <c r="B151" t="s">
        <v>70</v>
      </c>
      <c r="C151" t="s">
        <v>3096</v>
      </c>
      <c r="D151" t="s">
        <v>56</v>
      </c>
    </row>
    <row r="152" spans="1:4" x14ac:dyDescent="0.25">
      <c r="A152" t="s">
        <v>2398</v>
      </c>
      <c r="B152" t="s">
        <v>70</v>
      </c>
      <c r="C152" t="s">
        <v>3096</v>
      </c>
      <c r="D152" t="s">
        <v>54</v>
      </c>
    </row>
    <row r="153" spans="1:4" x14ac:dyDescent="0.25">
      <c r="A153" t="s">
        <v>2420</v>
      </c>
      <c r="B153" t="s">
        <v>70</v>
      </c>
      <c r="C153" t="s">
        <v>3096</v>
      </c>
      <c r="D153" t="s">
        <v>53</v>
      </c>
    </row>
    <row r="154" spans="1:4" x14ac:dyDescent="0.25">
      <c r="A154" t="s">
        <v>2454</v>
      </c>
      <c r="B154" t="s">
        <v>70</v>
      </c>
      <c r="C154" t="s">
        <v>3096</v>
      </c>
      <c r="D154" t="s">
        <v>55</v>
      </c>
    </row>
    <row r="155" spans="1:4" x14ac:dyDescent="0.25">
      <c r="A155" t="s">
        <v>2522</v>
      </c>
      <c r="B155" t="s">
        <v>70</v>
      </c>
      <c r="C155" t="s">
        <v>3096</v>
      </c>
      <c r="D155" t="s">
        <v>4078</v>
      </c>
    </row>
    <row r="156" spans="1:4" x14ac:dyDescent="0.25">
      <c r="A156" t="s">
        <v>2635</v>
      </c>
      <c r="B156" t="s">
        <v>70</v>
      </c>
      <c r="C156" t="s">
        <v>3096</v>
      </c>
      <c r="D156" t="s">
        <v>61</v>
      </c>
    </row>
    <row r="157" spans="1:4" x14ac:dyDescent="0.25">
      <c r="A157" t="s">
        <v>2642</v>
      </c>
      <c r="B157" t="s">
        <v>70</v>
      </c>
      <c r="C157" t="s">
        <v>3096</v>
      </c>
      <c r="D157" t="s">
        <v>51</v>
      </c>
    </row>
    <row r="158" spans="1:4" x14ac:dyDescent="0.25">
      <c r="A158" t="s">
        <v>2645</v>
      </c>
      <c r="B158" t="s">
        <v>70</v>
      </c>
      <c r="C158" t="s">
        <v>3096</v>
      </c>
      <c r="D158" t="s">
        <v>62</v>
      </c>
    </row>
    <row r="159" spans="1:4" x14ac:dyDescent="0.25">
      <c r="A159" t="s">
        <v>2811</v>
      </c>
      <c r="B159" t="s">
        <v>70</v>
      </c>
      <c r="C159" t="s">
        <v>3096</v>
      </c>
      <c r="D159" t="s">
        <v>62</v>
      </c>
    </row>
    <row r="160" spans="1:4" x14ac:dyDescent="0.25">
      <c r="A160" t="s">
        <v>182</v>
      </c>
      <c r="B160" t="s">
        <v>70</v>
      </c>
      <c r="C160" t="s">
        <v>3096</v>
      </c>
      <c r="D160" t="s">
        <v>62</v>
      </c>
    </row>
    <row r="161" spans="1:4" x14ac:dyDescent="0.25">
      <c r="A161" t="s">
        <v>2843</v>
      </c>
      <c r="B161" t="s">
        <v>70</v>
      </c>
      <c r="C161" t="s">
        <v>3096</v>
      </c>
      <c r="D161" t="s">
        <v>57</v>
      </c>
    </row>
    <row r="162" spans="1:4" x14ac:dyDescent="0.25">
      <c r="A162" t="s">
        <v>3023</v>
      </c>
      <c r="B162" t="s">
        <v>70</v>
      </c>
      <c r="C162" t="s">
        <v>3096</v>
      </c>
      <c r="D162" t="s">
        <v>4078</v>
      </c>
    </row>
    <row r="163" spans="1:4" x14ac:dyDescent="0.25">
      <c r="A163" t="s">
        <v>3027</v>
      </c>
      <c r="B163" t="s">
        <v>70</v>
      </c>
      <c r="C163" t="s">
        <v>3096</v>
      </c>
      <c r="D163" t="s">
        <v>49</v>
      </c>
    </row>
    <row r="164" spans="1:4" x14ac:dyDescent="0.25">
      <c r="A164" t="s">
        <v>3113</v>
      </c>
      <c r="B164" t="s">
        <v>70</v>
      </c>
      <c r="C164" t="s">
        <v>3096</v>
      </c>
      <c r="D164" t="s">
        <v>55</v>
      </c>
    </row>
    <row r="165" spans="1:4" x14ac:dyDescent="0.25">
      <c r="A165" t="s">
        <v>3202</v>
      </c>
      <c r="B165" t="s">
        <v>70</v>
      </c>
      <c r="C165" t="s">
        <v>3096</v>
      </c>
      <c r="D165" t="s">
        <v>60</v>
      </c>
    </row>
    <row r="166" spans="1:4" x14ac:dyDescent="0.25">
      <c r="A166" t="s">
        <v>3222</v>
      </c>
      <c r="B166" t="s">
        <v>70</v>
      </c>
      <c r="C166" t="s">
        <v>3096</v>
      </c>
      <c r="D166" t="s">
        <v>54</v>
      </c>
    </row>
    <row r="167" spans="1:4" x14ac:dyDescent="0.25">
      <c r="A167" t="s">
        <v>3678</v>
      </c>
      <c r="B167" t="s">
        <v>70</v>
      </c>
      <c r="C167" t="s">
        <v>3096</v>
      </c>
      <c r="D167" t="s">
        <v>56</v>
      </c>
    </row>
    <row r="168" spans="1:4" x14ac:dyDescent="0.25">
      <c r="A168" t="s">
        <v>183</v>
      </c>
      <c r="B168" t="s">
        <v>70</v>
      </c>
      <c r="C168" t="s">
        <v>4077</v>
      </c>
      <c r="D168" t="s">
        <v>55</v>
      </c>
    </row>
    <row r="169" spans="1:4" x14ac:dyDescent="0.25">
      <c r="A169" t="s">
        <v>346</v>
      </c>
      <c r="B169" t="s">
        <v>70</v>
      </c>
      <c r="C169" t="s">
        <v>4077</v>
      </c>
      <c r="D169" t="s">
        <v>3101</v>
      </c>
    </row>
    <row r="170" spans="1:4" x14ac:dyDescent="0.25">
      <c r="A170" t="s">
        <v>480</v>
      </c>
      <c r="B170" t="s">
        <v>70</v>
      </c>
      <c r="C170" t="s">
        <v>4077</v>
      </c>
      <c r="D170" t="s">
        <v>3101</v>
      </c>
    </row>
    <row r="171" spans="1:4" x14ac:dyDescent="0.25">
      <c r="A171" t="s">
        <v>810</v>
      </c>
      <c r="B171" t="s">
        <v>70</v>
      </c>
      <c r="C171" t="s">
        <v>4077</v>
      </c>
      <c r="D171" t="s">
        <v>51</v>
      </c>
    </row>
    <row r="172" spans="1:4" x14ac:dyDescent="0.25">
      <c r="A172" t="s">
        <v>820</v>
      </c>
      <c r="B172" t="s">
        <v>70</v>
      </c>
      <c r="C172" t="s">
        <v>4077</v>
      </c>
      <c r="D172" t="s">
        <v>54</v>
      </c>
    </row>
    <row r="173" spans="1:4" x14ac:dyDescent="0.25">
      <c r="A173" t="s">
        <v>842</v>
      </c>
      <c r="B173" t="s">
        <v>70</v>
      </c>
      <c r="C173" t="s">
        <v>4077</v>
      </c>
      <c r="D173" t="s">
        <v>48</v>
      </c>
    </row>
    <row r="174" spans="1:4" x14ac:dyDescent="0.25">
      <c r="A174" t="s">
        <v>966</v>
      </c>
      <c r="B174" t="s">
        <v>70</v>
      </c>
      <c r="C174" t="s">
        <v>4077</v>
      </c>
      <c r="D174" t="s">
        <v>54</v>
      </c>
    </row>
    <row r="175" spans="1:4" x14ac:dyDescent="0.25">
      <c r="A175" t="s">
        <v>992</v>
      </c>
      <c r="B175" t="s">
        <v>70</v>
      </c>
      <c r="C175" t="s">
        <v>4077</v>
      </c>
      <c r="D175" t="s">
        <v>60</v>
      </c>
    </row>
    <row r="176" spans="1:4" x14ac:dyDescent="0.25">
      <c r="A176" t="s">
        <v>1534</v>
      </c>
      <c r="B176" t="s">
        <v>70</v>
      </c>
      <c r="C176" t="s">
        <v>4077</v>
      </c>
      <c r="D176" t="s">
        <v>52</v>
      </c>
    </row>
    <row r="177" spans="1:4" x14ac:dyDescent="0.25">
      <c r="A177" t="s">
        <v>1557</v>
      </c>
      <c r="B177" t="s">
        <v>70</v>
      </c>
      <c r="C177" t="s">
        <v>4077</v>
      </c>
      <c r="D177" t="s">
        <v>56</v>
      </c>
    </row>
    <row r="178" spans="1:4" x14ac:dyDescent="0.25">
      <c r="A178" t="s">
        <v>1627</v>
      </c>
      <c r="B178" t="s">
        <v>70</v>
      </c>
      <c r="C178" t="s">
        <v>4077</v>
      </c>
      <c r="D178" t="s">
        <v>65</v>
      </c>
    </row>
    <row r="179" spans="1:4" x14ac:dyDescent="0.25">
      <c r="A179" t="s">
        <v>1858</v>
      </c>
      <c r="B179" t="s">
        <v>70</v>
      </c>
      <c r="C179" t="s">
        <v>4077</v>
      </c>
      <c r="D179" t="s">
        <v>58</v>
      </c>
    </row>
    <row r="180" spans="1:4" x14ac:dyDescent="0.25">
      <c r="A180" t="s">
        <v>2131</v>
      </c>
      <c r="B180" t="s">
        <v>70</v>
      </c>
      <c r="C180" t="s">
        <v>4077</v>
      </c>
      <c r="D180" t="s">
        <v>56</v>
      </c>
    </row>
    <row r="181" spans="1:4" x14ac:dyDescent="0.25">
      <c r="A181" t="s">
        <v>2280</v>
      </c>
      <c r="B181" t="s">
        <v>70</v>
      </c>
      <c r="C181" t="s">
        <v>4077</v>
      </c>
      <c r="D181" t="s">
        <v>51</v>
      </c>
    </row>
    <row r="182" spans="1:4" x14ac:dyDescent="0.25">
      <c r="A182" t="s">
        <v>2290</v>
      </c>
      <c r="B182" t="s">
        <v>70</v>
      </c>
      <c r="C182" t="s">
        <v>4077</v>
      </c>
      <c r="D182" t="s">
        <v>66</v>
      </c>
    </row>
    <row r="183" spans="1:4" x14ac:dyDescent="0.25">
      <c r="A183" t="s">
        <v>2449</v>
      </c>
      <c r="B183" t="s">
        <v>70</v>
      </c>
      <c r="C183" t="s">
        <v>4077</v>
      </c>
      <c r="D183" t="s">
        <v>57</v>
      </c>
    </row>
    <row r="184" spans="1:4" x14ac:dyDescent="0.25">
      <c r="A184" t="s">
        <v>2467</v>
      </c>
      <c r="B184" t="s">
        <v>70</v>
      </c>
      <c r="C184" t="s">
        <v>4077</v>
      </c>
      <c r="D184" t="s">
        <v>51</v>
      </c>
    </row>
    <row r="185" spans="1:4" x14ac:dyDescent="0.25">
      <c r="A185" t="s">
        <v>2684</v>
      </c>
      <c r="B185" t="s">
        <v>70</v>
      </c>
      <c r="C185" t="s">
        <v>4077</v>
      </c>
      <c r="D185" t="s">
        <v>55</v>
      </c>
    </row>
    <row r="186" spans="1:4" x14ac:dyDescent="0.25">
      <c r="A186" t="s">
        <v>3144</v>
      </c>
      <c r="B186" t="s">
        <v>70</v>
      </c>
      <c r="C186" t="s">
        <v>4077</v>
      </c>
      <c r="D186" t="s">
        <v>58</v>
      </c>
    </row>
    <row r="187" spans="1:4" x14ac:dyDescent="0.25">
      <c r="A187" t="s">
        <v>3160</v>
      </c>
      <c r="B187" t="s">
        <v>70</v>
      </c>
      <c r="C187" t="s">
        <v>4077</v>
      </c>
      <c r="D187" t="s">
        <v>53</v>
      </c>
    </row>
    <row r="188" spans="1:4" x14ac:dyDescent="0.25">
      <c r="A188" t="s">
        <v>3319</v>
      </c>
      <c r="B188" t="s">
        <v>70</v>
      </c>
      <c r="C188" t="s">
        <v>4077</v>
      </c>
      <c r="D188" t="s">
        <v>62</v>
      </c>
    </row>
    <row r="189" spans="1:4" x14ac:dyDescent="0.25">
      <c r="A189" t="s">
        <v>3429</v>
      </c>
      <c r="B189" t="s">
        <v>70</v>
      </c>
      <c r="C189" t="s">
        <v>4077</v>
      </c>
      <c r="D189" t="s">
        <v>55</v>
      </c>
    </row>
    <row r="190" spans="1:4" x14ac:dyDescent="0.25">
      <c r="A190" t="s">
        <v>3499</v>
      </c>
      <c r="B190" t="s">
        <v>70</v>
      </c>
      <c r="C190" t="s">
        <v>4077</v>
      </c>
      <c r="D190" t="s">
        <v>52</v>
      </c>
    </row>
    <row r="191" spans="1:4" x14ac:dyDescent="0.25">
      <c r="A191" t="s">
        <v>3539</v>
      </c>
      <c r="B191" t="s">
        <v>70</v>
      </c>
      <c r="C191" t="s">
        <v>4077</v>
      </c>
      <c r="D191" t="s">
        <v>56</v>
      </c>
    </row>
    <row r="192" spans="1:4" x14ac:dyDescent="0.25">
      <c r="A192" t="s">
        <v>3572</v>
      </c>
      <c r="B192" t="s">
        <v>70</v>
      </c>
      <c r="C192" t="s">
        <v>4077</v>
      </c>
      <c r="D192" t="s">
        <v>3101</v>
      </c>
    </row>
    <row r="193" spans="1:4" x14ac:dyDescent="0.25">
      <c r="A193" t="s">
        <v>3648</v>
      </c>
      <c r="B193" t="s">
        <v>70</v>
      </c>
      <c r="C193" t="s">
        <v>4077</v>
      </c>
      <c r="D193" t="s">
        <v>52</v>
      </c>
    </row>
    <row r="194" spans="1:4" x14ac:dyDescent="0.25">
      <c r="A194" t="s">
        <v>3710</v>
      </c>
      <c r="B194" t="s">
        <v>70</v>
      </c>
      <c r="C194" t="s">
        <v>4077</v>
      </c>
      <c r="D194" t="s">
        <v>55</v>
      </c>
    </row>
    <row r="195" spans="1:4" x14ac:dyDescent="0.25">
      <c r="A195" t="s">
        <v>3742</v>
      </c>
      <c r="B195" t="s">
        <v>70</v>
      </c>
      <c r="C195" t="s">
        <v>4077</v>
      </c>
      <c r="D195" t="s">
        <v>60</v>
      </c>
    </row>
    <row r="196" spans="1:4" x14ac:dyDescent="0.25">
      <c r="A196" t="s">
        <v>3778</v>
      </c>
      <c r="B196" t="s">
        <v>70</v>
      </c>
      <c r="C196" t="s">
        <v>4077</v>
      </c>
      <c r="D196" t="s">
        <v>52</v>
      </c>
    </row>
    <row r="197" spans="1:4" x14ac:dyDescent="0.25">
      <c r="A197" t="s">
        <v>3830</v>
      </c>
      <c r="B197" t="s">
        <v>70</v>
      </c>
      <c r="C197" t="s">
        <v>4077</v>
      </c>
      <c r="D197" t="s">
        <v>60</v>
      </c>
    </row>
    <row r="198" spans="1:4" x14ac:dyDescent="0.25">
      <c r="A198" t="s">
        <v>3884</v>
      </c>
      <c r="B198" t="s">
        <v>70</v>
      </c>
      <c r="C198" t="s">
        <v>4077</v>
      </c>
      <c r="D198" t="s">
        <v>54</v>
      </c>
    </row>
    <row r="199" spans="1:4" x14ac:dyDescent="0.25">
      <c r="A199" t="s">
        <v>4062</v>
      </c>
      <c r="B199" t="s">
        <v>70</v>
      </c>
      <c r="C199" t="s">
        <v>4077</v>
      </c>
      <c r="D199" t="s">
        <v>50</v>
      </c>
    </row>
    <row r="200" spans="1:4" x14ac:dyDescent="0.25">
      <c r="A200" t="s">
        <v>4070</v>
      </c>
      <c r="B200" t="s">
        <v>70</v>
      </c>
      <c r="C200" t="s">
        <v>4077</v>
      </c>
      <c r="D200" t="s">
        <v>53</v>
      </c>
    </row>
    <row r="201" spans="1:4" x14ac:dyDescent="0.25">
      <c r="A201" t="s">
        <v>105</v>
      </c>
      <c r="B201" t="s">
        <v>70</v>
      </c>
      <c r="C201" t="s">
        <v>4077</v>
      </c>
      <c r="D201" t="s">
        <v>48</v>
      </c>
    </row>
    <row r="202" spans="1:4" x14ac:dyDescent="0.25">
      <c r="A202" t="s">
        <v>111</v>
      </c>
      <c r="B202" t="s">
        <v>70</v>
      </c>
      <c r="C202" t="s">
        <v>4077</v>
      </c>
      <c r="D202" t="s">
        <v>50</v>
      </c>
    </row>
    <row r="203" spans="1:4" x14ac:dyDescent="0.25">
      <c r="A203" t="s">
        <v>119</v>
      </c>
      <c r="B203" t="s">
        <v>70</v>
      </c>
      <c r="C203" t="s">
        <v>4077</v>
      </c>
      <c r="D203" t="s">
        <v>56</v>
      </c>
    </row>
    <row r="204" spans="1:4" x14ac:dyDescent="0.25">
      <c r="A204" t="s">
        <v>123</v>
      </c>
      <c r="B204" t="s">
        <v>70</v>
      </c>
      <c r="C204" t="s">
        <v>3096</v>
      </c>
      <c r="D204" t="s">
        <v>51</v>
      </c>
    </row>
    <row r="205" spans="1:4" x14ac:dyDescent="0.25">
      <c r="A205" t="s">
        <v>157</v>
      </c>
      <c r="B205" t="s">
        <v>69</v>
      </c>
      <c r="C205" t="s">
        <v>4077</v>
      </c>
      <c r="D205" t="s">
        <v>55</v>
      </c>
    </row>
    <row r="206" spans="1:4" x14ac:dyDescent="0.25">
      <c r="A206" t="s">
        <v>181</v>
      </c>
      <c r="B206" t="s">
        <v>69</v>
      </c>
      <c r="C206" t="s">
        <v>3096</v>
      </c>
      <c r="D206" t="s">
        <v>53</v>
      </c>
    </row>
    <row r="207" spans="1:4" x14ac:dyDescent="0.25">
      <c r="A207" t="s">
        <v>261</v>
      </c>
      <c r="B207" t="s">
        <v>69</v>
      </c>
      <c r="C207" t="s">
        <v>4077</v>
      </c>
      <c r="D207" t="s">
        <v>4078</v>
      </c>
    </row>
    <row r="208" spans="1:4" x14ac:dyDescent="0.25">
      <c r="A208" t="s">
        <v>277</v>
      </c>
      <c r="B208" t="s">
        <v>70</v>
      </c>
      <c r="C208" t="s">
        <v>3096</v>
      </c>
      <c r="D208" t="s">
        <v>55</v>
      </c>
    </row>
    <row r="209" spans="1:4" x14ac:dyDescent="0.25">
      <c r="A209" t="s">
        <v>342</v>
      </c>
      <c r="B209" t="s">
        <v>70</v>
      </c>
      <c r="C209" t="s">
        <v>3096</v>
      </c>
      <c r="D209" t="s">
        <v>59</v>
      </c>
    </row>
    <row r="210" spans="1:4" x14ac:dyDescent="0.25">
      <c r="A210" t="s">
        <v>412</v>
      </c>
      <c r="B210" t="s">
        <v>69</v>
      </c>
      <c r="C210" t="s">
        <v>3096</v>
      </c>
      <c r="D210" t="s">
        <v>56</v>
      </c>
    </row>
    <row r="211" spans="1:4" x14ac:dyDescent="0.25">
      <c r="A211" t="s">
        <v>466</v>
      </c>
      <c r="B211" t="s">
        <v>70</v>
      </c>
      <c r="C211" t="s">
        <v>3096</v>
      </c>
      <c r="D211" t="s">
        <v>53</v>
      </c>
    </row>
    <row r="212" spans="1:4" x14ac:dyDescent="0.25">
      <c r="A212" t="s">
        <v>591</v>
      </c>
      <c r="B212" t="s">
        <v>69</v>
      </c>
      <c r="C212" t="s">
        <v>3096</v>
      </c>
      <c r="D212" t="s">
        <v>57</v>
      </c>
    </row>
    <row r="213" spans="1:4" x14ac:dyDescent="0.25">
      <c r="A213" t="s">
        <v>595</v>
      </c>
      <c r="B213" t="s">
        <v>69</v>
      </c>
      <c r="C213" t="s">
        <v>3096</v>
      </c>
      <c r="D213" t="s">
        <v>3101</v>
      </c>
    </row>
    <row r="214" spans="1:4" x14ac:dyDescent="0.25">
      <c r="A214" t="s">
        <v>622</v>
      </c>
      <c r="B214" t="s">
        <v>69</v>
      </c>
      <c r="C214" t="s">
        <v>3096</v>
      </c>
      <c r="D214" t="s">
        <v>50</v>
      </c>
    </row>
    <row r="215" spans="1:4" x14ac:dyDescent="0.25">
      <c r="A215" t="s">
        <v>627</v>
      </c>
      <c r="B215" t="s">
        <v>70</v>
      </c>
      <c r="C215" t="s">
        <v>3096</v>
      </c>
      <c r="D215" t="s">
        <v>4078</v>
      </c>
    </row>
    <row r="216" spans="1:4" x14ac:dyDescent="0.25">
      <c r="A216" t="s">
        <v>677</v>
      </c>
      <c r="B216" t="s">
        <v>69</v>
      </c>
      <c r="C216" t="s">
        <v>3096</v>
      </c>
      <c r="D216" t="s">
        <v>63</v>
      </c>
    </row>
    <row r="217" spans="1:4" x14ac:dyDescent="0.25">
      <c r="A217" t="s">
        <v>703</v>
      </c>
      <c r="B217" t="s">
        <v>69</v>
      </c>
      <c r="C217" t="s">
        <v>3096</v>
      </c>
      <c r="D217" t="s">
        <v>3100</v>
      </c>
    </row>
    <row r="218" spans="1:4" x14ac:dyDescent="0.25">
      <c r="A218" t="s">
        <v>704</v>
      </c>
      <c r="B218" t="s">
        <v>69</v>
      </c>
      <c r="C218" t="s">
        <v>4077</v>
      </c>
      <c r="D218" t="s">
        <v>57</v>
      </c>
    </row>
    <row r="219" spans="1:4" x14ac:dyDescent="0.25">
      <c r="A219" t="s">
        <v>707</v>
      </c>
      <c r="B219" t="s">
        <v>69</v>
      </c>
      <c r="C219" t="s">
        <v>3096</v>
      </c>
      <c r="D219" t="s">
        <v>57</v>
      </c>
    </row>
    <row r="220" spans="1:4" x14ac:dyDescent="0.25">
      <c r="A220" t="s">
        <v>913</v>
      </c>
      <c r="B220" t="s">
        <v>70</v>
      </c>
      <c r="C220" t="s">
        <v>4077</v>
      </c>
      <c r="D220" t="s">
        <v>52</v>
      </c>
    </row>
    <row r="221" spans="1:4" x14ac:dyDescent="0.25">
      <c r="A221" t="s">
        <v>1005</v>
      </c>
      <c r="B221" t="s">
        <v>70</v>
      </c>
      <c r="C221" t="s">
        <v>4077</v>
      </c>
      <c r="D221" t="s">
        <v>55</v>
      </c>
    </row>
    <row r="222" spans="1:4" x14ac:dyDescent="0.25">
      <c r="A222" t="s">
        <v>1077</v>
      </c>
      <c r="B222" t="s">
        <v>69</v>
      </c>
      <c r="C222" t="s">
        <v>3096</v>
      </c>
      <c r="D222" t="s">
        <v>56</v>
      </c>
    </row>
    <row r="223" spans="1:4" x14ac:dyDescent="0.25">
      <c r="A223" t="s">
        <v>1135</v>
      </c>
      <c r="B223" t="s">
        <v>70</v>
      </c>
      <c r="C223" t="s">
        <v>3096</v>
      </c>
      <c r="D223" t="s">
        <v>3101</v>
      </c>
    </row>
    <row r="224" spans="1:4" x14ac:dyDescent="0.25">
      <c r="A224" t="s">
        <v>1152</v>
      </c>
      <c r="B224" t="s">
        <v>69</v>
      </c>
      <c r="C224" t="s">
        <v>3096</v>
      </c>
      <c r="D224" t="s">
        <v>60</v>
      </c>
    </row>
    <row r="225" spans="1:4" x14ac:dyDescent="0.25">
      <c r="A225" t="s">
        <v>1256</v>
      </c>
      <c r="B225" t="s">
        <v>70</v>
      </c>
      <c r="C225" t="s">
        <v>4077</v>
      </c>
      <c r="D225" t="s">
        <v>61</v>
      </c>
    </row>
    <row r="226" spans="1:4" x14ac:dyDescent="0.25">
      <c r="A226" t="s">
        <v>1257</v>
      </c>
      <c r="B226" t="s">
        <v>70</v>
      </c>
      <c r="C226" t="s">
        <v>3096</v>
      </c>
      <c r="D226" t="s">
        <v>48</v>
      </c>
    </row>
    <row r="227" spans="1:4" x14ac:dyDescent="0.25">
      <c r="A227" t="s">
        <v>1440</v>
      </c>
      <c r="B227" t="s">
        <v>69</v>
      </c>
      <c r="C227" t="s">
        <v>3096</v>
      </c>
      <c r="D227" t="s">
        <v>63</v>
      </c>
    </row>
    <row r="228" spans="1:4" x14ac:dyDescent="0.25">
      <c r="A228" t="s">
        <v>1479</v>
      </c>
      <c r="B228" t="s">
        <v>70</v>
      </c>
      <c r="C228" t="s">
        <v>3096</v>
      </c>
      <c r="D228" t="s">
        <v>61</v>
      </c>
    </row>
    <row r="229" spans="1:4" x14ac:dyDescent="0.25">
      <c r="A229" t="s">
        <v>1554</v>
      </c>
      <c r="B229" t="s">
        <v>69</v>
      </c>
      <c r="C229" t="s">
        <v>3096</v>
      </c>
      <c r="D229" t="s">
        <v>56</v>
      </c>
    </row>
    <row r="230" spans="1:4" x14ac:dyDescent="0.25">
      <c r="A230" t="s">
        <v>1755</v>
      </c>
      <c r="B230" t="s">
        <v>70</v>
      </c>
      <c r="C230" t="s">
        <v>4077</v>
      </c>
      <c r="D230" t="s">
        <v>53</v>
      </c>
    </row>
    <row r="231" spans="1:4" x14ac:dyDescent="0.25">
      <c r="A231" t="s">
        <v>1841</v>
      </c>
      <c r="B231" t="s">
        <v>69</v>
      </c>
      <c r="C231" t="s">
        <v>4077</v>
      </c>
      <c r="D231" t="s">
        <v>61</v>
      </c>
    </row>
    <row r="232" spans="1:4" x14ac:dyDescent="0.25">
      <c r="A232" t="s">
        <v>1893</v>
      </c>
      <c r="B232" t="s">
        <v>70</v>
      </c>
      <c r="C232" t="s">
        <v>3096</v>
      </c>
      <c r="D232" t="s">
        <v>54</v>
      </c>
    </row>
    <row r="233" spans="1:4" x14ac:dyDescent="0.25">
      <c r="A233" t="s">
        <v>1900</v>
      </c>
      <c r="B233" t="s">
        <v>70</v>
      </c>
      <c r="C233" t="s">
        <v>3096</v>
      </c>
      <c r="D233" t="s">
        <v>61</v>
      </c>
    </row>
    <row r="234" spans="1:4" x14ac:dyDescent="0.25">
      <c r="A234" t="s">
        <v>1906</v>
      </c>
      <c r="B234" t="s">
        <v>70</v>
      </c>
      <c r="C234" t="s">
        <v>3096</v>
      </c>
      <c r="D234" t="s">
        <v>56</v>
      </c>
    </row>
    <row r="235" spans="1:4" x14ac:dyDescent="0.25">
      <c r="A235" t="s">
        <v>2029</v>
      </c>
      <c r="B235" t="s">
        <v>70</v>
      </c>
      <c r="C235" t="s">
        <v>3096</v>
      </c>
      <c r="D235" t="s">
        <v>61</v>
      </c>
    </row>
    <row r="236" spans="1:4" x14ac:dyDescent="0.25">
      <c r="A236" t="s">
        <v>2039</v>
      </c>
      <c r="B236" t="s">
        <v>69</v>
      </c>
      <c r="C236" t="s">
        <v>3096</v>
      </c>
      <c r="D236" t="s">
        <v>53</v>
      </c>
    </row>
    <row r="237" spans="1:4" x14ac:dyDescent="0.25">
      <c r="A237" t="s">
        <v>2189</v>
      </c>
      <c r="B237" t="s">
        <v>69</v>
      </c>
      <c r="C237" t="s">
        <v>3096</v>
      </c>
      <c r="D237" t="s">
        <v>51</v>
      </c>
    </row>
    <row r="238" spans="1:4" x14ac:dyDescent="0.25">
      <c r="A238" t="s">
        <v>2221</v>
      </c>
      <c r="B238" t="s">
        <v>70</v>
      </c>
      <c r="C238" t="s">
        <v>3096</v>
      </c>
      <c r="D238" t="s">
        <v>53</v>
      </c>
    </row>
    <row r="239" spans="1:4" x14ac:dyDescent="0.25">
      <c r="A239" t="s">
        <v>2225</v>
      </c>
      <c r="B239" t="s">
        <v>69</v>
      </c>
      <c r="C239" t="s">
        <v>3096</v>
      </c>
      <c r="D239" t="s">
        <v>53</v>
      </c>
    </row>
    <row r="240" spans="1:4" x14ac:dyDescent="0.25">
      <c r="A240" t="s">
        <v>2788</v>
      </c>
      <c r="B240" t="s">
        <v>69</v>
      </c>
      <c r="C240" t="s">
        <v>3096</v>
      </c>
      <c r="D240" t="s">
        <v>3101</v>
      </c>
    </row>
    <row r="241" spans="1:4" x14ac:dyDescent="0.25">
      <c r="A241" t="s">
        <v>2794</v>
      </c>
      <c r="B241" t="s">
        <v>69</v>
      </c>
      <c r="C241" t="s">
        <v>3096</v>
      </c>
      <c r="D241" t="s">
        <v>54</v>
      </c>
    </row>
    <row r="242" spans="1:4" x14ac:dyDescent="0.25">
      <c r="A242" t="s">
        <v>124</v>
      </c>
      <c r="B242" t="s">
        <v>69</v>
      </c>
      <c r="C242" t="s">
        <v>3096</v>
      </c>
      <c r="D242" t="s">
        <v>65</v>
      </c>
    </row>
    <row r="243" spans="1:4" x14ac:dyDescent="0.25">
      <c r="A243" t="s">
        <v>263</v>
      </c>
      <c r="B243" t="s">
        <v>69</v>
      </c>
      <c r="C243" t="s">
        <v>3096</v>
      </c>
      <c r="D243" t="s">
        <v>62</v>
      </c>
    </row>
    <row r="244" spans="1:4" x14ac:dyDescent="0.25">
      <c r="A244" t="s">
        <v>437</v>
      </c>
      <c r="B244" t="s">
        <v>69</v>
      </c>
      <c r="C244" t="s">
        <v>3096</v>
      </c>
      <c r="D244" t="s">
        <v>48</v>
      </c>
    </row>
    <row r="245" spans="1:4" x14ac:dyDescent="0.25">
      <c r="A245" t="s">
        <v>700</v>
      </c>
      <c r="B245" t="s">
        <v>69</v>
      </c>
      <c r="C245" t="s">
        <v>3096</v>
      </c>
      <c r="D245" t="s">
        <v>54</v>
      </c>
    </row>
    <row r="246" spans="1:4" x14ac:dyDescent="0.25">
      <c r="A246" t="s">
        <v>866</v>
      </c>
      <c r="B246" t="s">
        <v>69</v>
      </c>
      <c r="C246" t="s">
        <v>3096</v>
      </c>
      <c r="D246" t="s">
        <v>54</v>
      </c>
    </row>
    <row r="247" spans="1:4" x14ac:dyDescent="0.25">
      <c r="A247" t="s">
        <v>931</v>
      </c>
      <c r="B247" t="s">
        <v>69</v>
      </c>
      <c r="C247" t="s">
        <v>3096</v>
      </c>
      <c r="D247" t="s">
        <v>53</v>
      </c>
    </row>
    <row r="248" spans="1:4" x14ac:dyDescent="0.25">
      <c r="A248" t="s">
        <v>1085</v>
      </c>
      <c r="B248" t="s">
        <v>69</v>
      </c>
      <c r="C248" t="s">
        <v>3096</v>
      </c>
      <c r="D248" t="s">
        <v>54</v>
      </c>
    </row>
    <row r="249" spans="1:4" x14ac:dyDescent="0.25">
      <c r="A249" t="s">
        <v>1089</v>
      </c>
      <c r="B249" t="s">
        <v>69</v>
      </c>
      <c r="C249" t="s">
        <v>3096</v>
      </c>
      <c r="D249" t="s">
        <v>56</v>
      </c>
    </row>
    <row r="250" spans="1:4" x14ac:dyDescent="0.25">
      <c r="A250" t="s">
        <v>1224</v>
      </c>
      <c r="B250" t="s">
        <v>69</v>
      </c>
      <c r="C250" t="s">
        <v>3096</v>
      </c>
      <c r="D250" t="s">
        <v>48</v>
      </c>
    </row>
    <row r="251" spans="1:4" x14ac:dyDescent="0.25">
      <c r="A251" t="s">
        <v>1240</v>
      </c>
      <c r="B251" t="s">
        <v>69</v>
      </c>
      <c r="C251" t="s">
        <v>3096</v>
      </c>
      <c r="D251" t="s">
        <v>53</v>
      </c>
    </row>
    <row r="252" spans="1:4" x14ac:dyDescent="0.25">
      <c r="A252" t="s">
        <v>1365</v>
      </c>
      <c r="B252" t="s">
        <v>69</v>
      </c>
      <c r="C252" t="s">
        <v>3096</v>
      </c>
      <c r="D252" t="s">
        <v>55</v>
      </c>
    </row>
    <row r="253" spans="1:4" x14ac:dyDescent="0.25">
      <c r="A253" t="s">
        <v>1562</v>
      </c>
      <c r="B253" t="s">
        <v>69</v>
      </c>
      <c r="C253" t="s">
        <v>3096</v>
      </c>
      <c r="D253" t="s">
        <v>55</v>
      </c>
    </row>
    <row r="254" spans="1:4" x14ac:dyDescent="0.25">
      <c r="A254" t="s">
        <v>1575</v>
      </c>
      <c r="B254" t="s">
        <v>69</v>
      </c>
      <c r="C254" t="s">
        <v>3096</v>
      </c>
      <c r="D254" t="s">
        <v>57</v>
      </c>
    </row>
    <row r="255" spans="1:4" x14ac:dyDescent="0.25">
      <c r="A255" t="s">
        <v>1667</v>
      </c>
      <c r="B255" t="s">
        <v>69</v>
      </c>
      <c r="C255" t="s">
        <v>3096</v>
      </c>
      <c r="D255" t="s">
        <v>60</v>
      </c>
    </row>
    <row r="256" spans="1:4" x14ac:dyDescent="0.25">
      <c r="A256" t="s">
        <v>1688</v>
      </c>
      <c r="B256" t="s">
        <v>69</v>
      </c>
      <c r="C256" t="s">
        <v>3096</v>
      </c>
      <c r="D256" t="s">
        <v>57</v>
      </c>
    </row>
    <row r="257" spans="1:4" x14ac:dyDescent="0.25">
      <c r="A257" t="s">
        <v>1773</v>
      </c>
      <c r="B257" t="s">
        <v>69</v>
      </c>
      <c r="C257" t="s">
        <v>3096</v>
      </c>
      <c r="D257" t="s">
        <v>61</v>
      </c>
    </row>
    <row r="258" spans="1:4" x14ac:dyDescent="0.25">
      <c r="A258" t="s">
        <v>1795</v>
      </c>
      <c r="B258" t="s">
        <v>69</v>
      </c>
      <c r="C258" t="s">
        <v>3096</v>
      </c>
      <c r="D258" t="s">
        <v>49</v>
      </c>
    </row>
    <row r="259" spans="1:4" x14ac:dyDescent="0.25">
      <c r="A259" t="s">
        <v>2188</v>
      </c>
      <c r="B259" t="s">
        <v>69</v>
      </c>
      <c r="C259" t="s">
        <v>3096</v>
      </c>
      <c r="D259" t="s">
        <v>62</v>
      </c>
    </row>
    <row r="260" spans="1:4" x14ac:dyDescent="0.25">
      <c r="A260" t="s">
        <v>2299</v>
      </c>
      <c r="B260" t="s">
        <v>69</v>
      </c>
      <c r="C260" t="s">
        <v>3096</v>
      </c>
      <c r="D260" t="s">
        <v>49</v>
      </c>
    </row>
    <row r="261" spans="1:4" x14ac:dyDescent="0.25">
      <c r="A261" t="s">
        <v>2448</v>
      </c>
      <c r="B261" t="s">
        <v>69</v>
      </c>
      <c r="C261" t="s">
        <v>3096</v>
      </c>
      <c r="D261" t="s">
        <v>57</v>
      </c>
    </row>
    <row r="262" spans="1:4" x14ac:dyDescent="0.25">
      <c r="A262" t="s">
        <v>2506</v>
      </c>
      <c r="B262" t="s">
        <v>69</v>
      </c>
      <c r="C262" t="s">
        <v>3096</v>
      </c>
      <c r="D262" t="s">
        <v>51</v>
      </c>
    </row>
    <row r="263" spans="1:4" x14ac:dyDescent="0.25">
      <c r="A263" t="s">
        <v>2518</v>
      </c>
      <c r="B263" t="s">
        <v>69</v>
      </c>
      <c r="C263" t="s">
        <v>3096</v>
      </c>
      <c r="D263" t="s">
        <v>3101</v>
      </c>
    </row>
    <row r="264" spans="1:4" x14ac:dyDescent="0.25">
      <c r="A264" t="s">
        <v>2537</v>
      </c>
      <c r="B264" t="s">
        <v>69</v>
      </c>
      <c r="C264" t="s">
        <v>3096</v>
      </c>
      <c r="D264" t="s">
        <v>55</v>
      </c>
    </row>
    <row r="265" spans="1:4" x14ac:dyDescent="0.25">
      <c r="A265" t="s">
        <v>2583</v>
      </c>
      <c r="B265" t="s">
        <v>69</v>
      </c>
      <c r="C265" t="s">
        <v>3096</v>
      </c>
      <c r="D265" t="s">
        <v>4078</v>
      </c>
    </row>
    <row r="266" spans="1:4" x14ac:dyDescent="0.25">
      <c r="A266" t="s">
        <v>2758</v>
      </c>
      <c r="B266" t="s">
        <v>69</v>
      </c>
      <c r="C266" t="s">
        <v>3096</v>
      </c>
      <c r="D266" t="s">
        <v>53</v>
      </c>
    </row>
    <row r="267" spans="1:4" x14ac:dyDescent="0.25">
      <c r="A267" t="s">
        <v>2800</v>
      </c>
      <c r="B267" t="s">
        <v>69</v>
      </c>
      <c r="C267" t="s">
        <v>3096</v>
      </c>
      <c r="D267" t="s">
        <v>60</v>
      </c>
    </row>
    <row r="268" spans="1:4" x14ac:dyDescent="0.25">
      <c r="A268" t="s">
        <v>2822</v>
      </c>
      <c r="B268" t="s">
        <v>69</v>
      </c>
      <c r="C268" t="s">
        <v>3096</v>
      </c>
      <c r="D268" t="s">
        <v>60</v>
      </c>
    </row>
    <row r="269" spans="1:4" x14ac:dyDescent="0.25">
      <c r="A269" t="s">
        <v>2953</v>
      </c>
      <c r="B269" t="s">
        <v>69</v>
      </c>
      <c r="C269" t="s">
        <v>3096</v>
      </c>
      <c r="D269" t="s">
        <v>54</v>
      </c>
    </row>
    <row r="270" spans="1:4" x14ac:dyDescent="0.25">
      <c r="A270" t="s">
        <v>3115</v>
      </c>
      <c r="B270" t="s">
        <v>69</v>
      </c>
      <c r="C270" t="s">
        <v>3096</v>
      </c>
      <c r="D270" t="s">
        <v>55</v>
      </c>
    </row>
    <row r="271" spans="1:4" x14ac:dyDescent="0.25">
      <c r="A271" t="s">
        <v>3260</v>
      </c>
      <c r="B271" t="s">
        <v>69</v>
      </c>
      <c r="C271" t="s">
        <v>3096</v>
      </c>
      <c r="D271" t="s">
        <v>53</v>
      </c>
    </row>
    <row r="272" spans="1:4" x14ac:dyDescent="0.25">
      <c r="A272" t="s">
        <v>3633</v>
      </c>
      <c r="B272" t="s">
        <v>69</v>
      </c>
      <c r="C272" t="s">
        <v>3096</v>
      </c>
      <c r="D272" t="s">
        <v>55</v>
      </c>
    </row>
    <row r="273" spans="1:4" x14ac:dyDescent="0.25">
      <c r="A273" t="s">
        <v>3645</v>
      </c>
      <c r="B273" t="s">
        <v>69</v>
      </c>
      <c r="C273" t="s">
        <v>3096</v>
      </c>
      <c r="D273" t="s">
        <v>54</v>
      </c>
    </row>
    <row r="274" spans="1:4" x14ac:dyDescent="0.25">
      <c r="A274" t="s">
        <v>3687</v>
      </c>
      <c r="B274" t="s">
        <v>69</v>
      </c>
      <c r="C274" t="s">
        <v>3096</v>
      </c>
      <c r="D274" t="s">
        <v>56</v>
      </c>
    </row>
    <row r="275" spans="1:4" x14ac:dyDescent="0.25">
      <c r="A275" t="s">
        <v>3748</v>
      </c>
      <c r="B275" t="s">
        <v>69</v>
      </c>
      <c r="C275" t="s">
        <v>3096</v>
      </c>
      <c r="D275" t="s">
        <v>53</v>
      </c>
    </row>
    <row r="276" spans="1:4" x14ac:dyDescent="0.25">
      <c r="A276" t="s">
        <v>3803</v>
      </c>
      <c r="B276" t="s">
        <v>69</v>
      </c>
      <c r="C276" t="s">
        <v>3096</v>
      </c>
      <c r="D276" t="s">
        <v>55</v>
      </c>
    </row>
    <row r="277" spans="1:4" x14ac:dyDescent="0.25">
      <c r="A277" t="s">
        <v>3893</v>
      </c>
      <c r="B277" t="s">
        <v>69</v>
      </c>
      <c r="C277" t="s">
        <v>3096</v>
      </c>
      <c r="D277" t="s">
        <v>56</v>
      </c>
    </row>
    <row r="278" spans="1:4" x14ac:dyDescent="0.25">
      <c r="A278" t="s">
        <v>3949</v>
      </c>
      <c r="B278" t="s">
        <v>69</v>
      </c>
      <c r="C278" t="s">
        <v>3096</v>
      </c>
      <c r="D278" t="s">
        <v>52</v>
      </c>
    </row>
    <row r="279" spans="1:4" x14ac:dyDescent="0.25">
      <c r="A279" t="s">
        <v>3958</v>
      </c>
      <c r="B279" t="s">
        <v>69</v>
      </c>
      <c r="C279" t="s">
        <v>3096</v>
      </c>
      <c r="D279" t="s">
        <v>4078</v>
      </c>
    </row>
    <row r="280" spans="1:4" x14ac:dyDescent="0.25">
      <c r="A280" t="s">
        <v>4020</v>
      </c>
      <c r="B280" t="s">
        <v>69</v>
      </c>
      <c r="C280" t="s">
        <v>3096</v>
      </c>
      <c r="D280" t="s">
        <v>53</v>
      </c>
    </row>
    <row r="281" spans="1:4" x14ac:dyDescent="0.25">
      <c r="A281" t="s">
        <v>4048</v>
      </c>
      <c r="B281" t="s">
        <v>69</v>
      </c>
      <c r="C281" t="s">
        <v>3096</v>
      </c>
      <c r="D281" t="s">
        <v>53</v>
      </c>
    </row>
    <row r="282" spans="1:4" x14ac:dyDescent="0.25">
      <c r="A282" t="s">
        <v>4070</v>
      </c>
      <c r="B282" t="s">
        <v>69</v>
      </c>
      <c r="C282" t="s">
        <v>3096</v>
      </c>
      <c r="D282" t="s">
        <v>48</v>
      </c>
    </row>
    <row r="283" spans="1:4" x14ac:dyDescent="0.25">
      <c r="A283" t="s">
        <v>120</v>
      </c>
      <c r="B283" t="s">
        <v>69</v>
      </c>
      <c r="C283" t="s">
        <v>4077</v>
      </c>
      <c r="D283" t="s">
        <v>55</v>
      </c>
    </row>
    <row r="284" spans="1:4" x14ac:dyDescent="0.25">
      <c r="A284" t="s">
        <v>135</v>
      </c>
      <c r="B284" t="s">
        <v>69</v>
      </c>
      <c r="C284" t="s">
        <v>4077</v>
      </c>
      <c r="D284" t="s">
        <v>4078</v>
      </c>
    </row>
    <row r="285" spans="1:4" x14ac:dyDescent="0.25">
      <c r="A285" t="s">
        <v>198</v>
      </c>
      <c r="B285" t="s">
        <v>69</v>
      </c>
      <c r="C285" t="s">
        <v>4077</v>
      </c>
      <c r="D285" t="s">
        <v>4078</v>
      </c>
    </row>
    <row r="286" spans="1:4" x14ac:dyDescent="0.25">
      <c r="A286" t="s">
        <v>215</v>
      </c>
      <c r="B286" t="s">
        <v>69</v>
      </c>
      <c r="C286" t="s">
        <v>4077</v>
      </c>
      <c r="D286" t="s">
        <v>4078</v>
      </c>
    </row>
    <row r="287" spans="1:4" x14ac:dyDescent="0.25">
      <c r="A287" t="s">
        <v>258</v>
      </c>
      <c r="B287" t="s">
        <v>69</v>
      </c>
      <c r="C287" t="s">
        <v>4077</v>
      </c>
      <c r="D287" t="s">
        <v>56</v>
      </c>
    </row>
    <row r="288" spans="1:4" x14ac:dyDescent="0.25">
      <c r="A288" t="s">
        <v>288</v>
      </c>
      <c r="B288" t="s">
        <v>69</v>
      </c>
      <c r="C288" t="s">
        <v>4077</v>
      </c>
      <c r="D288" t="s">
        <v>57</v>
      </c>
    </row>
    <row r="289" spans="1:4" x14ac:dyDescent="0.25">
      <c r="A289" t="s">
        <v>446</v>
      </c>
      <c r="B289" t="s">
        <v>69</v>
      </c>
      <c r="C289" t="s">
        <v>4077</v>
      </c>
      <c r="D289" t="s">
        <v>56</v>
      </c>
    </row>
    <row r="290" spans="1:4" x14ac:dyDescent="0.25">
      <c r="A290" t="s">
        <v>461</v>
      </c>
      <c r="B290" t="s">
        <v>69</v>
      </c>
      <c r="C290" t="s">
        <v>4077</v>
      </c>
      <c r="D290" t="s">
        <v>56</v>
      </c>
    </row>
    <row r="291" spans="1:4" x14ac:dyDescent="0.25">
      <c r="A291" t="s">
        <v>493</v>
      </c>
      <c r="B291" t="s">
        <v>69</v>
      </c>
      <c r="C291" t="s">
        <v>4077</v>
      </c>
      <c r="D291" t="s">
        <v>55</v>
      </c>
    </row>
    <row r="292" spans="1:4" x14ac:dyDescent="0.25">
      <c r="A292" t="s">
        <v>522</v>
      </c>
      <c r="B292" t="s">
        <v>69</v>
      </c>
      <c r="C292" t="s">
        <v>4077</v>
      </c>
      <c r="D292" t="s">
        <v>56</v>
      </c>
    </row>
    <row r="293" spans="1:4" x14ac:dyDescent="0.25">
      <c r="A293" t="s">
        <v>776</v>
      </c>
      <c r="B293" t="s">
        <v>69</v>
      </c>
      <c r="C293" t="s">
        <v>4077</v>
      </c>
      <c r="D293" t="s">
        <v>54</v>
      </c>
    </row>
    <row r="294" spans="1:4" x14ac:dyDescent="0.25">
      <c r="A294" t="s">
        <v>782</v>
      </c>
      <c r="B294" t="s">
        <v>69</v>
      </c>
      <c r="C294" t="s">
        <v>4077</v>
      </c>
      <c r="D294" t="s">
        <v>62</v>
      </c>
    </row>
    <row r="295" spans="1:4" x14ac:dyDescent="0.25">
      <c r="A295" t="s">
        <v>798</v>
      </c>
      <c r="B295" t="s">
        <v>69</v>
      </c>
      <c r="C295" t="s">
        <v>4077</v>
      </c>
      <c r="D295" t="s">
        <v>4078</v>
      </c>
    </row>
    <row r="296" spans="1:4" x14ac:dyDescent="0.25">
      <c r="A296" t="s">
        <v>1102</v>
      </c>
      <c r="B296" t="s">
        <v>69</v>
      </c>
      <c r="C296" t="s">
        <v>4077</v>
      </c>
      <c r="D296" t="s">
        <v>53</v>
      </c>
    </row>
    <row r="297" spans="1:4" x14ac:dyDescent="0.25">
      <c r="A297" t="s">
        <v>1106</v>
      </c>
      <c r="B297" t="s">
        <v>69</v>
      </c>
      <c r="C297" t="s">
        <v>4077</v>
      </c>
      <c r="D297" t="s">
        <v>4078</v>
      </c>
    </row>
    <row r="298" spans="1:4" x14ac:dyDescent="0.25">
      <c r="A298" t="s">
        <v>1194</v>
      </c>
      <c r="B298" t="s">
        <v>69</v>
      </c>
      <c r="C298" t="s">
        <v>4077</v>
      </c>
      <c r="D298" t="s">
        <v>53</v>
      </c>
    </row>
    <row r="299" spans="1:4" x14ac:dyDescent="0.25">
      <c r="A299" t="s">
        <v>1227</v>
      </c>
      <c r="B299" t="s">
        <v>69</v>
      </c>
      <c r="C299" t="s">
        <v>4077</v>
      </c>
      <c r="D299" t="s">
        <v>56</v>
      </c>
    </row>
    <row r="300" spans="1:4" x14ac:dyDescent="0.25">
      <c r="A300" t="s">
        <v>1230</v>
      </c>
      <c r="B300" t="s">
        <v>69</v>
      </c>
      <c r="C300" t="s">
        <v>4077</v>
      </c>
      <c r="D300" t="s">
        <v>56</v>
      </c>
    </row>
    <row r="301" spans="1:4" x14ac:dyDescent="0.25">
      <c r="A301" t="s">
        <v>1231</v>
      </c>
      <c r="B301" t="s">
        <v>69</v>
      </c>
      <c r="C301" t="s">
        <v>4077</v>
      </c>
      <c r="D301" t="s">
        <v>4078</v>
      </c>
    </row>
    <row r="302" spans="1:4" x14ac:dyDescent="0.25">
      <c r="A302" t="s">
        <v>1299</v>
      </c>
      <c r="B302" t="s">
        <v>69</v>
      </c>
      <c r="C302" t="s">
        <v>4077</v>
      </c>
      <c r="D302" t="s">
        <v>56</v>
      </c>
    </row>
    <row r="303" spans="1:4" x14ac:dyDescent="0.25">
      <c r="A303" t="s">
        <v>1469</v>
      </c>
      <c r="B303" t="s">
        <v>69</v>
      </c>
      <c r="C303" t="s">
        <v>4077</v>
      </c>
      <c r="D303" t="s">
        <v>60</v>
      </c>
    </row>
    <row r="304" spans="1:4" x14ac:dyDescent="0.25">
      <c r="A304" t="s">
        <v>1482</v>
      </c>
      <c r="B304" t="s">
        <v>69</v>
      </c>
      <c r="C304" t="s">
        <v>4077</v>
      </c>
      <c r="D304" t="s">
        <v>4078</v>
      </c>
    </row>
    <row r="305" spans="1:4" x14ac:dyDescent="0.25">
      <c r="A305" t="s">
        <v>1491</v>
      </c>
      <c r="B305" t="s">
        <v>69</v>
      </c>
      <c r="C305" t="s">
        <v>4077</v>
      </c>
      <c r="D305" t="s">
        <v>57</v>
      </c>
    </row>
    <row r="306" spans="1:4" x14ac:dyDescent="0.25">
      <c r="A306" t="s">
        <v>1649</v>
      </c>
      <c r="B306" t="s">
        <v>69</v>
      </c>
      <c r="C306" t="s">
        <v>4077</v>
      </c>
      <c r="D306" t="s">
        <v>49</v>
      </c>
    </row>
    <row r="307" spans="1:4" x14ac:dyDescent="0.25">
      <c r="A307" t="s">
        <v>1770</v>
      </c>
      <c r="B307" t="s">
        <v>69</v>
      </c>
      <c r="C307" t="s">
        <v>4077</v>
      </c>
      <c r="D307" t="s">
        <v>53</v>
      </c>
    </row>
    <row r="308" spans="1:4" x14ac:dyDescent="0.25">
      <c r="A308" t="s">
        <v>1778</v>
      </c>
      <c r="B308" t="s">
        <v>69</v>
      </c>
      <c r="C308" t="s">
        <v>4077</v>
      </c>
      <c r="D308" t="s">
        <v>55</v>
      </c>
    </row>
    <row r="309" spans="1:4" x14ac:dyDescent="0.25">
      <c r="A309" t="s">
        <v>1806</v>
      </c>
      <c r="B309" t="s">
        <v>69</v>
      </c>
      <c r="C309" t="s">
        <v>4077</v>
      </c>
      <c r="D309" t="s">
        <v>58</v>
      </c>
    </row>
    <row r="310" spans="1:4" x14ac:dyDescent="0.25">
      <c r="A310" t="s">
        <v>1808</v>
      </c>
      <c r="B310" t="s">
        <v>69</v>
      </c>
      <c r="C310" t="s">
        <v>4077</v>
      </c>
      <c r="D310" t="s">
        <v>54</v>
      </c>
    </row>
    <row r="311" spans="1:4" x14ac:dyDescent="0.25">
      <c r="A311" t="s">
        <v>1856</v>
      </c>
      <c r="B311" t="s">
        <v>69</v>
      </c>
      <c r="C311" t="s">
        <v>4077</v>
      </c>
      <c r="D311" t="s">
        <v>53</v>
      </c>
    </row>
    <row r="312" spans="1:4" x14ac:dyDescent="0.25">
      <c r="A312" t="s">
        <v>1875</v>
      </c>
      <c r="B312" t="s">
        <v>69</v>
      </c>
      <c r="C312" t="s">
        <v>4077</v>
      </c>
      <c r="D312" t="s">
        <v>49</v>
      </c>
    </row>
    <row r="313" spans="1:4" x14ac:dyDescent="0.25">
      <c r="A313" t="s">
        <v>1881</v>
      </c>
      <c r="B313" t="s">
        <v>69</v>
      </c>
      <c r="C313" t="s">
        <v>4077</v>
      </c>
      <c r="D313" t="s">
        <v>53</v>
      </c>
    </row>
    <row r="314" spans="1:4" x14ac:dyDescent="0.25">
      <c r="A314" t="s">
        <v>1956</v>
      </c>
      <c r="B314" t="s">
        <v>69</v>
      </c>
      <c r="C314" t="s">
        <v>4077</v>
      </c>
      <c r="D314" t="s">
        <v>4078</v>
      </c>
    </row>
    <row r="315" spans="1:4" x14ac:dyDescent="0.25">
      <c r="A315" t="s">
        <v>1965</v>
      </c>
      <c r="B315" t="s">
        <v>69</v>
      </c>
      <c r="C315" t="s">
        <v>4077</v>
      </c>
      <c r="D315" t="s">
        <v>66</v>
      </c>
    </row>
    <row r="316" spans="1:4" x14ac:dyDescent="0.25">
      <c r="A316" t="s">
        <v>1981</v>
      </c>
      <c r="B316" t="s">
        <v>69</v>
      </c>
      <c r="C316" t="s">
        <v>4077</v>
      </c>
      <c r="D316" t="s">
        <v>51</v>
      </c>
    </row>
    <row r="317" spans="1:4" x14ac:dyDescent="0.25">
      <c r="A317" t="s">
        <v>2103</v>
      </c>
      <c r="B317" t="s">
        <v>69</v>
      </c>
      <c r="C317" t="s">
        <v>4077</v>
      </c>
      <c r="D317" t="s">
        <v>53</v>
      </c>
    </row>
    <row r="318" spans="1:4" x14ac:dyDescent="0.25">
      <c r="A318" t="s">
        <v>2133</v>
      </c>
      <c r="B318" t="s">
        <v>69</v>
      </c>
      <c r="C318" t="s">
        <v>4077</v>
      </c>
      <c r="D318" t="s">
        <v>59</v>
      </c>
    </row>
    <row r="319" spans="1:4" x14ac:dyDescent="0.25">
      <c r="A319" t="s">
        <v>2150</v>
      </c>
      <c r="B319" t="s">
        <v>69</v>
      </c>
      <c r="C319" t="s">
        <v>4077</v>
      </c>
      <c r="D319" t="s">
        <v>62</v>
      </c>
    </row>
    <row r="320" spans="1:4" x14ac:dyDescent="0.25">
      <c r="A320" t="s">
        <v>2160</v>
      </c>
      <c r="B320" t="s">
        <v>69</v>
      </c>
      <c r="C320" t="s">
        <v>4077</v>
      </c>
      <c r="D320" t="s">
        <v>54</v>
      </c>
    </row>
    <row r="321" spans="1:4" x14ac:dyDescent="0.25">
      <c r="A321" t="s">
        <v>2181</v>
      </c>
      <c r="B321" t="s">
        <v>69</v>
      </c>
      <c r="C321" t="s">
        <v>4077</v>
      </c>
      <c r="D321" t="s">
        <v>53</v>
      </c>
    </row>
    <row r="322" spans="1:4" x14ac:dyDescent="0.25">
      <c r="A322" t="s">
        <v>2208</v>
      </c>
      <c r="B322" t="s">
        <v>69</v>
      </c>
      <c r="C322" t="s">
        <v>4077</v>
      </c>
      <c r="D322" t="s">
        <v>56</v>
      </c>
    </row>
    <row r="323" spans="1:4" x14ac:dyDescent="0.25">
      <c r="A323" t="s">
        <v>2367</v>
      </c>
      <c r="B323" t="s">
        <v>69</v>
      </c>
      <c r="C323" t="s">
        <v>4077</v>
      </c>
      <c r="D323" t="s">
        <v>60</v>
      </c>
    </row>
    <row r="324" spans="1:4" x14ac:dyDescent="0.25">
      <c r="A324" t="s">
        <v>2384</v>
      </c>
      <c r="B324" t="s">
        <v>69</v>
      </c>
      <c r="C324" t="s">
        <v>4077</v>
      </c>
      <c r="D324" t="s">
        <v>59</v>
      </c>
    </row>
    <row r="325" spans="1:4" x14ac:dyDescent="0.25">
      <c r="A325" t="s">
        <v>2458</v>
      </c>
      <c r="B325" t="s">
        <v>69</v>
      </c>
      <c r="C325" t="s">
        <v>4077</v>
      </c>
      <c r="D325" t="s">
        <v>54</v>
      </c>
    </row>
    <row r="326" spans="1:4" x14ac:dyDescent="0.25">
      <c r="A326" t="s">
        <v>2735</v>
      </c>
      <c r="B326" t="s">
        <v>69</v>
      </c>
      <c r="C326" t="s">
        <v>4077</v>
      </c>
      <c r="D326" t="s">
        <v>53</v>
      </c>
    </row>
    <row r="327" spans="1:4" x14ac:dyDescent="0.25">
      <c r="A327" t="s">
        <v>2743</v>
      </c>
      <c r="B327" t="s">
        <v>69</v>
      </c>
      <c r="C327" t="s">
        <v>4077</v>
      </c>
      <c r="D327" t="s">
        <v>51</v>
      </c>
    </row>
    <row r="328" spans="1:4" x14ac:dyDescent="0.25">
      <c r="A328" t="s">
        <v>2753</v>
      </c>
      <c r="B328" t="s">
        <v>69</v>
      </c>
      <c r="C328" t="s">
        <v>4077</v>
      </c>
      <c r="D328" t="s">
        <v>4078</v>
      </c>
    </row>
    <row r="329" spans="1:4" x14ac:dyDescent="0.25">
      <c r="A329" t="s">
        <v>2783</v>
      </c>
      <c r="B329" t="s">
        <v>69</v>
      </c>
      <c r="C329" t="s">
        <v>4077</v>
      </c>
      <c r="D329" t="s">
        <v>59</v>
      </c>
    </row>
    <row r="330" spans="1:4" x14ac:dyDescent="0.25">
      <c r="A330" t="s">
        <v>2839</v>
      </c>
      <c r="B330" t="s">
        <v>69</v>
      </c>
      <c r="C330" t="s">
        <v>4077</v>
      </c>
      <c r="D330" t="s">
        <v>58</v>
      </c>
    </row>
    <row r="331" spans="1:4" x14ac:dyDescent="0.25">
      <c r="A331" t="s">
        <v>3001</v>
      </c>
      <c r="B331" t="s">
        <v>69</v>
      </c>
      <c r="C331" t="s">
        <v>4077</v>
      </c>
      <c r="D331" t="s">
        <v>3101</v>
      </c>
    </row>
    <row r="332" spans="1:4" x14ac:dyDescent="0.25">
      <c r="A332" t="s">
        <v>3013</v>
      </c>
      <c r="B332" t="s">
        <v>69</v>
      </c>
      <c r="C332" t="s">
        <v>4077</v>
      </c>
      <c r="D332" t="s">
        <v>55</v>
      </c>
    </row>
    <row r="333" spans="1:4" x14ac:dyDescent="0.25">
      <c r="A333" t="s">
        <v>3148</v>
      </c>
      <c r="B333" t="s">
        <v>69</v>
      </c>
      <c r="C333" t="s">
        <v>4077</v>
      </c>
      <c r="D333" t="s">
        <v>53</v>
      </c>
    </row>
    <row r="334" spans="1:4" x14ac:dyDescent="0.25">
      <c r="A334" t="s">
        <v>3170</v>
      </c>
      <c r="B334" t="s">
        <v>69</v>
      </c>
      <c r="C334" t="s">
        <v>4077</v>
      </c>
      <c r="D334" t="s">
        <v>57</v>
      </c>
    </row>
    <row r="335" spans="1:4" x14ac:dyDescent="0.25">
      <c r="A335" t="s">
        <v>3186</v>
      </c>
      <c r="B335" t="s">
        <v>69</v>
      </c>
      <c r="C335" t="s">
        <v>4077</v>
      </c>
      <c r="D335" t="s">
        <v>55</v>
      </c>
    </row>
    <row r="336" spans="1:4" x14ac:dyDescent="0.25">
      <c r="A336" t="s">
        <v>3240</v>
      </c>
      <c r="B336" t="s">
        <v>69</v>
      </c>
      <c r="C336" t="s">
        <v>4077</v>
      </c>
      <c r="D336" t="s">
        <v>55</v>
      </c>
    </row>
    <row r="337" spans="1:4" x14ac:dyDescent="0.25">
      <c r="A337" t="s">
        <v>3251</v>
      </c>
      <c r="B337" t="s">
        <v>69</v>
      </c>
      <c r="C337" t="s">
        <v>4077</v>
      </c>
      <c r="D337" t="s">
        <v>54</v>
      </c>
    </row>
    <row r="338" spans="1:4" x14ac:dyDescent="0.25">
      <c r="A338" t="s">
        <v>3412</v>
      </c>
      <c r="B338" t="s">
        <v>69</v>
      </c>
      <c r="C338" t="s">
        <v>4077</v>
      </c>
      <c r="D338" t="s">
        <v>53</v>
      </c>
    </row>
    <row r="339" spans="1:4" x14ac:dyDescent="0.25">
      <c r="A339" t="s">
        <v>3420</v>
      </c>
      <c r="B339" t="s">
        <v>69</v>
      </c>
      <c r="C339" t="s">
        <v>4077</v>
      </c>
      <c r="D339" t="s">
        <v>56</v>
      </c>
    </row>
    <row r="340" spans="1:4" x14ac:dyDescent="0.25">
      <c r="A340" t="s">
        <v>3441</v>
      </c>
      <c r="B340" t="s">
        <v>69</v>
      </c>
      <c r="C340" t="s">
        <v>4077</v>
      </c>
      <c r="D340" t="s">
        <v>57</v>
      </c>
    </row>
    <row r="341" spans="1:4" x14ac:dyDescent="0.25">
      <c r="A341" t="s">
        <v>3486</v>
      </c>
      <c r="B341" t="s">
        <v>69</v>
      </c>
      <c r="C341" t="s">
        <v>4077</v>
      </c>
      <c r="D341" t="s">
        <v>53</v>
      </c>
    </row>
    <row r="342" spans="1:4" x14ac:dyDescent="0.25">
      <c r="A342" t="s">
        <v>3492</v>
      </c>
      <c r="B342" t="s">
        <v>69</v>
      </c>
      <c r="C342" t="s">
        <v>4077</v>
      </c>
      <c r="D342" t="s">
        <v>3101</v>
      </c>
    </row>
    <row r="343" spans="1:4" x14ac:dyDescent="0.25">
      <c r="A343" t="s">
        <v>3632</v>
      </c>
      <c r="B343" t="s">
        <v>69</v>
      </c>
      <c r="C343" t="s">
        <v>4077</v>
      </c>
      <c r="D343" t="s">
        <v>59</v>
      </c>
    </row>
    <row r="344" spans="1:4" x14ac:dyDescent="0.25">
      <c r="A344" t="s">
        <v>3643</v>
      </c>
      <c r="B344" t="s">
        <v>69</v>
      </c>
      <c r="C344" t="s">
        <v>4077</v>
      </c>
      <c r="D344" t="s">
        <v>4078</v>
      </c>
    </row>
    <row r="345" spans="1:4" x14ac:dyDescent="0.25">
      <c r="A345" t="s">
        <v>3649</v>
      </c>
      <c r="B345" t="s">
        <v>69</v>
      </c>
      <c r="C345" t="s">
        <v>4077</v>
      </c>
      <c r="D345" t="s">
        <v>56</v>
      </c>
    </row>
    <row r="346" spans="1:4" x14ac:dyDescent="0.25">
      <c r="A346" t="s">
        <v>3683</v>
      </c>
      <c r="B346" t="s">
        <v>69</v>
      </c>
      <c r="C346" t="s">
        <v>4077</v>
      </c>
      <c r="D346" t="s">
        <v>4078</v>
      </c>
    </row>
    <row r="347" spans="1:4" x14ac:dyDescent="0.25">
      <c r="A347" t="s">
        <v>3751</v>
      </c>
      <c r="B347" t="s">
        <v>69</v>
      </c>
      <c r="C347" t="s">
        <v>4077</v>
      </c>
      <c r="D347" t="s">
        <v>3101</v>
      </c>
    </row>
    <row r="348" spans="1:4" x14ac:dyDescent="0.25">
      <c r="A348" t="s">
        <v>3763</v>
      </c>
      <c r="B348" t="s">
        <v>69</v>
      </c>
      <c r="C348" t="s">
        <v>4077</v>
      </c>
      <c r="D348" t="s">
        <v>3101</v>
      </c>
    </row>
    <row r="349" spans="1:4" x14ac:dyDescent="0.25">
      <c r="A349" t="s">
        <v>3828</v>
      </c>
      <c r="B349" t="s">
        <v>69</v>
      </c>
      <c r="C349" t="s">
        <v>4077</v>
      </c>
      <c r="D349" t="s">
        <v>53</v>
      </c>
    </row>
    <row r="350" spans="1:4" x14ac:dyDescent="0.25">
      <c r="A350" t="s">
        <v>3861</v>
      </c>
      <c r="B350" t="s">
        <v>69</v>
      </c>
      <c r="C350" t="s">
        <v>4077</v>
      </c>
      <c r="D350" t="s">
        <v>56</v>
      </c>
    </row>
    <row r="351" spans="1:4" x14ac:dyDescent="0.25">
      <c r="A351" t="s">
        <v>3891</v>
      </c>
      <c r="B351" t="s">
        <v>69</v>
      </c>
      <c r="C351" t="s">
        <v>4077</v>
      </c>
      <c r="D351" t="s">
        <v>55</v>
      </c>
    </row>
    <row r="352" spans="1:4" x14ac:dyDescent="0.25">
      <c r="A352" t="s">
        <v>4038</v>
      </c>
      <c r="B352" t="s">
        <v>69</v>
      </c>
      <c r="C352" t="s">
        <v>4077</v>
      </c>
      <c r="D352" t="s">
        <v>49</v>
      </c>
    </row>
    <row r="353" spans="1:4" x14ac:dyDescent="0.25">
      <c r="A353" t="s">
        <v>129</v>
      </c>
      <c r="B353" t="s">
        <v>70</v>
      </c>
      <c r="C353" t="s">
        <v>4077</v>
      </c>
      <c r="D353" t="s">
        <v>51</v>
      </c>
    </row>
    <row r="354" spans="1:4" x14ac:dyDescent="0.25">
      <c r="A354" t="s">
        <v>189</v>
      </c>
      <c r="B354" t="s">
        <v>70</v>
      </c>
      <c r="C354" t="s">
        <v>3096</v>
      </c>
      <c r="D354" t="s">
        <v>4078</v>
      </c>
    </row>
    <row r="355" spans="1:4" x14ac:dyDescent="0.25">
      <c r="A355" t="s">
        <v>506</v>
      </c>
      <c r="B355" t="s">
        <v>70</v>
      </c>
      <c r="C355" t="s">
        <v>4077</v>
      </c>
      <c r="D355" t="s">
        <v>53</v>
      </c>
    </row>
    <row r="356" spans="1:4" x14ac:dyDescent="0.25">
      <c r="A356" t="s">
        <v>581</v>
      </c>
      <c r="B356" t="s">
        <v>70</v>
      </c>
      <c r="C356" t="s">
        <v>3096</v>
      </c>
      <c r="D356" t="s">
        <v>53</v>
      </c>
    </row>
    <row r="357" spans="1:4" x14ac:dyDescent="0.25">
      <c r="A357" t="s">
        <v>832</v>
      </c>
      <c r="B357" t="s">
        <v>70</v>
      </c>
      <c r="C357" t="s">
        <v>3096</v>
      </c>
      <c r="D357" t="s">
        <v>53</v>
      </c>
    </row>
    <row r="358" spans="1:4" x14ac:dyDescent="0.25">
      <c r="A358" t="s">
        <v>844</v>
      </c>
      <c r="B358" t="s">
        <v>70</v>
      </c>
      <c r="C358" t="s">
        <v>3096</v>
      </c>
      <c r="D358" t="s">
        <v>3101</v>
      </c>
    </row>
    <row r="359" spans="1:4" x14ac:dyDescent="0.25">
      <c r="A359" t="s">
        <v>871</v>
      </c>
      <c r="B359" t="s">
        <v>70</v>
      </c>
      <c r="C359" t="s">
        <v>3096</v>
      </c>
      <c r="D359" t="s">
        <v>50</v>
      </c>
    </row>
    <row r="360" spans="1:4" x14ac:dyDescent="0.25">
      <c r="A360" t="s">
        <v>920</v>
      </c>
      <c r="B360" t="s">
        <v>70</v>
      </c>
      <c r="C360" t="s">
        <v>4077</v>
      </c>
      <c r="D360" t="s">
        <v>53</v>
      </c>
    </row>
    <row r="361" spans="1:4" x14ac:dyDescent="0.25">
      <c r="A361" t="s">
        <v>960</v>
      </c>
      <c r="B361" t="s">
        <v>70</v>
      </c>
      <c r="C361" t="s">
        <v>3096</v>
      </c>
      <c r="D361" t="s">
        <v>56</v>
      </c>
    </row>
    <row r="362" spans="1:4" x14ac:dyDescent="0.25">
      <c r="A362" t="s">
        <v>1242</v>
      </c>
      <c r="B362" t="s">
        <v>70</v>
      </c>
      <c r="C362" t="s">
        <v>3096</v>
      </c>
      <c r="D362" t="s">
        <v>55</v>
      </c>
    </row>
    <row r="363" spans="1:4" x14ac:dyDescent="0.25">
      <c r="A363" t="s">
        <v>1254</v>
      </c>
      <c r="B363" t="s">
        <v>70</v>
      </c>
      <c r="C363" t="s">
        <v>3096</v>
      </c>
      <c r="D363" t="s">
        <v>3101</v>
      </c>
    </row>
    <row r="364" spans="1:4" x14ac:dyDescent="0.25">
      <c r="A364" t="s">
        <v>1484</v>
      </c>
      <c r="B364" t="s">
        <v>70</v>
      </c>
      <c r="C364" t="s">
        <v>3096</v>
      </c>
      <c r="D364" t="s">
        <v>53</v>
      </c>
    </row>
    <row r="365" spans="1:4" x14ac:dyDescent="0.25">
      <c r="A365" t="s">
        <v>1603</v>
      </c>
      <c r="B365" t="s">
        <v>70</v>
      </c>
      <c r="C365" t="s">
        <v>3096</v>
      </c>
      <c r="D365" t="s">
        <v>3101</v>
      </c>
    </row>
    <row r="366" spans="1:4" x14ac:dyDescent="0.25">
      <c r="A366" t="s">
        <v>1781</v>
      </c>
      <c r="B366" t="s">
        <v>70</v>
      </c>
      <c r="C366" t="s">
        <v>4077</v>
      </c>
      <c r="D366" t="s">
        <v>56</v>
      </c>
    </row>
    <row r="367" spans="1:4" x14ac:dyDescent="0.25">
      <c r="A367" t="s">
        <v>1892</v>
      </c>
      <c r="B367" t="s">
        <v>70</v>
      </c>
      <c r="C367" t="s">
        <v>3096</v>
      </c>
      <c r="D367" t="s">
        <v>54</v>
      </c>
    </row>
    <row r="368" spans="1:4" x14ac:dyDescent="0.25">
      <c r="A368" t="s">
        <v>2056</v>
      </c>
      <c r="B368" t="s">
        <v>70</v>
      </c>
      <c r="C368" t="s">
        <v>3096</v>
      </c>
      <c r="D368" t="s">
        <v>54</v>
      </c>
    </row>
    <row r="369" spans="1:4" x14ac:dyDescent="0.25">
      <c r="A369" t="s">
        <v>2081</v>
      </c>
      <c r="B369" t="s">
        <v>70</v>
      </c>
      <c r="C369" t="s">
        <v>3096</v>
      </c>
      <c r="D369" t="s">
        <v>57</v>
      </c>
    </row>
    <row r="370" spans="1:4" x14ac:dyDescent="0.25">
      <c r="A370" t="s">
        <v>2130</v>
      </c>
      <c r="B370" t="s">
        <v>70</v>
      </c>
      <c r="C370" t="s">
        <v>3096</v>
      </c>
      <c r="D370" t="s">
        <v>60</v>
      </c>
    </row>
    <row r="371" spans="1:4" x14ac:dyDescent="0.25">
      <c r="A371" t="s">
        <v>2140</v>
      </c>
      <c r="B371" t="s">
        <v>70</v>
      </c>
      <c r="C371" t="s">
        <v>3096</v>
      </c>
      <c r="D371" t="s">
        <v>61</v>
      </c>
    </row>
    <row r="372" spans="1:4" x14ac:dyDescent="0.25">
      <c r="A372" t="s">
        <v>2256</v>
      </c>
      <c r="B372" t="s">
        <v>70</v>
      </c>
      <c r="C372" t="s">
        <v>3096</v>
      </c>
      <c r="D372" t="s">
        <v>3101</v>
      </c>
    </row>
    <row r="373" spans="1:4" x14ac:dyDescent="0.25">
      <c r="A373" t="s">
        <v>2411</v>
      </c>
      <c r="B373" t="s">
        <v>70</v>
      </c>
      <c r="C373" t="s">
        <v>3096</v>
      </c>
      <c r="D373" t="s">
        <v>60</v>
      </c>
    </row>
    <row r="374" spans="1:4" x14ac:dyDescent="0.25">
      <c r="A374" t="s">
        <v>2415</v>
      </c>
      <c r="B374" t="s">
        <v>70</v>
      </c>
      <c r="C374" t="s">
        <v>3096</v>
      </c>
      <c r="D374" t="s">
        <v>55</v>
      </c>
    </row>
    <row r="375" spans="1:4" x14ac:dyDescent="0.25">
      <c r="A375" t="s">
        <v>2457</v>
      </c>
      <c r="B375" t="s">
        <v>70</v>
      </c>
      <c r="C375" t="s">
        <v>3096</v>
      </c>
      <c r="D375" t="s">
        <v>62</v>
      </c>
    </row>
    <row r="376" spans="1:4" x14ac:dyDescent="0.25">
      <c r="A376" t="s">
        <v>2462</v>
      </c>
      <c r="B376" t="s">
        <v>70</v>
      </c>
      <c r="C376" t="s">
        <v>3096</v>
      </c>
      <c r="D376" t="s">
        <v>60</v>
      </c>
    </row>
    <row r="377" spans="1:4" x14ac:dyDescent="0.25">
      <c r="A377" t="s">
        <v>2475</v>
      </c>
      <c r="B377" t="s">
        <v>70</v>
      </c>
      <c r="C377" t="s">
        <v>3096</v>
      </c>
      <c r="D377" t="s">
        <v>3101</v>
      </c>
    </row>
    <row r="378" spans="1:4" x14ac:dyDescent="0.25">
      <c r="A378" t="s">
        <v>2647</v>
      </c>
      <c r="B378" t="s">
        <v>70</v>
      </c>
      <c r="C378" t="s">
        <v>3096</v>
      </c>
      <c r="D378" t="s">
        <v>54</v>
      </c>
    </row>
    <row r="379" spans="1:4" x14ac:dyDescent="0.25">
      <c r="A379" t="s">
        <v>2658</v>
      </c>
      <c r="B379" t="s">
        <v>70</v>
      </c>
      <c r="C379" t="s">
        <v>3096</v>
      </c>
      <c r="D379" t="s">
        <v>59</v>
      </c>
    </row>
    <row r="380" spans="1:4" x14ac:dyDescent="0.25">
      <c r="A380" t="s">
        <v>2672</v>
      </c>
      <c r="B380" t="s">
        <v>70</v>
      </c>
      <c r="C380" t="s">
        <v>3096</v>
      </c>
      <c r="D380" t="s">
        <v>54</v>
      </c>
    </row>
    <row r="381" spans="1:4" x14ac:dyDescent="0.25">
      <c r="A381" t="s">
        <v>2737</v>
      </c>
      <c r="B381" t="s">
        <v>70</v>
      </c>
      <c r="C381" t="s">
        <v>3096</v>
      </c>
      <c r="D381" t="s">
        <v>56</v>
      </c>
    </row>
    <row r="382" spans="1:4" x14ac:dyDescent="0.25">
      <c r="A382" t="s">
        <v>907</v>
      </c>
      <c r="B382" t="s">
        <v>70</v>
      </c>
      <c r="C382" t="s">
        <v>3096</v>
      </c>
      <c r="D382" t="s">
        <v>3101</v>
      </c>
    </row>
    <row r="383" spans="1:4" x14ac:dyDescent="0.25">
      <c r="A383" t="s">
        <v>1509</v>
      </c>
      <c r="B383" t="s">
        <v>70</v>
      </c>
      <c r="C383" t="s">
        <v>3096</v>
      </c>
      <c r="D383" t="s">
        <v>53</v>
      </c>
    </row>
    <row r="384" spans="1:4" x14ac:dyDescent="0.25">
      <c r="A384" t="s">
        <v>1531</v>
      </c>
      <c r="B384" t="s">
        <v>70</v>
      </c>
      <c r="C384" t="s">
        <v>3096</v>
      </c>
      <c r="D384" t="s">
        <v>62</v>
      </c>
    </row>
    <row r="385" spans="1:4" x14ac:dyDescent="0.25">
      <c r="A385" t="s">
        <v>1869</v>
      </c>
      <c r="B385" t="s">
        <v>70</v>
      </c>
      <c r="C385" t="s">
        <v>3096</v>
      </c>
      <c r="D385" t="s">
        <v>53</v>
      </c>
    </row>
    <row r="386" spans="1:4" x14ac:dyDescent="0.25">
      <c r="A386" t="s">
        <v>2143</v>
      </c>
      <c r="B386" t="s">
        <v>70</v>
      </c>
      <c r="C386" t="s">
        <v>3096</v>
      </c>
      <c r="D386" t="s">
        <v>64</v>
      </c>
    </row>
    <row r="387" spans="1:4" x14ac:dyDescent="0.25">
      <c r="A387" t="s">
        <v>2604</v>
      </c>
      <c r="B387" t="s">
        <v>70</v>
      </c>
      <c r="C387" t="s">
        <v>3096</v>
      </c>
      <c r="D387" t="s">
        <v>3100</v>
      </c>
    </row>
    <row r="388" spans="1:4" x14ac:dyDescent="0.25">
      <c r="A388" t="s">
        <v>3020</v>
      </c>
      <c r="B388" t="s">
        <v>70</v>
      </c>
      <c r="C388" t="s">
        <v>3096</v>
      </c>
      <c r="D388" t="s">
        <v>51</v>
      </c>
    </row>
    <row r="389" spans="1:4" x14ac:dyDescent="0.25">
      <c r="A389" t="s">
        <v>3227</v>
      </c>
      <c r="B389" t="s">
        <v>70</v>
      </c>
      <c r="C389" t="s">
        <v>3096</v>
      </c>
      <c r="D389" t="s">
        <v>55</v>
      </c>
    </row>
    <row r="390" spans="1:4" x14ac:dyDescent="0.25">
      <c r="A390" t="s">
        <v>3257</v>
      </c>
      <c r="B390" t="s">
        <v>70</v>
      </c>
      <c r="C390" t="s">
        <v>3096</v>
      </c>
      <c r="D390" t="s">
        <v>57</v>
      </c>
    </row>
    <row r="391" spans="1:4" x14ac:dyDescent="0.25">
      <c r="A391" t="s">
        <v>3279</v>
      </c>
      <c r="B391" t="s">
        <v>70</v>
      </c>
      <c r="C391" t="s">
        <v>3096</v>
      </c>
      <c r="D391" t="s">
        <v>57</v>
      </c>
    </row>
    <row r="392" spans="1:4" x14ac:dyDescent="0.25">
      <c r="A392" t="s">
        <v>3306</v>
      </c>
      <c r="B392" t="s">
        <v>70</v>
      </c>
      <c r="C392" t="s">
        <v>3096</v>
      </c>
      <c r="D392" t="s">
        <v>3100</v>
      </c>
    </row>
    <row r="393" spans="1:4" x14ac:dyDescent="0.25">
      <c r="A393" t="s">
        <v>3383</v>
      </c>
      <c r="B393" t="s">
        <v>70</v>
      </c>
      <c r="C393" t="s">
        <v>3096</v>
      </c>
      <c r="D393" t="s">
        <v>53</v>
      </c>
    </row>
    <row r="394" spans="1:4" x14ac:dyDescent="0.25">
      <c r="A394" t="s">
        <v>3388</v>
      </c>
      <c r="B394" t="s">
        <v>70</v>
      </c>
      <c r="C394" t="s">
        <v>3096</v>
      </c>
      <c r="D394" t="s">
        <v>56</v>
      </c>
    </row>
    <row r="395" spans="1:4" x14ac:dyDescent="0.25">
      <c r="A395" t="s">
        <v>3547</v>
      </c>
      <c r="B395" t="s">
        <v>70</v>
      </c>
      <c r="C395" t="s">
        <v>3096</v>
      </c>
      <c r="D395" t="s">
        <v>49</v>
      </c>
    </row>
    <row r="396" spans="1:4" x14ac:dyDescent="0.25">
      <c r="A396" t="s">
        <v>3550</v>
      </c>
      <c r="B396" t="s">
        <v>70</v>
      </c>
      <c r="C396" t="s">
        <v>3096</v>
      </c>
      <c r="D396" t="s">
        <v>61</v>
      </c>
    </row>
    <row r="397" spans="1:4" x14ac:dyDescent="0.25">
      <c r="A397" t="s">
        <v>175</v>
      </c>
      <c r="B397" t="s">
        <v>70</v>
      </c>
      <c r="C397" t="s">
        <v>4077</v>
      </c>
      <c r="D397" t="s">
        <v>3101</v>
      </c>
    </row>
    <row r="398" spans="1:4" x14ac:dyDescent="0.25">
      <c r="A398" t="s">
        <v>231</v>
      </c>
      <c r="B398" t="s">
        <v>70</v>
      </c>
      <c r="C398" t="s">
        <v>4077</v>
      </c>
      <c r="D398" t="s">
        <v>57</v>
      </c>
    </row>
    <row r="399" spans="1:4" x14ac:dyDescent="0.25">
      <c r="A399" t="s">
        <v>515</v>
      </c>
      <c r="B399" t="s">
        <v>70</v>
      </c>
      <c r="C399" t="s">
        <v>4077</v>
      </c>
      <c r="D399" t="s">
        <v>56</v>
      </c>
    </row>
    <row r="400" spans="1:4" x14ac:dyDescent="0.25">
      <c r="A400" t="s">
        <v>557</v>
      </c>
      <c r="B400" t="s">
        <v>70</v>
      </c>
      <c r="C400" t="s">
        <v>4077</v>
      </c>
      <c r="D400" t="s">
        <v>61</v>
      </c>
    </row>
    <row r="401" spans="1:4" x14ac:dyDescent="0.25">
      <c r="A401" t="s">
        <v>674</v>
      </c>
      <c r="B401" t="s">
        <v>70</v>
      </c>
      <c r="C401" t="s">
        <v>4077</v>
      </c>
      <c r="D401" t="s">
        <v>48</v>
      </c>
    </row>
    <row r="402" spans="1:4" x14ac:dyDescent="0.25">
      <c r="A402" t="s">
        <v>742</v>
      </c>
      <c r="B402" t="s">
        <v>70</v>
      </c>
      <c r="C402" t="s">
        <v>4077</v>
      </c>
      <c r="D402" t="s">
        <v>55</v>
      </c>
    </row>
    <row r="403" spans="1:4" x14ac:dyDescent="0.25">
      <c r="A403" t="s">
        <v>835</v>
      </c>
      <c r="B403" t="s">
        <v>70</v>
      </c>
      <c r="C403" t="s">
        <v>4077</v>
      </c>
      <c r="D403" t="s">
        <v>53</v>
      </c>
    </row>
    <row r="404" spans="1:4" x14ac:dyDescent="0.25">
      <c r="A404" t="s">
        <v>888</v>
      </c>
      <c r="B404" t="s">
        <v>70</v>
      </c>
      <c r="C404" t="s">
        <v>4077</v>
      </c>
      <c r="D404" t="s">
        <v>60</v>
      </c>
    </row>
    <row r="405" spans="1:4" x14ac:dyDescent="0.25">
      <c r="A405" t="s">
        <v>990</v>
      </c>
      <c r="B405" t="s">
        <v>70</v>
      </c>
      <c r="C405" t="s">
        <v>4077</v>
      </c>
      <c r="D405" t="s">
        <v>49</v>
      </c>
    </row>
    <row r="406" spans="1:4" x14ac:dyDescent="0.25">
      <c r="A406" t="s">
        <v>1229</v>
      </c>
      <c r="B406" t="s">
        <v>70</v>
      </c>
      <c r="C406" t="s">
        <v>4077</v>
      </c>
      <c r="D406" t="s">
        <v>63</v>
      </c>
    </row>
    <row r="407" spans="1:4" x14ac:dyDescent="0.25">
      <c r="A407" t="s">
        <v>1243</v>
      </c>
      <c r="B407" t="s">
        <v>70</v>
      </c>
      <c r="C407" t="s">
        <v>4077</v>
      </c>
      <c r="D407" t="s">
        <v>54</v>
      </c>
    </row>
    <row r="408" spans="1:4" x14ac:dyDescent="0.25">
      <c r="A408" t="s">
        <v>1325</v>
      </c>
      <c r="B408" t="s">
        <v>70</v>
      </c>
      <c r="C408" t="s">
        <v>4077</v>
      </c>
      <c r="D408" t="s">
        <v>62</v>
      </c>
    </row>
    <row r="409" spans="1:4" x14ac:dyDescent="0.25">
      <c r="A409" t="s">
        <v>1422</v>
      </c>
      <c r="B409" t="s">
        <v>70</v>
      </c>
      <c r="C409" t="s">
        <v>4077</v>
      </c>
      <c r="D409" t="s">
        <v>57</v>
      </c>
    </row>
    <row r="410" spans="1:4" x14ac:dyDescent="0.25">
      <c r="A410" t="s">
        <v>1429</v>
      </c>
      <c r="B410" t="s">
        <v>70</v>
      </c>
      <c r="C410" t="s">
        <v>4077</v>
      </c>
      <c r="D410" t="s">
        <v>3101</v>
      </c>
    </row>
    <row r="411" spans="1:4" x14ac:dyDescent="0.25">
      <c r="A411" t="s">
        <v>1520</v>
      </c>
      <c r="B411" t="s">
        <v>70</v>
      </c>
      <c r="C411" t="s">
        <v>4077</v>
      </c>
      <c r="D411" t="s">
        <v>60</v>
      </c>
    </row>
    <row r="412" spans="1:4" x14ac:dyDescent="0.25">
      <c r="A412" t="s">
        <v>1527</v>
      </c>
      <c r="B412" t="s">
        <v>70</v>
      </c>
      <c r="C412" t="s">
        <v>4077</v>
      </c>
      <c r="D412" t="s">
        <v>55</v>
      </c>
    </row>
    <row r="413" spans="1:4" x14ac:dyDescent="0.25">
      <c r="A413" t="s">
        <v>1543</v>
      </c>
      <c r="B413" t="s">
        <v>70</v>
      </c>
      <c r="C413" t="s">
        <v>4077</v>
      </c>
      <c r="D413" t="s">
        <v>57</v>
      </c>
    </row>
    <row r="414" spans="1:4" x14ac:dyDescent="0.25">
      <c r="A414" t="s">
        <v>1618</v>
      </c>
      <c r="B414" t="s">
        <v>70</v>
      </c>
      <c r="C414" t="s">
        <v>4077</v>
      </c>
      <c r="D414" t="s">
        <v>52</v>
      </c>
    </row>
    <row r="415" spans="1:4" x14ac:dyDescent="0.25">
      <c r="A415" t="s">
        <v>1723</v>
      </c>
      <c r="B415" t="s">
        <v>70</v>
      </c>
      <c r="C415" t="s">
        <v>4077</v>
      </c>
      <c r="D415" t="s">
        <v>63</v>
      </c>
    </row>
    <row r="416" spans="1:4" x14ac:dyDescent="0.25">
      <c r="A416" t="s">
        <v>1912</v>
      </c>
      <c r="B416" t="s">
        <v>70</v>
      </c>
      <c r="C416" t="s">
        <v>4077</v>
      </c>
      <c r="D416" t="s">
        <v>56</v>
      </c>
    </row>
    <row r="417" spans="1:4" x14ac:dyDescent="0.25">
      <c r="A417" t="s">
        <v>1943</v>
      </c>
      <c r="B417" t="s">
        <v>70</v>
      </c>
      <c r="C417" t="s">
        <v>4077</v>
      </c>
      <c r="D417" t="s">
        <v>51</v>
      </c>
    </row>
    <row r="418" spans="1:4" x14ac:dyDescent="0.25">
      <c r="A418" t="s">
        <v>1961</v>
      </c>
      <c r="B418" t="s">
        <v>70</v>
      </c>
      <c r="C418" t="s">
        <v>4077</v>
      </c>
      <c r="D418" t="s">
        <v>60</v>
      </c>
    </row>
    <row r="419" spans="1:4" x14ac:dyDescent="0.25">
      <c r="A419" t="s">
        <v>2018</v>
      </c>
      <c r="B419" t="s">
        <v>70</v>
      </c>
      <c r="C419" t="s">
        <v>4077</v>
      </c>
      <c r="D419" t="s">
        <v>56</v>
      </c>
    </row>
    <row r="420" spans="1:4" x14ac:dyDescent="0.25">
      <c r="A420" t="s">
        <v>2042</v>
      </c>
      <c r="B420" t="s">
        <v>70</v>
      </c>
      <c r="C420" t="s">
        <v>4077</v>
      </c>
      <c r="D420" t="s">
        <v>53</v>
      </c>
    </row>
    <row r="421" spans="1:4" x14ac:dyDescent="0.25">
      <c r="A421" t="s">
        <v>2138</v>
      </c>
      <c r="B421" t="s">
        <v>70</v>
      </c>
      <c r="C421" t="s">
        <v>4077</v>
      </c>
      <c r="D421" t="s">
        <v>49</v>
      </c>
    </row>
    <row r="422" spans="1:4" x14ac:dyDescent="0.25">
      <c r="A422" t="s">
        <v>2163</v>
      </c>
      <c r="B422" t="s">
        <v>70</v>
      </c>
      <c r="C422" t="s">
        <v>4077</v>
      </c>
      <c r="D422" t="s">
        <v>54</v>
      </c>
    </row>
    <row r="423" spans="1:4" x14ac:dyDescent="0.25">
      <c r="A423" t="s">
        <v>2165</v>
      </c>
      <c r="B423" t="s">
        <v>70</v>
      </c>
      <c r="C423" t="s">
        <v>4077</v>
      </c>
      <c r="D423" t="s">
        <v>3101</v>
      </c>
    </row>
    <row r="424" spans="1:4" x14ac:dyDescent="0.25">
      <c r="A424" t="s">
        <v>2239</v>
      </c>
      <c r="B424" t="s">
        <v>70</v>
      </c>
      <c r="C424" t="s">
        <v>4077</v>
      </c>
      <c r="D424" t="s">
        <v>60</v>
      </c>
    </row>
    <row r="425" spans="1:4" x14ac:dyDescent="0.25">
      <c r="A425" t="s">
        <v>2242</v>
      </c>
      <c r="B425" t="s">
        <v>70</v>
      </c>
      <c r="C425" t="s">
        <v>4077</v>
      </c>
      <c r="D425" t="s">
        <v>62</v>
      </c>
    </row>
    <row r="426" spans="1:4" x14ac:dyDescent="0.25">
      <c r="A426" t="s">
        <v>2253</v>
      </c>
      <c r="B426" t="s">
        <v>70</v>
      </c>
      <c r="C426" t="s">
        <v>4077</v>
      </c>
      <c r="D426" t="s">
        <v>50</v>
      </c>
    </row>
    <row r="427" spans="1:4" x14ac:dyDescent="0.25">
      <c r="A427" t="s">
        <v>2476</v>
      </c>
      <c r="B427" t="s">
        <v>70</v>
      </c>
      <c r="C427" t="s">
        <v>4077</v>
      </c>
      <c r="D427" t="s">
        <v>4078</v>
      </c>
    </row>
    <row r="428" spans="1:4" x14ac:dyDescent="0.25">
      <c r="A428" t="s">
        <v>2477</v>
      </c>
      <c r="B428" t="s">
        <v>70</v>
      </c>
      <c r="C428" t="s">
        <v>4077</v>
      </c>
      <c r="D428" t="s">
        <v>54</v>
      </c>
    </row>
    <row r="429" spans="1:4" x14ac:dyDescent="0.25">
      <c r="A429" t="s">
        <v>2549</v>
      </c>
      <c r="B429" t="s">
        <v>70</v>
      </c>
      <c r="C429" t="s">
        <v>4077</v>
      </c>
      <c r="D429" t="s">
        <v>3101</v>
      </c>
    </row>
    <row r="430" spans="1:4" x14ac:dyDescent="0.25">
      <c r="A430" t="s">
        <v>2618</v>
      </c>
      <c r="B430" t="s">
        <v>70</v>
      </c>
      <c r="C430" t="s">
        <v>4077</v>
      </c>
      <c r="D430" t="s">
        <v>62</v>
      </c>
    </row>
    <row r="431" spans="1:4" x14ac:dyDescent="0.25">
      <c r="A431" t="s">
        <v>2662</v>
      </c>
      <c r="B431" t="s">
        <v>70</v>
      </c>
      <c r="C431" t="s">
        <v>4077</v>
      </c>
      <c r="D431" t="s">
        <v>49</v>
      </c>
    </row>
    <row r="432" spans="1:4" x14ac:dyDescent="0.25">
      <c r="A432" t="s">
        <v>2680</v>
      </c>
      <c r="B432" t="s">
        <v>70</v>
      </c>
      <c r="C432" t="s">
        <v>4077</v>
      </c>
      <c r="D432" t="s">
        <v>63</v>
      </c>
    </row>
    <row r="433" spans="1:4" x14ac:dyDescent="0.25">
      <c r="A433" t="s">
        <v>2696</v>
      </c>
      <c r="B433" t="s">
        <v>70</v>
      </c>
      <c r="C433" t="s">
        <v>4077</v>
      </c>
      <c r="D433" t="s">
        <v>57</v>
      </c>
    </row>
    <row r="434" spans="1:4" x14ac:dyDescent="0.25">
      <c r="A434" t="s">
        <v>2777</v>
      </c>
      <c r="B434" t="s">
        <v>70</v>
      </c>
      <c r="C434" t="s">
        <v>4077</v>
      </c>
      <c r="D434" t="s">
        <v>58</v>
      </c>
    </row>
    <row r="435" spans="1:4" x14ac:dyDescent="0.25">
      <c r="A435" t="s">
        <v>2879</v>
      </c>
      <c r="B435" t="s">
        <v>70</v>
      </c>
      <c r="C435" t="s">
        <v>4077</v>
      </c>
      <c r="D435" t="s">
        <v>3101</v>
      </c>
    </row>
    <row r="436" spans="1:4" x14ac:dyDescent="0.25">
      <c r="A436" t="s">
        <v>2952</v>
      </c>
      <c r="B436" t="s">
        <v>70</v>
      </c>
      <c r="C436" t="s">
        <v>4077</v>
      </c>
      <c r="D436" t="s">
        <v>53</v>
      </c>
    </row>
    <row r="437" spans="1:4" x14ac:dyDescent="0.25">
      <c r="A437" t="s">
        <v>2996</v>
      </c>
      <c r="B437" t="s">
        <v>70</v>
      </c>
      <c r="C437" t="s">
        <v>4077</v>
      </c>
      <c r="D437" t="s">
        <v>66</v>
      </c>
    </row>
    <row r="438" spans="1:4" x14ac:dyDescent="0.25">
      <c r="A438" t="s">
        <v>3040</v>
      </c>
      <c r="B438" t="s">
        <v>70</v>
      </c>
      <c r="C438" t="s">
        <v>4077</v>
      </c>
      <c r="D438" t="s">
        <v>53</v>
      </c>
    </row>
    <row r="439" spans="1:4" x14ac:dyDescent="0.25">
      <c r="A439" t="s">
        <v>3067</v>
      </c>
      <c r="B439" t="s">
        <v>70</v>
      </c>
      <c r="C439" t="s">
        <v>4077</v>
      </c>
      <c r="D439" t="s">
        <v>61</v>
      </c>
    </row>
    <row r="440" spans="1:4" x14ac:dyDescent="0.25">
      <c r="A440" t="s">
        <v>3244</v>
      </c>
      <c r="B440" t="s">
        <v>70</v>
      </c>
      <c r="C440" t="s">
        <v>4077</v>
      </c>
      <c r="D440" t="s">
        <v>53</v>
      </c>
    </row>
    <row r="441" spans="1:4" x14ac:dyDescent="0.25">
      <c r="A441" t="s">
        <v>3258</v>
      </c>
      <c r="B441" t="s">
        <v>70</v>
      </c>
      <c r="C441" t="s">
        <v>4077</v>
      </c>
      <c r="D441" t="s">
        <v>64</v>
      </c>
    </row>
    <row r="442" spans="1:4" x14ac:dyDescent="0.25">
      <c r="A442" t="s">
        <v>3277</v>
      </c>
      <c r="B442" t="s">
        <v>70</v>
      </c>
      <c r="C442" t="s">
        <v>4077</v>
      </c>
      <c r="D442" t="s">
        <v>56</v>
      </c>
    </row>
    <row r="443" spans="1:4" x14ac:dyDescent="0.25">
      <c r="A443" t="s">
        <v>3295</v>
      </c>
      <c r="B443" t="s">
        <v>70</v>
      </c>
      <c r="C443" t="s">
        <v>4077</v>
      </c>
      <c r="D443" t="s">
        <v>58</v>
      </c>
    </row>
    <row r="444" spans="1:4" x14ac:dyDescent="0.25">
      <c r="A444" t="s">
        <v>3296</v>
      </c>
      <c r="B444" t="s">
        <v>70</v>
      </c>
      <c r="C444" t="s">
        <v>4077</v>
      </c>
      <c r="D444" t="s">
        <v>56</v>
      </c>
    </row>
    <row r="445" spans="1:4" x14ac:dyDescent="0.25">
      <c r="A445" t="s">
        <v>3332</v>
      </c>
      <c r="B445" t="s">
        <v>70</v>
      </c>
      <c r="C445" t="s">
        <v>4077</v>
      </c>
      <c r="D445" t="s">
        <v>53</v>
      </c>
    </row>
    <row r="446" spans="1:4" x14ac:dyDescent="0.25">
      <c r="A446" t="s">
        <v>3351</v>
      </c>
      <c r="B446" t="s">
        <v>70</v>
      </c>
      <c r="C446" t="s">
        <v>4077</v>
      </c>
      <c r="D446" t="s">
        <v>56</v>
      </c>
    </row>
    <row r="447" spans="1:4" x14ac:dyDescent="0.25">
      <c r="A447" t="s">
        <v>3361</v>
      </c>
      <c r="B447" t="s">
        <v>70</v>
      </c>
      <c r="C447" t="s">
        <v>4077</v>
      </c>
      <c r="D447" t="s">
        <v>53</v>
      </c>
    </row>
    <row r="448" spans="1:4" x14ac:dyDescent="0.25">
      <c r="A448" t="s">
        <v>3379</v>
      </c>
      <c r="B448" t="s">
        <v>70</v>
      </c>
      <c r="C448" t="s">
        <v>4077</v>
      </c>
      <c r="D448" t="s">
        <v>53</v>
      </c>
    </row>
    <row r="449" spans="1:4" x14ac:dyDescent="0.25">
      <c r="A449" t="s">
        <v>3393</v>
      </c>
      <c r="B449" t="s">
        <v>70</v>
      </c>
      <c r="C449" t="s">
        <v>4077</v>
      </c>
      <c r="D449" t="s">
        <v>55</v>
      </c>
    </row>
    <row r="450" spans="1:4" x14ac:dyDescent="0.25">
      <c r="A450" t="s">
        <v>3434</v>
      </c>
      <c r="B450" t="s">
        <v>70</v>
      </c>
      <c r="C450" t="s">
        <v>4077</v>
      </c>
      <c r="D450" t="s">
        <v>52</v>
      </c>
    </row>
    <row r="451" spans="1:4" x14ac:dyDescent="0.25">
      <c r="A451" t="s">
        <v>3461</v>
      </c>
      <c r="B451" t="s">
        <v>70</v>
      </c>
      <c r="C451" t="s">
        <v>4077</v>
      </c>
      <c r="D451" t="s">
        <v>55</v>
      </c>
    </row>
    <row r="452" spans="1:4" x14ac:dyDescent="0.25">
      <c r="A452" t="s">
        <v>3523</v>
      </c>
      <c r="B452" t="s">
        <v>70</v>
      </c>
      <c r="C452" t="s">
        <v>4077</v>
      </c>
      <c r="D452" t="s">
        <v>54</v>
      </c>
    </row>
    <row r="453" spans="1:4" x14ac:dyDescent="0.25">
      <c r="A453" t="s">
        <v>3528</v>
      </c>
      <c r="B453" t="s">
        <v>70</v>
      </c>
      <c r="C453" t="s">
        <v>4077</v>
      </c>
      <c r="D453" t="s">
        <v>53</v>
      </c>
    </row>
    <row r="454" spans="1:4" x14ac:dyDescent="0.25">
      <c r="A454" t="s">
        <v>3534</v>
      </c>
      <c r="B454" t="s">
        <v>70</v>
      </c>
      <c r="C454" t="s">
        <v>4077</v>
      </c>
      <c r="D454" t="s">
        <v>57</v>
      </c>
    </row>
    <row r="455" spans="1:4" x14ac:dyDescent="0.25">
      <c r="A455" t="s">
        <v>3566</v>
      </c>
      <c r="B455" t="s">
        <v>70</v>
      </c>
      <c r="C455" t="s">
        <v>4077</v>
      </c>
      <c r="D455" t="s">
        <v>55</v>
      </c>
    </row>
    <row r="456" spans="1:4" x14ac:dyDescent="0.25">
      <c r="A456" t="s">
        <v>3671</v>
      </c>
      <c r="B456" t="s">
        <v>70</v>
      </c>
      <c r="C456" t="s">
        <v>4077</v>
      </c>
      <c r="D456" t="s">
        <v>49</v>
      </c>
    </row>
    <row r="457" spans="1:4" x14ac:dyDescent="0.25">
      <c r="A457" t="s">
        <v>3796</v>
      </c>
      <c r="B457" t="s">
        <v>70</v>
      </c>
      <c r="C457" t="s">
        <v>4077</v>
      </c>
      <c r="D457" t="s">
        <v>56</v>
      </c>
    </row>
    <row r="458" spans="1:4" x14ac:dyDescent="0.25">
      <c r="A458" t="s">
        <v>3845</v>
      </c>
      <c r="B458" t="s">
        <v>70</v>
      </c>
      <c r="C458" t="s">
        <v>4077</v>
      </c>
      <c r="D458" t="s">
        <v>54</v>
      </c>
    </row>
    <row r="459" spans="1:4" x14ac:dyDescent="0.25">
      <c r="A459" t="s">
        <v>3848</v>
      </c>
      <c r="B459" t="s">
        <v>70</v>
      </c>
      <c r="C459" t="s">
        <v>4077</v>
      </c>
      <c r="D459" t="s">
        <v>48</v>
      </c>
    </row>
    <row r="460" spans="1:4" x14ac:dyDescent="0.25">
      <c r="A460" t="s">
        <v>3972</v>
      </c>
      <c r="B460" t="s">
        <v>70</v>
      </c>
      <c r="C460" t="s">
        <v>4077</v>
      </c>
      <c r="D460" t="s">
        <v>63</v>
      </c>
    </row>
    <row r="461" spans="1:4" x14ac:dyDescent="0.25">
      <c r="A461" t="s">
        <v>4029</v>
      </c>
      <c r="B461" t="s">
        <v>70</v>
      </c>
      <c r="C461" t="s">
        <v>4077</v>
      </c>
      <c r="D461" t="s">
        <v>62</v>
      </c>
    </row>
    <row r="462" spans="1:4" x14ac:dyDescent="0.25">
      <c r="A462" t="s">
        <v>4049</v>
      </c>
      <c r="B462" t="s">
        <v>70</v>
      </c>
      <c r="C462" t="s">
        <v>4077</v>
      </c>
      <c r="D462" t="s">
        <v>53</v>
      </c>
    </row>
    <row r="463" spans="1:4" x14ac:dyDescent="0.25">
      <c r="A463" t="s">
        <v>87</v>
      </c>
      <c r="B463" t="s">
        <v>69</v>
      </c>
      <c r="C463" t="s">
        <v>3096</v>
      </c>
      <c r="D463" t="s">
        <v>3100</v>
      </c>
    </row>
    <row r="464" spans="1:4" x14ac:dyDescent="0.25">
      <c r="A464" t="s">
        <v>101</v>
      </c>
      <c r="B464" t="s">
        <v>70</v>
      </c>
      <c r="C464" t="s">
        <v>3096</v>
      </c>
      <c r="D464" t="s">
        <v>3100</v>
      </c>
    </row>
    <row r="465" spans="1:4" x14ac:dyDescent="0.25">
      <c r="A465" t="s">
        <v>170</v>
      </c>
      <c r="B465" t="s">
        <v>70</v>
      </c>
      <c r="C465" t="s">
        <v>4077</v>
      </c>
      <c r="D465" t="s">
        <v>57</v>
      </c>
    </row>
    <row r="466" spans="1:4" x14ac:dyDescent="0.25">
      <c r="A466" t="s">
        <v>187</v>
      </c>
      <c r="B466" t="s">
        <v>69</v>
      </c>
      <c r="C466" t="s">
        <v>4077</v>
      </c>
      <c r="D466" t="s">
        <v>56</v>
      </c>
    </row>
    <row r="467" spans="1:4" x14ac:dyDescent="0.25">
      <c r="A467" t="s">
        <v>194</v>
      </c>
      <c r="B467" t="s">
        <v>70</v>
      </c>
      <c r="C467" t="s">
        <v>3096</v>
      </c>
      <c r="D467" t="s">
        <v>57</v>
      </c>
    </row>
    <row r="468" spans="1:4" x14ac:dyDescent="0.25">
      <c r="A468" t="s">
        <v>265</v>
      </c>
      <c r="B468" t="s">
        <v>70</v>
      </c>
      <c r="C468" t="s">
        <v>4077</v>
      </c>
      <c r="D468" t="s">
        <v>56</v>
      </c>
    </row>
    <row r="469" spans="1:4" x14ac:dyDescent="0.25">
      <c r="A469" t="s">
        <v>303</v>
      </c>
      <c r="B469" t="s">
        <v>70</v>
      </c>
      <c r="C469" t="s">
        <v>3096</v>
      </c>
      <c r="D469" t="s">
        <v>50</v>
      </c>
    </row>
    <row r="470" spans="1:4" x14ac:dyDescent="0.25">
      <c r="A470" t="s">
        <v>307</v>
      </c>
      <c r="B470" t="s">
        <v>70</v>
      </c>
      <c r="C470" t="s">
        <v>4077</v>
      </c>
      <c r="D470" t="s">
        <v>50</v>
      </c>
    </row>
    <row r="471" spans="1:4" x14ac:dyDescent="0.25">
      <c r="A471" t="s">
        <v>309</v>
      </c>
      <c r="B471" t="s">
        <v>69</v>
      </c>
      <c r="C471" t="s">
        <v>3096</v>
      </c>
      <c r="D471" t="s">
        <v>56</v>
      </c>
    </row>
    <row r="472" spans="1:4" x14ac:dyDescent="0.25">
      <c r="A472" t="s">
        <v>361</v>
      </c>
      <c r="B472" t="s">
        <v>70</v>
      </c>
      <c r="C472" t="s">
        <v>3096</v>
      </c>
      <c r="D472" t="s">
        <v>57</v>
      </c>
    </row>
    <row r="473" spans="1:4" x14ac:dyDescent="0.25">
      <c r="A473" t="s">
        <v>363</v>
      </c>
      <c r="B473" t="s">
        <v>69</v>
      </c>
      <c r="C473" t="s">
        <v>3096</v>
      </c>
      <c r="D473" t="s">
        <v>57</v>
      </c>
    </row>
    <row r="474" spans="1:4" x14ac:dyDescent="0.25">
      <c r="A474" t="s">
        <v>425</v>
      </c>
      <c r="B474" t="s">
        <v>70</v>
      </c>
      <c r="C474" t="s">
        <v>3096</v>
      </c>
      <c r="D474" t="s">
        <v>55</v>
      </c>
    </row>
    <row r="475" spans="1:4" x14ac:dyDescent="0.25">
      <c r="A475" t="s">
        <v>465</v>
      </c>
      <c r="B475" t="s">
        <v>69</v>
      </c>
      <c r="C475" t="s">
        <v>3096</v>
      </c>
      <c r="D475" t="s">
        <v>55</v>
      </c>
    </row>
    <row r="476" spans="1:4" x14ac:dyDescent="0.25">
      <c r="A476" t="s">
        <v>508</v>
      </c>
      <c r="B476" t="s">
        <v>69</v>
      </c>
      <c r="C476" t="s">
        <v>3096</v>
      </c>
      <c r="D476" t="s">
        <v>55</v>
      </c>
    </row>
    <row r="477" spans="1:4" x14ac:dyDescent="0.25">
      <c r="A477" t="s">
        <v>514</v>
      </c>
      <c r="B477" t="s">
        <v>69</v>
      </c>
      <c r="C477" t="s">
        <v>4077</v>
      </c>
      <c r="D477" t="s">
        <v>57</v>
      </c>
    </row>
    <row r="478" spans="1:4" x14ac:dyDescent="0.25">
      <c r="A478" t="s">
        <v>530</v>
      </c>
      <c r="B478" t="s">
        <v>69</v>
      </c>
      <c r="C478" t="s">
        <v>4077</v>
      </c>
      <c r="D478" t="s">
        <v>49</v>
      </c>
    </row>
    <row r="479" spans="1:4" x14ac:dyDescent="0.25">
      <c r="A479" t="s">
        <v>558</v>
      </c>
      <c r="B479" t="s">
        <v>70</v>
      </c>
      <c r="C479" t="s">
        <v>4077</v>
      </c>
      <c r="D479" t="s">
        <v>54</v>
      </c>
    </row>
    <row r="480" spans="1:4" x14ac:dyDescent="0.25">
      <c r="A480" t="s">
        <v>573</v>
      </c>
      <c r="B480" t="s">
        <v>70</v>
      </c>
      <c r="C480" t="s">
        <v>4077</v>
      </c>
      <c r="D480" t="s">
        <v>51</v>
      </c>
    </row>
    <row r="481" spans="1:4" x14ac:dyDescent="0.25">
      <c r="A481" t="s">
        <v>574</v>
      </c>
      <c r="B481" t="s">
        <v>69</v>
      </c>
      <c r="C481" t="s">
        <v>3096</v>
      </c>
      <c r="D481" t="s">
        <v>4078</v>
      </c>
    </row>
    <row r="482" spans="1:4" x14ac:dyDescent="0.25">
      <c r="A482" t="s">
        <v>584</v>
      </c>
      <c r="B482" t="s">
        <v>69</v>
      </c>
      <c r="C482" t="s">
        <v>4077</v>
      </c>
      <c r="D482" t="s">
        <v>61</v>
      </c>
    </row>
    <row r="483" spans="1:4" x14ac:dyDescent="0.25">
      <c r="A483" t="s">
        <v>604</v>
      </c>
      <c r="B483" t="s">
        <v>70</v>
      </c>
      <c r="C483" t="s">
        <v>3096</v>
      </c>
      <c r="D483" t="s">
        <v>3100</v>
      </c>
    </row>
    <row r="484" spans="1:4" x14ac:dyDescent="0.25">
      <c r="A484" t="s">
        <v>610</v>
      </c>
      <c r="B484" t="s">
        <v>69</v>
      </c>
      <c r="C484" t="s">
        <v>3096</v>
      </c>
      <c r="D484" t="s">
        <v>61</v>
      </c>
    </row>
    <row r="485" spans="1:4" x14ac:dyDescent="0.25">
      <c r="A485" t="s">
        <v>612</v>
      </c>
      <c r="B485" t="s">
        <v>70</v>
      </c>
      <c r="C485" t="s">
        <v>4077</v>
      </c>
      <c r="D485" t="s">
        <v>56</v>
      </c>
    </row>
    <row r="486" spans="1:4" x14ac:dyDescent="0.25">
      <c r="A486" t="s">
        <v>620</v>
      </c>
      <c r="B486" t="s">
        <v>70</v>
      </c>
      <c r="C486" t="s">
        <v>3096</v>
      </c>
      <c r="D486" t="s">
        <v>54</v>
      </c>
    </row>
    <row r="487" spans="1:4" x14ac:dyDescent="0.25">
      <c r="A487" t="s">
        <v>716</v>
      </c>
      <c r="B487" t="s">
        <v>70</v>
      </c>
      <c r="C487" t="s">
        <v>4077</v>
      </c>
      <c r="D487" t="s">
        <v>48</v>
      </c>
    </row>
    <row r="488" spans="1:4" x14ac:dyDescent="0.25">
      <c r="A488" t="s">
        <v>719</v>
      </c>
      <c r="B488" t="s">
        <v>69</v>
      </c>
      <c r="C488" t="s">
        <v>3096</v>
      </c>
      <c r="D488" t="s">
        <v>57</v>
      </c>
    </row>
    <row r="489" spans="1:4" x14ac:dyDescent="0.25">
      <c r="A489" t="s">
        <v>725</v>
      </c>
      <c r="B489" t="s">
        <v>70</v>
      </c>
      <c r="C489" t="s">
        <v>4077</v>
      </c>
      <c r="D489" t="s">
        <v>54</v>
      </c>
    </row>
    <row r="490" spans="1:4" x14ac:dyDescent="0.25">
      <c r="A490" t="s">
        <v>739</v>
      </c>
      <c r="B490" t="s">
        <v>70</v>
      </c>
      <c r="C490" t="s">
        <v>3096</v>
      </c>
      <c r="D490" t="s">
        <v>54</v>
      </c>
    </row>
    <row r="491" spans="1:4" x14ac:dyDescent="0.25">
      <c r="A491" t="s">
        <v>817</v>
      </c>
      <c r="B491" t="s">
        <v>69</v>
      </c>
      <c r="C491" t="s">
        <v>3096</v>
      </c>
      <c r="D491" t="s">
        <v>50</v>
      </c>
    </row>
    <row r="492" spans="1:4" x14ac:dyDescent="0.25">
      <c r="A492" t="s">
        <v>819</v>
      </c>
      <c r="B492" t="s">
        <v>70</v>
      </c>
      <c r="C492" t="s">
        <v>4077</v>
      </c>
      <c r="D492" t="s">
        <v>53</v>
      </c>
    </row>
    <row r="493" spans="1:4" x14ac:dyDescent="0.25">
      <c r="A493" t="s">
        <v>854</v>
      </c>
      <c r="B493" t="s">
        <v>69</v>
      </c>
      <c r="C493" t="s">
        <v>4077</v>
      </c>
      <c r="D493" t="s">
        <v>4078</v>
      </c>
    </row>
    <row r="494" spans="1:4" x14ac:dyDescent="0.25">
      <c r="A494" t="s">
        <v>887</v>
      </c>
      <c r="B494" t="s">
        <v>69</v>
      </c>
      <c r="C494" t="s">
        <v>3096</v>
      </c>
      <c r="D494" t="s">
        <v>53</v>
      </c>
    </row>
    <row r="495" spans="1:4" x14ac:dyDescent="0.25">
      <c r="A495" t="s">
        <v>898</v>
      </c>
      <c r="B495" t="s">
        <v>70</v>
      </c>
      <c r="C495" t="s">
        <v>3096</v>
      </c>
      <c r="D495" t="s">
        <v>62</v>
      </c>
    </row>
    <row r="496" spans="1:4" x14ac:dyDescent="0.25">
      <c r="A496" t="s">
        <v>915</v>
      </c>
      <c r="B496" t="s">
        <v>69</v>
      </c>
      <c r="C496" t="s">
        <v>4077</v>
      </c>
      <c r="D496" t="s">
        <v>53</v>
      </c>
    </row>
    <row r="497" spans="1:4" x14ac:dyDescent="0.25">
      <c r="A497" t="s">
        <v>955</v>
      </c>
      <c r="B497" t="s">
        <v>70</v>
      </c>
      <c r="C497" t="s">
        <v>4077</v>
      </c>
      <c r="D497" t="s">
        <v>49</v>
      </c>
    </row>
    <row r="498" spans="1:4" x14ac:dyDescent="0.25">
      <c r="A498" t="s">
        <v>967</v>
      </c>
      <c r="B498" t="s">
        <v>70</v>
      </c>
      <c r="C498" t="s">
        <v>3096</v>
      </c>
      <c r="D498" t="s">
        <v>54</v>
      </c>
    </row>
    <row r="499" spans="1:4" x14ac:dyDescent="0.25">
      <c r="A499" t="s">
        <v>1008</v>
      </c>
      <c r="B499" t="s">
        <v>70</v>
      </c>
      <c r="C499" t="s">
        <v>3096</v>
      </c>
      <c r="D499" t="s">
        <v>56</v>
      </c>
    </row>
    <row r="500" spans="1:4" x14ac:dyDescent="0.25">
      <c r="A500" t="s">
        <v>1025</v>
      </c>
      <c r="B500" t="s">
        <v>70</v>
      </c>
      <c r="C500" t="s">
        <v>3096</v>
      </c>
      <c r="D500" t="s">
        <v>56</v>
      </c>
    </row>
    <row r="501" spans="1:4" x14ac:dyDescent="0.25">
      <c r="A501" t="s">
        <v>1098</v>
      </c>
      <c r="B501" t="s">
        <v>69</v>
      </c>
      <c r="C501" t="s">
        <v>3096</v>
      </c>
      <c r="D501" t="s">
        <v>53</v>
      </c>
    </row>
    <row r="502" spans="1:4" x14ac:dyDescent="0.25">
      <c r="A502" t="s">
        <v>1109</v>
      </c>
      <c r="B502" t="s">
        <v>69</v>
      </c>
      <c r="C502" t="s">
        <v>3096</v>
      </c>
      <c r="D502" t="s">
        <v>55</v>
      </c>
    </row>
    <row r="503" spans="1:4" x14ac:dyDescent="0.25">
      <c r="A503" t="s">
        <v>1188</v>
      </c>
      <c r="B503" t="s">
        <v>69</v>
      </c>
      <c r="C503" t="s">
        <v>4077</v>
      </c>
      <c r="D503" t="s">
        <v>4078</v>
      </c>
    </row>
    <row r="504" spans="1:4" x14ac:dyDescent="0.25">
      <c r="A504" t="s">
        <v>1248</v>
      </c>
      <c r="B504" t="s">
        <v>69</v>
      </c>
      <c r="C504" t="s">
        <v>3096</v>
      </c>
      <c r="D504" t="s">
        <v>56</v>
      </c>
    </row>
    <row r="505" spans="1:4" x14ac:dyDescent="0.25">
      <c r="A505" t="s">
        <v>1255</v>
      </c>
      <c r="B505" t="s">
        <v>69</v>
      </c>
      <c r="C505" t="s">
        <v>3096</v>
      </c>
      <c r="D505" t="s">
        <v>4078</v>
      </c>
    </row>
    <row r="506" spans="1:4" x14ac:dyDescent="0.25">
      <c r="A506" t="s">
        <v>1275</v>
      </c>
      <c r="B506" t="s">
        <v>69</v>
      </c>
      <c r="C506" t="s">
        <v>3096</v>
      </c>
      <c r="D506" t="s">
        <v>3101</v>
      </c>
    </row>
    <row r="507" spans="1:4" x14ac:dyDescent="0.25">
      <c r="A507" t="s">
        <v>1277</v>
      </c>
      <c r="B507" t="s">
        <v>70</v>
      </c>
      <c r="C507" t="s">
        <v>3096</v>
      </c>
      <c r="D507" t="s">
        <v>51</v>
      </c>
    </row>
    <row r="508" spans="1:4" x14ac:dyDescent="0.25">
      <c r="A508" t="s">
        <v>1296</v>
      </c>
      <c r="B508" t="s">
        <v>70</v>
      </c>
      <c r="C508" t="s">
        <v>4077</v>
      </c>
      <c r="D508" t="s">
        <v>4078</v>
      </c>
    </row>
    <row r="509" spans="1:4" x14ac:dyDescent="0.25">
      <c r="A509" t="s">
        <v>1305</v>
      </c>
      <c r="B509" t="s">
        <v>70</v>
      </c>
      <c r="C509" t="s">
        <v>3096</v>
      </c>
      <c r="D509" t="s">
        <v>54</v>
      </c>
    </row>
    <row r="510" spans="1:4" x14ac:dyDescent="0.25">
      <c r="A510" t="s">
        <v>1341</v>
      </c>
      <c r="B510" t="s">
        <v>70</v>
      </c>
      <c r="C510" t="s">
        <v>3096</v>
      </c>
      <c r="D510" t="s">
        <v>51</v>
      </c>
    </row>
    <row r="511" spans="1:4" x14ac:dyDescent="0.25">
      <c r="A511" t="s">
        <v>1344</v>
      </c>
      <c r="B511" t="s">
        <v>70</v>
      </c>
      <c r="C511" t="s">
        <v>3096</v>
      </c>
      <c r="D511" t="s">
        <v>53</v>
      </c>
    </row>
    <row r="512" spans="1:4" x14ac:dyDescent="0.25">
      <c r="A512" t="s">
        <v>1348</v>
      </c>
      <c r="B512" t="s">
        <v>70</v>
      </c>
      <c r="C512" t="s">
        <v>3096</v>
      </c>
      <c r="D512" t="s">
        <v>62</v>
      </c>
    </row>
    <row r="513" spans="1:4" x14ac:dyDescent="0.25">
      <c r="A513" t="s">
        <v>1357</v>
      </c>
      <c r="B513" t="s">
        <v>69</v>
      </c>
      <c r="C513" t="s">
        <v>3096</v>
      </c>
      <c r="D513" t="s">
        <v>49</v>
      </c>
    </row>
    <row r="514" spans="1:4" x14ac:dyDescent="0.25">
      <c r="A514" t="s">
        <v>1378</v>
      </c>
      <c r="B514" t="s">
        <v>69</v>
      </c>
      <c r="C514" t="s">
        <v>3096</v>
      </c>
      <c r="D514" t="s">
        <v>54</v>
      </c>
    </row>
    <row r="515" spans="1:4" x14ac:dyDescent="0.25">
      <c r="A515" t="s">
        <v>1454</v>
      </c>
      <c r="B515" t="s">
        <v>69</v>
      </c>
      <c r="C515" t="s">
        <v>3096</v>
      </c>
      <c r="D515" t="s">
        <v>53</v>
      </c>
    </row>
    <row r="516" spans="1:4" x14ac:dyDescent="0.25">
      <c r="A516" t="s">
        <v>1490</v>
      </c>
      <c r="B516" t="s">
        <v>70</v>
      </c>
      <c r="C516" t="s">
        <v>3096</v>
      </c>
      <c r="D516" t="s">
        <v>49</v>
      </c>
    </row>
    <row r="517" spans="1:4" x14ac:dyDescent="0.25">
      <c r="A517" t="s">
        <v>1521</v>
      </c>
      <c r="B517" t="s">
        <v>69</v>
      </c>
      <c r="C517" t="s">
        <v>3096</v>
      </c>
      <c r="D517" t="s">
        <v>59</v>
      </c>
    </row>
    <row r="518" spans="1:4" x14ac:dyDescent="0.25">
      <c r="A518" t="s">
        <v>1535</v>
      </c>
      <c r="B518" t="s">
        <v>69</v>
      </c>
      <c r="C518" t="s">
        <v>3096</v>
      </c>
      <c r="D518" t="s">
        <v>50</v>
      </c>
    </row>
    <row r="519" spans="1:4" x14ac:dyDescent="0.25">
      <c r="A519" t="s">
        <v>1538</v>
      </c>
      <c r="B519" t="s">
        <v>70</v>
      </c>
      <c r="C519" t="s">
        <v>3096</v>
      </c>
      <c r="D519" t="s">
        <v>53</v>
      </c>
    </row>
    <row r="520" spans="1:4" x14ac:dyDescent="0.25">
      <c r="A520" t="s">
        <v>1635</v>
      </c>
      <c r="B520" t="s">
        <v>70</v>
      </c>
      <c r="C520" t="s">
        <v>4077</v>
      </c>
      <c r="D520" t="s">
        <v>3101</v>
      </c>
    </row>
    <row r="521" spans="1:4" x14ac:dyDescent="0.25">
      <c r="A521" t="s">
        <v>1668</v>
      </c>
      <c r="B521" t="s">
        <v>69</v>
      </c>
      <c r="C521" t="s">
        <v>4077</v>
      </c>
      <c r="D521" t="s">
        <v>3101</v>
      </c>
    </row>
    <row r="522" spans="1:4" x14ac:dyDescent="0.25">
      <c r="A522" t="s">
        <v>1677</v>
      </c>
      <c r="B522" t="s">
        <v>69</v>
      </c>
      <c r="C522" t="s">
        <v>4077</v>
      </c>
      <c r="D522" t="s">
        <v>49</v>
      </c>
    </row>
    <row r="523" spans="1:4" x14ac:dyDescent="0.25">
      <c r="A523" t="s">
        <v>1722</v>
      </c>
      <c r="B523" t="s">
        <v>69</v>
      </c>
      <c r="C523" t="s">
        <v>4077</v>
      </c>
      <c r="D523" t="s">
        <v>51</v>
      </c>
    </row>
    <row r="524" spans="1:4" x14ac:dyDescent="0.25">
      <c r="A524" t="s">
        <v>1736</v>
      </c>
      <c r="B524" t="s">
        <v>70</v>
      </c>
      <c r="C524" t="s">
        <v>3096</v>
      </c>
      <c r="D524" t="s">
        <v>63</v>
      </c>
    </row>
    <row r="525" spans="1:4" x14ac:dyDescent="0.25">
      <c r="A525" t="s">
        <v>1746</v>
      </c>
      <c r="B525" t="s">
        <v>69</v>
      </c>
      <c r="C525" t="s">
        <v>4077</v>
      </c>
      <c r="D525" t="s">
        <v>60</v>
      </c>
    </row>
    <row r="526" spans="1:4" x14ac:dyDescent="0.25">
      <c r="A526" t="s">
        <v>1777</v>
      </c>
      <c r="B526" t="s">
        <v>69</v>
      </c>
      <c r="C526" t="s">
        <v>4077</v>
      </c>
      <c r="D526" t="s">
        <v>55</v>
      </c>
    </row>
    <row r="527" spans="1:4" x14ac:dyDescent="0.25">
      <c r="A527" t="s">
        <v>1816</v>
      </c>
      <c r="B527" t="s">
        <v>69</v>
      </c>
      <c r="C527" t="s">
        <v>4077</v>
      </c>
      <c r="D527" t="s">
        <v>56</v>
      </c>
    </row>
    <row r="528" spans="1:4" x14ac:dyDescent="0.25">
      <c r="A528" t="s">
        <v>1886</v>
      </c>
      <c r="B528" t="s">
        <v>70</v>
      </c>
      <c r="C528" t="s">
        <v>3096</v>
      </c>
      <c r="D528" t="s">
        <v>53</v>
      </c>
    </row>
    <row r="529" spans="1:4" x14ac:dyDescent="0.25">
      <c r="A529" t="s">
        <v>1889</v>
      </c>
      <c r="B529" t="s">
        <v>69</v>
      </c>
      <c r="C529" t="s">
        <v>3096</v>
      </c>
      <c r="D529" t="s">
        <v>53</v>
      </c>
    </row>
    <row r="530" spans="1:4" x14ac:dyDescent="0.25">
      <c r="A530" t="s">
        <v>1894</v>
      </c>
      <c r="B530" t="s">
        <v>69</v>
      </c>
      <c r="C530" t="s">
        <v>3096</v>
      </c>
      <c r="D530" t="s">
        <v>61</v>
      </c>
    </row>
    <row r="531" spans="1:4" x14ac:dyDescent="0.25">
      <c r="A531" t="s">
        <v>1910</v>
      </c>
      <c r="B531" t="s">
        <v>69</v>
      </c>
      <c r="C531" t="s">
        <v>3096</v>
      </c>
      <c r="D531" t="s">
        <v>4078</v>
      </c>
    </row>
    <row r="532" spans="1:4" x14ac:dyDescent="0.25">
      <c r="A532" t="s">
        <v>1958</v>
      </c>
      <c r="B532" t="s">
        <v>69</v>
      </c>
      <c r="C532" t="s">
        <v>3096</v>
      </c>
      <c r="D532" t="s">
        <v>3101</v>
      </c>
    </row>
    <row r="533" spans="1:4" x14ac:dyDescent="0.25">
      <c r="A533" t="s">
        <v>1996</v>
      </c>
      <c r="B533" t="s">
        <v>69</v>
      </c>
      <c r="C533" t="s">
        <v>3096</v>
      </c>
      <c r="D533" t="s">
        <v>53</v>
      </c>
    </row>
    <row r="534" spans="1:4" x14ac:dyDescent="0.25">
      <c r="A534" t="s">
        <v>2055</v>
      </c>
      <c r="B534" t="s">
        <v>70</v>
      </c>
      <c r="C534" t="s">
        <v>3096</v>
      </c>
      <c r="D534" t="s">
        <v>53</v>
      </c>
    </row>
    <row r="535" spans="1:4" x14ac:dyDescent="0.25">
      <c r="A535" t="s">
        <v>2097</v>
      </c>
      <c r="B535" t="s">
        <v>69</v>
      </c>
      <c r="C535" t="s">
        <v>3096</v>
      </c>
      <c r="D535" t="s">
        <v>53</v>
      </c>
    </row>
    <row r="536" spans="1:4" x14ac:dyDescent="0.25">
      <c r="A536" t="s">
        <v>2098</v>
      </c>
      <c r="B536" t="s">
        <v>69</v>
      </c>
      <c r="C536" t="s">
        <v>3096</v>
      </c>
      <c r="D536" t="s">
        <v>58</v>
      </c>
    </row>
    <row r="537" spans="1:4" x14ac:dyDescent="0.25">
      <c r="A537" t="s">
        <v>2224</v>
      </c>
      <c r="B537" t="s">
        <v>70</v>
      </c>
      <c r="C537" t="s">
        <v>3096</v>
      </c>
      <c r="D537" t="s">
        <v>54</v>
      </c>
    </row>
    <row r="538" spans="1:4" x14ac:dyDescent="0.25">
      <c r="A538" t="s">
        <v>2235</v>
      </c>
      <c r="B538" t="s">
        <v>70</v>
      </c>
      <c r="C538" t="s">
        <v>3096</v>
      </c>
      <c r="D538" t="s">
        <v>56</v>
      </c>
    </row>
    <row r="539" spans="1:4" x14ac:dyDescent="0.25">
      <c r="A539" t="s">
        <v>2325</v>
      </c>
      <c r="B539" t="s">
        <v>69</v>
      </c>
      <c r="C539" t="s">
        <v>3096</v>
      </c>
      <c r="D539" t="s">
        <v>55</v>
      </c>
    </row>
    <row r="540" spans="1:4" x14ac:dyDescent="0.25">
      <c r="A540" t="s">
        <v>2336</v>
      </c>
      <c r="B540" t="s">
        <v>69</v>
      </c>
      <c r="C540" t="s">
        <v>3096</v>
      </c>
      <c r="D540" t="s">
        <v>53</v>
      </c>
    </row>
    <row r="541" spans="1:4" x14ac:dyDescent="0.25">
      <c r="A541" t="s">
        <v>2389</v>
      </c>
      <c r="B541" t="s">
        <v>70</v>
      </c>
      <c r="C541" t="s">
        <v>3096</v>
      </c>
      <c r="D541" t="s">
        <v>51</v>
      </c>
    </row>
    <row r="542" spans="1:4" x14ac:dyDescent="0.25">
      <c r="A542" t="s">
        <v>2394</v>
      </c>
      <c r="B542" t="s">
        <v>69</v>
      </c>
      <c r="C542" t="s">
        <v>3096</v>
      </c>
      <c r="D542" t="s">
        <v>54</v>
      </c>
    </row>
    <row r="543" spans="1:4" x14ac:dyDescent="0.25">
      <c r="A543" t="s">
        <v>2596</v>
      </c>
      <c r="B543" t="s">
        <v>69</v>
      </c>
      <c r="C543" t="s">
        <v>3096</v>
      </c>
      <c r="D543" t="s">
        <v>53</v>
      </c>
    </row>
    <row r="544" spans="1:4" x14ac:dyDescent="0.25">
      <c r="A544" t="s">
        <v>2721</v>
      </c>
      <c r="B544" t="s">
        <v>69</v>
      </c>
      <c r="C544" t="s">
        <v>3096</v>
      </c>
      <c r="D544" t="s">
        <v>3101</v>
      </c>
    </row>
    <row r="545" spans="1:4" x14ac:dyDescent="0.25">
      <c r="A545" t="s">
        <v>2726</v>
      </c>
      <c r="B545" t="s">
        <v>69</v>
      </c>
      <c r="C545" t="s">
        <v>3096</v>
      </c>
      <c r="D545" t="s">
        <v>54</v>
      </c>
    </row>
    <row r="546" spans="1:4" x14ac:dyDescent="0.25">
      <c r="A546" t="s">
        <v>2832</v>
      </c>
      <c r="B546" t="s">
        <v>69</v>
      </c>
      <c r="C546" t="s">
        <v>3096</v>
      </c>
      <c r="D546" t="s">
        <v>52</v>
      </c>
    </row>
    <row r="547" spans="1:4" x14ac:dyDescent="0.25">
      <c r="A547" t="s">
        <v>2850</v>
      </c>
      <c r="B547" t="s">
        <v>69</v>
      </c>
      <c r="C547" t="s">
        <v>3096</v>
      </c>
      <c r="D547" t="s">
        <v>54</v>
      </c>
    </row>
    <row r="548" spans="1:4" x14ac:dyDescent="0.25">
      <c r="A548" t="s">
        <v>2912</v>
      </c>
      <c r="B548" t="s">
        <v>69</v>
      </c>
      <c r="C548" t="s">
        <v>3096</v>
      </c>
      <c r="D548" t="s">
        <v>66</v>
      </c>
    </row>
    <row r="549" spans="1:4" x14ac:dyDescent="0.25">
      <c r="A549" t="s">
        <v>94</v>
      </c>
      <c r="B549" t="s">
        <v>69</v>
      </c>
      <c r="C549" t="s">
        <v>3096</v>
      </c>
      <c r="D549" t="s">
        <v>63</v>
      </c>
    </row>
    <row r="550" spans="1:4" x14ac:dyDescent="0.25">
      <c r="A550" t="s">
        <v>99</v>
      </c>
      <c r="B550" t="s">
        <v>69</v>
      </c>
      <c r="C550" t="s">
        <v>3096</v>
      </c>
      <c r="D550" t="s">
        <v>53</v>
      </c>
    </row>
    <row r="551" spans="1:4" x14ac:dyDescent="0.25">
      <c r="A551" t="s">
        <v>365</v>
      </c>
      <c r="B551" t="s">
        <v>69</v>
      </c>
      <c r="C551" t="s">
        <v>3096</v>
      </c>
      <c r="D551" t="s">
        <v>56</v>
      </c>
    </row>
    <row r="552" spans="1:4" x14ac:dyDescent="0.25">
      <c r="A552" t="s">
        <v>439</v>
      </c>
      <c r="B552" t="s">
        <v>69</v>
      </c>
      <c r="C552" t="s">
        <v>3096</v>
      </c>
      <c r="D552" t="s">
        <v>57</v>
      </c>
    </row>
    <row r="553" spans="1:4" x14ac:dyDescent="0.25">
      <c r="A553" t="s">
        <v>468</v>
      </c>
      <c r="B553" t="s">
        <v>69</v>
      </c>
      <c r="C553" t="s">
        <v>3096</v>
      </c>
      <c r="D553" t="s">
        <v>58</v>
      </c>
    </row>
    <row r="554" spans="1:4" x14ac:dyDescent="0.25">
      <c r="A554" t="s">
        <v>473</v>
      </c>
      <c r="B554" t="s">
        <v>69</v>
      </c>
      <c r="C554" t="s">
        <v>3096</v>
      </c>
      <c r="D554" t="s">
        <v>62</v>
      </c>
    </row>
    <row r="555" spans="1:4" x14ac:dyDescent="0.25">
      <c r="A555" t="s">
        <v>479</v>
      </c>
      <c r="B555" t="s">
        <v>69</v>
      </c>
      <c r="C555" t="s">
        <v>3096</v>
      </c>
      <c r="D555" t="s">
        <v>56</v>
      </c>
    </row>
    <row r="556" spans="1:4" x14ac:dyDescent="0.25">
      <c r="A556" t="s">
        <v>600</v>
      </c>
      <c r="B556" t="s">
        <v>69</v>
      </c>
      <c r="C556" t="s">
        <v>3096</v>
      </c>
      <c r="D556" t="s">
        <v>57</v>
      </c>
    </row>
    <row r="557" spans="1:4" x14ac:dyDescent="0.25">
      <c r="A557" t="s">
        <v>644</v>
      </c>
      <c r="B557" t="s">
        <v>69</v>
      </c>
      <c r="C557" t="s">
        <v>3096</v>
      </c>
      <c r="D557" t="s">
        <v>56</v>
      </c>
    </row>
    <row r="558" spans="1:4" x14ac:dyDescent="0.25">
      <c r="A558" t="s">
        <v>791</v>
      </c>
      <c r="B558" t="s">
        <v>69</v>
      </c>
      <c r="C558" t="s">
        <v>3096</v>
      </c>
      <c r="D558" t="s">
        <v>62</v>
      </c>
    </row>
    <row r="559" spans="1:4" x14ac:dyDescent="0.25">
      <c r="A559" t="s">
        <v>804</v>
      </c>
      <c r="B559" t="s">
        <v>69</v>
      </c>
      <c r="C559" t="s">
        <v>3096</v>
      </c>
      <c r="D559" t="s">
        <v>53</v>
      </c>
    </row>
    <row r="560" spans="1:4" x14ac:dyDescent="0.25">
      <c r="A560" t="s">
        <v>865</v>
      </c>
      <c r="B560" t="s">
        <v>69</v>
      </c>
      <c r="C560" t="s">
        <v>3096</v>
      </c>
      <c r="D560" t="s">
        <v>56</v>
      </c>
    </row>
    <row r="561" spans="1:4" x14ac:dyDescent="0.25">
      <c r="A561" t="s">
        <v>938</v>
      </c>
      <c r="B561" t="s">
        <v>69</v>
      </c>
      <c r="C561" t="s">
        <v>3096</v>
      </c>
      <c r="D561" t="s">
        <v>66</v>
      </c>
    </row>
    <row r="562" spans="1:4" x14ac:dyDescent="0.25">
      <c r="A562" t="s">
        <v>953</v>
      </c>
      <c r="B562" t="s">
        <v>69</v>
      </c>
      <c r="C562" t="s">
        <v>3096</v>
      </c>
      <c r="D562" t="s">
        <v>57</v>
      </c>
    </row>
    <row r="563" spans="1:4" x14ac:dyDescent="0.25">
      <c r="A563" t="s">
        <v>1058</v>
      </c>
      <c r="B563" t="s">
        <v>69</v>
      </c>
      <c r="C563" t="s">
        <v>3096</v>
      </c>
      <c r="D563" t="s">
        <v>53</v>
      </c>
    </row>
    <row r="564" spans="1:4" x14ac:dyDescent="0.25">
      <c r="A564" t="s">
        <v>1112</v>
      </c>
      <c r="B564" t="s">
        <v>69</v>
      </c>
      <c r="C564" t="s">
        <v>3096</v>
      </c>
      <c r="D564" t="s">
        <v>54</v>
      </c>
    </row>
    <row r="565" spans="1:4" x14ac:dyDescent="0.25">
      <c r="A565" t="s">
        <v>1147</v>
      </c>
      <c r="B565" t="s">
        <v>69</v>
      </c>
      <c r="C565" t="s">
        <v>3096</v>
      </c>
      <c r="D565" t="s">
        <v>55</v>
      </c>
    </row>
    <row r="566" spans="1:4" x14ac:dyDescent="0.25">
      <c r="A566" t="s">
        <v>1173</v>
      </c>
      <c r="B566" t="s">
        <v>69</v>
      </c>
      <c r="C566" t="s">
        <v>3096</v>
      </c>
      <c r="D566" t="s">
        <v>57</v>
      </c>
    </row>
    <row r="567" spans="1:4" x14ac:dyDescent="0.25">
      <c r="A567" t="s">
        <v>1193</v>
      </c>
      <c r="B567" t="s">
        <v>69</v>
      </c>
      <c r="C567" t="s">
        <v>3096</v>
      </c>
      <c r="D567" t="s">
        <v>55</v>
      </c>
    </row>
    <row r="568" spans="1:4" x14ac:dyDescent="0.25">
      <c r="A568" t="s">
        <v>1339</v>
      </c>
      <c r="B568" t="s">
        <v>69</v>
      </c>
      <c r="C568" t="s">
        <v>3096</v>
      </c>
      <c r="D568" t="s">
        <v>48</v>
      </c>
    </row>
    <row r="569" spans="1:4" x14ac:dyDescent="0.25">
      <c r="A569" t="s">
        <v>1415</v>
      </c>
      <c r="B569" t="s">
        <v>69</v>
      </c>
      <c r="C569" t="s">
        <v>3096</v>
      </c>
      <c r="D569" t="s">
        <v>54</v>
      </c>
    </row>
    <row r="570" spans="1:4" x14ac:dyDescent="0.25">
      <c r="A570" t="s">
        <v>1488</v>
      </c>
      <c r="B570" t="s">
        <v>69</v>
      </c>
      <c r="C570" t="s">
        <v>3096</v>
      </c>
      <c r="D570" t="s">
        <v>49</v>
      </c>
    </row>
    <row r="571" spans="1:4" x14ac:dyDescent="0.25">
      <c r="A571" t="s">
        <v>1506</v>
      </c>
      <c r="B571" t="s">
        <v>69</v>
      </c>
      <c r="C571" t="s">
        <v>3096</v>
      </c>
      <c r="D571" t="s">
        <v>53</v>
      </c>
    </row>
    <row r="572" spans="1:4" x14ac:dyDescent="0.25">
      <c r="A572" t="s">
        <v>1530</v>
      </c>
      <c r="B572" t="s">
        <v>69</v>
      </c>
      <c r="C572" t="s">
        <v>3096</v>
      </c>
      <c r="D572" t="s">
        <v>62</v>
      </c>
    </row>
    <row r="573" spans="1:4" x14ac:dyDescent="0.25">
      <c r="A573" t="s">
        <v>1733</v>
      </c>
      <c r="B573" t="s">
        <v>69</v>
      </c>
      <c r="C573" t="s">
        <v>3096</v>
      </c>
      <c r="D573" t="s">
        <v>49</v>
      </c>
    </row>
    <row r="574" spans="1:4" x14ac:dyDescent="0.25">
      <c r="A574" t="s">
        <v>1786</v>
      </c>
      <c r="B574" t="s">
        <v>69</v>
      </c>
      <c r="C574" t="s">
        <v>3096</v>
      </c>
      <c r="D574" t="s">
        <v>62</v>
      </c>
    </row>
    <row r="575" spans="1:4" x14ac:dyDescent="0.25">
      <c r="A575" t="s">
        <v>1793</v>
      </c>
      <c r="B575" t="s">
        <v>69</v>
      </c>
      <c r="C575" t="s">
        <v>3096</v>
      </c>
      <c r="D575" t="s">
        <v>54</v>
      </c>
    </row>
    <row r="576" spans="1:4" x14ac:dyDescent="0.25">
      <c r="A576" t="s">
        <v>1879</v>
      </c>
      <c r="B576" t="s">
        <v>69</v>
      </c>
      <c r="C576" t="s">
        <v>3096</v>
      </c>
      <c r="D576" t="s">
        <v>63</v>
      </c>
    </row>
    <row r="577" spans="1:4" x14ac:dyDescent="0.25">
      <c r="A577" t="s">
        <v>1905</v>
      </c>
      <c r="B577" t="s">
        <v>69</v>
      </c>
      <c r="C577" t="s">
        <v>3096</v>
      </c>
      <c r="D577" t="s">
        <v>3101</v>
      </c>
    </row>
    <row r="578" spans="1:4" x14ac:dyDescent="0.25">
      <c r="A578" t="s">
        <v>2102</v>
      </c>
      <c r="B578" t="s">
        <v>69</v>
      </c>
      <c r="C578" t="s">
        <v>3096</v>
      </c>
      <c r="D578" t="s">
        <v>53</v>
      </c>
    </row>
    <row r="579" spans="1:4" x14ac:dyDescent="0.25">
      <c r="A579" t="s">
        <v>2198</v>
      </c>
      <c r="B579" t="s">
        <v>69</v>
      </c>
      <c r="C579" t="s">
        <v>3096</v>
      </c>
      <c r="D579" t="s">
        <v>49</v>
      </c>
    </row>
    <row r="580" spans="1:4" x14ac:dyDescent="0.25">
      <c r="A580" t="s">
        <v>2217</v>
      </c>
      <c r="B580" t="s">
        <v>69</v>
      </c>
      <c r="C580" t="s">
        <v>3096</v>
      </c>
      <c r="D580" t="s">
        <v>66</v>
      </c>
    </row>
    <row r="581" spans="1:4" x14ac:dyDescent="0.25">
      <c r="A581" t="s">
        <v>2250</v>
      </c>
      <c r="B581" t="s">
        <v>69</v>
      </c>
      <c r="C581" t="s">
        <v>3096</v>
      </c>
      <c r="D581" t="s">
        <v>57</v>
      </c>
    </row>
    <row r="582" spans="1:4" x14ac:dyDescent="0.25">
      <c r="A582" t="s">
        <v>2258</v>
      </c>
      <c r="B582" t="s">
        <v>69</v>
      </c>
      <c r="C582" t="s">
        <v>3096</v>
      </c>
      <c r="D582" t="s">
        <v>62</v>
      </c>
    </row>
    <row r="583" spans="1:4" x14ac:dyDescent="0.25">
      <c r="A583" t="s">
        <v>2312</v>
      </c>
      <c r="B583" t="s">
        <v>69</v>
      </c>
      <c r="C583" t="s">
        <v>3096</v>
      </c>
      <c r="D583" t="s">
        <v>48</v>
      </c>
    </row>
    <row r="584" spans="1:4" x14ac:dyDescent="0.25">
      <c r="A584" t="s">
        <v>2349</v>
      </c>
      <c r="B584" t="s">
        <v>69</v>
      </c>
      <c r="C584" t="s">
        <v>3096</v>
      </c>
      <c r="D584" t="s">
        <v>51</v>
      </c>
    </row>
    <row r="585" spans="1:4" x14ac:dyDescent="0.25">
      <c r="A585" t="s">
        <v>2456</v>
      </c>
      <c r="B585" t="s">
        <v>69</v>
      </c>
      <c r="C585" t="s">
        <v>3096</v>
      </c>
      <c r="D585" t="s">
        <v>56</v>
      </c>
    </row>
    <row r="586" spans="1:4" x14ac:dyDescent="0.25">
      <c r="A586" t="s">
        <v>2459</v>
      </c>
      <c r="B586" t="s">
        <v>69</v>
      </c>
      <c r="C586" t="s">
        <v>3096</v>
      </c>
      <c r="D586" t="s">
        <v>59</v>
      </c>
    </row>
    <row r="587" spans="1:4" x14ac:dyDescent="0.25">
      <c r="A587" t="s">
        <v>2493</v>
      </c>
      <c r="B587" t="s">
        <v>69</v>
      </c>
      <c r="C587" t="s">
        <v>3096</v>
      </c>
      <c r="D587" t="s">
        <v>56</v>
      </c>
    </row>
    <row r="588" spans="1:4" x14ac:dyDescent="0.25">
      <c r="A588" t="s">
        <v>2504</v>
      </c>
      <c r="B588" t="s">
        <v>69</v>
      </c>
      <c r="C588" t="s">
        <v>3096</v>
      </c>
      <c r="D588" t="s">
        <v>59</v>
      </c>
    </row>
    <row r="589" spans="1:4" x14ac:dyDescent="0.25">
      <c r="A589" t="s">
        <v>2532</v>
      </c>
      <c r="B589" t="s">
        <v>69</v>
      </c>
      <c r="C589" t="s">
        <v>3096</v>
      </c>
      <c r="D589" t="s">
        <v>53</v>
      </c>
    </row>
    <row r="590" spans="1:4" x14ac:dyDescent="0.25">
      <c r="A590" t="s">
        <v>2572</v>
      </c>
      <c r="B590" t="s">
        <v>69</v>
      </c>
      <c r="C590" t="s">
        <v>3096</v>
      </c>
      <c r="D590" t="s">
        <v>3100</v>
      </c>
    </row>
    <row r="591" spans="1:4" x14ac:dyDescent="0.25">
      <c r="A591" t="s">
        <v>2574</v>
      </c>
      <c r="B591" t="s">
        <v>69</v>
      </c>
      <c r="C591" t="s">
        <v>3096</v>
      </c>
      <c r="D591" t="s">
        <v>56</v>
      </c>
    </row>
    <row r="592" spans="1:4" x14ac:dyDescent="0.25">
      <c r="A592" t="s">
        <v>2579</v>
      </c>
      <c r="B592" t="s">
        <v>69</v>
      </c>
      <c r="C592" t="s">
        <v>3096</v>
      </c>
      <c r="D592" t="s">
        <v>57</v>
      </c>
    </row>
    <row r="593" spans="1:4" x14ac:dyDescent="0.25">
      <c r="A593" t="s">
        <v>2615</v>
      </c>
      <c r="B593" t="s">
        <v>69</v>
      </c>
      <c r="C593" t="s">
        <v>3096</v>
      </c>
      <c r="D593" t="s">
        <v>57</v>
      </c>
    </row>
    <row r="594" spans="1:4" x14ac:dyDescent="0.25">
      <c r="A594" t="s">
        <v>2620</v>
      </c>
      <c r="B594" t="s">
        <v>69</v>
      </c>
      <c r="C594" t="s">
        <v>3096</v>
      </c>
      <c r="D594" t="s">
        <v>56</v>
      </c>
    </row>
    <row r="595" spans="1:4" x14ac:dyDescent="0.25">
      <c r="A595" t="s">
        <v>2666</v>
      </c>
      <c r="B595" t="s">
        <v>69</v>
      </c>
      <c r="C595" t="s">
        <v>3096</v>
      </c>
      <c r="D595" t="s">
        <v>61</v>
      </c>
    </row>
    <row r="596" spans="1:4" x14ac:dyDescent="0.25">
      <c r="A596" t="s">
        <v>2674</v>
      </c>
      <c r="B596" t="s">
        <v>69</v>
      </c>
      <c r="C596" t="s">
        <v>3096</v>
      </c>
      <c r="D596" t="s">
        <v>56</v>
      </c>
    </row>
    <row r="597" spans="1:4" x14ac:dyDescent="0.25">
      <c r="A597" t="s">
        <v>2683</v>
      </c>
      <c r="B597" t="s">
        <v>69</v>
      </c>
      <c r="C597" t="s">
        <v>3096</v>
      </c>
      <c r="D597" t="s">
        <v>53</v>
      </c>
    </row>
    <row r="598" spans="1:4" x14ac:dyDescent="0.25">
      <c r="A598" t="s">
        <v>2716</v>
      </c>
      <c r="B598" t="s">
        <v>69</v>
      </c>
      <c r="C598" t="s">
        <v>3096</v>
      </c>
      <c r="D598" t="s">
        <v>54</v>
      </c>
    </row>
    <row r="599" spans="1:4" x14ac:dyDescent="0.25">
      <c r="A599" t="s">
        <v>2728</v>
      </c>
      <c r="B599" t="s">
        <v>69</v>
      </c>
      <c r="C599" t="s">
        <v>3096</v>
      </c>
      <c r="D599" t="s">
        <v>53</v>
      </c>
    </row>
    <row r="600" spans="1:4" x14ac:dyDescent="0.25">
      <c r="A600" t="s">
        <v>2763</v>
      </c>
      <c r="B600" t="s">
        <v>69</v>
      </c>
      <c r="C600" t="s">
        <v>3096</v>
      </c>
      <c r="D600" t="s">
        <v>3100</v>
      </c>
    </row>
    <row r="601" spans="1:4" x14ac:dyDescent="0.25">
      <c r="A601" t="s">
        <v>2776</v>
      </c>
      <c r="B601" t="s">
        <v>69</v>
      </c>
      <c r="C601" t="s">
        <v>3096</v>
      </c>
      <c r="D601" t="s">
        <v>53</v>
      </c>
    </row>
    <row r="602" spans="1:4" x14ac:dyDescent="0.25">
      <c r="A602" t="s">
        <v>2896</v>
      </c>
      <c r="B602" t="s">
        <v>69</v>
      </c>
      <c r="C602" t="s">
        <v>3096</v>
      </c>
      <c r="D602" t="s">
        <v>54</v>
      </c>
    </row>
    <row r="603" spans="1:4" x14ac:dyDescent="0.25">
      <c r="A603" t="s">
        <v>2932</v>
      </c>
      <c r="B603" t="s">
        <v>69</v>
      </c>
      <c r="C603" t="s">
        <v>3096</v>
      </c>
      <c r="D603" t="s">
        <v>60</v>
      </c>
    </row>
    <row r="604" spans="1:4" x14ac:dyDescent="0.25">
      <c r="A604" t="s">
        <v>2979</v>
      </c>
      <c r="B604" t="s">
        <v>69</v>
      </c>
      <c r="C604" t="s">
        <v>3096</v>
      </c>
      <c r="D604" t="s">
        <v>55</v>
      </c>
    </row>
    <row r="605" spans="1:4" x14ac:dyDescent="0.25">
      <c r="A605" t="s">
        <v>2995</v>
      </c>
      <c r="B605" t="s">
        <v>69</v>
      </c>
      <c r="C605" t="s">
        <v>3096</v>
      </c>
      <c r="D605" t="s">
        <v>55</v>
      </c>
    </row>
    <row r="606" spans="1:4" x14ac:dyDescent="0.25">
      <c r="A606" t="s">
        <v>3004</v>
      </c>
      <c r="B606" t="s">
        <v>69</v>
      </c>
      <c r="C606" t="s">
        <v>3096</v>
      </c>
      <c r="D606" t="s">
        <v>48</v>
      </c>
    </row>
    <row r="607" spans="1:4" x14ac:dyDescent="0.25">
      <c r="A607" t="s">
        <v>3028</v>
      </c>
      <c r="B607" t="s">
        <v>69</v>
      </c>
      <c r="C607" t="s">
        <v>3096</v>
      </c>
      <c r="D607" t="s">
        <v>51</v>
      </c>
    </row>
    <row r="608" spans="1:4" x14ac:dyDescent="0.25">
      <c r="A608" t="s">
        <v>3072</v>
      </c>
      <c r="B608" t="s">
        <v>69</v>
      </c>
      <c r="C608" t="s">
        <v>3096</v>
      </c>
      <c r="D608" t="s">
        <v>51</v>
      </c>
    </row>
    <row r="609" spans="1:4" x14ac:dyDescent="0.25">
      <c r="A609" t="s">
        <v>3083</v>
      </c>
      <c r="B609" t="s">
        <v>69</v>
      </c>
      <c r="C609" t="s">
        <v>3096</v>
      </c>
      <c r="D609" t="s">
        <v>53</v>
      </c>
    </row>
    <row r="610" spans="1:4" x14ac:dyDescent="0.25">
      <c r="A610" t="s">
        <v>3215</v>
      </c>
      <c r="B610" t="s">
        <v>69</v>
      </c>
      <c r="C610" t="s">
        <v>3096</v>
      </c>
      <c r="D610" t="s">
        <v>4078</v>
      </c>
    </row>
    <row r="611" spans="1:4" x14ac:dyDescent="0.25">
      <c r="A611" t="s">
        <v>3378</v>
      </c>
      <c r="B611" t="s">
        <v>69</v>
      </c>
      <c r="C611" t="s">
        <v>3096</v>
      </c>
      <c r="D611" t="s">
        <v>54</v>
      </c>
    </row>
    <row r="612" spans="1:4" x14ac:dyDescent="0.25">
      <c r="A612" t="s">
        <v>3386</v>
      </c>
      <c r="B612" t="s">
        <v>69</v>
      </c>
      <c r="C612" t="s">
        <v>3096</v>
      </c>
      <c r="D612" t="s">
        <v>49</v>
      </c>
    </row>
    <row r="613" spans="1:4" x14ac:dyDescent="0.25">
      <c r="A613" t="s">
        <v>3397</v>
      </c>
      <c r="B613" t="s">
        <v>69</v>
      </c>
      <c r="C613" t="s">
        <v>3096</v>
      </c>
      <c r="D613" t="s">
        <v>3101</v>
      </c>
    </row>
    <row r="614" spans="1:4" x14ac:dyDescent="0.25">
      <c r="A614" t="s">
        <v>3481</v>
      </c>
      <c r="B614" t="s">
        <v>69</v>
      </c>
      <c r="C614" t="s">
        <v>3096</v>
      </c>
      <c r="D614" t="s">
        <v>57</v>
      </c>
    </row>
    <row r="615" spans="1:4" x14ac:dyDescent="0.25">
      <c r="A615" t="s">
        <v>3527</v>
      </c>
      <c r="B615" t="s">
        <v>69</v>
      </c>
      <c r="C615" t="s">
        <v>3096</v>
      </c>
      <c r="D615" t="s">
        <v>62</v>
      </c>
    </row>
    <row r="616" spans="1:4" x14ac:dyDescent="0.25">
      <c r="A616" t="s">
        <v>3586</v>
      </c>
      <c r="B616" t="s">
        <v>69</v>
      </c>
      <c r="C616" t="s">
        <v>3096</v>
      </c>
      <c r="D616" t="s">
        <v>53</v>
      </c>
    </row>
    <row r="617" spans="1:4" x14ac:dyDescent="0.25">
      <c r="A617" t="s">
        <v>3589</v>
      </c>
      <c r="B617" t="s">
        <v>69</v>
      </c>
      <c r="C617" t="s">
        <v>3096</v>
      </c>
      <c r="D617" t="s">
        <v>66</v>
      </c>
    </row>
    <row r="618" spans="1:4" x14ac:dyDescent="0.25">
      <c r="A618" t="s">
        <v>3590</v>
      </c>
      <c r="B618" t="s">
        <v>69</v>
      </c>
      <c r="C618" t="s">
        <v>3096</v>
      </c>
      <c r="D618" t="s">
        <v>56</v>
      </c>
    </row>
    <row r="619" spans="1:4" x14ac:dyDescent="0.25">
      <c r="A619" t="s">
        <v>3640</v>
      </c>
      <c r="B619" t="s">
        <v>69</v>
      </c>
      <c r="C619" t="s">
        <v>3096</v>
      </c>
      <c r="D619" t="s">
        <v>56</v>
      </c>
    </row>
    <row r="620" spans="1:4" x14ac:dyDescent="0.25">
      <c r="A620" t="s">
        <v>3680</v>
      </c>
      <c r="B620" t="s">
        <v>69</v>
      </c>
      <c r="C620" t="s">
        <v>3096</v>
      </c>
      <c r="D620" t="s">
        <v>49</v>
      </c>
    </row>
    <row r="621" spans="1:4" x14ac:dyDescent="0.25">
      <c r="A621" t="s">
        <v>3716</v>
      </c>
      <c r="B621" t="s">
        <v>69</v>
      </c>
      <c r="C621" t="s">
        <v>3096</v>
      </c>
      <c r="D621" t="s">
        <v>53</v>
      </c>
    </row>
    <row r="622" spans="1:4" x14ac:dyDescent="0.25">
      <c r="A622" t="s">
        <v>3725</v>
      </c>
      <c r="B622" t="s">
        <v>69</v>
      </c>
      <c r="C622" t="s">
        <v>3096</v>
      </c>
      <c r="D622" t="s">
        <v>57</v>
      </c>
    </row>
    <row r="623" spans="1:4" x14ac:dyDescent="0.25">
      <c r="A623" t="s">
        <v>3729</v>
      </c>
      <c r="B623" t="s">
        <v>69</v>
      </c>
      <c r="C623" t="s">
        <v>3096</v>
      </c>
      <c r="D623" t="s">
        <v>56</v>
      </c>
    </row>
    <row r="624" spans="1:4" x14ac:dyDescent="0.25">
      <c r="A624" t="s">
        <v>3738</v>
      </c>
      <c r="B624" t="s">
        <v>69</v>
      </c>
      <c r="C624" t="s">
        <v>3096</v>
      </c>
      <c r="D624" t="s">
        <v>63</v>
      </c>
    </row>
    <row r="625" spans="1:4" x14ac:dyDescent="0.25">
      <c r="A625" t="s">
        <v>3744</v>
      </c>
      <c r="B625" t="s">
        <v>69</v>
      </c>
      <c r="C625" t="s">
        <v>3096</v>
      </c>
      <c r="D625" t="s">
        <v>56</v>
      </c>
    </row>
    <row r="626" spans="1:4" x14ac:dyDescent="0.25">
      <c r="A626" t="s">
        <v>3768</v>
      </c>
      <c r="B626" t="s">
        <v>69</v>
      </c>
      <c r="C626" t="s">
        <v>3096</v>
      </c>
      <c r="D626" t="s">
        <v>3100</v>
      </c>
    </row>
    <row r="627" spans="1:4" x14ac:dyDescent="0.25">
      <c r="A627" t="s">
        <v>3783</v>
      </c>
      <c r="B627" t="s">
        <v>69</v>
      </c>
      <c r="C627" t="s">
        <v>3096</v>
      </c>
      <c r="D627" t="s">
        <v>48</v>
      </c>
    </row>
    <row r="628" spans="1:4" x14ac:dyDescent="0.25">
      <c r="A628" t="s">
        <v>3818</v>
      </c>
      <c r="B628" t="s">
        <v>69</v>
      </c>
      <c r="C628" t="s">
        <v>3096</v>
      </c>
      <c r="D628" t="s">
        <v>57</v>
      </c>
    </row>
    <row r="629" spans="1:4" x14ac:dyDescent="0.25">
      <c r="A629" t="s">
        <v>3821</v>
      </c>
      <c r="B629" t="s">
        <v>69</v>
      </c>
      <c r="C629" t="s">
        <v>3096</v>
      </c>
      <c r="D629" t="s">
        <v>56</v>
      </c>
    </row>
    <row r="630" spans="1:4" x14ac:dyDescent="0.25">
      <c r="A630" t="s">
        <v>3824</v>
      </c>
      <c r="B630" t="s">
        <v>69</v>
      </c>
      <c r="C630" t="s">
        <v>3096</v>
      </c>
      <c r="D630" t="s">
        <v>54</v>
      </c>
    </row>
    <row r="631" spans="1:4" x14ac:dyDescent="0.25">
      <c r="A631" t="s">
        <v>3825</v>
      </c>
      <c r="B631" t="s">
        <v>69</v>
      </c>
      <c r="C631" t="s">
        <v>3096</v>
      </c>
      <c r="D631" t="s">
        <v>62</v>
      </c>
    </row>
    <row r="632" spans="1:4" x14ac:dyDescent="0.25">
      <c r="A632" t="s">
        <v>3829</v>
      </c>
      <c r="B632" t="s">
        <v>69</v>
      </c>
      <c r="C632" t="s">
        <v>3096</v>
      </c>
      <c r="D632" t="s">
        <v>53</v>
      </c>
    </row>
    <row r="633" spans="1:4" x14ac:dyDescent="0.25">
      <c r="A633" t="s">
        <v>3857</v>
      </c>
      <c r="B633" t="s">
        <v>69</v>
      </c>
      <c r="C633" t="s">
        <v>3096</v>
      </c>
      <c r="D633" t="s">
        <v>53</v>
      </c>
    </row>
    <row r="634" spans="1:4" x14ac:dyDescent="0.25">
      <c r="A634" t="s">
        <v>3888</v>
      </c>
      <c r="B634" t="s">
        <v>69</v>
      </c>
      <c r="C634" t="s">
        <v>3096</v>
      </c>
      <c r="D634" t="s">
        <v>60</v>
      </c>
    </row>
    <row r="635" spans="1:4" x14ac:dyDescent="0.25">
      <c r="A635" t="s">
        <v>3922</v>
      </c>
      <c r="B635" t="s">
        <v>69</v>
      </c>
      <c r="C635" t="s">
        <v>3096</v>
      </c>
      <c r="D635" t="s">
        <v>3100</v>
      </c>
    </row>
    <row r="636" spans="1:4" x14ac:dyDescent="0.25">
      <c r="A636" t="s">
        <v>3936</v>
      </c>
      <c r="B636" t="s">
        <v>69</v>
      </c>
      <c r="C636" t="s">
        <v>3096</v>
      </c>
      <c r="D636" t="s">
        <v>54</v>
      </c>
    </row>
    <row r="637" spans="1:4" x14ac:dyDescent="0.25">
      <c r="A637" t="s">
        <v>3948</v>
      </c>
      <c r="B637" t="s">
        <v>69</v>
      </c>
      <c r="C637" t="s">
        <v>3096</v>
      </c>
      <c r="D637" t="s">
        <v>49</v>
      </c>
    </row>
    <row r="638" spans="1:4" x14ac:dyDescent="0.25">
      <c r="A638" t="s">
        <v>3952</v>
      </c>
      <c r="B638" t="s">
        <v>69</v>
      </c>
      <c r="C638" t="s">
        <v>3096</v>
      </c>
      <c r="D638" t="s">
        <v>61</v>
      </c>
    </row>
    <row r="639" spans="1:4" x14ac:dyDescent="0.25">
      <c r="A639" t="s">
        <v>3989</v>
      </c>
      <c r="B639" t="s">
        <v>69</v>
      </c>
      <c r="C639" t="s">
        <v>3096</v>
      </c>
      <c r="D639" t="s">
        <v>54</v>
      </c>
    </row>
    <row r="640" spans="1:4" x14ac:dyDescent="0.25">
      <c r="A640" t="s">
        <v>4025</v>
      </c>
      <c r="B640" t="s">
        <v>69</v>
      </c>
      <c r="C640" t="s">
        <v>3096</v>
      </c>
      <c r="D640" t="s">
        <v>53</v>
      </c>
    </row>
    <row r="641" spans="1:4" x14ac:dyDescent="0.25">
      <c r="A641" t="s">
        <v>104</v>
      </c>
      <c r="B641" t="s">
        <v>69</v>
      </c>
      <c r="C641" t="s">
        <v>4077</v>
      </c>
      <c r="D641" t="s">
        <v>50</v>
      </c>
    </row>
    <row r="642" spans="1:4" x14ac:dyDescent="0.25">
      <c r="A642" t="s">
        <v>153</v>
      </c>
      <c r="B642" t="s">
        <v>69</v>
      </c>
      <c r="C642" t="s">
        <v>4077</v>
      </c>
      <c r="D642" t="s">
        <v>57</v>
      </c>
    </row>
    <row r="643" spans="1:4" x14ac:dyDescent="0.25">
      <c r="A643" t="s">
        <v>166</v>
      </c>
      <c r="B643" t="s">
        <v>69</v>
      </c>
      <c r="C643" t="s">
        <v>4077</v>
      </c>
      <c r="D643" t="s">
        <v>50</v>
      </c>
    </row>
    <row r="644" spans="1:4" x14ac:dyDescent="0.25">
      <c r="A644" t="s">
        <v>168</v>
      </c>
      <c r="B644" t="s">
        <v>69</v>
      </c>
      <c r="C644" t="s">
        <v>4077</v>
      </c>
      <c r="D644" t="s">
        <v>4078</v>
      </c>
    </row>
    <row r="645" spans="1:4" x14ac:dyDescent="0.25">
      <c r="A645" t="s">
        <v>247</v>
      </c>
      <c r="B645" t="s">
        <v>69</v>
      </c>
      <c r="C645" t="s">
        <v>4077</v>
      </c>
      <c r="D645" t="s">
        <v>61</v>
      </c>
    </row>
    <row r="646" spans="1:4" x14ac:dyDescent="0.25">
      <c r="A646" t="s">
        <v>262</v>
      </c>
      <c r="B646" t="s">
        <v>69</v>
      </c>
      <c r="C646" t="s">
        <v>4077</v>
      </c>
      <c r="D646" t="s">
        <v>55</v>
      </c>
    </row>
    <row r="647" spans="1:4" x14ac:dyDescent="0.25">
      <c r="A647" t="s">
        <v>267</v>
      </c>
      <c r="B647" t="s">
        <v>69</v>
      </c>
      <c r="C647" t="s">
        <v>4077</v>
      </c>
      <c r="D647" t="s">
        <v>65</v>
      </c>
    </row>
    <row r="648" spans="1:4" x14ac:dyDescent="0.25">
      <c r="A648" t="s">
        <v>290</v>
      </c>
      <c r="B648" t="s">
        <v>69</v>
      </c>
      <c r="C648" t="s">
        <v>4077</v>
      </c>
      <c r="D648" t="s">
        <v>53</v>
      </c>
    </row>
    <row r="649" spans="1:4" x14ac:dyDescent="0.25">
      <c r="A649" t="s">
        <v>304</v>
      </c>
      <c r="B649" t="s">
        <v>69</v>
      </c>
      <c r="C649" t="s">
        <v>4077</v>
      </c>
      <c r="D649" t="s">
        <v>56</v>
      </c>
    </row>
    <row r="650" spans="1:4" x14ac:dyDescent="0.25">
      <c r="A650" t="s">
        <v>322</v>
      </c>
      <c r="B650" t="s">
        <v>69</v>
      </c>
      <c r="C650" t="s">
        <v>4077</v>
      </c>
      <c r="D650" t="s">
        <v>3101</v>
      </c>
    </row>
    <row r="651" spans="1:4" x14ac:dyDescent="0.25">
      <c r="A651" t="s">
        <v>328</v>
      </c>
      <c r="B651" t="s">
        <v>69</v>
      </c>
      <c r="C651" t="s">
        <v>4077</v>
      </c>
      <c r="D651" t="s">
        <v>3100</v>
      </c>
    </row>
    <row r="652" spans="1:4" x14ac:dyDescent="0.25">
      <c r="A652" t="s">
        <v>362</v>
      </c>
      <c r="B652" t="s">
        <v>69</v>
      </c>
      <c r="C652" t="s">
        <v>4077</v>
      </c>
      <c r="D652" t="s">
        <v>55</v>
      </c>
    </row>
    <row r="653" spans="1:4" x14ac:dyDescent="0.25">
      <c r="A653" t="s">
        <v>399</v>
      </c>
      <c r="B653" t="s">
        <v>69</v>
      </c>
      <c r="C653" t="s">
        <v>4077</v>
      </c>
      <c r="D653" t="s">
        <v>53</v>
      </c>
    </row>
    <row r="654" spans="1:4" x14ac:dyDescent="0.25">
      <c r="A654" t="s">
        <v>420</v>
      </c>
      <c r="B654" t="s">
        <v>69</v>
      </c>
      <c r="C654" t="s">
        <v>4077</v>
      </c>
      <c r="D654" t="s">
        <v>3101</v>
      </c>
    </row>
    <row r="655" spans="1:4" x14ac:dyDescent="0.25">
      <c r="A655" t="s">
        <v>421</v>
      </c>
      <c r="B655" t="s">
        <v>69</v>
      </c>
      <c r="C655" t="s">
        <v>4077</v>
      </c>
      <c r="D655" t="s">
        <v>48</v>
      </c>
    </row>
    <row r="656" spans="1:4" x14ac:dyDescent="0.25">
      <c r="A656" t="s">
        <v>482</v>
      </c>
      <c r="B656" t="s">
        <v>69</v>
      </c>
      <c r="C656" t="s">
        <v>4077</v>
      </c>
      <c r="D656" t="s">
        <v>55</v>
      </c>
    </row>
    <row r="657" spans="1:4" x14ac:dyDescent="0.25">
      <c r="A657" t="s">
        <v>487</v>
      </c>
      <c r="B657" t="s">
        <v>69</v>
      </c>
      <c r="C657" t="s">
        <v>4077</v>
      </c>
      <c r="D657" t="s">
        <v>56</v>
      </c>
    </row>
    <row r="658" spans="1:4" x14ac:dyDescent="0.25">
      <c r="A658" t="s">
        <v>529</v>
      </c>
      <c r="B658" t="s">
        <v>69</v>
      </c>
      <c r="C658" t="s">
        <v>4077</v>
      </c>
      <c r="D658" t="s">
        <v>53</v>
      </c>
    </row>
    <row r="659" spans="1:4" x14ac:dyDescent="0.25">
      <c r="A659" t="s">
        <v>536</v>
      </c>
      <c r="B659" t="s">
        <v>69</v>
      </c>
      <c r="C659" t="s">
        <v>4077</v>
      </c>
      <c r="D659" t="s">
        <v>52</v>
      </c>
    </row>
    <row r="660" spans="1:4" x14ac:dyDescent="0.25">
      <c r="A660" t="s">
        <v>544</v>
      </c>
      <c r="B660" t="s">
        <v>69</v>
      </c>
      <c r="C660" t="s">
        <v>4077</v>
      </c>
      <c r="D660" t="s">
        <v>64</v>
      </c>
    </row>
    <row r="661" spans="1:4" x14ac:dyDescent="0.25">
      <c r="A661" t="s">
        <v>563</v>
      </c>
      <c r="B661" t="s">
        <v>69</v>
      </c>
      <c r="C661" t="s">
        <v>4077</v>
      </c>
      <c r="D661" t="s">
        <v>3100</v>
      </c>
    </row>
    <row r="662" spans="1:4" x14ac:dyDescent="0.25">
      <c r="A662" t="s">
        <v>572</v>
      </c>
      <c r="B662" t="s">
        <v>69</v>
      </c>
      <c r="C662" t="s">
        <v>4077</v>
      </c>
      <c r="D662" t="s">
        <v>54</v>
      </c>
    </row>
    <row r="663" spans="1:4" x14ac:dyDescent="0.25">
      <c r="A663" t="s">
        <v>648</v>
      </c>
      <c r="B663" t="s">
        <v>69</v>
      </c>
      <c r="C663" t="s">
        <v>4077</v>
      </c>
      <c r="D663" t="s">
        <v>56</v>
      </c>
    </row>
    <row r="664" spans="1:4" x14ac:dyDescent="0.25">
      <c r="A664" t="s">
        <v>669</v>
      </c>
      <c r="B664" t="s">
        <v>69</v>
      </c>
      <c r="C664" t="s">
        <v>4077</v>
      </c>
      <c r="D664" t="s">
        <v>54</v>
      </c>
    </row>
    <row r="665" spans="1:4" x14ac:dyDescent="0.25">
      <c r="A665" t="s">
        <v>678</v>
      </c>
      <c r="B665" t="s">
        <v>69</v>
      </c>
      <c r="C665" t="s">
        <v>4077</v>
      </c>
      <c r="D665" t="s">
        <v>56</v>
      </c>
    </row>
    <row r="666" spans="1:4" x14ac:dyDescent="0.25">
      <c r="A666" t="s">
        <v>693</v>
      </c>
      <c r="B666" t="s">
        <v>69</v>
      </c>
      <c r="C666" t="s">
        <v>4077</v>
      </c>
      <c r="D666" t="s">
        <v>55</v>
      </c>
    </row>
    <row r="667" spans="1:4" x14ac:dyDescent="0.25">
      <c r="A667" t="s">
        <v>697</v>
      </c>
      <c r="B667" t="s">
        <v>69</v>
      </c>
      <c r="C667" t="s">
        <v>4077</v>
      </c>
      <c r="D667" t="s">
        <v>56</v>
      </c>
    </row>
    <row r="668" spans="1:4" x14ac:dyDescent="0.25">
      <c r="A668" t="s">
        <v>708</v>
      </c>
      <c r="B668" t="s">
        <v>69</v>
      </c>
      <c r="C668" t="s">
        <v>4077</v>
      </c>
      <c r="D668" t="s">
        <v>53</v>
      </c>
    </row>
    <row r="669" spans="1:4" x14ac:dyDescent="0.25">
      <c r="A669" t="s">
        <v>733</v>
      </c>
      <c r="B669" t="s">
        <v>69</v>
      </c>
      <c r="C669" t="s">
        <v>4077</v>
      </c>
      <c r="D669" t="s">
        <v>59</v>
      </c>
    </row>
    <row r="670" spans="1:4" x14ac:dyDescent="0.25">
      <c r="A670" t="s">
        <v>737</v>
      </c>
      <c r="B670" t="s">
        <v>69</v>
      </c>
      <c r="C670" t="s">
        <v>4077</v>
      </c>
      <c r="D670" t="s">
        <v>66</v>
      </c>
    </row>
    <row r="671" spans="1:4" x14ac:dyDescent="0.25">
      <c r="A671" t="s">
        <v>753</v>
      </c>
      <c r="B671" t="s">
        <v>69</v>
      </c>
      <c r="C671" t="s">
        <v>4077</v>
      </c>
      <c r="D671" t="s">
        <v>63</v>
      </c>
    </row>
    <row r="672" spans="1:4" x14ac:dyDescent="0.25">
      <c r="A672" t="s">
        <v>816</v>
      </c>
      <c r="B672" t="s">
        <v>69</v>
      </c>
      <c r="C672" t="s">
        <v>4077</v>
      </c>
      <c r="D672" t="s">
        <v>62</v>
      </c>
    </row>
    <row r="673" spans="1:4" x14ac:dyDescent="0.25">
      <c r="A673" t="s">
        <v>826</v>
      </c>
      <c r="B673" t="s">
        <v>69</v>
      </c>
      <c r="C673" t="s">
        <v>4077</v>
      </c>
      <c r="D673" t="s">
        <v>54</v>
      </c>
    </row>
    <row r="674" spans="1:4" x14ac:dyDescent="0.25">
      <c r="A674" t="s">
        <v>912</v>
      </c>
      <c r="B674" t="s">
        <v>69</v>
      </c>
      <c r="C674" t="s">
        <v>4077</v>
      </c>
      <c r="D674" t="s">
        <v>54</v>
      </c>
    </row>
    <row r="675" spans="1:4" x14ac:dyDescent="0.25">
      <c r="A675" t="s">
        <v>923</v>
      </c>
      <c r="B675" t="s">
        <v>69</v>
      </c>
      <c r="C675" t="s">
        <v>4077</v>
      </c>
      <c r="D675" t="s">
        <v>55</v>
      </c>
    </row>
    <row r="676" spans="1:4" x14ac:dyDescent="0.25">
      <c r="A676" t="s">
        <v>928</v>
      </c>
      <c r="B676" t="s">
        <v>69</v>
      </c>
      <c r="C676" t="s">
        <v>4077</v>
      </c>
      <c r="D676" t="s">
        <v>54</v>
      </c>
    </row>
    <row r="677" spans="1:4" x14ac:dyDescent="0.25">
      <c r="A677" t="s">
        <v>935</v>
      </c>
      <c r="B677" t="s">
        <v>69</v>
      </c>
      <c r="C677" t="s">
        <v>4077</v>
      </c>
      <c r="D677" t="s">
        <v>53</v>
      </c>
    </row>
    <row r="678" spans="1:4" x14ac:dyDescent="0.25">
      <c r="A678" t="s">
        <v>956</v>
      </c>
      <c r="B678" t="s">
        <v>69</v>
      </c>
      <c r="C678" t="s">
        <v>4077</v>
      </c>
      <c r="D678" t="s">
        <v>53</v>
      </c>
    </row>
    <row r="679" spans="1:4" x14ac:dyDescent="0.25">
      <c r="A679" t="s">
        <v>961</v>
      </c>
      <c r="B679" t="s">
        <v>69</v>
      </c>
      <c r="C679" t="s">
        <v>4077</v>
      </c>
      <c r="D679" t="s">
        <v>61</v>
      </c>
    </row>
    <row r="680" spans="1:4" x14ac:dyDescent="0.25">
      <c r="A680" t="s">
        <v>1011</v>
      </c>
      <c r="B680" t="s">
        <v>69</v>
      </c>
      <c r="C680" t="s">
        <v>4077</v>
      </c>
      <c r="D680" t="s">
        <v>56</v>
      </c>
    </row>
    <row r="681" spans="1:4" x14ac:dyDescent="0.25">
      <c r="A681" t="s">
        <v>1032</v>
      </c>
      <c r="B681" t="s">
        <v>69</v>
      </c>
      <c r="C681" t="s">
        <v>4077</v>
      </c>
      <c r="D681" t="s">
        <v>57</v>
      </c>
    </row>
    <row r="682" spans="1:4" x14ac:dyDescent="0.25">
      <c r="A682" t="s">
        <v>1053</v>
      </c>
      <c r="B682" t="s">
        <v>69</v>
      </c>
      <c r="C682" t="s">
        <v>4077</v>
      </c>
      <c r="D682" t="s">
        <v>61</v>
      </c>
    </row>
    <row r="683" spans="1:4" x14ac:dyDescent="0.25">
      <c r="A683" t="s">
        <v>1059</v>
      </c>
      <c r="B683" t="s">
        <v>69</v>
      </c>
      <c r="C683" t="s">
        <v>4077</v>
      </c>
      <c r="D683" t="s">
        <v>57</v>
      </c>
    </row>
    <row r="684" spans="1:4" x14ac:dyDescent="0.25">
      <c r="A684" t="s">
        <v>1079</v>
      </c>
      <c r="B684" t="s">
        <v>69</v>
      </c>
      <c r="C684" t="s">
        <v>4077</v>
      </c>
      <c r="D684" t="s">
        <v>52</v>
      </c>
    </row>
    <row r="685" spans="1:4" x14ac:dyDescent="0.25">
      <c r="A685" t="s">
        <v>1082</v>
      </c>
      <c r="B685" t="s">
        <v>69</v>
      </c>
      <c r="C685" t="s">
        <v>4077</v>
      </c>
      <c r="D685" t="s">
        <v>58</v>
      </c>
    </row>
    <row r="686" spans="1:4" x14ac:dyDescent="0.25">
      <c r="A686" t="s">
        <v>1087</v>
      </c>
      <c r="B686" t="s">
        <v>69</v>
      </c>
      <c r="C686" t="s">
        <v>4077</v>
      </c>
      <c r="D686" t="s">
        <v>4078</v>
      </c>
    </row>
    <row r="687" spans="1:4" x14ac:dyDescent="0.25">
      <c r="A687" t="s">
        <v>1116</v>
      </c>
      <c r="B687" t="s">
        <v>69</v>
      </c>
      <c r="C687" t="s">
        <v>4077</v>
      </c>
      <c r="D687" t="s">
        <v>53</v>
      </c>
    </row>
    <row r="688" spans="1:4" x14ac:dyDescent="0.25">
      <c r="A688" t="s">
        <v>1122</v>
      </c>
      <c r="B688" t="s">
        <v>69</v>
      </c>
      <c r="C688" t="s">
        <v>4077</v>
      </c>
      <c r="D688" t="s">
        <v>56</v>
      </c>
    </row>
    <row r="689" spans="1:4" x14ac:dyDescent="0.25">
      <c r="A689" t="s">
        <v>1123</v>
      </c>
      <c r="B689" t="s">
        <v>69</v>
      </c>
      <c r="C689" t="s">
        <v>4077</v>
      </c>
      <c r="D689" t="s">
        <v>54</v>
      </c>
    </row>
    <row r="690" spans="1:4" x14ac:dyDescent="0.25">
      <c r="A690" t="s">
        <v>1133</v>
      </c>
      <c r="B690" t="s">
        <v>69</v>
      </c>
      <c r="C690" t="s">
        <v>4077</v>
      </c>
      <c r="D690" t="s">
        <v>51</v>
      </c>
    </row>
    <row r="691" spans="1:4" x14ac:dyDescent="0.25">
      <c r="A691" t="s">
        <v>1184</v>
      </c>
      <c r="B691" t="s">
        <v>69</v>
      </c>
      <c r="C691" t="s">
        <v>4077</v>
      </c>
      <c r="D691" t="s">
        <v>3101</v>
      </c>
    </row>
    <row r="692" spans="1:4" x14ac:dyDescent="0.25">
      <c r="A692" t="s">
        <v>1189</v>
      </c>
      <c r="B692" t="s">
        <v>69</v>
      </c>
      <c r="C692" t="s">
        <v>4077</v>
      </c>
      <c r="D692" t="s">
        <v>57</v>
      </c>
    </row>
    <row r="693" spans="1:4" x14ac:dyDescent="0.25">
      <c r="A693" t="s">
        <v>1201</v>
      </c>
      <c r="B693" t="s">
        <v>69</v>
      </c>
      <c r="C693" t="s">
        <v>4077</v>
      </c>
      <c r="D693" t="s">
        <v>54</v>
      </c>
    </row>
    <row r="694" spans="1:4" x14ac:dyDescent="0.25">
      <c r="A694" t="s">
        <v>1204</v>
      </c>
      <c r="B694" t="s">
        <v>69</v>
      </c>
      <c r="C694" t="s">
        <v>4077</v>
      </c>
      <c r="D694" t="s">
        <v>53</v>
      </c>
    </row>
    <row r="695" spans="1:4" x14ac:dyDescent="0.25">
      <c r="A695" t="s">
        <v>1223</v>
      </c>
      <c r="B695" t="s">
        <v>69</v>
      </c>
      <c r="C695" t="s">
        <v>4077</v>
      </c>
      <c r="D695" t="s">
        <v>58</v>
      </c>
    </row>
    <row r="696" spans="1:4" x14ac:dyDescent="0.25">
      <c r="A696" t="s">
        <v>1247</v>
      </c>
      <c r="B696" t="s">
        <v>69</v>
      </c>
      <c r="C696" t="s">
        <v>4077</v>
      </c>
      <c r="D696" t="s">
        <v>56</v>
      </c>
    </row>
    <row r="697" spans="1:4" x14ac:dyDescent="0.25">
      <c r="A697" t="s">
        <v>1259</v>
      </c>
      <c r="B697" t="s">
        <v>69</v>
      </c>
      <c r="C697" t="s">
        <v>4077</v>
      </c>
      <c r="D697" t="s">
        <v>53</v>
      </c>
    </row>
    <row r="698" spans="1:4" x14ac:dyDescent="0.25">
      <c r="A698" t="s">
        <v>1274</v>
      </c>
      <c r="B698" t="s">
        <v>69</v>
      </c>
      <c r="C698" t="s">
        <v>4077</v>
      </c>
      <c r="D698" t="s">
        <v>61</v>
      </c>
    </row>
    <row r="699" spans="1:4" x14ac:dyDescent="0.25">
      <c r="A699" t="s">
        <v>1304</v>
      </c>
      <c r="B699" t="s">
        <v>69</v>
      </c>
      <c r="C699" t="s">
        <v>4077</v>
      </c>
      <c r="D699" t="s">
        <v>53</v>
      </c>
    </row>
    <row r="700" spans="1:4" x14ac:dyDescent="0.25">
      <c r="A700" t="s">
        <v>1376</v>
      </c>
      <c r="B700" t="s">
        <v>69</v>
      </c>
      <c r="C700" t="s">
        <v>4077</v>
      </c>
      <c r="D700" t="s">
        <v>54</v>
      </c>
    </row>
    <row r="701" spans="1:4" x14ac:dyDescent="0.25">
      <c r="A701" t="s">
        <v>1502</v>
      </c>
      <c r="B701" t="s">
        <v>69</v>
      </c>
      <c r="C701" t="s">
        <v>4077</v>
      </c>
      <c r="D701" t="s">
        <v>48</v>
      </c>
    </row>
    <row r="702" spans="1:4" x14ac:dyDescent="0.25">
      <c r="A702" t="s">
        <v>1545</v>
      </c>
      <c r="B702" t="s">
        <v>69</v>
      </c>
      <c r="C702" t="s">
        <v>4077</v>
      </c>
      <c r="D702" t="s">
        <v>3101</v>
      </c>
    </row>
    <row r="703" spans="1:4" x14ac:dyDescent="0.25">
      <c r="A703" t="s">
        <v>1576</v>
      </c>
      <c r="B703" t="s">
        <v>69</v>
      </c>
      <c r="C703" t="s">
        <v>4077</v>
      </c>
      <c r="D703" t="s">
        <v>54</v>
      </c>
    </row>
    <row r="704" spans="1:4" x14ac:dyDescent="0.25">
      <c r="A704" t="s">
        <v>1632</v>
      </c>
      <c r="B704" t="s">
        <v>69</v>
      </c>
      <c r="C704" t="s">
        <v>4077</v>
      </c>
      <c r="D704" t="s">
        <v>58</v>
      </c>
    </row>
    <row r="705" spans="1:4" x14ac:dyDescent="0.25">
      <c r="A705" t="s">
        <v>1639</v>
      </c>
      <c r="B705" t="s">
        <v>69</v>
      </c>
      <c r="C705" t="s">
        <v>4077</v>
      </c>
      <c r="D705" t="s">
        <v>54</v>
      </c>
    </row>
    <row r="706" spans="1:4" x14ac:dyDescent="0.25">
      <c r="A706" t="s">
        <v>1711</v>
      </c>
      <c r="B706" t="s">
        <v>69</v>
      </c>
      <c r="C706" t="s">
        <v>4077</v>
      </c>
      <c r="D706" t="s">
        <v>55</v>
      </c>
    </row>
    <row r="707" spans="1:4" x14ac:dyDescent="0.25">
      <c r="A707" t="s">
        <v>1735</v>
      </c>
      <c r="B707" t="s">
        <v>69</v>
      </c>
      <c r="C707" t="s">
        <v>4077</v>
      </c>
      <c r="D707" t="s">
        <v>51</v>
      </c>
    </row>
    <row r="708" spans="1:4" x14ac:dyDescent="0.25">
      <c r="A708" t="s">
        <v>1754</v>
      </c>
      <c r="B708" t="s">
        <v>69</v>
      </c>
      <c r="C708" t="s">
        <v>4077</v>
      </c>
      <c r="D708" t="s">
        <v>62</v>
      </c>
    </row>
    <row r="709" spans="1:4" x14ac:dyDescent="0.25">
      <c r="A709" t="s">
        <v>1812</v>
      </c>
      <c r="B709" t="s">
        <v>69</v>
      </c>
      <c r="C709" t="s">
        <v>4077</v>
      </c>
      <c r="D709" t="s">
        <v>55</v>
      </c>
    </row>
    <row r="710" spans="1:4" x14ac:dyDescent="0.25">
      <c r="A710" t="s">
        <v>1831</v>
      </c>
      <c r="B710" t="s">
        <v>69</v>
      </c>
      <c r="C710" t="s">
        <v>4077</v>
      </c>
      <c r="D710" t="s">
        <v>3100</v>
      </c>
    </row>
    <row r="711" spans="1:4" x14ac:dyDescent="0.25">
      <c r="A711" t="s">
        <v>1853</v>
      </c>
      <c r="B711" t="s">
        <v>69</v>
      </c>
      <c r="C711" t="s">
        <v>4077</v>
      </c>
      <c r="D711" t="s">
        <v>55</v>
      </c>
    </row>
    <row r="712" spans="1:4" x14ac:dyDescent="0.25">
      <c r="A712" t="s">
        <v>1925</v>
      </c>
      <c r="B712" t="s">
        <v>69</v>
      </c>
      <c r="C712" t="s">
        <v>4077</v>
      </c>
      <c r="D712" t="s">
        <v>56</v>
      </c>
    </row>
    <row r="713" spans="1:4" x14ac:dyDescent="0.25">
      <c r="A713" t="s">
        <v>1926</v>
      </c>
      <c r="B713" t="s">
        <v>69</v>
      </c>
      <c r="C713" t="s">
        <v>4077</v>
      </c>
      <c r="D713" t="s">
        <v>55</v>
      </c>
    </row>
    <row r="714" spans="1:4" x14ac:dyDescent="0.25">
      <c r="A714" t="s">
        <v>1977</v>
      </c>
      <c r="B714" t="s">
        <v>69</v>
      </c>
      <c r="C714" t="s">
        <v>4077</v>
      </c>
      <c r="D714" t="s">
        <v>65</v>
      </c>
    </row>
    <row r="715" spans="1:4" x14ac:dyDescent="0.25">
      <c r="A715" t="s">
        <v>1982</v>
      </c>
      <c r="B715" t="s">
        <v>69</v>
      </c>
      <c r="C715" t="s">
        <v>4077</v>
      </c>
      <c r="D715" t="s">
        <v>61</v>
      </c>
    </row>
    <row r="716" spans="1:4" x14ac:dyDescent="0.25">
      <c r="A716" t="s">
        <v>2038</v>
      </c>
      <c r="B716" t="s">
        <v>69</v>
      </c>
      <c r="C716" t="s">
        <v>4077</v>
      </c>
      <c r="D716" t="s">
        <v>4078</v>
      </c>
    </row>
    <row r="717" spans="1:4" x14ac:dyDescent="0.25">
      <c r="A717" t="s">
        <v>2176</v>
      </c>
      <c r="B717" t="s">
        <v>69</v>
      </c>
      <c r="C717" t="s">
        <v>4077</v>
      </c>
      <c r="D717" t="s">
        <v>61</v>
      </c>
    </row>
    <row r="718" spans="1:4" x14ac:dyDescent="0.25">
      <c r="A718" t="s">
        <v>2201</v>
      </c>
      <c r="B718" t="s">
        <v>69</v>
      </c>
      <c r="C718" t="s">
        <v>4077</v>
      </c>
      <c r="D718" t="s">
        <v>56</v>
      </c>
    </row>
    <row r="719" spans="1:4" x14ac:dyDescent="0.25">
      <c r="A719" t="s">
        <v>2262</v>
      </c>
      <c r="B719" t="s">
        <v>69</v>
      </c>
      <c r="C719" t="s">
        <v>4077</v>
      </c>
      <c r="D719" t="s">
        <v>4078</v>
      </c>
    </row>
    <row r="720" spans="1:4" x14ac:dyDescent="0.25">
      <c r="A720" t="s">
        <v>2288</v>
      </c>
      <c r="B720" t="s">
        <v>69</v>
      </c>
      <c r="C720" t="s">
        <v>4077</v>
      </c>
      <c r="D720" t="s">
        <v>49</v>
      </c>
    </row>
    <row r="721" spans="1:4" x14ac:dyDescent="0.25">
      <c r="A721" t="s">
        <v>2308</v>
      </c>
      <c r="B721" t="s">
        <v>69</v>
      </c>
      <c r="C721" t="s">
        <v>4077</v>
      </c>
      <c r="D721" t="s">
        <v>3101</v>
      </c>
    </row>
    <row r="722" spans="1:4" x14ac:dyDescent="0.25">
      <c r="A722" t="s">
        <v>2330</v>
      </c>
      <c r="B722" t="s">
        <v>69</v>
      </c>
      <c r="C722" t="s">
        <v>4077</v>
      </c>
      <c r="D722" t="s">
        <v>56</v>
      </c>
    </row>
    <row r="723" spans="1:4" x14ac:dyDescent="0.25">
      <c r="A723" t="s">
        <v>2372</v>
      </c>
      <c r="B723" t="s">
        <v>69</v>
      </c>
      <c r="C723" t="s">
        <v>4077</v>
      </c>
      <c r="D723" t="s">
        <v>53</v>
      </c>
    </row>
    <row r="724" spans="1:4" x14ac:dyDescent="0.25">
      <c r="A724" t="s">
        <v>2405</v>
      </c>
      <c r="B724" t="s">
        <v>69</v>
      </c>
      <c r="C724" t="s">
        <v>4077</v>
      </c>
      <c r="D724" t="s">
        <v>61</v>
      </c>
    </row>
    <row r="725" spans="1:4" x14ac:dyDescent="0.25">
      <c r="A725" t="s">
        <v>2555</v>
      </c>
      <c r="B725" t="s">
        <v>69</v>
      </c>
      <c r="C725" t="s">
        <v>4077</v>
      </c>
      <c r="D725" t="s">
        <v>53</v>
      </c>
    </row>
    <row r="726" spans="1:4" x14ac:dyDescent="0.25">
      <c r="A726" t="s">
        <v>2580</v>
      </c>
      <c r="B726" t="s">
        <v>69</v>
      </c>
      <c r="C726" t="s">
        <v>4077</v>
      </c>
      <c r="D726" t="s">
        <v>51</v>
      </c>
    </row>
    <row r="727" spans="1:4" x14ac:dyDescent="0.25">
      <c r="A727" t="s">
        <v>2646</v>
      </c>
      <c r="B727" t="s">
        <v>69</v>
      </c>
      <c r="C727" t="s">
        <v>4077</v>
      </c>
      <c r="D727" t="s">
        <v>52</v>
      </c>
    </row>
    <row r="728" spans="1:4" x14ac:dyDescent="0.25">
      <c r="A728" t="s">
        <v>2678</v>
      </c>
      <c r="B728" t="s">
        <v>69</v>
      </c>
      <c r="C728" t="s">
        <v>4077</v>
      </c>
      <c r="D728" t="s">
        <v>64</v>
      </c>
    </row>
    <row r="729" spans="1:4" x14ac:dyDescent="0.25">
      <c r="A729" t="s">
        <v>2782</v>
      </c>
      <c r="B729" t="s">
        <v>69</v>
      </c>
      <c r="C729" t="s">
        <v>4077</v>
      </c>
      <c r="D729" t="s">
        <v>55</v>
      </c>
    </row>
    <row r="730" spans="1:4" x14ac:dyDescent="0.25">
      <c r="A730" t="s">
        <v>2833</v>
      </c>
      <c r="B730" t="s">
        <v>69</v>
      </c>
      <c r="C730" t="s">
        <v>4077</v>
      </c>
      <c r="D730" t="s">
        <v>56</v>
      </c>
    </row>
    <row r="731" spans="1:4" x14ac:dyDescent="0.25">
      <c r="A731" t="s">
        <v>2849</v>
      </c>
      <c r="B731" t="s">
        <v>69</v>
      </c>
      <c r="C731" t="s">
        <v>4077</v>
      </c>
      <c r="D731" t="s">
        <v>56</v>
      </c>
    </row>
    <row r="732" spans="1:4" x14ac:dyDescent="0.25">
      <c r="A732" t="s">
        <v>2915</v>
      </c>
      <c r="B732" t="s">
        <v>69</v>
      </c>
      <c r="C732" t="s">
        <v>4077</v>
      </c>
      <c r="D732" t="s">
        <v>56</v>
      </c>
    </row>
    <row r="733" spans="1:4" x14ac:dyDescent="0.25">
      <c r="A733" t="s">
        <v>2920</v>
      </c>
      <c r="B733" t="s">
        <v>69</v>
      </c>
      <c r="C733" t="s">
        <v>4077</v>
      </c>
      <c r="D733" t="s">
        <v>62</v>
      </c>
    </row>
    <row r="734" spans="1:4" x14ac:dyDescent="0.25">
      <c r="A734" t="s">
        <v>2923</v>
      </c>
      <c r="B734" t="s">
        <v>69</v>
      </c>
      <c r="C734" t="s">
        <v>4077</v>
      </c>
      <c r="D734" t="s">
        <v>58</v>
      </c>
    </row>
    <row r="735" spans="1:4" x14ac:dyDescent="0.25">
      <c r="A735" t="s">
        <v>2926</v>
      </c>
      <c r="B735" t="s">
        <v>69</v>
      </c>
      <c r="C735" t="s">
        <v>4077</v>
      </c>
      <c r="D735" t="s">
        <v>56</v>
      </c>
    </row>
    <row r="736" spans="1:4" x14ac:dyDescent="0.25">
      <c r="A736" t="s">
        <v>2937</v>
      </c>
      <c r="B736" t="s">
        <v>69</v>
      </c>
      <c r="C736" t="s">
        <v>4077</v>
      </c>
      <c r="D736" t="s">
        <v>3101</v>
      </c>
    </row>
    <row r="737" spans="1:4" x14ac:dyDescent="0.25">
      <c r="A737" t="s">
        <v>2965</v>
      </c>
      <c r="B737" t="s">
        <v>69</v>
      </c>
      <c r="C737" t="s">
        <v>4077</v>
      </c>
      <c r="D737" t="s">
        <v>56</v>
      </c>
    </row>
    <row r="738" spans="1:4" x14ac:dyDescent="0.25">
      <c r="A738" t="s">
        <v>2990</v>
      </c>
      <c r="B738" t="s">
        <v>69</v>
      </c>
      <c r="C738" t="s">
        <v>4077</v>
      </c>
      <c r="D738" t="s">
        <v>54</v>
      </c>
    </row>
    <row r="739" spans="1:4" x14ac:dyDescent="0.25">
      <c r="A739" t="s">
        <v>3031</v>
      </c>
      <c r="B739" t="s">
        <v>69</v>
      </c>
      <c r="C739" t="s">
        <v>4077</v>
      </c>
      <c r="D739" t="s">
        <v>64</v>
      </c>
    </row>
    <row r="740" spans="1:4" x14ac:dyDescent="0.25">
      <c r="A740" t="s">
        <v>3046</v>
      </c>
      <c r="B740" t="s">
        <v>69</v>
      </c>
      <c r="C740" t="s">
        <v>4077</v>
      </c>
      <c r="D740" t="s">
        <v>54</v>
      </c>
    </row>
    <row r="741" spans="1:4" x14ac:dyDescent="0.25">
      <c r="A741" t="s">
        <v>3050</v>
      </c>
      <c r="B741" t="s">
        <v>69</v>
      </c>
      <c r="C741" t="s">
        <v>4077</v>
      </c>
      <c r="D741" t="s">
        <v>55</v>
      </c>
    </row>
    <row r="742" spans="1:4" x14ac:dyDescent="0.25">
      <c r="A742" t="s">
        <v>3062</v>
      </c>
      <c r="B742" t="s">
        <v>69</v>
      </c>
      <c r="C742" t="s">
        <v>4077</v>
      </c>
      <c r="D742" t="s">
        <v>54</v>
      </c>
    </row>
    <row r="743" spans="1:4" x14ac:dyDescent="0.25">
      <c r="A743" t="s">
        <v>3089</v>
      </c>
      <c r="B743" t="s">
        <v>69</v>
      </c>
      <c r="C743" t="s">
        <v>4077</v>
      </c>
      <c r="D743" t="s">
        <v>55</v>
      </c>
    </row>
    <row r="744" spans="1:4" x14ac:dyDescent="0.25">
      <c r="A744" t="s">
        <v>3093</v>
      </c>
      <c r="B744" t="s">
        <v>69</v>
      </c>
      <c r="C744" t="s">
        <v>4077</v>
      </c>
      <c r="D744" t="s">
        <v>56</v>
      </c>
    </row>
    <row r="745" spans="1:4" x14ac:dyDescent="0.25">
      <c r="A745" t="s">
        <v>3138</v>
      </c>
      <c r="B745" t="s">
        <v>69</v>
      </c>
      <c r="C745" t="s">
        <v>4077</v>
      </c>
      <c r="D745" t="s">
        <v>57</v>
      </c>
    </row>
    <row r="746" spans="1:4" x14ac:dyDescent="0.25">
      <c r="A746" t="s">
        <v>3141</v>
      </c>
      <c r="B746" t="s">
        <v>69</v>
      </c>
      <c r="C746" t="s">
        <v>4077</v>
      </c>
      <c r="D746" t="s">
        <v>53</v>
      </c>
    </row>
    <row r="747" spans="1:4" x14ac:dyDescent="0.25">
      <c r="A747" t="s">
        <v>3142</v>
      </c>
      <c r="B747" t="s">
        <v>69</v>
      </c>
      <c r="C747" t="s">
        <v>4077</v>
      </c>
      <c r="D747" t="s">
        <v>51</v>
      </c>
    </row>
    <row r="748" spans="1:4" x14ac:dyDescent="0.25">
      <c r="A748" t="s">
        <v>3156</v>
      </c>
      <c r="B748" t="s">
        <v>69</v>
      </c>
      <c r="C748" t="s">
        <v>4077</v>
      </c>
      <c r="D748" t="s">
        <v>55</v>
      </c>
    </row>
    <row r="749" spans="1:4" x14ac:dyDescent="0.25">
      <c r="A749" t="s">
        <v>3159</v>
      </c>
      <c r="B749" t="s">
        <v>69</v>
      </c>
      <c r="C749" t="s">
        <v>4077</v>
      </c>
      <c r="D749" t="s">
        <v>56</v>
      </c>
    </row>
    <row r="750" spans="1:4" x14ac:dyDescent="0.25">
      <c r="A750" t="s">
        <v>3168</v>
      </c>
      <c r="B750" t="s">
        <v>69</v>
      </c>
      <c r="C750" t="s">
        <v>4077</v>
      </c>
      <c r="D750" t="s">
        <v>3101</v>
      </c>
    </row>
    <row r="751" spans="1:4" x14ac:dyDescent="0.25">
      <c r="A751" t="s">
        <v>3192</v>
      </c>
      <c r="B751" t="s">
        <v>69</v>
      </c>
      <c r="C751" t="s">
        <v>4077</v>
      </c>
      <c r="D751" t="s">
        <v>57</v>
      </c>
    </row>
    <row r="752" spans="1:4" x14ac:dyDescent="0.25">
      <c r="A752" t="s">
        <v>3200</v>
      </c>
      <c r="B752" t="s">
        <v>69</v>
      </c>
      <c r="C752" t="s">
        <v>4077</v>
      </c>
      <c r="D752" t="s">
        <v>54</v>
      </c>
    </row>
    <row r="753" spans="1:4" x14ac:dyDescent="0.25">
      <c r="A753" t="s">
        <v>3204</v>
      </c>
      <c r="B753" t="s">
        <v>69</v>
      </c>
      <c r="C753" t="s">
        <v>4077</v>
      </c>
      <c r="D753" t="s">
        <v>57</v>
      </c>
    </row>
    <row r="754" spans="1:4" x14ac:dyDescent="0.25">
      <c r="A754" t="s">
        <v>3208</v>
      </c>
      <c r="B754" t="s">
        <v>69</v>
      </c>
      <c r="C754" t="s">
        <v>4077</v>
      </c>
      <c r="D754" t="s">
        <v>3101</v>
      </c>
    </row>
    <row r="755" spans="1:4" x14ac:dyDescent="0.25">
      <c r="A755" t="s">
        <v>3212</v>
      </c>
      <c r="B755" t="s">
        <v>69</v>
      </c>
      <c r="C755" t="s">
        <v>4077</v>
      </c>
      <c r="D755" t="s">
        <v>56</v>
      </c>
    </row>
    <row r="756" spans="1:4" x14ac:dyDescent="0.25">
      <c r="A756" t="s">
        <v>3219</v>
      </c>
      <c r="B756" t="s">
        <v>69</v>
      </c>
      <c r="C756" t="s">
        <v>4077</v>
      </c>
      <c r="D756" t="s">
        <v>59</v>
      </c>
    </row>
    <row r="757" spans="1:4" x14ac:dyDescent="0.25">
      <c r="A757" t="s">
        <v>3221</v>
      </c>
      <c r="B757" t="s">
        <v>69</v>
      </c>
      <c r="C757" t="s">
        <v>4077</v>
      </c>
      <c r="D757" t="s">
        <v>4078</v>
      </c>
    </row>
    <row r="758" spans="1:4" x14ac:dyDescent="0.25">
      <c r="A758" t="s">
        <v>3225</v>
      </c>
      <c r="B758" t="s">
        <v>69</v>
      </c>
      <c r="C758" t="s">
        <v>4077</v>
      </c>
      <c r="D758" t="s">
        <v>3101</v>
      </c>
    </row>
    <row r="759" spans="1:4" x14ac:dyDescent="0.25">
      <c r="A759" t="s">
        <v>3236</v>
      </c>
      <c r="B759" t="s">
        <v>69</v>
      </c>
      <c r="C759" t="s">
        <v>4077</v>
      </c>
      <c r="D759" t="s">
        <v>53</v>
      </c>
    </row>
    <row r="760" spans="1:4" x14ac:dyDescent="0.25">
      <c r="A760" t="s">
        <v>3248</v>
      </c>
      <c r="B760" t="s">
        <v>69</v>
      </c>
      <c r="C760" t="s">
        <v>4077</v>
      </c>
      <c r="D760" t="s">
        <v>57</v>
      </c>
    </row>
    <row r="761" spans="1:4" x14ac:dyDescent="0.25">
      <c r="A761" t="s">
        <v>3301</v>
      </c>
      <c r="B761" t="s">
        <v>69</v>
      </c>
      <c r="C761" t="s">
        <v>4077</v>
      </c>
      <c r="D761" t="s">
        <v>50</v>
      </c>
    </row>
    <row r="762" spans="1:4" x14ac:dyDescent="0.25">
      <c r="A762" t="s">
        <v>3318</v>
      </c>
      <c r="B762" t="s">
        <v>69</v>
      </c>
      <c r="C762" t="s">
        <v>4077</v>
      </c>
      <c r="D762" t="s">
        <v>53</v>
      </c>
    </row>
    <row r="763" spans="1:4" x14ac:dyDescent="0.25">
      <c r="A763" t="s">
        <v>3340</v>
      </c>
      <c r="B763" t="s">
        <v>69</v>
      </c>
      <c r="C763" t="s">
        <v>4077</v>
      </c>
      <c r="D763" t="s">
        <v>3101</v>
      </c>
    </row>
    <row r="764" spans="1:4" x14ac:dyDescent="0.25">
      <c r="A764" t="s">
        <v>3349</v>
      </c>
      <c r="B764" t="s">
        <v>69</v>
      </c>
      <c r="C764" t="s">
        <v>4077</v>
      </c>
      <c r="D764" t="s">
        <v>4078</v>
      </c>
    </row>
    <row r="765" spans="1:4" x14ac:dyDescent="0.25">
      <c r="A765" t="s">
        <v>3350</v>
      </c>
      <c r="B765" t="s">
        <v>69</v>
      </c>
      <c r="C765" t="s">
        <v>4077</v>
      </c>
      <c r="D765" t="s">
        <v>58</v>
      </c>
    </row>
    <row r="766" spans="1:4" x14ac:dyDescent="0.25">
      <c r="A766" t="s">
        <v>3353</v>
      </c>
      <c r="B766" t="s">
        <v>69</v>
      </c>
      <c r="C766" t="s">
        <v>4077</v>
      </c>
      <c r="D766" t="s">
        <v>4078</v>
      </c>
    </row>
    <row r="767" spans="1:4" x14ac:dyDescent="0.25">
      <c r="A767" t="s">
        <v>3356</v>
      </c>
      <c r="B767" t="s">
        <v>69</v>
      </c>
      <c r="C767" t="s">
        <v>4077</v>
      </c>
      <c r="D767" t="s">
        <v>57</v>
      </c>
    </row>
    <row r="768" spans="1:4" x14ac:dyDescent="0.25">
      <c r="A768" t="s">
        <v>3358</v>
      </c>
      <c r="B768" t="s">
        <v>69</v>
      </c>
      <c r="C768" t="s">
        <v>4077</v>
      </c>
      <c r="D768" t="s">
        <v>55</v>
      </c>
    </row>
    <row r="769" spans="1:4" x14ac:dyDescent="0.25">
      <c r="A769" t="s">
        <v>3369</v>
      </c>
      <c r="B769" t="s">
        <v>69</v>
      </c>
      <c r="C769" t="s">
        <v>4077</v>
      </c>
      <c r="D769" t="s">
        <v>56</v>
      </c>
    </row>
    <row r="770" spans="1:4" x14ac:dyDescent="0.25">
      <c r="A770" t="s">
        <v>3370</v>
      </c>
      <c r="B770" t="s">
        <v>69</v>
      </c>
      <c r="C770" t="s">
        <v>4077</v>
      </c>
      <c r="D770" t="s">
        <v>57</v>
      </c>
    </row>
    <row r="771" spans="1:4" x14ac:dyDescent="0.25">
      <c r="A771" t="s">
        <v>3391</v>
      </c>
      <c r="B771" t="s">
        <v>69</v>
      </c>
      <c r="C771" t="s">
        <v>4077</v>
      </c>
      <c r="D771" t="s">
        <v>53</v>
      </c>
    </row>
    <row r="772" spans="1:4" x14ac:dyDescent="0.25">
      <c r="A772" t="s">
        <v>3403</v>
      </c>
      <c r="B772" t="s">
        <v>69</v>
      </c>
      <c r="C772" t="s">
        <v>4077</v>
      </c>
      <c r="D772" t="s">
        <v>56</v>
      </c>
    </row>
    <row r="773" spans="1:4" x14ac:dyDescent="0.25">
      <c r="A773" t="s">
        <v>3405</v>
      </c>
      <c r="B773" t="s">
        <v>69</v>
      </c>
      <c r="C773" t="s">
        <v>4077</v>
      </c>
      <c r="D773" t="s">
        <v>56</v>
      </c>
    </row>
    <row r="774" spans="1:4" x14ac:dyDescent="0.25">
      <c r="A774" t="s">
        <v>3408</v>
      </c>
      <c r="B774" t="s">
        <v>69</v>
      </c>
      <c r="C774" t="s">
        <v>4077</v>
      </c>
      <c r="D774" t="s">
        <v>55</v>
      </c>
    </row>
    <row r="775" spans="1:4" x14ac:dyDescent="0.25">
      <c r="A775" t="s">
        <v>3414</v>
      </c>
      <c r="B775" t="s">
        <v>69</v>
      </c>
      <c r="C775" t="s">
        <v>4077</v>
      </c>
      <c r="D775" t="s">
        <v>54</v>
      </c>
    </row>
    <row r="776" spans="1:4" x14ac:dyDescent="0.25">
      <c r="A776" t="s">
        <v>3449</v>
      </c>
      <c r="B776" t="s">
        <v>69</v>
      </c>
      <c r="C776" t="s">
        <v>4077</v>
      </c>
      <c r="D776" t="s">
        <v>55</v>
      </c>
    </row>
    <row r="777" spans="1:4" x14ac:dyDescent="0.25">
      <c r="A777" t="s">
        <v>3467</v>
      </c>
      <c r="B777" t="s">
        <v>69</v>
      </c>
      <c r="C777" t="s">
        <v>4077</v>
      </c>
      <c r="D777" t="s">
        <v>55</v>
      </c>
    </row>
    <row r="778" spans="1:4" x14ac:dyDescent="0.25">
      <c r="A778" t="s">
        <v>3483</v>
      </c>
      <c r="B778" t="s">
        <v>69</v>
      </c>
      <c r="C778" t="s">
        <v>4077</v>
      </c>
      <c r="D778" t="s">
        <v>54</v>
      </c>
    </row>
    <row r="779" spans="1:4" x14ac:dyDescent="0.25">
      <c r="A779" t="s">
        <v>3490</v>
      </c>
      <c r="B779" t="s">
        <v>69</v>
      </c>
      <c r="C779" t="s">
        <v>4077</v>
      </c>
      <c r="D779" t="s">
        <v>53</v>
      </c>
    </row>
    <row r="780" spans="1:4" x14ac:dyDescent="0.25">
      <c r="A780" t="s">
        <v>3526</v>
      </c>
      <c r="B780" t="s">
        <v>69</v>
      </c>
      <c r="C780" t="s">
        <v>4077</v>
      </c>
      <c r="D780" t="s">
        <v>54</v>
      </c>
    </row>
    <row r="781" spans="1:4" x14ac:dyDescent="0.25">
      <c r="A781" t="s">
        <v>3542</v>
      </c>
      <c r="B781" t="s">
        <v>69</v>
      </c>
      <c r="C781" t="s">
        <v>4077</v>
      </c>
      <c r="D781" t="s">
        <v>4078</v>
      </c>
    </row>
    <row r="782" spans="1:4" x14ac:dyDescent="0.25">
      <c r="A782" t="s">
        <v>3563</v>
      </c>
      <c r="B782" t="s">
        <v>69</v>
      </c>
      <c r="C782" t="s">
        <v>4077</v>
      </c>
      <c r="D782" t="s">
        <v>3101</v>
      </c>
    </row>
    <row r="783" spans="1:4" x14ac:dyDescent="0.25">
      <c r="A783" t="s">
        <v>3599</v>
      </c>
      <c r="B783" t="s">
        <v>69</v>
      </c>
      <c r="C783" t="s">
        <v>4077</v>
      </c>
      <c r="D783" t="s">
        <v>51</v>
      </c>
    </row>
    <row r="784" spans="1:4" x14ac:dyDescent="0.25">
      <c r="A784" t="s">
        <v>3619</v>
      </c>
      <c r="B784" t="s">
        <v>69</v>
      </c>
      <c r="C784" t="s">
        <v>4077</v>
      </c>
      <c r="D784" t="s">
        <v>56</v>
      </c>
    </row>
    <row r="785" spans="1:4" x14ac:dyDescent="0.25">
      <c r="A785" t="s">
        <v>3625</v>
      </c>
      <c r="B785" t="s">
        <v>69</v>
      </c>
      <c r="C785" t="s">
        <v>4077</v>
      </c>
      <c r="D785" t="s">
        <v>55</v>
      </c>
    </row>
    <row r="786" spans="1:4" x14ac:dyDescent="0.25">
      <c r="A786" t="s">
        <v>3652</v>
      </c>
      <c r="B786" t="s">
        <v>69</v>
      </c>
      <c r="C786" t="s">
        <v>4077</v>
      </c>
      <c r="D786" t="s">
        <v>3101</v>
      </c>
    </row>
    <row r="787" spans="1:4" x14ac:dyDescent="0.25">
      <c r="A787" t="s">
        <v>3697</v>
      </c>
      <c r="B787" t="s">
        <v>69</v>
      </c>
      <c r="C787" t="s">
        <v>4077</v>
      </c>
      <c r="D787" t="s">
        <v>54</v>
      </c>
    </row>
    <row r="788" spans="1:4" x14ac:dyDescent="0.25">
      <c r="A788" t="s">
        <v>3735</v>
      </c>
      <c r="B788" t="s">
        <v>69</v>
      </c>
      <c r="C788" t="s">
        <v>4077</v>
      </c>
      <c r="D788" t="s">
        <v>53</v>
      </c>
    </row>
    <row r="789" spans="1:4" x14ac:dyDescent="0.25">
      <c r="A789" t="s">
        <v>3801</v>
      </c>
      <c r="B789" t="s">
        <v>69</v>
      </c>
      <c r="C789" t="s">
        <v>4077</v>
      </c>
      <c r="D789" t="s">
        <v>54</v>
      </c>
    </row>
    <row r="790" spans="1:4" x14ac:dyDescent="0.25">
      <c r="A790" t="s">
        <v>3819</v>
      </c>
      <c r="B790" t="s">
        <v>69</v>
      </c>
      <c r="C790" t="s">
        <v>4077</v>
      </c>
      <c r="D790" t="s">
        <v>60</v>
      </c>
    </row>
    <row r="791" spans="1:4" x14ac:dyDescent="0.25">
      <c r="A791" t="s">
        <v>3822</v>
      </c>
      <c r="B791" t="s">
        <v>69</v>
      </c>
      <c r="C791" t="s">
        <v>4077</v>
      </c>
      <c r="D791" t="s">
        <v>56</v>
      </c>
    </row>
    <row r="792" spans="1:4" x14ac:dyDescent="0.25">
      <c r="A792" t="s">
        <v>3834</v>
      </c>
      <c r="B792" t="s">
        <v>69</v>
      </c>
      <c r="C792" t="s">
        <v>4077</v>
      </c>
      <c r="D792" t="s">
        <v>61</v>
      </c>
    </row>
    <row r="793" spans="1:4" x14ac:dyDescent="0.25">
      <c r="A793" t="s">
        <v>3862</v>
      </c>
      <c r="B793" t="s">
        <v>69</v>
      </c>
      <c r="C793" t="s">
        <v>4077</v>
      </c>
      <c r="D793" t="s">
        <v>50</v>
      </c>
    </row>
    <row r="794" spans="1:4" x14ac:dyDescent="0.25">
      <c r="A794" t="s">
        <v>3929</v>
      </c>
      <c r="B794" t="s">
        <v>69</v>
      </c>
      <c r="C794" t="s">
        <v>4077</v>
      </c>
      <c r="D794" t="s">
        <v>62</v>
      </c>
    </row>
    <row r="795" spans="1:4" x14ac:dyDescent="0.25">
      <c r="A795" t="s">
        <v>3957</v>
      </c>
      <c r="B795" t="s">
        <v>69</v>
      </c>
      <c r="C795" t="s">
        <v>4077</v>
      </c>
      <c r="D795" t="s">
        <v>55</v>
      </c>
    </row>
    <row r="796" spans="1:4" x14ac:dyDescent="0.25">
      <c r="A796" t="s">
        <v>3992</v>
      </c>
      <c r="B796" t="s">
        <v>69</v>
      </c>
      <c r="C796" t="s">
        <v>4077</v>
      </c>
      <c r="D796" t="s">
        <v>56</v>
      </c>
    </row>
    <row r="797" spans="1:4" x14ac:dyDescent="0.25">
      <c r="A797" t="s">
        <v>4050</v>
      </c>
      <c r="B797" t="s">
        <v>69</v>
      </c>
      <c r="C797" t="s">
        <v>4077</v>
      </c>
      <c r="D797" t="s">
        <v>53</v>
      </c>
    </row>
    <row r="798" spans="1:4" x14ac:dyDescent="0.25">
      <c r="A798" t="s">
        <v>4068</v>
      </c>
      <c r="B798" t="s">
        <v>69</v>
      </c>
      <c r="C798" t="s">
        <v>4077</v>
      </c>
      <c r="D798" t="s">
        <v>53</v>
      </c>
    </row>
    <row r="799" spans="1:4" x14ac:dyDescent="0.25">
      <c r="A799" t="s">
        <v>98</v>
      </c>
      <c r="B799" t="s">
        <v>70</v>
      </c>
      <c r="C799" t="s">
        <v>3096</v>
      </c>
      <c r="D799" t="s">
        <v>56</v>
      </c>
    </row>
    <row r="800" spans="1:4" x14ac:dyDescent="0.25">
      <c r="A800" t="s">
        <v>191</v>
      </c>
      <c r="B800" t="s">
        <v>70</v>
      </c>
      <c r="C800" t="s">
        <v>4077</v>
      </c>
      <c r="D800" t="s">
        <v>56</v>
      </c>
    </row>
    <row r="801" spans="1:4" x14ac:dyDescent="0.25">
      <c r="A801" t="s">
        <v>254</v>
      </c>
      <c r="B801" t="s">
        <v>70</v>
      </c>
      <c r="C801" t="s">
        <v>3096</v>
      </c>
      <c r="D801" t="s">
        <v>53</v>
      </c>
    </row>
    <row r="802" spans="1:4" x14ac:dyDescent="0.25">
      <c r="A802" t="s">
        <v>335</v>
      </c>
      <c r="B802" t="s">
        <v>70</v>
      </c>
      <c r="C802" t="s">
        <v>4077</v>
      </c>
      <c r="D802" t="s">
        <v>50</v>
      </c>
    </row>
    <row r="803" spans="1:4" x14ac:dyDescent="0.25">
      <c r="A803" t="s">
        <v>350</v>
      </c>
      <c r="B803" t="s">
        <v>70</v>
      </c>
      <c r="C803" t="s">
        <v>3096</v>
      </c>
      <c r="D803" t="s">
        <v>51</v>
      </c>
    </row>
    <row r="804" spans="1:4" x14ac:dyDescent="0.25">
      <c r="A804" t="s">
        <v>374</v>
      </c>
      <c r="B804" t="s">
        <v>70</v>
      </c>
      <c r="C804" t="s">
        <v>4077</v>
      </c>
      <c r="D804" t="s">
        <v>54</v>
      </c>
    </row>
    <row r="805" spans="1:4" x14ac:dyDescent="0.25">
      <c r="A805" t="s">
        <v>400</v>
      </c>
      <c r="B805" t="s">
        <v>70</v>
      </c>
      <c r="C805" t="s">
        <v>3096</v>
      </c>
      <c r="D805" t="s">
        <v>60</v>
      </c>
    </row>
    <row r="806" spans="1:4" x14ac:dyDescent="0.25">
      <c r="A806" t="s">
        <v>441</v>
      </c>
      <c r="B806" t="s">
        <v>70</v>
      </c>
      <c r="C806" t="s">
        <v>3096</v>
      </c>
      <c r="D806" t="s">
        <v>53</v>
      </c>
    </row>
    <row r="807" spans="1:4" x14ac:dyDescent="0.25">
      <c r="A807" t="s">
        <v>635</v>
      </c>
      <c r="B807" t="s">
        <v>70</v>
      </c>
      <c r="C807" t="s">
        <v>3096</v>
      </c>
      <c r="D807" t="s">
        <v>62</v>
      </c>
    </row>
    <row r="808" spans="1:4" x14ac:dyDescent="0.25">
      <c r="A808" t="s">
        <v>650</v>
      </c>
      <c r="B808" t="s">
        <v>70</v>
      </c>
      <c r="C808" t="s">
        <v>4077</v>
      </c>
      <c r="D808" t="s">
        <v>53</v>
      </c>
    </row>
    <row r="809" spans="1:4" x14ac:dyDescent="0.25">
      <c r="A809" t="s">
        <v>729</v>
      </c>
      <c r="B809" t="s">
        <v>70</v>
      </c>
      <c r="C809" t="s">
        <v>3096</v>
      </c>
      <c r="D809" t="s">
        <v>62</v>
      </c>
    </row>
    <row r="810" spans="1:4" x14ac:dyDescent="0.25">
      <c r="A810" t="s">
        <v>736</v>
      </c>
      <c r="B810" t="s">
        <v>70</v>
      </c>
      <c r="C810" t="s">
        <v>3096</v>
      </c>
      <c r="D810" t="s">
        <v>4078</v>
      </c>
    </row>
    <row r="811" spans="1:4" x14ac:dyDescent="0.25">
      <c r="A811" t="s">
        <v>802</v>
      </c>
      <c r="B811" t="s">
        <v>70</v>
      </c>
      <c r="C811" t="s">
        <v>4077</v>
      </c>
      <c r="D811" t="s">
        <v>51</v>
      </c>
    </row>
    <row r="812" spans="1:4" x14ac:dyDescent="0.25">
      <c r="A812" t="s">
        <v>815</v>
      </c>
      <c r="B812" t="s">
        <v>70</v>
      </c>
      <c r="C812" t="s">
        <v>3096</v>
      </c>
      <c r="D812" t="s">
        <v>60</v>
      </c>
    </row>
    <row r="813" spans="1:4" x14ac:dyDescent="0.25">
      <c r="A813" t="s">
        <v>927</v>
      </c>
      <c r="B813" t="s">
        <v>70</v>
      </c>
      <c r="C813" t="s">
        <v>4077</v>
      </c>
      <c r="D813" t="s">
        <v>57</v>
      </c>
    </row>
    <row r="814" spans="1:4" x14ac:dyDescent="0.25">
      <c r="A814" t="s">
        <v>1000</v>
      </c>
      <c r="B814" t="s">
        <v>70</v>
      </c>
      <c r="C814" t="s">
        <v>4077</v>
      </c>
      <c r="D814" t="s">
        <v>62</v>
      </c>
    </row>
    <row r="815" spans="1:4" x14ac:dyDescent="0.25">
      <c r="A815" t="s">
        <v>1046</v>
      </c>
      <c r="B815" t="s">
        <v>70</v>
      </c>
      <c r="C815" t="s">
        <v>3096</v>
      </c>
      <c r="D815" t="s">
        <v>54</v>
      </c>
    </row>
    <row r="816" spans="1:4" x14ac:dyDescent="0.25">
      <c r="A816" t="s">
        <v>1117</v>
      </c>
      <c r="B816" t="s">
        <v>70</v>
      </c>
      <c r="C816" t="s">
        <v>4077</v>
      </c>
      <c r="D816" t="s">
        <v>62</v>
      </c>
    </row>
    <row r="817" spans="1:4" x14ac:dyDescent="0.25">
      <c r="A817" t="s">
        <v>1205</v>
      </c>
      <c r="B817" t="s">
        <v>70</v>
      </c>
      <c r="C817" t="s">
        <v>4077</v>
      </c>
      <c r="D817" t="s">
        <v>53</v>
      </c>
    </row>
    <row r="818" spans="1:4" x14ac:dyDescent="0.25">
      <c r="A818" t="s">
        <v>1272</v>
      </c>
      <c r="B818" t="s">
        <v>70</v>
      </c>
      <c r="C818" t="s">
        <v>4077</v>
      </c>
      <c r="D818" t="s">
        <v>3101</v>
      </c>
    </row>
    <row r="819" spans="1:4" x14ac:dyDescent="0.25">
      <c r="A819" t="s">
        <v>1320</v>
      </c>
      <c r="B819" t="s">
        <v>70</v>
      </c>
      <c r="C819" t="s">
        <v>4077</v>
      </c>
      <c r="D819" t="s">
        <v>3101</v>
      </c>
    </row>
    <row r="820" spans="1:4" x14ac:dyDescent="0.25">
      <c r="A820" t="s">
        <v>1322</v>
      </c>
      <c r="B820" t="s">
        <v>70</v>
      </c>
      <c r="C820" t="s">
        <v>3096</v>
      </c>
      <c r="D820" t="s">
        <v>57</v>
      </c>
    </row>
    <row r="821" spans="1:4" x14ac:dyDescent="0.25">
      <c r="A821" t="s">
        <v>1398</v>
      </c>
      <c r="B821" t="s">
        <v>70</v>
      </c>
      <c r="C821" t="s">
        <v>3096</v>
      </c>
      <c r="D821" t="s">
        <v>57</v>
      </c>
    </row>
    <row r="822" spans="1:4" x14ac:dyDescent="0.25">
      <c r="A822" t="s">
        <v>1402</v>
      </c>
      <c r="B822" t="s">
        <v>70</v>
      </c>
      <c r="C822" t="s">
        <v>3096</v>
      </c>
      <c r="D822" t="s">
        <v>54</v>
      </c>
    </row>
    <row r="823" spans="1:4" x14ac:dyDescent="0.25">
      <c r="A823" t="s">
        <v>1406</v>
      </c>
      <c r="B823" t="s">
        <v>70</v>
      </c>
      <c r="C823" t="s">
        <v>3096</v>
      </c>
      <c r="D823" t="s">
        <v>55</v>
      </c>
    </row>
    <row r="824" spans="1:4" x14ac:dyDescent="0.25">
      <c r="A824" t="s">
        <v>1448</v>
      </c>
      <c r="B824" t="s">
        <v>70</v>
      </c>
      <c r="C824" t="s">
        <v>3096</v>
      </c>
      <c r="D824" t="s">
        <v>56</v>
      </c>
    </row>
    <row r="825" spans="1:4" x14ac:dyDescent="0.25">
      <c r="A825" t="s">
        <v>1453</v>
      </c>
      <c r="B825" t="s">
        <v>70</v>
      </c>
      <c r="C825" t="s">
        <v>3096</v>
      </c>
      <c r="D825" t="s">
        <v>61</v>
      </c>
    </row>
    <row r="826" spans="1:4" x14ac:dyDescent="0.25">
      <c r="A826" t="s">
        <v>1468</v>
      </c>
      <c r="B826" t="s">
        <v>70</v>
      </c>
      <c r="C826" t="s">
        <v>3096</v>
      </c>
      <c r="D826" t="s">
        <v>51</v>
      </c>
    </row>
    <row r="827" spans="1:4" x14ac:dyDescent="0.25">
      <c r="A827" t="s">
        <v>1646</v>
      </c>
      <c r="B827" t="s">
        <v>70</v>
      </c>
      <c r="C827" t="s">
        <v>4077</v>
      </c>
      <c r="D827" t="s">
        <v>4078</v>
      </c>
    </row>
    <row r="828" spans="1:4" x14ac:dyDescent="0.25">
      <c r="A828" t="s">
        <v>1690</v>
      </c>
      <c r="B828" t="s">
        <v>70</v>
      </c>
      <c r="C828" t="s">
        <v>4077</v>
      </c>
      <c r="D828" t="s">
        <v>56</v>
      </c>
    </row>
    <row r="829" spans="1:4" x14ac:dyDescent="0.25">
      <c r="A829" t="s">
        <v>1700</v>
      </c>
      <c r="B829" t="s">
        <v>70</v>
      </c>
      <c r="C829" t="s">
        <v>4077</v>
      </c>
      <c r="D829" t="s">
        <v>55</v>
      </c>
    </row>
    <row r="830" spans="1:4" x14ac:dyDescent="0.25">
      <c r="A830" t="s">
        <v>1702</v>
      </c>
      <c r="B830" t="s">
        <v>70</v>
      </c>
      <c r="C830" t="s">
        <v>4077</v>
      </c>
      <c r="D830" t="s">
        <v>3101</v>
      </c>
    </row>
    <row r="831" spans="1:4" x14ac:dyDescent="0.25">
      <c r="A831" t="s">
        <v>1712</v>
      </c>
      <c r="B831" t="s">
        <v>70</v>
      </c>
      <c r="C831" t="s">
        <v>4077</v>
      </c>
      <c r="D831" t="s">
        <v>59</v>
      </c>
    </row>
    <row r="832" spans="1:4" x14ac:dyDescent="0.25">
      <c r="A832" t="s">
        <v>1727</v>
      </c>
      <c r="B832" t="s">
        <v>70</v>
      </c>
      <c r="C832" t="s">
        <v>4077</v>
      </c>
      <c r="D832" t="s">
        <v>3100</v>
      </c>
    </row>
    <row r="833" spans="1:4" x14ac:dyDescent="0.25">
      <c r="A833" t="s">
        <v>1765</v>
      </c>
      <c r="B833" t="s">
        <v>70</v>
      </c>
      <c r="C833" t="s">
        <v>4077</v>
      </c>
      <c r="D833" t="s">
        <v>58</v>
      </c>
    </row>
    <row r="834" spans="1:4" x14ac:dyDescent="0.25">
      <c r="A834" t="s">
        <v>1860</v>
      </c>
      <c r="B834" t="s">
        <v>70</v>
      </c>
      <c r="C834" t="s">
        <v>4077</v>
      </c>
      <c r="D834" t="s">
        <v>54</v>
      </c>
    </row>
    <row r="835" spans="1:4" x14ac:dyDescent="0.25">
      <c r="A835" t="s">
        <v>1882</v>
      </c>
      <c r="B835" t="s">
        <v>70</v>
      </c>
      <c r="C835" t="s">
        <v>3096</v>
      </c>
      <c r="D835" t="s">
        <v>50</v>
      </c>
    </row>
    <row r="836" spans="1:4" x14ac:dyDescent="0.25">
      <c r="A836" t="s">
        <v>1990</v>
      </c>
      <c r="B836" t="s">
        <v>70</v>
      </c>
      <c r="C836" t="s">
        <v>3096</v>
      </c>
      <c r="D836" t="s">
        <v>4078</v>
      </c>
    </row>
    <row r="837" spans="1:4" x14ac:dyDescent="0.25">
      <c r="A837" t="s">
        <v>2084</v>
      </c>
      <c r="B837" t="s">
        <v>70</v>
      </c>
      <c r="C837" t="s">
        <v>3096</v>
      </c>
      <c r="D837" t="s">
        <v>59</v>
      </c>
    </row>
    <row r="838" spans="1:4" x14ac:dyDescent="0.25">
      <c r="A838" t="s">
        <v>2086</v>
      </c>
      <c r="B838" t="s">
        <v>70</v>
      </c>
      <c r="C838" t="s">
        <v>3096</v>
      </c>
      <c r="D838" t="s">
        <v>54</v>
      </c>
    </row>
    <row r="839" spans="1:4" x14ac:dyDescent="0.25">
      <c r="A839" t="s">
        <v>2118</v>
      </c>
      <c r="B839" t="s">
        <v>70</v>
      </c>
      <c r="C839" t="s">
        <v>3096</v>
      </c>
      <c r="D839" t="s">
        <v>64</v>
      </c>
    </row>
    <row r="840" spans="1:4" x14ac:dyDescent="0.25">
      <c r="A840" t="s">
        <v>2145</v>
      </c>
      <c r="B840" t="s">
        <v>70</v>
      </c>
      <c r="C840" t="s">
        <v>3096</v>
      </c>
      <c r="D840" t="s">
        <v>49</v>
      </c>
    </row>
    <row r="841" spans="1:4" x14ac:dyDescent="0.25">
      <c r="A841" t="s">
        <v>2233</v>
      </c>
      <c r="B841" t="s">
        <v>70</v>
      </c>
      <c r="C841" t="s">
        <v>3096</v>
      </c>
      <c r="D841" t="s">
        <v>51</v>
      </c>
    </row>
    <row r="842" spans="1:4" x14ac:dyDescent="0.25">
      <c r="A842" t="s">
        <v>2255</v>
      </c>
      <c r="B842" t="s">
        <v>70</v>
      </c>
      <c r="C842" t="s">
        <v>3096</v>
      </c>
      <c r="D842" t="s">
        <v>3101</v>
      </c>
    </row>
    <row r="843" spans="1:4" x14ac:dyDescent="0.25">
      <c r="A843" t="s">
        <v>2329</v>
      </c>
      <c r="B843" t="s">
        <v>70</v>
      </c>
      <c r="C843" t="s">
        <v>3096</v>
      </c>
      <c r="D843" t="s">
        <v>3100</v>
      </c>
    </row>
    <row r="844" spans="1:4" x14ac:dyDescent="0.25">
      <c r="A844" t="s">
        <v>2366</v>
      </c>
      <c r="B844" t="s">
        <v>70</v>
      </c>
      <c r="C844" t="s">
        <v>3096</v>
      </c>
      <c r="D844" t="s">
        <v>48</v>
      </c>
    </row>
    <row r="845" spans="1:4" x14ac:dyDescent="0.25">
      <c r="A845" t="s">
        <v>2373</v>
      </c>
      <c r="B845" t="s">
        <v>70</v>
      </c>
      <c r="C845" t="s">
        <v>3096</v>
      </c>
      <c r="D845" t="s">
        <v>54</v>
      </c>
    </row>
    <row r="846" spans="1:4" x14ac:dyDescent="0.25">
      <c r="A846" t="s">
        <v>2378</v>
      </c>
      <c r="B846" t="s">
        <v>70</v>
      </c>
      <c r="C846" t="s">
        <v>3096</v>
      </c>
      <c r="D846" t="s">
        <v>50</v>
      </c>
    </row>
    <row r="847" spans="1:4" x14ac:dyDescent="0.25">
      <c r="A847" t="s">
        <v>2402</v>
      </c>
      <c r="B847" t="s">
        <v>70</v>
      </c>
      <c r="C847" t="s">
        <v>3096</v>
      </c>
      <c r="D847" t="s">
        <v>56</v>
      </c>
    </row>
    <row r="848" spans="1:4" x14ac:dyDescent="0.25">
      <c r="A848" t="s">
        <v>2408</v>
      </c>
      <c r="B848" t="s">
        <v>70</v>
      </c>
      <c r="C848" t="s">
        <v>3096</v>
      </c>
      <c r="D848" t="s">
        <v>50</v>
      </c>
    </row>
    <row r="849" spans="1:4" x14ac:dyDescent="0.25">
      <c r="A849" t="s">
        <v>2413</v>
      </c>
      <c r="B849" t="s">
        <v>70</v>
      </c>
      <c r="C849" t="s">
        <v>3096</v>
      </c>
      <c r="D849" t="s">
        <v>4078</v>
      </c>
    </row>
    <row r="850" spans="1:4" x14ac:dyDescent="0.25">
      <c r="A850" t="s">
        <v>2423</v>
      </c>
      <c r="B850" t="s">
        <v>70</v>
      </c>
      <c r="C850" t="s">
        <v>3096</v>
      </c>
      <c r="D850" t="s">
        <v>53</v>
      </c>
    </row>
    <row r="851" spans="1:4" x14ac:dyDescent="0.25">
      <c r="A851" t="s">
        <v>2444</v>
      </c>
      <c r="B851" t="s">
        <v>70</v>
      </c>
      <c r="C851" t="s">
        <v>3096</v>
      </c>
      <c r="D851" t="s">
        <v>52</v>
      </c>
    </row>
    <row r="852" spans="1:4" x14ac:dyDescent="0.25">
      <c r="A852" t="s">
        <v>2482</v>
      </c>
      <c r="B852" t="s">
        <v>70</v>
      </c>
      <c r="C852" t="s">
        <v>3096</v>
      </c>
      <c r="D852" t="s">
        <v>60</v>
      </c>
    </row>
    <row r="853" spans="1:4" x14ac:dyDescent="0.25">
      <c r="A853" t="s">
        <v>2490</v>
      </c>
      <c r="B853" t="s">
        <v>70</v>
      </c>
      <c r="C853" t="s">
        <v>3096</v>
      </c>
      <c r="D853" t="s">
        <v>54</v>
      </c>
    </row>
    <row r="854" spans="1:4" x14ac:dyDescent="0.25">
      <c r="A854" t="s">
        <v>2520</v>
      </c>
      <c r="B854" t="s">
        <v>70</v>
      </c>
      <c r="C854" t="s">
        <v>3096</v>
      </c>
      <c r="D854" t="s">
        <v>54</v>
      </c>
    </row>
    <row r="855" spans="1:4" x14ac:dyDescent="0.25">
      <c r="A855" t="s">
        <v>2550</v>
      </c>
      <c r="B855" t="s">
        <v>70</v>
      </c>
      <c r="C855" t="s">
        <v>3096</v>
      </c>
      <c r="D855" t="s">
        <v>51</v>
      </c>
    </row>
    <row r="856" spans="1:4" x14ac:dyDescent="0.25">
      <c r="A856" t="s">
        <v>2616</v>
      </c>
      <c r="B856" t="s">
        <v>70</v>
      </c>
      <c r="C856" t="s">
        <v>3096</v>
      </c>
      <c r="D856" t="s">
        <v>60</v>
      </c>
    </row>
    <row r="857" spans="1:4" x14ac:dyDescent="0.25">
      <c r="A857" t="s">
        <v>2649</v>
      </c>
      <c r="B857" t="s">
        <v>70</v>
      </c>
      <c r="C857" t="s">
        <v>3096</v>
      </c>
      <c r="D857" t="s">
        <v>52</v>
      </c>
    </row>
    <row r="858" spans="1:4" x14ac:dyDescent="0.25">
      <c r="A858" t="s">
        <v>2663</v>
      </c>
      <c r="B858" t="s">
        <v>70</v>
      </c>
      <c r="C858" t="s">
        <v>3096</v>
      </c>
      <c r="D858" t="s">
        <v>57</v>
      </c>
    </row>
    <row r="859" spans="1:4" x14ac:dyDescent="0.25">
      <c r="A859" t="s">
        <v>2669</v>
      </c>
      <c r="B859" t="s">
        <v>70</v>
      </c>
      <c r="C859" t="s">
        <v>3096</v>
      </c>
      <c r="D859" t="s">
        <v>53</v>
      </c>
    </row>
    <row r="860" spans="1:4" x14ac:dyDescent="0.25">
      <c r="A860" t="s">
        <v>2703</v>
      </c>
      <c r="B860" t="s">
        <v>70</v>
      </c>
      <c r="C860" t="s">
        <v>3096</v>
      </c>
      <c r="D860" t="s">
        <v>64</v>
      </c>
    </row>
    <row r="861" spans="1:4" x14ac:dyDescent="0.25">
      <c r="A861" t="s">
        <v>2717</v>
      </c>
      <c r="B861" t="s">
        <v>70</v>
      </c>
      <c r="C861" t="s">
        <v>3096</v>
      </c>
      <c r="D861" t="s">
        <v>62</v>
      </c>
    </row>
    <row r="862" spans="1:4" x14ac:dyDescent="0.25">
      <c r="A862" t="s">
        <v>2752</v>
      </c>
      <c r="B862" t="s">
        <v>70</v>
      </c>
      <c r="C862" t="s">
        <v>3096</v>
      </c>
      <c r="D862" t="s">
        <v>57</v>
      </c>
    </row>
    <row r="863" spans="1:4" x14ac:dyDescent="0.25">
      <c r="A863" t="s">
        <v>2836</v>
      </c>
      <c r="B863" t="s">
        <v>70</v>
      </c>
      <c r="C863" t="s">
        <v>3096</v>
      </c>
      <c r="D863" t="s">
        <v>56</v>
      </c>
    </row>
    <row r="864" spans="1:4" x14ac:dyDescent="0.25">
      <c r="A864" t="s">
        <v>72</v>
      </c>
      <c r="B864" t="s">
        <v>70</v>
      </c>
      <c r="C864" t="s">
        <v>3096</v>
      </c>
      <c r="D864" t="s">
        <v>56</v>
      </c>
    </row>
    <row r="865" spans="1:4" x14ac:dyDescent="0.25">
      <c r="A865" t="s">
        <v>299</v>
      </c>
      <c r="B865" t="s">
        <v>70</v>
      </c>
      <c r="C865" t="s">
        <v>3096</v>
      </c>
      <c r="D865" t="s">
        <v>4078</v>
      </c>
    </row>
    <row r="866" spans="1:4" x14ac:dyDescent="0.25">
      <c r="A866" t="s">
        <v>337</v>
      </c>
      <c r="B866" t="s">
        <v>70</v>
      </c>
      <c r="C866" t="s">
        <v>3096</v>
      </c>
      <c r="D866" t="s">
        <v>54</v>
      </c>
    </row>
    <row r="867" spans="1:4" x14ac:dyDescent="0.25">
      <c r="A867" t="s">
        <v>348</v>
      </c>
      <c r="B867" t="s">
        <v>70</v>
      </c>
      <c r="C867" t="s">
        <v>3096</v>
      </c>
      <c r="D867" t="s">
        <v>3101</v>
      </c>
    </row>
    <row r="868" spans="1:4" x14ac:dyDescent="0.25">
      <c r="A868" t="s">
        <v>364</v>
      </c>
      <c r="B868" t="s">
        <v>70</v>
      </c>
      <c r="C868" t="s">
        <v>3096</v>
      </c>
      <c r="D868" t="s">
        <v>50</v>
      </c>
    </row>
    <row r="869" spans="1:4" x14ac:dyDescent="0.25">
      <c r="A869" t="s">
        <v>378</v>
      </c>
      <c r="B869" t="s">
        <v>70</v>
      </c>
      <c r="C869" t="s">
        <v>3096</v>
      </c>
      <c r="D869" t="s">
        <v>50</v>
      </c>
    </row>
    <row r="870" spans="1:4" x14ac:dyDescent="0.25">
      <c r="A870" t="s">
        <v>1395</v>
      </c>
      <c r="B870" t="s">
        <v>70</v>
      </c>
      <c r="C870" t="s">
        <v>3096</v>
      </c>
      <c r="D870" t="s">
        <v>62</v>
      </c>
    </row>
    <row r="871" spans="1:4" x14ac:dyDescent="0.25">
      <c r="A871" t="s">
        <v>1430</v>
      </c>
      <c r="B871" t="s">
        <v>70</v>
      </c>
      <c r="C871" t="s">
        <v>3096</v>
      </c>
      <c r="D871" t="s">
        <v>53</v>
      </c>
    </row>
    <row r="872" spans="1:4" x14ac:dyDescent="0.25">
      <c r="A872" t="s">
        <v>1929</v>
      </c>
      <c r="B872" t="s">
        <v>70</v>
      </c>
      <c r="C872" t="s">
        <v>3096</v>
      </c>
      <c r="D872" t="s">
        <v>56</v>
      </c>
    </row>
    <row r="873" spans="1:4" x14ac:dyDescent="0.25">
      <c r="A873" t="s">
        <v>1998</v>
      </c>
      <c r="B873" t="s">
        <v>70</v>
      </c>
      <c r="C873" t="s">
        <v>3096</v>
      </c>
      <c r="D873" t="s">
        <v>54</v>
      </c>
    </row>
    <row r="874" spans="1:4" x14ac:dyDescent="0.25">
      <c r="A874" t="s">
        <v>2110</v>
      </c>
      <c r="B874" t="s">
        <v>70</v>
      </c>
      <c r="C874" t="s">
        <v>3096</v>
      </c>
      <c r="D874" t="s">
        <v>62</v>
      </c>
    </row>
    <row r="875" spans="1:4" x14ac:dyDescent="0.25">
      <c r="A875" t="s">
        <v>2433</v>
      </c>
      <c r="B875" t="s">
        <v>70</v>
      </c>
      <c r="C875" t="s">
        <v>3096</v>
      </c>
      <c r="D875" t="s">
        <v>48</v>
      </c>
    </row>
    <row r="876" spans="1:4" x14ac:dyDescent="0.25">
      <c r="A876" t="s">
        <v>2437</v>
      </c>
      <c r="B876" t="s">
        <v>70</v>
      </c>
      <c r="C876" t="s">
        <v>3096</v>
      </c>
      <c r="D876" t="s">
        <v>56</v>
      </c>
    </row>
    <row r="877" spans="1:4" x14ac:dyDescent="0.25">
      <c r="A877" t="s">
        <v>2573</v>
      </c>
      <c r="B877" t="s">
        <v>70</v>
      </c>
      <c r="C877" t="s">
        <v>3096</v>
      </c>
      <c r="D877" t="s">
        <v>57</v>
      </c>
    </row>
    <row r="878" spans="1:4" x14ac:dyDescent="0.25">
      <c r="A878" t="s">
        <v>2948</v>
      </c>
      <c r="B878" t="s">
        <v>70</v>
      </c>
      <c r="C878" t="s">
        <v>3096</v>
      </c>
      <c r="D878" t="s">
        <v>54</v>
      </c>
    </row>
    <row r="879" spans="1:4" x14ac:dyDescent="0.25">
      <c r="A879" t="s">
        <v>2951</v>
      </c>
      <c r="B879" t="s">
        <v>70</v>
      </c>
      <c r="C879" t="s">
        <v>3096</v>
      </c>
      <c r="D879" t="s">
        <v>3101</v>
      </c>
    </row>
    <row r="880" spans="1:4" x14ac:dyDescent="0.25">
      <c r="A880" t="s">
        <v>2954</v>
      </c>
      <c r="B880" t="s">
        <v>70</v>
      </c>
      <c r="C880" t="s">
        <v>3096</v>
      </c>
      <c r="D880" t="s">
        <v>53</v>
      </c>
    </row>
    <row r="881" spans="1:4" x14ac:dyDescent="0.25">
      <c r="A881" t="s">
        <v>2961</v>
      </c>
      <c r="B881" t="s">
        <v>70</v>
      </c>
      <c r="C881" t="s">
        <v>3096</v>
      </c>
      <c r="D881" t="s">
        <v>3100</v>
      </c>
    </row>
    <row r="882" spans="1:4" x14ac:dyDescent="0.25">
      <c r="A882" t="s">
        <v>2982</v>
      </c>
      <c r="B882" t="s">
        <v>70</v>
      </c>
      <c r="C882" t="s">
        <v>3096</v>
      </c>
      <c r="D882" t="s">
        <v>55</v>
      </c>
    </row>
    <row r="883" spans="1:4" x14ac:dyDescent="0.25">
      <c r="A883" t="s">
        <v>3071</v>
      </c>
      <c r="B883" t="s">
        <v>70</v>
      </c>
      <c r="C883" t="s">
        <v>3096</v>
      </c>
      <c r="D883" t="s">
        <v>59</v>
      </c>
    </row>
    <row r="884" spans="1:4" x14ac:dyDescent="0.25">
      <c r="A884" t="s">
        <v>3084</v>
      </c>
      <c r="B884" t="s">
        <v>70</v>
      </c>
      <c r="C884" t="s">
        <v>3096</v>
      </c>
      <c r="D884" t="s">
        <v>57</v>
      </c>
    </row>
    <row r="885" spans="1:4" x14ac:dyDescent="0.25">
      <c r="A885" t="s">
        <v>3137</v>
      </c>
      <c r="B885" t="s">
        <v>70</v>
      </c>
      <c r="C885" t="s">
        <v>3096</v>
      </c>
      <c r="D885" t="s">
        <v>49</v>
      </c>
    </row>
    <row r="886" spans="1:4" x14ac:dyDescent="0.25">
      <c r="A886" t="s">
        <v>3151</v>
      </c>
      <c r="B886" t="s">
        <v>70</v>
      </c>
      <c r="C886" t="s">
        <v>3096</v>
      </c>
      <c r="D886" t="s">
        <v>62</v>
      </c>
    </row>
    <row r="887" spans="1:4" x14ac:dyDescent="0.25">
      <c r="A887" t="s">
        <v>3169</v>
      </c>
      <c r="B887" t="s">
        <v>70</v>
      </c>
      <c r="C887" t="s">
        <v>3096</v>
      </c>
      <c r="D887" t="s">
        <v>51</v>
      </c>
    </row>
    <row r="888" spans="1:4" x14ac:dyDescent="0.25">
      <c r="A888" t="s">
        <v>3203</v>
      </c>
      <c r="B888" t="s">
        <v>70</v>
      </c>
      <c r="C888" t="s">
        <v>3096</v>
      </c>
      <c r="D888" t="s">
        <v>53</v>
      </c>
    </row>
    <row r="889" spans="1:4" x14ac:dyDescent="0.25">
      <c r="A889" t="s">
        <v>3243</v>
      </c>
      <c r="B889" t="s">
        <v>70</v>
      </c>
      <c r="C889" t="s">
        <v>3096</v>
      </c>
      <c r="D889" t="s">
        <v>49</v>
      </c>
    </row>
    <row r="890" spans="1:4" x14ac:dyDescent="0.25">
      <c r="A890" t="s">
        <v>3269</v>
      </c>
      <c r="B890" t="s">
        <v>70</v>
      </c>
      <c r="C890" t="s">
        <v>3096</v>
      </c>
      <c r="D890" t="s">
        <v>3101</v>
      </c>
    </row>
    <row r="891" spans="1:4" x14ac:dyDescent="0.25">
      <c r="A891" t="s">
        <v>3275</v>
      </c>
      <c r="B891" t="s">
        <v>70</v>
      </c>
      <c r="C891" t="s">
        <v>3096</v>
      </c>
      <c r="D891" t="s">
        <v>53</v>
      </c>
    </row>
    <row r="892" spans="1:4" x14ac:dyDescent="0.25">
      <c r="A892" t="s">
        <v>3292</v>
      </c>
      <c r="B892" t="s">
        <v>70</v>
      </c>
      <c r="C892" t="s">
        <v>3096</v>
      </c>
      <c r="D892" t="s">
        <v>55</v>
      </c>
    </row>
    <row r="893" spans="1:4" x14ac:dyDescent="0.25">
      <c r="A893" t="s">
        <v>3334</v>
      </c>
      <c r="B893" t="s">
        <v>70</v>
      </c>
      <c r="C893" t="s">
        <v>3096</v>
      </c>
      <c r="D893" t="s">
        <v>54</v>
      </c>
    </row>
    <row r="894" spans="1:4" x14ac:dyDescent="0.25">
      <c r="A894" t="s">
        <v>3365</v>
      </c>
      <c r="B894" t="s">
        <v>70</v>
      </c>
      <c r="C894" t="s">
        <v>3096</v>
      </c>
      <c r="D894" t="s">
        <v>4078</v>
      </c>
    </row>
    <row r="895" spans="1:4" x14ac:dyDescent="0.25">
      <c r="A895" t="s">
        <v>3373</v>
      </c>
      <c r="B895" t="s">
        <v>70</v>
      </c>
      <c r="C895" t="s">
        <v>3096</v>
      </c>
      <c r="D895" t="s">
        <v>56</v>
      </c>
    </row>
    <row r="896" spans="1:4" x14ac:dyDescent="0.25">
      <c r="A896" t="s">
        <v>3376</v>
      </c>
      <c r="B896" t="s">
        <v>70</v>
      </c>
      <c r="C896" t="s">
        <v>3096</v>
      </c>
      <c r="D896" t="s">
        <v>56</v>
      </c>
    </row>
    <row r="897" spans="1:4" x14ac:dyDescent="0.25">
      <c r="A897" t="s">
        <v>3385</v>
      </c>
      <c r="B897" t="s">
        <v>70</v>
      </c>
      <c r="C897" t="s">
        <v>3096</v>
      </c>
      <c r="D897" t="s">
        <v>57</v>
      </c>
    </row>
    <row r="898" spans="1:4" x14ac:dyDescent="0.25">
      <c r="A898" t="s">
        <v>3432</v>
      </c>
      <c r="B898" t="s">
        <v>70</v>
      </c>
      <c r="C898" t="s">
        <v>3096</v>
      </c>
      <c r="D898" t="s">
        <v>50</v>
      </c>
    </row>
    <row r="899" spans="1:4" x14ac:dyDescent="0.25">
      <c r="A899" t="s">
        <v>3453</v>
      </c>
      <c r="B899" t="s">
        <v>70</v>
      </c>
      <c r="C899" t="s">
        <v>3096</v>
      </c>
      <c r="D899" t="s">
        <v>3100</v>
      </c>
    </row>
    <row r="900" spans="1:4" x14ac:dyDescent="0.25">
      <c r="A900" t="s">
        <v>3612</v>
      </c>
      <c r="B900" t="s">
        <v>70</v>
      </c>
      <c r="C900" t="s">
        <v>3096</v>
      </c>
      <c r="D900" t="s">
        <v>53</v>
      </c>
    </row>
    <row r="901" spans="1:4" x14ac:dyDescent="0.25">
      <c r="A901" t="s">
        <v>3774</v>
      </c>
      <c r="B901" t="s">
        <v>70</v>
      </c>
      <c r="C901" t="s">
        <v>3096</v>
      </c>
      <c r="D901" t="s">
        <v>57</v>
      </c>
    </row>
    <row r="902" spans="1:4" x14ac:dyDescent="0.25">
      <c r="A902" t="s">
        <v>3866</v>
      </c>
      <c r="B902" t="s">
        <v>70</v>
      </c>
      <c r="C902" t="s">
        <v>3096</v>
      </c>
      <c r="D902" t="s">
        <v>4078</v>
      </c>
    </row>
    <row r="903" spans="1:4" x14ac:dyDescent="0.25">
      <c r="A903" t="s">
        <v>220</v>
      </c>
      <c r="B903" t="s">
        <v>70</v>
      </c>
      <c r="C903" t="s">
        <v>4077</v>
      </c>
      <c r="D903" t="s">
        <v>62</v>
      </c>
    </row>
    <row r="904" spans="1:4" x14ac:dyDescent="0.25">
      <c r="A904" t="s">
        <v>252</v>
      </c>
      <c r="B904" t="s">
        <v>70</v>
      </c>
      <c r="C904" t="s">
        <v>4077</v>
      </c>
      <c r="D904" t="s">
        <v>52</v>
      </c>
    </row>
    <row r="905" spans="1:4" x14ac:dyDescent="0.25">
      <c r="A905" t="s">
        <v>408</v>
      </c>
      <c r="B905" t="s">
        <v>70</v>
      </c>
      <c r="C905" t="s">
        <v>4077</v>
      </c>
      <c r="D905" t="s">
        <v>51</v>
      </c>
    </row>
    <row r="906" spans="1:4" x14ac:dyDescent="0.25">
      <c r="A906" t="s">
        <v>410</v>
      </c>
      <c r="B906" t="s">
        <v>70</v>
      </c>
      <c r="C906" t="s">
        <v>4077</v>
      </c>
      <c r="D906" t="s">
        <v>49</v>
      </c>
    </row>
    <row r="907" spans="1:4" x14ac:dyDescent="0.25">
      <c r="A907" t="s">
        <v>513</v>
      </c>
      <c r="B907" t="s">
        <v>70</v>
      </c>
      <c r="C907" t="s">
        <v>4077</v>
      </c>
      <c r="D907" t="s">
        <v>50</v>
      </c>
    </row>
    <row r="908" spans="1:4" x14ac:dyDescent="0.25">
      <c r="A908" t="s">
        <v>567</v>
      </c>
      <c r="B908" t="s">
        <v>70</v>
      </c>
      <c r="C908" t="s">
        <v>4077</v>
      </c>
      <c r="D908" t="s">
        <v>51</v>
      </c>
    </row>
    <row r="909" spans="1:4" x14ac:dyDescent="0.25">
      <c r="A909" t="s">
        <v>605</v>
      </c>
      <c r="B909" t="s">
        <v>70</v>
      </c>
      <c r="C909" t="s">
        <v>4077</v>
      </c>
      <c r="D909" t="s">
        <v>63</v>
      </c>
    </row>
    <row r="910" spans="1:4" x14ac:dyDescent="0.25">
      <c r="A910" t="s">
        <v>654</v>
      </c>
      <c r="B910" t="s">
        <v>70</v>
      </c>
      <c r="C910" t="s">
        <v>4077</v>
      </c>
      <c r="D910" t="s">
        <v>57</v>
      </c>
    </row>
    <row r="911" spans="1:4" x14ac:dyDescent="0.25">
      <c r="A911" t="s">
        <v>908</v>
      </c>
      <c r="B911" t="s">
        <v>70</v>
      </c>
      <c r="C911" t="s">
        <v>4077</v>
      </c>
      <c r="D911" t="s">
        <v>56</v>
      </c>
    </row>
    <row r="912" spans="1:4" x14ac:dyDescent="0.25">
      <c r="A912" t="s">
        <v>958</v>
      </c>
      <c r="B912" t="s">
        <v>70</v>
      </c>
      <c r="C912" t="s">
        <v>4077</v>
      </c>
      <c r="D912" t="s">
        <v>54</v>
      </c>
    </row>
    <row r="913" spans="1:4" x14ac:dyDescent="0.25">
      <c r="A913" t="s">
        <v>970</v>
      </c>
      <c r="B913" t="s">
        <v>70</v>
      </c>
      <c r="C913" t="s">
        <v>4077</v>
      </c>
      <c r="D913" t="s">
        <v>64</v>
      </c>
    </row>
    <row r="914" spans="1:4" x14ac:dyDescent="0.25">
      <c r="A914" t="s">
        <v>1028</v>
      </c>
      <c r="B914" t="s">
        <v>70</v>
      </c>
      <c r="C914" t="s">
        <v>4077</v>
      </c>
      <c r="D914" t="s">
        <v>51</v>
      </c>
    </row>
    <row r="915" spans="1:4" x14ac:dyDescent="0.25">
      <c r="A915" t="s">
        <v>1065</v>
      </c>
      <c r="B915" t="s">
        <v>70</v>
      </c>
      <c r="C915" t="s">
        <v>4077</v>
      </c>
      <c r="D915" t="s">
        <v>3101</v>
      </c>
    </row>
    <row r="916" spans="1:4" x14ac:dyDescent="0.25">
      <c r="A916" t="s">
        <v>1096</v>
      </c>
      <c r="B916" t="s">
        <v>70</v>
      </c>
      <c r="C916" t="s">
        <v>4077</v>
      </c>
      <c r="D916" t="s">
        <v>62</v>
      </c>
    </row>
    <row r="917" spans="1:4" x14ac:dyDescent="0.25">
      <c r="A917" t="s">
        <v>1139</v>
      </c>
      <c r="B917" t="s">
        <v>70</v>
      </c>
      <c r="C917" t="s">
        <v>4077</v>
      </c>
      <c r="D917" t="s">
        <v>3101</v>
      </c>
    </row>
    <row r="918" spans="1:4" x14ac:dyDescent="0.25">
      <c r="A918" t="s">
        <v>1190</v>
      </c>
      <c r="B918" t="s">
        <v>70</v>
      </c>
      <c r="C918" t="s">
        <v>4077</v>
      </c>
      <c r="D918" t="s">
        <v>3101</v>
      </c>
    </row>
    <row r="919" spans="1:4" x14ac:dyDescent="0.25">
      <c r="A919" t="s">
        <v>1316</v>
      </c>
      <c r="B919" t="s">
        <v>70</v>
      </c>
      <c r="C919" t="s">
        <v>4077</v>
      </c>
      <c r="D919" t="s">
        <v>61</v>
      </c>
    </row>
    <row r="920" spans="1:4" x14ac:dyDescent="0.25">
      <c r="A920" t="s">
        <v>1347</v>
      </c>
      <c r="B920" t="s">
        <v>70</v>
      </c>
      <c r="C920" t="s">
        <v>4077</v>
      </c>
      <c r="D920" t="s">
        <v>60</v>
      </c>
    </row>
    <row r="921" spans="1:4" x14ac:dyDescent="0.25">
      <c r="A921" t="s">
        <v>1427</v>
      </c>
      <c r="B921" t="s">
        <v>70</v>
      </c>
      <c r="C921" t="s">
        <v>4077</v>
      </c>
      <c r="D921" t="s">
        <v>52</v>
      </c>
    </row>
    <row r="922" spans="1:4" x14ac:dyDescent="0.25">
      <c r="A922" t="s">
        <v>1465</v>
      </c>
      <c r="B922" t="s">
        <v>70</v>
      </c>
      <c r="C922" t="s">
        <v>4077</v>
      </c>
      <c r="D922" t="s">
        <v>54</v>
      </c>
    </row>
    <row r="923" spans="1:4" x14ac:dyDescent="0.25">
      <c r="A923" t="s">
        <v>1486</v>
      </c>
      <c r="B923" t="s">
        <v>70</v>
      </c>
      <c r="C923" t="s">
        <v>4077</v>
      </c>
      <c r="D923" t="s">
        <v>51</v>
      </c>
    </row>
    <row r="924" spans="1:4" x14ac:dyDescent="0.25">
      <c r="A924" t="s">
        <v>1489</v>
      </c>
      <c r="B924" t="s">
        <v>70</v>
      </c>
      <c r="C924" t="s">
        <v>4077</v>
      </c>
      <c r="D924" t="s">
        <v>55</v>
      </c>
    </row>
    <row r="925" spans="1:4" x14ac:dyDescent="0.25">
      <c r="A925" t="s">
        <v>1495</v>
      </c>
      <c r="B925" t="s">
        <v>70</v>
      </c>
      <c r="C925" t="s">
        <v>4077</v>
      </c>
      <c r="D925" t="s">
        <v>55</v>
      </c>
    </row>
    <row r="926" spans="1:4" x14ac:dyDescent="0.25">
      <c r="A926" t="s">
        <v>1547</v>
      </c>
      <c r="B926" t="s">
        <v>70</v>
      </c>
      <c r="C926" t="s">
        <v>4077</v>
      </c>
      <c r="D926" t="s">
        <v>57</v>
      </c>
    </row>
    <row r="927" spans="1:4" x14ac:dyDescent="0.25">
      <c r="A927" t="s">
        <v>1572</v>
      </c>
      <c r="B927" t="s">
        <v>70</v>
      </c>
      <c r="C927" t="s">
        <v>4077</v>
      </c>
      <c r="D927" t="s">
        <v>53</v>
      </c>
    </row>
    <row r="928" spans="1:4" x14ac:dyDescent="0.25">
      <c r="A928" t="s">
        <v>1628</v>
      </c>
      <c r="B928" t="s">
        <v>70</v>
      </c>
      <c r="C928" t="s">
        <v>4077</v>
      </c>
      <c r="D928" t="s">
        <v>54</v>
      </c>
    </row>
    <row r="929" spans="1:4" x14ac:dyDescent="0.25">
      <c r="A929" t="s">
        <v>1658</v>
      </c>
      <c r="B929" t="s">
        <v>70</v>
      </c>
      <c r="C929" t="s">
        <v>4077</v>
      </c>
      <c r="D929" t="s">
        <v>54</v>
      </c>
    </row>
    <row r="930" spans="1:4" x14ac:dyDescent="0.25">
      <c r="A930" t="s">
        <v>1673</v>
      </c>
      <c r="B930" t="s">
        <v>70</v>
      </c>
      <c r="C930" t="s">
        <v>4077</v>
      </c>
      <c r="D930" t="s">
        <v>53</v>
      </c>
    </row>
    <row r="931" spans="1:4" x14ac:dyDescent="0.25">
      <c r="A931" t="s">
        <v>1681</v>
      </c>
      <c r="B931" t="s">
        <v>70</v>
      </c>
      <c r="C931" t="s">
        <v>4077</v>
      </c>
      <c r="D931" t="s">
        <v>59</v>
      </c>
    </row>
    <row r="932" spans="1:4" x14ac:dyDescent="0.25">
      <c r="A932" t="s">
        <v>1849</v>
      </c>
      <c r="B932" t="s">
        <v>70</v>
      </c>
      <c r="C932" t="s">
        <v>4077</v>
      </c>
      <c r="D932" t="s">
        <v>52</v>
      </c>
    </row>
    <row r="933" spans="1:4" x14ac:dyDescent="0.25">
      <c r="A933" t="s">
        <v>1885</v>
      </c>
      <c r="B933" t="s">
        <v>70</v>
      </c>
      <c r="C933" t="s">
        <v>4077</v>
      </c>
      <c r="D933" t="s">
        <v>57</v>
      </c>
    </row>
    <row r="934" spans="1:4" x14ac:dyDescent="0.25">
      <c r="A934" t="s">
        <v>1948</v>
      </c>
      <c r="B934" t="s">
        <v>70</v>
      </c>
      <c r="C934" t="s">
        <v>4077</v>
      </c>
      <c r="D934" t="s">
        <v>4078</v>
      </c>
    </row>
    <row r="935" spans="1:4" x14ac:dyDescent="0.25">
      <c r="A935" t="s">
        <v>1957</v>
      </c>
      <c r="B935" t="s">
        <v>70</v>
      </c>
      <c r="C935" t="s">
        <v>4077</v>
      </c>
      <c r="D935" t="s">
        <v>54</v>
      </c>
    </row>
    <row r="936" spans="1:4" x14ac:dyDescent="0.25">
      <c r="A936" t="s">
        <v>1991</v>
      </c>
      <c r="B936" t="s">
        <v>70</v>
      </c>
      <c r="C936" t="s">
        <v>4077</v>
      </c>
      <c r="D936" t="s">
        <v>53</v>
      </c>
    </row>
    <row r="937" spans="1:4" x14ac:dyDescent="0.25">
      <c r="A937" t="s">
        <v>2034</v>
      </c>
      <c r="B937" t="s">
        <v>70</v>
      </c>
      <c r="C937" t="s">
        <v>4077</v>
      </c>
      <c r="D937" t="s">
        <v>53</v>
      </c>
    </row>
    <row r="938" spans="1:4" x14ac:dyDescent="0.25">
      <c r="A938" t="s">
        <v>2076</v>
      </c>
      <c r="B938" t="s">
        <v>70</v>
      </c>
      <c r="C938" t="s">
        <v>4077</v>
      </c>
      <c r="D938" t="s">
        <v>52</v>
      </c>
    </row>
    <row r="939" spans="1:4" x14ac:dyDescent="0.25">
      <c r="A939" t="s">
        <v>2128</v>
      </c>
      <c r="B939" t="s">
        <v>70</v>
      </c>
      <c r="C939" t="s">
        <v>4077</v>
      </c>
      <c r="D939" t="s">
        <v>54</v>
      </c>
    </row>
    <row r="940" spans="1:4" x14ac:dyDescent="0.25">
      <c r="A940" t="s">
        <v>2148</v>
      </c>
      <c r="B940" t="s">
        <v>70</v>
      </c>
      <c r="C940" t="s">
        <v>4077</v>
      </c>
      <c r="D940" t="s">
        <v>56</v>
      </c>
    </row>
    <row r="941" spans="1:4" x14ac:dyDescent="0.25">
      <c r="A941" t="s">
        <v>2226</v>
      </c>
      <c r="B941" t="s">
        <v>70</v>
      </c>
      <c r="C941" t="s">
        <v>4077</v>
      </c>
      <c r="D941" t="s">
        <v>54</v>
      </c>
    </row>
    <row r="942" spans="1:4" x14ac:dyDescent="0.25">
      <c r="A942" t="s">
        <v>2260</v>
      </c>
      <c r="B942" t="s">
        <v>70</v>
      </c>
      <c r="C942" t="s">
        <v>4077</v>
      </c>
      <c r="D942" t="s">
        <v>49</v>
      </c>
    </row>
    <row r="943" spans="1:4" x14ac:dyDescent="0.25">
      <c r="A943" t="s">
        <v>2267</v>
      </c>
      <c r="B943" t="s">
        <v>70</v>
      </c>
      <c r="C943" t="s">
        <v>4077</v>
      </c>
      <c r="D943" t="s">
        <v>56</v>
      </c>
    </row>
    <row r="944" spans="1:4" x14ac:dyDescent="0.25">
      <c r="A944" t="s">
        <v>2362</v>
      </c>
      <c r="B944" t="s">
        <v>70</v>
      </c>
      <c r="C944" t="s">
        <v>4077</v>
      </c>
      <c r="D944" t="s">
        <v>52</v>
      </c>
    </row>
    <row r="945" spans="1:4" x14ac:dyDescent="0.25">
      <c r="A945" t="s">
        <v>2400</v>
      </c>
      <c r="B945" t="s">
        <v>70</v>
      </c>
      <c r="C945" t="s">
        <v>4077</v>
      </c>
      <c r="D945" t="s">
        <v>4078</v>
      </c>
    </row>
    <row r="946" spans="1:4" x14ac:dyDescent="0.25">
      <c r="A946" t="s">
        <v>2468</v>
      </c>
      <c r="B946" t="s">
        <v>70</v>
      </c>
      <c r="C946" t="s">
        <v>4077</v>
      </c>
      <c r="D946" t="s">
        <v>53</v>
      </c>
    </row>
    <row r="947" spans="1:4" x14ac:dyDescent="0.25">
      <c r="A947" t="s">
        <v>2472</v>
      </c>
      <c r="B947" t="s">
        <v>70</v>
      </c>
      <c r="C947" t="s">
        <v>4077</v>
      </c>
      <c r="D947" t="s">
        <v>54</v>
      </c>
    </row>
    <row r="948" spans="1:4" x14ac:dyDescent="0.25">
      <c r="A948" t="s">
        <v>2501</v>
      </c>
      <c r="B948" t="s">
        <v>70</v>
      </c>
      <c r="C948" t="s">
        <v>4077</v>
      </c>
      <c r="D948" t="s">
        <v>57</v>
      </c>
    </row>
    <row r="949" spans="1:4" x14ac:dyDescent="0.25">
      <c r="A949" t="s">
        <v>2541</v>
      </c>
      <c r="B949" t="s">
        <v>70</v>
      </c>
      <c r="C949" t="s">
        <v>4077</v>
      </c>
      <c r="D949" t="s">
        <v>50</v>
      </c>
    </row>
    <row r="950" spans="1:4" x14ac:dyDescent="0.25">
      <c r="A950" t="s">
        <v>2563</v>
      </c>
      <c r="B950" t="s">
        <v>70</v>
      </c>
      <c r="C950" t="s">
        <v>4077</v>
      </c>
      <c r="D950" t="s">
        <v>51</v>
      </c>
    </row>
    <row r="951" spans="1:4" x14ac:dyDescent="0.25">
      <c r="A951" t="s">
        <v>2570</v>
      </c>
      <c r="B951" t="s">
        <v>70</v>
      </c>
      <c r="C951" t="s">
        <v>4077</v>
      </c>
      <c r="D951" t="s">
        <v>55</v>
      </c>
    </row>
    <row r="952" spans="1:4" x14ac:dyDescent="0.25">
      <c r="A952" t="s">
        <v>2624</v>
      </c>
      <c r="B952" t="s">
        <v>70</v>
      </c>
      <c r="C952" t="s">
        <v>4077</v>
      </c>
      <c r="D952" t="s">
        <v>59</v>
      </c>
    </row>
    <row r="953" spans="1:4" x14ac:dyDescent="0.25">
      <c r="A953" t="s">
        <v>2671</v>
      </c>
      <c r="B953" t="s">
        <v>70</v>
      </c>
      <c r="C953" t="s">
        <v>4077</v>
      </c>
      <c r="D953" t="s">
        <v>65</v>
      </c>
    </row>
    <row r="954" spans="1:4" x14ac:dyDescent="0.25">
      <c r="A954" t="s">
        <v>2677</v>
      </c>
      <c r="B954" t="s">
        <v>70</v>
      </c>
      <c r="C954" t="s">
        <v>4077</v>
      </c>
      <c r="D954" t="s">
        <v>54</v>
      </c>
    </row>
    <row r="955" spans="1:4" x14ac:dyDescent="0.25">
      <c r="A955" t="s">
        <v>2710</v>
      </c>
      <c r="B955" t="s">
        <v>70</v>
      </c>
      <c r="C955" t="s">
        <v>4077</v>
      </c>
      <c r="D955" t="s">
        <v>48</v>
      </c>
    </row>
    <row r="956" spans="1:4" x14ac:dyDescent="0.25">
      <c r="A956" t="s">
        <v>2774</v>
      </c>
      <c r="B956" t="s">
        <v>70</v>
      </c>
      <c r="C956" t="s">
        <v>4077</v>
      </c>
      <c r="D956" t="s">
        <v>3101</v>
      </c>
    </row>
    <row r="957" spans="1:4" x14ac:dyDescent="0.25">
      <c r="A957" t="s">
        <v>2803</v>
      </c>
      <c r="B957" t="s">
        <v>70</v>
      </c>
      <c r="C957" t="s">
        <v>4077</v>
      </c>
      <c r="D957" t="s">
        <v>57</v>
      </c>
    </row>
    <row r="958" spans="1:4" x14ac:dyDescent="0.25">
      <c r="A958" t="s">
        <v>2806</v>
      </c>
      <c r="B958" t="s">
        <v>70</v>
      </c>
      <c r="C958" t="s">
        <v>4077</v>
      </c>
      <c r="D958" t="s">
        <v>49</v>
      </c>
    </row>
    <row r="959" spans="1:4" x14ac:dyDescent="0.25">
      <c r="A959" t="s">
        <v>2835</v>
      </c>
      <c r="B959" t="s">
        <v>70</v>
      </c>
      <c r="C959" t="s">
        <v>4077</v>
      </c>
      <c r="D959" t="s">
        <v>51</v>
      </c>
    </row>
    <row r="960" spans="1:4" x14ac:dyDescent="0.25">
      <c r="A960" t="s">
        <v>2859</v>
      </c>
      <c r="B960" t="s">
        <v>70</v>
      </c>
      <c r="C960" t="s">
        <v>4077</v>
      </c>
      <c r="D960" t="s">
        <v>57</v>
      </c>
    </row>
    <row r="961" spans="1:4" x14ac:dyDescent="0.25">
      <c r="A961" t="s">
        <v>2947</v>
      </c>
      <c r="B961" t="s">
        <v>70</v>
      </c>
      <c r="C961" t="s">
        <v>4077</v>
      </c>
      <c r="D961" t="s">
        <v>50</v>
      </c>
    </row>
    <row r="962" spans="1:4" x14ac:dyDescent="0.25">
      <c r="A962" t="s">
        <v>2998</v>
      </c>
      <c r="B962" t="s">
        <v>70</v>
      </c>
      <c r="C962" t="s">
        <v>4077</v>
      </c>
      <c r="D962" t="s">
        <v>51</v>
      </c>
    </row>
    <row r="963" spans="1:4" x14ac:dyDescent="0.25">
      <c r="A963" t="s">
        <v>3118</v>
      </c>
      <c r="B963" t="s">
        <v>70</v>
      </c>
      <c r="C963" t="s">
        <v>4077</v>
      </c>
      <c r="D963" t="s">
        <v>56</v>
      </c>
    </row>
    <row r="964" spans="1:4" x14ac:dyDescent="0.25">
      <c r="A964" t="s">
        <v>3121</v>
      </c>
      <c r="B964" t="s">
        <v>70</v>
      </c>
      <c r="C964" t="s">
        <v>4077</v>
      </c>
      <c r="D964" t="s">
        <v>54</v>
      </c>
    </row>
    <row r="965" spans="1:4" x14ac:dyDescent="0.25">
      <c r="A965" t="s">
        <v>3149</v>
      </c>
      <c r="B965" t="s">
        <v>70</v>
      </c>
      <c r="C965" t="s">
        <v>4077</v>
      </c>
      <c r="D965" t="s">
        <v>60</v>
      </c>
    </row>
    <row r="966" spans="1:4" x14ac:dyDescent="0.25">
      <c r="A966" t="s">
        <v>3199</v>
      </c>
      <c r="B966" t="s">
        <v>70</v>
      </c>
      <c r="C966" t="s">
        <v>4077</v>
      </c>
      <c r="D966" t="s">
        <v>54</v>
      </c>
    </row>
    <row r="967" spans="1:4" x14ac:dyDescent="0.25">
      <c r="A967" t="s">
        <v>3288</v>
      </c>
      <c r="B967" t="s">
        <v>70</v>
      </c>
      <c r="C967" t="s">
        <v>4077</v>
      </c>
      <c r="D967" t="s">
        <v>51</v>
      </c>
    </row>
    <row r="968" spans="1:4" x14ac:dyDescent="0.25">
      <c r="A968" t="s">
        <v>3293</v>
      </c>
      <c r="B968" t="s">
        <v>70</v>
      </c>
      <c r="C968" t="s">
        <v>4077</v>
      </c>
      <c r="D968" t="s">
        <v>58</v>
      </c>
    </row>
    <row r="969" spans="1:4" x14ac:dyDescent="0.25">
      <c r="A969" t="s">
        <v>3294</v>
      </c>
      <c r="B969" t="s">
        <v>70</v>
      </c>
      <c r="C969" t="s">
        <v>4077</v>
      </c>
      <c r="D969" t="s">
        <v>62</v>
      </c>
    </row>
    <row r="970" spans="1:4" x14ac:dyDescent="0.25">
      <c r="A970" t="s">
        <v>3303</v>
      </c>
      <c r="B970" t="s">
        <v>70</v>
      </c>
      <c r="C970" t="s">
        <v>4077</v>
      </c>
      <c r="D970" t="s">
        <v>51</v>
      </c>
    </row>
    <row r="971" spans="1:4" x14ac:dyDescent="0.25">
      <c r="A971" t="s">
        <v>3316</v>
      </c>
      <c r="B971" t="s">
        <v>70</v>
      </c>
      <c r="C971" t="s">
        <v>4077</v>
      </c>
      <c r="D971" t="s">
        <v>56</v>
      </c>
    </row>
    <row r="972" spans="1:4" x14ac:dyDescent="0.25">
      <c r="A972" t="s">
        <v>3321</v>
      </c>
      <c r="B972" t="s">
        <v>70</v>
      </c>
      <c r="C972" t="s">
        <v>4077</v>
      </c>
      <c r="D972" t="s">
        <v>3101</v>
      </c>
    </row>
    <row r="973" spans="1:4" x14ac:dyDescent="0.25">
      <c r="A973" t="s">
        <v>3357</v>
      </c>
      <c r="B973" t="s">
        <v>70</v>
      </c>
      <c r="C973" t="s">
        <v>4077</v>
      </c>
      <c r="D973" t="s">
        <v>51</v>
      </c>
    </row>
    <row r="974" spans="1:4" x14ac:dyDescent="0.25">
      <c r="A974" t="s">
        <v>3366</v>
      </c>
      <c r="B974" t="s">
        <v>70</v>
      </c>
      <c r="C974" t="s">
        <v>4077</v>
      </c>
      <c r="D974" t="s">
        <v>54</v>
      </c>
    </row>
    <row r="975" spans="1:4" x14ac:dyDescent="0.25">
      <c r="A975" t="s">
        <v>3382</v>
      </c>
      <c r="B975" t="s">
        <v>70</v>
      </c>
      <c r="C975" t="s">
        <v>4077</v>
      </c>
      <c r="D975" t="s">
        <v>55</v>
      </c>
    </row>
    <row r="976" spans="1:4" x14ac:dyDescent="0.25">
      <c r="A976" t="s">
        <v>3400</v>
      </c>
      <c r="B976" t="s">
        <v>70</v>
      </c>
      <c r="C976" t="s">
        <v>4077</v>
      </c>
      <c r="D976" t="s">
        <v>56</v>
      </c>
    </row>
    <row r="977" spans="1:4" x14ac:dyDescent="0.25">
      <c r="A977" t="s">
        <v>3417</v>
      </c>
      <c r="B977" t="s">
        <v>70</v>
      </c>
      <c r="C977" t="s">
        <v>4077</v>
      </c>
      <c r="D977" t="s">
        <v>3101</v>
      </c>
    </row>
    <row r="978" spans="1:4" x14ac:dyDescent="0.25">
      <c r="A978" t="s">
        <v>3427</v>
      </c>
      <c r="B978" t="s">
        <v>70</v>
      </c>
      <c r="C978" t="s">
        <v>4077</v>
      </c>
      <c r="D978" t="s">
        <v>53</v>
      </c>
    </row>
    <row r="979" spans="1:4" x14ac:dyDescent="0.25">
      <c r="A979" t="s">
        <v>3464</v>
      </c>
      <c r="B979" t="s">
        <v>70</v>
      </c>
      <c r="C979" t="s">
        <v>4077</v>
      </c>
      <c r="D979" t="s">
        <v>48</v>
      </c>
    </row>
    <row r="980" spans="1:4" x14ac:dyDescent="0.25">
      <c r="A980" t="s">
        <v>3507</v>
      </c>
      <c r="B980" t="s">
        <v>70</v>
      </c>
      <c r="C980" t="s">
        <v>4077</v>
      </c>
      <c r="D980" t="s">
        <v>54</v>
      </c>
    </row>
    <row r="981" spans="1:4" x14ac:dyDescent="0.25">
      <c r="A981" t="s">
        <v>3520</v>
      </c>
      <c r="B981" t="s">
        <v>70</v>
      </c>
      <c r="C981" t="s">
        <v>4077</v>
      </c>
      <c r="D981" t="s">
        <v>58</v>
      </c>
    </row>
    <row r="982" spans="1:4" x14ac:dyDescent="0.25">
      <c r="A982" t="s">
        <v>3521</v>
      </c>
      <c r="B982" t="s">
        <v>70</v>
      </c>
      <c r="C982" t="s">
        <v>4077</v>
      </c>
      <c r="D982" t="s">
        <v>51</v>
      </c>
    </row>
    <row r="983" spans="1:4" x14ac:dyDescent="0.25">
      <c r="A983" t="s">
        <v>3544</v>
      </c>
      <c r="B983" t="s">
        <v>70</v>
      </c>
      <c r="C983" t="s">
        <v>4077</v>
      </c>
      <c r="D983" t="s">
        <v>54</v>
      </c>
    </row>
    <row r="984" spans="1:4" x14ac:dyDescent="0.25">
      <c r="A984" t="s">
        <v>3561</v>
      </c>
      <c r="B984" t="s">
        <v>70</v>
      </c>
      <c r="C984" t="s">
        <v>4077</v>
      </c>
      <c r="D984" t="s">
        <v>55</v>
      </c>
    </row>
    <row r="985" spans="1:4" x14ac:dyDescent="0.25">
      <c r="A985" t="s">
        <v>3591</v>
      </c>
      <c r="B985" t="s">
        <v>70</v>
      </c>
      <c r="C985" t="s">
        <v>4077</v>
      </c>
      <c r="D985" t="s">
        <v>48</v>
      </c>
    </row>
    <row r="986" spans="1:4" x14ac:dyDescent="0.25">
      <c r="A986" t="s">
        <v>3666</v>
      </c>
      <c r="B986" t="s">
        <v>70</v>
      </c>
      <c r="C986" t="s">
        <v>4077</v>
      </c>
      <c r="D986" t="s">
        <v>61</v>
      </c>
    </row>
    <row r="987" spans="1:4" x14ac:dyDescent="0.25">
      <c r="A987" t="s">
        <v>3695</v>
      </c>
      <c r="B987" t="s">
        <v>70</v>
      </c>
      <c r="C987" t="s">
        <v>4077</v>
      </c>
      <c r="D987" t="s">
        <v>60</v>
      </c>
    </row>
    <row r="988" spans="1:4" x14ac:dyDescent="0.25">
      <c r="A988" t="s">
        <v>3705</v>
      </c>
      <c r="B988" t="s">
        <v>70</v>
      </c>
      <c r="C988" t="s">
        <v>4077</v>
      </c>
      <c r="D988" t="s">
        <v>56</v>
      </c>
    </row>
    <row r="989" spans="1:4" x14ac:dyDescent="0.25">
      <c r="A989" t="s">
        <v>3737</v>
      </c>
      <c r="B989" t="s">
        <v>70</v>
      </c>
      <c r="C989" t="s">
        <v>4077</v>
      </c>
      <c r="D989" t="s">
        <v>59</v>
      </c>
    </row>
    <row r="990" spans="1:4" x14ac:dyDescent="0.25">
      <c r="A990" t="s">
        <v>3750</v>
      </c>
      <c r="B990" t="s">
        <v>70</v>
      </c>
      <c r="C990" t="s">
        <v>4077</v>
      </c>
      <c r="D990" t="s">
        <v>49</v>
      </c>
    </row>
    <row r="991" spans="1:4" x14ac:dyDescent="0.25">
      <c r="A991" t="s">
        <v>3805</v>
      </c>
      <c r="B991" t="s">
        <v>70</v>
      </c>
      <c r="C991" t="s">
        <v>4077</v>
      </c>
      <c r="D991" t="s">
        <v>53</v>
      </c>
    </row>
    <row r="992" spans="1:4" x14ac:dyDescent="0.25">
      <c r="A992" t="s">
        <v>3806</v>
      </c>
      <c r="B992" t="s">
        <v>70</v>
      </c>
      <c r="C992" t="s">
        <v>4077</v>
      </c>
      <c r="D992" t="s">
        <v>53</v>
      </c>
    </row>
    <row r="993" spans="1:4" x14ac:dyDescent="0.25">
      <c r="A993" t="s">
        <v>3826</v>
      </c>
      <c r="B993" t="s">
        <v>70</v>
      </c>
      <c r="C993" t="s">
        <v>4077</v>
      </c>
      <c r="D993" t="s">
        <v>62</v>
      </c>
    </row>
    <row r="994" spans="1:4" x14ac:dyDescent="0.25">
      <c r="A994" t="s">
        <v>3875</v>
      </c>
      <c r="B994" t="s">
        <v>70</v>
      </c>
      <c r="C994" t="s">
        <v>4077</v>
      </c>
      <c r="D994" t="s">
        <v>53</v>
      </c>
    </row>
    <row r="995" spans="1:4" x14ac:dyDescent="0.25">
      <c r="A995" t="s">
        <v>3905</v>
      </c>
      <c r="B995" t="s">
        <v>70</v>
      </c>
      <c r="C995" t="s">
        <v>4077</v>
      </c>
      <c r="D995" t="s">
        <v>53</v>
      </c>
    </row>
    <row r="996" spans="1:4" x14ac:dyDescent="0.25">
      <c r="A996" t="s">
        <v>3928</v>
      </c>
      <c r="B996" t="s">
        <v>70</v>
      </c>
      <c r="C996" t="s">
        <v>4077</v>
      </c>
      <c r="D996" t="s">
        <v>55</v>
      </c>
    </row>
    <row r="997" spans="1:4" x14ac:dyDescent="0.25">
      <c r="A997" t="s">
        <v>3941</v>
      </c>
      <c r="B997" t="s">
        <v>70</v>
      </c>
      <c r="C997" t="s">
        <v>4077</v>
      </c>
      <c r="D997" t="s">
        <v>3101</v>
      </c>
    </row>
    <row r="998" spans="1:4" x14ac:dyDescent="0.25">
      <c r="A998" t="s">
        <v>3965</v>
      </c>
      <c r="B998" t="s">
        <v>70</v>
      </c>
      <c r="C998" t="s">
        <v>4077</v>
      </c>
      <c r="D998" t="s">
        <v>62</v>
      </c>
    </row>
    <row r="999" spans="1:4" x14ac:dyDescent="0.25">
      <c r="A999" t="s">
        <v>3977</v>
      </c>
      <c r="B999" t="s">
        <v>70</v>
      </c>
      <c r="C999" t="s">
        <v>4077</v>
      </c>
      <c r="D999" t="s">
        <v>52</v>
      </c>
    </row>
    <row r="1000" spans="1:4" x14ac:dyDescent="0.25">
      <c r="A1000" t="s">
        <v>3993</v>
      </c>
      <c r="B1000" t="s">
        <v>70</v>
      </c>
      <c r="C1000" t="s">
        <v>4077</v>
      </c>
      <c r="D1000" t="s">
        <v>3101</v>
      </c>
    </row>
    <row r="1001" spans="1:4" x14ac:dyDescent="0.25">
      <c r="A1001" t="s">
        <v>4023</v>
      </c>
      <c r="B1001" t="s">
        <v>70</v>
      </c>
      <c r="C1001" t="s">
        <v>4077</v>
      </c>
      <c r="D1001" t="s">
        <v>52</v>
      </c>
    </row>
    <row r="1002" spans="1:4" x14ac:dyDescent="0.25">
      <c r="A1002" t="s">
        <v>4036</v>
      </c>
      <c r="B1002" t="s">
        <v>70</v>
      </c>
      <c r="C1002" t="s">
        <v>4077</v>
      </c>
      <c r="D1002" t="s">
        <v>53</v>
      </c>
    </row>
    <row r="1003" spans="1:4" x14ac:dyDescent="0.25">
      <c r="A1003" t="s">
        <v>77</v>
      </c>
      <c r="B1003" t="s">
        <v>69</v>
      </c>
      <c r="C1003" t="s">
        <v>4077</v>
      </c>
      <c r="D1003" t="s">
        <v>54</v>
      </c>
    </row>
    <row r="1004" spans="1:4" x14ac:dyDescent="0.25">
      <c r="A1004" t="s">
        <v>84</v>
      </c>
      <c r="B1004" t="s">
        <v>70</v>
      </c>
      <c r="C1004" t="s">
        <v>4077</v>
      </c>
      <c r="D1004" t="s">
        <v>53</v>
      </c>
    </row>
    <row r="1005" spans="1:4" x14ac:dyDescent="0.25">
      <c r="A1005" t="s">
        <v>102</v>
      </c>
      <c r="B1005" t="s">
        <v>69</v>
      </c>
      <c r="C1005" t="s">
        <v>3096</v>
      </c>
      <c r="D1005" t="s">
        <v>56</v>
      </c>
    </row>
    <row r="1006" spans="1:4" x14ac:dyDescent="0.25">
      <c r="A1006" t="s">
        <v>115</v>
      </c>
      <c r="B1006" t="s">
        <v>70</v>
      </c>
      <c r="C1006" t="s">
        <v>3096</v>
      </c>
      <c r="D1006" t="s">
        <v>4078</v>
      </c>
    </row>
    <row r="1007" spans="1:4" x14ac:dyDescent="0.25">
      <c r="A1007" t="s">
        <v>149</v>
      </c>
      <c r="B1007" t="s">
        <v>70</v>
      </c>
      <c r="C1007" t="s">
        <v>3096</v>
      </c>
      <c r="D1007" t="s">
        <v>3100</v>
      </c>
    </row>
    <row r="1008" spans="1:4" x14ac:dyDescent="0.25">
      <c r="A1008" t="s">
        <v>151</v>
      </c>
      <c r="B1008" t="s">
        <v>69</v>
      </c>
      <c r="C1008" t="s">
        <v>3096</v>
      </c>
      <c r="D1008" t="s">
        <v>56</v>
      </c>
    </row>
    <row r="1009" spans="1:4" x14ac:dyDescent="0.25">
      <c r="A1009" t="s">
        <v>152</v>
      </c>
      <c r="B1009" t="s">
        <v>70</v>
      </c>
      <c r="C1009" t="s">
        <v>4077</v>
      </c>
      <c r="D1009" t="s">
        <v>53</v>
      </c>
    </row>
    <row r="1010" spans="1:4" x14ac:dyDescent="0.25">
      <c r="A1010" t="s">
        <v>176</v>
      </c>
      <c r="B1010" t="s">
        <v>69</v>
      </c>
      <c r="C1010" t="s">
        <v>3096</v>
      </c>
      <c r="D1010" t="s">
        <v>57</v>
      </c>
    </row>
    <row r="1011" spans="1:4" x14ac:dyDescent="0.25">
      <c r="A1011" t="s">
        <v>192</v>
      </c>
      <c r="B1011" t="s">
        <v>70</v>
      </c>
      <c r="C1011" t="s">
        <v>4077</v>
      </c>
      <c r="D1011" t="s">
        <v>55</v>
      </c>
    </row>
    <row r="1012" spans="1:4" x14ac:dyDescent="0.25">
      <c r="A1012" t="s">
        <v>195</v>
      </c>
      <c r="B1012" t="s">
        <v>69</v>
      </c>
      <c r="C1012" t="s">
        <v>3096</v>
      </c>
      <c r="D1012" t="s">
        <v>53</v>
      </c>
    </row>
    <row r="1013" spans="1:4" x14ac:dyDescent="0.25">
      <c r="A1013" t="s">
        <v>205</v>
      </c>
      <c r="B1013" t="s">
        <v>69</v>
      </c>
      <c r="C1013" t="s">
        <v>3096</v>
      </c>
      <c r="D1013" t="s">
        <v>3101</v>
      </c>
    </row>
    <row r="1014" spans="1:4" x14ac:dyDescent="0.25">
      <c r="A1014" t="s">
        <v>212</v>
      </c>
      <c r="B1014" t="s">
        <v>70</v>
      </c>
      <c r="C1014" t="s">
        <v>3096</v>
      </c>
      <c r="D1014" t="s">
        <v>55</v>
      </c>
    </row>
    <row r="1015" spans="1:4" x14ac:dyDescent="0.25">
      <c r="A1015" t="s">
        <v>214</v>
      </c>
      <c r="B1015" t="s">
        <v>70</v>
      </c>
      <c r="C1015" t="s">
        <v>3096</v>
      </c>
      <c r="D1015" t="s">
        <v>54</v>
      </c>
    </row>
    <row r="1016" spans="1:4" x14ac:dyDescent="0.25">
      <c r="A1016" t="s">
        <v>216</v>
      </c>
      <c r="B1016" t="s">
        <v>69</v>
      </c>
      <c r="C1016" t="s">
        <v>4077</v>
      </c>
      <c r="D1016" t="s">
        <v>49</v>
      </c>
    </row>
    <row r="1017" spans="1:4" x14ac:dyDescent="0.25">
      <c r="A1017" t="s">
        <v>218</v>
      </c>
      <c r="B1017" t="s">
        <v>70</v>
      </c>
      <c r="C1017" t="s">
        <v>3096</v>
      </c>
      <c r="D1017" t="s">
        <v>56</v>
      </c>
    </row>
    <row r="1018" spans="1:4" x14ac:dyDescent="0.25">
      <c r="A1018" t="s">
        <v>224</v>
      </c>
      <c r="B1018" t="s">
        <v>70</v>
      </c>
      <c r="C1018" t="s">
        <v>3096</v>
      </c>
      <c r="D1018" t="s">
        <v>60</v>
      </c>
    </row>
    <row r="1019" spans="1:4" x14ac:dyDescent="0.25">
      <c r="A1019" t="s">
        <v>243</v>
      </c>
      <c r="B1019" t="s">
        <v>69</v>
      </c>
      <c r="C1019" t="s">
        <v>4077</v>
      </c>
      <c r="D1019" t="s">
        <v>55</v>
      </c>
    </row>
    <row r="1020" spans="1:4" x14ac:dyDescent="0.25">
      <c r="A1020" t="s">
        <v>249</v>
      </c>
      <c r="B1020" t="s">
        <v>69</v>
      </c>
      <c r="C1020" t="s">
        <v>4077</v>
      </c>
      <c r="D1020" t="s">
        <v>54</v>
      </c>
    </row>
    <row r="1021" spans="1:4" x14ac:dyDescent="0.25">
      <c r="A1021" t="s">
        <v>268</v>
      </c>
      <c r="B1021" t="s">
        <v>69</v>
      </c>
      <c r="C1021" t="s">
        <v>3096</v>
      </c>
      <c r="D1021" t="s">
        <v>55</v>
      </c>
    </row>
    <row r="1022" spans="1:4" x14ac:dyDescent="0.25">
      <c r="A1022" t="s">
        <v>270</v>
      </c>
      <c r="B1022" t="s">
        <v>69</v>
      </c>
      <c r="C1022" t="s">
        <v>3096</v>
      </c>
      <c r="D1022" t="s">
        <v>53</v>
      </c>
    </row>
    <row r="1023" spans="1:4" x14ac:dyDescent="0.25">
      <c r="A1023" t="s">
        <v>281</v>
      </c>
      <c r="B1023" t="s">
        <v>69</v>
      </c>
      <c r="C1023" t="s">
        <v>4077</v>
      </c>
      <c r="D1023" t="s">
        <v>55</v>
      </c>
    </row>
    <row r="1024" spans="1:4" x14ac:dyDescent="0.25">
      <c r="A1024" t="s">
        <v>292</v>
      </c>
      <c r="B1024" t="s">
        <v>70</v>
      </c>
      <c r="C1024" t="s">
        <v>3096</v>
      </c>
      <c r="D1024" t="s">
        <v>57</v>
      </c>
    </row>
    <row r="1025" spans="1:4" x14ac:dyDescent="0.25">
      <c r="A1025" t="s">
        <v>294</v>
      </c>
      <c r="B1025" t="s">
        <v>69</v>
      </c>
      <c r="C1025" t="s">
        <v>3096</v>
      </c>
      <c r="D1025" t="s">
        <v>54</v>
      </c>
    </row>
    <row r="1026" spans="1:4" x14ac:dyDescent="0.25">
      <c r="A1026" t="s">
        <v>300</v>
      </c>
      <c r="B1026" t="s">
        <v>69</v>
      </c>
      <c r="C1026" t="s">
        <v>4077</v>
      </c>
      <c r="D1026" t="s">
        <v>54</v>
      </c>
    </row>
    <row r="1027" spans="1:4" x14ac:dyDescent="0.25">
      <c r="A1027" t="s">
        <v>315</v>
      </c>
      <c r="B1027" t="s">
        <v>69</v>
      </c>
      <c r="C1027" t="s">
        <v>4077</v>
      </c>
      <c r="D1027" t="s">
        <v>53</v>
      </c>
    </row>
    <row r="1028" spans="1:4" x14ac:dyDescent="0.25">
      <c r="A1028" t="s">
        <v>324</v>
      </c>
      <c r="B1028" t="s">
        <v>69</v>
      </c>
      <c r="C1028" t="s">
        <v>3096</v>
      </c>
      <c r="D1028" t="s">
        <v>57</v>
      </c>
    </row>
    <row r="1029" spans="1:4" x14ac:dyDescent="0.25">
      <c r="A1029" t="s">
        <v>383</v>
      </c>
      <c r="B1029" t="s">
        <v>70</v>
      </c>
      <c r="C1029" t="s">
        <v>3096</v>
      </c>
      <c r="D1029" t="s">
        <v>53</v>
      </c>
    </row>
    <row r="1030" spans="1:4" x14ac:dyDescent="0.25">
      <c r="A1030" t="s">
        <v>396</v>
      </c>
      <c r="B1030" t="s">
        <v>70</v>
      </c>
      <c r="C1030" t="s">
        <v>4077</v>
      </c>
      <c r="D1030" t="s">
        <v>52</v>
      </c>
    </row>
    <row r="1031" spans="1:4" x14ac:dyDescent="0.25">
      <c r="A1031" t="s">
        <v>404</v>
      </c>
      <c r="B1031" t="s">
        <v>70</v>
      </c>
      <c r="C1031" t="s">
        <v>3096</v>
      </c>
      <c r="D1031" t="s">
        <v>4078</v>
      </c>
    </row>
    <row r="1032" spans="1:4" x14ac:dyDescent="0.25">
      <c r="A1032" t="s">
        <v>407</v>
      </c>
      <c r="B1032" t="s">
        <v>69</v>
      </c>
      <c r="C1032" t="s">
        <v>4077</v>
      </c>
      <c r="D1032" t="s">
        <v>4078</v>
      </c>
    </row>
    <row r="1033" spans="1:4" x14ac:dyDescent="0.25">
      <c r="A1033" t="s">
        <v>424</v>
      </c>
      <c r="B1033" t="s">
        <v>69</v>
      </c>
      <c r="C1033" t="s">
        <v>4077</v>
      </c>
      <c r="D1033" t="s">
        <v>54</v>
      </c>
    </row>
    <row r="1034" spans="1:4" x14ac:dyDescent="0.25">
      <c r="A1034" t="s">
        <v>433</v>
      </c>
      <c r="B1034" t="s">
        <v>70</v>
      </c>
      <c r="C1034" t="s">
        <v>3096</v>
      </c>
      <c r="D1034" t="s">
        <v>57</v>
      </c>
    </row>
    <row r="1035" spans="1:4" x14ac:dyDescent="0.25">
      <c r="A1035" t="s">
        <v>453</v>
      </c>
      <c r="B1035" t="s">
        <v>70</v>
      </c>
      <c r="C1035" t="s">
        <v>3096</v>
      </c>
      <c r="D1035" t="s">
        <v>3101</v>
      </c>
    </row>
    <row r="1036" spans="1:4" x14ac:dyDescent="0.25">
      <c r="A1036" t="s">
        <v>472</v>
      </c>
      <c r="B1036" t="s">
        <v>69</v>
      </c>
      <c r="C1036" t="s">
        <v>3096</v>
      </c>
      <c r="D1036" t="s">
        <v>56</v>
      </c>
    </row>
    <row r="1037" spans="1:4" x14ac:dyDescent="0.25">
      <c r="A1037" t="s">
        <v>476</v>
      </c>
      <c r="B1037" t="s">
        <v>69</v>
      </c>
      <c r="C1037" t="s">
        <v>3096</v>
      </c>
      <c r="D1037" t="s">
        <v>53</v>
      </c>
    </row>
    <row r="1038" spans="1:4" x14ac:dyDescent="0.25">
      <c r="A1038" t="s">
        <v>481</v>
      </c>
      <c r="B1038" t="s">
        <v>69</v>
      </c>
      <c r="C1038" t="s">
        <v>4077</v>
      </c>
      <c r="D1038" t="s">
        <v>4078</v>
      </c>
    </row>
    <row r="1039" spans="1:4" x14ac:dyDescent="0.25">
      <c r="A1039" t="s">
        <v>511</v>
      </c>
      <c r="B1039" t="s">
        <v>70</v>
      </c>
      <c r="C1039" t="s">
        <v>3096</v>
      </c>
      <c r="D1039" t="s">
        <v>48</v>
      </c>
    </row>
    <row r="1040" spans="1:4" x14ac:dyDescent="0.25">
      <c r="A1040" t="s">
        <v>548</v>
      </c>
      <c r="B1040" t="s">
        <v>70</v>
      </c>
      <c r="C1040" t="s">
        <v>3096</v>
      </c>
      <c r="D1040" t="s">
        <v>56</v>
      </c>
    </row>
    <row r="1041" spans="1:4" x14ac:dyDescent="0.25">
      <c r="A1041" t="s">
        <v>568</v>
      </c>
      <c r="B1041" t="s">
        <v>69</v>
      </c>
      <c r="C1041" t="s">
        <v>4077</v>
      </c>
      <c r="D1041" t="s">
        <v>53</v>
      </c>
    </row>
    <row r="1042" spans="1:4" x14ac:dyDescent="0.25">
      <c r="A1042" t="s">
        <v>577</v>
      </c>
      <c r="B1042" t="s">
        <v>69</v>
      </c>
      <c r="C1042" t="s">
        <v>4077</v>
      </c>
      <c r="D1042" t="s">
        <v>3100</v>
      </c>
    </row>
    <row r="1043" spans="1:4" x14ac:dyDescent="0.25">
      <c r="A1043" t="s">
        <v>578</v>
      </c>
      <c r="B1043" t="s">
        <v>70</v>
      </c>
      <c r="C1043" t="s">
        <v>3096</v>
      </c>
      <c r="D1043" t="s">
        <v>54</v>
      </c>
    </row>
    <row r="1044" spans="1:4" x14ac:dyDescent="0.25">
      <c r="A1044" t="s">
        <v>580</v>
      </c>
      <c r="B1044" t="s">
        <v>69</v>
      </c>
      <c r="C1044" t="s">
        <v>3096</v>
      </c>
      <c r="D1044" t="s">
        <v>3101</v>
      </c>
    </row>
    <row r="1045" spans="1:4" x14ac:dyDescent="0.25">
      <c r="A1045" t="s">
        <v>616</v>
      </c>
      <c r="B1045" t="s">
        <v>70</v>
      </c>
      <c r="C1045" t="s">
        <v>3096</v>
      </c>
      <c r="D1045" t="s">
        <v>58</v>
      </c>
    </row>
    <row r="1046" spans="1:4" x14ac:dyDescent="0.25">
      <c r="A1046" t="s">
        <v>619</v>
      </c>
      <c r="B1046" t="s">
        <v>69</v>
      </c>
      <c r="C1046" t="s">
        <v>4077</v>
      </c>
      <c r="D1046" t="s">
        <v>54</v>
      </c>
    </row>
    <row r="1047" spans="1:4" x14ac:dyDescent="0.25">
      <c r="A1047" t="s">
        <v>657</v>
      </c>
      <c r="B1047" t="s">
        <v>69</v>
      </c>
      <c r="C1047" t="s">
        <v>4077</v>
      </c>
      <c r="D1047" t="s">
        <v>53</v>
      </c>
    </row>
    <row r="1048" spans="1:4" x14ac:dyDescent="0.25">
      <c r="A1048" t="s">
        <v>664</v>
      </c>
      <c r="B1048" t="s">
        <v>70</v>
      </c>
      <c r="C1048" t="s">
        <v>3096</v>
      </c>
      <c r="D1048" t="s">
        <v>61</v>
      </c>
    </row>
    <row r="1049" spans="1:4" x14ac:dyDescent="0.25">
      <c r="A1049" t="s">
        <v>675</v>
      </c>
      <c r="B1049" t="s">
        <v>70</v>
      </c>
      <c r="C1049" t="s">
        <v>4077</v>
      </c>
      <c r="D1049" t="s">
        <v>60</v>
      </c>
    </row>
    <row r="1050" spans="1:4" x14ac:dyDescent="0.25">
      <c r="A1050" t="s">
        <v>689</v>
      </c>
      <c r="B1050" t="s">
        <v>69</v>
      </c>
      <c r="C1050" t="s">
        <v>3096</v>
      </c>
      <c r="D1050" t="s">
        <v>61</v>
      </c>
    </row>
    <row r="1051" spans="1:4" x14ac:dyDescent="0.25">
      <c r="A1051" t="s">
        <v>741</v>
      </c>
      <c r="B1051" t="s">
        <v>69</v>
      </c>
      <c r="C1051" t="s">
        <v>3096</v>
      </c>
      <c r="D1051" t="s">
        <v>53</v>
      </c>
    </row>
    <row r="1052" spans="1:4" x14ac:dyDescent="0.25">
      <c r="A1052" t="s">
        <v>747</v>
      </c>
      <c r="B1052" t="s">
        <v>69</v>
      </c>
      <c r="C1052" t="s">
        <v>4077</v>
      </c>
      <c r="D1052" t="s">
        <v>54</v>
      </c>
    </row>
    <row r="1053" spans="1:4" x14ac:dyDescent="0.25">
      <c r="A1053" t="s">
        <v>752</v>
      </c>
      <c r="B1053" t="s">
        <v>70</v>
      </c>
      <c r="C1053" t="s">
        <v>4077</v>
      </c>
      <c r="D1053" t="s">
        <v>48</v>
      </c>
    </row>
    <row r="1054" spans="1:4" x14ac:dyDescent="0.25">
      <c r="A1054" t="s">
        <v>757</v>
      </c>
      <c r="B1054" t="s">
        <v>70</v>
      </c>
      <c r="C1054" t="s">
        <v>3096</v>
      </c>
      <c r="D1054" t="s">
        <v>63</v>
      </c>
    </row>
    <row r="1055" spans="1:4" x14ac:dyDescent="0.25">
      <c r="A1055" t="s">
        <v>766</v>
      </c>
      <c r="B1055" t="s">
        <v>69</v>
      </c>
      <c r="C1055" t="s">
        <v>4077</v>
      </c>
      <c r="D1055" t="s">
        <v>3101</v>
      </c>
    </row>
    <row r="1056" spans="1:4" x14ac:dyDescent="0.25">
      <c r="A1056" t="s">
        <v>803</v>
      </c>
      <c r="B1056" t="s">
        <v>69</v>
      </c>
      <c r="C1056" t="s">
        <v>3096</v>
      </c>
      <c r="D1056" t="s">
        <v>64</v>
      </c>
    </row>
    <row r="1057" spans="1:4" x14ac:dyDescent="0.25">
      <c r="A1057" t="s">
        <v>805</v>
      </c>
      <c r="B1057" t="s">
        <v>69</v>
      </c>
      <c r="C1057" t="s">
        <v>4077</v>
      </c>
      <c r="D1057" t="s">
        <v>3101</v>
      </c>
    </row>
    <row r="1058" spans="1:4" x14ac:dyDescent="0.25">
      <c r="A1058" t="s">
        <v>821</v>
      </c>
      <c r="B1058" t="s">
        <v>69</v>
      </c>
      <c r="C1058" t="s">
        <v>3096</v>
      </c>
      <c r="D1058" t="s">
        <v>53</v>
      </c>
    </row>
    <row r="1059" spans="1:4" x14ac:dyDescent="0.25">
      <c r="A1059" t="s">
        <v>830</v>
      </c>
      <c r="B1059" t="s">
        <v>69</v>
      </c>
      <c r="C1059" t="s">
        <v>3096</v>
      </c>
      <c r="D1059" t="s">
        <v>56</v>
      </c>
    </row>
    <row r="1060" spans="1:4" x14ac:dyDescent="0.25">
      <c r="A1060" t="s">
        <v>839</v>
      </c>
      <c r="B1060" t="s">
        <v>69</v>
      </c>
      <c r="C1060" t="s">
        <v>4077</v>
      </c>
      <c r="D1060" t="s">
        <v>54</v>
      </c>
    </row>
    <row r="1061" spans="1:4" x14ac:dyDescent="0.25">
      <c r="A1061" t="s">
        <v>841</v>
      </c>
      <c r="B1061" t="s">
        <v>69</v>
      </c>
      <c r="C1061" t="s">
        <v>3096</v>
      </c>
      <c r="D1061" t="s">
        <v>56</v>
      </c>
    </row>
    <row r="1062" spans="1:4" x14ac:dyDescent="0.25">
      <c r="A1062" t="s">
        <v>864</v>
      </c>
      <c r="B1062" t="s">
        <v>70</v>
      </c>
      <c r="C1062" t="s">
        <v>3096</v>
      </c>
      <c r="D1062" t="s">
        <v>57</v>
      </c>
    </row>
    <row r="1063" spans="1:4" x14ac:dyDescent="0.25">
      <c r="A1063" t="s">
        <v>899</v>
      </c>
      <c r="B1063" t="s">
        <v>70</v>
      </c>
      <c r="C1063" t="s">
        <v>4077</v>
      </c>
      <c r="D1063" t="s">
        <v>49</v>
      </c>
    </row>
    <row r="1064" spans="1:4" x14ac:dyDescent="0.25">
      <c r="A1064" t="s">
        <v>900</v>
      </c>
      <c r="B1064" t="s">
        <v>69</v>
      </c>
      <c r="C1064" t="s">
        <v>4077</v>
      </c>
      <c r="D1064" t="s">
        <v>56</v>
      </c>
    </row>
    <row r="1065" spans="1:4" x14ac:dyDescent="0.25">
      <c r="A1065" t="s">
        <v>940</v>
      </c>
      <c r="B1065" t="s">
        <v>69</v>
      </c>
      <c r="C1065" t="s">
        <v>3096</v>
      </c>
      <c r="D1065" t="s">
        <v>55</v>
      </c>
    </row>
    <row r="1066" spans="1:4" x14ac:dyDescent="0.25">
      <c r="A1066" t="s">
        <v>951</v>
      </c>
      <c r="B1066" t="s">
        <v>70</v>
      </c>
      <c r="C1066" t="s">
        <v>3096</v>
      </c>
      <c r="D1066" t="s">
        <v>51</v>
      </c>
    </row>
    <row r="1067" spans="1:4" x14ac:dyDescent="0.25">
      <c r="A1067" t="s">
        <v>954</v>
      </c>
      <c r="B1067" t="s">
        <v>69</v>
      </c>
      <c r="C1067" t="s">
        <v>3096</v>
      </c>
      <c r="D1067" t="s">
        <v>48</v>
      </c>
    </row>
    <row r="1068" spans="1:4" x14ac:dyDescent="0.25">
      <c r="A1068" t="s">
        <v>982</v>
      </c>
      <c r="B1068" t="s">
        <v>70</v>
      </c>
      <c r="C1068" t="s">
        <v>4077</v>
      </c>
      <c r="D1068" t="s">
        <v>61</v>
      </c>
    </row>
    <row r="1069" spans="1:4" x14ac:dyDescent="0.25">
      <c r="A1069" t="s">
        <v>993</v>
      </c>
      <c r="B1069" t="s">
        <v>70</v>
      </c>
      <c r="C1069" t="s">
        <v>3096</v>
      </c>
      <c r="D1069" t="s">
        <v>49</v>
      </c>
    </row>
    <row r="1070" spans="1:4" x14ac:dyDescent="0.25">
      <c r="A1070" t="s">
        <v>1064</v>
      </c>
      <c r="B1070" t="s">
        <v>69</v>
      </c>
      <c r="C1070" t="s">
        <v>3096</v>
      </c>
      <c r="D1070" t="s">
        <v>57</v>
      </c>
    </row>
    <row r="1071" spans="1:4" x14ac:dyDescent="0.25">
      <c r="A1071" t="s">
        <v>1072</v>
      </c>
      <c r="B1071" t="s">
        <v>69</v>
      </c>
      <c r="C1071" t="s">
        <v>4077</v>
      </c>
      <c r="D1071" t="s">
        <v>54</v>
      </c>
    </row>
    <row r="1072" spans="1:4" x14ac:dyDescent="0.25">
      <c r="A1072" t="s">
        <v>1095</v>
      </c>
      <c r="B1072" t="s">
        <v>70</v>
      </c>
      <c r="C1072" t="s">
        <v>3096</v>
      </c>
      <c r="D1072" t="s">
        <v>57</v>
      </c>
    </row>
    <row r="1073" spans="1:4" x14ac:dyDescent="0.25">
      <c r="A1073" t="s">
        <v>1110</v>
      </c>
      <c r="B1073" t="s">
        <v>70</v>
      </c>
      <c r="C1073" t="s">
        <v>3096</v>
      </c>
      <c r="D1073" t="s">
        <v>61</v>
      </c>
    </row>
    <row r="1074" spans="1:4" x14ac:dyDescent="0.25">
      <c r="A1074" t="s">
        <v>1126</v>
      </c>
      <c r="B1074" t="s">
        <v>70</v>
      </c>
      <c r="C1074" t="s">
        <v>3096</v>
      </c>
      <c r="D1074" t="s">
        <v>53</v>
      </c>
    </row>
    <row r="1075" spans="1:4" x14ac:dyDescent="0.25">
      <c r="A1075" t="s">
        <v>1136</v>
      </c>
      <c r="B1075" t="s">
        <v>69</v>
      </c>
      <c r="C1075" t="s">
        <v>4077</v>
      </c>
      <c r="D1075" t="s">
        <v>54</v>
      </c>
    </row>
    <row r="1076" spans="1:4" x14ac:dyDescent="0.25">
      <c r="A1076" t="s">
        <v>1154</v>
      </c>
      <c r="B1076" t="s">
        <v>69</v>
      </c>
      <c r="C1076" t="s">
        <v>4077</v>
      </c>
      <c r="D1076" t="s">
        <v>53</v>
      </c>
    </row>
    <row r="1077" spans="1:4" x14ac:dyDescent="0.25">
      <c r="A1077" t="s">
        <v>1161</v>
      </c>
      <c r="B1077" t="s">
        <v>69</v>
      </c>
      <c r="C1077" t="s">
        <v>4077</v>
      </c>
      <c r="D1077" t="s">
        <v>55</v>
      </c>
    </row>
    <row r="1078" spans="1:4" x14ac:dyDescent="0.25">
      <c r="A1078" t="s">
        <v>1163</v>
      </c>
      <c r="B1078" t="s">
        <v>69</v>
      </c>
      <c r="C1078" t="s">
        <v>3096</v>
      </c>
      <c r="D1078" t="s">
        <v>60</v>
      </c>
    </row>
    <row r="1079" spans="1:4" x14ac:dyDescent="0.25">
      <c r="A1079" t="s">
        <v>1171</v>
      </c>
      <c r="B1079" t="s">
        <v>69</v>
      </c>
      <c r="C1079" t="s">
        <v>4077</v>
      </c>
      <c r="D1079" t="s">
        <v>54</v>
      </c>
    </row>
    <row r="1080" spans="1:4" x14ac:dyDescent="0.25">
      <c r="A1080" t="s">
        <v>1203</v>
      </c>
      <c r="B1080" t="s">
        <v>70</v>
      </c>
      <c r="C1080" t="s">
        <v>4077</v>
      </c>
      <c r="D1080" t="s">
        <v>59</v>
      </c>
    </row>
    <row r="1081" spans="1:4" x14ac:dyDescent="0.25">
      <c r="A1081" t="s">
        <v>1208</v>
      </c>
      <c r="B1081" t="s">
        <v>69</v>
      </c>
      <c r="C1081" t="s">
        <v>3096</v>
      </c>
      <c r="D1081" t="s">
        <v>50</v>
      </c>
    </row>
    <row r="1082" spans="1:4" x14ac:dyDescent="0.25">
      <c r="A1082" t="s">
        <v>1220</v>
      </c>
      <c r="B1082" t="s">
        <v>69</v>
      </c>
      <c r="C1082" t="s">
        <v>3096</v>
      </c>
      <c r="D1082" t="s">
        <v>53</v>
      </c>
    </row>
    <row r="1083" spans="1:4" x14ac:dyDescent="0.25">
      <c r="A1083" t="s">
        <v>1260</v>
      </c>
      <c r="B1083" t="s">
        <v>69</v>
      </c>
      <c r="C1083" t="s">
        <v>3096</v>
      </c>
      <c r="D1083" t="s">
        <v>56</v>
      </c>
    </row>
    <row r="1084" spans="1:4" x14ac:dyDescent="0.25">
      <c r="A1084" t="s">
        <v>1279</v>
      </c>
      <c r="B1084" t="s">
        <v>69</v>
      </c>
      <c r="C1084" t="s">
        <v>4077</v>
      </c>
      <c r="D1084" t="s">
        <v>53</v>
      </c>
    </row>
    <row r="1085" spans="1:4" x14ac:dyDescent="0.25">
      <c r="A1085" t="s">
        <v>1303</v>
      </c>
      <c r="B1085" t="s">
        <v>69</v>
      </c>
      <c r="C1085" t="s">
        <v>3096</v>
      </c>
      <c r="D1085" t="s">
        <v>57</v>
      </c>
    </row>
    <row r="1086" spans="1:4" x14ac:dyDescent="0.25">
      <c r="A1086" t="s">
        <v>1315</v>
      </c>
      <c r="B1086" t="s">
        <v>69</v>
      </c>
      <c r="C1086" t="s">
        <v>4077</v>
      </c>
      <c r="D1086" t="s">
        <v>3101</v>
      </c>
    </row>
    <row r="1087" spans="1:4" x14ac:dyDescent="0.25">
      <c r="A1087" t="s">
        <v>1355</v>
      </c>
      <c r="B1087" t="s">
        <v>70</v>
      </c>
      <c r="C1087" t="s">
        <v>3096</v>
      </c>
      <c r="D1087" t="s">
        <v>4078</v>
      </c>
    </row>
    <row r="1088" spans="1:4" x14ac:dyDescent="0.25">
      <c r="A1088" t="s">
        <v>1358</v>
      </c>
      <c r="B1088" t="s">
        <v>70</v>
      </c>
      <c r="C1088" t="s">
        <v>3096</v>
      </c>
      <c r="D1088" t="s">
        <v>4078</v>
      </c>
    </row>
    <row r="1089" spans="1:4" x14ac:dyDescent="0.25">
      <c r="A1089" t="s">
        <v>1373</v>
      </c>
      <c r="B1089" t="s">
        <v>70</v>
      </c>
      <c r="C1089" t="s">
        <v>3096</v>
      </c>
      <c r="D1089" t="s">
        <v>54</v>
      </c>
    </row>
    <row r="1090" spans="1:4" x14ac:dyDescent="0.25">
      <c r="A1090" t="s">
        <v>1392</v>
      </c>
      <c r="B1090" t="s">
        <v>69</v>
      </c>
      <c r="C1090" t="s">
        <v>3096</v>
      </c>
      <c r="D1090" t="s">
        <v>53</v>
      </c>
    </row>
    <row r="1091" spans="1:4" x14ac:dyDescent="0.25">
      <c r="A1091" t="s">
        <v>1421</v>
      </c>
      <c r="B1091" t="s">
        <v>69</v>
      </c>
      <c r="C1091" t="s">
        <v>3096</v>
      </c>
      <c r="D1091" t="s">
        <v>53</v>
      </c>
    </row>
    <row r="1092" spans="1:4" x14ac:dyDescent="0.25">
      <c r="A1092" t="s">
        <v>1439</v>
      </c>
      <c r="B1092" t="s">
        <v>70</v>
      </c>
      <c r="C1092" t="s">
        <v>3096</v>
      </c>
      <c r="D1092" t="s">
        <v>53</v>
      </c>
    </row>
    <row r="1093" spans="1:4" x14ac:dyDescent="0.25">
      <c r="A1093" t="s">
        <v>1487</v>
      </c>
      <c r="B1093" t="s">
        <v>70</v>
      </c>
      <c r="C1093" t="s">
        <v>3096</v>
      </c>
      <c r="D1093" t="s">
        <v>49</v>
      </c>
    </row>
    <row r="1094" spans="1:4" x14ac:dyDescent="0.25">
      <c r="A1094" t="s">
        <v>1493</v>
      </c>
      <c r="B1094" t="s">
        <v>69</v>
      </c>
      <c r="C1094" t="s">
        <v>3096</v>
      </c>
      <c r="D1094" t="s">
        <v>52</v>
      </c>
    </row>
    <row r="1095" spans="1:4" x14ac:dyDescent="0.25">
      <c r="A1095" t="s">
        <v>1542</v>
      </c>
      <c r="B1095" t="s">
        <v>70</v>
      </c>
      <c r="C1095" t="s">
        <v>3096</v>
      </c>
      <c r="D1095" t="s">
        <v>65</v>
      </c>
    </row>
    <row r="1096" spans="1:4" x14ac:dyDescent="0.25">
      <c r="A1096" t="s">
        <v>1559</v>
      </c>
      <c r="B1096" t="s">
        <v>69</v>
      </c>
      <c r="C1096" t="s">
        <v>3096</v>
      </c>
      <c r="D1096" t="s">
        <v>53</v>
      </c>
    </row>
    <row r="1097" spans="1:4" x14ac:dyDescent="0.25">
      <c r="A1097" t="s">
        <v>1586</v>
      </c>
      <c r="B1097" t="s">
        <v>69</v>
      </c>
      <c r="C1097" t="s">
        <v>3096</v>
      </c>
      <c r="D1097" t="s">
        <v>55</v>
      </c>
    </row>
    <row r="1098" spans="1:4" x14ac:dyDescent="0.25">
      <c r="A1098" t="s">
        <v>1596</v>
      </c>
      <c r="B1098" t="s">
        <v>69</v>
      </c>
      <c r="C1098" t="s">
        <v>3096</v>
      </c>
      <c r="D1098" t="s">
        <v>55</v>
      </c>
    </row>
    <row r="1099" spans="1:4" x14ac:dyDescent="0.25">
      <c r="A1099" t="s">
        <v>1617</v>
      </c>
      <c r="B1099" t="s">
        <v>70</v>
      </c>
      <c r="C1099" t="s">
        <v>4077</v>
      </c>
      <c r="D1099" t="s">
        <v>61</v>
      </c>
    </row>
    <row r="1100" spans="1:4" x14ac:dyDescent="0.25">
      <c r="A1100" t="s">
        <v>1665</v>
      </c>
      <c r="B1100" t="s">
        <v>69</v>
      </c>
      <c r="C1100" t="s">
        <v>4077</v>
      </c>
      <c r="D1100" t="s">
        <v>53</v>
      </c>
    </row>
    <row r="1101" spans="1:4" x14ac:dyDescent="0.25">
      <c r="A1101" t="s">
        <v>1671</v>
      </c>
      <c r="B1101" t="s">
        <v>69</v>
      </c>
      <c r="C1101" t="s">
        <v>4077</v>
      </c>
      <c r="D1101" t="s">
        <v>52</v>
      </c>
    </row>
    <row r="1102" spans="1:4" x14ac:dyDescent="0.25">
      <c r="A1102" t="s">
        <v>1683</v>
      </c>
      <c r="B1102" t="s">
        <v>69</v>
      </c>
      <c r="C1102" t="s">
        <v>4077</v>
      </c>
      <c r="D1102" t="s">
        <v>48</v>
      </c>
    </row>
    <row r="1103" spans="1:4" x14ac:dyDescent="0.25">
      <c r="A1103" t="s">
        <v>1686</v>
      </c>
      <c r="B1103" t="s">
        <v>69</v>
      </c>
      <c r="C1103" t="s">
        <v>4077</v>
      </c>
      <c r="D1103" t="s">
        <v>3100</v>
      </c>
    </row>
    <row r="1104" spans="1:4" x14ac:dyDescent="0.25">
      <c r="A1104" t="s">
        <v>1707</v>
      </c>
      <c r="B1104" t="s">
        <v>69</v>
      </c>
      <c r="C1104" t="s">
        <v>4077</v>
      </c>
      <c r="D1104" t="s">
        <v>3101</v>
      </c>
    </row>
    <row r="1105" spans="1:4" x14ac:dyDescent="0.25">
      <c r="A1105" t="s">
        <v>1708</v>
      </c>
      <c r="B1105" t="s">
        <v>69</v>
      </c>
      <c r="C1105" t="s">
        <v>4077</v>
      </c>
      <c r="D1105" t="s">
        <v>54</v>
      </c>
    </row>
    <row r="1106" spans="1:4" x14ac:dyDescent="0.25">
      <c r="A1106" t="s">
        <v>1724</v>
      </c>
      <c r="B1106" t="s">
        <v>70</v>
      </c>
      <c r="C1106" t="s">
        <v>4077</v>
      </c>
      <c r="D1106" t="s">
        <v>55</v>
      </c>
    </row>
    <row r="1107" spans="1:4" x14ac:dyDescent="0.25">
      <c r="A1107" t="s">
        <v>1738</v>
      </c>
      <c r="B1107" t="s">
        <v>69</v>
      </c>
      <c r="C1107" t="s">
        <v>3096</v>
      </c>
      <c r="D1107" t="s">
        <v>54</v>
      </c>
    </row>
    <row r="1108" spans="1:4" x14ac:dyDescent="0.25">
      <c r="A1108" t="s">
        <v>1813</v>
      </c>
      <c r="B1108" t="s">
        <v>70</v>
      </c>
      <c r="C1108" t="s">
        <v>4077</v>
      </c>
      <c r="D1108" t="s">
        <v>53</v>
      </c>
    </row>
    <row r="1109" spans="1:4" x14ac:dyDescent="0.25">
      <c r="A1109" t="s">
        <v>1822</v>
      </c>
      <c r="B1109" t="s">
        <v>69</v>
      </c>
      <c r="C1109" t="s">
        <v>4077</v>
      </c>
      <c r="D1109" t="s">
        <v>53</v>
      </c>
    </row>
    <row r="1110" spans="1:4" x14ac:dyDescent="0.25">
      <c r="A1110" t="s">
        <v>1825</v>
      </c>
      <c r="B1110" t="s">
        <v>69</v>
      </c>
      <c r="C1110" t="s">
        <v>4077</v>
      </c>
      <c r="D1110" t="s">
        <v>3101</v>
      </c>
    </row>
    <row r="1111" spans="1:4" x14ac:dyDescent="0.25">
      <c r="A1111" t="s">
        <v>1827</v>
      </c>
      <c r="B1111" t="s">
        <v>69</v>
      </c>
      <c r="C1111" t="s">
        <v>4077</v>
      </c>
      <c r="D1111" t="s">
        <v>49</v>
      </c>
    </row>
    <row r="1112" spans="1:4" x14ac:dyDescent="0.25">
      <c r="A1112" t="s">
        <v>1830</v>
      </c>
      <c r="B1112" t="s">
        <v>69</v>
      </c>
      <c r="C1112" t="s">
        <v>4077</v>
      </c>
      <c r="D1112" t="s">
        <v>60</v>
      </c>
    </row>
    <row r="1113" spans="1:4" x14ac:dyDescent="0.25">
      <c r="A1113" t="s">
        <v>1832</v>
      </c>
      <c r="B1113" t="s">
        <v>70</v>
      </c>
      <c r="C1113" t="s">
        <v>4077</v>
      </c>
      <c r="D1113" t="s">
        <v>4078</v>
      </c>
    </row>
    <row r="1114" spans="1:4" x14ac:dyDescent="0.25">
      <c r="A1114" t="s">
        <v>1850</v>
      </c>
      <c r="B1114" t="s">
        <v>69</v>
      </c>
      <c r="C1114" t="s">
        <v>4077</v>
      </c>
      <c r="D1114" t="s">
        <v>55</v>
      </c>
    </row>
    <row r="1115" spans="1:4" x14ac:dyDescent="0.25">
      <c r="A1115" t="s">
        <v>1865</v>
      </c>
      <c r="B1115" t="s">
        <v>69</v>
      </c>
      <c r="C1115" t="s">
        <v>4077</v>
      </c>
      <c r="D1115" t="s">
        <v>53</v>
      </c>
    </row>
    <row r="1116" spans="1:4" x14ac:dyDescent="0.25">
      <c r="A1116" t="s">
        <v>1867</v>
      </c>
      <c r="B1116" t="s">
        <v>69</v>
      </c>
      <c r="C1116" t="s">
        <v>4077</v>
      </c>
      <c r="D1116" t="s">
        <v>60</v>
      </c>
    </row>
    <row r="1117" spans="1:4" x14ac:dyDescent="0.25">
      <c r="A1117" t="s">
        <v>1902</v>
      </c>
      <c r="B1117" t="s">
        <v>69</v>
      </c>
      <c r="C1117" t="s">
        <v>3096</v>
      </c>
      <c r="D1117" t="s">
        <v>53</v>
      </c>
    </row>
    <row r="1118" spans="1:4" x14ac:dyDescent="0.25">
      <c r="A1118" t="s">
        <v>1908</v>
      </c>
      <c r="B1118" t="s">
        <v>70</v>
      </c>
      <c r="C1118" t="s">
        <v>3096</v>
      </c>
      <c r="D1118" t="s">
        <v>53</v>
      </c>
    </row>
    <row r="1119" spans="1:4" x14ac:dyDescent="0.25">
      <c r="A1119" t="s">
        <v>1919</v>
      </c>
      <c r="B1119" t="s">
        <v>69</v>
      </c>
      <c r="C1119" t="s">
        <v>3096</v>
      </c>
      <c r="D1119" t="s">
        <v>48</v>
      </c>
    </row>
    <row r="1120" spans="1:4" x14ac:dyDescent="0.25">
      <c r="A1120" t="s">
        <v>1934</v>
      </c>
      <c r="B1120" t="s">
        <v>70</v>
      </c>
      <c r="C1120" t="s">
        <v>3096</v>
      </c>
      <c r="D1120" t="s">
        <v>4078</v>
      </c>
    </row>
    <row r="1121" spans="1:4" x14ac:dyDescent="0.25">
      <c r="A1121" t="s">
        <v>1942</v>
      </c>
      <c r="B1121" t="s">
        <v>69</v>
      </c>
      <c r="C1121" t="s">
        <v>3096</v>
      </c>
      <c r="D1121" t="s">
        <v>56</v>
      </c>
    </row>
    <row r="1122" spans="1:4" x14ac:dyDescent="0.25">
      <c r="A1122" t="s">
        <v>1994</v>
      </c>
      <c r="B1122" t="s">
        <v>69</v>
      </c>
      <c r="C1122" t="s">
        <v>3096</v>
      </c>
      <c r="D1122" t="s">
        <v>53</v>
      </c>
    </row>
    <row r="1123" spans="1:4" x14ac:dyDescent="0.25">
      <c r="A1123" t="s">
        <v>2019</v>
      </c>
      <c r="B1123" t="s">
        <v>70</v>
      </c>
      <c r="C1123" t="s">
        <v>3096</v>
      </c>
      <c r="D1123" t="s">
        <v>57</v>
      </c>
    </row>
    <row r="1124" spans="1:4" x14ac:dyDescent="0.25">
      <c r="A1124" t="s">
        <v>2046</v>
      </c>
      <c r="B1124" t="s">
        <v>70</v>
      </c>
      <c r="C1124" t="s">
        <v>3096</v>
      </c>
      <c r="D1124" t="s">
        <v>53</v>
      </c>
    </row>
    <row r="1125" spans="1:4" x14ac:dyDescent="0.25">
      <c r="A1125" t="s">
        <v>2050</v>
      </c>
      <c r="B1125" t="s">
        <v>70</v>
      </c>
      <c r="C1125" t="s">
        <v>3096</v>
      </c>
      <c r="D1125" t="s">
        <v>49</v>
      </c>
    </row>
    <row r="1126" spans="1:4" x14ac:dyDescent="0.25">
      <c r="A1126" t="s">
        <v>2080</v>
      </c>
      <c r="B1126" t="s">
        <v>70</v>
      </c>
      <c r="C1126" t="s">
        <v>3096</v>
      </c>
      <c r="D1126" t="s">
        <v>3101</v>
      </c>
    </row>
    <row r="1127" spans="1:4" x14ac:dyDescent="0.25">
      <c r="A1127" t="s">
        <v>2104</v>
      </c>
      <c r="B1127" t="s">
        <v>69</v>
      </c>
      <c r="C1127" t="s">
        <v>3096</v>
      </c>
      <c r="D1127" t="s">
        <v>60</v>
      </c>
    </row>
    <row r="1128" spans="1:4" x14ac:dyDescent="0.25">
      <c r="A1128" t="s">
        <v>2123</v>
      </c>
      <c r="B1128" t="s">
        <v>69</v>
      </c>
      <c r="C1128" t="s">
        <v>3096</v>
      </c>
      <c r="D1128" t="s">
        <v>61</v>
      </c>
    </row>
    <row r="1129" spans="1:4" x14ac:dyDescent="0.25">
      <c r="A1129" t="s">
        <v>2151</v>
      </c>
      <c r="B1129" t="s">
        <v>69</v>
      </c>
      <c r="C1129" t="s">
        <v>3096</v>
      </c>
      <c r="D1129" t="s">
        <v>57</v>
      </c>
    </row>
    <row r="1130" spans="1:4" x14ac:dyDescent="0.25">
      <c r="A1130" t="s">
        <v>2155</v>
      </c>
      <c r="B1130" t="s">
        <v>70</v>
      </c>
      <c r="C1130" t="s">
        <v>3096</v>
      </c>
      <c r="D1130" t="s">
        <v>53</v>
      </c>
    </row>
    <row r="1131" spans="1:4" x14ac:dyDescent="0.25">
      <c r="A1131" t="s">
        <v>2174</v>
      </c>
      <c r="B1131" t="s">
        <v>69</v>
      </c>
      <c r="C1131" t="s">
        <v>3096</v>
      </c>
      <c r="D1131" t="s">
        <v>54</v>
      </c>
    </row>
    <row r="1132" spans="1:4" x14ac:dyDescent="0.25">
      <c r="A1132" t="s">
        <v>2180</v>
      </c>
      <c r="B1132" t="s">
        <v>69</v>
      </c>
      <c r="C1132" t="s">
        <v>3096</v>
      </c>
      <c r="D1132" t="s">
        <v>56</v>
      </c>
    </row>
    <row r="1133" spans="1:4" x14ac:dyDescent="0.25">
      <c r="A1133" t="s">
        <v>2195</v>
      </c>
      <c r="B1133" t="s">
        <v>70</v>
      </c>
      <c r="C1133" t="s">
        <v>3096</v>
      </c>
      <c r="D1133" t="s">
        <v>56</v>
      </c>
    </row>
    <row r="1134" spans="1:4" x14ac:dyDescent="0.25">
      <c r="A1134" t="s">
        <v>2197</v>
      </c>
      <c r="B1134" t="s">
        <v>69</v>
      </c>
      <c r="C1134" t="s">
        <v>3096</v>
      </c>
      <c r="D1134" t="s">
        <v>60</v>
      </c>
    </row>
    <row r="1135" spans="1:4" x14ac:dyDescent="0.25">
      <c r="A1135" t="s">
        <v>2206</v>
      </c>
      <c r="B1135" t="s">
        <v>69</v>
      </c>
      <c r="C1135" t="s">
        <v>3096</v>
      </c>
      <c r="D1135" t="s">
        <v>57</v>
      </c>
    </row>
    <row r="1136" spans="1:4" x14ac:dyDescent="0.25">
      <c r="A1136" t="s">
        <v>2261</v>
      </c>
      <c r="B1136" t="s">
        <v>70</v>
      </c>
      <c r="C1136" t="s">
        <v>3096</v>
      </c>
      <c r="D1136" t="s">
        <v>60</v>
      </c>
    </row>
    <row r="1137" spans="1:4" x14ac:dyDescent="0.25">
      <c r="A1137" t="s">
        <v>2273</v>
      </c>
      <c r="B1137" t="s">
        <v>70</v>
      </c>
      <c r="C1137" t="s">
        <v>3096</v>
      </c>
      <c r="D1137" t="s">
        <v>51</v>
      </c>
    </row>
    <row r="1138" spans="1:4" x14ac:dyDescent="0.25">
      <c r="A1138" t="s">
        <v>2304</v>
      </c>
      <c r="B1138" t="s">
        <v>70</v>
      </c>
      <c r="C1138" t="s">
        <v>3096</v>
      </c>
      <c r="D1138" t="s">
        <v>56</v>
      </c>
    </row>
    <row r="1139" spans="1:4" x14ac:dyDescent="0.25">
      <c r="A1139" t="s">
        <v>2310</v>
      </c>
      <c r="B1139" t="s">
        <v>69</v>
      </c>
      <c r="C1139" t="s">
        <v>3096</v>
      </c>
      <c r="D1139" t="s">
        <v>61</v>
      </c>
    </row>
    <row r="1140" spans="1:4" x14ac:dyDescent="0.25">
      <c r="A1140" t="s">
        <v>2315</v>
      </c>
      <c r="B1140" t="s">
        <v>69</v>
      </c>
      <c r="C1140" t="s">
        <v>3096</v>
      </c>
      <c r="D1140" t="s">
        <v>4078</v>
      </c>
    </row>
    <row r="1141" spans="1:4" x14ac:dyDescent="0.25">
      <c r="A1141" t="s">
        <v>2332</v>
      </c>
      <c r="B1141" t="s">
        <v>69</v>
      </c>
      <c r="C1141" t="s">
        <v>3096</v>
      </c>
      <c r="D1141" t="s">
        <v>54</v>
      </c>
    </row>
    <row r="1142" spans="1:4" x14ac:dyDescent="0.25">
      <c r="A1142" t="s">
        <v>2343</v>
      </c>
      <c r="B1142" t="s">
        <v>69</v>
      </c>
      <c r="C1142" t="s">
        <v>3096</v>
      </c>
      <c r="D1142" t="s">
        <v>54</v>
      </c>
    </row>
    <row r="1143" spans="1:4" x14ac:dyDescent="0.25">
      <c r="A1143" t="s">
        <v>2393</v>
      </c>
      <c r="B1143" t="s">
        <v>70</v>
      </c>
      <c r="C1143" t="s">
        <v>3096</v>
      </c>
      <c r="D1143" t="s">
        <v>55</v>
      </c>
    </row>
    <row r="1144" spans="1:4" x14ac:dyDescent="0.25">
      <c r="A1144" t="s">
        <v>2450</v>
      </c>
      <c r="B1144" t="s">
        <v>69</v>
      </c>
      <c r="C1144" t="s">
        <v>3096</v>
      </c>
      <c r="D1144" t="s">
        <v>3101</v>
      </c>
    </row>
    <row r="1145" spans="1:4" x14ac:dyDescent="0.25">
      <c r="A1145" t="s">
        <v>2471</v>
      </c>
      <c r="B1145" t="s">
        <v>70</v>
      </c>
      <c r="C1145" t="s">
        <v>3096</v>
      </c>
      <c r="D1145" t="s">
        <v>53</v>
      </c>
    </row>
    <row r="1146" spans="1:4" x14ac:dyDescent="0.25">
      <c r="A1146" t="s">
        <v>2507</v>
      </c>
      <c r="B1146" t="s">
        <v>70</v>
      </c>
      <c r="C1146" t="s">
        <v>3096</v>
      </c>
      <c r="D1146" t="s">
        <v>49</v>
      </c>
    </row>
    <row r="1147" spans="1:4" x14ac:dyDescent="0.25">
      <c r="A1147" t="s">
        <v>2509</v>
      </c>
      <c r="B1147" t="s">
        <v>69</v>
      </c>
      <c r="C1147" t="s">
        <v>3096</v>
      </c>
      <c r="D1147" t="s">
        <v>51</v>
      </c>
    </row>
    <row r="1148" spans="1:4" x14ac:dyDescent="0.25">
      <c r="A1148" t="s">
        <v>2571</v>
      </c>
      <c r="B1148" t="s">
        <v>70</v>
      </c>
      <c r="C1148" t="s">
        <v>3096</v>
      </c>
      <c r="D1148" t="s">
        <v>56</v>
      </c>
    </row>
    <row r="1149" spans="1:4" x14ac:dyDescent="0.25">
      <c r="A1149" t="s">
        <v>2578</v>
      </c>
      <c r="B1149" t="s">
        <v>69</v>
      </c>
      <c r="C1149" t="s">
        <v>3096</v>
      </c>
      <c r="D1149" t="s">
        <v>53</v>
      </c>
    </row>
    <row r="1150" spans="1:4" x14ac:dyDescent="0.25">
      <c r="A1150" t="s">
        <v>2609</v>
      </c>
      <c r="B1150" t="s">
        <v>70</v>
      </c>
      <c r="C1150" t="s">
        <v>3096</v>
      </c>
      <c r="D1150" t="s">
        <v>56</v>
      </c>
    </row>
    <row r="1151" spans="1:4" x14ac:dyDescent="0.25">
      <c r="A1151" t="s">
        <v>2631</v>
      </c>
      <c r="B1151" t="s">
        <v>69</v>
      </c>
      <c r="C1151" t="s">
        <v>3096</v>
      </c>
      <c r="D1151" t="s">
        <v>58</v>
      </c>
    </row>
    <row r="1152" spans="1:4" x14ac:dyDescent="0.25">
      <c r="A1152" t="s">
        <v>2695</v>
      </c>
      <c r="B1152" t="s">
        <v>69</v>
      </c>
      <c r="C1152" t="s">
        <v>3096</v>
      </c>
      <c r="D1152" t="s">
        <v>3100</v>
      </c>
    </row>
    <row r="1153" spans="1:4" x14ac:dyDescent="0.25">
      <c r="A1153" t="s">
        <v>2731</v>
      </c>
      <c r="B1153" t="s">
        <v>69</v>
      </c>
      <c r="C1153" t="s">
        <v>3096</v>
      </c>
      <c r="D1153" t="s">
        <v>4078</v>
      </c>
    </row>
    <row r="1154" spans="1:4" x14ac:dyDescent="0.25">
      <c r="A1154" t="s">
        <v>2738</v>
      </c>
      <c r="B1154" t="s">
        <v>69</v>
      </c>
      <c r="C1154" t="s">
        <v>3096</v>
      </c>
      <c r="D1154" t="s">
        <v>66</v>
      </c>
    </row>
    <row r="1155" spans="1:4" x14ac:dyDescent="0.25">
      <c r="A1155" t="s">
        <v>2740</v>
      </c>
      <c r="B1155" t="s">
        <v>69</v>
      </c>
      <c r="C1155" t="s">
        <v>3096</v>
      </c>
      <c r="D1155" t="s">
        <v>60</v>
      </c>
    </row>
    <row r="1156" spans="1:4" x14ac:dyDescent="0.25">
      <c r="A1156" t="s">
        <v>2750</v>
      </c>
      <c r="B1156" t="s">
        <v>69</v>
      </c>
      <c r="C1156" t="s">
        <v>3096</v>
      </c>
      <c r="D1156" t="s">
        <v>66</v>
      </c>
    </row>
    <row r="1157" spans="1:4" x14ac:dyDescent="0.25">
      <c r="A1157" t="s">
        <v>2759</v>
      </c>
      <c r="B1157" t="s">
        <v>69</v>
      </c>
      <c r="C1157" t="s">
        <v>3096</v>
      </c>
      <c r="D1157" t="s">
        <v>3100</v>
      </c>
    </row>
    <row r="1158" spans="1:4" x14ac:dyDescent="0.25">
      <c r="A1158" t="s">
        <v>2765</v>
      </c>
      <c r="B1158" t="s">
        <v>69</v>
      </c>
      <c r="C1158" t="s">
        <v>3096</v>
      </c>
      <c r="D1158" t="s">
        <v>53</v>
      </c>
    </row>
    <row r="1159" spans="1:4" x14ac:dyDescent="0.25">
      <c r="A1159" t="s">
        <v>2770</v>
      </c>
      <c r="B1159" t="s">
        <v>69</v>
      </c>
      <c r="C1159" t="s">
        <v>3096</v>
      </c>
      <c r="D1159" t="s">
        <v>56</v>
      </c>
    </row>
    <row r="1160" spans="1:4" x14ac:dyDescent="0.25">
      <c r="A1160" t="s">
        <v>2781</v>
      </c>
      <c r="B1160" t="s">
        <v>69</v>
      </c>
      <c r="C1160" t="s">
        <v>3096</v>
      </c>
      <c r="D1160" t="s">
        <v>53</v>
      </c>
    </row>
    <row r="1161" spans="1:4" x14ac:dyDescent="0.25">
      <c r="A1161" t="s">
        <v>2799</v>
      </c>
      <c r="B1161" t="s">
        <v>69</v>
      </c>
      <c r="C1161" t="s">
        <v>3096</v>
      </c>
      <c r="D1161" t="s">
        <v>56</v>
      </c>
    </row>
    <row r="1162" spans="1:4" x14ac:dyDescent="0.25">
      <c r="A1162" t="s">
        <v>2858</v>
      </c>
      <c r="B1162" t="s">
        <v>69</v>
      </c>
      <c r="C1162" t="s">
        <v>3096</v>
      </c>
      <c r="D1162" t="s">
        <v>61</v>
      </c>
    </row>
    <row r="1163" spans="1:4" x14ac:dyDescent="0.25">
      <c r="A1163" t="s">
        <v>2873</v>
      </c>
      <c r="B1163" t="s">
        <v>69</v>
      </c>
      <c r="C1163" t="s">
        <v>3096</v>
      </c>
      <c r="D1163" t="s">
        <v>55</v>
      </c>
    </row>
    <row r="1164" spans="1:4" x14ac:dyDescent="0.25">
      <c r="A1164" t="s">
        <v>2878</v>
      </c>
      <c r="B1164" t="s">
        <v>69</v>
      </c>
      <c r="C1164" t="s">
        <v>3096</v>
      </c>
      <c r="D1164" t="s">
        <v>62</v>
      </c>
    </row>
    <row r="1165" spans="1:4" x14ac:dyDescent="0.25">
      <c r="A1165" t="s">
        <v>2904</v>
      </c>
      <c r="B1165" t="s">
        <v>69</v>
      </c>
      <c r="C1165" t="s">
        <v>3096</v>
      </c>
      <c r="D1165" t="s">
        <v>53</v>
      </c>
    </row>
    <row r="1166" spans="1:4" x14ac:dyDescent="0.25">
      <c r="A1166" t="s">
        <v>80</v>
      </c>
      <c r="B1166" t="s">
        <v>69</v>
      </c>
      <c r="C1166" t="s">
        <v>3096</v>
      </c>
      <c r="D1166" t="s">
        <v>4078</v>
      </c>
    </row>
    <row r="1167" spans="1:4" x14ac:dyDescent="0.25">
      <c r="A1167" t="s">
        <v>85</v>
      </c>
      <c r="B1167" t="s">
        <v>69</v>
      </c>
      <c r="C1167" t="s">
        <v>3096</v>
      </c>
      <c r="D1167" t="s">
        <v>61</v>
      </c>
    </row>
    <row r="1168" spans="1:4" x14ac:dyDescent="0.25">
      <c r="A1168" t="s">
        <v>138</v>
      </c>
      <c r="B1168" t="s">
        <v>69</v>
      </c>
      <c r="C1168" t="s">
        <v>3096</v>
      </c>
      <c r="D1168" t="s">
        <v>3101</v>
      </c>
    </row>
    <row r="1169" spans="1:4" x14ac:dyDescent="0.25">
      <c r="A1169" t="s">
        <v>186</v>
      </c>
      <c r="B1169" t="s">
        <v>69</v>
      </c>
      <c r="C1169" t="s">
        <v>3096</v>
      </c>
      <c r="D1169" t="s">
        <v>48</v>
      </c>
    </row>
    <row r="1170" spans="1:4" x14ac:dyDescent="0.25">
      <c r="A1170" t="s">
        <v>196</v>
      </c>
      <c r="B1170" t="s">
        <v>69</v>
      </c>
      <c r="C1170" t="s">
        <v>3096</v>
      </c>
      <c r="D1170" t="s">
        <v>55</v>
      </c>
    </row>
    <row r="1171" spans="1:4" x14ac:dyDescent="0.25">
      <c r="A1171" t="s">
        <v>333</v>
      </c>
      <c r="B1171" t="s">
        <v>69</v>
      </c>
      <c r="C1171" t="s">
        <v>3096</v>
      </c>
      <c r="D1171" t="s">
        <v>54</v>
      </c>
    </row>
    <row r="1172" spans="1:4" x14ac:dyDescent="0.25">
      <c r="A1172" t="s">
        <v>395</v>
      </c>
      <c r="B1172" t="s">
        <v>69</v>
      </c>
      <c r="C1172" t="s">
        <v>3096</v>
      </c>
      <c r="D1172" t="s">
        <v>53</v>
      </c>
    </row>
    <row r="1173" spans="1:4" x14ac:dyDescent="0.25">
      <c r="A1173" t="s">
        <v>402</v>
      </c>
      <c r="B1173" t="s">
        <v>69</v>
      </c>
      <c r="C1173" t="s">
        <v>3096</v>
      </c>
      <c r="D1173" t="s">
        <v>54</v>
      </c>
    </row>
    <row r="1174" spans="1:4" x14ac:dyDescent="0.25">
      <c r="A1174" t="s">
        <v>510</v>
      </c>
      <c r="B1174" t="s">
        <v>69</v>
      </c>
      <c r="C1174" t="s">
        <v>3096</v>
      </c>
      <c r="D1174" t="s">
        <v>57</v>
      </c>
    </row>
    <row r="1175" spans="1:4" x14ac:dyDescent="0.25">
      <c r="A1175" t="s">
        <v>662</v>
      </c>
      <c r="B1175" t="s">
        <v>69</v>
      </c>
      <c r="C1175" t="s">
        <v>3096</v>
      </c>
      <c r="D1175" t="s">
        <v>53</v>
      </c>
    </row>
    <row r="1176" spans="1:4" x14ac:dyDescent="0.25">
      <c r="A1176" t="s">
        <v>769</v>
      </c>
      <c r="B1176" t="s">
        <v>69</v>
      </c>
      <c r="C1176" t="s">
        <v>3096</v>
      </c>
      <c r="D1176" t="s">
        <v>48</v>
      </c>
    </row>
    <row r="1177" spans="1:4" x14ac:dyDescent="0.25">
      <c r="A1177" t="s">
        <v>793</v>
      </c>
      <c r="B1177" t="s">
        <v>69</v>
      </c>
      <c r="C1177" t="s">
        <v>3096</v>
      </c>
      <c r="D1177" t="s">
        <v>4078</v>
      </c>
    </row>
    <row r="1178" spans="1:4" x14ac:dyDescent="0.25">
      <c r="A1178" t="s">
        <v>811</v>
      </c>
      <c r="B1178" t="s">
        <v>69</v>
      </c>
      <c r="C1178" t="s">
        <v>3096</v>
      </c>
      <c r="D1178" t="s">
        <v>3100</v>
      </c>
    </row>
    <row r="1179" spans="1:4" x14ac:dyDescent="0.25">
      <c r="A1179" t="s">
        <v>812</v>
      </c>
      <c r="B1179" t="s">
        <v>69</v>
      </c>
      <c r="C1179" t="s">
        <v>3096</v>
      </c>
      <c r="D1179" t="s">
        <v>58</v>
      </c>
    </row>
    <row r="1180" spans="1:4" x14ac:dyDescent="0.25">
      <c r="A1180" t="s">
        <v>926</v>
      </c>
      <c r="B1180" t="s">
        <v>69</v>
      </c>
      <c r="C1180" t="s">
        <v>3096</v>
      </c>
      <c r="D1180" t="s">
        <v>55</v>
      </c>
    </row>
    <row r="1181" spans="1:4" x14ac:dyDescent="0.25">
      <c r="A1181" t="s">
        <v>969</v>
      </c>
      <c r="B1181" t="s">
        <v>69</v>
      </c>
      <c r="C1181" t="s">
        <v>3096</v>
      </c>
      <c r="D1181" t="s">
        <v>3101</v>
      </c>
    </row>
    <row r="1182" spans="1:4" x14ac:dyDescent="0.25">
      <c r="A1182" t="s">
        <v>973</v>
      </c>
      <c r="B1182" t="s">
        <v>69</v>
      </c>
      <c r="C1182" t="s">
        <v>3096</v>
      </c>
      <c r="D1182" t="s">
        <v>54</v>
      </c>
    </row>
    <row r="1183" spans="1:4" x14ac:dyDescent="0.25">
      <c r="A1183" t="s">
        <v>1013</v>
      </c>
      <c r="B1183" t="s">
        <v>69</v>
      </c>
      <c r="C1183" t="s">
        <v>3096</v>
      </c>
      <c r="D1183" t="s">
        <v>3101</v>
      </c>
    </row>
    <row r="1184" spans="1:4" x14ac:dyDescent="0.25">
      <c r="A1184" t="s">
        <v>1035</v>
      </c>
      <c r="B1184" t="s">
        <v>69</v>
      </c>
      <c r="C1184" t="s">
        <v>3096</v>
      </c>
      <c r="D1184" t="s">
        <v>53</v>
      </c>
    </row>
    <row r="1185" spans="1:4" x14ac:dyDescent="0.25">
      <c r="A1185" t="s">
        <v>1040</v>
      </c>
      <c r="B1185" t="s">
        <v>69</v>
      </c>
      <c r="C1185" t="s">
        <v>3096</v>
      </c>
      <c r="D1185" t="s">
        <v>50</v>
      </c>
    </row>
    <row r="1186" spans="1:4" x14ac:dyDescent="0.25">
      <c r="A1186" t="s">
        <v>1073</v>
      </c>
      <c r="B1186" t="s">
        <v>69</v>
      </c>
      <c r="C1186" t="s">
        <v>3096</v>
      </c>
      <c r="D1186" t="s">
        <v>58</v>
      </c>
    </row>
    <row r="1187" spans="1:4" x14ac:dyDescent="0.25">
      <c r="A1187" t="s">
        <v>1150</v>
      </c>
      <c r="B1187" t="s">
        <v>69</v>
      </c>
      <c r="C1187" t="s">
        <v>3096</v>
      </c>
      <c r="D1187" t="s">
        <v>4078</v>
      </c>
    </row>
    <row r="1188" spans="1:4" x14ac:dyDescent="0.25">
      <c r="A1188" t="s">
        <v>1198</v>
      </c>
      <c r="B1188" t="s">
        <v>69</v>
      </c>
      <c r="C1188" t="s">
        <v>3096</v>
      </c>
      <c r="D1188" t="s">
        <v>54</v>
      </c>
    </row>
    <row r="1189" spans="1:4" x14ac:dyDescent="0.25">
      <c r="A1189" t="s">
        <v>1225</v>
      </c>
      <c r="B1189" t="s">
        <v>69</v>
      </c>
      <c r="C1189" t="s">
        <v>3096</v>
      </c>
      <c r="D1189" t="s">
        <v>54</v>
      </c>
    </row>
    <row r="1190" spans="1:4" x14ac:dyDescent="0.25">
      <c r="A1190" t="s">
        <v>1298</v>
      </c>
      <c r="B1190" t="s">
        <v>69</v>
      </c>
      <c r="C1190" t="s">
        <v>3096</v>
      </c>
      <c r="D1190" t="s">
        <v>61</v>
      </c>
    </row>
    <row r="1191" spans="1:4" x14ac:dyDescent="0.25">
      <c r="A1191" t="s">
        <v>1354</v>
      </c>
      <c r="B1191" t="s">
        <v>69</v>
      </c>
      <c r="C1191" t="s">
        <v>3096</v>
      </c>
      <c r="D1191" t="s">
        <v>56</v>
      </c>
    </row>
    <row r="1192" spans="1:4" x14ac:dyDescent="0.25">
      <c r="A1192" t="s">
        <v>1370</v>
      </c>
      <c r="B1192" t="s">
        <v>69</v>
      </c>
      <c r="C1192" t="s">
        <v>3096</v>
      </c>
      <c r="D1192" t="s">
        <v>4078</v>
      </c>
    </row>
    <row r="1193" spans="1:4" x14ac:dyDescent="0.25">
      <c r="A1193" t="s">
        <v>1391</v>
      </c>
      <c r="B1193" t="s">
        <v>69</v>
      </c>
      <c r="C1193" t="s">
        <v>3096</v>
      </c>
      <c r="D1193" t="s">
        <v>62</v>
      </c>
    </row>
    <row r="1194" spans="1:4" x14ac:dyDescent="0.25">
      <c r="A1194" t="s">
        <v>1399</v>
      </c>
      <c r="B1194" t="s">
        <v>69</v>
      </c>
      <c r="C1194" t="s">
        <v>3096</v>
      </c>
      <c r="D1194" t="s">
        <v>4078</v>
      </c>
    </row>
    <row r="1195" spans="1:4" x14ac:dyDescent="0.25">
      <c r="A1195" t="s">
        <v>1552</v>
      </c>
      <c r="B1195" t="s">
        <v>69</v>
      </c>
      <c r="C1195" t="s">
        <v>3096</v>
      </c>
      <c r="D1195" t="s">
        <v>65</v>
      </c>
    </row>
    <row r="1196" spans="1:4" x14ac:dyDescent="0.25">
      <c r="A1196" t="s">
        <v>1571</v>
      </c>
      <c r="B1196" t="s">
        <v>69</v>
      </c>
      <c r="C1196" t="s">
        <v>3096</v>
      </c>
      <c r="D1196" t="s">
        <v>51</v>
      </c>
    </row>
    <row r="1197" spans="1:4" x14ac:dyDescent="0.25">
      <c r="A1197" t="s">
        <v>1623</v>
      </c>
      <c r="B1197" t="s">
        <v>69</v>
      </c>
      <c r="C1197" t="s">
        <v>3096</v>
      </c>
      <c r="D1197" t="s">
        <v>62</v>
      </c>
    </row>
    <row r="1198" spans="1:4" x14ac:dyDescent="0.25">
      <c r="A1198" t="s">
        <v>1647</v>
      </c>
      <c r="B1198" t="s">
        <v>69</v>
      </c>
      <c r="C1198" t="s">
        <v>3096</v>
      </c>
      <c r="D1198" t="s">
        <v>56</v>
      </c>
    </row>
    <row r="1199" spans="1:4" x14ac:dyDescent="0.25">
      <c r="A1199" t="s">
        <v>1659</v>
      </c>
      <c r="B1199" t="s">
        <v>69</v>
      </c>
      <c r="C1199" t="s">
        <v>3096</v>
      </c>
      <c r="D1199" t="s">
        <v>48</v>
      </c>
    </row>
    <row r="1200" spans="1:4" x14ac:dyDescent="0.25">
      <c r="A1200" t="s">
        <v>1698</v>
      </c>
      <c r="B1200" t="s">
        <v>69</v>
      </c>
      <c r="C1200" t="s">
        <v>3096</v>
      </c>
      <c r="D1200" t="s">
        <v>53</v>
      </c>
    </row>
    <row r="1201" spans="1:4" x14ac:dyDescent="0.25">
      <c r="A1201" t="s">
        <v>1713</v>
      </c>
      <c r="B1201" t="s">
        <v>69</v>
      </c>
      <c r="C1201" t="s">
        <v>3096</v>
      </c>
      <c r="D1201" t="s">
        <v>3101</v>
      </c>
    </row>
    <row r="1202" spans="1:4" x14ac:dyDescent="0.25">
      <c r="A1202" t="s">
        <v>1716</v>
      </c>
      <c r="B1202" t="s">
        <v>69</v>
      </c>
      <c r="C1202" t="s">
        <v>3096</v>
      </c>
      <c r="D1202" t="s">
        <v>63</v>
      </c>
    </row>
    <row r="1203" spans="1:4" x14ac:dyDescent="0.25">
      <c r="A1203" t="s">
        <v>1730</v>
      </c>
      <c r="B1203" t="s">
        <v>69</v>
      </c>
      <c r="C1203" t="s">
        <v>3096</v>
      </c>
      <c r="D1203" t="s">
        <v>55</v>
      </c>
    </row>
    <row r="1204" spans="1:4" x14ac:dyDescent="0.25">
      <c r="A1204" t="s">
        <v>1763</v>
      </c>
      <c r="B1204" t="s">
        <v>69</v>
      </c>
      <c r="C1204" t="s">
        <v>3096</v>
      </c>
      <c r="D1204" t="s">
        <v>51</v>
      </c>
    </row>
    <row r="1205" spans="1:4" x14ac:dyDescent="0.25">
      <c r="A1205" t="s">
        <v>1780</v>
      </c>
      <c r="B1205" t="s">
        <v>69</v>
      </c>
      <c r="C1205" t="s">
        <v>3096</v>
      </c>
      <c r="D1205" t="s">
        <v>51</v>
      </c>
    </row>
    <row r="1206" spans="1:4" x14ac:dyDescent="0.25">
      <c r="A1206" t="s">
        <v>1821</v>
      </c>
      <c r="B1206" t="s">
        <v>69</v>
      </c>
      <c r="C1206" t="s">
        <v>3096</v>
      </c>
      <c r="D1206" t="s">
        <v>53</v>
      </c>
    </row>
    <row r="1207" spans="1:4" x14ac:dyDescent="0.25">
      <c r="A1207" t="s">
        <v>1859</v>
      </c>
      <c r="B1207" t="s">
        <v>69</v>
      </c>
      <c r="C1207" t="s">
        <v>3096</v>
      </c>
      <c r="D1207" t="s">
        <v>56</v>
      </c>
    </row>
    <row r="1208" spans="1:4" x14ac:dyDescent="0.25">
      <c r="A1208" t="s">
        <v>1914</v>
      </c>
      <c r="B1208" t="s">
        <v>69</v>
      </c>
      <c r="C1208" t="s">
        <v>3096</v>
      </c>
      <c r="D1208" t="s">
        <v>56</v>
      </c>
    </row>
    <row r="1209" spans="1:4" x14ac:dyDescent="0.25">
      <c r="A1209" t="s">
        <v>1941</v>
      </c>
      <c r="B1209" t="s">
        <v>69</v>
      </c>
      <c r="C1209" t="s">
        <v>3096</v>
      </c>
      <c r="D1209" t="s">
        <v>59</v>
      </c>
    </row>
    <row r="1210" spans="1:4" x14ac:dyDescent="0.25">
      <c r="A1210" t="s">
        <v>1960</v>
      </c>
      <c r="B1210" t="s">
        <v>69</v>
      </c>
      <c r="C1210" t="s">
        <v>3096</v>
      </c>
      <c r="D1210" t="s">
        <v>53</v>
      </c>
    </row>
    <row r="1211" spans="1:4" x14ac:dyDescent="0.25">
      <c r="A1211" t="s">
        <v>2031</v>
      </c>
      <c r="B1211" t="s">
        <v>69</v>
      </c>
      <c r="C1211" t="s">
        <v>3096</v>
      </c>
      <c r="D1211" t="s">
        <v>53</v>
      </c>
    </row>
    <row r="1212" spans="1:4" x14ac:dyDescent="0.25">
      <c r="A1212" t="s">
        <v>2090</v>
      </c>
      <c r="B1212" t="s">
        <v>69</v>
      </c>
      <c r="C1212" t="s">
        <v>3096</v>
      </c>
      <c r="D1212" t="s">
        <v>4078</v>
      </c>
    </row>
    <row r="1213" spans="1:4" x14ac:dyDescent="0.25">
      <c r="A1213" t="s">
        <v>2120</v>
      </c>
      <c r="B1213" t="s">
        <v>69</v>
      </c>
      <c r="C1213" t="s">
        <v>3096</v>
      </c>
      <c r="D1213" t="s">
        <v>4078</v>
      </c>
    </row>
    <row r="1214" spans="1:4" x14ac:dyDescent="0.25">
      <c r="A1214" t="s">
        <v>2135</v>
      </c>
      <c r="B1214" t="s">
        <v>69</v>
      </c>
      <c r="C1214" t="s">
        <v>3096</v>
      </c>
      <c r="D1214" t="s">
        <v>52</v>
      </c>
    </row>
    <row r="1215" spans="1:4" x14ac:dyDescent="0.25">
      <c r="A1215" t="s">
        <v>2216</v>
      </c>
      <c r="B1215" t="s">
        <v>69</v>
      </c>
      <c r="C1215" t="s">
        <v>3096</v>
      </c>
      <c r="D1215" t="s">
        <v>56</v>
      </c>
    </row>
    <row r="1216" spans="1:4" x14ac:dyDescent="0.25">
      <c r="A1216" t="s">
        <v>2230</v>
      </c>
      <c r="B1216" t="s">
        <v>69</v>
      </c>
      <c r="C1216" t="s">
        <v>3096</v>
      </c>
      <c r="D1216" t="s">
        <v>54</v>
      </c>
    </row>
    <row r="1217" spans="1:4" x14ac:dyDescent="0.25">
      <c r="A1217" t="s">
        <v>2238</v>
      </c>
      <c r="B1217" t="s">
        <v>69</v>
      </c>
      <c r="C1217" t="s">
        <v>3096</v>
      </c>
      <c r="D1217" t="s">
        <v>55</v>
      </c>
    </row>
    <row r="1218" spans="1:4" x14ac:dyDescent="0.25">
      <c r="A1218" t="s">
        <v>2265</v>
      </c>
      <c r="B1218" t="s">
        <v>69</v>
      </c>
      <c r="C1218" t="s">
        <v>3096</v>
      </c>
      <c r="D1218" t="s">
        <v>56</v>
      </c>
    </row>
    <row r="1219" spans="1:4" x14ac:dyDescent="0.25">
      <c r="A1219" t="s">
        <v>2291</v>
      </c>
      <c r="B1219" t="s">
        <v>69</v>
      </c>
      <c r="C1219" t="s">
        <v>3096</v>
      </c>
      <c r="D1219" t="s">
        <v>53</v>
      </c>
    </row>
    <row r="1220" spans="1:4" x14ac:dyDescent="0.25">
      <c r="A1220" t="s">
        <v>2292</v>
      </c>
      <c r="B1220" t="s">
        <v>69</v>
      </c>
      <c r="C1220" t="s">
        <v>3096</v>
      </c>
      <c r="D1220" t="s">
        <v>54</v>
      </c>
    </row>
    <row r="1221" spans="1:4" x14ac:dyDescent="0.25">
      <c r="A1221" t="s">
        <v>2327</v>
      </c>
      <c r="B1221" t="s">
        <v>69</v>
      </c>
      <c r="C1221" t="s">
        <v>3096</v>
      </c>
      <c r="D1221" t="s">
        <v>54</v>
      </c>
    </row>
    <row r="1222" spans="1:4" x14ac:dyDescent="0.25">
      <c r="A1222" t="s">
        <v>2346</v>
      </c>
      <c r="B1222" t="s">
        <v>69</v>
      </c>
      <c r="C1222" t="s">
        <v>3096</v>
      </c>
      <c r="D1222" t="s">
        <v>56</v>
      </c>
    </row>
    <row r="1223" spans="1:4" x14ac:dyDescent="0.25">
      <c r="A1223" t="s">
        <v>2347</v>
      </c>
      <c r="B1223" t="s">
        <v>69</v>
      </c>
      <c r="C1223" t="s">
        <v>3096</v>
      </c>
      <c r="D1223" t="s">
        <v>54</v>
      </c>
    </row>
    <row r="1224" spans="1:4" x14ac:dyDescent="0.25">
      <c r="A1224" t="s">
        <v>2350</v>
      </c>
      <c r="B1224" t="s">
        <v>69</v>
      </c>
      <c r="C1224" t="s">
        <v>3096</v>
      </c>
      <c r="D1224" t="s">
        <v>55</v>
      </c>
    </row>
    <row r="1225" spans="1:4" x14ac:dyDescent="0.25">
      <c r="A1225" t="s">
        <v>2357</v>
      </c>
      <c r="B1225" t="s">
        <v>69</v>
      </c>
      <c r="C1225" t="s">
        <v>3096</v>
      </c>
      <c r="D1225" t="s">
        <v>55</v>
      </c>
    </row>
    <row r="1226" spans="1:4" x14ac:dyDescent="0.25">
      <c r="A1226" t="s">
        <v>2379</v>
      </c>
      <c r="B1226" t="s">
        <v>69</v>
      </c>
      <c r="C1226" t="s">
        <v>3096</v>
      </c>
      <c r="D1226" t="s">
        <v>53</v>
      </c>
    </row>
    <row r="1227" spans="1:4" x14ac:dyDescent="0.25">
      <c r="A1227" t="s">
        <v>2424</v>
      </c>
      <c r="B1227" t="s">
        <v>69</v>
      </c>
      <c r="C1227" t="s">
        <v>3096</v>
      </c>
      <c r="D1227" t="s">
        <v>3101</v>
      </c>
    </row>
    <row r="1228" spans="1:4" x14ac:dyDescent="0.25">
      <c r="A1228" t="s">
        <v>2565</v>
      </c>
      <c r="B1228" t="s">
        <v>69</v>
      </c>
      <c r="C1228" t="s">
        <v>3096</v>
      </c>
      <c r="D1228" t="s">
        <v>55</v>
      </c>
    </row>
    <row r="1229" spans="1:4" x14ac:dyDescent="0.25">
      <c r="A1229" t="s">
        <v>2575</v>
      </c>
      <c r="B1229" t="s">
        <v>69</v>
      </c>
      <c r="C1229" t="s">
        <v>3096</v>
      </c>
      <c r="D1229" t="s">
        <v>50</v>
      </c>
    </row>
    <row r="1230" spans="1:4" x14ac:dyDescent="0.25">
      <c r="A1230" t="s">
        <v>2582</v>
      </c>
      <c r="B1230" t="s">
        <v>69</v>
      </c>
      <c r="C1230" t="s">
        <v>3096</v>
      </c>
      <c r="D1230" t="s">
        <v>4078</v>
      </c>
    </row>
    <row r="1231" spans="1:4" x14ac:dyDescent="0.25">
      <c r="A1231" t="s">
        <v>2608</v>
      </c>
      <c r="B1231" t="s">
        <v>69</v>
      </c>
      <c r="C1231" t="s">
        <v>3096</v>
      </c>
      <c r="D1231" t="s">
        <v>56</v>
      </c>
    </row>
    <row r="1232" spans="1:4" x14ac:dyDescent="0.25">
      <c r="A1232" t="s">
        <v>2614</v>
      </c>
      <c r="B1232" t="s">
        <v>69</v>
      </c>
      <c r="C1232" t="s">
        <v>3096</v>
      </c>
      <c r="D1232" t="s">
        <v>50</v>
      </c>
    </row>
    <row r="1233" spans="1:4" x14ac:dyDescent="0.25">
      <c r="A1233" t="s">
        <v>2619</v>
      </c>
      <c r="B1233" t="s">
        <v>69</v>
      </c>
      <c r="C1233" t="s">
        <v>3096</v>
      </c>
      <c r="D1233" t="s">
        <v>49</v>
      </c>
    </row>
    <row r="1234" spans="1:4" x14ac:dyDescent="0.25">
      <c r="A1234" t="s">
        <v>2676</v>
      </c>
      <c r="B1234" t="s">
        <v>69</v>
      </c>
      <c r="C1234" t="s">
        <v>3096</v>
      </c>
      <c r="D1234" t="s">
        <v>56</v>
      </c>
    </row>
    <row r="1235" spans="1:4" x14ac:dyDescent="0.25">
      <c r="A1235" t="s">
        <v>2693</v>
      </c>
      <c r="B1235" t="s">
        <v>69</v>
      </c>
      <c r="C1235" t="s">
        <v>3096</v>
      </c>
      <c r="D1235" t="s">
        <v>53</v>
      </c>
    </row>
    <row r="1236" spans="1:4" x14ac:dyDescent="0.25">
      <c r="A1236" t="s">
        <v>2697</v>
      </c>
      <c r="B1236" t="s">
        <v>69</v>
      </c>
      <c r="C1236" t="s">
        <v>3096</v>
      </c>
      <c r="D1236" t="s">
        <v>53</v>
      </c>
    </row>
    <row r="1237" spans="1:4" x14ac:dyDescent="0.25">
      <c r="A1237" t="s">
        <v>2715</v>
      </c>
      <c r="B1237" t="s">
        <v>69</v>
      </c>
      <c r="C1237" t="s">
        <v>3096</v>
      </c>
      <c r="D1237" t="s">
        <v>55</v>
      </c>
    </row>
    <row r="1238" spans="1:4" x14ac:dyDescent="0.25">
      <c r="A1238" t="s">
        <v>2724</v>
      </c>
      <c r="B1238" t="s">
        <v>69</v>
      </c>
      <c r="C1238" t="s">
        <v>3096</v>
      </c>
      <c r="D1238" t="s">
        <v>54</v>
      </c>
    </row>
    <row r="1239" spans="1:4" x14ac:dyDescent="0.25">
      <c r="A1239" t="s">
        <v>2757</v>
      </c>
      <c r="B1239" t="s">
        <v>69</v>
      </c>
      <c r="C1239" t="s">
        <v>3096</v>
      </c>
      <c r="D1239" t="s">
        <v>3101</v>
      </c>
    </row>
    <row r="1240" spans="1:4" x14ac:dyDescent="0.25">
      <c r="A1240" t="s">
        <v>2780</v>
      </c>
      <c r="B1240" t="s">
        <v>69</v>
      </c>
      <c r="C1240" t="s">
        <v>3096</v>
      </c>
      <c r="D1240" t="s">
        <v>54</v>
      </c>
    </row>
    <row r="1241" spans="1:4" x14ac:dyDescent="0.25">
      <c r="A1241" t="s">
        <v>2798</v>
      </c>
      <c r="B1241" t="s">
        <v>69</v>
      </c>
      <c r="C1241" t="s">
        <v>3096</v>
      </c>
      <c r="D1241" t="s">
        <v>48</v>
      </c>
    </row>
    <row r="1242" spans="1:4" x14ac:dyDescent="0.25">
      <c r="A1242" t="s">
        <v>2819</v>
      </c>
      <c r="B1242" t="s">
        <v>69</v>
      </c>
      <c r="C1242" t="s">
        <v>3096</v>
      </c>
      <c r="D1242" t="s">
        <v>3101</v>
      </c>
    </row>
    <row r="1243" spans="1:4" x14ac:dyDescent="0.25">
      <c r="A1243" t="s">
        <v>2847</v>
      </c>
      <c r="B1243" t="s">
        <v>69</v>
      </c>
      <c r="C1243" t="s">
        <v>3096</v>
      </c>
      <c r="D1243" t="s">
        <v>65</v>
      </c>
    </row>
    <row r="1244" spans="1:4" x14ac:dyDescent="0.25">
      <c r="A1244" t="s">
        <v>2865</v>
      </c>
      <c r="B1244" t="s">
        <v>69</v>
      </c>
      <c r="C1244" t="s">
        <v>3096</v>
      </c>
      <c r="D1244" t="s">
        <v>62</v>
      </c>
    </row>
    <row r="1245" spans="1:4" x14ac:dyDescent="0.25">
      <c r="A1245" t="s">
        <v>2884</v>
      </c>
      <c r="B1245" t="s">
        <v>69</v>
      </c>
      <c r="C1245" t="s">
        <v>3096</v>
      </c>
      <c r="D1245" t="s">
        <v>48</v>
      </c>
    </row>
    <row r="1246" spans="1:4" x14ac:dyDescent="0.25">
      <c r="A1246" t="s">
        <v>2911</v>
      </c>
      <c r="B1246" t="s">
        <v>69</v>
      </c>
      <c r="C1246" t="s">
        <v>3096</v>
      </c>
      <c r="D1246" t="s">
        <v>54</v>
      </c>
    </row>
    <row r="1247" spans="1:4" x14ac:dyDescent="0.25">
      <c r="A1247" t="s">
        <v>2956</v>
      </c>
      <c r="B1247" t="s">
        <v>69</v>
      </c>
      <c r="C1247" t="s">
        <v>3096</v>
      </c>
      <c r="D1247" t="s">
        <v>4078</v>
      </c>
    </row>
    <row r="1248" spans="1:4" x14ac:dyDescent="0.25">
      <c r="A1248" t="s">
        <v>2999</v>
      </c>
      <c r="B1248" t="s">
        <v>69</v>
      </c>
      <c r="C1248" t="s">
        <v>3096</v>
      </c>
      <c r="D1248" t="s">
        <v>63</v>
      </c>
    </row>
    <row r="1249" spans="1:4" x14ac:dyDescent="0.25">
      <c r="A1249" t="s">
        <v>3015</v>
      </c>
      <c r="B1249" t="s">
        <v>69</v>
      </c>
      <c r="C1249" t="s">
        <v>3096</v>
      </c>
      <c r="D1249" t="s">
        <v>54</v>
      </c>
    </row>
    <row r="1250" spans="1:4" x14ac:dyDescent="0.25">
      <c r="A1250" t="s">
        <v>3048</v>
      </c>
      <c r="B1250" t="s">
        <v>69</v>
      </c>
      <c r="C1250" t="s">
        <v>3096</v>
      </c>
      <c r="D1250" t="s">
        <v>57</v>
      </c>
    </row>
    <row r="1251" spans="1:4" x14ac:dyDescent="0.25">
      <c r="A1251" t="s">
        <v>3076</v>
      </c>
      <c r="B1251" t="s">
        <v>69</v>
      </c>
      <c r="C1251" t="s">
        <v>3096</v>
      </c>
      <c r="D1251" t="s">
        <v>56</v>
      </c>
    </row>
    <row r="1252" spans="1:4" x14ac:dyDescent="0.25">
      <c r="A1252" t="s">
        <v>3145</v>
      </c>
      <c r="B1252" t="s">
        <v>69</v>
      </c>
      <c r="C1252" t="s">
        <v>3096</v>
      </c>
      <c r="D1252" t="s">
        <v>3100</v>
      </c>
    </row>
    <row r="1253" spans="1:4" x14ac:dyDescent="0.25">
      <c r="A1253" t="s">
        <v>3184</v>
      </c>
      <c r="B1253" t="s">
        <v>69</v>
      </c>
      <c r="C1253" t="s">
        <v>3096</v>
      </c>
      <c r="D1253" t="s">
        <v>3101</v>
      </c>
    </row>
    <row r="1254" spans="1:4" x14ac:dyDescent="0.25">
      <c r="A1254" t="s">
        <v>3197</v>
      </c>
      <c r="B1254" t="s">
        <v>69</v>
      </c>
      <c r="C1254" t="s">
        <v>3096</v>
      </c>
      <c r="D1254" t="s">
        <v>49</v>
      </c>
    </row>
    <row r="1255" spans="1:4" x14ac:dyDescent="0.25">
      <c r="A1255" t="s">
        <v>3210</v>
      </c>
      <c r="B1255" t="s">
        <v>69</v>
      </c>
      <c r="C1255" t="s">
        <v>3096</v>
      </c>
      <c r="D1255" t="s">
        <v>49</v>
      </c>
    </row>
    <row r="1256" spans="1:4" x14ac:dyDescent="0.25">
      <c r="A1256" t="s">
        <v>3226</v>
      </c>
      <c r="B1256" t="s">
        <v>69</v>
      </c>
      <c r="C1256" t="s">
        <v>3096</v>
      </c>
      <c r="D1256" t="s">
        <v>53</v>
      </c>
    </row>
    <row r="1257" spans="1:4" x14ac:dyDescent="0.25">
      <c r="A1257" t="s">
        <v>3273</v>
      </c>
      <c r="B1257" t="s">
        <v>69</v>
      </c>
      <c r="C1257" t="s">
        <v>3096</v>
      </c>
      <c r="D1257" t="s">
        <v>55</v>
      </c>
    </row>
    <row r="1258" spans="1:4" x14ac:dyDescent="0.25">
      <c r="A1258" t="s">
        <v>3347</v>
      </c>
      <c r="B1258" t="s">
        <v>69</v>
      </c>
      <c r="C1258" t="s">
        <v>3096</v>
      </c>
      <c r="D1258" t="s">
        <v>55</v>
      </c>
    </row>
    <row r="1259" spans="1:4" x14ac:dyDescent="0.25">
      <c r="A1259" t="s">
        <v>3354</v>
      </c>
      <c r="B1259" t="s">
        <v>69</v>
      </c>
      <c r="C1259" t="s">
        <v>3096</v>
      </c>
      <c r="D1259" t="s">
        <v>62</v>
      </c>
    </row>
    <row r="1260" spans="1:4" x14ac:dyDescent="0.25">
      <c r="A1260" t="s">
        <v>3416</v>
      </c>
      <c r="B1260" t="s">
        <v>69</v>
      </c>
      <c r="C1260" t="s">
        <v>3096</v>
      </c>
      <c r="D1260" t="s">
        <v>54</v>
      </c>
    </row>
    <row r="1261" spans="1:4" x14ac:dyDescent="0.25">
      <c r="A1261" t="s">
        <v>3482</v>
      </c>
      <c r="B1261" t="s">
        <v>69</v>
      </c>
      <c r="C1261" t="s">
        <v>3096</v>
      </c>
      <c r="D1261" t="s">
        <v>4078</v>
      </c>
    </row>
    <row r="1262" spans="1:4" x14ac:dyDescent="0.25">
      <c r="A1262" t="s">
        <v>3515</v>
      </c>
      <c r="B1262" t="s">
        <v>69</v>
      </c>
      <c r="C1262" t="s">
        <v>3096</v>
      </c>
      <c r="D1262" t="s">
        <v>59</v>
      </c>
    </row>
    <row r="1263" spans="1:4" x14ac:dyDescent="0.25">
      <c r="A1263" t="s">
        <v>3530</v>
      </c>
      <c r="B1263" t="s">
        <v>69</v>
      </c>
      <c r="C1263" t="s">
        <v>3096</v>
      </c>
      <c r="D1263" t="s">
        <v>53</v>
      </c>
    </row>
    <row r="1264" spans="1:4" x14ac:dyDescent="0.25">
      <c r="A1264" t="s">
        <v>3574</v>
      </c>
      <c r="B1264" t="s">
        <v>69</v>
      </c>
      <c r="C1264" t="s">
        <v>3096</v>
      </c>
      <c r="D1264" t="s">
        <v>49</v>
      </c>
    </row>
    <row r="1265" spans="1:4" x14ac:dyDescent="0.25">
      <c r="A1265" t="s">
        <v>3581</v>
      </c>
      <c r="B1265" t="s">
        <v>69</v>
      </c>
      <c r="C1265" t="s">
        <v>3096</v>
      </c>
      <c r="D1265" t="s">
        <v>57</v>
      </c>
    </row>
    <row r="1266" spans="1:4" x14ac:dyDescent="0.25">
      <c r="A1266" t="s">
        <v>3592</v>
      </c>
      <c r="B1266" t="s">
        <v>69</v>
      </c>
      <c r="C1266" t="s">
        <v>3096</v>
      </c>
      <c r="D1266" t="s">
        <v>50</v>
      </c>
    </row>
    <row r="1267" spans="1:4" x14ac:dyDescent="0.25">
      <c r="A1267" t="s">
        <v>3601</v>
      </c>
      <c r="B1267" t="s">
        <v>69</v>
      </c>
      <c r="C1267" t="s">
        <v>3096</v>
      </c>
      <c r="D1267" t="s">
        <v>3101</v>
      </c>
    </row>
    <row r="1268" spans="1:4" x14ac:dyDescent="0.25">
      <c r="A1268" t="s">
        <v>3626</v>
      </c>
      <c r="B1268" t="s">
        <v>69</v>
      </c>
      <c r="C1268" t="s">
        <v>3096</v>
      </c>
      <c r="D1268" t="s">
        <v>62</v>
      </c>
    </row>
    <row r="1269" spans="1:4" x14ac:dyDescent="0.25">
      <c r="A1269" t="s">
        <v>3630</v>
      </c>
      <c r="B1269" t="s">
        <v>69</v>
      </c>
      <c r="C1269" t="s">
        <v>3096</v>
      </c>
      <c r="D1269" t="s">
        <v>3101</v>
      </c>
    </row>
    <row r="1270" spans="1:4" x14ac:dyDescent="0.25">
      <c r="A1270" t="s">
        <v>3634</v>
      </c>
      <c r="B1270" t="s">
        <v>69</v>
      </c>
      <c r="C1270" t="s">
        <v>3096</v>
      </c>
      <c r="D1270" t="s">
        <v>57</v>
      </c>
    </row>
    <row r="1271" spans="1:4" x14ac:dyDescent="0.25">
      <c r="A1271" t="s">
        <v>3650</v>
      </c>
      <c r="B1271" t="s">
        <v>69</v>
      </c>
      <c r="C1271" t="s">
        <v>3096</v>
      </c>
      <c r="D1271" t="s">
        <v>3101</v>
      </c>
    </row>
    <row r="1272" spans="1:4" x14ac:dyDescent="0.25">
      <c r="A1272" t="s">
        <v>3669</v>
      </c>
      <c r="B1272" t="s">
        <v>69</v>
      </c>
      <c r="C1272" t="s">
        <v>3096</v>
      </c>
      <c r="D1272" t="s">
        <v>54</v>
      </c>
    </row>
    <row r="1273" spans="1:4" x14ac:dyDescent="0.25">
      <c r="A1273" t="s">
        <v>3685</v>
      </c>
      <c r="B1273" t="s">
        <v>69</v>
      </c>
      <c r="C1273" t="s">
        <v>3096</v>
      </c>
      <c r="D1273" t="s">
        <v>63</v>
      </c>
    </row>
    <row r="1274" spans="1:4" x14ac:dyDescent="0.25">
      <c r="A1274" t="s">
        <v>3722</v>
      </c>
      <c r="B1274" t="s">
        <v>69</v>
      </c>
      <c r="C1274" t="s">
        <v>3096</v>
      </c>
      <c r="D1274" t="s">
        <v>56</v>
      </c>
    </row>
    <row r="1275" spans="1:4" x14ac:dyDescent="0.25">
      <c r="A1275" t="s">
        <v>3727</v>
      </c>
      <c r="B1275" t="s">
        <v>69</v>
      </c>
      <c r="C1275" t="s">
        <v>3096</v>
      </c>
      <c r="D1275" t="s">
        <v>56</v>
      </c>
    </row>
    <row r="1276" spans="1:4" x14ac:dyDescent="0.25">
      <c r="A1276" t="s">
        <v>3756</v>
      </c>
      <c r="B1276" t="s">
        <v>69</v>
      </c>
      <c r="C1276" t="s">
        <v>3096</v>
      </c>
      <c r="D1276" t="s">
        <v>4078</v>
      </c>
    </row>
    <row r="1277" spans="1:4" x14ac:dyDescent="0.25">
      <c r="A1277" t="s">
        <v>3757</v>
      </c>
      <c r="B1277" t="s">
        <v>69</v>
      </c>
      <c r="C1277" t="s">
        <v>3096</v>
      </c>
      <c r="D1277" t="s">
        <v>4078</v>
      </c>
    </row>
    <row r="1278" spans="1:4" x14ac:dyDescent="0.25">
      <c r="A1278" t="s">
        <v>3764</v>
      </c>
      <c r="B1278" t="s">
        <v>69</v>
      </c>
      <c r="C1278" t="s">
        <v>3096</v>
      </c>
      <c r="D1278" t="s">
        <v>59</v>
      </c>
    </row>
    <row r="1279" spans="1:4" x14ac:dyDescent="0.25">
      <c r="A1279" t="s">
        <v>3779</v>
      </c>
      <c r="B1279" t="s">
        <v>69</v>
      </c>
      <c r="C1279" t="s">
        <v>3096</v>
      </c>
      <c r="D1279" t="s">
        <v>53</v>
      </c>
    </row>
    <row r="1280" spans="1:4" x14ac:dyDescent="0.25">
      <c r="A1280" t="s">
        <v>3780</v>
      </c>
      <c r="B1280" t="s">
        <v>69</v>
      </c>
      <c r="C1280" t="s">
        <v>3096</v>
      </c>
      <c r="D1280" t="s">
        <v>60</v>
      </c>
    </row>
    <row r="1281" spans="1:4" x14ac:dyDescent="0.25">
      <c r="A1281" t="s">
        <v>3788</v>
      </c>
      <c r="B1281" t="s">
        <v>69</v>
      </c>
      <c r="C1281" t="s">
        <v>3096</v>
      </c>
      <c r="D1281" t="s">
        <v>3101</v>
      </c>
    </row>
    <row r="1282" spans="1:4" x14ac:dyDescent="0.25">
      <c r="A1282" t="s">
        <v>3790</v>
      </c>
      <c r="B1282" t="s">
        <v>69</v>
      </c>
      <c r="C1282" t="s">
        <v>3096</v>
      </c>
      <c r="D1282" t="s">
        <v>62</v>
      </c>
    </row>
    <row r="1283" spans="1:4" x14ac:dyDescent="0.25">
      <c r="A1283" t="s">
        <v>3816</v>
      </c>
      <c r="B1283" t="s">
        <v>69</v>
      </c>
      <c r="C1283" t="s">
        <v>3096</v>
      </c>
      <c r="D1283" t="s">
        <v>58</v>
      </c>
    </row>
    <row r="1284" spans="1:4" x14ac:dyDescent="0.25">
      <c r="A1284" t="s">
        <v>3831</v>
      </c>
      <c r="B1284" t="s">
        <v>69</v>
      </c>
      <c r="C1284" t="s">
        <v>3096</v>
      </c>
      <c r="D1284" t="s">
        <v>53</v>
      </c>
    </row>
    <row r="1285" spans="1:4" x14ac:dyDescent="0.25">
      <c r="A1285" t="s">
        <v>3838</v>
      </c>
      <c r="B1285" t="s">
        <v>69</v>
      </c>
      <c r="C1285" t="s">
        <v>3096</v>
      </c>
      <c r="D1285" t="s">
        <v>53</v>
      </c>
    </row>
    <row r="1286" spans="1:4" x14ac:dyDescent="0.25">
      <c r="A1286" t="s">
        <v>3841</v>
      </c>
      <c r="B1286" t="s">
        <v>69</v>
      </c>
      <c r="C1286" t="s">
        <v>3096</v>
      </c>
      <c r="D1286" t="s">
        <v>4078</v>
      </c>
    </row>
    <row r="1287" spans="1:4" x14ac:dyDescent="0.25">
      <c r="A1287" t="s">
        <v>3847</v>
      </c>
      <c r="B1287" t="s">
        <v>69</v>
      </c>
      <c r="C1287" t="s">
        <v>3096</v>
      </c>
      <c r="D1287" t="s">
        <v>61</v>
      </c>
    </row>
    <row r="1288" spans="1:4" x14ac:dyDescent="0.25">
      <c r="A1288" t="s">
        <v>3859</v>
      </c>
      <c r="B1288" t="s">
        <v>69</v>
      </c>
      <c r="C1288" t="s">
        <v>3096</v>
      </c>
      <c r="D1288" t="s">
        <v>3101</v>
      </c>
    </row>
    <row r="1289" spans="1:4" x14ac:dyDescent="0.25">
      <c r="A1289" t="s">
        <v>3872</v>
      </c>
      <c r="B1289" t="s">
        <v>69</v>
      </c>
      <c r="C1289" t="s">
        <v>3096</v>
      </c>
      <c r="D1289" t="s">
        <v>48</v>
      </c>
    </row>
    <row r="1290" spans="1:4" x14ac:dyDescent="0.25">
      <c r="A1290" t="s">
        <v>3911</v>
      </c>
      <c r="B1290" t="s">
        <v>69</v>
      </c>
      <c r="C1290" t="s">
        <v>3096</v>
      </c>
      <c r="D1290" t="s">
        <v>4078</v>
      </c>
    </row>
    <row r="1291" spans="1:4" x14ac:dyDescent="0.25">
      <c r="A1291" t="s">
        <v>3932</v>
      </c>
      <c r="B1291" t="s">
        <v>69</v>
      </c>
      <c r="C1291" t="s">
        <v>3096</v>
      </c>
      <c r="D1291" t="s">
        <v>3101</v>
      </c>
    </row>
    <row r="1292" spans="1:4" x14ac:dyDescent="0.25">
      <c r="A1292" t="s">
        <v>3966</v>
      </c>
      <c r="B1292" t="s">
        <v>69</v>
      </c>
      <c r="C1292" t="s">
        <v>3096</v>
      </c>
      <c r="D1292" t="s">
        <v>3101</v>
      </c>
    </row>
    <row r="1293" spans="1:4" x14ac:dyDescent="0.25">
      <c r="A1293" t="s">
        <v>3982</v>
      </c>
      <c r="B1293" t="s">
        <v>69</v>
      </c>
      <c r="C1293" t="s">
        <v>3096</v>
      </c>
      <c r="D1293" t="s">
        <v>54</v>
      </c>
    </row>
    <row r="1294" spans="1:4" x14ac:dyDescent="0.25">
      <c r="A1294" t="s">
        <v>3990</v>
      </c>
      <c r="B1294" t="s">
        <v>69</v>
      </c>
      <c r="C1294" t="s">
        <v>3096</v>
      </c>
      <c r="D1294" t="s">
        <v>54</v>
      </c>
    </row>
    <row r="1295" spans="1:4" x14ac:dyDescent="0.25">
      <c r="A1295" t="s">
        <v>4015</v>
      </c>
      <c r="B1295" t="s">
        <v>69</v>
      </c>
      <c r="C1295" t="s">
        <v>3096</v>
      </c>
      <c r="D1295" t="s">
        <v>3101</v>
      </c>
    </row>
    <row r="1296" spans="1:4" x14ac:dyDescent="0.25">
      <c r="A1296" t="s">
        <v>4022</v>
      </c>
      <c r="B1296" t="s">
        <v>69</v>
      </c>
      <c r="C1296" t="s">
        <v>3096</v>
      </c>
      <c r="D1296" t="s">
        <v>64</v>
      </c>
    </row>
    <row r="1297" spans="1:4" x14ac:dyDescent="0.25">
      <c r="A1297" t="s">
        <v>4069</v>
      </c>
      <c r="B1297" t="s">
        <v>69</v>
      </c>
      <c r="C1297" t="s">
        <v>3096</v>
      </c>
      <c r="D1297" t="s">
        <v>48</v>
      </c>
    </row>
    <row r="1298" spans="1:4" x14ac:dyDescent="0.25">
      <c r="A1298" t="s">
        <v>114</v>
      </c>
      <c r="B1298" t="s">
        <v>69</v>
      </c>
      <c r="C1298" t="s">
        <v>4077</v>
      </c>
      <c r="D1298" t="s">
        <v>4078</v>
      </c>
    </row>
    <row r="1299" spans="1:4" x14ac:dyDescent="0.25">
      <c r="A1299" t="s">
        <v>130</v>
      </c>
      <c r="B1299" t="s">
        <v>69</v>
      </c>
      <c r="C1299" t="s">
        <v>4077</v>
      </c>
      <c r="D1299" t="s">
        <v>56</v>
      </c>
    </row>
    <row r="1300" spans="1:4" x14ac:dyDescent="0.25">
      <c r="A1300" t="s">
        <v>141</v>
      </c>
      <c r="B1300" t="s">
        <v>69</v>
      </c>
      <c r="C1300" t="s">
        <v>4077</v>
      </c>
      <c r="D1300" t="s">
        <v>61</v>
      </c>
    </row>
    <row r="1301" spans="1:4" x14ac:dyDescent="0.25">
      <c r="A1301" t="s">
        <v>145</v>
      </c>
      <c r="B1301" t="s">
        <v>69</v>
      </c>
      <c r="C1301" t="s">
        <v>4077</v>
      </c>
      <c r="D1301" t="s">
        <v>55</v>
      </c>
    </row>
    <row r="1302" spans="1:4" x14ac:dyDescent="0.25">
      <c r="A1302" t="s">
        <v>147</v>
      </c>
      <c r="B1302" t="s">
        <v>69</v>
      </c>
      <c r="C1302" t="s">
        <v>4077</v>
      </c>
      <c r="D1302" t="s">
        <v>56</v>
      </c>
    </row>
    <row r="1303" spans="1:4" x14ac:dyDescent="0.25">
      <c r="A1303" t="s">
        <v>160</v>
      </c>
      <c r="B1303" t="s">
        <v>69</v>
      </c>
      <c r="C1303" t="s">
        <v>4077</v>
      </c>
      <c r="D1303" t="s">
        <v>60</v>
      </c>
    </row>
    <row r="1304" spans="1:4" x14ac:dyDescent="0.25">
      <c r="A1304" t="s">
        <v>174</v>
      </c>
      <c r="B1304" t="s">
        <v>69</v>
      </c>
      <c r="C1304" t="s">
        <v>4077</v>
      </c>
      <c r="D1304" t="s">
        <v>62</v>
      </c>
    </row>
    <row r="1305" spans="1:4" x14ac:dyDescent="0.25">
      <c r="A1305" t="s">
        <v>180</v>
      </c>
      <c r="B1305" t="s">
        <v>69</v>
      </c>
      <c r="C1305" t="s">
        <v>4077</v>
      </c>
      <c r="D1305" t="s">
        <v>56</v>
      </c>
    </row>
    <row r="1306" spans="1:4" x14ac:dyDescent="0.25">
      <c r="A1306" t="s">
        <v>190</v>
      </c>
      <c r="B1306" t="s">
        <v>69</v>
      </c>
      <c r="C1306" t="s">
        <v>4077</v>
      </c>
      <c r="D1306" t="s">
        <v>49</v>
      </c>
    </row>
    <row r="1307" spans="1:4" x14ac:dyDescent="0.25">
      <c r="A1307" t="s">
        <v>200</v>
      </c>
      <c r="B1307" t="s">
        <v>69</v>
      </c>
      <c r="C1307" t="s">
        <v>4077</v>
      </c>
      <c r="D1307" t="s">
        <v>54</v>
      </c>
    </row>
    <row r="1308" spans="1:4" x14ac:dyDescent="0.25">
      <c r="A1308" t="s">
        <v>211</v>
      </c>
      <c r="B1308" t="s">
        <v>69</v>
      </c>
      <c r="C1308" t="s">
        <v>4077</v>
      </c>
      <c r="D1308" t="s">
        <v>54</v>
      </c>
    </row>
    <row r="1309" spans="1:4" x14ac:dyDescent="0.25">
      <c r="A1309" t="s">
        <v>213</v>
      </c>
      <c r="B1309" t="s">
        <v>69</v>
      </c>
      <c r="C1309" t="s">
        <v>4077</v>
      </c>
      <c r="D1309" t="s">
        <v>53</v>
      </c>
    </row>
    <row r="1310" spans="1:4" x14ac:dyDescent="0.25">
      <c r="A1310" t="s">
        <v>217</v>
      </c>
      <c r="B1310" t="s">
        <v>69</v>
      </c>
      <c r="C1310" t="s">
        <v>4077</v>
      </c>
      <c r="D1310" t="s">
        <v>53</v>
      </c>
    </row>
    <row r="1311" spans="1:4" x14ac:dyDescent="0.25">
      <c r="A1311" t="s">
        <v>219</v>
      </c>
      <c r="B1311" t="s">
        <v>69</v>
      </c>
      <c r="C1311" t="s">
        <v>4077</v>
      </c>
      <c r="D1311" t="s">
        <v>49</v>
      </c>
    </row>
    <row r="1312" spans="1:4" x14ac:dyDescent="0.25">
      <c r="A1312" t="s">
        <v>222</v>
      </c>
      <c r="B1312" t="s">
        <v>69</v>
      </c>
      <c r="C1312" t="s">
        <v>4077</v>
      </c>
      <c r="D1312" t="s">
        <v>3100</v>
      </c>
    </row>
    <row r="1313" spans="1:4" x14ac:dyDescent="0.25">
      <c r="A1313" t="s">
        <v>228</v>
      </c>
      <c r="B1313" t="s">
        <v>69</v>
      </c>
      <c r="C1313" t="s">
        <v>4077</v>
      </c>
      <c r="D1313" t="s">
        <v>3100</v>
      </c>
    </row>
    <row r="1314" spans="1:4" x14ac:dyDescent="0.25">
      <c r="A1314" t="s">
        <v>234</v>
      </c>
      <c r="B1314" t="s">
        <v>69</v>
      </c>
      <c r="C1314" t="s">
        <v>4077</v>
      </c>
      <c r="D1314" t="s">
        <v>61</v>
      </c>
    </row>
    <row r="1315" spans="1:4" x14ac:dyDescent="0.25">
      <c r="A1315" t="s">
        <v>242</v>
      </c>
      <c r="B1315" t="s">
        <v>69</v>
      </c>
      <c r="C1315" t="s">
        <v>4077</v>
      </c>
      <c r="D1315" t="s">
        <v>53</v>
      </c>
    </row>
    <row r="1316" spans="1:4" x14ac:dyDescent="0.25">
      <c r="A1316" t="s">
        <v>253</v>
      </c>
      <c r="B1316" t="s">
        <v>69</v>
      </c>
      <c r="C1316" t="s">
        <v>4077</v>
      </c>
      <c r="D1316" t="s">
        <v>55</v>
      </c>
    </row>
    <row r="1317" spans="1:4" x14ac:dyDescent="0.25">
      <c r="A1317" t="s">
        <v>260</v>
      </c>
      <c r="B1317" t="s">
        <v>69</v>
      </c>
      <c r="C1317" t="s">
        <v>4077</v>
      </c>
      <c r="D1317" t="s">
        <v>55</v>
      </c>
    </row>
    <row r="1318" spans="1:4" x14ac:dyDescent="0.25">
      <c r="A1318" t="s">
        <v>293</v>
      </c>
      <c r="B1318" t="s">
        <v>69</v>
      </c>
      <c r="C1318" t="s">
        <v>4077</v>
      </c>
      <c r="D1318" t="s">
        <v>53</v>
      </c>
    </row>
    <row r="1319" spans="1:4" x14ac:dyDescent="0.25">
      <c r="A1319" t="s">
        <v>298</v>
      </c>
      <c r="B1319" t="s">
        <v>69</v>
      </c>
      <c r="C1319" t="s">
        <v>4077</v>
      </c>
      <c r="D1319" t="s">
        <v>51</v>
      </c>
    </row>
    <row r="1320" spans="1:4" x14ac:dyDescent="0.25">
      <c r="A1320" t="s">
        <v>311</v>
      </c>
      <c r="B1320" t="s">
        <v>69</v>
      </c>
      <c r="C1320" t="s">
        <v>4077</v>
      </c>
      <c r="D1320" t="s">
        <v>53</v>
      </c>
    </row>
    <row r="1321" spans="1:4" x14ac:dyDescent="0.25">
      <c r="A1321" t="s">
        <v>323</v>
      </c>
      <c r="B1321" t="s">
        <v>69</v>
      </c>
      <c r="C1321" t="s">
        <v>4077</v>
      </c>
      <c r="D1321" t="s">
        <v>57</v>
      </c>
    </row>
    <row r="1322" spans="1:4" x14ac:dyDescent="0.25">
      <c r="A1322" t="s">
        <v>325</v>
      </c>
      <c r="B1322" t="s">
        <v>69</v>
      </c>
      <c r="C1322" t="s">
        <v>4077</v>
      </c>
      <c r="D1322" t="s">
        <v>56</v>
      </c>
    </row>
    <row r="1323" spans="1:4" x14ac:dyDescent="0.25">
      <c r="A1323" t="s">
        <v>334</v>
      </c>
      <c r="B1323" t="s">
        <v>69</v>
      </c>
      <c r="C1323" t="s">
        <v>4077</v>
      </c>
      <c r="D1323" t="s">
        <v>50</v>
      </c>
    </row>
    <row r="1324" spans="1:4" x14ac:dyDescent="0.25">
      <c r="A1324" t="s">
        <v>352</v>
      </c>
      <c r="B1324" t="s">
        <v>69</v>
      </c>
      <c r="C1324" t="s">
        <v>4077</v>
      </c>
      <c r="D1324" t="s">
        <v>3100</v>
      </c>
    </row>
    <row r="1325" spans="1:4" x14ac:dyDescent="0.25">
      <c r="A1325" t="s">
        <v>366</v>
      </c>
      <c r="B1325" t="s">
        <v>69</v>
      </c>
      <c r="C1325" t="s">
        <v>4077</v>
      </c>
      <c r="D1325" t="s">
        <v>57</v>
      </c>
    </row>
    <row r="1326" spans="1:4" x14ac:dyDescent="0.25">
      <c r="A1326" t="s">
        <v>372</v>
      </c>
      <c r="B1326" t="s">
        <v>69</v>
      </c>
      <c r="C1326" t="s">
        <v>4077</v>
      </c>
      <c r="D1326" t="s">
        <v>61</v>
      </c>
    </row>
    <row r="1327" spans="1:4" x14ac:dyDescent="0.25">
      <c r="A1327" t="s">
        <v>385</v>
      </c>
      <c r="B1327" t="s">
        <v>69</v>
      </c>
      <c r="C1327" t="s">
        <v>4077</v>
      </c>
      <c r="D1327" t="s">
        <v>63</v>
      </c>
    </row>
    <row r="1328" spans="1:4" x14ac:dyDescent="0.25">
      <c r="A1328" t="s">
        <v>411</v>
      </c>
      <c r="B1328" t="s">
        <v>69</v>
      </c>
      <c r="C1328" t="s">
        <v>4077</v>
      </c>
      <c r="D1328" t="s">
        <v>54</v>
      </c>
    </row>
    <row r="1329" spans="1:4" x14ac:dyDescent="0.25">
      <c r="A1329" t="s">
        <v>413</v>
      </c>
      <c r="B1329" t="s">
        <v>69</v>
      </c>
      <c r="C1329" t="s">
        <v>4077</v>
      </c>
      <c r="D1329" t="s">
        <v>66</v>
      </c>
    </row>
    <row r="1330" spans="1:4" x14ac:dyDescent="0.25">
      <c r="A1330" t="s">
        <v>418</v>
      </c>
      <c r="B1330" t="s">
        <v>69</v>
      </c>
      <c r="C1330" t="s">
        <v>4077</v>
      </c>
      <c r="D1330" t="s">
        <v>54</v>
      </c>
    </row>
    <row r="1331" spans="1:4" x14ac:dyDescent="0.25">
      <c r="A1331" t="s">
        <v>426</v>
      </c>
      <c r="B1331" t="s">
        <v>69</v>
      </c>
      <c r="C1331" t="s">
        <v>4077</v>
      </c>
      <c r="D1331" t="s">
        <v>56</v>
      </c>
    </row>
    <row r="1332" spans="1:4" x14ac:dyDescent="0.25">
      <c r="A1332" t="s">
        <v>431</v>
      </c>
      <c r="B1332" t="s">
        <v>69</v>
      </c>
      <c r="C1332" t="s">
        <v>4077</v>
      </c>
      <c r="D1332" t="s">
        <v>56</v>
      </c>
    </row>
    <row r="1333" spans="1:4" x14ac:dyDescent="0.25">
      <c r="A1333" t="s">
        <v>447</v>
      </c>
      <c r="B1333" t="s">
        <v>69</v>
      </c>
      <c r="C1333" t="s">
        <v>4077</v>
      </c>
      <c r="D1333" t="s">
        <v>54</v>
      </c>
    </row>
    <row r="1334" spans="1:4" x14ac:dyDescent="0.25">
      <c r="A1334" t="s">
        <v>449</v>
      </c>
      <c r="B1334" t="s">
        <v>69</v>
      </c>
      <c r="C1334" t="s">
        <v>4077</v>
      </c>
      <c r="D1334" t="s">
        <v>54</v>
      </c>
    </row>
    <row r="1335" spans="1:4" x14ac:dyDescent="0.25">
      <c r="A1335" t="s">
        <v>457</v>
      </c>
      <c r="B1335" t="s">
        <v>69</v>
      </c>
      <c r="C1335" t="s">
        <v>4077</v>
      </c>
      <c r="D1335" t="s">
        <v>62</v>
      </c>
    </row>
    <row r="1336" spans="1:4" x14ac:dyDescent="0.25">
      <c r="A1336" t="s">
        <v>459</v>
      </c>
      <c r="B1336" t="s">
        <v>69</v>
      </c>
      <c r="C1336" t="s">
        <v>4077</v>
      </c>
      <c r="D1336" t="s">
        <v>62</v>
      </c>
    </row>
    <row r="1337" spans="1:4" x14ac:dyDescent="0.25">
      <c r="A1337" t="s">
        <v>504</v>
      </c>
      <c r="B1337" t="s">
        <v>69</v>
      </c>
      <c r="C1337" t="s">
        <v>4077</v>
      </c>
      <c r="D1337" t="s">
        <v>61</v>
      </c>
    </row>
    <row r="1338" spans="1:4" x14ac:dyDescent="0.25">
      <c r="A1338" t="s">
        <v>505</v>
      </c>
      <c r="B1338" t="s">
        <v>69</v>
      </c>
      <c r="C1338" t="s">
        <v>4077</v>
      </c>
      <c r="D1338" t="s">
        <v>3101</v>
      </c>
    </row>
    <row r="1339" spans="1:4" x14ac:dyDescent="0.25">
      <c r="A1339" t="s">
        <v>507</v>
      </c>
      <c r="B1339" t="s">
        <v>69</v>
      </c>
      <c r="C1339" t="s">
        <v>4077</v>
      </c>
      <c r="D1339" t="s">
        <v>55</v>
      </c>
    </row>
    <row r="1340" spans="1:4" x14ac:dyDescent="0.25">
      <c r="A1340" t="s">
        <v>509</v>
      </c>
      <c r="B1340" t="s">
        <v>69</v>
      </c>
      <c r="C1340" t="s">
        <v>4077</v>
      </c>
      <c r="D1340" t="s">
        <v>57</v>
      </c>
    </row>
    <row r="1341" spans="1:4" x14ac:dyDescent="0.25">
      <c r="A1341" t="s">
        <v>512</v>
      </c>
      <c r="B1341" t="s">
        <v>69</v>
      </c>
      <c r="C1341" t="s">
        <v>4077</v>
      </c>
      <c r="D1341" t="s">
        <v>62</v>
      </c>
    </row>
    <row r="1342" spans="1:4" x14ac:dyDescent="0.25">
      <c r="A1342" t="s">
        <v>528</v>
      </c>
      <c r="B1342" t="s">
        <v>69</v>
      </c>
      <c r="C1342" t="s">
        <v>4077</v>
      </c>
      <c r="D1342" t="s">
        <v>48</v>
      </c>
    </row>
    <row r="1343" spans="1:4" x14ac:dyDescent="0.25">
      <c r="A1343" t="s">
        <v>537</v>
      </c>
      <c r="B1343" t="s">
        <v>69</v>
      </c>
      <c r="C1343" t="s">
        <v>4077</v>
      </c>
      <c r="D1343" t="s">
        <v>55</v>
      </c>
    </row>
    <row r="1344" spans="1:4" x14ac:dyDescent="0.25">
      <c r="A1344" t="s">
        <v>546</v>
      </c>
      <c r="B1344" t="s">
        <v>69</v>
      </c>
      <c r="C1344" t="s">
        <v>4077</v>
      </c>
      <c r="D1344" t="s">
        <v>49</v>
      </c>
    </row>
    <row r="1345" spans="1:4" x14ac:dyDescent="0.25">
      <c r="A1345" t="s">
        <v>576</v>
      </c>
      <c r="B1345" t="s">
        <v>69</v>
      </c>
      <c r="C1345" t="s">
        <v>4077</v>
      </c>
      <c r="D1345" t="s">
        <v>4078</v>
      </c>
    </row>
    <row r="1346" spans="1:4" x14ac:dyDescent="0.25">
      <c r="A1346" t="s">
        <v>589</v>
      </c>
      <c r="B1346" t="s">
        <v>69</v>
      </c>
      <c r="C1346" t="s">
        <v>4077</v>
      </c>
      <c r="D1346" t="s">
        <v>56</v>
      </c>
    </row>
    <row r="1347" spans="1:4" x14ac:dyDescent="0.25">
      <c r="A1347" t="s">
        <v>621</v>
      </c>
      <c r="B1347" t="s">
        <v>69</v>
      </c>
      <c r="C1347" t="s">
        <v>4077</v>
      </c>
      <c r="D1347" t="s">
        <v>65</v>
      </c>
    </row>
    <row r="1348" spans="1:4" x14ac:dyDescent="0.25">
      <c r="A1348" t="s">
        <v>628</v>
      </c>
      <c r="B1348" t="s">
        <v>69</v>
      </c>
      <c r="C1348" t="s">
        <v>4077</v>
      </c>
      <c r="D1348" t="s">
        <v>52</v>
      </c>
    </row>
    <row r="1349" spans="1:4" x14ac:dyDescent="0.25">
      <c r="A1349" t="s">
        <v>668</v>
      </c>
      <c r="B1349" t="s">
        <v>69</v>
      </c>
      <c r="C1349" t="s">
        <v>4077</v>
      </c>
      <c r="D1349" t="s">
        <v>54</v>
      </c>
    </row>
    <row r="1350" spans="1:4" x14ac:dyDescent="0.25">
      <c r="A1350" t="s">
        <v>679</v>
      </c>
      <c r="B1350" t="s">
        <v>69</v>
      </c>
      <c r="C1350" t="s">
        <v>4077</v>
      </c>
      <c r="D1350" t="s">
        <v>3101</v>
      </c>
    </row>
    <row r="1351" spans="1:4" x14ac:dyDescent="0.25">
      <c r="A1351" t="s">
        <v>685</v>
      </c>
      <c r="B1351" t="s">
        <v>69</v>
      </c>
      <c r="C1351" t="s">
        <v>4077</v>
      </c>
      <c r="D1351" t="s">
        <v>54</v>
      </c>
    </row>
    <row r="1352" spans="1:4" x14ac:dyDescent="0.25">
      <c r="A1352" t="s">
        <v>687</v>
      </c>
      <c r="B1352" t="s">
        <v>69</v>
      </c>
      <c r="C1352" t="s">
        <v>4077</v>
      </c>
      <c r="D1352" t="s">
        <v>56</v>
      </c>
    </row>
    <row r="1353" spans="1:4" x14ac:dyDescent="0.25">
      <c r="A1353" t="s">
        <v>688</v>
      </c>
      <c r="B1353" t="s">
        <v>69</v>
      </c>
      <c r="C1353" t="s">
        <v>4077</v>
      </c>
      <c r="D1353" t="s">
        <v>55</v>
      </c>
    </row>
    <row r="1354" spans="1:4" x14ac:dyDescent="0.25">
      <c r="A1354" t="s">
        <v>695</v>
      </c>
      <c r="B1354" t="s">
        <v>69</v>
      </c>
      <c r="C1354" t="s">
        <v>4077</v>
      </c>
      <c r="D1354" t="s">
        <v>53</v>
      </c>
    </row>
    <row r="1355" spans="1:4" x14ac:dyDescent="0.25">
      <c r="A1355" t="s">
        <v>709</v>
      </c>
      <c r="B1355" t="s">
        <v>69</v>
      </c>
      <c r="C1355" t="s">
        <v>4077</v>
      </c>
      <c r="D1355" t="s">
        <v>3100</v>
      </c>
    </row>
    <row r="1356" spans="1:4" x14ac:dyDescent="0.25">
      <c r="A1356" t="s">
        <v>715</v>
      </c>
      <c r="B1356" t="s">
        <v>69</v>
      </c>
      <c r="C1356" t="s">
        <v>4077</v>
      </c>
      <c r="D1356" t="s">
        <v>54</v>
      </c>
    </row>
    <row r="1357" spans="1:4" x14ac:dyDescent="0.25">
      <c r="A1357" t="s">
        <v>717</v>
      </c>
      <c r="B1357" t="s">
        <v>69</v>
      </c>
      <c r="C1357" t="s">
        <v>4077</v>
      </c>
      <c r="D1357" t="s">
        <v>61</v>
      </c>
    </row>
    <row r="1358" spans="1:4" x14ac:dyDescent="0.25">
      <c r="A1358" t="s">
        <v>723</v>
      </c>
      <c r="B1358" t="s">
        <v>69</v>
      </c>
      <c r="C1358" t="s">
        <v>4077</v>
      </c>
      <c r="D1358" t="s">
        <v>56</v>
      </c>
    </row>
    <row r="1359" spans="1:4" x14ac:dyDescent="0.25">
      <c r="A1359" t="s">
        <v>728</v>
      </c>
      <c r="B1359" t="s">
        <v>69</v>
      </c>
      <c r="C1359" t="s">
        <v>4077</v>
      </c>
      <c r="D1359" t="s">
        <v>55</v>
      </c>
    </row>
    <row r="1360" spans="1:4" x14ac:dyDescent="0.25">
      <c r="A1360" t="s">
        <v>738</v>
      </c>
      <c r="B1360" t="s">
        <v>69</v>
      </c>
      <c r="C1360" t="s">
        <v>4077</v>
      </c>
      <c r="D1360" t="s">
        <v>55</v>
      </c>
    </row>
    <row r="1361" spans="1:4" x14ac:dyDescent="0.25">
      <c r="A1361" t="s">
        <v>780</v>
      </c>
      <c r="B1361" t="s">
        <v>69</v>
      </c>
      <c r="C1361" t="s">
        <v>4077</v>
      </c>
      <c r="D1361" t="s">
        <v>3101</v>
      </c>
    </row>
    <row r="1362" spans="1:4" x14ac:dyDescent="0.25">
      <c r="A1362" t="s">
        <v>796</v>
      </c>
      <c r="B1362" t="s">
        <v>69</v>
      </c>
      <c r="C1362" t="s">
        <v>4077</v>
      </c>
      <c r="D1362" t="s">
        <v>51</v>
      </c>
    </row>
    <row r="1363" spans="1:4" x14ac:dyDescent="0.25">
      <c r="A1363" t="s">
        <v>818</v>
      </c>
      <c r="B1363" t="s">
        <v>69</v>
      </c>
      <c r="C1363" t="s">
        <v>4077</v>
      </c>
      <c r="D1363" t="s">
        <v>53</v>
      </c>
    </row>
    <row r="1364" spans="1:4" x14ac:dyDescent="0.25">
      <c r="A1364" t="s">
        <v>828</v>
      </c>
      <c r="B1364" t="s">
        <v>69</v>
      </c>
      <c r="C1364" t="s">
        <v>4077</v>
      </c>
      <c r="D1364" t="s">
        <v>52</v>
      </c>
    </row>
    <row r="1365" spans="1:4" x14ac:dyDescent="0.25">
      <c r="A1365" t="s">
        <v>833</v>
      </c>
      <c r="B1365" t="s">
        <v>69</v>
      </c>
      <c r="C1365" t="s">
        <v>4077</v>
      </c>
      <c r="D1365" t="s">
        <v>4078</v>
      </c>
    </row>
    <row r="1366" spans="1:4" x14ac:dyDescent="0.25">
      <c r="A1366" t="s">
        <v>843</v>
      </c>
      <c r="B1366" t="s">
        <v>69</v>
      </c>
      <c r="C1366" t="s">
        <v>4077</v>
      </c>
      <c r="D1366" t="s">
        <v>61</v>
      </c>
    </row>
    <row r="1367" spans="1:4" x14ac:dyDescent="0.25">
      <c r="A1367" t="s">
        <v>846</v>
      </c>
      <c r="B1367" t="s">
        <v>69</v>
      </c>
      <c r="C1367" t="s">
        <v>4077</v>
      </c>
      <c r="D1367" t="s">
        <v>56</v>
      </c>
    </row>
    <row r="1368" spans="1:4" x14ac:dyDescent="0.25">
      <c r="A1368" t="s">
        <v>848</v>
      </c>
      <c r="B1368" t="s">
        <v>69</v>
      </c>
      <c r="C1368" t="s">
        <v>4077</v>
      </c>
      <c r="D1368" t="s">
        <v>3101</v>
      </c>
    </row>
    <row r="1369" spans="1:4" x14ac:dyDescent="0.25">
      <c r="A1369" t="s">
        <v>850</v>
      </c>
      <c r="B1369" t="s">
        <v>69</v>
      </c>
      <c r="C1369" t="s">
        <v>4077</v>
      </c>
      <c r="D1369" t="s">
        <v>56</v>
      </c>
    </row>
    <row r="1370" spans="1:4" x14ac:dyDescent="0.25">
      <c r="A1370" t="s">
        <v>893</v>
      </c>
      <c r="B1370" t="s">
        <v>69</v>
      </c>
      <c r="C1370" t="s">
        <v>4077</v>
      </c>
      <c r="D1370" t="s">
        <v>4078</v>
      </c>
    </row>
    <row r="1371" spans="1:4" x14ac:dyDescent="0.25">
      <c r="A1371" t="s">
        <v>929</v>
      </c>
      <c r="B1371" t="s">
        <v>69</v>
      </c>
      <c r="C1371" t="s">
        <v>4077</v>
      </c>
      <c r="D1371" t="s">
        <v>57</v>
      </c>
    </row>
    <row r="1372" spans="1:4" x14ac:dyDescent="0.25">
      <c r="A1372" t="s">
        <v>959</v>
      </c>
      <c r="B1372" t="s">
        <v>69</v>
      </c>
      <c r="C1372" t="s">
        <v>4077</v>
      </c>
      <c r="D1372" t="s">
        <v>55</v>
      </c>
    </row>
    <row r="1373" spans="1:4" x14ac:dyDescent="0.25">
      <c r="A1373" t="s">
        <v>963</v>
      </c>
      <c r="B1373" t="s">
        <v>69</v>
      </c>
      <c r="C1373" t="s">
        <v>4077</v>
      </c>
      <c r="D1373" t="s">
        <v>60</v>
      </c>
    </row>
    <row r="1374" spans="1:4" x14ac:dyDescent="0.25">
      <c r="A1374" t="s">
        <v>977</v>
      </c>
      <c r="B1374" t="s">
        <v>69</v>
      </c>
      <c r="C1374" t="s">
        <v>4077</v>
      </c>
      <c r="D1374" t="s">
        <v>53</v>
      </c>
    </row>
    <row r="1375" spans="1:4" x14ac:dyDescent="0.25">
      <c r="A1375" t="s">
        <v>985</v>
      </c>
      <c r="B1375" t="s">
        <v>69</v>
      </c>
      <c r="C1375" t="s">
        <v>4077</v>
      </c>
      <c r="D1375" t="s">
        <v>57</v>
      </c>
    </row>
    <row r="1376" spans="1:4" x14ac:dyDescent="0.25">
      <c r="A1376" t="s">
        <v>1004</v>
      </c>
      <c r="B1376" t="s">
        <v>69</v>
      </c>
      <c r="C1376" t="s">
        <v>4077</v>
      </c>
      <c r="D1376" t="s">
        <v>62</v>
      </c>
    </row>
    <row r="1377" spans="1:4" x14ac:dyDescent="0.25">
      <c r="A1377" t="s">
        <v>1012</v>
      </c>
      <c r="B1377" t="s">
        <v>69</v>
      </c>
      <c r="C1377" t="s">
        <v>4077</v>
      </c>
      <c r="D1377" t="s">
        <v>53</v>
      </c>
    </row>
    <row r="1378" spans="1:4" x14ac:dyDescent="0.25">
      <c r="A1378" t="s">
        <v>1019</v>
      </c>
      <c r="B1378" t="s">
        <v>69</v>
      </c>
      <c r="C1378" t="s">
        <v>4077</v>
      </c>
      <c r="D1378" t="s">
        <v>3100</v>
      </c>
    </row>
    <row r="1379" spans="1:4" x14ac:dyDescent="0.25">
      <c r="A1379" t="s">
        <v>1023</v>
      </c>
      <c r="B1379" t="s">
        <v>69</v>
      </c>
      <c r="C1379" t="s">
        <v>4077</v>
      </c>
      <c r="D1379" t="s">
        <v>3101</v>
      </c>
    </row>
    <row r="1380" spans="1:4" x14ac:dyDescent="0.25">
      <c r="A1380" t="s">
        <v>1030</v>
      </c>
      <c r="B1380" t="s">
        <v>69</v>
      </c>
      <c r="C1380" t="s">
        <v>4077</v>
      </c>
      <c r="D1380" t="s">
        <v>66</v>
      </c>
    </row>
    <row r="1381" spans="1:4" x14ac:dyDescent="0.25">
      <c r="A1381" t="s">
        <v>1033</v>
      </c>
      <c r="B1381" t="s">
        <v>69</v>
      </c>
      <c r="C1381" t="s">
        <v>4077</v>
      </c>
      <c r="D1381" t="s">
        <v>53</v>
      </c>
    </row>
    <row r="1382" spans="1:4" x14ac:dyDescent="0.25">
      <c r="A1382" t="s">
        <v>1039</v>
      </c>
      <c r="B1382" t="s">
        <v>69</v>
      </c>
      <c r="C1382" t="s">
        <v>4077</v>
      </c>
      <c r="D1382" t="s">
        <v>54</v>
      </c>
    </row>
    <row r="1383" spans="1:4" x14ac:dyDescent="0.25">
      <c r="A1383" t="s">
        <v>1044</v>
      </c>
      <c r="B1383" t="s">
        <v>69</v>
      </c>
      <c r="C1383" t="s">
        <v>4077</v>
      </c>
      <c r="D1383" t="s">
        <v>61</v>
      </c>
    </row>
    <row r="1384" spans="1:4" x14ac:dyDescent="0.25">
      <c r="A1384" t="s">
        <v>1052</v>
      </c>
      <c r="B1384" t="s">
        <v>69</v>
      </c>
      <c r="C1384" t="s">
        <v>4077</v>
      </c>
      <c r="D1384" t="s">
        <v>3101</v>
      </c>
    </row>
    <row r="1385" spans="1:4" x14ac:dyDescent="0.25">
      <c r="A1385" t="s">
        <v>1055</v>
      </c>
      <c r="B1385" t="s">
        <v>69</v>
      </c>
      <c r="C1385" t="s">
        <v>4077</v>
      </c>
      <c r="D1385" t="s">
        <v>64</v>
      </c>
    </row>
    <row r="1386" spans="1:4" x14ac:dyDescent="0.25">
      <c r="A1386" t="s">
        <v>1057</v>
      </c>
      <c r="B1386" t="s">
        <v>69</v>
      </c>
      <c r="C1386" t="s">
        <v>4077</v>
      </c>
      <c r="D1386" t="s">
        <v>53</v>
      </c>
    </row>
    <row r="1387" spans="1:4" x14ac:dyDescent="0.25">
      <c r="A1387" t="s">
        <v>1071</v>
      </c>
      <c r="B1387" t="s">
        <v>69</v>
      </c>
      <c r="C1387" t="s">
        <v>4077</v>
      </c>
      <c r="D1387" t="s">
        <v>53</v>
      </c>
    </row>
    <row r="1388" spans="1:4" x14ac:dyDescent="0.25">
      <c r="A1388" t="s">
        <v>1078</v>
      </c>
      <c r="B1388" t="s">
        <v>69</v>
      </c>
      <c r="C1388" t="s">
        <v>4077</v>
      </c>
      <c r="D1388" t="s">
        <v>61</v>
      </c>
    </row>
    <row r="1389" spans="1:4" x14ac:dyDescent="0.25">
      <c r="A1389" t="s">
        <v>1090</v>
      </c>
      <c r="B1389" t="s">
        <v>69</v>
      </c>
      <c r="C1389" t="s">
        <v>4077</v>
      </c>
      <c r="D1389" t="s">
        <v>4078</v>
      </c>
    </row>
    <row r="1390" spans="1:4" x14ac:dyDescent="0.25">
      <c r="A1390" t="s">
        <v>1094</v>
      </c>
      <c r="B1390" t="s">
        <v>69</v>
      </c>
      <c r="C1390" t="s">
        <v>4077</v>
      </c>
      <c r="D1390" t="s">
        <v>56</v>
      </c>
    </row>
    <row r="1391" spans="1:4" x14ac:dyDescent="0.25">
      <c r="A1391" t="s">
        <v>1141</v>
      </c>
      <c r="B1391" t="s">
        <v>69</v>
      </c>
      <c r="C1391" t="s">
        <v>4077</v>
      </c>
      <c r="D1391" t="s">
        <v>54</v>
      </c>
    </row>
    <row r="1392" spans="1:4" x14ac:dyDescent="0.25">
      <c r="A1392" t="s">
        <v>1144</v>
      </c>
      <c r="B1392" t="s">
        <v>69</v>
      </c>
      <c r="C1392" t="s">
        <v>4077</v>
      </c>
      <c r="D1392" t="s">
        <v>51</v>
      </c>
    </row>
    <row r="1393" spans="1:4" x14ac:dyDescent="0.25">
      <c r="A1393" t="s">
        <v>1162</v>
      </c>
      <c r="B1393" t="s">
        <v>69</v>
      </c>
      <c r="C1393" t="s">
        <v>4077</v>
      </c>
      <c r="D1393" t="s">
        <v>53</v>
      </c>
    </row>
    <row r="1394" spans="1:4" x14ac:dyDescent="0.25">
      <c r="A1394" t="s">
        <v>1202</v>
      </c>
      <c r="B1394" t="s">
        <v>69</v>
      </c>
      <c r="C1394" t="s">
        <v>4077</v>
      </c>
      <c r="D1394" t="s">
        <v>58</v>
      </c>
    </row>
    <row r="1395" spans="1:4" x14ac:dyDescent="0.25">
      <c r="A1395" t="s">
        <v>1207</v>
      </c>
      <c r="B1395" t="s">
        <v>69</v>
      </c>
      <c r="C1395" t="s">
        <v>4077</v>
      </c>
      <c r="D1395" t="s">
        <v>3101</v>
      </c>
    </row>
    <row r="1396" spans="1:4" x14ac:dyDescent="0.25">
      <c r="A1396" t="s">
        <v>1216</v>
      </c>
      <c r="B1396" t="s">
        <v>69</v>
      </c>
      <c r="C1396" t="s">
        <v>4077</v>
      </c>
      <c r="D1396" t="s">
        <v>61</v>
      </c>
    </row>
    <row r="1397" spans="1:4" x14ac:dyDescent="0.25">
      <c r="A1397" t="s">
        <v>1218</v>
      </c>
      <c r="B1397" t="s">
        <v>69</v>
      </c>
      <c r="C1397" t="s">
        <v>4077</v>
      </c>
      <c r="D1397" t="s">
        <v>3101</v>
      </c>
    </row>
    <row r="1398" spans="1:4" x14ac:dyDescent="0.25">
      <c r="A1398" t="s">
        <v>1249</v>
      </c>
      <c r="B1398" t="s">
        <v>69</v>
      </c>
      <c r="C1398" t="s">
        <v>4077</v>
      </c>
      <c r="D1398" t="s">
        <v>49</v>
      </c>
    </row>
    <row r="1399" spans="1:4" x14ac:dyDescent="0.25">
      <c r="A1399" t="s">
        <v>1267</v>
      </c>
      <c r="B1399" t="s">
        <v>69</v>
      </c>
      <c r="C1399" t="s">
        <v>4077</v>
      </c>
      <c r="D1399" t="s">
        <v>59</v>
      </c>
    </row>
    <row r="1400" spans="1:4" x14ac:dyDescent="0.25">
      <c r="A1400" t="s">
        <v>1271</v>
      </c>
      <c r="B1400" t="s">
        <v>69</v>
      </c>
      <c r="C1400" t="s">
        <v>4077</v>
      </c>
      <c r="D1400" t="s">
        <v>54</v>
      </c>
    </row>
    <row r="1401" spans="1:4" x14ac:dyDescent="0.25">
      <c r="A1401" t="s">
        <v>1278</v>
      </c>
      <c r="B1401" t="s">
        <v>69</v>
      </c>
      <c r="C1401" t="s">
        <v>4077</v>
      </c>
      <c r="D1401" t="s">
        <v>57</v>
      </c>
    </row>
    <row r="1402" spans="1:4" x14ac:dyDescent="0.25">
      <c r="A1402" t="s">
        <v>1290</v>
      </c>
      <c r="B1402" t="s">
        <v>69</v>
      </c>
      <c r="C1402" t="s">
        <v>4077</v>
      </c>
      <c r="D1402" t="s">
        <v>53</v>
      </c>
    </row>
    <row r="1403" spans="1:4" x14ac:dyDescent="0.25">
      <c r="A1403" t="s">
        <v>1306</v>
      </c>
      <c r="B1403" t="s">
        <v>69</v>
      </c>
      <c r="C1403" t="s">
        <v>4077</v>
      </c>
      <c r="D1403" t="s">
        <v>56</v>
      </c>
    </row>
    <row r="1404" spans="1:4" x14ac:dyDescent="0.25">
      <c r="A1404" t="s">
        <v>1307</v>
      </c>
      <c r="B1404" t="s">
        <v>69</v>
      </c>
      <c r="C1404" t="s">
        <v>4077</v>
      </c>
      <c r="D1404" t="s">
        <v>57</v>
      </c>
    </row>
    <row r="1405" spans="1:4" x14ac:dyDescent="0.25">
      <c r="A1405" t="s">
        <v>1335</v>
      </c>
      <c r="B1405" t="s">
        <v>69</v>
      </c>
      <c r="C1405" t="s">
        <v>4077</v>
      </c>
      <c r="D1405" t="s">
        <v>57</v>
      </c>
    </row>
    <row r="1406" spans="1:4" x14ac:dyDescent="0.25">
      <c r="A1406" t="s">
        <v>1400</v>
      </c>
      <c r="B1406" t="s">
        <v>69</v>
      </c>
      <c r="C1406" t="s">
        <v>4077</v>
      </c>
      <c r="D1406" t="s">
        <v>54</v>
      </c>
    </row>
    <row r="1407" spans="1:4" x14ac:dyDescent="0.25">
      <c r="A1407" t="s">
        <v>1401</v>
      </c>
      <c r="B1407" t="s">
        <v>69</v>
      </c>
      <c r="C1407" t="s">
        <v>4077</v>
      </c>
      <c r="D1407" t="s">
        <v>3101</v>
      </c>
    </row>
    <row r="1408" spans="1:4" x14ac:dyDescent="0.25">
      <c r="A1408" t="s">
        <v>1416</v>
      </c>
      <c r="B1408" t="s">
        <v>69</v>
      </c>
      <c r="C1408" t="s">
        <v>4077</v>
      </c>
      <c r="D1408" t="s">
        <v>63</v>
      </c>
    </row>
    <row r="1409" spans="1:4" x14ac:dyDescent="0.25">
      <c r="A1409" t="s">
        <v>1432</v>
      </c>
      <c r="B1409" t="s">
        <v>69</v>
      </c>
      <c r="C1409" t="s">
        <v>4077</v>
      </c>
      <c r="D1409" t="s">
        <v>3101</v>
      </c>
    </row>
    <row r="1410" spans="1:4" x14ac:dyDescent="0.25">
      <c r="A1410" t="s">
        <v>1435</v>
      </c>
      <c r="B1410" t="s">
        <v>69</v>
      </c>
      <c r="C1410" t="s">
        <v>4077</v>
      </c>
      <c r="D1410" t="s">
        <v>54</v>
      </c>
    </row>
    <row r="1411" spans="1:4" x14ac:dyDescent="0.25">
      <c r="A1411" t="s">
        <v>1441</v>
      </c>
      <c r="B1411" t="s">
        <v>69</v>
      </c>
      <c r="C1411" t="s">
        <v>4077</v>
      </c>
      <c r="D1411" t="s">
        <v>53</v>
      </c>
    </row>
    <row r="1412" spans="1:4" x14ac:dyDescent="0.25">
      <c r="A1412" t="s">
        <v>1445</v>
      </c>
      <c r="B1412" t="s">
        <v>69</v>
      </c>
      <c r="C1412" t="s">
        <v>4077</v>
      </c>
      <c r="D1412" t="s">
        <v>62</v>
      </c>
    </row>
    <row r="1413" spans="1:4" x14ac:dyDescent="0.25">
      <c r="A1413" t="s">
        <v>1492</v>
      </c>
      <c r="B1413" t="s">
        <v>69</v>
      </c>
      <c r="C1413" t="s">
        <v>4077</v>
      </c>
      <c r="D1413" t="s">
        <v>53</v>
      </c>
    </row>
    <row r="1414" spans="1:4" x14ac:dyDescent="0.25">
      <c r="A1414" t="s">
        <v>1494</v>
      </c>
      <c r="B1414" t="s">
        <v>69</v>
      </c>
      <c r="C1414" t="s">
        <v>4077</v>
      </c>
      <c r="D1414" t="s">
        <v>56</v>
      </c>
    </row>
    <row r="1415" spans="1:4" x14ac:dyDescent="0.25">
      <c r="A1415" t="s">
        <v>1500</v>
      </c>
      <c r="B1415" t="s">
        <v>69</v>
      </c>
      <c r="C1415" t="s">
        <v>4077</v>
      </c>
      <c r="D1415" t="s">
        <v>4078</v>
      </c>
    </row>
    <row r="1416" spans="1:4" x14ac:dyDescent="0.25">
      <c r="A1416" t="s">
        <v>1516</v>
      </c>
      <c r="B1416" t="s">
        <v>69</v>
      </c>
      <c r="C1416" t="s">
        <v>4077</v>
      </c>
      <c r="D1416" t="s">
        <v>4078</v>
      </c>
    </row>
    <row r="1417" spans="1:4" x14ac:dyDescent="0.25">
      <c r="A1417" t="s">
        <v>1522</v>
      </c>
      <c r="B1417" t="s">
        <v>69</v>
      </c>
      <c r="C1417" t="s">
        <v>4077</v>
      </c>
      <c r="D1417" t="s">
        <v>54</v>
      </c>
    </row>
    <row r="1418" spans="1:4" x14ac:dyDescent="0.25">
      <c r="A1418" t="s">
        <v>1528</v>
      </c>
      <c r="B1418" t="s">
        <v>69</v>
      </c>
      <c r="C1418" t="s">
        <v>4077</v>
      </c>
      <c r="D1418" t="s">
        <v>66</v>
      </c>
    </row>
    <row r="1419" spans="1:4" x14ac:dyDescent="0.25">
      <c r="A1419" t="s">
        <v>1533</v>
      </c>
      <c r="B1419" t="s">
        <v>69</v>
      </c>
      <c r="C1419" t="s">
        <v>4077</v>
      </c>
      <c r="D1419" t="s">
        <v>56</v>
      </c>
    </row>
    <row r="1420" spans="1:4" x14ac:dyDescent="0.25">
      <c r="A1420" t="s">
        <v>1587</v>
      </c>
      <c r="B1420" t="s">
        <v>69</v>
      </c>
      <c r="C1420" t="s">
        <v>4077</v>
      </c>
      <c r="D1420" t="s">
        <v>55</v>
      </c>
    </row>
    <row r="1421" spans="1:4" x14ac:dyDescent="0.25">
      <c r="A1421" t="s">
        <v>1594</v>
      </c>
      <c r="B1421" t="s">
        <v>69</v>
      </c>
      <c r="C1421" t="s">
        <v>4077</v>
      </c>
      <c r="D1421" t="s">
        <v>56</v>
      </c>
    </row>
    <row r="1422" spans="1:4" x14ac:dyDescent="0.25">
      <c r="A1422" t="s">
        <v>1600</v>
      </c>
      <c r="B1422" t="s">
        <v>69</v>
      </c>
      <c r="C1422" t="s">
        <v>4077</v>
      </c>
      <c r="D1422" t="s">
        <v>50</v>
      </c>
    </row>
    <row r="1423" spans="1:4" x14ac:dyDescent="0.25">
      <c r="A1423" t="s">
        <v>1611</v>
      </c>
      <c r="B1423" t="s">
        <v>69</v>
      </c>
      <c r="C1423" t="s">
        <v>4077</v>
      </c>
      <c r="D1423" t="s">
        <v>55</v>
      </c>
    </row>
    <row r="1424" spans="1:4" x14ac:dyDescent="0.25">
      <c r="A1424" t="s">
        <v>1621</v>
      </c>
      <c r="B1424" t="s">
        <v>69</v>
      </c>
      <c r="C1424" t="s">
        <v>4077</v>
      </c>
      <c r="D1424" t="s">
        <v>58</v>
      </c>
    </row>
    <row r="1425" spans="1:4" x14ac:dyDescent="0.25">
      <c r="A1425" t="s">
        <v>1638</v>
      </c>
      <c r="B1425" t="s">
        <v>69</v>
      </c>
      <c r="C1425" t="s">
        <v>4077</v>
      </c>
      <c r="D1425" t="s">
        <v>55</v>
      </c>
    </row>
    <row r="1426" spans="1:4" x14ac:dyDescent="0.25">
      <c r="A1426" t="s">
        <v>1654</v>
      </c>
      <c r="B1426" t="s">
        <v>69</v>
      </c>
      <c r="C1426" t="s">
        <v>4077</v>
      </c>
      <c r="D1426" t="s">
        <v>57</v>
      </c>
    </row>
    <row r="1427" spans="1:4" x14ac:dyDescent="0.25">
      <c r="A1427" t="s">
        <v>1687</v>
      </c>
      <c r="B1427" t="s">
        <v>69</v>
      </c>
      <c r="C1427" t="s">
        <v>4077</v>
      </c>
      <c r="D1427" t="s">
        <v>49</v>
      </c>
    </row>
    <row r="1428" spans="1:4" x14ac:dyDescent="0.25">
      <c r="A1428" t="s">
        <v>1745</v>
      </c>
      <c r="B1428" t="s">
        <v>69</v>
      </c>
      <c r="C1428" t="s">
        <v>4077</v>
      </c>
      <c r="D1428" t="s">
        <v>54</v>
      </c>
    </row>
    <row r="1429" spans="1:4" x14ac:dyDescent="0.25">
      <c r="A1429" t="s">
        <v>1757</v>
      </c>
      <c r="B1429" t="s">
        <v>69</v>
      </c>
      <c r="C1429" t="s">
        <v>4077</v>
      </c>
      <c r="D1429" t="s">
        <v>52</v>
      </c>
    </row>
    <row r="1430" spans="1:4" x14ac:dyDescent="0.25">
      <c r="A1430" t="s">
        <v>1760</v>
      </c>
      <c r="B1430" t="s">
        <v>69</v>
      </c>
      <c r="C1430" t="s">
        <v>4077</v>
      </c>
      <c r="D1430" t="s">
        <v>53</v>
      </c>
    </row>
    <row r="1431" spans="1:4" x14ac:dyDescent="0.25">
      <c r="A1431" t="s">
        <v>1797</v>
      </c>
      <c r="B1431" t="s">
        <v>69</v>
      </c>
      <c r="C1431" t="s">
        <v>4077</v>
      </c>
      <c r="D1431" t="s">
        <v>3100</v>
      </c>
    </row>
    <row r="1432" spans="1:4" x14ac:dyDescent="0.25">
      <c r="A1432" t="s">
        <v>1833</v>
      </c>
      <c r="B1432" t="s">
        <v>69</v>
      </c>
      <c r="C1432" t="s">
        <v>4077</v>
      </c>
      <c r="D1432" t="s">
        <v>60</v>
      </c>
    </row>
    <row r="1433" spans="1:4" x14ac:dyDescent="0.25">
      <c r="A1433" t="s">
        <v>1836</v>
      </c>
      <c r="B1433" t="s">
        <v>69</v>
      </c>
      <c r="C1433" t="s">
        <v>4077</v>
      </c>
      <c r="D1433" t="s">
        <v>48</v>
      </c>
    </row>
    <row r="1434" spans="1:4" x14ac:dyDescent="0.25">
      <c r="A1434" t="s">
        <v>1838</v>
      </c>
      <c r="B1434" t="s">
        <v>69</v>
      </c>
      <c r="C1434" t="s">
        <v>4077</v>
      </c>
      <c r="D1434" t="s">
        <v>3100</v>
      </c>
    </row>
    <row r="1435" spans="1:4" x14ac:dyDescent="0.25">
      <c r="A1435" t="s">
        <v>1918</v>
      </c>
      <c r="B1435" t="s">
        <v>69</v>
      </c>
      <c r="C1435" t="s">
        <v>4077</v>
      </c>
      <c r="D1435" t="s">
        <v>3101</v>
      </c>
    </row>
    <row r="1436" spans="1:4" x14ac:dyDescent="0.25">
      <c r="A1436" t="s">
        <v>1949</v>
      </c>
      <c r="B1436" t="s">
        <v>69</v>
      </c>
      <c r="C1436" t="s">
        <v>4077</v>
      </c>
      <c r="D1436" t="s">
        <v>56</v>
      </c>
    </row>
    <row r="1437" spans="1:4" x14ac:dyDescent="0.25">
      <c r="A1437" t="s">
        <v>1972</v>
      </c>
      <c r="B1437" t="s">
        <v>69</v>
      </c>
      <c r="C1437" t="s">
        <v>4077</v>
      </c>
      <c r="D1437" t="s">
        <v>3101</v>
      </c>
    </row>
    <row r="1438" spans="1:4" x14ac:dyDescent="0.25">
      <c r="A1438" t="s">
        <v>1973</v>
      </c>
      <c r="B1438" t="s">
        <v>69</v>
      </c>
      <c r="C1438" t="s">
        <v>4077</v>
      </c>
      <c r="D1438" t="s">
        <v>53</v>
      </c>
    </row>
    <row r="1439" spans="1:4" x14ac:dyDescent="0.25">
      <c r="A1439" t="s">
        <v>1985</v>
      </c>
      <c r="B1439" t="s">
        <v>69</v>
      </c>
      <c r="C1439" t="s">
        <v>4077</v>
      </c>
      <c r="D1439" t="s">
        <v>65</v>
      </c>
    </row>
    <row r="1440" spans="1:4" x14ac:dyDescent="0.25">
      <c r="A1440" t="s">
        <v>1989</v>
      </c>
      <c r="B1440" t="s">
        <v>69</v>
      </c>
      <c r="C1440" t="s">
        <v>4077</v>
      </c>
      <c r="D1440" t="s">
        <v>55</v>
      </c>
    </row>
    <row r="1441" spans="1:4" x14ac:dyDescent="0.25">
      <c r="A1441" t="s">
        <v>2035</v>
      </c>
      <c r="B1441" t="s">
        <v>69</v>
      </c>
      <c r="C1441" t="s">
        <v>4077</v>
      </c>
      <c r="D1441" t="s">
        <v>55</v>
      </c>
    </row>
    <row r="1442" spans="1:4" x14ac:dyDescent="0.25">
      <c r="A1442" t="s">
        <v>2045</v>
      </c>
      <c r="B1442" t="s">
        <v>69</v>
      </c>
      <c r="C1442" t="s">
        <v>4077</v>
      </c>
      <c r="D1442" t="s">
        <v>57</v>
      </c>
    </row>
    <row r="1443" spans="1:4" x14ac:dyDescent="0.25">
      <c r="A1443" t="s">
        <v>2065</v>
      </c>
      <c r="B1443" t="s">
        <v>69</v>
      </c>
      <c r="C1443" t="s">
        <v>4077</v>
      </c>
      <c r="D1443" t="s">
        <v>53</v>
      </c>
    </row>
    <row r="1444" spans="1:4" x14ac:dyDescent="0.25">
      <c r="A1444" t="s">
        <v>2071</v>
      </c>
      <c r="B1444" t="s">
        <v>69</v>
      </c>
      <c r="C1444" t="s">
        <v>4077</v>
      </c>
      <c r="D1444" t="s">
        <v>3101</v>
      </c>
    </row>
    <row r="1445" spans="1:4" x14ac:dyDescent="0.25">
      <c r="A1445" t="s">
        <v>2072</v>
      </c>
      <c r="B1445" t="s">
        <v>69</v>
      </c>
      <c r="C1445" t="s">
        <v>4077</v>
      </c>
      <c r="D1445" t="s">
        <v>64</v>
      </c>
    </row>
    <row r="1446" spans="1:4" x14ac:dyDescent="0.25">
      <c r="A1446" t="s">
        <v>2078</v>
      </c>
      <c r="B1446" t="s">
        <v>69</v>
      </c>
      <c r="C1446" t="s">
        <v>4077</v>
      </c>
      <c r="D1446" t="s">
        <v>56</v>
      </c>
    </row>
    <row r="1447" spans="1:4" x14ac:dyDescent="0.25">
      <c r="A1447" t="s">
        <v>2083</v>
      </c>
      <c r="B1447" t="s">
        <v>69</v>
      </c>
      <c r="C1447" t="s">
        <v>4077</v>
      </c>
      <c r="D1447" t="s">
        <v>56</v>
      </c>
    </row>
    <row r="1448" spans="1:4" x14ac:dyDescent="0.25">
      <c r="A1448" t="s">
        <v>2089</v>
      </c>
      <c r="B1448" t="s">
        <v>69</v>
      </c>
      <c r="C1448" t="s">
        <v>4077</v>
      </c>
      <c r="D1448" t="s">
        <v>60</v>
      </c>
    </row>
    <row r="1449" spans="1:4" x14ac:dyDescent="0.25">
      <c r="A1449" t="s">
        <v>2109</v>
      </c>
      <c r="B1449" t="s">
        <v>69</v>
      </c>
      <c r="C1449" t="s">
        <v>4077</v>
      </c>
      <c r="D1449" t="s">
        <v>64</v>
      </c>
    </row>
    <row r="1450" spans="1:4" x14ac:dyDescent="0.25">
      <c r="A1450" t="s">
        <v>2119</v>
      </c>
      <c r="B1450" t="s">
        <v>69</v>
      </c>
      <c r="C1450" t="s">
        <v>4077</v>
      </c>
      <c r="D1450" t="s">
        <v>56</v>
      </c>
    </row>
    <row r="1451" spans="1:4" x14ac:dyDescent="0.25">
      <c r="A1451" t="s">
        <v>2127</v>
      </c>
      <c r="B1451" t="s">
        <v>69</v>
      </c>
      <c r="C1451" t="s">
        <v>4077</v>
      </c>
      <c r="D1451" t="s">
        <v>53</v>
      </c>
    </row>
    <row r="1452" spans="1:4" x14ac:dyDescent="0.25">
      <c r="A1452" t="s">
        <v>2178</v>
      </c>
      <c r="B1452" t="s">
        <v>69</v>
      </c>
      <c r="C1452" t="s">
        <v>4077</v>
      </c>
      <c r="D1452" t="s">
        <v>49</v>
      </c>
    </row>
    <row r="1453" spans="1:4" x14ac:dyDescent="0.25">
      <c r="A1453" t="s">
        <v>2202</v>
      </c>
      <c r="B1453" t="s">
        <v>69</v>
      </c>
      <c r="C1453" t="s">
        <v>4077</v>
      </c>
      <c r="D1453" t="s">
        <v>52</v>
      </c>
    </row>
    <row r="1454" spans="1:4" x14ac:dyDescent="0.25">
      <c r="A1454" t="s">
        <v>2211</v>
      </c>
      <c r="B1454" t="s">
        <v>69</v>
      </c>
      <c r="C1454" t="s">
        <v>4077</v>
      </c>
      <c r="D1454" t="s">
        <v>59</v>
      </c>
    </row>
    <row r="1455" spans="1:4" x14ac:dyDescent="0.25">
      <c r="A1455" t="s">
        <v>2245</v>
      </c>
      <c r="B1455" t="s">
        <v>69</v>
      </c>
      <c r="C1455" t="s">
        <v>4077</v>
      </c>
      <c r="D1455" t="s">
        <v>53</v>
      </c>
    </row>
    <row r="1456" spans="1:4" x14ac:dyDescent="0.25">
      <c r="A1456" t="s">
        <v>2257</v>
      </c>
      <c r="B1456" t="s">
        <v>69</v>
      </c>
      <c r="C1456" t="s">
        <v>4077</v>
      </c>
      <c r="D1456" t="s">
        <v>57</v>
      </c>
    </row>
    <row r="1457" spans="1:4" x14ac:dyDescent="0.25">
      <c r="A1457" t="s">
        <v>2276</v>
      </c>
      <c r="B1457" t="s">
        <v>69</v>
      </c>
      <c r="C1457" t="s">
        <v>4077</v>
      </c>
      <c r="D1457" t="s">
        <v>66</v>
      </c>
    </row>
    <row r="1458" spans="1:4" x14ac:dyDescent="0.25">
      <c r="A1458" t="s">
        <v>2321</v>
      </c>
      <c r="B1458" t="s">
        <v>69</v>
      </c>
      <c r="C1458" t="s">
        <v>4077</v>
      </c>
      <c r="D1458" t="s">
        <v>55</v>
      </c>
    </row>
    <row r="1459" spans="1:4" x14ac:dyDescent="0.25">
      <c r="A1459" t="s">
        <v>2356</v>
      </c>
      <c r="B1459" t="s">
        <v>69</v>
      </c>
      <c r="C1459" t="s">
        <v>4077</v>
      </c>
      <c r="D1459" t="s">
        <v>55</v>
      </c>
    </row>
    <row r="1460" spans="1:4" x14ac:dyDescent="0.25">
      <c r="A1460" t="s">
        <v>2369</v>
      </c>
      <c r="B1460" t="s">
        <v>69</v>
      </c>
      <c r="C1460" t="s">
        <v>4077</v>
      </c>
      <c r="D1460" t="s">
        <v>48</v>
      </c>
    </row>
    <row r="1461" spans="1:4" x14ac:dyDescent="0.25">
      <c r="A1461" t="s">
        <v>2371</v>
      </c>
      <c r="B1461" t="s">
        <v>69</v>
      </c>
      <c r="C1461" t="s">
        <v>4077</v>
      </c>
      <c r="D1461" t="s">
        <v>55</v>
      </c>
    </row>
    <row r="1462" spans="1:4" x14ac:dyDescent="0.25">
      <c r="A1462" t="s">
        <v>2418</v>
      </c>
      <c r="B1462" t="s">
        <v>69</v>
      </c>
      <c r="C1462" t="s">
        <v>4077</v>
      </c>
      <c r="D1462" t="s">
        <v>48</v>
      </c>
    </row>
    <row r="1463" spans="1:4" x14ac:dyDescent="0.25">
      <c r="A1463" t="s">
        <v>2422</v>
      </c>
      <c r="B1463" t="s">
        <v>69</v>
      </c>
      <c r="C1463" t="s">
        <v>4077</v>
      </c>
      <c r="D1463" t="s">
        <v>4078</v>
      </c>
    </row>
    <row r="1464" spans="1:4" x14ac:dyDescent="0.25">
      <c r="A1464" t="s">
        <v>2429</v>
      </c>
      <c r="B1464" t="s">
        <v>69</v>
      </c>
      <c r="C1464" t="s">
        <v>4077</v>
      </c>
      <c r="D1464" t="s">
        <v>58</v>
      </c>
    </row>
    <row r="1465" spans="1:4" x14ac:dyDescent="0.25">
      <c r="A1465" t="s">
        <v>2430</v>
      </c>
      <c r="B1465" t="s">
        <v>69</v>
      </c>
      <c r="C1465" t="s">
        <v>4077</v>
      </c>
      <c r="D1465" t="s">
        <v>48</v>
      </c>
    </row>
    <row r="1466" spans="1:4" x14ac:dyDescent="0.25">
      <c r="A1466" t="s">
        <v>2441</v>
      </c>
      <c r="B1466" t="s">
        <v>69</v>
      </c>
      <c r="C1466" t="s">
        <v>4077</v>
      </c>
      <c r="D1466" t="s">
        <v>61</v>
      </c>
    </row>
    <row r="1467" spans="1:4" x14ac:dyDescent="0.25">
      <c r="A1467" t="s">
        <v>2491</v>
      </c>
      <c r="B1467" t="s">
        <v>69</v>
      </c>
      <c r="C1467" t="s">
        <v>4077</v>
      </c>
      <c r="D1467" t="s">
        <v>55</v>
      </c>
    </row>
    <row r="1468" spans="1:4" x14ac:dyDescent="0.25">
      <c r="A1468" t="s">
        <v>2521</v>
      </c>
      <c r="B1468" t="s">
        <v>69</v>
      </c>
      <c r="C1468" t="s">
        <v>4077</v>
      </c>
      <c r="D1468" t="s">
        <v>58</v>
      </c>
    </row>
    <row r="1469" spans="1:4" x14ac:dyDescent="0.25">
      <c r="A1469" t="s">
        <v>2554</v>
      </c>
      <c r="B1469" t="s">
        <v>69</v>
      </c>
      <c r="C1469" t="s">
        <v>4077</v>
      </c>
      <c r="D1469" t="s">
        <v>49</v>
      </c>
    </row>
    <row r="1470" spans="1:4" x14ac:dyDescent="0.25">
      <c r="A1470" t="s">
        <v>2557</v>
      </c>
      <c r="B1470" t="s">
        <v>69</v>
      </c>
      <c r="C1470" t="s">
        <v>4077</v>
      </c>
      <c r="D1470" t="s">
        <v>3101</v>
      </c>
    </row>
    <row r="1471" spans="1:4" x14ac:dyDescent="0.25">
      <c r="A1471" t="s">
        <v>2597</v>
      </c>
      <c r="B1471" t="s">
        <v>69</v>
      </c>
      <c r="C1471" t="s">
        <v>4077</v>
      </c>
      <c r="D1471" t="s">
        <v>49</v>
      </c>
    </row>
    <row r="1472" spans="1:4" x14ac:dyDescent="0.25">
      <c r="A1472" t="s">
        <v>2599</v>
      </c>
      <c r="B1472" t="s">
        <v>69</v>
      </c>
      <c r="C1472" t="s">
        <v>4077</v>
      </c>
      <c r="D1472" t="s">
        <v>53</v>
      </c>
    </row>
    <row r="1473" spans="1:4" x14ac:dyDescent="0.25">
      <c r="A1473" t="s">
        <v>2601</v>
      </c>
      <c r="B1473" t="s">
        <v>69</v>
      </c>
      <c r="C1473" t="s">
        <v>4077</v>
      </c>
      <c r="D1473" t="s">
        <v>48</v>
      </c>
    </row>
    <row r="1474" spans="1:4" x14ac:dyDescent="0.25">
      <c r="A1474" t="s">
        <v>2607</v>
      </c>
      <c r="B1474" t="s">
        <v>69</v>
      </c>
      <c r="C1474" t="s">
        <v>4077</v>
      </c>
      <c r="D1474" t="s">
        <v>56</v>
      </c>
    </row>
    <row r="1475" spans="1:4" x14ac:dyDescent="0.25">
      <c r="A1475" t="s">
        <v>2670</v>
      </c>
      <c r="B1475" t="s">
        <v>69</v>
      </c>
      <c r="C1475" t="s">
        <v>4077</v>
      </c>
      <c r="D1475" t="s">
        <v>49</v>
      </c>
    </row>
    <row r="1476" spans="1:4" x14ac:dyDescent="0.25">
      <c r="A1476" t="s">
        <v>2682</v>
      </c>
      <c r="B1476" t="s">
        <v>69</v>
      </c>
      <c r="C1476" t="s">
        <v>4077</v>
      </c>
      <c r="D1476" t="s">
        <v>3101</v>
      </c>
    </row>
    <row r="1477" spans="1:4" x14ac:dyDescent="0.25">
      <c r="A1477" t="s">
        <v>2718</v>
      </c>
      <c r="B1477" t="s">
        <v>69</v>
      </c>
      <c r="C1477" t="s">
        <v>4077</v>
      </c>
      <c r="D1477" t="s">
        <v>56</v>
      </c>
    </row>
    <row r="1478" spans="1:4" x14ac:dyDescent="0.25">
      <c r="A1478" t="s">
        <v>2767</v>
      </c>
      <c r="B1478" t="s">
        <v>69</v>
      </c>
      <c r="C1478" t="s">
        <v>4077</v>
      </c>
      <c r="D1478" t="s">
        <v>54</v>
      </c>
    </row>
    <row r="1479" spans="1:4" x14ac:dyDescent="0.25">
      <c r="A1479" t="s">
        <v>2786</v>
      </c>
      <c r="B1479" t="s">
        <v>69</v>
      </c>
      <c r="C1479" t="s">
        <v>4077</v>
      </c>
      <c r="D1479" t="s">
        <v>61</v>
      </c>
    </row>
    <row r="1480" spans="1:4" x14ac:dyDescent="0.25">
      <c r="A1480" t="s">
        <v>2791</v>
      </c>
      <c r="B1480" t="s">
        <v>69</v>
      </c>
      <c r="C1480" t="s">
        <v>4077</v>
      </c>
      <c r="D1480" t="s">
        <v>61</v>
      </c>
    </row>
    <row r="1481" spans="1:4" x14ac:dyDescent="0.25">
      <c r="A1481" t="s">
        <v>2795</v>
      </c>
      <c r="B1481" t="s">
        <v>69</v>
      </c>
      <c r="C1481" t="s">
        <v>4077</v>
      </c>
      <c r="D1481" t="s">
        <v>4078</v>
      </c>
    </row>
    <row r="1482" spans="1:4" x14ac:dyDescent="0.25">
      <c r="A1482" t="s">
        <v>2797</v>
      </c>
      <c r="B1482" t="s">
        <v>69</v>
      </c>
      <c r="C1482" t="s">
        <v>4077</v>
      </c>
      <c r="D1482" t="s">
        <v>56</v>
      </c>
    </row>
    <row r="1483" spans="1:4" x14ac:dyDescent="0.25">
      <c r="A1483" t="s">
        <v>2825</v>
      </c>
      <c r="B1483" t="s">
        <v>69</v>
      </c>
      <c r="C1483" t="s">
        <v>4077</v>
      </c>
      <c r="D1483" t="s">
        <v>51</v>
      </c>
    </row>
    <row r="1484" spans="1:4" x14ac:dyDescent="0.25">
      <c r="A1484" t="s">
        <v>2828</v>
      </c>
      <c r="B1484" t="s">
        <v>69</v>
      </c>
      <c r="C1484" t="s">
        <v>4077</v>
      </c>
      <c r="D1484" t="s">
        <v>4078</v>
      </c>
    </row>
    <row r="1485" spans="1:4" x14ac:dyDescent="0.25">
      <c r="A1485" t="s">
        <v>2831</v>
      </c>
      <c r="B1485" t="s">
        <v>69</v>
      </c>
      <c r="C1485" t="s">
        <v>4077</v>
      </c>
      <c r="D1485" t="s">
        <v>62</v>
      </c>
    </row>
    <row r="1486" spans="1:4" x14ac:dyDescent="0.25">
      <c r="A1486" t="s">
        <v>2842</v>
      </c>
      <c r="B1486" t="s">
        <v>69</v>
      </c>
      <c r="C1486" t="s">
        <v>4077</v>
      </c>
      <c r="D1486" t="s">
        <v>3101</v>
      </c>
    </row>
    <row r="1487" spans="1:4" x14ac:dyDescent="0.25">
      <c r="A1487" t="s">
        <v>2851</v>
      </c>
      <c r="B1487" t="s">
        <v>69</v>
      </c>
      <c r="C1487" t="s">
        <v>4077</v>
      </c>
      <c r="D1487" t="s">
        <v>54</v>
      </c>
    </row>
    <row r="1488" spans="1:4" x14ac:dyDescent="0.25">
      <c r="A1488" t="s">
        <v>2880</v>
      </c>
      <c r="B1488" t="s">
        <v>69</v>
      </c>
      <c r="C1488" t="s">
        <v>4077</v>
      </c>
      <c r="D1488" t="s">
        <v>48</v>
      </c>
    </row>
    <row r="1489" spans="1:4" x14ac:dyDescent="0.25">
      <c r="A1489" t="s">
        <v>2914</v>
      </c>
      <c r="B1489" t="s">
        <v>69</v>
      </c>
      <c r="C1489" t="s">
        <v>4077</v>
      </c>
      <c r="D1489" t="s">
        <v>3101</v>
      </c>
    </row>
    <row r="1490" spans="1:4" x14ac:dyDescent="0.25">
      <c r="A1490" t="s">
        <v>2927</v>
      </c>
      <c r="B1490" t="s">
        <v>69</v>
      </c>
      <c r="C1490" t="s">
        <v>4077</v>
      </c>
      <c r="D1490" t="s">
        <v>3100</v>
      </c>
    </row>
    <row r="1491" spans="1:4" x14ac:dyDescent="0.25">
      <c r="A1491" t="s">
        <v>2928</v>
      </c>
      <c r="B1491" t="s">
        <v>69</v>
      </c>
      <c r="C1491" t="s">
        <v>4077</v>
      </c>
      <c r="D1491" t="s">
        <v>53</v>
      </c>
    </row>
    <row r="1492" spans="1:4" x14ac:dyDescent="0.25">
      <c r="A1492" t="s">
        <v>2933</v>
      </c>
      <c r="B1492" t="s">
        <v>69</v>
      </c>
      <c r="C1492" t="s">
        <v>4077</v>
      </c>
      <c r="D1492" t="s">
        <v>53</v>
      </c>
    </row>
    <row r="1493" spans="1:4" x14ac:dyDescent="0.25">
      <c r="A1493" t="s">
        <v>2934</v>
      </c>
      <c r="B1493" t="s">
        <v>69</v>
      </c>
      <c r="C1493" t="s">
        <v>4077</v>
      </c>
      <c r="D1493" t="s">
        <v>48</v>
      </c>
    </row>
    <row r="1494" spans="1:4" x14ac:dyDescent="0.25">
      <c r="A1494" t="s">
        <v>2946</v>
      </c>
      <c r="B1494" t="s">
        <v>69</v>
      </c>
      <c r="C1494" t="s">
        <v>4077</v>
      </c>
      <c r="D1494" t="s">
        <v>4078</v>
      </c>
    </row>
    <row r="1495" spans="1:4" x14ac:dyDescent="0.25">
      <c r="A1495" t="s">
        <v>2972</v>
      </c>
      <c r="B1495" t="s">
        <v>69</v>
      </c>
      <c r="C1495" t="s">
        <v>4077</v>
      </c>
      <c r="D1495" t="s">
        <v>48</v>
      </c>
    </row>
    <row r="1496" spans="1:4" x14ac:dyDescent="0.25">
      <c r="A1496" t="s">
        <v>2989</v>
      </c>
      <c r="B1496" t="s">
        <v>69</v>
      </c>
      <c r="C1496" t="s">
        <v>4077</v>
      </c>
      <c r="D1496" t="s">
        <v>56</v>
      </c>
    </row>
    <row r="1497" spans="1:4" x14ac:dyDescent="0.25">
      <c r="A1497" t="s">
        <v>3005</v>
      </c>
      <c r="B1497" t="s">
        <v>69</v>
      </c>
      <c r="C1497" t="s">
        <v>4077</v>
      </c>
      <c r="D1497" t="s">
        <v>61</v>
      </c>
    </row>
    <row r="1498" spans="1:4" x14ac:dyDescent="0.25">
      <c r="A1498" t="s">
        <v>3007</v>
      </c>
      <c r="B1498" t="s">
        <v>69</v>
      </c>
      <c r="C1498" t="s">
        <v>4077</v>
      </c>
      <c r="D1498" t="s">
        <v>4078</v>
      </c>
    </row>
    <row r="1499" spans="1:4" x14ac:dyDescent="0.25">
      <c r="A1499" t="s">
        <v>3025</v>
      </c>
      <c r="B1499" t="s">
        <v>69</v>
      </c>
      <c r="C1499" t="s">
        <v>4077</v>
      </c>
      <c r="D1499" t="s">
        <v>49</v>
      </c>
    </row>
    <row r="1500" spans="1:4" x14ac:dyDescent="0.25">
      <c r="A1500" t="s">
        <v>3032</v>
      </c>
      <c r="B1500" t="s">
        <v>69</v>
      </c>
      <c r="C1500" t="s">
        <v>4077</v>
      </c>
      <c r="D1500" t="s">
        <v>55</v>
      </c>
    </row>
    <row r="1501" spans="1:4" x14ac:dyDescent="0.25">
      <c r="A1501" t="s">
        <v>3033</v>
      </c>
      <c r="B1501" t="s">
        <v>69</v>
      </c>
      <c r="C1501" t="s">
        <v>4077</v>
      </c>
      <c r="D1501" t="s">
        <v>59</v>
      </c>
    </row>
    <row r="1502" spans="1:4" x14ac:dyDescent="0.25">
      <c r="A1502" t="s">
        <v>3042</v>
      </c>
      <c r="B1502" t="s">
        <v>69</v>
      </c>
      <c r="C1502" t="s">
        <v>4077</v>
      </c>
      <c r="D1502" t="s">
        <v>57</v>
      </c>
    </row>
    <row r="1503" spans="1:4" x14ac:dyDescent="0.25">
      <c r="A1503" t="s">
        <v>3043</v>
      </c>
      <c r="B1503" t="s">
        <v>69</v>
      </c>
      <c r="C1503" t="s">
        <v>4077</v>
      </c>
      <c r="D1503" t="s">
        <v>51</v>
      </c>
    </row>
    <row r="1504" spans="1:4" x14ac:dyDescent="0.25">
      <c r="A1504" t="s">
        <v>3051</v>
      </c>
      <c r="B1504" t="s">
        <v>69</v>
      </c>
      <c r="C1504" t="s">
        <v>4077</v>
      </c>
      <c r="D1504" t="s">
        <v>53</v>
      </c>
    </row>
    <row r="1505" spans="1:4" x14ac:dyDescent="0.25">
      <c r="A1505" t="s">
        <v>3077</v>
      </c>
      <c r="B1505" t="s">
        <v>69</v>
      </c>
      <c r="C1505" t="s">
        <v>4077</v>
      </c>
      <c r="D1505" t="s">
        <v>56</v>
      </c>
    </row>
    <row r="1506" spans="1:4" x14ac:dyDescent="0.25">
      <c r="A1506" t="s">
        <v>3079</v>
      </c>
      <c r="B1506" t="s">
        <v>69</v>
      </c>
      <c r="C1506" t="s">
        <v>4077</v>
      </c>
      <c r="D1506" t="s">
        <v>54</v>
      </c>
    </row>
    <row r="1507" spans="1:4" x14ac:dyDescent="0.25">
      <c r="A1507" t="s">
        <v>3088</v>
      </c>
      <c r="B1507" t="s">
        <v>69</v>
      </c>
      <c r="C1507" t="s">
        <v>4077</v>
      </c>
      <c r="D1507" t="s">
        <v>56</v>
      </c>
    </row>
    <row r="1508" spans="1:4" x14ac:dyDescent="0.25">
      <c r="A1508" t="s">
        <v>3092</v>
      </c>
      <c r="B1508" t="s">
        <v>69</v>
      </c>
      <c r="C1508" t="s">
        <v>4077</v>
      </c>
      <c r="D1508" t="s">
        <v>61</v>
      </c>
    </row>
    <row r="1509" spans="1:4" x14ac:dyDescent="0.25">
      <c r="A1509" t="s">
        <v>3103</v>
      </c>
      <c r="B1509" t="s">
        <v>69</v>
      </c>
      <c r="C1509" t="s">
        <v>4077</v>
      </c>
      <c r="D1509" t="s">
        <v>59</v>
      </c>
    </row>
    <row r="1510" spans="1:4" x14ac:dyDescent="0.25">
      <c r="A1510" t="s">
        <v>3104</v>
      </c>
      <c r="B1510" t="s">
        <v>69</v>
      </c>
      <c r="C1510" t="s">
        <v>4077</v>
      </c>
      <c r="D1510" t="s">
        <v>54</v>
      </c>
    </row>
    <row r="1511" spans="1:4" x14ac:dyDescent="0.25">
      <c r="A1511" t="s">
        <v>3105</v>
      </c>
      <c r="B1511" t="s">
        <v>69</v>
      </c>
      <c r="C1511" t="s">
        <v>4077</v>
      </c>
      <c r="D1511" t="s">
        <v>54</v>
      </c>
    </row>
    <row r="1512" spans="1:4" x14ac:dyDescent="0.25">
      <c r="A1512" t="s">
        <v>3116</v>
      </c>
      <c r="B1512" t="s">
        <v>69</v>
      </c>
      <c r="C1512" t="s">
        <v>4077</v>
      </c>
      <c r="D1512" t="s">
        <v>4078</v>
      </c>
    </row>
    <row r="1513" spans="1:4" x14ac:dyDescent="0.25">
      <c r="A1513" t="s">
        <v>3135</v>
      </c>
      <c r="B1513" t="s">
        <v>69</v>
      </c>
      <c r="C1513" t="s">
        <v>4077</v>
      </c>
      <c r="D1513" t="s">
        <v>55</v>
      </c>
    </row>
    <row r="1514" spans="1:4" x14ac:dyDescent="0.25">
      <c r="A1514" t="s">
        <v>3155</v>
      </c>
      <c r="B1514" t="s">
        <v>69</v>
      </c>
      <c r="C1514" t="s">
        <v>4077</v>
      </c>
      <c r="D1514" t="s">
        <v>53</v>
      </c>
    </row>
    <row r="1515" spans="1:4" x14ac:dyDescent="0.25">
      <c r="A1515" t="s">
        <v>3162</v>
      </c>
      <c r="B1515" t="s">
        <v>69</v>
      </c>
      <c r="C1515" t="s">
        <v>4077</v>
      </c>
      <c r="D1515" t="s">
        <v>53</v>
      </c>
    </row>
    <row r="1516" spans="1:4" x14ac:dyDescent="0.25">
      <c r="A1516" t="s">
        <v>3165</v>
      </c>
      <c r="B1516" t="s">
        <v>69</v>
      </c>
      <c r="C1516" t="s">
        <v>4077</v>
      </c>
      <c r="D1516" t="s">
        <v>52</v>
      </c>
    </row>
    <row r="1517" spans="1:4" x14ac:dyDescent="0.25">
      <c r="A1517" t="s">
        <v>3172</v>
      </c>
      <c r="B1517" t="s">
        <v>69</v>
      </c>
      <c r="C1517" t="s">
        <v>4077</v>
      </c>
      <c r="D1517" t="s">
        <v>55</v>
      </c>
    </row>
    <row r="1518" spans="1:4" x14ac:dyDescent="0.25">
      <c r="A1518" t="s">
        <v>3174</v>
      </c>
      <c r="B1518" t="s">
        <v>69</v>
      </c>
      <c r="C1518" t="s">
        <v>4077</v>
      </c>
      <c r="D1518" t="s">
        <v>62</v>
      </c>
    </row>
    <row r="1519" spans="1:4" x14ac:dyDescent="0.25">
      <c r="A1519" t="s">
        <v>3176</v>
      </c>
      <c r="B1519" t="s">
        <v>69</v>
      </c>
      <c r="C1519" t="s">
        <v>4077</v>
      </c>
      <c r="D1519" t="s">
        <v>53</v>
      </c>
    </row>
    <row r="1520" spans="1:4" x14ac:dyDescent="0.25">
      <c r="A1520" t="s">
        <v>3178</v>
      </c>
      <c r="B1520" t="s">
        <v>69</v>
      </c>
      <c r="C1520" t="s">
        <v>4077</v>
      </c>
      <c r="D1520" t="s">
        <v>57</v>
      </c>
    </row>
    <row r="1521" spans="1:4" x14ac:dyDescent="0.25">
      <c r="A1521" t="s">
        <v>3180</v>
      </c>
      <c r="B1521" t="s">
        <v>69</v>
      </c>
      <c r="C1521" t="s">
        <v>4077</v>
      </c>
      <c r="D1521" t="s">
        <v>58</v>
      </c>
    </row>
    <row r="1522" spans="1:4" x14ac:dyDescent="0.25">
      <c r="A1522" t="s">
        <v>3182</v>
      </c>
      <c r="B1522" t="s">
        <v>69</v>
      </c>
      <c r="C1522" t="s">
        <v>4077</v>
      </c>
      <c r="D1522" t="s">
        <v>50</v>
      </c>
    </row>
    <row r="1523" spans="1:4" x14ac:dyDescent="0.25">
      <c r="A1523" t="s">
        <v>3183</v>
      </c>
      <c r="B1523" t="s">
        <v>69</v>
      </c>
      <c r="C1523" t="s">
        <v>4077</v>
      </c>
      <c r="D1523" t="s">
        <v>56</v>
      </c>
    </row>
    <row r="1524" spans="1:4" x14ac:dyDescent="0.25">
      <c r="A1524" t="s">
        <v>3185</v>
      </c>
      <c r="B1524" t="s">
        <v>69</v>
      </c>
      <c r="C1524" t="s">
        <v>4077</v>
      </c>
      <c r="D1524" t="s">
        <v>55</v>
      </c>
    </row>
    <row r="1525" spans="1:4" x14ac:dyDescent="0.25">
      <c r="A1525" t="s">
        <v>3196</v>
      </c>
      <c r="B1525" t="s">
        <v>69</v>
      </c>
      <c r="C1525" t="s">
        <v>4077</v>
      </c>
      <c r="D1525" t="s">
        <v>49</v>
      </c>
    </row>
    <row r="1526" spans="1:4" x14ac:dyDescent="0.25">
      <c r="A1526" t="s">
        <v>3205</v>
      </c>
      <c r="B1526" t="s">
        <v>69</v>
      </c>
      <c r="C1526" t="s">
        <v>4077</v>
      </c>
      <c r="D1526" t="s">
        <v>54</v>
      </c>
    </row>
    <row r="1527" spans="1:4" x14ac:dyDescent="0.25">
      <c r="A1527" t="s">
        <v>3206</v>
      </c>
      <c r="B1527" t="s">
        <v>69</v>
      </c>
      <c r="C1527" t="s">
        <v>4077</v>
      </c>
      <c r="D1527" t="s">
        <v>53</v>
      </c>
    </row>
    <row r="1528" spans="1:4" x14ac:dyDescent="0.25">
      <c r="A1528" t="s">
        <v>3211</v>
      </c>
      <c r="B1528" t="s">
        <v>69</v>
      </c>
      <c r="C1528" t="s">
        <v>4077</v>
      </c>
      <c r="D1528" t="s">
        <v>3101</v>
      </c>
    </row>
    <row r="1529" spans="1:4" x14ac:dyDescent="0.25">
      <c r="A1529" t="s">
        <v>3218</v>
      </c>
      <c r="B1529" t="s">
        <v>69</v>
      </c>
      <c r="C1529" t="s">
        <v>4077</v>
      </c>
      <c r="D1529" t="s">
        <v>62</v>
      </c>
    </row>
    <row r="1530" spans="1:4" x14ac:dyDescent="0.25">
      <c r="A1530" t="s">
        <v>3228</v>
      </c>
      <c r="B1530" t="s">
        <v>69</v>
      </c>
      <c r="C1530" t="s">
        <v>4077</v>
      </c>
      <c r="D1530" t="s">
        <v>53</v>
      </c>
    </row>
    <row r="1531" spans="1:4" x14ac:dyDescent="0.25">
      <c r="A1531" t="s">
        <v>3229</v>
      </c>
      <c r="B1531" t="s">
        <v>69</v>
      </c>
      <c r="C1531" t="s">
        <v>4077</v>
      </c>
      <c r="D1531" t="s">
        <v>53</v>
      </c>
    </row>
    <row r="1532" spans="1:4" x14ac:dyDescent="0.25">
      <c r="A1532" t="s">
        <v>3232</v>
      </c>
      <c r="B1532" t="s">
        <v>69</v>
      </c>
      <c r="C1532" t="s">
        <v>4077</v>
      </c>
      <c r="D1532" t="s">
        <v>54</v>
      </c>
    </row>
    <row r="1533" spans="1:4" x14ac:dyDescent="0.25">
      <c r="A1533" t="s">
        <v>3249</v>
      </c>
      <c r="B1533" t="s">
        <v>69</v>
      </c>
      <c r="C1533" t="s">
        <v>4077</v>
      </c>
      <c r="D1533" t="s">
        <v>55</v>
      </c>
    </row>
    <row r="1534" spans="1:4" x14ac:dyDescent="0.25">
      <c r="A1534" t="s">
        <v>3252</v>
      </c>
      <c r="B1534" t="s">
        <v>69</v>
      </c>
      <c r="C1534" t="s">
        <v>4077</v>
      </c>
      <c r="D1534" t="s">
        <v>58</v>
      </c>
    </row>
    <row r="1535" spans="1:4" x14ac:dyDescent="0.25">
      <c r="A1535" t="s">
        <v>3255</v>
      </c>
      <c r="B1535" t="s">
        <v>69</v>
      </c>
      <c r="C1535" t="s">
        <v>4077</v>
      </c>
      <c r="D1535" t="s">
        <v>60</v>
      </c>
    </row>
    <row r="1536" spans="1:4" x14ac:dyDescent="0.25">
      <c r="A1536" t="s">
        <v>3265</v>
      </c>
      <c r="B1536" t="s">
        <v>69</v>
      </c>
      <c r="C1536" t="s">
        <v>4077</v>
      </c>
      <c r="D1536" t="s">
        <v>53</v>
      </c>
    </row>
    <row r="1537" spans="1:4" x14ac:dyDescent="0.25">
      <c r="A1537" t="s">
        <v>3289</v>
      </c>
      <c r="B1537" t="s">
        <v>69</v>
      </c>
      <c r="C1537" t="s">
        <v>4077</v>
      </c>
      <c r="D1537" t="s">
        <v>53</v>
      </c>
    </row>
    <row r="1538" spans="1:4" x14ac:dyDescent="0.25">
      <c r="A1538" t="s">
        <v>3298</v>
      </c>
      <c r="B1538" t="s">
        <v>69</v>
      </c>
      <c r="C1538" t="s">
        <v>4077</v>
      </c>
      <c r="D1538" t="s">
        <v>58</v>
      </c>
    </row>
    <row r="1539" spans="1:4" x14ac:dyDescent="0.25">
      <c r="A1539" t="s">
        <v>3304</v>
      </c>
      <c r="B1539" t="s">
        <v>69</v>
      </c>
      <c r="C1539" t="s">
        <v>4077</v>
      </c>
      <c r="D1539" t="s">
        <v>56</v>
      </c>
    </row>
    <row r="1540" spans="1:4" x14ac:dyDescent="0.25">
      <c r="A1540" t="s">
        <v>3311</v>
      </c>
      <c r="B1540" t="s">
        <v>69</v>
      </c>
      <c r="C1540" t="s">
        <v>4077</v>
      </c>
      <c r="D1540" t="s">
        <v>55</v>
      </c>
    </row>
    <row r="1541" spans="1:4" x14ac:dyDescent="0.25">
      <c r="A1541" t="s">
        <v>3327</v>
      </c>
      <c r="B1541" t="s">
        <v>69</v>
      </c>
      <c r="C1541" t="s">
        <v>4077</v>
      </c>
      <c r="D1541" t="s">
        <v>53</v>
      </c>
    </row>
    <row r="1542" spans="1:4" x14ac:dyDescent="0.25">
      <c r="A1542" t="s">
        <v>3328</v>
      </c>
      <c r="B1542" t="s">
        <v>69</v>
      </c>
      <c r="C1542" t="s">
        <v>4077</v>
      </c>
      <c r="D1542" t="s">
        <v>3101</v>
      </c>
    </row>
    <row r="1543" spans="1:4" x14ac:dyDescent="0.25">
      <c r="A1543" t="s">
        <v>3342</v>
      </c>
      <c r="B1543" t="s">
        <v>69</v>
      </c>
      <c r="C1543" t="s">
        <v>4077</v>
      </c>
      <c r="D1543" t="s">
        <v>56</v>
      </c>
    </row>
    <row r="1544" spans="1:4" x14ac:dyDescent="0.25">
      <c r="A1544" t="s">
        <v>3344</v>
      </c>
      <c r="B1544" t="s">
        <v>69</v>
      </c>
      <c r="C1544" t="s">
        <v>4077</v>
      </c>
      <c r="D1544" t="s">
        <v>53</v>
      </c>
    </row>
    <row r="1545" spans="1:4" x14ac:dyDescent="0.25">
      <c r="A1545" t="s">
        <v>3394</v>
      </c>
      <c r="B1545" t="s">
        <v>69</v>
      </c>
      <c r="C1545" t="s">
        <v>4077</v>
      </c>
      <c r="D1545" t="s">
        <v>57</v>
      </c>
    </row>
    <row r="1546" spans="1:4" x14ac:dyDescent="0.25">
      <c r="A1546" t="s">
        <v>3407</v>
      </c>
      <c r="B1546" t="s">
        <v>69</v>
      </c>
      <c r="C1546" t="s">
        <v>4077</v>
      </c>
      <c r="D1546" t="s">
        <v>60</v>
      </c>
    </row>
    <row r="1547" spans="1:4" x14ac:dyDescent="0.25">
      <c r="A1547" t="s">
        <v>3422</v>
      </c>
      <c r="B1547" t="s">
        <v>69</v>
      </c>
      <c r="C1547" t="s">
        <v>4077</v>
      </c>
      <c r="D1547" t="s">
        <v>53</v>
      </c>
    </row>
    <row r="1548" spans="1:4" x14ac:dyDescent="0.25">
      <c r="A1548" t="s">
        <v>3431</v>
      </c>
      <c r="B1548" t="s">
        <v>69</v>
      </c>
      <c r="C1548" t="s">
        <v>4077</v>
      </c>
      <c r="D1548" t="s">
        <v>54</v>
      </c>
    </row>
    <row r="1549" spans="1:4" x14ac:dyDescent="0.25">
      <c r="A1549" t="s">
        <v>3435</v>
      </c>
      <c r="B1549" t="s">
        <v>69</v>
      </c>
      <c r="C1549" t="s">
        <v>4077</v>
      </c>
      <c r="D1549" t="s">
        <v>54</v>
      </c>
    </row>
    <row r="1550" spans="1:4" x14ac:dyDescent="0.25">
      <c r="A1550" t="s">
        <v>3439</v>
      </c>
      <c r="B1550" t="s">
        <v>69</v>
      </c>
      <c r="C1550" t="s">
        <v>4077</v>
      </c>
      <c r="D1550" t="s">
        <v>62</v>
      </c>
    </row>
    <row r="1551" spans="1:4" x14ac:dyDescent="0.25">
      <c r="A1551" t="s">
        <v>3451</v>
      </c>
      <c r="B1551" t="s">
        <v>69</v>
      </c>
      <c r="C1551" t="s">
        <v>4077</v>
      </c>
      <c r="D1551" t="s">
        <v>56</v>
      </c>
    </row>
    <row r="1552" spans="1:4" x14ac:dyDescent="0.25">
      <c r="A1552" t="s">
        <v>3458</v>
      </c>
      <c r="B1552" t="s">
        <v>69</v>
      </c>
      <c r="C1552" t="s">
        <v>4077</v>
      </c>
      <c r="D1552" t="s">
        <v>3101</v>
      </c>
    </row>
    <row r="1553" spans="1:4" x14ac:dyDescent="0.25">
      <c r="A1553" t="s">
        <v>3469</v>
      </c>
      <c r="B1553" t="s">
        <v>69</v>
      </c>
      <c r="C1553" t="s">
        <v>4077</v>
      </c>
      <c r="D1553" t="s">
        <v>62</v>
      </c>
    </row>
    <row r="1554" spans="1:4" x14ac:dyDescent="0.25">
      <c r="A1554" t="s">
        <v>3480</v>
      </c>
      <c r="B1554" t="s">
        <v>69</v>
      </c>
      <c r="C1554" t="s">
        <v>4077</v>
      </c>
      <c r="D1554" t="s">
        <v>61</v>
      </c>
    </row>
    <row r="1555" spans="1:4" x14ac:dyDescent="0.25">
      <c r="A1555" t="s">
        <v>3502</v>
      </c>
      <c r="B1555" t="s">
        <v>69</v>
      </c>
      <c r="C1555" t="s">
        <v>4077</v>
      </c>
      <c r="D1555" t="s">
        <v>55</v>
      </c>
    </row>
    <row r="1556" spans="1:4" x14ac:dyDescent="0.25">
      <c r="A1556" t="s">
        <v>3504</v>
      </c>
      <c r="B1556" t="s">
        <v>69</v>
      </c>
      <c r="C1556" t="s">
        <v>4077</v>
      </c>
      <c r="D1556" t="s">
        <v>54</v>
      </c>
    </row>
    <row r="1557" spans="1:4" x14ac:dyDescent="0.25">
      <c r="A1557" t="s">
        <v>3512</v>
      </c>
      <c r="B1557" t="s">
        <v>69</v>
      </c>
      <c r="C1557" t="s">
        <v>4077</v>
      </c>
      <c r="D1557" t="s">
        <v>53</v>
      </c>
    </row>
    <row r="1558" spans="1:4" x14ac:dyDescent="0.25">
      <c r="A1558" t="s">
        <v>3568</v>
      </c>
      <c r="B1558" t="s">
        <v>69</v>
      </c>
      <c r="C1558" t="s">
        <v>4077</v>
      </c>
      <c r="D1558" t="s">
        <v>54</v>
      </c>
    </row>
    <row r="1559" spans="1:4" x14ac:dyDescent="0.25">
      <c r="A1559" t="s">
        <v>3569</v>
      </c>
      <c r="B1559" t="s">
        <v>69</v>
      </c>
      <c r="C1559" t="s">
        <v>4077</v>
      </c>
      <c r="D1559" t="s">
        <v>54</v>
      </c>
    </row>
    <row r="1560" spans="1:4" x14ac:dyDescent="0.25">
      <c r="A1560" t="s">
        <v>3582</v>
      </c>
      <c r="B1560" t="s">
        <v>69</v>
      </c>
      <c r="C1560" t="s">
        <v>4077</v>
      </c>
      <c r="D1560" t="s">
        <v>55</v>
      </c>
    </row>
    <row r="1561" spans="1:4" x14ac:dyDescent="0.25">
      <c r="A1561" t="s">
        <v>3618</v>
      </c>
      <c r="B1561" t="s">
        <v>69</v>
      </c>
      <c r="C1561" t="s">
        <v>4077</v>
      </c>
      <c r="D1561" t="s">
        <v>53</v>
      </c>
    </row>
    <row r="1562" spans="1:4" x14ac:dyDescent="0.25">
      <c r="A1562" t="s">
        <v>3637</v>
      </c>
      <c r="B1562" t="s">
        <v>69</v>
      </c>
      <c r="C1562" t="s">
        <v>4077</v>
      </c>
      <c r="D1562" t="s">
        <v>61</v>
      </c>
    </row>
    <row r="1563" spans="1:4" x14ac:dyDescent="0.25">
      <c r="A1563" t="s">
        <v>3647</v>
      </c>
      <c r="B1563" t="s">
        <v>69</v>
      </c>
      <c r="C1563" t="s">
        <v>4077</v>
      </c>
      <c r="D1563" t="s">
        <v>4078</v>
      </c>
    </row>
    <row r="1564" spans="1:4" x14ac:dyDescent="0.25">
      <c r="A1564" t="s">
        <v>3651</v>
      </c>
      <c r="B1564" t="s">
        <v>69</v>
      </c>
      <c r="C1564" t="s">
        <v>4077</v>
      </c>
      <c r="D1564" t="s">
        <v>58</v>
      </c>
    </row>
    <row r="1565" spans="1:4" x14ac:dyDescent="0.25">
      <c r="A1565" t="s">
        <v>3656</v>
      </c>
      <c r="B1565" t="s">
        <v>69</v>
      </c>
      <c r="C1565" t="s">
        <v>4077</v>
      </c>
      <c r="D1565" t="s">
        <v>51</v>
      </c>
    </row>
    <row r="1566" spans="1:4" x14ac:dyDescent="0.25">
      <c r="A1566" t="s">
        <v>3664</v>
      </c>
      <c r="B1566" t="s">
        <v>69</v>
      </c>
      <c r="C1566" t="s">
        <v>4077</v>
      </c>
      <c r="D1566" t="s">
        <v>60</v>
      </c>
    </row>
    <row r="1567" spans="1:4" x14ac:dyDescent="0.25">
      <c r="A1567" t="s">
        <v>3675</v>
      </c>
      <c r="B1567" t="s">
        <v>69</v>
      </c>
      <c r="C1567" t="s">
        <v>4077</v>
      </c>
      <c r="D1567" t="s">
        <v>4078</v>
      </c>
    </row>
    <row r="1568" spans="1:4" x14ac:dyDescent="0.25">
      <c r="A1568" t="s">
        <v>3700</v>
      </c>
      <c r="B1568" t="s">
        <v>69</v>
      </c>
      <c r="C1568" t="s">
        <v>4077</v>
      </c>
      <c r="D1568" t="s">
        <v>55</v>
      </c>
    </row>
    <row r="1569" spans="1:4" x14ac:dyDescent="0.25">
      <c r="A1569" t="s">
        <v>3701</v>
      </c>
      <c r="B1569" t="s">
        <v>69</v>
      </c>
      <c r="C1569" t="s">
        <v>4077</v>
      </c>
      <c r="D1569" t="s">
        <v>57</v>
      </c>
    </row>
    <row r="1570" spans="1:4" x14ac:dyDescent="0.25">
      <c r="A1570" t="s">
        <v>3706</v>
      </c>
      <c r="B1570" t="s">
        <v>69</v>
      </c>
      <c r="C1570" t="s">
        <v>4077</v>
      </c>
      <c r="D1570" t="s">
        <v>3100</v>
      </c>
    </row>
    <row r="1571" spans="1:4" x14ac:dyDescent="0.25">
      <c r="A1571" t="s">
        <v>3714</v>
      </c>
      <c r="B1571" t="s">
        <v>69</v>
      </c>
      <c r="C1571" t="s">
        <v>4077</v>
      </c>
      <c r="D1571" t="s">
        <v>56</v>
      </c>
    </row>
    <row r="1572" spans="1:4" x14ac:dyDescent="0.25">
      <c r="A1572" t="s">
        <v>3749</v>
      </c>
      <c r="B1572" t="s">
        <v>69</v>
      </c>
      <c r="C1572" t="s">
        <v>4077</v>
      </c>
      <c r="D1572" t="s">
        <v>49</v>
      </c>
    </row>
    <row r="1573" spans="1:4" x14ac:dyDescent="0.25">
      <c r="A1573" t="s">
        <v>3761</v>
      </c>
      <c r="B1573" t="s">
        <v>69</v>
      </c>
      <c r="C1573" t="s">
        <v>4077</v>
      </c>
      <c r="D1573" t="s">
        <v>3101</v>
      </c>
    </row>
    <row r="1574" spans="1:4" x14ac:dyDescent="0.25">
      <c r="A1574" t="s">
        <v>3769</v>
      </c>
      <c r="B1574" t="s">
        <v>69</v>
      </c>
      <c r="C1574" t="s">
        <v>4077</v>
      </c>
      <c r="D1574" t="s">
        <v>54</v>
      </c>
    </row>
    <row r="1575" spans="1:4" x14ac:dyDescent="0.25">
      <c r="A1575" t="s">
        <v>3773</v>
      </c>
      <c r="B1575" t="s">
        <v>69</v>
      </c>
      <c r="C1575" t="s">
        <v>4077</v>
      </c>
      <c r="D1575" t="s">
        <v>57</v>
      </c>
    </row>
    <row r="1576" spans="1:4" x14ac:dyDescent="0.25">
      <c r="A1576" t="s">
        <v>3777</v>
      </c>
      <c r="B1576" t="s">
        <v>69</v>
      </c>
      <c r="C1576" t="s">
        <v>4077</v>
      </c>
      <c r="D1576" t="s">
        <v>54</v>
      </c>
    </row>
    <row r="1577" spans="1:4" x14ac:dyDescent="0.25">
      <c r="A1577" t="s">
        <v>3800</v>
      </c>
      <c r="B1577" t="s">
        <v>69</v>
      </c>
      <c r="C1577" t="s">
        <v>4077</v>
      </c>
      <c r="D1577" t="s">
        <v>55</v>
      </c>
    </row>
    <row r="1578" spans="1:4" x14ac:dyDescent="0.25">
      <c r="A1578" t="s">
        <v>3813</v>
      </c>
      <c r="B1578" t="s">
        <v>69</v>
      </c>
      <c r="C1578" t="s">
        <v>4077</v>
      </c>
      <c r="D1578" t="s">
        <v>54</v>
      </c>
    </row>
    <row r="1579" spans="1:4" x14ac:dyDescent="0.25">
      <c r="A1579" t="s">
        <v>3815</v>
      </c>
      <c r="B1579" t="s">
        <v>69</v>
      </c>
      <c r="C1579" t="s">
        <v>4077</v>
      </c>
      <c r="D1579" t="s">
        <v>3101</v>
      </c>
    </row>
    <row r="1580" spans="1:4" x14ac:dyDescent="0.25">
      <c r="A1580" t="s">
        <v>3844</v>
      </c>
      <c r="B1580" t="s">
        <v>69</v>
      </c>
      <c r="C1580" t="s">
        <v>4077</v>
      </c>
      <c r="D1580" t="s">
        <v>58</v>
      </c>
    </row>
    <row r="1581" spans="1:4" x14ac:dyDescent="0.25">
      <c r="A1581" t="s">
        <v>3852</v>
      </c>
      <c r="B1581" t="s">
        <v>69</v>
      </c>
      <c r="C1581" t="s">
        <v>4077</v>
      </c>
      <c r="D1581" t="s">
        <v>51</v>
      </c>
    </row>
    <row r="1582" spans="1:4" x14ac:dyDescent="0.25">
      <c r="A1582" t="s">
        <v>3864</v>
      </c>
      <c r="B1582" t="s">
        <v>69</v>
      </c>
      <c r="C1582" t="s">
        <v>4077</v>
      </c>
      <c r="D1582" t="s">
        <v>61</v>
      </c>
    </row>
    <row r="1583" spans="1:4" x14ac:dyDescent="0.25">
      <c r="A1583" t="s">
        <v>3871</v>
      </c>
      <c r="B1583" t="s">
        <v>69</v>
      </c>
      <c r="C1583" t="s">
        <v>4077</v>
      </c>
      <c r="D1583" t="s">
        <v>53</v>
      </c>
    </row>
    <row r="1584" spans="1:4" x14ac:dyDescent="0.25">
      <c r="A1584" t="s">
        <v>3882</v>
      </c>
      <c r="B1584" t="s">
        <v>69</v>
      </c>
      <c r="C1584" t="s">
        <v>4077</v>
      </c>
      <c r="D1584" t="s">
        <v>55</v>
      </c>
    </row>
    <row r="1585" spans="1:4" x14ac:dyDescent="0.25">
      <c r="A1585" t="s">
        <v>3887</v>
      </c>
      <c r="B1585" t="s">
        <v>69</v>
      </c>
      <c r="C1585" t="s">
        <v>4077</v>
      </c>
      <c r="D1585" t="s">
        <v>3101</v>
      </c>
    </row>
    <row r="1586" spans="1:4" x14ac:dyDescent="0.25">
      <c r="A1586" t="s">
        <v>3902</v>
      </c>
      <c r="B1586" t="s">
        <v>69</v>
      </c>
      <c r="C1586" t="s">
        <v>4077</v>
      </c>
      <c r="D1586" t="s">
        <v>4078</v>
      </c>
    </row>
    <row r="1587" spans="1:4" x14ac:dyDescent="0.25">
      <c r="A1587" t="s">
        <v>3904</v>
      </c>
      <c r="B1587" t="s">
        <v>69</v>
      </c>
      <c r="C1587" t="s">
        <v>4077</v>
      </c>
      <c r="D1587" t="s">
        <v>50</v>
      </c>
    </row>
    <row r="1588" spans="1:4" x14ac:dyDescent="0.25">
      <c r="A1588" t="s">
        <v>3906</v>
      </c>
      <c r="B1588" t="s">
        <v>69</v>
      </c>
      <c r="C1588" t="s">
        <v>4077</v>
      </c>
      <c r="D1588" t="s">
        <v>49</v>
      </c>
    </row>
    <row r="1589" spans="1:4" x14ac:dyDescent="0.25">
      <c r="A1589" t="s">
        <v>3914</v>
      </c>
      <c r="B1589" t="s">
        <v>69</v>
      </c>
      <c r="C1589" t="s">
        <v>4077</v>
      </c>
      <c r="D1589" t="s">
        <v>53</v>
      </c>
    </row>
    <row r="1590" spans="1:4" x14ac:dyDescent="0.25">
      <c r="A1590" t="s">
        <v>3918</v>
      </c>
      <c r="B1590" t="s">
        <v>69</v>
      </c>
      <c r="C1590" t="s">
        <v>4077</v>
      </c>
      <c r="D1590" t="s">
        <v>60</v>
      </c>
    </row>
    <row r="1591" spans="1:4" x14ac:dyDescent="0.25">
      <c r="A1591" t="s">
        <v>3934</v>
      </c>
      <c r="B1591" t="s">
        <v>69</v>
      </c>
      <c r="C1591" t="s">
        <v>4077</v>
      </c>
      <c r="D1591" t="s">
        <v>60</v>
      </c>
    </row>
    <row r="1592" spans="1:4" x14ac:dyDescent="0.25">
      <c r="A1592" t="s">
        <v>3974</v>
      </c>
      <c r="B1592" t="s">
        <v>69</v>
      </c>
      <c r="C1592" t="s">
        <v>4077</v>
      </c>
      <c r="D1592" t="s">
        <v>57</v>
      </c>
    </row>
    <row r="1593" spans="1:4" x14ac:dyDescent="0.25">
      <c r="A1593" t="s">
        <v>3976</v>
      </c>
      <c r="B1593" t="s">
        <v>69</v>
      </c>
      <c r="C1593" t="s">
        <v>4077</v>
      </c>
      <c r="D1593" t="s">
        <v>57</v>
      </c>
    </row>
    <row r="1594" spans="1:4" x14ac:dyDescent="0.25">
      <c r="A1594" t="s">
        <v>3979</v>
      </c>
      <c r="B1594" t="s">
        <v>69</v>
      </c>
      <c r="C1594" t="s">
        <v>4077</v>
      </c>
      <c r="D1594" t="s">
        <v>3101</v>
      </c>
    </row>
    <row r="1595" spans="1:4" x14ac:dyDescent="0.25">
      <c r="A1595" t="s">
        <v>3994</v>
      </c>
      <c r="B1595" t="s">
        <v>69</v>
      </c>
      <c r="C1595" t="s">
        <v>4077</v>
      </c>
      <c r="D1595" t="s">
        <v>56</v>
      </c>
    </row>
    <row r="1596" spans="1:4" x14ac:dyDescent="0.25">
      <c r="A1596" t="s">
        <v>3995</v>
      </c>
      <c r="B1596" t="s">
        <v>69</v>
      </c>
      <c r="C1596" t="s">
        <v>4077</v>
      </c>
      <c r="D1596" t="s">
        <v>49</v>
      </c>
    </row>
    <row r="1597" spans="1:4" x14ac:dyDescent="0.25">
      <c r="A1597" t="s">
        <v>3996</v>
      </c>
      <c r="B1597" t="s">
        <v>69</v>
      </c>
      <c r="C1597" t="s">
        <v>4077</v>
      </c>
      <c r="D1597" t="s">
        <v>48</v>
      </c>
    </row>
    <row r="1598" spans="1:4" x14ac:dyDescent="0.25">
      <c r="A1598" t="s">
        <v>4010</v>
      </c>
      <c r="B1598" t="s">
        <v>69</v>
      </c>
      <c r="C1598" t="s">
        <v>4077</v>
      </c>
      <c r="D1598" t="s">
        <v>57</v>
      </c>
    </row>
    <row r="1599" spans="1:4" x14ac:dyDescent="0.25">
      <c r="A1599" t="s">
        <v>4018</v>
      </c>
      <c r="B1599" t="s">
        <v>69</v>
      </c>
      <c r="C1599" t="s">
        <v>4077</v>
      </c>
      <c r="D1599" t="s">
        <v>56</v>
      </c>
    </row>
    <row r="1600" spans="1:4" x14ac:dyDescent="0.25">
      <c r="A1600" t="s">
        <v>4028</v>
      </c>
      <c r="B1600" t="s">
        <v>69</v>
      </c>
      <c r="C1600" t="s">
        <v>4077</v>
      </c>
      <c r="D1600" t="s">
        <v>54</v>
      </c>
    </row>
    <row r="1601" spans="1:4" x14ac:dyDescent="0.25">
      <c r="A1601" t="s">
        <v>4042</v>
      </c>
      <c r="B1601" t="s">
        <v>69</v>
      </c>
      <c r="C1601" t="s">
        <v>4077</v>
      </c>
      <c r="D1601" t="s">
        <v>61</v>
      </c>
    </row>
    <row r="1602" spans="1:4" x14ac:dyDescent="0.25">
      <c r="A1602" t="s">
        <v>4043</v>
      </c>
      <c r="B1602" t="s">
        <v>69</v>
      </c>
      <c r="C1602" t="s">
        <v>4077</v>
      </c>
      <c r="D1602" t="s">
        <v>56</v>
      </c>
    </row>
    <row r="1603" spans="1:4" x14ac:dyDescent="0.25">
      <c r="A1603" t="s">
        <v>4071</v>
      </c>
      <c r="B1603" t="s">
        <v>70</v>
      </c>
      <c r="C1603" t="s">
        <v>4077</v>
      </c>
      <c r="D1603" t="s">
        <v>64</v>
      </c>
    </row>
    <row r="1604" spans="1:4" x14ac:dyDescent="0.25">
      <c r="A1604" t="s">
        <v>4073</v>
      </c>
      <c r="B1604" t="s">
        <v>69</v>
      </c>
      <c r="C1604" t="s">
        <v>4077</v>
      </c>
      <c r="D1604" t="s">
        <v>56</v>
      </c>
    </row>
    <row r="1605" spans="1:4" x14ac:dyDescent="0.25">
      <c r="A1605" t="s">
        <v>4074</v>
      </c>
      <c r="B1605" t="s">
        <v>69</v>
      </c>
      <c r="C1605" t="s">
        <v>4077</v>
      </c>
      <c r="D1605" t="s">
        <v>56</v>
      </c>
    </row>
    <row r="1606" spans="1:4" x14ac:dyDescent="0.25">
      <c r="A1606" t="s">
        <v>4075</v>
      </c>
      <c r="B1606" t="s">
        <v>70</v>
      </c>
      <c r="C1606" t="s">
        <v>4077</v>
      </c>
      <c r="D1606" t="s">
        <v>55</v>
      </c>
    </row>
    <row r="1607" spans="1:4" x14ac:dyDescent="0.25">
      <c r="A1607" t="s">
        <v>154</v>
      </c>
      <c r="B1607" t="s">
        <v>70</v>
      </c>
      <c r="C1607" t="s">
        <v>3096</v>
      </c>
      <c r="D1607" t="s">
        <v>4078</v>
      </c>
    </row>
    <row r="1608" spans="1:4" x14ac:dyDescent="0.25">
      <c r="A1608" t="s">
        <v>162</v>
      </c>
      <c r="B1608" t="s">
        <v>70</v>
      </c>
      <c r="C1608" t="s">
        <v>3096</v>
      </c>
      <c r="D1608" t="s">
        <v>58</v>
      </c>
    </row>
    <row r="1609" spans="1:4" x14ac:dyDescent="0.25">
      <c r="A1609" t="s">
        <v>226</v>
      </c>
      <c r="B1609" t="s">
        <v>70</v>
      </c>
      <c r="C1609" t="s">
        <v>4077</v>
      </c>
      <c r="D1609" t="s">
        <v>55</v>
      </c>
    </row>
    <row r="1610" spans="1:4" x14ac:dyDescent="0.25">
      <c r="A1610" t="s">
        <v>238</v>
      </c>
      <c r="B1610" t="s">
        <v>70</v>
      </c>
      <c r="C1610" t="s">
        <v>3096</v>
      </c>
      <c r="D1610" t="s">
        <v>55</v>
      </c>
    </row>
    <row r="1611" spans="1:4" x14ac:dyDescent="0.25">
      <c r="A1611" t="s">
        <v>286</v>
      </c>
      <c r="B1611" t="s">
        <v>70</v>
      </c>
      <c r="C1611" t="s">
        <v>3096</v>
      </c>
      <c r="D1611" t="s">
        <v>56</v>
      </c>
    </row>
    <row r="1612" spans="1:4" x14ac:dyDescent="0.25">
      <c r="A1612" t="s">
        <v>390</v>
      </c>
      <c r="B1612" t="s">
        <v>70</v>
      </c>
      <c r="C1612" t="s">
        <v>4077</v>
      </c>
      <c r="D1612" t="s">
        <v>56</v>
      </c>
    </row>
    <row r="1613" spans="1:4" x14ac:dyDescent="0.25">
      <c r="A1613" t="s">
        <v>611</v>
      </c>
      <c r="B1613" t="s">
        <v>70</v>
      </c>
      <c r="C1613" t="s">
        <v>3096</v>
      </c>
      <c r="D1613" t="s">
        <v>54</v>
      </c>
    </row>
    <row r="1614" spans="1:4" x14ac:dyDescent="0.25">
      <c r="A1614" t="s">
        <v>633</v>
      </c>
      <c r="B1614" t="s">
        <v>70</v>
      </c>
      <c r="C1614" t="s">
        <v>4077</v>
      </c>
      <c r="D1614" t="s">
        <v>54</v>
      </c>
    </row>
    <row r="1615" spans="1:4" x14ac:dyDescent="0.25">
      <c r="A1615" t="s">
        <v>660</v>
      </c>
      <c r="B1615" t="s">
        <v>70</v>
      </c>
      <c r="C1615" t="s">
        <v>4077</v>
      </c>
      <c r="D1615" t="s">
        <v>56</v>
      </c>
    </row>
    <row r="1616" spans="1:4" x14ac:dyDescent="0.25">
      <c r="A1616" t="s">
        <v>682</v>
      </c>
      <c r="B1616" t="s">
        <v>70</v>
      </c>
      <c r="C1616" t="s">
        <v>3096</v>
      </c>
      <c r="D1616" t="s">
        <v>54</v>
      </c>
    </row>
    <row r="1617" spans="1:4" x14ac:dyDescent="0.25">
      <c r="A1617" t="s">
        <v>721</v>
      </c>
      <c r="B1617" t="s">
        <v>70</v>
      </c>
      <c r="C1617" t="s">
        <v>3096</v>
      </c>
      <c r="D1617" t="s">
        <v>57</v>
      </c>
    </row>
    <row r="1618" spans="1:4" x14ac:dyDescent="0.25">
      <c r="A1618" t="s">
        <v>732</v>
      </c>
      <c r="B1618" t="s">
        <v>70</v>
      </c>
      <c r="C1618" t="s">
        <v>4077</v>
      </c>
      <c r="D1618" t="s">
        <v>3101</v>
      </c>
    </row>
    <row r="1619" spans="1:4" x14ac:dyDescent="0.25">
      <c r="A1619" t="s">
        <v>922</v>
      </c>
      <c r="B1619" t="s">
        <v>70</v>
      </c>
      <c r="C1619" t="s">
        <v>4077</v>
      </c>
      <c r="D1619" t="s">
        <v>65</v>
      </c>
    </row>
    <row r="1620" spans="1:4" x14ac:dyDescent="0.25">
      <c r="A1620" t="s">
        <v>995</v>
      </c>
      <c r="B1620" t="s">
        <v>70</v>
      </c>
      <c r="C1620" t="s">
        <v>3096</v>
      </c>
      <c r="D1620" t="s">
        <v>61</v>
      </c>
    </row>
    <row r="1621" spans="1:4" x14ac:dyDescent="0.25">
      <c r="A1621" t="s">
        <v>997</v>
      </c>
      <c r="B1621" t="s">
        <v>70</v>
      </c>
      <c r="C1621" t="s">
        <v>3096</v>
      </c>
      <c r="D1621" t="s">
        <v>51</v>
      </c>
    </row>
    <row r="1622" spans="1:4" x14ac:dyDescent="0.25">
      <c r="A1622" t="s">
        <v>1029</v>
      </c>
      <c r="B1622" t="s">
        <v>70</v>
      </c>
      <c r="C1622" t="s">
        <v>4077</v>
      </c>
      <c r="D1622" t="s">
        <v>55</v>
      </c>
    </row>
    <row r="1623" spans="1:4" x14ac:dyDescent="0.25">
      <c r="A1623" t="s">
        <v>1056</v>
      </c>
      <c r="B1623" t="s">
        <v>70</v>
      </c>
      <c r="C1623" t="s">
        <v>4077</v>
      </c>
      <c r="D1623" t="s">
        <v>55</v>
      </c>
    </row>
    <row r="1624" spans="1:4" x14ac:dyDescent="0.25">
      <c r="A1624" t="s">
        <v>1060</v>
      </c>
      <c r="B1624" t="s">
        <v>70</v>
      </c>
      <c r="C1624" t="s">
        <v>3096</v>
      </c>
      <c r="D1624" t="s">
        <v>54</v>
      </c>
    </row>
    <row r="1625" spans="1:4" x14ac:dyDescent="0.25">
      <c r="A1625" t="s">
        <v>1081</v>
      </c>
      <c r="B1625" t="s">
        <v>70</v>
      </c>
      <c r="C1625" t="s">
        <v>4077</v>
      </c>
      <c r="D1625" t="s">
        <v>50</v>
      </c>
    </row>
    <row r="1626" spans="1:4" x14ac:dyDescent="0.25">
      <c r="A1626" t="s">
        <v>1140</v>
      </c>
      <c r="B1626" t="s">
        <v>70</v>
      </c>
      <c r="C1626" t="s">
        <v>3096</v>
      </c>
      <c r="D1626" t="s">
        <v>66</v>
      </c>
    </row>
    <row r="1627" spans="1:4" x14ac:dyDescent="0.25">
      <c r="A1627" t="s">
        <v>1160</v>
      </c>
      <c r="B1627" t="s">
        <v>70</v>
      </c>
      <c r="C1627" t="s">
        <v>3096</v>
      </c>
      <c r="D1627" t="s">
        <v>56</v>
      </c>
    </row>
    <row r="1628" spans="1:4" x14ac:dyDescent="0.25">
      <c r="A1628" t="s">
        <v>1206</v>
      </c>
      <c r="B1628" t="s">
        <v>70</v>
      </c>
      <c r="C1628" t="s">
        <v>3096</v>
      </c>
      <c r="D1628" t="s">
        <v>56</v>
      </c>
    </row>
    <row r="1629" spans="1:4" x14ac:dyDescent="0.25">
      <c r="A1629" t="s">
        <v>1213</v>
      </c>
      <c r="B1629" t="s">
        <v>70</v>
      </c>
      <c r="C1629" t="s">
        <v>4077</v>
      </c>
      <c r="D1629" t="s">
        <v>53</v>
      </c>
    </row>
    <row r="1630" spans="1:4" x14ac:dyDescent="0.25">
      <c r="A1630" t="s">
        <v>1252</v>
      </c>
      <c r="B1630" t="s">
        <v>70</v>
      </c>
      <c r="C1630" t="s">
        <v>4077</v>
      </c>
      <c r="D1630" t="s">
        <v>4078</v>
      </c>
    </row>
    <row r="1631" spans="1:4" x14ac:dyDescent="0.25">
      <c r="A1631" t="s">
        <v>1332</v>
      </c>
      <c r="B1631" t="s">
        <v>70</v>
      </c>
      <c r="C1631" t="s">
        <v>3096</v>
      </c>
      <c r="D1631" t="s">
        <v>52</v>
      </c>
    </row>
    <row r="1632" spans="1:4" x14ac:dyDescent="0.25">
      <c r="A1632" t="s">
        <v>1350</v>
      </c>
      <c r="B1632" t="s">
        <v>70</v>
      </c>
      <c r="C1632" t="s">
        <v>3096</v>
      </c>
      <c r="D1632" t="s">
        <v>54</v>
      </c>
    </row>
    <row r="1633" spans="1:4" x14ac:dyDescent="0.25">
      <c r="A1633" t="s">
        <v>1409</v>
      </c>
      <c r="B1633" t="s">
        <v>70</v>
      </c>
      <c r="C1633" t="s">
        <v>3096</v>
      </c>
      <c r="D1633" t="s">
        <v>49</v>
      </c>
    </row>
    <row r="1634" spans="1:4" x14ac:dyDescent="0.25">
      <c r="A1634" t="s">
        <v>1456</v>
      </c>
      <c r="B1634" t="s">
        <v>70</v>
      </c>
      <c r="C1634" t="s">
        <v>3096</v>
      </c>
      <c r="D1634" t="s">
        <v>56</v>
      </c>
    </row>
    <row r="1635" spans="1:4" x14ac:dyDescent="0.25">
      <c r="A1635" t="s">
        <v>1466</v>
      </c>
      <c r="B1635" t="s">
        <v>70</v>
      </c>
      <c r="C1635" t="s">
        <v>3096</v>
      </c>
      <c r="D1635" t="s">
        <v>55</v>
      </c>
    </row>
    <row r="1636" spans="1:4" x14ac:dyDescent="0.25">
      <c r="A1636" t="s">
        <v>1470</v>
      </c>
      <c r="B1636" t="s">
        <v>70</v>
      </c>
      <c r="C1636" t="s">
        <v>3096</v>
      </c>
      <c r="D1636" t="s">
        <v>48</v>
      </c>
    </row>
    <row r="1637" spans="1:4" x14ac:dyDescent="0.25">
      <c r="A1637" t="s">
        <v>1497</v>
      </c>
      <c r="B1637" t="s">
        <v>70</v>
      </c>
      <c r="C1637" t="s">
        <v>3096</v>
      </c>
      <c r="D1637" t="s">
        <v>52</v>
      </c>
    </row>
    <row r="1638" spans="1:4" x14ac:dyDescent="0.25">
      <c r="A1638" t="s">
        <v>1526</v>
      </c>
      <c r="B1638" t="s">
        <v>70</v>
      </c>
      <c r="C1638" t="s">
        <v>3096</v>
      </c>
      <c r="D1638" t="s">
        <v>3100</v>
      </c>
    </row>
    <row r="1639" spans="1:4" x14ac:dyDescent="0.25">
      <c r="A1639" t="s">
        <v>1532</v>
      </c>
      <c r="B1639" t="s">
        <v>70</v>
      </c>
      <c r="C1639" t="s">
        <v>3096</v>
      </c>
      <c r="D1639" t="s">
        <v>3100</v>
      </c>
    </row>
    <row r="1640" spans="1:4" x14ac:dyDescent="0.25">
      <c r="A1640" t="s">
        <v>1551</v>
      </c>
      <c r="B1640" t="s">
        <v>70</v>
      </c>
      <c r="C1640" t="s">
        <v>3096</v>
      </c>
      <c r="D1640" t="s">
        <v>57</v>
      </c>
    </row>
    <row r="1641" spans="1:4" x14ac:dyDescent="0.25">
      <c r="A1641" t="s">
        <v>1553</v>
      </c>
      <c r="B1641" t="s">
        <v>70</v>
      </c>
      <c r="C1641" t="s">
        <v>3096</v>
      </c>
      <c r="D1641" t="s">
        <v>55</v>
      </c>
    </row>
    <row r="1642" spans="1:4" x14ac:dyDescent="0.25">
      <c r="A1642" t="s">
        <v>1561</v>
      </c>
      <c r="B1642" t="s">
        <v>70</v>
      </c>
      <c r="C1642" t="s">
        <v>3096</v>
      </c>
      <c r="D1642" t="s">
        <v>61</v>
      </c>
    </row>
    <row r="1643" spans="1:4" x14ac:dyDescent="0.25">
      <c r="A1643" t="s">
        <v>1568</v>
      </c>
      <c r="B1643" t="s">
        <v>70</v>
      </c>
      <c r="C1643" t="s">
        <v>3096</v>
      </c>
      <c r="D1643" t="s">
        <v>52</v>
      </c>
    </row>
    <row r="1644" spans="1:4" x14ac:dyDescent="0.25">
      <c r="A1644" t="s">
        <v>1574</v>
      </c>
      <c r="B1644" t="s">
        <v>70</v>
      </c>
      <c r="C1644" t="s">
        <v>3096</v>
      </c>
      <c r="D1644" t="s">
        <v>3100</v>
      </c>
    </row>
    <row r="1645" spans="1:4" x14ac:dyDescent="0.25">
      <c r="A1645" t="s">
        <v>1577</v>
      </c>
      <c r="B1645" t="s">
        <v>70</v>
      </c>
      <c r="C1645" t="s">
        <v>3096</v>
      </c>
      <c r="D1645" t="s">
        <v>53</v>
      </c>
    </row>
    <row r="1646" spans="1:4" x14ac:dyDescent="0.25">
      <c r="A1646" t="s">
        <v>1652</v>
      </c>
      <c r="B1646" t="s">
        <v>70</v>
      </c>
      <c r="C1646" t="s">
        <v>4077</v>
      </c>
      <c r="D1646" t="s">
        <v>62</v>
      </c>
    </row>
    <row r="1647" spans="1:4" x14ac:dyDescent="0.25">
      <c r="A1647" t="s">
        <v>1734</v>
      </c>
      <c r="B1647" t="s">
        <v>70</v>
      </c>
      <c r="C1647" t="s">
        <v>3096</v>
      </c>
      <c r="D1647" t="s">
        <v>4078</v>
      </c>
    </row>
    <row r="1648" spans="1:4" x14ac:dyDescent="0.25">
      <c r="A1648" t="s">
        <v>1752</v>
      </c>
      <c r="B1648" t="s">
        <v>70</v>
      </c>
      <c r="C1648" t="s">
        <v>4077</v>
      </c>
      <c r="D1648" t="s">
        <v>4078</v>
      </c>
    </row>
    <row r="1649" spans="1:4" x14ac:dyDescent="0.25">
      <c r="A1649" t="s">
        <v>1837</v>
      </c>
      <c r="B1649" t="s">
        <v>70</v>
      </c>
      <c r="C1649" t="s">
        <v>4077</v>
      </c>
      <c r="D1649" t="s">
        <v>64</v>
      </c>
    </row>
    <row r="1650" spans="1:4" x14ac:dyDescent="0.25">
      <c r="A1650" t="s">
        <v>1862</v>
      </c>
      <c r="B1650" t="s">
        <v>70</v>
      </c>
      <c r="C1650" t="s">
        <v>4077</v>
      </c>
      <c r="D1650" t="s">
        <v>57</v>
      </c>
    </row>
    <row r="1651" spans="1:4" x14ac:dyDescent="0.25">
      <c r="A1651" t="s">
        <v>1917</v>
      </c>
      <c r="B1651" t="s">
        <v>70</v>
      </c>
      <c r="C1651" t="s">
        <v>3096</v>
      </c>
      <c r="D1651" t="s">
        <v>49</v>
      </c>
    </row>
    <row r="1652" spans="1:4" x14ac:dyDescent="0.25">
      <c r="A1652" t="s">
        <v>1938</v>
      </c>
      <c r="B1652" t="s">
        <v>70</v>
      </c>
      <c r="C1652" t="s">
        <v>3096</v>
      </c>
      <c r="D1652" t="s">
        <v>53</v>
      </c>
    </row>
    <row r="1653" spans="1:4" x14ac:dyDescent="0.25">
      <c r="A1653" t="s">
        <v>1966</v>
      </c>
      <c r="B1653" t="s">
        <v>70</v>
      </c>
      <c r="C1653" t="s">
        <v>3096</v>
      </c>
      <c r="D1653" t="s">
        <v>61</v>
      </c>
    </row>
    <row r="1654" spans="1:4" x14ac:dyDescent="0.25">
      <c r="A1654" t="s">
        <v>1969</v>
      </c>
      <c r="B1654" t="s">
        <v>70</v>
      </c>
      <c r="C1654" t="s">
        <v>3096</v>
      </c>
      <c r="D1654" t="s">
        <v>3101</v>
      </c>
    </row>
    <row r="1655" spans="1:4" x14ac:dyDescent="0.25">
      <c r="A1655" t="s">
        <v>2025</v>
      </c>
      <c r="B1655" t="s">
        <v>70</v>
      </c>
      <c r="C1655" t="s">
        <v>3096</v>
      </c>
      <c r="D1655" t="s">
        <v>53</v>
      </c>
    </row>
    <row r="1656" spans="1:4" x14ac:dyDescent="0.25">
      <c r="A1656" t="s">
        <v>2077</v>
      </c>
      <c r="B1656" t="s">
        <v>70</v>
      </c>
      <c r="C1656" t="s">
        <v>3096</v>
      </c>
      <c r="D1656" t="s">
        <v>58</v>
      </c>
    </row>
    <row r="1657" spans="1:4" x14ac:dyDescent="0.25">
      <c r="A1657" t="s">
        <v>2095</v>
      </c>
      <c r="B1657" t="s">
        <v>70</v>
      </c>
      <c r="C1657" t="s">
        <v>3096</v>
      </c>
      <c r="D1657" t="s">
        <v>4078</v>
      </c>
    </row>
    <row r="1658" spans="1:4" x14ac:dyDescent="0.25">
      <c r="A1658" t="s">
        <v>2107</v>
      </c>
      <c r="B1658" t="s">
        <v>70</v>
      </c>
      <c r="C1658" t="s">
        <v>3096</v>
      </c>
      <c r="D1658" t="s">
        <v>56</v>
      </c>
    </row>
    <row r="1659" spans="1:4" x14ac:dyDescent="0.25">
      <c r="A1659" t="s">
        <v>2137</v>
      </c>
      <c r="B1659" t="s">
        <v>70</v>
      </c>
      <c r="C1659" t="s">
        <v>3096</v>
      </c>
      <c r="D1659" t="s">
        <v>56</v>
      </c>
    </row>
    <row r="1660" spans="1:4" x14ac:dyDescent="0.25">
      <c r="A1660" t="s">
        <v>2213</v>
      </c>
      <c r="B1660" t="s">
        <v>70</v>
      </c>
      <c r="C1660" t="s">
        <v>3096</v>
      </c>
      <c r="D1660" t="s">
        <v>51</v>
      </c>
    </row>
    <row r="1661" spans="1:4" x14ac:dyDescent="0.25">
      <c r="A1661" t="s">
        <v>2215</v>
      </c>
      <c r="B1661" t="s">
        <v>70</v>
      </c>
      <c r="C1661" t="s">
        <v>3096</v>
      </c>
      <c r="D1661" t="s">
        <v>61</v>
      </c>
    </row>
    <row r="1662" spans="1:4" x14ac:dyDescent="0.25">
      <c r="A1662" t="s">
        <v>2219</v>
      </c>
      <c r="B1662" t="s">
        <v>70</v>
      </c>
      <c r="C1662" t="s">
        <v>3096</v>
      </c>
      <c r="D1662" t="s">
        <v>48</v>
      </c>
    </row>
    <row r="1663" spans="1:4" x14ac:dyDescent="0.25">
      <c r="A1663" t="s">
        <v>2259</v>
      </c>
      <c r="B1663" t="s">
        <v>70</v>
      </c>
      <c r="C1663" t="s">
        <v>3096</v>
      </c>
      <c r="D1663" t="s">
        <v>61</v>
      </c>
    </row>
    <row r="1664" spans="1:4" x14ac:dyDescent="0.25">
      <c r="A1664" t="s">
        <v>2272</v>
      </c>
      <c r="B1664" t="s">
        <v>70</v>
      </c>
      <c r="C1664" t="s">
        <v>3096</v>
      </c>
      <c r="D1664" t="s">
        <v>60</v>
      </c>
    </row>
    <row r="1665" spans="1:4" x14ac:dyDescent="0.25">
      <c r="A1665" t="s">
        <v>2279</v>
      </c>
      <c r="B1665" t="s">
        <v>70</v>
      </c>
      <c r="C1665" t="s">
        <v>3096</v>
      </c>
      <c r="D1665" t="s">
        <v>55</v>
      </c>
    </row>
    <row r="1666" spans="1:4" x14ac:dyDescent="0.25">
      <c r="A1666" t="s">
        <v>2295</v>
      </c>
      <c r="B1666" t="s">
        <v>70</v>
      </c>
      <c r="C1666" t="s">
        <v>3096</v>
      </c>
      <c r="D1666" t="s">
        <v>4078</v>
      </c>
    </row>
    <row r="1667" spans="1:4" x14ac:dyDescent="0.25">
      <c r="A1667" t="s">
        <v>2306</v>
      </c>
      <c r="B1667" t="s">
        <v>70</v>
      </c>
      <c r="C1667" t="s">
        <v>3096</v>
      </c>
      <c r="D1667" t="s">
        <v>4078</v>
      </c>
    </row>
    <row r="1668" spans="1:4" x14ac:dyDescent="0.25">
      <c r="A1668" t="s">
        <v>2322</v>
      </c>
      <c r="B1668" t="s">
        <v>70</v>
      </c>
      <c r="C1668" t="s">
        <v>3096</v>
      </c>
      <c r="D1668" t="s">
        <v>50</v>
      </c>
    </row>
    <row r="1669" spans="1:4" x14ac:dyDescent="0.25">
      <c r="A1669" t="s">
        <v>2348</v>
      </c>
      <c r="B1669" t="s">
        <v>70</v>
      </c>
      <c r="C1669" t="s">
        <v>3096</v>
      </c>
      <c r="D1669" t="s">
        <v>66</v>
      </c>
    </row>
    <row r="1670" spans="1:4" x14ac:dyDescent="0.25">
      <c r="A1670" t="s">
        <v>2355</v>
      </c>
      <c r="B1670" t="s">
        <v>70</v>
      </c>
      <c r="C1670" t="s">
        <v>3096</v>
      </c>
      <c r="D1670" t="s">
        <v>48</v>
      </c>
    </row>
    <row r="1671" spans="1:4" x14ac:dyDescent="0.25">
      <c r="A1671" t="s">
        <v>2417</v>
      </c>
      <c r="B1671" t="s">
        <v>70</v>
      </c>
      <c r="C1671" t="s">
        <v>3096</v>
      </c>
      <c r="D1671" t="s">
        <v>54</v>
      </c>
    </row>
    <row r="1672" spans="1:4" x14ac:dyDescent="0.25">
      <c r="A1672" t="s">
        <v>2431</v>
      </c>
      <c r="B1672" t="s">
        <v>70</v>
      </c>
      <c r="C1672" t="s">
        <v>3096</v>
      </c>
      <c r="D1672" t="s">
        <v>60</v>
      </c>
    </row>
    <row r="1673" spans="1:4" x14ac:dyDescent="0.25">
      <c r="A1673" t="s">
        <v>2435</v>
      </c>
      <c r="B1673" t="s">
        <v>70</v>
      </c>
      <c r="C1673" t="s">
        <v>3096</v>
      </c>
      <c r="D1673" t="s">
        <v>55</v>
      </c>
    </row>
    <row r="1674" spans="1:4" x14ac:dyDescent="0.25">
      <c r="A1674" t="s">
        <v>2440</v>
      </c>
      <c r="B1674" t="s">
        <v>70</v>
      </c>
      <c r="C1674" t="s">
        <v>3096</v>
      </c>
      <c r="D1674" t="s">
        <v>60</v>
      </c>
    </row>
    <row r="1675" spans="1:4" x14ac:dyDescent="0.25">
      <c r="A1675" t="s">
        <v>2479</v>
      </c>
      <c r="B1675" t="s">
        <v>70</v>
      </c>
      <c r="C1675" t="s">
        <v>3096</v>
      </c>
      <c r="D1675" t="s">
        <v>61</v>
      </c>
    </row>
    <row r="1676" spans="1:4" x14ac:dyDescent="0.25">
      <c r="A1676" t="s">
        <v>2483</v>
      </c>
      <c r="B1676" t="s">
        <v>70</v>
      </c>
      <c r="C1676" t="s">
        <v>3096</v>
      </c>
      <c r="D1676" t="s">
        <v>55</v>
      </c>
    </row>
    <row r="1677" spans="1:4" x14ac:dyDescent="0.25">
      <c r="A1677" t="s">
        <v>2487</v>
      </c>
      <c r="B1677" t="s">
        <v>70</v>
      </c>
      <c r="C1677" t="s">
        <v>3096</v>
      </c>
      <c r="D1677" t="s">
        <v>61</v>
      </c>
    </row>
    <row r="1678" spans="1:4" x14ac:dyDescent="0.25">
      <c r="A1678" t="s">
        <v>2524</v>
      </c>
      <c r="B1678" t="s">
        <v>70</v>
      </c>
      <c r="C1678" t="s">
        <v>3096</v>
      </c>
      <c r="D1678" t="s">
        <v>54</v>
      </c>
    </row>
    <row r="1679" spans="1:4" x14ac:dyDescent="0.25">
      <c r="A1679" t="s">
        <v>2528</v>
      </c>
      <c r="B1679" t="s">
        <v>70</v>
      </c>
      <c r="C1679" t="s">
        <v>3096</v>
      </c>
      <c r="D1679" t="s">
        <v>53</v>
      </c>
    </row>
    <row r="1680" spans="1:4" x14ac:dyDescent="0.25">
      <c r="A1680" t="s">
        <v>2539</v>
      </c>
      <c r="B1680" t="s">
        <v>70</v>
      </c>
      <c r="C1680" t="s">
        <v>3096</v>
      </c>
      <c r="D1680" t="s">
        <v>55</v>
      </c>
    </row>
    <row r="1681" spans="1:4" x14ac:dyDescent="0.25">
      <c r="A1681" t="s">
        <v>2556</v>
      </c>
      <c r="B1681" t="s">
        <v>70</v>
      </c>
      <c r="C1681" t="s">
        <v>3096</v>
      </c>
      <c r="D1681" t="s">
        <v>3101</v>
      </c>
    </row>
    <row r="1682" spans="1:4" x14ac:dyDescent="0.25">
      <c r="A1682" t="s">
        <v>2564</v>
      </c>
      <c r="B1682" t="s">
        <v>70</v>
      </c>
      <c r="C1682" t="s">
        <v>3096</v>
      </c>
      <c r="D1682" t="s">
        <v>54</v>
      </c>
    </row>
    <row r="1683" spans="1:4" x14ac:dyDescent="0.25">
      <c r="A1683" t="s">
        <v>2581</v>
      </c>
      <c r="B1683" t="s">
        <v>70</v>
      </c>
      <c r="C1683" t="s">
        <v>3096</v>
      </c>
      <c r="D1683" t="s">
        <v>55</v>
      </c>
    </row>
    <row r="1684" spans="1:4" x14ac:dyDescent="0.25">
      <c r="A1684" t="s">
        <v>2589</v>
      </c>
      <c r="B1684" t="s">
        <v>70</v>
      </c>
      <c r="C1684" t="s">
        <v>3096</v>
      </c>
      <c r="D1684" t="s">
        <v>61</v>
      </c>
    </row>
    <row r="1685" spans="1:4" x14ac:dyDescent="0.25">
      <c r="A1685" t="s">
        <v>2605</v>
      </c>
      <c r="B1685" t="s">
        <v>70</v>
      </c>
      <c r="C1685" t="s">
        <v>3096</v>
      </c>
      <c r="D1685" t="s">
        <v>60</v>
      </c>
    </row>
    <row r="1686" spans="1:4" x14ac:dyDescent="0.25">
      <c r="A1686" t="s">
        <v>2690</v>
      </c>
      <c r="B1686" t="s">
        <v>70</v>
      </c>
      <c r="C1686" t="s">
        <v>3096</v>
      </c>
      <c r="D1686" t="s">
        <v>55</v>
      </c>
    </row>
    <row r="1687" spans="1:4" x14ac:dyDescent="0.25">
      <c r="A1687" t="s">
        <v>2698</v>
      </c>
      <c r="B1687" t="s">
        <v>70</v>
      </c>
      <c r="C1687" t="s">
        <v>3096</v>
      </c>
      <c r="D1687" t="s">
        <v>48</v>
      </c>
    </row>
    <row r="1688" spans="1:4" x14ac:dyDescent="0.25">
      <c r="A1688" t="s">
        <v>2713</v>
      </c>
      <c r="B1688" t="s">
        <v>70</v>
      </c>
      <c r="C1688" t="s">
        <v>3096</v>
      </c>
      <c r="D1688" t="s">
        <v>53</v>
      </c>
    </row>
    <row r="1689" spans="1:4" x14ac:dyDescent="0.25">
      <c r="A1689" t="s">
        <v>2745</v>
      </c>
      <c r="B1689" t="s">
        <v>70</v>
      </c>
      <c r="C1689" t="s">
        <v>3096</v>
      </c>
      <c r="D1689" t="s">
        <v>53</v>
      </c>
    </row>
    <row r="1690" spans="1:4" x14ac:dyDescent="0.25">
      <c r="A1690" t="s">
        <v>2773</v>
      </c>
      <c r="B1690" t="s">
        <v>70</v>
      </c>
      <c r="C1690" t="s">
        <v>3096</v>
      </c>
      <c r="D1690" t="s">
        <v>49</v>
      </c>
    </row>
    <row r="1691" spans="1:4" x14ac:dyDescent="0.25">
      <c r="A1691" t="s">
        <v>2838</v>
      </c>
      <c r="B1691" t="s">
        <v>70</v>
      </c>
      <c r="C1691" t="s">
        <v>3096</v>
      </c>
      <c r="D1691" t="s">
        <v>56</v>
      </c>
    </row>
    <row r="1692" spans="1:4" x14ac:dyDescent="0.25">
      <c r="A1692" t="s">
        <v>2890</v>
      </c>
      <c r="B1692" t="s">
        <v>70</v>
      </c>
      <c r="C1692" t="s">
        <v>3096</v>
      </c>
      <c r="D1692" t="s">
        <v>53</v>
      </c>
    </row>
    <row r="1693" spans="1:4" x14ac:dyDescent="0.25">
      <c r="A1693" t="s">
        <v>2897</v>
      </c>
      <c r="B1693" t="s">
        <v>70</v>
      </c>
      <c r="C1693" t="s">
        <v>3096</v>
      </c>
      <c r="D1693" t="s">
        <v>54</v>
      </c>
    </row>
    <row r="1694" spans="1:4" x14ac:dyDescent="0.25">
      <c r="A1694" t="s">
        <v>118</v>
      </c>
      <c r="B1694" t="s">
        <v>70</v>
      </c>
      <c r="C1694" t="s">
        <v>3096</v>
      </c>
      <c r="D1694" t="s">
        <v>3100</v>
      </c>
    </row>
    <row r="1695" spans="1:4" x14ac:dyDescent="0.25">
      <c r="A1695" t="s">
        <v>436</v>
      </c>
      <c r="B1695" t="s">
        <v>70</v>
      </c>
      <c r="C1695" t="s">
        <v>3096</v>
      </c>
      <c r="D1695" t="s">
        <v>4078</v>
      </c>
    </row>
    <row r="1696" spans="1:4" x14ac:dyDescent="0.25">
      <c r="A1696" t="s">
        <v>525</v>
      </c>
      <c r="B1696" t="s">
        <v>70</v>
      </c>
      <c r="C1696" t="s">
        <v>3096</v>
      </c>
      <c r="D1696" t="s">
        <v>62</v>
      </c>
    </row>
    <row r="1697" spans="1:4" x14ac:dyDescent="0.25">
      <c r="A1697" t="s">
        <v>554</v>
      </c>
      <c r="B1697" t="s">
        <v>70</v>
      </c>
      <c r="C1697" t="s">
        <v>3096</v>
      </c>
      <c r="D1697" t="s">
        <v>63</v>
      </c>
    </row>
    <row r="1698" spans="1:4" x14ac:dyDescent="0.25">
      <c r="A1698" t="s">
        <v>609</v>
      </c>
      <c r="B1698" t="s">
        <v>70</v>
      </c>
      <c r="C1698" t="s">
        <v>3096</v>
      </c>
      <c r="D1698" t="s">
        <v>49</v>
      </c>
    </row>
    <row r="1699" spans="1:4" x14ac:dyDescent="0.25">
      <c r="A1699" t="s">
        <v>731</v>
      </c>
      <c r="B1699" t="s">
        <v>70</v>
      </c>
      <c r="C1699" t="s">
        <v>3096</v>
      </c>
      <c r="D1699" t="s">
        <v>56</v>
      </c>
    </row>
    <row r="1700" spans="1:4" x14ac:dyDescent="0.25">
      <c r="A1700" t="s">
        <v>890</v>
      </c>
      <c r="B1700" t="s">
        <v>70</v>
      </c>
      <c r="C1700" t="s">
        <v>3096</v>
      </c>
      <c r="D1700" t="s">
        <v>48</v>
      </c>
    </row>
    <row r="1701" spans="1:4" x14ac:dyDescent="0.25">
      <c r="A1701" t="s">
        <v>1292</v>
      </c>
      <c r="B1701" t="s">
        <v>70</v>
      </c>
      <c r="C1701" t="s">
        <v>3096</v>
      </c>
      <c r="D1701" t="s">
        <v>56</v>
      </c>
    </row>
    <row r="1702" spans="1:4" x14ac:dyDescent="0.25">
      <c r="A1702" t="s">
        <v>1318</v>
      </c>
      <c r="B1702" t="s">
        <v>70</v>
      </c>
      <c r="C1702" t="s">
        <v>3096</v>
      </c>
      <c r="D1702" t="s">
        <v>4078</v>
      </c>
    </row>
    <row r="1703" spans="1:4" x14ac:dyDescent="0.25">
      <c r="A1703" t="s">
        <v>1460</v>
      </c>
      <c r="B1703" t="s">
        <v>70</v>
      </c>
      <c r="C1703" t="s">
        <v>3096</v>
      </c>
      <c r="D1703" t="s">
        <v>4078</v>
      </c>
    </row>
    <row r="1704" spans="1:4" x14ac:dyDescent="0.25">
      <c r="A1704" t="s">
        <v>1766</v>
      </c>
      <c r="B1704" t="s">
        <v>70</v>
      </c>
      <c r="C1704" t="s">
        <v>3096</v>
      </c>
      <c r="D1704" t="s">
        <v>50</v>
      </c>
    </row>
    <row r="1705" spans="1:4" x14ac:dyDescent="0.25">
      <c r="A1705" t="s">
        <v>1851</v>
      </c>
      <c r="B1705" t="s">
        <v>70</v>
      </c>
      <c r="C1705" t="s">
        <v>3096</v>
      </c>
      <c r="D1705" t="s">
        <v>53</v>
      </c>
    </row>
    <row r="1706" spans="1:4" x14ac:dyDescent="0.25">
      <c r="A1706" t="s">
        <v>2074</v>
      </c>
      <c r="B1706" t="s">
        <v>70</v>
      </c>
      <c r="C1706" t="s">
        <v>3096</v>
      </c>
      <c r="D1706" t="s">
        <v>55</v>
      </c>
    </row>
    <row r="1707" spans="1:4" x14ac:dyDescent="0.25">
      <c r="A1707" t="s">
        <v>2158</v>
      </c>
      <c r="B1707" t="s">
        <v>70</v>
      </c>
      <c r="C1707" t="s">
        <v>3096</v>
      </c>
      <c r="D1707" t="s">
        <v>4078</v>
      </c>
    </row>
    <row r="1708" spans="1:4" x14ac:dyDescent="0.25">
      <c r="A1708" t="s">
        <v>2232</v>
      </c>
      <c r="B1708" t="s">
        <v>70</v>
      </c>
      <c r="C1708" t="s">
        <v>3096</v>
      </c>
      <c r="D1708" t="s">
        <v>57</v>
      </c>
    </row>
    <row r="1709" spans="1:4" x14ac:dyDescent="0.25">
      <c r="A1709" t="s">
        <v>2263</v>
      </c>
      <c r="B1709" t="s">
        <v>70</v>
      </c>
      <c r="C1709" t="s">
        <v>3096</v>
      </c>
      <c r="D1709" t="s">
        <v>49</v>
      </c>
    </row>
    <row r="1710" spans="1:4" x14ac:dyDescent="0.25">
      <c r="A1710" t="s">
        <v>2296</v>
      </c>
      <c r="B1710" t="s">
        <v>70</v>
      </c>
      <c r="C1710" t="s">
        <v>3096</v>
      </c>
      <c r="D1710" t="s">
        <v>56</v>
      </c>
    </row>
    <row r="1711" spans="1:4" x14ac:dyDescent="0.25">
      <c r="A1711" t="s">
        <v>2361</v>
      </c>
      <c r="B1711" t="s">
        <v>70</v>
      </c>
      <c r="C1711" t="s">
        <v>3096</v>
      </c>
      <c r="D1711" t="s">
        <v>53</v>
      </c>
    </row>
    <row r="1712" spans="1:4" x14ac:dyDescent="0.25">
      <c r="A1712" t="s">
        <v>2638</v>
      </c>
      <c r="B1712" t="s">
        <v>70</v>
      </c>
      <c r="C1712" t="s">
        <v>3096</v>
      </c>
      <c r="D1712" t="s">
        <v>53</v>
      </c>
    </row>
    <row r="1713" spans="1:4" x14ac:dyDescent="0.25">
      <c r="A1713" t="s">
        <v>2673</v>
      </c>
      <c r="B1713" t="s">
        <v>70</v>
      </c>
      <c r="C1713" t="s">
        <v>3096</v>
      </c>
      <c r="D1713" t="s">
        <v>53</v>
      </c>
    </row>
    <row r="1714" spans="1:4" x14ac:dyDescent="0.25">
      <c r="A1714" t="s">
        <v>2712</v>
      </c>
      <c r="B1714" t="s">
        <v>70</v>
      </c>
      <c r="C1714" t="s">
        <v>3096</v>
      </c>
      <c r="D1714" t="s">
        <v>61</v>
      </c>
    </row>
    <row r="1715" spans="1:4" x14ac:dyDescent="0.25">
      <c r="A1715" t="s">
        <v>2910</v>
      </c>
      <c r="B1715" t="s">
        <v>70</v>
      </c>
      <c r="C1715" t="s">
        <v>3096</v>
      </c>
      <c r="D1715" t="s">
        <v>56</v>
      </c>
    </row>
    <row r="1716" spans="1:4" x14ac:dyDescent="0.25">
      <c r="A1716" t="s">
        <v>2917</v>
      </c>
      <c r="B1716" t="s">
        <v>70</v>
      </c>
      <c r="C1716" t="s">
        <v>3096</v>
      </c>
      <c r="D1716" t="s">
        <v>53</v>
      </c>
    </row>
    <row r="1717" spans="1:4" x14ac:dyDescent="0.25">
      <c r="A1717" t="s">
        <v>2925</v>
      </c>
      <c r="B1717" t="s">
        <v>70</v>
      </c>
      <c r="C1717" t="s">
        <v>3096</v>
      </c>
      <c r="D1717" t="s">
        <v>53</v>
      </c>
    </row>
    <row r="1718" spans="1:4" x14ac:dyDescent="0.25">
      <c r="A1718" t="s">
        <v>2949</v>
      </c>
      <c r="B1718" t="s">
        <v>70</v>
      </c>
      <c r="C1718" t="s">
        <v>3096</v>
      </c>
      <c r="D1718" t="s">
        <v>58</v>
      </c>
    </row>
    <row r="1719" spans="1:4" x14ac:dyDescent="0.25">
      <c r="A1719" t="s">
        <v>2962</v>
      </c>
      <c r="B1719" t="s">
        <v>70</v>
      </c>
      <c r="C1719" t="s">
        <v>3096</v>
      </c>
      <c r="D1719" t="s">
        <v>4078</v>
      </c>
    </row>
    <row r="1720" spans="1:4" x14ac:dyDescent="0.25">
      <c r="A1720" t="s">
        <v>2978</v>
      </c>
      <c r="B1720" t="s">
        <v>70</v>
      </c>
      <c r="C1720" t="s">
        <v>3096</v>
      </c>
      <c r="D1720" t="s">
        <v>4078</v>
      </c>
    </row>
    <row r="1721" spans="1:4" x14ac:dyDescent="0.25">
      <c r="A1721" t="s">
        <v>2980</v>
      </c>
      <c r="B1721" t="s">
        <v>70</v>
      </c>
      <c r="C1721" t="s">
        <v>3096</v>
      </c>
      <c r="D1721" t="s">
        <v>3101</v>
      </c>
    </row>
    <row r="1722" spans="1:4" x14ac:dyDescent="0.25">
      <c r="A1722" t="s">
        <v>2983</v>
      </c>
      <c r="B1722" t="s">
        <v>70</v>
      </c>
      <c r="C1722" t="s">
        <v>3096</v>
      </c>
      <c r="D1722" t="s">
        <v>63</v>
      </c>
    </row>
    <row r="1723" spans="1:4" x14ac:dyDescent="0.25">
      <c r="A1723" t="s">
        <v>3011</v>
      </c>
      <c r="B1723" t="s">
        <v>70</v>
      </c>
      <c r="C1723" t="s">
        <v>3096</v>
      </c>
      <c r="D1723" t="s">
        <v>53</v>
      </c>
    </row>
    <row r="1724" spans="1:4" x14ac:dyDescent="0.25">
      <c r="A1724" t="s">
        <v>3014</v>
      </c>
      <c r="B1724" t="s">
        <v>70</v>
      </c>
      <c r="C1724" t="s">
        <v>3096</v>
      </c>
      <c r="D1724" t="s">
        <v>53</v>
      </c>
    </row>
    <row r="1725" spans="1:4" x14ac:dyDescent="0.25">
      <c r="A1725" t="s">
        <v>3038</v>
      </c>
      <c r="B1725" t="s">
        <v>70</v>
      </c>
      <c r="C1725" t="s">
        <v>3096</v>
      </c>
      <c r="D1725" t="s">
        <v>58</v>
      </c>
    </row>
    <row r="1726" spans="1:4" x14ac:dyDescent="0.25">
      <c r="A1726" t="s">
        <v>3047</v>
      </c>
      <c r="B1726" t="s">
        <v>70</v>
      </c>
      <c r="C1726" t="s">
        <v>3096</v>
      </c>
      <c r="D1726" t="s">
        <v>52</v>
      </c>
    </row>
    <row r="1727" spans="1:4" x14ac:dyDescent="0.25">
      <c r="A1727" t="s">
        <v>3053</v>
      </c>
      <c r="B1727" t="s">
        <v>70</v>
      </c>
      <c r="C1727" t="s">
        <v>3096</v>
      </c>
      <c r="D1727" t="s">
        <v>4078</v>
      </c>
    </row>
    <row r="1728" spans="1:4" x14ac:dyDescent="0.25">
      <c r="A1728" t="s">
        <v>3074</v>
      </c>
      <c r="B1728" t="s">
        <v>70</v>
      </c>
      <c r="C1728" t="s">
        <v>3096</v>
      </c>
      <c r="D1728" t="s">
        <v>61</v>
      </c>
    </row>
    <row r="1729" spans="1:4" x14ac:dyDescent="0.25">
      <c r="A1729" t="s">
        <v>3078</v>
      </c>
      <c r="B1729" t="s">
        <v>70</v>
      </c>
      <c r="C1729" t="s">
        <v>3096</v>
      </c>
      <c r="D1729" t="s">
        <v>54</v>
      </c>
    </row>
    <row r="1730" spans="1:4" x14ac:dyDescent="0.25">
      <c r="A1730" t="s">
        <v>3091</v>
      </c>
      <c r="B1730" t="s">
        <v>70</v>
      </c>
      <c r="C1730" t="s">
        <v>3096</v>
      </c>
      <c r="D1730" t="s">
        <v>62</v>
      </c>
    </row>
    <row r="1731" spans="1:4" x14ac:dyDescent="0.25">
      <c r="A1731" t="s">
        <v>3127</v>
      </c>
      <c r="B1731" t="s">
        <v>70</v>
      </c>
      <c r="C1731" t="s">
        <v>3096</v>
      </c>
      <c r="D1731" t="s">
        <v>62</v>
      </c>
    </row>
    <row r="1732" spans="1:4" x14ac:dyDescent="0.25">
      <c r="A1732" t="s">
        <v>3133</v>
      </c>
      <c r="B1732" t="s">
        <v>70</v>
      </c>
      <c r="C1732" t="s">
        <v>3096</v>
      </c>
      <c r="D1732" t="s">
        <v>49</v>
      </c>
    </row>
    <row r="1733" spans="1:4" x14ac:dyDescent="0.25">
      <c r="A1733" t="s">
        <v>3191</v>
      </c>
      <c r="B1733" t="s">
        <v>70</v>
      </c>
      <c r="C1733" t="s">
        <v>3096</v>
      </c>
      <c r="D1733" t="s">
        <v>61</v>
      </c>
    </row>
    <row r="1734" spans="1:4" x14ac:dyDescent="0.25">
      <c r="A1734" t="s">
        <v>3220</v>
      </c>
      <c r="B1734" t="s">
        <v>70</v>
      </c>
      <c r="C1734" t="s">
        <v>3096</v>
      </c>
      <c r="D1734" t="s">
        <v>54</v>
      </c>
    </row>
    <row r="1735" spans="1:4" x14ac:dyDescent="0.25">
      <c r="A1735" t="s">
        <v>3235</v>
      </c>
      <c r="B1735" t="s">
        <v>70</v>
      </c>
      <c r="C1735" t="s">
        <v>3096</v>
      </c>
      <c r="D1735" t="s">
        <v>48</v>
      </c>
    </row>
    <row r="1736" spans="1:4" x14ac:dyDescent="0.25">
      <c r="A1736" t="s">
        <v>3263</v>
      </c>
      <c r="B1736" t="s">
        <v>70</v>
      </c>
      <c r="C1736" t="s">
        <v>3096</v>
      </c>
      <c r="D1736" t="s">
        <v>51</v>
      </c>
    </row>
    <row r="1737" spans="1:4" x14ac:dyDescent="0.25">
      <c r="A1737" t="s">
        <v>3337</v>
      </c>
      <c r="B1737" t="s">
        <v>70</v>
      </c>
      <c r="C1737" t="s">
        <v>3096</v>
      </c>
      <c r="D1737" t="s">
        <v>48</v>
      </c>
    </row>
    <row r="1738" spans="1:4" x14ac:dyDescent="0.25">
      <c r="A1738" t="s">
        <v>3447</v>
      </c>
      <c r="B1738" t="s">
        <v>70</v>
      </c>
      <c r="C1738" t="s">
        <v>3096</v>
      </c>
      <c r="D1738" t="s">
        <v>4078</v>
      </c>
    </row>
    <row r="1739" spans="1:4" x14ac:dyDescent="0.25">
      <c r="A1739" t="s">
        <v>3470</v>
      </c>
      <c r="B1739" t="s">
        <v>70</v>
      </c>
      <c r="C1739" t="s">
        <v>3096</v>
      </c>
      <c r="D1739" t="s">
        <v>48</v>
      </c>
    </row>
    <row r="1740" spans="1:4" x14ac:dyDescent="0.25">
      <c r="A1740" t="s">
        <v>3476</v>
      </c>
      <c r="B1740" t="s">
        <v>70</v>
      </c>
      <c r="C1740" t="s">
        <v>3096</v>
      </c>
      <c r="D1740" t="s">
        <v>4078</v>
      </c>
    </row>
    <row r="1741" spans="1:4" x14ac:dyDescent="0.25">
      <c r="A1741" t="s">
        <v>3516</v>
      </c>
      <c r="B1741" t="s">
        <v>70</v>
      </c>
      <c r="C1741" t="s">
        <v>3096</v>
      </c>
      <c r="D1741" t="s">
        <v>56</v>
      </c>
    </row>
    <row r="1742" spans="1:4" x14ac:dyDescent="0.25">
      <c r="A1742" t="s">
        <v>3721</v>
      </c>
      <c r="B1742" t="s">
        <v>70</v>
      </c>
      <c r="C1742" t="s">
        <v>3096</v>
      </c>
      <c r="D1742" t="s">
        <v>58</v>
      </c>
    </row>
    <row r="1743" spans="1:4" x14ac:dyDescent="0.25">
      <c r="A1743" t="s">
        <v>106</v>
      </c>
      <c r="B1743" t="s">
        <v>70</v>
      </c>
      <c r="C1743" t="s">
        <v>4077</v>
      </c>
      <c r="D1743" t="s">
        <v>52</v>
      </c>
    </row>
    <row r="1744" spans="1:4" x14ac:dyDescent="0.25">
      <c r="A1744" t="s">
        <v>208</v>
      </c>
      <c r="B1744" t="s">
        <v>70</v>
      </c>
      <c r="C1744" t="s">
        <v>4077</v>
      </c>
      <c r="D1744" t="s">
        <v>53</v>
      </c>
    </row>
    <row r="1745" spans="1:4" x14ac:dyDescent="0.25">
      <c r="A1745" t="s">
        <v>248</v>
      </c>
      <c r="B1745" t="s">
        <v>70</v>
      </c>
      <c r="C1745" t="s">
        <v>4077</v>
      </c>
      <c r="D1745" t="s">
        <v>55</v>
      </c>
    </row>
    <row r="1746" spans="1:4" x14ac:dyDescent="0.25">
      <c r="A1746" t="s">
        <v>250</v>
      </c>
      <c r="B1746" t="s">
        <v>70</v>
      </c>
      <c r="C1746" t="s">
        <v>4077</v>
      </c>
      <c r="D1746" t="s">
        <v>54</v>
      </c>
    </row>
    <row r="1747" spans="1:4" x14ac:dyDescent="0.25">
      <c r="A1747" t="s">
        <v>264</v>
      </c>
      <c r="B1747" t="s">
        <v>70</v>
      </c>
      <c r="C1747" t="s">
        <v>4077</v>
      </c>
      <c r="D1747" t="s">
        <v>54</v>
      </c>
    </row>
    <row r="1748" spans="1:4" x14ac:dyDescent="0.25">
      <c r="A1748" t="s">
        <v>287</v>
      </c>
      <c r="B1748" t="s">
        <v>70</v>
      </c>
      <c r="C1748" t="s">
        <v>4077</v>
      </c>
      <c r="D1748" t="s">
        <v>54</v>
      </c>
    </row>
    <row r="1749" spans="1:4" x14ac:dyDescent="0.25">
      <c r="A1749" t="s">
        <v>389</v>
      </c>
      <c r="B1749" t="s">
        <v>70</v>
      </c>
      <c r="C1749" t="s">
        <v>4077</v>
      </c>
      <c r="D1749" t="s">
        <v>53</v>
      </c>
    </row>
    <row r="1750" spans="1:4" x14ac:dyDescent="0.25">
      <c r="A1750" t="s">
        <v>542</v>
      </c>
      <c r="B1750" t="s">
        <v>70</v>
      </c>
      <c r="C1750" t="s">
        <v>4077</v>
      </c>
      <c r="D1750" t="s">
        <v>51</v>
      </c>
    </row>
    <row r="1751" spans="1:4" x14ac:dyDescent="0.25">
      <c r="A1751" t="s">
        <v>614</v>
      </c>
      <c r="B1751" t="s">
        <v>70</v>
      </c>
      <c r="C1751" t="s">
        <v>4077</v>
      </c>
      <c r="D1751" t="s">
        <v>60</v>
      </c>
    </row>
    <row r="1752" spans="1:4" x14ac:dyDescent="0.25">
      <c r="A1752" t="s">
        <v>671</v>
      </c>
      <c r="B1752" t="s">
        <v>70</v>
      </c>
      <c r="C1752" t="s">
        <v>4077</v>
      </c>
      <c r="D1752" t="s">
        <v>55</v>
      </c>
    </row>
    <row r="1753" spans="1:4" x14ac:dyDescent="0.25">
      <c r="A1753" t="s">
        <v>724</v>
      </c>
      <c r="B1753" t="s">
        <v>70</v>
      </c>
      <c r="C1753" t="s">
        <v>4077</v>
      </c>
      <c r="D1753" t="s">
        <v>52</v>
      </c>
    </row>
    <row r="1754" spans="1:4" x14ac:dyDescent="0.25">
      <c r="A1754" t="s">
        <v>765</v>
      </c>
      <c r="B1754" t="s">
        <v>70</v>
      </c>
      <c r="C1754" t="s">
        <v>4077</v>
      </c>
      <c r="D1754" t="s">
        <v>54</v>
      </c>
    </row>
    <row r="1755" spans="1:4" x14ac:dyDescent="0.25">
      <c r="A1755" t="s">
        <v>807</v>
      </c>
      <c r="B1755" t="s">
        <v>70</v>
      </c>
      <c r="C1755" t="s">
        <v>4077</v>
      </c>
      <c r="D1755" t="s">
        <v>61</v>
      </c>
    </row>
    <row r="1756" spans="1:4" x14ac:dyDescent="0.25">
      <c r="A1756" t="s">
        <v>822</v>
      </c>
      <c r="B1756" t="s">
        <v>70</v>
      </c>
      <c r="C1756" t="s">
        <v>4077</v>
      </c>
      <c r="D1756" t="s">
        <v>53</v>
      </c>
    </row>
    <row r="1757" spans="1:4" x14ac:dyDescent="0.25">
      <c r="A1757" t="s">
        <v>840</v>
      </c>
      <c r="B1757" t="s">
        <v>70</v>
      </c>
      <c r="C1757" t="s">
        <v>4077</v>
      </c>
      <c r="D1757" t="s">
        <v>55</v>
      </c>
    </row>
    <row r="1758" spans="1:4" x14ac:dyDescent="0.25">
      <c r="A1758" t="s">
        <v>852</v>
      </c>
      <c r="B1758" t="s">
        <v>70</v>
      </c>
      <c r="C1758" t="s">
        <v>4077</v>
      </c>
      <c r="D1758" t="s">
        <v>51</v>
      </c>
    </row>
    <row r="1759" spans="1:4" x14ac:dyDescent="0.25">
      <c r="A1759" t="s">
        <v>869</v>
      </c>
      <c r="B1759" t="s">
        <v>70</v>
      </c>
      <c r="C1759" t="s">
        <v>4077</v>
      </c>
      <c r="D1759" t="s">
        <v>56</v>
      </c>
    </row>
    <row r="1760" spans="1:4" x14ac:dyDescent="0.25">
      <c r="A1760" t="s">
        <v>964</v>
      </c>
      <c r="B1760" t="s">
        <v>70</v>
      </c>
      <c r="C1760" t="s">
        <v>4077</v>
      </c>
      <c r="D1760" t="s">
        <v>48</v>
      </c>
    </row>
    <row r="1761" spans="1:4" x14ac:dyDescent="0.25">
      <c r="A1761" t="s">
        <v>1076</v>
      </c>
      <c r="B1761" t="s">
        <v>70</v>
      </c>
      <c r="C1761" t="s">
        <v>4077</v>
      </c>
      <c r="D1761" t="s">
        <v>3101</v>
      </c>
    </row>
    <row r="1762" spans="1:4" x14ac:dyDescent="0.25">
      <c r="A1762" t="s">
        <v>1175</v>
      </c>
      <c r="B1762" t="s">
        <v>70</v>
      </c>
      <c r="C1762" t="s">
        <v>4077</v>
      </c>
      <c r="D1762" t="s">
        <v>50</v>
      </c>
    </row>
    <row r="1763" spans="1:4" x14ac:dyDescent="0.25">
      <c r="A1763" t="s">
        <v>1258</v>
      </c>
      <c r="B1763" t="s">
        <v>70</v>
      </c>
      <c r="C1763" t="s">
        <v>4077</v>
      </c>
      <c r="D1763" t="s">
        <v>50</v>
      </c>
    </row>
    <row r="1764" spans="1:4" x14ac:dyDescent="0.25">
      <c r="A1764" t="s">
        <v>1284</v>
      </c>
      <c r="B1764" t="s">
        <v>70</v>
      </c>
      <c r="C1764" t="s">
        <v>4077</v>
      </c>
      <c r="D1764" t="s">
        <v>55</v>
      </c>
    </row>
    <row r="1765" spans="1:4" x14ac:dyDescent="0.25">
      <c r="A1765" t="s">
        <v>1374</v>
      </c>
      <c r="B1765" t="s">
        <v>70</v>
      </c>
      <c r="C1765" t="s">
        <v>4077</v>
      </c>
      <c r="D1765" t="s">
        <v>63</v>
      </c>
    </row>
    <row r="1766" spans="1:4" x14ac:dyDescent="0.25">
      <c r="A1766" t="s">
        <v>1381</v>
      </c>
      <c r="B1766" t="s">
        <v>70</v>
      </c>
      <c r="C1766" t="s">
        <v>4077</v>
      </c>
      <c r="D1766" t="s">
        <v>54</v>
      </c>
    </row>
    <row r="1767" spans="1:4" x14ac:dyDescent="0.25">
      <c r="A1767" t="s">
        <v>1384</v>
      </c>
      <c r="B1767" t="s">
        <v>70</v>
      </c>
      <c r="C1767" t="s">
        <v>4077</v>
      </c>
      <c r="D1767" t="s">
        <v>53</v>
      </c>
    </row>
    <row r="1768" spans="1:4" x14ac:dyDescent="0.25">
      <c r="A1768" t="s">
        <v>1413</v>
      </c>
      <c r="B1768" t="s">
        <v>70</v>
      </c>
      <c r="C1768" t="s">
        <v>4077</v>
      </c>
      <c r="D1768" t="s">
        <v>50</v>
      </c>
    </row>
    <row r="1769" spans="1:4" x14ac:dyDescent="0.25">
      <c r="A1769" t="s">
        <v>1423</v>
      </c>
      <c r="B1769" t="s">
        <v>70</v>
      </c>
      <c r="C1769" t="s">
        <v>4077</v>
      </c>
      <c r="D1769" t="s">
        <v>61</v>
      </c>
    </row>
    <row r="1770" spans="1:4" x14ac:dyDescent="0.25">
      <c r="A1770" t="s">
        <v>1458</v>
      </c>
      <c r="B1770" t="s">
        <v>70</v>
      </c>
      <c r="C1770" t="s">
        <v>4077</v>
      </c>
      <c r="D1770" t="s">
        <v>3101</v>
      </c>
    </row>
    <row r="1771" spans="1:4" x14ac:dyDescent="0.25">
      <c r="A1771" t="s">
        <v>1467</v>
      </c>
      <c r="B1771" t="s">
        <v>70</v>
      </c>
      <c r="C1771" t="s">
        <v>4077</v>
      </c>
      <c r="D1771" t="s">
        <v>61</v>
      </c>
    </row>
    <row r="1772" spans="1:4" x14ac:dyDescent="0.25">
      <c r="A1772" t="s">
        <v>1474</v>
      </c>
      <c r="B1772" t="s">
        <v>70</v>
      </c>
      <c r="C1772" t="s">
        <v>4077</v>
      </c>
      <c r="D1772" t="s">
        <v>4078</v>
      </c>
    </row>
    <row r="1773" spans="1:4" x14ac:dyDescent="0.25">
      <c r="A1773" t="s">
        <v>1480</v>
      </c>
      <c r="B1773" t="s">
        <v>70</v>
      </c>
      <c r="C1773" t="s">
        <v>4077</v>
      </c>
      <c r="D1773" t="s">
        <v>59</v>
      </c>
    </row>
    <row r="1774" spans="1:4" x14ac:dyDescent="0.25">
      <c r="A1774" t="s">
        <v>1483</v>
      </c>
      <c r="B1774" t="s">
        <v>70</v>
      </c>
      <c r="C1774" t="s">
        <v>4077</v>
      </c>
      <c r="D1774" t="s">
        <v>54</v>
      </c>
    </row>
    <row r="1775" spans="1:4" x14ac:dyDescent="0.25">
      <c r="A1775" t="s">
        <v>1529</v>
      </c>
      <c r="B1775" t="s">
        <v>70</v>
      </c>
      <c r="C1775" t="s">
        <v>4077</v>
      </c>
      <c r="D1775" t="s">
        <v>58</v>
      </c>
    </row>
    <row r="1776" spans="1:4" x14ac:dyDescent="0.25">
      <c r="A1776" t="s">
        <v>1597</v>
      </c>
      <c r="B1776" t="s">
        <v>70</v>
      </c>
      <c r="C1776" t="s">
        <v>4077</v>
      </c>
      <c r="D1776" t="s">
        <v>53</v>
      </c>
    </row>
    <row r="1777" spans="1:4" x14ac:dyDescent="0.25">
      <c r="A1777" t="s">
        <v>1602</v>
      </c>
      <c r="B1777" t="s">
        <v>70</v>
      </c>
      <c r="C1777" t="s">
        <v>4077</v>
      </c>
      <c r="D1777" t="s">
        <v>3101</v>
      </c>
    </row>
    <row r="1778" spans="1:4" x14ac:dyDescent="0.25">
      <c r="A1778" t="s">
        <v>1604</v>
      </c>
      <c r="B1778" t="s">
        <v>70</v>
      </c>
      <c r="C1778" t="s">
        <v>4077</v>
      </c>
      <c r="D1778" t="s">
        <v>54</v>
      </c>
    </row>
    <row r="1779" spans="1:4" x14ac:dyDescent="0.25">
      <c r="A1779" t="s">
        <v>1616</v>
      </c>
      <c r="B1779" t="s">
        <v>70</v>
      </c>
      <c r="C1779" t="s">
        <v>4077</v>
      </c>
      <c r="D1779" t="s">
        <v>64</v>
      </c>
    </row>
    <row r="1780" spans="1:4" x14ac:dyDescent="0.25">
      <c r="A1780" t="s">
        <v>1636</v>
      </c>
      <c r="B1780" t="s">
        <v>70</v>
      </c>
      <c r="C1780" t="s">
        <v>4077</v>
      </c>
      <c r="D1780" t="s">
        <v>50</v>
      </c>
    </row>
    <row r="1781" spans="1:4" x14ac:dyDescent="0.25">
      <c r="A1781" t="s">
        <v>1653</v>
      </c>
      <c r="B1781" t="s">
        <v>70</v>
      </c>
      <c r="C1781" t="s">
        <v>4077</v>
      </c>
      <c r="D1781" t="s">
        <v>3101</v>
      </c>
    </row>
    <row r="1782" spans="1:4" x14ac:dyDescent="0.25">
      <c r="A1782" t="s">
        <v>1662</v>
      </c>
      <c r="B1782" t="s">
        <v>70</v>
      </c>
      <c r="C1782" t="s">
        <v>4077</v>
      </c>
      <c r="D1782" t="s">
        <v>56</v>
      </c>
    </row>
    <row r="1783" spans="1:4" x14ac:dyDescent="0.25">
      <c r="A1783" t="s">
        <v>1676</v>
      </c>
      <c r="B1783" t="s">
        <v>70</v>
      </c>
      <c r="C1783" t="s">
        <v>4077</v>
      </c>
      <c r="D1783" t="s">
        <v>55</v>
      </c>
    </row>
    <row r="1784" spans="1:4" x14ac:dyDescent="0.25">
      <c r="A1784" t="s">
        <v>1684</v>
      </c>
      <c r="B1784" t="s">
        <v>70</v>
      </c>
      <c r="C1784" t="s">
        <v>4077</v>
      </c>
      <c r="D1784" t="s">
        <v>58</v>
      </c>
    </row>
    <row r="1785" spans="1:4" x14ac:dyDescent="0.25">
      <c r="A1785" t="s">
        <v>1689</v>
      </c>
      <c r="B1785" t="s">
        <v>70</v>
      </c>
      <c r="C1785" t="s">
        <v>4077</v>
      </c>
      <c r="D1785" t="s">
        <v>3101</v>
      </c>
    </row>
    <row r="1786" spans="1:4" x14ac:dyDescent="0.25">
      <c r="A1786" t="s">
        <v>1895</v>
      </c>
      <c r="B1786" t="s">
        <v>70</v>
      </c>
      <c r="C1786" t="s">
        <v>4077</v>
      </c>
      <c r="D1786" t="s">
        <v>51</v>
      </c>
    </row>
    <row r="1787" spans="1:4" x14ac:dyDescent="0.25">
      <c r="A1787" t="s">
        <v>1968</v>
      </c>
      <c r="B1787" t="s">
        <v>70</v>
      </c>
      <c r="C1787" t="s">
        <v>4077</v>
      </c>
      <c r="D1787" t="s">
        <v>59</v>
      </c>
    </row>
    <row r="1788" spans="1:4" x14ac:dyDescent="0.25">
      <c r="A1788" t="s">
        <v>2007</v>
      </c>
      <c r="B1788" t="s">
        <v>70</v>
      </c>
      <c r="C1788" t="s">
        <v>4077</v>
      </c>
      <c r="D1788" t="s">
        <v>3101</v>
      </c>
    </row>
    <row r="1789" spans="1:4" x14ac:dyDescent="0.25">
      <c r="A1789" t="s">
        <v>2012</v>
      </c>
      <c r="B1789" t="s">
        <v>70</v>
      </c>
      <c r="C1789" t="s">
        <v>4077</v>
      </c>
      <c r="D1789" t="s">
        <v>4078</v>
      </c>
    </row>
    <row r="1790" spans="1:4" x14ac:dyDescent="0.25">
      <c r="A1790" t="s">
        <v>2024</v>
      </c>
      <c r="B1790" t="s">
        <v>70</v>
      </c>
      <c r="C1790" t="s">
        <v>4077</v>
      </c>
      <c r="D1790" t="s">
        <v>56</v>
      </c>
    </row>
    <row r="1791" spans="1:4" x14ac:dyDescent="0.25">
      <c r="A1791" t="s">
        <v>2028</v>
      </c>
      <c r="B1791" t="s">
        <v>70</v>
      </c>
      <c r="C1791" t="s">
        <v>4077</v>
      </c>
      <c r="D1791" t="s">
        <v>4078</v>
      </c>
    </row>
    <row r="1792" spans="1:4" x14ac:dyDescent="0.25">
      <c r="A1792" t="s">
        <v>2051</v>
      </c>
      <c r="B1792" t="s">
        <v>70</v>
      </c>
      <c r="C1792" t="s">
        <v>4077</v>
      </c>
      <c r="D1792" t="s">
        <v>60</v>
      </c>
    </row>
    <row r="1793" spans="1:4" x14ac:dyDescent="0.25">
      <c r="A1793" t="s">
        <v>2063</v>
      </c>
      <c r="B1793" t="s">
        <v>70</v>
      </c>
      <c r="C1793" t="s">
        <v>4077</v>
      </c>
      <c r="D1793" t="s">
        <v>61</v>
      </c>
    </row>
    <row r="1794" spans="1:4" x14ac:dyDescent="0.25">
      <c r="A1794" t="s">
        <v>2066</v>
      </c>
      <c r="B1794" t="s">
        <v>70</v>
      </c>
      <c r="C1794" t="s">
        <v>4077</v>
      </c>
      <c r="D1794" t="s">
        <v>56</v>
      </c>
    </row>
    <row r="1795" spans="1:4" x14ac:dyDescent="0.25">
      <c r="A1795" t="s">
        <v>2079</v>
      </c>
      <c r="B1795" t="s">
        <v>70</v>
      </c>
      <c r="C1795" t="s">
        <v>4077</v>
      </c>
      <c r="D1795" t="s">
        <v>53</v>
      </c>
    </row>
    <row r="1796" spans="1:4" x14ac:dyDescent="0.25">
      <c r="A1796" t="s">
        <v>2112</v>
      </c>
      <c r="B1796" t="s">
        <v>70</v>
      </c>
      <c r="C1796" t="s">
        <v>4077</v>
      </c>
      <c r="D1796" t="s">
        <v>3101</v>
      </c>
    </row>
    <row r="1797" spans="1:4" x14ac:dyDescent="0.25">
      <c r="A1797" t="s">
        <v>2125</v>
      </c>
      <c r="B1797" t="s">
        <v>70</v>
      </c>
      <c r="C1797" t="s">
        <v>4077</v>
      </c>
      <c r="D1797" t="s">
        <v>60</v>
      </c>
    </row>
    <row r="1798" spans="1:4" x14ac:dyDescent="0.25">
      <c r="A1798" t="s">
        <v>2136</v>
      </c>
      <c r="B1798" t="s">
        <v>70</v>
      </c>
      <c r="C1798" t="s">
        <v>4077</v>
      </c>
      <c r="D1798" t="s">
        <v>52</v>
      </c>
    </row>
    <row r="1799" spans="1:4" x14ac:dyDescent="0.25">
      <c r="A1799" t="s">
        <v>2252</v>
      </c>
      <c r="B1799" t="s">
        <v>70</v>
      </c>
      <c r="C1799" t="s">
        <v>4077</v>
      </c>
      <c r="D1799" t="s">
        <v>53</v>
      </c>
    </row>
    <row r="1800" spans="1:4" x14ac:dyDescent="0.25">
      <c r="A1800" t="s">
        <v>2305</v>
      </c>
      <c r="B1800" t="s">
        <v>70</v>
      </c>
      <c r="C1800" t="s">
        <v>4077</v>
      </c>
      <c r="D1800" t="s">
        <v>61</v>
      </c>
    </row>
    <row r="1801" spans="1:4" x14ac:dyDescent="0.25">
      <c r="A1801" t="s">
        <v>2307</v>
      </c>
      <c r="B1801" t="s">
        <v>70</v>
      </c>
      <c r="C1801" t="s">
        <v>4077</v>
      </c>
      <c r="D1801" t="s">
        <v>3101</v>
      </c>
    </row>
    <row r="1802" spans="1:4" x14ac:dyDescent="0.25">
      <c r="A1802" t="s">
        <v>2326</v>
      </c>
      <c r="B1802" t="s">
        <v>70</v>
      </c>
      <c r="C1802" t="s">
        <v>4077</v>
      </c>
      <c r="D1802" t="s">
        <v>55</v>
      </c>
    </row>
    <row r="1803" spans="1:4" x14ac:dyDescent="0.25">
      <c r="A1803" t="s">
        <v>2337</v>
      </c>
      <c r="B1803" t="s">
        <v>70</v>
      </c>
      <c r="C1803" t="s">
        <v>4077</v>
      </c>
      <c r="D1803" t="s">
        <v>64</v>
      </c>
    </row>
    <row r="1804" spans="1:4" x14ac:dyDescent="0.25">
      <c r="A1804" t="s">
        <v>2354</v>
      </c>
      <c r="B1804" t="s">
        <v>70</v>
      </c>
      <c r="C1804" t="s">
        <v>4077</v>
      </c>
      <c r="D1804" t="s">
        <v>55</v>
      </c>
    </row>
    <row r="1805" spans="1:4" x14ac:dyDescent="0.25">
      <c r="A1805" t="s">
        <v>2396</v>
      </c>
      <c r="B1805" t="s">
        <v>70</v>
      </c>
      <c r="C1805" t="s">
        <v>4077</v>
      </c>
      <c r="D1805" t="s">
        <v>50</v>
      </c>
    </row>
    <row r="1806" spans="1:4" x14ac:dyDescent="0.25">
      <c r="A1806" t="s">
        <v>2403</v>
      </c>
      <c r="B1806" t="s">
        <v>70</v>
      </c>
      <c r="C1806" t="s">
        <v>4077</v>
      </c>
      <c r="D1806" t="s">
        <v>60</v>
      </c>
    </row>
    <row r="1807" spans="1:4" x14ac:dyDescent="0.25">
      <c r="A1807" t="s">
        <v>2412</v>
      </c>
      <c r="B1807" t="s">
        <v>70</v>
      </c>
      <c r="C1807" t="s">
        <v>4077</v>
      </c>
      <c r="D1807" t="s">
        <v>50</v>
      </c>
    </row>
    <row r="1808" spans="1:4" x14ac:dyDescent="0.25">
      <c r="A1808" t="s">
        <v>2414</v>
      </c>
      <c r="B1808" t="s">
        <v>70</v>
      </c>
      <c r="C1808" t="s">
        <v>4077</v>
      </c>
      <c r="D1808" t="s">
        <v>56</v>
      </c>
    </row>
    <row r="1809" spans="1:4" x14ac:dyDescent="0.25">
      <c r="A1809" t="s">
        <v>2419</v>
      </c>
      <c r="B1809" t="s">
        <v>70</v>
      </c>
      <c r="C1809" t="s">
        <v>4077</v>
      </c>
      <c r="D1809" t="s">
        <v>56</v>
      </c>
    </row>
    <row r="1810" spans="1:4" x14ac:dyDescent="0.25">
      <c r="A1810" t="s">
        <v>2427</v>
      </c>
      <c r="B1810" t="s">
        <v>70</v>
      </c>
      <c r="C1810" t="s">
        <v>4077</v>
      </c>
      <c r="D1810" t="s">
        <v>4078</v>
      </c>
    </row>
    <row r="1811" spans="1:4" x14ac:dyDescent="0.25">
      <c r="A1811" t="s">
        <v>2436</v>
      </c>
      <c r="B1811" t="s">
        <v>70</v>
      </c>
      <c r="C1811" t="s">
        <v>4077</v>
      </c>
      <c r="D1811" t="s">
        <v>55</v>
      </c>
    </row>
    <row r="1812" spans="1:4" x14ac:dyDescent="0.25">
      <c r="A1812" t="s">
        <v>2439</v>
      </c>
      <c r="B1812" t="s">
        <v>70</v>
      </c>
      <c r="C1812" t="s">
        <v>4077</v>
      </c>
      <c r="D1812" t="s">
        <v>53</v>
      </c>
    </row>
    <row r="1813" spans="1:4" x14ac:dyDescent="0.25">
      <c r="A1813" t="s">
        <v>2485</v>
      </c>
      <c r="B1813" t="s">
        <v>70</v>
      </c>
      <c r="C1813" t="s">
        <v>4077</v>
      </c>
      <c r="D1813" t="s">
        <v>65</v>
      </c>
    </row>
    <row r="1814" spans="1:4" x14ac:dyDescent="0.25">
      <c r="A1814" t="s">
        <v>2514</v>
      </c>
      <c r="B1814" t="s">
        <v>70</v>
      </c>
      <c r="C1814" t="s">
        <v>4077</v>
      </c>
      <c r="D1814" t="s">
        <v>58</v>
      </c>
    </row>
    <row r="1815" spans="1:4" x14ac:dyDescent="0.25">
      <c r="A1815" t="s">
        <v>2526</v>
      </c>
      <c r="B1815" t="s">
        <v>70</v>
      </c>
      <c r="C1815" t="s">
        <v>4077</v>
      </c>
      <c r="D1815" t="s">
        <v>54</v>
      </c>
    </row>
    <row r="1816" spans="1:4" x14ac:dyDescent="0.25">
      <c r="A1816" t="s">
        <v>2531</v>
      </c>
      <c r="B1816" t="s">
        <v>70</v>
      </c>
      <c r="C1816" t="s">
        <v>4077</v>
      </c>
      <c r="D1816" t="s">
        <v>56</v>
      </c>
    </row>
    <row r="1817" spans="1:4" x14ac:dyDescent="0.25">
      <c r="A1817" t="s">
        <v>2584</v>
      </c>
      <c r="B1817" t="s">
        <v>70</v>
      </c>
      <c r="C1817" t="s">
        <v>4077</v>
      </c>
      <c r="D1817" t="s">
        <v>53</v>
      </c>
    </row>
    <row r="1818" spans="1:4" x14ac:dyDescent="0.25">
      <c r="A1818" t="s">
        <v>2586</v>
      </c>
      <c r="B1818" t="s">
        <v>70</v>
      </c>
      <c r="C1818" t="s">
        <v>4077</v>
      </c>
      <c r="D1818" t="s">
        <v>49</v>
      </c>
    </row>
    <row r="1819" spans="1:4" x14ac:dyDescent="0.25">
      <c r="A1819" t="s">
        <v>2606</v>
      </c>
      <c r="B1819" t="s">
        <v>70</v>
      </c>
      <c r="C1819" t="s">
        <v>4077</v>
      </c>
      <c r="D1819" t="s">
        <v>51</v>
      </c>
    </row>
    <row r="1820" spans="1:4" x14ac:dyDescent="0.25">
      <c r="A1820" t="s">
        <v>2641</v>
      </c>
      <c r="B1820" t="s">
        <v>70</v>
      </c>
      <c r="C1820" t="s">
        <v>4077</v>
      </c>
      <c r="D1820" t="s">
        <v>57</v>
      </c>
    </row>
    <row r="1821" spans="1:4" x14ac:dyDescent="0.25">
      <c r="A1821" t="s">
        <v>2655</v>
      </c>
      <c r="B1821" t="s">
        <v>70</v>
      </c>
      <c r="C1821" t="s">
        <v>4077</v>
      </c>
      <c r="D1821" t="s">
        <v>55</v>
      </c>
    </row>
    <row r="1822" spans="1:4" x14ac:dyDescent="0.25">
      <c r="A1822" t="s">
        <v>2659</v>
      </c>
      <c r="B1822" t="s">
        <v>70</v>
      </c>
      <c r="C1822" t="s">
        <v>4077</v>
      </c>
      <c r="D1822" t="s">
        <v>64</v>
      </c>
    </row>
    <row r="1823" spans="1:4" x14ac:dyDescent="0.25">
      <c r="A1823" t="s">
        <v>2688</v>
      </c>
      <c r="B1823" t="s">
        <v>70</v>
      </c>
      <c r="C1823" t="s">
        <v>4077</v>
      </c>
      <c r="D1823" t="s">
        <v>56</v>
      </c>
    </row>
    <row r="1824" spans="1:4" x14ac:dyDescent="0.25">
      <c r="A1824" t="s">
        <v>2699</v>
      </c>
      <c r="B1824" t="s">
        <v>70</v>
      </c>
      <c r="C1824" t="s">
        <v>4077</v>
      </c>
      <c r="D1824" t="s">
        <v>56</v>
      </c>
    </row>
    <row r="1825" spans="1:4" x14ac:dyDescent="0.25">
      <c r="A1825" t="s">
        <v>2700</v>
      </c>
      <c r="B1825" t="s">
        <v>70</v>
      </c>
      <c r="C1825" t="s">
        <v>4077</v>
      </c>
      <c r="D1825" t="s">
        <v>55</v>
      </c>
    </row>
    <row r="1826" spans="1:4" x14ac:dyDescent="0.25">
      <c r="A1826" t="s">
        <v>2704</v>
      </c>
      <c r="B1826" t="s">
        <v>70</v>
      </c>
      <c r="C1826" t="s">
        <v>4077</v>
      </c>
      <c r="D1826" t="s">
        <v>53</v>
      </c>
    </row>
    <row r="1827" spans="1:4" x14ac:dyDescent="0.25">
      <c r="A1827" t="s">
        <v>2708</v>
      </c>
      <c r="B1827" t="s">
        <v>70</v>
      </c>
      <c r="C1827" t="s">
        <v>4077</v>
      </c>
      <c r="D1827" t="s">
        <v>4078</v>
      </c>
    </row>
    <row r="1828" spans="1:4" x14ac:dyDescent="0.25">
      <c r="A1828" t="s">
        <v>2756</v>
      </c>
      <c r="B1828" t="s">
        <v>70</v>
      </c>
      <c r="C1828" t="s">
        <v>4077</v>
      </c>
      <c r="D1828" t="s">
        <v>54</v>
      </c>
    </row>
    <row r="1829" spans="1:4" x14ac:dyDescent="0.25">
      <c r="A1829" t="s">
        <v>2789</v>
      </c>
      <c r="B1829" t="s">
        <v>70</v>
      </c>
      <c r="C1829" t="s">
        <v>4077</v>
      </c>
      <c r="D1829" t="s">
        <v>52</v>
      </c>
    </row>
    <row r="1830" spans="1:4" x14ac:dyDescent="0.25">
      <c r="A1830" t="s">
        <v>2809</v>
      </c>
      <c r="B1830" t="s">
        <v>70</v>
      </c>
      <c r="C1830" t="s">
        <v>4077</v>
      </c>
      <c r="D1830" t="s">
        <v>53</v>
      </c>
    </row>
    <row r="1831" spans="1:4" x14ac:dyDescent="0.25">
      <c r="A1831" t="s">
        <v>2826</v>
      </c>
      <c r="B1831" t="s">
        <v>70</v>
      </c>
      <c r="C1831" t="s">
        <v>4077</v>
      </c>
      <c r="D1831" t="s">
        <v>55</v>
      </c>
    </row>
    <row r="1832" spans="1:4" x14ac:dyDescent="0.25">
      <c r="A1832" t="s">
        <v>2861</v>
      </c>
      <c r="B1832" t="s">
        <v>70</v>
      </c>
      <c r="C1832" t="s">
        <v>4077</v>
      </c>
      <c r="D1832" t="s">
        <v>54</v>
      </c>
    </row>
    <row r="1833" spans="1:4" x14ac:dyDescent="0.25">
      <c r="A1833" t="s">
        <v>2889</v>
      </c>
      <c r="B1833" t="s">
        <v>70</v>
      </c>
      <c r="C1833" t="s">
        <v>4077</v>
      </c>
      <c r="D1833" t="s">
        <v>57</v>
      </c>
    </row>
    <row r="1834" spans="1:4" x14ac:dyDescent="0.25">
      <c r="A1834" t="s">
        <v>2959</v>
      </c>
      <c r="B1834" t="s">
        <v>70</v>
      </c>
      <c r="C1834" t="s">
        <v>4077</v>
      </c>
      <c r="D1834" t="s">
        <v>57</v>
      </c>
    </row>
    <row r="1835" spans="1:4" x14ac:dyDescent="0.25">
      <c r="A1835" t="s">
        <v>2969</v>
      </c>
      <c r="B1835" t="s">
        <v>70</v>
      </c>
      <c r="C1835" t="s">
        <v>4077</v>
      </c>
      <c r="D1835" t="s">
        <v>57</v>
      </c>
    </row>
    <row r="1836" spans="1:4" x14ac:dyDescent="0.25">
      <c r="A1836" t="s">
        <v>2973</v>
      </c>
      <c r="B1836" t="s">
        <v>70</v>
      </c>
      <c r="C1836" t="s">
        <v>4077</v>
      </c>
      <c r="D1836" t="s">
        <v>58</v>
      </c>
    </row>
    <row r="1837" spans="1:4" x14ac:dyDescent="0.25">
      <c r="A1837" t="s">
        <v>2992</v>
      </c>
      <c r="B1837" t="s">
        <v>70</v>
      </c>
      <c r="C1837" t="s">
        <v>4077</v>
      </c>
      <c r="D1837" t="s">
        <v>56</v>
      </c>
    </row>
    <row r="1838" spans="1:4" x14ac:dyDescent="0.25">
      <c r="A1838" t="s">
        <v>2993</v>
      </c>
      <c r="B1838" t="s">
        <v>70</v>
      </c>
      <c r="C1838" t="s">
        <v>4077</v>
      </c>
      <c r="D1838" t="s">
        <v>3101</v>
      </c>
    </row>
    <row r="1839" spans="1:4" x14ac:dyDescent="0.25">
      <c r="A1839" t="s">
        <v>3003</v>
      </c>
      <c r="B1839" t="s">
        <v>70</v>
      </c>
      <c r="C1839" t="s">
        <v>4077</v>
      </c>
      <c r="D1839" t="s">
        <v>61</v>
      </c>
    </row>
    <row r="1840" spans="1:4" x14ac:dyDescent="0.25">
      <c r="A1840" t="s">
        <v>3008</v>
      </c>
      <c r="B1840" t="s">
        <v>70</v>
      </c>
      <c r="C1840" t="s">
        <v>4077</v>
      </c>
      <c r="D1840" t="s">
        <v>62</v>
      </c>
    </row>
    <row r="1841" spans="1:4" x14ac:dyDescent="0.25">
      <c r="A1841" t="s">
        <v>3044</v>
      </c>
      <c r="B1841" t="s">
        <v>70</v>
      </c>
      <c r="C1841" t="s">
        <v>4077</v>
      </c>
      <c r="D1841" t="s">
        <v>56</v>
      </c>
    </row>
    <row r="1842" spans="1:4" x14ac:dyDescent="0.25">
      <c r="A1842" t="s">
        <v>3052</v>
      </c>
      <c r="B1842" t="s">
        <v>70</v>
      </c>
      <c r="C1842" t="s">
        <v>4077</v>
      </c>
      <c r="D1842" t="s">
        <v>62</v>
      </c>
    </row>
    <row r="1843" spans="1:4" x14ac:dyDescent="0.25">
      <c r="A1843" t="s">
        <v>3081</v>
      </c>
      <c r="B1843" t="s">
        <v>70</v>
      </c>
      <c r="C1843" t="s">
        <v>4077</v>
      </c>
      <c r="D1843" t="s">
        <v>62</v>
      </c>
    </row>
    <row r="1844" spans="1:4" x14ac:dyDescent="0.25">
      <c r="A1844" t="s">
        <v>3190</v>
      </c>
      <c r="B1844" t="s">
        <v>70</v>
      </c>
      <c r="C1844" t="s">
        <v>4077</v>
      </c>
      <c r="D1844" t="s">
        <v>53</v>
      </c>
    </row>
    <row r="1845" spans="1:4" x14ac:dyDescent="0.25">
      <c r="A1845" t="s">
        <v>3223</v>
      </c>
      <c r="B1845" t="s">
        <v>70</v>
      </c>
      <c r="C1845" t="s">
        <v>4077</v>
      </c>
      <c r="D1845" t="s">
        <v>54</v>
      </c>
    </row>
    <row r="1846" spans="1:4" x14ac:dyDescent="0.25">
      <c r="A1846" t="s">
        <v>3261</v>
      </c>
      <c r="B1846" t="s">
        <v>70</v>
      </c>
      <c r="C1846" t="s">
        <v>4077</v>
      </c>
      <c r="D1846" t="s">
        <v>3101</v>
      </c>
    </row>
    <row r="1847" spans="1:4" x14ac:dyDescent="0.25">
      <c r="A1847" t="s">
        <v>3291</v>
      </c>
      <c r="B1847" t="s">
        <v>70</v>
      </c>
      <c r="C1847" t="s">
        <v>4077</v>
      </c>
      <c r="D1847" t="s">
        <v>55</v>
      </c>
    </row>
    <row r="1848" spans="1:4" x14ac:dyDescent="0.25">
      <c r="A1848" t="s">
        <v>3324</v>
      </c>
      <c r="B1848" t="s">
        <v>70</v>
      </c>
      <c r="C1848" t="s">
        <v>4077</v>
      </c>
      <c r="D1848" t="s">
        <v>52</v>
      </c>
    </row>
    <row r="1849" spans="1:4" x14ac:dyDescent="0.25">
      <c r="A1849" t="s">
        <v>3338</v>
      </c>
      <c r="B1849" t="s">
        <v>70</v>
      </c>
      <c r="C1849" t="s">
        <v>4077</v>
      </c>
      <c r="D1849" t="s">
        <v>56</v>
      </c>
    </row>
    <row r="1850" spans="1:4" x14ac:dyDescent="0.25">
      <c r="A1850" t="s">
        <v>3339</v>
      </c>
      <c r="B1850" t="s">
        <v>70</v>
      </c>
      <c r="C1850" t="s">
        <v>4077</v>
      </c>
      <c r="D1850" t="s">
        <v>4078</v>
      </c>
    </row>
    <row r="1851" spans="1:4" x14ac:dyDescent="0.25">
      <c r="A1851" t="s">
        <v>3348</v>
      </c>
      <c r="B1851" t="s">
        <v>70</v>
      </c>
      <c r="C1851" t="s">
        <v>4077</v>
      </c>
      <c r="D1851" t="s">
        <v>49</v>
      </c>
    </row>
    <row r="1852" spans="1:4" x14ac:dyDescent="0.25">
      <c r="A1852" t="s">
        <v>3371</v>
      </c>
      <c r="B1852" t="s">
        <v>70</v>
      </c>
      <c r="C1852" t="s">
        <v>4077</v>
      </c>
      <c r="D1852" t="s">
        <v>57</v>
      </c>
    </row>
    <row r="1853" spans="1:4" x14ac:dyDescent="0.25">
      <c r="A1853" t="s">
        <v>3380</v>
      </c>
      <c r="B1853" t="s">
        <v>70</v>
      </c>
      <c r="C1853" t="s">
        <v>4077</v>
      </c>
      <c r="D1853" t="s">
        <v>56</v>
      </c>
    </row>
    <row r="1854" spans="1:4" x14ac:dyDescent="0.25">
      <c r="A1854" t="s">
        <v>3419</v>
      </c>
      <c r="B1854" t="s">
        <v>70</v>
      </c>
      <c r="C1854" t="s">
        <v>4077</v>
      </c>
      <c r="D1854" t="s">
        <v>50</v>
      </c>
    </row>
    <row r="1855" spans="1:4" x14ac:dyDescent="0.25">
      <c r="A1855" t="s">
        <v>3455</v>
      </c>
      <c r="B1855" t="s">
        <v>70</v>
      </c>
      <c r="C1855" t="s">
        <v>4077</v>
      </c>
      <c r="D1855" t="s">
        <v>57</v>
      </c>
    </row>
    <row r="1856" spans="1:4" x14ac:dyDescent="0.25">
      <c r="A1856" t="s">
        <v>3462</v>
      </c>
      <c r="B1856" t="s">
        <v>70</v>
      </c>
      <c r="C1856" t="s">
        <v>4077</v>
      </c>
      <c r="D1856" t="s">
        <v>62</v>
      </c>
    </row>
    <row r="1857" spans="1:4" x14ac:dyDescent="0.25">
      <c r="A1857" t="s">
        <v>3473</v>
      </c>
      <c r="B1857" t="s">
        <v>70</v>
      </c>
      <c r="C1857" t="s">
        <v>4077</v>
      </c>
      <c r="D1857" t="s">
        <v>54</v>
      </c>
    </row>
    <row r="1858" spans="1:4" x14ac:dyDescent="0.25">
      <c r="A1858" t="s">
        <v>3487</v>
      </c>
      <c r="B1858" t="s">
        <v>70</v>
      </c>
      <c r="C1858" t="s">
        <v>4077</v>
      </c>
      <c r="D1858" t="s">
        <v>3101</v>
      </c>
    </row>
    <row r="1859" spans="1:4" x14ac:dyDescent="0.25">
      <c r="A1859" t="s">
        <v>3506</v>
      </c>
      <c r="B1859" t="s">
        <v>70</v>
      </c>
      <c r="C1859" t="s">
        <v>4077</v>
      </c>
      <c r="D1859" t="s">
        <v>53</v>
      </c>
    </row>
    <row r="1860" spans="1:4" x14ac:dyDescent="0.25">
      <c r="A1860" t="s">
        <v>3513</v>
      </c>
      <c r="B1860" t="s">
        <v>70</v>
      </c>
      <c r="C1860" t="s">
        <v>4077</v>
      </c>
      <c r="D1860" t="s">
        <v>54</v>
      </c>
    </row>
    <row r="1861" spans="1:4" x14ac:dyDescent="0.25">
      <c r="A1861" t="s">
        <v>3532</v>
      </c>
      <c r="B1861" t="s">
        <v>70</v>
      </c>
      <c r="C1861" t="s">
        <v>4077</v>
      </c>
      <c r="D1861" t="s">
        <v>55</v>
      </c>
    </row>
    <row r="1862" spans="1:4" x14ac:dyDescent="0.25">
      <c r="A1862" t="s">
        <v>3536</v>
      </c>
      <c r="B1862" t="s">
        <v>70</v>
      </c>
      <c r="C1862" t="s">
        <v>4077</v>
      </c>
      <c r="D1862" t="s">
        <v>3101</v>
      </c>
    </row>
    <row r="1863" spans="1:4" x14ac:dyDescent="0.25">
      <c r="A1863" t="s">
        <v>3546</v>
      </c>
      <c r="B1863" t="s">
        <v>70</v>
      </c>
      <c r="C1863" t="s">
        <v>4077</v>
      </c>
      <c r="D1863" t="s">
        <v>4078</v>
      </c>
    </row>
    <row r="1864" spans="1:4" x14ac:dyDescent="0.25">
      <c r="A1864" t="s">
        <v>3548</v>
      </c>
      <c r="B1864" t="s">
        <v>70</v>
      </c>
      <c r="C1864" t="s">
        <v>4077</v>
      </c>
      <c r="D1864" t="s">
        <v>56</v>
      </c>
    </row>
    <row r="1865" spans="1:4" x14ac:dyDescent="0.25">
      <c r="A1865" t="s">
        <v>3552</v>
      </c>
      <c r="B1865" t="s">
        <v>70</v>
      </c>
      <c r="C1865" t="s">
        <v>4077</v>
      </c>
      <c r="D1865" t="s">
        <v>53</v>
      </c>
    </row>
    <row r="1866" spans="1:4" x14ac:dyDescent="0.25">
      <c r="A1866" t="s">
        <v>3555</v>
      </c>
      <c r="B1866" t="s">
        <v>70</v>
      </c>
      <c r="C1866" t="s">
        <v>4077</v>
      </c>
      <c r="D1866" t="s">
        <v>56</v>
      </c>
    </row>
    <row r="1867" spans="1:4" x14ac:dyDescent="0.25">
      <c r="A1867" t="s">
        <v>3557</v>
      </c>
      <c r="B1867" t="s">
        <v>70</v>
      </c>
      <c r="C1867" t="s">
        <v>4077</v>
      </c>
      <c r="D1867" t="s">
        <v>61</v>
      </c>
    </row>
    <row r="1868" spans="1:4" x14ac:dyDescent="0.25">
      <c r="A1868" t="s">
        <v>3560</v>
      </c>
      <c r="B1868" t="s">
        <v>70</v>
      </c>
      <c r="C1868" t="s">
        <v>4077</v>
      </c>
      <c r="D1868" t="s">
        <v>3100</v>
      </c>
    </row>
    <row r="1869" spans="1:4" x14ac:dyDescent="0.25">
      <c r="A1869" t="s">
        <v>3598</v>
      </c>
      <c r="B1869" t="s">
        <v>70</v>
      </c>
      <c r="C1869" t="s">
        <v>4077</v>
      </c>
      <c r="D1869" t="s">
        <v>48</v>
      </c>
    </row>
    <row r="1870" spans="1:4" x14ac:dyDescent="0.25">
      <c r="A1870" t="s">
        <v>3600</v>
      </c>
      <c r="B1870" t="s">
        <v>70</v>
      </c>
      <c r="C1870" t="s">
        <v>4077</v>
      </c>
      <c r="D1870" t="s">
        <v>3101</v>
      </c>
    </row>
    <row r="1871" spans="1:4" x14ac:dyDescent="0.25">
      <c r="A1871" t="s">
        <v>3602</v>
      </c>
      <c r="B1871" t="s">
        <v>70</v>
      </c>
      <c r="C1871" t="s">
        <v>4077</v>
      </c>
      <c r="D1871" t="s">
        <v>54</v>
      </c>
    </row>
    <row r="1872" spans="1:4" x14ac:dyDescent="0.25">
      <c r="A1872" t="s">
        <v>3603</v>
      </c>
      <c r="B1872" t="s">
        <v>70</v>
      </c>
      <c r="C1872" t="s">
        <v>4077</v>
      </c>
      <c r="D1872" t="s">
        <v>65</v>
      </c>
    </row>
    <row r="1873" spans="1:4" x14ac:dyDescent="0.25">
      <c r="A1873" t="s">
        <v>3638</v>
      </c>
      <c r="B1873" t="s">
        <v>70</v>
      </c>
      <c r="C1873" t="s">
        <v>4077</v>
      </c>
      <c r="D1873" t="s">
        <v>3101</v>
      </c>
    </row>
    <row r="1874" spans="1:4" x14ac:dyDescent="0.25">
      <c r="A1874" t="s">
        <v>3663</v>
      </c>
      <c r="B1874" t="s">
        <v>70</v>
      </c>
      <c r="C1874" t="s">
        <v>4077</v>
      </c>
      <c r="D1874" t="s">
        <v>3101</v>
      </c>
    </row>
    <row r="1875" spans="1:4" x14ac:dyDescent="0.25">
      <c r="A1875" t="s">
        <v>3677</v>
      </c>
      <c r="B1875" t="s">
        <v>70</v>
      </c>
      <c r="C1875" t="s">
        <v>4077</v>
      </c>
      <c r="D1875" t="s">
        <v>56</v>
      </c>
    </row>
    <row r="1876" spans="1:4" x14ac:dyDescent="0.25">
      <c r="A1876" t="s">
        <v>3690</v>
      </c>
      <c r="B1876" t="s">
        <v>70</v>
      </c>
      <c r="C1876" t="s">
        <v>4077</v>
      </c>
      <c r="D1876" t="s">
        <v>56</v>
      </c>
    </row>
    <row r="1877" spans="1:4" x14ac:dyDescent="0.25">
      <c r="A1877" t="s">
        <v>3754</v>
      </c>
      <c r="B1877" t="s">
        <v>70</v>
      </c>
      <c r="C1877" t="s">
        <v>4077</v>
      </c>
      <c r="D1877" t="s">
        <v>53</v>
      </c>
    </row>
    <row r="1878" spans="1:4" x14ac:dyDescent="0.25">
      <c r="A1878" t="s">
        <v>3812</v>
      </c>
      <c r="B1878" t="s">
        <v>70</v>
      </c>
      <c r="C1878" t="s">
        <v>4077</v>
      </c>
      <c r="D1878" t="s">
        <v>52</v>
      </c>
    </row>
    <row r="1879" spans="1:4" x14ac:dyDescent="0.25">
      <c r="A1879" t="s">
        <v>3856</v>
      </c>
      <c r="B1879" t="s">
        <v>70</v>
      </c>
      <c r="C1879" t="s">
        <v>4077</v>
      </c>
      <c r="D1879" t="s">
        <v>51</v>
      </c>
    </row>
    <row r="1880" spans="1:4" x14ac:dyDescent="0.25">
      <c r="A1880" t="s">
        <v>3858</v>
      </c>
      <c r="B1880" t="s">
        <v>70</v>
      </c>
      <c r="C1880" t="s">
        <v>4077</v>
      </c>
      <c r="D1880" t="s">
        <v>56</v>
      </c>
    </row>
    <row r="1881" spans="1:4" x14ac:dyDescent="0.25">
      <c r="A1881" t="s">
        <v>3894</v>
      </c>
      <c r="B1881" t="s">
        <v>70</v>
      </c>
      <c r="C1881" t="s">
        <v>4077</v>
      </c>
      <c r="D1881" t="s">
        <v>56</v>
      </c>
    </row>
    <row r="1882" spans="1:4" x14ac:dyDescent="0.25">
      <c r="A1882" t="s">
        <v>3938</v>
      </c>
      <c r="B1882" t="s">
        <v>70</v>
      </c>
      <c r="C1882" t="s">
        <v>4077</v>
      </c>
      <c r="D1882" t="s">
        <v>62</v>
      </c>
    </row>
    <row r="1883" spans="1:4" x14ac:dyDescent="0.25">
      <c r="A1883" t="s">
        <v>3964</v>
      </c>
      <c r="B1883" t="s">
        <v>70</v>
      </c>
      <c r="C1883" t="s">
        <v>4077</v>
      </c>
      <c r="D1883" t="s">
        <v>53</v>
      </c>
    </row>
    <row r="1884" spans="1:4" x14ac:dyDescent="0.25">
      <c r="A1884" t="s">
        <v>3991</v>
      </c>
      <c r="B1884" t="s">
        <v>70</v>
      </c>
      <c r="C1884" t="s">
        <v>4077</v>
      </c>
      <c r="D1884" t="s">
        <v>54</v>
      </c>
    </row>
    <row r="1885" spans="1:4" x14ac:dyDescent="0.25">
      <c r="A1885" t="s">
        <v>3998</v>
      </c>
      <c r="B1885" t="s">
        <v>70</v>
      </c>
      <c r="C1885" t="s">
        <v>4077</v>
      </c>
      <c r="D1885" t="s">
        <v>50</v>
      </c>
    </row>
    <row r="1886" spans="1:4" x14ac:dyDescent="0.25">
      <c r="A1886" t="s">
        <v>4024</v>
      </c>
      <c r="B1886" t="s">
        <v>70</v>
      </c>
      <c r="C1886" t="s">
        <v>4077</v>
      </c>
      <c r="D1886" t="s">
        <v>58</v>
      </c>
    </row>
    <row r="1887" spans="1:4" x14ac:dyDescent="0.25">
      <c r="A1887" t="s">
        <v>4032</v>
      </c>
      <c r="B1887" t="s">
        <v>70</v>
      </c>
      <c r="C1887" t="s">
        <v>4077</v>
      </c>
      <c r="D1887" t="s">
        <v>54</v>
      </c>
    </row>
    <row r="1888" spans="1:4" x14ac:dyDescent="0.25">
      <c r="A1888" t="s">
        <v>4076</v>
      </c>
      <c r="B1888" t="s">
        <v>70</v>
      </c>
      <c r="C1888" t="s">
        <v>4077</v>
      </c>
      <c r="D1888" t="s">
        <v>55</v>
      </c>
    </row>
    <row r="1889" spans="1:4" x14ac:dyDescent="0.25">
      <c r="A1889" t="s">
        <v>73</v>
      </c>
      <c r="B1889" t="s">
        <v>69</v>
      </c>
      <c r="C1889" t="s">
        <v>4077</v>
      </c>
      <c r="D1889" t="s">
        <v>62</v>
      </c>
    </row>
    <row r="1890" spans="1:4" x14ac:dyDescent="0.25">
      <c r="A1890" t="s">
        <v>93</v>
      </c>
      <c r="B1890" t="s">
        <v>69</v>
      </c>
      <c r="C1890" t="s">
        <v>3096</v>
      </c>
      <c r="D1890" t="s">
        <v>55</v>
      </c>
    </row>
    <row r="1891" spans="1:4" x14ac:dyDescent="0.25">
      <c r="A1891" t="s">
        <v>100</v>
      </c>
      <c r="B1891" t="s">
        <v>69</v>
      </c>
      <c r="C1891" t="s">
        <v>4077</v>
      </c>
      <c r="D1891" t="s">
        <v>3101</v>
      </c>
    </row>
    <row r="1892" spans="1:4" x14ac:dyDescent="0.25">
      <c r="A1892" t="s">
        <v>109</v>
      </c>
      <c r="B1892" t="s">
        <v>69</v>
      </c>
      <c r="C1892" t="s">
        <v>3096</v>
      </c>
      <c r="D1892" t="s">
        <v>54</v>
      </c>
    </row>
    <row r="1893" spans="1:4" x14ac:dyDescent="0.25">
      <c r="A1893" t="s">
        <v>126</v>
      </c>
      <c r="B1893" t="s">
        <v>69</v>
      </c>
      <c r="C1893" t="s">
        <v>3096</v>
      </c>
      <c r="D1893" t="s">
        <v>57</v>
      </c>
    </row>
    <row r="1894" spans="1:4" x14ac:dyDescent="0.25">
      <c r="A1894" t="s">
        <v>144</v>
      </c>
      <c r="B1894" t="s">
        <v>70</v>
      </c>
      <c r="C1894" t="s">
        <v>3096</v>
      </c>
      <c r="D1894" t="s">
        <v>57</v>
      </c>
    </row>
    <row r="1895" spans="1:4" x14ac:dyDescent="0.25">
      <c r="A1895" t="s">
        <v>146</v>
      </c>
      <c r="B1895" t="s">
        <v>69</v>
      </c>
      <c r="C1895" t="s">
        <v>4077</v>
      </c>
      <c r="D1895" t="s">
        <v>3101</v>
      </c>
    </row>
    <row r="1896" spans="1:4" x14ac:dyDescent="0.25">
      <c r="A1896" t="s">
        <v>159</v>
      </c>
      <c r="B1896" t="s">
        <v>69</v>
      </c>
      <c r="C1896" t="s">
        <v>4077</v>
      </c>
      <c r="D1896" t="s">
        <v>57</v>
      </c>
    </row>
    <row r="1897" spans="1:4" x14ac:dyDescent="0.25">
      <c r="A1897" t="s">
        <v>177</v>
      </c>
      <c r="B1897" t="s">
        <v>69</v>
      </c>
      <c r="C1897" t="s">
        <v>4077</v>
      </c>
      <c r="D1897" t="s">
        <v>65</v>
      </c>
    </row>
    <row r="1898" spans="1:4" x14ac:dyDescent="0.25">
      <c r="A1898" t="s">
        <v>184</v>
      </c>
      <c r="B1898" t="s">
        <v>69</v>
      </c>
      <c r="C1898" t="s">
        <v>4077</v>
      </c>
      <c r="D1898" t="s">
        <v>50</v>
      </c>
    </row>
    <row r="1899" spans="1:4" x14ac:dyDescent="0.25">
      <c r="A1899" t="s">
        <v>199</v>
      </c>
      <c r="B1899" t="s">
        <v>70</v>
      </c>
      <c r="C1899" t="s">
        <v>3096</v>
      </c>
      <c r="D1899" t="s">
        <v>53</v>
      </c>
    </row>
    <row r="1900" spans="1:4" x14ac:dyDescent="0.25">
      <c r="A1900" t="s">
        <v>207</v>
      </c>
      <c r="B1900" t="s">
        <v>70</v>
      </c>
      <c r="C1900" t="s">
        <v>3096</v>
      </c>
      <c r="D1900" t="s">
        <v>55</v>
      </c>
    </row>
    <row r="1901" spans="1:4" x14ac:dyDescent="0.25">
      <c r="A1901" t="s">
        <v>233</v>
      </c>
      <c r="B1901" t="s">
        <v>70</v>
      </c>
      <c r="C1901" t="s">
        <v>3096</v>
      </c>
      <c r="D1901" t="s">
        <v>4078</v>
      </c>
    </row>
    <row r="1902" spans="1:4" x14ac:dyDescent="0.25">
      <c r="A1902" t="s">
        <v>236</v>
      </c>
      <c r="B1902" t="s">
        <v>69</v>
      </c>
      <c r="C1902" t="s">
        <v>4077</v>
      </c>
      <c r="D1902" t="s">
        <v>3100</v>
      </c>
    </row>
    <row r="1903" spans="1:4" x14ac:dyDescent="0.25">
      <c r="A1903" t="s">
        <v>269</v>
      </c>
      <c r="B1903" t="s">
        <v>70</v>
      </c>
      <c r="C1903" t="s">
        <v>4077</v>
      </c>
      <c r="D1903" t="s">
        <v>52</v>
      </c>
    </row>
    <row r="1904" spans="1:4" x14ac:dyDescent="0.25">
      <c r="A1904" t="s">
        <v>273</v>
      </c>
      <c r="B1904" t="s">
        <v>69</v>
      </c>
      <c r="C1904" t="s">
        <v>3096</v>
      </c>
      <c r="D1904" t="s">
        <v>4078</v>
      </c>
    </row>
    <row r="1905" spans="1:4" x14ac:dyDescent="0.25">
      <c r="A1905" t="s">
        <v>275</v>
      </c>
      <c r="B1905" t="s">
        <v>69</v>
      </c>
      <c r="C1905" t="s">
        <v>4077</v>
      </c>
      <c r="D1905" t="s">
        <v>53</v>
      </c>
    </row>
    <row r="1906" spans="1:4" x14ac:dyDescent="0.25">
      <c r="A1906" t="s">
        <v>279</v>
      </c>
      <c r="B1906" t="s">
        <v>69</v>
      </c>
      <c r="C1906" t="s">
        <v>3096</v>
      </c>
      <c r="D1906" t="s">
        <v>54</v>
      </c>
    </row>
    <row r="1907" spans="1:4" x14ac:dyDescent="0.25">
      <c r="A1907" t="s">
        <v>283</v>
      </c>
      <c r="B1907" t="s">
        <v>70</v>
      </c>
      <c r="C1907" t="s">
        <v>3096</v>
      </c>
      <c r="D1907" t="s">
        <v>3100</v>
      </c>
    </row>
    <row r="1908" spans="1:4" x14ac:dyDescent="0.25">
      <c r="A1908" t="s">
        <v>297</v>
      </c>
      <c r="B1908" t="s">
        <v>70</v>
      </c>
      <c r="C1908" t="s">
        <v>4077</v>
      </c>
      <c r="D1908" t="s">
        <v>57</v>
      </c>
    </row>
    <row r="1909" spans="1:4" x14ac:dyDescent="0.25">
      <c r="A1909" t="s">
        <v>326</v>
      </c>
      <c r="B1909" t="s">
        <v>70</v>
      </c>
      <c r="C1909" t="s">
        <v>4077</v>
      </c>
      <c r="D1909" t="s">
        <v>4078</v>
      </c>
    </row>
    <row r="1910" spans="1:4" x14ac:dyDescent="0.25">
      <c r="A1910" t="s">
        <v>329</v>
      </c>
      <c r="B1910" t="s">
        <v>69</v>
      </c>
      <c r="C1910" t="s">
        <v>3096</v>
      </c>
      <c r="D1910" t="s">
        <v>49</v>
      </c>
    </row>
    <row r="1911" spans="1:4" x14ac:dyDescent="0.25">
      <c r="A1911" t="s">
        <v>332</v>
      </c>
      <c r="B1911" t="s">
        <v>70</v>
      </c>
      <c r="C1911" t="s">
        <v>3096</v>
      </c>
      <c r="D1911" t="s">
        <v>53</v>
      </c>
    </row>
    <row r="1912" spans="1:4" x14ac:dyDescent="0.25">
      <c r="A1912" t="s">
        <v>336</v>
      </c>
      <c r="B1912" t="s">
        <v>70</v>
      </c>
      <c r="C1912" t="s">
        <v>3096</v>
      </c>
      <c r="D1912" t="s">
        <v>3101</v>
      </c>
    </row>
    <row r="1913" spans="1:4" x14ac:dyDescent="0.25">
      <c r="A1913" t="s">
        <v>369</v>
      </c>
      <c r="B1913" t="s">
        <v>69</v>
      </c>
      <c r="C1913" t="s">
        <v>3096</v>
      </c>
      <c r="D1913" t="s">
        <v>53</v>
      </c>
    </row>
    <row r="1914" spans="1:4" x14ac:dyDescent="0.25">
      <c r="A1914" t="s">
        <v>376</v>
      </c>
      <c r="B1914" t="s">
        <v>70</v>
      </c>
      <c r="C1914" t="s">
        <v>3096</v>
      </c>
      <c r="D1914" t="s">
        <v>55</v>
      </c>
    </row>
    <row r="1915" spans="1:4" x14ac:dyDescent="0.25">
      <c r="A1915" t="s">
        <v>381</v>
      </c>
      <c r="B1915" t="s">
        <v>69</v>
      </c>
      <c r="C1915" t="s">
        <v>3096</v>
      </c>
      <c r="D1915" t="s">
        <v>53</v>
      </c>
    </row>
    <row r="1916" spans="1:4" x14ac:dyDescent="0.25">
      <c r="A1916" t="s">
        <v>388</v>
      </c>
      <c r="B1916" t="s">
        <v>69</v>
      </c>
      <c r="C1916" t="s">
        <v>3096</v>
      </c>
      <c r="D1916" t="s">
        <v>57</v>
      </c>
    </row>
    <row r="1917" spans="1:4" x14ac:dyDescent="0.25">
      <c r="A1917" t="s">
        <v>398</v>
      </c>
      <c r="B1917" t="s">
        <v>69</v>
      </c>
      <c r="C1917" t="s">
        <v>4077</v>
      </c>
      <c r="D1917" t="s">
        <v>56</v>
      </c>
    </row>
    <row r="1918" spans="1:4" x14ac:dyDescent="0.25">
      <c r="A1918" t="s">
        <v>409</v>
      </c>
      <c r="B1918" t="s">
        <v>70</v>
      </c>
      <c r="C1918" t="s">
        <v>3096</v>
      </c>
      <c r="D1918" t="s">
        <v>54</v>
      </c>
    </row>
    <row r="1919" spans="1:4" x14ac:dyDescent="0.25">
      <c r="A1919" t="s">
        <v>417</v>
      </c>
      <c r="B1919" t="s">
        <v>70</v>
      </c>
      <c r="C1919" t="s">
        <v>4077</v>
      </c>
      <c r="D1919" t="s">
        <v>4078</v>
      </c>
    </row>
    <row r="1920" spans="1:4" x14ac:dyDescent="0.25">
      <c r="A1920" t="s">
        <v>419</v>
      </c>
      <c r="B1920" t="s">
        <v>69</v>
      </c>
      <c r="C1920" t="s">
        <v>3096</v>
      </c>
      <c r="D1920" t="s">
        <v>55</v>
      </c>
    </row>
    <row r="1921" spans="1:4" x14ac:dyDescent="0.25">
      <c r="A1921" t="s">
        <v>427</v>
      </c>
      <c r="B1921" t="s">
        <v>70</v>
      </c>
      <c r="C1921" t="s">
        <v>4077</v>
      </c>
      <c r="D1921" t="s">
        <v>3101</v>
      </c>
    </row>
    <row r="1922" spans="1:4" x14ac:dyDescent="0.25">
      <c r="A1922" t="s">
        <v>438</v>
      </c>
      <c r="B1922" t="s">
        <v>69</v>
      </c>
      <c r="C1922" t="s">
        <v>3096</v>
      </c>
      <c r="D1922" t="s">
        <v>53</v>
      </c>
    </row>
    <row r="1923" spans="1:4" x14ac:dyDescent="0.25">
      <c r="A1923" t="s">
        <v>445</v>
      </c>
      <c r="B1923" t="s">
        <v>70</v>
      </c>
      <c r="C1923" t="s">
        <v>3096</v>
      </c>
      <c r="D1923" t="s">
        <v>57</v>
      </c>
    </row>
    <row r="1924" spans="1:4" x14ac:dyDescent="0.25">
      <c r="A1924" t="s">
        <v>464</v>
      </c>
      <c r="B1924" t="s">
        <v>70</v>
      </c>
      <c r="C1924" t="s">
        <v>3096</v>
      </c>
      <c r="D1924" t="s">
        <v>56</v>
      </c>
    </row>
    <row r="1925" spans="1:4" x14ac:dyDescent="0.25">
      <c r="A1925" t="s">
        <v>469</v>
      </c>
      <c r="B1925" t="s">
        <v>70</v>
      </c>
      <c r="C1925" t="s">
        <v>3096</v>
      </c>
      <c r="D1925" t="s">
        <v>54</v>
      </c>
    </row>
    <row r="1926" spans="1:4" x14ac:dyDescent="0.25">
      <c r="A1926" t="s">
        <v>483</v>
      </c>
      <c r="B1926" t="s">
        <v>69</v>
      </c>
      <c r="C1926" t="s">
        <v>3096</v>
      </c>
      <c r="D1926" t="s">
        <v>53</v>
      </c>
    </row>
    <row r="1927" spans="1:4" x14ac:dyDescent="0.25">
      <c r="A1927" t="s">
        <v>488</v>
      </c>
      <c r="B1927" t="s">
        <v>70</v>
      </c>
      <c r="C1927" t="s">
        <v>4077</v>
      </c>
      <c r="D1927" t="s">
        <v>56</v>
      </c>
    </row>
    <row r="1928" spans="1:4" x14ac:dyDescent="0.25">
      <c r="A1928" t="s">
        <v>500</v>
      </c>
      <c r="B1928" t="s">
        <v>69</v>
      </c>
      <c r="C1928" t="s">
        <v>4077</v>
      </c>
      <c r="D1928" t="s">
        <v>53</v>
      </c>
    </row>
    <row r="1929" spans="1:4" x14ac:dyDescent="0.25">
      <c r="A1929" t="s">
        <v>524</v>
      </c>
      <c r="B1929" t="s">
        <v>69</v>
      </c>
      <c r="C1929" t="s">
        <v>3096</v>
      </c>
      <c r="D1929" t="s">
        <v>57</v>
      </c>
    </row>
    <row r="1930" spans="1:4" x14ac:dyDescent="0.25">
      <c r="A1930" t="s">
        <v>532</v>
      </c>
      <c r="B1930" t="s">
        <v>70</v>
      </c>
      <c r="C1930" t="s">
        <v>3096</v>
      </c>
      <c r="D1930" t="s">
        <v>56</v>
      </c>
    </row>
    <row r="1931" spans="1:4" x14ac:dyDescent="0.25">
      <c r="A1931" t="s">
        <v>533</v>
      </c>
      <c r="B1931" t="s">
        <v>70</v>
      </c>
      <c r="C1931" t="s">
        <v>3096</v>
      </c>
      <c r="D1931" t="s">
        <v>56</v>
      </c>
    </row>
    <row r="1932" spans="1:4" x14ac:dyDescent="0.25">
      <c r="A1932" t="s">
        <v>535</v>
      </c>
      <c r="B1932" t="s">
        <v>69</v>
      </c>
      <c r="C1932" t="s">
        <v>4077</v>
      </c>
      <c r="D1932" t="s">
        <v>48</v>
      </c>
    </row>
    <row r="1933" spans="1:4" x14ac:dyDescent="0.25">
      <c r="A1933" t="s">
        <v>551</v>
      </c>
      <c r="B1933" t="s">
        <v>70</v>
      </c>
      <c r="C1933" t="s">
        <v>4077</v>
      </c>
      <c r="D1933" t="s">
        <v>54</v>
      </c>
    </row>
    <row r="1934" spans="1:4" x14ac:dyDescent="0.25">
      <c r="A1934" t="s">
        <v>555</v>
      </c>
      <c r="B1934" t="s">
        <v>69</v>
      </c>
      <c r="C1934" t="s">
        <v>3096</v>
      </c>
      <c r="D1934" t="s">
        <v>3100</v>
      </c>
    </row>
    <row r="1935" spans="1:4" x14ac:dyDescent="0.25">
      <c r="A1935" t="s">
        <v>560</v>
      </c>
      <c r="B1935" t="s">
        <v>70</v>
      </c>
      <c r="C1935" t="s">
        <v>3096</v>
      </c>
      <c r="D1935" t="s">
        <v>58</v>
      </c>
    </row>
    <row r="1936" spans="1:4" x14ac:dyDescent="0.25">
      <c r="A1936" t="s">
        <v>571</v>
      </c>
      <c r="B1936" t="s">
        <v>69</v>
      </c>
      <c r="C1936" t="s">
        <v>3096</v>
      </c>
      <c r="D1936" t="s">
        <v>48</v>
      </c>
    </row>
    <row r="1937" spans="1:4" x14ac:dyDescent="0.25">
      <c r="A1937" t="s">
        <v>575</v>
      </c>
      <c r="B1937" t="s">
        <v>69</v>
      </c>
      <c r="C1937" t="s">
        <v>3096</v>
      </c>
      <c r="D1937" t="s">
        <v>53</v>
      </c>
    </row>
    <row r="1938" spans="1:4" x14ac:dyDescent="0.25">
      <c r="A1938" t="s">
        <v>588</v>
      </c>
      <c r="B1938" t="s">
        <v>70</v>
      </c>
      <c r="C1938" t="s">
        <v>3096</v>
      </c>
      <c r="D1938" t="s">
        <v>54</v>
      </c>
    </row>
    <row r="1939" spans="1:4" x14ac:dyDescent="0.25">
      <c r="A1939" t="s">
        <v>606</v>
      </c>
      <c r="B1939" t="s">
        <v>69</v>
      </c>
      <c r="C1939" t="s">
        <v>4077</v>
      </c>
      <c r="D1939" t="s">
        <v>59</v>
      </c>
    </row>
    <row r="1940" spans="1:4" x14ac:dyDescent="0.25">
      <c r="A1940" t="s">
        <v>655</v>
      </c>
      <c r="B1940" t="s">
        <v>70</v>
      </c>
      <c r="C1940" t="s">
        <v>3096</v>
      </c>
      <c r="D1940" t="s">
        <v>48</v>
      </c>
    </row>
    <row r="1941" spans="1:4" x14ac:dyDescent="0.25">
      <c r="A1941" t="s">
        <v>670</v>
      </c>
      <c r="B1941" t="s">
        <v>70</v>
      </c>
      <c r="C1941" t="s">
        <v>3096</v>
      </c>
      <c r="D1941" t="s">
        <v>54</v>
      </c>
    </row>
    <row r="1942" spans="1:4" x14ac:dyDescent="0.25">
      <c r="A1942" t="s">
        <v>686</v>
      </c>
      <c r="B1942" t="s">
        <v>70</v>
      </c>
      <c r="C1942" t="s">
        <v>3096</v>
      </c>
      <c r="D1942" t="s">
        <v>51</v>
      </c>
    </row>
    <row r="1943" spans="1:4" x14ac:dyDescent="0.25">
      <c r="A1943" t="s">
        <v>691</v>
      </c>
      <c r="B1943" t="s">
        <v>69</v>
      </c>
      <c r="C1943" t="s">
        <v>4077</v>
      </c>
      <c r="D1943" t="s">
        <v>3100</v>
      </c>
    </row>
    <row r="1944" spans="1:4" x14ac:dyDescent="0.25">
      <c r="A1944" t="s">
        <v>692</v>
      </c>
      <c r="B1944" t="s">
        <v>69</v>
      </c>
      <c r="C1944" t="s">
        <v>4077</v>
      </c>
      <c r="D1944" t="s">
        <v>53</v>
      </c>
    </row>
    <row r="1945" spans="1:4" x14ac:dyDescent="0.25">
      <c r="A1945" t="s">
        <v>694</v>
      </c>
      <c r="B1945" t="s">
        <v>70</v>
      </c>
      <c r="C1945" t="s">
        <v>3096</v>
      </c>
      <c r="D1945" t="s">
        <v>3101</v>
      </c>
    </row>
    <row r="1946" spans="1:4" x14ac:dyDescent="0.25">
      <c r="A1946" t="s">
        <v>698</v>
      </c>
      <c r="B1946" t="s">
        <v>69</v>
      </c>
      <c r="C1946" t="s">
        <v>4077</v>
      </c>
      <c r="D1946" t="s">
        <v>61</v>
      </c>
    </row>
    <row r="1947" spans="1:4" x14ac:dyDescent="0.25">
      <c r="A1947" t="s">
        <v>701</v>
      </c>
      <c r="B1947" t="s">
        <v>70</v>
      </c>
      <c r="C1947" t="s">
        <v>3096</v>
      </c>
      <c r="D1947" t="s">
        <v>3100</v>
      </c>
    </row>
    <row r="1948" spans="1:4" x14ac:dyDescent="0.25">
      <c r="A1948" t="s">
        <v>710</v>
      </c>
      <c r="B1948" t="s">
        <v>69</v>
      </c>
      <c r="C1948" t="s">
        <v>4077</v>
      </c>
      <c r="D1948" t="s">
        <v>55</v>
      </c>
    </row>
    <row r="1949" spans="1:4" x14ac:dyDescent="0.25">
      <c r="A1949" t="s">
        <v>712</v>
      </c>
      <c r="B1949" t="s">
        <v>70</v>
      </c>
      <c r="C1949" t="s">
        <v>3096</v>
      </c>
      <c r="D1949" t="s">
        <v>4078</v>
      </c>
    </row>
    <row r="1950" spans="1:4" x14ac:dyDescent="0.25">
      <c r="A1950" t="s">
        <v>750</v>
      </c>
      <c r="B1950" t="s">
        <v>70</v>
      </c>
      <c r="C1950" t="s">
        <v>3096</v>
      </c>
      <c r="D1950" t="s">
        <v>63</v>
      </c>
    </row>
    <row r="1951" spans="1:4" x14ac:dyDescent="0.25">
      <c r="A1951" t="s">
        <v>755</v>
      </c>
      <c r="B1951" t="s">
        <v>69</v>
      </c>
      <c r="C1951" t="s">
        <v>3096</v>
      </c>
      <c r="D1951" t="s">
        <v>54</v>
      </c>
    </row>
    <row r="1952" spans="1:4" x14ac:dyDescent="0.25">
      <c r="A1952" t="s">
        <v>758</v>
      </c>
      <c r="B1952" t="s">
        <v>69</v>
      </c>
      <c r="C1952" t="s">
        <v>4077</v>
      </c>
      <c r="D1952" t="s">
        <v>3101</v>
      </c>
    </row>
    <row r="1953" spans="1:4" x14ac:dyDescent="0.25">
      <c r="A1953" t="s">
        <v>760</v>
      </c>
      <c r="B1953" t="s">
        <v>70</v>
      </c>
      <c r="C1953" t="s">
        <v>3096</v>
      </c>
      <c r="D1953" t="s">
        <v>55</v>
      </c>
    </row>
    <row r="1954" spans="1:4" x14ac:dyDescent="0.25">
      <c r="A1954" t="s">
        <v>771</v>
      </c>
      <c r="B1954" t="s">
        <v>70</v>
      </c>
      <c r="C1954" t="s">
        <v>3096</v>
      </c>
      <c r="D1954" t="s">
        <v>53</v>
      </c>
    </row>
    <row r="1955" spans="1:4" x14ac:dyDescent="0.25">
      <c r="A1955" t="s">
        <v>773</v>
      </c>
      <c r="B1955" t="s">
        <v>69</v>
      </c>
      <c r="C1955" t="s">
        <v>4077</v>
      </c>
      <c r="D1955" t="s">
        <v>54</v>
      </c>
    </row>
    <row r="1956" spans="1:4" x14ac:dyDescent="0.25">
      <c r="A1956" t="s">
        <v>792</v>
      </c>
      <c r="B1956" t="s">
        <v>70</v>
      </c>
      <c r="C1956" t="s">
        <v>3096</v>
      </c>
      <c r="D1956" t="s">
        <v>4078</v>
      </c>
    </row>
    <row r="1957" spans="1:4" x14ac:dyDescent="0.25">
      <c r="A1957" t="s">
        <v>797</v>
      </c>
      <c r="B1957" t="s">
        <v>70</v>
      </c>
      <c r="C1957" t="s">
        <v>4077</v>
      </c>
      <c r="D1957" t="s">
        <v>3101</v>
      </c>
    </row>
    <row r="1958" spans="1:4" x14ac:dyDescent="0.25">
      <c r="A1958" t="s">
        <v>809</v>
      </c>
      <c r="B1958" t="s">
        <v>70</v>
      </c>
      <c r="C1958" t="s">
        <v>4077</v>
      </c>
      <c r="D1958" t="s">
        <v>53</v>
      </c>
    </row>
    <row r="1959" spans="1:4" x14ac:dyDescent="0.25">
      <c r="A1959" t="s">
        <v>851</v>
      </c>
      <c r="B1959" t="s">
        <v>69</v>
      </c>
      <c r="C1959" t="s">
        <v>3096</v>
      </c>
      <c r="D1959" t="s">
        <v>56</v>
      </c>
    </row>
    <row r="1960" spans="1:4" x14ac:dyDescent="0.25">
      <c r="A1960" t="s">
        <v>858</v>
      </c>
      <c r="B1960" t="s">
        <v>70</v>
      </c>
      <c r="C1960" t="s">
        <v>3096</v>
      </c>
      <c r="D1960" t="s">
        <v>54</v>
      </c>
    </row>
    <row r="1961" spans="1:4" x14ac:dyDescent="0.25">
      <c r="A1961" t="s">
        <v>886</v>
      </c>
      <c r="B1961" t="s">
        <v>70</v>
      </c>
      <c r="C1961" t="s">
        <v>3096</v>
      </c>
      <c r="D1961" t="s">
        <v>49</v>
      </c>
    </row>
    <row r="1962" spans="1:4" x14ac:dyDescent="0.25">
      <c r="A1962" t="s">
        <v>889</v>
      </c>
      <c r="B1962" t="s">
        <v>70</v>
      </c>
      <c r="C1962" t="s">
        <v>4077</v>
      </c>
      <c r="D1962" t="s">
        <v>4078</v>
      </c>
    </row>
    <row r="1963" spans="1:4" x14ac:dyDescent="0.25">
      <c r="A1963" t="s">
        <v>896</v>
      </c>
      <c r="B1963" t="s">
        <v>69</v>
      </c>
      <c r="C1963" t="s">
        <v>4077</v>
      </c>
      <c r="D1963" t="s">
        <v>55</v>
      </c>
    </row>
    <row r="1964" spans="1:4" x14ac:dyDescent="0.25">
      <c r="A1964" t="s">
        <v>901</v>
      </c>
      <c r="B1964" t="s">
        <v>70</v>
      </c>
      <c r="C1964" t="s">
        <v>3096</v>
      </c>
      <c r="D1964" t="s">
        <v>55</v>
      </c>
    </row>
    <row r="1965" spans="1:4" x14ac:dyDescent="0.25">
      <c r="A1965" t="s">
        <v>902</v>
      </c>
      <c r="B1965" t="s">
        <v>69</v>
      </c>
      <c r="C1965" t="s">
        <v>3096</v>
      </c>
      <c r="D1965" t="s">
        <v>56</v>
      </c>
    </row>
    <row r="1966" spans="1:4" x14ac:dyDescent="0.25">
      <c r="A1966" t="s">
        <v>957</v>
      </c>
      <c r="B1966" t="s">
        <v>69</v>
      </c>
      <c r="C1966" t="s">
        <v>3096</v>
      </c>
      <c r="D1966" t="s">
        <v>48</v>
      </c>
    </row>
    <row r="1967" spans="1:4" x14ac:dyDescent="0.25">
      <c r="A1967" t="s">
        <v>972</v>
      </c>
      <c r="B1967" t="s">
        <v>69</v>
      </c>
      <c r="C1967" t="s">
        <v>3096</v>
      </c>
      <c r="D1967" t="s">
        <v>49</v>
      </c>
    </row>
    <row r="1968" spans="1:4" x14ac:dyDescent="0.25">
      <c r="A1968" t="s">
        <v>980</v>
      </c>
      <c r="B1968" t="s">
        <v>70</v>
      </c>
      <c r="C1968" t="s">
        <v>3096</v>
      </c>
      <c r="D1968" t="s">
        <v>48</v>
      </c>
    </row>
    <row r="1969" spans="1:4" x14ac:dyDescent="0.25">
      <c r="A1969" t="s">
        <v>1020</v>
      </c>
      <c r="B1969" t="s">
        <v>70</v>
      </c>
      <c r="C1969" t="s">
        <v>3096</v>
      </c>
      <c r="D1969" t="s">
        <v>54</v>
      </c>
    </row>
    <row r="1970" spans="1:4" x14ac:dyDescent="0.25">
      <c r="A1970" t="s">
        <v>1034</v>
      </c>
      <c r="B1970" t="s">
        <v>69</v>
      </c>
      <c r="C1970" t="s">
        <v>3096</v>
      </c>
      <c r="D1970" t="s">
        <v>56</v>
      </c>
    </row>
    <row r="1971" spans="1:4" x14ac:dyDescent="0.25">
      <c r="A1971" t="s">
        <v>1049</v>
      </c>
      <c r="B1971" t="s">
        <v>69</v>
      </c>
      <c r="C1971" t="s">
        <v>4077</v>
      </c>
      <c r="D1971" t="s">
        <v>50</v>
      </c>
    </row>
    <row r="1972" spans="1:4" x14ac:dyDescent="0.25">
      <c r="A1972" t="s">
        <v>1063</v>
      </c>
      <c r="B1972" t="s">
        <v>69</v>
      </c>
      <c r="C1972" t="s">
        <v>4077</v>
      </c>
      <c r="D1972" t="s">
        <v>4078</v>
      </c>
    </row>
    <row r="1973" spans="1:4" x14ac:dyDescent="0.25">
      <c r="A1973" t="s">
        <v>1066</v>
      </c>
      <c r="B1973" t="s">
        <v>69</v>
      </c>
      <c r="C1973" t="s">
        <v>3096</v>
      </c>
      <c r="D1973" t="s">
        <v>54</v>
      </c>
    </row>
    <row r="1974" spans="1:4" x14ac:dyDescent="0.25">
      <c r="A1974" t="s">
        <v>1086</v>
      </c>
      <c r="B1974" t="s">
        <v>69</v>
      </c>
      <c r="C1974" t="s">
        <v>3096</v>
      </c>
      <c r="D1974" t="s">
        <v>53</v>
      </c>
    </row>
    <row r="1975" spans="1:4" x14ac:dyDescent="0.25">
      <c r="A1975" t="s">
        <v>1101</v>
      </c>
      <c r="B1975" t="s">
        <v>70</v>
      </c>
      <c r="C1975" t="s">
        <v>4077</v>
      </c>
      <c r="D1975" t="s">
        <v>3100</v>
      </c>
    </row>
    <row r="1976" spans="1:4" x14ac:dyDescent="0.25">
      <c r="A1976" t="s">
        <v>1105</v>
      </c>
      <c r="B1976" t="s">
        <v>70</v>
      </c>
      <c r="C1976" t="s">
        <v>3096</v>
      </c>
      <c r="D1976" t="s">
        <v>54</v>
      </c>
    </row>
    <row r="1977" spans="1:4" x14ac:dyDescent="0.25">
      <c r="A1977" t="s">
        <v>1115</v>
      </c>
      <c r="B1977" t="s">
        <v>70</v>
      </c>
      <c r="C1977" t="s">
        <v>3096</v>
      </c>
      <c r="D1977" t="s">
        <v>55</v>
      </c>
    </row>
    <row r="1978" spans="1:4" x14ac:dyDescent="0.25">
      <c r="A1978" t="s">
        <v>1130</v>
      </c>
      <c r="B1978" t="s">
        <v>69</v>
      </c>
      <c r="C1978" t="s">
        <v>4077</v>
      </c>
      <c r="D1978" t="s">
        <v>59</v>
      </c>
    </row>
    <row r="1979" spans="1:4" x14ac:dyDescent="0.25">
      <c r="A1979" t="s">
        <v>1138</v>
      </c>
      <c r="B1979" t="s">
        <v>70</v>
      </c>
      <c r="C1979" t="s">
        <v>3096</v>
      </c>
      <c r="D1979" t="s">
        <v>63</v>
      </c>
    </row>
    <row r="1980" spans="1:4" x14ac:dyDescent="0.25">
      <c r="A1980" t="s">
        <v>1148</v>
      </c>
      <c r="B1980" t="s">
        <v>69</v>
      </c>
      <c r="C1980" t="s">
        <v>3096</v>
      </c>
      <c r="D1980" t="s">
        <v>56</v>
      </c>
    </row>
    <row r="1981" spans="1:4" x14ac:dyDescent="0.25">
      <c r="A1981" t="s">
        <v>1158</v>
      </c>
      <c r="B1981" t="s">
        <v>70</v>
      </c>
      <c r="C1981" t="s">
        <v>3096</v>
      </c>
      <c r="D1981" t="s">
        <v>56</v>
      </c>
    </row>
    <row r="1982" spans="1:4" x14ac:dyDescent="0.25">
      <c r="A1982" t="s">
        <v>1167</v>
      </c>
      <c r="B1982" t="s">
        <v>69</v>
      </c>
      <c r="C1982" t="s">
        <v>4077</v>
      </c>
      <c r="D1982" t="s">
        <v>55</v>
      </c>
    </row>
    <row r="1983" spans="1:4" x14ac:dyDescent="0.25">
      <c r="A1983" t="s">
        <v>1191</v>
      </c>
      <c r="B1983" t="s">
        <v>70</v>
      </c>
      <c r="C1983" t="s">
        <v>3096</v>
      </c>
      <c r="D1983" t="s">
        <v>53</v>
      </c>
    </row>
    <row r="1984" spans="1:4" x14ac:dyDescent="0.25">
      <c r="A1984" t="s">
        <v>1200</v>
      </c>
      <c r="B1984" t="s">
        <v>69</v>
      </c>
      <c r="C1984" t="s">
        <v>3096</v>
      </c>
      <c r="D1984" t="s">
        <v>60</v>
      </c>
    </row>
    <row r="1985" spans="1:4" x14ac:dyDescent="0.25">
      <c r="A1985" t="s">
        <v>1217</v>
      </c>
      <c r="B1985" t="s">
        <v>70</v>
      </c>
      <c r="C1985" t="s">
        <v>3096</v>
      </c>
      <c r="D1985" t="s">
        <v>53</v>
      </c>
    </row>
    <row r="1986" spans="1:4" x14ac:dyDescent="0.25">
      <c r="A1986" t="s">
        <v>1232</v>
      </c>
      <c r="B1986" t="s">
        <v>70</v>
      </c>
      <c r="C1986" t="s">
        <v>3096</v>
      </c>
      <c r="D1986" t="s">
        <v>3100</v>
      </c>
    </row>
    <row r="1987" spans="1:4" x14ac:dyDescent="0.25">
      <c r="A1987" t="s">
        <v>1263</v>
      </c>
      <c r="B1987" t="s">
        <v>70</v>
      </c>
      <c r="C1987" t="s">
        <v>3096</v>
      </c>
      <c r="D1987" t="s">
        <v>56</v>
      </c>
    </row>
    <row r="1988" spans="1:4" x14ac:dyDescent="0.25">
      <c r="A1988" t="s">
        <v>1291</v>
      </c>
      <c r="B1988" t="s">
        <v>69</v>
      </c>
      <c r="C1988" t="s">
        <v>3096</v>
      </c>
      <c r="D1988" t="s">
        <v>62</v>
      </c>
    </row>
    <row r="1989" spans="1:4" x14ac:dyDescent="0.25">
      <c r="A1989" t="s">
        <v>1300</v>
      </c>
      <c r="B1989" t="s">
        <v>69</v>
      </c>
      <c r="C1989" t="s">
        <v>4077</v>
      </c>
      <c r="D1989" t="s">
        <v>54</v>
      </c>
    </row>
    <row r="1990" spans="1:4" x14ac:dyDescent="0.25">
      <c r="A1990" t="s">
        <v>1309</v>
      </c>
      <c r="B1990" t="s">
        <v>69</v>
      </c>
      <c r="C1990" t="s">
        <v>4077</v>
      </c>
      <c r="D1990" t="s">
        <v>56</v>
      </c>
    </row>
    <row r="1991" spans="1:4" x14ac:dyDescent="0.25">
      <c r="A1991" t="s">
        <v>1342</v>
      </c>
      <c r="B1991" t="s">
        <v>69</v>
      </c>
      <c r="C1991" t="s">
        <v>3096</v>
      </c>
      <c r="D1991" t="s">
        <v>56</v>
      </c>
    </row>
    <row r="1992" spans="1:4" x14ac:dyDescent="0.25">
      <c r="A1992" t="s">
        <v>1346</v>
      </c>
      <c r="B1992" t="s">
        <v>69</v>
      </c>
      <c r="C1992" t="s">
        <v>3096</v>
      </c>
      <c r="D1992" t="s">
        <v>53</v>
      </c>
    </row>
    <row r="1993" spans="1:4" x14ac:dyDescent="0.25">
      <c r="A1993" t="s">
        <v>1353</v>
      </c>
      <c r="B1993" t="s">
        <v>69</v>
      </c>
      <c r="C1993" t="s">
        <v>3096</v>
      </c>
      <c r="D1993" t="s">
        <v>55</v>
      </c>
    </row>
    <row r="1994" spans="1:4" x14ac:dyDescent="0.25">
      <c r="A1994" t="s">
        <v>1366</v>
      </c>
      <c r="B1994" t="s">
        <v>69</v>
      </c>
      <c r="C1994" t="s">
        <v>3096</v>
      </c>
      <c r="D1994" t="s">
        <v>4078</v>
      </c>
    </row>
    <row r="1995" spans="1:4" x14ac:dyDescent="0.25">
      <c r="A1995" t="s">
        <v>1371</v>
      </c>
      <c r="B1995" t="s">
        <v>69</v>
      </c>
      <c r="C1995" t="s">
        <v>3096</v>
      </c>
      <c r="D1995" t="s">
        <v>53</v>
      </c>
    </row>
    <row r="1996" spans="1:4" x14ac:dyDescent="0.25">
      <c r="A1996" t="s">
        <v>1383</v>
      </c>
      <c r="B1996" t="s">
        <v>69</v>
      </c>
      <c r="C1996" t="s">
        <v>3096</v>
      </c>
      <c r="D1996" t="s">
        <v>53</v>
      </c>
    </row>
    <row r="1997" spans="1:4" x14ac:dyDescent="0.25">
      <c r="A1997" t="s">
        <v>1385</v>
      </c>
      <c r="B1997" t="s">
        <v>70</v>
      </c>
      <c r="C1997" t="s">
        <v>3096</v>
      </c>
      <c r="D1997" t="s">
        <v>3101</v>
      </c>
    </row>
    <row r="1998" spans="1:4" x14ac:dyDescent="0.25">
      <c r="A1998" t="s">
        <v>1388</v>
      </c>
      <c r="B1998" t="s">
        <v>70</v>
      </c>
      <c r="C1998" t="s">
        <v>3096</v>
      </c>
      <c r="D1998" t="s">
        <v>3101</v>
      </c>
    </row>
    <row r="1999" spans="1:4" x14ac:dyDescent="0.25">
      <c r="A1999" t="s">
        <v>1404</v>
      </c>
      <c r="B1999" t="s">
        <v>69</v>
      </c>
      <c r="C1999" t="s">
        <v>3096</v>
      </c>
      <c r="D1999" t="s">
        <v>49</v>
      </c>
    </row>
    <row r="2000" spans="1:4" x14ac:dyDescent="0.25">
      <c r="A2000" t="s">
        <v>1455</v>
      </c>
      <c r="B2000" t="s">
        <v>70</v>
      </c>
      <c r="C2000" t="s">
        <v>3096</v>
      </c>
      <c r="D2000" t="s">
        <v>4078</v>
      </c>
    </row>
    <row r="2001" spans="1:4" x14ac:dyDescent="0.25">
      <c r="A2001" t="s">
        <v>1464</v>
      </c>
      <c r="B2001" t="s">
        <v>70</v>
      </c>
      <c r="C2001" t="s">
        <v>3096</v>
      </c>
      <c r="D2001" t="s">
        <v>61</v>
      </c>
    </row>
    <row r="2002" spans="1:4" x14ac:dyDescent="0.25">
      <c r="A2002" t="s">
        <v>1473</v>
      </c>
      <c r="B2002" t="s">
        <v>69</v>
      </c>
      <c r="C2002" t="s">
        <v>3096</v>
      </c>
      <c r="D2002" t="s">
        <v>54</v>
      </c>
    </row>
    <row r="2003" spans="1:4" x14ac:dyDescent="0.25">
      <c r="A2003" t="s">
        <v>1546</v>
      </c>
      <c r="B2003" t="s">
        <v>69</v>
      </c>
      <c r="C2003" t="s">
        <v>3096</v>
      </c>
      <c r="D2003" t="s">
        <v>4078</v>
      </c>
    </row>
    <row r="2004" spans="1:4" x14ac:dyDescent="0.25">
      <c r="A2004" t="s">
        <v>1563</v>
      </c>
      <c r="B2004" t="s">
        <v>69</v>
      </c>
      <c r="C2004" t="s">
        <v>3096</v>
      </c>
      <c r="D2004" t="s">
        <v>4078</v>
      </c>
    </row>
    <row r="2005" spans="1:4" x14ac:dyDescent="0.25">
      <c r="A2005" t="s">
        <v>1565</v>
      </c>
      <c r="B2005" t="s">
        <v>70</v>
      </c>
      <c r="C2005" t="s">
        <v>3096</v>
      </c>
      <c r="D2005" t="s">
        <v>55</v>
      </c>
    </row>
    <row r="2006" spans="1:4" x14ac:dyDescent="0.25">
      <c r="A2006" t="s">
        <v>1570</v>
      </c>
      <c r="B2006" t="s">
        <v>69</v>
      </c>
      <c r="C2006" t="s">
        <v>3096</v>
      </c>
      <c r="D2006" t="s">
        <v>53</v>
      </c>
    </row>
    <row r="2007" spans="1:4" x14ac:dyDescent="0.25">
      <c r="A2007" t="s">
        <v>1590</v>
      </c>
      <c r="B2007" t="s">
        <v>69</v>
      </c>
      <c r="C2007" t="s">
        <v>3096</v>
      </c>
      <c r="D2007" t="s">
        <v>56</v>
      </c>
    </row>
    <row r="2008" spans="1:4" x14ac:dyDescent="0.25">
      <c r="A2008" t="s">
        <v>1601</v>
      </c>
      <c r="B2008" t="s">
        <v>69</v>
      </c>
      <c r="C2008" t="s">
        <v>3096</v>
      </c>
      <c r="D2008" t="s">
        <v>56</v>
      </c>
    </row>
    <row r="2009" spans="1:4" x14ac:dyDescent="0.25">
      <c r="A2009" t="s">
        <v>1608</v>
      </c>
      <c r="B2009" t="s">
        <v>70</v>
      </c>
      <c r="C2009" t="s">
        <v>3096</v>
      </c>
      <c r="D2009" t="s">
        <v>54</v>
      </c>
    </row>
    <row r="2010" spans="1:4" x14ac:dyDescent="0.25">
      <c r="A2010" t="s">
        <v>1609</v>
      </c>
      <c r="B2010" t="s">
        <v>69</v>
      </c>
      <c r="C2010" t="s">
        <v>4077</v>
      </c>
      <c r="D2010" t="s">
        <v>53</v>
      </c>
    </row>
    <row r="2011" spans="1:4" x14ac:dyDescent="0.25">
      <c r="A2011" t="s">
        <v>1624</v>
      </c>
      <c r="B2011" t="s">
        <v>69</v>
      </c>
      <c r="C2011" t="s">
        <v>4077</v>
      </c>
      <c r="D2011" t="s">
        <v>60</v>
      </c>
    </row>
    <row r="2012" spans="1:4" x14ac:dyDescent="0.25">
      <c r="A2012" t="s">
        <v>1626</v>
      </c>
      <c r="B2012" t="s">
        <v>70</v>
      </c>
      <c r="C2012" t="s">
        <v>4077</v>
      </c>
      <c r="D2012" t="s">
        <v>3100</v>
      </c>
    </row>
    <row r="2013" spans="1:4" x14ac:dyDescent="0.25">
      <c r="A2013" t="s">
        <v>1629</v>
      </c>
      <c r="B2013" t="s">
        <v>70</v>
      </c>
      <c r="C2013" t="s">
        <v>4077</v>
      </c>
      <c r="D2013" t="s">
        <v>59</v>
      </c>
    </row>
    <row r="2014" spans="1:4" x14ac:dyDescent="0.25">
      <c r="A2014" t="s">
        <v>1643</v>
      </c>
      <c r="B2014" t="s">
        <v>69</v>
      </c>
      <c r="C2014" t="s">
        <v>4077</v>
      </c>
      <c r="D2014" t="s">
        <v>53</v>
      </c>
    </row>
    <row r="2015" spans="1:4" x14ac:dyDescent="0.25">
      <c r="A2015" t="s">
        <v>1655</v>
      </c>
      <c r="B2015" t="s">
        <v>69</v>
      </c>
      <c r="C2015" t="s">
        <v>4077</v>
      </c>
      <c r="D2015" t="s">
        <v>52</v>
      </c>
    </row>
    <row r="2016" spans="1:4" x14ac:dyDescent="0.25">
      <c r="A2016" t="s">
        <v>1657</v>
      </c>
      <c r="B2016" t="s">
        <v>70</v>
      </c>
      <c r="C2016" t="s">
        <v>4077</v>
      </c>
      <c r="D2016" t="s">
        <v>50</v>
      </c>
    </row>
    <row r="2017" spans="1:4" x14ac:dyDescent="0.25">
      <c r="A2017" t="s">
        <v>1661</v>
      </c>
      <c r="B2017" t="s">
        <v>70</v>
      </c>
      <c r="C2017" t="s">
        <v>4077</v>
      </c>
      <c r="D2017" t="s">
        <v>65</v>
      </c>
    </row>
    <row r="2018" spans="1:4" x14ac:dyDescent="0.25">
      <c r="A2018" t="s">
        <v>1666</v>
      </c>
      <c r="B2018" t="s">
        <v>70</v>
      </c>
      <c r="C2018" t="s">
        <v>4077</v>
      </c>
      <c r="D2018" t="s">
        <v>48</v>
      </c>
    </row>
    <row r="2019" spans="1:4" x14ac:dyDescent="0.25">
      <c r="A2019" t="s">
        <v>1691</v>
      </c>
      <c r="B2019" t="s">
        <v>70</v>
      </c>
      <c r="C2019" t="s">
        <v>4077</v>
      </c>
      <c r="D2019" t="s">
        <v>52</v>
      </c>
    </row>
    <row r="2020" spans="1:4" x14ac:dyDescent="0.25">
      <c r="A2020" t="s">
        <v>1692</v>
      </c>
      <c r="B2020" t="s">
        <v>69</v>
      </c>
      <c r="C2020" t="s">
        <v>4077</v>
      </c>
      <c r="D2020" t="s">
        <v>4078</v>
      </c>
    </row>
    <row r="2021" spans="1:4" x14ac:dyDescent="0.25">
      <c r="A2021" t="s">
        <v>1697</v>
      </c>
      <c r="B2021" t="s">
        <v>69</v>
      </c>
      <c r="C2021" t="s">
        <v>4077</v>
      </c>
      <c r="D2021" t="s">
        <v>57</v>
      </c>
    </row>
    <row r="2022" spans="1:4" x14ac:dyDescent="0.25">
      <c r="A2022" t="s">
        <v>1705</v>
      </c>
      <c r="B2022" t="s">
        <v>70</v>
      </c>
      <c r="C2022" t="s">
        <v>4077</v>
      </c>
      <c r="D2022" t="s">
        <v>54</v>
      </c>
    </row>
    <row r="2023" spans="1:4" x14ac:dyDescent="0.25">
      <c r="A2023" t="s">
        <v>1718</v>
      </c>
      <c r="B2023" t="s">
        <v>69</v>
      </c>
      <c r="C2023" t="s">
        <v>4077</v>
      </c>
      <c r="D2023" t="s">
        <v>48</v>
      </c>
    </row>
    <row r="2024" spans="1:4" x14ac:dyDescent="0.25">
      <c r="A2024" t="s">
        <v>1731</v>
      </c>
      <c r="B2024" t="s">
        <v>69</v>
      </c>
      <c r="C2024" t="s">
        <v>3096</v>
      </c>
      <c r="D2024" t="s">
        <v>49</v>
      </c>
    </row>
    <row r="2025" spans="1:4" x14ac:dyDescent="0.25">
      <c r="A2025" t="s">
        <v>1768</v>
      </c>
      <c r="B2025" t="s">
        <v>69</v>
      </c>
      <c r="C2025" t="s">
        <v>4077</v>
      </c>
      <c r="D2025" t="s">
        <v>3101</v>
      </c>
    </row>
    <row r="2026" spans="1:4" x14ac:dyDescent="0.25">
      <c r="A2026" t="s">
        <v>1769</v>
      </c>
      <c r="B2026" t="s">
        <v>70</v>
      </c>
      <c r="C2026" t="s">
        <v>4077</v>
      </c>
      <c r="D2026" t="s">
        <v>48</v>
      </c>
    </row>
    <row r="2027" spans="1:4" x14ac:dyDescent="0.25">
      <c r="A2027" t="s">
        <v>1796</v>
      </c>
      <c r="B2027" t="s">
        <v>70</v>
      </c>
      <c r="C2027" t="s">
        <v>4077</v>
      </c>
      <c r="D2027" t="s">
        <v>60</v>
      </c>
    </row>
    <row r="2028" spans="1:4" x14ac:dyDescent="0.25">
      <c r="A2028" t="s">
        <v>1814</v>
      </c>
      <c r="B2028" t="s">
        <v>69</v>
      </c>
      <c r="C2028" t="s">
        <v>4077</v>
      </c>
      <c r="D2028" t="s">
        <v>3100</v>
      </c>
    </row>
    <row r="2029" spans="1:4" x14ac:dyDescent="0.25">
      <c r="A2029" t="s">
        <v>1815</v>
      </c>
      <c r="B2029" t="s">
        <v>70</v>
      </c>
      <c r="C2029" t="s">
        <v>4077</v>
      </c>
      <c r="D2029" t="s">
        <v>53</v>
      </c>
    </row>
    <row r="2030" spans="1:4" x14ac:dyDescent="0.25">
      <c r="A2030" t="s">
        <v>1818</v>
      </c>
      <c r="B2030" t="s">
        <v>70</v>
      </c>
      <c r="C2030" t="s">
        <v>4077</v>
      </c>
      <c r="D2030" t="s">
        <v>4078</v>
      </c>
    </row>
    <row r="2031" spans="1:4" x14ac:dyDescent="0.25">
      <c r="A2031" t="s">
        <v>1824</v>
      </c>
      <c r="B2031" t="s">
        <v>70</v>
      </c>
      <c r="C2031" t="s">
        <v>4077</v>
      </c>
      <c r="D2031" t="s">
        <v>57</v>
      </c>
    </row>
    <row r="2032" spans="1:4" x14ac:dyDescent="0.25">
      <c r="A2032" t="s">
        <v>1857</v>
      </c>
      <c r="B2032" t="s">
        <v>69</v>
      </c>
      <c r="C2032" t="s">
        <v>4077</v>
      </c>
      <c r="D2032" t="s">
        <v>55</v>
      </c>
    </row>
    <row r="2033" spans="1:4" x14ac:dyDescent="0.25">
      <c r="A2033" t="s">
        <v>1868</v>
      </c>
      <c r="B2033" t="s">
        <v>69</v>
      </c>
      <c r="C2033" t="s">
        <v>4077</v>
      </c>
      <c r="D2033" t="s">
        <v>53</v>
      </c>
    </row>
    <row r="2034" spans="1:4" x14ac:dyDescent="0.25">
      <c r="A2034" t="s">
        <v>1871</v>
      </c>
      <c r="B2034" t="s">
        <v>69</v>
      </c>
      <c r="C2034" t="s">
        <v>4077</v>
      </c>
      <c r="D2034" t="s">
        <v>3101</v>
      </c>
    </row>
    <row r="2035" spans="1:4" x14ac:dyDescent="0.25">
      <c r="A2035" t="s">
        <v>1898</v>
      </c>
      <c r="B2035" t="s">
        <v>69</v>
      </c>
      <c r="C2035" t="s">
        <v>3096</v>
      </c>
      <c r="D2035" t="s">
        <v>4078</v>
      </c>
    </row>
    <row r="2036" spans="1:4" x14ac:dyDescent="0.25">
      <c r="A2036" t="s">
        <v>1904</v>
      </c>
      <c r="B2036" t="s">
        <v>70</v>
      </c>
      <c r="C2036" t="s">
        <v>3096</v>
      </c>
      <c r="D2036" t="s">
        <v>61</v>
      </c>
    </row>
    <row r="2037" spans="1:4" x14ac:dyDescent="0.25">
      <c r="A2037" t="s">
        <v>1907</v>
      </c>
      <c r="B2037" t="s">
        <v>69</v>
      </c>
      <c r="C2037" t="s">
        <v>3096</v>
      </c>
      <c r="D2037" t="s">
        <v>53</v>
      </c>
    </row>
    <row r="2038" spans="1:4" x14ac:dyDescent="0.25">
      <c r="A2038" t="s">
        <v>1916</v>
      </c>
      <c r="B2038" t="s">
        <v>70</v>
      </c>
      <c r="C2038" t="s">
        <v>3096</v>
      </c>
      <c r="D2038" t="s">
        <v>53</v>
      </c>
    </row>
    <row r="2039" spans="1:4" x14ac:dyDescent="0.25">
      <c r="A2039" t="s">
        <v>1923</v>
      </c>
      <c r="B2039" t="s">
        <v>69</v>
      </c>
      <c r="C2039" t="s">
        <v>3096</v>
      </c>
      <c r="D2039" t="s">
        <v>3101</v>
      </c>
    </row>
    <row r="2040" spans="1:4" x14ac:dyDescent="0.25">
      <c r="A2040" t="s">
        <v>1944</v>
      </c>
      <c r="B2040" t="s">
        <v>70</v>
      </c>
      <c r="C2040" t="s">
        <v>3096</v>
      </c>
      <c r="D2040" t="s">
        <v>61</v>
      </c>
    </row>
    <row r="2041" spans="1:4" x14ac:dyDescent="0.25">
      <c r="A2041" t="s">
        <v>1950</v>
      </c>
      <c r="B2041" t="s">
        <v>70</v>
      </c>
      <c r="C2041" t="s">
        <v>3096</v>
      </c>
      <c r="D2041" t="s">
        <v>53</v>
      </c>
    </row>
    <row r="2042" spans="1:4" x14ac:dyDescent="0.25">
      <c r="A2042" t="s">
        <v>1953</v>
      </c>
      <c r="B2042" t="s">
        <v>69</v>
      </c>
      <c r="C2042" t="s">
        <v>3096</v>
      </c>
      <c r="D2042" t="s">
        <v>55</v>
      </c>
    </row>
    <row r="2043" spans="1:4" x14ac:dyDescent="0.25">
      <c r="A2043" t="s">
        <v>1955</v>
      </c>
      <c r="B2043" t="s">
        <v>69</v>
      </c>
      <c r="C2043" t="s">
        <v>3096</v>
      </c>
      <c r="D2043" t="s">
        <v>51</v>
      </c>
    </row>
    <row r="2044" spans="1:4" x14ac:dyDescent="0.25">
      <c r="A2044" t="s">
        <v>1962</v>
      </c>
      <c r="B2044" t="s">
        <v>70</v>
      </c>
      <c r="C2044" t="s">
        <v>3096</v>
      </c>
      <c r="D2044" t="s">
        <v>3100</v>
      </c>
    </row>
    <row r="2045" spans="1:4" x14ac:dyDescent="0.25">
      <c r="A2045" t="s">
        <v>1976</v>
      </c>
      <c r="B2045" t="s">
        <v>69</v>
      </c>
      <c r="C2045" t="s">
        <v>3096</v>
      </c>
      <c r="D2045" t="s">
        <v>49</v>
      </c>
    </row>
    <row r="2046" spans="1:4" x14ac:dyDescent="0.25">
      <c r="A2046" t="s">
        <v>1979</v>
      </c>
      <c r="B2046" t="s">
        <v>70</v>
      </c>
      <c r="C2046" t="s">
        <v>3096</v>
      </c>
      <c r="D2046" t="s">
        <v>53</v>
      </c>
    </row>
    <row r="2047" spans="1:4" x14ac:dyDescent="0.25">
      <c r="A2047" t="s">
        <v>2003</v>
      </c>
      <c r="B2047" t="s">
        <v>70</v>
      </c>
      <c r="C2047" t="s">
        <v>3096</v>
      </c>
      <c r="D2047" t="s">
        <v>57</v>
      </c>
    </row>
    <row r="2048" spans="1:4" x14ac:dyDescent="0.25">
      <c r="A2048" t="s">
        <v>2005</v>
      </c>
      <c r="B2048" t="s">
        <v>69</v>
      </c>
      <c r="C2048" t="s">
        <v>3096</v>
      </c>
      <c r="D2048" t="s">
        <v>61</v>
      </c>
    </row>
    <row r="2049" spans="1:4" x14ac:dyDescent="0.25">
      <c r="A2049" t="s">
        <v>2010</v>
      </c>
      <c r="B2049" t="s">
        <v>70</v>
      </c>
      <c r="C2049" t="s">
        <v>3096</v>
      </c>
      <c r="D2049" t="s">
        <v>53</v>
      </c>
    </row>
    <row r="2050" spans="1:4" x14ac:dyDescent="0.25">
      <c r="A2050" t="s">
        <v>2011</v>
      </c>
      <c r="B2050" t="s">
        <v>69</v>
      </c>
      <c r="C2050" t="s">
        <v>3096</v>
      </c>
      <c r="D2050" t="s">
        <v>48</v>
      </c>
    </row>
    <row r="2051" spans="1:4" x14ac:dyDescent="0.25">
      <c r="A2051" t="s">
        <v>2023</v>
      </c>
      <c r="B2051" t="s">
        <v>69</v>
      </c>
      <c r="C2051" t="s">
        <v>3096</v>
      </c>
      <c r="D2051" t="s">
        <v>52</v>
      </c>
    </row>
    <row r="2052" spans="1:4" x14ac:dyDescent="0.25">
      <c r="A2052" t="s">
        <v>2027</v>
      </c>
      <c r="B2052" t="s">
        <v>70</v>
      </c>
      <c r="C2052" t="s">
        <v>3096</v>
      </c>
      <c r="D2052" t="s">
        <v>53</v>
      </c>
    </row>
    <row r="2053" spans="1:4" x14ac:dyDescent="0.25">
      <c r="A2053" t="s">
        <v>2058</v>
      </c>
      <c r="B2053" t="s">
        <v>70</v>
      </c>
      <c r="C2053" t="s">
        <v>3096</v>
      </c>
      <c r="D2053" t="s">
        <v>63</v>
      </c>
    </row>
    <row r="2054" spans="1:4" x14ac:dyDescent="0.25">
      <c r="A2054" t="s">
        <v>2064</v>
      </c>
      <c r="B2054" t="s">
        <v>69</v>
      </c>
      <c r="C2054" t="s">
        <v>3096</v>
      </c>
      <c r="D2054" t="s">
        <v>4078</v>
      </c>
    </row>
    <row r="2055" spans="1:4" x14ac:dyDescent="0.25">
      <c r="A2055" t="s">
        <v>2073</v>
      </c>
      <c r="B2055" t="s">
        <v>69</v>
      </c>
      <c r="C2055" t="s">
        <v>3096</v>
      </c>
      <c r="D2055" t="s">
        <v>4078</v>
      </c>
    </row>
    <row r="2056" spans="1:4" x14ac:dyDescent="0.25">
      <c r="A2056" t="s">
        <v>2101</v>
      </c>
      <c r="B2056" t="s">
        <v>70</v>
      </c>
      <c r="C2056" t="s">
        <v>3096</v>
      </c>
      <c r="D2056" t="s">
        <v>55</v>
      </c>
    </row>
    <row r="2057" spans="1:4" x14ac:dyDescent="0.25">
      <c r="A2057" t="s">
        <v>2113</v>
      </c>
      <c r="B2057" t="s">
        <v>69</v>
      </c>
      <c r="C2057" t="s">
        <v>3096</v>
      </c>
      <c r="D2057" t="s">
        <v>51</v>
      </c>
    </row>
    <row r="2058" spans="1:4" x14ac:dyDescent="0.25">
      <c r="A2058" t="s">
        <v>2149</v>
      </c>
      <c r="B2058" t="s">
        <v>69</v>
      </c>
      <c r="C2058" t="s">
        <v>3096</v>
      </c>
      <c r="D2058" t="s">
        <v>53</v>
      </c>
    </row>
    <row r="2059" spans="1:4" x14ac:dyDescent="0.25">
      <c r="A2059" t="s">
        <v>2167</v>
      </c>
      <c r="B2059" t="s">
        <v>70</v>
      </c>
      <c r="C2059" t="s">
        <v>3096</v>
      </c>
      <c r="D2059" t="s">
        <v>49</v>
      </c>
    </row>
    <row r="2060" spans="1:4" x14ac:dyDescent="0.25">
      <c r="A2060" t="s">
        <v>2203</v>
      </c>
      <c r="B2060" t="s">
        <v>70</v>
      </c>
      <c r="C2060" t="s">
        <v>3096</v>
      </c>
      <c r="D2060" t="s">
        <v>56</v>
      </c>
    </row>
    <row r="2061" spans="1:4" x14ac:dyDescent="0.25">
      <c r="A2061" t="s">
        <v>2244</v>
      </c>
      <c r="B2061" t="s">
        <v>70</v>
      </c>
      <c r="C2061" t="s">
        <v>3096</v>
      </c>
      <c r="D2061" t="s">
        <v>50</v>
      </c>
    </row>
    <row r="2062" spans="1:4" x14ac:dyDescent="0.25">
      <c r="A2062" t="s">
        <v>2249</v>
      </c>
      <c r="B2062" t="s">
        <v>70</v>
      </c>
      <c r="C2062" t="s">
        <v>3096</v>
      </c>
      <c r="D2062" t="s">
        <v>55</v>
      </c>
    </row>
    <row r="2063" spans="1:4" x14ac:dyDescent="0.25">
      <c r="A2063" t="s">
        <v>2266</v>
      </c>
      <c r="B2063" t="s">
        <v>69</v>
      </c>
      <c r="C2063" t="s">
        <v>3096</v>
      </c>
      <c r="D2063" t="s">
        <v>54</v>
      </c>
    </row>
    <row r="2064" spans="1:4" x14ac:dyDescent="0.25">
      <c r="A2064" t="s">
        <v>2274</v>
      </c>
      <c r="B2064" t="s">
        <v>69</v>
      </c>
      <c r="C2064" t="s">
        <v>3096</v>
      </c>
      <c r="D2064" t="s">
        <v>57</v>
      </c>
    </row>
    <row r="2065" spans="1:4" x14ac:dyDescent="0.25">
      <c r="A2065" t="s">
        <v>2300</v>
      </c>
      <c r="B2065" t="s">
        <v>69</v>
      </c>
      <c r="C2065" t="s">
        <v>3096</v>
      </c>
      <c r="D2065" t="s">
        <v>55</v>
      </c>
    </row>
    <row r="2066" spans="1:4" x14ac:dyDescent="0.25">
      <c r="A2066" t="s">
        <v>2385</v>
      </c>
      <c r="B2066" t="s">
        <v>69</v>
      </c>
      <c r="C2066" t="s">
        <v>3096</v>
      </c>
      <c r="D2066" t="s">
        <v>3101</v>
      </c>
    </row>
    <row r="2067" spans="1:4" x14ac:dyDescent="0.25">
      <c r="A2067" t="s">
        <v>2387</v>
      </c>
      <c r="B2067" t="s">
        <v>69</v>
      </c>
      <c r="C2067" t="s">
        <v>3096</v>
      </c>
      <c r="D2067" t="s">
        <v>3101</v>
      </c>
    </row>
    <row r="2068" spans="1:4" x14ac:dyDescent="0.25">
      <c r="A2068" t="s">
        <v>2503</v>
      </c>
      <c r="B2068" t="s">
        <v>69</v>
      </c>
      <c r="C2068" t="s">
        <v>3096</v>
      </c>
      <c r="D2068" t="s">
        <v>3101</v>
      </c>
    </row>
    <row r="2069" spans="1:4" x14ac:dyDescent="0.25">
      <c r="A2069" t="s">
        <v>2505</v>
      </c>
      <c r="B2069" t="s">
        <v>70</v>
      </c>
      <c r="C2069" t="s">
        <v>3096</v>
      </c>
      <c r="D2069" t="s">
        <v>57</v>
      </c>
    </row>
    <row r="2070" spans="1:4" x14ac:dyDescent="0.25">
      <c r="A2070" t="s">
        <v>2530</v>
      </c>
      <c r="B2070" t="s">
        <v>70</v>
      </c>
      <c r="C2070" t="s">
        <v>3096</v>
      </c>
      <c r="D2070" t="s">
        <v>56</v>
      </c>
    </row>
    <row r="2071" spans="1:4" x14ac:dyDescent="0.25">
      <c r="A2071" t="s">
        <v>2544</v>
      </c>
      <c r="B2071" t="s">
        <v>69</v>
      </c>
      <c r="C2071" t="s">
        <v>3096</v>
      </c>
      <c r="D2071" t="s">
        <v>53</v>
      </c>
    </row>
    <row r="2072" spans="1:4" x14ac:dyDescent="0.25">
      <c r="A2072" t="s">
        <v>2561</v>
      </c>
      <c r="B2072" t="s">
        <v>70</v>
      </c>
      <c r="C2072" t="s">
        <v>3096</v>
      </c>
      <c r="D2072" t="s">
        <v>49</v>
      </c>
    </row>
    <row r="2073" spans="1:4" x14ac:dyDescent="0.25">
      <c r="A2073" t="s">
        <v>2568</v>
      </c>
      <c r="B2073" t="s">
        <v>69</v>
      </c>
      <c r="C2073" t="s">
        <v>3096</v>
      </c>
      <c r="D2073" t="s">
        <v>55</v>
      </c>
    </row>
    <row r="2074" spans="1:4" x14ac:dyDescent="0.25">
      <c r="A2074" t="s">
        <v>2610</v>
      </c>
      <c r="B2074" t="s">
        <v>69</v>
      </c>
      <c r="C2074" t="s">
        <v>3096</v>
      </c>
      <c r="D2074" t="s">
        <v>54</v>
      </c>
    </row>
    <row r="2075" spans="1:4" x14ac:dyDescent="0.25">
      <c r="A2075" t="s">
        <v>2679</v>
      </c>
      <c r="B2075" t="s">
        <v>69</v>
      </c>
      <c r="C2075" t="s">
        <v>3096</v>
      </c>
      <c r="D2075" t="s">
        <v>55</v>
      </c>
    </row>
    <row r="2076" spans="1:4" x14ac:dyDescent="0.25">
      <c r="A2076" t="s">
        <v>2706</v>
      </c>
      <c r="B2076" t="s">
        <v>69</v>
      </c>
      <c r="C2076" t="s">
        <v>3096</v>
      </c>
      <c r="D2076" t="s">
        <v>53</v>
      </c>
    </row>
    <row r="2077" spans="1:4" x14ac:dyDescent="0.25">
      <c r="A2077" t="s">
        <v>2709</v>
      </c>
      <c r="B2077" t="s">
        <v>69</v>
      </c>
      <c r="C2077" t="s">
        <v>3096</v>
      </c>
      <c r="D2077" t="s">
        <v>49</v>
      </c>
    </row>
    <row r="2078" spans="1:4" x14ac:dyDescent="0.25">
      <c r="A2078" t="s">
        <v>2734</v>
      </c>
      <c r="B2078" t="s">
        <v>69</v>
      </c>
      <c r="C2078" t="s">
        <v>3096</v>
      </c>
      <c r="D2078" t="s">
        <v>54</v>
      </c>
    </row>
    <row r="2079" spans="1:4" x14ac:dyDescent="0.25">
      <c r="A2079" t="s">
        <v>2778</v>
      </c>
      <c r="B2079" t="s">
        <v>69</v>
      </c>
      <c r="C2079" t="s">
        <v>3096</v>
      </c>
      <c r="D2079" t="s">
        <v>53</v>
      </c>
    </row>
    <row r="2080" spans="1:4" x14ac:dyDescent="0.25">
      <c r="A2080" t="s">
        <v>2785</v>
      </c>
      <c r="B2080" t="s">
        <v>69</v>
      </c>
      <c r="C2080" t="s">
        <v>3096</v>
      </c>
      <c r="D2080" t="s">
        <v>53</v>
      </c>
    </row>
    <row r="2081" spans="1:4" x14ac:dyDescent="0.25">
      <c r="A2081" t="s">
        <v>2814</v>
      </c>
      <c r="B2081" t="s">
        <v>69</v>
      </c>
      <c r="C2081" t="s">
        <v>3096</v>
      </c>
      <c r="D2081" t="s">
        <v>58</v>
      </c>
    </row>
    <row r="2082" spans="1:4" x14ac:dyDescent="0.25">
      <c r="A2082" t="s">
        <v>2817</v>
      </c>
      <c r="B2082" t="s">
        <v>69</v>
      </c>
      <c r="C2082" t="s">
        <v>3096</v>
      </c>
      <c r="D2082" t="s">
        <v>58</v>
      </c>
    </row>
    <row r="2083" spans="1:4" x14ac:dyDescent="0.25">
      <c r="A2083" t="s">
        <v>2827</v>
      </c>
      <c r="B2083" t="s">
        <v>69</v>
      </c>
      <c r="C2083" t="s">
        <v>3096</v>
      </c>
      <c r="D2083" t="s">
        <v>52</v>
      </c>
    </row>
    <row r="2084" spans="1:4" x14ac:dyDescent="0.25">
      <c r="A2084" t="s">
        <v>2829</v>
      </c>
      <c r="B2084" t="s">
        <v>69</v>
      </c>
      <c r="C2084" t="s">
        <v>3096</v>
      </c>
      <c r="D2084" t="s">
        <v>54</v>
      </c>
    </row>
    <row r="2085" spans="1:4" x14ac:dyDescent="0.25">
      <c r="A2085" t="s">
        <v>2853</v>
      </c>
      <c r="B2085" t="s">
        <v>69</v>
      </c>
      <c r="C2085" t="s">
        <v>3096</v>
      </c>
      <c r="D2085" t="s">
        <v>3100</v>
      </c>
    </row>
    <row r="2086" spans="1:4" x14ac:dyDescent="0.25">
      <c r="A2086" t="s">
        <v>2860</v>
      </c>
      <c r="B2086" t="s">
        <v>69</v>
      </c>
      <c r="C2086" t="s">
        <v>3096</v>
      </c>
      <c r="D2086" t="s">
        <v>53</v>
      </c>
    </row>
    <row r="2087" spans="1:4" x14ac:dyDescent="0.25">
      <c r="A2087" t="s">
        <v>2872</v>
      </c>
      <c r="B2087" t="s">
        <v>69</v>
      </c>
      <c r="C2087" t="s">
        <v>3096</v>
      </c>
      <c r="D2087" t="s">
        <v>48</v>
      </c>
    </row>
    <row r="2088" spans="1:4" x14ac:dyDescent="0.25">
      <c r="A2088" t="s">
        <v>2883</v>
      </c>
      <c r="B2088" t="s">
        <v>69</v>
      </c>
      <c r="C2088" t="s">
        <v>3096</v>
      </c>
      <c r="D2088" t="s">
        <v>55</v>
      </c>
    </row>
    <row r="2089" spans="1:4" x14ac:dyDescent="0.25">
      <c r="A2089" t="s">
        <v>2888</v>
      </c>
      <c r="B2089" t="s">
        <v>69</v>
      </c>
      <c r="C2089" t="s">
        <v>3096</v>
      </c>
      <c r="D2089" t="s">
        <v>66</v>
      </c>
    </row>
    <row r="2090" spans="1:4" x14ac:dyDescent="0.25">
      <c r="A2090" t="s">
        <v>2899</v>
      </c>
      <c r="B2090" t="s">
        <v>69</v>
      </c>
      <c r="C2090" t="s">
        <v>3096</v>
      </c>
      <c r="D2090" t="s">
        <v>4078</v>
      </c>
    </row>
    <row r="2091" spans="1:4" x14ac:dyDescent="0.25">
      <c r="A2091" t="s">
        <v>2903</v>
      </c>
      <c r="B2091" t="s">
        <v>69</v>
      </c>
      <c r="C2091" t="s">
        <v>3096</v>
      </c>
      <c r="D2091" t="s">
        <v>54</v>
      </c>
    </row>
    <row r="2092" spans="1:4" x14ac:dyDescent="0.25">
      <c r="A2092" t="s">
        <v>2907</v>
      </c>
      <c r="B2092" t="s">
        <v>69</v>
      </c>
      <c r="C2092" t="s">
        <v>3096</v>
      </c>
      <c r="D2092" t="s">
        <v>48</v>
      </c>
    </row>
    <row r="2093" spans="1:4" x14ac:dyDescent="0.25">
      <c r="A2093" t="s">
        <v>2908</v>
      </c>
      <c r="B2093" t="s">
        <v>69</v>
      </c>
      <c r="C2093" t="s">
        <v>3096</v>
      </c>
      <c r="D2093" t="s">
        <v>3101</v>
      </c>
    </row>
    <row r="2094" spans="1:4" x14ac:dyDescent="0.25">
      <c r="A2094" t="s">
        <v>108</v>
      </c>
      <c r="B2094" t="s">
        <v>69</v>
      </c>
      <c r="C2094" t="s">
        <v>3096</v>
      </c>
      <c r="D2094" t="s">
        <v>62</v>
      </c>
    </row>
    <row r="2095" spans="1:4" x14ac:dyDescent="0.25">
      <c r="A2095" t="s">
        <v>139</v>
      </c>
      <c r="B2095" t="s">
        <v>69</v>
      </c>
      <c r="C2095" t="s">
        <v>3096</v>
      </c>
      <c r="D2095" t="s">
        <v>4078</v>
      </c>
    </row>
    <row r="2096" spans="1:4" x14ac:dyDescent="0.25">
      <c r="A2096" t="s">
        <v>179</v>
      </c>
      <c r="B2096" t="s">
        <v>69</v>
      </c>
      <c r="C2096" t="s">
        <v>3096</v>
      </c>
      <c r="D2096" t="s">
        <v>3101</v>
      </c>
    </row>
    <row r="2097" spans="1:4" x14ac:dyDescent="0.25">
      <c r="A2097" t="s">
        <v>317</v>
      </c>
      <c r="B2097" t="s">
        <v>69</v>
      </c>
      <c r="C2097" t="s">
        <v>3096</v>
      </c>
      <c r="D2097" t="s">
        <v>57</v>
      </c>
    </row>
    <row r="2098" spans="1:4" x14ac:dyDescent="0.25">
      <c r="A2098" t="s">
        <v>582</v>
      </c>
      <c r="B2098" t="s">
        <v>69</v>
      </c>
      <c r="C2098" t="s">
        <v>3096</v>
      </c>
      <c r="D2098" t="s">
        <v>54</v>
      </c>
    </row>
    <row r="2099" spans="1:4" x14ac:dyDescent="0.25">
      <c r="A2099" t="s">
        <v>624</v>
      </c>
      <c r="B2099" t="s">
        <v>69</v>
      </c>
      <c r="C2099" t="s">
        <v>3096</v>
      </c>
      <c r="D2099" t="s">
        <v>55</v>
      </c>
    </row>
    <row r="2100" spans="1:4" x14ac:dyDescent="0.25">
      <c r="A2100" t="s">
        <v>631</v>
      </c>
      <c r="B2100" t="s">
        <v>69</v>
      </c>
      <c r="C2100" t="s">
        <v>3096</v>
      </c>
      <c r="D2100" t="s">
        <v>57</v>
      </c>
    </row>
    <row r="2101" spans="1:4" x14ac:dyDescent="0.25">
      <c r="A2101" t="s">
        <v>661</v>
      </c>
      <c r="B2101" t="s">
        <v>69</v>
      </c>
      <c r="C2101" t="s">
        <v>3096</v>
      </c>
      <c r="D2101" t="s">
        <v>62</v>
      </c>
    </row>
    <row r="2102" spans="1:4" x14ac:dyDescent="0.25">
      <c r="A2102" t="s">
        <v>714</v>
      </c>
      <c r="B2102" t="s">
        <v>69</v>
      </c>
      <c r="C2102" t="s">
        <v>3096</v>
      </c>
      <c r="D2102" t="s">
        <v>59</v>
      </c>
    </row>
    <row r="2103" spans="1:4" x14ac:dyDescent="0.25">
      <c r="A2103" t="s">
        <v>722</v>
      </c>
      <c r="B2103" t="s">
        <v>69</v>
      </c>
      <c r="C2103" t="s">
        <v>3096</v>
      </c>
      <c r="D2103" t="s">
        <v>53</v>
      </c>
    </row>
    <row r="2104" spans="1:4" x14ac:dyDescent="0.25">
      <c r="A2104" t="s">
        <v>734</v>
      </c>
      <c r="B2104" t="s">
        <v>69</v>
      </c>
      <c r="C2104" t="s">
        <v>3096</v>
      </c>
      <c r="D2104" t="s">
        <v>58</v>
      </c>
    </row>
    <row r="2105" spans="1:4" x14ac:dyDescent="0.25">
      <c r="A2105" t="s">
        <v>762</v>
      </c>
      <c r="B2105" t="s">
        <v>69</v>
      </c>
      <c r="C2105" t="s">
        <v>3096</v>
      </c>
      <c r="D2105" t="s">
        <v>4078</v>
      </c>
    </row>
    <row r="2106" spans="1:4" x14ac:dyDescent="0.25">
      <c r="A2106" t="s">
        <v>775</v>
      </c>
      <c r="B2106" t="s">
        <v>69</v>
      </c>
      <c r="C2106" t="s">
        <v>3096</v>
      </c>
      <c r="D2106" t="s">
        <v>56</v>
      </c>
    </row>
    <row r="2107" spans="1:4" x14ac:dyDescent="0.25">
      <c r="A2107" t="s">
        <v>786</v>
      </c>
      <c r="B2107" t="s">
        <v>69</v>
      </c>
      <c r="C2107" t="s">
        <v>3096</v>
      </c>
      <c r="D2107" t="s">
        <v>49</v>
      </c>
    </row>
    <row r="2108" spans="1:4" x14ac:dyDescent="0.25">
      <c r="A2108" t="s">
        <v>814</v>
      </c>
      <c r="B2108" t="s">
        <v>69</v>
      </c>
      <c r="C2108" t="s">
        <v>3096</v>
      </c>
      <c r="D2108" t="s">
        <v>53</v>
      </c>
    </row>
    <row r="2109" spans="1:4" x14ac:dyDescent="0.25">
      <c r="A2109" t="s">
        <v>903</v>
      </c>
      <c r="B2109" t="s">
        <v>69</v>
      </c>
      <c r="C2109" t="s">
        <v>3096</v>
      </c>
      <c r="D2109" t="s">
        <v>57</v>
      </c>
    </row>
    <row r="2110" spans="1:4" x14ac:dyDescent="0.25">
      <c r="A2110" t="s">
        <v>911</v>
      </c>
      <c r="B2110" t="s">
        <v>69</v>
      </c>
      <c r="C2110" t="s">
        <v>3096</v>
      </c>
      <c r="D2110" t="s">
        <v>61</v>
      </c>
    </row>
    <row r="2111" spans="1:4" x14ac:dyDescent="0.25">
      <c r="A2111" t="s">
        <v>987</v>
      </c>
      <c r="B2111" t="s">
        <v>69</v>
      </c>
      <c r="C2111" t="s">
        <v>3096</v>
      </c>
      <c r="D2111" t="s">
        <v>3101</v>
      </c>
    </row>
    <row r="2112" spans="1:4" x14ac:dyDescent="0.25">
      <c r="A2112" t="s">
        <v>1007</v>
      </c>
      <c r="B2112" t="s">
        <v>69</v>
      </c>
      <c r="C2112" t="s">
        <v>3096</v>
      </c>
      <c r="D2112" t="s">
        <v>58</v>
      </c>
    </row>
    <row r="2113" spans="1:4" x14ac:dyDescent="0.25">
      <c r="A2113" t="s">
        <v>1062</v>
      </c>
      <c r="B2113" t="s">
        <v>69</v>
      </c>
      <c r="C2113" t="s">
        <v>3096</v>
      </c>
      <c r="D2113" t="s">
        <v>60</v>
      </c>
    </row>
    <row r="2114" spans="1:4" x14ac:dyDescent="0.25">
      <c r="A2114" t="s">
        <v>1084</v>
      </c>
      <c r="B2114" t="s">
        <v>69</v>
      </c>
      <c r="C2114" t="s">
        <v>3096</v>
      </c>
      <c r="D2114" t="s">
        <v>53</v>
      </c>
    </row>
    <row r="2115" spans="1:4" x14ac:dyDescent="0.25">
      <c r="A2115" t="s">
        <v>1092</v>
      </c>
      <c r="B2115" t="s">
        <v>69</v>
      </c>
      <c r="C2115" t="s">
        <v>3096</v>
      </c>
      <c r="D2115" t="s">
        <v>58</v>
      </c>
    </row>
    <row r="2116" spans="1:4" x14ac:dyDescent="0.25">
      <c r="A2116" t="s">
        <v>1100</v>
      </c>
      <c r="B2116" t="s">
        <v>69</v>
      </c>
      <c r="C2116" t="s">
        <v>3096</v>
      </c>
      <c r="D2116" t="s">
        <v>54</v>
      </c>
    </row>
    <row r="2117" spans="1:4" x14ac:dyDescent="0.25">
      <c r="A2117" t="s">
        <v>1131</v>
      </c>
      <c r="B2117" t="s">
        <v>69</v>
      </c>
      <c r="C2117" t="s">
        <v>3096</v>
      </c>
      <c r="D2117" t="s">
        <v>55</v>
      </c>
    </row>
    <row r="2118" spans="1:4" x14ac:dyDescent="0.25">
      <c r="A2118" t="s">
        <v>1169</v>
      </c>
      <c r="B2118" t="s">
        <v>69</v>
      </c>
      <c r="C2118" t="s">
        <v>3096</v>
      </c>
      <c r="D2118" t="s">
        <v>62</v>
      </c>
    </row>
    <row r="2119" spans="1:4" x14ac:dyDescent="0.25">
      <c r="A2119" t="s">
        <v>1181</v>
      </c>
      <c r="B2119" t="s">
        <v>69</v>
      </c>
      <c r="C2119" t="s">
        <v>3096</v>
      </c>
      <c r="D2119" t="s">
        <v>48</v>
      </c>
    </row>
    <row r="2120" spans="1:4" x14ac:dyDescent="0.25">
      <c r="A2120" t="s">
        <v>1209</v>
      </c>
      <c r="B2120" t="s">
        <v>69</v>
      </c>
      <c r="C2120" t="s">
        <v>3096</v>
      </c>
      <c r="D2120" t="s">
        <v>56</v>
      </c>
    </row>
    <row r="2121" spans="1:4" x14ac:dyDescent="0.25">
      <c r="A2121" t="s">
        <v>1210</v>
      </c>
      <c r="B2121" t="s">
        <v>69</v>
      </c>
      <c r="C2121" t="s">
        <v>3096</v>
      </c>
      <c r="D2121" t="s">
        <v>53</v>
      </c>
    </row>
    <row r="2122" spans="1:4" x14ac:dyDescent="0.25">
      <c r="A2122" t="s">
        <v>1215</v>
      </c>
      <c r="B2122" t="s">
        <v>69</v>
      </c>
      <c r="C2122" t="s">
        <v>3096</v>
      </c>
      <c r="D2122" t="s">
        <v>55</v>
      </c>
    </row>
    <row r="2123" spans="1:4" x14ac:dyDescent="0.25">
      <c r="A2123" t="s">
        <v>1221</v>
      </c>
      <c r="B2123" t="s">
        <v>69</v>
      </c>
      <c r="C2123" t="s">
        <v>3096</v>
      </c>
      <c r="D2123" t="s">
        <v>56</v>
      </c>
    </row>
    <row r="2124" spans="1:4" x14ac:dyDescent="0.25">
      <c r="A2124" t="s">
        <v>1236</v>
      </c>
      <c r="B2124" t="s">
        <v>69</v>
      </c>
      <c r="C2124" t="s">
        <v>3096</v>
      </c>
      <c r="D2124" t="s">
        <v>51</v>
      </c>
    </row>
    <row r="2125" spans="1:4" x14ac:dyDescent="0.25">
      <c r="A2125" t="s">
        <v>1269</v>
      </c>
      <c r="B2125" t="s">
        <v>69</v>
      </c>
      <c r="C2125" t="s">
        <v>3096</v>
      </c>
      <c r="D2125" t="s">
        <v>56</v>
      </c>
    </row>
    <row r="2126" spans="1:4" x14ac:dyDescent="0.25">
      <c r="A2126" t="s">
        <v>1293</v>
      </c>
      <c r="B2126" t="s">
        <v>69</v>
      </c>
      <c r="C2126" t="s">
        <v>3096</v>
      </c>
      <c r="D2126" t="s">
        <v>4078</v>
      </c>
    </row>
    <row r="2127" spans="1:4" x14ac:dyDescent="0.25">
      <c r="A2127" t="s">
        <v>1308</v>
      </c>
      <c r="B2127" t="s">
        <v>69</v>
      </c>
      <c r="C2127" t="s">
        <v>3096</v>
      </c>
      <c r="D2127" t="s">
        <v>3101</v>
      </c>
    </row>
    <row r="2128" spans="1:4" x14ac:dyDescent="0.25">
      <c r="A2128" t="s">
        <v>1310</v>
      </c>
      <c r="B2128" t="s">
        <v>69</v>
      </c>
      <c r="C2128" t="s">
        <v>3096</v>
      </c>
      <c r="D2128" t="s">
        <v>53</v>
      </c>
    </row>
    <row r="2129" spans="1:4" x14ac:dyDescent="0.25">
      <c r="A2129" t="s">
        <v>1317</v>
      </c>
      <c r="B2129" t="s">
        <v>69</v>
      </c>
      <c r="C2129" t="s">
        <v>3096</v>
      </c>
      <c r="D2129" t="s">
        <v>4078</v>
      </c>
    </row>
    <row r="2130" spans="1:4" x14ac:dyDescent="0.25">
      <c r="A2130" t="s">
        <v>1361</v>
      </c>
      <c r="B2130" t="s">
        <v>69</v>
      </c>
      <c r="C2130" t="s">
        <v>3096</v>
      </c>
      <c r="D2130" t="s">
        <v>54</v>
      </c>
    </row>
    <row r="2131" spans="1:4" x14ac:dyDescent="0.25">
      <c r="A2131" t="s">
        <v>1382</v>
      </c>
      <c r="B2131" t="s">
        <v>69</v>
      </c>
      <c r="C2131" t="s">
        <v>3096</v>
      </c>
      <c r="D2131" t="s">
        <v>54</v>
      </c>
    </row>
    <row r="2132" spans="1:4" x14ac:dyDescent="0.25">
      <c r="A2132" t="s">
        <v>1436</v>
      </c>
      <c r="B2132" t="s">
        <v>69</v>
      </c>
      <c r="C2132" t="s">
        <v>3096</v>
      </c>
      <c r="D2132" t="s">
        <v>54</v>
      </c>
    </row>
    <row r="2133" spans="1:4" x14ac:dyDescent="0.25">
      <c r="A2133" t="s">
        <v>1443</v>
      </c>
      <c r="B2133" t="s">
        <v>69</v>
      </c>
      <c r="C2133" t="s">
        <v>3096</v>
      </c>
      <c r="D2133" t="s">
        <v>55</v>
      </c>
    </row>
    <row r="2134" spans="1:4" x14ac:dyDescent="0.25">
      <c r="A2134" t="s">
        <v>1459</v>
      </c>
      <c r="B2134" t="s">
        <v>69</v>
      </c>
      <c r="C2134" t="s">
        <v>3096</v>
      </c>
      <c r="D2134" t="s">
        <v>3101</v>
      </c>
    </row>
    <row r="2135" spans="1:4" x14ac:dyDescent="0.25">
      <c r="A2135" t="s">
        <v>1478</v>
      </c>
      <c r="B2135" t="s">
        <v>69</v>
      </c>
      <c r="C2135" t="s">
        <v>3096</v>
      </c>
      <c r="D2135" t="s">
        <v>62</v>
      </c>
    </row>
    <row r="2136" spans="1:4" x14ac:dyDescent="0.25">
      <c r="A2136" t="s">
        <v>1496</v>
      </c>
      <c r="B2136" t="s">
        <v>69</v>
      </c>
      <c r="C2136" t="s">
        <v>3096</v>
      </c>
      <c r="D2136" t="s">
        <v>4078</v>
      </c>
    </row>
    <row r="2137" spans="1:4" x14ac:dyDescent="0.25">
      <c r="A2137" t="s">
        <v>1508</v>
      </c>
      <c r="B2137" t="s">
        <v>69</v>
      </c>
      <c r="C2137" t="s">
        <v>3096</v>
      </c>
      <c r="D2137" t="s">
        <v>56</v>
      </c>
    </row>
    <row r="2138" spans="1:4" x14ac:dyDescent="0.25">
      <c r="A2138" t="s">
        <v>1514</v>
      </c>
      <c r="B2138" t="s">
        <v>69</v>
      </c>
      <c r="C2138" t="s">
        <v>3096</v>
      </c>
      <c r="D2138" t="s">
        <v>59</v>
      </c>
    </row>
    <row r="2139" spans="1:4" x14ac:dyDescent="0.25">
      <c r="A2139" t="s">
        <v>1515</v>
      </c>
      <c r="B2139" t="s">
        <v>69</v>
      </c>
      <c r="C2139" t="s">
        <v>3096</v>
      </c>
      <c r="D2139" t="s">
        <v>53</v>
      </c>
    </row>
    <row r="2140" spans="1:4" x14ac:dyDescent="0.25">
      <c r="A2140" t="s">
        <v>1550</v>
      </c>
      <c r="B2140" t="s">
        <v>69</v>
      </c>
      <c r="C2140" t="s">
        <v>3096</v>
      </c>
      <c r="D2140" t="s">
        <v>57</v>
      </c>
    </row>
    <row r="2141" spans="1:4" x14ac:dyDescent="0.25">
      <c r="A2141" t="s">
        <v>1582</v>
      </c>
      <c r="B2141" t="s">
        <v>69</v>
      </c>
      <c r="C2141" t="s">
        <v>3096</v>
      </c>
      <c r="D2141" t="s">
        <v>57</v>
      </c>
    </row>
    <row r="2142" spans="1:4" x14ac:dyDescent="0.25">
      <c r="A2142" t="s">
        <v>1584</v>
      </c>
      <c r="B2142" t="s">
        <v>69</v>
      </c>
      <c r="C2142" t="s">
        <v>3096</v>
      </c>
      <c r="D2142" t="s">
        <v>59</v>
      </c>
    </row>
    <row r="2143" spans="1:4" x14ac:dyDescent="0.25">
      <c r="A2143" t="s">
        <v>1589</v>
      </c>
      <c r="B2143" t="s">
        <v>69</v>
      </c>
      <c r="C2143" t="s">
        <v>3096</v>
      </c>
      <c r="D2143" t="s">
        <v>55</v>
      </c>
    </row>
    <row r="2144" spans="1:4" x14ac:dyDescent="0.25">
      <c r="A2144" t="s">
        <v>1672</v>
      </c>
      <c r="B2144" t="s">
        <v>69</v>
      </c>
      <c r="C2144" t="s">
        <v>3096</v>
      </c>
      <c r="D2144" t="s">
        <v>50</v>
      </c>
    </row>
    <row r="2145" spans="1:4" x14ac:dyDescent="0.25">
      <c r="A2145" t="s">
        <v>1720</v>
      </c>
      <c r="B2145" t="s">
        <v>69</v>
      </c>
      <c r="C2145" t="s">
        <v>3096</v>
      </c>
      <c r="D2145" t="s">
        <v>63</v>
      </c>
    </row>
    <row r="2146" spans="1:4" x14ac:dyDescent="0.25">
      <c r="A2146" t="s">
        <v>1725</v>
      </c>
      <c r="B2146" t="s">
        <v>69</v>
      </c>
      <c r="C2146" t="s">
        <v>3096</v>
      </c>
      <c r="D2146" t="s">
        <v>48</v>
      </c>
    </row>
    <row r="2147" spans="1:4" x14ac:dyDescent="0.25">
      <c r="A2147" t="s">
        <v>1748</v>
      </c>
      <c r="B2147" t="s">
        <v>69</v>
      </c>
      <c r="C2147" t="s">
        <v>3096</v>
      </c>
      <c r="D2147" t="s">
        <v>49</v>
      </c>
    </row>
    <row r="2148" spans="1:4" x14ac:dyDescent="0.25">
      <c r="A2148" t="s">
        <v>1756</v>
      </c>
      <c r="B2148" t="s">
        <v>69</v>
      </c>
      <c r="C2148" t="s">
        <v>3096</v>
      </c>
      <c r="D2148" t="s">
        <v>62</v>
      </c>
    </row>
    <row r="2149" spans="1:4" x14ac:dyDescent="0.25">
      <c r="A2149" t="s">
        <v>1799</v>
      </c>
      <c r="B2149" t="s">
        <v>69</v>
      </c>
      <c r="C2149" t="s">
        <v>3096</v>
      </c>
      <c r="D2149" t="s">
        <v>53</v>
      </c>
    </row>
    <row r="2150" spans="1:4" x14ac:dyDescent="0.25">
      <c r="A2150" t="s">
        <v>1805</v>
      </c>
      <c r="B2150" t="s">
        <v>69</v>
      </c>
      <c r="C2150" t="s">
        <v>3096</v>
      </c>
      <c r="D2150" t="s">
        <v>63</v>
      </c>
    </row>
    <row r="2151" spans="1:4" x14ac:dyDescent="0.25">
      <c r="A2151" t="s">
        <v>1924</v>
      </c>
      <c r="B2151" t="s">
        <v>69</v>
      </c>
      <c r="C2151" t="s">
        <v>3096</v>
      </c>
      <c r="D2151" t="s">
        <v>54</v>
      </c>
    </row>
    <row r="2152" spans="1:4" x14ac:dyDescent="0.25">
      <c r="A2152" t="s">
        <v>1952</v>
      </c>
      <c r="B2152" t="s">
        <v>69</v>
      </c>
      <c r="C2152" t="s">
        <v>3096</v>
      </c>
      <c r="D2152" t="s">
        <v>49</v>
      </c>
    </row>
    <row r="2153" spans="1:4" x14ac:dyDescent="0.25">
      <c r="A2153" t="s">
        <v>2000</v>
      </c>
      <c r="B2153" t="s">
        <v>69</v>
      </c>
      <c r="C2153" t="s">
        <v>3096</v>
      </c>
      <c r="D2153" t="s">
        <v>60</v>
      </c>
    </row>
    <row r="2154" spans="1:4" x14ac:dyDescent="0.25">
      <c r="A2154" t="s">
        <v>2037</v>
      </c>
      <c r="B2154" t="s">
        <v>69</v>
      </c>
      <c r="C2154" t="s">
        <v>3096</v>
      </c>
      <c r="D2154" t="s">
        <v>56</v>
      </c>
    </row>
    <row r="2155" spans="1:4" x14ac:dyDescent="0.25">
      <c r="A2155" t="s">
        <v>2040</v>
      </c>
      <c r="B2155" t="s">
        <v>69</v>
      </c>
      <c r="C2155" t="s">
        <v>3096</v>
      </c>
      <c r="D2155" t="s">
        <v>56</v>
      </c>
    </row>
    <row r="2156" spans="1:4" x14ac:dyDescent="0.25">
      <c r="A2156" t="s">
        <v>2108</v>
      </c>
      <c r="B2156" t="s">
        <v>69</v>
      </c>
      <c r="C2156" t="s">
        <v>3096</v>
      </c>
      <c r="D2156" t="s">
        <v>48</v>
      </c>
    </row>
    <row r="2157" spans="1:4" x14ac:dyDescent="0.25">
      <c r="A2157" t="s">
        <v>2134</v>
      </c>
      <c r="B2157" t="s">
        <v>69</v>
      </c>
      <c r="C2157" t="s">
        <v>3096</v>
      </c>
      <c r="D2157" t="s">
        <v>53</v>
      </c>
    </row>
    <row r="2158" spans="1:4" x14ac:dyDescent="0.25">
      <c r="A2158" t="s">
        <v>2171</v>
      </c>
      <c r="B2158" t="s">
        <v>69</v>
      </c>
      <c r="C2158" t="s">
        <v>3096</v>
      </c>
      <c r="D2158" t="s">
        <v>54</v>
      </c>
    </row>
    <row r="2159" spans="1:4" x14ac:dyDescent="0.25">
      <c r="A2159" t="s">
        <v>2179</v>
      </c>
      <c r="B2159" t="s">
        <v>69</v>
      </c>
      <c r="C2159" t="s">
        <v>3096</v>
      </c>
      <c r="D2159" t="s">
        <v>53</v>
      </c>
    </row>
    <row r="2160" spans="1:4" x14ac:dyDescent="0.25">
      <c r="A2160" t="s">
        <v>2194</v>
      </c>
      <c r="B2160" t="s">
        <v>69</v>
      </c>
      <c r="C2160" t="s">
        <v>3096</v>
      </c>
      <c r="D2160" t="s">
        <v>55</v>
      </c>
    </row>
    <row r="2161" spans="1:4" x14ac:dyDescent="0.25">
      <c r="A2161" t="s">
        <v>2205</v>
      </c>
      <c r="B2161" t="s">
        <v>69</v>
      </c>
      <c r="C2161" t="s">
        <v>3096</v>
      </c>
      <c r="D2161" t="s">
        <v>52</v>
      </c>
    </row>
    <row r="2162" spans="1:4" x14ac:dyDescent="0.25">
      <c r="A2162" t="s">
        <v>2210</v>
      </c>
      <c r="B2162" t="s">
        <v>69</v>
      </c>
      <c r="C2162" t="s">
        <v>3096</v>
      </c>
      <c r="D2162" t="s">
        <v>55</v>
      </c>
    </row>
    <row r="2163" spans="1:4" x14ac:dyDescent="0.25">
      <c r="A2163" t="s">
        <v>2227</v>
      </c>
      <c r="B2163" t="s">
        <v>69</v>
      </c>
      <c r="C2163" t="s">
        <v>3096</v>
      </c>
      <c r="D2163" t="s">
        <v>3101</v>
      </c>
    </row>
    <row r="2164" spans="1:4" x14ac:dyDescent="0.25">
      <c r="A2164" t="s">
        <v>2246</v>
      </c>
      <c r="B2164" t="s">
        <v>69</v>
      </c>
      <c r="C2164" t="s">
        <v>3096</v>
      </c>
      <c r="D2164" t="s">
        <v>4078</v>
      </c>
    </row>
    <row r="2165" spans="1:4" x14ac:dyDescent="0.25">
      <c r="A2165" t="s">
        <v>2264</v>
      </c>
      <c r="B2165" t="s">
        <v>69</v>
      </c>
      <c r="C2165" t="s">
        <v>3096</v>
      </c>
      <c r="D2165" t="s">
        <v>4078</v>
      </c>
    </row>
    <row r="2166" spans="1:4" x14ac:dyDescent="0.25">
      <c r="A2166" t="s">
        <v>2278</v>
      </c>
      <c r="B2166" t="s">
        <v>69</v>
      </c>
      <c r="C2166" t="s">
        <v>3096</v>
      </c>
      <c r="D2166" t="s">
        <v>53</v>
      </c>
    </row>
    <row r="2167" spans="1:4" x14ac:dyDescent="0.25">
      <c r="A2167" t="s">
        <v>2281</v>
      </c>
      <c r="B2167" t="s">
        <v>69</v>
      </c>
      <c r="C2167" t="s">
        <v>3096</v>
      </c>
      <c r="D2167" t="s">
        <v>3101</v>
      </c>
    </row>
    <row r="2168" spans="1:4" x14ac:dyDescent="0.25">
      <c r="A2168" t="s">
        <v>2283</v>
      </c>
      <c r="B2168" t="s">
        <v>69</v>
      </c>
      <c r="C2168" t="s">
        <v>3096</v>
      </c>
      <c r="D2168" t="s">
        <v>51</v>
      </c>
    </row>
    <row r="2169" spans="1:4" x14ac:dyDescent="0.25">
      <c r="A2169" t="s">
        <v>2284</v>
      </c>
      <c r="B2169" t="s">
        <v>69</v>
      </c>
      <c r="C2169" t="s">
        <v>3096</v>
      </c>
      <c r="D2169" t="s">
        <v>56</v>
      </c>
    </row>
    <row r="2170" spans="1:4" x14ac:dyDescent="0.25">
      <c r="A2170" t="s">
        <v>2286</v>
      </c>
      <c r="B2170" t="s">
        <v>69</v>
      </c>
      <c r="C2170" t="s">
        <v>3096</v>
      </c>
      <c r="D2170" t="s">
        <v>56</v>
      </c>
    </row>
    <row r="2171" spans="1:4" x14ac:dyDescent="0.25">
      <c r="A2171" t="s">
        <v>2313</v>
      </c>
      <c r="B2171" t="s">
        <v>69</v>
      </c>
      <c r="C2171" t="s">
        <v>3096</v>
      </c>
      <c r="D2171" t="s">
        <v>53</v>
      </c>
    </row>
    <row r="2172" spans="1:4" x14ac:dyDescent="0.25">
      <c r="A2172" t="s">
        <v>2320</v>
      </c>
      <c r="B2172" t="s">
        <v>69</v>
      </c>
      <c r="C2172" t="s">
        <v>3096</v>
      </c>
      <c r="D2172" t="s">
        <v>48</v>
      </c>
    </row>
    <row r="2173" spans="1:4" x14ac:dyDescent="0.25">
      <c r="A2173" t="s">
        <v>2328</v>
      </c>
      <c r="B2173" t="s">
        <v>69</v>
      </c>
      <c r="C2173" t="s">
        <v>3096</v>
      </c>
      <c r="D2173" t="s">
        <v>54</v>
      </c>
    </row>
    <row r="2174" spans="1:4" x14ac:dyDescent="0.25">
      <c r="A2174" t="s">
        <v>2333</v>
      </c>
      <c r="B2174" t="s">
        <v>69</v>
      </c>
      <c r="C2174" t="s">
        <v>3096</v>
      </c>
      <c r="D2174" t="s">
        <v>4078</v>
      </c>
    </row>
    <row r="2175" spans="1:4" x14ac:dyDescent="0.25">
      <c r="A2175" t="s">
        <v>2359</v>
      </c>
      <c r="B2175" t="s">
        <v>69</v>
      </c>
      <c r="C2175" t="s">
        <v>3096</v>
      </c>
      <c r="D2175" t="s">
        <v>56</v>
      </c>
    </row>
    <row r="2176" spans="1:4" x14ac:dyDescent="0.25">
      <c r="A2176" t="s">
        <v>2360</v>
      </c>
      <c r="B2176" t="s">
        <v>69</v>
      </c>
      <c r="C2176" t="s">
        <v>3096</v>
      </c>
      <c r="D2176" t="s">
        <v>49</v>
      </c>
    </row>
    <row r="2177" spans="1:4" x14ac:dyDescent="0.25">
      <c r="A2177" t="s">
        <v>2395</v>
      </c>
      <c r="B2177" t="s">
        <v>69</v>
      </c>
      <c r="C2177" t="s">
        <v>3096</v>
      </c>
      <c r="D2177" t="s">
        <v>3101</v>
      </c>
    </row>
    <row r="2178" spans="1:4" x14ac:dyDescent="0.25">
      <c r="A2178" t="s">
        <v>2399</v>
      </c>
      <c r="B2178" t="s">
        <v>69</v>
      </c>
      <c r="C2178" t="s">
        <v>3096</v>
      </c>
      <c r="D2178" t="s">
        <v>56</v>
      </c>
    </row>
    <row r="2179" spans="1:4" x14ac:dyDescent="0.25">
      <c r="A2179" t="s">
        <v>2443</v>
      </c>
      <c r="B2179" t="s">
        <v>69</v>
      </c>
      <c r="C2179" t="s">
        <v>3096</v>
      </c>
      <c r="D2179" t="s">
        <v>56</v>
      </c>
    </row>
    <row r="2180" spans="1:4" x14ac:dyDescent="0.25">
      <c r="A2180" t="s">
        <v>2460</v>
      </c>
      <c r="B2180" t="s">
        <v>69</v>
      </c>
      <c r="C2180" t="s">
        <v>3096</v>
      </c>
      <c r="D2180" t="s">
        <v>4078</v>
      </c>
    </row>
    <row r="2181" spans="1:4" x14ac:dyDescent="0.25">
      <c r="A2181" t="s">
        <v>2470</v>
      </c>
      <c r="B2181" t="s">
        <v>69</v>
      </c>
      <c r="C2181" t="s">
        <v>3096</v>
      </c>
      <c r="D2181" t="s">
        <v>4078</v>
      </c>
    </row>
    <row r="2182" spans="1:4" x14ac:dyDescent="0.25">
      <c r="A2182" t="s">
        <v>2478</v>
      </c>
      <c r="B2182" t="s">
        <v>69</v>
      </c>
      <c r="C2182" t="s">
        <v>3096</v>
      </c>
      <c r="D2182" t="s">
        <v>53</v>
      </c>
    </row>
    <row r="2183" spans="1:4" x14ac:dyDescent="0.25">
      <c r="A2183" t="s">
        <v>2488</v>
      </c>
      <c r="B2183" t="s">
        <v>69</v>
      </c>
      <c r="C2183" t="s">
        <v>3096</v>
      </c>
      <c r="D2183" t="s">
        <v>56</v>
      </c>
    </row>
    <row r="2184" spans="1:4" x14ac:dyDescent="0.25">
      <c r="A2184" t="s">
        <v>2496</v>
      </c>
      <c r="B2184" t="s">
        <v>69</v>
      </c>
      <c r="C2184" t="s">
        <v>3096</v>
      </c>
      <c r="D2184" t="s">
        <v>56</v>
      </c>
    </row>
    <row r="2185" spans="1:4" x14ac:dyDescent="0.25">
      <c r="A2185" t="s">
        <v>2499</v>
      </c>
      <c r="B2185" t="s">
        <v>69</v>
      </c>
      <c r="C2185" t="s">
        <v>3096</v>
      </c>
      <c r="D2185" t="s">
        <v>56</v>
      </c>
    </row>
    <row r="2186" spans="1:4" x14ac:dyDescent="0.25">
      <c r="A2186" t="s">
        <v>2502</v>
      </c>
      <c r="B2186" t="s">
        <v>69</v>
      </c>
      <c r="C2186" t="s">
        <v>3096</v>
      </c>
      <c r="D2186" t="s">
        <v>4078</v>
      </c>
    </row>
    <row r="2187" spans="1:4" x14ac:dyDescent="0.25">
      <c r="A2187" t="s">
        <v>2516</v>
      </c>
      <c r="B2187" t="s">
        <v>69</v>
      </c>
      <c r="C2187" t="s">
        <v>3096</v>
      </c>
      <c r="D2187" t="s">
        <v>50</v>
      </c>
    </row>
    <row r="2188" spans="1:4" x14ac:dyDescent="0.25">
      <c r="A2188" t="s">
        <v>2527</v>
      </c>
      <c r="B2188" t="s">
        <v>69</v>
      </c>
      <c r="C2188" t="s">
        <v>3096</v>
      </c>
      <c r="D2188" t="s">
        <v>53</v>
      </c>
    </row>
    <row r="2189" spans="1:4" x14ac:dyDescent="0.25">
      <c r="A2189" t="s">
        <v>2534</v>
      </c>
      <c r="B2189" t="s">
        <v>69</v>
      </c>
      <c r="C2189" t="s">
        <v>3096</v>
      </c>
      <c r="D2189" t="s">
        <v>3101</v>
      </c>
    </row>
    <row r="2190" spans="1:4" x14ac:dyDescent="0.25">
      <c r="A2190" t="s">
        <v>2538</v>
      </c>
      <c r="B2190" t="s">
        <v>69</v>
      </c>
      <c r="C2190" t="s">
        <v>3096</v>
      </c>
      <c r="D2190" t="s">
        <v>61</v>
      </c>
    </row>
    <row r="2191" spans="1:4" x14ac:dyDescent="0.25">
      <c r="A2191" t="s">
        <v>2542</v>
      </c>
      <c r="B2191" t="s">
        <v>69</v>
      </c>
      <c r="C2191" t="s">
        <v>3096</v>
      </c>
      <c r="D2191" t="s">
        <v>3101</v>
      </c>
    </row>
    <row r="2192" spans="1:4" x14ac:dyDescent="0.25">
      <c r="A2192" t="s">
        <v>2545</v>
      </c>
      <c r="B2192" t="s">
        <v>69</v>
      </c>
      <c r="C2192" t="s">
        <v>3096</v>
      </c>
      <c r="D2192" t="s">
        <v>3101</v>
      </c>
    </row>
    <row r="2193" spans="1:4" x14ac:dyDescent="0.25">
      <c r="A2193" t="s">
        <v>2548</v>
      </c>
      <c r="B2193" t="s">
        <v>69</v>
      </c>
      <c r="C2193" t="s">
        <v>3096</v>
      </c>
      <c r="D2193" t="s">
        <v>55</v>
      </c>
    </row>
    <row r="2194" spans="1:4" x14ac:dyDescent="0.25">
      <c r="A2194" t="s">
        <v>2562</v>
      </c>
      <c r="B2194" t="s">
        <v>69</v>
      </c>
      <c r="C2194" t="s">
        <v>3096</v>
      </c>
      <c r="D2194" t="s">
        <v>53</v>
      </c>
    </row>
    <row r="2195" spans="1:4" x14ac:dyDescent="0.25">
      <c r="A2195" t="s">
        <v>2595</v>
      </c>
      <c r="B2195" t="s">
        <v>69</v>
      </c>
      <c r="C2195" t="s">
        <v>3096</v>
      </c>
      <c r="D2195" t="s">
        <v>4078</v>
      </c>
    </row>
    <row r="2196" spans="1:4" x14ac:dyDescent="0.25">
      <c r="A2196" t="s">
        <v>2598</v>
      </c>
      <c r="B2196" t="s">
        <v>69</v>
      </c>
      <c r="C2196" t="s">
        <v>3096</v>
      </c>
      <c r="D2196" t="s">
        <v>53</v>
      </c>
    </row>
    <row r="2197" spans="1:4" x14ac:dyDescent="0.25">
      <c r="A2197" t="s">
        <v>2602</v>
      </c>
      <c r="B2197" t="s">
        <v>69</v>
      </c>
      <c r="C2197" t="s">
        <v>3096</v>
      </c>
      <c r="D2197" t="s">
        <v>54</v>
      </c>
    </row>
    <row r="2198" spans="1:4" x14ac:dyDescent="0.25">
      <c r="A2198" t="s">
        <v>2622</v>
      </c>
      <c r="B2198" t="s">
        <v>69</v>
      </c>
      <c r="C2198" t="s">
        <v>3096</v>
      </c>
      <c r="D2198" t="s">
        <v>61</v>
      </c>
    </row>
    <row r="2199" spans="1:4" x14ac:dyDescent="0.25">
      <c r="A2199" t="s">
        <v>2623</v>
      </c>
      <c r="B2199" t="s">
        <v>69</v>
      </c>
      <c r="C2199" t="s">
        <v>3096</v>
      </c>
      <c r="D2199" t="s">
        <v>53</v>
      </c>
    </row>
    <row r="2200" spans="1:4" x14ac:dyDescent="0.25">
      <c r="A2200" t="s">
        <v>2636</v>
      </c>
      <c r="B2200" t="s">
        <v>69</v>
      </c>
      <c r="C2200" t="s">
        <v>3096</v>
      </c>
      <c r="D2200" t="s">
        <v>54</v>
      </c>
    </row>
    <row r="2201" spans="1:4" x14ac:dyDescent="0.25">
      <c r="A2201" t="s">
        <v>2639</v>
      </c>
      <c r="B2201" t="s">
        <v>69</v>
      </c>
      <c r="C2201" t="s">
        <v>3096</v>
      </c>
      <c r="D2201" t="s">
        <v>53</v>
      </c>
    </row>
    <row r="2202" spans="1:4" x14ac:dyDescent="0.25">
      <c r="A2202" t="s">
        <v>2656</v>
      </c>
      <c r="B2202" t="s">
        <v>69</v>
      </c>
      <c r="C2202" t="s">
        <v>3096</v>
      </c>
      <c r="D2202" t="s">
        <v>53</v>
      </c>
    </row>
    <row r="2203" spans="1:4" x14ac:dyDescent="0.25">
      <c r="A2203" t="s">
        <v>2665</v>
      </c>
      <c r="B2203" t="s">
        <v>69</v>
      </c>
      <c r="C2203" t="s">
        <v>3096</v>
      </c>
      <c r="D2203" t="s">
        <v>57</v>
      </c>
    </row>
    <row r="2204" spans="1:4" x14ac:dyDescent="0.25">
      <c r="A2204" t="s">
        <v>2686</v>
      </c>
      <c r="B2204" t="s">
        <v>69</v>
      </c>
      <c r="C2204" t="s">
        <v>3096</v>
      </c>
      <c r="D2204" t="s">
        <v>3100</v>
      </c>
    </row>
    <row r="2205" spans="1:4" x14ac:dyDescent="0.25">
      <c r="A2205" t="s">
        <v>2687</v>
      </c>
      <c r="B2205" t="s">
        <v>69</v>
      </c>
      <c r="C2205" t="s">
        <v>3096</v>
      </c>
      <c r="D2205" t="s">
        <v>49</v>
      </c>
    </row>
    <row r="2206" spans="1:4" x14ac:dyDescent="0.25">
      <c r="A2206" t="s">
        <v>2694</v>
      </c>
      <c r="B2206" t="s">
        <v>69</v>
      </c>
      <c r="C2206" t="s">
        <v>3096</v>
      </c>
      <c r="D2206" t="s">
        <v>58</v>
      </c>
    </row>
    <row r="2207" spans="1:4" x14ac:dyDescent="0.25">
      <c r="A2207" t="s">
        <v>2701</v>
      </c>
      <c r="B2207" t="s">
        <v>69</v>
      </c>
      <c r="C2207" t="s">
        <v>3096</v>
      </c>
      <c r="D2207" t="s">
        <v>55</v>
      </c>
    </row>
    <row r="2208" spans="1:4" x14ac:dyDescent="0.25">
      <c r="A2208" t="s">
        <v>2702</v>
      </c>
      <c r="B2208" t="s">
        <v>69</v>
      </c>
      <c r="C2208" t="s">
        <v>3096</v>
      </c>
      <c r="D2208" t="s">
        <v>56</v>
      </c>
    </row>
    <row r="2209" spans="1:4" x14ac:dyDescent="0.25">
      <c r="A2209" t="s">
        <v>2719</v>
      </c>
      <c r="B2209" t="s">
        <v>69</v>
      </c>
      <c r="C2209" t="s">
        <v>3096</v>
      </c>
      <c r="D2209" t="s">
        <v>55</v>
      </c>
    </row>
    <row r="2210" spans="1:4" x14ac:dyDescent="0.25">
      <c r="A2210" t="s">
        <v>2739</v>
      </c>
      <c r="B2210" t="s">
        <v>69</v>
      </c>
      <c r="C2210" t="s">
        <v>3096</v>
      </c>
      <c r="D2210" t="s">
        <v>53</v>
      </c>
    </row>
    <row r="2211" spans="1:4" x14ac:dyDescent="0.25">
      <c r="A2211" t="s">
        <v>2746</v>
      </c>
      <c r="B2211" t="s">
        <v>69</v>
      </c>
      <c r="C2211" t="s">
        <v>3096</v>
      </c>
      <c r="D2211" t="s">
        <v>56</v>
      </c>
    </row>
    <row r="2212" spans="1:4" x14ac:dyDescent="0.25">
      <c r="A2212" t="s">
        <v>2747</v>
      </c>
      <c r="B2212" t="s">
        <v>69</v>
      </c>
      <c r="C2212" t="s">
        <v>3096</v>
      </c>
      <c r="D2212" t="s">
        <v>60</v>
      </c>
    </row>
    <row r="2213" spans="1:4" x14ac:dyDescent="0.25">
      <c r="A2213" t="s">
        <v>2748</v>
      </c>
      <c r="B2213" t="s">
        <v>69</v>
      </c>
      <c r="C2213" t="s">
        <v>3096</v>
      </c>
      <c r="D2213" t="s">
        <v>3101</v>
      </c>
    </row>
    <row r="2214" spans="1:4" x14ac:dyDescent="0.25">
      <c r="A2214" t="s">
        <v>2769</v>
      </c>
      <c r="B2214" t="s">
        <v>69</v>
      </c>
      <c r="C2214" t="s">
        <v>3096</v>
      </c>
      <c r="D2214" t="s">
        <v>56</v>
      </c>
    </row>
    <row r="2215" spans="1:4" x14ac:dyDescent="0.25">
      <c r="A2215" t="s">
        <v>2784</v>
      </c>
      <c r="B2215" t="s">
        <v>69</v>
      </c>
      <c r="C2215" t="s">
        <v>3096</v>
      </c>
      <c r="D2215" t="s">
        <v>61</v>
      </c>
    </row>
    <row r="2216" spans="1:4" x14ac:dyDescent="0.25">
      <c r="A2216" t="s">
        <v>2792</v>
      </c>
      <c r="B2216" t="s">
        <v>69</v>
      </c>
      <c r="C2216" t="s">
        <v>3096</v>
      </c>
      <c r="D2216" t="s">
        <v>56</v>
      </c>
    </row>
    <row r="2217" spans="1:4" x14ac:dyDescent="0.25">
      <c r="A2217" t="s">
        <v>2802</v>
      </c>
      <c r="B2217" t="s">
        <v>69</v>
      </c>
      <c r="C2217" t="s">
        <v>3096</v>
      </c>
      <c r="D2217" t="s">
        <v>56</v>
      </c>
    </row>
    <row r="2218" spans="1:4" x14ac:dyDescent="0.25">
      <c r="A2218" t="s">
        <v>2815</v>
      </c>
      <c r="B2218" t="s">
        <v>69</v>
      </c>
      <c r="C2218" t="s">
        <v>3096</v>
      </c>
      <c r="D2218" t="s">
        <v>57</v>
      </c>
    </row>
    <row r="2219" spans="1:4" x14ac:dyDescent="0.25">
      <c r="A2219" t="s">
        <v>2818</v>
      </c>
      <c r="B2219" t="s">
        <v>69</v>
      </c>
      <c r="C2219" t="s">
        <v>3096</v>
      </c>
      <c r="D2219" t="s">
        <v>61</v>
      </c>
    </row>
    <row r="2220" spans="1:4" x14ac:dyDescent="0.25">
      <c r="A2220" t="s">
        <v>2834</v>
      </c>
      <c r="B2220" t="s">
        <v>69</v>
      </c>
      <c r="C2220" t="s">
        <v>3096</v>
      </c>
      <c r="D2220" t="s">
        <v>54</v>
      </c>
    </row>
    <row r="2221" spans="1:4" x14ac:dyDescent="0.25">
      <c r="A2221" t="s">
        <v>2846</v>
      </c>
      <c r="B2221" t="s">
        <v>69</v>
      </c>
      <c r="C2221" t="s">
        <v>3096</v>
      </c>
      <c r="D2221" t="s">
        <v>57</v>
      </c>
    </row>
    <row r="2222" spans="1:4" x14ac:dyDescent="0.25">
      <c r="A2222" t="s">
        <v>2848</v>
      </c>
      <c r="B2222" t="s">
        <v>69</v>
      </c>
      <c r="C2222" t="s">
        <v>3096</v>
      </c>
      <c r="D2222" t="s">
        <v>54</v>
      </c>
    </row>
    <row r="2223" spans="1:4" x14ac:dyDescent="0.25">
      <c r="A2223" t="s">
        <v>2866</v>
      </c>
      <c r="B2223" t="s">
        <v>69</v>
      </c>
      <c r="C2223" t="s">
        <v>3096</v>
      </c>
      <c r="D2223" t="s">
        <v>56</v>
      </c>
    </row>
    <row r="2224" spans="1:4" x14ac:dyDescent="0.25">
      <c r="A2224" t="s">
        <v>2892</v>
      </c>
      <c r="B2224" t="s">
        <v>69</v>
      </c>
      <c r="C2224" t="s">
        <v>3096</v>
      </c>
      <c r="D2224" t="s">
        <v>59</v>
      </c>
    </row>
    <row r="2225" spans="1:4" x14ac:dyDescent="0.25">
      <c r="A2225" t="s">
        <v>2944</v>
      </c>
      <c r="B2225" t="s">
        <v>69</v>
      </c>
      <c r="C2225" t="s">
        <v>3096</v>
      </c>
      <c r="D2225" t="s">
        <v>3101</v>
      </c>
    </row>
    <row r="2226" spans="1:4" x14ac:dyDescent="0.25">
      <c r="A2226" t="s">
        <v>2988</v>
      </c>
      <c r="B2226" t="s">
        <v>69</v>
      </c>
      <c r="C2226" t="s">
        <v>3096</v>
      </c>
      <c r="D2226" t="s">
        <v>57</v>
      </c>
    </row>
    <row r="2227" spans="1:4" x14ac:dyDescent="0.25">
      <c r="A2227" t="s">
        <v>2991</v>
      </c>
      <c r="B2227" t="s">
        <v>69</v>
      </c>
      <c r="C2227" t="s">
        <v>3096</v>
      </c>
      <c r="D2227" t="s">
        <v>55</v>
      </c>
    </row>
    <row r="2228" spans="1:4" x14ac:dyDescent="0.25">
      <c r="A2228" t="s">
        <v>2997</v>
      </c>
      <c r="B2228" t="s">
        <v>69</v>
      </c>
      <c r="C2228" t="s">
        <v>3096</v>
      </c>
      <c r="D2228" t="s">
        <v>53</v>
      </c>
    </row>
    <row r="2229" spans="1:4" x14ac:dyDescent="0.25">
      <c r="A2229" t="s">
        <v>3009</v>
      </c>
      <c r="B2229" t="s">
        <v>69</v>
      </c>
      <c r="C2229" t="s">
        <v>3096</v>
      </c>
      <c r="D2229" t="s">
        <v>60</v>
      </c>
    </row>
    <row r="2230" spans="1:4" x14ac:dyDescent="0.25">
      <c r="A2230" t="s">
        <v>3041</v>
      </c>
      <c r="B2230" t="s">
        <v>69</v>
      </c>
      <c r="C2230" t="s">
        <v>3096</v>
      </c>
      <c r="D2230" t="s">
        <v>55</v>
      </c>
    </row>
    <row r="2231" spans="1:4" x14ac:dyDescent="0.25">
      <c r="A2231" t="s">
        <v>3090</v>
      </c>
      <c r="B2231" t="s">
        <v>69</v>
      </c>
      <c r="C2231" t="s">
        <v>3096</v>
      </c>
      <c r="D2231" t="s">
        <v>65</v>
      </c>
    </row>
    <row r="2232" spans="1:4" x14ac:dyDescent="0.25">
      <c r="A2232" t="s">
        <v>3119</v>
      </c>
      <c r="B2232" t="s">
        <v>69</v>
      </c>
      <c r="C2232" t="s">
        <v>3096</v>
      </c>
      <c r="D2232" t="s">
        <v>60</v>
      </c>
    </row>
    <row r="2233" spans="1:4" x14ac:dyDescent="0.25">
      <c r="A2233" t="s">
        <v>3124</v>
      </c>
      <c r="B2233" t="s">
        <v>69</v>
      </c>
      <c r="C2233" t="s">
        <v>3096</v>
      </c>
      <c r="D2233" t="s">
        <v>55</v>
      </c>
    </row>
    <row r="2234" spans="1:4" x14ac:dyDescent="0.25">
      <c r="A2234" t="s">
        <v>3130</v>
      </c>
      <c r="B2234" t="s">
        <v>69</v>
      </c>
      <c r="C2234" t="s">
        <v>3096</v>
      </c>
      <c r="D2234" t="s">
        <v>50</v>
      </c>
    </row>
    <row r="2235" spans="1:4" x14ac:dyDescent="0.25">
      <c r="A2235" t="s">
        <v>3181</v>
      </c>
      <c r="B2235" t="s">
        <v>69</v>
      </c>
      <c r="C2235" t="s">
        <v>3096</v>
      </c>
      <c r="D2235" t="s">
        <v>54</v>
      </c>
    </row>
    <row r="2236" spans="1:4" x14ac:dyDescent="0.25">
      <c r="A2236" t="s">
        <v>3193</v>
      </c>
      <c r="B2236" t="s">
        <v>69</v>
      </c>
      <c r="C2236" t="s">
        <v>3096</v>
      </c>
      <c r="D2236" t="s">
        <v>57</v>
      </c>
    </row>
    <row r="2237" spans="1:4" x14ac:dyDescent="0.25">
      <c r="A2237" t="s">
        <v>3282</v>
      </c>
      <c r="B2237" t="s">
        <v>69</v>
      </c>
      <c r="C2237" t="s">
        <v>3096</v>
      </c>
      <c r="D2237" t="s">
        <v>53</v>
      </c>
    </row>
    <row r="2238" spans="1:4" x14ac:dyDescent="0.25">
      <c r="A2238" t="s">
        <v>3286</v>
      </c>
      <c r="B2238" t="s">
        <v>69</v>
      </c>
      <c r="C2238" t="s">
        <v>3096</v>
      </c>
      <c r="D2238" t="s">
        <v>53</v>
      </c>
    </row>
    <row r="2239" spans="1:4" x14ac:dyDescent="0.25">
      <c r="A2239" t="s">
        <v>3290</v>
      </c>
      <c r="B2239" t="s">
        <v>69</v>
      </c>
      <c r="C2239" t="s">
        <v>3096</v>
      </c>
      <c r="D2239" t="s">
        <v>53</v>
      </c>
    </row>
    <row r="2240" spans="1:4" x14ac:dyDescent="0.25">
      <c r="A2240" t="s">
        <v>3300</v>
      </c>
      <c r="B2240" t="s">
        <v>69</v>
      </c>
      <c r="C2240" t="s">
        <v>3096</v>
      </c>
      <c r="D2240" t="s">
        <v>56</v>
      </c>
    </row>
    <row r="2241" spans="1:4" x14ac:dyDescent="0.25">
      <c r="A2241" t="s">
        <v>3313</v>
      </c>
      <c r="B2241" t="s">
        <v>69</v>
      </c>
      <c r="C2241" t="s">
        <v>3096</v>
      </c>
      <c r="D2241" t="s">
        <v>3100</v>
      </c>
    </row>
    <row r="2242" spans="1:4" x14ac:dyDescent="0.25">
      <c r="A2242" t="s">
        <v>3352</v>
      </c>
      <c r="B2242" t="s">
        <v>69</v>
      </c>
      <c r="C2242" t="s">
        <v>3096</v>
      </c>
      <c r="D2242" t="s">
        <v>52</v>
      </c>
    </row>
    <row r="2243" spans="1:4" x14ac:dyDescent="0.25">
      <c r="A2243" t="s">
        <v>3401</v>
      </c>
      <c r="B2243" t="s">
        <v>69</v>
      </c>
      <c r="C2243" t="s">
        <v>3096</v>
      </c>
      <c r="D2243" t="s">
        <v>49</v>
      </c>
    </row>
    <row r="2244" spans="1:4" x14ac:dyDescent="0.25">
      <c r="A2244" t="s">
        <v>3448</v>
      </c>
      <c r="B2244" t="s">
        <v>69</v>
      </c>
      <c r="C2244" t="s">
        <v>3096</v>
      </c>
      <c r="D2244" t="s">
        <v>57</v>
      </c>
    </row>
    <row r="2245" spans="1:4" x14ac:dyDescent="0.25">
      <c r="A2245" t="s">
        <v>3495</v>
      </c>
      <c r="B2245" t="s">
        <v>69</v>
      </c>
      <c r="C2245" t="s">
        <v>3096</v>
      </c>
      <c r="D2245" t="s">
        <v>53</v>
      </c>
    </row>
    <row r="2246" spans="1:4" x14ac:dyDescent="0.25">
      <c r="A2246" t="s">
        <v>3505</v>
      </c>
      <c r="B2246" t="s">
        <v>69</v>
      </c>
      <c r="C2246" t="s">
        <v>3096</v>
      </c>
      <c r="D2246" t="s">
        <v>52</v>
      </c>
    </row>
    <row r="2247" spans="1:4" x14ac:dyDescent="0.25">
      <c r="A2247" t="s">
        <v>3522</v>
      </c>
      <c r="B2247" t="s">
        <v>69</v>
      </c>
      <c r="C2247" t="s">
        <v>3096</v>
      </c>
      <c r="D2247" t="s">
        <v>60</v>
      </c>
    </row>
    <row r="2248" spans="1:4" x14ac:dyDescent="0.25">
      <c r="A2248" t="s">
        <v>3531</v>
      </c>
      <c r="B2248" t="s">
        <v>69</v>
      </c>
      <c r="C2248" t="s">
        <v>3096</v>
      </c>
      <c r="D2248" t="s">
        <v>66</v>
      </c>
    </row>
    <row r="2249" spans="1:4" x14ac:dyDescent="0.25">
      <c r="A2249" t="s">
        <v>3533</v>
      </c>
      <c r="B2249" t="s">
        <v>69</v>
      </c>
      <c r="C2249" t="s">
        <v>3096</v>
      </c>
      <c r="D2249" t="s">
        <v>62</v>
      </c>
    </row>
    <row r="2250" spans="1:4" x14ac:dyDescent="0.25">
      <c r="A2250" t="s">
        <v>3543</v>
      </c>
      <c r="B2250" t="s">
        <v>69</v>
      </c>
      <c r="C2250" t="s">
        <v>3096</v>
      </c>
      <c r="D2250" t="s">
        <v>59</v>
      </c>
    </row>
    <row r="2251" spans="1:4" x14ac:dyDescent="0.25">
      <c r="A2251" t="s">
        <v>3545</v>
      </c>
      <c r="B2251" t="s">
        <v>69</v>
      </c>
      <c r="C2251" t="s">
        <v>3096</v>
      </c>
      <c r="D2251" t="s">
        <v>48</v>
      </c>
    </row>
    <row r="2252" spans="1:4" x14ac:dyDescent="0.25">
      <c r="A2252" t="s">
        <v>3564</v>
      </c>
      <c r="B2252" t="s">
        <v>69</v>
      </c>
      <c r="C2252" t="s">
        <v>3096</v>
      </c>
      <c r="D2252" t="s">
        <v>62</v>
      </c>
    </row>
    <row r="2253" spans="1:4" x14ac:dyDescent="0.25">
      <c r="A2253" t="s">
        <v>3570</v>
      </c>
      <c r="B2253" t="s">
        <v>69</v>
      </c>
      <c r="C2253" t="s">
        <v>3096</v>
      </c>
      <c r="D2253" t="s">
        <v>53</v>
      </c>
    </row>
    <row r="2254" spans="1:4" x14ac:dyDescent="0.25">
      <c r="A2254" t="s">
        <v>3575</v>
      </c>
      <c r="B2254" t="s">
        <v>69</v>
      </c>
      <c r="C2254" t="s">
        <v>3096</v>
      </c>
      <c r="D2254" t="s">
        <v>51</v>
      </c>
    </row>
    <row r="2255" spans="1:4" x14ac:dyDescent="0.25">
      <c r="A2255" t="s">
        <v>3583</v>
      </c>
      <c r="B2255" t="s">
        <v>69</v>
      </c>
      <c r="C2255" t="s">
        <v>3096</v>
      </c>
      <c r="D2255" t="s">
        <v>53</v>
      </c>
    </row>
    <row r="2256" spans="1:4" x14ac:dyDescent="0.25">
      <c r="A2256" t="s">
        <v>3606</v>
      </c>
      <c r="B2256" t="s">
        <v>69</v>
      </c>
      <c r="C2256" t="s">
        <v>3096</v>
      </c>
      <c r="D2256" t="s">
        <v>50</v>
      </c>
    </row>
    <row r="2257" spans="1:4" x14ac:dyDescent="0.25">
      <c r="A2257" t="s">
        <v>3616</v>
      </c>
      <c r="B2257" t="s">
        <v>69</v>
      </c>
      <c r="C2257" t="s">
        <v>3096</v>
      </c>
      <c r="D2257" t="s">
        <v>56</v>
      </c>
    </row>
    <row r="2258" spans="1:4" x14ac:dyDescent="0.25">
      <c r="A2258" t="s">
        <v>3621</v>
      </c>
      <c r="B2258" t="s">
        <v>69</v>
      </c>
      <c r="C2258" t="s">
        <v>3096</v>
      </c>
      <c r="D2258" t="s">
        <v>3100</v>
      </c>
    </row>
    <row r="2259" spans="1:4" x14ac:dyDescent="0.25">
      <c r="A2259" t="s">
        <v>3641</v>
      </c>
      <c r="B2259" t="s">
        <v>69</v>
      </c>
      <c r="C2259" t="s">
        <v>3096</v>
      </c>
      <c r="D2259" t="s">
        <v>55</v>
      </c>
    </row>
    <row r="2260" spans="1:4" x14ac:dyDescent="0.25">
      <c r="A2260" t="s">
        <v>3644</v>
      </c>
      <c r="B2260" t="s">
        <v>69</v>
      </c>
      <c r="C2260" t="s">
        <v>3096</v>
      </c>
      <c r="D2260" t="s">
        <v>56</v>
      </c>
    </row>
    <row r="2261" spans="1:4" x14ac:dyDescent="0.25">
      <c r="A2261" t="s">
        <v>3653</v>
      </c>
      <c r="B2261" t="s">
        <v>69</v>
      </c>
      <c r="C2261" t="s">
        <v>3096</v>
      </c>
      <c r="D2261" t="s">
        <v>4078</v>
      </c>
    </row>
    <row r="2262" spans="1:4" x14ac:dyDescent="0.25">
      <c r="A2262" t="s">
        <v>3655</v>
      </c>
      <c r="B2262" t="s">
        <v>69</v>
      </c>
      <c r="C2262" t="s">
        <v>3096</v>
      </c>
      <c r="D2262" t="s">
        <v>61</v>
      </c>
    </row>
    <row r="2263" spans="1:4" x14ac:dyDescent="0.25">
      <c r="A2263" t="s">
        <v>3659</v>
      </c>
      <c r="B2263" t="s">
        <v>69</v>
      </c>
      <c r="C2263" t="s">
        <v>3096</v>
      </c>
      <c r="D2263" t="s">
        <v>55</v>
      </c>
    </row>
    <row r="2264" spans="1:4" x14ac:dyDescent="0.25">
      <c r="A2264" t="s">
        <v>3667</v>
      </c>
      <c r="B2264" t="s">
        <v>69</v>
      </c>
      <c r="C2264" t="s">
        <v>3096</v>
      </c>
      <c r="D2264" t="s">
        <v>56</v>
      </c>
    </row>
    <row r="2265" spans="1:4" x14ac:dyDescent="0.25">
      <c r="A2265" t="s">
        <v>3668</v>
      </c>
      <c r="B2265" t="s">
        <v>69</v>
      </c>
      <c r="C2265" t="s">
        <v>3096</v>
      </c>
      <c r="D2265" t="s">
        <v>54</v>
      </c>
    </row>
    <row r="2266" spans="1:4" x14ac:dyDescent="0.25">
      <c r="A2266" t="s">
        <v>3693</v>
      </c>
      <c r="B2266" t="s">
        <v>69</v>
      </c>
      <c r="C2266" t="s">
        <v>3096</v>
      </c>
      <c r="D2266" t="s">
        <v>49</v>
      </c>
    </row>
    <row r="2267" spans="1:4" x14ac:dyDescent="0.25">
      <c r="A2267" t="s">
        <v>3699</v>
      </c>
      <c r="B2267" t="s">
        <v>69</v>
      </c>
      <c r="C2267" t="s">
        <v>3096</v>
      </c>
      <c r="D2267" t="s">
        <v>56</v>
      </c>
    </row>
    <row r="2268" spans="1:4" x14ac:dyDescent="0.25">
      <c r="A2268" t="s">
        <v>3707</v>
      </c>
      <c r="B2268" t="s">
        <v>69</v>
      </c>
      <c r="C2268" t="s">
        <v>3096</v>
      </c>
      <c r="D2268" t="s">
        <v>54</v>
      </c>
    </row>
    <row r="2269" spans="1:4" x14ac:dyDescent="0.25">
      <c r="A2269" t="s">
        <v>3708</v>
      </c>
      <c r="B2269" t="s">
        <v>69</v>
      </c>
      <c r="C2269" t="s">
        <v>3096</v>
      </c>
      <c r="D2269" t="s">
        <v>56</v>
      </c>
    </row>
    <row r="2270" spans="1:4" x14ac:dyDescent="0.25">
      <c r="A2270" t="s">
        <v>3711</v>
      </c>
      <c r="B2270" t="s">
        <v>69</v>
      </c>
      <c r="C2270" t="s">
        <v>3096</v>
      </c>
      <c r="D2270" t="s">
        <v>59</v>
      </c>
    </row>
    <row r="2271" spans="1:4" x14ac:dyDescent="0.25">
      <c r="A2271" t="s">
        <v>3715</v>
      </c>
      <c r="B2271" t="s">
        <v>69</v>
      </c>
      <c r="C2271" t="s">
        <v>3096</v>
      </c>
      <c r="D2271" t="s">
        <v>54</v>
      </c>
    </row>
    <row r="2272" spans="1:4" x14ac:dyDescent="0.25">
      <c r="A2272" t="s">
        <v>3730</v>
      </c>
      <c r="B2272" t="s">
        <v>69</v>
      </c>
      <c r="C2272" t="s">
        <v>3096</v>
      </c>
      <c r="D2272" t="s">
        <v>56</v>
      </c>
    </row>
    <row r="2273" spans="1:4" x14ac:dyDescent="0.25">
      <c r="A2273" t="s">
        <v>3736</v>
      </c>
      <c r="B2273" t="s">
        <v>69</v>
      </c>
      <c r="C2273" t="s">
        <v>3096</v>
      </c>
      <c r="D2273" t="s">
        <v>53</v>
      </c>
    </row>
    <row r="2274" spans="1:4" x14ac:dyDescent="0.25">
      <c r="A2274" t="s">
        <v>3753</v>
      </c>
      <c r="B2274" t="s">
        <v>69</v>
      </c>
      <c r="C2274" t="s">
        <v>3096</v>
      </c>
      <c r="D2274" t="s">
        <v>53</v>
      </c>
    </row>
    <row r="2275" spans="1:4" x14ac:dyDescent="0.25">
      <c r="A2275" t="s">
        <v>3762</v>
      </c>
      <c r="B2275" t="s">
        <v>69</v>
      </c>
      <c r="C2275" t="s">
        <v>3096</v>
      </c>
      <c r="D2275" t="s">
        <v>53</v>
      </c>
    </row>
    <row r="2276" spans="1:4" x14ac:dyDescent="0.25">
      <c r="A2276" t="s">
        <v>3781</v>
      </c>
      <c r="B2276" t="s">
        <v>69</v>
      </c>
      <c r="C2276" t="s">
        <v>3096</v>
      </c>
      <c r="D2276" t="s">
        <v>3101</v>
      </c>
    </row>
    <row r="2277" spans="1:4" x14ac:dyDescent="0.25">
      <c r="A2277" t="s">
        <v>3787</v>
      </c>
      <c r="B2277" t="s">
        <v>69</v>
      </c>
      <c r="C2277" t="s">
        <v>3096</v>
      </c>
      <c r="D2277" t="s">
        <v>56</v>
      </c>
    </row>
    <row r="2278" spans="1:4" x14ac:dyDescent="0.25">
      <c r="A2278" t="s">
        <v>3795</v>
      </c>
      <c r="B2278" t="s">
        <v>69</v>
      </c>
      <c r="C2278" t="s">
        <v>3096</v>
      </c>
      <c r="D2278" t="s">
        <v>56</v>
      </c>
    </row>
    <row r="2279" spans="1:4" x14ac:dyDescent="0.25">
      <c r="A2279" t="s">
        <v>3797</v>
      </c>
      <c r="B2279" t="s">
        <v>69</v>
      </c>
      <c r="C2279" t="s">
        <v>3096</v>
      </c>
      <c r="D2279" t="s">
        <v>54</v>
      </c>
    </row>
    <row r="2280" spans="1:4" x14ac:dyDescent="0.25">
      <c r="A2280" t="s">
        <v>3798</v>
      </c>
      <c r="B2280" t="s">
        <v>69</v>
      </c>
      <c r="C2280" t="s">
        <v>3096</v>
      </c>
      <c r="D2280" t="s">
        <v>54</v>
      </c>
    </row>
    <row r="2281" spans="1:4" x14ac:dyDescent="0.25">
      <c r="A2281" t="s">
        <v>3808</v>
      </c>
      <c r="B2281" t="s">
        <v>69</v>
      </c>
      <c r="C2281" t="s">
        <v>3096</v>
      </c>
      <c r="D2281" t="s">
        <v>53</v>
      </c>
    </row>
    <row r="2282" spans="1:4" x14ac:dyDescent="0.25">
      <c r="A2282" t="s">
        <v>3827</v>
      </c>
      <c r="B2282" t="s">
        <v>69</v>
      </c>
      <c r="C2282" t="s">
        <v>3096</v>
      </c>
      <c r="D2282" t="s">
        <v>53</v>
      </c>
    </row>
    <row r="2283" spans="1:4" x14ac:dyDescent="0.25">
      <c r="A2283" t="s">
        <v>3832</v>
      </c>
      <c r="B2283" t="s">
        <v>69</v>
      </c>
      <c r="C2283" t="s">
        <v>3096</v>
      </c>
      <c r="D2283" t="s">
        <v>50</v>
      </c>
    </row>
    <row r="2284" spans="1:4" x14ac:dyDescent="0.25">
      <c r="A2284" t="s">
        <v>3836</v>
      </c>
      <c r="B2284" t="s">
        <v>69</v>
      </c>
      <c r="C2284" t="s">
        <v>3096</v>
      </c>
      <c r="D2284" t="s">
        <v>57</v>
      </c>
    </row>
    <row r="2285" spans="1:4" x14ac:dyDescent="0.25">
      <c r="A2285" t="s">
        <v>3860</v>
      </c>
      <c r="B2285" t="s">
        <v>69</v>
      </c>
      <c r="C2285" t="s">
        <v>3096</v>
      </c>
      <c r="D2285" t="s">
        <v>3101</v>
      </c>
    </row>
    <row r="2286" spans="1:4" x14ac:dyDescent="0.25">
      <c r="A2286" t="s">
        <v>3883</v>
      </c>
      <c r="B2286" t="s">
        <v>69</v>
      </c>
      <c r="C2286" t="s">
        <v>3096</v>
      </c>
      <c r="D2286" t="s">
        <v>53</v>
      </c>
    </row>
    <row r="2287" spans="1:4" x14ac:dyDescent="0.25">
      <c r="A2287" t="s">
        <v>3898</v>
      </c>
      <c r="B2287" t="s">
        <v>69</v>
      </c>
      <c r="C2287" t="s">
        <v>3096</v>
      </c>
      <c r="D2287" t="s">
        <v>4078</v>
      </c>
    </row>
    <row r="2288" spans="1:4" x14ac:dyDescent="0.25">
      <c r="A2288" t="s">
        <v>3899</v>
      </c>
      <c r="B2288" t="s">
        <v>69</v>
      </c>
      <c r="C2288" t="s">
        <v>3096</v>
      </c>
      <c r="D2288" t="s">
        <v>55</v>
      </c>
    </row>
    <row r="2289" spans="1:4" x14ac:dyDescent="0.25">
      <c r="A2289" t="s">
        <v>3903</v>
      </c>
      <c r="B2289" t="s">
        <v>69</v>
      </c>
      <c r="C2289" t="s">
        <v>3096</v>
      </c>
      <c r="D2289" t="s">
        <v>57</v>
      </c>
    </row>
    <row r="2290" spans="1:4" x14ac:dyDescent="0.25">
      <c r="A2290" t="s">
        <v>3910</v>
      </c>
      <c r="B2290" t="s">
        <v>69</v>
      </c>
      <c r="C2290" t="s">
        <v>3096</v>
      </c>
      <c r="D2290" t="s">
        <v>53</v>
      </c>
    </row>
    <row r="2291" spans="1:4" x14ac:dyDescent="0.25">
      <c r="A2291" t="s">
        <v>3912</v>
      </c>
      <c r="B2291" t="s">
        <v>69</v>
      </c>
      <c r="C2291" t="s">
        <v>3096</v>
      </c>
      <c r="D2291" t="s">
        <v>65</v>
      </c>
    </row>
    <row r="2292" spans="1:4" x14ac:dyDescent="0.25">
      <c r="A2292" t="s">
        <v>3913</v>
      </c>
      <c r="B2292" t="s">
        <v>69</v>
      </c>
      <c r="C2292" t="s">
        <v>3096</v>
      </c>
      <c r="D2292" t="s">
        <v>3101</v>
      </c>
    </row>
    <row r="2293" spans="1:4" x14ac:dyDescent="0.25">
      <c r="A2293" t="s">
        <v>3917</v>
      </c>
      <c r="B2293" t="s">
        <v>69</v>
      </c>
      <c r="C2293" t="s">
        <v>3096</v>
      </c>
      <c r="D2293" t="s">
        <v>54</v>
      </c>
    </row>
    <row r="2294" spans="1:4" x14ac:dyDescent="0.25">
      <c r="A2294" t="s">
        <v>3919</v>
      </c>
      <c r="B2294" t="s">
        <v>69</v>
      </c>
      <c r="C2294" t="s">
        <v>3096</v>
      </c>
      <c r="D2294" t="s">
        <v>3100</v>
      </c>
    </row>
    <row r="2295" spans="1:4" x14ac:dyDescent="0.25">
      <c r="A2295" t="s">
        <v>3921</v>
      </c>
      <c r="B2295" t="s">
        <v>69</v>
      </c>
      <c r="C2295" t="s">
        <v>3096</v>
      </c>
      <c r="D2295" t="s">
        <v>51</v>
      </c>
    </row>
    <row r="2296" spans="1:4" x14ac:dyDescent="0.25">
      <c r="A2296" t="s">
        <v>3933</v>
      </c>
      <c r="B2296" t="s">
        <v>69</v>
      </c>
      <c r="C2296" t="s">
        <v>3096</v>
      </c>
      <c r="D2296" t="s">
        <v>51</v>
      </c>
    </row>
    <row r="2297" spans="1:4" x14ac:dyDescent="0.25">
      <c r="A2297" t="s">
        <v>3950</v>
      </c>
      <c r="B2297" t="s">
        <v>69</v>
      </c>
      <c r="C2297" t="s">
        <v>3096</v>
      </c>
      <c r="D2297" t="s">
        <v>55</v>
      </c>
    </row>
    <row r="2298" spans="1:4" x14ac:dyDescent="0.25">
      <c r="A2298" t="s">
        <v>3960</v>
      </c>
      <c r="B2298" t="s">
        <v>69</v>
      </c>
      <c r="C2298" t="s">
        <v>3096</v>
      </c>
      <c r="D2298" t="s">
        <v>59</v>
      </c>
    </row>
    <row r="2299" spans="1:4" x14ac:dyDescent="0.25">
      <c r="A2299" t="s">
        <v>3962</v>
      </c>
      <c r="B2299" t="s">
        <v>69</v>
      </c>
      <c r="C2299" t="s">
        <v>3096</v>
      </c>
      <c r="D2299" t="s">
        <v>4078</v>
      </c>
    </row>
    <row r="2300" spans="1:4" x14ac:dyDescent="0.25">
      <c r="A2300" t="s">
        <v>3967</v>
      </c>
      <c r="B2300" t="s">
        <v>69</v>
      </c>
      <c r="C2300" t="s">
        <v>3096</v>
      </c>
      <c r="D2300" t="s">
        <v>56</v>
      </c>
    </row>
    <row r="2301" spans="1:4" x14ac:dyDescent="0.25">
      <c r="A2301" t="s">
        <v>3978</v>
      </c>
      <c r="B2301" t="s">
        <v>69</v>
      </c>
      <c r="C2301" t="s">
        <v>3096</v>
      </c>
      <c r="D2301" t="s">
        <v>54</v>
      </c>
    </row>
    <row r="2302" spans="1:4" x14ac:dyDescent="0.25">
      <c r="A2302" t="s">
        <v>3981</v>
      </c>
      <c r="B2302" t="s">
        <v>69</v>
      </c>
      <c r="C2302" t="s">
        <v>3096</v>
      </c>
      <c r="D2302" t="s">
        <v>55</v>
      </c>
    </row>
    <row r="2303" spans="1:4" x14ac:dyDescent="0.25">
      <c r="A2303" t="s">
        <v>4000</v>
      </c>
      <c r="B2303" t="s">
        <v>69</v>
      </c>
      <c r="C2303" t="s">
        <v>3096</v>
      </c>
      <c r="D2303" t="s">
        <v>3100</v>
      </c>
    </row>
    <row r="2304" spans="1:4" x14ac:dyDescent="0.25">
      <c r="A2304" t="s">
        <v>4001</v>
      </c>
      <c r="B2304" t="s">
        <v>69</v>
      </c>
      <c r="C2304" t="s">
        <v>3096</v>
      </c>
      <c r="D2304" t="s">
        <v>53</v>
      </c>
    </row>
    <row r="2305" spans="1:4" x14ac:dyDescent="0.25">
      <c r="A2305" t="s">
        <v>4007</v>
      </c>
      <c r="B2305" t="s">
        <v>69</v>
      </c>
      <c r="C2305" t="s">
        <v>3096</v>
      </c>
      <c r="D2305" t="s">
        <v>55</v>
      </c>
    </row>
    <row r="2306" spans="1:4" x14ac:dyDescent="0.25">
      <c r="A2306" t="s">
        <v>4009</v>
      </c>
      <c r="B2306" t="s">
        <v>69</v>
      </c>
      <c r="C2306" t="s">
        <v>3096</v>
      </c>
      <c r="D2306" t="s">
        <v>53</v>
      </c>
    </row>
    <row r="2307" spans="1:4" x14ac:dyDescent="0.25">
      <c r="A2307" t="s">
        <v>4012</v>
      </c>
      <c r="B2307" t="s">
        <v>69</v>
      </c>
      <c r="C2307" t="s">
        <v>3096</v>
      </c>
      <c r="D2307" t="s">
        <v>3101</v>
      </c>
    </row>
    <row r="2308" spans="1:4" x14ac:dyDescent="0.25">
      <c r="A2308" t="s">
        <v>4014</v>
      </c>
      <c r="B2308" t="s">
        <v>69</v>
      </c>
      <c r="C2308" t="s">
        <v>3096</v>
      </c>
      <c r="D2308" t="s">
        <v>61</v>
      </c>
    </row>
    <row r="2309" spans="1:4" x14ac:dyDescent="0.25">
      <c r="A2309" t="s">
        <v>4016</v>
      </c>
      <c r="B2309" t="s">
        <v>69</v>
      </c>
      <c r="C2309" t="s">
        <v>3096</v>
      </c>
      <c r="D2309" t="s">
        <v>53</v>
      </c>
    </row>
    <row r="2310" spans="1:4" x14ac:dyDescent="0.25">
      <c r="A2310" t="s">
        <v>4021</v>
      </c>
      <c r="B2310" t="s">
        <v>69</v>
      </c>
      <c r="C2310" t="s">
        <v>3096</v>
      </c>
      <c r="D2310" t="s">
        <v>57</v>
      </c>
    </row>
    <row r="2311" spans="1:4" x14ac:dyDescent="0.25">
      <c r="A2311" t="s">
        <v>4034</v>
      </c>
      <c r="B2311" t="s">
        <v>69</v>
      </c>
      <c r="C2311" t="s">
        <v>3096</v>
      </c>
      <c r="D2311" t="s">
        <v>55</v>
      </c>
    </row>
    <row r="2312" spans="1:4" x14ac:dyDescent="0.25">
      <c r="A2312" t="s">
        <v>4040</v>
      </c>
      <c r="B2312" t="s">
        <v>69</v>
      </c>
      <c r="C2312" t="s">
        <v>3096</v>
      </c>
      <c r="D2312" t="s">
        <v>56</v>
      </c>
    </row>
    <row r="2313" spans="1:4" x14ac:dyDescent="0.25">
      <c r="A2313" t="s">
        <v>4041</v>
      </c>
      <c r="B2313" t="s">
        <v>69</v>
      </c>
      <c r="C2313" t="s">
        <v>3096</v>
      </c>
      <c r="D2313" t="s">
        <v>54</v>
      </c>
    </row>
    <row r="2314" spans="1:4" x14ac:dyDescent="0.25">
      <c r="A2314" t="s">
        <v>4059</v>
      </c>
      <c r="B2314" t="s">
        <v>69</v>
      </c>
      <c r="C2314" t="s">
        <v>3096</v>
      </c>
      <c r="D2314" t="s">
        <v>55</v>
      </c>
    </row>
    <row r="2315" spans="1:4" x14ac:dyDescent="0.25">
      <c r="A2315" t="s">
        <v>4061</v>
      </c>
      <c r="B2315" t="s">
        <v>69</v>
      </c>
      <c r="C2315" t="s">
        <v>3096</v>
      </c>
      <c r="D2315" t="s">
        <v>55</v>
      </c>
    </row>
    <row r="2316" spans="1:4" x14ac:dyDescent="0.25">
      <c r="A2316" t="s">
        <v>76</v>
      </c>
      <c r="B2316" t="s">
        <v>69</v>
      </c>
      <c r="C2316" t="s">
        <v>4077</v>
      </c>
      <c r="D2316" t="s">
        <v>4078</v>
      </c>
    </row>
    <row r="2317" spans="1:4" x14ac:dyDescent="0.25">
      <c r="A2317" t="s">
        <v>79</v>
      </c>
      <c r="B2317" t="s">
        <v>69</v>
      </c>
      <c r="C2317" t="s">
        <v>4077</v>
      </c>
      <c r="D2317" t="s">
        <v>50</v>
      </c>
    </row>
    <row r="2318" spans="1:4" x14ac:dyDescent="0.25">
      <c r="A2318" t="s">
        <v>88</v>
      </c>
      <c r="B2318" t="s">
        <v>69</v>
      </c>
      <c r="C2318" t="s">
        <v>4077</v>
      </c>
      <c r="D2318" t="s">
        <v>4078</v>
      </c>
    </row>
    <row r="2319" spans="1:4" x14ac:dyDescent="0.25">
      <c r="A2319" t="s">
        <v>92</v>
      </c>
      <c r="B2319" t="s">
        <v>69</v>
      </c>
      <c r="C2319" t="s">
        <v>4077</v>
      </c>
      <c r="D2319" t="s">
        <v>3100</v>
      </c>
    </row>
    <row r="2320" spans="1:4" x14ac:dyDescent="0.25">
      <c r="A2320" t="s">
        <v>95</v>
      </c>
      <c r="B2320" t="s">
        <v>69</v>
      </c>
      <c r="C2320" t="s">
        <v>4077</v>
      </c>
      <c r="D2320" t="s">
        <v>3101</v>
      </c>
    </row>
    <row r="2321" spans="1:4" x14ac:dyDescent="0.25">
      <c r="A2321" t="s">
        <v>103</v>
      </c>
      <c r="B2321" t="s">
        <v>69</v>
      </c>
      <c r="C2321" t="s">
        <v>4077</v>
      </c>
      <c r="D2321" t="s">
        <v>57</v>
      </c>
    </row>
    <row r="2322" spans="1:4" x14ac:dyDescent="0.25">
      <c r="A2322" t="s">
        <v>116</v>
      </c>
      <c r="B2322" t="s">
        <v>69</v>
      </c>
      <c r="C2322" t="s">
        <v>4077</v>
      </c>
      <c r="D2322" t="s">
        <v>4078</v>
      </c>
    </row>
    <row r="2323" spans="1:4" x14ac:dyDescent="0.25">
      <c r="A2323" t="s">
        <v>125</v>
      </c>
      <c r="B2323" t="s">
        <v>69</v>
      </c>
      <c r="C2323" t="s">
        <v>4077</v>
      </c>
      <c r="D2323" t="s">
        <v>51</v>
      </c>
    </row>
    <row r="2324" spans="1:4" x14ac:dyDescent="0.25">
      <c r="A2324" t="s">
        <v>127</v>
      </c>
      <c r="B2324" t="s">
        <v>69</v>
      </c>
      <c r="C2324" t="s">
        <v>4077</v>
      </c>
      <c r="D2324" t="s">
        <v>53</v>
      </c>
    </row>
    <row r="2325" spans="1:4" x14ac:dyDescent="0.25">
      <c r="A2325" t="s">
        <v>150</v>
      </c>
      <c r="B2325" t="s">
        <v>69</v>
      </c>
      <c r="C2325" t="s">
        <v>4077</v>
      </c>
      <c r="D2325" t="s">
        <v>56</v>
      </c>
    </row>
    <row r="2326" spans="1:4" x14ac:dyDescent="0.25">
      <c r="A2326" t="s">
        <v>156</v>
      </c>
      <c r="B2326" t="s">
        <v>69</v>
      </c>
      <c r="C2326" t="s">
        <v>4077</v>
      </c>
      <c r="D2326" t="s">
        <v>65</v>
      </c>
    </row>
    <row r="2327" spans="1:4" x14ac:dyDescent="0.25">
      <c r="A2327" t="s">
        <v>163</v>
      </c>
      <c r="B2327" t="s">
        <v>69</v>
      </c>
      <c r="C2327" t="s">
        <v>4077</v>
      </c>
      <c r="D2327" t="s">
        <v>66</v>
      </c>
    </row>
    <row r="2328" spans="1:4" x14ac:dyDescent="0.25">
      <c r="A2328" t="s">
        <v>167</v>
      </c>
      <c r="B2328" t="s">
        <v>69</v>
      </c>
      <c r="C2328" t="s">
        <v>4077</v>
      </c>
      <c r="D2328" t="s">
        <v>56</v>
      </c>
    </row>
    <row r="2329" spans="1:4" x14ac:dyDescent="0.25">
      <c r="A2329" t="s">
        <v>171</v>
      </c>
      <c r="B2329" t="s">
        <v>69</v>
      </c>
      <c r="C2329" t="s">
        <v>4077</v>
      </c>
      <c r="D2329" t="s">
        <v>52</v>
      </c>
    </row>
    <row r="2330" spans="1:4" x14ac:dyDescent="0.25">
      <c r="A2330" t="s">
        <v>172</v>
      </c>
      <c r="B2330" t="s">
        <v>69</v>
      </c>
      <c r="C2330" t="s">
        <v>4077</v>
      </c>
      <c r="D2330" t="s">
        <v>53</v>
      </c>
    </row>
    <row r="2331" spans="1:4" x14ac:dyDescent="0.25">
      <c r="A2331" t="s">
        <v>185</v>
      </c>
      <c r="B2331" t="s">
        <v>69</v>
      </c>
      <c r="C2331" t="s">
        <v>4077</v>
      </c>
      <c r="D2331" t="s">
        <v>55</v>
      </c>
    </row>
    <row r="2332" spans="1:4" x14ac:dyDescent="0.25">
      <c r="A2332" t="s">
        <v>225</v>
      </c>
      <c r="B2332" t="s">
        <v>69</v>
      </c>
      <c r="C2332" t="s">
        <v>4077</v>
      </c>
      <c r="D2332" t="s">
        <v>53</v>
      </c>
    </row>
    <row r="2333" spans="1:4" x14ac:dyDescent="0.25">
      <c r="A2333" t="s">
        <v>230</v>
      </c>
      <c r="B2333" t="s">
        <v>69</v>
      </c>
      <c r="C2333" t="s">
        <v>4077</v>
      </c>
      <c r="D2333" t="s">
        <v>54</v>
      </c>
    </row>
    <row r="2334" spans="1:4" x14ac:dyDescent="0.25">
      <c r="A2334" t="s">
        <v>239</v>
      </c>
      <c r="B2334" t="s">
        <v>69</v>
      </c>
      <c r="C2334" t="s">
        <v>4077</v>
      </c>
      <c r="D2334" t="s">
        <v>3101</v>
      </c>
    </row>
    <row r="2335" spans="1:4" x14ac:dyDescent="0.25">
      <c r="A2335" t="s">
        <v>266</v>
      </c>
      <c r="B2335" t="s">
        <v>69</v>
      </c>
      <c r="C2335" t="s">
        <v>4077</v>
      </c>
      <c r="D2335" t="s">
        <v>55</v>
      </c>
    </row>
    <row r="2336" spans="1:4" x14ac:dyDescent="0.25">
      <c r="A2336" t="s">
        <v>271</v>
      </c>
      <c r="B2336" t="s">
        <v>69</v>
      </c>
      <c r="C2336" t="s">
        <v>4077</v>
      </c>
      <c r="D2336" t="s">
        <v>54</v>
      </c>
    </row>
    <row r="2337" spans="1:4" x14ac:dyDescent="0.25">
      <c r="A2337" t="s">
        <v>280</v>
      </c>
      <c r="B2337" t="s">
        <v>69</v>
      </c>
      <c r="C2337" t="s">
        <v>4077</v>
      </c>
      <c r="D2337" t="s">
        <v>53</v>
      </c>
    </row>
    <row r="2338" spans="1:4" x14ac:dyDescent="0.25">
      <c r="A2338" t="s">
        <v>301</v>
      </c>
      <c r="B2338" t="s">
        <v>69</v>
      </c>
      <c r="C2338" t="s">
        <v>4077</v>
      </c>
      <c r="D2338" t="s">
        <v>62</v>
      </c>
    </row>
    <row r="2339" spans="1:4" x14ac:dyDescent="0.25">
      <c r="A2339" t="s">
        <v>316</v>
      </c>
      <c r="B2339" t="s">
        <v>69</v>
      </c>
      <c r="C2339" t="s">
        <v>4077</v>
      </c>
      <c r="D2339" t="s">
        <v>58</v>
      </c>
    </row>
    <row r="2340" spans="1:4" x14ac:dyDescent="0.25">
      <c r="A2340" t="s">
        <v>338</v>
      </c>
      <c r="B2340" t="s">
        <v>69</v>
      </c>
      <c r="C2340" t="s">
        <v>4077</v>
      </c>
      <c r="D2340" t="s">
        <v>53</v>
      </c>
    </row>
    <row r="2341" spans="1:4" x14ac:dyDescent="0.25">
      <c r="A2341" t="s">
        <v>341</v>
      </c>
      <c r="B2341" t="s">
        <v>69</v>
      </c>
      <c r="C2341" t="s">
        <v>4077</v>
      </c>
      <c r="D2341" t="s">
        <v>62</v>
      </c>
    </row>
    <row r="2342" spans="1:4" x14ac:dyDescent="0.25">
      <c r="A2342" t="s">
        <v>351</v>
      </c>
      <c r="B2342" t="s">
        <v>69</v>
      </c>
      <c r="C2342" t="s">
        <v>4077</v>
      </c>
      <c r="D2342" t="s">
        <v>3101</v>
      </c>
    </row>
    <row r="2343" spans="1:4" x14ac:dyDescent="0.25">
      <c r="A2343" t="s">
        <v>380</v>
      </c>
      <c r="B2343" t="s">
        <v>69</v>
      </c>
      <c r="C2343" t="s">
        <v>4077</v>
      </c>
      <c r="D2343" t="s">
        <v>62</v>
      </c>
    </row>
    <row r="2344" spans="1:4" x14ac:dyDescent="0.25">
      <c r="A2344" t="s">
        <v>387</v>
      </c>
      <c r="B2344" t="s">
        <v>69</v>
      </c>
      <c r="C2344" t="s">
        <v>4077</v>
      </c>
      <c r="D2344" t="s">
        <v>60</v>
      </c>
    </row>
    <row r="2345" spans="1:4" x14ac:dyDescent="0.25">
      <c r="A2345" t="s">
        <v>392</v>
      </c>
      <c r="B2345" t="s">
        <v>69</v>
      </c>
      <c r="C2345" t="s">
        <v>4077</v>
      </c>
      <c r="D2345" t="s">
        <v>52</v>
      </c>
    </row>
    <row r="2346" spans="1:4" x14ac:dyDescent="0.25">
      <c r="A2346" t="s">
        <v>401</v>
      </c>
      <c r="B2346" t="s">
        <v>69</v>
      </c>
      <c r="C2346" t="s">
        <v>4077</v>
      </c>
      <c r="D2346" t="s">
        <v>55</v>
      </c>
    </row>
    <row r="2347" spans="1:4" x14ac:dyDescent="0.25">
      <c r="A2347" t="s">
        <v>403</v>
      </c>
      <c r="B2347" t="s">
        <v>69</v>
      </c>
      <c r="C2347" t="s">
        <v>4077</v>
      </c>
      <c r="D2347" t="s">
        <v>55</v>
      </c>
    </row>
    <row r="2348" spans="1:4" x14ac:dyDescent="0.25">
      <c r="A2348" t="s">
        <v>406</v>
      </c>
      <c r="B2348" t="s">
        <v>69</v>
      </c>
      <c r="C2348" t="s">
        <v>4077</v>
      </c>
      <c r="D2348" t="s">
        <v>51</v>
      </c>
    </row>
    <row r="2349" spans="1:4" x14ac:dyDescent="0.25">
      <c r="A2349" t="s">
        <v>416</v>
      </c>
      <c r="B2349" t="s">
        <v>69</v>
      </c>
      <c r="C2349" t="s">
        <v>4077</v>
      </c>
      <c r="D2349" t="s">
        <v>52</v>
      </c>
    </row>
    <row r="2350" spans="1:4" x14ac:dyDescent="0.25">
      <c r="A2350" t="s">
        <v>423</v>
      </c>
      <c r="B2350" t="s">
        <v>69</v>
      </c>
      <c r="C2350" t="s">
        <v>4077</v>
      </c>
      <c r="D2350" t="s">
        <v>53</v>
      </c>
    </row>
    <row r="2351" spans="1:4" x14ac:dyDescent="0.25">
      <c r="A2351" t="s">
        <v>429</v>
      </c>
      <c r="B2351" t="s">
        <v>69</v>
      </c>
      <c r="C2351" t="s">
        <v>4077</v>
      </c>
      <c r="D2351" t="s">
        <v>58</v>
      </c>
    </row>
    <row r="2352" spans="1:4" x14ac:dyDescent="0.25">
      <c r="A2352" t="s">
        <v>442</v>
      </c>
      <c r="B2352" t="s">
        <v>69</v>
      </c>
      <c r="C2352" t="s">
        <v>4077</v>
      </c>
      <c r="D2352" t="s">
        <v>56</v>
      </c>
    </row>
    <row r="2353" spans="1:4" x14ac:dyDescent="0.25">
      <c r="A2353" t="s">
        <v>443</v>
      </c>
      <c r="B2353" t="s">
        <v>69</v>
      </c>
      <c r="C2353" t="s">
        <v>4077</v>
      </c>
      <c r="D2353" t="s">
        <v>57</v>
      </c>
    </row>
    <row r="2354" spans="1:4" x14ac:dyDescent="0.25">
      <c r="A2354" t="s">
        <v>444</v>
      </c>
      <c r="B2354" t="s">
        <v>69</v>
      </c>
      <c r="C2354" t="s">
        <v>4077</v>
      </c>
      <c r="D2354" t="s">
        <v>55</v>
      </c>
    </row>
    <row r="2355" spans="1:4" x14ac:dyDescent="0.25">
      <c r="A2355" t="s">
        <v>451</v>
      </c>
      <c r="B2355" t="s">
        <v>69</v>
      </c>
      <c r="C2355" t="s">
        <v>4077</v>
      </c>
      <c r="D2355" t="s">
        <v>57</v>
      </c>
    </row>
    <row r="2356" spans="1:4" x14ac:dyDescent="0.25">
      <c r="A2356" t="s">
        <v>455</v>
      </c>
      <c r="B2356" t="s">
        <v>69</v>
      </c>
      <c r="C2356" t="s">
        <v>4077</v>
      </c>
      <c r="D2356" t="s">
        <v>54</v>
      </c>
    </row>
    <row r="2357" spans="1:4" x14ac:dyDescent="0.25">
      <c r="A2357" t="s">
        <v>463</v>
      </c>
      <c r="B2357" t="s">
        <v>69</v>
      </c>
      <c r="C2357" t="s">
        <v>4077</v>
      </c>
      <c r="D2357" t="s">
        <v>3101</v>
      </c>
    </row>
    <row r="2358" spans="1:4" x14ac:dyDescent="0.25">
      <c r="A2358" t="s">
        <v>470</v>
      </c>
      <c r="B2358" t="s">
        <v>69</v>
      </c>
      <c r="C2358" t="s">
        <v>4077</v>
      </c>
      <c r="D2358" t="s">
        <v>55</v>
      </c>
    </row>
    <row r="2359" spans="1:4" x14ac:dyDescent="0.25">
      <c r="A2359" t="s">
        <v>474</v>
      </c>
      <c r="B2359" t="s">
        <v>69</v>
      </c>
      <c r="C2359" t="s">
        <v>4077</v>
      </c>
      <c r="D2359" t="s">
        <v>63</v>
      </c>
    </row>
    <row r="2360" spans="1:4" x14ac:dyDescent="0.25">
      <c r="A2360" t="s">
        <v>485</v>
      </c>
      <c r="B2360" t="s">
        <v>69</v>
      </c>
      <c r="C2360" t="s">
        <v>4077</v>
      </c>
      <c r="D2360" t="s">
        <v>56</v>
      </c>
    </row>
    <row r="2361" spans="1:4" x14ac:dyDescent="0.25">
      <c r="A2361" t="s">
        <v>491</v>
      </c>
      <c r="B2361" t="s">
        <v>69</v>
      </c>
      <c r="C2361" t="s">
        <v>4077</v>
      </c>
      <c r="D2361" t="s">
        <v>4078</v>
      </c>
    </row>
    <row r="2362" spans="1:4" x14ac:dyDescent="0.25">
      <c r="A2362" t="s">
        <v>494</v>
      </c>
      <c r="B2362" t="s">
        <v>69</v>
      </c>
      <c r="C2362" t="s">
        <v>4077</v>
      </c>
      <c r="D2362" t="s">
        <v>50</v>
      </c>
    </row>
    <row r="2363" spans="1:4" x14ac:dyDescent="0.25">
      <c r="A2363" t="s">
        <v>497</v>
      </c>
      <c r="B2363" t="s">
        <v>69</v>
      </c>
      <c r="C2363" t="s">
        <v>4077</v>
      </c>
      <c r="D2363" t="s">
        <v>56</v>
      </c>
    </row>
    <row r="2364" spans="1:4" x14ac:dyDescent="0.25">
      <c r="A2364" t="s">
        <v>499</v>
      </c>
      <c r="B2364" t="s">
        <v>69</v>
      </c>
      <c r="C2364" t="s">
        <v>4077</v>
      </c>
      <c r="D2364" t="s">
        <v>61</v>
      </c>
    </row>
    <row r="2365" spans="1:4" x14ac:dyDescent="0.25">
      <c r="A2365" t="s">
        <v>501</v>
      </c>
      <c r="B2365" t="s">
        <v>69</v>
      </c>
      <c r="C2365" t="s">
        <v>4077</v>
      </c>
      <c r="D2365" t="s">
        <v>56</v>
      </c>
    </row>
    <row r="2366" spans="1:4" x14ac:dyDescent="0.25">
      <c r="A2366" t="s">
        <v>520</v>
      </c>
      <c r="B2366" t="s">
        <v>69</v>
      </c>
      <c r="C2366" t="s">
        <v>4077</v>
      </c>
      <c r="D2366" t="s">
        <v>55</v>
      </c>
    </row>
    <row r="2367" spans="1:4" x14ac:dyDescent="0.25">
      <c r="A2367" t="s">
        <v>526</v>
      </c>
      <c r="B2367" t="s">
        <v>69</v>
      </c>
      <c r="C2367" t="s">
        <v>4077</v>
      </c>
      <c r="D2367" t="s">
        <v>3100</v>
      </c>
    </row>
    <row r="2368" spans="1:4" x14ac:dyDescent="0.25">
      <c r="A2368" t="s">
        <v>540</v>
      </c>
      <c r="B2368" t="s">
        <v>69</v>
      </c>
      <c r="C2368" t="s">
        <v>4077</v>
      </c>
      <c r="D2368" t="s">
        <v>55</v>
      </c>
    </row>
    <row r="2369" spans="1:4" x14ac:dyDescent="0.25">
      <c r="A2369" t="s">
        <v>559</v>
      </c>
      <c r="B2369" t="s">
        <v>69</v>
      </c>
      <c r="C2369" t="s">
        <v>4077</v>
      </c>
      <c r="D2369" t="s">
        <v>56</v>
      </c>
    </row>
    <row r="2370" spans="1:4" x14ac:dyDescent="0.25">
      <c r="A2370" t="s">
        <v>561</v>
      </c>
      <c r="B2370" t="s">
        <v>69</v>
      </c>
      <c r="C2370" t="s">
        <v>4077</v>
      </c>
      <c r="D2370" t="s">
        <v>53</v>
      </c>
    </row>
    <row r="2371" spans="1:4" x14ac:dyDescent="0.25">
      <c r="A2371" t="s">
        <v>565</v>
      </c>
      <c r="B2371" t="s">
        <v>69</v>
      </c>
      <c r="C2371" t="s">
        <v>4077</v>
      </c>
      <c r="D2371" t="s">
        <v>56</v>
      </c>
    </row>
    <row r="2372" spans="1:4" x14ac:dyDescent="0.25">
      <c r="A2372" t="s">
        <v>585</v>
      </c>
      <c r="B2372" t="s">
        <v>69</v>
      </c>
      <c r="C2372" t="s">
        <v>4077</v>
      </c>
      <c r="D2372" t="s">
        <v>56</v>
      </c>
    </row>
    <row r="2373" spans="1:4" x14ac:dyDescent="0.25">
      <c r="A2373" t="s">
        <v>590</v>
      </c>
      <c r="B2373" t="s">
        <v>69</v>
      </c>
      <c r="C2373" t="s">
        <v>4077</v>
      </c>
      <c r="D2373" t="s">
        <v>55</v>
      </c>
    </row>
    <row r="2374" spans="1:4" x14ac:dyDescent="0.25">
      <c r="A2374" t="s">
        <v>597</v>
      </c>
      <c r="B2374" t="s">
        <v>69</v>
      </c>
      <c r="C2374" t="s">
        <v>4077</v>
      </c>
      <c r="D2374" t="s">
        <v>51</v>
      </c>
    </row>
    <row r="2375" spans="1:4" x14ac:dyDescent="0.25">
      <c r="A2375" t="s">
        <v>603</v>
      </c>
      <c r="B2375" t="s">
        <v>69</v>
      </c>
      <c r="C2375" t="s">
        <v>4077</v>
      </c>
      <c r="D2375" t="s">
        <v>57</v>
      </c>
    </row>
    <row r="2376" spans="1:4" x14ac:dyDescent="0.25">
      <c r="A2376" t="s">
        <v>615</v>
      </c>
      <c r="B2376" t="s">
        <v>69</v>
      </c>
      <c r="C2376" t="s">
        <v>4077</v>
      </c>
      <c r="D2376" t="s">
        <v>61</v>
      </c>
    </row>
    <row r="2377" spans="1:4" x14ac:dyDescent="0.25">
      <c r="A2377" t="s">
        <v>618</v>
      </c>
      <c r="B2377" t="s">
        <v>69</v>
      </c>
      <c r="C2377" t="s">
        <v>4077</v>
      </c>
      <c r="D2377" t="s">
        <v>54</v>
      </c>
    </row>
    <row r="2378" spans="1:4" x14ac:dyDescent="0.25">
      <c r="A2378" t="s">
        <v>632</v>
      </c>
      <c r="B2378" t="s">
        <v>69</v>
      </c>
      <c r="C2378" t="s">
        <v>4077</v>
      </c>
      <c r="D2378" t="s">
        <v>4078</v>
      </c>
    </row>
    <row r="2379" spans="1:4" x14ac:dyDescent="0.25">
      <c r="A2379" t="s">
        <v>636</v>
      </c>
      <c r="B2379" t="s">
        <v>69</v>
      </c>
      <c r="C2379" t="s">
        <v>4077</v>
      </c>
      <c r="D2379" t="s">
        <v>56</v>
      </c>
    </row>
    <row r="2380" spans="1:4" x14ac:dyDescent="0.25">
      <c r="A2380" t="s">
        <v>638</v>
      </c>
      <c r="B2380" t="s">
        <v>69</v>
      </c>
      <c r="C2380" t="s">
        <v>4077</v>
      </c>
      <c r="D2380" t="s">
        <v>53</v>
      </c>
    </row>
    <row r="2381" spans="1:4" x14ac:dyDescent="0.25">
      <c r="A2381" t="s">
        <v>639</v>
      </c>
      <c r="B2381" t="s">
        <v>69</v>
      </c>
      <c r="C2381" t="s">
        <v>4077</v>
      </c>
      <c r="D2381" t="s">
        <v>3101</v>
      </c>
    </row>
    <row r="2382" spans="1:4" x14ac:dyDescent="0.25">
      <c r="A2382" t="s">
        <v>642</v>
      </c>
      <c r="B2382" t="s">
        <v>69</v>
      </c>
      <c r="C2382" t="s">
        <v>4077</v>
      </c>
      <c r="D2382" t="s">
        <v>56</v>
      </c>
    </row>
    <row r="2383" spans="1:4" x14ac:dyDescent="0.25">
      <c r="A2383" t="s">
        <v>652</v>
      </c>
      <c r="B2383" t="s">
        <v>69</v>
      </c>
      <c r="C2383" t="s">
        <v>4077</v>
      </c>
      <c r="D2383" t="s">
        <v>51</v>
      </c>
    </row>
    <row r="2384" spans="1:4" x14ac:dyDescent="0.25">
      <c r="A2384" t="s">
        <v>658</v>
      </c>
      <c r="B2384" t="s">
        <v>69</v>
      </c>
      <c r="C2384" t="s">
        <v>4077</v>
      </c>
      <c r="D2384" t="s">
        <v>53</v>
      </c>
    </row>
    <row r="2385" spans="1:4" x14ac:dyDescent="0.25">
      <c r="A2385" t="s">
        <v>659</v>
      </c>
      <c r="B2385" t="s">
        <v>69</v>
      </c>
      <c r="C2385" t="s">
        <v>4077</v>
      </c>
      <c r="D2385" t="s">
        <v>53</v>
      </c>
    </row>
    <row r="2386" spans="1:4" x14ac:dyDescent="0.25">
      <c r="A2386" t="s">
        <v>663</v>
      </c>
      <c r="B2386" t="s">
        <v>69</v>
      </c>
      <c r="C2386" t="s">
        <v>4077</v>
      </c>
      <c r="D2386" t="s">
        <v>59</v>
      </c>
    </row>
    <row r="2387" spans="1:4" x14ac:dyDescent="0.25">
      <c r="A2387" t="s">
        <v>666</v>
      </c>
      <c r="B2387" t="s">
        <v>69</v>
      </c>
      <c r="C2387" t="s">
        <v>4077</v>
      </c>
      <c r="D2387" t="s">
        <v>55</v>
      </c>
    </row>
    <row r="2388" spans="1:4" x14ac:dyDescent="0.25">
      <c r="A2388" t="s">
        <v>676</v>
      </c>
      <c r="B2388" t="s">
        <v>69</v>
      </c>
      <c r="C2388" t="s">
        <v>4077</v>
      </c>
      <c r="D2388" t="s">
        <v>61</v>
      </c>
    </row>
    <row r="2389" spans="1:4" x14ac:dyDescent="0.25">
      <c r="A2389" t="s">
        <v>699</v>
      </c>
      <c r="B2389" t="s">
        <v>69</v>
      </c>
      <c r="C2389" t="s">
        <v>4077</v>
      </c>
      <c r="D2389" t="s">
        <v>3101</v>
      </c>
    </row>
    <row r="2390" spans="1:4" x14ac:dyDescent="0.25">
      <c r="A2390" t="s">
        <v>720</v>
      </c>
      <c r="B2390" t="s">
        <v>69</v>
      </c>
      <c r="C2390" t="s">
        <v>4077</v>
      </c>
      <c r="D2390" t="s">
        <v>4078</v>
      </c>
    </row>
    <row r="2391" spans="1:4" x14ac:dyDescent="0.25">
      <c r="A2391" t="s">
        <v>726</v>
      </c>
      <c r="B2391" t="s">
        <v>69</v>
      </c>
      <c r="C2391" t="s">
        <v>4077</v>
      </c>
      <c r="D2391" t="s">
        <v>57</v>
      </c>
    </row>
    <row r="2392" spans="1:4" x14ac:dyDescent="0.25">
      <c r="A2392" t="s">
        <v>730</v>
      </c>
      <c r="B2392" t="s">
        <v>69</v>
      </c>
      <c r="C2392" t="s">
        <v>4077</v>
      </c>
      <c r="D2392" t="s">
        <v>3101</v>
      </c>
    </row>
    <row r="2393" spans="1:4" x14ac:dyDescent="0.25">
      <c r="A2393" t="s">
        <v>743</v>
      </c>
      <c r="B2393" t="s">
        <v>69</v>
      </c>
      <c r="C2393" t="s">
        <v>4077</v>
      </c>
      <c r="D2393" t="s">
        <v>4078</v>
      </c>
    </row>
    <row r="2394" spans="1:4" x14ac:dyDescent="0.25">
      <c r="A2394" t="s">
        <v>746</v>
      </c>
      <c r="B2394" t="s">
        <v>69</v>
      </c>
      <c r="C2394" t="s">
        <v>4077</v>
      </c>
      <c r="D2394" t="s">
        <v>62</v>
      </c>
    </row>
    <row r="2395" spans="1:4" x14ac:dyDescent="0.25">
      <c r="A2395" t="s">
        <v>756</v>
      </c>
      <c r="B2395" t="s">
        <v>69</v>
      </c>
      <c r="C2395" t="s">
        <v>4077</v>
      </c>
      <c r="D2395" t="s">
        <v>53</v>
      </c>
    </row>
    <row r="2396" spans="1:4" x14ac:dyDescent="0.25">
      <c r="A2396" t="s">
        <v>768</v>
      </c>
      <c r="B2396" t="s">
        <v>69</v>
      </c>
      <c r="C2396" t="s">
        <v>4077</v>
      </c>
      <c r="D2396" t="s">
        <v>56</v>
      </c>
    </row>
    <row r="2397" spans="1:4" x14ac:dyDescent="0.25">
      <c r="A2397" t="s">
        <v>777</v>
      </c>
      <c r="B2397" t="s">
        <v>69</v>
      </c>
      <c r="C2397" t="s">
        <v>4077</v>
      </c>
      <c r="D2397" t="s">
        <v>52</v>
      </c>
    </row>
    <row r="2398" spans="1:4" x14ac:dyDescent="0.25">
      <c r="A2398" t="s">
        <v>779</v>
      </c>
      <c r="B2398" t="s">
        <v>69</v>
      </c>
      <c r="C2398" t="s">
        <v>4077</v>
      </c>
      <c r="D2398" t="s">
        <v>54</v>
      </c>
    </row>
    <row r="2399" spans="1:4" x14ac:dyDescent="0.25">
      <c r="A2399" t="s">
        <v>790</v>
      </c>
      <c r="B2399" t="s">
        <v>69</v>
      </c>
      <c r="C2399" t="s">
        <v>4077</v>
      </c>
      <c r="D2399" t="s">
        <v>53</v>
      </c>
    </row>
    <row r="2400" spans="1:4" x14ac:dyDescent="0.25">
      <c r="A2400" t="s">
        <v>823</v>
      </c>
      <c r="B2400" t="s">
        <v>69</v>
      </c>
      <c r="C2400" t="s">
        <v>4077</v>
      </c>
      <c r="D2400" t="s">
        <v>61</v>
      </c>
    </row>
    <row r="2401" spans="1:4" x14ac:dyDescent="0.25">
      <c r="A2401" t="s">
        <v>838</v>
      </c>
      <c r="B2401" t="s">
        <v>69</v>
      </c>
      <c r="C2401" t="s">
        <v>4077</v>
      </c>
      <c r="D2401" t="s">
        <v>57</v>
      </c>
    </row>
    <row r="2402" spans="1:4" x14ac:dyDescent="0.25">
      <c r="A2402" t="s">
        <v>845</v>
      </c>
      <c r="B2402" t="s">
        <v>69</v>
      </c>
      <c r="C2402" t="s">
        <v>4077</v>
      </c>
      <c r="D2402" t="s">
        <v>4078</v>
      </c>
    </row>
    <row r="2403" spans="1:4" x14ac:dyDescent="0.25">
      <c r="A2403" t="s">
        <v>859</v>
      </c>
      <c r="B2403" t="s">
        <v>69</v>
      </c>
      <c r="C2403" t="s">
        <v>4077</v>
      </c>
      <c r="D2403" t="s">
        <v>53</v>
      </c>
    </row>
    <row r="2404" spans="1:4" x14ac:dyDescent="0.25">
      <c r="A2404" t="s">
        <v>863</v>
      </c>
      <c r="B2404" t="s">
        <v>69</v>
      </c>
      <c r="C2404" t="s">
        <v>4077</v>
      </c>
      <c r="D2404" t="s">
        <v>53</v>
      </c>
    </row>
    <row r="2405" spans="1:4" x14ac:dyDescent="0.25">
      <c r="A2405" t="s">
        <v>878</v>
      </c>
      <c r="B2405" t="s">
        <v>69</v>
      </c>
      <c r="C2405" t="s">
        <v>4077</v>
      </c>
      <c r="D2405" t="s">
        <v>3100</v>
      </c>
    </row>
    <row r="2406" spans="1:4" x14ac:dyDescent="0.25">
      <c r="A2406" t="s">
        <v>881</v>
      </c>
      <c r="B2406" t="s">
        <v>69</v>
      </c>
      <c r="C2406" t="s">
        <v>4077</v>
      </c>
      <c r="D2406" t="s">
        <v>53</v>
      </c>
    </row>
    <row r="2407" spans="1:4" x14ac:dyDescent="0.25">
      <c r="A2407" t="s">
        <v>897</v>
      </c>
      <c r="B2407" t="s">
        <v>69</v>
      </c>
      <c r="C2407" t="s">
        <v>4077</v>
      </c>
      <c r="D2407" t="s">
        <v>53</v>
      </c>
    </row>
    <row r="2408" spans="1:4" x14ac:dyDescent="0.25">
      <c r="A2408" t="s">
        <v>904</v>
      </c>
      <c r="B2408" t="s">
        <v>69</v>
      </c>
      <c r="C2408" t="s">
        <v>4077</v>
      </c>
      <c r="D2408" t="s">
        <v>53</v>
      </c>
    </row>
    <row r="2409" spans="1:4" x14ac:dyDescent="0.25">
      <c r="A2409" t="s">
        <v>905</v>
      </c>
      <c r="B2409" t="s">
        <v>69</v>
      </c>
      <c r="C2409" t="s">
        <v>4077</v>
      </c>
      <c r="D2409" t="s">
        <v>54</v>
      </c>
    </row>
    <row r="2410" spans="1:4" x14ac:dyDescent="0.25">
      <c r="A2410" t="s">
        <v>914</v>
      </c>
      <c r="B2410" t="s">
        <v>69</v>
      </c>
      <c r="C2410" t="s">
        <v>4077</v>
      </c>
      <c r="D2410" t="s">
        <v>57</v>
      </c>
    </row>
    <row r="2411" spans="1:4" x14ac:dyDescent="0.25">
      <c r="A2411" t="s">
        <v>925</v>
      </c>
      <c r="B2411" t="s">
        <v>69</v>
      </c>
      <c r="C2411" t="s">
        <v>4077</v>
      </c>
      <c r="D2411" t="s">
        <v>51</v>
      </c>
    </row>
    <row r="2412" spans="1:4" x14ac:dyDescent="0.25">
      <c r="A2412" t="s">
        <v>932</v>
      </c>
      <c r="B2412" t="s">
        <v>69</v>
      </c>
      <c r="C2412" t="s">
        <v>4077</v>
      </c>
      <c r="D2412" t="s">
        <v>54</v>
      </c>
    </row>
    <row r="2413" spans="1:4" x14ac:dyDescent="0.25">
      <c r="A2413" t="s">
        <v>947</v>
      </c>
      <c r="B2413" t="s">
        <v>69</v>
      </c>
      <c r="C2413" t="s">
        <v>4077</v>
      </c>
      <c r="D2413" t="s">
        <v>56</v>
      </c>
    </row>
    <row r="2414" spans="1:4" x14ac:dyDescent="0.25">
      <c r="A2414" t="s">
        <v>949</v>
      </c>
      <c r="B2414" t="s">
        <v>69</v>
      </c>
      <c r="C2414" t="s">
        <v>4077</v>
      </c>
      <c r="D2414" t="s">
        <v>3101</v>
      </c>
    </row>
    <row r="2415" spans="1:4" x14ac:dyDescent="0.25">
      <c r="A2415" t="s">
        <v>952</v>
      </c>
      <c r="B2415" t="s">
        <v>69</v>
      </c>
      <c r="C2415" t="s">
        <v>4077</v>
      </c>
      <c r="D2415" t="s">
        <v>62</v>
      </c>
    </row>
    <row r="2416" spans="1:4" x14ac:dyDescent="0.25">
      <c r="A2416" t="s">
        <v>971</v>
      </c>
      <c r="B2416" t="s">
        <v>69</v>
      </c>
      <c r="C2416" t="s">
        <v>4077</v>
      </c>
      <c r="D2416" t="s">
        <v>55</v>
      </c>
    </row>
    <row r="2417" spans="1:4" x14ac:dyDescent="0.25">
      <c r="A2417" t="s">
        <v>999</v>
      </c>
      <c r="B2417" t="s">
        <v>69</v>
      </c>
      <c r="C2417" t="s">
        <v>4077</v>
      </c>
      <c r="D2417" t="s">
        <v>56</v>
      </c>
    </row>
    <row r="2418" spans="1:4" x14ac:dyDescent="0.25">
      <c r="A2418" t="s">
        <v>1006</v>
      </c>
      <c r="B2418" t="s">
        <v>69</v>
      </c>
      <c r="C2418" t="s">
        <v>4077</v>
      </c>
      <c r="D2418" t="s">
        <v>49</v>
      </c>
    </row>
    <row r="2419" spans="1:4" x14ac:dyDescent="0.25">
      <c r="A2419" t="s">
        <v>1009</v>
      </c>
      <c r="B2419" t="s">
        <v>69</v>
      </c>
      <c r="C2419" t="s">
        <v>4077</v>
      </c>
      <c r="D2419" t="s">
        <v>61</v>
      </c>
    </row>
    <row r="2420" spans="1:4" x14ac:dyDescent="0.25">
      <c r="A2420" t="s">
        <v>1016</v>
      </c>
      <c r="B2420" t="s">
        <v>69</v>
      </c>
      <c r="C2420" t="s">
        <v>4077</v>
      </c>
      <c r="D2420" t="s">
        <v>55</v>
      </c>
    </row>
    <row r="2421" spans="1:4" x14ac:dyDescent="0.25">
      <c r="A2421" t="s">
        <v>1026</v>
      </c>
      <c r="B2421" t="s">
        <v>69</v>
      </c>
      <c r="C2421" t="s">
        <v>4077</v>
      </c>
      <c r="D2421" t="s">
        <v>56</v>
      </c>
    </row>
    <row r="2422" spans="1:4" x14ac:dyDescent="0.25">
      <c r="A2422" t="s">
        <v>1045</v>
      </c>
      <c r="B2422" t="s">
        <v>69</v>
      </c>
      <c r="C2422" t="s">
        <v>4077</v>
      </c>
      <c r="D2422" t="s">
        <v>54</v>
      </c>
    </row>
    <row r="2423" spans="1:4" x14ac:dyDescent="0.25">
      <c r="A2423" t="s">
        <v>1061</v>
      </c>
      <c r="B2423" t="s">
        <v>69</v>
      </c>
      <c r="C2423" t="s">
        <v>4077</v>
      </c>
      <c r="D2423" t="s">
        <v>49</v>
      </c>
    </row>
    <row r="2424" spans="1:4" x14ac:dyDescent="0.25">
      <c r="A2424" t="s">
        <v>1068</v>
      </c>
      <c r="B2424" t="s">
        <v>69</v>
      </c>
      <c r="C2424" t="s">
        <v>4077</v>
      </c>
      <c r="D2424" t="s">
        <v>53</v>
      </c>
    </row>
    <row r="2425" spans="1:4" x14ac:dyDescent="0.25">
      <c r="A2425" t="s">
        <v>1091</v>
      </c>
      <c r="B2425" t="s">
        <v>69</v>
      </c>
      <c r="C2425" t="s">
        <v>4077</v>
      </c>
      <c r="D2425" t="s">
        <v>54</v>
      </c>
    </row>
    <row r="2426" spans="1:4" x14ac:dyDescent="0.25">
      <c r="A2426" t="s">
        <v>1099</v>
      </c>
      <c r="B2426" t="s">
        <v>69</v>
      </c>
      <c r="C2426" t="s">
        <v>4077</v>
      </c>
      <c r="D2426" t="s">
        <v>3101</v>
      </c>
    </row>
    <row r="2427" spans="1:4" x14ac:dyDescent="0.25">
      <c r="A2427" t="s">
        <v>1124</v>
      </c>
      <c r="B2427" t="s">
        <v>69</v>
      </c>
      <c r="C2427" t="s">
        <v>4077</v>
      </c>
      <c r="D2427" t="s">
        <v>53</v>
      </c>
    </row>
    <row r="2428" spans="1:4" x14ac:dyDescent="0.25">
      <c r="A2428" t="s">
        <v>1129</v>
      </c>
      <c r="B2428" t="s">
        <v>69</v>
      </c>
      <c r="C2428" t="s">
        <v>4077</v>
      </c>
      <c r="D2428" t="s">
        <v>56</v>
      </c>
    </row>
    <row r="2429" spans="1:4" x14ac:dyDescent="0.25">
      <c r="A2429" t="s">
        <v>1132</v>
      </c>
      <c r="B2429" t="s">
        <v>69</v>
      </c>
      <c r="C2429" t="s">
        <v>4077</v>
      </c>
      <c r="D2429" t="s">
        <v>56</v>
      </c>
    </row>
    <row r="2430" spans="1:4" x14ac:dyDescent="0.25">
      <c r="A2430" t="s">
        <v>1166</v>
      </c>
      <c r="B2430" t="s">
        <v>69</v>
      </c>
      <c r="C2430" t="s">
        <v>4077</v>
      </c>
      <c r="D2430" t="s">
        <v>57</v>
      </c>
    </row>
    <row r="2431" spans="1:4" x14ac:dyDescent="0.25">
      <c r="A2431" t="s">
        <v>1170</v>
      </c>
      <c r="B2431" t="s">
        <v>69</v>
      </c>
      <c r="C2431" t="s">
        <v>4077</v>
      </c>
      <c r="D2431" t="s">
        <v>57</v>
      </c>
    </row>
    <row r="2432" spans="1:4" x14ac:dyDescent="0.25">
      <c r="A2432" t="s">
        <v>1183</v>
      </c>
      <c r="B2432" t="s">
        <v>69</v>
      </c>
      <c r="C2432" t="s">
        <v>4077</v>
      </c>
      <c r="D2432" t="s">
        <v>64</v>
      </c>
    </row>
    <row r="2433" spans="1:4" x14ac:dyDescent="0.25">
      <c r="A2433" t="s">
        <v>1187</v>
      </c>
      <c r="B2433" t="s">
        <v>69</v>
      </c>
      <c r="C2433" t="s">
        <v>4077</v>
      </c>
      <c r="D2433" t="s">
        <v>56</v>
      </c>
    </row>
    <row r="2434" spans="1:4" x14ac:dyDescent="0.25">
      <c r="A2434" t="s">
        <v>1199</v>
      </c>
      <c r="B2434" t="s">
        <v>69</v>
      </c>
      <c r="C2434" t="s">
        <v>4077</v>
      </c>
      <c r="D2434" t="s">
        <v>53</v>
      </c>
    </row>
    <row r="2435" spans="1:4" x14ac:dyDescent="0.25">
      <c r="A2435" t="s">
        <v>1211</v>
      </c>
      <c r="B2435" t="s">
        <v>69</v>
      </c>
      <c r="C2435" t="s">
        <v>4077</v>
      </c>
      <c r="D2435" t="s">
        <v>61</v>
      </c>
    </row>
    <row r="2436" spans="1:4" x14ac:dyDescent="0.25">
      <c r="A2436" t="s">
        <v>1233</v>
      </c>
      <c r="B2436" t="s">
        <v>69</v>
      </c>
      <c r="C2436" t="s">
        <v>4077</v>
      </c>
      <c r="D2436" t="s">
        <v>3101</v>
      </c>
    </row>
    <row r="2437" spans="1:4" x14ac:dyDescent="0.25">
      <c r="A2437" t="s">
        <v>1234</v>
      </c>
      <c r="B2437" t="s">
        <v>69</v>
      </c>
      <c r="C2437" t="s">
        <v>4077</v>
      </c>
      <c r="D2437" t="s">
        <v>59</v>
      </c>
    </row>
    <row r="2438" spans="1:4" x14ac:dyDescent="0.25">
      <c r="A2438" t="s">
        <v>1237</v>
      </c>
      <c r="B2438" t="s">
        <v>69</v>
      </c>
      <c r="C2438" t="s">
        <v>4077</v>
      </c>
      <c r="D2438" t="s">
        <v>4078</v>
      </c>
    </row>
    <row r="2439" spans="1:4" x14ac:dyDescent="0.25">
      <c r="A2439" t="s">
        <v>1295</v>
      </c>
      <c r="B2439" t="s">
        <v>69</v>
      </c>
      <c r="C2439" t="s">
        <v>4077</v>
      </c>
      <c r="D2439" t="s">
        <v>53</v>
      </c>
    </row>
    <row r="2440" spans="1:4" x14ac:dyDescent="0.25">
      <c r="A2440" t="s">
        <v>1297</v>
      </c>
      <c r="B2440" t="s">
        <v>69</v>
      </c>
      <c r="C2440" t="s">
        <v>4077</v>
      </c>
      <c r="D2440" t="s">
        <v>57</v>
      </c>
    </row>
    <row r="2441" spans="1:4" x14ac:dyDescent="0.25">
      <c r="A2441" t="s">
        <v>1311</v>
      </c>
      <c r="B2441" t="s">
        <v>69</v>
      </c>
      <c r="C2441" t="s">
        <v>4077</v>
      </c>
      <c r="D2441" t="s">
        <v>56</v>
      </c>
    </row>
    <row r="2442" spans="1:4" x14ac:dyDescent="0.25">
      <c r="A2442" t="s">
        <v>1321</v>
      </c>
      <c r="B2442" t="s">
        <v>69</v>
      </c>
      <c r="C2442" t="s">
        <v>4077</v>
      </c>
      <c r="D2442" t="s">
        <v>3100</v>
      </c>
    </row>
    <row r="2443" spans="1:4" x14ac:dyDescent="0.25">
      <c r="A2443" t="s">
        <v>1324</v>
      </c>
      <c r="B2443" t="s">
        <v>69</v>
      </c>
      <c r="C2443" t="s">
        <v>4077</v>
      </c>
      <c r="D2443" t="s">
        <v>61</v>
      </c>
    </row>
    <row r="2444" spans="1:4" x14ac:dyDescent="0.25">
      <c r="A2444" t="s">
        <v>1337</v>
      </c>
      <c r="B2444" t="s">
        <v>69</v>
      </c>
      <c r="C2444" t="s">
        <v>4077</v>
      </c>
      <c r="D2444" t="s">
        <v>55</v>
      </c>
    </row>
    <row r="2445" spans="1:4" x14ac:dyDescent="0.25">
      <c r="A2445" t="s">
        <v>1343</v>
      </c>
      <c r="B2445" t="s">
        <v>69</v>
      </c>
      <c r="C2445" t="s">
        <v>4077</v>
      </c>
      <c r="D2445" t="s">
        <v>48</v>
      </c>
    </row>
    <row r="2446" spans="1:4" x14ac:dyDescent="0.25">
      <c r="A2446" t="s">
        <v>1349</v>
      </c>
      <c r="B2446" t="s">
        <v>69</v>
      </c>
      <c r="C2446" t="s">
        <v>4077</v>
      </c>
      <c r="D2446" t="s">
        <v>62</v>
      </c>
    </row>
    <row r="2447" spans="1:4" x14ac:dyDescent="0.25">
      <c r="A2447" t="s">
        <v>1363</v>
      </c>
      <c r="B2447" t="s">
        <v>69</v>
      </c>
      <c r="C2447" t="s">
        <v>4077</v>
      </c>
      <c r="D2447" t="s">
        <v>55</v>
      </c>
    </row>
    <row r="2448" spans="1:4" x14ac:dyDescent="0.25">
      <c r="A2448" t="s">
        <v>1369</v>
      </c>
      <c r="B2448" t="s">
        <v>69</v>
      </c>
      <c r="C2448" t="s">
        <v>4077</v>
      </c>
      <c r="D2448" t="s">
        <v>53</v>
      </c>
    </row>
    <row r="2449" spans="1:4" x14ac:dyDescent="0.25">
      <c r="A2449" t="s">
        <v>1377</v>
      </c>
      <c r="B2449" t="s">
        <v>69</v>
      </c>
      <c r="C2449" t="s">
        <v>4077</v>
      </c>
      <c r="D2449" t="s">
        <v>60</v>
      </c>
    </row>
    <row r="2450" spans="1:4" x14ac:dyDescent="0.25">
      <c r="A2450" t="s">
        <v>1379</v>
      </c>
      <c r="B2450" t="s">
        <v>69</v>
      </c>
      <c r="C2450" t="s">
        <v>4077</v>
      </c>
      <c r="D2450" t="s">
        <v>53</v>
      </c>
    </row>
    <row r="2451" spans="1:4" x14ac:dyDescent="0.25">
      <c r="A2451" t="s">
        <v>1403</v>
      </c>
      <c r="B2451" t="s">
        <v>69</v>
      </c>
      <c r="C2451" t="s">
        <v>4077</v>
      </c>
      <c r="D2451" t="s">
        <v>55</v>
      </c>
    </row>
    <row r="2452" spans="1:4" x14ac:dyDescent="0.25">
      <c r="A2452" t="s">
        <v>1408</v>
      </c>
      <c r="B2452" t="s">
        <v>69</v>
      </c>
      <c r="C2452" t="s">
        <v>4077</v>
      </c>
      <c r="D2452" t="s">
        <v>61</v>
      </c>
    </row>
    <row r="2453" spans="1:4" x14ac:dyDescent="0.25">
      <c r="A2453" t="s">
        <v>1410</v>
      </c>
      <c r="B2453" t="s">
        <v>69</v>
      </c>
      <c r="C2453" t="s">
        <v>4077</v>
      </c>
      <c r="D2453" t="s">
        <v>51</v>
      </c>
    </row>
    <row r="2454" spans="1:4" x14ac:dyDescent="0.25">
      <c r="A2454" t="s">
        <v>1425</v>
      </c>
      <c r="B2454" t="s">
        <v>69</v>
      </c>
      <c r="C2454" t="s">
        <v>4077</v>
      </c>
      <c r="D2454" t="s">
        <v>59</v>
      </c>
    </row>
    <row r="2455" spans="1:4" x14ac:dyDescent="0.25">
      <c r="A2455" t="s">
        <v>1433</v>
      </c>
      <c r="B2455" t="s">
        <v>69</v>
      </c>
      <c r="C2455" t="s">
        <v>4077</v>
      </c>
      <c r="D2455" t="s">
        <v>54</v>
      </c>
    </row>
    <row r="2456" spans="1:4" x14ac:dyDescent="0.25">
      <c r="A2456" t="s">
        <v>1437</v>
      </c>
      <c r="B2456" t="s">
        <v>69</v>
      </c>
      <c r="C2456" t="s">
        <v>4077</v>
      </c>
      <c r="D2456" t="s">
        <v>56</v>
      </c>
    </row>
    <row r="2457" spans="1:4" x14ac:dyDescent="0.25">
      <c r="A2457" t="s">
        <v>1447</v>
      </c>
      <c r="B2457" t="s">
        <v>69</v>
      </c>
      <c r="C2457" t="s">
        <v>4077</v>
      </c>
      <c r="D2457" t="s">
        <v>55</v>
      </c>
    </row>
    <row r="2458" spans="1:4" x14ac:dyDescent="0.25">
      <c r="A2458" t="s">
        <v>1457</v>
      </c>
      <c r="B2458" t="s">
        <v>69</v>
      </c>
      <c r="C2458" t="s">
        <v>4077</v>
      </c>
      <c r="D2458" t="s">
        <v>54</v>
      </c>
    </row>
    <row r="2459" spans="1:4" x14ac:dyDescent="0.25">
      <c r="A2459" t="s">
        <v>1462</v>
      </c>
      <c r="B2459" t="s">
        <v>69</v>
      </c>
      <c r="C2459" t="s">
        <v>4077</v>
      </c>
      <c r="D2459" t="s">
        <v>61</v>
      </c>
    </row>
    <row r="2460" spans="1:4" x14ac:dyDescent="0.25">
      <c r="A2460" t="s">
        <v>1471</v>
      </c>
      <c r="B2460" t="s">
        <v>69</v>
      </c>
      <c r="C2460" t="s">
        <v>4077</v>
      </c>
      <c r="D2460" t="s">
        <v>57</v>
      </c>
    </row>
    <row r="2461" spans="1:4" x14ac:dyDescent="0.25">
      <c r="A2461" t="s">
        <v>1472</v>
      </c>
      <c r="B2461" t="s">
        <v>69</v>
      </c>
      <c r="C2461" t="s">
        <v>4077</v>
      </c>
      <c r="D2461" t="s">
        <v>56</v>
      </c>
    </row>
    <row r="2462" spans="1:4" x14ac:dyDescent="0.25">
      <c r="A2462" t="s">
        <v>1477</v>
      </c>
      <c r="B2462" t="s">
        <v>69</v>
      </c>
      <c r="C2462" t="s">
        <v>4077</v>
      </c>
      <c r="D2462" t="s">
        <v>56</v>
      </c>
    </row>
    <row r="2463" spans="1:4" x14ac:dyDescent="0.25">
      <c r="A2463" t="s">
        <v>1485</v>
      </c>
      <c r="B2463" t="s">
        <v>69</v>
      </c>
      <c r="C2463" t="s">
        <v>4077</v>
      </c>
      <c r="D2463" t="s">
        <v>55</v>
      </c>
    </row>
    <row r="2464" spans="1:4" x14ac:dyDescent="0.25">
      <c r="A2464" t="s">
        <v>1517</v>
      </c>
      <c r="B2464" t="s">
        <v>69</v>
      </c>
      <c r="C2464" t="s">
        <v>4077</v>
      </c>
      <c r="D2464" t="s">
        <v>50</v>
      </c>
    </row>
    <row r="2465" spans="1:4" x14ac:dyDescent="0.25">
      <c r="A2465" t="s">
        <v>1549</v>
      </c>
      <c r="B2465" t="s">
        <v>69</v>
      </c>
      <c r="C2465" t="s">
        <v>4077</v>
      </c>
      <c r="D2465" t="s">
        <v>53</v>
      </c>
    </row>
    <row r="2466" spans="1:4" x14ac:dyDescent="0.25">
      <c r="A2466" t="s">
        <v>1558</v>
      </c>
      <c r="B2466" t="s">
        <v>69</v>
      </c>
      <c r="C2466" t="s">
        <v>4077</v>
      </c>
      <c r="D2466" t="s">
        <v>54</v>
      </c>
    </row>
    <row r="2467" spans="1:4" x14ac:dyDescent="0.25">
      <c r="A2467" t="s">
        <v>1578</v>
      </c>
      <c r="B2467" t="s">
        <v>69</v>
      </c>
      <c r="C2467" t="s">
        <v>4077</v>
      </c>
      <c r="D2467" t="s">
        <v>56</v>
      </c>
    </row>
    <row r="2468" spans="1:4" x14ac:dyDescent="0.25">
      <c r="A2468" t="s">
        <v>1580</v>
      </c>
      <c r="B2468" t="s">
        <v>69</v>
      </c>
      <c r="C2468" t="s">
        <v>4077</v>
      </c>
      <c r="D2468" t="s">
        <v>3101</v>
      </c>
    </row>
    <row r="2469" spans="1:4" x14ac:dyDescent="0.25">
      <c r="A2469" t="s">
        <v>1605</v>
      </c>
      <c r="B2469" t="s">
        <v>69</v>
      </c>
      <c r="C2469" t="s">
        <v>4077</v>
      </c>
      <c r="D2469" t="s">
        <v>58</v>
      </c>
    </row>
    <row r="2470" spans="1:4" x14ac:dyDescent="0.25">
      <c r="A2470" t="s">
        <v>1619</v>
      </c>
      <c r="B2470" t="s">
        <v>69</v>
      </c>
      <c r="C2470" t="s">
        <v>4077</v>
      </c>
      <c r="D2470" t="s">
        <v>60</v>
      </c>
    </row>
    <row r="2471" spans="1:4" x14ac:dyDescent="0.25">
      <c r="A2471" t="s">
        <v>1625</v>
      </c>
      <c r="B2471" t="s">
        <v>69</v>
      </c>
      <c r="C2471" t="s">
        <v>4077</v>
      </c>
      <c r="D2471" t="s">
        <v>49</v>
      </c>
    </row>
    <row r="2472" spans="1:4" x14ac:dyDescent="0.25">
      <c r="A2472" t="s">
        <v>1651</v>
      </c>
      <c r="B2472" t="s">
        <v>69</v>
      </c>
      <c r="C2472" t="s">
        <v>4077</v>
      </c>
      <c r="D2472" t="s">
        <v>59</v>
      </c>
    </row>
    <row r="2473" spans="1:4" x14ac:dyDescent="0.25">
      <c r="A2473" t="s">
        <v>1664</v>
      </c>
      <c r="B2473" t="s">
        <v>69</v>
      </c>
      <c r="C2473" t="s">
        <v>4077</v>
      </c>
      <c r="D2473" t="s">
        <v>56</v>
      </c>
    </row>
    <row r="2474" spans="1:4" x14ac:dyDescent="0.25">
      <c r="A2474" t="s">
        <v>1669</v>
      </c>
      <c r="B2474" t="s">
        <v>69</v>
      </c>
      <c r="C2474" t="s">
        <v>4077</v>
      </c>
      <c r="D2474" t="s">
        <v>49</v>
      </c>
    </row>
    <row r="2475" spans="1:4" x14ac:dyDescent="0.25">
      <c r="A2475" t="s">
        <v>1680</v>
      </c>
      <c r="B2475" t="s">
        <v>69</v>
      </c>
      <c r="C2475" t="s">
        <v>4077</v>
      </c>
      <c r="D2475" t="s">
        <v>60</v>
      </c>
    </row>
    <row r="2476" spans="1:4" x14ac:dyDescent="0.25">
      <c r="A2476" t="s">
        <v>1685</v>
      </c>
      <c r="B2476" t="s">
        <v>69</v>
      </c>
      <c r="C2476" t="s">
        <v>4077</v>
      </c>
      <c r="D2476" t="s">
        <v>55</v>
      </c>
    </row>
    <row r="2477" spans="1:4" x14ac:dyDescent="0.25">
      <c r="A2477" t="s">
        <v>1728</v>
      </c>
      <c r="B2477" t="s">
        <v>69</v>
      </c>
      <c r="C2477" t="s">
        <v>4077</v>
      </c>
      <c r="D2477" t="s">
        <v>65</v>
      </c>
    </row>
    <row r="2478" spans="1:4" x14ac:dyDescent="0.25">
      <c r="A2478" t="s">
        <v>1743</v>
      </c>
      <c r="B2478" t="s">
        <v>69</v>
      </c>
      <c r="C2478" t="s">
        <v>4077</v>
      </c>
      <c r="D2478" t="s">
        <v>61</v>
      </c>
    </row>
    <row r="2479" spans="1:4" x14ac:dyDescent="0.25">
      <c r="A2479" t="s">
        <v>1762</v>
      </c>
      <c r="B2479" t="s">
        <v>69</v>
      </c>
      <c r="C2479" t="s">
        <v>4077</v>
      </c>
      <c r="D2479" t="s">
        <v>56</v>
      </c>
    </row>
    <row r="2480" spans="1:4" x14ac:dyDescent="0.25">
      <c r="A2480" t="s">
        <v>1764</v>
      </c>
      <c r="B2480" t="s">
        <v>69</v>
      </c>
      <c r="C2480" t="s">
        <v>4077</v>
      </c>
      <c r="D2480" t="s">
        <v>57</v>
      </c>
    </row>
    <row r="2481" spans="1:4" x14ac:dyDescent="0.25">
      <c r="A2481" t="s">
        <v>1772</v>
      </c>
      <c r="B2481" t="s">
        <v>69</v>
      </c>
      <c r="C2481" t="s">
        <v>4077</v>
      </c>
      <c r="D2481" t="s">
        <v>56</v>
      </c>
    </row>
    <row r="2482" spans="1:4" x14ac:dyDescent="0.25">
      <c r="A2482" t="s">
        <v>1776</v>
      </c>
      <c r="B2482" t="s">
        <v>69</v>
      </c>
      <c r="C2482" t="s">
        <v>4077</v>
      </c>
      <c r="D2482" t="s">
        <v>56</v>
      </c>
    </row>
    <row r="2483" spans="1:4" x14ac:dyDescent="0.25">
      <c r="A2483" t="s">
        <v>1779</v>
      </c>
      <c r="B2483" t="s">
        <v>69</v>
      </c>
      <c r="C2483" t="s">
        <v>4077</v>
      </c>
      <c r="D2483" t="s">
        <v>59</v>
      </c>
    </row>
    <row r="2484" spans="1:4" x14ac:dyDescent="0.25">
      <c r="A2484" t="s">
        <v>1784</v>
      </c>
      <c r="B2484" t="s">
        <v>69</v>
      </c>
      <c r="C2484" t="s">
        <v>4077</v>
      </c>
      <c r="D2484" t="s">
        <v>3100</v>
      </c>
    </row>
    <row r="2485" spans="1:4" x14ac:dyDescent="0.25">
      <c r="A2485" t="s">
        <v>1787</v>
      </c>
      <c r="B2485" t="s">
        <v>69</v>
      </c>
      <c r="C2485" t="s">
        <v>4077</v>
      </c>
      <c r="D2485" t="s">
        <v>3101</v>
      </c>
    </row>
    <row r="2486" spans="1:4" x14ac:dyDescent="0.25">
      <c r="A2486" t="s">
        <v>1792</v>
      </c>
      <c r="B2486" t="s">
        <v>69</v>
      </c>
      <c r="C2486" t="s">
        <v>4077</v>
      </c>
      <c r="D2486" t="s">
        <v>61</v>
      </c>
    </row>
    <row r="2487" spans="1:4" x14ac:dyDescent="0.25">
      <c r="A2487" t="s">
        <v>1798</v>
      </c>
      <c r="B2487" t="s">
        <v>69</v>
      </c>
      <c r="C2487" t="s">
        <v>4077</v>
      </c>
      <c r="D2487" t="s">
        <v>51</v>
      </c>
    </row>
    <row r="2488" spans="1:4" x14ac:dyDescent="0.25">
      <c r="A2488" t="s">
        <v>1810</v>
      </c>
      <c r="B2488" t="s">
        <v>69</v>
      </c>
      <c r="C2488" t="s">
        <v>4077</v>
      </c>
      <c r="D2488" t="s">
        <v>56</v>
      </c>
    </row>
    <row r="2489" spans="1:4" x14ac:dyDescent="0.25">
      <c r="A2489" t="s">
        <v>1826</v>
      </c>
      <c r="B2489" t="s">
        <v>69</v>
      </c>
      <c r="C2489" t="s">
        <v>4077</v>
      </c>
      <c r="D2489" t="s">
        <v>53</v>
      </c>
    </row>
    <row r="2490" spans="1:4" x14ac:dyDescent="0.25">
      <c r="A2490" t="s">
        <v>1834</v>
      </c>
      <c r="B2490" t="s">
        <v>69</v>
      </c>
      <c r="C2490" t="s">
        <v>4077</v>
      </c>
      <c r="D2490" t="s">
        <v>60</v>
      </c>
    </row>
    <row r="2491" spans="1:4" x14ac:dyDescent="0.25">
      <c r="A2491" t="s">
        <v>1843</v>
      </c>
      <c r="B2491" t="s">
        <v>69</v>
      </c>
      <c r="C2491" t="s">
        <v>4077</v>
      </c>
      <c r="D2491" t="s">
        <v>53</v>
      </c>
    </row>
    <row r="2492" spans="1:4" x14ac:dyDescent="0.25">
      <c r="A2492" t="s">
        <v>1852</v>
      </c>
      <c r="B2492" t="s">
        <v>69</v>
      </c>
      <c r="C2492" t="s">
        <v>4077</v>
      </c>
      <c r="D2492" t="s">
        <v>54</v>
      </c>
    </row>
    <row r="2493" spans="1:4" x14ac:dyDescent="0.25">
      <c r="A2493" t="s">
        <v>1861</v>
      </c>
      <c r="B2493" t="s">
        <v>69</v>
      </c>
      <c r="C2493" t="s">
        <v>4077</v>
      </c>
      <c r="D2493" t="s">
        <v>54</v>
      </c>
    </row>
    <row r="2494" spans="1:4" x14ac:dyDescent="0.25">
      <c r="A2494" t="s">
        <v>1863</v>
      </c>
      <c r="B2494" t="s">
        <v>69</v>
      </c>
      <c r="C2494" t="s">
        <v>4077</v>
      </c>
      <c r="D2494" t="s">
        <v>3100</v>
      </c>
    </row>
    <row r="2495" spans="1:4" x14ac:dyDescent="0.25">
      <c r="A2495" t="s">
        <v>1864</v>
      </c>
      <c r="B2495" t="s">
        <v>69</v>
      </c>
      <c r="C2495" t="s">
        <v>4077</v>
      </c>
      <c r="D2495" t="s">
        <v>55</v>
      </c>
    </row>
    <row r="2496" spans="1:4" x14ac:dyDescent="0.25">
      <c r="A2496" t="s">
        <v>1883</v>
      </c>
      <c r="B2496" t="s">
        <v>69</v>
      </c>
      <c r="C2496" t="s">
        <v>4077</v>
      </c>
      <c r="D2496" t="s">
        <v>3101</v>
      </c>
    </row>
    <row r="2497" spans="1:4" x14ac:dyDescent="0.25">
      <c r="A2497" t="s">
        <v>1897</v>
      </c>
      <c r="B2497" t="s">
        <v>69</v>
      </c>
      <c r="C2497" t="s">
        <v>4077</v>
      </c>
      <c r="D2497" t="s">
        <v>51</v>
      </c>
    </row>
    <row r="2498" spans="1:4" x14ac:dyDescent="0.25">
      <c r="A2498" t="s">
        <v>1901</v>
      </c>
      <c r="B2498" t="s">
        <v>69</v>
      </c>
      <c r="C2498" t="s">
        <v>4077</v>
      </c>
      <c r="D2498" t="s">
        <v>53</v>
      </c>
    </row>
    <row r="2499" spans="1:4" x14ac:dyDescent="0.25">
      <c r="A2499" t="s">
        <v>1911</v>
      </c>
      <c r="B2499" t="s">
        <v>69</v>
      </c>
      <c r="C2499" t="s">
        <v>4077</v>
      </c>
      <c r="D2499" t="s">
        <v>54</v>
      </c>
    </row>
    <row r="2500" spans="1:4" x14ac:dyDescent="0.25">
      <c r="A2500" t="s">
        <v>1915</v>
      </c>
      <c r="B2500" t="s">
        <v>69</v>
      </c>
      <c r="C2500" t="s">
        <v>4077</v>
      </c>
      <c r="D2500" t="s">
        <v>3101</v>
      </c>
    </row>
    <row r="2501" spans="1:4" x14ac:dyDescent="0.25">
      <c r="A2501" t="s">
        <v>1928</v>
      </c>
      <c r="B2501" t="s">
        <v>69</v>
      </c>
      <c r="C2501" t="s">
        <v>4077</v>
      </c>
      <c r="D2501" t="s">
        <v>53</v>
      </c>
    </row>
    <row r="2502" spans="1:4" x14ac:dyDescent="0.25">
      <c r="A2502" t="s">
        <v>1933</v>
      </c>
      <c r="B2502" t="s">
        <v>69</v>
      </c>
      <c r="C2502" t="s">
        <v>4077</v>
      </c>
      <c r="D2502" t="s">
        <v>55</v>
      </c>
    </row>
    <row r="2503" spans="1:4" x14ac:dyDescent="0.25">
      <c r="A2503" t="s">
        <v>1951</v>
      </c>
      <c r="B2503" t="s">
        <v>69</v>
      </c>
      <c r="C2503" t="s">
        <v>4077</v>
      </c>
      <c r="D2503" t="s">
        <v>50</v>
      </c>
    </row>
    <row r="2504" spans="1:4" x14ac:dyDescent="0.25">
      <c r="A2504" t="s">
        <v>1970</v>
      </c>
      <c r="B2504" t="s">
        <v>69</v>
      </c>
      <c r="C2504" t="s">
        <v>4077</v>
      </c>
      <c r="D2504" t="s">
        <v>53</v>
      </c>
    </row>
    <row r="2505" spans="1:4" x14ac:dyDescent="0.25">
      <c r="A2505" t="s">
        <v>1984</v>
      </c>
      <c r="B2505" t="s">
        <v>69</v>
      </c>
      <c r="C2505" t="s">
        <v>4077</v>
      </c>
      <c r="D2505" t="s">
        <v>53</v>
      </c>
    </row>
    <row r="2506" spans="1:4" x14ac:dyDescent="0.25">
      <c r="A2506" t="s">
        <v>2009</v>
      </c>
      <c r="B2506" t="s">
        <v>69</v>
      </c>
      <c r="C2506" t="s">
        <v>4077</v>
      </c>
      <c r="D2506" t="s">
        <v>3101</v>
      </c>
    </row>
    <row r="2507" spans="1:4" x14ac:dyDescent="0.25">
      <c r="A2507" t="s">
        <v>2021</v>
      </c>
      <c r="B2507" t="s">
        <v>69</v>
      </c>
      <c r="C2507" t="s">
        <v>4077</v>
      </c>
      <c r="D2507" t="s">
        <v>49</v>
      </c>
    </row>
    <row r="2508" spans="1:4" x14ac:dyDescent="0.25">
      <c r="A2508" t="s">
        <v>2032</v>
      </c>
      <c r="B2508" t="s">
        <v>69</v>
      </c>
      <c r="C2508" t="s">
        <v>4077</v>
      </c>
      <c r="D2508" t="s">
        <v>57</v>
      </c>
    </row>
    <row r="2509" spans="1:4" x14ac:dyDescent="0.25">
      <c r="A2509" t="s">
        <v>2049</v>
      </c>
      <c r="B2509" t="s">
        <v>69</v>
      </c>
      <c r="C2509" t="s">
        <v>4077</v>
      </c>
      <c r="D2509" t="s">
        <v>56</v>
      </c>
    </row>
    <row r="2510" spans="1:4" x14ac:dyDescent="0.25">
      <c r="A2510" t="s">
        <v>2052</v>
      </c>
      <c r="B2510" t="s">
        <v>69</v>
      </c>
      <c r="C2510" t="s">
        <v>4077</v>
      </c>
      <c r="D2510" t="s">
        <v>55</v>
      </c>
    </row>
    <row r="2511" spans="1:4" x14ac:dyDescent="0.25">
      <c r="A2511" t="s">
        <v>2057</v>
      </c>
      <c r="B2511" t="s">
        <v>69</v>
      </c>
      <c r="C2511" t="s">
        <v>4077</v>
      </c>
      <c r="D2511" t="s">
        <v>56</v>
      </c>
    </row>
    <row r="2512" spans="1:4" x14ac:dyDescent="0.25">
      <c r="A2512" t="s">
        <v>2070</v>
      </c>
      <c r="B2512" t="s">
        <v>69</v>
      </c>
      <c r="C2512" t="s">
        <v>4077</v>
      </c>
      <c r="D2512" t="s">
        <v>50</v>
      </c>
    </row>
    <row r="2513" spans="1:4" x14ac:dyDescent="0.25">
      <c r="A2513" t="s">
        <v>2085</v>
      </c>
      <c r="B2513" t="s">
        <v>69</v>
      </c>
      <c r="C2513" t="s">
        <v>4077</v>
      </c>
      <c r="D2513" t="s">
        <v>57</v>
      </c>
    </row>
    <row r="2514" spans="1:4" x14ac:dyDescent="0.25">
      <c r="A2514" t="s">
        <v>2100</v>
      </c>
      <c r="B2514" t="s">
        <v>69</v>
      </c>
      <c r="C2514" t="s">
        <v>4077</v>
      </c>
      <c r="D2514" t="s">
        <v>3101</v>
      </c>
    </row>
    <row r="2515" spans="1:4" x14ac:dyDescent="0.25">
      <c r="A2515" t="s">
        <v>2115</v>
      </c>
      <c r="B2515" t="s">
        <v>69</v>
      </c>
      <c r="C2515" t="s">
        <v>4077</v>
      </c>
      <c r="D2515" t="s">
        <v>56</v>
      </c>
    </row>
    <row r="2516" spans="1:4" x14ac:dyDescent="0.25">
      <c r="A2516" t="s">
        <v>2117</v>
      </c>
      <c r="B2516" t="s">
        <v>69</v>
      </c>
      <c r="C2516" t="s">
        <v>4077</v>
      </c>
      <c r="D2516" t="s">
        <v>3101</v>
      </c>
    </row>
    <row r="2517" spans="1:4" x14ac:dyDescent="0.25">
      <c r="A2517" t="s">
        <v>2141</v>
      </c>
      <c r="B2517" t="s">
        <v>69</v>
      </c>
      <c r="C2517" t="s">
        <v>4077</v>
      </c>
      <c r="D2517" t="s">
        <v>54</v>
      </c>
    </row>
    <row r="2518" spans="1:4" x14ac:dyDescent="0.25">
      <c r="A2518" t="s">
        <v>2196</v>
      </c>
      <c r="B2518" t="s">
        <v>69</v>
      </c>
      <c r="C2518" t="s">
        <v>4077</v>
      </c>
      <c r="D2518" t="s">
        <v>49</v>
      </c>
    </row>
    <row r="2519" spans="1:4" x14ac:dyDescent="0.25">
      <c r="A2519" t="s">
        <v>2204</v>
      </c>
      <c r="B2519" t="s">
        <v>69</v>
      </c>
      <c r="C2519" t="s">
        <v>4077</v>
      </c>
      <c r="D2519" t="s">
        <v>55</v>
      </c>
    </row>
    <row r="2520" spans="1:4" x14ac:dyDescent="0.25">
      <c r="A2520" t="s">
        <v>2297</v>
      </c>
      <c r="B2520" t="s">
        <v>69</v>
      </c>
      <c r="C2520" t="s">
        <v>4077</v>
      </c>
      <c r="D2520" t="s">
        <v>56</v>
      </c>
    </row>
    <row r="2521" spans="1:4" x14ac:dyDescent="0.25">
      <c r="A2521" t="s">
        <v>2311</v>
      </c>
      <c r="B2521" t="s">
        <v>69</v>
      </c>
      <c r="C2521" t="s">
        <v>4077</v>
      </c>
      <c r="D2521" t="s">
        <v>57</v>
      </c>
    </row>
    <row r="2522" spans="1:4" x14ac:dyDescent="0.25">
      <c r="A2522" t="s">
        <v>2314</v>
      </c>
      <c r="B2522" t="s">
        <v>69</v>
      </c>
      <c r="C2522" t="s">
        <v>4077</v>
      </c>
      <c r="D2522" t="s">
        <v>56</v>
      </c>
    </row>
    <row r="2523" spans="1:4" x14ac:dyDescent="0.25">
      <c r="A2523" t="s">
        <v>2341</v>
      </c>
      <c r="B2523" t="s">
        <v>69</v>
      </c>
      <c r="C2523" t="s">
        <v>4077</v>
      </c>
      <c r="D2523" t="s">
        <v>60</v>
      </c>
    </row>
    <row r="2524" spans="1:4" x14ac:dyDescent="0.25">
      <c r="A2524" t="s">
        <v>2351</v>
      </c>
      <c r="B2524" t="s">
        <v>69</v>
      </c>
      <c r="C2524" t="s">
        <v>4077</v>
      </c>
      <c r="D2524" t="s">
        <v>48</v>
      </c>
    </row>
    <row r="2525" spans="1:4" x14ac:dyDescent="0.25">
      <c r="A2525" t="s">
        <v>2386</v>
      </c>
      <c r="B2525" t="s">
        <v>69</v>
      </c>
      <c r="C2525" t="s">
        <v>4077</v>
      </c>
      <c r="D2525" t="s">
        <v>55</v>
      </c>
    </row>
    <row r="2526" spans="1:4" x14ac:dyDescent="0.25">
      <c r="A2526" t="s">
        <v>2397</v>
      </c>
      <c r="B2526" t="s">
        <v>69</v>
      </c>
      <c r="C2526" t="s">
        <v>4077</v>
      </c>
      <c r="D2526" t="s">
        <v>53</v>
      </c>
    </row>
    <row r="2527" spans="1:4" x14ac:dyDescent="0.25">
      <c r="A2527" t="s">
        <v>2416</v>
      </c>
      <c r="B2527" t="s">
        <v>69</v>
      </c>
      <c r="C2527" t="s">
        <v>4077</v>
      </c>
      <c r="D2527" t="s">
        <v>49</v>
      </c>
    </row>
    <row r="2528" spans="1:4" x14ac:dyDescent="0.25">
      <c r="A2528" t="s">
        <v>2421</v>
      </c>
      <c r="B2528" t="s">
        <v>69</v>
      </c>
      <c r="C2528" t="s">
        <v>4077</v>
      </c>
      <c r="D2528" t="s">
        <v>57</v>
      </c>
    </row>
    <row r="2529" spans="1:4" x14ac:dyDescent="0.25">
      <c r="A2529" t="s">
        <v>2434</v>
      </c>
      <c r="B2529" t="s">
        <v>69</v>
      </c>
      <c r="C2529" t="s">
        <v>4077</v>
      </c>
      <c r="D2529" t="s">
        <v>56</v>
      </c>
    </row>
    <row r="2530" spans="1:4" x14ac:dyDescent="0.25">
      <c r="A2530" t="s">
        <v>2455</v>
      </c>
      <c r="B2530" t="s">
        <v>69</v>
      </c>
      <c r="C2530" t="s">
        <v>4077</v>
      </c>
      <c r="D2530" t="s">
        <v>55</v>
      </c>
    </row>
    <row r="2531" spans="1:4" x14ac:dyDescent="0.25">
      <c r="A2531" t="s">
        <v>2519</v>
      </c>
      <c r="B2531" t="s">
        <v>69</v>
      </c>
      <c r="C2531" t="s">
        <v>4077</v>
      </c>
      <c r="D2531" t="s">
        <v>62</v>
      </c>
    </row>
    <row r="2532" spans="1:4" x14ac:dyDescent="0.25">
      <c r="A2532" t="s">
        <v>2629</v>
      </c>
      <c r="B2532" t="s">
        <v>69</v>
      </c>
      <c r="C2532" t="s">
        <v>4077</v>
      </c>
      <c r="D2532" t="s">
        <v>52</v>
      </c>
    </row>
    <row r="2533" spans="1:4" x14ac:dyDescent="0.25">
      <c r="A2533" t="s">
        <v>2648</v>
      </c>
      <c r="B2533" t="s">
        <v>69</v>
      </c>
      <c r="C2533" t="s">
        <v>4077</v>
      </c>
      <c r="D2533" t="s">
        <v>55</v>
      </c>
    </row>
    <row r="2534" spans="1:4" x14ac:dyDescent="0.25">
      <c r="A2534" t="s">
        <v>2654</v>
      </c>
      <c r="B2534" t="s">
        <v>69</v>
      </c>
      <c r="C2534" t="s">
        <v>4077</v>
      </c>
      <c r="D2534" t="s">
        <v>56</v>
      </c>
    </row>
    <row r="2535" spans="1:4" x14ac:dyDescent="0.25">
      <c r="A2535" t="s">
        <v>2723</v>
      </c>
      <c r="B2535" t="s">
        <v>69</v>
      </c>
      <c r="C2535" t="s">
        <v>4077</v>
      </c>
      <c r="D2535" t="s">
        <v>60</v>
      </c>
    </row>
    <row r="2536" spans="1:4" x14ac:dyDescent="0.25">
      <c r="A2536" t="s">
        <v>2729</v>
      </c>
      <c r="B2536" t="s">
        <v>69</v>
      </c>
      <c r="C2536" t="s">
        <v>4077</v>
      </c>
      <c r="D2536" t="s">
        <v>61</v>
      </c>
    </row>
    <row r="2537" spans="1:4" x14ac:dyDescent="0.25">
      <c r="A2537" t="s">
        <v>2804</v>
      </c>
      <c r="B2537" t="s">
        <v>69</v>
      </c>
      <c r="C2537" t="s">
        <v>4077</v>
      </c>
      <c r="D2537" t="s">
        <v>61</v>
      </c>
    </row>
    <row r="2538" spans="1:4" x14ac:dyDescent="0.25">
      <c r="A2538" t="s">
        <v>2813</v>
      </c>
      <c r="B2538" t="s">
        <v>69</v>
      </c>
      <c r="C2538" t="s">
        <v>4077</v>
      </c>
      <c r="D2538" t="s">
        <v>52</v>
      </c>
    </row>
    <row r="2539" spans="1:4" x14ac:dyDescent="0.25">
      <c r="A2539" t="s">
        <v>2820</v>
      </c>
      <c r="B2539" t="s">
        <v>69</v>
      </c>
      <c r="C2539" t="s">
        <v>4077</v>
      </c>
      <c r="D2539" t="s">
        <v>48</v>
      </c>
    </row>
    <row r="2540" spans="1:4" x14ac:dyDescent="0.25">
      <c r="A2540" t="s">
        <v>2837</v>
      </c>
      <c r="B2540" t="s">
        <v>69</v>
      </c>
      <c r="C2540" t="s">
        <v>4077</v>
      </c>
      <c r="D2540" t="s">
        <v>56</v>
      </c>
    </row>
    <row r="2541" spans="1:4" x14ac:dyDescent="0.25">
      <c r="A2541" t="s">
        <v>2840</v>
      </c>
      <c r="B2541" t="s">
        <v>69</v>
      </c>
      <c r="C2541" t="s">
        <v>4077</v>
      </c>
      <c r="D2541" t="s">
        <v>55</v>
      </c>
    </row>
    <row r="2542" spans="1:4" x14ac:dyDescent="0.25">
      <c r="A2542" t="s">
        <v>2857</v>
      </c>
      <c r="B2542" t="s">
        <v>69</v>
      </c>
      <c r="C2542" t="s">
        <v>4077</v>
      </c>
      <c r="D2542" t="s">
        <v>4078</v>
      </c>
    </row>
    <row r="2543" spans="1:4" x14ac:dyDescent="0.25">
      <c r="A2543" t="s">
        <v>2863</v>
      </c>
      <c r="B2543" t="s">
        <v>69</v>
      </c>
      <c r="C2543" t="s">
        <v>4077</v>
      </c>
      <c r="D2543" t="s">
        <v>48</v>
      </c>
    </row>
    <row r="2544" spans="1:4" x14ac:dyDescent="0.25">
      <c r="A2544" t="s">
        <v>2887</v>
      </c>
      <c r="B2544" t="s">
        <v>69</v>
      </c>
      <c r="C2544" t="s">
        <v>4077</v>
      </c>
      <c r="D2544" t="s">
        <v>57</v>
      </c>
    </row>
    <row r="2545" spans="1:4" x14ac:dyDescent="0.25">
      <c r="A2545" t="s">
        <v>2898</v>
      </c>
      <c r="B2545" t="s">
        <v>69</v>
      </c>
      <c r="C2545" t="s">
        <v>4077</v>
      </c>
      <c r="D2545" t="s">
        <v>55</v>
      </c>
    </row>
    <row r="2546" spans="1:4" x14ac:dyDescent="0.25">
      <c r="A2546" t="s">
        <v>2909</v>
      </c>
      <c r="B2546" t="s">
        <v>69</v>
      </c>
      <c r="C2546" t="s">
        <v>4077</v>
      </c>
      <c r="D2546" t="s">
        <v>57</v>
      </c>
    </row>
    <row r="2547" spans="1:4" x14ac:dyDescent="0.25">
      <c r="A2547" t="s">
        <v>2913</v>
      </c>
      <c r="B2547" t="s">
        <v>69</v>
      </c>
      <c r="C2547" t="s">
        <v>4077</v>
      </c>
      <c r="D2547" t="s">
        <v>55</v>
      </c>
    </row>
    <row r="2548" spans="1:4" x14ac:dyDescent="0.25">
      <c r="A2548" t="s">
        <v>2919</v>
      </c>
      <c r="B2548" t="s">
        <v>69</v>
      </c>
      <c r="C2548" t="s">
        <v>4077</v>
      </c>
      <c r="D2548" t="s">
        <v>56</v>
      </c>
    </row>
    <row r="2549" spans="1:4" x14ac:dyDescent="0.25">
      <c r="A2549" t="s">
        <v>2931</v>
      </c>
      <c r="B2549" t="s">
        <v>69</v>
      </c>
      <c r="C2549" t="s">
        <v>4077</v>
      </c>
      <c r="D2549" t="s">
        <v>3100</v>
      </c>
    </row>
    <row r="2550" spans="1:4" x14ac:dyDescent="0.25">
      <c r="A2550" t="s">
        <v>2936</v>
      </c>
      <c r="B2550" t="s">
        <v>69</v>
      </c>
      <c r="C2550" t="s">
        <v>4077</v>
      </c>
      <c r="D2550" t="s">
        <v>56</v>
      </c>
    </row>
    <row r="2551" spans="1:4" x14ac:dyDescent="0.25">
      <c r="A2551" t="s">
        <v>2976</v>
      </c>
      <c r="B2551" t="s">
        <v>69</v>
      </c>
      <c r="C2551" t="s">
        <v>4077</v>
      </c>
      <c r="D2551" t="s">
        <v>57</v>
      </c>
    </row>
    <row r="2552" spans="1:4" x14ac:dyDescent="0.25">
      <c r="A2552" t="s">
        <v>2994</v>
      </c>
      <c r="B2552" t="s">
        <v>69</v>
      </c>
      <c r="C2552" t="s">
        <v>4077</v>
      </c>
      <c r="D2552" t="s">
        <v>53</v>
      </c>
    </row>
    <row r="2553" spans="1:4" x14ac:dyDescent="0.25">
      <c r="A2553" t="s">
        <v>3000</v>
      </c>
      <c r="B2553" t="s">
        <v>69</v>
      </c>
      <c r="C2553" t="s">
        <v>4077</v>
      </c>
      <c r="D2553" t="s">
        <v>54</v>
      </c>
    </row>
    <row r="2554" spans="1:4" x14ac:dyDescent="0.25">
      <c r="A2554" t="s">
        <v>3012</v>
      </c>
      <c r="B2554" t="s">
        <v>69</v>
      </c>
      <c r="C2554" t="s">
        <v>4077</v>
      </c>
      <c r="D2554" t="s">
        <v>58</v>
      </c>
    </row>
    <row r="2555" spans="1:4" x14ac:dyDescent="0.25">
      <c r="A2555" t="s">
        <v>3016</v>
      </c>
      <c r="B2555" t="s">
        <v>69</v>
      </c>
      <c r="C2555" t="s">
        <v>4077</v>
      </c>
      <c r="D2555" t="s">
        <v>59</v>
      </c>
    </row>
    <row r="2556" spans="1:4" x14ac:dyDescent="0.25">
      <c r="A2556" t="s">
        <v>3030</v>
      </c>
      <c r="B2556" t="s">
        <v>69</v>
      </c>
      <c r="C2556" t="s">
        <v>4077</v>
      </c>
      <c r="D2556" t="s">
        <v>54</v>
      </c>
    </row>
    <row r="2557" spans="1:4" x14ac:dyDescent="0.25">
      <c r="A2557" t="s">
        <v>3035</v>
      </c>
      <c r="B2557" t="s">
        <v>69</v>
      </c>
      <c r="C2557" t="s">
        <v>4077</v>
      </c>
      <c r="D2557" t="s">
        <v>4078</v>
      </c>
    </row>
    <row r="2558" spans="1:4" x14ac:dyDescent="0.25">
      <c r="A2558" t="s">
        <v>3039</v>
      </c>
      <c r="B2558" t="s">
        <v>69</v>
      </c>
      <c r="C2558" t="s">
        <v>4077</v>
      </c>
      <c r="D2558" t="s">
        <v>4078</v>
      </c>
    </row>
    <row r="2559" spans="1:4" x14ac:dyDescent="0.25">
      <c r="A2559" t="s">
        <v>3056</v>
      </c>
      <c r="B2559" t="s">
        <v>69</v>
      </c>
      <c r="C2559" t="s">
        <v>4077</v>
      </c>
      <c r="D2559" t="s">
        <v>51</v>
      </c>
    </row>
    <row r="2560" spans="1:4" x14ac:dyDescent="0.25">
      <c r="A2560" t="s">
        <v>3057</v>
      </c>
      <c r="B2560" t="s">
        <v>69</v>
      </c>
      <c r="C2560" t="s">
        <v>4077</v>
      </c>
      <c r="D2560" t="s">
        <v>64</v>
      </c>
    </row>
    <row r="2561" spans="1:4" x14ac:dyDescent="0.25">
      <c r="A2561" t="s">
        <v>3065</v>
      </c>
      <c r="B2561" t="s">
        <v>69</v>
      </c>
      <c r="C2561" t="s">
        <v>4077</v>
      </c>
      <c r="D2561" t="s">
        <v>4078</v>
      </c>
    </row>
    <row r="2562" spans="1:4" x14ac:dyDescent="0.25">
      <c r="A2562" t="s">
        <v>3068</v>
      </c>
      <c r="B2562" t="s">
        <v>69</v>
      </c>
      <c r="C2562" t="s">
        <v>4077</v>
      </c>
      <c r="D2562" t="s">
        <v>62</v>
      </c>
    </row>
    <row r="2563" spans="1:4" x14ac:dyDescent="0.25">
      <c r="A2563" t="s">
        <v>3080</v>
      </c>
      <c r="B2563" t="s">
        <v>69</v>
      </c>
      <c r="C2563" t="s">
        <v>4077</v>
      </c>
      <c r="D2563" t="s">
        <v>53</v>
      </c>
    </row>
    <row r="2564" spans="1:4" x14ac:dyDescent="0.25">
      <c r="A2564" t="s">
        <v>3086</v>
      </c>
      <c r="B2564" t="s">
        <v>69</v>
      </c>
      <c r="C2564" t="s">
        <v>4077</v>
      </c>
      <c r="D2564" t="s">
        <v>49</v>
      </c>
    </row>
    <row r="2565" spans="1:4" x14ac:dyDescent="0.25">
      <c r="A2565" t="s">
        <v>3108</v>
      </c>
      <c r="B2565" t="s">
        <v>69</v>
      </c>
      <c r="C2565" t="s">
        <v>4077</v>
      </c>
      <c r="D2565" t="s">
        <v>4078</v>
      </c>
    </row>
    <row r="2566" spans="1:4" x14ac:dyDescent="0.25">
      <c r="A2566" t="s">
        <v>3110</v>
      </c>
      <c r="B2566" t="s">
        <v>69</v>
      </c>
      <c r="C2566" t="s">
        <v>4077</v>
      </c>
      <c r="D2566" t="s">
        <v>55</v>
      </c>
    </row>
    <row r="2567" spans="1:4" x14ac:dyDescent="0.25">
      <c r="A2567" t="s">
        <v>3111</v>
      </c>
      <c r="B2567" t="s">
        <v>69</v>
      </c>
      <c r="C2567" t="s">
        <v>4077</v>
      </c>
      <c r="D2567" t="s">
        <v>62</v>
      </c>
    </row>
    <row r="2568" spans="1:4" x14ac:dyDescent="0.25">
      <c r="A2568" t="s">
        <v>3112</v>
      </c>
      <c r="B2568" t="s">
        <v>69</v>
      </c>
      <c r="C2568" t="s">
        <v>4077</v>
      </c>
      <c r="D2568" t="s">
        <v>53</v>
      </c>
    </row>
    <row r="2569" spans="1:4" x14ac:dyDescent="0.25">
      <c r="A2569" t="s">
        <v>3117</v>
      </c>
      <c r="B2569" t="s">
        <v>69</v>
      </c>
      <c r="C2569" t="s">
        <v>4077</v>
      </c>
      <c r="D2569" t="s">
        <v>57</v>
      </c>
    </row>
    <row r="2570" spans="1:4" x14ac:dyDescent="0.25">
      <c r="A2570" t="s">
        <v>3120</v>
      </c>
      <c r="B2570" t="s">
        <v>69</v>
      </c>
      <c r="C2570" t="s">
        <v>4077</v>
      </c>
      <c r="D2570" t="s">
        <v>53</v>
      </c>
    </row>
    <row r="2571" spans="1:4" x14ac:dyDescent="0.25">
      <c r="A2571" t="s">
        <v>3123</v>
      </c>
      <c r="B2571" t="s">
        <v>69</v>
      </c>
      <c r="C2571" t="s">
        <v>4077</v>
      </c>
      <c r="D2571" t="s">
        <v>61</v>
      </c>
    </row>
    <row r="2572" spans="1:4" x14ac:dyDescent="0.25">
      <c r="A2572" t="s">
        <v>3146</v>
      </c>
      <c r="B2572" t="s">
        <v>69</v>
      </c>
      <c r="C2572" t="s">
        <v>4077</v>
      </c>
      <c r="D2572" t="s">
        <v>63</v>
      </c>
    </row>
    <row r="2573" spans="1:4" x14ac:dyDescent="0.25">
      <c r="A2573" t="s">
        <v>3150</v>
      </c>
      <c r="B2573" t="s">
        <v>69</v>
      </c>
      <c r="C2573" t="s">
        <v>4077</v>
      </c>
      <c r="D2573" t="s">
        <v>55</v>
      </c>
    </row>
    <row r="2574" spans="1:4" x14ac:dyDescent="0.25">
      <c r="A2574" t="s">
        <v>3177</v>
      </c>
      <c r="B2574" t="s">
        <v>69</v>
      </c>
      <c r="C2574" t="s">
        <v>4077</v>
      </c>
      <c r="D2574" t="s">
        <v>53</v>
      </c>
    </row>
    <row r="2575" spans="1:4" x14ac:dyDescent="0.25">
      <c r="A2575" t="s">
        <v>3179</v>
      </c>
      <c r="B2575" t="s">
        <v>69</v>
      </c>
      <c r="C2575" t="s">
        <v>4077</v>
      </c>
      <c r="D2575" t="s">
        <v>53</v>
      </c>
    </row>
    <row r="2576" spans="1:4" x14ac:dyDescent="0.25">
      <c r="A2576" t="s">
        <v>3187</v>
      </c>
      <c r="B2576" t="s">
        <v>69</v>
      </c>
      <c r="C2576" t="s">
        <v>4077</v>
      </c>
      <c r="D2576" t="s">
        <v>56</v>
      </c>
    </row>
    <row r="2577" spans="1:4" x14ac:dyDescent="0.25">
      <c r="A2577" t="s">
        <v>3224</v>
      </c>
      <c r="B2577" t="s">
        <v>69</v>
      </c>
      <c r="C2577" t="s">
        <v>4077</v>
      </c>
      <c r="D2577" t="s">
        <v>56</v>
      </c>
    </row>
    <row r="2578" spans="1:4" x14ac:dyDescent="0.25">
      <c r="A2578" t="s">
        <v>3231</v>
      </c>
      <c r="B2578" t="s">
        <v>69</v>
      </c>
      <c r="C2578" t="s">
        <v>4077</v>
      </c>
      <c r="D2578" t="s">
        <v>54</v>
      </c>
    </row>
    <row r="2579" spans="1:4" x14ac:dyDescent="0.25">
      <c r="A2579" t="s">
        <v>3233</v>
      </c>
      <c r="B2579" t="s">
        <v>69</v>
      </c>
      <c r="C2579" t="s">
        <v>4077</v>
      </c>
      <c r="D2579" t="s">
        <v>3101</v>
      </c>
    </row>
    <row r="2580" spans="1:4" x14ac:dyDescent="0.25">
      <c r="A2580" t="s">
        <v>3234</v>
      </c>
      <c r="B2580" t="s">
        <v>69</v>
      </c>
      <c r="C2580" t="s">
        <v>4077</v>
      </c>
      <c r="D2580" t="s">
        <v>49</v>
      </c>
    </row>
    <row r="2581" spans="1:4" x14ac:dyDescent="0.25">
      <c r="A2581" t="s">
        <v>3239</v>
      </c>
      <c r="B2581" t="s">
        <v>69</v>
      </c>
      <c r="C2581" t="s">
        <v>4077</v>
      </c>
      <c r="D2581" t="s">
        <v>4078</v>
      </c>
    </row>
    <row r="2582" spans="1:4" x14ac:dyDescent="0.25">
      <c r="A2582" t="s">
        <v>3250</v>
      </c>
      <c r="B2582" t="s">
        <v>69</v>
      </c>
      <c r="C2582" t="s">
        <v>4077</v>
      </c>
      <c r="D2582" t="s">
        <v>56</v>
      </c>
    </row>
    <row r="2583" spans="1:4" x14ac:dyDescent="0.25">
      <c r="A2583" t="s">
        <v>3259</v>
      </c>
      <c r="B2583" t="s">
        <v>69</v>
      </c>
      <c r="C2583" t="s">
        <v>4077</v>
      </c>
      <c r="D2583" t="s">
        <v>55</v>
      </c>
    </row>
    <row r="2584" spans="1:4" x14ac:dyDescent="0.25">
      <c r="A2584" t="s">
        <v>3267</v>
      </c>
      <c r="B2584" t="s">
        <v>69</v>
      </c>
      <c r="C2584" t="s">
        <v>4077</v>
      </c>
      <c r="D2584" t="s">
        <v>53</v>
      </c>
    </row>
    <row r="2585" spans="1:4" x14ac:dyDescent="0.25">
      <c r="A2585" t="s">
        <v>3270</v>
      </c>
      <c r="B2585" t="s">
        <v>69</v>
      </c>
      <c r="C2585" t="s">
        <v>4077</v>
      </c>
      <c r="D2585" t="s">
        <v>53</v>
      </c>
    </row>
    <row r="2586" spans="1:4" x14ac:dyDescent="0.25">
      <c r="A2586" t="s">
        <v>3281</v>
      </c>
      <c r="B2586" t="s">
        <v>69</v>
      </c>
      <c r="C2586" t="s">
        <v>4077</v>
      </c>
      <c r="D2586" t="s">
        <v>62</v>
      </c>
    </row>
    <row r="2587" spans="1:4" x14ac:dyDescent="0.25">
      <c r="A2587" t="s">
        <v>3297</v>
      </c>
      <c r="B2587" t="s">
        <v>69</v>
      </c>
      <c r="C2587" t="s">
        <v>4077</v>
      </c>
      <c r="D2587" t="s">
        <v>56</v>
      </c>
    </row>
    <row r="2588" spans="1:4" x14ac:dyDescent="0.25">
      <c r="A2588" t="s">
        <v>3307</v>
      </c>
      <c r="B2588" t="s">
        <v>69</v>
      </c>
      <c r="C2588" t="s">
        <v>4077</v>
      </c>
      <c r="D2588" t="s">
        <v>56</v>
      </c>
    </row>
    <row r="2589" spans="1:4" x14ac:dyDescent="0.25">
      <c r="A2589" t="s">
        <v>3309</v>
      </c>
      <c r="B2589" t="s">
        <v>69</v>
      </c>
      <c r="C2589" t="s">
        <v>4077</v>
      </c>
      <c r="D2589" t="s">
        <v>52</v>
      </c>
    </row>
    <row r="2590" spans="1:4" x14ac:dyDescent="0.25">
      <c r="A2590" t="s">
        <v>3312</v>
      </c>
      <c r="B2590" t="s">
        <v>69</v>
      </c>
      <c r="C2590" t="s">
        <v>4077</v>
      </c>
      <c r="D2590" t="s">
        <v>54</v>
      </c>
    </row>
    <row r="2591" spans="1:4" x14ac:dyDescent="0.25">
      <c r="A2591" t="s">
        <v>3333</v>
      </c>
      <c r="B2591" t="s">
        <v>69</v>
      </c>
      <c r="C2591" t="s">
        <v>4077</v>
      </c>
      <c r="D2591" t="s">
        <v>54</v>
      </c>
    </row>
    <row r="2592" spans="1:4" x14ac:dyDescent="0.25">
      <c r="A2592" t="s">
        <v>3346</v>
      </c>
      <c r="B2592" t="s">
        <v>69</v>
      </c>
      <c r="C2592" t="s">
        <v>4077</v>
      </c>
      <c r="D2592" t="s">
        <v>61</v>
      </c>
    </row>
    <row r="2593" spans="1:4" x14ac:dyDescent="0.25">
      <c r="A2593" t="s">
        <v>3359</v>
      </c>
      <c r="B2593" t="s">
        <v>69</v>
      </c>
      <c r="C2593" t="s">
        <v>4077</v>
      </c>
      <c r="D2593" t="s">
        <v>57</v>
      </c>
    </row>
    <row r="2594" spans="1:4" x14ac:dyDescent="0.25">
      <c r="A2594" t="s">
        <v>3362</v>
      </c>
      <c r="B2594" t="s">
        <v>69</v>
      </c>
      <c r="C2594" t="s">
        <v>4077</v>
      </c>
      <c r="D2594" t="s">
        <v>48</v>
      </c>
    </row>
    <row r="2595" spans="1:4" x14ac:dyDescent="0.25">
      <c r="A2595" t="s">
        <v>3363</v>
      </c>
      <c r="B2595" t="s">
        <v>69</v>
      </c>
      <c r="C2595" t="s">
        <v>4077</v>
      </c>
      <c r="D2595" t="s">
        <v>53</v>
      </c>
    </row>
    <row r="2596" spans="1:4" x14ac:dyDescent="0.25">
      <c r="A2596" t="s">
        <v>3387</v>
      </c>
      <c r="B2596" t="s">
        <v>69</v>
      </c>
      <c r="C2596" t="s">
        <v>4077</v>
      </c>
      <c r="D2596" t="s">
        <v>57</v>
      </c>
    </row>
    <row r="2597" spans="1:4" x14ac:dyDescent="0.25">
      <c r="A2597" t="s">
        <v>3406</v>
      </c>
      <c r="B2597" t="s">
        <v>69</v>
      </c>
      <c r="C2597" t="s">
        <v>4077</v>
      </c>
      <c r="D2597" t="s">
        <v>59</v>
      </c>
    </row>
    <row r="2598" spans="1:4" x14ac:dyDescent="0.25">
      <c r="A2598" t="s">
        <v>3410</v>
      </c>
      <c r="B2598" t="s">
        <v>69</v>
      </c>
      <c r="C2598" t="s">
        <v>4077</v>
      </c>
      <c r="D2598" t="s">
        <v>60</v>
      </c>
    </row>
    <row r="2599" spans="1:4" x14ac:dyDescent="0.25">
      <c r="A2599" t="s">
        <v>3421</v>
      </c>
      <c r="B2599" t="s">
        <v>69</v>
      </c>
      <c r="C2599" t="s">
        <v>4077</v>
      </c>
      <c r="D2599" t="s">
        <v>58</v>
      </c>
    </row>
    <row r="2600" spans="1:4" x14ac:dyDescent="0.25">
      <c r="A2600" t="s">
        <v>3430</v>
      </c>
      <c r="B2600" t="s">
        <v>69</v>
      </c>
      <c r="C2600" t="s">
        <v>4077</v>
      </c>
      <c r="D2600" t="s">
        <v>4078</v>
      </c>
    </row>
    <row r="2601" spans="1:4" x14ac:dyDescent="0.25">
      <c r="A2601" t="s">
        <v>3436</v>
      </c>
      <c r="B2601" t="s">
        <v>69</v>
      </c>
      <c r="C2601" t="s">
        <v>4077</v>
      </c>
      <c r="D2601" t="s">
        <v>63</v>
      </c>
    </row>
    <row r="2602" spans="1:4" x14ac:dyDescent="0.25">
      <c r="A2602" t="s">
        <v>3440</v>
      </c>
      <c r="B2602" t="s">
        <v>69</v>
      </c>
      <c r="C2602" t="s">
        <v>4077</v>
      </c>
      <c r="D2602" t="s">
        <v>54</v>
      </c>
    </row>
    <row r="2603" spans="1:4" x14ac:dyDescent="0.25">
      <c r="A2603" t="s">
        <v>3445</v>
      </c>
      <c r="B2603" t="s">
        <v>69</v>
      </c>
      <c r="C2603" t="s">
        <v>4077</v>
      </c>
      <c r="D2603" t="s">
        <v>4078</v>
      </c>
    </row>
    <row r="2604" spans="1:4" x14ac:dyDescent="0.25">
      <c r="A2604" t="s">
        <v>3456</v>
      </c>
      <c r="B2604" t="s">
        <v>69</v>
      </c>
      <c r="C2604" t="s">
        <v>4077</v>
      </c>
      <c r="D2604" t="s">
        <v>57</v>
      </c>
    </row>
    <row r="2605" spans="1:4" x14ac:dyDescent="0.25">
      <c r="A2605" t="s">
        <v>3466</v>
      </c>
      <c r="B2605" t="s">
        <v>69</v>
      </c>
      <c r="C2605" t="s">
        <v>4077</v>
      </c>
      <c r="D2605" t="s">
        <v>53</v>
      </c>
    </row>
    <row r="2606" spans="1:4" x14ac:dyDescent="0.25">
      <c r="A2606" t="s">
        <v>3475</v>
      </c>
      <c r="B2606" t="s">
        <v>69</v>
      </c>
      <c r="C2606" t="s">
        <v>4077</v>
      </c>
      <c r="D2606" t="s">
        <v>54</v>
      </c>
    </row>
    <row r="2607" spans="1:4" x14ac:dyDescent="0.25">
      <c r="A2607" t="s">
        <v>3489</v>
      </c>
      <c r="B2607" t="s">
        <v>69</v>
      </c>
      <c r="C2607" t="s">
        <v>4077</v>
      </c>
      <c r="D2607" t="s">
        <v>56</v>
      </c>
    </row>
    <row r="2608" spans="1:4" x14ac:dyDescent="0.25">
      <c r="A2608" t="s">
        <v>3491</v>
      </c>
      <c r="B2608" t="s">
        <v>69</v>
      </c>
      <c r="C2608" t="s">
        <v>4077</v>
      </c>
      <c r="D2608" t="s">
        <v>62</v>
      </c>
    </row>
    <row r="2609" spans="1:4" x14ac:dyDescent="0.25">
      <c r="A2609" t="s">
        <v>3493</v>
      </c>
      <c r="B2609" t="s">
        <v>69</v>
      </c>
      <c r="C2609" t="s">
        <v>4077</v>
      </c>
      <c r="D2609" t="s">
        <v>4078</v>
      </c>
    </row>
    <row r="2610" spans="1:4" x14ac:dyDescent="0.25">
      <c r="A2610" t="s">
        <v>3524</v>
      </c>
      <c r="B2610" t="s">
        <v>69</v>
      </c>
      <c r="C2610" t="s">
        <v>4077</v>
      </c>
      <c r="D2610" t="s">
        <v>55</v>
      </c>
    </row>
    <row r="2611" spans="1:4" x14ac:dyDescent="0.25">
      <c r="A2611" t="s">
        <v>3551</v>
      </c>
      <c r="B2611" t="s">
        <v>69</v>
      </c>
      <c r="C2611" t="s">
        <v>4077</v>
      </c>
      <c r="D2611" t="s">
        <v>55</v>
      </c>
    </row>
    <row r="2612" spans="1:4" x14ac:dyDescent="0.25">
      <c r="A2612" t="s">
        <v>3571</v>
      </c>
      <c r="B2612" t="s">
        <v>69</v>
      </c>
      <c r="C2612" t="s">
        <v>4077</v>
      </c>
      <c r="D2612" t="s">
        <v>53</v>
      </c>
    </row>
    <row r="2613" spans="1:4" x14ac:dyDescent="0.25">
      <c r="A2613" t="s">
        <v>3577</v>
      </c>
      <c r="B2613" t="s">
        <v>69</v>
      </c>
      <c r="C2613" t="s">
        <v>4077</v>
      </c>
      <c r="D2613" t="s">
        <v>57</v>
      </c>
    </row>
    <row r="2614" spans="1:4" x14ac:dyDescent="0.25">
      <c r="A2614" t="s">
        <v>3580</v>
      </c>
      <c r="B2614" t="s">
        <v>69</v>
      </c>
      <c r="C2614" t="s">
        <v>4077</v>
      </c>
      <c r="D2614" t="s">
        <v>4078</v>
      </c>
    </row>
    <row r="2615" spans="1:4" x14ac:dyDescent="0.25">
      <c r="A2615" t="s">
        <v>3585</v>
      </c>
      <c r="B2615" t="s">
        <v>69</v>
      </c>
      <c r="C2615" t="s">
        <v>4077</v>
      </c>
      <c r="D2615" t="s">
        <v>51</v>
      </c>
    </row>
    <row r="2616" spans="1:4" x14ac:dyDescent="0.25">
      <c r="A2616" t="s">
        <v>3587</v>
      </c>
      <c r="B2616" t="s">
        <v>69</v>
      </c>
      <c r="C2616" t="s">
        <v>4077</v>
      </c>
      <c r="D2616" t="s">
        <v>54</v>
      </c>
    </row>
    <row r="2617" spans="1:4" x14ac:dyDescent="0.25">
      <c r="A2617" t="s">
        <v>3596</v>
      </c>
      <c r="B2617" t="s">
        <v>69</v>
      </c>
      <c r="C2617" t="s">
        <v>4077</v>
      </c>
      <c r="D2617" t="s">
        <v>3101</v>
      </c>
    </row>
    <row r="2618" spans="1:4" x14ac:dyDescent="0.25">
      <c r="A2618" t="s">
        <v>3607</v>
      </c>
      <c r="B2618" t="s">
        <v>69</v>
      </c>
      <c r="C2618" t="s">
        <v>4077</v>
      </c>
      <c r="D2618" t="s">
        <v>59</v>
      </c>
    </row>
    <row r="2619" spans="1:4" x14ac:dyDescent="0.25">
      <c r="A2619" t="s">
        <v>3613</v>
      </c>
      <c r="B2619" t="s">
        <v>69</v>
      </c>
      <c r="C2619" t="s">
        <v>4077</v>
      </c>
      <c r="D2619" t="s">
        <v>49</v>
      </c>
    </row>
    <row r="2620" spans="1:4" x14ac:dyDescent="0.25">
      <c r="A2620" t="s">
        <v>3623</v>
      </c>
      <c r="B2620" t="s">
        <v>69</v>
      </c>
      <c r="C2620" t="s">
        <v>4077</v>
      </c>
      <c r="D2620" t="s">
        <v>56</v>
      </c>
    </row>
    <row r="2621" spans="1:4" x14ac:dyDescent="0.25">
      <c r="A2621" t="s">
        <v>3624</v>
      </c>
      <c r="B2621" t="s">
        <v>69</v>
      </c>
      <c r="C2621" t="s">
        <v>4077</v>
      </c>
      <c r="D2621" t="s">
        <v>58</v>
      </c>
    </row>
    <row r="2622" spans="1:4" x14ac:dyDescent="0.25">
      <c r="A2622" t="s">
        <v>3646</v>
      </c>
      <c r="B2622" t="s">
        <v>69</v>
      </c>
      <c r="C2622" t="s">
        <v>4077</v>
      </c>
      <c r="D2622" t="s">
        <v>58</v>
      </c>
    </row>
    <row r="2623" spans="1:4" x14ac:dyDescent="0.25">
      <c r="A2623" t="s">
        <v>3654</v>
      </c>
      <c r="B2623" t="s">
        <v>69</v>
      </c>
      <c r="C2623" t="s">
        <v>4077</v>
      </c>
      <c r="D2623" t="s">
        <v>57</v>
      </c>
    </row>
    <row r="2624" spans="1:4" x14ac:dyDescent="0.25">
      <c r="A2624" t="s">
        <v>3660</v>
      </c>
      <c r="B2624" t="s">
        <v>69</v>
      </c>
      <c r="C2624" t="s">
        <v>4077</v>
      </c>
      <c r="D2624" t="s">
        <v>53</v>
      </c>
    </row>
    <row r="2625" spans="1:4" x14ac:dyDescent="0.25">
      <c r="A2625" t="s">
        <v>3684</v>
      </c>
      <c r="B2625" t="s">
        <v>69</v>
      </c>
      <c r="C2625" t="s">
        <v>4077</v>
      </c>
      <c r="D2625" t="s">
        <v>53</v>
      </c>
    </row>
    <row r="2626" spans="1:4" x14ac:dyDescent="0.25">
      <c r="A2626" t="s">
        <v>3686</v>
      </c>
      <c r="B2626" t="s">
        <v>69</v>
      </c>
      <c r="C2626" t="s">
        <v>4077</v>
      </c>
      <c r="D2626" t="s">
        <v>54</v>
      </c>
    </row>
    <row r="2627" spans="1:4" x14ac:dyDescent="0.25">
      <c r="A2627" t="s">
        <v>3698</v>
      </c>
      <c r="B2627" t="s">
        <v>69</v>
      </c>
      <c r="C2627" t="s">
        <v>4077</v>
      </c>
      <c r="D2627" t="s">
        <v>57</v>
      </c>
    </row>
    <row r="2628" spans="1:4" x14ac:dyDescent="0.25">
      <c r="A2628" t="s">
        <v>3733</v>
      </c>
      <c r="B2628" t="s">
        <v>69</v>
      </c>
      <c r="C2628" t="s">
        <v>4077</v>
      </c>
      <c r="D2628" t="s">
        <v>4078</v>
      </c>
    </row>
    <row r="2629" spans="1:4" x14ac:dyDescent="0.25">
      <c r="A2629" t="s">
        <v>3745</v>
      </c>
      <c r="B2629" t="s">
        <v>69</v>
      </c>
      <c r="C2629" t="s">
        <v>4077</v>
      </c>
      <c r="D2629" t="s">
        <v>56</v>
      </c>
    </row>
    <row r="2630" spans="1:4" x14ac:dyDescent="0.25">
      <c r="A2630" t="s">
        <v>3755</v>
      </c>
      <c r="B2630" t="s">
        <v>69</v>
      </c>
      <c r="C2630" t="s">
        <v>4077</v>
      </c>
      <c r="D2630" t="s">
        <v>61</v>
      </c>
    </row>
    <row r="2631" spans="1:4" x14ac:dyDescent="0.25">
      <c r="A2631" t="s">
        <v>3767</v>
      </c>
      <c r="B2631" t="s">
        <v>69</v>
      </c>
      <c r="C2631" t="s">
        <v>4077</v>
      </c>
      <c r="D2631" t="s">
        <v>59</v>
      </c>
    </row>
    <row r="2632" spans="1:4" x14ac:dyDescent="0.25">
      <c r="A2632" t="s">
        <v>3771</v>
      </c>
      <c r="B2632" t="s">
        <v>69</v>
      </c>
      <c r="C2632" t="s">
        <v>4077</v>
      </c>
      <c r="D2632" t="s">
        <v>53</v>
      </c>
    </row>
    <row r="2633" spans="1:4" x14ac:dyDescent="0.25">
      <c r="A2633" t="s">
        <v>3775</v>
      </c>
      <c r="B2633" t="s">
        <v>69</v>
      </c>
      <c r="C2633" t="s">
        <v>4077</v>
      </c>
      <c r="D2633" t="s">
        <v>51</v>
      </c>
    </row>
    <row r="2634" spans="1:4" x14ac:dyDescent="0.25">
      <c r="A2634" t="s">
        <v>3791</v>
      </c>
      <c r="B2634" t="s">
        <v>69</v>
      </c>
      <c r="C2634" t="s">
        <v>4077</v>
      </c>
      <c r="D2634" t="s">
        <v>54</v>
      </c>
    </row>
    <row r="2635" spans="1:4" x14ac:dyDescent="0.25">
      <c r="A2635" t="s">
        <v>3792</v>
      </c>
      <c r="B2635" t="s">
        <v>69</v>
      </c>
      <c r="C2635" t="s">
        <v>4077</v>
      </c>
      <c r="D2635" t="s">
        <v>56</v>
      </c>
    </row>
    <row r="2636" spans="1:4" x14ac:dyDescent="0.25">
      <c r="A2636" t="s">
        <v>3807</v>
      </c>
      <c r="B2636" t="s">
        <v>69</v>
      </c>
      <c r="C2636" t="s">
        <v>4077</v>
      </c>
      <c r="D2636" t="s">
        <v>55</v>
      </c>
    </row>
    <row r="2637" spans="1:4" x14ac:dyDescent="0.25">
      <c r="A2637" t="s">
        <v>3810</v>
      </c>
      <c r="B2637" t="s">
        <v>69</v>
      </c>
      <c r="C2637" t="s">
        <v>4077</v>
      </c>
      <c r="D2637" t="s">
        <v>53</v>
      </c>
    </row>
    <row r="2638" spans="1:4" x14ac:dyDescent="0.25">
      <c r="A2638" t="s">
        <v>3817</v>
      </c>
      <c r="B2638" t="s">
        <v>69</v>
      </c>
      <c r="C2638" t="s">
        <v>4077</v>
      </c>
      <c r="D2638" t="s">
        <v>50</v>
      </c>
    </row>
    <row r="2639" spans="1:4" x14ac:dyDescent="0.25">
      <c r="A2639" t="s">
        <v>3823</v>
      </c>
      <c r="B2639" t="s">
        <v>69</v>
      </c>
      <c r="C2639" t="s">
        <v>4077</v>
      </c>
      <c r="D2639" t="s">
        <v>54</v>
      </c>
    </row>
    <row r="2640" spans="1:4" x14ac:dyDescent="0.25">
      <c r="A2640" t="s">
        <v>3849</v>
      </c>
      <c r="B2640" t="s">
        <v>69</v>
      </c>
      <c r="C2640" t="s">
        <v>4077</v>
      </c>
      <c r="D2640" t="s">
        <v>61</v>
      </c>
    </row>
    <row r="2641" spans="1:4" x14ac:dyDescent="0.25">
      <c r="A2641" t="s">
        <v>3879</v>
      </c>
      <c r="B2641" t="s">
        <v>69</v>
      </c>
      <c r="C2641" t="s">
        <v>4077</v>
      </c>
      <c r="D2641" t="s">
        <v>54</v>
      </c>
    </row>
    <row r="2642" spans="1:4" x14ac:dyDescent="0.25">
      <c r="A2642" t="s">
        <v>3886</v>
      </c>
      <c r="B2642" t="s">
        <v>69</v>
      </c>
      <c r="C2642" t="s">
        <v>4077</v>
      </c>
      <c r="D2642" t="s">
        <v>59</v>
      </c>
    </row>
    <row r="2643" spans="1:4" x14ac:dyDescent="0.25">
      <c r="A2643" t="s">
        <v>3907</v>
      </c>
      <c r="B2643" t="s">
        <v>69</v>
      </c>
      <c r="C2643" t="s">
        <v>4077</v>
      </c>
      <c r="D2643" t="s">
        <v>64</v>
      </c>
    </row>
    <row r="2644" spans="1:4" x14ac:dyDescent="0.25">
      <c r="A2644" t="s">
        <v>3915</v>
      </c>
      <c r="B2644" t="s">
        <v>69</v>
      </c>
      <c r="C2644" t="s">
        <v>4077</v>
      </c>
      <c r="D2644" t="s">
        <v>62</v>
      </c>
    </row>
    <row r="2645" spans="1:4" x14ac:dyDescent="0.25">
      <c r="A2645" t="s">
        <v>3920</v>
      </c>
      <c r="B2645" t="s">
        <v>69</v>
      </c>
      <c r="C2645" t="s">
        <v>4077</v>
      </c>
      <c r="D2645" t="s">
        <v>53</v>
      </c>
    </row>
    <row r="2646" spans="1:4" x14ac:dyDescent="0.25">
      <c r="A2646" t="s">
        <v>3925</v>
      </c>
      <c r="B2646" t="s">
        <v>69</v>
      </c>
      <c r="C2646" t="s">
        <v>4077</v>
      </c>
      <c r="D2646" t="s">
        <v>54</v>
      </c>
    </row>
    <row r="2647" spans="1:4" x14ac:dyDescent="0.25">
      <c r="A2647" t="s">
        <v>3930</v>
      </c>
      <c r="B2647" t="s">
        <v>69</v>
      </c>
      <c r="C2647" t="s">
        <v>4077</v>
      </c>
      <c r="D2647" t="s">
        <v>55</v>
      </c>
    </row>
    <row r="2648" spans="1:4" x14ac:dyDescent="0.25">
      <c r="A2648" t="s">
        <v>3940</v>
      </c>
      <c r="B2648" t="s">
        <v>69</v>
      </c>
      <c r="C2648" t="s">
        <v>4077</v>
      </c>
      <c r="D2648" t="s">
        <v>53</v>
      </c>
    </row>
    <row r="2649" spans="1:4" x14ac:dyDescent="0.25">
      <c r="A2649" t="s">
        <v>3944</v>
      </c>
      <c r="B2649" t="s">
        <v>69</v>
      </c>
      <c r="C2649" t="s">
        <v>4077</v>
      </c>
      <c r="D2649" t="s">
        <v>56</v>
      </c>
    </row>
    <row r="2650" spans="1:4" x14ac:dyDescent="0.25">
      <c r="A2650" t="s">
        <v>3947</v>
      </c>
      <c r="B2650" t="s">
        <v>69</v>
      </c>
      <c r="C2650" t="s">
        <v>4077</v>
      </c>
      <c r="D2650" t="s">
        <v>63</v>
      </c>
    </row>
    <row r="2651" spans="1:4" x14ac:dyDescent="0.25">
      <c r="A2651" t="s">
        <v>3956</v>
      </c>
      <c r="B2651" t="s">
        <v>69</v>
      </c>
      <c r="C2651" t="s">
        <v>4077</v>
      </c>
      <c r="D2651" t="s">
        <v>4078</v>
      </c>
    </row>
    <row r="2652" spans="1:4" x14ac:dyDescent="0.25">
      <c r="A2652" t="s">
        <v>3973</v>
      </c>
      <c r="B2652" t="s">
        <v>69</v>
      </c>
      <c r="C2652" t="s">
        <v>4077</v>
      </c>
      <c r="D2652" t="s">
        <v>64</v>
      </c>
    </row>
    <row r="2653" spans="1:4" x14ac:dyDescent="0.25">
      <c r="A2653" t="s">
        <v>3975</v>
      </c>
      <c r="B2653" t="s">
        <v>69</v>
      </c>
      <c r="C2653" t="s">
        <v>4077</v>
      </c>
      <c r="D2653" t="s">
        <v>56</v>
      </c>
    </row>
    <row r="2654" spans="1:4" x14ac:dyDescent="0.25">
      <c r="A2654" t="s">
        <v>3984</v>
      </c>
      <c r="B2654" t="s">
        <v>69</v>
      </c>
      <c r="C2654" t="s">
        <v>4077</v>
      </c>
      <c r="D2654" t="s">
        <v>53</v>
      </c>
    </row>
    <row r="2655" spans="1:4" x14ac:dyDescent="0.25">
      <c r="A2655" t="s">
        <v>3997</v>
      </c>
      <c r="B2655" t="s">
        <v>69</v>
      </c>
      <c r="C2655" t="s">
        <v>4077</v>
      </c>
      <c r="D2655" t="s">
        <v>54</v>
      </c>
    </row>
    <row r="2656" spans="1:4" x14ac:dyDescent="0.25">
      <c r="A2656" t="s">
        <v>4002</v>
      </c>
      <c r="B2656" t="s">
        <v>69</v>
      </c>
      <c r="C2656" t="s">
        <v>4077</v>
      </c>
      <c r="D2656" t="s">
        <v>56</v>
      </c>
    </row>
    <row r="2657" spans="1:4" x14ac:dyDescent="0.25">
      <c r="A2657" t="s">
        <v>4011</v>
      </c>
      <c r="B2657" t="s">
        <v>69</v>
      </c>
      <c r="C2657" t="s">
        <v>4077</v>
      </c>
      <c r="D2657" t="s">
        <v>61</v>
      </c>
    </row>
    <row r="2658" spans="1:4" x14ac:dyDescent="0.25">
      <c r="A2658" t="s">
        <v>4013</v>
      </c>
      <c r="B2658" t="s">
        <v>69</v>
      </c>
      <c r="C2658" t="s">
        <v>4077</v>
      </c>
      <c r="D2658" t="s">
        <v>61</v>
      </c>
    </row>
    <row r="2659" spans="1:4" x14ac:dyDescent="0.25">
      <c r="A2659" t="s">
        <v>4026</v>
      </c>
      <c r="B2659" t="s">
        <v>69</v>
      </c>
      <c r="C2659" t="s">
        <v>4077</v>
      </c>
      <c r="D2659" t="s">
        <v>60</v>
      </c>
    </row>
    <row r="2660" spans="1:4" x14ac:dyDescent="0.25">
      <c r="A2660" t="s">
        <v>4031</v>
      </c>
      <c r="B2660" t="s">
        <v>69</v>
      </c>
      <c r="C2660" t="s">
        <v>4077</v>
      </c>
      <c r="D2660" t="s">
        <v>53</v>
      </c>
    </row>
    <row r="2661" spans="1:4" x14ac:dyDescent="0.25">
      <c r="A2661" t="s">
        <v>173</v>
      </c>
      <c r="B2661" t="s">
        <v>70</v>
      </c>
      <c r="C2661" t="s">
        <v>3096</v>
      </c>
      <c r="D2661" t="s">
        <v>60</v>
      </c>
    </row>
    <row r="2662" spans="1:4" x14ac:dyDescent="0.25">
      <c r="A2662" t="s">
        <v>229</v>
      </c>
      <c r="B2662" t="s">
        <v>70</v>
      </c>
      <c r="C2662" t="s">
        <v>3096</v>
      </c>
      <c r="D2662" t="s">
        <v>59</v>
      </c>
    </row>
    <row r="2663" spans="1:4" x14ac:dyDescent="0.25">
      <c r="A2663" t="s">
        <v>256</v>
      </c>
      <c r="B2663" t="s">
        <v>70</v>
      </c>
      <c r="C2663" t="s">
        <v>3096</v>
      </c>
      <c r="D2663" t="s">
        <v>4078</v>
      </c>
    </row>
    <row r="2664" spans="1:4" x14ac:dyDescent="0.25">
      <c r="A2664" t="s">
        <v>373</v>
      </c>
      <c r="B2664" t="s">
        <v>70</v>
      </c>
      <c r="C2664" t="s">
        <v>3096</v>
      </c>
      <c r="D2664" t="s">
        <v>50</v>
      </c>
    </row>
    <row r="2665" spans="1:4" x14ac:dyDescent="0.25">
      <c r="A2665" t="s">
        <v>462</v>
      </c>
      <c r="B2665" t="s">
        <v>70</v>
      </c>
      <c r="C2665" t="s">
        <v>4077</v>
      </c>
      <c r="D2665" t="s">
        <v>62</v>
      </c>
    </row>
    <row r="2666" spans="1:4" x14ac:dyDescent="0.25">
      <c r="A2666" t="s">
        <v>486</v>
      </c>
      <c r="B2666" t="s">
        <v>70</v>
      </c>
      <c r="C2666" t="s">
        <v>3096</v>
      </c>
      <c r="D2666" t="s">
        <v>60</v>
      </c>
    </row>
    <row r="2667" spans="1:4" x14ac:dyDescent="0.25">
      <c r="A2667" t="s">
        <v>495</v>
      </c>
      <c r="B2667" t="s">
        <v>70</v>
      </c>
      <c r="C2667" t="s">
        <v>3096</v>
      </c>
      <c r="D2667" t="s">
        <v>4078</v>
      </c>
    </row>
    <row r="2668" spans="1:4" x14ac:dyDescent="0.25">
      <c r="A2668" t="s">
        <v>543</v>
      </c>
      <c r="B2668" t="s">
        <v>70</v>
      </c>
      <c r="C2668" t="s">
        <v>4077</v>
      </c>
      <c r="D2668" t="s">
        <v>56</v>
      </c>
    </row>
    <row r="2669" spans="1:4" x14ac:dyDescent="0.25">
      <c r="A2669" t="s">
        <v>785</v>
      </c>
      <c r="B2669" t="s">
        <v>70</v>
      </c>
      <c r="C2669" t="s">
        <v>3096</v>
      </c>
      <c r="D2669" t="s">
        <v>62</v>
      </c>
    </row>
    <row r="2670" spans="1:4" x14ac:dyDescent="0.25">
      <c r="A2670" t="s">
        <v>789</v>
      </c>
      <c r="B2670" t="s">
        <v>70</v>
      </c>
      <c r="C2670" t="s">
        <v>3096</v>
      </c>
      <c r="D2670" t="s">
        <v>53</v>
      </c>
    </row>
    <row r="2671" spans="1:4" x14ac:dyDescent="0.25">
      <c r="A2671" t="s">
        <v>868</v>
      </c>
      <c r="B2671" t="s">
        <v>70</v>
      </c>
      <c r="C2671" t="s">
        <v>3096</v>
      </c>
      <c r="D2671" t="s">
        <v>63</v>
      </c>
    </row>
    <row r="2672" spans="1:4" x14ac:dyDescent="0.25">
      <c r="A2672" t="s">
        <v>873</v>
      </c>
      <c r="B2672" t="s">
        <v>70</v>
      </c>
      <c r="C2672" t="s">
        <v>4077</v>
      </c>
      <c r="D2672" t="s">
        <v>61</v>
      </c>
    </row>
    <row r="2673" spans="1:4" x14ac:dyDescent="0.25">
      <c r="A2673" t="s">
        <v>879</v>
      </c>
      <c r="B2673" t="s">
        <v>70</v>
      </c>
      <c r="C2673" t="s">
        <v>3096</v>
      </c>
      <c r="D2673" t="s">
        <v>3101</v>
      </c>
    </row>
    <row r="2674" spans="1:4" x14ac:dyDescent="0.25">
      <c r="A2674" t="s">
        <v>930</v>
      </c>
      <c r="B2674" t="s">
        <v>70</v>
      </c>
      <c r="C2674" t="s">
        <v>4077</v>
      </c>
      <c r="D2674" t="s">
        <v>59</v>
      </c>
    </row>
    <row r="2675" spans="1:4" x14ac:dyDescent="0.25">
      <c r="A2675" t="s">
        <v>996</v>
      </c>
      <c r="B2675" t="s">
        <v>70</v>
      </c>
      <c r="C2675" t="s">
        <v>3096</v>
      </c>
      <c r="D2675" t="s">
        <v>3101</v>
      </c>
    </row>
    <row r="2676" spans="1:4" x14ac:dyDescent="0.25">
      <c r="A2676" t="s">
        <v>1002</v>
      </c>
      <c r="B2676" t="s">
        <v>70</v>
      </c>
      <c r="C2676" t="s">
        <v>4077</v>
      </c>
      <c r="D2676" t="s">
        <v>53</v>
      </c>
    </row>
    <row r="2677" spans="1:4" x14ac:dyDescent="0.25">
      <c r="A2677" t="s">
        <v>1003</v>
      </c>
      <c r="B2677" t="s">
        <v>70</v>
      </c>
      <c r="C2677" t="s">
        <v>3096</v>
      </c>
      <c r="D2677" t="s">
        <v>52</v>
      </c>
    </row>
    <row r="2678" spans="1:4" x14ac:dyDescent="0.25">
      <c r="A2678" t="s">
        <v>1038</v>
      </c>
      <c r="B2678" t="s">
        <v>70</v>
      </c>
      <c r="C2678" t="s">
        <v>3096</v>
      </c>
      <c r="D2678" t="s">
        <v>3101</v>
      </c>
    </row>
    <row r="2679" spans="1:4" x14ac:dyDescent="0.25">
      <c r="A2679" t="s">
        <v>1041</v>
      </c>
      <c r="B2679" t="s">
        <v>70</v>
      </c>
      <c r="C2679" t="s">
        <v>4077</v>
      </c>
      <c r="D2679" t="s">
        <v>57</v>
      </c>
    </row>
    <row r="2680" spans="1:4" x14ac:dyDescent="0.25">
      <c r="A2680" t="s">
        <v>1069</v>
      </c>
      <c r="B2680" t="s">
        <v>70</v>
      </c>
      <c r="C2680" t="s">
        <v>4077</v>
      </c>
      <c r="D2680" t="s">
        <v>54</v>
      </c>
    </row>
    <row r="2681" spans="1:4" x14ac:dyDescent="0.25">
      <c r="A2681" t="s">
        <v>1195</v>
      </c>
      <c r="B2681" t="s">
        <v>70</v>
      </c>
      <c r="C2681" t="s">
        <v>3096</v>
      </c>
      <c r="D2681" t="s">
        <v>54</v>
      </c>
    </row>
    <row r="2682" spans="1:4" x14ac:dyDescent="0.25">
      <c r="A2682" t="s">
        <v>1285</v>
      </c>
      <c r="B2682" t="s">
        <v>70</v>
      </c>
      <c r="C2682" t="s">
        <v>3096</v>
      </c>
      <c r="D2682" t="s">
        <v>55</v>
      </c>
    </row>
    <row r="2683" spans="1:4" x14ac:dyDescent="0.25">
      <c r="A2683" t="s">
        <v>1328</v>
      </c>
      <c r="B2683" t="s">
        <v>70</v>
      </c>
      <c r="C2683" t="s">
        <v>4077</v>
      </c>
      <c r="D2683" t="s">
        <v>60</v>
      </c>
    </row>
    <row r="2684" spans="1:4" x14ac:dyDescent="0.25">
      <c r="A2684" t="s">
        <v>1356</v>
      </c>
      <c r="B2684" t="s">
        <v>70</v>
      </c>
      <c r="C2684" t="s">
        <v>3096</v>
      </c>
      <c r="D2684" t="s">
        <v>57</v>
      </c>
    </row>
    <row r="2685" spans="1:4" x14ac:dyDescent="0.25">
      <c r="A2685" t="s">
        <v>1414</v>
      </c>
      <c r="B2685" t="s">
        <v>70</v>
      </c>
      <c r="C2685" t="s">
        <v>3096</v>
      </c>
      <c r="D2685" t="s">
        <v>53</v>
      </c>
    </row>
    <row r="2686" spans="1:4" x14ac:dyDescent="0.25">
      <c r="A2686" t="s">
        <v>1510</v>
      </c>
      <c r="B2686" t="s">
        <v>70</v>
      </c>
      <c r="C2686" t="s">
        <v>3096</v>
      </c>
      <c r="D2686" t="s">
        <v>56</v>
      </c>
    </row>
    <row r="2687" spans="1:4" x14ac:dyDescent="0.25">
      <c r="A2687" t="s">
        <v>1539</v>
      </c>
      <c r="B2687" t="s">
        <v>70</v>
      </c>
      <c r="C2687" t="s">
        <v>3096</v>
      </c>
      <c r="D2687" t="s">
        <v>60</v>
      </c>
    </row>
    <row r="2688" spans="1:4" x14ac:dyDescent="0.25">
      <c r="A2688" t="s">
        <v>1544</v>
      </c>
      <c r="B2688" t="s">
        <v>70</v>
      </c>
      <c r="C2688" t="s">
        <v>3096</v>
      </c>
      <c r="D2688" t="s">
        <v>57</v>
      </c>
    </row>
    <row r="2689" spans="1:4" x14ac:dyDescent="0.25">
      <c r="A2689" t="s">
        <v>1581</v>
      </c>
      <c r="B2689" t="s">
        <v>70</v>
      </c>
      <c r="C2689" t="s">
        <v>3096</v>
      </c>
      <c r="D2689" t="s">
        <v>53</v>
      </c>
    </row>
    <row r="2690" spans="1:4" x14ac:dyDescent="0.25">
      <c r="A2690" t="s">
        <v>1606</v>
      </c>
      <c r="B2690" t="s">
        <v>70</v>
      </c>
      <c r="C2690" t="s">
        <v>3096</v>
      </c>
      <c r="D2690" t="s">
        <v>3101</v>
      </c>
    </row>
    <row r="2691" spans="1:4" x14ac:dyDescent="0.25">
      <c r="A2691" t="s">
        <v>1637</v>
      </c>
      <c r="B2691" t="s">
        <v>70</v>
      </c>
      <c r="C2691" t="s">
        <v>4077</v>
      </c>
      <c r="D2691" t="s">
        <v>53</v>
      </c>
    </row>
    <row r="2692" spans="1:4" x14ac:dyDescent="0.25">
      <c r="A2692" t="s">
        <v>1694</v>
      </c>
      <c r="B2692" t="s">
        <v>70</v>
      </c>
      <c r="C2692" t="s">
        <v>4077</v>
      </c>
      <c r="D2692" t="s">
        <v>48</v>
      </c>
    </row>
    <row r="2693" spans="1:4" x14ac:dyDescent="0.25">
      <c r="A2693" t="s">
        <v>1749</v>
      </c>
      <c r="B2693" t="s">
        <v>70</v>
      </c>
      <c r="C2693" t="s">
        <v>4077</v>
      </c>
      <c r="D2693" t="s">
        <v>4078</v>
      </c>
    </row>
    <row r="2694" spans="1:4" x14ac:dyDescent="0.25">
      <c r="A2694" t="s">
        <v>1800</v>
      </c>
      <c r="B2694" t="s">
        <v>70</v>
      </c>
      <c r="C2694" t="s">
        <v>4077</v>
      </c>
      <c r="D2694" t="s">
        <v>55</v>
      </c>
    </row>
    <row r="2695" spans="1:4" x14ac:dyDescent="0.25">
      <c r="A2695" t="s">
        <v>1811</v>
      </c>
      <c r="B2695" t="s">
        <v>70</v>
      </c>
      <c r="C2695" t="s">
        <v>4077</v>
      </c>
      <c r="D2695" t="s">
        <v>59</v>
      </c>
    </row>
    <row r="2696" spans="1:4" x14ac:dyDescent="0.25">
      <c r="A2696" t="s">
        <v>1835</v>
      </c>
      <c r="B2696" t="s">
        <v>70</v>
      </c>
      <c r="C2696" t="s">
        <v>4077</v>
      </c>
      <c r="D2696" t="s">
        <v>59</v>
      </c>
    </row>
    <row r="2697" spans="1:4" x14ac:dyDescent="0.25">
      <c r="A2697" t="s">
        <v>2002</v>
      </c>
      <c r="B2697" t="s">
        <v>70</v>
      </c>
      <c r="C2697" t="s">
        <v>3096</v>
      </c>
      <c r="D2697" t="s">
        <v>4078</v>
      </c>
    </row>
    <row r="2698" spans="1:4" x14ac:dyDescent="0.25">
      <c r="A2698" t="s">
        <v>2082</v>
      </c>
      <c r="B2698" t="s">
        <v>70</v>
      </c>
      <c r="C2698" t="s">
        <v>3096</v>
      </c>
      <c r="D2698" t="s">
        <v>57</v>
      </c>
    </row>
    <row r="2699" spans="1:4" x14ac:dyDescent="0.25">
      <c r="A2699" t="s">
        <v>2094</v>
      </c>
      <c r="B2699" t="s">
        <v>70</v>
      </c>
      <c r="C2699" t="s">
        <v>3096</v>
      </c>
      <c r="D2699" t="s">
        <v>55</v>
      </c>
    </row>
    <row r="2700" spans="1:4" x14ac:dyDescent="0.25">
      <c r="A2700" t="s">
        <v>2116</v>
      </c>
      <c r="B2700" t="s">
        <v>70</v>
      </c>
      <c r="C2700" t="s">
        <v>3096</v>
      </c>
      <c r="D2700" t="s">
        <v>61</v>
      </c>
    </row>
    <row r="2701" spans="1:4" x14ac:dyDescent="0.25">
      <c r="A2701" t="s">
        <v>2126</v>
      </c>
      <c r="B2701" t="s">
        <v>70</v>
      </c>
      <c r="C2701" t="s">
        <v>3096</v>
      </c>
      <c r="D2701" t="s">
        <v>61</v>
      </c>
    </row>
    <row r="2702" spans="1:4" x14ac:dyDescent="0.25">
      <c r="A2702" t="s">
        <v>2164</v>
      </c>
      <c r="B2702" t="s">
        <v>70</v>
      </c>
      <c r="C2702" t="s">
        <v>3096</v>
      </c>
      <c r="D2702" t="s">
        <v>50</v>
      </c>
    </row>
    <row r="2703" spans="1:4" x14ac:dyDescent="0.25">
      <c r="A2703" t="s">
        <v>2223</v>
      </c>
      <c r="B2703" t="s">
        <v>70</v>
      </c>
      <c r="C2703" t="s">
        <v>3096</v>
      </c>
      <c r="D2703" t="s">
        <v>54</v>
      </c>
    </row>
    <row r="2704" spans="1:4" x14ac:dyDescent="0.25">
      <c r="A2704" t="s">
        <v>2237</v>
      </c>
      <c r="B2704" t="s">
        <v>70</v>
      </c>
      <c r="C2704" t="s">
        <v>3096</v>
      </c>
      <c r="D2704" t="s">
        <v>4078</v>
      </c>
    </row>
    <row r="2705" spans="1:4" x14ac:dyDescent="0.25">
      <c r="A2705" t="s">
        <v>2271</v>
      </c>
      <c r="B2705" t="s">
        <v>70</v>
      </c>
      <c r="C2705" t="s">
        <v>3096</v>
      </c>
      <c r="D2705" t="s">
        <v>56</v>
      </c>
    </row>
    <row r="2706" spans="1:4" x14ac:dyDescent="0.25">
      <c r="A2706" t="s">
        <v>2275</v>
      </c>
      <c r="B2706" t="s">
        <v>70</v>
      </c>
      <c r="C2706" t="s">
        <v>3096</v>
      </c>
      <c r="D2706" t="s">
        <v>54</v>
      </c>
    </row>
    <row r="2707" spans="1:4" x14ac:dyDescent="0.25">
      <c r="A2707" t="s">
        <v>2285</v>
      </c>
      <c r="B2707" t="s">
        <v>70</v>
      </c>
      <c r="C2707" t="s">
        <v>3096</v>
      </c>
      <c r="D2707" t="s">
        <v>3101</v>
      </c>
    </row>
    <row r="2708" spans="1:4" x14ac:dyDescent="0.25">
      <c r="A2708" t="s">
        <v>2302</v>
      </c>
      <c r="B2708" t="s">
        <v>70</v>
      </c>
      <c r="C2708" t="s">
        <v>3096</v>
      </c>
      <c r="D2708" t="s">
        <v>51</v>
      </c>
    </row>
    <row r="2709" spans="1:4" x14ac:dyDescent="0.25">
      <c r="A2709" t="s">
        <v>2374</v>
      </c>
      <c r="B2709" t="s">
        <v>70</v>
      </c>
      <c r="C2709" t="s">
        <v>3096</v>
      </c>
      <c r="D2709" t="s">
        <v>61</v>
      </c>
    </row>
    <row r="2710" spans="1:4" x14ac:dyDescent="0.25">
      <c r="A2710" t="s">
        <v>2376</v>
      </c>
      <c r="B2710" t="s">
        <v>70</v>
      </c>
      <c r="C2710" t="s">
        <v>3096</v>
      </c>
      <c r="D2710" t="s">
        <v>53</v>
      </c>
    </row>
    <row r="2711" spans="1:4" x14ac:dyDescent="0.25">
      <c r="A2711" t="s">
        <v>2404</v>
      </c>
      <c r="B2711" t="s">
        <v>70</v>
      </c>
      <c r="C2711" t="s">
        <v>3096</v>
      </c>
      <c r="D2711" t="s">
        <v>51</v>
      </c>
    </row>
    <row r="2712" spans="1:4" x14ac:dyDescent="0.25">
      <c r="A2712" t="s">
        <v>2438</v>
      </c>
      <c r="B2712" t="s">
        <v>70</v>
      </c>
      <c r="C2712" t="s">
        <v>3096</v>
      </c>
      <c r="D2712" t="s">
        <v>54</v>
      </c>
    </row>
    <row r="2713" spans="1:4" x14ac:dyDescent="0.25">
      <c r="A2713" t="s">
        <v>2494</v>
      </c>
      <c r="B2713" t="s">
        <v>70</v>
      </c>
      <c r="C2713" t="s">
        <v>3096</v>
      </c>
      <c r="D2713" t="s">
        <v>54</v>
      </c>
    </row>
    <row r="2714" spans="1:4" x14ac:dyDescent="0.25">
      <c r="A2714" t="s">
        <v>2508</v>
      </c>
      <c r="B2714" t="s">
        <v>70</v>
      </c>
      <c r="C2714" t="s">
        <v>3096</v>
      </c>
      <c r="D2714" t="s">
        <v>51</v>
      </c>
    </row>
    <row r="2715" spans="1:4" x14ac:dyDescent="0.25">
      <c r="A2715" t="s">
        <v>2553</v>
      </c>
      <c r="B2715" t="s">
        <v>70</v>
      </c>
      <c r="C2715" t="s">
        <v>3096</v>
      </c>
      <c r="D2715" t="s">
        <v>65</v>
      </c>
    </row>
    <row r="2716" spans="1:4" x14ac:dyDescent="0.25">
      <c r="A2716" t="s">
        <v>2611</v>
      </c>
      <c r="B2716" t="s">
        <v>70</v>
      </c>
      <c r="C2716" t="s">
        <v>3096</v>
      </c>
      <c r="D2716" t="s">
        <v>55</v>
      </c>
    </row>
    <row r="2717" spans="1:4" x14ac:dyDescent="0.25">
      <c r="A2717" t="s">
        <v>2634</v>
      </c>
      <c r="B2717" t="s">
        <v>70</v>
      </c>
      <c r="C2717" t="s">
        <v>3096</v>
      </c>
      <c r="D2717" t="s">
        <v>53</v>
      </c>
    </row>
    <row r="2718" spans="1:4" x14ac:dyDescent="0.25">
      <c r="A2718" t="s">
        <v>2637</v>
      </c>
      <c r="B2718" t="s">
        <v>70</v>
      </c>
      <c r="C2718" t="s">
        <v>3096</v>
      </c>
      <c r="D2718" t="s">
        <v>60</v>
      </c>
    </row>
    <row r="2719" spans="1:4" x14ac:dyDescent="0.25">
      <c r="A2719" t="s">
        <v>2761</v>
      </c>
      <c r="B2719" t="s">
        <v>70</v>
      </c>
      <c r="C2719" t="s">
        <v>3096</v>
      </c>
      <c r="D2719" t="s">
        <v>66</v>
      </c>
    </row>
    <row r="2720" spans="1:4" x14ac:dyDescent="0.25">
      <c r="A2720" t="s">
        <v>2790</v>
      </c>
      <c r="B2720" t="s">
        <v>70</v>
      </c>
      <c r="C2720" t="s">
        <v>3096</v>
      </c>
      <c r="D2720" t="s">
        <v>53</v>
      </c>
    </row>
    <row r="2721" spans="1:4" x14ac:dyDescent="0.25">
      <c r="A2721" t="s">
        <v>2824</v>
      </c>
      <c r="B2721" t="s">
        <v>70</v>
      </c>
      <c r="C2721" t="s">
        <v>3096</v>
      </c>
      <c r="D2721" t="s">
        <v>60</v>
      </c>
    </row>
    <row r="2722" spans="1:4" x14ac:dyDescent="0.25">
      <c r="A2722" t="s">
        <v>2862</v>
      </c>
      <c r="B2722" t="s">
        <v>70</v>
      </c>
      <c r="C2722" t="s">
        <v>3096</v>
      </c>
      <c r="D2722" t="s">
        <v>61</v>
      </c>
    </row>
    <row r="2723" spans="1:4" x14ac:dyDescent="0.25">
      <c r="A2723" t="s">
        <v>2869</v>
      </c>
      <c r="B2723" t="s">
        <v>70</v>
      </c>
      <c r="C2723" t="s">
        <v>3096</v>
      </c>
      <c r="D2723" t="s">
        <v>51</v>
      </c>
    </row>
    <row r="2724" spans="1:4" x14ac:dyDescent="0.25">
      <c r="A2724" t="s">
        <v>235</v>
      </c>
      <c r="B2724" t="s">
        <v>70</v>
      </c>
      <c r="C2724" t="s">
        <v>3096</v>
      </c>
      <c r="D2724" t="s">
        <v>55</v>
      </c>
    </row>
    <row r="2725" spans="1:4" x14ac:dyDescent="0.25">
      <c r="A2725" t="s">
        <v>518</v>
      </c>
      <c r="B2725" t="s">
        <v>70</v>
      </c>
      <c r="C2725" t="s">
        <v>3096</v>
      </c>
      <c r="D2725" t="s">
        <v>4078</v>
      </c>
    </row>
    <row r="2726" spans="1:4" x14ac:dyDescent="0.25">
      <c r="A2726" t="s">
        <v>553</v>
      </c>
      <c r="B2726" t="s">
        <v>70</v>
      </c>
      <c r="C2726" t="s">
        <v>3096</v>
      </c>
      <c r="D2726" t="s">
        <v>53</v>
      </c>
    </row>
    <row r="2727" spans="1:4" x14ac:dyDescent="0.25">
      <c r="A2727" t="s">
        <v>1080</v>
      </c>
      <c r="B2727" t="s">
        <v>70</v>
      </c>
      <c r="C2727" t="s">
        <v>3096</v>
      </c>
      <c r="D2727" t="s">
        <v>53</v>
      </c>
    </row>
    <row r="2728" spans="1:4" x14ac:dyDescent="0.25">
      <c r="A2728" t="s">
        <v>1128</v>
      </c>
      <c r="B2728" t="s">
        <v>70</v>
      </c>
      <c r="C2728" t="s">
        <v>3096</v>
      </c>
      <c r="D2728" t="s">
        <v>51</v>
      </c>
    </row>
    <row r="2729" spans="1:4" x14ac:dyDescent="0.25">
      <c r="A2729" t="s">
        <v>1153</v>
      </c>
      <c r="B2729" t="s">
        <v>70</v>
      </c>
      <c r="C2729" t="s">
        <v>3096</v>
      </c>
      <c r="D2729" t="s">
        <v>56</v>
      </c>
    </row>
    <row r="2730" spans="1:4" x14ac:dyDescent="0.25">
      <c r="A2730" t="s">
        <v>1476</v>
      </c>
      <c r="B2730" t="s">
        <v>70</v>
      </c>
      <c r="C2730" t="s">
        <v>3096</v>
      </c>
      <c r="D2730" t="s">
        <v>3100</v>
      </c>
    </row>
    <row r="2731" spans="1:4" x14ac:dyDescent="0.25">
      <c r="A2731" t="s">
        <v>1695</v>
      </c>
      <c r="B2731" t="s">
        <v>70</v>
      </c>
      <c r="C2731" t="s">
        <v>3096</v>
      </c>
      <c r="D2731" t="s">
        <v>64</v>
      </c>
    </row>
    <row r="2732" spans="1:4" x14ac:dyDescent="0.25">
      <c r="A2732" t="s">
        <v>2020</v>
      </c>
      <c r="B2732" t="s">
        <v>70</v>
      </c>
      <c r="C2732" t="s">
        <v>3096</v>
      </c>
      <c r="D2732" t="s">
        <v>50</v>
      </c>
    </row>
    <row r="2733" spans="1:4" x14ac:dyDescent="0.25">
      <c r="A2733" t="s">
        <v>2172</v>
      </c>
      <c r="B2733" t="s">
        <v>70</v>
      </c>
      <c r="C2733" t="s">
        <v>3096</v>
      </c>
      <c r="D2733" t="s">
        <v>48</v>
      </c>
    </row>
    <row r="2734" spans="1:4" x14ac:dyDescent="0.25">
      <c r="A2734" t="s">
        <v>2236</v>
      </c>
      <c r="B2734" t="s">
        <v>70</v>
      </c>
      <c r="C2734" t="s">
        <v>3096</v>
      </c>
      <c r="D2734" t="s">
        <v>56</v>
      </c>
    </row>
    <row r="2735" spans="1:4" x14ac:dyDescent="0.25">
      <c r="A2735" t="s">
        <v>2338</v>
      </c>
      <c r="B2735" t="s">
        <v>70</v>
      </c>
      <c r="C2735" t="s">
        <v>3096</v>
      </c>
      <c r="D2735" t="s">
        <v>51</v>
      </c>
    </row>
    <row r="2736" spans="1:4" x14ac:dyDescent="0.25">
      <c r="A2736" t="s">
        <v>2486</v>
      </c>
      <c r="B2736" t="s">
        <v>70</v>
      </c>
      <c r="C2736" t="s">
        <v>3096</v>
      </c>
      <c r="D2736" t="s">
        <v>4078</v>
      </c>
    </row>
    <row r="2737" spans="1:4" x14ac:dyDescent="0.25">
      <c r="A2737" t="s">
        <v>2512</v>
      </c>
      <c r="B2737" t="s">
        <v>70</v>
      </c>
      <c r="C2737" t="s">
        <v>3096</v>
      </c>
      <c r="D2737" t="s">
        <v>63</v>
      </c>
    </row>
    <row r="2738" spans="1:4" x14ac:dyDescent="0.25">
      <c r="A2738" t="s">
        <v>2535</v>
      </c>
      <c r="B2738" t="s">
        <v>70</v>
      </c>
      <c r="C2738" t="s">
        <v>3096</v>
      </c>
      <c r="D2738" t="s">
        <v>56</v>
      </c>
    </row>
    <row r="2739" spans="1:4" x14ac:dyDescent="0.25">
      <c r="A2739" t="s">
        <v>2768</v>
      </c>
      <c r="B2739" t="s">
        <v>70</v>
      </c>
      <c r="C2739" t="s">
        <v>3096</v>
      </c>
      <c r="D2739" t="s">
        <v>55</v>
      </c>
    </row>
    <row r="2740" spans="1:4" x14ac:dyDescent="0.25">
      <c r="A2740" t="s">
        <v>2876</v>
      </c>
      <c r="B2740" t="s">
        <v>70</v>
      </c>
      <c r="C2740" t="s">
        <v>3096</v>
      </c>
      <c r="D2740" t="s">
        <v>51</v>
      </c>
    </row>
    <row r="2741" spans="1:4" x14ac:dyDescent="0.25">
      <c r="A2741" t="s">
        <v>2930</v>
      </c>
      <c r="B2741" t="s">
        <v>70</v>
      </c>
      <c r="C2741" t="s">
        <v>3096</v>
      </c>
      <c r="D2741" t="s">
        <v>49</v>
      </c>
    </row>
    <row r="2742" spans="1:4" x14ac:dyDescent="0.25">
      <c r="A2742" t="s">
        <v>3006</v>
      </c>
      <c r="B2742" t="s">
        <v>70</v>
      </c>
      <c r="C2742" t="s">
        <v>3096</v>
      </c>
      <c r="D2742" t="s">
        <v>57</v>
      </c>
    </row>
    <row r="2743" spans="1:4" x14ac:dyDescent="0.25">
      <c r="A2743" t="s">
        <v>3059</v>
      </c>
      <c r="B2743" t="s">
        <v>70</v>
      </c>
      <c r="C2743" t="s">
        <v>3096</v>
      </c>
      <c r="D2743" t="s">
        <v>3101</v>
      </c>
    </row>
    <row r="2744" spans="1:4" x14ac:dyDescent="0.25">
      <c r="A2744" t="s">
        <v>3152</v>
      </c>
      <c r="B2744" t="s">
        <v>70</v>
      </c>
      <c r="C2744" t="s">
        <v>3096</v>
      </c>
      <c r="D2744" t="s">
        <v>49</v>
      </c>
    </row>
    <row r="2745" spans="1:4" x14ac:dyDescent="0.25">
      <c r="A2745" t="s">
        <v>3158</v>
      </c>
      <c r="B2745" t="s">
        <v>70</v>
      </c>
      <c r="C2745" t="s">
        <v>3096</v>
      </c>
      <c r="D2745" t="s">
        <v>60</v>
      </c>
    </row>
    <row r="2746" spans="1:4" x14ac:dyDescent="0.25">
      <c r="A2746" t="s">
        <v>3195</v>
      </c>
      <c r="B2746" t="s">
        <v>70</v>
      </c>
      <c r="C2746" t="s">
        <v>3096</v>
      </c>
      <c r="D2746" t="s">
        <v>56</v>
      </c>
    </row>
    <row r="2747" spans="1:4" x14ac:dyDescent="0.25">
      <c r="A2747" t="s">
        <v>3201</v>
      </c>
      <c r="B2747" t="s">
        <v>70</v>
      </c>
      <c r="C2747" t="s">
        <v>3096</v>
      </c>
      <c r="D2747" t="s">
        <v>3101</v>
      </c>
    </row>
    <row r="2748" spans="1:4" x14ac:dyDescent="0.25">
      <c r="A2748" t="s">
        <v>3264</v>
      </c>
      <c r="B2748" t="s">
        <v>70</v>
      </c>
      <c r="C2748" t="s">
        <v>3096</v>
      </c>
      <c r="D2748" t="s">
        <v>56</v>
      </c>
    </row>
    <row r="2749" spans="1:4" x14ac:dyDescent="0.25">
      <c r="A2749" t="s">
        <v>3274</v>
      </c>
      <c r="B2749" t="s">
        <v>70</v>
      </c>
      <c r="C2749" t="s">
        <v>3096</v>
      </c>
      <c r="D2749" t="s">
        <v>4078</v>
      </c>
    </row>
    <row r="2750" spans="1:4" x14ac:dyDescent="0.25">
      <c r="A2750" t="s">
        <v>3280</v>
      </c>
      <c r="B2750" t="s">
        <v>70</v>
      </c>
      <c r="C2750" t="s">
        <v>3096</v>
      </c>
      <c r="D2750" t="s">
        <v>61</v>
      </c>
    </row>
    <row r="2751" spans="1:4" x14ac:dyDescent="0.25">
      <c r="A2751" t="s">
        <v>3343</v>
      </c>
      <c r="B2751" t="s">
        <v>70</v>
      </c>
      <c r="C2751" t="s">
        <v>3096</v>
      </c>
      <c r="D2751" t="s">
        <v>60</v>
      </c>
    </row>
    <row r="2752" spans="1:4" x14ac:dyDescent="0.25">
      <c r="A2752" t="s">
        <v>3345</v>
      </c>
      <c r="B2752" t="s">
        <v>70</v>
      </c>
      <c r="C2752" t="s">
        <v>3096</v>
      </c>
      <c r="D2752" t="s">
        <v>52</v>
      </c>
    </row>
    <row r="2753" spans="1:4" x14ac:dyDescent="0.25">
      <c r="A2753" t="s">
        <v>3364</v>
      </c>
      <c r="B2753" t="s">
        <v>70</v>
      </c>
      <c r="C2753" t="s">
        <v>3096</v>
      </c>
      <c r="D2753" t="s">
        <v>4078</v>
      </c>
    </row>
    <row r="2754" spans="1:4" x14ac:dyDescent="0.25">
      <c r="A2754" t="s">
        <v>3377</v>
      </c>
      <c r="B2754" t="s">
        <v>70</v>
      </c>
      <c r="C2754" t="s">
        <v>3096</v>
      </c>
      <c r="D2754" t="s">
        <v>51</v>
      </c>
    </row>
    <row r="2755" spans="1:4" x14ac:dyDescent="0.25">
      <c r="A2755" t="s">
        <v>3433</v>
      </c>
      <c r="B2755" t="s">
        <v>70</v>
      </c>
      <c r="C2755" t="s">
        <v>3096</v>
      </c>
      <c r="D2755" t="s">
        <v>3101</v>
      </c>
    </row>
    <row r="2756" spans="1:4" x14ac:dyDescent="0.25">
      <c r="A2756" t="s">
        <v>3443</v>
      </c>
      <c r="B2756" t="s">
        <v>70</v>
      </c>
      <c r="C2756" t="s">
        <v>3096</v>
      </c>
      <c r="D2756" t="s">
        <v>55</v>
      </c>
    </row>
    <row r="2757" spans="1:4" x14ac:dyDescent="0.25">
      <c r="A2757" t="s">
        <v>3446</v>
      </c>
      <c r="B2757" t="s">
        <v>70</v>
      </c>
      <c r="C2757" t="s">
        <v>3096</v>
      </c>
      <c r="D2757" t="s">
        <v>56</v>
      </c>
    </row>
    <row r="2758" spans="1:4" x14ac:dyDescent="0.25">
      <c r="A2758" t="s">
        <v>3454</v>
      </c>
      <c r="B2758" t="s">
        <v>70</v>
      </c>
      <c r="C2758" t="s">
        <v>3096</v>
      </c>
      <c r="D2758" t="s">
        <v>54</v>
      </c>
    </row>
    <row r="2759" spans="1:4" x14ac:dyDescent="0.25">
      <c r="A2759" t="s">
        <v>3605</v>
      </c>
      <c r="B2759" t="s">
        <v>70</v>
      </c>
      <c r="C2759" t="s">
        <v>3096</v>
      </c>
      <c r="D2759" t="s">
        <v>53</v>
      </c>
    </row>
    <row r="2760" spans="1:4" x14ac:dyDescent="0.25">
      <c r="A2760" t="s">
        <v>3662</v>
      </c>
      <c r="B2760" t="s">
        <v>70</v>
      </c>
      <c r="C2760" t="s">
        <v>3096</v>
      </c>
      <c r="D2760" t="s">
        <v>53</v>
      </c>
    </row>
    <row r="2761" spans="1:4" x14ac:dyDescent="0.25">
      <c r="A2761" t="s">
        <v>3709</v>
      </c>
      <c r="B2761" t="s">
        <v>70</v>
      </c>
      <c r="C2761" t="s">
        <v>3096</v>
      </c>
      <c r="D2761" t="s">
        <v>55</v>
      </c>
    </row>
    <row r="2762" spans="1:4" x14ac:dyDescent="0.25">
      <c r="A2762" t="s">
        <v>3946</v>
      </c>
      <c r="B2762" t="s">
        <v>70</v>
      </c>
      <c r="C2762" t="s">
        <v>3096</v>
      </c>
      <c r="D2762" t="s">
        <v>51</v>
      </c>
    </row>
    <row r="2763" spans="1:4" x14ac:dyDescent="0.25">
      <c r="A2763" t="s">
        <v>71</v>
      </c>
      <c r="B2763" t="s">
        <v>70</v>
      </c>
      <c r="C2763" t="s">
        <v>4077</v>
      </c>
      <c r="D2763" t="s">
        <v>50</v>
      </c>
    </row>
    <row r="2764" spans="1:4" x14ac:dyDescent="0.25">
      <c r="A2764" t="s">
        <v>136</v>
      </c>
      <c r="B2764" t="s">
        <v>70</v>
      </c>
      <c r="C2764" t="s">
        <v>4077</v>
      </c>
      <c r="D2764" t="s">
        <v>55</v>
      </c>
    </row>
    <row r="2765" spans="1:4" x14ac:dyDescent="0.25">
      <c r="A2765" t="s">
        <v>161</v>
      </c>
      <c r="B2765" t="s">
        <v>70</v>
      </c>
      <c r="C2765" t="s">
        <v>4077</v>
      </c>
      <c r="D2765" t="s">
        <v>54</v>
      </c>
    </row>
    <row r="2766" spans="1:4" x14ac:dyDescent="0.25">
      <c r="A2766" t="s">
        <v>197</v>
      </c>
      <c r="B2766" t="s">
        <v>70</v>
      </c>
      <c r="C2766" t="s">
        <v>4077</v>
      </c>
      <c r="D2766" t="s">
        <v>57</v>
      </c>
    </row>
    <row r="2767" spans="1:4" x14ac:dyDescent="0.25">
      <c r="A2767" t="s">
        <v>276</v>
      </c>
      <c r="B2767" t="s">
        <v>70</v>
      </c>
      <c r="C2767" t="s">
        <v>4077</v>
      </c>
      <c r="D2767" t="s">
        <v>60</v>
      </c>
    </row>
    <row r="2768" spans="1:4" x14ac:dyDescent="0.25">
      <c r="A2768" t="s">
        <v>310</v>
      </c>
      <c r="B2768" t="s">
        <v>70</v>
      </c>
      <c r="C2768" t="s">
        <v>4077</v>
      </c>
      <c r="D2768" t="s">
        <v>49</v>
      </c>
    </row>
    <row r="2769" spans="1:4" x14ac:dyDescent="0.25">
      <c r="A2769" t="s">
        <v>313</v>
      </c>
      <c r="B2769" t="s">
        <v>70</v>
      </c>
      <c r="C2769" t="s">
        <v>4077</v>
      </c>
      <c r="D2769" t="s">
        <v>63</v>
      </c>
    </row>
    <row r="2770" spans="1:4" x14ac:dyDescent="0.25">
      <c r="A2770" t="s">
        <v>357</v>
      </c>
      <c r="B2770" t="s">
        <v>70</v>
      </c>
      <c r="C2770" t="s">
        <v>4077</v>
      </c>
      <c r="D2770" t="s">
        <v>56</v>
      </c>
    </row>
    <row r="2771" spans="1:4" x14ac:dyDescent="0.25">
      <c r="A2771" t="s">
        <v>414</v>
      </c>
      <c r="B2771" t="s">
        <v>70</v>
      </c>
      <c r="C2771" t="s">
        <v>4077</v>
      </c>
      <c r="D2771" t="s">
        <v>56</v>
      </c>
    </row>
    <row r="2772" spans="1:4" x14ac:dyDescent="0.25">
      <c r="A2772" t="s">
        <v>634</v>
      </c>
      <c r="B2772" t="s">
        <v>70</v>
      </c>
      <c r="C2772" t="s">
        <v>4077</v>
      </c>
      <c r="D2772" t="s">
        <v>55</v>
      </c>
    </row>
    <row r="2773" spans="1:4" x14ac:dyDescent="0.25">
      <c r="A2773" t="s">
        <v>754</v>
      </c>
      <c r="B2773" t="s">
        <v>70</v>
      </c>
      <c r="C2773" t="s">
        <v>4077</v>
      </c>
      <c r="D2773" t="s">
        <v>61</v>
      </c>
    </row>
    <row r="2774" spans="1:4" x14ac:dyDescent="0.25">
      <c r="A2774" t="s">
        <v>784</v>
      </c>
      <c r="B2774" t="s">
        <v>70</v>
      </c>
      <c r="C2774" t="s">
        <v>4077</v>
      </c>
      <c r="D2774" t="s">
        <v>60</v>
      </c>
    </row>
    <row r="2775" spans="1:4" x14ac:dyDescent="0.25">
      <c r="A2775" t="s">
        <v>794</v>
      </c>
      <c r="B2775" t="s">
        <v>70</v>
      </c>
      <c r="C2775" t="s">
        <v>4077</v>
      </c>
      <c r="D2775" t="s">
        <v>54</v>
      </c>
    </row>
    <row r="2776" spans="1:4" x14ac:dyDescent="0.25">
      <c r="A2776" t="s">
        <v>837</v>
      </c>
      <c r="B2776" t="s">
        <v>70</v>
      </c>
      <c r="C2776" t="s">
        <v>4077</v>
      </c>
      <c r="D2776" t="s">
        <v>52</v>
      </c>
    </row>
    <row r="2777" spans="1:4" x14ac:dyDescent="0.25">
      <c r="A2777" t="s">
        <v>919</v>
      </c>
      <c r="B2777" t="s">
        <v>70</v>
      </c>
      <c r="C2777" t="s">
        <v>4077</v>
      </c>
      <c r="D2777" t="s">
        <v>62</v>
      </c>
    </row>
    <row r="2778" spans="1:4" x14ac:dyDescent="0.25">
      <c r="A2778" t="s">
        <v>933</v>
      </c>
      <c r="B2778" t="s">
        <v>70</v>
      </c>
      <c r="C2778" t="s">
        <v>4077</v>
      </c>
      <c r="D2778" t="s">
        <v>56</v>
      </c>
    </row>
    <row r="2779" spans="1:4" x14ac:dyDescent="0.25">
      <c r="A2779" t="s">
        <v>941</v>
      </c>
      <c r="B2779" t="s">
        <v>70</v>
      </c>
      <c r="C2779" t="s">
        <v>4077</v>
      </c>
      <c r="D2779" t="s">
        <v>53</v>
      </c>
    </row>
    <row r="2780" spans="1:4" x14ac:dyDescent="0.25">
      <c r="A2780" t="s">
        <v>1070</v>
      </c>
      <c r="B2780" t="s">
        <v>70</v>
      </c>
      <c r="C2780" t="s">
        <v>4077</v>
      </c>
      <c r="D2780" t="s">
        <v>62</v>
      </c>
    </row>
    <row r="2781" spans="1:4" x14ac:dyDescent="0.25">
      <c r="A2781" t="s">
        <v>1125</v>
      </c>
      <c r="B2781" t="s">
        <v>70</v>
      </c>
      <c r="C2781" t="s">
        <v>4077</v>
      </c>
      <c r="D2781" t="s">
        <v>64</v>
      </c>
    </row>
    <row r="2782" spans="1:4" x14ac:dyDescent="0.25">
      <c r="A2782" t="s">
        <v>1157</v>
      </c>
      <c r="B2782" t="s">
        <v>70</v>
      </c>
      <c r="C2782" t="s">
        <v>4077</v>
      </c>
      <c r="D2782" t="s">
        <v>53</v>
      </c>
    </row>
    <row r="2783" spans="1:4" x14ac:dyDescent="0.25">
      <c r="A2783" t="s">
        <v>1179</v>
      </c>
      <c r="B2783" t="s">
        <v>70</v>
      </c>
      <c r="C2783" t="s">
        <v>4077</v>
      </c>
      <c r="D2783" t="s">
        <v>62</v>
      </c>
    </row>
    <row r="2784" spans="1:4" x14ac:dyDescent="0.25">
      <c r="A2784" t="s">
        <v>1192</v>
      </c>
      <c r="B2784" t="s">
        <v>70</v>
      </c>
      <c r="C2784" t="s">
        <v>4077</v>
      </c>
      <c r="D2784" t="s">
        <v>53</v>
      </c>
    </row>
    <row r="2785" spans="1:4" x14ac:dyDescent="0.25">
      <c r="A2785" t="s">
        <v>1276</v>
      </c>
      <c r="B2785" t="s">
        <v>70</v>
      </c>
      <c r="C2785" t="s">
        <v>4077</v>
      </c>
      <c r="D2785" t="s">
        <v>57</v>
      </c>
    </row>
    <row r="2786" spans="1:4" x14ac:dyDescent="0.25">
      <c r="A2786" t="s">
        <v>1294</v>
      </c>
      <c r="B2786" t="s">
        <v>70</v>
      </c>
      <c r="C2786" t="s">
        <v>4077</v>
      </c>
      <c r="D2786" t="s">
        <v>56</v>
      </c>
    </row>
    <row r="2787" spans="1:4" x14ac:dyDescent="0.25">
      <c r="A2787" t="s">
        <v>1314</v>
      </c>
      <c r="B2787" t="s">
        <v>70</v>
      </c>
      <c r="C2787" t="s">
        <v>4077</v>
      </c>
      <c r="D2787" t="s">
        <v>61</v>
      </c>
    </row>
    <row r="2788" spans="1:4" x14ac:dyDescent="0.25">
      <c r="A2788" t="s">
        <v>1345</v>
      </c>
      <c r="B2788" t="s">
        <v>70</v>
      </c>
      <c r="C2788" t="s">
        <v>4077</v>
      </c>
      <c r="D2788" t="s">
        <v>65</v>
      </c>
    </row>
    <row r="2789" spans="1:4" x14ac:dyDescent="0.25">
      <c r="A2789" t="s">
        <v>1360</v>
      </c>
      <c r="B2789" t="s">
        <v>70</v>
      </c>
      <c r="C2789" t="s">
        <v>4077</v>
      </c>
      <c r="D2789" t="s">
        <v>57</v>
      </c>
    </row>
    <row r="2790" spans="1:4" x14ac:dyDescent="0.25">
      <c r="A2790" t="s">
        <v>1390</v>
      </c>
      <c r="B2790" t="s">
        <v>70</v>
      </c>
      <c r="C2790" t="s">
        <v>4077</v>
      </c>
      <c r="D2790" t="s">
        <v>3101</v>
      </c>
    </row>
    <row r="2791" spans="1:4" x14ac:dyDescent="0.25">
      <c r="A2791" t="s">
        <v>1393</v>
      </c>
      <c r="B2791" t="s">
        <v>70</v>
      </c>
      <c r="C2791" t="s">
        <v>4077</v>
      </c>
      <c r="D2791" t="s">
        <v>4078</v>
      </c>
    </row>
    <row r="2792" spans="1:4" x14ac:dyDescent="0.25">
      <c r="A2792" t="s">
        <v>1405</v>
      </c>
      <c r="B2792" t="s">
        <v>70</v>
      </c>
      <c r="C2792" t="s">
        <v>4077</v>
      </c>
      <c r="D2792" t="s">
        <v>3101</v>
      </c>
    </row>
    <row r="2793" spans="1:4" x14ac:dyDescent="0.25">
      <c r="A2793" t="s">
        <v>1419</v>
      </c>
      <c r="B2793" t="s">
        <v>70</v>
      </c>
      <c r="C2793" t="s">
        <v>4077</v>
      </c>
      <c r="D2793" t="s">
        <v>60</v>
      </c>
    </row>
    <row r="2794" spans="1:4" x14ac:dyDescent="0.25">
      <c r="A2794" t="s">
        <v>1449</v>
      </c>
      <c r="B2794" t="s">
        <v>70</v>
      </c>
      <c r="C2794" t="s">
        <v>4077</v>
      </c>
      <c r="D2794" t="s">
        <v>51</v>
      </c>
    </row>
    <row r="2795" spans="1:4" x14ac:dyDescent="0.25">
      <c r="A2795" t="s">
        <v>1451</v>
      </c>
      <c r="B2795" t="s">
        <v>70</v>
      </c>
      <c r="C2795" t="s">
        <v>4077</v>
      </c>
      <c r="D2795" t="s">
        <v>54</v>
      </c>
    </row>
    <row r="2796" spans="1:4" x14ac:dyDescent="0.25">
      <c r="A2796" t="s">
        <v>1536</v>
      </c>
      <c r="B2796" t="s">
        <v>70</v>
      </c>
      <c r="C2796" t="s">
        <v>4077</v>
      </c>
      <c r="D2796" t="s">
        <v>54</v>
      </c>
    </row>
    <row r="2797" spans="1:4" x14ac:dyDescent="0.25">
      <c r="A2797" t="s">
        <v>1537</v>
      </c>
      <c r="B2797" t="s">
        <v>70</v>
      </c>
      <c r="C2797" t="s">
        <v>4077</v>
      </c>
      <c r="D2797" t="s">
        <v>64</v>
      </c>
    </row>
    <row r="2798" spans="1:4" x14ac:dyDescent="0.25">
      <c r="A2798" t="s">
        <v>1607</v>
      </c>
      <c r="B2798" t="s">
        <v>70</v>
      </c>
      <c r="C2798" t="s">
        <v>4077</v>
      </c>
      <c r="D2798" t="s">
        <v>56</v>
      </c>
    </row>
    <row r="2799" spans="1:4" x14ac:dyDescent="0.25">
      <c r="A2799" t="s">
        <v>1699</v>
      </c>
      <c r="B2799" t="s">
        <v>70</v>
      </c>
      <c r="C2799" t="s">
        <v>4077</v>
      </c>
      <c r="D2799" t="s">
        <v>56</v>
      </c>
    </row>
    <row r="2800" spans="1:4" x14ac:dyDescent="0.25">
      <c r="A2800" t="s">
        <v>1710</v>
      </c>
      <c r="B2800" t="s">
        <v>70</v>
      </c>
      <c r="C2800" t="s">
        <v>4077</v>
      </c>
      <c r="D2800" t="s">
        <v>55</v>
      </c>
    </row>
    <row r="2801" spans="1:4" x14ac:dyDescent="0.25">
      <c r="A2801" t="s">
        <v>1774</v>
      </c>
      <c r="B2801" t="s">
        <v>70</v>
      </c>
      <c r="C2801" t="s">
        <v>4077</v>
      </c>
      <c r="D2801" t="s">
        <v>50</v>
      </c>
    </row>
    <row r="2802" spans="1:4" x14ac:dyDescent="0.25">
      <c r="A2802" t="s">
        <v>1791</v>
      </c>
      <c r="B2802" t="s">
        <v>70</v>
      </c>
      <c r="C2802" t="s">
        <v>4077</v>
      </c>
      <c r="D2802" t="s">
        <v>4078</v>
      </c>
    </row>
    <row r="2803" spans="1:4" x14ac:dyDescent="0.25">
      <c r="A2803" t="s">
        <v>1828</v>
      </c>
      <c r="B2803" t="s">
        <v>70</v>
      </c>
      <c r="C2803" t="s">
        <v>4077</v>
      </c>
      <c r="D2803" t="s">
        <v>53</v>
      </c>
    </row>
    <row r="2804" spans="1:4" x14ac:dyDescent="0.25">
      <c r="A2804" t="s">
        <v>1873</v>
      </c>
      <c r="B2804" t="s">
        <v>70</v>
      </c>
      <c r="C2804" t="s">
        <v>4077</v>
      </c>
      <c r="D2804" t="s">
        <v>57</v>
      </c>
    </row>
    <row r="2805" spans="1:4" x14ac:dyDescent="0.25">
      <c r="A2805" t="s">
        <v>1978</v>
      </c>
      <c r="B2805" t="s">
        <v>70</v>
      </c>
      <c r="C2805" t="s">
        <v>4077</v>
      </c>
      <c r="D2805" t="s">
        <v>52</v>
      </c>
    </row>
    <row r="2806" spans="1:4" x14ac:dyDescent="0.25">
      <c r="A2806" t="s">
        <v>2006</v>
      </c>
      <c r="B2806" t="s">
        <v>70</v>
      </c>
      <c r="C2806" t="s">
        <v>4077</v>
      </c>
      <c r="D2806" t="s">
        <v>3100</v>
      </c>
    </row>
    <row r="2807" spans="1:4" x14ac:dyDescent="0.25">
      <c r="A2807" t="s">
        <v>2015</v>
      </c>
      <c r="B2807" t="s">
        <v>70</v>
      </c>
      <c r="C2807" t="s">
        <v>4077</v>
      </c>
      <c r="D2807" t="s">
        <v>4078</v>
      </c>
    </row>
    <row r="2808" spans="1:4" x14ac:dyDescent="0.25">
      <c r="A2808" t="s">
        <v>2087</v>
      </c>
      <c r="B2808" t="s">
        <v>70</v>
      </c>
      <c r="C2808" t="s">
        <v>4077</v>
      </c>
      <c r="D2808" t="s">
        <v>51</v>
      </c>
    </row>
    <row r="2809" spans="1:4" x14ac:dyDescent="0.25">
      <c r="A2809" t="s">
        <v>2124</v>
      </c>
      <c r="B2809" t="s">
        <v>70</v>
      </c>
      <c r="C2809" t="s">
        <v>4077</v>
      </c>
      <c r="D2809" t="s">
        <v>56</v>
      </c>
    </row>
    <row r="2810" spans="1:4" x14ac:dyDescent="0.25">
      <c r="A2810" t="s">
        <v>2157</v>
      </c>
      <c r="B2810" t="s">
        <v>70</v>
      </c>
      <c r="C2810" t="s">
        <v>4077</v>
      </c>
      <c r="D2810" t="s">
        <v>48</v>
      </c>
    </row>
    <row r="2811" spans="1:4" x14ac:dyDescent="0.25">
      <c r="A2811" t="s">
        <v>2168</v>
      </c>
      <c r="B2811" t="s">
        <v>70</v>
      </c>
      <c r="C2811" t="s">
        <v>4077</v>
      </c>
      <c r="D2811" t="s">
        <v>60</v>
      </c>
    </row>
    <row r="2812" spans="1:4" x14ac:dyDescent="0.25">
      <c r="A2812" t="s">
        <v>2185</v>
      </c>
      <c r="B2812" t="s">
        <v>70</v>
      </c>
      <c r="C2812" t="s">
        <v>4077</v>
      </c>
      <c r="D2812" t="s">
        <v>51</v>
      </c>
    </row>
    <row r="2813" spans="1:4" x14ac:dyDescent="0.25">
      <c r="A2813" t="s">
        <v>2187</v>
      </c>
      <c r="B2813" t="s">
        <v>70</v>
      </c>
      <c r="C2813" t="s">
        <v>4077</v>
      </c>
      <c r="D2813" t="s">
        <v>56</v>
      </c>
    </row>
    <row r="2814" spans="1:4" x14ac:dyDescent="0.25">
      <c r="A2814" t="s">
        <v>2190</v>
      </c>
      <c r="B2814" t="s">
        <v>70</v>
      </c>
      <c r="C2814" t="s">
        <v>4077</v>
      </c>
      <c r="D2814" t="s">
        <v>58</v>
      </c>
    </row>
    <row r="2815" spans="1:4" x14ac:dyDescent="0.25">
      <c r="A2815" t="s">
        <v>2207</v>
      </c>
      <c r="B2815" t="s">
        <v>70</v>
      </c>
      <c r="C2815" t="s">
        <v>4077</v>
      </c>
      <c r="D2815" t="s">
        <v>60</v>
      </c>
    </row>
    <row r="2816" spans="1:4" x14ac:dyDescent="0.25">
      <c r="A2816" t="s">
        <v>2247</v>
      </c>
      <c r="B2816" t="s">
        <v>70</v>
      </c>
      <c r="C2816" t="s">
        <v>4077</v>
      </c>
      <c r="D2816" t="s">
        <v>48</v>
      </c>
    </row>
    <row r="2817" spans="1:4" x14ac:dyDescent="0.25">
      <c r="A2817" t="s">
        <v>2298</v>
      </c>
      <c r="B2817" t="s">
        <v>70</v>
      </c>
      <c r="C2817" t="s">
        <v>4077</v>
      </c>
      <c r="D2817" t="s">
        <v>49</v>
      </c>
    </row>
    <row r="2818" spans="1:4" x14ac:dyDescent="0.25">
      <c r="A2818" t="s">
        <v>2323</v>
      </c>
      <c r="B2818" t="s">
        <v>70</v>
      </c>
      <c r="C2818" t="s">
        <v>4077</v>
      </c>
      <c r="D2818" t="s">
        <v>56</v>
      </c>
    </row>
    <row r="2819" spans="1:4" x14ac:dyDescent="0.25">
      <c r="A2819" t="s">
        <v>2345</v>
      </c>
      <c r="B2819" t="s">
        <v>70</v>
      </c>
      <c r="C2819" t="s">
        <v>4077</v>
      </c>
      <c r="D2819" t="s">
        <v>57</v>
      </c>
    </row>
    <row r="2820" spans="1:4" x14ac:dyDescent="0.25">
      <c r="A2820" t="s">
        <v>2377</v>
      </c>
      <c r="B2820" t="s">
        <v>70</v>
      </c>
      <c r="C2820" t="s">
        <v>4077</v>
      </c>
      <c r="D2820" t="s">
        <v>3101</v>
      </c>
    </row>
    <row r="2821" spans="1:4" x14ac:dyDescent="0.25">
      <c r="A2821" t="s">
        <v>2445</v>
      </c>
      <c r="B2821" t="s">
        <v>70</v>
      </c>
      <c r="C2821" t="s">
        <v>4077</v>
      </c>
      <c r="D2821" t="s">
        <v>59</v>
      </c>
    </row>
    <row r="2822" spans="1:4" x14ac:dyDescent="0.25">
      <c r="A2822" t="s">
        <v>2469</v>
      </c>
      <c r="B2822" t="s">
        <v>70</v>
      </c>
      <c r="C2822" t="s">
        <v>4077</v>
      </c>
      <c r="D2822" t="s">
        <v>61</v>
      </c>
    </row>
    <row r="2823" spans="1:4" x14ac:dyDescent="0.25">
      <c r="A2823" t="s">
        <v>2489</v>
      </c>
      <c r="B2823" t="s">
        <v>70</v>
      </c>
      <c r="C2823" t="s">
        <v>4077</v>
      </c>
      <c r="D2823" t="s">
        <v>56</v>
      </c>
    </row>
    <row r="2824" spans="1:4" x14ac:dyDescent="0.25">
      <c r="A2824" t="s">
        <v>2495</v>
      </c>
      <c r="B2824" t="s">
        <v>70</v>
      </c>
      <c r="C2824" t="s">
        <v>4077</v>
      </c>
      <c r="D2824" t="s">
        <v>54</v>
      </c>
    </row>
    <row r="2825" spans="1:4" x14ac:dyDescent="0.25">
      <c r="A2825" t="s">
        <v>2536</v>
      </c>
      <c r="B2825" t="s">
        <v>70</v>
      </c>
      <c r="C2825" t="s">
        <v>4077</v>
      </c>
      <c r="D2825" t="s">
        <v>60</v>
      </c>
    </row>
    <row r="2826" spans="1:4" x14ac:dyDescent="0.25">
      <c r="A2826" t="s">
        <v>2552</v>
      </c>
      <c r="B2826" t="s">
        <v>70</v>
      </c>
      <c r="C2826" t="s">
        <v>4077</v>
      </c>
      <c r="D2826" t="s">
        <v>50</v>
      </c>
    </row>
    <row r="2827" spans="1:4" x14ac:dyDescent="0.25">
      <c r="A2827" t="s">
        <v>2567</v>
      </c>
      <c r="B2827" t="s">
        <v>70</v>
      </c>
      <c r="C2827" t="s">
        <v>4077</v>
      </c>
      <c r="D2827" t="s">
        <v>3101</v>
      </c>
    </row>
    <row r="2828" spans="1:4" x14ac:dyDescent="0.25">
      <c r="A2828" t="s">
        <v>2569</v>
      </c>
      <c r="B2828" t="s">
        <v>70</v>
      </c>
      <c r="C2828" t="s">
        <v>4077</v>
      </c>
      <c r="D2828" t="s">
        <v>65</v>
      </c>
    </row>
    <row r="2829" spans="1:4" x14ac:dyDescent="0.25">
      <c r="A2829" t="s">
        <v>2576</v>
      </c>
      <c r="B2829" t="s">
        <v>70</v>
      </c>
      <c r="C2829" t="s">
        <v>4077</v>
      </c>
      <c r="D2829" t="s">
        <v>64</v>
      </c>
    </row>
    <row r="2830" spans="1:4" x14ac:dyDescent="0.25">
      <c r="A2830" t="s">
        <v>2613</v>
      </c>
      <c r="B2830" t="s">
        <v>70</v>
      </c>
      <c r="C2830" t="s">
        <v>4077</v>
      </c>
      <c r="D2830" t="s">
        <v>49</v>
      </c>
    </row>
    <row r="2831" spans="1:4" x14ac:dyDescent="0.25">
      <c r="A2831" t="s">
        <v>2643</v>
      </c>
      <c r="B2831" t="s">
        <v>70</v>
      </c>
      <c r="C2831" t="s">
        <v>4077</v>
      </c>
      <c r="D2831" t="s">
        <v>61</v>
      </c>
    </row>
    <row r="2832" spans="1:4" x14ac:dyDescent="0.25">
      <c r="A2832" t="s">
        <v>2689</v>
      </c>
      <c r="B2832" t="s">
        <v>70</v>
      </c>
      <c r="C2832" t="s">
        <v>4077</v>
      </c>
      <c r="D2832" t="s">
        <v>55</v>
      </c>
    </row>
    <row r="2833" spans="1:4" x14ac:dyDescent="0.25">
      <c r="A2833" t="s">
        <v>2691</v>
      </c>
      <c r="B2833" t="s">
        <v>70</v>
      </c>
      <c r="C2833" t="s">
        <v>4077</v>
      </c>
      <c r="D2833" t="s">
        <v>48</v>
      </c>
    </row>
    <row r="2834" spans="1:4" x14ac:dyDescent="0.25">
      <c r="A2834" t="s">
        <v>2714</v>
      </c>
      <c r="B2834" t="s">
        <v>70</v>
      </c>
      <c r="C2834" t="s">
        <v>4077</v>
      </c>
      <c r="D2834" t="s">
        <v>48</v>
      </c>
    </row>
    <row r="2835" spans="1:4" x14ac:dyDescent="0.25">
      <c r="A2835" t="s">
        <v>2720</v>
      </c>
      <c r="B2835" t="s">
        <v>70</v>
      </c>
      <c r="C2835" t="s">
        <v>4077</v>
      </c>
      <c r="D2835" t="s">
        <v>52</v>
      </c>
    </row>
    <row r="2836" spans="1:4" x14ac:dyDescent="0.25">
      <c r="A2836" t="s">
        <v>2733</v>
      </c>
      <c r="B2836" t="s">
        <v>70</v>
      </c>
      <c r="C2836" t="s">
        <v>4077</v>
      </c>
      <c r="D2836" t="s">
        <v>56</v>
      </c>
    </row>
    <row r="2837" spans="1:4" x14ac:dyDescent="0.25">
      <c r="A2837" t="s">
        <v>2771</v>
      </c>
      <c r="B2837" t="s">
        <v>70</v>
      </c>
      <c r="C2837" t="s">
        <v>4077</v>
      </c>
      <c r="D2837" t="s">
        <v>64</v>
      </c>
    </row>
    <row r="2838" spans="1:4" x14ac:dyDescent="0.25">
      <c r="A2838" t="s">
        <v>2855</v>
      </c>
      <c r="B2838" t="s">
        <v>70</v>
      </c>
      <c r="C2838" t="s">
        <v>4077</v>
      </c>
      <c r="D2838" t="s">
        <v>56</v>
      </c>
    </row>
    <row r="2839" spans="1:4" x14ac:dyDescent="0.25">
      <c r="A2839" t="s">
        <v>2895</v>
      </c>
      <c r="B2839" t="s">
        <v>70</v>
      </c>
      <c r="C2839" t="s">
        <v>4077</v>
      </c>
      <c r="D2839" t="s">
        <v>4078</v>
      </c>
    </row>
    <row r="2840" spans="1:4" x14ac:dyDescent="0.25">
      <c r="A2840" t="s">
        <v>2918</v>
      </c>
      <c r="B2840" t="s">
        <v>70</v>
      </c>
      <c r="C2840" t="s">
        <v>4077</v>
      </c>
      <c r="D2840" t="s">
        <v>51</v>
      </c>
    </row>
    <row r="2841" spans="1:4" x14ac:dyDescent="0.25">
      <c r="A2841" t="s">
        <v>2921</v>
      </c>
      <c r="B2841" t="s">
        <v>70</v>
      </c>
      <c r="C2841" t="s">
        <v>4077</v>
      </c>
      <c r="D2841" t="s">
        <v>57</v>
      </c>
    </row>
    <row r="2842" spans="1:4" x14ac:dyDescent="0.25">
      <c r="A2842" t="s">
        <v>2939</v>
      </c>
      <c r="B2842" t="s">
        <v>70</v>
      </c>
      <c r="C2842" t="s">
        <v>4077</v>
      </c>
      <c r="D2842" t="s">
        <v>52</v>
      </c>
    </row>
    <row r="2843" spans="1:4" x14ac:dyDescent="0.25">
      <c r="A2843" t="s">
        <v>2941</v>
      </c>
      <c r="B2843" t="s">
        <v>70</v>
      </c>
      <c r="C2843" t="s">
        <v>4077</v>
      </c>
      <c r="D2843" t="s">
        <v>4078</v>
      </c>
    </row>
    <row r="2844" spans="1:4" x14ac:dyDescent="0.25">
      <c r="A2844" t="s">
        <v>2967</v>
      </c>
      <c r="B2844" t="s">
        <v>70</v>
      </c>
      <c r="C2844" t="s">
        <v>4077</v>
      </c>
      <c r="D2844" t="s">
        <v>3101</v>
      </c>
    </row>
    <row r="2845" spans="1:4" x14ac:dyDescent="0.25">
      <c r="A2845" t="s">
        <v>2970</v>
      </c>
      <c r="B2845" t="s">
        <v>70</v>
      </c>
      <c r="C2845" t="s">
        <v>4077</v>
      </c>
      <c r="D2845" t="s">
        <v>56</v>
      </c>
    </row>
    <row r="2846" spans="1:4" x14ac:dyDescent="0.25">
      <c r="A2846" t="s">
        <v>2971</v>
      </c>
      <c r="B2846" t="s">
        <v>70</v>
      </c>
      <c r="C2846" t="s">
        <v>4077</v>
      </c>
      <c r="D2846" t="s">
        <v>62</v>
      </c>
    </row>
    <row r="2847" spans="1:4" x14ac:dyDescent="0.25">
      <c r="A2847" t="s">
        <v>2986</v>
      </c>
      <c r="B2847" t="s">
        <v>70</v>
      </c>
      <c r="C2847" t="s">
        <v>4077</v>
      </c>
      <c r="D2847" t="s">
        <v>50</v>
      </c>
    </row>
    <row r="2848" spans="1:4" x14ac:dyDescent="0.25">
      <c r="A2848" t="s">
        <v>3029</v>
      </c>
      <c r="B2848" t="s">
        <v>70</v>
      </c>
      <c r="C2848" t="s">
        <v>4077</v>
      </c>
      <c r="D2848" t="s">
        <v>62</v>
      </c>
    </row>
    <row r="2849" spans="1:4" x14ac:dyDescent="0.25">
      <c r="A2849" t="s">
        <v>3037</v>
      </c>
      <c r="B2849" t="s">
        <v>70</v>
      </c>
      <c r="C2849" t="s">
        <v>4077</v>
      </c>
      <c r="D2849" t="s">
        <v>48</v>
      </c>
    </row>
    <row r="2850" spans="1:4" x14ac:dyDescent="0.25">
      <c r="A2850" t="s">
        <v>3049</v>
      </c>
      <c r="B2850" t="s">
        <v>70</v>
      </c>
      <c r="C2850" t="s">
        <v>4077</v>
      </c>
      <c r="D2850" t="s">
        <v>53</v>
      </c>
    </row>
    <row r="2851" spans="1:4" x14ac:dyDescent="0.25">
      <c r="A2851" t="s">
        <v>3063</v>
      </c>
      <c r="B2851" t="s">
        <v>70</v>
      </c>
      <c r="C2851" t="s">
        <v>4077</v>
      </c>
      <c r="D2851" t="s">
        <v>61</v>
      </c>
    </row>
    <row r="2852" spans="1:4" x14ac:dyDescent="0.25">
      <c r="A2852" t="s">
        <v>3106</v>
      </c>
      <c r="B2852" t="s">
        <v>70</v>
      </c>
      <c r="C2852" t="s">
        <v>4077</v>
      </c>
      <c r="D2852" t="s">
        <v>56</v>
      </c>
    </row>
    <row r="2853" spans="1:4" x14ac:dyDescent="0.25">
      <c r="A2853" t="s">
        <v>3109</v>
      </c>
      <c r="B2853" t="s">
        <v>70</v>
      </c>
      <c r="C2853" t="s">
        <v>4077</v>
      </c>
      <c r="D2853" t="s">
        <v>58</v>
      </c>
    </row>
    <row r="2854" spans="1:4" x14ac:dyDescent="0.25">
      <c r="A2854" t="s">
        <v>3129</v>
      </c>
      <c r="B2854" t="s">
        <v>70</v>
      </c>
      <c r="C2854" t="s">
        <v>4077</v>
      </c>
      <c r="D2854" t="s">
        <v>54</v>
      </c>
    </row>
    <row r="2855" spans="1:4" x14ac:dyDescent="0.25">
      <c r="A2855" t="s">
        <v>3163</v>
      </c>
      <c r="B2855" t="s">
        <v>70</v>
      </c>
      <c r="C2855" t="s">
        <v>4077</v>
      </c>
      <c r="D2855" t="s">
        <v>64</v>
      </c>
    </row>
    <row r="2856" spans="1:4" x14ac:dyDescent="0.25">
      <c r="A2856" t="s">
        <v>3166</v>
      </c>
      <c r="B2856" t="s">
        <v>70</v>
      </c>
      <c r="C2856" t="s">
        <v>4077</v>
      </c>
      <c r="D2856" t="s">
        <v>56</v>
      </c>
    </row>
    <row r="2857" spans="1:4" x14ac:dyDescent="0.25">
      <c r="A2857" t="s">
        <v>3175</v>
      </c>
      <c r="B2857" t="s">
        <v>70</v>
      </c>
      <c r="C2857" t="s">
        <v>4077</v>
      </c>
      <c r="D2857" t="s">
        <v>62</v>
      </c>
    </row>
    <row r="2858" spans="1:4" x14ac:dyDescent="0.25">
      <c r="A2858" t="s">
        <v>3209</v>
      </c>
      <c r="B2858" t="s">
        <v>70</v>
      </c>
      <c r="C2858" t="s">
        <v>4077</v>
      </c>
      <c r="D2858" t="s">
        <v>53</v>
      </c>
    </row>
    <row r="2859" spans="1:4" x14ac:dyDescent="0.25">
      <c r="A2859" t="s">
        <v>3246</v>
      </c>
      <c r="B2859" t="s">
        <v>70</v>
      </c>
      <c r="C2859" t="s">
        <v>4077</v>
      </c>
      <c r="D2859" t="s">
        <v>66</v>
      </c>
    </row>
    <row r="2860" spans="1:4" x14ac:dyDescent="0.25">
      <c r="A2860" t="s">
        <v>3284</v>
      </c>
      <c r="B2860" t="s">
        <v>70</v>
      </c>
      <c r="C2860" t="s">
        <v>4077</v>
      </c>
      <c r="D2860" t="s">
        <v>54</v>
      </c>
    </row>
    <row r="2861" spans="1:4" x14ac:dyDescent="0.25">
      <c r="A2861" t="s">
        <v>3326</v>
      </c>
      <c r="B2861" t="s">
        <v>70</v>
      </c>
      <c r="C2861" t="s">
        <v>4077</v>
      </c>
      <c r="D2861" t="s">
        <v>54</v>
      </c>
    </row>
    <row r="2862" spans="1:4" x14ac:dyDescent="0.25">
      <c r="A2862" t="s">
        <v>3335</v>
      </c>
      <c r="B2862" t="s">
        <v>70</v>
      </c>
      <c r="C2862" t="s">
        <v>4077</v>
      </c>
      <c r="D2862" t="s">
        <v>3100</v>
      </c>
    </row>
    <row r="2863" spans="1:4" x14ac:dyDescent="0.25">
      <c r="A2863" t="s">
        <v>3341</v>
      </c>
      <c r="B2863" t="s">
        <v>70</v>
      </c>
      <c r="C2863" t="s">
        <v>4077</v>
      </c>
      <c r="D2863" t="s">
        <v>61</v>
      </c>
    </row>
    <row r="2864" spans="1:4" x14ac:dyDescent="0.25">
      <c r="A2864" t="s">
        <v>3375</v>
      </c>
      <c r="B2864" t="s">
        <v>70</v>
      </c>
      <c r="C2864" t="s">
        <v>4077</v>
      </c>
      <c r="D2864" t="s">
        <v>57</v>
      </c>
    </row>
    <row r="2865" spans="1:4" x14ac:dyDescent="0.25">
      <c r="A2865" t="s">
        <v>3418</v>
      </c>
      <c r="B2865" t="s">
        <v>70</v>
      </c>
      <c r="C2865" t="s">
        <v>4077</v>
      </c>
      <c r="D2865" t="s">
        <v>54</v>
      </c>
    </row>
    <row r="2866" spans="1:4" x14ac:dyDescent="0.25">
      <c r="A2866" t="s">
        <v>3437</v>
      </c>
      <c r="B2866" t="s">
        <v>70</v>
      </c>
      <c r="C2866" t="s">
        <v>4077</v>
      </c>
      <c r="D2866" t="s">
        <v>54</v>
      </c>
    </row>
    <row r="2867" spans="1:4" x14ac:dyDescent="0.25">
      <c r="A2867" t="s">
        <v>3472</v>
      </c>
      <c r="B2867" t="s">
        <v>70</v>
      </c>
      <c r="C2867" t="s">
        <v>4077</v>
      </c>
      <c r="D2867" t="s">
        <v>62</v>
      </c>
    </row>
    <row r="2868" spans="1:4" x14ac:dyDescent="0.25">
      <c r="A2868" t="s">
        <v>3477</v>
      </c>
      <c r="B2868" t="s">
        <v>70</v>
      </c>
      <c r="C2868" t="s">
        <v>4077</v>
      </c>
      <c r="D2868" t="s">
        <v>50</v>
      </c>
    </row>
    <row r="2869" spans="1:4" x14ac:dyDescent="0.25">
      <c r="A2869" t="s">
        <v>3479</v>
      </c>
      <c r="B2869" t="s">
        <v>70</v>
      </c>
      <c r="C2869" t="s">
        <v>4077</v>
      </c>
      <c r="D2869" t="s">
        <v>56</v>
      </c>
    </row>
    <row r="2870" spans="1:4" x14ac:dyDescent="0.25">
      <c r="A2870" t="s">
        <v>3503</v>
      </c>
      <c r="B2870" t="s">
        <v>70</v>
      </c>
      <c r="C2870" t="s">
        <v>4077</v>
      </c>
      <c r="D2870" t="s">
        <v>4078</v>
      </c>
    </row>
    <row r="2871" spans="1:4" x14ac:dyDescent="0.25">
      <c r="A2871" t="s">
        <v>3509</v>
      </c>
      <c r="B2871" t="s">
        <v>70</v>
      </c>
      <c r="C2871" t="s">
        <v>4077</v>
      </c>
      <c r="D2871" t="s">
        <v>60</v>
      </c>
    </row>
    <row r="2872" spans="1:4" x14ac:dyDescent="0.25">
      <c r="A2872" t="s">
        <v>3514</v>
      </c>
      <c r="B2872" t="s">
        <v>70</v>
      </c>
      <c r="C2872" t="s">
        <v>4077</v>
      </c>
      <c r="D2872" t="s">
        <v>4078</v>
      </c>
    </row>
    <row r="2873" spans="1:4" x14ac:dyDescent="0.25">
      <c r="A2873" t="s">
        <v>3517</v>
      </c>
      <c r="B2873" t="s">
        <v>70</v>
      </c>
      <c r="C2873" t="s">
        <v>4077</v>
      </c>
      <c r="D2873" t="s">
        <v>60</v>
      </c>
    </row>
    <row r="2874" spans="1:4" x14ac:dyDescent="0.25">
      <c r="A2874" t="s">
        <v>3518</v>
      </c>
      <c r="B2874" t="s">
        <v>70</v>
      </c>
      <c r="C2874" t="s">
        <v>4077</v>
      </c>
      <c r="D2874" t="s">
        <v>3100</v>
      </c>
    </row>
    <row r="2875" spans="1:4" x14ac:dyDescent="0.25">
      <c r="A2875" t="s">
        <v>3535</v>
      </c>
      <c r="B2875" t="s">
        <v>70</v>
      </c>
      <c r="C2875" t="s">
        <v>4077</v>
      </c>
      <c r="D2875" t="s">
        <v>60</v>
      </c>
    </row>
    <row r="2876" spans="1:4" x14ac:dyDescent="0.25">
      <c r="A2876" t="s">
        <v>3553</v>
      </c>
      <c r="B2876" t="s">
        <v>70</v>
      </c>
      <c r="C2876" t="s">
        <v>4077</v>
      </c>
      <c r="D2876" t="s">
        <v>59</v>
      </c>
    </row>
    <row r="2877" spans="1:4" x14ac:dyDescent="0.25">
      <c r="A2877" t="s">
        <v>3576</v>
      </c>
      <c r="B2877" t="s">
        <v>70</v>
      </c>
      <c r="C2877" t="s">
        <v>4077</v>
      </c>
      <c r="D2877" t="s">
        <v>62</v>
      </c>
    </row>
    <row r="2878" spans="1:4" x14ac:dyDescent="0.25">
      <c r="A2878" t="s">
        <v>3594</v>
      </c>
      <c r="B2878" t="s">
        <v>70</v>
      </c>
      <c r="C2878" t="s">
        <v>4077</v>
      </c>
      <c r="D2878" t="s">
        <v>55</v>
      </c>
    </row>
    <row r="2879" spans="1:4" x14ac:dyDescent="0.25">
      <c r="A2879" t="s">
        <v>3614</v>
      </c>
      <c r="B2879" t="s">
        <v>70</v>
      </c>
      <c r="C2879" t="s">
        <v>4077</v>
      </c>
      <c r="D2879" t="s">
        <v>54</v>
      </c>
    </row>
    <row r="2880" spans="1:4" x14ac:dyDescent="0.25">
      <c r="A2880" t="s">
        <v>3642</v>
      </c>
      <c r="B2880" t="s">
        <v>70</v>
      </c>
      <c r="C2880" t="s">
        <v>4077</v>
      </c>
      <c r="D2880" t="s">
        <v>62</v>
      </c>
    </row>
    <row r="2881" spans="1:4" x14ac:dyDescent="0.25">
      <c r="A2881" t="s">
        <v>3770</v>
      </c>
      <c r="B2881" t="s">
        <v>70</v>
      </c>
      <c r="C2881" t="s">
        <v>4077</v>
      </c>
      <c r="D2881" t="s">
        <v>60</v>
      </c>
    </row>
    <row r="2882" spans="1:4" x14ac:dyDescent="0.25">
      <c r="A2882" t="s">
        <v>3776</v>
      </c>
      <c r="B2882" t="s">
        <v>70</v>
      </c>
      <c r="C2882" t="s">
        <v>4077</v>
      </c>
      <c r="D2882" t="s">
        <v>53</v>
      </c>
    </row>
    <row r="2883" spans="1:4" x14ac:dyDescent="0.25">
      <c r="A2883" t="s">
        <v>3785</v>
      </c>
      <c r="B2883" t="s">
        <v>70</v>
      </c>
      <c r="C2883" t="s">
        <v>4077</v>
      </c>
      <c r="D2883" t="s">
        <v>66</v>
      </c>
    </row>
    <row r="2884" spans="1:4" x14ac:dyDescent="0.25">
      <c r="A2884" t="s">
        <v>3794</v>
      </c>
      <c r="B2884" t="s">
        <v>70</v>
      </c>
      <c r="C2884" t="s">
        <v>4077</v>
      </c>
      <c r="D2884" t="s">
        <v>52</v>
      </c>
    </row>
    <row r="2885" spans="1:4" x14ac:dyDescent="0.25">
      <c r="A2885" t="s">
        <v>3804</v>
      </c>
      <c r="B2885" t="s">
        <v>70</v>
      </c>
      <c r="C2885" t="s">
        <v>4077</v>
      </c>
      <c r="D2885" t="s">
        <v>54</v>
      </c>
    </row>
    <row r="2886" spans="1:4" x14ac:dyDescent="0.25">
      <c r="A2886" t="s">
        <v>3840</v>
      </c>
      <c r="B2886" t="s">
        <v>70</v>
      </c>
      <c r="C2886" t="s">
        <v>4077</v>
      </c>
      <c r="D2886" t="s">
        <v>57</v>
      </c>
    </row>
    <row r="2887" spans="1:4" x14ac:dyDescent="0.25">
      <c r="A2887" t="s">
        <v>3870</v>
      </c>
      <c r="B2887" t="s">
        <v>70</v>
      </c>
      <c r="C2887" t="s">
        <v>4077</v>
      </c>
      <c r="D2887" t="s">
        <v>53</v>
      </c>
    </row>
    <row r="2888" spans="1:4" x14ac:dyDescent="0.25">
      <c r="A2888" t="s">
        <v>3873</v>
      </c>
      <c r="B2888" t="s">
        <v>70</v>
      </c>
      <c r="C2888" t="s">
        <v>4077</v>
      </c>
      <c r="D2888" t="s">
        <v>63</v>
      </c>
    </row>
    <row r="2889" spans="1:4" x14ac:dyDescent="0.25">
      <c r="A2889" t="s">
        <v>3876</v>
      </c>
      <c r="B2889" t="s">
        <v>70</v>
      </c>
      <c r="C2889" t="s">
        <v>4077</v>
      </c>
      <c r="D2889" t="s">
        <v>55</v>
      </c>
    </row>
    <row r="2890" spans="1:4" x14ac:dyDescent="0.25">
      <c r="A2890" t="s">
        <v>3900</v>
      </c>
      <c r="B2890" t="s">
        <v>70</v>
      </c>
      <c r="C2890" t="s">
        <v>4077</v>
      </c>
      <c r="D2890" t="s">
        <v>3101</v>
      </c>
    </row>
    <row r="2891" spans="1:4" x14ac:dyDescent="0.25">
      <c r="A2891" t="s">
        <v>3909</v>
      </c>
      <c r="B2891" t="s">
        <v>70</v>
      </c>
      <c r="C2891" t="s">
        <v>4077</v>
      </c>
      <c r="D2891" t="s">
        <v>62</v>
      </c>
    </row>
    <row r="2892" spans="1:4" x14ac:dyDescent="0.25">
      <c r="A2892" t="s">
        <v>3931</v>
      </c>
      <c r="B2892" t="s">
        <v>70</v>
      </c>
      <c r="C2892" t="s">
        <v>4077</v>
      </c>
      <c r="D2892" t="s">
        <v>56</v>
      </c>
    </row>
    <row r="2893" spans="1:4" x14ac:dyDescent="0.25">
      <c r="A2893" t="s">
        <v>3951</v>
      </c>
      <c r="B2893" t="s">
        <v>70</v>
      </c>
      <c r="C2893" t="s">
        <v>4077</v>
      </c>
      <c r="D2893" t="s">
        <v>4078</v>
      </c>
    </row>
    <row r="2894" spans="1:4" x14ac:dyDescent="0.25">
      <c r="A2894" t="s">
        <v>3953</v>
      </c>
      <c r="B2894" t="s">
        <v>70</v>
      </c>
      <c r="C2894" t="s">
        <v>4077</v>
      </c>
      <c r="D2894" t="s">
        <v>51</v>
      </c>
    </row>
    <row r="2895" spans="1:4" x14ac:dyDescent="0.25">
      <c r="A2895" t="s">
        <v>3970</v>
      </c>
      <c r="B2895" t="s">
        <v>70</v>
      </c>
      <c r="C2895" t="s">
        <v>4077</v>
      </c>
      <c r="D2895" t="s">
        <v>56</v>
      </c>
    </row>
    <row r="2896" spans="1:4" x14ac:dyDescent="0.25">
      <c r="A2896" t="s">
        <v>4033</v>
      </c>
      <c r="B2896" t="s">
        <v>70</v>
      </c>
      <c r="C2896" t="s">
        <v>4077</v>
      </c>
      <c r="D2896" t="s">
        <v>56</v>
      </c>
    </row>
    <row r="2897" spans="1:4" x14ac:dyDescent="0.25">
      <c r="A2897" t="s">
        <v>4044</v>
      </c>
      <c r="B2897" t="s">
        <v>70</v>
      </c>
      <c r="C2897" t="s">
        <v>4077</v>
      </c>
      <c r="D2897" t="s">
        <v>49</v>
      </c>
    </row>
    <row r="2898" spans="1:4" x14ac:dyDescent="0.25">
      <c r="A2898" t="s">
        <v>4063</v>
      </c>
      <c r="B2898" t="s">
        <v>70</v>
      </c>
      <c r="C2898" t="s">
        <v>4077</v>
      </c>
      <c r="D2898" t="s">
        <v>55</v>
      </c>
    </row>
    <row r="2899" spans="1:4" x14ac:dyDescent="0.25">
      <c r="A2899" t="s">
        <v>82</v>
      </c>
      <c r="B2899" t="s">
        <v>70</v>
      </c>
      <c r="C2899" t="s">
        <v>3096</v>
      </c>
      <c r="D2899" t="s">
        <v>54</v>
      </c>
    </row>
    <row r="2900" spans="1:4" x14ac:dyDescent="0.25">
      <c r="A2900" t="s">
        <v>83</v>
      </c>
      <c r="B2900" t="s">
        <v>69</v>
      </c>
      <c r="C2900" t="s">
        <v>3096</v>
      </c>
      <c r="D2900" t="s">
        <v>3101</v>
      </c>
    </row>
    <row r="2901" spans="1:4" x14ac:dyDescent="0.25">
      <c r="A2901" t="s">
        <v>91</v>
      </c>
      <c r="B2901" t="s">
        <v>70</v>
      </c>
      <c r="C2901" t="s">
        <v>4077</v>
      </c>
      <c r="D2901" t="s">
        <v>61</v>
      </c>
    </row>
    <row r="2902" spans="1:4" x14ac:dyDescent="0.25">
      <c r="A2902" t="s">
        <v>96</v>
      </c>
      <c r="B2902" t="s">
        <v>70</v>
      </c>
      <c r="C2902" t="s">
        <v>3096</v>
      </c>
      <c r="D2902" t="s">
        <v>61</v>
      </c>
    </row>
    <row r="2903" spans="1:4" x14ac:dyDescent="0.25">
      <c r="A2903" t="s">
        <v>107</v>
      </c>
      <c r="B2903" t="s">
        <v>70</v>
      </c>
      <c r="C2903" t="s">
        <v>3096</v>
      </c>
      <c r="D2903" t="s">
        <v>4078</v>
      </c>
    </row>
    <row r="2904" spans="1:4" x14ac:dyDescent="0.25">
      <c r="A2904" t="s">
        <v>113</v>
      </c>
      <c r="B2904" t="s">
        <v>69</v>
      </c>
      <c r="C2904" t="s">
        <v>3096</v>
      </c>
      <c r="D2904" t="s">
        <v>56</v>
      </c>
    </row>
    <row r="2905" spans="1:4" x14ac:dyDescent="0.25">
      <c r="A2905" t="s">
        <v>132</v>
      </c>
      <c r="B2905" t="s">
        <v>70</v>
      </c>
      <c r="C2905" t="s">
        <v>4077</v>
      </c>
      <c r="D2905" t="s">
        <v>4078</v>
      </c>
    </row>
    <row r="2906" spans="1:4" x14ac:dyDescent="0.25">
      <c r="A2906" t="s">
        <v>137</v>
      </c>
      <c r="B2906" t="s">
        <v>70</v>
      </c>
      <c r="C2906" t="s">
        <v>4077</v>
      </c>
      <c r="D2906" t="s">
        <v>4078</v>
      </c>
    </row>
    <row r="2907" spans="1:4" x14ac:dyDescent="0.25">
      <c r="A2907" t="s">
        <v>201</v>
      </c>
      <c r="B2907" t="s">
        <v>69</v>
      </c>
      <c r="C2907" t="s">
        <v>4077</v>
      </c>
      <c r="D2907" t="s">
        <v>3101</v>
      </c>
    </row>
    <row r="2908" spans="1:4" x14ac:dyDescent="0.25">
      <c r="A2908" t="s">
        <v>202</v>
      </c>
      <c r="B2908" t="s">
        <v>70</v>
      </c>
      <c r="C2908" t="s">
        <v>4077</v>
      </c>
      <c r="D2908" t="s">
        <v>3101</v>
      </c>
    </row>
    <row r="2909" spans="1:4" x14ac:dyDescent="0.25">
      <c r="A2909" t="s">
        <v>209</v>
      </c>
      <c r="B2909" t="s">
        <v>69</v>
      </c>
      <c r="C2909" t="s">
        <v>4077</v>
      </c>
      <c r="D2909" t="s">
        <v>53</v>
      </c>
    </row>
    <row r="2910" spans="1:4" x14ac:dyDescent="0.25">
      <c r="A2910" t="s">
        <v>221</v>
      </c>
      <c r="B2910" t="s">
        <v>69</v>
      </c>
      <c r="C2910" t="s">
        <v>3096</v>
      </c>
      <c r="D2910" t="s">
        <v>60</v>
      </c>
    </row>
    <row r="2911" spans="1:4" x14ac:dyDescent="0.25">
      <c r="A2911" t="s">
        <v>241</v>
      </c>
      <c r="B2911" t="s">
        <v>70</v>
      </c>
      <c r="C2911" t="s">
        <v>3096</v>
      </c>
      <c r="D2911" t="s">
        <v>3101</v>
      </c>
    </row>
    <row r="2912" spans="1:4" x14ac:dyDescent="0.25">
      <c r="A2912" t="s">
        <v>251</v>
      </c>
      <c r="B2912" t="s">
        <v>70</v>
      </c>
      <c r="C2912" t="s">
        <v>3096</v>
      </c>
      <c r="D2912" t="s">
        <v>51</v>
      </c>
    </row>
    <row r="2913" spans="1:4" x14ac:dyDescent="0.25">
      <c r="A2913" t="s">
        <v>284</v>
      </c>
      <c r="B2913" t="s">
        <v>69</v>
      </c>
      <c r="C2913" t="s">
        <v>4077</v>
      </c>
      <c r="D2913" t="s">
        <v>63</v>
      </c>
    </row>
    <row r="2914" spans="1:4" x14ac:dyDescent="0.25">
      <c r="A2914" t="s">
        <v>285</v>
      </c>
      <c r="B2914" t="s">
        <v>69</v>
      </c>
      <c r="C2914" t="s">
        <v>4077</v>
      </c>
      <c r="D2914" t="s">
        <v>4078</v>
      </c>
    </row>
    <row r="2915" spans="1:4" x14ac:dyDescent="0.25">
      <c r="A2915" t="s">
        <v>289</v>
      </c>
      <c r="B2915" t="s">
        <v>69</v>
      </c>
      <c r="C2915" t="s">
        <v>3096</v>
      </c>
      <c r="D2915" t="s">
        <v>49</v>
      </c>
    </row>
    <row r="2916" spans="1:4" x14ac:dyDescent="0.25">
      <c r="A2916" t="s">
        <v>312</v>
      </c>
      <c r="B2916" t="s">
        <v>70</v>
      </c>
      <c r="C2916" t="s">
        <v>4077</v>
      </c>
      <c r="D2916" t="s">
        <v>48</v>
      </c>
    </row>
    <row r="2917" spans="1:4" x14ac:dyDescent="0.25">
      <c r="A2917" t="s">
        <v>318</v>
      </c>
      <c r="B2917" t="s">
        <v>70</v>
      </c>
      <c r="C2917" t="s">
        <v>4077</v>
      </c>
      <c r="D2917" t="s">
        <v>53</v>
      </c>
    </row>
    <row r="2918" spans="1:4" x14ac:dyDescent="0.25">
      <c r="A2918" t="s">
        <v>321</v>
      </c>
      <c r="B2918" t="s">
        <v>70</v>
      </c>
      <c r="C2918" t="s">
        <v>3096</v>
      </c>
      <c r="D2918" t="s">
        <v>53</v>
      </c>
    </row>
    <row r="2919" spans="1:4" x14ac:dyDescent="0.25">
      <c r="A2919" t="s">
        <v>339</v>
      </c>
      <c r="B2919" t="s">
        <v>69</v>
      </c>
      <c r="C2919" t="s">
        <v>3096</v>
      </c>
      <c r="D2919" t="s">
        <v>53</v>
      </c>
    </row>
    <row r="2920" spans="1:4" x14ac:dyDescent="0.25">
      <c r="A2920" t="s">
        <v>347</v>
      </c>
      <c r="B2920" t="s">
        <v>70</v>
      </c>
      <c r="C2920" t="s">
        <v>3096</v>
      </c>
      <c r="D2920" t="s">
        <v>62</v>
      </c>
    </row>
    <row r="2921" spans="1:4" x14ac:dyDescent="0.25">
      <c r="A2921" t="s">
        <v>356</v>
      </c>
      <c r="B2921" t="s">
        <v>69</v>
      </c>
      <c r="C2921" t="s">
        <v>3096</v>
      </c>
      <c r="D2921" t="s">
        <v>53</v>
      </c>
    </row>
    <row r="2922" spans="1:4" x14ac:dyDescent="0.25">
      <c r="A2922" t="s">
        <v>359</v>
      </c>
      <c r="B2922" t="s">
        <v>70</v>
      </c>
      <c r="C2922" t="s">
        <v>3096</v>
      </c>
      <c r="D2922" t="s">
        <v>62</v>
      </c>
    </row>
    <row r="2923" spans="1:4" x14ac:dyDescent="0.25">
      <c r="A2923" t="s">
        <v>360</v>
      </c>
      <c r="B2923" t="s">
        <v>69</v>
      </c>
      <c r="C2923" t="s">
        <v>4077</v>
      </c>
      <c r="D2923" t="s">
        <v>4078</v>
      </c>
    </row>
    <row r="2924" spans="1:4" x14ac:dyDescent="0.25">
      <c r="A2924" t="s">
        <v>371</v>
      </c>
      <c r="B2924" t="s">
        <v>69</v>
      </c>
      <c r="C2924" t="s">
        <v>3096</v>
      </c>
      <c r="D2924" t="s">
        <v>57</v>
      </c>
    </row>
    <row r="2925" spans="1:4" x14ac:dyDescent="0.25">
      <c r="A2925" t="s">
        <v>377</v>
      </c>
      <c r="B2925" t="s">
        <v>69</v>
      </c>
      <c r="C2925" t="s">
        <v>4077</v>
      </c>
      <c r="D2925" t="s">
        <v>3101</v>
      </c>
    </row>
    <row r="2926" spans="1:4" x14ac:dyDescent="0.25">
      <c r="A2926" t="s">
        <v>422</v>
      </c>
      <c r="B2926" t="s">
        <v>70</v>
      </c>
      <c r="C2926" t="s">
        <v>4077</v>
      </c>
      <c r="D2926" t="s">
        <v>50</v>
      </c>
    </row>
    <row r="2927" spans="1:4" x14ac:dyDescent="0.25">
      <c r="A2927" t="s">
        <v>452</v>
      </c>
      <c r="B2927" t="s">
        <v>69</v>
      </c>
      <c r="C2927" t="s">
        <v>4077</v>
      </c>
      <c r="D2927" t="s">
        <v>55</v>
      </c>
    </row>
    <row r="2928" spans="1:4" x14ac:dyDescent="0.25">
      <c r="A2928" t="s">
        <v>454</v>
      </c>
      <c r="B2928" t="s">
        <v>69</v>
      </c>
      <c r="C2928" t="s">
        <v>3096</v>
      </c>
      <c r="D2928" t="s">
        <v>57</v>
      </c>
    </row>
    <row r="2929" spans="1:4" x14ac:dyDescent="0.25">
      <c r="A2929" t="s">
        <v>456</v>
      </c>
      <c r="B2929" t="s">
        <v>70</v>
      </c>
      <c r="C2929" t="s">
        <v>4077</v>
      </c>
      <c r="D2929" t="s">
        <v>56</v>
      </c>
    </row>
    <row r="2930" spans="1:4" x14ac:dyDescent="0.25">
      <c r="A2930" t="s">
        <v>460</v>
      </c>
      <c r="B2930" t="s">
        <v>69</v>
      </c>
      <c r="C2930" t="s">
        <v>3096</v>
      </c>
      <c r="D2930" t="s">
        <v>3101</v>
      </c>
    </row>
    <row r="2931" spans="1:4" x14ac:dyDescent="0.25">
      <c r="A2931" t="s">
        <v>475</v>
      </c>
      <c r="B2931" t="s">
        <v>69</v>
      </c>
      <c r="C2931" t="s">
        <v>4077</v>
      </c>
      <c r="D2931" t="s">
        <v>4078</v>
      </c>
    </row>
    <row r="2932" spans="1:4" x14ac:dyDescent="0.25">
      <c r="A2932" t="s">
        <v>478</v>
      </c>
      <c r="B2932" t="s">
        <v>70</v>
      </c>
      <c r="C2932" t="s">
        <v>3096</v>
      </c>
      <c r="D2932" t="s">
        <v>53</v>
      </c>
    </row>
    <row r="2933" spans="1:4" x14ac:dyDescent="0.25">
      <c r="A2933" t="s">
        <v>490</v>
      </c>
      <c r="B2933" t="s">
        <v>69</v>
      </c>
      <c r="C2933" t="s">
        <v>3096</v>
      </c>
      <c r="D2933" t="s">
        <v>56</v>
      </c>
    </row>
    <row r="2934" spans="1:4" x14ac:dyDescent="0.25">
      <c r="A2934" t="s">
        <v>492</v>
      </c>
      <c r="B2934" t="s">
        <v>69</v>
      </c>
      <c r="C2934" t="s">
        <v>3096</v>
      </c>
      <c r="D2934" t="s">
        <v>58</v>
      </c>
    </row>
    <row r="2935" spans="1:4" x14ac:dyDescent="0.25">
      <c r="A2935" t="s">
        <v>498</v>
      </c>
      <c r="B2935" t="s">
        <v>69</v>
      </c>
      <c r="C2935" t="s">
        <v>4077</v>
      </c>
      <c r="D2935" t="s">
        <v>62</v>
      </c>
    </row>
    <row r="2936" spans="1:4" x14ac:dyDescent="0.25">
      <c r="A2936" t="s">
        <v>503</v>
      </c>
      <c r="B2936" t="s">
        <v>70</v>
      </c>
      <c r="C2936" t="s">
        <v>3096</v>
      </c>
      <c r="D2936" t="s">
        <v>4078</v>
      </c>
    </row>
    <row r="2937" spans="1:4" x14ac:dyDescent="0.25">
      <c r="A2937" t="s">
        <v>521</v>
      </c>
      <c r="B2937" t="s">
        <v>70</v>
      </c>
      <c r="C2937" t="s">
        <v>4077</v>
      </c>
      <c r="D2937" t="s">
        <v>55</v>
      </c>
    </row>
    <row r="2938" spans="1:4" x14ac:dyDescent="0.25">
      <c r="A2938" t="s">
        <v>527</v>
      </c>
      <c r="B2938" t="s">
        <v>70</v>
      </c>
      <c r="C2938" t="s">
        <v>4077</v>
      </c>
      <c r="D2938" t="s">
        <v>58</v>
      </c>
    </row>
    <row r="2939" spans="1:4" x14ac:dyDescent="0.25">
      <c r="A2939" t="s">
        <v>538</v>
      </c>
      <c r="B2939" t="s">
        <v>70</v>
      </c>
      <c r="C2939" t="s">
        <v>3096</v>
      </c>
      <c r="D2939" t="s">
        <v>62</v>
      </c>
    </row>
    <row r="2940" spans="1:4" x14ac:dyDescent="0.25">
      <c r="A2940" t="s">
        <v>564</v>
      </c>
      <c r="B2940" t="s">
        <v>69</v>
      </c>
      <c r="C2940" t="s">
        <v>3096</v>
      </c>
      <c r="D2940" t="s">
        <v>53</v>
      </c>
    </row>
    <row r="2941" spans="1:4" x14ac:dyDescent="0.25">
      <c r="A2941" t="s">
        <v>566</v>
      </c>
      <c r="B2941" t="s">
        <v>70</v>
      </c>
      <c r="C2941" t="s">
        <v>4077</v>
      </c>
      <c r="D2941" t="s">
        <v>53</v>
      </c>
    </row>
    <row r="2942" spans="1:4" x14ac:dyDescent="0.25">
      <c r="A2942" t="s">
        <v>569</v>
      </c>
      <c r="B2942" t="s">
        <v>70</v>
      </c>
      <c r="C2942" t="s">
        <v>3096</v>
      </c>
      <c r="D2942" t="s">
        <v>51</v>
      </c>
    </row>
    <row r="2943" spans="1:4" x14ac:dyDescent="0.25">
      <c r="A2943" t="s">
        <v>594</v>
      </c>
      <c r="B2943" t="s">
        <v>69</v>
      </c>
      <c r="C2943" t="s">
        <v>4077</v>
      </c>
      <c r="D2943" t="s">
        <v>3101</v>
      </c>
    </row>
    <row r="2944" spans="1:4" x14ac:dyDescent="0.25">
      <c r="A2944" t="s">
        <v>608</v>
      </c>
      <c r="B2944" t="s">
        <v>70</v>
      </c>
      <c r="C2944" t="s">
        <v>3096</v>
      </c>
      <c r="D2944" t="s">
        <v>54</v>
      </c>
    </row>
    <row r="2945" spans="1:4" x14ac:dyDescent="0.25">
      <c r="A2945" t="s">
        <v>630</v>
      </c>
      <c r="B2945" t="s">
        <v>69</v>
      </c>
      <c r="C2945" t="s">
        <v>3096</v>
      </c>
      <c r="D2945" t="s">
        <v>55</v>
      </c>
    </row>
    <row r="2946" spans="1:4" x14ac:dyDescent="0.25">
      <c r="A2946" t="s">
        <v>637</v>
      </c>
      <c r="B2946" t="s">
        <v>70</v>
      </c>
      <c r="C2946" t="s">
        <v>4077</v>
      </c>
      <c r="D2946" t="s">
        <v>51</v>
      </c>
    </row>
    <row r="2947" spans="1:4" x14ac:dyDescent="0.25">
      <c r="A2947" t="s">
        <v>645</v>
      </c>
      <c r="B2947" t="s">
        <v>70</v>
      </c>
      <c r="C2947" t="s">
        <v>3096</v>
      </c>
      <c r="D2947" t="s">
        <v>3101</v>
      </c>
    </row>
    <row r="2948" spans="1:4" x14ac:dyDescent="0.25">
      <c r="A2948" t="s">
        <v>647</v>
      </c>
      <c r="B2948" t="s">
        <v>70</v>
      </c>
      <c r="C2948" t="s">
        <v>3096</v>
      </c>
      <c r="D2948" t="s">
        <v>3100</v>
      </c>
    </row>
    <row r="2949" spans="1:4" x14ac:dyDescent="0.25">
      <c r="A2949" t="s">
        <v>653</v>
      </c>
      <c r="B2949" t="s">
        <v>69</v>
      </c>
      <c r="C2949" t="s">
        <v>3096</v>
      </c>
      <c r="D2949" t="s">
        <v>53</v>
      </c>
    </row>
    <row r="2950" spans="1:4" x14ac:dyDescent="0.25">
      <c r="A2950" t="s">
        <v>665</v>
      </c>
      <c r="B2950" t="s">
        <v>70</v>
      </c>
      <c r="C2950" t="s">
        <v>4077</v>
      </c>
      <c r="D2950" t="s">
        <v>55</v>
      </c>
    </row>
    <row r="2951" spans="1:4" x14ac:dyDescent="0.25">
      <c r="A2951" t="s">
        <v>667</v>
      </c>
      <c r="B2951" t="s">
        <v>69</v>
      </c>
      <c r="C2951" t="s">
        <v>4077</v>
      </c>
      <c r="D2951" t="s">
        <v>56</v>
      </c>
    </row>
    <row r="2952" spans="1:4" x14ac:dyDescent="0.25">
      <c r="A2952" t="s">
        <v>672</v>
      </c>
      <c r="B2952" t="s">
        <v>69</v>
      </c>
      <c r="C2952" t="s">
        <v>4077</v>
      </c>
      <c r="D2952" t="s">
        <v>54</v>
      </c>
    </row>
    <row r="2953" spans="1:4" x14ac:dyDescent="0.25">
      <c r="A2953" t="s">
        <v>696</v>
      </c>
      <c r="B2953" t="s">
        <v>69</v>
      </c>
      <c r="C2953" t="s">
        <v>3096</v>
      </c>
      <c r="D2953" t="s">
        <v>49</v>
      </c>
    </row>
    <row r="2954" spans="1:4" x14ac:dyDescent="0.25">
      <c r="A2954" t="s">
        <v>727</v>
      </c>
      <c r="B2954" t="s">
        <v>69</v>
      </c>
      <c r="C2954" t="s">
        <v>3096</v>
      </c>
      <c r="D2954" t="s">
        <v>54</v>
      </c>
    </row>
    <row r="2955" spans="1:4" x14ac:dyDescent="0.25">
      <c r="A2955" t="s">
        <v>744</v>
      </c>
      <c r="B2955" t="s">
        <v>70</v>
      </c>
      <c r="C2955" t="s">
        <v>4077</v>
      </c>
      <c r="D2955" t="s">
        <v>55</v>
      </c>
    </row>
    <row r="2956" spans="1:4" x14ac:dyDescent="0.25">
      <c r="A2956" t="s">
        <v>764</v>
      </c>
      <c r="B2956" t="s">
        <v>70</v>
      </c>
      <c r="C2956" t="s">
        <v>3096</v>
      </c>
      <c r="D2956" t="s">
        <v>3100</v>
      </c>
    </row>
    <row r="2957" spans="1:4" x14ac:dyDescent="0.25">
      <c r="A2957" t="s">
        <v>781</v>
      </c>
      <c r="B2957" t="s">
        <v>70</v>
      </c>
      <c r="C2957" t="s">
        <v>3096</v>
      </c>
      <c r="D2957" t="s">
        <v>55</v>
      </c>
    </row>
    <row r="2958" spans="1:4" x14ac:dyDescent="0.25">
      <c r="A2958" t="s">
        <v>795</v>
      </c>
      <c r="B2958" t="s">
        <v>69</v>
      </c>
      <c r="C2958" t="s">
        <v>4077</v>
      </c>
      <c r="D2958" t="s">
        <v>54</v>
      </c>
    </row>
    <row r="2959" spans="1:4" x14ac:dyDescent="0.25">
      <c r="A2959" t="s">
        <v>799</v>
      </c>
      <c r="B2959" t="s">
        <v>69</v>
      </c>
      <c r="C2959" t="s">
        <v>3096</v>
      </c>
      <c r="D2959" t="s">
        <v>3101</v>
      </c>
    </row>
    <row r="2960" spans="1:4" x14ac:dyDescent="0.25">
      <c r="A2960" t="s">
        <v>801</v>
      </c>
      <c r="B2960" t="s">
        <v>70</v>
      </c>
      <c r="C2960" t="s">
        <v>4077</v>
      </c>
      <c r="D2960" t="s">
        <v>55</v>
      </c>
    </row>
    <row r="2961" spans="1:4" x14ac:dyDescent="0.25">
      <c r="A2961" t="s">
        <v>806</v>
      </c>
      <c r="B2961" t="s">
        <v>69</v>
      </c>
      <c r="C2961" t="s">
        <v>3096</v>
      </c>
      <c r="D2961" t="s">
        <v>3101</v>
      </c>
    </row>
    <row r="2962" spans="1:4" x14ac:dyDescent="0.25">
      <c r="A2962" t="s">
        <v>836</v>
      </c>
      <c r="B2962" t="s">
        <v>69</v>
      </c>
      <c r="C2962" t="s">
        <v>3096</v>
      </c>
      <c r="D2962" t="s">
        <v>50</v>
      </c>
    </row>
    <row r="2963" spans="1:4" x14ac:dyDescent="0.25">
      <c r="A2963" t="s">
        <v>876</v>
      </c>
      <c r="B2963" t="s">
        <v>69</v>
      </c>
      <c r="C2963" t="s">
        <v>4077</v>
      </c>
      <c r="D2963" t="s">
        <v>4078</v>
      </c>
    </row>
    <row r="2964" spans="1:4" x14ac:dyDescent="0.25">
      <c r="A2964" t="s">
        <v>892</v>
      </c>
      <c r="B2964" t="s">
        <v>69</v>
      </c>
      <c r="C2964" t="s">
        <v>3096</v>
      </c>
      <c r="D2964" t="s">
        <v>59</v>
      </c>
    </row>
    <row r="2965" spans="1:4" x14ac:dyDescent="0.25">
      <c r="A2965" t="s">
        <v>894</v>
      </c>
      <c r="B2965" t="s">
        <v>70</v>
      </c>
      <c r="C2965" t="s">
        <v>3096</v>
      </c>
      <c r="D2965" t="s">
        <v>51</v>
      </c>
    </row>
    <row r="2966" spans="1:4" x14ac:dyDescent="0.25">
      <c r="A2966" t="s">
        <v>906</v>
      </c>
      <c r="B2966" t="s">
        <v>70</v>
      </c>
      <c r="C2966" t="s">
        <v>4077</v>
      </c>
      <c r="D2966" t="s">
        <v>52</v>
      </c>
    </row>
    <row r="2967" spans="1:4" x14ac:dyDescent="0.25">
      <c r="A2967" t="s">
        <v>910</v>
      </c>
      <c r="B2967" t="s">
        <v>69</v>
      </c>
      <c r="C2967" t="s">
        <v>3096</v>
      </c>
      <c r="D2967" t="s">
        <v>4078</v>
      </c>
    </row>
    <row r="2968" spans="1:4" x14ac:dyDescent="0.25">
      <c r="A2968" t="s">
        <v>917</v>
      </c>
      <c r="B2968" t="s">
        <v>70</v>
      </c>
      <c r="C2968" t="s">
        <v>3096</v>
      </c>
      <c r="D2968" t="s">
        <v>53</v>
      </c>
    </row>
    <row r="2969" spans="1:4" x14ac:dyDescent="0.25">
      <c r="A2969" t="s">
        <v>934</v>
      </c>
      <c r="B2969" t="s">
        <v>69</v>
      </c>
      <c r="C2969" t="s">
        <v>3096</v>
      </c>
      <c r="D2969" t="s">
        <v>59</v>
      </c>
    </row>
    <row r="2970" spans="1:4" x14ac:dyDescent="0.25">
      <c r="A2970" t="s">
        <v>943</v>
      </c>
      <c r="B2970" t="s">
        <v>69</v>
      </c>
      <c r="C2970" t="s">
        <v>3096</v>
      </c>
      <c r="D2970" t="s">
        <v>58</v>
      </c>
    </row>
    <row r="2971" spans="1:4" x14ac:dyDescent="0.25">
      <c r="A2971" t="s">
        <v>948</v>
      </c>
      <c r="B2971" t="s">
        <v>69</v>
      </c>
      <c r="C2971" t="s">
        <v>4077</v>
      </c>
      <c r="D2971" t="s">
        <v>53</v>
      </c>
    </row>
    <row r="2972" spans="1:4" x14ac:dyDescent="0.25">
      <c r="A2972" t="s">
        <v>962</v>
      </c>
      <c r="B2972" t="s">
        <v>70</v>
      </c>
      <c r="C2972" t="s">
        <v>4077</v>
      </c>
      <c r="D2972" t="s">
        <v>64</v>
      </c>
    </row>
    <row r="2973" spans="1:4" x14ac:dyDescent="0.25">
      <c r="A2973" t="s">
        <v>965</v>
      </c>
      <c r="B2973" t="s">
        <v>69</v>
      </c>
      <c r="C2973" t="s">
        <v>3096</v>
      </c>
      <c r="D2973" t="s">
        <v>3100</v>
      </c>
    </row>
    <row r="2974" spans="1:4" x14ac:dyDescent="0.25">
      <c r="A2974" t="s">
        <v>976</v>
      </c>
      <c r="B2974" t="s">
        <v>70</v>
      </c>
      <c r="C2974" t="s">
        <v>4077</v>
      </c>
      <c r="D2974" t="s">
        <v>56</v>
      </c>
    </row>
    <row r="2975" spans="1:4" x14ac:dyDescent="0.25">
      <c r="A2975" t="s">
        <v>981</v>
      </c>
      <c r="B2975" t="s">
        <v>69</v>
      </c>
      <c r="C2975" t="s">
        <v>3096</v>
      </c>
      <c r="D2975" t="s">
        <v>53</v>
      </c>
    </row>
    <row r="2976" spans="1:4" x14ac:dyDescent="0.25">
      <c r="A2976" t="s">
        <v>984</v>
      </c>
      <c r="B2976" t="s">
        <v>69</v>
      </c>
      <c r="C2976" t="s">
        <v>3096</v>
      </c>
      <c r="D2976" t="s">
        <v>53</v>
      </c>
    </row>
    <row r="2977" spans="1:4" x14ac:dyDescent="0.25">
      <c r="A2977" t="s">
        <v>989</v>
      </c>
      <c r="B2977" t="s">
        <v>70</v>
      </c>
      <c r="C2977" t="s">
        <v>4077</v>
      </c>
      <c r="D2977" t="s">
        <v>55</v>
      </c>
    </row>
    <row r="2978" spans="1:4" x14ac:dyDescent="0.25">
      <c r="A2978" t="s">
        <v>991</v>
      </c>
      <c r="B2978" t="s">
        <v>69</v>
      </c>
      <c r="C2978" t="s">
        <v>3096</v>
      </c>
      <c r="D2978" t="s">
        <v>49</v>
      </c>
    </row>
    <row r="2979" spans="1:4" x14ac:dyDescent="0.25">
      <c r="A2979" t="s">
        <v>994</v>
      </c>
      <c r="B2979" t="s">
        <v>69</v>
      </c>
      <c r="C2979" t="s">
        <v>4077</v>
      </c>
      <c r="D2979" t="s">
        <v>3101</v>
      </c>
    </row>
    <row r="2980" spans="1:4" x14ac:dyDescent="0.25">
      <c r="A2980" t="s">
        <v>1010</v>
      </c>
      <c r="B2980" t="s">
        <v>69</v>
      </c>
      <c r="C2980" t="s">
        <v>3096</v>
      </c>
      <c r="D2980" t="s">
        <v>4078</v>
      </c>
    </row>
    <row r="2981" spans="1:4" x14ac:dyDescent="0.25">
      <c r="A2981" t="s">
        <v>1043</v>
      </c>
      <c r="B2981" t="s">
        <v>69</v>
      </c>
      <c r="C2981" t="s">
        <v>3096</v>
      </c>
      <c r="D2981" t="s">
        <v>64</v>
      </c>
    </row>
    <row r="2982" spans="1:4" x14ac:dyDescent="0.25">
      <c r="A2982" t="s">
        <v>1051</v>
      </c>
      <c r="B2982" t="s">
        <v>69</v>
      </c>
      <c r="C2982" t="s">
        <v>3096</v>
      </c>
      <c r="D2982" t="s">
        <v>55</v>
      </c>
    </row>
    <row r="2983" spans="1:4" x14ac:dyDescent="0.25">
      <c r="A2983" t="s">
        <v>1054</v>
      </c>
      <c r="B2983" t="s">
        <v>70</v>
      </c>
      <c r="C2983" t="s">
        <v>4077</v>
      </c>
      <c r="D2983" t="s">
        <v>55</v>
      </c>
    </row>
    <row r="2984" spans="1:4" x14ac:dyDescent="0.25">
      <c r="A2984" t="s">
        <v>1075</v>
      </c>
      <c r="B2984" t="s">
        <v>70</v>
      </c>
      <c r="C2984" t="s">
        <v>3096</v>
      </c>
      <c r="D2984" t="s">
        <v>57</v>
      </c>
    </row>
    <row r="2985" spans="1:4" x14ac:dyDescent="0.25">
      <c r="A2985" t="s">
        <v>1083</v>
      </c>
      <c r="B2985" t="s">
        <v>70</v>
      </c>
      <c r="C2985" t="s">
        <v>3096</v>
      </c>
      <c r="D2985" t="s">
        <v>4078</v>
      </c>
    </row>
    <row r="2986" spans="1:4" x14ac:dyDescent="0.25">
      <c r="A2986" t="s">
        <v>1088</v>
      </c>
      <c r="B2986" t="s">
        <v>70</v>
      </c>
      <c r="C2986" t="s">
        <v>4077</v>
      </c>
      <c r="D2986" t="s">
        <v>53</v>
      </c>
    </row>
    <row r="2987" spans="1:4" x14ac:dyDescent="0.25">
      <c r="A2987" t="s">
        <v>1093</v>
      </c>
      <c r="B2987" t="s">
        <v>69</v>
      </c>
      <c r="C2987" t="s">
        <v>3096</v>
      </c>
      <c r="D2987" t="s">
        <v>48</v>
      </c>
    </row>
    <row r="2988" spans="1:4" x14ac:dyDescent="0.25">
      <c r="A2988" t="s">
        <v>1104</v>
      </c>
      <c r="B2988" t="s">
        <v>69</v>
      </c>
      <c r="C2988" t="s">
        <v>3096</v>
      </c>
      <c r="D2988" t="s">
        <v>53</v>
      </c>
    </row>
    <row r="2989" spans="1:4" x14ac:dyDescent="0.25">
      <c r="A2989" t="s">
        <v>1111</v>
      </c>
      <c r="B2989" t="s">
        <v>69</v>
      </c>
      <c r="C2989" t="s">
        <v>4077</v>
      </c>
      <c r="D2989" t="s">
        <v>55</v>
      </c>
    </row>
    <row r="2990" spans="1:4" x14ac:dyDescent="0.25">
      <c r="A2990" t="s">
        <v>1120</v>
      </c>
      <c r="B2990" t="s">
        <v>69</v>
      </c>
      <c r="C2990" t="s">
        <v>3096</v>
      </c>
      <c r="D2990" t="s">
        <v>54</v>
      </c>
    </row>
    <row r="2991" spans="1:4" x14ac:dyDescent="0.25">
      <c r="A2991" t="s">
        <v>1134</v>
      </c>
      <c r="B2991" t="s">
        <v>70</v>
      </c>
      <c r="C2991" t="s">
        <v>4077</v>
      </c>
      <c r="D2991" t="s">
        <v>4078</v>
      </c>
    </row>
    <row r="2992" spans="1:4" x14ac:dyDescent="0.25">
      <c r="A2992" t="s">
        <v>1143</v>
      </c>
      <c r="B2992" t="s">
        <v>69</v>
      </c>
      <c r="C2992" t="s">
        <v>4077</v>
      </c>
      <c r="D2992" t="s">
        <v>55</v>
      </c>
    </row>
    <row r="2993" spans="1:4" x14ac:dyDescent="0.25">
      <c r="A2993" t="s">
        <v>1151</v>
      </c>
      <c r="B2993" t="s">
        <v>70</v>
      </c>
      <c r="C2993" t="s">
        <v>4077</v>
      </c>
      <c r="D2993" t="s">
        <v>55</v>
      </c>
    </row>
    <row r="2994" spans="1:4" x14ac:dyDescent="0.25">
      <c r="A2994" t="s">
        <v>1155</v>
      </c>
      <c r="B2994" t="s">
        <v>69</v>
      </c>
      <c r="C2994" t="s">
        <v>4077</v>
      </c>
      <c r="D2994" t="s">
        <v>3101</v>
      </c>
    </row>
    <row r="2995" spans="1:4" x14ac:dyDescent="0.25">
      <c r="A2995" t="s">
        <v>1165</v>
      </c>
      <c r="B2995" t="s">
        <v>70</v>
      </c>
      <c r="C2995" t="s">
        <v>3096</v>
      </c>
      <c r="D2995" t="s">
        <v>53</v>
      </c>
    </row>
    <row r="2996" spans="1:4" x14ac:dyDescent="0.25">
      <c r="A2996" t="s">
        <v>1178</v>
      </c>
      <c r="B2996" t="s">
        <v>70</v>
      </c>
      <c r="C2996" t="s">
        <v>4077</v>
      </c>
      <c r="D2996" t="s">
        <v>3101</v>
      </c>
    </row>
    <row r="2997" spans="1:4" x14ac:dyDescent="0.25">
      <c r="A2997" t="s">
        <v>1182</v>
      </c>
      <c r="B2997" t="s">
        <v>69</v>
      </c>
      <c r="C2997" t="s">
        <v>3096</v>
      </c>
      <c r="D2997" t="s">
        <v>53</v>
      </c>
    </row>
    <row r="2998" spans="1:4" x14ac:dyDescent="0.25">
      <c r="A2998" t="s">
        <v>1226</v>
      </c>
      <c r="B2998" t="s">
        <v>70</v>
      </c>
      <c r="C2998" t="s">
        <v>4077</v>
      </c>
      <c r="D2998" t="s">
        <v>53</v>
      </c>
    </row>
    <row r="2999" spans="1:4" x14ac:dyDescent="0.25">
      <c r="A2999" t="s">
        <v>1235</v>
      </c>
      <c r="B2999" t="s">
        <v>69</v>
      </c>
      <c r="C2999" t="s">
        <v>3096</v>
      </c>
      <c r="D2999" t="s">
        <v>56</v>
      </c>
    </row>
    <row r="3000" spans="1:4" x14ac:dyDescent="0.25">
      <c r="A3000" t="s">
        <v>1239</v>
      </c>
      <c r="B3000" t="s">
        <v>70</v>
      </c>
      <c r="C3000" t="s">
        <v>3096</v>
      </c>
      <c r="D3000" t="s">
        <v>56</v>
      </c>
    </row>
    <row r="3001" spans="1:4" x14ac:dyDescent="0.25">
      <c r="A3001" t="s">
        <v>1241</v>
      </c>
      <c r="B3001" t="s">
        <v>69</v>
      </c>
      <c r="C3001" t="s">
        <v>4077</v>
      </c>
      <c r="D3001" t="s">
        <v>54</v>
      </c>
    </row>
    <row r="3002" spans="1:4" x14ac:dyDescent="0.25">
      <c r="A3002" t="s">
        <v>1244</v>
      </c>
      <c r="B3002" t="s">
        <v>70</v>
      </c>
      <c r="C3002" t="s">
        <v>3096</v>
      </c>
      <c r="D3002" t="s">
        <v>55</v>
      </c>
    </row>
    <row r="3003" spans="1:4" x14ac:dyDescent="0.25">
      <c r="A3003" t="s">
        <v>1250</v>
      </c>
      <c r="B3003" t="s">
        <v>70</v>
      </c>
      <c r="C3003" t="s">
        <v>3096</v>
      </c>
      <c r="D3003" t="s">
        <v>62</v>
      </c>
    </row>
    <row r="3004" spans="1:4" x14ac:dyDescent="0.25">
      <c r="A3004" t="s">
        <v>1266</v>
      </c>
      <c r="B3004" t="s">
        <v>69</v>
      </c>
      <c r="C3004" t="s">
        <v>4077</v>
      </c>
      <c r="D3004" t="s">
        <v>53</v>
      </c>
    </row>
    <row r="3005" spans="1:4" x14ac:dyDescent="0.25">
      <c r="A3005" t="s">
        <v>1268</v>
      </c>
      <c r="B3005" t="s">
        <v>70</v>
      </c>
      <c r="C3005" t="s">
        <v>3096</v>
      </c>
      <c r="D3005" t="s">
        <v>53</v>
      </c>
    </row>
    <row r="3006" spans="1:4" x14ac:dyDescent="0.25">
      <c r="A3006" t="s">
        <v>1289</v>
      </c>
      <c r="B3006" t="s">
        <v>69</v>
      </c>
      <c r="C3006" t="s">
        <v>4077</v>
      </c>
      <c r="D3006" t="s">
        <v>65</v>
      </c>
    </row>
    <row r="3007" spans="1:4" x14ac:dyDescent="0.25">
      <c r="A3007" t="s">
        <v>1336</v>
      </c>
      <c r="B3007" t="s">
        <v>70</v>
      </c>
      <c r="C3007" t="s">
        <v>4077</v>
      </c>
      <c r="D3007" t="s">
        <v>4078</v>
      </c>
    </row>
    <row r="3008" spans="1:4" x14ac:dyDescent="0.25">
      <c r="A3008" t="s">
        <v>1340</v>
      </c>
      <c r="B3008" t="s">
        <v>69</v>
      </c>
      <c r="C3008" t="s">
        <v>3096</v>
      </c>
      <c r="D3008" t="s">
        <v>53</v>
      </c>
    </row>
    <row r="3009" spans="1:4" x14ac:dyDescent="0.25">
      <c r="A3009" t="s">
        <v>1362</v>
      </c>
      <c r="B3009" t="s">
        <v>70</v>
      </c>
      <c r="C3009" t="s">
        <v>3096</v>
      </c>
      <c r="D3009" t="s">
        <v>53</v>
      </c>
    </row>
    <row r="3010" spans="1:4" x14ac:dyDescent="0.25">
      <c r="A3010" t="s">
        <v>1368</v>
      </c>
      <c r="B3010" t="s">
        <v>70</v>
      </c>
      <c r="C3010" t="s">
        <v>3096</v>
      </c>
      <c r="D3010" t="s">
        <v>61</v>
      </c>
    </row>
    <row r="3011" spans="1:4" x14ac:dyDescent="0.25">
      <c r="A3011" t="s">
        <v>1380</v>
      </c>
      <c r="B3011" t="s">
        <v>70</v>
      </c>
      <c r="C3011" t="s">
        <v>3096</v>
      </c>
      <c r="D3011" t="s">
        <v>57</v>
      </c>
    </row>
    <row r="3012" spans="1:4" x14ac:dyDescent="0.25">
      <c r="A3012" t="s">
        <v>1394</v>
      </c>
      <c r="B3012" t="s">
        <v>70</v>
      </c>
      <c r="C3012" t="s">
        <v>3096</v>
      </c>
      <c r="D3012" t="s">
        <v>52</v>
      </c>
    </row>
    <row r="3013" spans="1:4" x14ac:dyDescent="0.25">
      <c r="A3013" t="s">
        <v>1411</v>
      </c>
      <c r="B3013" t="s">
        <v>70</v>
      </c>
      <c r="C3013" t="s">
        <v>3096</v>
      </c>
      <c r="D3013" t="s">
        <v>55</v>
      </c>
    </row>
    <row r="3014" spans="1:4" x14ac:dyDescent="0.25">
      <c r="A3014" t="s">
        <v>1424</v>
      </c>
      <c r="B3014" t="s">
        <v>69</v>
      </c>
      <c r="C3014" t="s">
        <v>3096</v>
      </c>
      <c r="D3014" t="s">
        <v>50</v>
      </c>
    </row>
    <row r="3015" spans="1:4" x14ac:dyDescent="0.25">
      <c r="A3015" t="s">
        <v>1426</v>
      </c>
      <c r="B3015" t="s">
        <v>69</v>
      </c>
      <c r="C3015" t="s">
        <v>3096</v>
      </c>
      <c r="D3015" t="s">
        <v>62</v>
      </c>
    </row>
    <row r="3016" spans="1:4" x14ac:dyDescent="0.25">
      <c r="A3016" t="s">
        <v>1431</v>
      </c>
      <c r="B3016" t="s">
        <v>70</v>
      </c>
      <c r="C3016" t="s">
        <v>3096</v>
      </c>
      <c r="D3016" t="s">
        <v>54</v>
      </c>
    </row>
    <row r="3017" spans="1:4" x14ac:dyDescent="0.25">
      <c r="A3017" t="s">
        <v>1434</v>
      </c>
      <c r="B3017" t="s">
        <v>69</v>
      </c>
      <c r="C3017" t="s">
        <v>3096</v>
      </c>
      <c r="D3017" t="s">
        <v>53</v>
      </c>
    </row>
    <row r="3018" spans="1:4" x14ac:dyDescent="0.25">
      <c r="A3018" t="s">
        <v>1450</v>
      </c>
      <c r="B3018" t="s">
        <v>69</v>
      </c>
      <c r="C3018" t="s">
        <v>3096</v>
      </c>
      <c r="D3018" t="s">
        <v>59</v>
      </c>
    </row>
    <row r="3019" spans="1:4" x14ac:dyDescent="0.25">
      <c r="A3019" t="s">
        <v>1452</v>
      </c>
      <c r="B3019" t="s">
        <v>70</v>
      </c>
      <c r="C3019" t="s">
        <v>3096</v>
      </c>
      <c r="D3019" t="s">
        <v>61</v>
      </c>
    </row>
    <row r="3020" spans="1:4" x14ac:dyDescent="0.25">
      <c r="A3020" t="s">
        <v>1461</v>
      </c>
      <c r="B3020" t="s">
        <v>69</v>
      </c>
      <c r="C3020" t="s">
        <v>3096</v>
      </c>
      <c r="D3020" t="s">
        <v>54</v>
      </c>
    </row>
    <row r="3021" spans="1:4" x14ac:dyDescent="0.25">
      <c r="A3021" t="s">
        <v>1507</v>
      </c>
      <c r="B3021" t="s">
        <v>69</v>
      </c>
      <c r="C3021" t="s">
        <v>3096</v>
      </c>
      <c r="D3021" t="s">
        <v>56</v>
      </c>
    </row>
    <row r="3022" spans="1:4" x14ac:dyDescent="0.25">
      <c r="A3022" t="s">
        <v>1518</v>
      </c>
      <c r="B3022" t="s">
        <v>70</v>
      </c>
      <c r="C3022" t="s">
        <v>3096</v>
      </c>
      <c r="D3022" t="s">
        <v>53</v>
      </c>
    </row>
    <row r="3023" spans="1:4" x14ac:dyDescent="0.25">
      <c r="A3023" t="s">
        <v>1524</v>
      </c>
      <c r="B3023" t="s">
        <v>70</v>
      </c>
      <c r="C3023" t="s">
        <v>3096</v>
      </c>
      <c r="D3023" t="s">
        <v>56</v>
      </c>
    </row>
    <row r="3024" spans="1:4" x14ac:dyDescent="0.25">
      <c r="A3024" t="s">
        <v>1540</v>
      </c>
      <c r="B3024" t="s">
        <v>69</v>
      </c>
      <c r="C3024" t="s">
        <v>3096</v>
      </c>
      <c r="D3024" t="s">
        <v>51</v>
      </c>
    </row>
    <row r="3025" spans="1:4" x14ac:dyDescent="0.25">
      <c r="A3025" t="s">
        <v>1556</v>
      </c>
      <c r="B3025" t="s">
        <v>70</v>
      </c>
      <c r="C3025" t="s">
        <v>3096</v>
      </c>
      <c r="D3025" t="s">
        <v>48</v>
      </c>
    </row>
    <row r="3026" spans="1:4" x14ac:dyDescent="0.25">
      <c r="A3026" t="s">
        <v>1599</v>
      </c>
      <c r="B3026" t="s">
        <v>70</v>
      </c>
      <c r="C3026" t="s">
        <v>3096</v>
      </c>
      <c r="D3026" t="s">
        <v>64</v>
      </c>
    </row>
    <row r="3027" spans="1:4" x14ac:dyDescent="0.25">
      <c r="A3027" t="s">
        <v>1615</v>
      </c>
      <c r="B3027" t="s">
        <v>69</v>
      </c>
      <c r="C3027" t="s">
        <v>4077</v>
      </c>
      <c r="D3027" t="s">
        <v>61</v>
      </c>
    </row>
    <row r="3028" spans="1:4" x14ac:dyDescent="0.25">
      <c r="A3028" t="s">
        <v>1620</v>
      </c>
      <c r="B3028" t="s">
        <v>69</v>
      </c>
      <c r="C3028" t="s">
        <v>4077</v>
      </c>
      <c r="D3028" t="s">
        <v>56</v>
      </c>
    </row>
    <row r="3029" spans="1:4" x14ac:dyDescent="0.25">
      <c r="A3029" t="s">
        <v>1622</v>
      </c>
      <c r="B3029" t="s">
        <v>70</v>
      </c>
      <c r="C3029" t="s">
        <v>4077</v>
      </c>
      <c r="D3029" t="s">
        <v>51</v>
      </c>
    </row>
    <row r="3030" spans="1:4" x14ac:dyDescent="0.25">
      <c r="A3030" t="s">
        <v>1644</v>
      </c>
      <c r="B3030" t="s">
        <v>70</v>
      </c>
      <c r="C3030" t="s">
        <v>4077</v>
      </c>
      <c r="D3030" t="s">
        <v>50</v>
      </c>
    </row>
    <row r="3031" spans="1:4" x14ac:dyDescent="0.25">
      <c r="A3031" t="s">
        <v>1650</v>
      </c>
      <c r="B3031" t="s">
        <v>70</v>
      </c>
      <c r="C3031" t="s">
        <v>4077</v>
      </c>
      <c r="D3031" t="s">
        <v>53</v>
      </c>
    </row>
    <row r="3032" spans="1:4" x14ac:dyDescent="0.25">
      <c r="A3032" t="s">
        <v>1660</v>
      </c>
      <c r="B3032" t="s">
        <v>69</v>
      </c>
      <c r="C3032" t="s">
        <v>4077</v>
      </c>
      <c r="D3032" t="s">
        <v>61</v>
      </c>
    </row>
    <row r="3033" spans="1:4" x14ac:dyDescent="0.25">
      <c r="A3033" t="s">
        <v>1670</v>
      </c>
      <c r="B3033" t="s">
        <v>70</v>
      </c>
      <c r="C3033" t="s">
        <v>4077</v>
      </c>
      <c r="D3033" t="s">
        <v>55</v>
      </c>
    </row>
    <row r="3034" spans="1:4" x14ac:dyDescent="0.25">
      <c r="A3034" t="s">
        <v>1674</v>
      </c>
      <c r="B3034" t="s">
        <v>70</v>
      </c>
      <c r="C3034" t="s">
        <v>4077</v>
      </c>
      <c r="D3034" t="s">
        <v>56</v>
      </c>
    </row>
    <row r="3035" spans="1:4" x14ac:dyDescent="0.25">
      <c r="A3035" t="s">
        <v>1715</v>
      </c>
      <c r="B3035" t="s">
        <v>69</v>
      </c>
      <c r="C3035" t="s">
        <v>4077</v>
      </c>
      <c r="D3035" t="s">
        <v>54</v>
      </c>
    </row>
    <row r="3036" spans="1:4" x14ac:dyDescent="0.25">
      <c r="A3036" t="s">
        <v>1759</v>
      </c>
      <c r="B3036" t="s">
        <v>69</v>
      </c>
      <c r="C3036" t="s">
        <v>4077</v>
      </c>
      <c r="D3036" t="s">
        <v>3101</v>
      </c>
    </row>
    <row r="3037" spans="1:4" x14ac:dyDescent="0.25">
      <c r="A3037" t="s">
        <v>1761</v>
      </c>
      <c r="B3037" t="s">
        <v>70</v>
      </c>
      <c r="C3037" t="s">
        <v>4077</v>
      </c>
      <c r="D3037" t="s">
        <v>54</v>
      </c>
    </row>
    <row r="3038" spans="1:4" x14ac:dyDescent="0.25">
      <c r="A3038" t="s">
        <v>1790</v>
      </c>
      <c r="B3038" t="s">
        <v>69</v>
      </c>
      <c r="C3038" t="s">
        <v>4077</v>
      </c>
      <c r="D3038" t="s">
        <v>53</v>
      </c>
    </row>
    <row r="3039" spans="1:4" x14ac:dyDescent="0.25">
      <c r="A3039" t="s">
        <v>1801</v>
      </c>
      <c r="B3039" t="s">
        <v>70</v>
      </c>
      <c r="C3039" t="s">
        <v>4077</v>
      </c>
      <c r="D3039" t="s">
        <v>56</v>
      </c>
    </row>
    <row r="3040" spans="1:4" x14ac:dyDescent="0.25">
      <c r="A3040" t="s">
        <v>1802</v>
      </c>
      <c r="B3040" t="s">
        <v>69</v>
      </c>
      <c r="C3040" t="s">
        <v>4077</v>
      </c>
      <c r="D3040" t="s">
        <v>60</v>
      </c>
    </row>
    <row r="3041" spans="1:4" x14ac:dyDescent="0.25">
      <c r="A3041" t="s">
        <v>1804</v>
      </c>
      <c r="B3041" t="s">
        <v>70</v>
      </c>
      <c r="C3041" t="s">
        <v>4077</v>
      </c>
      <c r="D3041" t="s">
        <v>62</v>
      </c>
    </row>
    <row r="3042" spans="1:4" x14ac:dyDescent="0.25">
      <c r="A3042" t="s">
        <v>1807</v>
      </c>
      <c r="B3042" t="s">
        <v>69</v>
      </c>
      <c r="C3042" t="s">
        <v>4077</v>
      </c>
      <c r="D3042" t="s">
        <v>57</v>
      </c>
    </row>
    <row r="3043" spans="1:4" x14ac:dyDescent="0.25">
      <c r="A3043" t="s">
        <v>1845</v>
      </c>
      <c r="B3043" t="s">
        <v>70</v>
      </c>
      <c r="C3043" t="s">
        <v>4077</v>
      </c>
      <c r="D3043" t="s">
        <v>54</v>
      </c>
    </row>
    <row r="3044" spans="1:4" x14ac:dyDescent="0.25">
      <c r="A3044" t="s">
        <v>1874</v>
      </c>
      <c r="B3044" t="s">
        <v>69</v>
      </c>
      <c r="C3044" t="s">
        <v>4077</v>
      </c>
      <c r="D3044" t="s">
        <v>60</v>
      </c>
    </row>
    <row r="3045" spans="1:4" x14ac:dyDescent="0.25">
      <c r="A3045" t="s">
        <v>1876</v>
      </c>
      <c r="B3045" t="s">
        <v>70</v>
      </c>
      <c r="C3045" t="s">
        <v>4077</v>
      </c>
      <c r="D3045" t="s">
        <v>54</v>
      </c>
    </row>
    <row r="3046" spans="1:4" x14ac:dyDescent="0.25">
      <c r="A3046" t="s">
        <v>1880</v>
      </c>
      <c r="B3046" t="s">
        <v>69</v>
      </c>
      <c r="C3046" t="s">
        <v>3096</v>
      </c>
      <c r="D3046" t="s">
        <v>56</v>
      </c>
    </row>
    <row r="3047" spans="1:4" x14ac:dyDescent="0.25">
      <c r="A3047" t="s">
        <v>1913</v>
      </c>
      <c r="B3047" t="s">
        <v>70</v>
      </c>
      <c r="C3047" t="s">
        <v>3096</v>
      </c>
      <c r="D3047" t="s">
        <v>53</v>
      </c>
    </row>
    <row r="3048" spans="1:4" x14ac:dyDescent="0.25">
      <c r="A3048" t="s">
        <v>1927</v>
      </c>
      <c r="B3048" t="s">
        <v>70</v>
      </c>
      <c r="C3048" t="s">
        <v>3096</v>
      </c>
      <c r="D3048" t="s">
        <v>59</v>
      </c>
    </row>
    <row r="3049" spans="1:4" x14ac:dyDescent="0.25">
      <c r="A3049" t="s">
        <v>1930</v>
      </c>
      <c r="B3049" t="s">
        <v>70</v>
      </c>
      <c r="C3049" t="s">
        <v>3096</v>
      </c>
      <c r="D3049" t="s">
        <v>49</v>
      </c>
    </row>
    <row r="3050" spans="1:4" x14ac:dyDescent="0.25">
      <c r="A3050" t="s">
        <v>1932</v>
      </c>
      <c r="B3050" t="s">
        <v>69</v>
      </c>
      <c r="C3050" t="s">
        <v>3096</v>
      </c>
      <c r="D3050" t="s">
        <v>4078</v>
      </c>
    </row>
    <row r="3051" spans="1:4" x14ac:dyDescent="0.25">
      <c r="A3051" t="s">
        <v>1947</v>
      </c>
      <c r="B3051" t="s">
        <v>69</v>
      </c>
      <c r="C3051" t="s">
        <v>3096</v>
      </c>
      <c r="D3051" t="s">
        <v>53</v>
      </c>
    </row>
    <row r="3052" spans="1:4" x14ac:dyDescent="0.25">
      <c r="A3052" t="s">
        <v>1971</v>
      </c>
      <c r="B3052" t="s">
        <v>69</v>
      </c>
      <c r="C3052" t="s">
        <v>3096</v>
      </c>
      <c r="D3052" t="s">
        <v>4078</v>
      </c>
    </row>
    <row r="3053" spans="1:4" x14ac:dyDescent="0.25">
      <c r="A3053" t="s">
        <v>1983</v>
      </c>
      <c r="B3053" t="s">
        <v>69</v>
      </c>
      <c r="C3053" t="s">
        <v>3096</v>
      </c>
      <c r="D3053" t="s">
        <v>3101</v>
      </c>
    </row>
    <row r="3054" spans="1:4" x14ac:dyDescent="0.25">
      <c r="A3054" t="s">
        <v>1986</v>
      </c>
      <c r="B3054" t="s">
        <v>69</v>
      </c>
      <c r="C3054" t="s">
        <v>3096</v>
      </c>
      <c r="D3054" t="s">
        <v>4078</v>
      </c>
    </row>
    <row r="3055" spans="1:4" x14ac:dyDescent="0.25">
      <c r="A3055" t="s">
        <v>1987</v>
      </c>
      <c r="B3055" t="s">
        <v>69</v>
      </c>
      <c r="C3055" t="s">
        <v>3096</v>
      </c>
      <c r="D3055" t="s">
        <v>4078</v>
      </c>
    </row>
    <row r="3056" spans="1:4" x14ac:dyDescent="0.25">
      <c r="A3056" t="s">
        <v>1988</v>
      </c>
      <c r="B3056" t="s">
        <v>69</v>
      </c>
      <c r="C3056" t="s">
        <v>3096</v>
      </c>
      <c r="D3056" t="s">
        <v>54</v>
      </c>
    </row>
    <row r="3057" spans="1:4" x14ac:dyDescent="0.25">
      <c r="A3057" t="s">
        <v>1999</v>
      </c>
      <c r="B3057" t="s">
        <v>70</v>
      </c>
      <c r="C3057" t="s">
        <v>3096</v>
      </c>
      <c r="D3057" t="s">
        <v>54</v>
      </c>
    </row>
    <row r="3058" spans="1:4" x14ac:dyDescent="0.25">
      <c r="A3058" t="s">
        <v>2016</v>
      </c>
      <c r="B3058" t="s">
        <v>69</v>
      </c>
      <c r="C3058" t="s">
        <v>3096</v>
      </c>
      <c r="D3058" t="s">
        <v>53</v>
      </c>
    </row>
    <row r="3059" spans="1:4" x14ac:dyDescent="0.25">
      <c r="A3059" t="s">
        <v>2033</v>
      </c>
      <c r="B3059" t="s">
        <v>69</v>
      </c>
      <c r="C3059" t="s">
        <v>3096</v>
      </c>
      <c r="D3059" t="s">
        <v>53</v>
      </c>
    </row>
    <row r="3060" spans="1:4" x14ac:dyDescent="0.25">
      <c r="A3060" t="s">
        <v>2043</v>
      </c>
      <c r="B3060" t="s">
        <v>70</v>
      </c>
      <c r="C3060" t="s">
        <v>3096</v>
      </c>
      <c r="D3060" t="s">
        <v>53</v>
      </c>
    </row>
    <row r="3061" spans="1:4" x14ac:dyDescent="0.25">
      <c r="A3061" t="s">
        <v>2048</v>
      </c>
      <c r="B3061" t="s">
        <v>69</v>
      </c>
      <c r="C3061" t="s">
        <v>3096</v>
      </c>
      <c r="D3061" t="s">
        <v>56</v>
      </c>
    </row>
    <row r="3062" spans="1:4" x14ac:dyDescent="0.25">
      <c r="A3062" t="s">
        <v>2053</v>
      </c>
      <c r="B3062" t="s">
        <v>69</v>
      </c>
      <c r="C3062" t="s">
        <v>3096</v>
      </c>
      <c r="D3062" t="s">
        <v>54</v>
      </c>
    </row>
    <row r="3063" spans="1:4" x14ac:dyDescent="0.25">
      <c r="A3063" t="s">
        <v>2088</v>
      </c>
      <c r="B3063" t="s">
        <v>69</v>
      </c>
      <c r="C3063" t="s">
        <v>3096</v>
      </c>
      <c r="D3063" t="s">
        <v>4078</v>
      </c>
    </row>
    <row r="3064" spans="1:4" x14ac:dyDescent="0.25">
      <c r="A3064" t="s">
        <v>2091</v>
      </c>
      <c r="B3064" t="s">
        <v>70</v>
      </c>
      <c r="C3064" t="s">
        <v>3096</v>
      </c>
      <c r="D3064" t="s">
        <v>56</v>
      </c>
    </row>
    <row r="3065" spans="1:4" x14ac:dyDescent="0.25">
      <c r="A3065" t="s">
        <v>2096</v>
      </c>
      <c r="B3065" t="s">
        <v>69</v>
      </c>
      <c r="C3065" t="s">
        <v>3096</v>
      </c>
      <c r="D3065" t="s">
        <v>54</v>
      </c>
    </row>
    <row r="3066" spans="1:4" x14ac:dyDescent="0.25">
      <c r="A3066" t="s">
        <v>2132</v>
      </c>
      <c r="B3066" t="s">
        <v>69</v>
      </c>
      <c r="C3066" t="s">
        <v>3096</v>
      </c>
      <c r="D3066" t="s">
        <v>53</v>
      </c>
    </row>
    <row r="3067" spans="1:4" x14ac:dyDescent="0.25">
      <c r="A3067" t="s">
        <v>2159</v>
      </c>
      <c r="B3067" t="s">
        <v>69</v>
      </c>
      <c r="C3067" t="s">
        <v>3096</v>
      </c>
      <c r="D3067" t="s">
        <v>4078</v>
      </c>
    </row>
    <row r="3068" spans="1:4" x14ac:dyDescent="0.25">
      <c r="A3068" t="s">
        <v>2166</v>
      </c>
      <c r="B3068" t="s">
        <v>69</v>
      </c>
      <c r="C3068" t="s">
        <v>3096</v>
      </c>
      <c r="D3068" t="s">
        <v>53</v>
      </c>
    </row>
    <row r="3069" spans="1:4" x14ac:dyDescent="0.25">
      <c r="A3069" t="s">
        <v>2177</v>
      </c>
      <c r="B3069" t="s">
        <v>70</v>
      </c>
      <c r="C3069" t="s">
        <v>3096</v>
      </c>
      <c r="D3069" t="s">
        <v>4078</v>
      </c>
    </row>
    <row r="3070" spans="1:4" x14ac:dyDescent="0.25">
      <c r="A3070" t="s">
        <v>2240</v>
      </c>
      <c r="B3070" t="s">
        <v>69</v>
      </c>
      <c r="C3070" t="s">
        <v>3096</v>
      </c>
      <c r="D3070" t="s">
        <v>53</v>
      </c>
    </row>
    <row r="3071" spans="1:4" x14ac:dyDescent="0.25">
      <c r="A3071" t="s">
        <v>2254</v>
      </c>
      <c r="B3071" t="s">
        <v>69</v>
      </c>
      <c r="C3071" t="s">
        <v>3096</v>
      </c>
      <c r="D3071" t="s">
        <v>63</v>
      </c>
    </row>
    <row r="3072" spans="1:4" x14ac:dyDescent="0.25">
      <c r="A3072" t="s">
        <v>2287</v>
      </c>
      <c r="B3072" t="s">
        <v>70</v>
      </c>
      <c r="C3072" t="s">
        <v>3096</v>
      </c>
      <c r="D3072" t="s">
        <v>3101</v>
      </c>
    </row>
    <row r="3073" spans="1:4" x14ac:dyDescent="0.25">
      <c r="A3073" t="s">
        <v>2339</v>
      </c>
      <c r="B3073" t="s">
        <v>69</v>
      </c>
      <c r="C3073" t="s">
        <v>3096</v>
      </c>
      <c r="D3073" t="s">
        <v>54</v>
      </c>
    </row>
    <row r="3074" spans="1:4" x14ac:dyDescent="0.25">
      <c r="A3074" t="s">
        <v>2401</v>
      </c>
      <c r="B3074" t="s">
        <v>70</v>
      </c>
      <c r="C3074" t="s">
        <v>3096</v>
      </c>
      <c r="D3074" t="s">
        <v>58</v>
      </c>
    </row>
    <row r="3075" spans="1:4" x14ac:dyDescent="0.25">
      <c r="A3075" t="s">
        <v>2406</v>
      </c>
      <c r="B3075" t="s">
        <v>69</v>
      </c>
      <c r="C3075" t="s">
        <v>3096</v>
      </c>
      <c r="D3075" t="s">
        <v>50</v>
      </c>
    </row>
    <row r="3076" spans="1:4" x14ac:dyDescent="0.25">
      <c r="A3076" t="s">
        <v>2447</v>
      </c>
      <c r="B3076" t="s">
        <v>70</v>
      </c>
      <c r="C3076" t="s">
        <v>3096</v>
      </c>
      <c r="D3076" t="s">
        <v>58</v>
      </c>
    </row>
    <row r="3077" spans="1:4" x14ac:dyDescent="0.25">
      <c r="A3077" t="s">
        <v>2533</v>
      </c>
      <c r="B3077" t="s">
        <v>70</v>
      </c>
      <c r="C3077" t="s">
        <v>3096</v>
      </c>
      <c r="D3077" t="s">
        <v>61</v>
      </c>
    </row>
    <row r="3078" spans="1:4" x14ac:dyDescent="0.25">
      <c r="A3078" t="s">
        <v>2621</v>
      </c>
      <c r="B3078" t="s">
        <v>70</v>
      </c>
      <c r="C3078" t="s">
        <v>3096</v>
      </c>
      <c r="D3078" t="s">
        <v>51</v>
      </c>
    </row>
    <row r="3079" spans="1:4" x14ac:dyDescent="0.25">
      <c r="A3079" t="s">
        <v>2632</v>
      </c>
      <c r="B3079" t="s">
        <v>69</v>
      </c>
      <c r="C3079" t="s">
        <v>3096</v>
      </c>
      <c r="D3079" t="s">
        <v>55</v>
      </c>
    </row>
    <row r="3080" spans="1:4" x14ac:dyDescent="0.25">
      <c r="A3080" t="s">
        <v>2652</v>
      </c>
      <c r="B3080" t="s">
        <v>70</v>
      </c>
      <c r="C3080" t="s">
        <v>3096</v>
      </c>
      <c r="D3080" t="s">
        <v>48</v>
      </c>
    </row>
    <row r="3081" spans="1:4" x14ac:dyDescent="0.25">
      <c r="A3081" t="s">
        <v>2660</v>
      </c>
      <c r="B3081" t="s">
        <v>69</v>
      </c>
      <c r="C3081" t="s">
        <v>3096</v>
      </c>
      <c r="D3081" t="s">
        <v>50</v>
      </c>
    </row>
    <row r="3082" spans="1:4" x14ac:dyDescent="0.25">
      <c r="A3082" t="s">
        <v>2764</v>
      </c>
      <c r="B3082" t="s">
        <v>69</v>
      </c>
      <c r="C3082" t="s">
        <v>3096</v>
      </c>
      <c r="D3082" t="s">
        <v>57</v>
      </c>
    </row>
    <row r="3083" spans="1:4" x14ac:dyDescent="0.25">
      <c r="A3083" t="s">
        <v>2772</v>
      </c>
      <c r="B3083" t="s">
        <v>69</v>
      </c>
      <c r="C3083" t="s">
        <v>3096</v>
      </c>
      <c r="D3083" t="s">
        <v>4078</v>
      </c>
    </row>
    <row r="3084" spans="1:4" x14ac:dyDescent="0.25">
      <c r="A3084" t="s">
        <v>2775</v>
      </c>
      <c r="B3084" t="s">
        <v>69</v>
      </c>
      <c r="C3084" t="s">
        <v>3096</v>
      </c>
      <c r="D3084" t="s">
        <v>62</v>
      </c>
    </row>
    <row r="3085" spans="1:4" x14ac:dyDescent="0.25">
      <c r="A3085" t="s">
        <v>2805</v>
      </c>
      <c r="B3085" t="s">
        <v>69</v>
      </c>
      <c r="C3085" t="s">
        <v>3096</v>
      </c>
      <c r="D3085" t="s">
        <v>53</v>
      </c>
    </row>
    <row r="3086" spans="1:4" x14ac:dyDescent="0.25">
      <c r="A3086" t="s">
        <v>2830</v>
      </c>
      <c r="B3086" t="s">
        <v>69</v>
      </c>
      <c r="C3086" t="s">
        <v>3096</v>
      </c>
      <c r="D3086" t="s">
        <v>60</v>
      </c>
    </row>
    <row r="3087" spans="1:4" x14ac:dyDescent="0.25">
      <c r="A3087" t="s">
        <v>2841</v>
      </c>
      <c r="B3087" t="s">
        <v>69</v>
      </c>
      <c r="C3087" t="s">
        <v>3096</v>
      </c>
      <c r="D3087" t="s">
        <v>3101</v>
      </c>
    </row>
    <row r="3088" spans="1:4" x14ac:dyDescent="0.25">
      <c r="A3088" t="s">
        <v>2881</v>
      </c>
      <c r="B3088" t="s">
        <v>69</v>
      </c>
      <c r="C3088" t="s">
        <v>3096</v>
      </c>
      <c r="D3088" t="s">
        <v>49</v>
      </c>
    </row>
    <row r="3089" spans="1:4" x14ac:dyDescent="0.25">
      <c r="A3089" t="s">
        <v>2893</v>
      </c>
      <c r="B3089" t="s">
        <v>69</v>
      </c>
      <c r="C3089" t="s">
        <v>3096</v>
      </c>
      <c r="D3089" t="s">
        <v>53</v>
      </c>
    </row>
    <row r="3090" spans="1:4" x14ac:dyDescent="0.25">
      <c r="A3090" t="s">
        <v>81</v>
      </c>
      <c r="B3090" t="s">
        <v>69</v>
      </c>
      <c r="C3090" t="s">
        <v>3096</v>
      </c>
      <c r="D3090" t="s">
        <v>59</v>
      </c>
    </row>
    <row r="3091" spans="1:4" x14ac:dyDescent="0.25">
      <c r="A3091" t="s">
        <v>97</v>
      </c>
      <c r="B3091" t="s">
        <v>69</v>
      </c>
      <c r="C3091" t="s">
        <v>3096</v>
      </c>
      <c r="D3091" t="s">
        <v>4078</v>
      </c>
    </row>
    <row r="3092" spans="1:4" x14ac:dyDescent="0.25">
      <c r="A3092" t="s">
        <v>164</v>
      </c>
      <c r="B3092" t="s">
        <v>69</v>
      </c>
      <c r="C3092" t="s">
        <v>3096</v>
      </c>
      <c r="D3092" t="s">
        <v>62</v>
      </c>
    </row>
    <row r="3093" spans="1:4" x14ac:dyDescent="0.25">
      <c r="A3093" t="s">
        <v>232</v>
      </c>
      <c r="B3093" t="s">
        <v>69</v>
      </c>
      <c r="C3093" t="s">
        <v>3096</v>
      </c>
      <c r="D3093" t="s">
        <v>50</v>
      </c>
    </row>
    <row r="3094" spans="1:4" x14ac:dyDescent="0.25">
      <c r="A3094" t="s">
        <v>259</v>
      </c>
      <c r="B3094" t="s">
        <v>69</v>
      </c>
      <c r="C3094" t="s">
        <v>3096</v>
      </c>
      <c r="D3094" t="s">
        <v>58</v>
      </c>
    </row>
    <row r="3095" spans="1:4" x14ac:dyDescent="0.25">
      <c r="A3095" t="s">
        <v>272</v>
      </c>
      <c r="B3095" t="s">
        <v>69</v>
      </c>
      <c r="C3095" t="s">
        <v>3096</v>
      </c>
      <c r="D3095" t="s">
        <v>56</v>
      </c>
    </row>
    <row r="3096" spans="1:4" x14ac:dyDescent="0.25">
      <c r="A3096" t="s">
        <v>327</v>
      </c>
      <c r="B3096" t="s">
        <v>69</v>
      </c>
      <c r="C3096" t="s">
        <v>3096</v>
      </c>
      <c r="D3096" t="s">
        <v>57</v>
      </c>
    </row>
    <row r="3097" spans="1:4" x14ac:dyDescent="0.25">
      <c r="A3097" t="s">
        <v>432</v>
      </c>
      <c r="B3097" t="s">
        <v>69</v>
      </c>
      <c r="C3097" t="s">
        <v>3096</v>
      </c>
      <c r="D3097" t="s">
        <v>3101</v>
      </c>
    </row>
    <row r="3098" spans="1:4" x14ac:dyDescent="0.25">
      <c r="A3098" t="s">
        <v>450</v>
      </c>
      <c r="B3098" t="s">
        <v>69</v>
      </c>
      <c r="C3098" t="s">
        <v>3096</v>
      </c>
      <c r="D3098" t="s">
        <v>54</v>
      </c>
    </row>
    <row r="3099" spans="1:4" x14ac:dyDescent="0.25">
      <c r="A3099" t="s">
        <v>562</v>
      </c>
      <c r="B3099" t="s">
        <v>69</v>
      </c>
      <c r="C3099" t="s">
        <v>3096</v>
      </c>
      <c r="D3099" t="s">
        <v>61</v>
      </c>
    </row>
    <row r="3100" spans="1:4" x14ac:dyDescent="0.25">
      <c r="A3100" t="s">
        <v>601</v>
      </c>
      <c r="B3100" t="s">
        <v>69</v>
      </c>
      <c r="C3100" t="s">
        <v>3096</v>
      </c>
      <c r="D3100" t="s">
        <v>54</v>
      </c>
    </row>
    <row r="3101" spans="1:4" x14ac:dyDescent="0.25">
      <c r="A3101" t="s">
        <v>643</v>
      </c>
      <c r="B3101" t="s">
        <v>69</v>
      </c>
      <c r="C3101" t="s">
        <v>3096</v>
      </c>
      <c r="D3101" t="s">
        <v>53</v>
      </c>
    </row>
    <row r="3102" spans="1:4" x14ac:dyDescent="0.25">
      <c r="A3102" t="s">
        <v>684</v>
      </c>
      <c r="B3102" t="s">
        <v>69</v>
      </c>
      <c r="C3102" t="s">
        <v>3096</v>
      </c>
      <c r="D3102" t="s">
        <v>49</v>
      </c>
    </row>
    <row r="3103" spans="1:4" x14ac:dyDescent="0.25">
      <c r="A3103" t="s">
        <v>718</v>
      </c>
      <c r="B3103" t="s">
        <v>69</v>
      </c>
      <c r="C3103" t="s">
        <v>3096</v>
      </c>
      <c r="D3103" t="s">
        <v>4078</v>
      </c>
    </row>
    <row r="3104" spans="1:4" x14ac:dyDescent="0.25">
      <c r="A3104" t="s">
        <v>748</v>
      </c>
      <c r="B3104" t="s">
        <v>69</v>
      </c>
      <c r="C3104" t="s">
        <v>3096</v>
      </c>
      <c r="D3104" t="s">
        <v>61</v>
      </c>
    </row>
    <row r="3105" spans="1:4" x14ac:dyDescent="0.25">
      <c r="A3105" t="s">
        <v>783</v>
      </c>
      <c r="B3105" t="s">
        <v>69</v>
      </c>
      <c r="C3105" t="s">
        <v>3096</v>
      </c>
      <c r="D3105" t="s">
        <v>51</v>
      </c>
    </row>
    <row r="3106" spans="1:4" x14ac:dyDescent="0.25">
      <c r="A3106" t="s">
        <v>788</v>
      </c>
      <c r="B3106" t="s">
        <v>69</v>
      </c>
      <c r="C3106" t="s">
        <v>3096</v>
      </c>
      <c r="D3106" t="s">
        <v>51</v>
      </c>
    </row>
    <row r="3107" spans="1:4" x14ac:dyDescent="0.25">
      <c r="A3107" t="s">
        <v>829</v>
      </c>
      <c r="B3107" t="s">
        <v>69</v>
      </c>
      <c r="C3107" t="s">
        <v>3096</v>
      </c>
      <c r="D3107" t="s">
        <v>3101</v>
      </c>
    </row>
    <row r="3108" spans="1:4" x14ac:dyDescent="0.25">
      <c r="A3108" t="s">
        <v>880</v>
      </c>
      <c r="B3108" t="s">
        <v>69</v>
      </c>
      <c r="C3108" t="s">
        <v>3096</v>
      </c>
      <c r="D3108" t="s">
        <v>57</v>
      </c>
    </row>
    <row r="3109" spans="1:4" x14ac:dyDescent="0.25">
      <c r="A3109" t="s">
        <v>883</v>
      </c>
      <c r="B3109" t="s">
        <v>69</v>
      </c>
      <c r="C3109" t="s">
        <v>3096</v>
      </c>
      <c r="D3109" t="s">
        <v>55</v>
      </c>
    </row>
    <row r="3110" spans="1:4" x14ac:dyDescent="0.25">
      <c r="A3110" t="s">
        <v>884</v>
      </c>
      <c r="B3110" t="s">
        <v>69</v>
      </c>
      <c r="C3110" t="s">
        <v>3096</v>
      </c>
      <c r="D3110" t="s">
        <v>4078</v>
      </c>
    </row>
    <row r="3111" spans="1:4" x14ac:dyDescent="0.25">
      <c r="A3111" t="s">
        <v>1015</v>
      </c>
      <c r="B3111" t="s">
        <v>69</v>
      </c>
      <c r="C3111" t="s">
        <v>3096</v>
      </c>
      <c r="D3111" t="s">
        <v>55</v>
      </c>
    </row>
    <row r="3112" spans="1:4" x14ac:dyDescent="0.25">
      <c r="A3112" t="s">
        <v>1017</v>
      </c>
      <c r="B3112" t="s">
        <v>69</v>
      </c>
      <c r="C3112" t="s">
        <v>3096</v>
      </c>
      <c r="D3112" t="s">
        <v>57</v>
      </c>
    </row>
    <row r="3113" spans="1:4" x14ac:dyDescent="0.25">
      <c r="A3113" t="s">
        <v>1027</v>
      </c>
      <c r="B3113" t="s">
        <v>69</v>
      </c>
      <c r="C3113" t="s">
        <v>3096</v>
      </c>
      <c r="D3113" t="s">
        <v>49</v>
      </c>
    </row>
    <row r="3114" spans="1:4" x14ac:dyDescent="0.25">
      <c r="A3114" t="s">
        <v>1103</v>
      </c>
      <c r="B3114" t="s">
        <v>69</v>
      </c>
      <c r="C3114" t="s">
        <v>3096</v>
      </c>
      <c r="D3114" t="s">
        <v>56</v>
      </c>
    </row>
    <row r="3115" spans="1:4" x14ac:dyDescent="0.25">
      <c r="A3115" t="s">
        <v>1121</v>
      </c>
      <c r="B3115" t="s">
        <v>69</v>
      </c>
      <c r="C3115" t="s">
        <v>3096</v>
      </c>
      <c r="D3115" t="s">
        <v>56</v>
      </c>
    </row>
    <row r="3116" spans="1:4" x14ac:dyDescent="0.25">
      <c r="A3116" t="s">
        <v>1142</v>
      </c>
      <c r="B3116" t="s">
        <v>69</v>
      </c>
      <c r="C3116" t="s">
        <v>3096</v>
      </c>
      <c r="D3116" t="s">
        <v>56</v>
      </c>
    </row>
    <row r="3117" spans="1:4" x14ac:dyDescent="0.25">
      <c r="A3117" t="s">
        <v>1149</v>
      </c>
      <c r="B3117" t="s">
        <v>69</v>
      </c>
      <c r="C3117" t="s">
        <v>3096</v>
      </c>
      <c r="D3117" t="s">
        <v>3101</v>
      </c>
    </row>
    <row r="3118" spans="1:4" x14ac:dyDescent="0.25">
      <c r="A3118" t="s">
        <v>1185</v>
      </c>
      <c r="B3118" t="s">
        <v>69</v>
      </c>
      <c r="C3118" t="s">
        <v>3096</v>
      </c>
      <c r="D3118" t="s">
        <v>55</v>
      </c>
    </row>
    <row r="3119" spans="1:4" x14ac:dyDescent="0.25">
      <c r="A3119" t="s">
        <v>1214</v>
      </c>
      <c r="B3119" t="s">
        <v>69</v>
      </c>
      <c r="C3119" t="s">
        <v>3096</v>
      </c>
      <c r="D3119" t="s">
        <v>54</v>
      </c>
    </row>
    <row r="3120" spans="1:4" x14ac:dyDescent="0.25">
      <c r="A3120" t="s">
        <v>1222</v>
      </c>
      <c r="B3120" t="s">
        <v>69</v>
      </c>
      <c r="C3120" t="s">
        <v>3096</v>
      </c>
      <c r="D3120" t="s">
        <v>56</v>
      </c>
    </row>
    <row r="3121" spans="1:4" x14ac:dyDescent="0.25">
      <c r="A3121" t="s">
        <v>1253</v>
      </c>
      <c r="B3121" t="s">
        <v>69</v>
      </c>
      <c r="C3121" t="s">
        <v>3096</v>
      </c>
      <c r="D3121" t="s">
        <v>55</v>
      </c>
    </row>
    <row r="3122" spans="1:4" x14ac:dyDescent="0.25">
      <c r="A3122" t="s">
        <v>1261</v>
      </c>
      <c r="B3122" t="s">
        <v>69</v>
      </c>
      <c r="C3122" t="s">
        <v>3096</v>
      </c>
      <c r="D3122" t="s">
        <v>53</v>
      </c>
    </row>
    <row r="3123" spans="1:4" x14ac:dyDescent="0.25">
      <c r="A3123" t="s">
        <v>1281</v>
      </c>
      <c r="B3123" t="s">
        <v>69</v>
      </c>
      <c r="C3123" t="s">
        <v>3096</v>
      </c>
      <c r="D3123" t="s">
        <v>53</v>
      </c>
    </row>
    <row r="3124" spans="1:4" x14ac:dyDescent="0.25">
      <c r="A3124" t="s">
        <v>1286</v>
      </c>
      <c r="B3124" t="s">
        <v>69</v>
      </c>
      <c r="C3124" t="s">
        <v>3096</v>
      </c>
      <c r="D3124" t="s">
        <v>3101</v>
      </c>
    </row>
    <row r="3125" spans="1:4" x14ac:dyDescent="0.25">
      <c r="A3125" t="s">
        <v>1301</v>
      </c>
      <c r="B3125" t="s">
        <v>69</v>
      </c>
      <c r="C3125" t="s">
        <v>3096</v>
      </c>
      <c r="D3125" t="s">
        <v>3101</v>
      </c>
    </row>
    <row r="3126" spans="1:4" x14ac:dyDescent="0.25">
      <c r="A3126" t="s">
        <v>1323</v>
      </c>
      <c r="B3126" t="s">
        <v>69</v>
      </c>
      <c r="C3126" t="s">
        <v>3096</v>
      </c>
      <c r="D3126" t="s">
        <v>4078</v>
      </c>
    </row>
    <row r="3127" spans="1:4" x14ac:dyDescent="0.25">
      <c r="A3127" t="s">
        <v>1333</v>
      </c>
      <c r="B3127" t="s">
        <v>69</v>
      </c>
      <c r="C3127" t="s">
        <v>3096</v>
      </c>
      <c r="D3127" t="s">
        <v>61</v>
      </c>
    </row>
    <row r="3128" spans="1:4" x14ac:dyDescent="0.25">
      <c r="A3128" t="s">
        <v>1352</v>
      </c>
      <c r="B3128" t="s">
        <v>69</v>
      </c>
      <c r="C3128" t="s">
        <v>3096</v>
      </c>
      <c r="D3128" t="s">
        <v>3100</v>
      </c>
    </row>
    <row r="3129" spans="1:4" x14ac:dyDescent="0.25">
      <c r="A3129" t="s">
        <v>1367</v>
      </c>
      <c r="B3129" t="s">
        <v>69</v>
      </c>
      <c r="C3129" t="s">
        <v>3096</v>
      </c>
      <c r="D3129" t="s">
        <v>54</v>
      </c>
    </row>
    <row r="3130" spans="1:4" x14ac:dyDescent="0.25">
      <c r="A3130" t="s">
        <v>1444</v>
      </c>
      <c r="B3130" t="s">
        <v>69</v>
      </c>
      <c r="C3130" t="s">
        <v>3096</v>
      </c>
      <c r="D3130" t="s">
        <v>53</v>
      </c>
    </row>
    <row r="3131" spans="1:4" x14ac:dyDescent="0.25">
      <c r="A3131" t="s">
        <v>1511</v>
      </c>
      <c r="B3131" t="s">
        <v>69</v>
      </c>
      <c r="C3131" t="s">
        <v>3096</v>
      </c>
      <c r="D3131" t="s">
        <v>57</v>
      </c>
    </row>
    <row r="3132" spans="1:4" x14ac:dyDescent="0.25">
      <c r="A3132" t="s">
        <v>1519</v>
      </c>
      <c r="B3132" t="s">
        <v>69</v>
      </c>
      <c r="C3132" t="s">
        <v>3096</v>
      </c>
      <c r="D3132" t="s">
        <v>58</v>
      </c>
    </row>
    <row r="3133" spans="1:4" x14ac:dyDescent="0.25">
      <c r="A3133" t="s">
        <v>1567</v>
      </c>
      <c r="B3133" t="s">
        <v>69</v>
      </c>
      <c r="C3133" t="s">
        <v>3096</v>
      </c>
      <c r="D3133" t="s">
        <v>55</v>
      </c>
    </row>
    <row r="3134" spans="1:4" x14ac:dyDescent="0.25">
      <c r="A3134" t="s">
        <v>1593</v>
      </c>
      <c r="B3134" t="s">
        <v>69</v>
      </c>
      <c r="C3134" t="s">
        <v>3096</v>
      </c>
      <c r="D3134" t="s">
        <v>54</v>
      </c>
    </row>
    <row r="3135" spans="1:4" x14ac:dyDescent="0.25">
      <c r="A3135" t="s">
        <v>1610</v>
      </c>
      <c r="B3135" t="s">
        <v>69</v>
      </c>
      <c r="C3135" t="s">
        <v>3096</v>
      </c>
      <c r="D3135" t="s">
        <v>62</v>
      </c>
    </row>
    <row r="3136" spans="1:4" x14ac:dyDescent="0.25">
      <c r="A3136" t="s">
        <v>1704</v>
      </c>
      <c r="B3136" t="s">
        <v>69</v>
      </c>
      <c r="C3136" t="s">
        <v>3096</v>
      </c>
      <c r="D3136" t="s">
        <v>3101</v>
      </c>
    </row>
    <row r="3137" spans="1:4" x14ac:dyDescent="0.25">
      <c r="A3137" t="s">
        <v>1717</v>
      </c>
      <c r="B3137" t="s">
        <v>69</v>
      </c>
      <c r="C3137" t="s">
        <v>3096</v>
      </c>
      <c r="D3137" t="s">
        <v>54</v>
      </c>
    </row>
    <row r="3138" spans="1:4" x14ac:dyDescent="0.25">
      <c r="A3138" t="s">
        <v>1758</v>
      </c>
      <c r="B3138" t="s">
        <v>69</v>
      </c>
      <c r="C3138" t="s">
        <v>3096</v>
      </c>
      <c r="D3138" t="s">
        <v>48</v>
      </c>
    </row>
    <row r="3139" spans="1:4" x14ac:dyDescent="0.25">
      <c r="A3139" t="s">
        <v>1789</v>
      </c>
      <c r="B3139" t="s">
        <v>69</v>
      </c>
      <c r="C3139" t="s">
        <v>3096</v>
      </c>
      <c r="D3139" t="s">
        <v>4078</v>
      </c>
    </row>
    <row r="3140" spans="1:4" x14ac:dyDescent="0.25">
      <c r="A3140" t="s">
        <v>1794</v>
      </c>
      <c r="B3140" t="s">
        <v>69</v>
      </c>
      <c r="C3140" t="s">
        <v>3096</v>
      </c>
      <c r="D3140" t="s">
        <v>54</v>
      </c>
    </row>
    <row r="3141" spans="1:4" x14ac:dyDescent="0.25">
      <c r="A3141" t="s">
        <v>1817</v>
      </c>
      <c r="B3141" t="s">
        <v>69</v>
      </c>
      <c r="C3141" t="s">
        <v>3096</v>
      </c>
      <c r="D3141" t="s">
        <v>51</v>
      </c>
    </row>
    <row r="3142" spans="1:4" x14ac:dyDescent="0.25">
      <c r="A3142" t="s">
        <v>1829</v>
      </c>
      <c r="B3142" t="s">
        <v>69</v>
      </c>
      <c r="C3142" t="s">
        <v>3096</v>
      </c>
      <c r="D3142" t="s">
        <v>59</v>
      </c>
    </row>
    <row r="3143" spans="1:4" x14ac:dyDescent="0.25">
      <c r="A3143" t="s">
        <v>1844</v>
      </c>
      <c r="B3143" t="s">
        <v>69</v>
      </c>
      <c r="C3143" t="s">
        <v>3096</v>
      </c>
      <c r="D3143" t="s">
        <v>4078</v>
      </c>
    </row>
    <row r="3144" spans="1:4" x14ac:dyDescent="0.25">
      <c r="A3144" t="s">
        <v>1959</v>
      </c>
      <c r="B3144" t="s">
        <v>69</v>
      </c>
      <c r="C3144" t="s">
        <v>3096</v>
      </c>
      <c r="D3144" t="s">
        <v>3101</v>
      </c>
    </row>
    <row r="3145" spans="1:4" x14ac:dyDescent="0.25">
      <c r="A3145" t="s">
        <v>1963</v>
      </c>
      <c r="B3145" t="s">
        <v>69</v>
      </c>
      <c r="C3145" t="s">
        <v>3096</v>
      </c>
      <c r="D3145" t="s">
        <v>56</v>
      </c>
    </row>
    <row r="3146" spans="1:4" x14ac:dyDescent="0.25">
      <c r="A3146" t="s">
        <v>1980</v>
      </c>
      <c r="B3146" t="s">
        <v>69</v>
      </c>
      <c r="C3146" t="s">
        <v>3096</v>
      </c>
      <c r="D3146" t="s">
        <v>4078</v>
      </c>
    </row>
    <row r="3147" spans="1:4" x14ac:dyDescent="0.25">
      <c r="A3147" t="s">
        <v>2014</v>
      </c>
      <c r="B3147" t="s">
        <v>69</v>
      </c>
      <c r="C3147" t="s">
        <v>3096</v>
      </c>
      <c r="D3147" t="s">
        <v>64</v>
      </c>
    </row>
    <row r="3148" spans="1:4" x14ac:dyDescent="0.25">
      <c r="A3148" t="s">
        <v>2017</v>
      </c>
      <c r="B3148" t="s">
        <v>69</v>
      </c>
      <c r="C3148" t="s">
        <v>3096</v>
      </c>
      <c r="D3148" t="s">
        <v>55</v>
      </c>
    </row>
    <row r="3149" spans="1:4" x14ac:dyDescent="0.25">
      <c r="A3149" t="s">
        <v>2061</v>
      </c>
      <c r="B3149" t="s">
        <v>69</v>
      </c>
      <c r="C3149" t="s">
        <v>3096</v>
      </c>
      <c r="D3149" t="s">
        <v>53</v>
      </c>
    </row>
    <row r="3150" spans="1:4" x14ac:dyDescent="0.25">
      <c r="A3150" t="s">
        <v>2092</v>
      </c>
      <c r="B3150" t="s">
        <v>69</v>
      </c>
      <c r="C3150" t="s">
        <v>3096</v>
      </c>
      <c r="D3150" t="s">
        <v>3101</v>
      </c>
    </row>
    <row r="3151" spans="1:4" x14ac:dyDescent="0.25">
      <c r="A3151" t="s">
        <v>2129</v>
      </c>
      <c r="B3151" t="s">
        <v>69</v>
      </c>
      <c r="C3151" t="s">
        <v>3096</v>
      </c>
      <c r="D3151" t="s">
        <v>54</v>
      </c>
    </row>
    <row r="3152" spans="1:4" x14ac:dyDescent="0.25">
      <c r="A3152" t="s">
        <v>2153</v>
      </c>
      <c r="B3152" t="s">
        <v>69</v>
      </c>
      <c r="C3152" t="s">
        <v>3096</v>
      </c>
      <c r="D3152" t="s">
        <v>53</v>
      </c>
    </row>
    <row r="3153" spans="1:4" x14ac:dyDescent="0.25">
      <c r="A3153" t="s">
        <v>2183</v>
      </c>
      <c r="B3153" t="s">
        <v>69</v>
      </c>
      <c r="C3153" t="s">
        <v>3096</v>
      </c>
      <c r="D3153" t="s">
        <v>59</v>
      </c>
    </row>
    <row r="3154" spans="1:4" x14ac:dyDescent="0.25">
      <c r="A3154" t="s">
        <v>2186</v>
      </c>
      <c r="B3154" t="s">
        <v>69</v>
      </c>
      <c r="C3154" t="s">
        <v>3096</v>
      </c>
      <c r="D3154" t="s">
        <v>4078</v>
      </c>
    </row>
    <row r="3155" spans="1:4" x14ac:dyDescent="0.25">
      <c r="A3155" t="s">
        <v>2191</v>
      </c>
      <c r="B3155" t="s">
        <v>69</v>
      </c>
      <c r="C3155" t="s">
        <v>3096</v>
      </c>
      <c r="D3155" t="s">
        <v>49</v>
      </c>
    </row>
    <row r="3156" spans="1:4" x14ac:dyDescent="0.25">
      <c r="A3156" t="s">
        <v>2192</v>
      </c>
      <c r="B3156" t="s">
        <v>69</v>
      </c>
      <c r="C3156" t="s">
        <v>3096</v>
      </c>
      <c r="D3156" t="s">
        <v>64</v>
      </c>
    </row>
    <row r="3157" spans="1:4" x14ac:dyDescent="0.25">
      <c r="A3157" t="s">
        <v>2199</v>
      </c>
      <c r="B3157" t="s">
        <v>69</v>
      </c>
      <c r="C3157" t="s">
        <v>3096</v>
      </c>
      <c r="D3157" t="s">
        <v>52</v>
      </c>
    </row>
    <row r="3158" spans="1:4" x14ac:dyDescent="0.25">
      <c r="A3158" t="s">
        <v>2200</v>
      </c>
      <c r="B3158" t="s">
        <v>69</v>
      </c>
      <c r="C3158" t="s">
        <v>3096</v>
      </c>
      <c r="D3158" t="s">
        <v>54</v>
      </c>
    </row>
    <row r="3159" spans="1:4" x14ac:dyDescent="0.25">
      <c r="A3159" t="s">
        <v>2212</v>
      </c>
      <c r="B3159" t="s">
        <v>69</v>
      </c>
      <c r="C3159" t="s">
        <v>3096</v>
      </c>
      <c r="D3159" t="s">
        <v>3101</v>
      </c>
    </row>
    <row r="3160" spans="1:4" x14ac:dyDescent="0.25">
      <c r="A3160" t="s">
        <v>2218</v>
      </c>
      <c r="B3160" t="s">
        <v>69</v>
      </c>
      <c r="C3160" t="s">
        <v>3096</v>
      </c>
      <c r="D3160" t="s">
        <v>56</v>
      </c>
    </row>
    <row r="3161" spans="1:4" x14ac:dyDescent="0.25">
      <c r="A3161" t="s">
        <v>2231</v>
      </c>
      <c r="B3161" t="s">
        <v>69</v>
      </c>
      <c r="C3161" t="s">
        <v>3096</v>
      </c>
      <c r="D3161" t="s">
        <v>54</v>
      </c>
    </row>
    <row r="3162" spans="1:4" x14ac:dyDescent="0.25">
      <c r="A3162" t="s">
        <v>2251</v>
      </c>
      <c r="B3162" t="s">
        <v>69</v>
      </c>
      <c r="C3162" t="s">
        <v>3096</v>
      </c>
      <c r="D3162" t="s">
        <v>52</v>
      </c>
    </row>
    <row r="3163" spans="1:4" x14ac:dyDescent="0.25">
      <c r="A3163" t="s">
        <v>2282</v>
      </c>
      <c r="B3163" t="s">
        <v>69</v>
      </c>
      <c r="C3163" t="s">
        <v>3096</v>
      </c>
      <c r="D3163" t="s">
        <v>53</v>
      </c>
    </row>
    <row r="3164" spans="1:4" x14ac:dyDescent="0.25">
      <c r="A3164" t="s">
        <v>2368</v>
      </c>
      <c r="B3164" t="s">
        <v>69</v>
      </c>
      <c r="C3164" t="s">
        <v>3096</v>
      </c>
      <c r="D3164" t="s">
        <v>4078</v>
      </c>
    </row>
    <row r="3165" spans="1:4" x14ac:dyDescent="0.25">
      <c r="A3165" t="s">
        <v>2375</v>
      </c>
      <c r="B3165" t="s">
        <v>69</v>
      </c>
      <c r="C3165" t="s">
        <v>3096</v>
      </c>
      <c r="D3165" t="s">
        <v>55</v>
      </c>
    </row>
    <row r="3166" spans="1:4" x14ac:dyDescent="0.25">
      <c r="A3166" t="s">
        <v>2388</v>
      </c>
      <c r="B3166" t="s">
        <v>69</v>
      </c>
      <c r="C3166" t="s">
        <v>3096</v>
      </c>
      <c r="D3166" t="s">
        <v>54</v>
      </c>
    </row>
    <row r="3167" spans="1:4" x14ac:dyDescent="0.25">
      <c r="A3167" t="s">
        <v>2390</v>
      </c>
      <c r="B3167" t="s">
        <v>69</v>
      </c>
      <c r="C3167" t="s">
        <v>3096</v>
      </c>
      <c r="D3167" t="s">
        <v>54</v>
      </c>
    </row>
    <row r="3168" spans="1:4" x14ac:dyDescent="0.25">
      <c r="A3168" t="s">
        <v>2392</v>
      </c>
      <c r="B3168" t="s">
        <v>69</v>
      </c>
      <c r="C3168" t="s">
        <v>3096</v>
      </c>
      <c r="D3168" t="s">
        <v>55</v>
      </c>
    </row>
    <row r="3169" spans="1:4" x14ac:dyDescent="0.25">
      <c r="A3169" t="s">
        <v>2425</v>
      </c>
      <c r="B3169" t="s">
        <v>69</v>
      </c>
      <c r="C3169" t="s">
        <v>3096</v>
      </c>
      <c r="D3169" t="s">
        <v>54</v>
      </c>
    </row>
    <row r="3170" spans="1:4" x14ac:dyDescent="0.25">
      <c r="A3170" t="s">
        <v>2426</v>
      </c>
      <c r="B3170" t="s">
        <v>69</v>
      </c>
      <c r="C3170" t="s">
        <v>3096</v>
      </c>
      <c r="D3170" t="s">
        <v>57</v>
      </c>
    </row>
    <row r="3171" spans="1:4" x14ac:dyDescent="0.25">
      <c r="A3171" t="s">
        <v>2451</v>
      </c>
      <c r="B3171" t="s">
        <v>69</v>
      </c>
      <c r="C3171" t="s">
        <v>3096</v>
      </c>
      <c r="D3171" t="s">
        <v>57</v>
      </c>
    </row>
    <row r="3172" spans="1:4" x14ac:dyDescent="0.25">
      <c r="A3172" t="s">
        <v>2464</v>
      </c>
      <c r="B3172" t="s">
        <v>69</v>
      </c>
      <c r="C3172" t="s">
        <v>3096</v>
      </c>
      <c r="D3172" t="s">
        <v>48</v>
      </c>
    </row>
    <row r="3173" spans="1:4" x14ac:dyDescent="0.25">
      <c r="A3173" t="s">
        <v>2480</v>
      </c>
      <c r="B3173" t="s">
        <v>69</v>
      </c>
      <c r="C3173" t="s">
        <v>3096</v>
      </c>
      <c r="D3173" t="s">
        <v>55</v>
      </c>
    </row>
    <row r="3174" spans="1:4" x14ac:dyDescent="0.25">
      <c r="A3174" t="s">
        <v>2481</v>
      </c>
      <c r="B3174" t="s">
        <v>69</v>
      </c>
      <c r="C3174" t="s">
        <v>3096</v>
      </c>
      <c r="D3174" t="s">
        <v>53</v>
      </c>
    </row>
    <row r="3175" spans="1:4" x14ac:dyDescent="0.25">
      <c r="A3175" t="s">
        <v>2484</v>
      </c>
      <c r="B3175" t="s">
        <v>69</v>
      </c>
      <c r="C3175" t="s">
        <v>3096</v>
      </c>
      <c r="D3175" t="s">
        <v>54</v>
      </c>
    </row>
    <row r="3176" spans="1:4" x14ac:dyDescent="0.25">
      <c r="A3176" t="s">
        <v>2492</v>
      </c>
      <c r="B3176" t="s">
        <v>69</v>
      </c>
      <c r="C3176" t="s">
        <v>3096</v>
      </c>
      <c r="D3176" t="s">
        <v>56</v>
      </c>
    </row>
    <row r="3177" spans="1:4" x14ac:dyDescent="0.25">
      <c r="A3177" t="s">
        <v>2497</v>
      </c>
      <c r="B3177" t="s">
        <v>69</v>
      </c>
      <c r="C3177" t="s">
        <v>3096</v>
      </c>
      <c r="D3177" t="s">
        <v>56</v>
      </c>
    </row>
    <row r="3178" spans="1:4" x14ac:dyDescent="0.25">
      <c r="A3178" t="s">
        <v>2500</v>
      </c>
      <c r="B3178" t="s">
        <v>69</v>
      </c>
      <c r="C3178" t="s">
        <v>3096</v>
      </c>
      <c r="D3178" t="s">
        <v>56</v>
      </c>
    </row>
    <row r="3179" spans="1:4" x14ac:dyDescent="0.25">
      <c r="A3179" t="s">
        <v>2543</v>
      </c>
      <c r="B3179" t="s">
        <v>69</v>
      </c>
      <c r="C3179" t="s">
        <v>3096</v>
      </c>
      <c r="D3179" t="s">
        <v>3100</v>
      </c>
    </row>
    <row r="3180" spans="1:4" x14ac:dyDescent="0.25">
      <c r="A3180" t="s">
        <v>2546</v>
      </c>
      <c r="B3180" t="s">
        <v>69</v>
      </c>
      <c r="C3180" t="s">
        <v>3096</v>
      </c>
      <c r="D3180" t="s">
        <v>58</v>
      </c>
    </row>
    <row r="3181" spans="1:4" x14ac:dyDescent="0.25">
      <c r="A3181" t="s">
        <v>2566</v>
      </c>
      <c r="B3181" t="s">
        <v>69</v>
      </c>
      <c r="C3181" t="s">
        <v>3096</v>
      </c>
      <c r="D3181" t="s">
        <v>60</v>
      </c>
    </row>
    <row r="3182" spans="1:4" x14ac:dyDescent="0.25">
      <c r="A3182" t="s">
        <v>2585</v>
      </c>
      <c r="B3182" t="s">
        <v>69</v>
      </c>
      <c r="C3182" t="s">
        <v>3096</v>
      </c>
      <c r="D3182" t="s">
        <v>53</v>
      </c>
    </row>
    <row r="3183" spans="1:4" x14ac:dyDescent="0.25">
      <c r="A3183" t="s">
        <v>2612</v>
      </c>
      <c r="B3183" t="s">
        <v>69</v>
      </c>
      <c r="C3183" t="s">
        <v>3096</v>
      </c>
      <c r="D3183" t="s">
        <v>3101</v>
      </c>
    </row>
    <row r="3184" spans="1:4" x14ac:dyDescent="0.25">
      <c r="A3184" t="s">
        <v>2617</v>
      </c>
      <c r="B3184" t="s">
        <v>69</v>
      </c>
      <c r="C3184" t="s">
        <v>3096</v>
      </c>
      <c r="D3184" t="s">
        <v>55</v>
      </c>
    </row>
    <row r="3185" spans="1:4" x14ac:dyDescent="0.25">
      <c r="A3185" t="s">
        <v>2628</v>
      </c>
      <c r="B3185" t="s">
        <v>69</v>
      </c>
      <c r="C3185" t="s">
        <v>3096</v>
      </c>
      <c r="D3185" t="s">
        <v>61</v>
      </c>
    </row>
    <row r="3186" spans="1:4" x14ac:dyDescent="0.25">
      <c r="A3186" t="s">
        <v>2633</v>
      </c>
      <c r="B3186" t="s">
        <v>69</v>
      </c>
      <c r="C3186" t="s">
        <v>3096</v>
      </c>
      <c r="D3186" t="s">
        <v>50</v>
      </c>
    </row>
    <row r="3187" spans="1:4" x14ac:dyDescent="0.25">
      <c r="A3187" t="s">
        <v>2651</v>
      </c>
      <c r="B3187" t="s">
        <v>69</v>
      </c>
      <c r="C3187" t="s">
        <v>3096</v>
      </c>
      <c r="D3187" t="s">
        <v>50</v>
      </c>
    </row>
    <row r="3188" spans="1:4" x14ac:dyDescent="0.25">
      <c r="A3188" t="s">
        <v>2657</v>
      </c>
      <c r="B3188" t="s">
        <v>69</v>
      </c>
      <c r="C3188" t="s">
        <v>3096</v>
      </c>
      <c r="D3188" t="s">
        <v>50</v>
      </c>
    </row>
    <row r="3189" spans="1:4" x14ac:dyDescent="0.25">
      <c r="A3189" t="s">
        <v>2661</v>
      </c>
      <c r="B3189" t="s">
        <v>69</v>
      </c>
      <c r="C3189" t="s">
        <v>3096</v>
      </c>
      <c r="D3189" t="s">
        <v>56</v>
      </c>
    </row>
    <row r="3190" spans="1:4" x14ac:dyDescent="0.25">
      <c r="A3190" t="s">
        <v>2741</v>
      </c>
      <c r="B3190" t="s">
        <v>69</v>
      </c>
      <c r="C3190" t="s">
        <v>3096</v>
      </c>
      <c r="D3190" t="s">
        <v>54</v>
      </c>
    </row>
    <row r="3191" spans="1:4" x14ac:dyDescent="0.25">
      <c r="A3191" t="s">
        <v>2742</v>
      </c>
      <c r="B3191" t="s">
        <v>69</v>
      </c>
      <c r="C3191" t="s">
        <v>3096</v>
      </c>
      <c r="D3191" t="s">
        <v>61</v>
      </c>
    </row>
    <row r="3192" spans="1:4" x14ac:dyDescent="0.25">
      <c r="A3192" t="s">
        <v>2744</v>
      </c>
      <c r="B3192" t="s">
        <v>69</v>
      </c>
      <c r="C3192" t="s">
        <v>3096</v>
      </c>
      <c r="D3192" t="s">
        <v>49</v>
      </c>
    </row>
    <row r="3193" spans="1:4" x14ac:dyDescent="0.25">
      <c r="A3193" t="s">
        <v>2787</v>
      </c>
      <c r="B3193" t="s">
        <v>69</v>
      </c>
      <c r="C3193" t="s">
        <v>3096</v>
      </c>
      <c r="D3193" t="s">
        <v>4078</v>
      </c>
    </row>
    <row r="3194" spans="1:4" x14ac:dyDescent="0.25">
      <c r="A3194" t="s">
        <v>2793</v>
      </c>
      <c r="B3194" t="s">
        <v>69</v>
      </c>
      <c r="C3194" t="s">
        <v>3096</v>
      </c>
      <c r="D3194" t="s">
        <v>53</v>
      </c>
    </row>
    <row r="3195" spans="1:4" x14ac:dyDescent="0.25">
      <c r="A3195" t="s">
        <v>2810</v>
      </c>
      <c r="B3195" t="s">
        <v>69</v>
      </c>
      <c r="C3195" t="s">
        <v>3096</v>
      </c>
      <c r="D3195" t="s">
        <v>53</v>
      </c>
    </row>
    <row r="3196" spans="1:4" x14ac:dyDescent="0.25">
      <c r="A3196" t="s">
        <v>2821</v>
      </c>
      <c r="B3196" t="s">
        <v>69</v>
      </c>
      <c r="C3196" t="s">
        <v>3096</v>
      </c>
      <c r="D3196" t="s">
        <v>53</v>
      </c>
    </row>
    <row r="3197" spans="1:4" x14ac:dyDescent="0.25">
      <c r="A3197" t="s">
        <v>2856</v>
      </c>
      <c r="B3197" t="s">
        <v>69</v>
      </c>
      <c r="C3197" t="s">
        <v>3096</v>
      </c>
      <c r="D3197" t="s">
        <v>57</v>
      </c>
    </row>
    <row r="3198" spans="1:4" x14ac:dyDescent="0.25">
      <c r="A3198" t="s">
        <v>2877</v>
      </c>
      <c r="B3198" t="s">
        <v>69</v>
      </c>
      <c r="C3198" t="s">
        <v>3096</v>
      </c>
      <c r="D3198" t="s">
        <v>55</v>
      </c>
    </row>
    <row r="3199" spans="1:4" x14ac:dyDescent="0.25">
      <c r="A3199" t="s">
        <v>2955</v>
      </c>
      <c r="B3199" t="s">
        <v>69</v>
      </c>
      <c r="C3199" t="s">
        <v>3096</v>
      </c>
      <c r="D3199" t="s">
        <v>53</v>
      </c>
    </row>
    <row r="3200" spans="1:4" x14ac:dyDescent="0.25">
      <c r="A3200" t="s">
        <v>2963</v>
      </c>
      <c r="B3200" t="s">
        <v>69</v>
      </c>
      <c r="C3200" t="s">
        <v>3096</v>
      </c>
      <c r="D3200" t="s">
        <v>3100</v>
      </c>
    </row>
    <row r="3201" spans="1:4" x14ac:dyDescent="0.25">
      <c r="A3201" t="s">
        <v>2966</v>
      </c>
      <c r="B3201" t="s">
        <v>69</v>
      </c>
      <c r="C3201" t="s">
        <v>3096</v>
      </c>
      <c r="D3201" t="s">
        <v>49</v>
      </c>
    </row>
    <row r="3202" spans="1:4" x14ac:dyDescent="0.25">
      <c r="A3202" t="s">
        <v>3034</v>
      </c>
      <c r="B3202" t="s">
        <v>69</v>
      </c>
      <c r="C3202" t="s">
        <v>3096</v>
      </c>
      <c r="D3202" t="s">
        <v>3101</v>
      </c>
    </row>
    <row r="3203" spans="1:4" x14ac:dyDescent="0.25">
      <c r="A3203" t="s">
        <v>3066</v>
      </c>
      <c r="B3203" t="s">
        <v>69</v>
      </c>
      <c r="C3203" t="s">
        <v>3096</v>
      </c>
      <c r="D3203" t="s">
        <v>55</v>
      </c>
    </row>
    <row r="3204" spans="1:4" x14ac:dyDescent="0.25">
      <c r="A3204" t="s">
        <v>3164</v>
      </c>
      <c r="B3204" t="s">
        <v>69</v>
      </c>
      <c r="C3204" t="s">
        <v>3096</v>
      </c>
      <c r="D3204" t="s">
        <v>48</v>
      </c>
    </row>
    <row r="3205" spans="1:4" x14ac:dyDescent="0.25">
      <c r="A3205" t="s">
        <v>3241</v>
      </c>
      <c r="B3205" t="s">
        <v>69</v>
      </c>
      <c r="C3205" t="s">
        <v>3096</v>
      </c>
      <c r="D3205" t="s">
        <v>53</v>
      </c>
    </row>
    <row r="3206" spans="1:4" x14ac:dyDescent="0.25">
      <c r="A3206" t="s">
        <v>3253</v>
      </c>
      <c r="B3206" t="s">
        <v>69</v>
      </c>
      <c r="C3206" t="s">
        <v>3096</v>
      </c>
      <c r="D3206" t="s">
        <v>3101</v>
      </c>
    </row>
    <row r="3207" spans="1:4" x14ac:dyDescent="0.25">
      <c r="A3207" t="s">
        <v>3305</v>
      </c>
      <c r="B3207" t="s">
        <v>69</v>
      </c>
      <c r="C3207" t="s">
        <v>3096</v>
      </c>
      <c r="D3207" t="s">
        <v>57</v>
      </c>
    </row>
    <row r="3208" spans="1:4" x14ac:dyDescent="0.25">
      <c r="A3208" t="s">
        <v>3320</v>
      </c>
      <c r="B3208" t="s">
        <v>69</v>
      </c>
      <c r="C3208" t="s">
        <v>3096</v>
      </c>
      <c r="D3208" t="s">
        <v>53</v>
      </c>
    </row>
    <row r="3209" spans="1:4" x14ac:dyDescent="0.25">
      <c r="A3209" t="s">
        <v>3367</v>
      </c>
      <c r="B3209" t="s">
        <v>69</v>
      </c>
      <c r="C3209" t="s">
        <v>3096</v>
      </c>
      <c r="D3209" t="s">
        <v>53</v>
      </c>
    </row>
    <row r="3210" spans="1:4" x14ac:dyDescent="0.25">
      <c r="A3210" t="s">
        <v>3413</v>
      </c>
      <c r="B3210" t="s">
        <v>69</v>
      </c>
      <c r="C3210" t="s">
        <v>3096</v>
      </c>
      <c r="D3210" t="s">
        <v>4078</v>
      </c>
    </row>
    <row r="3211" spans="1:4" x14ac:dyDescent="0.25">
      <c r="A3211" t="s">
        <v>3460</v>
      </c>
      <c r="B3211" t="s">
        <v>69</v>
      </c>
      <c r="C3211" t="s">
        <v>3096</v>
      </c>
      <c r="D3211" t="s">
        <v>49</v>
      </c>
    </row>
    <row r="3212" spans="1:4" x14ac:dyDescent="0.25">
      <c r="A3212" t="s">
        <v>3463</v>
      </c>
      <c r="B3212" t="s">
        <v>69</v>
      </c>
      <c r="C3212" t="s">
        <v>3096</v>
      </c>
      <c r="D3212" t="s">
        <v>56</v>
      </c>
    </row>
    <row r="3213" spans="1:4" x14ac:dyDescent="0.25">
      <c r="A3213" t="s">
        <v>3465</v>
      </c>
      <c r="B3213" t="s">
        <v>69</v>
      </c>
      <c r="C3213" t="s">
        <v>3096</v>
      </c>
      <c r="D3213" t="s">
        <v>3101</v>
      </c>
    </row>
    <row r="3214" spans="1:4" x14ac:dyDescent="0.25">
      <c r="A3214" t="s">
        <v>3468</v>
      </c>
      <c r="B3214" t="s">
        <v>69</v>
      </c>
      <c r="C3214" t="s">
        <v>3096</v>
      </c>
      <c r="D3214" t="s">
        <v>3101</v>
      </c>
    </row>
    <row r="3215" spans="1:4" x14ac:dyDescent="0.25">
      <c r="A3215" t="s">
        <v>3471</v>
      </c>
      <c r="B3215" t="s">
        <v>69</v>
      </c>
      <c r="C3215" t="s">
        <v>3096</v>
      </c>
      <c r="D3215" t="s">
        <v>4078</v>
      </c>
    </row>
    <row r="3216" spans="1:4" x14ac:dyDescent="0.25">
      <c r="A3216" t="s">
        <v>3485</v>
      </c>
      <c r="B3216" t="s">
        <v>69</v>
      </c>
      <c r="C3216" t="s">
        <v>3096</v>
      </c>
      <c r="D3216" t="s">
        <v>61</v>
      </c>
    </row>
    <row r="3217" spans="1:4" x14ac:dyDescent="0.25">
      <c r="A3217" t="s">
        <v>3488</v>
      </c>
      <c r="B3217" t="s">
        <v>69</v>
      </c>
      <c r="C3217" t="s">
        <v>3096</v>
      </c>
      <c r="D3217" t="s">
        <v>56</v>
      </c>
    </row>
    <row r="3218" spans="1:4" x14ac:dyDescent="0.25">
      <c r="A3218" t="s">
        <v>3498</v>
      </c>
      <c r="B3218" t="s">
        <v>69</v>
      </c>
      <c r="C3218" t="s">
        <v>3096</v>
      </c>
      <c r="D3218" t="s">
        <v>54</v>
      </c>
    </row>
    <row r="3219" spans="1:4" x14ac:dyDescent="0.25">
      <c r="A3219" t="s">
        <v>3510</v>
      </c>
      <c r="B3219" t="s">
        <v>69</v>
      </c>
      <c r="C3219" t="s">
        <v>3096</v>
      </c>
      <c r="D3219" t="s">
        <v>3101</v>
      </c>
    </row>
    <row r="3220" spans="1:4" x14ac:dyDescent="0.25">
      <c r="A3220" t="s">
        <v>3519</v>
      </c>
      <c r="B3220" t="s">
        <v>69</v>
      </c>
      <c r="C3220" t="s">
        <v>3096</v>
      </c>
      <c r="D3220" t="s">
        <v>56</v>
      </c>
    </row>
    <row r="3221" spans="1:4" x14ac:dyDescent="0.25">
      <c r="A3221" t="s">
        <v>3529</v>
      </c>
      <c r="B3221" t="s">
        <v>69</v>
      </c>
      <c r="C3221" t="s">
        <v>3096</v>
      </c>
      <c r="D3221" t="s">
        <v>49</v>
      </c>
    </row>
    <row r="3222" spans="1:4" x14ac:dyDescent="0.25">
      <c r="A3222" t="s">
        <v>3541</v>
      </c>
      <c r="B3222" t="s">
        <v>69</v>
      </c>
      <c r="C3222" t="s">
        <v>3096</v>
      </c>
      <c r="D3222" t="s">
        <v>54</v>
      </c>
    </row>
    <row r="3223" spans="1:4" x14ac:dyDescent="0.25">
      <c r="A3223" t="s">
        <v>3562</v>
      </c>
      <c r="B3223" t="s">
        <v>69</v>
      </c>
      <c r="C3223" t="s">
        <v>3096</v>
      </c>
      <c r="D3223" t="s">
        <v>56</v>
      </c>
    </row>
    <row r="3224" spans="1:4" x14ac:dyDescent="0.25">
      <c r="A3224" t="s">
        <v>3573</v>
      </c>
      <c r="B3224" t="s">
        <v>69</v>
      </c>
      <c r="C3224" t="s">
        <v>3096</v>
      </c>
      <c r="D3224" t="s">
        <v>57</v>
      </c>
    </row>
    <row r="3225" spans="1:4" x14ac:dyDescent="0.25">
      <c r="A3225" t="s">
        <v>3593</v>
      </c>
      <c r="B3225" t="s">
        <v>69</v>
      </c>
      <c r="C3225" t="s">
        <v>3096</v>
      </c>
      <c r="D3225" t="s">
        <v>50</v>
      </c>
    </row>
    <row r="3226" spans="1:4" x14ac:dyDescent="0.25">
      <c r="A3226" t="s">
        <v>3604</v>
      </c>
      <c r="B3226" t="s">
        <v>69</v>
      </c>
      <c r="C3226" t="s">
        <v>3096</v>
      </c>
      <c r="D3226" t="s">
        <v>53</v>
      </c>
    </row>
    <row r="3227" spans="1:4" x14ac:dyDescent="0.25">
      <c r="A3227" t="s">
        <v>3611</v>
      </c>
      <c r="B3227" t="s">
        <v>69</v>
      </c>
      <c r="C3227" t="s">
        <v>3096</v>
      </c>
      <c r="D3227" t="s">
        <v>58</v>
      </c>
    </row>
    <row r="3228" spans="1:4" x14ac:dyDescent="0.25">
      <c r="A3228" t="s">
        <v>3629</v>
      </c>
      <c r="B3228" t="s">
        <v>69</v>
      </c>
      <c r="C3228" t="s">
        <v>3096</v>
      </c>
      <c r="D3228" t="s">
        <v>53</v>
      </c>
    </row>
    <row r="3229" spans="1:4" x14ac:dyDescent="0.25">
      <c r="A3229" t="s">
        <v>3636</v>
      </c>
      <c r="B3229" t="s">
        <v>69</v>
      </c>
      <c r="C3229" t="s">
        <v>3096</v>
      </c>
      <c r="D3229" t="s">
        <v>4078</v>
      </c>
    </row>
    <row r="3230" spans="1:4" x14ac:dyDescent="0.25">
      <c r="A3230" t="s">
        <v>3658</v>
      </c>
      <c r="B3230" t="s">
        <v>69</v>
      </c>
      <c r="C3230" t="s">
        <v>3096</v>
      </c>
      <c r="D3230" t="s">
        <v>62</v>
      </c>
    </row>
    <row r="3231" spans="1:4" x14ac:dyDescent="0.25">
      <c r="A3231" t="s">
        <v>3670</v>
      </c>
      <c r="B3231" t="s">
        <v>69</v>
      </c>
      <c r="C3231" t="s">
        <v>3096</v>
      </c>
      <c r="D3231" t="s">
        <v>54</v>
      </c>
    </row>
    <row r="3232" spans="1:4" x14ac:dyDescent="0.25">
      <c r="A3232" t="s">
        <v>3691</v>
      </c>
      <c r="B3232" t="s">
        <v>69</v>
      </c>
      <c r="C3232" t="s">
        <v>3096</v>
      </c>
      <c r="D3232" t="s">
        <v>53</v>
      </c>
    </row>
    <row r="3233" spans="1:4" x14ac:dyDescent="0.25">
      <c r="A3233" t="s">
        <v>3692</v>
      </c>
      <c r="B3233" t="s">
        <v>69</v>
      </c>
      <c r="C3233" t="s">
        <v>3096</v>
      </c>
      <c r="D3233" t="s">
        <v>53</v>
      </c>
    </row>
    <row r="3234" spans="1:4" x14ac:dyDescent="0.25">
      <c r="A3234" t="s">
        <v>3694</v>
      </c>
      <c r="B3234" t="s">
        <v>69</v>
      </c>
      <c r="C3234" t="s">
        <v>3096</v>
      </c>
      <c r="D3234" t="s">
        <v>53</v>
      </c>
    </row>
    <row r="3235" spans="1:4" x14ac:dyDescent="0.25">
      <c r="A3235" t="s">
        <v>3702</v>
      </c>
      <c r="B3235" t="s">
        <v>69</v>
      </c>
      <c r="C3235" t="s">
        <v>3096</v>
      </c>
      <c r="D3235" t="s">
        <v>4078</v>
      </c>
    </row>
    <row r="3236" spans="1:4" x14ac:dyDescent="0.25">
      <c r="A3236" t="s">
        <v>3726</v>
      </c>
      <c r="B3236" t="s">
        <v>69</v>
      </c>
      <c r="C3236" t="s">
        <v>3096</v>
      </c>
      <c r="D3236" t="s">
        <v>3100</v>
      </c>
    </row>
    <row r="3237" spans="1:4" x14ac:dyDescent="0.25">
      <c r="A3237" t="s">
        <v>3728</v>
      </c>
      <c r="B3237" t="s">
        <v>69</v>
      </c>
      <c r="C3237" t="s">
        <v>3096</v>
      </c>
      <c r="D3237" t="s">
        <v>53</v>
      </c>
    </row>
    <row r="3238" spans="1:4" x14ac:dyDescent="0.25">
      <c r="A3238" t="s">
        <v>3741</v>
      </c>
      <c r="B3238" t="s">
        <v>69</v>
      </c>
      <c r="C3238" t="s">
        <v>3096</v>
      </c>
      <c r="D3238" t="s">
        <v>52</v>
      </c>
    </row>
    <row r="3239" spans="1:4" x14ac:dyDescent="0.25">
      <c r="A3239" t="s">
        <v>3747</v>
      </c>
      <c r="B3239" t="s">
        <v>69</v>
      </c>
      <c r="C3239" t="s">
        <v>3096</v>
      </c>
      <c r="D3239" t="s">
        <v>61</v>
      </c>
    </row>
    <row r="3240" spans="1:4" x14ac:dyDescent="0.25">
      <c r="A3240" t="s">
        <v>3752</v>
      </c>
      <c r="B3240" t="s">
        <v>69</v>
      </c>
      <c r="C3240" t="s">
        <v>3096</v>
      </c>
      <c r="D3240" t="s">
        <v>4078</v>
      </c>
    </row>
    <row r="3241" spans="1:4" x14ac:dyDescent="0.25">
      <c r="A3241" t="s">
        <v>3760</v>
      </c>
      <c r="B3241" t="s">
        <v>69</v>
      </c>
      <c r="C3241" t="s">
        <v>3096</v>
      </c>
      <c r="D3241" t="s">
        <v>56</v>
      </c>
    </row>
    <row r="3242" spans="1:4" x14ac:dyDescent="0.25">
      <c r="A3242" t="s">
        <v>3765</v>
      </c>
      <c r="B3242" t="s">
        <v>69</v>
      </c>
      <c r="C3242" t="s">
        <v>3096</v>
      </c>
      <c r="D3242" t="s">
        <v>55</v>
      </c>
    </row>
    <row r="3243" spans="1:4" x14ac:dyDescent="0.25">
      <c r="A3243" t="s">
        <v>3782</v>
      </c>
      <c r="B3243" t="s">
        <v>69</v>
      </c>
      <c r="C3243" t="s">
        <v>3096</v>
      </c>
      <c r="D3243" t="s">
        <v>3101</v>
      </c>
    </row>
    <row r="3244" spans="1:4" x14ac:dyDescent="0.25">
      <c r="A3244" t="s">
        <v>3786</v>
      </c>
      <c r="B3244" t="s">
        <v>69</v>
      </c>
      <c r="C3244" t="s">
        <v>3096</v>
      </c>
      <c r="D3244" t="s">
        <v>3100</v>
      </c>
    </row>
    <row r="3245" spans="1:4" x14ac:dyDescent="0.25">
      <c r="A3245" t="s">
        <v>3793</v>
      </c>
      <c r="B3245" t="s">
        <v>69</v>
      </c>
      <c r="C3245" t="s">
        <v>3096</v>
      </c>
      <c r="D3245" t="s">
        <v>53</v>
      </c>
    </row>
    <row r="3246" spans="1:4" x14ac:dyDescent="0.25">
      <c r="A3246" t="s">
        <v>3809</v>
      </c>
      <c r="B3246" t="s">
        <v>69</v>
      </c>
      <c r="C3246" t="s">
        <v>3096</v>
      </c>
      <c r="D3246" t="s">
        <v>53</v>
      </c>
    </row>
    <row r="3247" spans="1:4" x14ac:dyDescent="0.25">
      <c r="A3247" t="s">
        <v>3811</v>
      </c>
      <c r="B3247" t="s">
        <v>69</v>
      </c>
      <c r="C3247" t="s">
        <v>3096</v>
      </c>
      <c r="D3247" t="s">
        <v>49</v>
      </c>
    </row>
    <row r="3248" spans="1:4" x14ac:dyDescent="0.25">
      <c r="A3248" t="s">
        <v>3868</v>
      </c>
      <c r="B3248" t="s">
        <v>69</v>
      </c>
      <c r="C3248" t="s">
        <v>3096</v>
      </c>
      <c r="D3248" t="s">
        <v>53</v>
      </c>
    </row>
    <row r="3249" spans="1:4" x14ac:dyDescent="0.25">
      <c r="A3249" t="s">
        <v>3878</v>
      </c>
      <c r="B3249" t="s">
        <v>69</v>
      </c>
      <c r="C3249" t="s">
        <v>3096</v>
      </c>
      <c r="D3249" t="s">
        <v>3101</v>
      </c>
    </row>
    <row r="3250" spans="1:4" x14ac:dyDescent="0.25">
      <c r="A3250" t="s">
        <v>3880</v>
      </c>
      <c r="B3250" t="s">
        <v>69</v>
      </c>
      <c r="C3250" t="s">
        <v>3096</v>
      </c>
      <c r="D3250" t="s">
        <v>58</v>
      </c>
    </row>
    <row r="3251" spans="1:4" x14ac:dyDescent="0.25">
      <c r="A3251" t="s">
        <v>3885</v>
      </c>
      <c r="B3251" t="s">
        <v>69</v>
      </c>
      <c r="C3251" t="s">
        <v>3096</v>
      </c>
      <c r="D3251" t="s">
        <v>58</v>
      </c>
    </row>
    <row r="3252" spans="1:4" x14ac:dyDescent="0.25">
      <c r="A3252" t="s">
        <v>3889</v>
      </c>
      <c r="B3252" t="s">
        <v>69</v>
      </c>
      <c r="C3252" t="s">
        <v>3096</v>
      </c>
      <c r="D3252" t="s">
        <v>4078</v>
      </c>
    </row>
    <row r="3253" spans="1:4" x14ac:dyDescent="0.25">
      <c r="A3253" t="s">
        <v>3897</v>
      </c>
      <c r="B3253" t="s">
        <v>69</v>
      </c>
      <c r="C3253" t="s">
        <v>3096</v>
      </c>
      <c r="D3253" t="s">
        <v>60</v>
      </c>
    </row>
    <row r="3254" spans="1:4" x14ac:dyDescent="0.25">
      <c r="A3254" t="s">
        <v>3908</v>
      </c>
      <c r="B3254" t="s">
        <v>69</v>
      </c>
      <c r="C3254" t="s">
        <v>3096</v>
      </c>
      <c r="D3254" t="s">
        <v>48</v>
      </c>
    </row>
    <row r="3255" spans="1:4" x14ac:dyDescent="0.25">
      <c r="A3255" t="s">
        <v>3924</v>
      </c>
      <c r="B3255" t="s">
        <v>69</v>
      </c>
      <c r="C3255" t="s">
        <v>3096</v>
      </c>
      <c r="D3255" t="s">
        <v>61</v>
      </c>
    </row>
    <row r="3256" spans="1:4" x14ac:dyDescent="0.25">
      <c r="A3256" t="s">
        <v>3926</v>
      </c>
      <c r="B3256" t="s">
        <v>69</v>
      </c>
      <c r="C3256" t="s">
        <v>3096</v>
      </c>
      <c r="D3256" t="s">
        <v>53</v>
      </c>
    </row>
    <row r="3257" spans="1:4" x14ac:dyDescent="0.25">
      <c r="A3257" t="s">
        <v>3927</v>
      </c>
      <c r="B3257" t="s">
        <v>69</v>
      </c>
      <c r="C3257" t="s">
        <v>3096</v>
      </c>
      <c r="D3257" t="s">
        <v>3100</v>
      </c>
    </row>
    <row r="3258" spans="1:4" x14ac:dyDescent="0.25">
      <c r="A3258" t="s">
        <v>3959</v>
      </c>
      <c r="B3258" t="s">
        <v>69</v>
      </c>
      <c r="C3258" t="s">
        <v>3096</v>
      </c>
      <c r="D3258" t="s">
        <v>54</v>
      </c>
    </row>
    <row r="3259" spans="1:4" x14ac:dyDescent="0.25">
      <c r="A3259" t="s">
        <v>3983</v>
      </c>
      <c r="B3259" t="s">
        <v>69</v>
      </c>
      <c r="C3259" t="s">
        <v>3096</v>
      </c>
      <c r="D3259" t="s">
        <v>53</v>
      </c>
    </row>
    <row r="3260" spans="1:4" x14ac:dyDescent="0.25">
      <c r="A3260" t="s">
        <v>3985</v>
      </c>
      <c r="B3260" t="s">
        <v>69</v>
      </c>
      <c r="C3260" t="s">
        <v>3096</v>
      </c>
      <c r="D3260" t="s">
        <v>53</v>
      </c>
    </row>
    <row r="3261" spans="1:4" x14ac:dyDescent="0.25">
      <c r="A3261" t="s">
        <v>4006</v>
      </c>
      <c r="B3261" t="s">
        <v>69</v>
      </c>
      <c r="C3261" t="s">
        <v>3096</v>
      </c>
      <c r="D3261" t="s">
        <v>62</v>
      </c>
    </row>
    <row r="3262" spans="1:4" x14ac:dyDescent="0.25">
      <c r="A3262" t="s">
        <v>4019</v>
      </c>
      <c r="B3262" t="s">
        <v>69</v>
      </c>
      <c r="C3262" t="s">
        <v>3096</v>
      </c>
      <c r="D3262" t="s">
        <v>4078</v>
      </c>
    </row>
    <row r="3263" spans="1:4" x14ac:dyDescent="0.25">
      <c r="A3263" t="s">
        <v>4027</v>
      </c>
      <c r="B3263" t="s">
        <v>69</v>
      </c>
      <c r="C3263" t="s">
        <v>3096</v>
      </c>
      <c r="D3263" t="s">
        <v>62</v>
      </c>
    </row>
    <row r="3264" spans="1:4" x14ac:dyDescent="0.25">
      <c r="A3264" t="s">
        <v>4030</v>
      </c>
      <c r="B3264" t="s">
        <v>69</v>
      </c>
      <c r="C3264" t="s">
        <v>3096</v>
      </c>
      <c r="D3264" t="s">
        <v>53</v>
      </c>
    </row>
    <row r="3265" spans="1:4" x14ac:dyDescent="0.25">
      <c r="A3265" t="s">
        <v>4047</v>
      </c>
      <c r="B3265" t="s">
        <v>69</v>
      </c>
      <c r="C3265" t="s">
        <v>3096</v>
      </c>
      <c r="D3265" t="s">
        <v>61</v>
      </c>
    </row>
    <row r="3266" spans="1:4" x14ac:dyDescent="0.25">
      <c r="A3266" t="s">
        <v>4051</v>
      </c>
      <c r="B3266" t="s">
        <v>69</v>
      </c>
      <c r="C3266" t="s">
        <v>3096</v>
      </c>
      <c r="D3266" t="s">
        <v>54</v>
      </c>
    </row>
    <row r="3267" spans="1:4" x14ac:dyDescent="0.25">
      <c r="A3267" t="s">
        <v>4053</v>
      </c>
      <c r="B3267" t="s">
        <v>69</v>
      </c>
      <c r="C3267" t="s">
        <v>3096</v>
      </c>
      <c r="D3267" t="s">
        <v>57</v>
      </c>
    </row>
    <row r="3268" spans="1:4" x14ac:dyDescent="0.25">
      <c r="A3268" t="s">
        <v>4058</v>
      </c>
      <c r="B3268" t="s">
        <v>69</v>
      </c>
      <c r="C3268" t="s">
        <v>3096</v>
      </c>
      <c r="D3268" t="s">
        <v>57</v>
      </c>
    </row>
    <row r="3269" spans="1:4" x14ac:dyDescent="0.25">
      <c r="A3269" t="s">
        <v>86</v>
      </c>
      <c r="B3269" t="s">
        <v>69</v>
      </c>
      <c r="C3269" t="s">
        <v>4077</v>
      </c>
      <c r="D3269" t="s">
        <v>56</v>
      </c>
    </row>
    <row r="3270" spans="1:4" x14ac:dyDescent="0.25">
      <c r="A3270" t="s">
        <v>110</v>
      </c>
      <c r="B3270" t="s">
        <v>69</v>
      </c>
      <c r="C3270" t="s">
        <v>4077</v>
      </c>
      <c r="D3270" t="s">
        <v>61</v>
      </c>
    </row>
    <row r="3271" spans="1:4" x14ac:dyDescent="0.25">
      <c r="A3271" t="s">
        <v>112</v>
      </c>
      <c r="B3271" t="s">
        <v>69</v>
      </c>
      <c r="C3271" t="s">
        <v>4077</v>
      </c>
      <c r="D3271" t="s">
        <v>59</v>
      </c>
    </row>
    <row r="3272" spans="1:4" x14ac:dyDescent="0.25">
      <c r="A3272" t="s">
        <v>117</v>
      </c>
      <c r="B3272" t="s">
        <v>69</v>
      </c>
      <c r="C3272" t="s">
        <v>4077</v>
      </c>
      <c r="D3272" t="s">
        <v>56</v>
      </c>
    </row>
    <row r="3273" spans="1:4" x14ac:dyDescent="0.25">
      <c r="A3273" t="s">
        <v>131</v>
      </c>
      <c r="B3273" t="s">
        <v>69</v>
      </c>
      <c r="C3273" t="s">
        <v>4077</v>
      </c>
      <c r="D3273" t="s">
        <v>52</v>
      </c>
    </row>
    <row r="3274" spans="1:4" x14ac:dyDescent="0.25">
      <c r="A3274" t="s">
        <v>133</v>
      </c>
      <c r="B3274" t="s">
        <v>69</v>
      </c>
      <c r="C3274" t="s">
        <v>4077</v>
      </c>
      <c r="D3274" t="s">
        <v>61</v>
      </c>
    </row>
    <row r="3275" spans="1:4" x14ac:dyDescent="0.25">
      <c r="A3275" t="s">
        <v>140</v>
      </c>
      <c r="B3275" t="s">
        <v>69</v>
      </c>
      <c r="C3275" t="s">
        <v>4077</v>
      </c>
      <c r="D3275" t="s">
        <v>58</v>
      </c>
    </row>
    <row r="3276" spans="1:4" x14ac:dyDescent="0.25">
      <c r="A3276" t="s">
        <v>143</v>
      </c>
      <c r="B3276" t="s">
        <v>69</v>
      </c>
      <c r="C3276" t="s">
        <v>4077</v>
      </c>
      <c r="D3276" t="s">
        <v>3101</v>
      </c>
    </row>
    <row r="3277" spans="1:4" x14ac:dyDescent="0.25">
      <c r="A3277" t="s">
        <v>148</v>
      </c>
      <c r="B3277" t="s">
        <v>69</v>
      </c>
      <c r="C3277" t="s">
        <v>4077</v>
      </c>
      <c r="D3277" t="s">
        <v>53</v>
      </c>
    </row>
    <row r="3278" spans="1:4" x14ac:dyDescent="0.25">
      <c r="A3278" t="s">
        <v>155</v>
      </c>
      <c r="B3278" t="s">
        <v>69</v>
      </c>
      <c r="C3278" t="s">
        <v>4077</v>
      </c>
      <c r="D3278" t="s">
        <v>50</v>
      </c>
    </row>
    <row r="3279" spans="1:4" x14ac:dyDescent="0.25">
      <c r="A3279" t="s">
        <v>203</v>
      </c>
      <c r="B3279" t="s">
        <v>69</v>
      </c>
      <c r="C3279" t="s">
        <v>4077</v>
      </c>
      <c r="D3279" t="s">
        <v>58</v>
      </c>
    </row>
    <row r="3280" spans="1:4" x14ac:dyDescent="0.25">
      <c r="A3280" t="s">
        <v>210</v>
      </c>
      <c r="B3280" t="s">
        <v>69</v>
      </c>
      <c r="C3280" t="s">
        <v>4077</v>
      </c>
      <c r="D3280" t="s">
        <v>48</v>
      </c>
    </row>
    <row r="3281" spans="1:4" x14ac:dyDescent="0.25">
      <c r="A3281" t="s">
        <v>245</v>
      </c>
      <c r="B3281" t="s">
        <v>69</v>
      </c>
      <c r="C3281" t="s">
        <v>4077</v>
      </c>
      <c r="D3281" t="s">
        <v>54</v>
      </c>
    </row>
    <row r="3282" spans="1:4" x14ac:dyDescent="0.25">
      <c r="A3282" t="s">
        <v>255</v>
      </c>
      <c r="B3282" t="s">
        <v>69</v>
      </c>
      <c r="C3282" t="s">
        <v>4077</v>
      </c>
      <c r="D3282" t="s">
        <v>58</v>
      </c>
    </row>
    <row r="3283" spans="1:4" x14ac:dyDescent="0.25">
      <c r="A3283" t="s">
        <v>274</v>
      </c>
      <c r="B3283" t="s">
        <v>69</v>
      </c>
      <c r="C3283" t="s">
        <v>4077</v>
      </c>
      <c r="D3283" t="s">
        <v>4078</v>
      </c>
    </row>
    <row r="3284" spans="1:4" x14ac:dyDescent="0.25">
      <c r="A3284" t="s">
        <v>278</v>
      </c>
      <c r="B3284" t="s">
        <v>69</v>
      </c>
      <c r="C3284" t="s">
        <v>4077</v>
      </c>
      <c r="D3284" t="s">
        <v>54</v>
      </c>
    </row>
    <row r="3285" spans="1:4" x14ac:dyDescent="0.25">
      <c r="A3285" t="s">
        <v>296</v>
      </c>
      <c r="B3285" t="s">
        <v>69</v>
      </c>
      <c r="C3285" t="s">
        <v>4077</v>
      </c>
      <c r="D3285" t="s">
        <v>62</v>
      </c>
    </row>
    <row r="3286" spans="1:4" x14ac:dyDescent="0.25">
      <c r="A3286" t="s">
        <v>308</v>
      </c>
      <c r="B3286" t="s">
        <v>69</v>
      </c>
      <c r="C3286" t="s">
        <v>4077</v>
      </c>
      <c r="D3286" t="s">
        <v>58</v>
      </c>
    </row>
    <row r="3287" spans="1:4" x14ac:dyDescent="0.25">
      <c r="A3287" t="s">
        <v>314</v>
      </c>
      <c r="B3287" t="s">
        <v>69</v>
      </c>
      <c r="C3287" t="s">
        <v>4077</v>
      </c>
      <c r="D3287" t="s">
        <v>56</v>
      </c>
    </row>
    <row r="3288" spans="1:4" x14ac:dyDescent="0.25">
      <c r="A3288" t="s">
        <v>320</v>
      </c>
      <c r="B3288" t="s">
        <v>69</v>
      </c>
      <c r="C3288" t="s">
        <v>4077</v>
      </c>
      <c r="D3288" t="s">
        <v>4078</v>
      </c>
    </row>
    <row r="3289" spans="1:4" x14ac:dyDescent="0.25">
      <c r="A3289" t="s">
        <v>330</v>
      </c>
      <c r="B3289" t="s">
        <v>69</v>
      </c>
      <c r="C3289" t="s">
        <v>4077</v>
      </c>
      <c r="D3289" t="s">
        <v>48</v>
      </c>
    </row>
    <row r="3290" spans="1:4" x14ac:dyDescent="0.25">
      <c r="A3290" t="s">
        <v>331</v>
      </c>
      <c r="B3290" t="s">
        <v>69</v>
      </c>
      <c r="C3290" t="s">
        <v>4077</v>
      </c>
      <c r="D3290" t="s">
        <v>58</v>
      </c>
    </row>
    <row r="3291" spans="1:4" x14ac:dyDescent="0.25">
      <c r="A3291" t="s">
        <v>340</v>
      </c>
      <c r="B3291" t="s">
        <v>69</v>
      </c>
      <c r="C3291" t="s">
        <v>4077</v>
      </c>
      <c r="D3291" t="s">
        <v>3101</v>
      </c>
    </row>
    <row r="3292" spans="1:4" x14ac:dyDescent="0.25">
      <c r="A3292" t="s">
        <v>345</v>
      </c>
      <c r="B3292" t="s">
        <v>69</v>
      </c>
      <c r="C3292" t="s">
        <v>4077</v>
      </c>
      <c r="D3292" t="s">
        <v>52</v>
      </c>
    </row>
    <row r="3293" spans="1:4" x14ac:dyDescent="0.25">
      <c r="A3293" t="s">
        <v>354</v>
      </c>
      <c r="B3293" t="s">
        <v>69</v>
      </c>
      <c r="C3293" t="s">
        <v>4077</v>
      </c>
      <c r="D3293" t="s">
        <v>56</v>
      </c>
    </row>
    <row r="3294" spans="1:4" x14ac:dyDescent="0.25">
      <c r="A3294" t="s">
        <v>355</v>
      </c>
      <c r="B3294" t="s">
        <v>69</v>
      </c>
      <c r="C3294" t="s">
        <v>4077</v>
      </c>
      <c r="D3294" t="s">
        <v>50</v>
      </c>
    </row>
    <row r="3295" spans="1:4" x14ac:dyDescent="0.25">
      <c r="A3295" t="s">
        <v>358</v>
      </c>
      <c r="B3295" t="s">
        <v>69</v>
      </c>
      <c r="C3295" t="s">
        <v>4077</v>
      </c>
      <c r="D3295" t="s">
        <v>55</v>
      </c>
    </row>
    <row r="3296" spans="1:4" x14ac:dyDescent="0.25">
      <c r="A3296" t="s">
        <v>368</v>
      </c>
      <c r="B3296" t="s">
        <v>69</v>
      </c>
      <c r="C3296" t="s">
        <v>4077</v>
      </c>
      <c r="D3296" t="s">
        <v>58</v>
      </c>
    </row>
    <row r="3297" spans="1:4" x14ac:dyDescent="0.25">
      <c r="A3297" t="s">
        <v>370</v>
      </c>
      <c r="B3297" t="s">
        <v>69</v>
      </c>
      <c r="C3297" t="s">
        <v>4077</v>
      </c>
      <c r="D3297" t="s">
        <v>4078</v>
      </c>
    </row>
    <row r="3298" spans="1:4" x14ac:dyDescent="0.25">
      <c r="A3298" t="s">
        <v>379</v>
      </c>
      <c r="B3298" t="s">
        <v>69</v>
      </c>
      <c r="C3298" t="s">
        <v>4077</v>
      </c>
      <c r="D3298" t="s">
        <v>56</v>
      </c>
    </row>
    <row r="3299" spans="1:4" x14ac:dyDescent="0.25">
      <c r="A3299" t="s">
        <v>382</v>
      </c>
      <c r="B3299" t="s">
        <v>69</v>
      </c>
      <c r="C3299" t="s">
        <v>4077</v>
      </c>
      <c r="D3299" t="s">
        <v>56</v>
      </c>
    </row>
    <row r="3300" spans="1:4" x14ac:dyDescent="0.25">
      <c r="A3300" t="s">
        <v>391</v>
      </c>
      <c r="B3300" t="s">
        <v>69</v>
      </c>
      <c r="C3300" t="s">
        <v>4077</v>
      </c>
      <c r="D3300" t="s">
        <v>3101</v>
      </c>
    </row>
    <row r="3301" spans="1:4" x14ac:dyDescent="0.25">
      <c r="A3301" t="s">
        <v>394</v>
      </c>
      <c r="B3301" t="s">
        <v>69</v>
      </c>
      <c r="C3301" t="s">
        <v>4077</v>
      </c>
      <c r="D3301" t="s">
        <v>54</v>
      </c>
    </row>
    <row r="3302" spans="1:4" x14ac:dyDescent="0.25">
      <c r="A3302" t="s">
        <v>397</v>
      </c>
      <c r="B3302" t="s">
        <v>69</v>
      </c>
      <c r="C3302" t="s">
        <v>4077</v>
      </c>
      <c r="D3302" t="s">
        <v>3101</v>
      </c>
    </row>
    <row r="3303" spans="1:4" x14ac:dyDescent="0.25">
      <c r="A3303" t="s">
        <v>405</v>
      </c>
      <c r="B3303" t="s">
        <v>69</v>
      </c>
      <c r="C3303" t="s">
        <v>4077</v>
      </c>
      <c r="D3303" t="s">
        <v>56</v>
      </c>
    </row>
    <row r="3304" spans="1:4" x14ac:dyDescent="0.25">
      <c r="A3304" t="s">
        <v>434</v>
      </c>
      <c r="B3304" t="s">
        <v>69</v>
      </c>
      <c r="C3304" t="s">
        <v>4077</v>
      </c>
      <c r="D3304" t="s">
        <v>56</v>
      </c>
    </row>
    <row r="3305" spans="1:4" x14ac:dyDescent="0.25">
      <c r="A3305" t="s">
        <v>471</v>
      </c>
      <c r="B3305" t="s">
        <v>69</v>
      </c>
      <c r="C3305" t="s">
        <v>4077</v>
      </c>
      <c r="D3305" t="s">
        <v>50</v>
      </c>
    </row>
    <row r="3306" spans="1:4" x14ac:dyDescent="0.25">
      <c r="A3306" t="s">
        <v>477</v>
      </c>
      <c r="B3306" t="s">
        <v>69</v>
      </c>
      <c r="C3306" t="s">
        <v>4077</v>
      </c>
      <c r="D3306" t="s">
        <v>3101</v>
      </c>
    </row>
    <row r="3307" spans="1:4" x14ac:dyDescent="0.25">
      <c r="A3307" t="s">
        <v>484</v>
      </c>
      <c r="B3307" t="s">
        <v>69</v>
      </c>
      <c r="C3307" t="s">
        <v>4077</v>
      </c>
      <c r="D3307" t="s">
        <v>56</v>
      </c>
    </row>
    <row r="3308" spans="1:4" x14ac:dyDescent="0.25">
      <c r="A3308" t="s">
        <v>489</v>
      </c>
      <c r="B3308" t="s">
        <v>69</v>
      </c>
      <c r="C3308" t="s">
        <v>4077</v>
      </c>
      <c r="D3308" t="s">
        <v>62</v>
      </c>
    </row>
    <row r="3309" spans="1:4" x14ac:dyDescent="0.25">
      <c r="A3309" t="s">
        <v>496</v>
      </c>
      <c r="B3309" t="s">
        <v>69</v>
      </c>
      <c r="C3309" t="s">
        <v>4077</v>
      </c>
      <c r="D3309" t="s">
        <v>52</v>
      </c>
    </row>
    <row r="3310" spans="1:4" x14ac:dyDescent="0.25">
      <c r="A3310" t="s">
        <v>523</v>
      </c>
      <c r="B3310" t="s">
        <v>69</v>
      </c>
      <c r="C3310" t="s">
        <v>4077</v>
      </c>
      <c r="D3310" t="s">
        <v>63</v>
      </c>
    </row>
    <row r="3311" spans="1:4" x14ac:dyDescent="0.25">
      <c r="A3311" t="s">
        <v>531</v>
      </c>
      <c r="B3311" t="s">
        <v>69</v>
      </c>
      <c r="C3311" t="s">
        <v>4077</v>
      </c>
      <c r="D3311" t="s">
        <v>53</v>
      </c>
    </row>
    <row r="3312" spans="1:4" x14ac:dyDescent="0.25">
      <c r="A3312" t="s">
        <v>539</v>
      </c>
      <c r="B3312" t="s">
        <v>69</v>
      </c>
      <c r="C3312" t="s">
        <v>4077</v>
      </c>
      <c r="D3312" t="s">
        <v>56</v>
      </c>
    </row>
    <row r="3313" spans="1:4" x14ac:dyDescent="0.25">
      <c r="A3313" t="s">
        <v>547</v>
      </c>
      <c r="B3313" t="s">
        <v>69</v>
      </c>
      <c r="C3313" t="s">
        <v>4077</v>
      </c>
      <c r="D3313" t="s">
        <v>56</v>
      </c>
    </row>
    <row r="3314" spans="1:4" x14ac:dyDescent="0.25">
      <c r="A3314" t="s">
        <v>552</v>
      </c>
      <c r="B3314" t="s">
        <v>69</v>
      </c>
      <c r="C3314" t="s">
        <v>4077</v>
      </c>
      <c r="D3314" t="s">
        <v>3101</v>
      </c>
    </row>
    <row r="3315" spans="1:4" x14ac:dyDescent="0.25">
      <c r="A3315" t="s">
        <v>570</v>
      </c>
      <c r="B3315" t="s">
        <v>69</v>
      </c>
      <c r="C3315" t="s">
        <v>4077</v>
      </c>
      <c r="D3315" t="s">
        <v>53</v>
      </c>
    </row>
    <row r="3316" spans="1:4" x14ac:dyDescent="0.25">
      <c r="A3316" t="s">
        <v>579</v>
      </c>
      <c r="B3316" t="s">
        <v>69</v>
      </c>
      <c r="C3316" t="s">
        <v>4077</v>
      </c>
      <c r="D3316" t="s">
        <v>51</v>
      </c>
    </row>
    <row r="3317" spans="1:4" x14ac:dyDescent="0.25">
      <c r="A3317" t="s">
        <v>586</v>
      </c>
      <c r="B3317" t="s">
        <v>69</v>
      </c>
      <c r="C3317" t="s">
        <v>4077</v>
      </c>
      <c r="D3317" t="s">
        <v>4078</v>
      </c>
    </row>
    <row r="3318" spans="1:4" x14ac:dyDescent="0.25">
      <c r="A3318" t="s">
        <v>592</v>
      </c>
      <c r="B3318" t="s">
        <v>69</v>
      </c>
      <c r="C3318" t="s">
        <v>4077</v>
      </c>
      <c r="D3318" t="s">
        <v>53</v>
      </c>
    </row>
    <row r="3319" spans="1:4" x14ac:dyDescent="0.25">
      <c r="A3319" t="s">
        <v>593</v>
      </c>
      <c r="B3319" t="s">
        <v>69</v>
      </c>
      <c r="C3319" t="s">
        <v>4077</v>
      </c>
      <c r="D3319" t="s">
        <v>62</v>
      </c>
    </row>
    <row r="3320" spans="1:4" x14ac:dyDescent="0.25">
      <c r="A3320" t="s">
        <v>623</v>
      </c>
      <c r="B3320" t="s">
        <v>69</v>
      </c>
      <c r="C3320" t="s">
        <v>4077</v>
      </c>
      <c r="D3320" t="s">
        <v>53</v>
      </c>
    </row>
    <row r="3321" spans="1:4" x14ac:dyDescent="0.25">
      <c r="A3321" t="s">
        <v>626</v>
      </c>
      <c r="B3321" t="s">
        <v>69</v>
      </c>
      <c r="C3321" t="s">
        <v>4077</v>
      </c>
      <c r="D3321" t="s">
        <v>55</v>
      </c>
    </row>
    <row r="3322" spans="1:4" x14ac:dyDescent="0.25">
      <c r="A3322" t="s">
        <v>646</v>
      </c>
      <c r="B3322" t="s">
        <v>69</v>
      </c>
      <c r="C3322" t="s">
        <v>4077</v>
      </c>
      <c r="D3322" t="s">
        <v>53</v>
      </c>
    </row>
    <row r="3323" spans="1:4" x14ac:dyDescent="0.25">
      <c r="A3323" t="s">
        <v>656</v>
      </c>
      <c r="B3323" t="s">
        <v>69</v>
      </c>
      <c r="C3323" t="s">
        <v>4077</v>
      </c>
      <c r="D3323" t="s">
        <v>55</v>
      </c>
    </row>
    <row r="3324" spans="1:4" x14ac:dyDescent="0.25">
      <c r="A3324" t="s">
        <v>683</v>
      </c>
      <c r="B3324" t="s">
        <v>69</v>
      </c>
      <c r="C3324" t="s">
        <v>4077</v>
      </c>
      <c r="D3324" t="s">
        <v>53</v>
      </c>
    </row>
    <row r="3325" spans="1:4" x14ac:dyDescent="0.25">
      <c r="A3325" t="s">
        <v>749</v>
      </c>
      <c r="B3325" t="s">
        <v>69</v>
      </c>
      <c r="C3325" t="s">
        <v>4077</v>
      </c>
      <c r="D3325" t="s">
        <v>4078</v>
      </c>
    </row>
    <row r="3326" spans="1:4" x14ac:dyDescent="0.25">
      <c r="A3326" t="s">
        <v>759</v>
      </c>
      <c r="B3326" t="s">
        <v>69</v>
      </c>
      <c r="C3326" t="s">
        <v>4077</v>
      </c>
      <c r="D3326" t="s">
        <v>56</v>
      </c>
    </row>
    <row r="3327" spans="1:4" x14ac:dyDescent="0.25">
      <c r="A3327" t="s">
        <v>761</v>
      </c>
      <c r="B3327" t="s">
        <v>69</v>
      </c>
      <c r="C3327" t="s">
        <v>4077</v>
      </c>
      <c r="D3327" t="s">
        <v>64</v>
      </c>
    </row>
    <row r="3328" spans="1:4" x14ac:dyDescent="0.25">
      <c r="A3328" t="s">
        <v>767</v>
      </c>
      <c r="B3328" t="s">
        <v>69</v>
      </c>
      <c r="C3328" t="s">
        <v>4077</v>
      </c>
      <c r="D3328" t="s">
        <v>53</v>
      </c>
    </row>
    <row r="3329" spans="1:4" x14ac:dyDescent="0.25">
      <c r="A3329" t="s">
        <v>772</v>
      </c>
      <c r="B3329" t="s">
        <v>69</v>
      </c>
      <c r="C3329" t="s">
        <v>4077</v>
      </c>
      <c r="D3329" t="s">
        <v>61</v>
      </c>
    </row>
    <row r="3330" spans="1:4" x14ac:dyDescent="0.25">
      <c r="A3330" t="s">
        <v>774</v>
      </c>
      <c r="B3330" t="s">
        <v>69</v>
      </c>
      <c r="C3330" t="s">
        <v>4077</v>
      </c>
      <c r="D3330" t="s">
        <v>54</v>
      </c>
    </row>
    <row r="3331" spans="1:4" x14ac:dyDescent="0.25">
      <c r="A3331" t="s">
        <v>800</v>
      </c>
      <c r="B3331" t="s">
        <v>69</v>
      </c>
      <c r="C3331" t="s">
        <v>4077</v>
      </c>
      <c r="D3331" t="s">
        <v>3101</v>
      </c>
    </row>
    <row r="3332" spans="1:4" x14ac:dyDescent="0.25">
      <c r="A3332" t="s">
        <v>856</v>
      </c>
      <c r="B3332" t="s">
        <v>69</v>
      </c>
      <c r="C3332" t="s">
        <v>4077</v>
      </c>
      <c r="D3332" t="s">
        <v>54</v>
      </c>
    </row>
    <row r="3333" spans="1:4" x14ac:dyDescent="0.25">
      <c r="A3333" t="s">
        <v>861</v>
      </c>
      <c r="B3333" t="s">
        <v>69</v>
      </c>
      <c r="C3333" t="s">
        <v>4077</v>
      </c>
      <c r="D3333" t="s">
        <v>57</v>
      </c>
    </row>
    <row r="3334" spans="1:4" x14ac:dyDescent="0.25">
      <c r="A3334" t="s">
        <v>867</v>
      </c>
      <c r="B3334" t="s">
        <v>69</v>
      </c>
      <c r="C3334" t="s">
        <v>4077</v>
      </c>
      <c r="D3334" t="s">
        <v>61</v>
      </c>
    </row>
    <row r="3335" spans="1:4" x14ac:dyDescent="0.25">
      <c r="A3335" t="s">
        <v>872</v>
      </c>
      <c r="B3335" t="s">
        <v>69</v>
      </c>
      <c r="C3335" t="s">
        <v>4077</v>
      </c>
      <c r="D3335" t="s">
        <v>53</v>
      </c>
    </row>
    <row r="3336" spans="1:4" x14ac:dyDescent="0.25">
      <c r="A3336" t="s">
        <v>874</v>
      </c>
      <c r="B3336" t="s">
        <v>69</v>
      </c>
      <c r="C3336" t="s">
        <v>4077</v>
      </c>
      <c r="D3336" t="s">
        <v>53</v>
      </c>
    </row>
    <row r="3337" spans="1:4" x14ac:dyDescent="0.25">
      <c r="A3337" t="s">
        <v>875</v>
      </c>
      <c r="B3337" t="s">
        <v>69</v>
      </c>
      <c r="C3337" t="s">
        <v>4077</v>
      </c>
      <c r="D3337" t="s">
        <v>4078</v>
      </c>
    </row>
    <row r="3338" spans="1:4" x14ac:dyDescent="0.25">
      <c r="A3338" t="s">
        <v>877</v>
      </c>
      <c r="B3338" t="s">
        <v>69</v>
      </c>
      <c r="C3338" t="s">
        <v>4077</v>
      </c>
      <c r="D3338" t="s">
        <v>4078</v>
      </c>
    </row>
    <row r="3339" spans="1:4" x14ac:dyDescent="0.25">
      <c r="A3339" t="s">
        <v>882</v>
      </c>
      <c r="B3339" t="s">
        <v>69</v>
      </c>
      <c r="C3339" t="s">
        <v>4077</v>
      </c>
      <c r="D3339" t="s">
        <v>65</v>
      </c>
    </row>
    <row r="3340" spans="1:4" x14ac:dyDescent="0.25">
      <c r="A3340" t="s">
        <v>891</v>
      </c>
      <c r="B3340" t="s">
        <v>69</v>
      </c>
      <c r="C3340" t="s">
        <v>4077</v>
      </c>
      <c r="D3340" t="s">
        <v>65</v>
      </c>
    </row>
    <row r="3341" spans="1:4" x14ac:dyDescent="0.25">
      <c r="A3341" t="s">
        <v>895</v>
      </c>
      <c r="B3341" t="s">
        <v>69</v>
      </c>
      <c r="C3341" t="s">
        <v>4077</v>
      </c>
      <c r="D3341" t="s">
        <v>55</v>
      </c>
    </row>
    <row r="3342" spans="1:4" x14ac:dyDescent="0.25">
      <c r="A3342" t="s">
        <v>918</v>
      </c>
      <c r="B3342" t="s">
        <v>69</v>
      </c>
      <c r="C3342" t="s">
        <v>4077</v>
      </c>
      <c r="D3342" t="s">
        <v>64</v>
      </c>
    </row>
    <row r="3343" spans="1:4" x14ac:dyDescent="0.25">
      <c r="A3343" t="s">
        <v>921</v>
      </c>
      <c r="B3343" t="s">
        <v>69</v>
      </c>
      <c r="C3343" t="s">
        <v>4077</v>
      </c>
      <c r="D3343" t="s">
        <v>54</v>
      </c>
    </row>
    <row r="3344" spans="1:4" x14ac:dyDescent="0.25">
      <c r="A3344" t="s">
        <v>937</v>
      </c>
      <c r="B3344" t="s">
        <v>69</v>
      </c>
      <c r="C3344" t="s">
        <v>4077</v>
      </c>
      <c r="D3344" t="s">
        <v>57</v>
      </c>
    </row>
    <row r="3345" spans="1:4" x14ac:dyDescent="0.25">
      <c r="A3345" t="s">
        <v>939</v>
      </c>
      <c r="B3345" t="s">
        <v>69</v>
      </c>
      <c r="C3345" t="s">
        <v>4077</v>
      </c>
      <c r="D3345" t="s">
        <v>49</v>
      </c>
    </row>
    <row r="3346" spans="1:4" x14ac:dyDescent="0.25">
      <c r="A3346" t="s">
        <v>942</v>
      </c>
      <c r="B3346" t="s">
        <v>69</v>
      </c>
      <c r="C3346" t="s">
        <v>4077</v>
      </c>
      <c r="D3346" t="s">
        <v>65</v>
      </c>
    </row>
    <row r="3347" spans="1:4" x14ac:dyDescent="0.25">
      <c r="A3347" t="s">
        <v>944</v>
      </c>
      <c r="B3347" t="s">
        <v>69</v>
      </c>
      <c r="C3347" t="s">
        <v>4077</v>
      </c>
      <c r="D3347" t="s">
        <v>3101</v>
      </c>
    </row>
    <row r="3348" spans="1:4" x14ac:dyDescent="0.25">
      <c r="A3348" t="s">
        <v>950</v>
      </c>
      <c r="B3348" t="s">
        <v>69</v>
      </c>
      <c r="C3348" t="s">
        <v>4077</v>
      </c>
      <c r="D3348" t="s">
        <v>56</v>
      </c>
    </row>
    <row r="3349" spans="1:4" x14ac:dyDescent="0.25">
      <c r="A3349" t="s">
        <v>968</v>
      </c>
      <c r="B3349" t="s">
        <v>69</v>
      </c>
      <c r="C3349" t="s">
        <v>4077</v>
      </c>
      <c r="D3349" t="s">
        <v>55</v>
      </c>
    </row>
    <row r="3350" spans="1:4" x14ac:dyDescent="0.25">
      <c r="A3350" t="s">
        <v>974</v>
      </c>
      <c r="B3350" t="s">
        <v>69</v>
      </c>
      <c r="C3350" t="s">
        <v>4077</v>
      </c>
      <c r="D3350" t="s">
        <v>62</v>
      </c>
    </row>
    <row r="3351" spans="1:4" x14ac:dyDescent="0.25">
      <c r="A3351" t="s">
        <v>975</v>
      </c>
      <c r="B3351" t="s">
        <v>69</v>
      </c>
      <c r="C3351" t="s">
        <v>4077</v>
      </c>
      <c r="D3351" t="s">
        <v>58</v>
      </c>
    </row>
    <row r="3352" spans="1:4" x14ac:dyDescent="0.25">
      <c r="A3352" t="s">
        <v>1001</v>
      </c>
      <c r="B3352" t="s">
        <v>69</v>
      </c>
      <c r="C3352" t="s">
        <v>4077</v>
      </c>
      <c r="D3352" t="s">
        <v>56</v>
      </c>
    </row>
    <row r="3353" spans="1:4" x14ac:dyDescent="0.25">
      <c r="A3353" t="s">
        <v>1021</v>
      </c>
      <c r="B3353" t="s">
        <v>69</v>
      </c>
      <c r="C3353" t="s">
        <v>4077</v>
      </c>
      <c r="D3353" t="s">
        <v>65</v>
      </c>
    </row>
    <row r="3354" spans="1:4" x14ac:dyDescent="0.25">
      <c r="A3354" t="s">
        <v>1024</v>
      </c>
      <c r="B3354" t="s">
        <v>69</v>
      </c>
      <c r="C3354" t="s">
        <v>4077</v>
      </c>
      <c r="D3354" t="s">
        <v>53</v>
      </c>
    </row>
    <row r="3355" spans="1:4" x14ac:dyDescent="0.25">
      <c r="A3355" t="s">
        <v>1037</v>
      </c>
      <c r="B3355" t="s">
        <v>69</v>
      </c>
      <c r="C3355" t="s">
        <v>4077</v>
      </c>
      <c r="D3355" t="s">
        <v>49</v>
      </c>
    </row>
    <row r="3356" spans="1:4" x14ac:dyDescent="0.25">
      <c r="A3356" t="s">
        <v>1042</v>
      </c>
      <c r="B3356" t="s">
        <v>69</v>
      </c>
      <c r="C3356" t="s">
        <v>4077</v>
      </c>
      <c r="D3356" t="s">
        <v>62</v>
      </c>
    </row>
    <row r="3357" spans="1:4" x14ac:dyDescent="0.25">
      <c r="A3357" t="s">
        <v>1047</v>
      </c>
      <c r="B3357" t="s">
        <v>69</v>
      </c>
      <c r="C3357" t="s">
        <v>4077</v>
      </c>
      <c r="D3357" t="s">
        <v>53</v>
      </c>
    </row>
    <row r="3358" spans="1:4" x14ac:dyDescent="0.25">
      <c r="A3358" t="s">
        <v>1050</v>
      </c>
      <c r="B3358" t="s">
        <v>69</v>
      </c>
      <c r="C3358" t="s">
        <v>4077</v>
      </c>
      <c r="D3358" t="s">
        <v>54</v>
      </c>
    </row>
    <row r="3359" spans="1:4" x14ac:dyDescent="0.25">
      <c r="A3359" t="s">
        <v>1067</v>
      </c>
      <c r="B3359" t="s">
        <v>69</v>
      </c>
      <c r="C3359" t="s">
        <v>4077</v>
      </c>
      <c r="D3359" t="s">
        <v>49</v>
      </c>
    </row>
    <row r="3360" spans="1:4" x14ac:dyDescent="0.25">
      <c r="A3360" t="s">
        <v>1074</v>
      </c>
      <c r="B3360" t="s">
        <v>69</v>
      </c>
      <c r="C3360" t="s">
        <v>4077</v>
      </c>
      <c r="D3360" t="s">
        <v>54</v>
      </c>
    </row>
    <row r="3361" spans="1:4" x14ac:dyDescent="0.25">
      <c r="A3361" t="s">
        <v>1097</v>
      </c>
      <c r="B3361" t="s">
        <v>69</v>
      </c>
      <c r="C3361" t="s">
        <v>4077</v>
      </c>
      <c r="D3361" t="s">
        <v>56</v>
      </c>
    </row>
    <row r="3362" spans="1:4" x14ac:dyDescent="0.25">
      <c r="A3362" t="s">
        <v>1108</v>
      </c>
      <c r="B3362" t="s">
        <v>69</v>
      </c>
      <c r="C3362" t="s">
        <v>4077</v>
      </c>
      <c r="D3362" t="s">
        <v>53</v>
      </c>
    </row>
    <row r="3363" spans="1:4" x14ac:dyDescent="0.25">
      <c r="A3363" t="s">
        <v>1113</v>
      </c>
      <c r="B3363" t="s">
        <v>69</v>
      </c>
      <c r="C3363" t="s">
        <v>4077</v>
      </c>
      <c r="D3363" t="s">
        <v>58</v>
      </c>
    </row>
    <row r="3364" spans="1:4" x14ac:dyDescent="0.25">
      <c r="A3364" t="s">
        <v>1119</v>
      </c>
      <c r="B3364" t="s">
        <v>69</v>
      </c>
      <c r="C3364" t="s">
        <v>4077</v>
      </c>
      <c r="D3364" t="s">
        <v>53</v>
      </c>
    </row>
    <row r="3365" spans="1:4" x14ac:dyDescent="0.25">
      <c r="A3365" t="s">
        <v>1127</v>
      </c>
      <c r="B3365" t="s">
        <v>69</v>
      </c>
      <c r="C3365" t="s">
        <v>4077</v>
      </c>
      <c r="D3365" t="s">
        <v>55</v>
      </c>
    </row>
    <row r="3366" spans="1:4" x14ac:dyDescent="0.25">
      <c r="A3366" t="s">
        <v>1146</v>
      </c>
      <c r="B3366" t="s">
        <v>69</v>
      </c>
      <c r="C3366" t="s">
        <v>4077</v>
      </c>
      <c r="D3366" t="s">
        <v>56</v>
      </c>
    </row>
    <row r="3367" spans="1:4" x14ac:dyDescent="0.25">
      <c r="A3367" t="s">
        <v>1156</v>
      </c>
      <c r="B3367" t="s">
        <v>69</v>
      </c>
      <c r="C3367" t="s">
        <v>4077</v>
      </c>
      <c r="D3367" t="s">
        <v>49</v>
      </c>
    </row>
    <row r="3368" spans="1:4" x14ac:dyDescent="0.25">
      <c r="A3368" t="s">
        <v>1159</v>
      </c>
      <c r="B3368" t="s">
        <v>69</v>
      </c>
      <c r="C3368" t="s">
        <v>4077</v>
      </c>
      <c r="D3368" t="s">
        <v>54</v>
      </c>
    </row>
    <row r="3369" spans="1:4" x14ac:dyDescent="0.25">
      <c r="A3369" t="s">
        <v>1168</v>
      </c>
      <c r="B3369" t="s">
        <v>69</v>
      </c>
      <c r="C3369" t="s">
        <v>4077</v>
      </c>
      <c r="D3369" t="s">
        <v>55</v>
      </c>
    </row>
    <row r="3370" spans="1:4" x14ac:dyDescent="0.25">
      <c r="A3370" t="s">
        <v>1172</v>
      </c>
      <c r="B3370" t="s">
        <v>69</v>
      </c>
      <c r="C3370" t="s">
        <v>4077</v>
      </c>
      <c r="D3370" t="s">
        <v>4078</v>
      </c>
    </row>
    <row r="3371" spans="1:4" x14ac:dyDescent="0.25">
      <c r="A3371" t="s">
        <v>1180</v>
      </c>
      <c r="B3371" t="s">
        <v>69</v>
      </c>
      <c r="C3371" t="s">
        <v>4077</v>
      </c>
      <c r="D3371" t="s">
        <v>3101</v>
      </c>
    </row>
    <row r="3372" spans="1:4" x14ac:dyDescent="0.25">
      <c r="A3372" t="s">
        <v>1196</v>
      </c>
      <c r="B3372" t="s">
        <v>69</v>
      </c>
      <c r="C3372" t="s">
        <v>4077</v>
      </c>
      <c r="D3372" t="s">
        <v>56</v>
      </c>
    </row>
    <row r="3373" spans="1:4" x14ac:dyDescent="0.25">
      <c r="A3373" t="s">
        <v>1212</v>
      </c>
      <c r="B3373" t="s">
        <v>69</v>
      </c>
      <c r="C3373" t="s">
        <v>4077</v>
      </c>
      <c r="D3373" t="s">
        <v>60</v>
      </c>
    </row>
    <row r="3374" spans="1:4" x14ac:dyDescent="0.25">
      <c r="A3374" t="s">
        <v>1245</v>
      </c>
      <c r="B3374" t="s">
        <v>69</v>
      </c>
      <c r="C3374" t="s">
        <v>4077</v>
      </c>
      <c r="D3374" t="s">
        <v>63</v>
      </c>
    </row>
    <row r="3375" spans="1:4" x14ac:dyDescent="0.25">
      <c r="A3375" t="s">
        <v>1251</v>
      </c>
      <c r="B3375" t="s">
        <v>69</v>
      </c>
      <c r="C3375" t="s">
        <v>4077</v>
      </c>
      <c r="D3375" t="s">
        <v>51</v>
      </c>
    </row>
    <row r="3376" spans="1:4" x14ac:dyDescent="0.25">
      <c r="A3376" t="s">
        <v>1262</v>
      </c>
      <c r="B3376" t="s">
        <v>69</v>
      </c>
      <c r="C3376" t="s">
        <v>4077</v>
      </c>
      <c r="D3376" t="s">
        <v>4078</v>
      </c>
    </row>
    <row r="3377" spans="1:4" x14ac:dyDescent="0.25">
      <c r="A3377" t="s">
        <v>1265</v>
      </c>
      <c r="B3377" t="s">
        <v>69</v>
      </c>
      <c r="C3377" t="s">
        <v>4077</v>
      </c>
      <c r="D3377" t="s">
        <v>54</v>
      </c>
    </row>
    <row r="3378" spans="1:4" x14ac:dyDescent="0.25">
      <c r="A3378" t="s">
        <v>1273</v>
      </c>
      <c r="B3378" t="s">
        <v>69</v>
      </c>
      <c r="C3378" t="s">
        <v>4077</v>
      </c>
      <c r="D3378" t="s">
        <v>53</v>
      </c>
    </row>
    <row r="3379" spans="1:4" x14ac:dyDescent="0.25">
      <c r="A3379" t="s">
        <v>1283</v>
      </c>
      <c r="B3379" t="s">
        <v>69</v>
      </c>
      <c r="C3379" t="s">
        <v>4077</v>
      </c>
      <c r="D3379" t="s">
        <v>57</v>
      </c>
    </row>
    <row r="3380" spans="1:4" x14ac:dyDescent="0.25">
      <c r="A3380" t="s">
        <v>1288</v>
      </c>
      <c r="B3380" t="s">
        <v>69</v>
      </c>
      <c r="C3380" t="s">
        <v>4077</v>
      </c>
      <c r="D3380" t="s">
        <v>56</v>
      </c>
    </row>
    <row r="3381" spans="1:4" x14ac:dyDescent="0.25">
      <c r="A3381" t="s">
        <v>1327</v>
      </c>
      <c r="B3381" t="s">
        <v>69</v>
      </c>
      <c r="C3381" t="s">
        <v>4077</v>
      </c>
      <c r="D3381" t="s">
        <v>4078</v>
      </c>
    </row>
    <row r="3382" spans="1:4" x14ac:dyDescent="0.25">
      <c r="A3382" t="s">
        <v>1329</v>
      </c>
      <c r="B3382" t="s">
        <v>69</v>
      </c>
      <c r="C3382" t="s">
        <v>4077</v>
      </c>
      <c r="D3382" t="s">
        <v>53</v>
      </c>
    </row>
    <row r="3383" spans="1:4" x14ac:dyDescent="0.25">
      <c r="A3383" t="s">
        <v>1330</v>
      </c>
      <c r="B3383" t="s">
        <v>69</v>
      </c>
      <c r="C3383" t="s">
        <v>4077</v>
      </c>
      <c r="D3383" t="s">
        <v>49</v>
      </c>
    </row>
    <row r="3384" spans="1:4" x14ac:dyDescent="0.25">
      <c r="A3384" t="s">
        <v>1351</v>
      </c>
      <c r="B3384" t="s">
        <v>69</v>
      </c>
      <c r="C3384" t="s">
        <v>4077</v>
      </c>
      <c r="D3384" t="s">
        <v>3101</v>
      </c>
    </row>
    <row r="3385" spans="1:4" x14ac:dyDescent="0.25">
      <c r="A3385" t="s">
        <v>1372</v>
      </c>
      <c r="B3385" t="s">
        <v>69</v>
      </c>
      <c r="C3385" t="s">
        <v>4077</v>
      </c>
      <c r="D3385" t="s">
        <v>53</v>
      </c>
    </row>
    <row r="3386" spans="1:4" x14ac:dyDescent="0.25">
      <c r="A3386" t="s">
        <v>1386</v>
      </c>
      <c r="B3386" t="s">
        <v>69</v>
      </c>
      <c r="C3386" t="s">
        <v>4077</v>
      </c>
      <c r="D3386" t="s">
        <v>4078</v>
      </c>
    </row>
    <row r="3387" spans="1:4" x14ac:dyDescent="0.25">
      <c r="A3387" t="s">
        <v>1396</v>
      </c>
      <c r="B3387" t="s">
        <v>69</v>
      </c>
      <c r="C3387" t="s">
        <v>4077</v>
      </c>
      <c r="D3387" t="s">
        <v>53</v>
      </c>
    </row>
    <row r="3388" spans="1:4" x14ac:dyDescent="0.25">
      <c r="A3388" t="s">
        <v>1407</v>
      </c>
      <c r="B3388" t="s">
        <v>69</v>
      </c>
      <c r="C3388" t="s">
        <v>4077</v>
      </c>
      <c r="D3388" t="s">
        <v>56</v>
      </c>
    </row>
    <row r="3389" spans="1:4" x14ac:dyDescent="0.25">
      <c r="A3389" t="s">
        <v>1417</v>
      </c>
      <c r="B3389" t="s">
        <v>69</v>
      </c>
      <c r="C3389" t="s">
        <v>4077</v>
      </c>
      <c r="D3389" t="s">
        <v>61</v>
      </c>
    </row>
    <row r="3390" spans="1:4" x14ac:dyDescent="0.25">
      <c r="A3390" t="s">
        <v>1503</v>
      </c>
      <c r="B3390" t="s">
        <v>69</v>
      </c>
      <c r="C3390" t="s">
        <v>4077</v>
      </c>
      <c r="D3390" t="s">
        <v>4078</v>
      </c>
    </row>
    <row r="3391" spans="1:4" x14ac:dyDescent="0.25">
      <c r="A3391" t="s">
        <v>1512</v>
      </c>
      <c r="B3391" t="s">
        <v>69</v>
      </c>
      <c r="C3391" t="s">
        <v>4077</v>
      </c>
      <c r="D3391" t="s">
        <v>56</v>
      </c>
    </row>
    <row r="3392" spans="1:4" x14ac:dyDescent="0.25">
      <c r="A3392" t="s">
        <v>1523</v>
      </c>
      <c r="B3392" t="s">
        <v>69</v>
      </c>
      <c r="C3392" t="s">
        <v>4077</v>
      </c>
      <c r="D3392" t="s">
        <v>58</v>
      </c>
    </row>
    <row r="3393" spans="1:4" x14ac:dyDescent="0.25">
      <c r="A3393" t="s">
        <v>1525</v>
      </c>
      <c r="B3393" t="s">
        <v>69</v>
      </c>
      <c r="C3393" t="s">
        <v>4077</v>
      </c>
      <c r="D3393" t="s">
        <v>49</v>
      </c>
    </row>
    <row r="3394" spans="1:4" x14ac:dyDescent="0.25">
      <c r="A3394" t="s">
        <v>1541</v>
      </c>
      <c r="B3394" t="s">
        <v>69</v>
      </c>
      <c r="C3394" t="s">
        <v>4077</v>
      </c>
      <c r="D3394" t="s">
        <v>53</v>
      </c>
    </row>
    <row r="3395" spans="1:4" x14ac:dyDescent="0.25">
      <c r="A3395" t="s">
        <v>1566</v>
      </c>
      <c r="B3395" t="s">
        <v>69</v>
      </c>
      <c r="C3395" t="s">
        <v>4077</v>
      </c>
      <c r="D3395" t="s">
        <v>50</v>
      </c>
    </row>
    <row r="3396" spans="1:4" x14ac:dyDescent="0.25">
      <c r="A3396" t="s">
        <v>1569</v>
      </c>
      <c r="B3396" t="s">
        <v>69</v>
      </c>
      <c r="C3396" t="s">
        <v>4077</v>
      </c>
      <c r="D3396" t="s">
        <v>49</v>
      </c>
    </row>
    <row r="3397" spans="1:4" x14ac:dyDescent="0.25">
      <c r="A3397" t="s">
        <v>1583</v>
      </c>
      <c r="B3397" t="s">
        <v>69</v>
      </c>
      <c r="C3397" t="s">
        <v>4077</v>
      </c>
      <c r="D3397" t="s">
        <v>4078</v>
      </c>
    </row>
    <row r="3398" spans="1:4" x14ac:dyDescent="0.25">
      <c r="A3398" t="s">
        <v>1585</v>
      </c>
      <c r="B3398" t="s">
        <v>69</v>
      </c>
      <c r="C3398" t="s">
        <v>4077</v>
      </c>
      <c r="D3398" t="s">
        <v>53</v>
      </c>
    </row>
    <row r="3399" spans="1:4" x14ac:dyDescent="0.25">
      <c r="A3399" t="s">
        <v>1588</v>
      </c>
      <c r="B3399" t="s">
        <v>69</v>
      </c>
      <c r="C3399" t="s">
        <v>4077</v>
      </c>
      <c r="D3399" t="s">
        <v>3101</v>
      </c>
    </row>
    <row r="3400" spans="1:4" x14ac:dyDescent="0.25">
      <c r="A3400" t="s">
        <v>1591</v>
      </c>
      <c r="B3400" t="s">
        <v>69</v>
      </c>
      <c r="C3400" t="s">
        <v>4077</v>
      </c>
      <c r="D3400" t="s">
        <v>52</v>
      </c>
    </row>
    <row r="3401" spans="1:4" x14ac:dyDescent="0.25">
      <c r="A3401" t="s">
        <v>1598</v>
      </c>
      <c r="B3401" t="s">
        <v>69</v>
      </c>
      <c r="C3401" t="s">
        <v>4077</v>
      </c>
      <c r="D3401" t="s">
        <v>3101</v>
      </c>
    </row>
    <row r="3402" spans="1:4" x14ac:dyDescent="0.25">
      <c r="A3402" t="s">
        <v>1613</v>
      </c>
      <c r="B3402" t="s">
        <v>69</v>
      </c>
      <c r="C3402" t="s">
        <v>4077</v>
      </c>
      <c r="D3402" t="s">
        <v>53</v>
      </c>
    </row>
    <row r="3403" spans="1:4" x14ac:dyDescent="0.25">
      <c r="A3403" t="s">
        <v>1614</v>
      </c>
      <c r="B3403" t="s">
        <v>69</v>
      </c>
      <c r="C3403" t="s">
        <v>4077</v>
      </c>
      <c r="D3403" t="s">
        <v>55</v>
      </c>
    </row>
    <row r="3404" spans="1:4" x14ac:dyDescent="0.25">
      <c r="A3404" t="s">
        <v>1631</v>
      </c>
      <c r="B3404" t="s">
        <v>69</v>
      </c>
      <c r="C3404" t="s">
        <v>4077</v>
      </c>
      <c r="D3404" t="s">
        <v>4078</v>
      </c>
    </row>
    <row r="3405" spans="1:4" x14ac:dyDescent="0.25">
      <c r="A3405" t="s">
        <v>1642</v>
      </c>
      <c r="B3405" t="s">
        <v>69</v>
      </c>
      <c r="C3405" t="s">
        <v>4077</v>
      </c>
      <c r="D3405" t="s">
        <v>4078</v>
      </c>
    </row>
    <row r="3406" spans="1:4" x14ac:dyDescent="0.25">
      <c r="A3406" t="s">
        <v>1645</v>
      </c>
      <c r="B3406" t="s">
        <v>69</v>
      </c>
      <c r="C3406" t="s">
        <v>4077</v>
      </c>
      <c r="D3406" t="s">
        <v>60</v>
      </c>
    </row>
    <row r="3407" spans="1:4" x14ac:dyDescent="0.25">
      <c r="A3407" t="s">
        <v>1648</v>
      </c>
      <c r="B3407" t="s">
        <v>69</v>
      </c>
      <c r="C3407" t="s">
        <v>4077</v>
      </c>
      <c r="D3407" t="s">
        <v>56</v>
      </c>
    </row>
    <row r="3408" spans="1:4" x14ac:dyDescent="0.25">
      <c r="A3408" t="s">
        <v>1656</v>
      </c>
      <c r="B3408" t="s">
        <v>69</v>
      </c>
      <c r="C3408" t="s">
        <v>4077</v>
      </c>
      <c r="D3408" t="s">
        <v>4078</v>
      </c>
    </row>
    <row r="3409" spans="1:4" x14ac:dyDescent="0.25">
      <c r="A3409" t="s">
        <v>1679</v>
      </c>
      <c r="B3409" t="s">
        <v>69</v>
      </c>
      <c r="C3409" t="s">
        <v>4077</v>
      </c>
      <c r="D3409" t="s">
        <v>57</v>
      </c>
    </row>
    <row r="3410" spans="1:4" x14ac:dyDescent="0.25">
      <c r="A3410" t="s">
        <v>1693</v>
      </c>
      <c r="B3410" t="s">
        <v>69</v>
      </c>
      <c r="C3410" t="s">
        <v>4077</v>
      </c>
      <c r="D3410" t="s">
        <v>64</v>
      </c>
    </row>
    <row r="3411" spans="1:4" x14ac:dyDescent="0.25">
      <c r="A3411" t="s">
        <v>1701</v>
      </c>
      <c r="B3411" t="s">
        <v>69</v>
      </c>
      <c r="C3411" t="s">
        <v>4077</v>
      </c>
      <c r="D3411" t="s">
        <v>54</v>
      </c>
    </row>
    <row r="3412" spans="1:4" x14ac:dyDescent="0.25">
      <c r="A3412" t="s">
        <v>1719</v>
      </c>
      <c r="B3412" t="s">
        <v>69</v>
      </c>
      <c r="C3412" t="s">
        <v>4077</v>
      </c>
      <c r="D3412" t="s">
        <v>56</v>
      </c>
    </row>
    <row r="3413" spans="1:4" x14ac:dyDescent="0.25">
      <c r="A3413" t="s">
        <v>1729</v>
      </c>
      <c r="B3413" t="s">
        <v>69</v>
      </c>
      <c r="C3413" t="s">
        <v>4077</v>
      </c>
      <c r="D3413" t="s">
        <v>56</v>
      </c>
    </row>
    <row r="3414" spans="1:4" x14ac:dyDescent="0.25">
      <c r="A3414" t="s">
        <v>1751</v>
      </c>
      <c r="B3414" t="s">
        <v>69</v>
      </c>
      <c r="C3414" t="s">
        <v>4077</v>
      </c>
      <c r="D3414" t="s">
        <v>58</v>
      </c>
    </row>
    <row r="3415" spans="1:4" x14ac:dyDescent="0.25">
      <c r="A3415" t="s">
        <v>1753</v>
      </c>
      <c r="B3415" t="s">
        <v>69</v>
      </c>
      <c r="C3415" t="s">
        <v>4077</v>
      </c>
      <c r="D3415" t="s">
        <v>55</v>
      </c>
    </row>
    <row r="3416" spans="1:4" x14ac:dyDescent="0.25">
      <c r="A3416" t="s">
        <v>1782</v>
      </c>
      <c r="B3416" t="s">
        <v>69</v>
      </c>
      <c r="C3416" t="s">
        <v>4077</v>
      </c>
      <c r="D3416" t="s">
        <v>62</v>
      </c>
    </row>
    <row r="3417" spans="1:4" x14ac:dyDescent="0.25">
      <c r="A3417" t="s">
        <v>1785</v>
      </c>
      <c r="B3417" t="s">
        <v>69</v>
      </c>
      <c r="C3417" t="s">
        <v>4077</v>
      </c>
      <c r="D3417" t="s">
        <v>55</v>
      </c>
    </row>
    <row r="3418" spans="1:4" x14ac:dyDescent="0.25">
      <c r="A3418" t="s">
        <v>1803</v>
      </c>
      <c r="B3418" t="s">
        <v>69</v>
      </c>
      <c r="C3418" t="s">
        <v>4077</v>
      </c>
      <c r="D3418" t="s">
        <v>53</v>
      </c>
    </row>
    <row r="3419" spans="1:4" x14ac:dyDescent="0.25">
      <c r="A3419" t="s">
        <v>1819</v>
      </c>
      <c r="B3419" t="s">
        <v>69</v>
      </c>
      <c r="C3419" t="s">
        <v>4077</v>
      </c>
      <c r="D3419" t="s">
        <v>55</v>
      </c>
    </row>
    <row r="3420" spans="1:4" x14ac:dyDescent="0.25">
      <c r="A3420" t="s">
        <v>1820</v>
      </c>
      <c r="B3420" t="s">
        <v>69</v>
      </c>
      <c r="C3420" t="s">
        <v>4077</v>
      </c>
      <c r="D3420" t="s">
        <v>61</v>
      </c>
    </row>
    <row r="3421" spans="1:4" x14ac:dyDescent="0.25">
      <c r="A3421" t="s">
        <v>1846</v>
      </c>
      <c r="B3421" t="s">
        <v>69</v>
      </c>
      <c r="C3421" t="s">
        <v>4077</v>
      </c>
      <c r="D3421" t="s">
        <v>54</v>
      </c>
    </row>
    <row r="3422" spans="1:4" x14ac:dyDescent="0.25">
      <c r="A3422" t="s">
        <v>1866</v>
      </c>
      <c r="B3422" t="s">
        <v>69</v>
      </c>
      <c r="C3422" t="s">
        <v>4077</v>
      </c>
      <c r="D3422" t="s">
        <v>54</v>
      </c>
    </row>
    <row r="3423" spans="1:4" x14ac:dyDescent="0.25">
      <c r="A3423" t="s">
        <v>1872</v>
      </c>
      <c r="B3423" t="s">
        <v>69</v>
      </c>
      <c r="C3423" t="s">
        <v>4077</v>
      </c>
      <c r="D3423" t="s">
        <v>52</v>
      </c>
    </row>
    <row r="3424" spans="1:4" x14ac:dyDescent="0.25">
      <c r="A3424" t="s">
        <v>1877</v>
      </c>
      <c r="B3424" t="s">
        <v>69</v>
      </c>
      <c r="C3424" t="s">
        <v>4077</v>
      </c>
      <c r="D3424" t="s">
        <v>52</v>
      </c>
    </row>
    <row r="3425" spans="1:4" x14ac:dyDescent="0.25">
      <c r="A3425" t="s">
        <v>1884</v>
      </c>
      <c r="B3425" t="s">
        <v>69</v>
      </c>
      <c r="C3425" t="s">
        <v>4077</v>
      </c>
      <c r="D3425" t="s">
        <v>62</v>
      </c>
    </row>
    <row r="3426" spans="1:4" x14ac:dyDescent="0.25">
      <c r="A3426" t="s">
        <v>1890</v>
      </c>
      <c r="B3426" t="s">
        <v>69</v>
      </c>
      <c r="C3426" t="s">
        <v>4077</v>
      </c>
      <c r="D3426" t="s">
        <v>3101</v>
      </c>
    </row>
    <row r="3427" spans="1:4" x14ac:dyDescent="0.25">
      <c r="A3427" t="s">
        <v>1891</v>
      </c>
      <c r="B3427" t="s">
        <v>69</v>
      </c>
      <c r="C3427" t="s">
        <v>4077</v>
      </c>
      <c r="D3427" t="s">
        <v>55</v>
      </c>
    </row>
    <row r="3428" spans="1:4" x14ac:dyDescent="0.25">
      <c r="A3428" t="s">
        <v>1899</v>
      </c>
      <c r="B3428" t="s">
        <v>69</v>
      </c>
      <c r="C3428" t="s">
        <v>4077</v>
      </c>
      <c r="D3428" t="s">
        <v>57</v>
      </c>
    </row>
    <row r="3429" spans="1:4" x14ac:dyDescent="0.25">
      <c r="A3429" t="s">
        <v>1903</v>
      </c>
      <c r="B3429" t="s">
        <v>69</v>
      </c>
      <c r="C3429" t="s">
        <v>4077</v>
      </c>
      <c r="D3429" t="s">
        <v>54</v>
      </c>
    </row>
    <row r="3430" spans="1:4" x14ac:dyDescent="0.25">
      <c r="A3430" t="s">
        <v>1920</v>
      </c>
      <c r="B3430" t="s">
        <v>69</v>
      </c>
      <c r="C3430" t="s">
        <v>4077</v>
      </c>
      <c r="D3430" t="s">
        <v>3100</v>
      </c>
    </row>
    <row r="3431" spans="1:4" x14ac:dyDescent="0.25">
      <c r="A3431" t="s">
        <v>1922</v>
      </c>
      <c r="B3431" t="s">
        <v>69</v>
      </c>
      <c r="C3431" t="s">
        <v>4077</v>
      </c>
      <c r="D3431" t="s">
        <v>55</v>
      </c>
    </row>
    <row r="3432" spans="1:4" x14ac:dyDescent="0.25">
      <c r="A3432" t="s">
        <v>1931</v>
      </c>
      <c r="B3432" t="s">
        <v>69</v>
      </c>
      <c r="C3432" t="s">
        <v>4077</v>
      </c>
      <c r="D3432" t="s">
        <v>56</v>
      </c>
    </row>
    <row r="3433" spans="1:4" x14ac:dyDescent="0.25">
      <c r="A3433" t="s">
        <v>1935</v>
      </c>
      <c r="B3433" t="s">
        <v>69</v>
      </c>
      <c r="C3433" t="s">
        <v>4077</v>
      </c>
      <c r="D3433" t="s">
        <v>3101</v>
      </c>
    </row>
    <row r="3434" spans="1:4" x14ac:dyDescent="0.25">
      <c r="A3434" t="s">
        <v>1939</v>
      </c>
      <c r="B3434" t="s">
        <v>69</v>
      </c>
      <c r="C3434" t="s">
        <v>4077</v>
      </c>
      <c r="D3434" t="s">
        <v>52</v>
      </c>
    </row>
    <row r="3435" spans="1:4" x14ac:dyDescent="0.25">
      <c r="A3435" t="s">
        <v>1940</v>
      </c>
      <c r="B3435" t="s">
        <v>69</v>
      </c>
      <c r="C3435" t="s">
        <v>4077</v>
      </c>
      <c r="D3435" t="s">
        <v>53</v>
      </c>
    </row>
    <row r="3436" spans="1:4" x14ac:dyDescent="0.25">
      <c r="A3436" t="s">
        <v>1946</v>
      </c>
      <c r="B3436" t="s">
        <v>69</v>
      </c>
      <c r="C3436" t="s">
        <v>4077</v>
      </c>
      <c r="D3436" t="s">
        <v>63</v>
      </c>
    </row>
    <row r="3437" spans="1:4" x14ac:dyDescent="0.25">
      <c r="A3437" t="s">
        <v>1954</v>
      </c>
      <c r="B3437" t="s">
        <v>69</v>
      </c>
      <c r="C3437" t="s">
        <v>4077</v>
      </c>
      <c r="D3437" t="s">
        <v>56</v>
      </c>
    </row>
    <row r="3438" spans="1:4" x14ac:dyDescent="0.25">
      <c r="A3438" t="s">
        <v>1975</v>
      </c>
      <c r="B3438" t="s">
        <v>69</v>
      </c>
      <c r="C3438" t="s">
        <v>4077</v>
      </c>
      <c r="D3438" t="s">
        <v>55</v>
      </c>
    </row>
    <row r="3439" spans="1:4" x14ac:dyDescent="0.25">
      <c r="A3439" t="s">
        <v>2026</v>
      </c>
      <c r="B3439" t="s">
        <v>69</v>
      </c>
      <c r="C3439" t="s">
        <v>4077</v>
      </c>
      <c r="D3439" t="s">
        <v>53</v>
      </c>
    </row>
    <row r="3440" spans="1:4" x14ac:dyDescent="0.25">
      <c r="A3440" t="s">
        <v>2030</v>
      </c>
      <c r="B3440" t="s">
        <v>69</v>
      </c>
      <c r="C3440" t="s">
        <v>4077</v>
      </c>
      <c r="D3440" t="s">
        <v>61</v>
      </c>
    </row>
    <row r="3441" spans="1:4" x14ac:dyDescent="0.25">
      <c r="A3441" t="s">
        <v>2041</v>
      </c>
      <c r="B3441" t="s">
        <v>69</v>
      </c>
      <c r="C3441" t="s">
        <v>4077</v>
      </c>
      <c r="D3441" t="s">
        <v>54</v>
      </c>
    </row>
    <row r="3442" spans="1:4" x14ac:dyDescent="0.25">
      <c r="A3442" t="s">
        <v>2047</v>
      </c>
      <c r="B3442" t="s">
        <v>69</v>
      </c>
      <c r="C3442" t="s">
        <v>4077</v>
      </c>
      <c r="D3442" t="s">
        <v>60</v>
      </c>
    </row>
    <row r="3443" spans="1:4" x14ac:dyDescent="0.25">
      <c r="A3443" t="s">
        <v>2059</v>
      </c>
      <c r="B3443" t="s">
        <v>69</v>
      </c>
      <c r="C3443" t="s">
        <v>4077</v>
      </c>
      <c r="D3443" t="s">
        <v>3101</v>
      </c>
    </row>
    <row r="3444" spans="1:4" x14ac:dyDescent="0.25">
      <c r="A3444" t="s">
        <v>2060</v>
      </c>
      <c r="B3444" t="s">
        <v>69</v>
      </c>
      <c r="C3444" t="s">
        <v>4077</v>
      </c>
      <c r="D3444" t="s">
        <v>52</v>
      </c>
    </row>
    <row r="3445" spans="1:4" x14ac:dyDescent="0.25">
      <c r="A3445" t="s">
        <v>2068</v>
      </c>
      <c r="B3445" t="s">
        <v>69</v>
      </c>
      <c r="C3445" t="s">
        <v>4077</v>
      </c>
      <c r="D3445" t="s">
        <v>53</v>
      </c>
    </row>
    <row r="3446" spans="1:4" x14ac:dyDescent="0.25">
      <c r="A3446" t="s">
        <v>2075</v>
      </c>
      <c r="B3446" t="s">
        <v>69</v>
      </c>
      <c r="C3446" t="s">
        <v>4077</v>
      </c>
      <c r="D3446" t="s">
        <v>54</v>
      </c>
    </row>
    <row r="3447" spans="1:4" x14ac:dyDescent="0.25">
      <c r="A3447" t="s">
        <v>2114</v>
      </c>
      <c r="B3447" t="s">
        <v>69</v>
      </c>
      <c r="C3447" t="s">
        <v>4077</v>
      </c>
      <c r="D3447" t="s">
        <v>4078</v>
      </c>
    </row>
    <row r="3448" spans="1:4" x14ac:dyDescent="0.25">
      <c r="A3448" t="s">
        <v>2122</v>
      </c>
      <c r="B3448" t="s">
        <v>69</v>
      </c>
      <c r="C3448" t="s">
        <v>4077</v>
      </c>
      <c r="D3448" t="s">
        <v>55</v>
      </c>
    </row>
    <row r="3449" spans="1:4" x14ac:dyDescent="0.25">
      <c r="A3449" t="s">
        <v>2154</v>
      </c>
      <c r="B3449" t="s">
        <v>69</v>
      </c>
      <c r="C3449" t="s">
        <v>4077</v>
      </c>
      <c r="D3449" t="s">
        <v>61</v>
      </c>
    </row>
    <row r="3450" spans="1:4" x14ac:dyDescent="0.25">
      <c r="A3450" t="s">
        <v>2162</v>
      </c>
      <c r="B3450" t="s">
        <v>69</v>
      </c>
      <c r="C3450" t="s">
        <v>4077</v>
      </c>
      <c r="D3450" t="s">
        <v>59</v>
      </c>
    </row>
    <row r="3451" spans="1:4" x14ac:dyDescent="0.25">
      <c r="A3451" t="s">
        <v>2175</v>
      </c>
      <c r="B3451" t="s">
        <v>69</v>
      </c>
      <c r="C3451" t="s">
        <v>4077</v>
      </c>
      <c r="D3451" t="s">
        <v>3101</v>
      </c>
    </row>
    <row r="3452" spans="1:4" x14ac:dyDescent="0.25">
      <c r="A3452" t="s">
        <v>2220</v>
      </c>
      <c r="B3452" t="s">
        <v>69</v>
      </c>
      <c r="C3452" t="s">
        <v>4077</v>
      </c>
      <c r="D3452" t="s">
        <v>56</v>
      </c>
    </row>
    <row r="3453" spans="1:4" x14ac:dyDescent="0.25">
      <c r="A3453" t="s">
        <v>2222</v>
      </c>
      <c r="B3453" t="s">
        <v>69</v>
      </c>
      <c r="C3453" t="s">
        <v>4077</v>
      </c>
      <c r="D3453" t="s">
        <v>4078</v>
      </c>
    </row>
    <row r="3454" spans="1:4" x14ac:dyDescent="0.25">
      <c r="A3454" t="s">
        <v>2234</v>
      </c>
      <c r="B3454" t="s">
        <v>69</v>
      </c>
      <c r="C3454" t="s">
        <v>4077</v>
      </c>
      <c r="D3454" t="s">
        <v>65</v>
      </c>
    </row>
    <row r="3455" spans="1:4" x14ac:dyDescent="0.25">
      <c r="A3455" t="s">
        <v>2243</v>
      </c>
      <c r="B3455" t="s">
        <v>69</v>
      </c>
      <c r="C3455" t="s">
        <v>4077</v>
      </c>
      <c r="D3455" t="s">
        <v>62</v>
      </c>
    </row>
    <row r="3456" spans="1:4" x14ac:dyDescent="0.25">
      <c r="A3456" t="s">
        <v>2270</v>
      </c>
      <c r="B3456" t="s">
        <v>69</v>
      </c>
      <c r="C3456" t="s">
        <v>4077</v>
      </c>
      <c r="D3456" t="s">
        <v>53</v>
      </c>
    </row>
    <row r="3457" spans="1:4" x14ac:dyDescent="0.25">
      <c r="A3457" t="s">
        <v>2301</v>
      </c>
      <c r="B3457" t="s">
        <v>69</v>
      </c>
      <c r="C3457" t="s">
        <v>4077</v>
      </c>
      <c r="D3457" t="s">
        <v>56</v>
      </c>
    </row>
    <row r="3458" spans="1:4" x14ac:dyDescent="0.25">
      <c r="A3458" t="s">
        <v>2303</v>
      </c>
      <c r="B3458" t="s">
        <v>69</v>
      </c>
      <c r="C3458" t="s">
        <v>4077</v>
      </c>
      <c r="D3458" t="s">
        <v>53</v>
      </c>
    </row>
    <row r="3459" spans="1:4" x14ac:dyDescent="0.25">
      <c r="A3459" t="s">
        <v>2324</v>
      </c>
      <c r="B3459" t="s">
        <v>69</v>
      </c>
      <c r="C3459" t="s">
        <v>4077</v>
      </c>
      <c r="D3459" t="s">
        <v>50</v>
      </c>
    </row>
    <row r="3460" spans="1:4" x14ac:dyDescent="0.25">
      <c r="A3460" t="s">
        <v>2363</v>
      </c>
      <c r="B3460" t="s">
        <v>69</v>
      </c>
      <c r="C3460" t="s">
        <v>4077</v>
      </c>
      <c r="D3460" t="s">
        <v>57</v>
      </c>
    </row>
    <row r="3461" spans="1:4" x14ac:dyDescent="0.25">
      <c r="A3461" t="s">
        <v>2380</v>
      </c>
      <c r="B3461" t="s">
        <v>69</v>
      </c>
      <c r="C3461" t="s">
        <v>4077</v>
      </c>
      <c r="D3461" t="s">
        <v>4078</v>
      </c>
    </row>
    <row r="3462" spans="1:4" x14ac:dyDescent="0.25">
      <c r="A3462" t="s">
        <v>2407</v>
      </c>
      <c r="B3462" t="s">
        <v>69</v>
      </c>
      <c r="C3462" t="s">
        <v>4077</v>
      </c>
      <c r="D3462" t="s">
        <v>51</v>
      </c>
    </row>
    <row r="3463" spans="1:4" x14ac:dyDescent="0.25">
      <c r="A3463" t="s">
        <v>2409</v>
      </c>
      <c r="B3463" t="s">
        <v>69</v>
      </c>
      <c r="C3463" t="s">
        <v>4077</v>
      </c>
      <c r="D3463" t="s">
        <v>48</v>
      </c>
    </row>
    <row r="3464" spans="1:4" x14ac:dyDescent="0.25">
      <c r="A3464" t="s">
        <v>2410</v>
      </c>
      <c r="B3464" t="s">
        <v>69</v>
      </c>
      <c r="C3464" t="s">
        <v>4077</v>
      </c>
      <c r="D3464" t="s">
        <v>54</v>
      </c>
    </row>
    <row r="3465" spans="1:4" x14ac:dyDescent="0.25">
      <c r="A3465" t="s">
        <v>2442</v>
      </c>
      <c r="B3465" t="s">
        <v>69</v>
      </c>
      <c r="C3465" t="s">
        <v>4077</v>
      </c>
      <c r="D3465" t="s">
        <v>55</v>
      </c>
    </row>
    <row r="3466" spans="1:4" x14ac:dyDescent="0.25">
      <c r="A3466" t="s">
        <v>2452</v>
      </c>
      <c r="B3466" t="s">
        <v>69</v>
      </c>
      <c r="C3466" t="s">
        <v>4077</v>
      </c>
      <c r="D3466" t="s">
        <v>53</v>
      </c>
    </row>
    <row r="3467" spans="1:4" x14ac:dyDescent="0.25">
      <c r="A3467" t="s">
        <v>2453</v>
      </c>
      <c r="B3467" t="s">
        <v>69</v>
      </c>
      <c r="C3467" t="s">
        <v>4077</v>
      </c>
      <c r="D3467" t="s">
        <v>56</v>
      </c>
    </row>
    <row r="3468" spans="1:4" x14ac:dyDescent="0.25">
      <c r="A3468" t="s">
        <v>2461</v>
      </c>
      <c r="B3468" t="s">
        <v>69</v>
      </c>
      <c r="C3468" t="s">
        <v>4077</v>
      </c>
      <c r="D3468" t="s">
        <v>57</v>
      </c>
    </row>
    <row r="3469" spans="1:4" x14ac:dyDescent="0.25">
      <c r="A3469" t="s">
        <v>2463</v>
      </c>
      <c r="B3469" t="s">
        <v>69</v>
      </c>
      <c r="C3469" t="s">
        <v>4077</v>
      </c>
      <c r="D3469" t="s">
        <v>49</v>
      </c>
    </row>
    <row r="3470" spans="1:4" x14ac:dyDescent="0.25">
      <c r="A3470" t="s">
        <v>2473</v>
      </c>
      <c r="B3470" t="s">
        <v>69</v>
      </c>
      <c r="C3470" t="s">
        <v>4077</v>
      </c>
      <c r="D3470" t="s">
        <v>58</v>
      </c>
    </row>
    <row r="3471" spans="1:4" x14ac:dyDescent="0.25">
      <c r="A3471" t="s">
        <v>2511</v>
      </c>
      <c r="B3471" t="s">
        <v>69</v>
      </c>
      <c r="C3471" t="s">
        <v>4077</v>
      </c>
      <c r="D3471" t="s">
        <v>58</v>
      </c>
    </row>
    <row r="3472" spans="1:4" x14ac:dyDescent="0.25">
      <c r="A3472" t="s">
        <v>2523</v>
      </c>
      <c r="B3472" t="s">
        <v>69</v>
      </c>
      <c r="C3472" t="s">
        <v>4077</v>
      </c>
      <c r="D3472" t="s">
        <v>56</v>
      </c>
    </row>
    <row r="3473" spans="1:4" x14ac:dyDescent="0.25">
      <c r="A3473" t="s">
        <v>2547</v>
      </c>
      <c r="B3473" t="s">
        <v>69</v>
      </c>
      <c r="C3473" t="s">
        <v>4077</v>
      </c>
      <c r="D3473" t="s">
        <v>54</v>
      </c>
    </row>
    <row r="3474" spans="1:4" x14ac:dyDescent="0.25">
      <c r="A3474" t="s">
        <v>2560</v>
      </c>
      <c r="B3474" t="s">
        <v>69</v>
      </c>
      <c r="C3474" t="s">
        <v>4077</v>
      </c>
      <c r="D3474" t="s">
        <v>50</v>
      </c>
    </row>
    <row r="3475" spans="1:4" x14ac:dyDescent="0.25">
      <c r="A3475" t="s">
        <v>2588</v>
      </c>
      <c r="B3475" t="s">
        <v>69</v>
      </c>
      <c r="C3475" t="s">
        <v>4077</v>
      </c>
      <c r="D3475" t="s">
        <v>54</v>
      </c>
    </row>
    <row r="3476" spans="1:4" x14ac:dyDescent="0.25">
      <c r="A3476" t="s">
        <v>2591</v>
      </c>
      <c r="B3476" t="s">
        <v>69</v>
      </c>
      <c r="C3476" t="s">
        <v>4077</v>
      </c>
      <c r="D3476" t="s">
        <v>49</v>
      </c>
    </row>
    <row r="3477" spans="1:4" x14ac:dyDescent="0.25">
      <c r="A3477" t="s">
        <v>2594</v>
      </c>
      <c r="B3477" t="s">
        <v>69</v>
      </c>
      <c r="C3477" t="s">
        <v>4077</v>
      </c>
      <c r="D3477" t="s">
        <v>56</v>
      </c>
    </row>
    <row r="3478" spans="1:4" x14ac:dyDescent="0.25">
      <c r="A3478" t="s">
        <v>2626</v>
      </c>
      <c r="B3478" t="s">
        <v>69</v>
      </c>
      <c r="C3478" t="s">
        <v>4077</v>
      </c>
      <c r="D3478" t="s">
        <v>56</v>
      </c>
    </row>
    <row r="3479" spans="1:4" x14ac:dyDescent="0.25">
      <c r="A3479" t="s">
        <v>2640</v>
      </c>
      <c r="B3479" t="s">
        <v>69</v>
      </c>
      <c r="C3479" t="s">
        <v>4077</v>
      </c>
      <c r="D3479" t="s">
        <v>60</v>
      </c>
    </row>
    <row r="3480" spans="1:4" x14ac:dyDescent="0.25">
      <c r="A3480" t="s">
        <v>2664</v>
      </c>
      <c r="B3480" t="s">
        <v>69</v>
      </c>
      <c r="C3480" t="s">
        <v>4077</v>
      </c>
      <c r="D3480" t="s">
        <v>52</v>
      </c>
    </row>
    <row r="3481" spans="1:4" x14ac:dyDescent="0.25">
      <c r="A3481" t="s">
        <v>2727</v>
      </c>
      <c r="B3481" t="s">
        <v>69</v>
      </c>
      <c r="C3481" t="s">
        <v>4077</v>
      </c>
      <c r="D3481" t="s">
        <v>57</v>
      </c>
    </row>
    <row r="3482" spans="1:4" x14ac:dyDescent="0.25">
      <c r="A3482" t="s">
        <v>2751</v>
      </c>
      <c r="B3482" t="s">
        <v>69</v>
      </c>
      <c r="C3482" t="s">
        <v>4077</v>
      </c>
      <c r="D3482" t="s">
        <v>53</v>
      </c>
    </row>
    <row r="3483" spans="1:4" x14ac:dyDescent="0.25">
      <c r="A3483" t="s">
        <v>2779</v>
      </c>
      <c r="B3483" t="s">
        <v>69</v>
      </c>
      <c r="C3483" t="s">
        <v>4077</v>
      </c>
      <c r="D3483" t="s">
        <v>53</v>
      </c>
    </row>
    <row r="3484" spans="1:4" x14ac:dyDescent="0.25">
      <c r="A3484" t="s">
        <v>2808</v>
      </c>
      <c r="B3484" t="s">
        <v>69</v>
      </c>
      <c r="C3484" t="s">
        <v>4077</v>
      </c>
      <c r="D3484" t="s">
        <v>53</v>
      </c>
    </row>
    <row r="3485" spans="1:4" x14ac:dyDescent="0.25">
      <c r="A3485" t="s">
        <v>2852</v>
      </c>
      <c r="B3485" t="s">
        <v>69</v>
      </c>
      <c r="C3485" t="s">
        <v>4077</v>
      </c>
      <c r="D3485" t="s">
        <v>53</v>
      </c>
    </row>
    <row r="3486" spans="1:4" x14ac:dyDescent="0.25">
      <c r="A3486" t="s">
        <v>2882</v>
      </c>
      <c r="B3486" t="s">
        <v>69</v>
      </c>
      <c r="C3486" t="s">
        <v>4077</v>
      </c>
      <c r="D3486" t="s">
        <v>53</v>
      </c>
    </row>
    <row r="3487" spans="1:4" x14ac:dyDescent="0.25">
      <c r="A3487" t="s">
        <v>2885</v>
      </c>
      <c r="B3487" t="s">
        <v>69</v>
      </c>
      <c r="C3487" t="s">
        <v>4077</v>
      </c>
      <c r="D3487" t="s">
        <v>53</v>
      </c>
    </row>
    <row r="3488" spans="1:4" x14ac:dyDescent="0.25">
      <c r="A3488" t="s">
        <v>2891</v>
      </c>
      <c r="B3488" t="s">
        <v>69</v>
      </c>
      <c r="C3488" t="s">
        <v>4077</v>
      </c>
      <c r="D3488" t="s">
        <v>3101</v>
      </c>
    </row>
    <row r="3489" spans="1:4" x14ac:dyDescent="0.25">
      <c r="A3489" t="s">
        <v>2906</v>
      </c>
      <c r="B3489" t="s">
        <v>69</v>
      </c>
      <c r="C3489" t="s">
        <v>4077</v>
      </c>
      <c r="D3489" t="s">
        <v>54</v>
      </c>
    </row>
    <row r="3490" spans="1:4" x14ac:dyDescent="0.25">
      <c r="A3490" t="s">
        <v>2924</v>
      </c>
      <c r="B3490" t="s">
        <v>69</v>
      </c>
      <c r="C3490" t="s">
        <v>4077</v>
      </c>
      <c r="D3490" t="s">
        <v>4078</v>
      </c>
    </row>
    <row r="3491" spans="1:4" x14ac:dyDescent="0.25">
      <c r="A3491" t="s">
        <v>2929</v>
      </c>
      <c r="B3491" t="s">
        <v>69</v>
      </c>
      <c r="C3491" t="s">
        <v>4077</v>
      </c>
      <c r="D3491" t="s">
        <v>48</v>
      </c>
    </row>
    <row r="3492" spans="1:4" x14ac:dyDescent="0.25">
      <c r="A3492" t="s">
        <v>2942</v>
      </c>
      <c r="B3492" t="s">
        <v>69</v>
      </c>
      <c r="C3492" t="s">
        <v>4077</v>
      </c>
      <c r="D3492" t="s">
        <v>53</v>
      </c>
    </row>
    <row r="3493" spans="1:4" x14ac:dyDescent="0.25">
      <c r="A3493" t="s">
        <v>2943</v>
      </c>
      <c r="B3493" t="s">
        <v>69</v>
      </c>
      <c r="C3493" t="s">
        <v>4077</v>
      </c>
      <c r="D3493" t="s">
        <v>57</v>
      </c>
    </row>
    <row r="3494" spans="1:4" x14ac:dyDescent="0.25">
      <c r="A3494" t="s">
        <v>2958</v>
      </c>
      <c r="B3494" t="s">
        <v>69</v>
      </c>
      <c r="C3494" t="s">
        <v>4077</v>
      </c>
      <c r="D3494" t="s">
        <v>53</v>
      </c>
    </row>
    <row r="3495" spans="1:4" x14ac:dyDescent="0.25">
      <c r="A3495" t="s">
        <v>2960</v>
      </c>
      <c r="B3495" t="s">
        <v>69</v>
      </c>
      <c r="C3495" t="s">
        <v>4077</v>
      </c>
      <c r="D3495" t="s">
        <v>3100</v>
      </c>
    </row>
    <row r="3496" spans="1:4" x14ac:dyDescent="0.25">
      <c r="A3496" t="s">
        <v>2975</v>
      </c>
      <c r="B3496" t="s">
        <v>69</v>
      </c>
      <c r="C3496" t="s">
        <v>4077</v>
      </c>
      <c r="D3496" t="s">
        <v>56</v>
      </c>
    </row>
    <row r="3497" spans="1:4" x14ac:dyDescent="0.25">
      <c r="A3497" t="s">
        <v>2984</v>
      </c>
      <c r="B3497" t="s">
        <v>69</v>
      </c>
      <c r="C3497" t="s">
        <v>4077</v>
      </c>
      <c r="D3497" t="s">
        <v>54</v>
      </c>
    </row>
    <row r="3498" spans="1:4" x14ac:dyDescent="0.25">
      <c r="A3498" t="s">
        <v>3002</v>
      </c>
      <c r="B3498" t="s">
        <v>69</v>
      </c>
      <c r="C3498" t="s">
        <v>4077</v>
      </c>
      <c r="D3498" t="s">
        <v>61</v>
      </c>
    </row>
    <row r="3499" spans="1:4" x14ac:dyDescent="0.25">
      <c r="A3499" t="s">
        <v>3017</v>
      </c>
      <c r="B3499" t="s">
        <v>69</v>
      </c>
      <c r="C3499" t="s">
        <v>4077</v>
      </c>
      <c r="D3499" t="s">
        <v>55</v>
      </c>
    </row>
    <row r="3500" spans="1:4" x14ac:dyDescent="0.25">
      <c r="A3500" t="s">
        <v>3018</v>
      </c>
      <c r="B3500" t="s">
        <v>69</v>
      </c>
      <c r="C3500" t="s">
        <v>4077</v>
      </c>
      <c r="D3500" t="s">
        <v>62</v>
      </c>
    </row>
    <row r="3501" spans="1:4" x14ac:dyDescent="0.25">
      <c r="A3501" t="s">
        <v>3022</v>
      </c>
      <c r="B3501" t="s">
        <v>69</v>
      </c>
      <c r="C3501" t="s">
        <v>4077</v>
      </c>
      <c r="D3501" t="s">
        <v>53</v>
      </c>
    </row>
    <row r="3502" spans="1:4" x14ac:dyDescent="0.25">
      <c r="A3502" t="s">
        <v>3026</v>
      </c>
      <c r="B3502" t="s">
        <v>69</v>
      </c>
      <c r="C3502" t="s">
        <v>4077</v>
      </c>
      <c r="D3502" t="s">
        <v>59</v>
      </c>
    </row>
    <row r="3503" spans="1:4" x14ac:dyDescent="0.25">
      <c r="A3503" t="s">
        <v>3045</v>
      </c>
      <c r="B3503" t="s">
        <v>69</v>
      </c>
      <c r="C3503" t="s">
        <v>4077</v>
      </c>
      <c r="D3503" t="s">
        <v>61</v>
      </c>
    </row>
    <row r="3504" spans="1:4" x14ac:dyDescent="0.25">
      <c r="A3504" t="s">
        <v>3060</v>
      </c>
      <c r="B3504" t="s">
        <v>69</v>
      </c>
      <c r="C3504" t="s">
        <v>4077</v>
      </c>
      <c r="D3504" t="s">
        <v>56</v>
      </c>
    </row>
    <row r="3505" spans="1:4" x14ac:dyDescent="0.25">
      <c r="A3505" t="s">
        <v>3069</v>
      </c>
      <c r="B3505" t="s">
        <v>69</v>
      </c>
      <c r="C3505" t="s">
        <v>4077</v>
      </c>
      <c r="D3505" t="s">
        <v>50</v>
      </c>
    </row>
    <row r="3506" spans="1:4" x14ac:dyDescent="0.25">
      <c r="A3506" t="s">
        <v>3075</v>
      </c>
      <c r="B3506" t="s">
        <v>69</v>
      </c>
      <c r="C3506" t="s">
        <v>4077</v>
      </c>
      <c r="D3506" t="s">
        <v>54</v>
      </c>
    </row>
    <row r="3507" spans="1:4" x14ac:dyDescent="0.25">
      <c r="A3507" t="s">
        <v>3082</v>
      </c>
      <c r="B3507" t="s">
        <v>69</v>
      </c>
      <c r="C3507" t="s">
        <v>4077</v>
      </c>
      <c r="D3507" t="s">
        <v>55</v>
      </c>
    </row>
    <row r="3508" spans="1:4" x14ac:dyDescent="0.25">
      <c r="A3508" t="s">
        <v>3085</v>
      </c>
      <c r="B3508" t="s">
        <v>69</v>
      </c>
      <c r="C3508" t="s">
        <v>4077</v>
      </c>
      <c r="D3508" t="s">
        <v>66</v>
      </c>
    </row>
    <row r="3509" spans="1:4" x14ac:dyDescent="0.25">
      <c r="A3509" t="s">
        <v>3107</v>
      </c>
      <c r="B3509" t="s">
        <v>69</v>
      </c>
      <c r="C3509" t="s">
        <v>4077</v>
      </c>
      <c r="D3509" t="s">
        <v>57</v>
      </c>
    </row>
    <row r="3510" spans="1:4" x14ac:dyDescent="0.25">
      <c r="A3510" t="s">
        <v>3126</v>
      </c>
      <c r="B3510" t="s">
        <v>69</v>
      </c>
      <c r="C3510" t="s">
        <v>4077</v>
      </c>
      <c r="D3510" t="s">
        <v>56</v>
      </c>
    </row>
    <row r="3511" spans="1:4" x14ac:dyDescent="0.25">
      <c r="A3511" t="s">
        <v>3134</v>
      </c>
      <c r="B3511" t="s">
        <v>69</v>
      </c>
      <c r="C3511" t="s">
        <v>4077</v>
      </c>
      <c r="D3511" t="s">
        <v>59</v>
      </c>
    </row>
    <row r="3512" spans="1:4" x14ac:dyDescent="0.25">
      <c r="A3512" t="s">
        <v>3140</v>
      </c>
      <c r="B3512" t="s">
        <v>69</v>
      </c>
      <c r="C3512" t="s">
        <v>4077</v>
      </c>
      <c r="D3512" t="s">
        <v>3101</v>
      </c>
    </row>
    <row r="3513" spans="1:4" x14ac:dyDescent="0.25">
      <c r="A3513" t="s">
        <v>3143</v>
      </c>
      <c r="B3513" t="s">
        <v>69</v>
      </c>
      <c r="C3513" t="s">
        <v>4077</v>
      </c>
      <c r="D3513" t="s">
        <v>60</v>
      </c>
    </row>
    <row r="3514" spans="1:4" x14ac:dyDescent="0.25">
      <c r="A3514" t="s">
        <v>3154</v>
      </c>
      <c r="B3514" t="s">
        <v>69</v>
      </c>
      <c r="C3514" t="s">
        <v>4077</v>
      </c>
      <c r="D3514" t="s">
        <v>56</v>
      </c>
    </row>
    <row r="3515" spans="1:4" x14ac:dyDescent="0.25">
      <c r="A3515" t="s">
        <v>3167</v>
      </c>
      <c r="B3515" t="s">
        <v>69</v>
      </c>
      <c r="C3515" t="s">
        <v>4077</v>
      </c>
      <c r="D3515" t="s">
        <v>60</v>
      </c>
    </row>
    <row r="3516" spans="1:4" x14ac:dyDescent="0.25">
      <c r="A3516" t="s">
        <v>3171</v>
      </c>
      <c r="B3516" t="s">
        <v>69</v>
      </c>
      <c r="C3516" t="s">
        <v>4077</v>
      </c>
      <c r="D3516" t="s">
        <v>58</v>
      </c>
    </row>
    <row r="3517" spans="1:4" x14ac:dyDescent="0.25">
      <c r="A3517" t="s">
        <v>3188</v>
      </c>
      <c r="B3517" t="s">
        <v>69</v>
      </c>
      <c r="C3517" t="s">
        <v>4077</v>
      </c>
      <c r="D3517" t="s">
        <v>56</v>
      </c>
    </row>
    <row r="3518" spans="1:4" x14ac:dyDescent="0.25">
      <c r="A3518" t="s">
        <v>3189</v>
      </c>
      <c r="B3518" t="s">
        <v>69</v>
      </c>
      <c r="C3518" t="s">
        <v>4077</v>
      </c>
      <c r="D3518" t="s">
        <v>62</v>
      </c>
    </row>
    <row r="3519" spans="1:4" x14ac:dyDescent="0.25">
      <c r="A3519" t="s">
        <v>3198</v>
      </c>
      <c r="B3519" t="s">
        <v>69</v>
      </c>
      <c r="C3519" t="s">
        <v>4077</v>
      </c>
      <c r="D3519" t="s">
        <v>54</v>
      </c>
    </row>
    <row r="3520" spans="1:4" x14ac:dyDescent="0.25">
      <c r="A3520" t="s">
        <v>3207</v>
      </c>
      <c r="B3520" t="s">
        <v>69</v>
      </c>
      <c r="C3520" t="s">
        <v>4077</v>
      </c>
      <c r="D3520" t="s">
        <v>53</v>
      </c>
    </row>
    <row r="3521" spans="1:4" x14ac:dyDescent="0.25">
      <c r="A3521" t="s">
        <v>3213</v>
      </c>
      <c r="B3521" t="s">
        <v>69</v>
      </c>
      <c r="C3521" t="s">
        <v>4077</v>
      </c>
      <c r="D3521" t="s">
        <v>56</v>
      </c>
    </row>
    <row r="3522" spans="1:4" x14ac:dyDescent="0.25">
      <c r="A3522" t="s">
        <v>3216</v>
      </c>
      <c r="B3522" t="s">
        <v>69</v>
      </c>
      <c r="C3522" t="s">
        <v>4077</v>
      </c>
      <c r="D3522" t="s">
        <v>56</v>
      </c>
    </row>
    <row r="3523" spans="1:4" x14ac:dyDescent="0.25">
      <c r="A3523" t="s">
        <v>3230</v>
      </c>
      <c r="B3523" t="s">
        <v>69</v>
      </c>
      <c r="C3523" t="s">
        <v>4077</v>
      </c>
      <c r="D3523" t="s">
        <v>57</v>
      </c>
    </row>
    <row r="3524" spans="1:4" x14ac:dyDescent="0.25">
      <c r="A3524" t="s">
        <v>3237</v>
      </c>
      <c r="B3524" t="s">
        <v>69</v>
      </c>
      <c r="C3524" t="s">
        <v>4077</v>
      </c>
      <c r="D3524" t="s">
        <v>56</v>
      </c>
    </row>
    <row r="3525" spans="1:4" x14ac:dyDescent="0.25">
      <c r="A3525" t="s">
        <v>3245</v>
      </c>
      <c r="B3525" t="s">
        <v>69</v>
      </c>
      <c r="C3525" t="s">
        <v>4077</v>
      </c>
      <c r="D3525" t="s">
        <v>62</v>
      </c>
    </row>
    <row r="3526" spans="1:4" x14ac:dyDescent="0.25">
      <c r="A3526" t="s">
        <v>3256</v>
      </c>
      <c r="B3526" t="s">
        <v>69</v>
      </c>
      <c r="C3526" t="s">
        <v>4077</v>
      </c>
      <c r="D3526" t="s">
        <v>55</v>
      </c>
    </row>
    <row r="3527" spans="1:4" x14ac:dyDescent="0.25">
      <c r="A3527" t="s">
        <v>3283</v>
      </c>
      <c r="B3527" t="s">
        <v>69</v>
      </c>
      <c r="C3527" t="s">
        <v>4077</v>
      </c>
      <c r="D3527" t="s">
        <v>51</v>
      </c>
    </row>
    <row r="3528" spans="1:4" x14ac:dyDescent="0.25">
      <c r="A3528" t="s">
        <v>3285</v>
      </c>
      <c r="B3528" t="s">
        <v>69</v>
      </c>
      <c r="C3528" t="s">
        <v>4077</v>
      </c>
      <c r="D3528" t="s">
        <v>66</v>
      </c>
    </row>
    <row r="3529" spans="1:4" x14ac:dyDescent="0.25">
      <c r="A3529" t="s">
        <v>3299</v>
      </c>
      <c r="B3529" t="s">
        <v>69</v>
      </c>
      <c r="C3529" t="s">
        <v>4077</v>
      </c>
      <c r="D3529" t="s">
        <v>56</v>
      </c>
    </row>
    <row r="3530" spans="1:4" x14ac:dyDescent="0.25">
      <c r="A3530" t="s">
        <v>3314</v>
      </c>
      <c r="B3530" t="s">
        <v>69</v>
      </c>
      <c r="C3530" t="s">
        <v>4077</v>
      </c>
      <c r="D3530" t="s">
        <v>56</v>
      </c>
    </row>
    <row r="3531" spans="1:4" x14ac:dyDescent="0.25">
      <c r="A3531" t="s">
        <v>3315</v>
      </c>
      <c r="B3531" t="s">
        <v>69</v>
      </c>
      <c r="C3531" t="s">
        <v>4077</v>
      </c>
      <c r="D3531" t="s">
        <v>58</v>
      </c>
    </row>
    <row r="3532" spans="1:4" x14ac:dyDescent="0.25">
      <c r="A3532" t="s">
        <v>3317</v>
      </c>
      <c r="B3532" t="s">
        <v>69</v>
      </c>
      <c r="C3532" t="s">
        <v>4077</v>
      </c>
      <c r="D3532" t="s">
        <v>53</v>
      </c>
    </row>
    <row r="3533" spans="1:4" x14ac:dyDescent="0.25">
      <c r="A3533" t="s">
        <v>3322</v>
      </c>
      <c r="B3533" t="s">
        <v>69</v>
      </c>
      <c r="C3533" t="s">
        <v>4077</v>
      </c>
      <c r="D3533" t="s">
        <v>53</v>
      </c>
    </row>
    <row r="3534" spans="1:4" x14ac:dyDescent="0.25">
      <c r="A3534" t="s">
        <v>3329</v>
      </c>
      <c r="B3534" t="s">
        <v>69</v>
      </c>
      <c r="C3534" t="s">
        <v>4077</v>
      </c>
      <c r="D3534" t="s">
        <v>54</v>
      </c>
    </row>
    <row r="3535" spans="1:4" x14ac:dyDescent="0.25">
      <c r="A3535" t="s">
        <v>3360</v>
      </c>
      <c r="B3535" t="s">
        <v>69</v>
      </c>
      <c r="C3535" t="s">
        <v>4077</v>
      </c>
      <c r="D3535" t="s">
        <v>61</v>
      </c>
    </row>
    <row r="3536" spans="1:4" x14ac:dyDescent="0.25">
      <c r="A3536" t="s">
        <v>3368</v>
      </c>
      <c r="B3536" t="s">
        <v>69</v>
      </c>
      <c r="C3536" t="s">
        <v>4077</v>
      </c>
      <c r="D3536" t="s">
        <v>3101</v>
      </c>
    </row>
    <row r="3537" spans="1:4" x14ac:dyDescent="0.25">
      <c r="A3537" t="s">
        <v>3372</v>
      </c>
      <c r="B3537" t="s">
        <v>69</v>
      </c>
      <c r="C3537" t="s">
        <v>4077</v>
      </c>
      <c r="D3537" t="s">
        <v>61</v>
      </c>
    </row>
    <row r="3538" spans="1:4" x14ac:dyDescent="0.25">
      <c r="A3538" t="s">
        <v>3390</v>
      </c>
      <c r="B3538" t="s">
        <v>69</v>
      </c>
      <c r="C3538" t="s">
        <v>4077</v>
      </c>
      <c r="D3538" t="s">
        <v>61</v>
      </c>
    </row>
    <row r="3539" spans="1:4" x14ac:dyDescent="0.25">
      <c r="A3539" t="s">
        <v>3392</v>
      </c>
      <c r="B3539" t="s">
        <v>69</v>
      </c>
      <c r="C3539" t="s">
        <v>4077</v>
      </c>
      <c r="D3539" t="s">
        <v>4078</v>
      </c>
    </row>
    <row r="3540" spans="1:4" x14ac:dyDescent="0.25">
      <c r="A3540" t="s">
        <v>3415</v>
      </c>
      <c r="B3540" t="s">
        <v>69</v>
      </c>
      <c r="C3540" t="s">
        <v>4077</v>
      </c>
      <c r="D3540" t="s">
        <v>58</v>
      </c>
    </row>
    <row r="3541" spans="1:4" x14ac:dyDescent="0.25">
      <c r="A3541" t="s">
        <v>3423</v>
      </c>
      <c r="B3541" t="s">
        <v>69</v>
      </c>
      <c r="C3541" t="s">
        <v>4077</v>
      </c>
      <c r="D3541" t="s">
        <v>53</v>
      </c>
    </row>
    <row r="3542" spans="1:4" x14ac:dyDescent="0.25">
      <c r="A3542" t="s">
        <v>3438</v>
      </c>
      <c r="B3542" t="s">
        <v>69</v>
      </c>
      <c r="C3542" t="s">
        <v>4077</v>
      </c>
      <c r="D3542" t="s">
        <v>3101</v>
      </c>
    </row>
    <row r="3543" spans="1:4" x14ac:dyDescent="0.25">
      <c r="A3543" t="s">
        <v>3444</v>
      </c>
      <c r="B3543" t="s">
        <v>69</v>
      </c>
      <c r="C3543" t="s">
        <v>4077</v>
      </c>
      <c r="D3543" t="s">
        <v>4078</v>
      </c>
    </row>
    <row r="3544" spans="1:4" x14ac:dyDescent="0.25">
      <c r="A3544" t="s">
        <v>3450</v>
      </c>
      <c r="B3544" t="s">
        <v>69</v>
      </c>
      <c r="C3544" t="s">
        <v>4077</v>
      </c>
      <c r="D3544" t="s">
        <v>57</v>
      </c>
    </row>
    <row r="3545" spans="1:4" x14ac:dyDescent="0.25">
      <c r="A3545" t="s">
        <v>3452</v>
      </c>
      <c r="B3545" t="s">
        <v>69</v>
      </c>
      <c r="C3545" t="s">
        <v>4077</v>
      </c>
      <c r="D3545" t="s">
        <v>54</v>
      </c>
    </row>
    <row r="3546" spans="1:4" x14ac:dyDescent="0.25">
      <c r="A3546" t="s">
        <v>3494</v>
      </c>
      <c r="B3546" t="s">
        <v>69</v>
      </c>
      <c r="C3546" t="s">
        <v>4077</v>
      </c>
      <c r="D3546" t="s">
        <v>53</v>
      </c>
    </row>
    <row r="3547" spans="1:4" x14ac:dyDescent="0.25">
      <c r="A3547" t="s">
        <v>3497</v>
      </c>
      <c r="B3547" t="s">
        <v>69</v>
      </c>
      <c r="C3547" t="s">
        <v>4077</v>
      </c>
      <c r="D3547" t="s">
        <v>58</v>
      </c>
    </row>
    <row r="3548" spans="1:4" x14ac:dyDescent="0.25">
      <c r="A3548" t="s">
        <v>3500</v>
      </c>
      <c r="B3548" t="s">
        <v>69</v>
      </c>
      <c r="C3548" t="s">
        <v>4077</v>
      </c>
      <c r="D3548" t="s">
        <v>4078</v>
      </c>
    </row>
    <row r="3549" spans="1:4" x14ac:dyDescent="0.25">
      <c r="A3549" t="s">
        <v>3501</v>
      </c>
      <c r="B3549" t="s">
        <v>69</v>
      </c>
      <c r="C3549" t="s">
        <v>4077</v>
      </c>
      <c r="D3549" t="s">
        <v>3101</v>
      </c>
    </row>
    <row r="3550" spans="1:4" x14ac:dyDescent="0.25">
      <c r="A3550" t="s">
        <v>3508</v>
      </c>
      <c r="B3550" t="s">
        <v>69</v>
      </c>
      <c r="C3550" t="s">
        <v>4077</v>
      </c>
      <c r="D3550" t="s">
        <v>53</v>
      </c>
    </row>
    <row r="3551" spans="1:4" x14ac:dyDescent="0.25">
      <c r="A3551" t="s">
        <v>3538</v>
      </c>
      <c r="B3551" t="s">
        <v>69</v>
      </c>
      <c r="C3551" t="s">
        <v>4077</v>
      </c>
      <c r="D3551" t="s">
        <v>3101</v>
      </c>
    </row>
    <row r="3552" spans="1:4" x14ac:dyDescent="0.25">
      <c r="A3552" t="s">
        <v>3540</v>
      </c>
      <c r="B3552" t="s">
        <v>69</v>
      </c>
      <c r="C3552" t="s">
        <v>4077</v>
      </c>
      <c r="D3552" t="s">
        <v>62</v>
      </c>
    </row>
    <row r="3553" spans="1:4" x14ac:dyDescent="0.25">
      <c r="A3553" t="s">
        <v>3578</v>
      </c>
      <c r="B3553" t="s">
        <v>69</v>
      </c>
      <c r="C3553" t="s">
        <v>4077</v>
      </c>
      <c r="D3553" t="s">
        <v>61</v>
      </c>
    </row>
    <row r="3554" spans="1:4" x14ac:dyDescent="0.25">
      <c r="A3554" t="s">
        <v>3584</v>
      </c>
      <c r="B3554" t="s">
        <v>69</v>
      </c>
      <c r="C3554" t="s">
        <v>4077</v>
      </c>
      <c r="D3554" t="s">
        <v>4078</v>
      </c>
    </row>
    <row r="3555" spans="1:4" x14ac:dyDescent="0.25">
      <c r="A3555" t="s">
        <v>3595</v>
      </c>
      <c r="B3555" t="s">
        <v>69</v>
      </c>
      <c r="C3555" t="s">
        <v>4077</v>
      </c>
      <c r="D3555" t="s">
        <v>48</v>
      </c>
    </row>
    <row r="3556" spans="1:4" x14ac:dyDescent="0.25">
      <c r="A3556" t="s">
        <v>3597</v>
      </c>
      <c r="B3556" t="s">
        <v>69</v>
      </c>
      <c r="C3556" t="s">
        <v>4077</v>
      </c>
      <c r="D3556" t="s">
        <v>60</v>
      </c>
    </row>
    <row r="3557" spans="1:4" x14ac:dyDescent="0.25">
      <c r="A3557" t="s">
        <v>3608</v>
      </c>
      <c r="B3557" t="s">
        <v>69</v>
      </c>
      <c r="C3557" t="s">
        <v>4077</v>
      </c>
      <c r="D3557" t="s">
        <v>61</v>
      </c>
    </row>
    <row r="3558" spans="1:4" x14ac:dyDescent="0.25">
      <c r="A3558" t="s">
        <v>3609</v>
      </c>
      <c r="B3558" t="s">
        <v>69</v>
      </c>
      <c r="C3558" t="s">
        <v>4077</v>
      </c>
      <c r="D3558" t="s">
        <v>55</v>
      </c>
    </row>
    <row r="3559" spans="1:4" x14ac:dyDescent="0.25">
      <c r="A3559" t="s">
        <v>3610</v>
      </c>
      <c r="B3559" t="s">
        <v>69</v>
      </c>
      <c r="C3559" t="s">
        <v>4077</v>
      </c>
      <c r="D3559" t="s">
        <v>54</v>
      </c>
    </row>
    <row r="3560" spans="1:4" x14ac:dyDescent="0.25">
      <c r="A3560" t="s">
        <v>3620</v>
      </c>
      <c r="B3560" t="s">
        <v>69</v>
      </c>
      <c r="C3560" t="s">
        <v>4077</v>
      </c>
      <c r="D3560" t="s">
        <v>58</v>
      </c>
    </row>
    <row r="3561" spans="1:4" x14ac:dyDescent="0.25">
      <c r="A3561" t="s">
        <v>3627</v>
      </c>
      <c r="B3561" t="s">
        <v>69</v>
      </c>
      <c r="C3561" t="s">
        <v>4077</v>
      </c>
      <c r="D3561" t="s">
        <v>56</v>
      </c>
    </row>
    <row r="3562" spans="1:4" x14ac:dyDescent="0.25">
      <c r="A3562" t="s">
        <v>3635</v>
      </c>
      <c r="B3562" t="s">
        <v>69</v>
      </c>
      <c r="C3562" t="s">
        <v>4077</v>
      </c>
      <c r="D3562" t="s">
        <v>56</v>
      </c>
    </row>
    <row r="3563" spans="1:4" x14ac:dyDescent="0.25">
      <c r="A3563" t="s">
        <v>3657</v>
      </c>
      <c r="B3563" t="s">
        <v>69</v>
      </c>
      <c r="C3563" t="s">
        <v>4077</v>
      </c>
      <c r="D3563" t="s">
        <v>3101</v>
      </c>
    </row>
    <row r="3564" spans="1:4" x14ac:dyDescent="0.25">
      <c r="A3564" t="s">
        <v>3672</v>
      </c>
      <c r="B3564" t="s">
        <v>69</v>
      </c>
      <c r="C3564" t="s">
        <v>4077</v>
      </c>
      <c r="D3564" t="s">
        <v>57</v>
      </c>
    </row>
    <row r="3565" spans="1:4" x14ac:dyDescent="0.25">
      <c r="A3565" t="s">
        <v>3673</v>
      </c>
      <c r="B3565" t="s">
        <v>69</v>
      </c>
      <c r="C3565" t="s">
        <v>4077</v>
      </c>
      <c r="D3565" t="s">
        <v>52</v>
      </c>
    </row>
    <row r="3566" spans="1:4" x14ac:dyDescent="0.25">
      <c r="A3566" t="s">
        <v>3674</v>
      </c>
      <c r="B3566" t="s">
        <v>69</v>
      </c>
      <c r="C3566" t="s">
        <v>4077</v>
      </c>
      <c r="D3566" t="s">
        <v>3101</v>
      </c>
    </row>
    <row r="3567" spans="1:4" x14ac:dyDescent="0.25">
      <c r="A3567" t="s">
        <v>3679</v>
      </c>
      <c r="B3567" t="s">
        <v>69</v>
      </c>
      <c r="C3567" t="s">
        <v>4077</v>
      </c>
      <c r="D3567" t="s">
        <v>50</v>
      </c>
    </row>
    <row r="3568" spans="1:4" x14ac:dyDescent="0.25">
      <c r="A3568" t="s">
        <v>3682</v>
      </c>
      <c r="B3568" t="s">
        <v>69</v>
      </c>
      <c r="C3568" t="s">
        <v>4077</v>
      </c>
      <c r="D3568" t="s">
        <v>58</v>
      </c>
    </row>
    <row r="3569" spans="1:4" x14ac:dyDescent="0.25">
      <c r="A3569" t="s">
        <v>3689</v>
      </c>
      <c r="B3569" t="s">
        <v>69</v>
      </c>
      <c r="C3569" t="s">
        <v>4077</v>
      </c>
      <c r="D3569" t="s">
        <v>53</v>
      </c>
    </row>
    <row r="3570" spans="1:4" x14ac:dyDescent="0.25">
      <c r="A3570" t="s">
        <v>3718</v>
      </c>
      <c r="B3570" t="s">
        <v>69</v>
      </c>
      <c r="C3570" t="s">
        <v>4077</v>
      </c>
      <c r="D3570" t="s">
        <v>55</v>
      </c>
    </row>
    <row r="3571" spans="1:4" x14ac:dyDescent="0.25">
      <c r="A3571" t="s">
        <v>3720</v>
      </c>
      <c r="B3571" t="s">
        <v>69</v>
      </c>
      <c r="C3571" t="s">
        <v>4077</v>
      </c>
      <c r="D3571" t="s">
        <v>62</v>
      </c>
    </row>
    <row r="3572" spans="1:4" x14ac:dyDescent="0.25">
      <c r="A3572" t="s">
        <v>3739</v>
      </c>
      <c r="B3572" t="s">
        <v>69</v>
      </c>
      <c r="C3572" t="s">
        <v>4077</v>
      </c>
      <c r="D3572" t="s">
        <v>54</v>
      </c>
    </row>
    <row r="3573" spans="1:4" x14ac:dyDescent="0.25">
      <c r="A3573" t="s">
        <v>3746</v>
      </c>
      <c r="B3573" t="s">
        <v>69</v>
      </c>
      <c r="C3573" t="s">
        <v>4077</v>
      </c>
      <c r="D3573" t="s">
        <v>51</v>
      </c>
    </row>
    <row r="3574" spans="1:4" x14ac:dyDescent="0.25">
      <c r="A3574" t="s">
        <v>3758</v>
      </c>
      <c r="B3574" t="s">
        <v>69</v>
      </c>
      <c r="C3574" t="s">
        <v>4077</v>
      </c>
      <c r="D3574" t="s">
        <v>54</v>
      </c>
    </row>
    <row r="3575" spans="1:4" x14ac:dyDescent="0.25">
      <c r="A3575" t="s">
        <v>3759</v>
      </c>
      <c r="B3575" t="s">
        <v>69</v>
      </c>
      <c r="C3575" t="s">
        <v>4077</v>
      </c>
      <c r="D3575" t="s">
        <v>3100</v>
      </c>
    </row>
    <row r="3576" spans="1:4" x14ac:dyDescent="0.25">
      <c r="A3576" t="s">
        <v>3766</v>
      </c>
      <c r="B3576" t="s">
        <v>69</v>
      </c>
      <c r="C3576" t="s">
        <v>4077</v>
      </c>
      <c r="D3576" t="s">
        <v>54</v>
      </c>
    </row>
    <row r="3577" spans="1:4" x14ac:dyDescent="0.25">
      <c r="A3577" t="s">
        <v>3784</v>
      </c>
      <c r="B3577" t="s">
        <v>69</v>
      </c>
      <c r="C3577" t="s">
        <v>4077</v>
      </c>
      <c r="D3577" t="s">
        <v>55</v>
      </c>
    </row>
    <row r="3578" spans="1:4" x14ac:dyDescent="0.25">
      <c r="A3578" t="s">
        <v>3799</v>
      </c>
      <c r="B3578" t="s">
        <v>69</v>
      </c>
      <c r="C3578" t="s">
        <v>4077</v>
      </c>
      <c r="D3578" t="s">
        <v>55</v>
      </c>
    </row>
    <row r="3579" spans="1:4" x14ac:dyDescent="0.25">
      <c r="A3579" t="s">
        <v>3802</v>
      </c>
      <c r="B3579" t="s">
        <v>69</v>
      </c>
      <c r="C3579" t="s">
        <v>4077</v>
      </c>
      <c r="D3579" t="s">
        <v>54</v>
      </c>
    </row>
    <row r="3580" spans="1:4" x14ac:dyDescent="0.25">
      <c r="A3580" t="s">
        <v>3814</v>
      </c>
      <c r="B3580" t="s">
        <v>69</v>
      </c>
      <c r="C3580" t="s">
        <v>4077</v>
      </c>
      <c r="D3580" t="s">
        <v>60</v>
      </c>
    </row>
    <row r="3581" spans="1:4" x14ac:dyDescent="0.25">
      <c r="A3581" t="s">
        <v>3820</v>
      </c>
      <c r="B3581" t="s">
        <v>69</v>
      </c>
      <c r="C3581" t="s">
        <v>4077</v>
      </c>
      <c r="D3581" t="s">
        <v>55</v>
      </c>
    </row>
    <row r="3582" spans="1:4" x14ac:dyDescent="0.25">
      <c r="A3582" t="s">
        <v>3833</v>
      </c>
      <c r="B3582" t="s">
        <v>69</v>
      </c>
      <c r="C3582" t="s">
        <v>4077</v>
      </c>
      <c r="D3582" t="s">
        <v>3100</v>
      </c>
    </row>
    <row r="3583" spans="1:4" x14ac:dyDescent="0.25">
      <c r="A3583" t="s">
        <v>3839</v>
      </c>
      <c r="B3583" t="s">
        <v>69</v>
      </c>
      <c r="C3583" t="s">
        <v>4077</v>
      </c>
      <c r="D3583" t="s">
        <v>56</v>
      </c>
    </row>
    <row r="3584" spans="1:4" x14ac:dyDescent="0.25">
      <c r="A3584" t="s">
        <v>3842</v>
      </c>
      <c r="B3584" t="s">
        <v>69</v>
      </c>
      <c r="C3584" t="s">
        <v>4077</v>
      </c>
      <c r="D3584" t="s">
        <v>53</v>
      </c>
    </row>
    <row r="3585" spans="1:4" x14ac:dyDescent="0.25">
      <c r="A3585" t="s">
        <v>3843</v>
      </c>
      <c r="B3585" t="s">
        <v>69</v>
      </c>
      <c r="C3585" t="s">
        <v>4077</v>
      </c>
      <c r="D3585" t="s">
        <v>51</v>
      </c>
    </row>
    <row r="3586" spans="1:4" x14ac:dyDescent="0.25">
      <c r="A3586" t="s">
        <v>3846</v>
      </c>
      <c r="B3586" t="s">
        <v>69</v>
      </c>
      <c r="C3586" t="s">
        <v>4077</v>
      </c>
      <c r="D3586" t="s">
        <v>3101</v>
      </c>
    </row>
    <row r="3587" spans="1:4" x14ac:dyDescent="0.25">
      <c r="A3587" t="s">
        <v>3851</v>
      </c>
      <c r="B3587" t="s">
        <v>69</v>
      </c>
      <c r="C3587" t="s">
        <v>4077</v>
      </c>
      <c r="D3587" t="s">
        <v>55</v>
      </c>
    </row>
    <row r="3588" spans="1:4" x14ac:dyDescent="0.25">
      <c r="A3588" t="s">
        <v>3853</v>
      </c>
      <c r="B3588" t="s">
        <v>69</v>
      </c>
      <c r="C3588" t="s">
        <v>4077</v>
      </c>
      <c r="D3588" t="s">
        <v>4078</v>
      </c>
    </row>
    <row r="3589" spans="1:4" x14ac:dyDescent="0.25">
      <c r="A3589" t="s">
        <v>3863</v>
      </c>
      <c r="B3589" t="s">
        <v>69</v>
      </c>
      <c r="C3589" t="s">
        <v>4077</v>
      </c>
      <c r="D3589" t="s">
        <v>4078</v>
      </c>
    </row>
    <row r="3590" spans="1:4" x14ac:dyDescent="0.25">
      <c r="A3590" t="s">
        <v>3865</v>
      </c>
      <c r="B3590" t="s">
        <v>69</v>
      </c>
      <c r="C3590" t="s">
        <v>4077</v>
      </c>
      <c r="D3590" t="s">
        <v>48</v>
      </c>
    </row>
    <row r="3591" spans="1:4" x14ac:dyDescent="0.25">
      <c r="A3591" t="s">
        <v>3867</v>
      </c>
      <c r="B3591" t="s">
        <v>69</v>
      </c>
      <c r="C3591" t="s">
        <v>4077</v>
      </c>
      <c r="D3591" t="s">
        <v>53</v>
      </c>
    </row>
    <row r="3592" spans="1:4" x14ac:dyDescent="0.25">
      <c r="A3592" t="s">
        <v>3892</v>
      </c>
      <c r="B3592" t="s">
        <v>69</v>
      </c>
      <c r="C3592" t="s">
        <v>4077</v>
      </c>
      <c r="D3592" t="s">
        <v>53</v>
      </c>
    </row>
    <row r="3593" spans="1:4" x14ac:dyDescent="0.25">
      <c r="A3593" t="s">
        <v>3896</v>
      </c>
      <c r="B3593" t="s">
        <v>69</v>
      </c>
      <c r="C3593" t="s">
        <v>4077</v>
      </c>
      <c r="D3593" t="s">
        <v>55</v>
      </c>
    </row>
    <row r="3594" spans="1:4" x14ac:dyDescent="0.25">
      <c r="A3594" t="s">
        <v>3901</v>
      </c>
      <c r="B3594" t="s">
        <v>69</v>
      </c>
      <c r="C3594" t="s">
        <v>4077</v>
      </c>
      <c r="D3594" t="s">
        <v>57</v>
      </c>
    </row>
    <row r="3595" spans="1:4" x14ac:dyDescent="0.25">
      <c r="A3595" t="s">
        <v>3916</v>
      </c>
      <c r="B3595" t="s">
        <v>69</v>
      </c>
      <c r="C3595" t="s">
        <v>4077</v>
      </c>
      <c r="D3595" t="s">
        <v>58</v>
      </c>
    </row>
    <row r="3596" spans="1:4" x14ac:dyDescent="0.25">
      <c r="A3596" t="s">
        <v>3935</v>
      </c>
      <c r="B3596" t="s">
        <v>69</v>
      </c>
      <c r="C3596" t="s">
        <v>4077</v>
      </c>
      <c r="D3596" t="s">
        <v>62</v>
      </c>
    </row>
    <row r="3597" spans="1:4" x14ac:dyDescent="0.25">
      <c r="A3597" t="s">
        <v>3943</v>
      </c>
      <c r="B3597" t="s">
        <v>69</v>
      </c>
      <c r="C3597" t="s">
        <v>4077</v>
      </c>
      <c r="D3597" t="s">
        <v>65</v>
      </c>
    </row>
    <row r="3598" spans="1:4" x14ac:dyDescent="0.25">
      <c r="A3598" t="s">
        <v>3955</v>
      </c>
      <c r="B3598" t="s">
        <v>69</v>
      </c>
      <c r="C3598" t="s">
        <v>4077</v>
      </c>
      <c r="D3598" t="s">
        <v>53</v>
      </c>
    </row>
    <row r="3599" spans="1:4" x14ac:dyDescent="0.25">
      <c r="A3599" t="s">
        <v>3971</v>
      </c>
      <c r="B3599" t="s">
        <v>69</v>
      </c>
      <c r="C3599" t="s">
        <v>4077</v>
      </c>
      <c r="D3599" t="s">
        <v>3101</v>
      </c>
    </row>
    <row r="3600" spans="1:4" x14ac:dyDescent="0.25">
      <c r="A3600" t="s">
        <v>3980</v>
      </c>
      <c r="B3600" t="s">
        <v>69</v>
      </c>
      <c r="C3600" t="s">
        <v>4077</v>
      </c>
      <c r="D3600" t="s">
        <v>51</v>
      </c>
    </row>
    <row r="3601" spans="1:4" x14ac:dyDescent="0.25">
      <c r="A3601" t="s">
        <v>3986</v>
      </c>
      <c r="B3601" t="s">
        <v>69</v>
      </c>
      <c r="C3601" t="s">
        <v>4077</v>
      </c>
      <c r="D3601" t="s">
        <v>54</v>
      </c>
    </row>
    <row r="3602" spans="1:4" x14ac:dyDescent="0.25">
      <c r="A3602" t="s">
        <v>3987</v>
      </c>
      <c r="B3602" t="s">
        <v>69</v>
      </c>
      <c r="C3602" t="s">
        <v>4077</v>
      </c>
      <c r="D3602" t="s">
        <v>53</v>
      </c>
    </row>
    <row r="3603" spans="1:4" x14ac:dyDescent="0.25">
      <c r="A3603" t="s">
        <v>3988</v>
      </c>
      <c r="B3603" t="s">
        <v>69</v>
      </c>
      <c r="C3603" t="s">
        <v>4077</v>
      </c>
      <c r="D3603" t="s">
        <v>63</v>
      </c>
    </row>
    <row r="3604" spans="1:4" x14ac:dyDescent="0.25">
      <c r="A3604" t="s">
        <v>4005</v>
      </c>
      <c r="B3604" t="s">
        <v>69</v>
      </c>
      <c r="C3604" t="s">
        <v>4077</v>
      </c>
      <c r="D3604" t="s">
        <v>3101</v>
      </c>
    </row>
    <row r="3605" spans="1:4" x14ac:dyDescent="0.25">
      <c r="A3605" t="s">
        <v>4035</v>
      </c>
      <c r="B3605" t="s">
        <v>69</v>
      </c>
      <c r="C3605" t="s">
        <v>4077</v>
      </c>
      <c r="D3605" t="s">
        <v>56</v>
      </c>
    </row>
    <row r="3606" spans="1:4" x14ac:dyDescent="0.25">
      <c r="A3606" t="s">
        <v>4039</v>
      </c>
      <c r="B3606" t="s">
        <v>69</v>
      </c>
      <c r="C3606" t="s">
        <v>4077</v>
      </c>
      <c r="D3606" t="s">
        <v>3100</v>
      </c>
    </row>
    <row r="3607" spans="1:4" x14ac:dyDescent="0.25">
      <c r="A3607" t="s">
        <v>4055</v>
      </c>
      <c r="B3607" t="s">
        <v>69</v>
      </c>
      <c r="C3607" t="s">
        <v>4077</v>
      </c>
      <c r="D3607" t="s">
        <v>61</v>
      </c>
    </row>
    <row r="3608" spans="1:4" x14ac:dyDescent="0.25">
      <c r="A3608" t="s">
        <v>4060</v>
      </c>
      <c r="B3608" t="s">
        <v>69</v>
      </c>
      <c r="C3608" t="s">
        <v>4077</v>
      </c>
      <c r="D3608" t="s">
        <v>56</v>
      </c>
    </row>
    <row r="3609" spans="1:4" x14ac:dyDescent="0.25">
      <c r="A3609" t="s">
        <v>4064</v>
      </c>
      <c r="B3609" t="s">
        <v>69</v>
      </c>
      <c r="C3609" t="s">
        <v>4077</v>
      </c>
      <c r="D3609" t="s">
        <v>53</v>
      </c>
    </row>
    <row r="3610" spans="1:4" x14ac:dyDescent="0.25">
      <c r="A3610" t="s">
        <v>4067</v>
      </c>
      <c r="B3610" t="s">
        <v>69</v>
      </c>
      <c r="C3610" t="s">
        <v>4077</v>
      </c>
      <c r="D3610" t="s">
        <v>54</v>
      </c>
    </row>
    <row r="3611" spans="1:4" x14ac:dyDescent="0.25">
      <c r="A3611" t="s">
        <v>4072</v>
      </c>
      <c r="B3611" t="s">
        <v>69</v>
      </c>
      <c r="C3611" t="s">
        <v>4077</v>
      </c>
      <c r="D3611" t="s">
        <v>57</v>
      </c>
    </row>
    <row r="3612" spans="1:4" x14ac:dyDescent="0.25">
      <c r="A3612" t="s">
        <v>89</v>
      </c>
      <c r="B3612" t="s">
        <v>70</v>
      </c>
      <c r="C3612" t="s">
        <v>3096</v>
      </c>
      <c r="D3612" t="s">
        <v>54</v>
      </c>
    </row>
    <row r="3613" spans="1:4" x14ac:dyDescent="0.25">
      <c r="A3613" t="s">
        <v>824</v>
      </c>
      <c r="B3613" t="s">
        <v>70</v>
      </c>
      <c r="C3613" t="s">
        <v>3096</v>
      </c>
      <c r="D3613" t="s">
        <v>50</v>
      </c>
    </row>
    <row r="3614" spans="1:4" x14ac:dyDescent="0.25">
      <c r="A3614" t="s">
        <v>849</v>
      </c>
      <c r="B3614" t="s">
        <v>70</v>
      </c>
      <c r="C3614" t="s">
        <v>3096</v>
      </c>
      <c r="D3614" t="s">
        <v>3101</v>
      </c>
    </row>
    <row r="3615" spans="1:4" x14ac:dyDescent="0.25">
      <c r="A3615" t="s">
        <v>885</v>
      </c>
      <c r="B3615" t="s">
        <v>70</v>
      </c>
      <c r="C3615" t="s">
        <v>4077</v>
      </c>
      <c r="D3615" t="s">
        <v>4078</v>
      </c>
    </row>
    <row r="3616" spans="1:4" x14ac:dyDescent="0.25">
      <c r="A3616" t="s">
        <v>936</v>
      </c>
      <c r="B3616" t="s">
        <v>70</v>
      </c>
      <c r="C3616" t="s">
        <v>3096</v>
      </c>
      <c r="D3616" t="s">
        <v>54</v>
      </c>
    </row>
    <row r="3617" spans="1:4" x14ac:dyDescent="0.25">
      <c r="A3617" t="s">
        <v>1118</v>
      </c>
      <c r="B3617" t="s">
        <v>70</v>
      </c>
      <c r="C3617" t="s">
        <v>3096</v>
      </c>
      <c r="D3617" t="s">
        <v>53</v>
      </c>
    </row>
    <row r="3618" spans="1:4" x14ac:dyDescent="0.25">
      <c r="A3618" t="s">
        <v>1174</v>
      </c>
      <c r="B3618" t="s">
        <v>70</v>
      </c>
      <c r="C3618" t="s">
        <v>3096</v>
      </c>
      <c r="D3618" t="s">
        <v>56</v>
      </c>
    </row>
    <row r="3619" spans="1:4" x14ac:dyDescent="0.25">
      <c r="A3619" t="s">
        <v>1197</v>
      </c>
      <c r="B3619" t="s">
        <v>70</v>
      </c>
      <c r="C3619" t="s">
        <v>3096</v>
      </c>
      <c r="D3619" t="s">
        <v>53</v>
      </c>
    </row>
    <row r="3620" spans="1:4" x14ac:dyDescent="0.25">
      <c r="A3620" t="s">
        <v>1264</v>
      </c>
      <c r="B3620" t="s">
        <v>70</v>
      </c>
      <c r="C3620" t="s">
        <v>4077</v>
      </c>
      <c r="D3620" t="s">
        <v>55</v>
      </c>
    </row>
    <row r="3621" spans="1:4" x14ac:dyDescent="0.25">
      <c r="A3621" t="s">
        <v>1446</v>
      </c>
      <c r="B3621" t="s">
        <v>70</v>
      </c>
      <c r="C3621" t="s">
        <v>3096</v>
      </c>
      <c r="D3621" t="s">
        <v>53</v>
      </c>
    </row>
    <row r="3622" spans="1:4" x14ac:dyDescent="0.25">
      <c r="A3622" t="s">
        <v>1475</v>
      </c>
      <c r="B3622" t="s">
        <v>70</v>
      </c>
      <c r="C3622" t="s">
        <v>3096</v>
      </c>
      <c r="D3622" t="s">
        <v>56</v>
      </c>
    </row>
    <row r="3623" spans="1:4" x14ac:dyDescent="0.25">
      <c r="A3623" t="s">
        <v>1548</v>
      </c>
      <c r="B3623" t="s">
        <v>70</v>
      </c>
      <c r="C3623" t="s">
        <v>3096</v>
      </c>
      <c r="D3623" t="s">
        <v>53</v>
      </c>
    </row>
    <row r="3624" spans="1:4" x14ac:dyDescent="0.25">
      <c r="A3624" t="s">
        <v>1640</v>
      </c>
      <c r="B3624" t="s">
        <v>70</v>
      </c>
      <c r="C3624" t="s">
        <v>4077</v>
      </c>
      <c r="D3624" t="s">
        <v>56</v>
      </c>
    </row>
    <row r="3625" spans="1:4" x14ac:dyDescent="0.25">
      <c r="A3625" t="s">
        <v>1709</v>
      </c>
      <c r="B3625" t="s">
        <v>70</v>
      </c>
      <c r="C3625" t="s">
        <v>4077</v>
      </c>
      <c r="D3625" t="s">
        <v>55</v>
      </c>
    </row>
    <row r="3626" spans="1:4" x14ac:dyDescent="0.25">
      <c r="A3626" t="s">
        <v>1854</v>
      </c>
      <c r="B3626" t="s">
        <v>70</v>
      </c>
      <c r="C3626" t="s">
        <v>4077</v>
      </c>
      <c r="D3626" t="s">
        <v>61</v>
      </c>
    </row>
    <row r="3627" spans="1:4" x14ac:dyDescent="0.25">
      <c r="A3627" t="s">
        <v>1964</v>
      </c>
      <c r="B3627" t="s">
        <v>70</v>
      </c>
      <c r="C3627" t="s">
        <v>3096</v>
      </c>
      <c r="D3627" t="s">
        <v>55</v>
      </c>
    </row>
    <row r="3628" spans="1:4" x14ac:dyDescent="0.25">
      <c r="A3628" t="s">
        <v>1974</v>
      </c>
      <c r="B3628" t="s">
        <v>70</v>
      </c>
      <c r="C3628" t="s">
        <v>3096</v>
      </c>
      <c r="D3628" t="s">
        <v>61</v>
      </c>
    </row>
    <row r="3629" spans="1:4" x14ac:dyDescent="0.25">
      <c r="A3629" t="s">
        <v>2008</v>
      </c>
      <c r="B3629" t="s">
        <v>70</v>
      </c>
      <c r="C3629" t="s">
        <v>3096</v>
      </c>
      <c r="D3629" t="s">
        <v>53</v>
      </c>
    </row>
    <row r="3630" spans="1:4" x14ac:dyDescent="0.25">
      <c r="A3630" t="s">
        <v>2067</v>
      </c>
      <c r="B3630" t="s">
        <v>70</v>
      </c>
      <c r="C3630" t="s">
        <v>3096</v>
      </c>
      <c r="D3630" t="s">
        <v>52</v>
      </c>
    </row>
    <row r="3631" spans="1:4" x14ac:dyDescent="0.25">
      <c r="A3631" t="s">
        <v>2228</v>
      </c>
      <c r="B3631" t="s">
        <v>70</v>
      </c>
      <c r="C3631" t="s">
        <v>3096</v>
      </c>
      <c r="D3631" t="s">
        <v>60</v>
      </c>
    </row>
    <row r="3632" spans="1:4" x14ac:dyDescent="0.25">
      <c r="A3632" t="s">
        <v>2340</v>
      </c>
      <c r="B3632" t="s">
        <v>70</v>
      </c>
      <c r="C3632" t="s">
        <v>3096</v>
      </c>
      <c r="D3632" t="s">
        <v>3101</v>
      </c>
    </row>
    <row r="3633" spans="1:4" x14ac:dyDescent="0.25">
      <c r="A3633" t="s">
        <v>2358</v>
      </c>
      <c r="B3633" t="s">
        <v>70</v>
      </c>
      <c r="C3633" t="s">
        <v>3096</v>
      </c>
      <c r="D3633" t="s">
        <v>53</v>
      </c>
    </row>
    <row r="3634" spans="1:4" x14ac:dyDescent="0.25">
      <c r="A3634" t="s">
        <v>2428</v>
      </c>
      <c r="B3634" t="s">
        <v>70</v>
      </c>
      <c r="C3634" t="s">
        <v>3096</v>
      </c>
      <c r="D3634" t="s">
        <v>55</v>
      </c>
    </row>
    <row r="3635" spans="1:4" x14ac:dyDescent="0.25">
      <c r="A3635" t="s">
        <v>2446</v>
      </c>
      <c r="B3635" t="s">
        <v>70</v>
      </c>
      <c r="C3635" t="s">
        <v>3096</v>
      </c>
      <c r="D3635" t="s">
        <v>54</v>
      </c>
    </row>
    <row r="3636" spans="1:4" x14ac:dyDescent="0.25">
      <c r="A3636" t="s">
        <v>2465</v>
      </c>
      <c r="B3636" t="s">
        <v>70</v>
      </c>
      <c r="C3636" t="s">
        <v>3096</v>
      </c>
      <c r="D3636" t="s">
        <v>62</v>
      </c>
    </row>
    <row r="3637" spans="1:4" x14ac:dyDescent="0.25">
      <c r="A3637" t="s">
        <v>2498</v>
      </c>
      <c r="B3637" t="s">
        <v>70</v>
      </c>
      <c r="C3637" t="s">
        <v>3096</v>
      </c>
      <c r="D3637" t="s">
        <v>64</v>
      </c>
    </row>
    <row r="3638" spans="1:4" x14ac:dyDescent="0.25">
      <c r="A3638" t="s">
        <v>2513</v>
      </c>
      <c r="B3638" t="s">
        <v>70</v>
      </c>
      <c r="C3638" t="s">
        <v>3096</v>
      </c>
      <c r="D3638" t="s">
        <v>48</v>
      </c>
    </row>
    <row r="3639" spans="1:4" x14ac:dyDescent="0.25">
      <c r="A3639" t="s">
        <v>2587</v>
      </c>
      <c r="B3639" t="s">
        <v>70</v>
      </c>
      <c r="C3639" t="s">
        <v>3096</v>
      </c>
      <c r="D3639" t="s">
        <v>50</v>
      </c>
    </row>
    <row r="3640" spans="1:4" x14ac:dyDescent="0.25">
      <c r="A3640" t="s">
        <v>2600</v>
      </c>
      <c r="B3640" t="s">
        <v>70</v>
      </c>
      <c r="C3640" t="s">
        <v>3096</v>
      </c>
      <c r="D3640" t="s">
        <v>53</v>
      </c>
    </row>
    <row r="3641" spans="1:4" x14ac:dyDescent="0.25">
      <c r="A3641" t="s">
        <v>2625</v>
      </c>
      <c r="B3641" t="s">
        <v>70</v>
      </c>
      <c r="C3641" t="s">
        <v>3096</v>
      </c>
      <c r="D3641" t="s">
        <v>55</v>
      </c>
    </row>
    <row r="3642" spans="1:4" x14ac:dyDescent="0.25">
      <c r="A3642" t="s">
        <v>2644</v>
      </c>
      <c r="B3642" t="s">
        <v>70</v>
      </c>
      <c r="C3642" t="s">
        <v>3096</v>
      </c>
      <c r="D3642" t="s">
        <v>62</v>
      </c>
    </row>
    <row r="3643" spans="1:4" x14ac:dyDescent="0.25">
      <c r="A3643" t="s">
        <v>2754</v>
      </c>
      <c r="B3643" t="s">
        <v>70</v>
      </c>
      <c r="C3643" t="s">
        <v>3096</v>
      </c>
      <c r="D3643" t="s">
        <v>3101</v>
      </c>
    </row>
    <row r="3644" spans="1:4" x14ac:dyDescent="0.25">
      <c r="A3644" t="s">
        <v>2900</v>
      </c>
      <c r="B3644" t="s">
        <v>70</v>
      </c>
      <c r="C3644" t="s">
        <v>3096</v>
      </c>
      <c r="D3644" t="s">
        <v>62</v>
      </c>
    </row>
    <row r="3645" spans="1:4" x14ac:dyDescent="0.25">
      <c r="A3645" t="s">
        <v>2935</v>
      </c>
      <c r="B3645" t="s">
        <v>70</v>
      </c>
      <c r="C3645" t="s">
        <v>3096</v>
      </c>
      <c r="D3645" t="s">
        <v>55</v>
      </c>
    </row>
    <row r="3646" spans="1:4" x14ac:dyDescent="0.25">
      <c r="A3646" t="s">
        <v>2940</v>
      </c>
      <c r="B3646" t="s">
        <v>70</v>
      </c>
      <c r="C3646" t="s">
        <v>3096</v>
      </c>
      <c r="D3646" t="s">
        <v>57</v>
      </c>
    </row>
    <row r="3647" spans="1:4" x14ac:dyDescent="0.25">
      <c r="A3647" t="s">
        <v>2985</v>
      </c>
      <c r="B3647" t="s">
        <v>70</v>
      </c>
      <c r="C3647" t="s">
        <v>3096</v>
      </c>
      <c r="D3647" t="s">
        <v>56</v>
      </c>
    </row>
    <row r="3648" spans="1:4" x14ac:dyDescent="0.25">
      <c r="A3648" t="s">
        <v>3122</v>
      </c>
      <c r="B3648" t="s">
        <v>70</v>
      </c>
      <c r="C3648" t="s">
        <v>3096</v>
      </c>
      <c r="D3648" t="s">
        <v>60</v>
      </c>
    </row>
    <row r="3649" spans="1:4" x14ac:dyDescent="0.25">
      <c r="A3649" t="s">
        <v>3128</v>
      </c>
      <c r="B3649" t="s">
        <v>70</v>
      </c>
      <c r="C3649" t="s">
        <v>3096</v>
      </c>
      <c r="D3649" t="s">
        <v>55</v>
      </c>
    </row>
    <row r="3650" spans="1:4" x14ac:dyDescent="0.25">
      <c r="A3650" t="s">
        <v>3194</v>
      </c>
      <c r="B3650" t="s">
        <v>70</v>
      </c>
      <c r="C3650" t="s">
        <v>3096</v>
      </c>
      <c r="D3650" t="s">
        <v>56</v>
      </c>
    </row>
    <row r="3651" spans="1:4" x14ac:dyDescent="0.25">
      <c r="A3651" t="s">
        <v>3254</v>
      </c>
      <c r="B3651" t="s">
        <v>70</v>
      </c>
      <c r="C3651" t="s">
        <v>3096</v>
      </c>
      <c r="D3651" t="s">
        <v>52</v>
      </c>
    </row>
    <row r="3652" spans="1:4" x14ac:dyDescent="0.25">
      <c r="A3652" t="s">
        <v>3271</v>
      </c>
      <c r="B3652" t="s">
        <v>70</v>
      </c>
      <c r="C3652" t="s">
        <v>3096</v>
      </c>
      <c r="D3652" t="s">
        <v>53</v>
      </c>
    </row>
    <row r="3653" spans="1:4" x14ac:dyDescent="0.25">
      <c r="A3653" t="s">
        <v>3325</v>
      </c>
      <c r="B3653" t="s">
        <v>70</v>
      </c>
      <c r="C3653" t="s">
        <v>3096</v>
      </c>
      <c r="D3653" t="s">
        <v>53</v>
      </c>
    </row>
    <row r="3654" spans="1:4" x14ac:dyDescent="0.25">
      <c r="A3654" t="s">
        <v>3336</v>
      </c>
      <c r="B3654" t="s">
        <v>70</v>
      </c>
      <c r="C3654" t="s">
        <v>3096</v>
      </c>
      <c r="D3654" t="s">
        <v>50</v>
      </c>
    </row>
    <row r="3655" spans="1:4" x14ac:dyDescent="0.25">
      <c r="A3655" t="s">
        <v>3381</v>
      </c>
      <c r="B3655" t="s">
        <v>70</v>
      </c>
      <c r="C3655" t="s">
        <v>3096</v>
      </c>
      <c r="D3655" t="s">
        <v>54</v>
      </c>
    </row>
    <row r="3656" spans="1:4" x14ac:dyDescent="0.25">
      <c r="A3656" t="s">
        <v>3424</v>
      </c>
      <c r="B3656" t="s">
        <v>70</v>
      </c>
      <c r="C3656" t="s">
        <v>3096</v>
      </c>
      <c r="D3656" t="s">
        <v>48</v>
      </c>
    </row>
    <row r="3657" spans="1:4" x14ac:dyDescent="0.25">
      <c r="A3657" t="s">
        <v>3511</v>
      </c>
      <c r="B3657" t="s">
        <v>70</v>
      </c>
      <c r="C3657" t="s">
        <v>3096</v>
      </c>
      <c r="D3657" t="s">
        <v>60</v>
      </c>
    </row>
    <row r="3658" spans="1:4" x14ac:dyDescent="0.25">
      <c r="A3658" t="s">
        <v>75</v>
      </c>
      <c r="B3658" t="s">
        <v>70</v>
      </c>
      <c r="C3658" t="s">
        <v>4077</v>
      </c>
      <c r="D3658" t="s">
        <v>53</v>
      </c>
    </row>
    <row r="3659" spans="1:4" x14ac:dyDescent="0.25">
      <c r="A3659" t="s">
        <v>158</v>
      </c>
      <c r="B3659" t="s">
        <v>70</v>
      </c>
      <c r="C3659" t="s">
        <v>4077</v>
      </c>
      <c r="D3659" t="s">
        <v>54</v>
      </c>
    </row>
    <row r="3660" spans="1:4" x14ac:dyDescent="0.25">
      <c r="A3660" t="s">
        <v>206</v>
      </c>
      <c r="B3660" t="s">
        <v>70</v>
      </c>
      <c r="C3660" t="s">
        <v>4077</v>
      </c>
      <c r="D3660" t="s">
        <v>3100</v>
      </c>
    </row>
    <row r="3661" spans="1:4" x14ac:dyDescent="0.25">
      <c r="A3661" t="s">
        <v>349</v>
      </c>
      <c r="B3661" t="s">
        <v>70</v>
      </c>
      <c r="C3661" t="s">
        <v>4077</v>
      </c>
      <c r="D3661" t="s">
        <v>55</v>
      </c>
    </row>
    <row r="3662" spans="1:4" x14ac:dyDescent="0.25">
      <c r="A3662" t="s">
        <v>599</v>
      </c>
      <c r="B3662" t="s">
        <v>70</v>
      </c>
      <c r="C3662" t="s">
        <v>4077</v>
      </c>
      <c r="D3662" t="s">
        <v>60</v>
      </c>
    </row>
    <row r="3663" spans="1:4" x14ac:dyDescent="0.25">
      <c r="A3663" t="s">
        <v>680</v>
      </c>
      <c r="B3663" t="s">
        <v>70</v>
      </c>
      <c r="C3663" t="s">
        <v>4077</v>
      </c>
      <c r="D3663" t="s">
        <v>53</v>
      </c>
    </row>
    <row r="3664" spans="1:4" x14ac:dyDescent="0.25">
      <c r="A3664" t="s">
        <v>735</v>
      </c>
      <c r="B3664" t="s">
        <v>70</v>
      </c>
      <c r="C3664" t="s">
        <v>4077</v>
      </c>
      <c r="D3664" t="s">
        <v>62</v>
      </c>
    </row>
    <row r="3665" spans="1:4" x14ac:dyDescent="0.25">
      <c r="A3665" t="s">
        <v>870</v>
      </c>
      <c r="B3665" t="s">
        <v>70</v>
      </c>
      <c r="C3665" t="s">
        <v>4077</v>
      </c>
      <c r="D3665" t="s">
        <v>54</v>
      </c>
    </row>
    <row r="3666" spans="1:4" x14ac:dyDescent="0.25">
      <c r="A3666" t="s">
        <v>1505</v>
      </c>
      <c r="B3666" t="s">
        <v>70</v>
      </c>
      <c r="C3666" t="s">
        <v>4077</v>
      </c>
      <c r="D3666" t="s">
        <v>61</v>
      </c>
    </row>
    <row r="3667" spans="1:4" x14ac:dyDescent="0.25">
      <c r="A3667" t="s">
        <v>1696</v>
      </c>
      <c r="B3667" t="s">
        <v>70</v>
      </c>
      <c r="C3667" t="s">
        <v>4077</v>
      </c>
      <c r="D3667" t="s">
        <v>54</v>
      </c>
    </row>
    <row r="3668" spans="1:4" x14ac:dyDescent="0.25">
      <c r="A3668" t="s">
        <v>1703</v>
      </c>
      <c r="B3668" t="s">
        <v>70</v>
      </c>
      <c r="C3668" t="s">
        <v>4077</v>
      </c>
      <c r="D3668" t="s">
        <v>58</v>
      </c>
    </row>
    <row r="3669" spans="1:4" x14ac:dyDescent="0.25">
      <c r="A3669" t="s">
        <v>1726</v>
      </c>
      <c r="B3669" t="s">
        <v>70</v>
      </c>
      <c r="C3669" t="s">
        <v>4077</v>
      </c>
      <c r="D3669" t="s">
        <v>57</v>
      </c>
    </row>
    <row r="3670" spans="1:4" x14ac:dyDescent="0.25">
      <c r="A3670" t="s">
        <v>1737</v>
      </c>
      <c r="B3670" t="s">
        <v>70</v>
      </c>
      <c r="C3670" t="s">
        <v>4077</v>
      </c>
      <c r="D3670" t="s">
        <v>3101</v>
      </c>
    </row>
    <row r="3671" spans="1:4" x14ac:dyDescent="0.25">
      <c r="A3671" t="s">
        <v>1739</v>
      </c>
      <c r="B3671" t="s">
        <v>70</v>
      </c>
      <c r="C3671" t="s">
        <v>4077</v>
      </c>
      <c r="D3671" t="s">
        <v>50</v>
      </c>
    </row>
    <row r="3672" spans="1:4" x14ac:dyDescent="0.25">
      <c r="A3672" t="s">
        <v>1750</v>
      </c>
      <c r="B3672" t="s">
        <v>70</v>
      </c>
      <c r="C3672" t="s">
        <v>4077</v>
      </c>
      <c r="D3672" t="s">
        <v>50</v>
      </c>
    </row>
    <row r="3673" spans="1:4" x14ac:dyDescent="0.25">
      <c r="A3673" t="s">
        <v>1823</v>
      </c>
      <c r="B3673" t="s">
        <v>70</v>
      </c>
      <c r="C3673" t="s">
        <v>4077</v>
      </c>
      <c r="D3673" t="s">
        <v>57</v>
      </c>
    </row>
    <row r="3674" spans="1:4" x14ac:dyDescent="0.25">
      <c r="A3674" t="s">
        <v>1888</v>
      </c>
      <c r="B3674" t="s">
        <v>70</v>
      </c>
      <c r="C3674" t="s">
        <v>4077</v>
      </c>
      <c r="D3674" t="s">
        <v>3101</v>
      </c>
    </row>
    <row r="3675" spans="1:4" x14ac:dyDescent="0.25">
      <c r="A3675" t="s">
        <v>1937</v>
      </c>
      <c r="B3675" t="s">
        <v>70</v>
      </c>
      <c r="C3675" t="s">
        <v>4077</v>
      </c>
      <c r="D3675" t="s">
        <v>3101</v>
      </c>
    </row>
    <row r="3676" spans="1:4" x14ac:dyDescent="0.25">
      <c r="A3676" t="s">
        <v>1993</v>
      </c>
      <c r="B3676" t="s">
        <v>70</v>
      </c>
      <c r="C3676" t="s">
        <v>4077</v>
      </c>
      <c r="D3676" t="s">
        <v>3101</v>
      </c>
    </row>
    <row r="3677" spans="1:4" x14ac:dyDescent="0.25">
      <c r="A3677" t="s">
        <v>2093</v>
      </c>
      <c r="B3677" t="s">
        <v>70</v>
      </c>
      <c r="C3677" t="s">
        <v>4077</v>
      </c>
      <c r="D3677" t="s">
        <v>3101</v>
      </c>
    </row>
    <row r="3678" spans="1:4" x14ac:dyDescent="0.25">
      <c r="A3678" t="s">
        <v>2139</v>
      </c>
      <c r="B3678" t="s">
        <v>70</v>
      </c>
      <c r="C3678" t="s">
        <v>4077</v>
      </c>
      <c r="D3678" t="s">
        <v>55</v>
      </c>
    </row>
    <row r="3679" spans="1:4" x14ac:dyDescent="0.25">
      <c r="A3679" t="s">
        <v>2277</v>
      </c>
      <c r="B3679" t="s">
        <v>70</v>
      </c>
      <c r="C3679" t="s">
        <v>4077</v>
      </c>
      <c r="D3679" t="s">
        <v>53</v>
      </c>
    </row>
    <row r="3680" spans="1:4" x14ac:dyDescent="0.25">
      <c r="A3680" t="s">
        <v>2294</v>
      </c>
      <c r="B3680" t="s">
        <v>70</v>
      </c>
      <c r="C3680" t="s">
        <v>4077</v>
      </c>
      <c r="D3680" t="s">
        <v>55</v>
      </c>
    </row>
    <row r="3681" spans="1:4" x14ac:dyDescent="0.25">
      <c r="A3681" t="s">
        <v>2316</v>
      </c>
      <c r="B3681" t="s">
        <v>70</v>
      </c>
      <c r="C3681" t="s">
        <v>4077</v>
      </c>
      <c r="D3681" t="s">
        <v>56</v>
      </c>
    </row>
    <row r="3682" spans="1:4" x14ac:dyDescent="0.25">
      <c r="A3682" t="s">
        <v>2319</v>
      </c>
      <c r="B3682" t="s">
        <v>70</v>
      </c>
      <c r="C3682" t="s">
        <v>4077</v>
      </c>
      <c r="D3682" t="s">
        <v>60</v>
      </c>
    </row>
    <row r="3683" spans="1:4" x14ac:dyDescent="0.25">
      <c r="A3683" t="s">
        <v>2353</v>
      </c>
      <c r="B3683" t="s">
        <v>70</v>
      </c>
      <c r="C3683" t="s">
        <v>4077</v>
      </c>
      <c r="D3683" t="s">
        <v>53</v>
      </c>
    </row>
    <row r="3684" spans="1:4" x14ac:dyDescent="0.25">
      <c r="A3684" t="s">
        <v>2525</v>
      </c>
      <c r="B3684" t="s">
        <v>70</v>
      </c>
      <c r="C3684" t="s">
        <v>4077</v>
      </c>
      <c r="D3684" t="s">
        <v>48</v>
      </c>
    </row>
    <row r="3685" spans="1:4" x14ac:dyDescent="0.25">
      <c r="A3685" t="s">
        <v>2650</v>
      </c>
      <c r="B3685" t="s">
        <v>70</v>
      </c>
      <c r="C3685" t="s">
        <v>4077</v>
      </c>
      <c r="D3685" t="s">
        <v>49</v>
      </c>
    </row>
    <row r="3686" spans="1:4" x14ac:dyDescent="0.25">
      <c r="A3686" t="s">
        <v>2711</v>
      </c>
      <c r="B3686" t="s">
        <v>70</v>
      </c>
      <c r="C3686" t="s">
        <v>4077</v>
      </c>
      <c r="D3686" t="s">
        <v>63</v>
      </c>
    </row>
    <row r="3687" spans="1:4" x14ac:dyDescent="0.25">
      <c r="A3687" t="s">
        <v>2732</v>
      </c>
      <c r="B3687" t="s">
        <v>70</v>
      </c>
      <c r="C3687" t="s">
        <v>4077</v>
      </c>
      <c r="D3687" t="s">
        <v>52</v>
      </c>
    </row>
    <row r="3688" spans="1:4" x14ac:dyDescent="0.25">
      <c r="A3688" t="s">
        <v>2870</v>
      </c>
      <c r="B3688" t="s">
        <v>70</v>
      </c>
      <c r="C3688" t="s">
        <v>4077</v>
      </c>
      <c r="D3688" t="s">
        <v>64</v>
      </c>
    </row>
    <row r="3689" spans="1:4" x14ac:dyDescent="0.25">
      <c r="A3689" t="s">
        <v>3010</v>
      </c>
      <c r="B3689" t="s">
        <v>70</v>
      </c>
      <c r="C3689" t="s">
        <v>4077</v>
      </c>
      <c r="D3689" t="s">
        <v>54</v>
      </c>
    </row>
    <row r="3690" spans="1:4" x14ac:dyDescent="0.25">
      <c r="A3690" t="s">
        <v>3058</v>
      </c>
      <c r="B3690" t="s">
        <v>70</v>
      </c>
      <c r="C3690" t="s">
        <v>4077</v>
      </c>
      <c r="D3690" t="s">
        <v>52</v>
      </c>
    </row>
    <row r="3691" spans="1:4" x14ac:dyDescent="0.25">
      <c r="A3691" t="s">
        <v>3094</v>
      </c>
      <c r="B3691" t="s">
        <v>70</v>
      </c>
      <c r="C3691" t="s">
        <v>4077</v>
      </c>
      <c r="D3691" t="s">
        <v>53</v>
      </c>
    </row>
    <row r="3692" spans="1:4" x14ac:dyDescent="0.25">
      <c r="A3692" t="s">
        <v>3272</v>
      </c>
      <c r="B3692" t="s">
        <v>70</v>
      </c>
      <c r="C3692" t="s">
        <v>4077</v>
      </c>
      <c r="D3692" t="s">
        <v>60</v>
      </c>
    </row>
    <row r="3693" spans="1:4" x14ac:dyDescent="0.25">
      <c r="A3693" t="s">
        <v>3276</v>
      </c>
      <c r="B3693" t="s">
        <v>70</v>
      </c>
      <c r="C3693" t="s">
        <v>4077</v>
      </c>
      <c r="D3693" t="s">
        <v>52</v>
      </c>
    </row>
    <row r="3694" spans="1:4" x14ac:dyDescent="0.25">
      <c r="A3694" t="s">
        <v>3278</v>
      </c>
      <c r="B3694" t="s">
        <v>70</v>
      </c>
      <c r="C3694" t="s">
        <v>4077</v>
      </c>
      <c r="D3694" t="s">
        <v>48</v>
      </c>
    </row>
    <row r="3695" spans="1:4" x14ac:dyDescent="0.25">
      <c r="A3695" t="s">
        <v>3384</v>
      </c>
      <c r="B3695" t="s">
        <v>70</v>
      </c>
      <c r="C3695" t="s">
        <v>4077</v>
      </c>
      <c r="D3695" t="s">
        <v>60</v>
      </c>
    </row>
    <row r="3696" spans="1:4" x14ac:dyDescent="0.25">
      <c r="A3696" t="s">
        <v>3389</v>
      </c>
      <c r="B3696" t="s">
        <v>70</v>
      </c>
      <c r="C3696" t="s">
        <v>4077</v>
      </c>
      <c r="D3696" t="s">
        <v>3100</v>
      </c>
    </row>
    <row r="3697" spans="1:4" x14ac:dyDescent="0.25">
      <c r="A3697" t="s">
        <v>3402</v>
      </c>
      <c r="B3697" t="s">
        <v>70</v>
      </c>
      <c r="C3697" t="s">
        <v>4077</v>
      </c>
      <c r="D3697" t="s">
        <v>53</v>
      </c>
    </row>
    <row r="3698" spans="1:4" x14ac:dyDescent="0.25">
      <c r="A3698" t="s">
        <v>3411</v>
      </c>
      <c r="B3698" t="s">
        <v>70</v>
      </c>
      <c r="C3698" t="s">
        <v>4077</v>
      </c>
      <c r="D3698" t="s">
        <v>53</v>
      </c>
    </row>
    <row r="3699" spans="1:4" x14ac:dyDescent="0.25">
      <c r="A3699" t="s">
        <v>3428</v>
      </c>
      <c r="B3699" t="s">
        <v>70</v>
      </c>
      <c r="C3699" t="s">
        <v>4077</v>
      </c>
      <c r="D3699" t="s">
        <v>54</v>
      </c>
    </row>
    <row r="3700" spans="1:4" x14ac:dyDescent="0.25">
      <c r="A3700" t="s">
        <v>3478</v>
      </c>
      <c r="B3700" t="s">
        <v>70</v>
      </c>
      <c r="C3700" t="s">
        <v>4077</v>
      </c>
      <c r="D3700" t="s">
        <v>59</v>
      </c>
    </row>
    <row r="3701" spans="1:4" x14ac:dyDescent="0.25">
      <c r="A3701" t="s">
        <v>3484</v>
      </c>
      <c r="B3701" t="s">
        <v>70</v>
      </c>
      <c r="C3701" t="s">
        <v>4077</v>
      </c>
      <c r="D3701" t="s">
        <v>53</v>
      </c>
    </row>
    <row r="3702" spans="1:4" x14ac:dyDescent="0.25">
      <c r="A3702" t="s">
        <v>3525</v>
      </c>
      <c r="B3702" t="s">
        <v>70</v>
      </c>
      <c r="C3702" t="s">
        <v>4077</v>
      </c>
      <c r="D3702" t="s">
        <v>53</v>
      </c>
    </row>
    <row r="3703" spans="1:4" x14ac:dyDescent="0.25">
      <c r="A3703" t="s">
        <v>3537</v>
      </c>
      <c r="B3703" t="s">
        <v>70</v>
      </c>
      <c r="C3703" t="s">
        <v>4077</v>
      </c>
      <c r="D3703" t="s">
        <v>53</v>
      </c>
    </row>
    <row r="3704" spans="1:4" x14ac:dyDescent="0.25">
      <c r="A3704" t="s">
        <v>3554</v>
      </c>
      <c r="B3704" t="s">
        <v>70</v>
      </c>
      <c r="C3704" t="s">
        <v>4077</v>
      </c>
      <c r="D3704" t="s">
        <v>53</v>
      </c>
    </row>
    <row r="3705" spans="1:4" x14ac:dyDescent="0.25">
      <c r="A3705" t="s">
        <v>3567</v>
      </c>
      <c r="B3705" t="s">
        <v>70</v>
      </c>
      <c r="C3705" t="s">
        <v>4077</v>
      </c>
      <c r="D3705" t="s">
        <v>62</v>
      </c>
    </row>
    <row r="3706" spans="1:4" x14ac:dyDescent="0.25">
      <c r="A3706" t="s">
        <v>3628</v>
      </c>
      <c r="B3706" t="s">
        <v>70</v>
      </c>
      <c r="C3706" t="s">
        <v>4077</v>
      </c>
      <c r="D3706" t="s">
        <v>48</v>
      </c>
    </row>
    <row r="3707" spans="1:4" x14ac:dyDescent="0.25">
      <c r="A3707" t="s">
        <v>3681</v>
      </c>
      <c r="B3707" t="s">
        <v>70</v>
      </c>
      <c r="C3707" t="s">
        <v>4077</v>
      </c>
      <c r="D3707" t="s">
        <v>61</v>
      </c>
    </row>
    <row r="3708" spans="1:4" x14ac:dyDescent="0.25">
      <c r="A3708" t="s">
        <v>3703</v>
      </c>
      <c r="B3708" t="s">
        <v>70</v>
      </c>
      <c r="C3708" t="s">
        <v>4077</v>
      </c>
      <c r="D3708" t="s">
        <v>53</v>
      </c>
    </row>
    <row r="3709" spans="1:4" x14ac:dyDescent="0.25">
      <c r="A3709" t="s">
        <v>3734</v>
      </c>
      <c r="B3709" t="s">
        <v>70</v>
      </c>
      <c r="C3709" t="s">
        <v>4077</v>
      </c>
      <c r="D3709" t="s">
        <v>63</v>
      </c>
    </row>
    <row r="3710" spans="1:4" x14ac:dyDescent="0.25">
      <c r="A3710" t="s">
        <v>3740</v>
      </c>
      <c r="B3710" t="s">
        <v>70</v>
      </c>
      <c r="C3710" t="s">
        <v>4077</v>
      </c>
      <c r="D3710" t="s">
        <v>51</v>
      </c>
    </row>
    <row r="3711" spans="1:4" x14ac:dyDescent="0.25">
      <c r="A3711" t="s">
        <v>3772</v>
      </c>
      <c r="B3711" t="s">
        <v>70</v>
      </c>
      <c r="C3711" t="s">
        <v>4077</v>
      </c>
      <c r="D3711" t="s">
        <v>3101</v>
      </c>
    </row>
    <row r="3712" spans="1:4" x14ac:dyDescent="0.25">
      <c r="A3712" t="s">
        <v>3855</v>
      </c>
      <c r="B3712" t="s">
        <v>70</v>
      </c>
      <c r="C3712" t="s">
        <v>4077</v>
      </c>
      <c r="D3712" t="s">
        <v>63</v>
      </c>
    </row>
    <row r="3713" spans="1:4" x14ac:dyDescent="0.25">
      <c r="A3713" t="s">
        <v>3874</v>
      </c>
      <c r="B3713" t="s">
        <v>70</v>
      </c>
      <c r="C3713" t="s">
        <v>4077</v>
      </c>
      <c r="D3713" t="s">
        <v>61</v>
      </c>
    </row>
    <row r="3714" spans="1:4" x14ac:dyDescent="0.25">
      <c r="A3714" t="s">
        <v>3881</v>
      </c>
      <c r="B3714" t="s">
        <v>70</v>
      </c>
      <c r="C3714" t="s">
        <v>4077</v>
      </c>
      <c r="D3714" t="s">
        <v>4078</v>
      </c>
    </row>
    <row r="3715" spans="1:4" x14ac:dyDescent="0.25">
      <c r="A3715" t="s">
        <v>3923</v>
      </c>
      <c r="B3715" t="s">
        <v>70</v>
      </c>
      <c r="C3715" t="s">
        <v>4077</v>
      </c>
      <c r="D3715" t="s">
        <v>3101</v>
      </c>
    </row>
    <row r="3716" spans="1:4" x14ac:dyDescent="0.25">
      <c r="A3716" t="s">
        <v>3939</v>
      </c>
      <c r="B3716" t="s">
        <v>70</v>
      </c>
      <c r="C3716" t="s">
        <v>4077</v>
      </c>
      <c r="D3716" t="s">
        <v>66</v>
      </c>
    </row>
    <row r="3717" spans="1:4" x14ac:dyDescent="0.25">
      <c r="A3717" t="s">
        <v>4003</v>
      </c>
      <c r="B3717" t="s">
        <v>70</v>
      </c>
      <c r="C3717" t="s">
        <v>4077</v>
      </c>
      <c r="D3717" t="s">
        <v>56</v>
      </c>
    </row>
    <row r="3718" spans="1:4" x14ac:dyDescent="0.25">
      <c r="A3718" t="s">
        <v>4066</v>
      </c>
      <c r="B3718" t="s">
        <v>70</v>
      </c>
      <c r="C3718" t="s">
        <v>4077</v>
      </c>
      <c r="D3718" t="s">
        <v>48</v>
      </c>
    </row>
    <row r="3719" spans="1:4" x14ac:dyDescent="0.25">
      <c r="A3719" t="s">
        <v>121</v>
      </c>
      <c r="B3719" t="s">
        <v>69</v>
      </c>
      <c r="C3719" t="s">
        <v>3096</v>
      </c>
      <c r="D3719" t="s">
        <v>55</v>
      </c>
    </row>
    <row r="3720" spans="1:4" x14ac:dyDescent="0.25">
      <c r="A3720" t="s">
        <v>178</v>
      </c>
      <c r="B3720" t="s">
        <v>70</v>
      </c>
      <c r="C3720" t="s">
        <v>4077</v>
      </c>
      <c r="D3720" t="s">
        <v>50</v>
      </c>
    </row>
    <row r="3721" spans="1:4" x14ac:dyDescent="0.25">
      <c r="A3721" t="s">
        <v>193</v>
      </c>
      <c r="B3721" t="s">
        <v>69</v>
      </c>
      <c r="C3721" t="s">
        <v>3096</v>
      </c>
      <c r="D3721" t="s">
        <v>54</v>
      </c>
    </row>
    <row r="3722" spans="1:4" x14ac:dyDescent="0.25">
      <c r="A3722" t="s">
        <v>244</v>
      </c>
      <c r="B3722" t="s">
        <v>70</v>
      </c>
      <c r="C3722" t="s">
        <v>3096</v>
      </c>
      <c r="D3722" t="s">
        <v>51</v>
      </c>
    </row>
    <row r="3723" spans="1:4" x14ac:dyDescent="0.25">
      <c r="A3723" t="s">
        <v>246</v>
      </c>
      <c r="B3723" t="s">
        <v>70</v>
      </c>
      <c r="C3723" t="s">
        <v>3096</v>
      </c>
      <c r="D3723" t="s">
        <v>57</v>
      </c>
    </row>
    <row r="3724" spans="1:4" x14ac:dyDescent="0.25">
      <c r="A3724" t="s">
        <v>305</v>
      </c>
      <c r="B3724" t="s">
        <v>69</v>
      </c>
      <c r="C3724" t="s">
        <v>4077</v>
      </c>
      <c r="D3724" t="s">
        <v>60</v>
      </c>
    </row>
    <row r="3725" spans="1:4" x14ac:dyDescent="0.25">
      <c r="A3725" t="s">
        <v>344</v>
      </c>
      <c r="B3725" t="s">
        <v>69</v>
      </c>
      <c r="C3725" t="s">
        <v>4077</v>
      </c>
      <c r="D3725" t="s">
        <v>54</v>
      </c>
    </row>
    <row r="3726" spans="1:4" x14ac:dyDescent="0.25">
      <c r="A3726" t="s">
        <v>367</v>
      </c>
      <c r="B3726" t="s">
        <v>70</v>
      </c>
      <c r="C3726" t="s">
        <v>4077</v>
      </c>
      <c r="D3726" t="s">
        <v>54</v>
      </c>
    </row>
    <row r="3727" spans="1:4" x14ac:dyDescent="0.25">
      <c r="A3727" t="s">
        <v>375</v>
      </c>
      <c r="B3727" t="s">
        <v>69</v>
      </c>
      <c r="C3727" t="s">
        <v>4077</v>
      </c>
      <c r="D3727" t="s">
        <v>54</v>
      </c>
    </row>
    <row r="3728" spans="1:4" x14ac:dyDescent="0.25">
      <c r="A3728" t="s">
        <v>384</v>
      </c>
      <c r="B3728" t="s">
        <v>69</v>
      </c>
      <c r="C3728" t="s">
        <v>4077</v>
      </c>
      <c r="D3728" t="s">
        <v>4078</v>
      </c>
    </row>
    <row r="3729" spans="1:4" x14ac:dyDescent="0.25">
      <c r="A3729" t="s">
        <v>386</v>
      </c>
      <c r="B3729" t="s">
        <v>69</v>
      </c>
      <c r="C3729" t="s">
        <v>3096</v>
      </c>
      <c r="D3729" t="s">
        <v>3101</v>
      </c>
    </row>
    <row r="3730" spans="1:4" x14ac:dyDescent="0.25">
      <c r="A3730" t="s">
        <v>393</v>
      </c>
      <c r="B3730" t="s">
        <v>69</v>
      </c>
      <c r="C3730" t="s">
        <v>3096</v>
      </c>
      <c r="D3730" t="s">
        <v>54</v>
      </c>
    </row>
    <row r="3731" spans="1:4" x14ac:dyDescent="0.25">
      <c r="A3731" t="s">
        <v>448</v>
      </c>
      <c r="B3731" t="s">
        <v>70</v>
      </c>
      <c r="C3731" t="s">
        <v>4077</v>
      </c>
      <c r="D3731" t="s">
        <v>49</v>
      </c>
    </row>
    <row r="3732" spans="1:4" x14ac:dyDescent="0.25">
      <c r="A3732" t="s">
        <v>458</v>
      </c>
      <c r="B3732" t="s">
        <v>70</v>
      </c>
      <c r="C3732" t="s">
        <v>3096</v>
      </c>
      <c r="D3732" t="s">
        <v>53</v>
      </c>
    </row>
    <row r="3733" spans="1:4" x14ac:dyDescent="0.25">
      <c r="A3733" t="s">
        <v>467</v>
      </c>
      <c r="B3733" t="s">
        <v>69</v>
      </c>
      <c r="C3733" t="s">
        <v>4077</v>
      </c>
      <c r="D3733" t="s">
        <v>56</v>
      </c>
    </row>
    <row r="3734" spans="1:4" x14ac:dyDescent="0.25">
      <c r="A3734" t="s">
        <v>519</v>
      </c>
      <c r="B3734" t="s">
        <v>69</v>
      </c>
      <c r="C3734" t="s">
        <v>3096</v>
      </c>
      <c r="D3734" t="s">
        <v>49</v>
      </c>
    </row>
    <row r="3735" spans="1:4" x14ac:dyDescent="0.25">
      <c r="A3735" t="s">
        <v>541</v>
      </c>
      <c r="B3735" t="s">
        <v>69</v>
      </c>
      <c r="C3735" t="s">
        <v>3096</v>
      </c>
      <c r="D3735" t="s">
        <v>57</v>
      </c>
    </row>
    <row r="3736" spans="1:4" x14ac:dyDescent="0.25">
      <c r="A3736" t="s">
        <v>545</v>
      </c>
      <c r="B3736" t="s">
        <v>70</v>
      </c>
      <c r="C3736" t="s">
        <v>4077</v>
      </c>
      <c r="D3736" t="s">
        <v>50</v>
      </c>
    </row>
    <row r="3737" spans="1:4" x14ac:dyDescent="0.25">
      <c r="A3737" t="s">
        <v>550</v>
      </c>
      <c r="B3737" t="s">
        <v>69</v>
      </c>
      <c r="C3737" t="s">
        <v>4077</v>
      </c>
      <c r="D3737" t="s">
        <v>57</v>
      </c>
    </row>
    <row r="3738" spans="1:4" x14ac:dyDescent="0.25">
      <c r="A3738" t="s">
        <v>602</v>
      </c>
      <c r="B3738" t="s">
        <v>69</v>
      </c>
      <c r="C3738" t="s">
        <v>3096</v>
      </c>
      <c r="D3738" t="s">
        <v>56</v>
      </c>
    </row>
    <row r="3739" spans="1:4" x14ac:dyDescent="0.25">
      <c r="A3739" t="s">
        <v>613</v>
      </c>
      <c r="B3739" t="s">
        <v>69</v>
      </c>
      <c r="C3739" t="s">
        <v>4077</v>
      </c>
      <c r="D3739" t="s">
        <v>53</v>
      </c>
    </row>
    <row r="3740" spans="1:4" x14ac:dyDescent="0.25">
      <c r="A3740" t="s">
        <v>625</v>
      </c>
      <c r="B3740" t="s">
        <v>70</v>
      </c>
      <c r="C3740" t="s">
        <v>4077</v>
      </c>
      <c r="D3740" t="s">
        <v>59</v>
      </c>
    </row>
    <row r="3741" spans="1:4" x14ac:dyDescent="0.25">
      <c r="A3741" t="s">
        <v>640</v>
      </c>
      <c r="B3741" t="s">
        <v>69</v>
      </c>
      <c r="C3741" t="s">
        <v>4077</v>
      </c>
      <c r="D3741" t="s">
        <v>51</v>
      </c>
    </row>
    <row r="3742" spans="1:4" x14ac:dyDescent="0.25">
      <c r="A3742" t="s">
        <v>705</v>
      </c>
      <c r="B3742" t="s">
        <v>69</v>
      </c>
      <c r="C3742" t="s">
        <v>3096</v>
      </c>
      <c r="D3742" t="s">
        <v>56</v>
      </c>
    </row>
    <row r="3743" spans="1:4" x14ac:dyDescent="0.25">
      <c r="A3743" t="s">
        <v>706</v>
      </c>
      <c r="B3743" t="s">
        <v>69</v>
      </c>
      <c r="C3743" t="s">
        <v>3096</v>
      </c>
      <c r="D3743" t="s">
        <v>3101</v>
      </c>
    </row>
    <row r="3744" spans="1:4" x14ac:dyDescent="0.25">
      <c r="A3744" t="s">
        <v>713</v>
      </c>
      <c r="B3744" t="s">
        <v>69</v>
      </c>
      <c r="C3744" t="s">
        <v>3096</v>
      </c>
      <c r="D3744" t="s">
        <v>53</v>
      </c>
    </row>
    <row r="3745" spans="1:4" x14ac:dyDescent="0.25">
      <c r="A3745" t="s">
        <v>778</v>
      </c>
      <c r="B3745" t="s">
        <v>70</v>
      </c>
      <c r="C3745" t="s">
        <v>4077</v>
      </c>
      <c r="D3745" t="s">
        <v>56</v>
      </c>
    </row>
    <row r="3746" spans="1:4" x14ac:dyDescent="0.25">
      <c r="A3746" t="s">
        <v>787</v>
      </c>
      <c r="B3746" t="s">
        <v>69</v>
      </c>
      <c r="C3746" t="s">
        <v>4077</v>
      </c>
      <c r="D3746" t="s">
        <v>54</v>
      </c>
    </row>
    <row r="3747" spans="1:4" x14ac:dyDescent="0.25">
      <c r="A3747" t="s">
        <v>857</v>
      </c>
      <c r="B3747" t="s">
        <v>69</v>
      </c>
      <c r="C3747" t="s">
        <v>3096</v>
      </c>
      <c r="D3747" t="s">
        <v>55</v>
      </c>
    </row>
    <row r="3748" spans="1:4" x14ac:dyDescent="0.25">
      <c r="A3748" t="s">
        <v>860</v>
      </c>
      <c r="B3748" t="s">
        <v>69</v>
      </c>
      <c r="C3748" t="s">
        <v>4077</v>
      </c>
      <c r="D3748" t="s">
        <v>56</v>
      </c>
    </row>
    <row r="3749" spans="1:4" x14ac:dyDescent="0.25">
      <c r="A3749" t="s">
        <v>909</v>
      </c>
      <c r="B3749" t="s">
        <v>70</v>
      </c>
      <c r="C3749" t="s">
        <v>3096</v>
      </c>
      <c r="D3749" t="s">
        <v>55</v>
      </c>
    </row>
    <row r="3750" spans="1:4" x14ac:dyDescent="0.25">
      <c r="A3750" t="s">
        <v>924</v>
      </c>
      <c r="B3750" t="s">
        <v>70</v>
      </c>
      <c r="C3750" t="s">
        <v>3096</v>
      </c>
      <c r="D3750" t="s">
        <v>3100</v>
      </c>
    </row>
    <row r="3751" spans="1:4" x14ac:dyDescent="0.25">
      <c r="A3751" t="s">
        <v>986</v>
      </c>
      <c r="B3751" t="s">
        <v>70</v>
      </c>
      <c r="C3751" t="s">
        <v>3096</v>
      </c>
      <c r="D3751" t="s">
        <v>57</v>
      </c>
    </row>
    <row r="3752" spans="1:4" x14ac:dyDescent="0.25">
      <c r="A3752" t="s">
        <v>1022</v>
      </c>
      <c r="B3752" t="s">
        <v>69</v>
      </c>
      <c r="C3752" t="s">
        <v>4077</v>
      </c>
      <c r="D3752" t="s">
        <v>55</v>
      </c>
    </row>
    <row r="3753" spans="1:4" x14ac:dyDescent="0.25">
      <c r="A3753" t="s">
        <v>1031</v>
      </c>
      <c r="B3753" t="s">
        <v>69</v>
      </c>
      <c r="C3753" t="s">
        <v>4077</v>
      </c>
      <c r="D3753" t="s">
        <v>61</v>
      </c>
    </row>
    <row r="3754" spans="1:4" x14ac:dyDescent="0.25">
      <c r="A3754" t="s">
        <v>1048</v>
      </c>
      <c r="B3754" t="s">
        <v>70</v>
      </c>
      <c r="C3754" t="s">
        <v>4077</v>
      </c>
      <c r="D3754" t="s">
        <v>62</v>
      </c>
    </row>
    <row r="3755" spans="1:4" x14ac:dyDescent="0.25">
      <c r="A3755" t="s">
        <v>1114</v>
      </c>
      <c r="B3755" t="s">
        <v>70</v>
      </c>
      <c r="C3755" t="s">
        <v>3096</v>
      </c>
      <c r="D3755" t="s">
        <v>51</v>
      </c>
    </row>
    <row r="3756" spans="1:4" x14ac:dyDescent="0.25">
      <c r="A3756" t="s">
        <v>1176</v>
      </c>
      <c r="B3756" t="s">
        <v>69</v>
      </c>
      <c r="C3756" t="s">
        <v>4077</v>
      </c>
      <c r="D3756" t="s">
        <v>48</v>
      </c>
    </row>
    <row r="3757" spans="1:4" x14ac:dyDescent="0.25">
      <c r="A3757" t="s">
        <v>1186</v>
      </c>
      <c r="B3757" t="s">
        <v>70</v>
      </c>
      <c r="C3757" t="s">
        <v>4077</v>
      </c>
      <c r="D3757" t="s">
        <v>56</v>
      </c>
    </row>
    <row r="3758" spans="1:4" x14ac:dyDescent="0.25">
      <c r="A3758" t="s">
        <v>1246</v>
      </c>
      <c r="B3758" t="s">
        <v>70</v>
      </c>
      <c r="C3758" t="s">
        <v>4077</v>
      </c>
      <c r="D3758" t="s">
        <v>4078</v>
      </c>
    </row>
    <row r="3759" spans="1:4" x14ac:dyDescent="0.25">
      <c r="A3759" t="s">
        <v>1326</v>
      </c>
      <c r="B3759" t="s">
        <v>69</v>
      </c>
      <c r="C3759" t="s">
        <v>4077</v>
      </c>
      <c r="D3759" t="s">
        <v>53</v>
      </c>
    </row>
    <row r="3760" spans="1:4" x14ac:dyDescent="0.25">
      <c r="A3760" t="s">
        <v>1375</v>
      </c>
      <c r="B3760" t="s">
        <v>70</v>
      </c>
      <c r="C3760" t="s">
        <v>3096</v>
      </c>
      <c r="D3760" t="s">
        <v>4078</v>
      </c>
    </row>
    <row r="3761" spans="1:4" x14ac:dyDescent="0.25">
      <c r="A3761" t="s">
        <v>1463</v>
      </c>
      <c r="B3761" t="s">
        <v>70</v>
      </c>
      <c r="C3761" t="s">
        <v>3096</v>
      </c>
      <c r="D3761" t="s">
        <v>61</v>
      </c>
    </row>
    <row r="3762" spans="1:4" x14ac:dyDescent="0.25">
      <c r="A3762" t="s">
        <v>1481</v>
      </c>
      <c r="B3762" t="s">
        <v>69</v>
      </c>
      <c r="C3762" t="s">
        <v>3096</v>
      </c>
      <c r="D3762" t="s">
        <v>53</v>
      </c>
    </row>
    <row r="3763" spans="1:4" x14ac:dyDescent="0.25">
      <c r="A3763" t="s">
        <v>1504</v>
      </c>
      <c r="B3763" t="s">
        <v>70</v>
      </c>
      <c r="C3763" t="s">
        <v>3096</v>
      </c>
      <c r="D3763" t="s">
        <v>49</v>
      </c>
    </row>
    <row r="3764" spans="1:4" x14ac:dyDescent="0.25">
      <c r="A3764" t="s">
        <v>1513</v>
      </c>
      <c r="B3764" t="s">
        <v>70</v>
      </c>
      <c r="C3764" t="s">
        <v>3096</v>
      </c>
      <c r="D3764" t="s">
        <v>55</v>
      </c>
    </row>
    <row r="3765" spans="1:4" x14ac:dyDescent="0.25">
      <c r="A3765" t="s">
        <v>1579</v>
      </c>
      <c r="B3765" t="s">
        <v>69</v>
      </c>
      <c r="C3765" t="s">
        <v>3096</v>
      </c>
      <c r="D3765" t="s">
        <v>54</v>
      </c>
    </row>
    <row r="3766" spans="1:4" x14ac:dyDescent="0.25">
      <c r="A3766" t="s">
        <v>1592</v>
      </c>
      <c r="B3766" t="s">
        <v>69</v>
      </c>
      <c r="C3766" t="s">
        <v>3096</v>
      </c>
      <c r="D3766" t="s">
        <v>53</v>
      </c>
    </row>
    <row r="3767" spans="1:4" x14ac:dyDescent="0.25">
      <c r="A3767" t="s">
        <v>1612</v>
      </c>
      <c r="B3767" t="s">
        <v>70</v>
      </c>
      <c r="C3767" t="s">
        <v>4077</v>
      </c>
      <c r="D3767" t="s">
        <v>55</v>
      </c>
    </row>
    <row r="3768" spans="1:4" x14ac:dyDescent="0.25">
      <c r="A3768" t="s">
        <v>1633</v>
      </c>
      <c r="B3768" t="s">
        <v>69</v>
      </c>
      <c r="C3768" t="s">
        <v>4077</v>
      </c>
      <c r="D3768" t="s">
        <v>55</v>
      </c>
    </row>
    <row r="3769" spans="1:4" x14ac:dyDescent="0.25">
      <c r="A3769" t="s">
        <v>1663</v>
      </c>
      <c r="B3769" t="s">
        <v>70</v>
      </c>
      <c r="C3769" t="s">
        <v>4077</v>
      </c>
      <c r="D3769" t="s">
        <v>61</v>
      </c>
    </row>
    <row r="3770" spans="1:4" x14ac:dyDescent="0.25">
      <c r="A3770" t="s">
        <v>1741</v>
      </c>
      <c r="B3770" t="s">
        <v>70</v>
      </c>
      <c r="C3770" t="s">
        <v>3096</v>
      </c>
      <c r="D3770" t="s">
        <v>48</v>
      </c>
    </row>
    <row r="3771" spans="1:4" x14ac:dyDescent="0.25">
      <c r="A3771" t="s">
        <v>1783</v>
      </c>
      <c r="B3771" t="s">
        <v>70</v>
      </c>
      <c r="C3771" t="s">
        <v>4077</v>
      </c>
      <c r="D3771" t="s">
        <v>53</v>
      </c>
    </row>
    <row r="3772" spans="1:4" x14ac:dyDescent="0.25">
      <c r="A3772" t="s">
        <v>1839</v>
      </c>
      <c r="B3772" t="s">
        <v>69</v>
      </c>
      <c r="C3772" t="s">
        <v>4077</v>
      </c>
      <c r="D3772" t="s">
        <v>53</v>
      </c>
    </row>
    <row r="3773" spans="1:4" x14ac:dyDescent="0.25">
      <c r="A3773" t="s">
        <v>1848</v>
      </c>
      <c r="B3773" t="s">
        <v>69</v>
      </c>
      <c r="C3773" t="s">
        <v>4077</v>
      </c>
      <c r="D3773" t="s">
        <v>57</v>
      </c>
    </row>
    <row r="3774" spans="1:4" x14ac:dyDescent="0.25">
      <c r="A3774" t="s">
        <v>1896</v>
      </c>
      <c r="B3774" t="s">
        <v>70</v>
      </c>
      <c r="C3774" t="s">
        <v>3096</v>
      </c>
      <c r="D3774" t="s">
        <v>3101</v>
      </c>
    </row>
    <row r="3775" spans="1:4" x14ac:dyDescent="0.25">
      <c r="A3775" t="s">
        <v>1921</v>
      </c>
      <c r="B3775" t="s">
        <v>70</v>
      </c>
      <c r="C3775" t="s">
        <v>3096</v>
      </c>
      <c r="D3775" t="s">
        <v>56</v>
      </c>
    </row>
    <row r="3776" spans="1:4" x14ac:dyDescent="0.25">
      <c r="A3776" t="s">
        <v>2001</v>
      </c>
      <c r="B3776" t="s">
        <v>69</v>
      </c>
      <c r="C3776" t="s">
        <v>3096</v>
      </c>
      <c r="D3776" t="s">
        <v>52</v>
      </c>
    </row>
    <row r="3777" spans="1:4" x14ac:dyDescent="0.25">
      <c r="A3777" t="s">
        <v>2036</v>
      </c>
      <c r="B3777" t="s">
        <v>70</v>
      </c>
      <c r="C3777" t="s">
        <v>3096</v>
      </c>
      <c r="D3777" t="s">
        <v>54</v>
      </c>
    </row>
    <row r="3778" spans="1:4" x14ac:dyDescent="0.25">
      <c r="A3778" t="s">
        <v>2069</v>
      </c>
      <c r="B3778" t="s">
        <v>70</v>
      </c>
      <c r="C3778" t="s">
        <v>3096</v>
      </c>
      <c r="D3778" t="s">
        <v>3101</v>
      </c>
    </row>
    <row r="3779" spans="1:4" x14ac:dyDescent="0.25">
      <c r="A3779" t="s">
        <v>2111</v>
      </c>
      <c r="B3779" t="s">
        <v>70</v>
      </c>
      <c r="C3779" t="s">
        <v>3096</v>
      </c>
      <c r="D3779" t="s">
        <v>48</v>
      </c>
    </row>
    <row r="3780" spans="1:4" x14ac:dyDescent="0.25">
      <c r="A3780" t="s">
        <v>2142</v>
      </c>
      <c r="B3780" t="s">
        <v>69</v>
      </c>
      <c r="C3780" t="s">
        <v>3096</v>
      </c>
      <c r="D3780" t="s">
        <v>53</v>
      </c>
    </row>
    <row r="3781" spans="1:4" x14ac:dyDescent="0.25">
      <c r="A3781" t="s">
        <v>2293</v>
      </c>
      <c r="B3781" t="s">
        <v>69</v>
      </c>
      <c r="C3781" t="s">
        <v>3096</v>
      </c>
      <c r="D3781" t="s">
        <v>62</v>
      </c>
    </row>
    <row r="3782" spans="1:4" x14ac:dyDescent="0.25">
      <c r="A3782" t="s">
        <v>2317</v>
      </c>
      <c r="B3782" t="s">
        <v>70</v>
      </c>
      <c r="C3782" t="s">
        <v>3096</v>
      </c>
      <c r="D3782" t="s">
        <v>59</v>
      </c>
    </row>
    <row r="3783" spans="1:4" x14ac:dyDescent="0.25">
      <c r="A3783" t="s">
        <v>2517</v>
      </c>
      <c r="B3783" t="s">
        <v>69</v>
      </c>
      <c r="C3783" t="s">
        <v>3096</v>
      </c>
      <c r="D3783" t="s">
        <v>3101</v>
      </c>
    </row>
    <row r="3784" spans="1:4" x14ac:dyDescent="0.25">
      <c r="A3784" t="s">
        <v>2577</v>
      </c>
      <c r="B3784" t="s">
        <v>70</v>
      </c>
      <c r="C3784" t="s">
        <v>3096</v>
      </c>
      <c r="D3784" t="s">
        <v>64</v>
      </c>
    </row>
    <row r="3785" spans="1:4" x14ac:dyDescent="0.25">
      <c r="A3785" t="s">
        <v>2593</v>
      </c>
      <c r="B3785" t="s">
        <v>70</v>
      </c>
      <c r="C3785" t="s">
        <v>3096</v>
      </c>
      <c r="D3785" t="s">
        <v>57</v>
      </c>
    </row>
    <row r="3786" spans="1:4" x14ac:dyDescent="0.25">
      <c r="A3786" t="s">
        <v>2627</v>
      </c>
      <c r="B3786" t="s">
        <v>69</v>
      </c>
      <c r="C3786" t="s">
        <v>3096</v>
      </c>
      <c r="D3786" t="s">
        <v>57</v>
      </c>
    </row>
    <row r="3787" spans="1:4" x14ac:dyDescent="0.25">
      <c r="A3787" t="s">
        <v>2681</v>
      </c>
      <c r="B3787" t="s">
        <v>70</v>
      </c>
      <c r="C3787" t="s">
        <v>3096</v>
      </c>
      <c r="D3787" t="s">
        <v>54</v>
      </c>
    </row>
    <row r="3788" spans="1:4" x14ac:dyDescent="0.25">
      <c r="A3788" t="s">
        <v>2762</v>
      </c>
      <c r="B3788" t="s">
        <v>69</v>
      </c>
      <c r="C3788" t="s">
        <v>3096</v>
      </c>
      <c r="D3788" t="s">
        <v>56</v>
      </c>
    </row>
    <row r="3789" spans="1:4" x14ac:dyDescent="0.25">
      <c r="A3789" t="s">
        <v>2807</v>
      </c>
      <c r="B3789" t="s">
        <v>69</v>
      </c>
      <c r="C3789" t="s">
        <v>3096</v>
      </c>
      <c r="D3789" t="s">
        <v>4078</v>
      </c>
    </row>
    <row r="3790" spans="1:4" x14ac:dyDescent="0.25">
      <c r="A3790" t="s">
        <v>2844</v>
      </c>
      <c r="B3790" t="s">
        <v>69</v>
      </c>
      <c r="C3790" t="s">
        <v>3096</v>
      </c>
      <c r="D3790" t="s">
        <v>55</v>
      </c>
    </row>
    <row r="3791" spans="1:4" x14ac:dyDescent="0.25">
      <c r="A3791" t="s">
        <v>2845</v>
      </c>
      <c r="B3791" t="s">
        <v>69</v>
      </c>
      <c r="C3791" t="s">
        <v>3096</v>
      </c>
      <c r="D3791" t="s">
        <v>60</v>
      </c>
    </row>
    <row r="3792" spans="1:4" x14ac:dyDescent="0.25">
      <c r="A3792" t="s">
        <v>2894</v>
      </c>
      <c r="B3792" t="s">
        <v>69</v>
      </c>
      <c r="C3792" t="s">
        <v>3096</v>
      </c>
      <c r="D3792" t="s">
        <v>57</v>
      </c>
    </row>
    <row r="3793" spans="1:4" x14ac:dyDescent="0.25">
      <c r="A3793" t="s">
        <v>2901</v>
      </c>
      <c r="B3793" t="s">
        <v>69</v>
      </c>
      <c r="C3793" t="s">
        <v>3096</v>
      </c>
      <c r="D3793" t="s">
        <v>57</v>
      </c>
    </row>
    <row r="3794" spans="1:4" x14ac:dyDescent="0.25">
      <c r="A3794" t="s">
        <v>74</v>
      </c>
      <c r="B3794" t="s">
        <v>69</v>
      </c>
      <c r="C3794" t="s">
        <v>3096</v>
      </c>
      <c r="D3794" t="s">
        <v>54</v>
      </c>
    </row>
    <row r="3795" spans="1:4" x14ac:dyDescent="0.25">
      <c r="A3795" t="s">
        <v>204</v>
      </c>
      <c r="B3795" t="s">
        <v>69</v>
      </c>
      <c r="C3795" t="s">
        <v>3096</v>
      </c>
      <c r="D3795" t="s">
        <v>56</v>
      </c>
    </row>
    <row r="3796" spans="1:4" x14ac:dyDescent="0.25">
      <c r="A3796" t="s">
        <v>282</v>
      </c>
      <c r="B3796" t="s">
        <v>69</v>
      </c>
      <c r="C3796" t="s">
        <v>3096</v>
      </c>
      <c r="D3796" t="s">
        <v>57</v>
      </c>
    </row>
    <row r="3797" spans="1:4" x14ac:dyDescent="0.25">
      <c r="A3797" t="s">
        <v>295</v>
      </c>
      <c r="B3797" t="s">
        <v>69</v>
      </c>
      <c r="C3797" t="s">
        <v>3096</v>
      </c>
      <c r="D3797" t="s">
        <v>59</v>
      </c>
    </row>
    <row r="3798" spans="1:4" x14ac:dyDescent="0.25">
      <c r="A3798" t="s">
        <v>690</v>
      </c>
      <c r="B3798" t="s">
        <v>69</v>
      </c>
      <c r="C3798" t="s">
        <v>3096</v>
      </c>
      <c r="D3798" t="s">
        <v>55</v>
      </c>
    </row>
    <row r="3799" spans="1:4" x14ac:dyDescent="0.25">
      <c r="A3799" t="s">
        <v>770</v>
      </c>
      <c r="B3799" t="s">
        <v>69</v>
      </c>
      <c r="C3799" t="s">
        <v>3096</v>
      </c>
      <c r="D3799" t="s">
        <v>56</v>
      </c>
    </row>
    <row r="3800" spans="1:4" x14ac:dyDescent="0.25">
      <c r="A3800" t="s">
        <v>834</v>
      </c>
      <c r="B3800" t="s">
        <v>69</v>
      </c>
      <c r="C3800" t="s">
        <v>3096</v>
      </c>
      <c r="D3800" t="s">
        <v>50</v>
      </c>
    </row>
    <row r="3801" spans="1:4" x14ac:dyDescent="0.25">
      <c r="A3801" t="s">
        <v>855</v>
      </c>
      <c r="B3801" t="s">
        <v>69</v>
      </c>
      <c r="C3801" t="s">
        <v>3096</v>
      </c>
      <c r="D3801" t="s">
        <v>66</v>
      </c>
    </row>
    <row r="3802" spans="1:4" x14ac:dyDescent="0.25">
      <c r="A3802" t="s">
        <v>945</v>
      </c>
      <c r="B3802" t="s">
        <v>69</v>
      </c>
      <c r="C3802" t="s">
        <v>3096</v>
      </c>
      <c r="D3802" t="s">
        <v>58</v>
      </c>
    </row>
    <row r="3803" spans="1:4" x14ac:dyDescent="0.25">
      <c r="A3803" t="s">
        <v>978</v>
      </c>
      <c r="B3803" t="s">
        <v>69</v>
      </c>
      <c r="C3803" t="s">
        <v>3096</v>
      </c>
      <c r="D3803" t="s">
        <v>57</v>
      </c>
    </row>
    <row r="3804" spans="1:4" x14ac:dyDescent="0.25">
      <c r="A3804" t="s">
        <v>1270</v>
      </c>
      <c r="B3804" t="s">
        <v>69</v>
      </c>
      <c r="C3804" t="s">
        <v>3096</v>
      </c>
      <c r="D3804" t="s">
        <v>54</v>
      </c>
    </row>
    <row r="3805" spans="1:4" x14ac:dyDescent="0.25">
      <c r="A3805" t="s">
        <v>1364</v>
      </c>
      <c r="B3805" t="s">
        <v>69</v>
      </c>
      <c r="C3805" t="s">
        <v>3096</v>
      </c>
      <c r="D3805" t="s">
        <v>54</v>
      </c>
    </row>
    <row r="3806" spans="1:4" x14ac:dyDescent="0.25">
      <c r="A3806" t="s">
        <v>1420</v>
      </c>
      <c r="B3806" t="s">
        <v>69</v>
      </c>
      <c r="C3806" t="s">
        <v>3096</v>
      </c>
      <c r="D3806" t="s">
        <v>53</v>
      </c>
    </row>
    <row r="3807" spans="1:4" x14ac:dyDescent="0.25">
      <c r="A3807" t="s">
        <v>1630</v>
      </c>
      <c r="B3807" t="s">
        <v>69</v>
      </c>
      <c r="C3807" t="s">
        <v>3096</v>
      </c>
      <c r="D3807" t="s">
        <v>53</v>
      </c>
    </row>
    <row r="3808" spans="1:4" x14ac:dyDescent="0.25">
      <c r="A3808" t="s">
        <v>1678</v>
      </c>
      <c r="B3808" t="s">
        <v>69</v>
      </c>
      <c r="C3808" t="s">
        <v>3096</v>
      </c>
      <c r="D3808" t="s">
        <v>3101</v>
      </c>
    </row>
    <row r="3809" spans="1:4" x14ac:dyDescent="0.25">
      <c r="A3809" t="s">
        <v>1721</v>
      </c>
      <c r="B3809" t="s">
        <v>69</v>
      </c>
      <c r="C3809" t="s">
        <v>3096</v>
      </c>
      <c r="D3809" t="s">
        <v>49</v>
      </c>
    </row>
    <row r="3810" spans="1:4" x14ac:dyDescent="0.25">
      <c r="A3810" t="s">
        <v>1744</v>
      </c>
      <c r="B3810" t="s">
        <v>69</v>
      </c>
      <c r="C3810" t="s">
        <v>3096</v>
      </c>
      <c r="D3810" t="s">
        <v>56</v>
      </c>
    </row>
    <row r="3811" spans="1:4" x14ac:dyDescent="0.25">
      <c r="A3811" t="s">
        <v>2004</v>
      </c>
      <c r="B3811" t="s">
        <v>69</v>
      </c>
      <c r="C3811" t="s">
        <v>3096</v>
      </c>
      <c r="D3811" t="s">
        <v>57</v>
      </c>
    </row>
    <row r="3812" spans="1:4" x14ac:dyDescent="0.25">
      <c r="A3812" t="s">
        <v>2146</v>
      </c>
      <c r="B3812" t="s">
        <v>69</v>
      </c>
      <c r="C3812" t="s">
        <v>3096</v>
      </c>
      <c r="D3812" t="s">
        <v>58</v>
      </c>
    </row>
    <row r="3813" spans="1:4" x14ac:dyDescent="0.25">
      <c r="A3813" t="s">
        <v>2184</v>
      </c>
      <c r="B3813" t="s">
        <v>69</v>
      </c>
      <c r="C3813" t="s">
        <v>3096</v>
      </c>
      <c r="D3813" t="s">
        <v>55</v>
      </c>
    </row>
    <row r="3814" spans="1:4" x14ac:dyDescent="0.25">
      <c r="A3814" t="s">
        <v>2229</v>
      </c>
      <c r="B3814" t="s">
        <v>69</v>
      </c>
      <c r="C3814" t="s">
        <v>3096</v>
      </c>
      <c r="D3814" t="s">
        <v>54</v>
      </c>
    </row>
    <row r="3815" spans="1:4" x14ac:dyDescent="0.25">
      <c r="A3815" t="s">
        <v>2248</v>
      </c>
      <c r="B3815" t="s">
        <v>69</v>
      </c>
      <c r="C3815" t="s">
        <v>3096</v>
      </c>
      <c r="D3815" t="s">
        <v>56</v>
      </c>
    </row>
    <row r="3816" spans="1:4" x14ac:dyDescent="0.25">
      <c r="A3816" t="s">
        <v>2318</v>
      </c>
      <c r="B3816" t="s">
        <v>69</v>
      </c>
      <c r="C3816" t="s">
        <v>3096</v>
      </c>
      <c r="D3816" t="s">
        <v>53</v>
      </c>
    </row>
    <row r="3817" spans="1:4" x14ac:dyDescent="0.25">
      <c r="A3817" t="s">
        <v>2342</v>
      </c>
      <c r="B3817" t="s">
        <v>69</v>
      </c>
      <c r="C3817" t="s">
        <v>3096</v>
      </c>
      <c r="D3817" t="s">
        <v>4078</v>
      </c>
    </row>
    <row r="3818" spans="1:4" x14ac:dyDescent="0.25">
      <c r="A3818" t="s">
        <v>2466</v>
      </c>
      <c r="B3818" t="s">
        <v>69</v>
      </c>
      <c r="C3818" t="s">
        <v>3096</v>
      </c>
      <c r="D3818" t="s">
        <v>66</v>
      </c>
    </row>
    <row r="3819" spans="1:4" x14ac:dyDescent="0.25">
      <c r="A3819" t="s">
        <v>2474</v>
      </c>
      <c r="B3819" t="s">
        <v>69</v>
      </c>
      <c r="C3819" t="s">
        <v>3096</v>
      </c>
      <c r="D3819" t="s">
        <v>48</v>
      </c>
    </row>
    <row r="3820" spans="1:4" x14ac:dyDescent="0.25">
      <c r="A3820" t="s">
        <v>2551</v>
      </c>
      <c r="B3820" t="s">
        <v>69</v>
      </c>
      <c r="C3820" t="s">
        <v>3096</v>
      </c>
      <c r="D3820" t="s">
        <v>49</v>
      </c>
    </row>
    <row r="3821" spans="1:4" x14ac:dyDescent="0.25">
      <c r="A3821" t="s">
        <v>2558</v>
      </c>
      <c r="B3821" t="s">
        <v>69</v>
      </c>
      <c r="C3821" t="s">
        <v>3096</v>
      </c>
      <c r="D3821" t="s">
        <v>4078</v>
      </c>
    </row>
    <row r="3822" spans="1:4" x14ac:dyDescent="0.25">
      <c r="A3822" t="s">
        <v>2559</v>
      </c>
      <c r="B3822" t="s">
        <v>69</v>
      </c>
      <c r="C3822" t="s">
        <v>3096</v>
      </c>
      <c r="D3822" t="s">
        <v>3100</v>
      </c>
    </row>
    <row r="3823" spans="1:4" x14ac:dyDescent="0.25">
      <c r="A3823" t="s">
        <v>2630</v>
      </c>
      <c r="B3823" t="s">
        <v>69</v>
      </c>
      <c r="C3823" t="s">
        <v>3096</v>
      </c>
      <c r="D3823" t="s">
        <v>57</v>
      </c>
    </row>
    <row r="3824" spans="1:4" x14ac:dyDescent="0.25">
      <c r="A3824" t="s">
        <v>2653</v>
      </c>
      <c r="B3824" t="s">
        <v>69</v>
      </c>
      <c r="C3824" t="s">
        <v>3096</v>
      </c>
      <c r="D3824" t="s">
        <v>61</v>
      </c>
    </row>
    <row r="3825" spans="1:4" x14ac:dyDescent="0.25">
      <c r="A3825" t="s">
        <v>2668</v>
      </c>
      <c r="B3825" t="s">
        <v>69</v>
      </c>
      <c r="C3825" t="s">
        <v>3096</v>
      </c>
      <c r="D3825" t="s">
        <v>55</v>
      </c>
    </row>
    <row r="3826" spans="1:4" x14ac:dyDescent="0.25">
      <c r="A3826" t="s">
        <v>2675</v>
      </c>
      <c r="B3826" t="s">
        <v>69</v>
      </c>
      <c r="C3826" t="s">
        <v>3096</v>
      </c>
      <c r="D3826" t="s">
        <v>50</v>
      </c>
    </row>
    <row r="3827" spans="1:4" x14ac:dyDescent="0.25">
      <c r="A3827" t="s">
        <v>2692</v>
      </c>
      <c r="B3827" t="s">
        <v>69</v>
      </c>
      <c r="C3827" t="s">
        <v>3096</v>
      </c>
      <c r="D3827" t="s">
        <v>61</v>
      </c>
    </row>
    <row r="3828" spans="1:4" x14ac:dyDescent="0.25">
      <c r="A3828" t="s">
        <v>2707</v>
      </c>
      <c r="B3828" t="s">
        <v>69</v>
      </c>
      <c r="C3828" t="s">
        <v>3096</v>
      </c>
      <c r="D3828" t="s">
        <v>56</v>
      </c>
    </row>
    <row r="3829" spans="1:4" x14ac:dyDescent="0.25">
      <c r="A3829" t="s">
        <v>2725</v>
      </c>
      <c r="B3829" t="s">
        <v>69</v>
      </c>
      <c r="C3829" t="s">
        <v>3096</v>
      </c>
      <c r="D3829" t="s">
        <v>64</v>
      </c>
    </row>
    <row r="3830" spans="1:4" x14ac:dyDescent="0.25">
      <c r="A3830" t="s">
        <v>2755</v>
      </c>
      <c r="B3830" t="s">
        <v>69</v>
      </c>
      <c r="C3830" t="s">
        <v>3096</v>
      </c>
      <c r="D3830" t="s">
        <v>55</v>
      </c>
    </row>
    <row r="3831" spans="1:4" x14ac:dyDescent="0.25">
      <c r="A3831" t="s">
        <v>2801</v>
      </c>
      <c r="B3831" t="s">
        <v>69</v>
      </c>
      <c r="C3831" t="s">
        <v>3096</v>
      </c>
      <c r="D3831" t="s">
        <v>56</v>
      </c>
    </row>
    <row r="3832" spans="1:4" x14ac:dyDescent="0.25">
      <c r="A3832" t="s">
        <v>2823</v>
      </c>
      <c r="B3832" t="s">
        <v>69</v>
      </c>
      <c r="C3832" t="s">
        <v>3096</v>
      </c>
      <c r="D3832" t="s">
        <v>4078</v>
      </c>
    </row>
    <row r="3833" spans="1:4" x14ac:dyDescent="0.25">
      <c r="A3833" t="s">
        <v>2854</v>
      </c>
      <c r="B3833" t="s">
        <v>69</v>
      </c>
      <c r="C3833" t="s">
        <v>3096</v>
      </c>
      <c r="D3833" t="s">
        <v>53</v>
      </c>
    </row>
    <row r="3834" spans="1:4" x14ac:dyDescent="0.25">
      <c r="A3834" t="s">
        <v>2867</v>
      </c>
      <c r="B3834" t="s">
        <v>69</v>
      </c>
      <c r="C3834" t="s">
        <v>3096</v>
      </c>
      <c r="D3834" t="s">
        <v>53</v>
      </c>
    </row>
    <row r="3835" spans="1:4" x14ac:dyDescent="0.25">
      <c r="A3835" t="s">
        <v>2868</v>
      </c>
      <c r="B3835" t="s">
        <v>69</v>
      </c>
      <c r="C3835" t="s">
        <v>3096</v>
      </c>
      <c r="D3835" t="s">
        <v>49</v>
      </c>
    </row>
    <row r="3836" spans="1:4" x14ac:dyDescent="0.25">
      <c r="A3836" t="s">
        <v>2871</v>
      </c>
      <c r="B3836" t="s">
        <v>69</v>
      </c>
      <c r="C3836" t="s">
        <v>3096</v>
      </c>
      <c r="D3836" t="s">
        <v>55</v>
      </c>
    </row>
    <row r="3837" spans="1:4" x14ac:dyDescent="0.25">
      <c r="A3837" t="s">
        <v>2875</v>
      </c>
      <c r="B3837" t="s">
        <v>69</v>
      </c>
      <c r="C3837" t="s">
        <v>3096</v>
      </c>
      <c r="D3837" t="s">
        <v>54</v>
      </c>
    </row>
    <row r="3838" spans="1:4" x14ac:dyDescent="0.25">
      <c r="A3838" t="s">
        <v>2886</v>
      </c>
      <c r="B3838" t="s">
        <v>69</v>
      </c>
      <c r="C3838" t="s">
        <v>3096</v>
      </c>
      <c r="D3838" t="s">
        <v>57</v>
      </c>
    </row>
    <row r="3839" spans="1:4" x14ac:dyDescent="0.25">
      <c r="A3839" t="s">
        <v>2938</v>
      </c>
      <c r="B3839" t="s">
        <v>69</v>
      </c>
      <c r="C3839" t="s">
        <v>3096</v>
      </c>
      <c r="D3839" t="s">
        <v>55</v>
      </c>
    </row>
    <row r="3840" spans="1:4" x14ac:dyDescent="0.25">
      <c r="A3840" t="s">
        <v>2987</v>
      </c>
      <c r="B3840" t="s">
        <v>69</v>
      </c>
      <c r="C3840" t="s">
        <v>3096</v>
      </c>
      <c r="D3840" t="s">
        <v>3101</v>
      </c>
    </row>
    <row r="3841" spans="1:4" x14ac:dyDescent="0.25">
      <c r="A3841" t="s">
        <v>3036</v>
      </c>
      <c r="B3841" t="s">
        <v>69</v>
      </c>
      <c r="C3841" t="s">
        <v>3096</v>
      </c>
      <c r="D3841" t="s">
        <v>56</v>
      </c>
    </row>
    <row r="3842" spans="1:4" x14ac:dyDescent="0.25">
      <c r="A3842" t="s">
        <v>3055</v>
      </c>
      <c r="B3842" t="s">
        <v>69</v>
      </c>
      <c r="C3842" t="s">
        <v>3096</v>
      </c>
      <c r="D3842" t="s">
        <v>56</v>
      </c>
    </row>
    <row r="3843" spans="1:4" x14ac:dyDescent="0.25">
      <c r="A3843" t="s">
        <v>3064</v>
      </c>
      <c r="B3843" t="s">
        <v>69</v>
      </c>
      <c r="C3843" t="s">
        <v>3096</v>
      </c>
      <c r="D3843" t="s">
        <v>57</v>
      </c>
    </row>
    <row r="3844" spans="1:4" x14ac:dyDescent="0.25">
      <c r="A3844" t="s">
        <v>3125</v>
      </c>
      <c r="B3844" t="s">
        <v>69</v>
      </c>
      <c r="C3844" t="s">
        <v>3096</v>
      </c>
      <c r="D3844" t="s">
        <v>4078</v>
      </c>
    </row>
    <row r="3845" spans="1:4" x14ac:dyDescent="0.25">
      <c r="A3845" t="s">
        <v>3139</v>
      </c>
      <c r="B3845" t="s">
        <v>69</v>
      </c>
      <c r="C3845" t="s">
        <v>3096</v>
      </c>
      <c r="D3845" t="s">
        <v>4078</v>
      </c>
    </row>
    <row r="3846" spans="1:4" x14ac:dyDescent="0.25">
      <c r="A3846" t="s">
        <v>3161</v>
      </c>
      <c r="B3846" t="s">
        <v>69</v>
      </c>
      <c r="C3846" t="s">
        <v>3096</v>
      </c>
      <c r="D3846" t="s">
        <v>61</v>
      </c>
    </row>
    <row r="3847" spans="1:4" x14ac:dyDescent="0.25">
      <c r="A3847" t="s">
        <v>3330</v>
      </c>
      <c r="B3847" t="s">
        <v>69</v>
      </c>
      <c r="C3847" t="s">
        <v>3096</v>
      </c>
      <c r="D3847" t="s">
        <v>52</v>
      </c>
    </row>
    <row r="3848" spans="1:4" x14ac:dyDescent="0.25">
      <c r="A3848" t="s">
        <v>3556</v>
      </c>
      <c r="B3848" t="s">
        <v>69</v>
      </c>
      <c r="C3848" t="s">
        <v>3096</v>
      </c>
      <c r="D3848" t="s">
        <v>49</v>
      </c>
    </row>
    <row r="3849" spans="1:4" x14ac:dyDescent="0.25">
      <c r="A3849" t="s">
        <v>3559</v>
      </c>
      <c r="B3849" t="s">
        <v>69</v>
      </c>
      <c r="C3849" t="s">
        <v>3096</v>
      </c>
      <c r="D3849" t="s">
        <v>55</v>
      </c>
    </row>
    <row r="3850" spans="1:4" x14ac:dyDescent="0.25">
      <c r="A3850" t="s">
        <v>3588</v>
      </c>
      <c r="B3850" t="s">
        <v>69</v>
      </c>
      <c r="C3850" t="s">
        <v>3096</v>
      </c>
      <c r="D3850" t="s">
        <v>49</v>
      </c>
    </row>
    <row r="3851" spans="1:4" x14ac:dyDescent="0.25">
      <c r="A3851" t="s">
        <v>3615</v>
      </c>
      <c r="B3851" t="s">
        <v>69</v>
      </c>
      <c r="C3851" t="s">
        <v>3096</v>
      </c>
      <c r="D3851" t="s">
        <v>53</v>
      </c>
    </row>
    <row r="3852" spans="1:4" x14ac:dyDescent="0.25">
      <c r="A3852" t="s">
        <v>3639</v>
      </c>
      <c r="B3852" t="s">
        <v>69</v>
      </c>
      <c r="C3852" t="s">
        <v>3096</v>
      </c>
      <c r="D3852" t="s">
        <v>3101</v>
      </c>
    </row>
    <row r="3853" spans="1:4" x14ac:dyDescent="0.25">
      <c r="A3853" t="s">
        <v>3661</v>
      </c>
      <c r="B3853" t="s">
        <v>69</v>
      </c>
      <c r="C3853" t="s">
        <v>3096</v>
      </c>
      <c r="D3853" t="s">
        <v>3101</v>
      </c>
    </row>
    <row r="3854" spans="1:4" x14ac:dyDescent="0.25">
      <c r="A3854" t="s">
        <v>3704</v>
      </c>
      <c r="B3854" t="s">
        <v>69</v>
      </c>
      <c r="C3854" t="s">
        <v>3096</v>
      </c>
      <c r="D3854" t="s">
        <v>57</v>
      </c>
    </row>
    <row r="3855" spans="1:4" x14ac:dyDescent="0.25">
      <c r="A3855" t="s">
        <v>3717</v>
      </c>
      <c r="B3855" t="s">
        <v>69</v>
      </c>
      <c r="C3855" t="s">
        <v>3096</v>
      </c>
      <c r="D3855" t="s">
        <v>63</v>
      </c>
    </row>
    <row r="3856" spans="1:4" x14ac:dyDescent="0.25">
      <c r="A3856" t="s">
        <v>3719</v>
      </c>
      <c r="B3856" t="s">
        <v>69</v>
      </c>
      <c r="C3856" t="s">
        <v>3096</v>
      </c>
      <c r="D3856" t="s">
        <v>4078</v>
      </c>
    </row>
    <row r="3857" spans="1:4" x14ac:dyDescent="0.25">
      <c r="A3857" t="s">
        <v>3743</v>
      </c>
      <c r="B3857" t="s">
        <v>69</v>
      </c>
      <c r="C3857" t="s">
        <v>3096</v>
      </c>
      <c r="D3857" t="s">
        <v>57</v>
      </c>
    </row>
    <row r="3858" spans="1:4" x14ac:dyDescent="0.25">
      <c r="A3858" t="s">
        <v>3835</v>
      </c>
      <c r="B3858" t="s">
        <v>69</v>
      </c>
      <c r="C3858" t="s">
        <v>3096</v>
      </c>
      <c r="D3858" t="s">
        <v>51</v>
      </c>
    </row>
    <row r="3859" spans="1:4" x14ac:dyDescent="0.25">
      <c r="A3859" t="s">
        <v>3869</v>
      </c>
      <c r="B3859" t="s">
        <v>69</v>
      </c>
      <c r="C3859" t="s">
        <v>3096</v>
      </c>
      <c r="D3859" t="s">
        <v>3101</v>
      </c>
    </row>
    <row r="3860" spans="1:4" x14ac:dyDescent="0.25">
      <c r="A3860" t="s">
        <v>3945</v>
      </c>
      <c r="B3860" t="s">
        <v>69</v>
      </c>
      <c r="C3860" t="s">
        <v>3096</v>
      </c>
      <c r="D3860" t="s">
        <v>53</v>
      </c>
    </row>
    <row r="3861" spans="1:4" x14ac:dyDescent="0.25">
      <c r="A3861" t="s">
        <v>3968</v>
      </c>
      <c r="B3861" t="s">
        <v>69</v>
      </c>
      <c r="C3861" t="s">
        <v>3096</v>
      </c>
      <c r="D3861" t="s">
        <v>61</v>
      </c>
    </row>
    <row r="3862" spans="1:4" x14ac:dyDescent="0.25">
      <c r="A3862" t="s">
        <v>3999</v>
      </c>
      <c r="B3862" t="s">
        <v>69</v>
      </c>
      <c r="C3862" t="s">
        <v>3096</v>
      </c>
      <c r="D3862" t="s">
        <v>55</v>
      </c>
    </row>
    <row r="3863" spans="1:4" x14ac:dyDescent="0.25">
      <c r="A3863" t="s">
        <v>4056</v>
      </c>
      <c r="B3863" t="s">
        <v>69</v>
      </c>
      <c r="C3863" t="s">
        <v>3096</v>
      </c>
      <c r="D3863" t="s">
        <v>56</v>
      </c>
    </row>
    <row r="3864" spans="1:4" x14ac:dyDescent="0.25">
      <c r="A3864" t="s">
        <v>4057</v>
      </c>
      <c r="B3864" t="s">
        <v>69</v>
      </c>
      <c r="C3864" t="s">
        <v>3096</v>
      </c>
      <c r="D3864" t="s">
        <v>59</v>
      </c>
    </row>
    <row r="3865" spans="1:4" x14ac:dyDescent="0.25">
      <c r="A3865" t="s">
        <v>78</v>
      </c>
      <c r="B3865" t="s">
        <v>69</v>
      </c>
      <c r="C3865" t="s">
        <v>4077</v>
      </c>
      <c r="D3865" t="s">
        <v>53</v>
      </c>
    </row>
    <row r="3866" spans="1:4" x14ac:dyDescent="0.25">
      <c r="A3866" t="s">
        <v>122</v>
      </c>
      <c r="B3866" t="s">
        <v>69</v>
      </c>
      <c r="C3866" t="s">
        <v>4077</v>
      </c>
      <c r="D3866" t="s">
        <v>53</v>
      </c>
    </row>
    <row r="3867" spans="1:4" x14ac:dyDescent="0.25">
      <c r="A3867" t="s">
        <v>188</v>
      </c>
      <c r="B3867" t="s">
        <v>69</v>
      </c>
      <c r="C3867" t="s">
        <v>4077</v>
      </c>
      <c r="D3867" t="s">
        <v>56</v>
      </c>
    </row>
    <row r="3868" spans="1:4" x14ac:dyDescent="0.25">
      <c r="A3868" t="s">
        <v>223</v>
      </c>
      <c r="B3868" t="s">
        <v>69</v>
      </c>
      <c r="C3868" t="s">
        <v>4077</v>
      </c>
      <c r="D3868" t="s">
        <v>3101</v>
      </c>
    </row>
    <row r="3869" spans="1:4" x14ac:dyDescent="0.25">
      <c r="A3869" t="s">
        <v>227</v>
      </c>
      <c r="B3869" t="s">
        <v>69</v>
      </c>
      <c r="C3869" t="s">
        <v>4077</v>
      </c>
      <c r="D3869" t="s">
        <v>3101</v>
      </c>
    </row>
    <row r="3870" spans="1:4" x14ac:dyDescent="0.25">
      <c r="A3870" t="s">
        <v>237</v>
      </c>
      <c r="B3870" t="s">
        <v>69</v>
      </c>
      <c r="C3870" t="s">
        <v>4077</v>
      </c>
      <c r="D3870" t="s">
        <v>62</v>
      </c>
    </row>
    <row r="3871" spans="1:4" x14ac:dyDescent="0.25">
      <c r="A3871" t="s">
        <v>257</v>
      </c>
      <c r="B3871" t="s">
        <v>69</v>
      </c>
      <c r="C3871" t="s">
        <v>4077</v>
      </c>
      <c r="D3871" t="s">
        <v>54</v>
      </c>
    </row>
    <row r="3872" spans="1:4" x14ac:dyDescent="0.25">
      <c r="A3872" t="s">
        <v>302</v>
      </c>
      <c r="B3872" t="s">
        <v>69</v>
      </c>
      <c r="C3872" t="s">
        <v>4077</v>
      </c>
      <c r="D3872" t="s">
        <v>66</v>
      </c>
    </row>
    <row r="3873" spans="1:4" x14ac:dyDescent="0.25">
      <c r="A3873" t="s">
        <v>306</v>
      </c>
      <c r="B3873" t="s">
        <v>69</v>
      </c>
      <c r="C3873" t="s">
        <v>4077</v>
      </c>
      <c r="D3873" t="s">
        <v>62</v>
      </c>
    </row>
    <row r="3874" spans="1:4" x14ac:dyDescent="0.25">
      <c r="A3874" t="s">
        <v>343</v>
      </c>
      <c r="B3874" t="s">
        <v>69</v>
      </c>
      <c r="C3874" t="s">
        <v>4077</v>
      </c>
      <c r="D3874" t="s">
        <v>53</v>
      </c>
    </row>
    <row r="3875" spans="1:4" x14ac:dyDescent="0.25">
      <c r="A3875" t="s">
        <v>428</v>
      </c>
      <c r="B3875" t="s">
        <v>69</v>
      </c>
      <c r="C3875" t="s">
        <v>4077</v>
      </c>
      <c r="D3875" t="s">
        <v>56</v>
      </c>
    </row>
    <row r="3876" spans="1:4" x14ac:dyDescent="0.25">
      <c r="A3876" t="s">
        <v>435</v>
      </c>
      <c r="B3876" t="s">
        <v>69</v>
      </c>
      <c r="C3876" t="s">
        <v>4077</v>
      </c>
      <c r="D3876" t="s">
        <v>61</v>
      </c>
    </row>
    <row r="3877" spans="1:4" x14ac:dyDescent="0.25">
      <c r="A3877" t="s">
        <v>440</v>
      </c>
      <c r="B3877" t="s">
        <v>69</v>
      </c>
      <c r="C3877" t="s">
        <v>4077</v>
      </c>
      <c r="D3877" t="s">
        <v>55</v>
      </c>
    </row>
    <row r="3878" spans="1:4" x14ac:dyDescent="0.25">
      <c r="A3878" t="s">
        <v>502</v>
      </c>
      <c r="B3878" t="s">
        <v>69</v>
      </c>
      <c r="C3878" t="s">
        <v>4077</v>
      </c>
      <c r="D3878" t="s">
        <v>3101</v>
      </c>
    </row>
    <row r="3879" spans="1:4" x14ac:dyDescent="0.25">
      <c r="A3879" t="s">
        <v>534</v>
      </c>
      <c r="B3879" t="s">
        <v>69</v>
      </c>
      <c r="C3879" t="s">
        <v>4077</v>
      </c>
      <c r="D3879" t="s">
        <v>3101</v>
      </c>
    </row>
    <row r="3880" spans="1:4" x14ac:dyDescent="0.25">
      <c r="A3880" t="s">
        <v>549</v>
      </c>
      <c r="B3880" t="s">
        <v>69</v>
      </c>
      <c r="C3880" t="s">
        <v>4077</v>
      </c>
      <c r="D3880" t="s">
        <v>54</v>
      </c>
    </row>
    <row r="3881" spans="1:4" x14ac:dyDescent="0.25">
      <c r="A3881" t="s">
        <v>556</v>
      </c>
      <c r="B3881" t="s">
        <v>69</v>
      </c>
      <c r="C3881" t="s">
        <v>4077</v>
      </c>
      <c r="D3881" t="s">
        <v>4078</v>
      </c>
    </row>
    <row r="3882" spans="1:4" x14ac:dyDescent="0.25">
      <c r="A3882" t="s">
        <v>583</v>
      </c>
      <c r="B3882" t="s">
        <v>69</v>
      </c>
      <c r="C3882" t="s">
        <v>4077</v>
      </c>
      <c r="D3882" t="s">
        <v>56</v>
      </c>
    </row>
    <row r="3883" spans="1:4" x14ac:dyDescent="0.25">
      <c r="A3883" t="s">
        <v>587</v>
      </c>
      <c r="B3883" t="s">
        <v>69</v>
      </c>
      <c r="C3883" t="s">
        <v>4077</v>
      </c>
      <c r="D3883" t="s">
        <v>61</v>
      </c>
    </row>
    <row r="3884" spans="1:4" x14ac:dyDescent="0.25">
      <c r="A3884" t="s">
        <v>607</v>
      </c>
      <c r="B3884" t="s">
        <v>69</v>
      </c>
      <c r="C3884" t="s">
        <v>4077</v>
      </c>
      <c r="D3884" t="s">
        <v>55</v>
      </c>
    </row>
    <row r="3885" spans="1:4" x14ac:dyDescent="0.25">
      <c r="A3885" t="s">
        <v>629</v>
      </c>
      <c r="B3885" t="s">
        <v>69</v>
      </c>
      <c r="C3885" t="s">
        <v>4077</v>
      </c>
      <c r="D3885" t="s">
        <v>58</v>
      </c>
    </row>
    <row r="3886" spans="1:4" x14ac:dyDescent="0.25">
      <c r="A3886" t="s">
        <v>649</v>
      </c>
      <c r="B3886" t="s">
        <v>69</v>
      </c>
      <c r="C3886" t="s">
        <v>4077</v>
      </c>
      <c r="D3886" t="s">
        <v>56</v>
      </c>
    </row>
    <row r="3887" spans="1:4" x14ac:dyDescent="0.25">
      <c r="A3887" t="s">
        <v>651</v>
      </c>
      <c r="B3887" t="s">
        <v>69</v>
      </c>
      <c r="C3887" t="s">
        <v>4077</v>
      </c>
      <c r="D3887" t="s">
        <v>50</v>
      </c>
    </row>
    <row r="3888" spans="1:4" x14ac:dyDescent="0.25">
      <c r="A3888" t="s">
        <v>681</v>
      </c>
      <c r="B3888" t="s">
        <v>69</v>
      </c>
      <c r="C3888" t="s">
        <v>4077</v>
      </c>
      <c r="D3888" t="s">
        <v>54</v>
      </c>
    </row>
    <row r="3889" spans="1:4" x14ac:dyDescent="0.25">
      <c r="A3889" t="s">
        <v>702</v>
      </c>
      <c r="B3889" t="s">
        <v>69</v>
      </c>
      <c r="C3889" t="s">
        <v>4077</v>
      </c>
      <c r="D3889" t="s">
        <v>53</v>
      </c>
    </row>
    <row r="3890" spans="1:4" x14ac:dyDescent="0.25">
      <c r="A3890" t="s">
        <v>711</v>
      </c>
      <c r="B3890" t="s">
        <v>69</v>
      </c>
      <c r="C3890" t="s">
        <v>4077</v>
      </c>
      <c r="D3890" t="s">
        <v>54</v>
      </c>
    </row>
    <row r="3891" spans="1:4" x14ac:dyDescent="0.25">
      <c r="A3891" t="s">
        <v>740</v>
      </c>
      <c r="B3891" t="s">
        <v>69</v>
      </c>
      <c r="C3891" t="s">
        <v>4077</v>
      </c>
      <c r="D3891" t="s">
        <v>55</v>
      </c>
    </row>
    <row r="3892" spans="1:4" x14ac:dyDescent="0.25">
      <c r="A3892" t="s">
        <v>751</v>
      </c>
      <c r="B3892" t="s">
        <v>69</v>
      </c>
      <c r="C3892" t="s">
        <v>4077</v>
      </c>
      <c r="D3892" t="s">
        <v>62</v>
      </c>
    </row>
    <row r="3893" spans="1:4" x14ac:dyDescent="0.25">
      <c r="A3893" t="s">
        <v>763</v>
      </c>
      <c r="B3893" t="s">
        <v>69</v>
      </c>
      <c r="C3893" t="s">
        <v>4077</v>
      </c>
      <c r="D3893" t="s">
        <v>56</v>
      </c>
    </row>
    <row r="3894" spans="1:4" x14ac:dyDescent="0.25">
      <c r="A3894" t="s">
        <v>808</v>
      </c>
      <c r="B3894" t="s">
        <v>69</v>
      </c>
      <c r="C3894" t="s">
        <v>4077</v>
      </c>
      <c r="D3894" t="s">
        <v>61</v>
      </c>
    </row>
    <row r="3895" spans="1:4" x14ac:dyDescent="0.25">
      <c r="A3895" t="s">
        <v>831</v>
      </c>
      <c r="B3895" t="s">
        <v>69</v>
      </c>
      <c r="C3895" t="s">
        <v>4077</v>
      </c>
      <c r="D3895" t="s">
        <v>3101</v>
      </c>
    </row>
    <row r="3896" spans="1:4" x14ac:dyDescent="0.25">
      <c r="A3896" t="s">
        <v>853</v>
      </c>
      <c r="B3896" t="s">
        <v>69</v>
      </c>
      <c r="C3896" t="s">
        <v>4077</v>
      </c>
      <c r="D3896" t="s">
        <v>62</v>
      </c>
    </row>
    <row r="3897" spans="1:4" x14ac:dyDescent="0.25">
      <c r="A3897" t="s">
        <v>916</v>
      </c>
      <c r="B3897" t="s">
        <v>69</v>
      </c>
      <c r="C3897" t="s">
        <v>4077</v>
      </c>
      <c r="D3897" t="s">
        <v>3100</v>
      </c>
    </row>
    <row r="3898" spans="1:4" x14ac:dyDescent="0.25">
      <c r="A3898" t="s">
        <v>979</v>
      </c>
      <c r="B3898" t="s">
        <v>69</v>
      </c>
      <c r="C3898" t="s">
        <v>4077</v>
      </c>
      <c r="D3898" t="s">
        <v>55</v>
      </c>
    </row>
    <row r="3899" spans="1:4" x14ac:dyDescent="0.25">
      <c r="A3899" t="s">
        <v>983</v>
      </c>
      <c r="B3899" t="s">
        <v>69</v>
      </c>
      <c r="C3899" t="s">
        <v>4077</v>
      </c>
      <c r="D3899" t="s">
        <v>53</v>
      </c>
    </row>
    <row r="3900" spans="1:4" x14ac:dyDescent="0.25">
      <c r="A3900" t="s">
        <v>988</v>
      </c>
      <c r="B3900" t="s">
        <v>69</v>
      </c>
      <c r="C3900" t="s">
        <v>4077</v>
      </c>
      <c r="D3900" t="s">
        <v>49</v>
      </c>
    </row>
    <row r="3901" spans="1:4" x14ac:dyDescent="0.25">
      <c r="A3901" t="s">
        <v>998</v>
      </c>
      <c r="B3901" t="s">
        <v>69</v>
      </c>
      <c r="C3901" t="s">
        <v>4077</v>
      </c>
      <c r="D3901" t="s">
        <v>48</v>
      </c>
    </row>
    <row r="3902" spans="1:4" x14ac:dyDescent="0.25">
      <c r="A3902" t="s">
        <v>1036</v>
      </c>
      <c r="B3902" t="s">
        <v>69</v>
      </c>
      <c r="C3902" t="s">
        <v>4077</v>
      </c>
      <c r="D3902" t="s">
        <v>53</v>
      </c>
    </row>
    <row r="3903" spans="1:4" x14ac:dyDescent="0.25">
      <c r="A3903" t="s">
        <v>1137</v>
      </c>
      <c r="B3903" t="s">
        <v>69</v>
      </c>
      <c r="C3903" t="s">
        <v>4077</v>
      </c>
      <c r="D3903" t="s">
        <v>48</v>
      </c>
    </row>
    <row r="3904" spans="1:4" x14ac:dyDescent="0.25">
      <c r="A3904" t="s">
        <v>1177</v>
      </c>
      <c r="B3904" t="s">
        <v>69</v>
      </c>
      <c r="C3904" t="s">
        <v>4077</v>
      </c>
      <c r="D3904" t="s">
        <v>3101</v>
      </c>
    </row>
    <row r="3905" spans="1:4" x14ac:dyDescent="0.25">
      <c r="A3905" t="s">
        <v>1219</v>
      </c>
      <c r="B3905" t="s">
        <v>69</v>
      </c>
      <c r="C3905" t="s">
        <v>4077</v>
      </c>
      <c r="D3905" t="s">
        <v>50</v>
      </c>
    </row>
    <row r="3906" spans="1:4" x14ac:dyDescent="0.25">
      <c r="A3906" t="s">
        <v>1287</v>
      </c>
      <c r="B3906" t="s">
        <v>69</v>
      </c>
      <c r="C3906" t="s">
        <v>4077</v>
      </c>
      <c r="D3906" t="s">
        <v>57</v>
      </c>
    </row>
    <row r="3907" spans="1:4" x14ac:dyDescent="0.25">
      <c r="A3907" t="s">
        <v>1302</v>
      </c>
      <c r="B3907" t="s">
        <v>69</v>
      </c>
      <c r="C3907" t="s">
        <v>4077</v>
      </c>
      <c r="D3907" t="s">
        <v>57</v>
      </c>
    </row>
    <row r="3908" spans="1:4" x14ac:dyDescent="0.25">
      <c r="A3908" t="s">
        <v>1331</v>
      </c>
      <c r="B3908" t="s">
        <v>69</v>
      </c>
      <c r="C3908" t="s">
        <v>4077</v>
      </c>
      <c r="D3908" t="s">
        <v>4078</v>
      </c>
    </row>
    <row r="3909" spans="1:4" x14ac:dyDescent="0.25">
      <c r="A3909" t="s">
        <v>1334</v>
      </c>
      <c r="B3909" t="s">
        <v>69</v>
      </c>
      <c r="C3909" t="s">
        <v>4077</v>
      </c>
      <c r="D3909" t="s">
        <v>52</v>
      </c>
    </row>
    <row r="3910" spans="1:4" x14ac:dyDescent="0.25">
      <c r="A3910" t="s">
        <v>1338</v>
      </c>
      <c r="B3910" t="s">
        <v>69</v>
      </c>
      <c r="C3910" t="s">
        <v>4077</v>
      </c>
      <c r="D3910" t="s">
        <v>55</v>
      </c>
    </row>
    <row r="3911" spans="1:4" x14ac:dyDescent="0.25">
      <c r="A3911" t="s">
        <v>1359</v>
      </c>
      <c r="B3911" t="s">
        <v>69</v>
      </c>
      <c r="C3911" t="s">
        <v>4077</v>
      </c>
      <c r="D3911" t="s">
        <v>54</v>
      </c>
    </row>
    <row r="3912" spans="1:4" x14ac:dyDescent="0.25">
      <c r="A3912" t="s">
        <v>1389</v>
      </c>
      <c r="B3912" t="s">
        <v>69</v>
      </c>
      <c r="C3912" t="s">
        <v>4077</v>
      </c>
      <c r="D3912" t="s">
        <v>53</v>
      </c>
    </row>
    <row r="3913" spans="1:4" x14ac:dyDescent="0.25">
      <c r="A3913" t="s">
        <v>1397</v>
      </c>
      <c r="B3913" t="s">
        <v>69</v>
      </c>
      <c r="C3913" t="s">
        <v>4077</v>
      </c>
      <c r="D3913" t="s">
        <v>3101</v>
      </c>
    </row>
    <row r="3914" spans="1:4" x14ac:dyDescent="0.25">
      <c r="A3914" t="s">
        <v>1498</v>
      </c>
      <c r="B3914" t="s">
        <v>69</v>
      </c>
      <c r="C3914" t="s">
        <v>4077</v>
      </c>
      <c r="D3914" t="s">
        <v>53</v>
      </c>
    </row>
    <row r="3915" spans="1:4" x14ac:dyDescent="0.25">
      <c r="A3915" t="s">
        <v>1560</v>
      </c>
      <c r="B3915" t="s">
        <v>69</v>
      </c>
      <c r="C3915" t="s">
        <v>4077</v>
      </c>
      <c r="D3915" t="s">
        <v>54</v>
      </c>
    </row>
    <row r="3916" spans="1:4" x14ac:dyDescent="0.25">
      <c r="A3916" t="s">
        <v>1573</v>
      </c>
      <c r="B3916" t="s">
        <v>69</v>
      </c>
      <c r="C3916" t="s">
        <v>4077</v>
      </c>
      <c r="D3916" t="s">
        <v>57</v>
      </c>
    </row>
    <row r="3917" spans="1:4" x14ac:dyDescent="0.25">
      <c r="A3917" t="s">
        <v>1714</v>
      </c>
      <c r="B3917" t="s">
        <v>69</v>
      </c>
      <c r="C3917" t="s">
        <v>4077</v>
      </c>
      <c r="D3917" t="s">
        <v>4078</v>
      </c>
    </row>
    <row r="3918" spans="1:4" x14ac:dyDescent="0.25">
      <c r="A3918" t="s">
        <v>1740</v>
      </c>
      <c r="B3918" t="s">
        <v>69</v>
      </c>
      <c r="C3918" t="s">
        <v>4077</v>
      </c>
      <c r="D3918" t="s">
        <v>57</v>
      </c>
    </row>
    <row r="3919" spans="1:4" x14ac:dyDescent="0.25">
      <c r="A3919" t="s">
        <v>1747</v>
      </c>
      <c r="B3919" t="s">
        <v>69</v>
      </c>
      <c r="C3919" t="s">
        <v>4077</v>
      </c>
      <c r="D3919" t="s">
        <v>3100</v>
      </c>
    </row>
    <row r="3920" spans="1:4" x14ac:dyDescent="0.25">
      <c r="A3920" t="s">
        <v>1767</v>
      </c>
      <c r="B3920" t="s">
        <v>69</v>
      </c>
      <c r="C3920" t="s">
        <v>4077</v>
      </c>
      <c r="D3920" t="s">
        <v>60</v>
      </c>
    </row>
    <row r="3921" spans="1:4" x14ac:dyDescent="0.25">
      <c r="A3921" t="s">
        <v>1788</v>
      </c>
      <c r="B3921" t="s">
        <v>69</v>
      </c>
      <c r="C3921" t="s">
        <v>4077</v>
      </c>
      <c r="D3921" t="s">
        <v>57</v>
      </c>
    </row>
    <row r="3922" spans="1:4" x14ac:dyDescent="0.25">
      <c r="A3922" t="s">
        <v>1842</v>
      </c>
      <c r="B3922" t="s">
        <v>69</v>
      </c>
      <c r="C3922" t="s">
        <v>4077</v>
      </c>
      <c r="D3922" t="s">
        <v>54</v>
      </c>
    </row>
    <row r="3923" spans="1:4" x14ac:dyDescent="0.25">
      <c r="A3923" t="s">
        <v>1855</v>
      </c>
      <c r="B3923" t="s">
        <v>69</v>
      </c>
      <c r="C3923" t="s">
        <v>4077</v>
      </c>
      <c r="D3923" t="s">
        <v>53</v>
      </c>
    </row>
    <row r="3924" spans="1:4" x14ac:dyDescent="0.25">
      <c r="A3924" t="s">
        <v>1870</v>
      </c>
      <c r="B3924" t="s">
        <v>69</v>
      </c>
      <c r="C3924" t="s">
        <v>4077</v>
      </c>
      <c r="D3924" t="s">
        <v>48</v>
      </c>
    </row>
    <row r="3925" spans="1:4" x14ac:dyDescent="0.25">
      <c r="A3925" t="s">
        <v>1878</v>
      </c>
      <c r="B3925" t="s">
        <v>69</v>
      </c>
      <c r="C3925" t="s">
        <v>4077</v>
      </c>
      <c r="D3925" t="s">
        <v>58</v>
      </c>
    </row>
    <row r="3926" spans="1:4" x14ac:dyDescent="0.25">
      <c r="A3926" t="s">
        <v>1967</v>
      </c>
      <c r="B3926" t="s">
        <v>69</v>
      </c>
      <c r="C3926" t="s">
        <v>4077</v>
      </c>
      <c r="D3926" t="s">
        <v>52</v>
      </c>
    </row>
    <row r="3927" spans="1:4" x14ac:dyDescent="0.25">
      <c r="A3927" t="s">
        <v>1997</v>
      </c>
      <c r="B3927" t="s">
        <v>69</v>
      </c>
      <c r="C3927" t="s">
        <v>4077</v>
      </c>
      <c r="D3927" t="s">
        <v>56</v>
      </c>
    </row>
    <row r="3928" spans="1:4" x14ac:dyDescent="0.25">
      <c r="A3928" t="s">
        <v>2022</v>
      </c>
      <c r="B3928" t="s">
        <v>69</v>
      </c>
      <c r="C3928" t="s">
        <v>4077</v>
      </c>
      <c r="D3928" t="s">
        <v>54</v>
      </c>
    </row>
    <row r="3929" spans="1:4" x14ac:dyDescent="0.25">
      <c r="A3929" t="s">
        <v>2044</v>
      </c>
      <c r="B3929" t="s">
        <v>69</v>
      </c>
      <c r="C3929" t="s">
        <v>4077</v>
      </c>
      <c r="D3929" t="s">
        <v>52</v>
      </c>
    </row>
    <row r="3930" spans="1:4" x14ac:dyDescent="0.25">
      <c r="A3930" t="s">
        <v>2106</v>
      </c>
      <c r="B3930" t="s">
        <v>69</v>
      </c>
      <c r="C3930" t="s">
        <v>4077</v>
      </c>
      <c r="D3930" t="s">
        <v>64</v>
      </c>
    </row>
    <row r="3931" spans="1:4" x14ac:dyDescent="0.25">
      <c r="A3931" t="s">
        <v>2156</v>
      </c>
      <c r="B3931" t="s">
        <v>69</v>
      </c>
      <c r="C3931" t="s">
        <v>4077</v>
      </c>
      <c r="D3931" t="s">
        <v>56</v>
      </c>
    </row>
    <row r="3932" spans="1:4" x14ac:dyDescent="0.25">
      <c r="A3932" t="s">
        <v>2170</v>
      </c>
      <c r="B3932" t="s">
        <v>69</v>
      </c>
      <c r="C3932" t="s">
        <v>4077</v>
      </c>
      <c r="D3932" t="s">
        <v>55</v>
      </c>
    </row>
    <row r="3933" spans="1:4" x14ac:dyDescent="0.25">
      <c r="A3933" t="s">
        <v>2173</v>
      </c>
      <c r="B3933" t="s">
        <v>69</v>
      </c>
      <c r="C3933" t="s">
        <v>4077</v>
      </c>
      <c r="D3933" t="s">
        <v>56</v>
      </c>
    </row>
    <row r="3934" spans="1:4" x14ac:dyDescent="0.25">
      <c r="A3934" t="s">
        <v>2214</v>
      </c>
      <c r="B3934" t="s">
        <v>69</v>
      </c>
      <c r="C3934" t="s">
        <v>4077</v>
      </c>
      <c r="D3934" t="s">
        <v>55</v>
      </c>
    </row>
    <row r="3935" spans="1:4" x14ac:dyDescent="0.25">
      <c r="A3935" t="s">
        <v>2241</v>
      </c>
      <c r="B3935" t="s">
        <v>69</v>
      </c>
      <c r="C3935" t="s">
        <v>4077</v>
      </c>
      <c r="D3935" t="s">
        <v>54</v>
      </c>
    </row>
    <row r="3936" spans="1:4" x14ac:dyDescent="0.25">
      <c r="A3936" t="s">
        <v>2334</v>
      </c>
      <c r="B3936" t="s">
        <v>69</v>
      </c>
      <c r="C3936" t="s">
        <v>4077</v>
      </c>
      <c r="D3936" t="s">
        <v>53</v>
      </c>
    </row>
    <row r="3937" spans="1:4" x14ac:dyDescent="0.25">
      <c r="A3937" t="s">
        <v>2335</v>
      </c>
      <c r="B3937" t="s">
        <v>69</v>
      </c>
      <c r="C3937" t="s">
        <v>4077</v>
      </c>
      <c r="D3937" t="s">
        <v>61</v>
      </c>
    </row>
    <row r="3938" spans="1:4" x14ac:dyDescent="0.25">
      <c r="A3938" t="s">
        <v>2344</v>
      </c>
      <c r="B3938" t="s">
        <v>69</v>
      </c>
      <c r="C3938" t="s">
        <v>4077</v>
      </c>
      <c r="D3938" t="s">
        <v>3101</v>
      </c>
    </row>
    <row r="3939" spans="1:4" x14ac:dyDescent="0.25">
      <c r="A3939" t="s">
        <v>2365</v>
      </c>
      <c r="B3939" t="s">
        <v>69</v>
      </c>
      <c r="C3939" t="s">
        <v>4077</v>
      </c>
      <c r="D3939" t="s">
        <v>54</v>
      </c>
    </row>
    <row r="3940" spans="1:4" x14ac:dyDescent="0.25">
      <c r="A3940" t="s">
        <v>2432</v>
      </c>
      <c r="B3940" t="s">
        <v>69</v>
      </c>
      <c r="C3940" t="s">
        <v>4077</v>
      </c>
      <c r="D3940" t="s">
        <v>53</v>
      </c>
    </row>
    <row r="3941" spans="1:4" x14ac:dyDescent="0.25">
      <c r="A3941" t="s">
        <v>2510</v>
      </c>
      <c r="B3941" t="s">
        <v>69</v>
      </c>
      <c r="C3941" t="s">
        <v>4077</v>
      </c>
      <c r="D3941" t="s">
        <v>3101</v>
      </c>
    </row>
    <row r="3942" spans="1:4" x14ac:dyDescent="0.25">
      <c r="A3942" t="s">
        <v>2590</v>
      </c>
      <c r="B3942" t="s">
        <v>69</v>
      </c>
      <c r="C3942" t="s">
        <v>4077</v>
      </c>
      <c r="D3942" t="s">
        <v>49</v>
      </c>
    </row>
    <row r="3943" spans="1:4" x14ac:dyDescent="0.25">
      <c r="A3943" t="s">
        <v>2736</v>
      </c>
      <c r="B3943" t="s">
        <v>69</v>
      </c>
      <c r="C3943" t="s">
        <v>4077</v>
      </c>
      <c r="D3943" t="s">
        <v>54</v>
      </c>
    </row>
    <row r="3944" spans="1:4" x14ac:dyDescent="0.25">
      <c r="A3944" t="s">
        <v>2749</v>
      </c>
      <c r="B3944" t="s">
        <v>69</v>
      </c>
      <c r="C3944" t="s">
        <v>4077</v>
      </c>
      <c r="D3944" t="s">
        <v>52</v>
      </c>
    </row>
    <row r="3945" spans="1:4" x14ac:dyDescent="0.25">
      <c r="A3945" t="s">
        <v>2766</v>
      </c>
      <c r="B3945" t="s">
        <v>69</v>
      </c>
      <c r="C3945" t="s">
        <v>4077</v>
      </c>
      <c r="D3945" t="s">
        <v>57</v>
      </c>
    </row>
    <row r="3946" spans="1:4" x14ac:dyDescent="0.25">
      <c r="A3946" t="s">
        <v>2812</v>
      </c>
      <c r="B3946" t="s">
        <v>69</v>
      </c>
      <c r="C3946" t="s">
        <v>4077</v>
      </c>
      <c r="D3946" t="s">
        <v>53</v>
      </c>
    </row>
    <row r="3947" spans="1:4" x14ac:dyDescent="0.25">
      <c r="A3947" t="s">
        <v>2816</v>
      </c>
      <c r="B3947" t="s">
        <v>69</v>
      </c>
      <c r="C3947" t="s">
        <v>4077</v>
      </c>
      <c r="D3947" t="s">
        <v>57</v>
      </c>
    </row>
    <row r="3948" spans="1:4" x14ac:dyDescent="0.25">
      <c r="A3948" t="s">
        <v>2864</v>
      </c>
      <c r="B3948" t="s">
        <v>69</v>
      </c>
      <c r="C3948" t="s">
        <v>4077</v>
      </c>
      <c r="D3948" t="s">
        <v>54</v>
      </c>
    </row>
    <row r="3949" spans="1:4" x14ac:dyDescent="0.25">
      <c r="A3949" t="s">
        <v>2874</v>
      </c>
      <c r="B3949" t="s">
        <v>69</v>
      </c>
      <c r="C3949" t="s">
        <v>4077</v>
      </c>
      <c r="D3949" t="s">
        <v>56</v>
      </c>
    </row>
    <row r="3950" spans="1:4" x14ac:dyDescent="0.25">
      <c r="A3950" t="s">
        <v>2902</v>
      </c>
      <c r="B3950" t="s">
        <v>69</v>
      </c>
      <c r="C3950" t="s">
        <v>4077</v>
      </c>
      <c r="D3950" t="s">
        <v>4078</v>
      </c>
    </row>
    <row r="3951" spans="1:4" x14ac:dyDescent="0.25">
      <c r="A3951" t="s">
        <v>2945</v>
      </c>
      <c r="B3951" t="s">
        <v>69</v>
      </c>
      <c r="C3951" t="s">
        <v>4077</v>
      </c>
      <c r="D3951" t="s">
        <v>64</v>
      </c>
    </row>
    <row r="3952" spans="1:4" x14ac:dyDescent="0.25">
      <c r="A3952" t="s">
        <v>2950</v>
      </c>
      <c r="B3952" t="s">
        <v>69</v>
      </c>
      <c r="C3952" t="s">
        <v>4077</v>
      </c>
      <c r="D3952" t="s">
        <v>53</v>
      </c>
    </row>
    <row r="3953" spans="1:4" x14ac:dyDescent="0.25">
      <c r="A3953" t="s">
        <v>2957</v>
      </c>
      <c r="B3953" t="s">
        <v>69</v>
      </c>
      <c r="C3953" t="s">
        <v>4077</v>
      </c>
      <c r="D3953" t="s">
        <v>55</v>
      </c>
    </row>
    <row r="3954" spans="1:4" x14ac:dyDescent="0.25">
      <c r="A3954" t="s">
        <v>2974</v>
      </c>
      <c r="B3954" t="s">
        <v>69</v>
      </c>
      <c r="C3954" t="s">
        <v>4077</v>
      </c>
      <c r="D3954" t="s">
        <v>64</v>
      </c>
    </row>
    <row r="3955" spans="1:4" x14ac:dyDescent="0.25">
      <c r="A3955" t="s">
        <v>2977</v>
      </c>
      <c r="B3955" t="s">
        <v>69</v>
      </c>
      <c r="C3955" t="s">
        <v>4077</v>
      </c>
      <c r="D3955" t="s">
        <v>4078</v>
      </c>
    </row>
    <row r="3956" spans="1:4" x14ac:dyDescent="0.25">
      <c r="A3956" t="s">
        <v>3019</v>
      </c>
      <c r="B3956" t="s">
        <v>69</v>
      </c>
      <c r="C3956" t="s">
        <v>4077</v>
      </c>
      <c r="D3956" t="s">
        <v>55</v>
      </c>
    </row>
    <row r="3957" spans="1:4" x14ac:dyDescent="0.25">
      <c r="A3957" t="s">
        <v>3021</v>
      </c>
      <c r="B3957" t="s">
        <v>69</v>
      </c>
      <c r="C3957" t="s">
        <v>4077</v>
      </c>
      <c r="D3957" t="s">
        <v>57</v>
      </c>
    </row>
    <row r="3958" spans="1:4" x14ac:dyDescent="0.25">
      <c r="A3958" t="s">
        <v>3024</v>
      </c>
      <c r="B3958" t="s">
        <v>69</v>
      </c>
      <c r="C3958" t="s">
        <v>4077</v>
      </c>
      <c r="D3958" t="s">
        <v>53</v>
      </c>
    </row>
    <row r="3959" spans="1:4" x14ac:dyDescent="0.25">
      <c r="A3959" t="s">
        <v>3070</v>
      </c>
      <c r="B3959" t="s">
        <v>69</v>
      </c>
      <c r="C3959" t="s">
        <v>4077</v>
      </c>
      <c r="D3959" t="s">
        <v>55</v>
      </c>
    </row>
    <row r="3960" spans="1:4" x14ac:dyDescent="0.25">
      <c r="A3960" t="s">
        <v>3087</v>
      </c>
      <c r="B3960" t="s">
        <v>69</v>
      </c>
      <c r="C3960" t="s">
        <v>4077</v>
      </c>
      <c r="D3960" t="s">
        <v>54</v>
      </c>
    </row>
    <row r="3961" spans="1:4" x14ac:dyDescent="0.25">
      <c r="A3961" t="s">
        <v>3102</v>
      </c>
      <c r="B3961" t="s">
        <v>69</v>
      </c>
      <c r="C3961" t="s">
        <v>4077</v>
      </c>
      <c r="D3961" t="s">
        <v>3101</v>
      </c>
    </row>
    <row r="3962" spans="1:4" x14ac:dyDescent="0.25">
      <c r="A3962" t="s">
        <v>3114</v>
      </c>
      <c r="B3962" t="s">
        <v>69</v>
      </c>
      <c r="C3962" t="s">
        <v>4077</v>
      </c>
      <c r="D3962" t="s">
        <v>54</v>
      </c>
    </row>
    <row r="3963" spans="1:4" x14ac:dyDescent="0.25">
      <c r="A3963" t="s">
        <v>3131</v>
      </c>
      <c r="B3963" t="s">
        <v>69</v>
      </c>
      <c r="C3963" t="s">
        <v>4077</v>
      </c>
      <c r="D3963" t="s">
        <v>3101</v>
      </c>
    </row>
    <row r="3964" spans="1:4" x14ac:dyDescent="0.25">
      <c r="A3964" t="s">
        <v>3132</v>
      </c>
      <c r="B3964" t="s">
        <v>69</v>
      </c>
      <c r="C3964" t="s">
        <v>4077</v>
      </c>
      <c r="D3964" t="s">
        <v>60</v>
      </c>
    </row>
    <row r="3965" spans="1:4" x14ac:dyDescent="0.25">
      <c r="A3965" t="s">
        <v>3147</v>
      </c>
      <c r="B3965" t="s">
        <v>69</v>
      </c>
      <c r="C3965" t="s">
        <v>4077</v>
      </c>
      <c r="D3965" t="s">
        <v>62</v>
      </c>
    </row>
    <row r="3966" spans="1:4" x14ac:dyDescent="0.25">
      <c r="A3966" t="s">
        <v>3157</v>
      </c>
      <c r="B3966" t="s">
        <v>69</v>
      </c>
      <c r="C3966" t="s">
        <v>4077</v>
      </c>
      <c r="D3966" t="s">
        <v>56</v>
      </c>
    </row>
    <row r="3967" spans="1:4" x14ac:dyDescent="0.25">
      <c r="A3967" t="s">
        <v>3173</v>
      </c>
      <c r="B3967" t="s">
        <v>69</v>
      </c>
      <c r="C3967" t="s">
        <v>4077</v>
      </c>
      <c r="D3967" t="s">
        <v>62</v>
      </c>
    </row>
    <row r="3968" spans="1:4" x14ac:dyDescent="0.25">
      <c r="A3968" t="s">
        <v>3238</v>
      </c>
      <c r="B3968" t="s">
        <v>69</v>
      </c>
      <c r="C3968" t="s">
        <v>4077</v>
      </c>
      <c r="D3968" t="s">
        <v>53</v>
      </c>
    </row>
    <row r="3969" spans="1:4" x14ac:dyDescent="0.25">
      <c r="A3969" t="s">
        <v>3242</v>
      </c>
      <c r="B3969" t="s">
        <v>69</v>
      </c>
      <c r="C3969" t="s">
        <v>4077</v>
      </c>
      <c r="D3969" t="s">
        <v>57</v>
      </c>
    </row>
    <row r="3970" spans="1:4" x14ac:dyDescent="0.25">
      <c r="A3970" t="s">
        <v>3262</v>
      </c>
      <c r="B3970" t="s">
        <v>69</v>
      </c>
      <c r="C3970" t="s">
        <v>4077</v>
      </c>
      <c r="D3970" t="s">
        <v>55</v>
      </c>
    </row>
    <row r="3971" spans="1:4" x14ac:dyDescent="0.25">
      <c r="A3971" t="s">
        <v>3287</v>
      </c>
      <c r="B3971" t="s">
        <v>69</v>
      </c>
      <c r="C3971" t="s">
        <v>4077</v>
      </c>
      <c r="D3971" t="s">
        <v>3101</v>
      </c>
    </row>
    <row r="3972" spans="1:4" x14ac:dyDescent="0.25">
      <c r="A3972" t="s">
        <v>3308</v>
      </c>
      <c r="B3972" t="s">
        <v>69</v>
      </c>
      <c r="C3972" t="s">
        <v>4077</v>
      </c>
      <c r="D3972" t="s">
        <v>53</v>
      </c>
    </row>
    <row r="3973" spans="1:4" x14ac:dyDescent="0.25">
      <c r="A3973" t="s">
        <v>3310</v>
      </c>
      <c r="B3973" t="s">
        <v>69</v>
      </c>
      <c r="C3973" t="s">
        <v>4077</v>
      </c>
      <c r="D3973" t="s">
        <v>53</v>
      </c>
    </row>
    <row r="3974" spans="1:4" x14ac:dyDescent="0.25">
      <c r="A3974" t="s">
        <v>3395</v>
      </c>
      <c r="B3974" t="s">
        <v>69</v>
      </c>
      <c r="C3974" t="s">
        <v>4077</v>
      </c>
      <c r="D3974" t="s">
        <v>56</v>
      </c>
    </row>
    <row r="3975" spans="1:4" x14ac:dyDescent="0.25">
      <c r="A3975" t="s">
        <v>3396</v>
      </c>
      <c r="B3975" t="s">
        <v>69</v>
      </c>
      <c r="C3975" t="s">
        <v>4077</v>
      </c>
      <c r="D3975" t="s">
        <v>4078</v>
      </c>
    </row>
    <row r="3976" spans="1:4" x14ac:dyDescent="0.25">
      <c r="A3976" t="s">
        <v>3398</v>
      </c>
      <c r="B3976" t="s">
        <v>69</v>
      </c>
      <c r="C3976" t="s">
        <v>4077</v>
      </c>
      <c r="D3976" t="s">
        <v>55</v>
      </c>
    </row>
    <row r="3977" spans="1:4" x14ac:dyDescent="0.25">
      <c r="A3977" t="s">
        <v>3399</v>
      </c>
      <c r="B3977" t="s">
        <v>69</v>
      </c>
      <c r="C3977" t="s">
        <v>4077</v>
      </c>
      <c r="D3977" t="s">
        <v>56</v>
      </c>
    </row>
    <row r="3978" spans="1:4" x14ac:dyDescent="0.25">
      <c r="A3978" t="s">
        <v>3442</v>
      </c>
      <c r="B3978" t="s">
        <v>69</v>
      </c>
      <c r="C3978" t="s">
        <v>4077</v>
      </c>
      <c r="D3978" t="s">
        <v>52</v>
      </c>
    </row>
    <row r="3979" spans="1:4" x14ac:dyDescent="0.25">
      <c r="A3979" t="s">
        <v>3457</v>
      </c>
      <c r="B3979" t="s">
        <v>69</v>
      </c>
      <c r="C3979" t="s">
        <v>4077</v>
      </c>
      <c r="D3979" t="s">
        <v>3101</v>
      </c>
    </row>
    <row r="3980" spans="1:4" x14ac:dyDescent="0.25">
      <c r="A3980" t="s">
        <v>3558</v>
      </c>
      <c r="B3980" t="s">
        <v>69</v>
      </c>
      <c r="C3980" t="s">
        <v>4077</v>
      </c>
      <c r="D3980" t="s">
        <v>57</v>
      </c>
    </row>
    <row r="3981" spans="1:4" x14ac:dyDescent="0.25">
      <c r="A3981" t="s">
        <v>3565</v>
      </c>
      <c r="B3981" t="s">
        <v>69</v>
      </c>
      <c r="C3981" t="s">
        <v>4077</v>
      </c>
      <c r="D3981" t="s">
        <v>57</v>
      </c>
    </row>
    <row r="3982" spans="1:4" x14ac:dyDescent="0.25">
      <c r="A3982" t="s">
        <v>3579</v>
      </c>
      <c r="B3982" t="s">
        <v>69</v>
      </c>
      <c r="C3982" t="s">
        <v>4077</v>
      </c>
      <c r="D3982" t="s">
        <v>53</v>
      </c>
    </row>
    <row r="3983" spans="1:4" x14ac:dyDescent="0.25">
      <c r="A3983" t="s">
        <v>3622</v>
      </c>
      <c r="B3983" t="s">
        <v>69</v>
      </c>
      <c r="C3983" t="s">
        <v>4077</v>
      </c>
      <c r="D3983" t="s">
        <v>65</v>
      </c>
    </row>
    <row r="3984" spans="1:4" x14ac:dyDescent="0.25">
      <c r="A3984" t="s">
        <v>3665</v>
      </c>
      <c r="B3984" t="s">
        <v>69</v>
      </c>
      <c r="C3984" t="s">
        <v>4077</v>
      </c>
      <c r="D3984" t="s">
        <v>4078</v>
      </c>
    </row>
    <row r="3985" spans="1:4" x14ac:dyDescent="0.25">
      <c r="A3985" t="s">
        <v>3696</v>
      </c>
      <c r="B3985" t="s">
        <v>69</v>
      </c>
      <c r="C3985" t="s">
        <v>4077</v>
      </c>
      <c r="D3985" t="s">
        <v>55</v>
      </c>
    </row>
    <row r="3986" spans="1:4" x14ac:dyDescent="0.25">
      <c r="A3986" t="s">
        <v>3723</v>
      </c>
      <c r="B3986" t="s">
        <v>69</v>
      </c>
      <c r="C3986" t="s">
        <v>4077</v>
      </c>
      <c r="D3986" t="s">
        <v>4078</v>
      </c>
    </row>
    <row r="3987" spans="1:4" x14ac:dyDescent="0.25">
      <c r="A3987" t="s">
        <v>3724</v>
      </c>
      <c r="B3987" t="s">
        <v>69</v>
      </c>
      <c r="C3987" t="s">
        <v>4077</v>
      </c>
      <c r="D3987" t="s">
        <v>56</v>
      </c>
    </row>
    <row r="3988" spans="1:4" x14ac:dyDescent="0.25">
      <c r="A3988" t="s">
        <v>3731</v>
      </c>
      <c r="B3988" t="s">
        <v>69</v>
      </c>
      <c r="C3988" t="s">
        <v>4077</v>
      </c>
      <c r="D3988" t="s">
        <v>4078</v>
      </c>
    </row>
    <row r="3989" spans="1:4" x14ac:dyDescent="0.25">
      <c r="A3989" t="s">
        <v>3732</v>
      </c>
      <c r="B3989" t="s">
        <v>69</v>
      </c>
      <c r="C3989" t="s">
        <v>4077</v>
      </c>
      <c r="D3989" t="s">
        <v>48</v>
      </c>
    </row>
    <row r="3990" spans="1:4" x14ac:dyDescent="0.25">
      <c r="A3990" t="s">
        <v>3789</v>
      </c>
      <c r="B3990" t="s">
        <v>69</v>
      </c>
      <c r="C3990" t="s">
        <v>4077</v>
      </c>
      <c r="D3990" t="s">
        <v>59</v>
      </c>
    </row>
    <row r="3991" spans="1:4" x14ac:dyDescent="0.25">
      <c r="A3991" t="s">
        <v>3850</v>
      </c>
      <c r="B3991" t="s">
        <v>69</v>
      </c>
      <c r="C3991" t="s">
        <v>4077</v>
      </c>
      <c r="D3991" t="s">
        <v>55</v>
      </c>
    </row>
    <row r="3992" spans="1:4" x14ac:dyDescent="0.25">
      <c r="A3992" t="s">
        <v>3890</v>
      </c>
      <c r="B3992" t="s">
        <v>69</v>
      </c>
      <c r="C3992" t="s">
        <v>4077</v>
      </c>
      <c r="D3992" t="s">
        <v>49</v>
      </c>
    </row>
    <row r="3993" spans="1:4" x14ac:dyDescent="0.25">
      <c r="A3993" t="s">
        <v>3895</v>
      </c>
      <c r="B3993" t="s">
        <v>69</v>
      </c>
      <c r="C3993" t="s">
        <v>4077</v>
      </c>
      <c r="D3993" t="s">
        <v>53</v>
      </c>
    </row>
    <row r="3994" spans="1:4" x14ac:dyDescent="0.25">
      <c r="A3994" t="s">
        <v>3937</v>
      </c>
      <c r="B3994" t="s">
        <v>69</v>
      </c>
      <c r="C3994" t="s">
        <v>4077</v>
      </c>
      <c r="D3994" t="s">
        <v>57</v>
      </c>
    </row>
    <row r="3995" spans="1:4" x14ac:dyDescent="0.25">
      <c r="A3995" t="s">
        <v>3961</v>
      </c>
      <c r="B3995" t="s">
        <v>69</v>
      </c>
      <c r="C3995" t="s">
        <v>4077</v>
      </c>
      <c r="D3995" t="s">
        <v>53</v>
      </c>
    </row>
    <row r="3996" spans="1:4" x14ac:dyDescent="0.25">
      <c r="A3996" t="s">
        <v>3969</v>
      </c>
      <c r="B3996" t="s">
        <v>69</v>
      </c>
      <c r="C3996" t="s">
        <v>4077</v>
      </c>
      <c r="D3996" t="s">
        <v>55</v>
      </c>
    </row>
    <row r="3997" spans="1:4" x14ac:dyDescent="0.25">
      <c r="A3997" t="s">
        <v>4017</v>
      </c>
      <c r="B3997" t="s">
        <v>69</v>
      </c>
      <c r="C3997" t="s">
        <v>4077</v>
      </c>
      <c r="D3997" t="s">
        <v>3101</v>
      </c>
    </row>
    <row r="3998" spans="1:4" x14ac:dyDescent="0.25">
      <c r="A3998" t="s">
        <v>4046</v>
      </c>
      <c r="B3998" t="s">
        <v>69</v>
      </c>
      <c r="C3998" t="s">
        <v>4077</v>
      </c>
      <c r="D3998" t="s">
        <v>49</v>
      </c>
    </row>
    <row r="3999" spans="1:4" x14ac:dyDescent="0.25">
      <c r="A3999" t="s">
        <v>4052</v>
      </c>
      <c r="B3999" t="s">
        <v>69</v>
      </c>
      <c r="C3999" t="s">
        <v>4077</v>
      </c>
      <c r="D3999" t="s">
        <v>54</v>
      </c>
    </row>
    <row r="4000" spans="1:4" x14ac:dyDescent="0.25">
      <c r="A4000" t="s">
        <v>4054</v>
      </c>
      <c r="B4000" t="s">
        <v>69</v>
      </c>
      <c r="C4000" t="s">
        <v>4077</v>
      </c>
      <c r="D4000" t="s">
        <v>53</v>
      </c>
    </row>
    <row r="4001" spans="1:4" x14ac:dyDescent="0.25">
      <c r="A4001" t="s">
        <v>4065</v>
      </c>
      <c r="B4001" t="s">
        <v>69</v>
      </c>
      <c r="C4001" t="s">
        <v>4077</v>
      </c>
      <c r="D4001" t="s">
        <v>54</v>
      </c>
    </row>
  </sheetData>
  <autoFilter ref="A1:E4001" xr:uid="{6149CD6F-842B-409D-B4F6-F284B17FE493}">
    <sortState xmlns:xlrd2="http://schemas.microsoft.com/office/spreadsheetml/2017/richdata2" ref="A2:E4001">
      <sortCondition descending="1" ref="E1:E4001"/>
    </sortState>
  </autoFilter>
  <sortState xmlns:xlrd2="http://schemas.microsoft.com/office/spreadsheetml/2017/richdata2" ref="D2:D3025">
    <sortCondition descending="1" ref="D2:D3025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B8FB-983C-41DF-8529-599A227E90FB}">
  <dimension ref="A1:O9213"/>
  <sheetViews>
    <sheetView tabSelected="1" topLeftCell="F1" zoomScale="85" zoomScaleNormal="85" workbookViewId="0">
      <selection activeCell="J2" sqref="J2"/>
    </sheetView>
  </sheetViews>
  <sheetFormatPr defaultRowHeight="15" x14ac:dyDescent="0.25"/>
  <cols>
    <col min="1" max="3" width="18.7109375" customWidth="1"/>
    <col min="4" max="4" width="15.85546875" customWidth="1"/>
    <col min="5" max="5" width="22.140625" customWidth="1"/>
    <col min="6" max="6" width="14.7109375" customWidth="1"/>
    <col min="7" max="7" width="14.42578125" customWidth="1"/>
    <col min="8" max="8" width="13.7109375" customWidth="1"/>
    <col min="9" max="9" width="20.7109375" customWidth="1"/>
    <col min="10" max="10" width="22.85546875" customWidth="1"/>
    <col min="11" max="11" width="30" customWidth="1"/>
    <col min="12" max="12" width="24.28515625" bestFit="1" customWidth="1"/>
    <col min="13" max="13" width="19" customWidth="1"/>
    <col min="14" max="14" width="23.42578125" customWidth="1"/>
    <col min="15" max="15" width="19.28515625" customWidth="1"/>
  </cols>
  <sheetData>
    <row r="1" spans="1:15" x14ac:dyDescent="0.25">
      <c r="A1" t="s">
        <v>4082</v>
      </c>
      <c r="B1" t="s">
        <v>4083</v>
      </c>
      <c r="C1" t="s">
        <v>4084</v>
      </c>
      <c r="D1" t="s">
        <v>4085</v>
      </c>
      <c r="E1" t="s">
        <v>4086</v>
      </c>
      <c r="F1" t="s">
        <v>4087</v>
      </c>
      <c r="G1" t="s">
        <v>4089</v>
      </c>
      <c r="H1" t="s">
        <v>4088</v>
      </c>
      <c r="I1" t="s">
        <v>4090</v>
      </c>
      <c r="J1" t="s">
        <v>4098</v>
      </c>
      <c r="K1" t="s">
        <v>4096</v>
      </c>
      <c r="L1" t="s">
        <v>4097</v>
      </c>
      <c r="M1" t="s">
        <v>4091</v>
      </c>
      <c r="N1" t="s">
        <v>4092</v>
      </c>
      <c r="O1" t="s">
        <v>4093</v>
      </c>
    </row>
    <row r="2" spans="1:15" x14ac:dyDescent="0.25">
      <c r="A2" s="3">
        <v>45141</v>
      </c>
      <c r="B2" s="3" t="str">
        <f t="shared" ref="B2:B65" si="0">TEXT(A2,"mmmm")</f>
        <v>August</v>
      </c>
      <c r="C2" s="3" t="str">
        <f t="shared" ref="C2:C65" si="1">TEXT(A2,"yyyy")</f>
        <v>2023</v>
      </c>
      <c r="D2" t="str">
        <f>VLOOKUP(G2,customer_reference!$A$2:$D$4000,4,FALSE)</f>
        <v>Banda Aceh</v>
      </c>
      <c r="E2" s="2">
        <f>VLOOKUP(D2,city_reference!$A$2:$C$23,2,FALSE)</f>
        <v>5.5482899999999997</v>
      </c>
      <c r="F2" s="2">
        <f>VLOOKUP(D2,city_reference!$A$2:$C$23,3,FALSE)</f>
        <v>95.323752999999996</v>
      </c>
      <c r="G2" t="s">
        <v>3848</v>
      </c>
      <c r="H2" t="str">
        <f>VLOOKUP(G2,customer_reference!$A$2:$D$4000,2,FALSE)</f>
        <v>Female</v>
      </c>
      <c r="I2" t="str">
        <f>VLOOKUP(G2,customer_reference!$A$2:$D$4000,3,FALSE)</f>
        <v>Non Member</v>
      </c>
      <c r="J2" t="s">
        <v>3098</v>
      </c>
      <c r="K2" t="s">
        <v>4080</v>
      </c>
      <c r="L2" t="str">
        <f>VLOOKUP($K2,non_member_list_price!$A$2:$D$43,2,FALSE)</f>
        <v>I-O Hardware</v>
      </c>
      <c r="M2">
        <f>VLOOKUP($K2,non_member_list_price!$A$2:$D$43,3,FALSE)</f>
        <v>102000</v>
      </c>
      <c r="N2">
        <f>VLOOKUP($K2,non_member_list_price!$A$2:$D$43,4,FALSE)</f>
        <v>117300</v>
      </c>
      <c r="O2">
        <f t="shared" ref="O2:O65" si="2">N2-M2</f>
        <v>15300</v>
      </c>
    </row>
    <row r="3" spans="1:15" x14ac:dyDescent="0.25">
      <c r="A3" s="3">
        <v>45095</v>
      </c>
      <c r="B3" s="3" t="str">
        <f t="shared" si="0"/>
        <v>June</v>
      </c>
      <c r="C3" s="3" t="str">
        <f t="shared" si="1"/>
        <v>2023</v>
      </c>
      <c r="D3" t="str">
        <f>VLOOKUP(G3,customer_reference!$A$2:$D$4000,4,FALSE)</f>
        <v>Banda Aceh</v>
      </c>
      <c r="E3" s="2">
        <f>VLOOKUP(D3,city_reference!$A$2:$C$23,2,FALSE)</f>
        <v>5.5482899999999997</v>
      </c>
      <c r="F3" s="2">
        <f>VLOOKUP(D3,city_reference!$A$2:$C$23,3,FALSE)</f>
        <v>95.323752999999996</v>
      </c>
      <c r="G3" t="s">
        <v>3848</v>
      </c>
      <c r="H3" t="str">
        <f>VLOOKUP(G3,customer_reference!$A$2:$D$4000,2,FALSE)</f>
        <v>Female</v>
      </c>
      <c r="I3" t="str">
        <f>VLOOKUP(G3,customer_reference!$A$2:$D$4000,3,FALSE)</f>
        <v>Non Member</v>
      </c>
      <c r="J3" t="s">
        <v>3098</v>
      </c>
      <c r="K3" t="s">
        <v>35</v>
      </c>
      <c r="L3" t="str">
        <f>VLOOKUP($K3,non_member_list_price!$A$2:$D$43,2,FALSE)</f>
        <v>I-O Hardware</v>
      </c>
      <c r="M3">
        <f>VLOOKUP($K3,non_member_list_price!$A$2:$D$43,3,FALSE)</f>
        <v>652000</v>
      </c>
      <c r="N3">
        <f>VLOOKUP($K3,non_member_list_price!$A$2:$D$43,4,FALSE)</f>
        <v>749800</v>
      </c>
      <c r="O3">
        <f t="shared" si="2"/>
        <v>97800</v>
      </c>
    </row>
    <row r="4" spans="1:15" x14ac:dyDescent="0.25">
      <c r="A4" s="3">
        <v>45023</v>
      </c>
      <c r="B4" s="3" t="str">
        <f t="shared" si="0"/>
        <v>April</v>
      </c>
      <c r="C4" s="3" t="str">
        <f t="shared" si="1"/>
        <v>2023</v>
      </c>
      <c r="D4" t="str">
        <f>VLOOKUP(G4,customer_reference!$A$2:$D$4000,4,FALSE)</f>
        <v>Banda Aceh</v>
      </c>
      <c r="E4" s="2">
        <f>VLOOKUP(D4,city_reference!$A$2:$C$23,2,FALSE)</f>
        <v>5.5482899999999997</v>
      </c>
      <c r="F4" s="2">
        <f>VLOOKUP(D4,city_reference!$A$2:$C$23,3,FALSE)</f>
        <v>95.323752999999996</v>
      </c>
      <c r="G4" t="s">
        <v>842</v>
      </c>
      <c r="H4" t="str">
        <f>VLOOKUP(G4,customer_reference!$A$2:$D$4000,2,FALSE)</f>
        <v>Female</v>
      </c>
      <c r="I4" t="str">
        <f>VLOOKUP(G4,customer_reference!$A$2:$D$4000,3,FALSE)</f>
        <v>Non Member</v>
      </c>
      <c r="J4" t="s">
        <v>3097</v>
      </c>
      <c r="K4" t="s">
        <v>4079</v>
      </c>
      <c r="L4" t="str">
        <f>VLOOKUP($K4,non_member_list_price!$A$2:$D$43,2,FALSE)</f>
        <v>I-O Hardware</v>
      </c>
      <c r="M4">
        <f>VLOOKUP($K4,non_member_list_price!$A$2:$D$43,3,FALSE)</f>
        <v>218000</v>
      </c>
      <c r="N4">
        <f>VLOOKUP($K4,non_member_list_price!$A$2:$D$43,4,FALSE)</f>
        <v>250700</v>
      </c>
      <c r="O4">
        <f t="shared" si="2"/>
        <v>32700</v>
      </c>
    </row>
    <row r="5" spans="1:15" x14ac:dyDescent="0.25">
      <c r="A5" s="3">
        <v>45001</v>
      </c>
      <c r="B5" s="3" t="str">
        <f t="shared" si="0"/>
        <v>March</v>
      </c>
      <c r="C5" s="3" t="str">
        <f t="shared" si="1"/>
        <v>2023</v>
      </c>
      <c r="D5" t="str">
        <f>VLOOKUP(G5,customer_reference!$A$2:$D$4000,4,FALSE)</f>
        <v>Banda Aceh</v>
      </c>
      <c r="E5" s="2">
        <f>VLOOKUP(D5,city_reference!$A$2:$C$23,2,FALSE)</f>
        <v>5.5482899999999997</v>
      </c>
      <c r="F5" s="2">
        <f>VLOOKUP(D5,city_reference!$A$2:$C$23,3,FALSE)</f>
        <v>95.323752999999996</v>
      </c>
      <c r="G5" t="s">
        <v>2710</v>
      </c>
      <c r="H5" t="str">
        <f>VLOOKUP(G5,customer_reference!$A$2:$D$4000,2,FALSE)</f>
        <v>Female</v>
      </c>
      <c r="I5" t="str">
        <f>VLOOKUP(G5,customer_reference!$A$2:$D$4000,3,FALSE)</f>
        <v>Non Member</v>
      </c>
      <c r="J5" t="s">
        <v>3097</v>
      </c>
      <c r="K5" t="s">
        <v>32</v>
      </c>
      <c r="L5" t="str">
        <f>VLOOKUP($K5,non_member_list_price!$A$2:$D$43,2,FALSE)</f>
        <v>I-O Hardware</v>
      </c>
      <c r="M5">
        <f>VLOOKUP($K5,non_member_list_price!$A$2:$D$43,3,FALSE)</f>
        <v>1568000</v>
      </c>
      <c r="N5">
        <f>VLOOKUP($K5,non_member_list_price!$A$2:$D$43,4,FALSE)</f>
        <v>1803200</v>
      </c>
      <c r="O5">
        <f t="shared" si="2"/>
        <v>235200</v>
      </c>
    </row>
    <row r="6" spans="1:15" x14ac:dyDescent="0.25">
      <c r="A6" s="3">
        <v>44645</v>
      </c>
      <c r="B6" s="3" t="str">
        <f t="shared" si="0"/>
        <v>March</v>
      </c>
      <c r="C6" s="3" t="str">
        <f t="shared" si="1"/>
        <v>2022</v>
      </c>
      <c r="D6" t="str">
        <f>VLOOKUP(G6,customer_reference!$A$2:$D$4000,4,FALSE)</f>
        <v>Banda Aceh</v>
      </c>
      <c r="E6" s="2">
        <f>VLOOKUP(D6,city_reference!$A$2:$C$23,2,FALSE)</f>
        <v>5.5482899999999997</v>
      </c>
      <c r="F6" s="2">
        <f>VLOOKUP(D6,city_reference!$A$2:$C$23,3,FALSE)</f>
        <v>95.323752999999996</v>
      </c>
      <c r="G6" t="s">
        <v>2710</v>
      </c>
      <c r="H6" t="str">
        <f>VLOOKUP(G6,customer_reference!$A$2:$D$4000,2,FALSE)</f>
        <v>Female</v>
      </c>
      <c r="I6" t="str">
        <f>VLOOKUP(G6,customer_reference!$A$2:$D$4000,3,FALSE)</f>
        <v>Non Member</v>
      </c>
      <c r="J6" t="s">
        <v>3097</v>
      </c>
      <c r="K6" t="s">
        <v>36</v>
      </c>
      <c r="L6" t="str">
        <f>VLOOKUP($K6,non_member_list_price!$A$2:$D$43,2,FALSE)</f>
        <v>I-O Hardware</v>
      </c>
      <c r="M6">
        <f>VLOOKUP($K6,non_member_list_price!$A$2:$D$43,3,FALSE)</f>
        <v>1108000</v>
      </c>
      <c r="N6">
        <f>VLOOKUP($K6,non_member_list_price!$A$2:$D$43,4,FALSE)</f>
        <v>1274200</v>
      </c>
      <c r="O6">
        <f t="shared" si="2"/>
        <v>166200</v>
      </c>
    </row>
    <row r="7" spans="1:15" x14ac:dyDescent="0.25">
      <c r="A7" s="3">
        <v>44792</v>
      </c>
      <c r="B7" s="3" t="str">
        <f t="shared" si="0"/>
        <v>August</v>
      </c>
      <c r="C7" s="3" t="str">
        <f t="shared" si="1"/>
        <v>2022</v>
      </c>
      <c r="D7" t="str">
        <f>VLOOKUP(G7,customer_reference!$A$2:$D$4000,4,FALSE)</f>
        <v>Banda Aceh</v>
      </c>
      <c r="E7" s="2">
        <f>VLOOKUP(D7,city_reference!$A$2:$C$23,2,FALSE)</f>
        <v>5.5482899999999997</v>
      </c>
      <c r="F7" s="2">
        <f>VLOOKUP(D7,city_reference!$A$2:$C$23,3,FALSE)</f>
        <v>95.323752999999996</v>
      </c>
      <c r="G7" t="s">
        <v>3848</v>
      </c>
      <c r="H7" t="str">
        <f>VLOOKUP(G7,customer_reference!$A$2:$D$4000,2,FALSE)</f>
        <v>Female</v>
      </c>
      <c r="I7" t="str">
        <f>VLOOKUP(G7,customer_reference!$A$2:$D$4000,3,FALSE)</f>
        <v>Non Member</v>
      </c>
      <c r="J7" t="s">
        <v>3097</v>
      </c>
      <c r="K7" t="s">
        <v>45</v>
      </c>
      <c r="L7" t="str">
        <f>VLOOKUP($K7,non_member_list_price!$A$2:$D$43,2,FALSE)</f>
        <v>I-O Hardware</v>
      </c>
      <c r="M7">
        <f>VLOOKUP($K7,non_member_list_price!$A$2:$D$43,3,FALSE)</f>
        <v>52000</v>
      </c>
      <c r="N7">
        <f>VLOOKUP($K7,non_member_list_price!$A$2:$D$43,4,FALSE)</f>
        <v>59800</v>
      </c>
      <c r="O7">
        <f t="shared" si="2"/>
        <v>7800</v>
      </c>
    </row>
    <row r="8" spans="1:15" x14ac:dyDescent="0.25">
      <c r="A8" s="3">
        <v>44648</v>
      </c>
      <c r="B8" s="3" t="str">
        <f t="shared" si="0"/>
        <v>March</v>
      </c>
      <c r="C8" s="3" t="str">
        <f t="shared" si="1"/>
        <v>2022</v>
      </c>
      <c r="D8" t="str">
        <f>VLOOKUP(G8,customer_reference!$A$2:$D$4000,4,FALSE)</f>
        <v>Banda Aceh</v>
      </c>
      <c r="E8" s="2">
        <f>VLOOKUP(D8,city_reference!$A$2:$C$23,2,FALSE)</f>
        <v>5.5482899999999997</v>
      </c>
      <c r="F8" s="2">
        <f>VLOOKUP(D8,city_reference!$A$2:$C$23,3,FALSE)</f>
        <v>95.323752999999996</v>
      </c>
      <c r="G8" t="s">
        <v>964</v>
      </c>
      <c r="H8" t="str">
        <f>VLOOKUP(G8,customer_reference!$A$2:$D$4000,2,FALSE)</f>
        <v>Female</v>
      </c>
      <c r="I8" t="str">
        <f>VLOOKUP(G8,customer_reference!$A$2:$D$4000,3,FALSE)</f>
        <v>Non Member</v>
      </c>
      <c r="J8" t="s">
        <v>3097</v>
      </c>
      <c r="K8" t="s">
        <v>16</v>
      </c>
      <c r="L8" t="str">
        <f>VLOOKUP($K8,non_member_list_price!$A$2:$D$43,2,FALSE)</f>
        <v>Core Hardware</v>
      </c>
      <c r="M8">
        <f>VLOOKUP($K8,non_member_list_price!$A$2:$D$43,3,FALSE)</f>
        <v>3388000</v>
      </c>
      <c r="N8">
        <f>VLOOKUP($K8,non_member_list_price!$A$2:$D$43,4,FALSE)</f>
        <v>3896200</v>
      </c>
      <c r="O8">
        <f t="shared" si="2"/>
        <v>508200</v>
      </c>
    </row>
    <row r="9" spans="1:15" x14ac:dyDescent="0.25">
      <c r="A9" s="3">
        <v>45113</v>
      </c>
      <c r="B9" s="3" t="str">
        <f t="shared" si="0"/>
        <v>July</v>
      </c>
      <c r="C9" s="3" t="str">
        <f t="shared" si="1"/>
        <v>2023</v>
      </c>
      <c r="D9" t="str">
        <f>VLOOKUP(G9,customer_reference!$A$2:$D$4000,4,FALSE)</f>
        <v>Banda Aceh</v>
      </c>
      <c r="E9" s="2">
        <f>VLOOKUP(D9,city_reference!$A$2:$C$23,2,FALSE)</f>
        <v>5.5482899999999997</v>
      </c>
      <c r="F9" s="2">
        <f>VLOOKUP(D9,city_reference!$A$2:$C$23,3,FALSE)</f>
        <v>95.323752999999996</v>
      </c>
      <c r="G9" t="s">
        <v>3591</v>
      </c>
      <c r="H9" t="str">
        <f>VLOOKUP(G9,customer_reference!$A$2:$D$4000,2,FALSE)</f>
        <v>Female</v>
      </c>
      <c r="I9" t="str">
        <f>VLOOKUP(G9,customer_reference!$A$2:$D$4000,3,FALSE)</f>
        <v>Non Member</v>
      </c>
      <c r="J9" t="s">
        <v>3097</v>
      </c>
      <c r="K9" t="s">
        <v>35</v>
      </c>
      <c r="L9" t="str">
        <f>VLOOKUP($K9,non_member_list_price!$A$2:$D$43,2,FALSE)</f>
        <v>I-O Hardware</v>
      </c>
      <c r="M9">
        <f>VLOOKUP($K9,non_member_list_price!$A$2:$D$43,3,FALSE)</f>
        <v>652000</v>
      </c>
      <c r="N9">
        <f>VLOOKUP($K9,non_member_list_price!$A$2:$D$43,4,FALSE)</f>
        <v>749800</v>
      </c>
      <c r="O9">
        <f t="shared" si="2"/>
        <v>97800</v>
      </c>
    </row>
    <row r="10" spans="1:15" x14ac:dyDescent="0.25">
      <c r="A10" s="3">
        <v>44906</v>
      </c>
      <c r="B10" s="3" t="str">
        <f t="shared" si="0"/>
        <v>December</v>
      </c>
      <c r="C10" s="3" t="str">
        <f t="shared" si="1"/>
        <v>2022</v>
      </c>
      <c r="D10" t="str">
        <f>VLOOKUP(G10,customer_reference!$A$2:$D$4000,4,FALSE)</f>
        <v>Banda Aceh</v>
      </c>
      <c r="E10" s="2">
        <f>VLOOKUP(D10,city_reference!$A$2:$C$23,2,FALSE)</f>
        <v>5.5482899999999997</v>
      </c>
      <c r="F10" s="2">
        <f>VLOOKUP(D10,city_reference!$A$2:$C$23,3,FALSE)</f>
        <v>95.323752999999996</v>
      </c>
      <c r="G10" t="s">
        <v>2710</v>
      </c>
      <c r="H10" t="str">
        <f>VLOOKUP(G10,customer_reference!$A$2:$D$4000,2,FALSE)</f>
        <v>Female</v>
      </c>
      <c r="I10" t="str">
        <f>VLOOKUP(G10,customer_reference!$A$2:$D$4000,3,FALSE)</f>
        <v>Non Member</v>
      </c>
      <c r="J10" t="s">
        <v>3097</v>
      </c>
      <c r="K10" t="s">
        <v>44</v>
      </c>
      <c r="L10" t="str">
        <f>VLOOKUP($K10,non_member_list_price!$A$2:$D$43,2,FALSE)</f>
        <v>I-O Hardware</v>
      </c>
      <c r="M10">
        <f>VLOOKUP($K10,non_member_list_price!$A$2:$D$43,3,FALSE)</f>
        <v>45000</v>
      </c>
      <c r="N10">
        <f>VLOOKUP($K10,non_member_list_price!$A$2:$D$43,4,FALSE)</f>
        <v>51750</v>
      </c>
      <c r="O10">
        <f t="shared" si="2"/>
        <v>6750</v>
      </c>
    </row>
    <row r="11" spans="1:15" x14ac:dyDescent="0.25">
      <c r="A11" s="3">
        <v>44812</v>
      </c>
      <c r="B11" s="3" t="str">
        <f t="shared" si="0"/>
        <v>September</v>
      </c>
      <c r="C11" s="3" t="str">
        <f t="shared" si="1"/>
        <v>2022</v>
      </c>
      <c r="D11" t="str">
        <f>VLOOKUP(G11,customer_reference!$A$2:$D$4000,4,FALSE)</f>
        <v>Banda Aceh</v>
      </c>
      <c r="E11" s="2">
        <f>VLOOKUP(D11,city_reference!$A$2:$C$23,2,FALSE)</f>
        <v>5.5482899999999997</v>
      </c>
      <c r="F11" s="2">
        <f>VLOOKUP(D11,city_reference!$A$2:$C$23,3,FALSE)</f>
        <v>95.323752999999996</v>
      </c>
      <c r="G11" t="s">
        <v>3464</v>
      </c>
      <c r="H11" t="str">
        <f>VLOOKUP(G11,customer_reference!$A$2:$D$4000,2,FALSE)</f>
        <v>Female</v>
      </c>
      <c r="I11" t="str">
        <f>VLOOKUP(G11,customer_reference!$A$2:$D$4000,3,FALSE)</f>
        <v>Non Member</v>
      </c>
      <c r="J11" t="s">
        <v>3097</v>
      </c>
      <c r="K11" t="s">
        <v>26</v>
      </c>
      <c r="L11" t="str">
        <f>VLOOKUP($K11,non_member_list_price!$A$2:$D$43,2,FALSE)</f>
        <v>Core Hardware</v>
      </c>
      <c r="M11">
        <f>VLOOKUP($K11,non_member_list_price!$A$2:$D$43,3,FALSE)</f>
        <v>2870000</v>
      </c>
      <c r="N11">
        <f>VLOOKUP($K11,non_member_list_price!$A$2:$D$43,4,FALSE)</f>
        <v>3300500</v>
      </c>
      <c r="O11">
        <f t="shared" si="2"/>
        <v>430500</v>
      </c>
    </row>
    <row r="12" spans="1:15" x14ac:dyDescent="0.25">
      <c r="A12" s="3">
        <v>44904</v>
      </c>
      <c r="B12" s="3" t="str">
        <f t="shared" si="0"/>
        <v>December</v>
      </c>
      <c r="C12" s="3" t="str">
        <f t="shared" si="1"/>
        <v>2022</v>
      </c>
      <c r="D12" t="str">
        <f>VLOOKUP(G12,customer_reference!$A$2:$D$4000,4,FALSE)</f>
        <v>Banda Aceh</v>
      </c>
      <c r="E12" s="2">
        <f>VLOOKUP(D12,city_reference!$A$2:$C$23,2,FALSE)</f>
        <v>5.5482899999999997</v>
      </c>
      <c r="F12" s="2">
        <f>VLOOKUP(D12,city_reference!$A$2:$C$23,3,FALSE)</f>
        <v>95.323752999999996</v>
      </c>
      <c r="G12" t="s">
        <v>964</v>
      </c>
      <c r="H12" t="str">
        <f>VLOOKUP(G12,customer_reference!$A$2:$D$4000,2,FALSE)</f>
        <v>Female</v>
      </c>
      <c r="I12" t="str">
        <f>VLOOKUP(G12,customer_reference!$A$2:$D$4000,3,FALSE)</f>
        <v>Non Member</v>
      </c>
      <c r="J12" t="s">
        <v>3097</v>
      </c>
      <c r="K12" t="s">
        <v>26</v>
      </c>
      <c r="L12" t="str">
        <f>VLOOKUP($K12,non_member_list_price!$A$2:$D$43,2,FALSE)</f>
        <v>Core Hardware</v>
      </c>
      <c r="M12">
        <f>VLOOKUP($K12,non_member_list_price!$A$2:$D$43,3,FALSE)</f>
        <v>2870000</v>
      </c>
      <c r="N12">
        <f>VLOOKUP($K12,non_member_list_price!$A$2:$D$43,4,FALSE)</f>
        <v>3300500</v>
      </c>
      <c r="O12">
        <f t="shared" si="2"/>
        <v>430500</v>
      </c>
    </row>
    <row r="13" spans="1:15" x14ac:dyDescent="0.25">
      <c r="A13" s="3">
        <v>44940</v>
      </c>
      <c r="B13" s="3" t="str">
        <f t="shared" si="0"/>
        <v>January</v>
      </c>
      <c r="C13" s="3" t="str">
        <f t="shared" si="1"/>
        <v>2023</v>
      </c>
      <c r="D13" t="str">
        <f>VLOOKUP(G13,customer_reference!$A$2:$D$4000,4,FALSE)</f>
        <v>Banda Aceh</v>
      </c>
      <c r="E13" s="2">
        <f>VLOOKUP(D13,city_reference!$A$2:$C$23,2,FALSE)</f>
        <v>5.5482899999999997</v>
      </c>
      <c r="F13" s="2">
        <f>VLOOKUP(D13,city_reference!$A$2:$C$23,3,FALSE)</f>
        <v>95.323752999999996</v>
      </c>
      <c r="G13" t="s">
        <v>2247</v>
      </c>
      <c r="H13" t="str">
        <f>VLOOKUP(G13,customer_reference!$A$2:$D$4000,2,FALSE)</f>
        <v>Female</v>
      </c>
      <c r="I13" t="str">
        <f>VLOOKUP(G13,customer_reference!$A$2:$D$4000,3,FALSE)</f>
        <v>Non Member</v>
      </c>
      <c r="J13" t="s">
        <v>3097</v>
      </c>
      <c r="K13" t="s">
        <v>3</v>
      </c>
      <c r="L13" t="str">
        <f>VLOOKUP($K13,non_member_list_price!$A$2:$D$43,2,FALSE)</f>
        <v>Memory Hardware</v>
      </c>
      <c r="M13">
        <f>VLOOKUP($K13,non_member_list_price!$A$2:$D$43,3,FALSE)</f>
        <v>420000</v>
      </c>
      <c r="N13">
        <f>VLOOKUP($K13,non_member_list_price!$A$2:$D$43,4,FALSE)</f>
        <v>483000</v>
      </c>
      <c r="O13">
        <f t="shared" si="2"/>
        <v>63000</v>
      </c>
    </row>
    <row r="14" spans="1:15" x14ac:dyDescent="0.25">
      <c r="A14" s="3">
        <v>44573</v>
      </c>
      <c r="B14" s="3" t="str">
        <f t="shared" si="0"/>
        <v>January</v>
      </c>
      <c r="C14" s="3" t="str">
        <f t="shared" si="1"/>
        <v>2022</v>
      </c>
      <c r="D14" t="str">
        <f>VLOOKUP(G14,customer_reference!$A$2:$D$4000,4,FALSE)</f>
        <v>Banda Aceh</v>
      </c>
      <c r="E14" s="2">
        <f>VLOOKUP(D14,city_reference!$A$2:$C$23,2,FALSE)</f>
        <v>5.5482899999999997</v>
      </c>
      <c r="F14" s="2">
        <f>VLOOKUP(D14,city_reference!$A$2:$C$23,3,FALSE)</f>
        <v>95.323752999999996</v>
      </c>
      <c r="G14" t="s">
        <v>842</v>
      </c>
      <c r="H14" t="str">
        <f>VLOOKUP(G14,customer_reference!$A$2:$D$4000,2,FALSE)</f>
        <v>Female</v>
      </c>
      <c r="I14" t="str">
        <f>VLOOKUP(G14,customer_reference!$A$2:$D$4000,3,FALSE)</f>
        <v>Non Member</v>
      </c>
      <c r="J14" t="s">
        <v>3097</v>
      </c>
      <c r="K14" t="s">
        <v>39</v>
      </c>
      <c r="L14" t="str">
        <f>VLOOKUP($K14,non_member_list_price!$A$2:$D$43,2,FALSE)</f>
        <v>Safety Hardware</v>
      </c>
      <c r="M14">
        <f>VLOOKUP($K14,non_member_list_price!$A$2:$D$43,3,FALSE)</f>
        <v>570000</v>
      </c>
      <c r="N14">
        <f>VLOOKUP($K14,non_member_list_price!$A$2:$D$43,4,FALSE)</f>
        <v>655500</v>
      </c>
      <c r="O14">
        <f t="shared" si="2"/>
        <v>85500</v>
      </c>
    </row>
    <row r="15" spans="1:15" x14ac:dyDescent="0.25">
      <c r="A15" s="3">
        <v>45149</v>
      </c>
      <c r="B15" s="3" t="str">
        <f t="shared" si="0"/>
        <v>August</v>
      </c>
      <c r="C15" s="3" t="str">
        <f t="shared" si="1"/>
        <v>2023</v>
      </c>
      <c r="D15" t="str">
        <f>VLOOKUP(G15,customer_reference!$A$2:$D$4000,4,FALSE)</f>
        <v>Banda Aceh</v>
      </c>
      <c r="E15" s="2">
        <f>VLOOKUP(D15,city_reference!$A$2:$C$23,2,FALSE)</f>
        <v>5.5482899999999997</v>
      </c>
      <c r="F15" s="2">
        <f>VLOOKUP(D15,city_reference!$A$2:$C$23,3,FALSE)</f>
        <v>95.323752999999996</v>
      </c>
      <c r="G15" t="s">
        <v>2691</v>
      </c>
      <c r="H15" t="str">
        <f>VLOOKUP(G15,customer_reference!$A$2:$D$4000,2,FALSE)</f>
        <v>Female</v>
      </c>
      <c r="I15" t="str">
        <f>VLOOKUP(G15,customer_reference!$A$2:$D$4000,3,FALSE)</f>
        <v>Non Member</v>
      </c>
      <c r="J15" t="s">
        <v>3097</v>
      </c>
      <c r="K15" t="s">
        <v>23</v>
      </c>
      <c r="L15" t="str">
        <f>VLOOKUP($K15,non_member_list_price!$A$2:$D$43,2,FALSE)</f>
        <v>Memory Hardware</v>
      </c>
      <c r="M15">
        <f>VLOOKUP($K15,non_member_list_price!$A$2:$D$43,3,FALSE)</f>
        <v>336000</v>
      </c>
      <c r="N15">
        <f>VLOOKUP($K15,non_member_list_price!$A$2:$D$43,4,FALSE)</f>
        <v>386400</v>
      </c>
      <c r="O15">
        <f t="shared" si="2"/>
        <v>50400</v>
      </c>
    </row>
    <row r="16" spans="1:15" x14ac:dyDescent="0.25">
      <c r="A16" s="3">
        <v>44719</v>
      </c>
      <c r="B16" s="3" t="str">
        <f t="shared" si="0"/>
        <v>June</v>
      </c>
      <c r="C16" s="3" t="str">
        <f t="shared" si="1"/>
        <v>2022</v>
      </c>
      <c r="D16" t="str">
        <f>VLOOKUP(G16,customer_reference!$A$2:$D$4000,4,FALSE)</f>
        <v>Banda Aceh</v>
      </c>
      <c r="E16" s="2">
        <f>VLOOKUP(D16,city_reference!$A$2:$C$23,2,FALSE)</f>
        <v>5.5482899999999997</v>
      </c>
      <c r="F16" s="2">
        <f>VLOOKUP(D16,city_reference!$A$2:$C$23,3,FALSE)</f>
        <v>95.323752999999996</v>
      </c>
      <c r="G16" t="s">
        <v>842</v>
      </c>
      <c r="H16" t="str">
        <f>VLOOKUP(G16,customer_reference!$A$2:$D$4000,2,FALSE)</f>
        <v>Female</v>
      </c>
      <c r="I16" t="str">
        <f>VLOOKUP(G16,customer_reference!$A$2:$D$4000,3,FALSE)</f>
        <v>Non Member</v>
      </c>
      <c r="J16" t="s">
        <v>3097</v>
      </c>
      <c r="K16" t="s">
        <v>37</v>
      </c>
      <c r="L16" t="str">
        <f>VLOOKUP($K16,non_member_list_price!$A$2:$D$43,2,FALSE)</f>
        <v>I-O Hardware</v>
      </c>
      <c r="M16">
        <f>VLOOKUP($K16,non_member_list_price!$A$2:$D$43,3,FALSE)</f>
        <v>122000</v>
      </c>
      <c r="N16">
        <f>VLOOKUP($K16,non_member_list_price!$A$2:$D$43,4,FALSE)</f>
        <v>140300</v>
      </c>
      <c r="O16">
        <f t="shared" si="2"/>
        <v>18300</v>
      </c>
    </row>
    <row r="17" spans="1:15" x14ac:dyDescent="0.25">
      <c r="A17" s="3">
        <v>45048</v>
      </c>
      <c r="B17" s="3" t="str">
        <f t="shared" si="0"/>
        <v>May</v>
      </c>
      <c r="C17" s="3" t="str">
        <f t="shared" si="1"/>
        <v>2023</v>
      </c>
      <c r="D17" t="str">
        <f>VLOOKUP(G17,customer_reference!$A$2:$D$4000,4,FALSE)</f>
        <v>Banda Aceh</v>
      </c>
      <c r="E17" s="2">
        <f>VLOOKUP(D17,city_reference!$A$2:$C$23,2,FALSE)</f>
        <v>5.5482899999999997</v>
      </c>
      <c r="F17" s="2">
        <f>VLOOKUP(D17,city_reference!$A$2:$C$23,3,FALSE)</f>
        <v>95.323752999999996</v>
      </c>
      <c r="G17" t="s">
        <v>842</v>
      </c>
      <c r="H17" t="str">
        <f>VLOOKUP(G17,customer_reference!$A$2:$D$4000,2,FALSE)</f>
        <v>Female</v>
      </c>
      <c r="I17" t="str">
        <f>VLOOKUP(G17,customer_reference!$A$2:$D$4000,3,FALSE)</f>
        <v>Non Member</v>
      </c>
      <c r="J17" t="s">
        <v>3097</v>
      </c>
      <c r="K17" t="s">
        <v>22</v>
      </c>
      <c r="L17" t="str">
        <f>VLOOKUP($K17,non_member_list_price!$A$2:$D$43,2,FALSE)</f>
        <v>Memory Hardware</v>
      </c>
      <c r="M17">
        <f>VLOOKUP($K17,non_member_list_price!$A$2:$D$43,3,FALSE)</f>
        <v>224000</v>
      </c>
      <c r="N17">
        <f>VLOOKUP($K17,non_member_list_price!$A$2:$D$43,4,FALSE)</f>
        <v>257600</v>
      </c>
      <c r="O17">
        <f t="shared" si="2"/>
        <v>33600</v>
      </c>
    </row>
    <row r="18" spans="1:15" x14ac:dyDescent="0.25">
      <c r="A18" s="3">
        <v>44793</v>
      </c>
      <c r="B18" s="3" t="str">
        <f t="shared" si="0"/>
        <v>August</v>
      </c>
      <c r="C18" s="3" t="str">
        <f t="shared" si="1"/>
        <v>2022</v>
      </c>
      <c r="D18" t="str">
        <f>VLOOKUP(G18,customer_reference!$A$2:$D$4000,4,FALSE)</f>
        <v>Banda Aceh</v>
      </c>
      <c r="E18" s="2">
        <f>VLOOKUP(D18,city_reference!$A$2:$C$23,2,FALSE)</f>
        <v>5.5482899999999997</v>
      </c>
      <c r="F18" s="2">
        <f>VLOOKUP(D18,city_reference!$A$2:$C$23,3,FALSE)</f>
        <v>95.323752999999996</v>
      </c>
      <c r="G18" t="s">
        <v>3598</v>
      </c>
      <c r="H18" t="str">
        <f>VLOOKUP(G18,customer_reference!$A$2:$D$4000,2,FALSE)</f>
        <v>Female</v>
      </c>
      <c r="I18" t="str">
        <f>VLOOKUP(G18,customer_reference!$A$2:$D$4000,3,FALSE)</f>
        <v>Non Member</v>
      </c>
      <c r="J18" t="s">
        <v>3097</v>
      </c>
      <c r="K18" t="s">
        <v>21</v>
      </c>
      <c r="L18" t="str">
        <f>VLOOKUP($K18,non_member_list_price!$A$2:$D$43,2,FALSE)</f>
        <v>Memory Hardware</v>
      </c>
      <c r="M18">
        <f>VLOOKUP($K18,non_member_list_price!$A$2:$D$43,3,FALSE)</f>
        <v>140000</v>
      </c>
      <c r="N18">
        <f>VLOOKUP($K18,non_member_list_price!$A$2:$D$43,4,FALSE)</f>
        <v>161000</v>
      </c>
      <c r="O18">
        <f t="shared" si="2"/>
        <v>21000</v>
      </c>
    </row>
    <row r="19" spans="1:15" x14ac:dyDescent="0.25">
      <c r="A19" s="3">
        <v>44639</v>
      </c>
      <c r="B19" s="3" t="str">
        <f t="shared" si="0"/>
        <v>March</v>
      </c>
      <c r="C19" s="3" t="str">
        <f t="shared" si="1"/>
        <v>2022</v>
      </c>
      <c r="D19" t="str">
        <f>VLOOKUP(G19,customer_reference!$A$2:$D$4000,4,FALSE)</f>
        <v>Banda Aceh</v>
      </c>
      <c r="E19" s="2">
        <f>VLOOKUP(D19,city_reference!$A$2:$C$23,2,FALSE)</f>
        <v>5.5482899999999997</v>
      </c>
      <c r="F19" s="2">
        <f>VLOOKUP(D19,city_reference!$A$2:$C$23,3,FALSE)</f>
        <v>95.323752999999996</v>
      </c>
      <c r="G19" t="s">
        <v>2714</v>
      </c>
      <c r="H19" t="str">
        <f>VLOOKUP(G19,customer_reference!$A$2:$D$4000,2,FALSE)</f>
        <v>Female</v>
      </c>
      <c r="I19" t="str">
        <f>VLOOKUP(G19,customer_reference!$A$2:$D$4000,3,FALSE)</f>
        <v>Non Member</v>
      </c>
      <c r="J19" t="s">
        <v>3099</v>
      </c>
      <c r="K19" t="s">
        <v>4080</v>
      </c>
      <c r="L19" t="str">
        <f>VLOOKUP($K19,non_member_list_price!$A$2:$D$43,2,FALSE)</f>
        <v>I-O Hardware</v>
      </c>
      <c r="M19">
        <f>VLOOKUP($K19,non_member_list_price!$A$2:$D$43,3,FALSE)</f>
        <v>102000</v>
      </c>
      <c r="N19">
        <f>VLOOKUP($K19,non_member_list_price!$A$2:$D$43,4,FALSE)</f>
        <v>117300</v>
      </c>
      <c r="O19">
        <f t="shared" si="2"/>
        <v>15300</v>
      </c>
    </row>
    <row r="20" spans="1:15" x14ac:dyDescent="0.25">
      <c r="A20" s="3">
        <v>44944</v>
      </c>
      <c r="B20" s="3" t="str">
        <f t="shared" si="0"/>
        <v>January</v>
      </c>
      <c r="C20" s="3" t="str">
        <f t="shared" si="1"/>
        <v>2023</v>
      </c>
      <c r="D20" t="str">
        <f>VLOOKUP(G20,customer_reference!$A$2:$D$4000,4,FALSE)</f>
        <v>Banda Aceh</v>
      </c>
      <c r="E20" s="2">
        <f>VLOOKUP(D20,city_reference!$A$2:$C$23,2,FALSE)</f>
        <v>5.5482899999999997</v>
      </c>
      <c r="F20" s="2">
        <f>VLOOKUP(D20,city_reference!$A$2:$C$23,3,FALSE)</f>
        <v>95.323752999999996</v>
      </c>
      <c r="G20" t="s">
        <v>3591</v>
      </c>
      <c r="H20" t="str">
        <f>VLOOKUP(G20,customer_reference!$A$2:$D$4000,2,FALSE)</f>
        <v>Female</v>
      </c>
      <c r="I20" t="str">
        <f>VLOOKUP(G20,customer_reference!$A$2:$D$4000,3,FALSE)</f>
        <v>Non Member</v>
      </c>
      <c r="J20" t="s">
        <v>3099</v>
      </c>
      <c r="K20" t="s">
        <v>12</v>
      </c>
      <c r="L20" t="str">
        <f>VLOOKUP($K20,non_member_list_price!$A$2:$D$43,2,FALSE)</f>
        <v>Memory Hardware</v>
      </c>
      <c r="M20">
        <f>VLOOKUP($K20,non_member_list_price!$A$2:$D$43,3,FALSE)</f>
        <v>280000</v>
      </c>
      <c r="N20">
        <f>VLOOKUP($K20,non_member_list_price!$A$2:$D$43,4,FALSE)</f>
        <v>322000</v>
      </c>
      <c r="O20">
        <f t="shared" si="2"/>
        <v>42000</v>
      </c>
    </row>
    <row r="21" spans="1:15" x14ac:dyDescent="0.25">
      <c r="A21" s="3">
        <v>44707</v>
      </c>
      <c r="B21" s="3" t="str">
        <f t="shared" si="0"/>
        <v>May</v>
      </c>
      <c r="C21" s="3" t="str">
        <f t="shared" si="1"/>
        <v>2022</v>
      </c>
      <c r="D21" t="str">
        <f>VLOOKUP(G21,customer_reference!$A$2:$D$4000,4,FALSE)</f>
        <v>Banda Aceh</v>
      </c>
      <c r="E21" s="2">
        <f>VLOOKUP(D21,city_reference!$A$2:$C$23,2,FALSE)</f>
        <v>5.5482899999999997</v>
      </c>
      <c r="F21" s="2">
        <f>VLOOKUP(D21,city_reference!$A$2:$C$23,3,FALSE)</f>
        <v>95.323752999999996</v>
      </c>
      <c r="G21" t="s">
        <v>674</v>
      </c>
      <c r="H21" t="str">
        <f>VLOOKUP(G21,customer_reference!$A$2:$D$4000,2,FALSE)</f>
        <v>Female</v>
      </c>
      <c r="I21" t="str">
        <f>VLOOKUP(G21,customer_reference!$A$2:$D$4000,3,FALSE)</f>
        <v>Non Member</v>
      </c>
      <c r="J21" t="s">
        <v>3099</v>
      </c>
      <c r="K21" t="s">
        <v>32</v>
      </c>
      <c r="L21" t="str">
        <f>VLOOKUP($K21,non_member_list_price!$A$2:$D$43,2,FALSE)</f>
        <v>I-O Hardware</v>
      </c>
      <c r="M21">
        <f>VLOOKUP($K21,non_member_list_price!$A$2:$D$43,3,FALSE)</f>
        <v>1568000</v>
      </c>
      <c r="N21">
        <f>VLOOKUP($K21,non_member_list_price!$A$2:$D$43,4,FALSE)</f>
        <v>1803200</v>
      </c>
      <c r="O21">
        <f t="shared" si="2"/>
        <v>235200</v>
      </c>
    </row>
    <row r="22" spans="1:15" x14ac:dyDescent="0.25">
      <c r="A22" s="3">
        <v>44683</v>
      </c>
      <c r="B22" s="3" t="str">
        <f t="shared" si="0"/>
        <v>May</v>
      </c>
      <c r="C22" s="3" t="str">
        <f t="shared" si="1"/>
        <v>2022</v>
      </c>
      <c r="D22" t="str">
        <f>VLOOKUP(G22,customer_reference!$A$2:$D$4000,4,FALSE)</f>
        <v>Banda Aceh</v>
      </c>
      <c r="E22" s="2">
        <f>VLOOKUP(D22,city_reference!$A$2:$C$23,2,FALSE)</f>
        <v>5.5482899999999997</v>
      </c>
      <c r="F22" s="2">
        <f>VLOOKUP(D22,city_reference!$A$2:$C$23,3,FALSE)</f>
        <v>95.323752999999996</v>
      </c>
      <c r="G22" t="s">
        <v>674</v>
      </c>
      <c r="H22" t="str">
        <f>VLOOKUP(G22,customer_reference!$A$2:$D$4000,2,FALSE)</f>
        <v>Female</v>
      </c>
      <c r="I22" t="str">
        <f>VLOOKUP(G22,customer_reference!$A$2:$D$4000,3,FALSE)</f>
        <v>Non Member</v>
      </c>
      <c r="J22" t="s">
        <v>3099</v>
      </c>
      <c r="K22" t="s">
        <v>4</v>
      </c>
      <c r="L22" t="str">
        <f>VLOOKUP($K22,non_member_list_price!$A$2:$D$43,2,FALSE)</f>
        <v>Memory Hardware</v>
      </c>
      <c r="M22">
        <f>VLOOKUP($K22,non_member_list_price!$A$2:$D$43,3,FALSE)</f>
        <v>504000</v>
      </c>
      <c r="N22">
        <f>VLOOKUP($K22,non_member_list_price!$A$2:$D$43,4,FALSE)</f>
        <v>579600</v>
      </c>
      <c r="O22">
        <f t="shared" si="2"/>
        <v>75600</v>
      </c>
    </row>
    <row r="23" spans="1:15" x14ac:dyDescent="0.25">
      <c r="A23" s="3">
        <v>45107</v>
      </c>
      <c r="B23" s="3" t="str">
        <f t="shared" si="0"/>
        <v>June</v>
      </c>
      <c r="C23" s="3" t="str">
        <f t="shared" si="1"/>
        <v>2023</v>
      </c>
      <c r="D23" t="str">
        <f>VLOOKUP(G23,customer_reference!$A$2:$D$4000,4,FALSE)</f>
        <v>Banda Aceh</v>
      </c>
      <c r="E23" s="2">
        <f>VLOOKUP(D23,city_reference!$A$2:$C$23,2,FALSE)</f>
        <v>5.5482899999999997</v>
      </c>
      <c r="F23" s="2">
        <f>VLOOKUP(D23,city_reference!$A$2:$C$23,3,FALSE)</f>
        <v>95.323752999999996</v>
      </c>
      <c r="G23" t="s">
        <v>3598</v>
      </c>
      <c r="H23" t="str">
        <f>VLOOKUP(G23,customer_reference!$A$2:$D$4000,2,FALSE)</f>
        <v>Female</v>
      </c>
      <c r="I23" t="str">
        <f>VLOOKUP(G23,customer_reference!$A$2:$D$4000,3,FALSE)</f>
        <v>Non Member</v>
      </c>
      <c r="J23" t="s">
        <v>3099</v>
      </c>
      <c r="K23" t="s">
        <v>44</v>
      </c>
      <c r="L23" t="str">
        <f>VLOOKUP($K23,non_member_list_price!$A$2:$D$43,2,FALSE)</f>
        <v>I-O Hardware</v>
      </c>
      <c r="M23">
        <f>VLOOKUP($K23,non_member_list_price!$A$2:$D$43,3,FALSE)</f>
        <v>45000</v>
      </c>
      <c r="N23">
        <f>VLOOKUP($K23,non_member_list_price!$A$2:$D$43,4,FALSE)</f>
        <v>51750</v>
      </c>
      <c r="O23">
        <f t="shared" si="2"/>
        <v>6750</v>
      </c>
    </row>
    <row r="24" spans="1:15" x14ac:dyDescent="0.25">
      <c r="A24" s="3">
        <v>44895</v>
      </c>
      <c r="B24" s="3" t="str">
        <f t="shared" si="0"/>
        <v>November</v>
      </c>
      <c r="C24" s="3" t="str">
        <f t="shared" si="1"/>
        <v>2022</v>
      </c>
      <c r="D24" t="str">
        <f>VLOOKUP(G24,customer_reference!$A$2:$D$4000,4,FALSE)</f>
        <v>Banda Aceh</v>
      </c>
      <c r="E24" s="2">
        <f>VLOOKUP(D24,city_reference!$A$2:$C$23,2,FALSE)</f>
        <v>5.5482899999999997</v>
      </c>
      <c r="F24" s="2">
        <f>VLOOKUP(D24,city_reference!$A$2:$C$23,3,FALSE)</f>
        <v>95.323752999999996</v>
      </c>
      <c r="G24" t="s">
        <v>674</v>
      </c>
      <c r="H24" t="str">
        <f>VLOOKUP(G24,customer_reference!$A$2:$D$4000,2,FALSE)</f>
        <v>Female</v>
      </c>
      <c r="I24" t="str">
        <f>VLOOKUP(G24,customer_reference!$A$2:$D$4000,3,FALSE)</f>
        <v>Non Member</v>
      </c>
      <c r="J24" t="s">
        <v>3099</v>
      </c>
      <c r="K24" t="s">
        <v>41</v>
      </c>
      <c r="L24" t="str">
        <f>VLOOKUP($K24,non_member_list_price!$A$2:$D$43,2,FALSE)</f>
        <v>Safety Hardware</v>
      </c>
      <c r="M24">
        <f>VLOOKUP($K24,non_member_list_price!$A$2:$D$43,3,FALSE)</f>
        <v>42000</v>
      </c>
      <c r="N24">
        <f>VLOOKUP($K24,non_member_list_price!$A$2:$D$43,4,FALSE)</f>
        <v>48300</v>
      </c>
      <c r="O24">
        <f t="shared" si="2"/>
        <v>6300</v>
      </c>
    </row>
    <row r="25" spans="1:15" x14ac:dyDescent="0.25">
      <c r="A25" s="3">
        <v>44682</v>
      </c>
      <c r="B25" s="3" t="str">
        <f t="shared" si="0"/>
        <v>May</v>
      </c>
      <c r="C25" s="3" t="str">
        <f t="shared" si="1"/>
        <v>2022</v>
      </c>
      <c r="D25" t="str">
        <f>VLOOKUP(G25,customer_reference!$A$2:$D$4000,4,FALSE)</f>
        <v>Banda Aceh</v>
      </c>
      <c r="E25" s="2">
        <f>VLOOKUP(D25,city_reference!$A$2:$C$23,2,FALSE)</f>
        <v>5.5482899999999997</v>
      </c>
      <c r="F25" s="2">
        <f>VLOOKUP(D25,city_reference!$A$2:$C$23,3,FALSE)</f>
        <v>95.323752999999996</v>
      </c>
      <c r="G25" t="s">
        <v>2157</v>
      </c>
      <c r="H25" t="str">
        <f>VLOOKUP(G25,customer_reference!$A$2:$D$4000,2,FALSE)</f>
        <v>Female</v>
      </c>
      <c r="I25" t="str">
        <f>VLOOKUP(G25,customer_reference!$A$2:$D$4000,3,FALSE)</f>
        <v>Non Member</v>
      </c>
      <c r="J25" t="s">
        <v>3099</v>
      </c>
      <c r="K25" t="s">
        <v>23</v>
      </c>
      <c r="L25" t="str">
        <f>VLOOKUP($K25,non_member_list_price!$A$2:$D$43,2,FALSE)</f>
        <v>Memory Hardware</v>
      </c>
      <c r="M25">
        <f>VLOOKUP($K25,non_member_list_price!$A$2:$D$43,3,FALSE)</f>
        <v>336000</v>
      </c>
      <c r="N25">
        <f>VLOOKUP($K25,non_member_list_price!$A$2:$D$43,4,FALSE)</f>
        <v>386400</v>
      </c>
      <c r="O25">
        <f t="shared" si="2"/>
        <v>50400</v>
      </c>
    </row>
    <row r="26" spans="1:15" x14ac:dyDescent="0.25">
      <c r="A26" s="3">
        <v>44567</v>
      </c>
      <c r="B26" s="3" t="str">
        <f t="shared" si="0"/>
        <v>January</v>
      </c>
      <c r="C26" s="3" t="str">
        <f t="shared" si="1"/>
        <v>2022</v>
      </c>
      <c r="D26" t="str">
        <f>VLOOKUP(G26,customer_reference!$A$2:$D$4000,4,FALSE)</f>
        <v>Banda Aceh</v>
      </c>
      <c r="E26" s="2">
        <f>VLOOKUP(D26,city_reference!$A$2:$C$23,2,FALSE)</f>
        <v>5.5482899999999997</v>
      </c>
      <c r="F26" s="2">
        <f>VLOOKUP(D26,city_reference!$A$2:$C$23,3,FALSE)</f>
        <v>95.323752999999996</v>
      </c>
      <c r="G26" t="s">
        <v>3464</v>
      </c>
      <c r="H26" t="str">
        <f>VLOOKUP(G26,customer_reference!$A$2:$D$4000,2,FALSE)</f>
        <v>Female</v>
      </c>
      <c r="I26" t="str">
        <f>VLOOKUP(G26,customer_reference!$A$2:$D$4000,3,FALSE)</f>
        <v>Non Member</v>
      </c>
      <c r="J26" t="s">
        <v>3099</v>
      </c>
      <c r="K26" t="s">
        <v>30</v>
      </c>
      <c r="L26" t="str">
        <f>VLOOKUP($K26,non_member_list_price!$A$2:$D$43,2,FALSE)</f>
        <v>I-O Hardware</v>
      </c>
      <c r="M26">
        <f>VLOOKUP($K26,non_member_list_price!$A$2:$D$43,3,FALSE)</f>
        <v>230000</v>
      </c>
      <c r="N26">
        <f>VLOOKUP($K26,non_member_list_price!$A$2:$D$43,4,FALSE)</f>
        <v>264500</v>
      </c>
      <c r="O26">
        <f t="shared" si="2"/>
        <v>34500</v>
      </c>
    </row>
    <row r="27" spans="1:15" x14ac:dyDescent="0.25">
      <c r="A27" s="3">
        <v>44895</v>
      </c>
      <c r="B27" s="3" t="str">
        <f t="shared" si="0"/>
        <v>November</v>
      </c>
      <c r="C27" s="3" t="str">
        <f t="shared" si="1"/>
        <v>2022</v>
      </c>
      <c r="D27" t="str">
        <f>VLOOKUP(G27,customer_reference!$A$2:$D$4000,4,FALSE)</f>
        <v>Banda Aceh</v>
      </c>
      <c r="E27" s="2">
        <f>VLOOKUP(D27,city_reference!$A$2:$C$23,2,FALSE)</f>
        <v>5.5482899999999997</v>
      </c>
      <c r="F27" s="2">
        <f>VLOOKUP(D27,city_reference!$A$2:$C$23,3,FALSE)</f>
        <v>95.323752999999996</v>
      </c>
      <c r="G27" t="s">
        <v>3464</v>
      </c>
      <c r="H27" t="str">
        <f>VLOOKUP(G27,customer_reference!$A$2:$D$4000,2,FALSE)</f>
        <v>Female</v>
      </c>
      <c r="I27" t="str">
        <f>VLOOKUP(G27,customer_reference!$A$2:$D$4000,3,FALSE)</f>
        <v>Non Member</v>
      </c>
      <c r="J27" t="s">
        <v>3099</v>
      </c>
      <c r="K27" t="s">
        <v>12</v>
      </c>
      <c r="L27" t="str">
        <f>VLOOKUP($K27,non_member_list_price!$A$2:$D$43,2,FALSE)</f>
        <v>Memory Hardware</v>
      </c>
      <c r="M27">
        <f>VLOOKUP($K27,non_member_list_price!$A$2:$D$43,3,FALSE)</f>
        <v>280000</v>
      </c>
      <c r="N27">
        <f>VLOOKUP($K27,non_member_list_price!$A$2:$D$43,4,FALSE)</f>
        <v>322000</v>
      </c>
      <c r="O27">
        <f t="shared" si="2"/>
        <v>42000</v>
      </c>
    </row>
    <row r="28" spans="1:15" x14ac:dyDescent="0.25">
      <c r="A28" s="3">
        <v>44859</v>
      </c>
      <c r="B28" s="3" t="str">
        <f t="shared" si="0"/>
        <v>October</v>
      </c>
      <c r="C28" s="3" t="str">
        <f t="shared" si="1"/>
        <v>2022</v>
      </c>
      <c r="D28" t="str">
        <f>VLOOKUP(G28,customer_reference!$A$2:$D$4000,4,FALSE)</f>
        <v>Banda Aceh</v>
      </c>
      <c r="E28" s="2">
        <f>VLOOKUP(D28,city_reference!$A$2:$C$23,2,FALSE)</f>
        <v>5.5482899999999997</v>
      </c>
      <c r="F28" s="2">
        <f>VLOOKUP(D28,city_reference!$A$2:$C$23,3,FALSE)</f>
        <v>95.323752999999996</v>
      </c>
      <c r="G28" t="s">
        <v>3591</v>
      </c>
      <c r="H28" t="str">
        <f>VLOOKUP(G28,customer_reference!$A$2:$D$4000,2,FALSE)</f>
        <v>Female</v>
      </c>
      <c r="I28" t="str">
        <f>VLOOKUP(G28,customer_reference!$A$2:$D$4000,3,FALSE)</f>
        <v>Non Member</v>
      </c>
      <c r="J28" t="s">
        <v>3099</v>
      </c>
      <c r="K28" t="s">
        <v>12</v>
      </c>
      <c r="L28" t="str">
        <f>VLOOKUP($K28,non_member_list_price!$A$2:$D$43,2,FALSE)</f>
        <v>Memory Hardware</v>
      </c>
      <c r="M28">
        <f>VLOOKUP($K28,non_member_list_price!$A$2:$D$43,3,FALSE)</f>
        <v>280000</v>
      </c>
      <c r="N28">
        <f>VLOOKUP($K28,non_member_list_price!$A$2:$D$43,4,FALSE)</f>
        <v>322000</v>
      </c>
      <c r="O28">
        <f t="shared" si="2"/>
        <v>42000</v>
      </c>
    </row>
    <row r="29" spans="1:15" x14ac:dyDescent="0.25">
      <c r="A29" s="3">
        <v>44814</v>
      </c>
      <c r="B29" s="3" t="str">
        <f t="shared" si="0"/>
        <v>September</v>
      </c>
      <c r="C29" s="3" t="str">
        <f t="shared" si="1"/>
        <v>2022</v>
      </c>
      <c r="D29" t="str">
        <f>VLOOKUP(G29,customer_reference!$A$2:$D$4000,4,FALSE)</f>
        <v>Banda Aceh</v>
      </c>
      <c r="E29" s="2">
        <f>VLOOKUP(D29,city_reference!$A$2:$C$23,2,FALSE)</f>
        <v>5.5482899999999997</v>
      </c>
      <c r="F29" s="2">
        <f>VLOOKUP(D29,city_reference!$A$2:$C$23,3,FALSE)</f>
        <v>95.323752999999996</v>
      </c>
      <c r="G29" t="s">
        <v>674</v>
      </c>
      <c r="H29" t="str">
        <f>VLOOKUP(G29,customer_reference!$A$2:$D$4000,2,FALSE)</f>
        <v>Female</v>
      </c>
      <c r="I29" t="str">
        <f>VLOOKUP(G29,customer_reference!$A$2:$D$4000,3,FALSE)</f>
        <v>Non Member</v>
      </c>
      <c r="J29" t="s">
        <v>4095</v>
      </c>
      <c r="K29" t="s">
        <v>21</v>
      </c>
      <c r="L29" t="str">
        <f>VLOOKUP($K29,non_member_list_price!$A$2:$D$43,2,FALSE)</f>
        <v>Memory Hardware</v>
      </c>
      <c r="M29">
        <f>VLOOKUP($K29,non_member_list_price!$A$2:$D$43,3,FALSE)</f>
        <v>140000</v>
      </c>
      <c r="N29">
        <f>VLOOKUP($K29,non_member_list_price!$A$2:$D$43,4,FALSE)</f>
        <v>161000</v>
      </c>
      <c r="O29">
        <f t="shared" si="2"/>
        <v>21000</v>
      </c>
    </row>
    <row r="30" spans="1:15" x14ac:dyDescent="0.25">
      <c r="A30" s="3">
        <v>45163</v>
      </c>
      <c r="B30" s="3" t="str">
        <f t="shared" si="0"/>
        <v>August</v>
      </c>
      <c r="C30" s="3" t="str">
        <f t="shared" si="1"/>
        <v>2023</v>
      </c>
      <c r="D30" t="str">
        <f>VLOOKUP(G30,customer_reference!$A$2:$D$4000,4,FALSE)</f>
        <v>Banda Aceh</v>
      </c>
      <c r="E30" s="2">
        <f>VLOOKUP(D30,city_reference!$A$2:$C$23,2,FALSE)</f>
        <v>5.5482899999999997</v>
      </c>
      <c r="F30" s="2">
        <f>VLOOKUP(D30,city_reference!$A$2:$C$23,3,FALSE)</f>
        <v>95.323752999999996</v>
      </c>
      <c r="G30" t="s">
        <v>3037</v>
      </c>
      <c r="H30" t="str">
        <f>VLOOKUP(G30,customer_reference!$A$2:$D$4000,2,FALSE)</f>
        <v>Female</v>
      </c>
      <c r="I30" t="str">
        <f>VLOOKUP(G30,customer_reference!$A$2:$D$4000,3,FALSE)</f>
        <v>Non Member</v>
      </c>
      <c r="J30" t="s">
        <v>4095</v>
      </c>
      <c r="K30" t="s">
        <v>35</v>
      </c>
      <c r="L30" t="str">
        <f>VLOOKUP($K30,non_member_list_price!$A$2:$D$43,2,FALSE)</f>
        <v>I-O Hardware</v>
      </c>
      <c r="M30">
        <f>VLOOKUP($K30,non_member_list_price!$A$2:$D$43,3,FALSE)</f>
        <v>652000</v>
      </c>
      <c r="N30">
        <f>VLOOKUP($K30,non_member_list_price!$A$2:$D$43,4,FALSE)</f>
        <v>749800</v>
      </c>
      <c r="O30">
        <f t="shared" si="2"/>
        <v>97800</v>
      </c>
    </row>
    <row r="31" spans="1:15" x14ac:dyDescent="0.25">
      <c r="A31" s="3">
        <v>44611</v>
      </c>
      <c r="B31" s="3" t="str">
        <f t="shared" si="0"/>
        <v>February</v>
      </c>
      <c r="C31" s="3" t="str">
        <f t="shared" si="1"/>
        <v>2022</v>
      </c>
      <c r="D31" t="str">
        <f>VLOOKUP(G31,customer_reference!$A$2:$D$4000,4,FALSE)</f>
        <v>Banda Aceh</v>
      </c>
      <c r="E31" s="2">
        <f>VLOOKUP(D31,city_reference!$A$2:$C$23,2,FALSE)</f>
        <v>5.5482899999999997</v>
      </c>
      <c r="F31" s="2">
        <f>VLOOKUP(D31,city_reference!$A$2:$C$23,3,FALSE)</f>
        <v>95.323752999999996</v>
      </c>
      <c r="G31" t="s">
        <v>3848</v>
      </c>
      <c r="H31" t="str">
        <f>VLOOKUP(G31,customer_reference!$A$2:$D$4000,2,FALSE)</f>
        <v>Female</v>
      </c>
      <c r="I31" t="str">
        <f>VLOOKUP(G31,customer_reference!$A$2:$D$4000,3,FALSE)</f>
        <v>Non Member</v>
      </c>
      <c r="J31" t="s">
        <v>4095</v>
      </c>
      <c r="K31" t="s">
        <v>35</v>
      </c>
      <c r="L31" t="str">
        <f>VLOOKUP($K31,non_member_list_price!$A$2:$D$43,2,FALSE)</f>
        <v>I-O Hardware</v>
      </c>
      <c r="M31">
        <f>VLOOKUP($K31,non_member_list_price!$A$2:$D$43,3,FALSE)</f>
        <v>652000</v>
      </c>
      <c r="N31">
        <f>VLOOKUP($K31,non_member_list_price!$A$2:$D$43,4,FALSE)</f>
        <v>749800</v>
      </c>
      <c r="O31">
        <f t="shared" si="2"/>
        <v>97800</v>
      </c>
    </row>
    <row r="32" spans="1:15" x14ac:dyDescent="0.25">
      <c r="A32" s="3">
        <v>45140</v>
      </c>
      <c r="B32" s="3" t="str">
        <f t="shared" si="0"/>
        <v>August</v>
      </c>
      <c r="C32" s="3" t="str">
        <f t="shared" si="1"/>
        <v>2023</v>
      </c>
      <c r="D32" t="str">
        <f>VLOOKUP(G32,customer_reference!$A$2:$D$4000,4,FALSE)</f>
        <v>Banda Aceh</v>
      </c>
      <c r="E32" s="2">
        <f>VLOOKUP(D32,city_reference!$A$2:$C$23,2,FALSE)</f>
        <v>5.5482899999999997</v>
      </c>
      <c r="F32" s="2">
        <f>VLOOKUP(D32,city_reference!$A$2:$C$23,3,FALSE)</f>
        <v>95.323752999999996</v>
      </c>
      <c r="G32" t="s">
        <v>842</v>
      </c>
      <c r="H32" t="str">
        <f>VLOOKUP(G32,customer_reference!$A$2:$D$4000,2,FALSE)</f>
        <v>Female</v>
      </c>
      <c r="I32" t="str">
        <f>VLOOKUP(G32,customer_reference!$A$2:$D$4000,3,FALSE)</f>
        <v>Non Member</v>
      </c>
      <c r="J32" t="s">
        <v>4095</v>
      </c>
      <c r="K32" t="s">
        <v>13</v>
      </c>
      <c r="L32" t="str">
        <f>VLOOKUP($K32,non_member_list_price!$A$2:$D$43,2,FALSE)</f>
        <v>Memory Hardware</v>
      </c>
      <c r="M32">
        <f>VLOOKUP($K32,non_member_list_price!$A$2:$D$43,3,FALSE)</f>
        <v>588000</v>
      </c>
      <c r="N32">
        <f>VLOOKUP($K32,non_member_list_price!$A$2:$D$43,4,FALSE)</f>
        <v>676200</v>
      </c>
      <c r="O32">
        <f t="shared" si="2"/>
        <v>88200</v>
      </c>
    </row>
    <row r="33" spans="1:15" x14ac:dyDescent="0.25">
      <c r="A33" s="3">
        <v>45132</v>
      </c>
      <c r="B33" s="3" t="str">
        <f t="shared" si="0"/>
        <v>July</v>
      </c>
      <c r="C33" s="3" t="str">
        <f t="shared" si="1"/>
        <v>2023</v>
      </c>
      <c r="D33" t="str">
        <f>VLOOKUP(G33,customer_reference!$A$2:$D$4000,4,FALSE)</f>
        <v>Bandar Lampung</v>
      </c>
      <c r="E33" s="2">
        <f>VLOOKUP(D33,city_reference!$A$2:$C$23,2,FALSE)</f>
        <v>-5.45</v>
      </c>
      <c r="F33" s="2">
        <f>VLOOKUP(D33,city_reference!$A$2:$C$23,3,FALSE)</f>
        <v>105.26667</v>
      </c>
      <c r="G33" t="s">
        <v>3560</v>
      </c>
      <c r="H33" t="str">
        <f>VLOOKUP(G33,customer_reference!$A$2:$D$4000,2,FALSE)</f>
        <v>Female</v>
      </c>
      <c r="I33" t="str">
        <f>VLOOKUP(G33,customer_reference!$A$2:$D$4000,3,FALSE)</f>
        <v>Non Member</v>
      </c>
      <c r="J33" t="s">
        <v>4094</v>
      </c>
      <c r="K33" t="s">
        <v>23</v>
      </c>
      <c r="L33" t="str">
        <f>VLOOKUP($K33,non_member_list_price!$A$2:$D$43,2,FALSE)</f>
        <v>Memory Hardware</v>
      </c>
      <c r="M33">
        <f>VLOOKUP($K33,non_member_list_price!$A$2:$D$43,3,FALSE)</f>
        <v>336000</v>
      </c>
      <c r="N33">
        <f>VLOOKUP($K33,non_member_list_price!$A$2:$D$43,4,FALSE)</f>
        <v>386400</v>
      </c>
      <c r="O33">
        <f t="shared" si="2"/>
        <v>50400</v>
      </c>
    </row>
    <row r="34" spans="1:15" x14ac:dyDescent="0.25">
      <c r="A34" s="3">
        <v>44916</v>
      </c>
      <c r="B34" s="3" t="str">
        <f t="shared" si="0"/>
        <v>December</v>
      </c>
      <c r="C34" s="3" t="str">
        <f t="shared" si="1"/>
        <v>2022</v>
      </c>
      <c r="D34" t="str">
        <f>VLOOKUP(G34,customer_reference!$A$2:$D$4000,4,FALSE)</f>
        <v>Bandar Lampung</v>
      </c>
      <c r="E34" s="2">
        <f>VLOOKUP(D34,city_reference!$A$2:$C$23,2,FALSE)</f>
        <v>-5.45</v>
      </c>
      <c r="F34" s="2">
        <f>VLOOKUP(D34,city_reference!$A$2:$C$23,3,FALSE)</f>
        <v>105.26667</v>
      </c>
      <c r="G34" t="s">
        <v>3631</v>
      </c>
      <c r="H34" t="str">
        <f>VLOOKUP(G34,customer_reference!$A$2:$D$4000,2,FALSE)</f>
        <v>Female</v>
      </c>
      <c r="I34" t="str">
        <f>VLOOKUP(G34,customer_reference!$A$2:$D$4000,3,FALSE)</f>
        <v>Non Member</v>
      </c>
      <c r="J34" t="s">
        <v>3097</v>
      </c>
      <c r="K34" t="s">
        <v>30</v>
      </c>
      <c r="L34" t="str">
        <f>VLOOKUP($K34,non_member_list_price!$A$2:$D$43,2,FALSE)</f>
        <v>I-O Hardware</v>
      </c>
      <c r="M34">
        <f>VLOOKUP($K34,non_member_list_price!$A$2:$D$43,3,FALSE)</f>
        <v>230000</v>
      </c>
      <c r="N34">
        <f>VLOOKUP($K34,non_member_list_price!$A$2:$D$43,4,FALSE)</f>
        <v>264500</v>
      </c>
      <c r="O34">
        <f t="shared" si="2"/>
        <v>34500</v>
      </c>
    </row>
    <row r="35" spans="1:15" x14ac:dyDescent="0.25">
      <c r="A35" s="3">
        <v>44831</v>
      </c>
      <c r="B35" s="3" t="str">
        <f t="shared" si="0"/>
        <v>September</v>
      </c>
      <c r="C35" s="3" t="str">
        <f t="shared" si="1"/>
        <v>2022</v>
      </c>
      <c r="D35" t="str">
        <f>VLOOKUP(G35,customer_reference!$A$2:$D$4000,4,FALSE)</f>
        <v>Bandar Lampung</v>
      </c>
      <c r="E35" s="2">
        <f>VLOOKUP(D35,city_reference!$A$2:$C$23,2,FALSE)</f>
        <v>-5.45</v>
      </c>
      <c r="F35" s="2">
        <f>VLOOKUP(D35,city_reference!$A$2:$C$23,3,FALSE)</f>
        <v>105.26667</v>
      </c>
      <c r="G35" t="s">
        <v>3631</v>
      </c>
      <c r="H35" t="str">
        <f>VLOOKUP(G35,customer_reference!$A$2:$D$4000,2,FALSE)</f>
        <v>Female</v>
      </c>
      <c r="I35" t="str">
        <f>VLOOKUP(G35,customer_reference!$A$2:$D$4000,3,FALSE)</f>
        <v>Non Member</v>
      </c>
      <c r="J35" t="s">
        <v>3097</v>
      </c>
      <c r="K35" t="s">
        <v>26</v>
      </c>
      <c r="L35" t="str">
        <f>VLOOKUP($K35,non_member_list_price!$A$2:$D$43,2,FALSE)</f>
        <v>Core Hardware</v>
      </c>
      <c r="M35">
        <f>VLOOKUP($K35,non_member_list_price!$A$2:$D$43,3,FALSE)</f>
        <v>2870000</v>
      </c>
      <c r="N35">
        <f>VLOOKUP($K35,non_member_list_price!$A$2:$D$43,4,FALSE)</f>
        <v>3300500</v>
      </c>
      <c r="O35">
        <f t="shared" si="2"/>
        <v>430500</v>
      </c>
    </row>
    <row r="36" spans="1:15" x14ac:dyDescent="0.25">
      <c r="A36" s="3">
        <v>44742</v>
      </c>
      <c r="B36" s="3" t="str">
        <f t="shared" si="0"/>
        <v>June</v>
      </c>
      <c r="C36" s="3" t="str">
        <f t="shared" si="1"/>
        <v>2022</v>
      </c>
      <c r="D36" t="str">
        <f>VLOOKUP(G36,customer_reference!$A$2:$D$4000,4,FALSE)</f>
        <v>Bandar Lampung</v>
      </c>
      <c r="E36" s="2">
        <f>VLOOKUP(D36,city_reference!$A$2:$C$23,2,FALSE)</f>
        <v>-5.45</v>
      </c>
      <c r="F36" s="2">
        <f>VLOOKUP(D36,city_reference!$A$2:$C$23,3,FALSE)</f>
        <v>105.26667</v>
      </c>
      <c r="G36" t="s">
        <v>3631</v>
      </c>
      <c r="H36" t="str">
        <f>VLOOKUP(G36,customer_reference!$A$2:$D$4000,2,FALSE)</f>
        <v>Female</v>
      </c>
      <c r="I36" t="str">
        <f>VLOOKUP(G36,customer_reference!$A$2:$D$4000,3,FALSE)</f>
        <v>Non Member</v>
      </c>
      <c r="J36" t="s">
        <v>3097</v>
      </c>
      <c r="K36" t="s">
        <v>41</v>
      </c>
      <c r="L36" t="str">
        <f>VLOOKUP($K36,non_member_list_price!$A$2:$D$43,2,FALSE)</f>
        <v>Safety Hardware</v>
      </c>
      <c r="M36">
        <f>VLOOKUP($K36,non_member_list_price!$A$2:$D$43,3,FALSE)</f>
        <v>42000</v>
      </c>
      <c r="N36">
        <f>VLOOKUP($K36,non_member_list_price!$A$2:$D$43,4,FALSE)</f>
        <v>48300</v>
      </c>
      <c r="O36">
        <f t="shared" si="2"/>
        <v>6300</v>
      </c>
    </row>
    <row r="37" spans="1:15" x14ac:dyDescent="0.25">
      <c r="A37" s="3">
        <v>45086</v>
      </c>
      <c r="B37" s="3" t="str">
        <f t="shared" si="0"/>
        <v>June</v>
      </c>
      <c r="C37" s="3" t="str">
        <f t="shared" si="1"/>
        <v>2023</v>
      </c>
      <c r="D37" t="str">
        <f>VLOOKUP(G37,customer_reference!$A$2:$D$4000,4,FALSE)</f>
        <v>Bandar Lampung</v>
      </c>
      <c r="E37" s="2">
        <f>VLOOKUP(D37,city_reference!$A$2:$C$23,2,FALSE)</f>
        <v>-5.45</v>
      </c>
      <c r="F37" s="2">
        <f>VLOOKUP(D37,city_reference!$A$2:$C$23,3,FALSE)</f>
        <v>105.26667</v>
      </c>
      <c r="G37" t="s">
        <v>3631</v>
      </c>
      <c r="H37" t="str">
        <f>VLOOKUP(G37,customer_reference!$A$2:$D$4000,2,FALSE)</f>
        <v>Female</v>
      </c>
      <c r="I37" t="str">
        <f>VLOOKUP(G37,customer_reference!$A$2:$D$4000,3,FALSE)</f>
        <v>Non Member</v>
      </c>
      <c r="J37" t="s">
        <v>3097</v>
      </c>
      <c r="K37" t="s">
        <v>26</v>
      </c>
      <c r="L37" t="str">
        <f>VLOOKUP($K37,non_member_list_price!$A$2:$D$43,2,FALSE)</f>
        <v>Core Hardware</v>
      </c>
      <c r="M37">
        <f>VLOOKUP($K37,non_member_list_price!$A$2:$D$43,3,FALSE)</f>
        <v>2870000</v>
      </c>
      <c r="N37">
        <f>VLOOKUP($K37,non_member_list_price!$A$2:$D$43,4,FALSE)</f>
        <v>3300500</v>
      </c>
      <c r="O37">
        <f t="shared" si="2"/>
        <v>430500</v>
      </c>
    </row>
    <row r="38" spans="1:15" x14ac:dyDescent="0.25">
      <c r="A38" s="3">
        <v>45090</v>
      </c>
      <c r="B38" s="3" t="str">
        <f t="shared" si="0"/>
        <v>June</v>
      </c>
      <c r="C38" s="3" t="str">
        <f t="shared" si="1"/>
        <v>2023</v>
      </c>
      <c r="D38" t="str">
        <f>VLOOKUP(G38,customer_reference!$A$2:$D$4000,4,FALSE)</f>
        <v>Bandar Lampung</v>
      </c>
      <c r="E38" s="2">
        <f>VLOOKUP(D38,city_reference!$A$2:$C$23,2,FALSE)</f>
        <v>-5.45</v>
      </c>
      <c r="F38" s="2">
        <f>VLOOKUP(D38,city_reference!$A$2:$C$23,3,FALSE)</f>
        <v>105.26667</v>
      </c>
      <c r="G38" t="s">
        <v>3518</v>
      </c>
      <c r="H38" t="str">
        <f>VLOOKUP(G38,customer_reference!$A$2:$D$4000,2,FALSE)</f>
        <v>Female</v>
      </c>
      <c r="I38" t="str">
        <f>VLOOKUP(G38,customer_reference!$A$2:$D$4000,3,FALSE)</f>
        <v>Non Member</v>
      </c>
      <c r="J38" t="s">
        <v>3097</v>
      </c>
      <c r="K38" t="s">
        <v>37</v>
      </c>
      <c r="L38" t="str">
        <f>VLOOKUP($K38,non_member_list_price!$A$2:$D$43,2,FALSE)</f>
        <v>I-O Hardware</v>
      </c>
      <c r="M38">
        <f>VLOOKUP($K38,non_member_list_price!$A$2:$D$43,3,FALSE)</f>
        <v>122000</v>
      </c>
      <c r="N38">
        <f>VLOOKUP($K38,non_member_list_price!$A$2:$D$43,4,FALSE)</f>
        <v>140300</v>
      </c>
      <c r="O38">
        <f t="shared" si="2"/>
        <v>18300</v>
      </c>
    </row>
    <row r="39" spans="1:15" x14ac:dyDescent="0.25">
      <c r="A39" s="3">
        <v>45160</v>
      </c>
      <c r="B39" s="3" t="str">
        <f t="shared" si="0"/>
        <v>August</v>
      </c>
      <c r="C39" s="3" t="str">
        <f t="shared" si="1"/>
        <v>2023</v>
      </c>
      <c r="D39" t="str">
        <f>VLOOKUP(G39,customer_reference!$A$2:$D$4000,4,FALSE)</f>
        <v>Bandar Lampung</v>
      </c>
      <c r="E39" s="2">
        <f>VLOOKUP(D39,city_reference!$A$2:$C$23,2,FALSE)</f>
        <v>-5.45</v>
      </c>
      <c r="F39" s="2">
        <f>VLOOKUP(D39,city_reference!$A$2:$C$23,3,FALSE)</f>
        <v>105.26667</v>
      </c>
      <c r="G39" t="s">
        <v>3560</v>
      </c>
      <c r="H39" t="str">
        <f>VLOOKUP(G39,customer_reference!$A$2:$D$4000,2,FALSE)</f>
        <v>Female</v>
      </c>
      <c r="I39" t="str">
        <f>VLOOKUP(G39,customer_reference!$A$2:$D$4000,3,FALSE)</f>
        <v>Non Member</v>
      </c>
      <c r="J39" t="s">
        <v>3097</v>
      </c>
      <c r="K39" t="s">
        <v>21</v>
      </c>
      <c r="L39" t="str">
        <f>VLOOKUP($K39,non_member_list_price!$A$2:$D$43,2,FALSE)</f>
        <v>Memory Hardware</v>
      </c>
      <c r="M39">
        <f>VLOOKUP($K39,non_member_list_price!$A$2:$D$43,3,FALSE)</f>
        <v>140000</v>
      </c>
      <c r="N39">
        <f>VLOOKUP($K39,non_member_list_price!$A$2:$D$43,4,FALSE)</f>
        <v>161000</v>
      </c>
      <c r="O39">
        <f t="shared" si="2"/>
        <v>21000</v>
      </c>
    </row>
    <row r="40" spans="1:15" x14ac:dyDescent="0.25">
      <c r="A40" s="3">
        <v>44688</v>
      </c>
      <c r="B40" s="3" t="str">
        <f t="shared" si="0"/>
        <v>May</v>
      </c>
      <c r="C40" s="3" t="str">
        <f t="shared" si="1"/>
        <v>2022</v>
      </c>
      <c r="D40" t="str">
        <f>VLOOKUP(G40,customer_reference!$A$2:$D$4000,4,FALSE)</f>
        <v>Bandar Lampung</v>
      </c>
      <c r="E40" s="2">
        <f>VLOOKUP(D40,city_reference!$A$2:$C$23,2,FALSE)</f>
        <v>-5.45</v>
      </c>
      <c r="F40" s="2">
        <f>VLOOKUP(D40,city_reference!$A$2:$C$23,3,FALSE)</f>
        <v>105.26667</v>
      </c>
      <c r="G40" t="s">
        <v>3631</v>
      </c>
      <c r="H40" t="str">
        <f>VLOOKUP(G40,customer_reference!$A$2:$D$4000,2,FALSE)</f>
        <v>Female</v>
      </c>
      <c r="I40" t="str">
        <f>VLOOKUP(G40,customer_reference!$A$2:$D$4000,3,FALSE)</f>
        <v>Non Member</v>
      </c>
      <c r="J40" t="s">
        <v>3099</v>
      </c>
      <c r="K40" t="s">
        <v>4080</v>
      </c>
      <c r="L40" t="str">
        <f>VLOOKUP($K40,non_member_list_price!$A$2:$D$43,2,FALSE)</f>
        <v>I-O Hardware</v>
      </c>
      <c r="M40">
        <f>VLOOKUP($K40,non_member_list_price!$A$2:$D$43,3,FALSE)</f>
        <v>102000</v>
      </c>
      <c r="N40">
        <f>VLOOKUP($K40,non_member_list_price!$A$2:$D$43,4,FALSE)</f>
        <v>117300</v>
      </c>
      <c r="O40">
        <f t="shared" si="2"/>
        <v>15300</v>
      </c>
    </row>
    <row r="41" spans="1:15" x14ac:dyDescent="0.25">
      <c r="A41" s="3">
        <v>44650</v>
      </c>
      <c r="B41" s="3" t="str">
        <f t="shared" si="0"/>
        <v>March</v>
      </c>
      <c r="C41" s="3" t="str">
        <f t="shared" si="1"/>
        <v>2022</v>
      </c>
      <c r="D41" t="str">
        <f>VLOOKUP(G41,customer_reference!$A$2:$D$4000,4,FALSE)</f>
        <v>Bandar Lampung</v>
      </c>
      <c r="E41" s="2">
        <f>VLOOKUP(D41,city_reference!$A$2:$C$23,2,FALSE)</f>
        <v>-5.45</v>
      </c>
      <c r="F41" s="2">
        <f>VLOOKUP(D41,city_reference!$A$2:$C$23,3,FALSE)</f>
        <v>105.26667</v>
      </c>
      <c r="G41" t="s">
        <v>2006</v>
      </c>
      <c r="H41" t="str">
        <f>VLOOKUP(G41,customer_reference!$A$2:$D$4000,2,FALSE)</f>
        <v>Female</v>
      </c>
      <c r="I41" t="str">
        <f>VLOOKUP(G41,customer_reference!$A$2:$D$4000,3,FALSE)</f>
        <v>Non Member</v>
      </c>
      <c r="J41" t="s">
        <v>3099</v>
      </c>
      <c r="K41" t="s">
        <v>37</v>
      </c>
      <c r="L41" t="str">
        <f>VLOOKUP($K41,non_member_list_price!$A$2:$D$43,2,FALSE)</f>
        <v>I-O Hardware</v>
      </c>
      <c r="M41">
        <f>VLOOKUP($K41,non_member_list_price!$A$2:$D$43,3,FALSE)</f>
        <v>122000</v>
      </c>
      <c r="N41">
        <f>VLOOKUP($K41,non_member_list_price!$A$2:$D$43,4,FALSE)</f>
        <v>140300</v>
      </c>
      <c r="O41">
        <f t="shared" si="2"/>
        <v>18300</v>
      </c>
    </row>
    <row r="42" spans="1:15" x14ac:dyDescent="0.25">
      <c r="A42" s="3">
        <v>45028</v>
      </c>
      <c r="B42" s="3" t="str">
        <f t="shared" si="0"/>
        <v>April</v>
      </c>
      <c r="C42" s="3" t="str">
        <f t="shared" si="1"/>
        <v>2023</v>
      </c>
      <c r="D42" t="str">
        <f>VLOOKUP(G42,customer_reference!$A$2:$D$4000,4,FALSE)</f>
        <v>Bandar Lampung</v>
      </c>
      <c r="E42" s="2">
        <f>VLOOKUP(D42,city_reference!$A$2:$C$23,2,FALSE)</f>
        <v>-5.45</v>
      </c>
      <c r="F42" s="2">
        <f>VLOOKUP(D42,city_reference!$A$2:$C$23,3,FALSE)</f>
        <v>105.26667</v>
      </c>
      <c r="G42" t="s">
        <v>3335</v>
      </c>
      <c r="H42" t="str">
        <f>VLOOKUP(G42,customer_reference!$A$2:$D$4000,2,FALSE)</f>
        <v>Female</v>
      </c>
      <c r="I42" t="str">
        <f>VLOOKUP(G42,customer_reference!$A$2:$D$4000,3,FALSE)</f>
        <v>Non Member</v>
      </c>
      <c r="J42" t="s">
        <v>3099</v>
      </c>
      <c r="K42" t="s">
        <v>13</v>
      </c>
      <c r="L42" t="str">
        <f>VLOOKUP($K42,non_member_list_price!$A$2:$D$43,2,FALSE)</f>
        <v>Memory Hardware</v>
      </c>
      <c r="M42">
        <f>VLOOKUP($K42,non_member_list_price!$A$2:$D$43,3,FALSE)</f>
        <v>588000</v>
      </c>
      <c r="N42">
        <f>VLOOKUP($K42,non_member_list_price!$A$2:$D$43,4,FALSE)</f>
        <v>676200</v>
      </c>
      <c r="O42">
        <f t="shared" si="2"/>
        <v>88200</v>
      </c>
    </row>
    <row r="43" spans="1:15" x14ac:dyDescent="0.25">
      <c r="A43" s="3">
        <v>44831</v>
      </c>
      <c r="B43" s="3" t="str">
        <f t="shared" si="0"/>
        <v>September</v>
      </c>
      <c r="C43" s="3" t="str">
        <f t="shared" si="1"/>
        <v>2022</v>
      </c>
      <c r="D43" t="str">
        <f>VLOOKUP(G43,customer_reference!$A$2:$D$4000,4,FALSE)</f>
        <v>Bandar Lampung</v>
      </c>
      <c r="E43" s="2">
        <f>VLOOKUP(D43,city_reference!$A$2:$C$23,2,FALSE)</f>
        <v>-5.45</v>
      </c>
      <c r="F43" s="2">
        <f>VLOOKUP(D43,city_reference!$A$2:$C$23,3,FALSE)</f>
        <v>105.26667</v>
      </c>
      <c r="G43" t="s">
        <v>3631</v>
      </c>
      <c r="H43" t="str">
        <f>VLOOKUP(G43,customer_reference!$A$2:$D$4000,2,FALSE)</f>
        <v>Female</v>
      </c>
      <c r="I43" t="str">
        <f>VLOOKUP(G43,customer_reference!$A$2:$D$4000,3,FALSE)</f>
        <v>Non Member</v>
      </c>
      <c r="J43" t="s">
        <v>4095</v>
      </c>
      <c r="K43" t="s">
        <v>30</v>
      </c>
      <c r="L43" t="str">
        <f>VLOOKUP($K43,non_member_list_price!$A$2:$D$43,2,FALSE)</f>
        <v>I-O Hardware</v>
      </c>
      <c r="M43">
        <f>VLOOKUP($K43,non_member_list_price!$A$2:$D$43,3,FALSE)</f>
        <v>230000</v>
      </c>
      <c r="N43">
        <f>VLOOKUP($K43,non_member_list_price!$A$2:$D$43,4,FALSE)</f>
        <v>264500</v>
      </c>
      <c r="O43">
        <f t="shared" si="2"/>
        <v>34500</v>
      </c>
    </row>
    <row r="44" spans="1:15" x14ac:dyDescent="0.25">
      <c r="A44" s="3">
        <v>44864</v>
      </c>
      <c r="B44" s="3" t="str">
        <f t="shared" si="0"/>
        <v>October</v>
      </c>
      <c r="C44" s="3" t="str">
        <f t="shared" si="1"/>
        <v>2022</v>
      </c>
      <c r="D44" t="str">
        <f>VLOOKUP(G44,customer_reference!$A$2:$D$4000,4,FALSE)</f>
        <v>Bandung</v>
      </c>
      <c r="E44" s="2">
        <f>VLOOKUP(D44,city_reference!$A$2:$C$23,2,FALSE)</f>
        <v>-6.9147439999999998</v>
      </c>
      <c r="F44" s="2">
        <f>VLOOKUP(D44,city_reference!$A$2:$C$23,3,FALSE)</f>
        <v>107.60981</v>
      </c>
      <c r="G44" t="s">
        <v>250</v>
      </c>
      <c r="H44" t="str">
        <f>VLOOKUP(G44,customer_reference!$A$2:$D$4000,2,FALSE)</f>
        <v>Female</v>
      </c>
      <c r="I44" t="str">
        <f>VLOOKUP(G44,customer_reference!$A$2:$D$4000,3,FALSE)</f>
        <v>Non Member</v>
      </c>
      <c r="J44" t="s">
        <v>4094</v>
      </c>
      <c r="K44" t="s">
        <v>22</v>
      </c>
      <c r="L44" t="str">
        <f>VLOOKUP($K44,non_member_list_price!$A$2:$D$43,2,FALSE)</f>
        <v>Memory Hardware</v>
      </c>
      <c r="M44">
        <f>VLOOKUP($K44,non_member_list_price!$A$2:$D$43,3,FALSE)</f>
        <v>224000</v>
      </c>
      <c r="N44">
        <f>VLOOKUP($K44,non_member_list_price!$A$2:$D$43,4,FALSE)</f>
        <v>257600</v>
      </c>
      <c r="O44">
        <f t="shared" si="2"/>
        <v>33600</v>
      </c>
    </row>
    <row r="45" spans="1:15" x14ac:dyDescent="0.25">
      <c r="A45" s="3">
        <v>45092</v>
      </c>
      <c r="B45" s="3" t="str">
        <f t="shared" si="0"/>
        <v>June</v>
      </c>
      <c r="C45" s="3" t="str">
        <f t="shared" si="1"/>
        <v>2023</v>
      </c>
      <c r="D45" t="str">
        <f>VLOOKUP(G45,customer_reference!$A$2:$D$4000,4,FALSE)</f>
        <v>Bandung</v>
      </c>
      <c r="E45" s="2">
        <f>VLOOKUP(D45,city_reference!$A$2:$C$23,2,FALSE)</f>
        <v>-6.9147439999999998</v>
      </c>
      <c r="F45" s="2">
        <f>VLOOKUP(D45,city_reference!$A$2:$C$23,3,FALSE)</f>
        <v>107.60981</v>
      </c>
      <c r="G45" t="s">
        <v>1564</v>
      </c>
      <c r="H45" t="str">
        <f>VLOOKUP(G45,customer_reference!$A$2:$D$4000,2,FALSE)</f>
        <v>Female</v>
      </c>
      <c r="I45" t="str">
        <f>VLOOKUP(G45,customer_reference!$A$2:$D$4000,3,FALSE)</f>
        <v>Subscriber</v>
      </c>
      <c r="J45" t="s">
        <v>4094</v>
      </c>
      <c r="K45" t="s">
        <v>9</v>
      </c>
      <c r="L45" t="str">
        <f>VLOOKUP($K45,non_member_list_price!$A$2:$D$43,2,FALSE)</f>
        <v>Memory Hardware</v>
      </c>
      <c r="M45">
        <f>VLOOKUP($K45,non_member_list_price!$A$2:$D$43,3,FALSE)</f>
        <v>630000</v>
      </c>
      <c r="N45">
        <f>VLOOKUP($K45,non_member_list_price!$A$2:$D$43,4,FALSE)</f>
        <v>724500</v>
      </c>
      <c r="O45">
        <f t="shared" si="2"/>
        <v>94500</v>
      </c>
    </row>
    <row r="46" spans="1:15" x14ac:dyDescent="0.25">
      <c r="A46" s="3">
        <v>44796</v>
      </c>
      <c r="B46" s="3" t="str">
        <f t="shared" si="0"/>
        <v>August</v>
      </c>
      <c r="C46" s="3" t="str">
        <f t="shared" si="1"/>
        <v>2022</v>
      </c>
      <c r="D46" t="str">
        <f>VLOOKUP(G46,customer_reference!$A$2:$D$4000,4,FALSE)</f>
        <v>Bandung</v>
      </c>
      <c r="E46" s="2">
        <f>VLOOKUP(D46,city_reference!$A$2:$C$23,2,FALSE)</f>
        <v>-6.9147439999999998</v>
      </c>
      <c r="F46" s="2">
        <f>VLOOKUP(D46,city_reference!$A$2:$C$23,3,FALSE)</f>
        <v>107.60981</v>
      </c>
      <c r="G46" t="s">
        <v>3199</v>
      </c>
      <c r="H46" t="str">
        <f>VLOOKUP(G46,customer_reference!$A$2:$D$4000,2,FALSE)</f>
        <v>Female</v>
      </c>
      <c r="I46" t="str">
        <f>VLOOKUP(G46,customer_reference!$A$2:$D$4000,3,FALSE)</f>
        <v>Non Member</v>
      </c>
      <c r="J46" t="s">
        <v>4094</v>
      </c>
      <c r="K46" t="s">
        <v>16</v>
      </c>
      <c r="L46" t="str">
        <f>VLOOKUP($K46,non_member_list_price!$A$2:$D$43,2,FALSE)</f>
        <v>Core Hardware</v>
      </c>
      <c r="M46">
        <f>VLOOKUP($K46,non_member_list_price!$A$2:$D$43,3,FALSE)</f>
        <v>3388000</v>
      </c>
      <c r="N46">
        <f>VLOOKUP($K46,non_member_list_price!$A$2:$D$43,4,FALSE)</f>
        <v>3896200</v>
      </c>
      <c r="O46">
        <f t="shared" si="2"/>
        <v>508200</v>
      </c>
    </row>
    <row r="47" spans="1:15" x14ac:dyDescent="0.25">
      <c r="A47" s="3">
        <v>44638</v>
      </c>
      <c r="B47" s="3" t="str">
        <f t="shared" si="0"/>
        <v>March</v>
      </c>
      <c r="C47" s="3" t="str">
        <f t="shared" si="1"/>
        <v>2022</v>
      </c>
      <c r="D47" t="str">
        <f>VLOOKUP(G47,customer_reference!$A$2:$D$4000,4,FALSE)</f>
        <v>Bandung</v>
      </c>
      <c r="E47" s="2">
        <f>VLOOKUP(D47,city_reference!$A$2:$C$23,2,FALSE)</f>
        <v>-6.9147439999999998</v>
      </c>
      <c r="F47" s="2">
        <f>VLOOKUP(D47,city_reference!$A$2:$C$23,3,FALSE)</f>
        <v>107.60981</v>
      </c>
      <c r="G47" t="s">
        <v>3199</v>
      </c>
      <c r="H47" t="str">
        <f>VLOOKUP(G47,customer_reference!$A$2:$D$4000,2,FALSE)</f>
        <v>Female</v>
      </c>
      <c r="I47" t="str">
        <f>VLOOKUP(G47,customer_reference!$A$2:$D$4000,3,FALSE)</f>
        <v>Non Member</v>
      </c>
      <c r="J47" t="s">
        <v>4094</v>
      </c>
      <c r="K47" t="s">
        <v>7</v>
      </c>
      <c r="L47" t="str">
        <f>VLOOKUP($K47,non_member_list_price!$A$2:$D$43,2,FALSE)</f>
        <v>Memory Hardware</v>
      </c>
      <c r="M47">
        <f>VLOOKUP($K47,non_member_list_price!$A$2:$D$43,3,FALSE)</f>
        <v>4060000</v>
      </c>
      <c r="N47">
        <f>VLOOKUP($K47,non_member_list_price!$A$2:$D$43,4,FALSE)</f>
        <v>4669000</v>
      </c>
      <c r="O47">
        <f t="shared" si="2"/>
        <v>609000</v>
      </c>
    </row>
    <row r="48" spans="1:15" x14ac:dyDescent="0.25">
      <c r="A48" s="3">
        <v>44631</v>
      </c>
      <c r="B48" s="3" t="str">
        <f t="shared" si="0"/>
        <v>March</v>
      </c>
      <c r="C48" s="3" t="str">
        <f t="shared" si="1"/>
        <v>2022</v>
      </c>
      <c r="D48" t="str">
        <f>VLOOKUP(G48,customer_reference!$A$2:$D$4000,4,FALSE)</f>
        <v>Bandung</v>
      </c>
      <c r="E48" s="2">
        <f>VLOOKUP(D48,city_reference!$A$2:$C$23,2,FALSE)</f>
        <v>-6.9147439999999998</v>
      </c>
      <c r="F48" s="2">
        <f>VLOOKUP(D48,city_reference!$A$2:$C$23,3,FALSE)</f>
        <v>107.60981</v>
      </c>
      <c r="G48" t="s">
        <v>3544</v>
      </c>
      <c r="H48" t="str">
        <f>VLOOKUP(G48,customer_reference!$A$2:$D$4000,2,FALSE)</f>
        <v>Female</v>
      </c>
      <c r="I48" t="str">
        <f>VLOOKUP(G48,customer_reference!$A$2:$D$4000,3,FALSE)</f>
        <v>Non Member</v>
      </c>
      <c r="J48" t="s">
        <v>4094</v>
      </c>
      <c r="K48" t="s">
        <v>22</v>
      </c>
      <c r="L48" t="str">
        <f>VLOOKUP($K48,non_member_list_price!$A$2:$D$43,2,FALSE)</f>
        <v>Memory Hardware</v>
      </c>
      <c r="M48">
        <f>VLOOKUP($K48,non_member_list_price!$A$2:$D$43,3,FALSE)</f>
        <v>224000</v>
      </c>
      <c r="N48">
        <f>VLOOKUP($K48,non_member_list_price!$A$2:$D$43,4,FALSE)</f>
        <v>257600</v>
      </c>
      <c r="O48">
        <f t="shared" si="2"/>
        <v>33600</v>
      </c>
    </row>
    <row r="49" spans="1:15" x14ac:dyDescent="0.25">
      <c r="A49" s="3">
        <v>45081</v>
      </c>
      <c r="B49" s="3" t="str">
        <f t="shared" si="0"/>
        <v>June</v>
      </c>
      <c r="C49" s="3" t="str">
        <f t="shared" si="1"/>
        <v>2023</v>
      </c>
      <c r="D49" t="str">
        <f>VLOOKUP(G49,customer_reference!$A$2:$D$4000,4,FALSE)</f>
        <v>Bandung</v>
      </c>
      <c r="E49" s="2">
        <f>VLOOKUP(D49,city_reference!$A$2:$C$23,2,FALSE)</f>
        <v>-6.9147439999999998</v>
      </c>
      <c r="F49" s="2">
        <f>VLOOKUP(D49,city_reference!$A$2:$C$23,3,FALSE)</f>
        <v>107.60981</v>
      </c>
      <c r="G49" t="s">
        <v>1465</v>
      </c>
      <c r="H49" t="str">
        <f>VLOOKUP(G49,customer_reference!$A$2:$D$4000,2,FALSE)</f>
        <v>Female</v>
      </c>
      <c r="I49" t="str">
        <f>VLOOKUP(G49,customer_reference!$A$2:$D$4000,3,FALSE)</f>
        <v>Non Member</v>
      </c>
      <c r="J49" t="s">
        <v>4094</v>
      </c>
      <c r="K49" t="s">
        <v>23</v>
      </c>
      <c r="L49" t="str">
        <f>VLOOKUP($K49,non_member_list_price!$A$2:$D$43,2,FALSE)</f>
        <v>Memory Hardware</v>
      </c>
      <c r="M49">
        <f>VLOOKUP($K49,non_member_list_price!$A$2:$D$43,3,FALSE)</f>
        <v>336000</v>
      </c>
      <c r="N49">
        <f>VLOOKUP($K49,non_member_list_price!$A$2:$D$43,4,FALSE)</f>
        <v>386400</v>
      </c>
      <c r="O49">
        <f t="shared" si="2"/>
        <v>50400</v>
      </c>
    </row>
    <row r="50" spans="1:15" x14ac:dyDescent="0.25">
      <c r="A50" s="3">
        <v>44613</v>
      </c>
      <c r="B50" s="3" t="str">
        <f t="shared" si="0"/>
        <v>February</v>
      </c>
      <c r="C50" s="3" t="str">
        <f t="shared" si="1"/>
        <v>2022</v>
      </c>
      <c r="D50" t="str">
        <f>VLOOKUP(G50,customer_reference!$A$2:$D$4000,4,FALSE)</f>
        <v>Bandung</v>
      </c>
      <c r="E50" s="2">
        <f>VLOOKUP(D50,city_reference!$A$2:$C$23,2,FALSE)</f>
        <v>-6.9147439999999998</v>
      </c>
      <c r="F50" s="2">
        <f>VLOOKUP(D50,city_reference!$A$2:$C$23,3,FALSE)</f>
        <v>107.60981</v>
      </c>
      <c r="G50" t="s">
        <v>2526</v>
      </c>
      <c r="H50" t="str">
        <f>VLOOKUP(G50,customer_reference!$A$2:$D$4000,2,FALSE)</f>
        <v>Female</v>
      </c>
      <c r="I50" t="str">
        <f>VLOOKUP(G50,customer_reference!$A$2:$D$4000,3,FALSE)</f>
        <v>Non Member</v>
      </c>
      <c r="J50" t="s">
        <v>4094</v>
      </c>
      <c r="K50" t="s">
        <v>22</v>
      </c>
      <c r="L50" t="str">
        <f>VLOOKUP($K50,non_member_list_price!$A$2:$D$43,2,FALSE)</f>
        <v>Memory Hardware</v>
      </c>
      <c r="M50">
        <f>VLOOKUP($K50,non_member_list_price!$A$2:$D$43,3,FALSE)</f>
        <v>224000</v>
      </c>
      <c r="N50">
        <f>VLOOKUP($K50,non_member_list_price!$A$2:$D$43,4,FALSE)</f>
        <v>257600</v>
      </c>
      <c r="O50">
        <f t="shared" si="2"/>
        <v>33600</v>
      </c>
    </row>
    <row r="51" spans="1:15" x14ac:dyDescent="0.25">
      <c r="A51" s="3">
        <v>44881</v>
      </c>
      <c r="B51" s="3" t="str">
        <f t="shared" si="0"/>
        <v>November</v>
      </c>
      <c r="C51" s="3" t="str">
        <f t="shared" si="1"/>
        <v>2022</v>
      </c>
      <c r="D51" t="str">
        <f>VLOOKUP(G51,customer_reference!$A$2:$D$4000,4,FALSE)</f>
        <v>Bandung</v>
      </c>
      <c r="E51" s="2">
        <f>VLOOKUP(D51,city_reference!$A$2:$C$23,2,FALSE)</f>
        <v>-6.9147439999999998</v>
      </c>
      <c r="F51" s="2">
        <f>VLOOKUP(D51,city_reference!$A$2:$C$23,3,FALSE)</f>
        <v>107.60981</v>
      </c>
      <c r="G51" t="s">
        <v>765</v>
      </c>
      <c r="H51" t="str">
        <f>VLOOKUP(G51,customer_reference!$A$2:$D$4000,2,FALSE)</f>
        <v>Female</v>
      </c>
      <c r="I51" t="str">
        <f>VLOOKUP(G51,customer_reference!$A$2:$D$4000,3,FALSE)</f>
        <v>Non Member</v>
      </c>
      <c r="J51" t="s">
        <v>4094</v>
      </c>
      <c r="K51" t="s">
        <v>20</v>
      </c>
      <c r="L51" t="str">
        <f>VLOOKUP($K51,non_member_list_price!$A$2:$D$43,2,FALSE)</f>
        <v>Memory Hardware</v>
      </c>
      <c r="M51">
        <f>VLOOKUP($K51,non_member_list_price!$A$2:$D$43,3,FALSE)</f>
        <v>70000</v>
      </c>
      <c r="N51">
        <f>VLOOKUP($K51,non_member_list_price!$A$2:$D$43,4,FALSE)</f>
        <v>80500</v>
      </c>
      <c r="O51">
        <f t="shared" si="2"/>
        <v>10500</v>
      </c>
    </row>
    <row r="52" spans="1:15" x14ac:dyDescent="0.25">
      <c r="A52" s="3">
        <v>44815</v>
      </c>
      <c r="B52" s="3" t="str">
        <f t="shared" si="0"/>
        <v>September</v>
      </c>
      <c r="C52" s="3" t="str">
        <f t="shared" si="1"/>
        <v>2022</v>
      </c>
      <c r="D52" t="str">
        <f>VLOOKUP(G52,customer_reference!$A$2:$D$4000,4,FALSE)</f>
        <v>Bandung</v>
      </c>
      <c r="E52" s="2">
        <f>VLOOKUP(D52,city_reference!$A$2:$C$23,2,FALSE)</f>
        <v>-6.9147439999999998</v>
      </c>
      <c r="F52" s="2">
        <f>VLOOKUP(D52,city_reference!$A$2:$C$23,3,FALSE)</f>
        <v>107.60981</v>
      </c>
      <c r="G52" t="s">
        <v>2477</v>
      </c>
      <c r="H52" t="str">
        <f>VLOOKUP(G52,customer_reference!$A$2:$D$4000,2,FALSE)</f>
        <v>Female</v>
      </c>
      <c r="I52" t="str">
        <f>VLOOKUP(G52,customer_reference!$A$2:$D$4000,3,FALSE)</f>
        <v>Non Member</v>
      </c>
      <c r="J52" t="s">
        <v>4094</v>
      </c>
      <c r="K52" t="s">
        <v>31</v>
      </c>
      <c r="L52" t="str">
        <f>VLOOKUP($K52,non_member_list_price!$A$2:$D$43,2,FALSE)</f>
        <v>I-O Hardware</v>
      </c>
      <c r="M52">
        <f>VLOOKUP($K52,non_member_list_price!$A$2:$D$43,3,FALSE)</f>
        <v>69000</v>
      </c>
      <c r="N52">
        <f>VLOOKUP($K52,non_member_list_price!$A$2:$D$43,4,FALSE)</f>
        <v>79350</v>
      </c>
      <c r="O52">
        <f t="shared" si="2"/>
        <v>10350</v>
      </c>
    </row>
    <row r="53" spans="1:15" x14ac:dyDescent="0.25">
      <c r="A53" s="3">
        <v>44621</v>
      </c>
      <c r="B53" s="3" t="str">
        <f t="shared" si="0"/>
        <v>March</v>
      </c>
      <c r="C53" s="3" t="str">
        <f t="shared" si="1"/>
        <v>2022</v>
      </c>
      <c r="D53" t="str">
        <f>VLOOKUP(G53,customer_reference!$A$2:$D$4000,4,FALSE)</f>
        <v>Bandung</v>
      </c>
      <c r="E53" s="2">
        <f>VLOOKUP(D53,city_reference!$A$2:$C$23,2,FALSE)</f>
        <v>-6.9147439999999998</v>
      </c>
      <c r="F53" s="2">
        <f>VLOOKUP(D53,city_reference!$A$2:$C$23,3,FALSE)</f>
        <v>107.60981</v>
      </c>
      <c r="G53" t="s">
        <v>3284</v>
      </c>
      <c r="H53" t="str">
        <f>VLOOKUP(G53,customer_reference!$A$2:$D$4000,2,FALSE)</f>
        <v>Female</v>
      </c>
      <c r="I53" t="str">
        <f>VLOOKUP(G53,customer_reference!$A$2:$D$4000,3,FALSE)</f>
        <v>Non Member</v>
      </c>
      <c r="J53" t="s">
        <v>4094</v>
      </c>
      <c r="K53" t="s">
        <v>23</v>
      </c>
      <c r="L53" t="str">
        <f>VLOOKUP($K53,non_member_list_price!$A$2:$D$43,2,FALSE)</f>
        <v>Memory Hardware</v>
      </c>
      <c r="M53">
        <f>VLOOKUP($K53,non_member_list_price!$A$2:$D$43,3,FALSE)</f>
        <v>336000</v>
      </c>
      <c r="N53">
        <f>VLOOKUP($K53,non_member_list_price!$A$2:$D$43,4,FALSE)</f>
        <v>386400</v>
      </c>
      <c r="O53">
        <f t="shared" si="2"/>
        <v>50400</v>
      </c>
    </row>
    <row r="54" spans="1:15" x14ac:dyDescent="0.25">
      <c r="A54" s="3">
        <v>44829</v>
      </c>
      <c r="B54" s="3" t="str">
        <f t="shared" si="0"/>
        <v>September</v>
      </c>
      <c r="C54" s="3" t="str">
        <f t="shared" si="1"/>
        <v>2022</v>
      </c>
      <c r="D54" t="str">
        <f>VLOOKUP(G54,customer_reference!$A$2:$D$4000,4,FALSE)</f>
        <v>Bandung</v>
      </c>
      <c r="E54" s="2">
        <f>VLOOKUP(D54,city_reference!$A$2:$C$23,2,FALSE)</f>
        <v>-6.9147439999999998</v>
      </c>
      <c r="F54" s="2">
        <f>VLOOKUP(D54,city_reference!$A$2:$C$23,3,FALSE)</f>
        <v>107.60981</v>
      </c>
      <c r="G54" t="s">
        <v>820</v>
      </c>
      <c r="H54" t="str">
        <f>VLOOKUP(G54,customer_reference!$A$2:$D$4000,2,FALSE)</f>
        <v>Female</v>
      </c>
      <c r="I54" t="str">
        <f>VLOOKUP(G54,customer_reference!$A$2:$D$4000,3,FALSE)</f>
        <v>Non Member</v>
      </c>
      <c r="J54" t="s">
        <v>4094</v>
      </c>
      <c r="K54" t="s">
        <v>4080</v>
      </c>
      <c r="L54" t="str">
        <f>VLOOKUP($K54,non_member_list_price!$A$2:$D$43,2,FALSE)</f>
        <v>I-O Hardware</v>
      </c>
      <c r="M54">
        <f>VLOOKUP($K54,non_member_list_price!$A$2:$D$43,3,FALSE)</f>
        <v>102000</v>
      </c>
      <c r="N54">
        <f>VLOOKUP($K54,non_member_list_price!$A$2:$D$43,4,FALSE)</f>
        <v>117300</v>
      </c>
      <c r="O54">
        <f t="shared" si="2"/>
        <v>15300</v>
      </c>
    </row>
    <row r="55" spans="1:15" x14ac:dyDescent="0.25">
      <c r="A55" s="3">
        <v>44602</v>
      </c>
      <c r="B55" s="3" t="str">
        <f t="shared" si="0"/>
        <v>February</v>
      </c>
      <c r="C55" s="3" t="str">
        <f t="shared" si="1"/>
        <v>2022</v>
      </c>
      <c r="D55" t="str">
        <f>VLOOKUP(G55,customer_reference!$A$2:$D$4000,4,FALSE)</f>
        <v>Bandung</v>
      </c>
      <c r="E55" s="2">
        <f>VLOOKUP(D55,city_reference!$A$2:$C$23,2,FALSE)</f>
        <v>-6.9147439999999998</v>
      </c>
      <c r="F55" s="2">
        <f>VLOOKUP(D55,city_reference!$A$2:$C$23,3,FALSE)</f>
        <v>107.60981</v>
      </c>
      <c r="G55" t="s">
        <v>1564</v>
      </c>
      <c r="H55" t="str">
        <f>VLOOKUP(G55,customer_reference!$A$2:$D$4000,2,FALSE)</f>
        <v>Female</v>
      </c>
      <c r="I55" t="str">
        <f>VLOOKUP(G55,customer_reference!$A$2:$D$4000,3,FALSE)</f>
        <v>Subscriber</v>
      </c>
      <c r="J55" t="s">
        <v>4094</v>
      </c>
      <c r="K55" t="s">
        <v>30</v>
      </c>
      <c r="L55" t="str">
        <f>VLOOKUP($K55,non_member_list_price!$A$2:$D$43,2,FALSE)</f>
        <v>I-O Hardware</v>
      </c>
      <c r="M55">
        <f>VLOOKUP($K55,non_member_list_price!$A$2:$D$43,3,FALSE)</f>
        <v>230000</v>
      </c>
      <c r="N55">
        <f>VLOOKUP($K55,non_member_list_price!$A$2:$D$43,4,FALSE)</f>
        <v>264500</v>
      </c>
      <c r="O55">
        <f t="shared" si="2"/>
        <v>34500</v>
      </c>
    </row>
    <row r="56" spans="1:15" x14ac:dyDescent="0.25">
      <c r="A56" s="3">
        <v>45145</v>
      </c>
      <c r="B56" s="3" t="str">
        <f t="shared" si="0"/>
        <v>August</v>
      </c>
      <c r="C56" s="3" t="str">
        <f t="shared" si="1"/>
        <v>2023</v>
      </c>
      <c r="D56" t="str">
        <f>VLOOKUP(G56,customer_reference!$A$2:$D$4000,4,FALSE)</f>
        <v>Bandung</v>
      </c>
      <c r="E56" s="2">
        <f>VLOOKUP(D56,city_reference!$A$2:$C$23,2,FALSE)</f>
        <v>-6.9147439999999998</v>
      </c>
      <c r="F56" s="2">
        <f>VLOOKUP(D56,city_reference!$A$2:$C$23,3,FALSE)</f>
        <v>107.60981</v>
      </c>
      <c r="G56" t="s">
        <v>2163</v>
      </c>
      <c r="H56" t="str">
        <f>VLOOKUP(G56,customer_reference!$A$2:$D$4000,2,FALSE)</f>
        <v>Female</v>
      </c>
      <c r="I56" t="str">
        <f>VLOOKUP(G56,customer_reference!$A$2:$D$4000,3,FALSE)</f>
        <v>Non Member</v>
      </c>
      <c r="J56" t="s">
        <v>4094</v>
      </c>
      <c r="K56" t="s">
        <v>44</v>
      </c>
      <c r="L56" t="str">
        <f>VLOOKUP($K56,non_member_list_price!$A$2:$D$43,2,FALSE)</f>
        <v>I-O Hardware</v>
      </c>
      <c r="M56">
        <f>VLOOKUP($K56,non_member_list_price!$A$2:$D$43,3,FALSE)</f>
        <v>45000</v>
      </c>
      <c r="N56">
        <f>VLOOKUP($K56,non_member_list_price!$A$2:$D$43,4,FALSE)</f>
        <v>51750</v>
      </c>
      <c r="O56">
        <f t="shared" si="2"/>
        <v>6750</v>
      </c>
    </row>
    <row r="57" spans="1:15" x14ac:dyDescent="0.25">
      <c r="A57" s="3">
        <v>44568</v>
      </c>
      <c r="B57" s="3" t="str">
        <f t="shared" si="0"/>
        <v>January</v>
      </c>
      <c r="C57" s="3" t="str">
        <f t="shared" si="1"/>
        <v>2022</v>
      </c>
      <c r="D57" t="str">
        <f>VLOOKUP(G57,customer_reference!$A$2:$D$4000,4,FALSE)</f>
        <v>Bandung</v>
      </c>
      <c r="E57" s="2">
        <f>VLOOKUP(D57,city_reference!$A$2:$C$23,2,FALSE)</f>
        <v>-6.9147439999999998</v>
      </c>
      <c r="F57" s="2">
        <f>VLOOKUP(D57,city_reference!$A$2:$C$23,3,FALSE)</f>
        <v>107.60981</v>
      </c>
      <c r="G57" t="s">
        <v>3884</v>
      </c>
      <c r="H57" t="str">
        <f>VLOOKUP(G57,customer_reference!$A$2:$D$4000,2,FALSE)</f>
        <v>Female</v>
      </c>
      <c r="I57" t="str">
        <f>VLOOKUP(G57,customer_reference!$A$2:$D$4000,3,FALSE)</f>
        <v>Non Member</v>
      </c>
      <c r="J57" t="s">
        <v>4094</v>
      </c>
      <c r="K57" t="s">
        <v>21</v>
      </c>
      <c r="L57" t="str">
        <f>VLOOKUP($K57,non_member_list_price!$A$2:$D$43,2,FALSE)</f>
        <v>Memory Hardware</v>
      </c>
      <c r="M57">
        <f>VLOOKUP($K57,non_member_list_price!$A$2:$D$43,3,FALSE)</f>
        <v>140000</v>
      </c>
      <c r="N57">
        <f>VLOOKUP($K57,non_member_list_price!$A$2:$D$43,4,FALSE)</f>
        <v>161000</v>
      </c>
      <c r="O57">
        <f t="shared" si="2"/>
        <v>21000</v>
      </c>
    </row>
    <row r="58" spans="1:15" x14ac:dyDescent="0.25">
      <c r="A58" s="3">
        <v>44903</v>
      </c>
      <c r="B58" s="3" t="str">
        <f t="shared" si="0"/>
        <v>December</v>
      </c>
      <c r="C58" s="3" t="str">
        <f t="shared" si="1"/>
        <v>2022</v>
      </c>
      <c r="D58" t="str">
        <f>VLOOKUP(G58,customer_reference!$A$2:$D$4000,4,FALSE)</f>
        <v>Bandung</v>
      </c>
      <c r="E58" s="2">
        <f>VLOOKUP(D58,city_reference!$A$2:$C$23,2,FALSE)</f>
        <v>-6.9147439999999998</v>
      </c>
      <c r="F58" s="2">
        <f>VLOOKUP(D58,city_reference!$A$2:$C$23,3,FALSE)</f>
        <v>107.60981</v>
      </c>
      <c r="G58" t="s">
        <v>2226</v>
      </c>
      <c r="H58" t="str">
        <f>VLOOKUP(G58,customer_reference!$A$2:$D$4000,2,FALSE)</f>
        <v>Female</v>
      </c>
      <c r="I58" t="str">
        <f>VLOOKUP(G58,customer_reference!$A$2:$D$4000,3,FALSE)</f>
        <v>Non Member</v>
      </c>
      <c r="J58" t="s">
        <v>4094</v>
      </c>
      <c r="K58" t="s">
        <v>37</v>
      </c>
      <c r="L58" t="str">
        <f>VLOOKUP($K58,non_member_list_price!$A$2:$D$43,2,FALSE)</f>
        <v>I-O Hardware</v>
      </c>
      <c r="M58">
        <f>VLOOKUP($K58,non_member_list_price!$A$2:$D$43,3,FALSE)</f>
        <v>122000</v>
      </c>
      <c r="N58">
        <f>VLOOKUP($K58,non_member_list_price!$A$2:$D$43,4,FALSE)</f>
        <v>140300</v>
      </c>
      <c r="O58">
        <f t="shared" si="2"/>
        <v>18300</v>
      </c>
    </row>
    <row r="59" spans="1:15" x14ac:dyDescent="0.25">
      <c r="A59" s="3">
        <v>44563</v>
      </c>
      <c r="B59" s="3" t="str">
        <f t="shared" si="0"/>
        <v>January</v>
      </c>
      <c r="C59" s="3" t="str">
        <f t="shared" si="1"/>
        <v>2022</v>
      </c>
      <c r="D59" t="str">
        <f>VLOOKUP(G59,customer_reference!$A$2:$D$4000,4,FALSE)</f>
        <v>Bandung</v>
      </c>
      <c r="E59" s="2">
        <f>VLOOKUP(D59,city_reference!$A$2:$C$23,2,FALSE)</f>
        <v>-6.9147439999999998</v>
      </c>
      <c r="F59" s="2">
        <f>VLOOKUP(D59,city_reference!$A$2:$C$23,3,FALSE)</f>
        <v>107.60981</v>
      </c>
      <c r="G59" t="s">
        <v>2677</v>
      </c>
      <c r="H59" t="str">
        <f>VLOOKUP(G59,customer_reference!$A$2:$D$4000,2,FALSE)</f>
        <v>Female</v>
      </c>
      <c r="I59" t="str">
        <f>VLOOKUP(G59,customer_reference!$A$2:$D$4000,3,FALSE)</f>
        <v>Non Member</v>
      </c>
      <c r="J59" t="s">
        <v>4094</v>
      </c>
      <c r="K59" t="s">
        <v>4080</v>
      </c>
      <c r="L59" t="str">
        <f>VLOOKUP($K59,non_member_list_price!$A$2:$D$43,2,FALSE)</f>
        <v>I-O Hardware</v>
      </c>
      <c r="M59">
        <f>VLOOKUP($K59,non_member_list_price!$A$2:$D$43,3,FALSE)</f>
        <v>102000</v>
      </c>
      <c r="N59">
        <f>VLOOKUP($K59,non_member_list_price!$A$2:$D$43,4,FALSE)</f>
        <v>117300</v>
      </c>
      <c r="O59">
        <f t="shared" si="2"/>
        <v>15300</v>
      </c>
    </row>
    <row r="60" spans="1:15" x14ac:dyDescent="0.25">
      <c r="A60" s="3">
        <v>44909</v>
      </c>
      <c r="B60" s="3" t="str">
        <f t="shared" si="0"/>
        <v>December</v>
      </c>
      <c r="C60" s="3" t="str">
        <f t="shared" si="1"/>
        <v>2022</v>
      </c>
      <c r="D60" t="str">
        <f>VLOOKUP(G60,customer_reference!$A$2:$D$4000,4,FALSE)</f>
        <v>Bandung</v>
      </c>
      <c r="E60" s="2">
        <f>VLOOKUP(D60,city_reference!$A$2:$C$23,2,FALSE)</f>
        <v>-6.9147439999999998</v>
      </c>
      <c r="F60" s="2">
        <f>VLOOKUP(D60,city_reference!$A$2:$C$23,3,FALSE)</f>
        <v>107.60981</v>
      </c>
      <c r="G60" t="s">
        <v>820</v>
      </c>
      <c r="H60" t="str">
        <f>VLOOKUP(G60,customer_reference!$A$2:$D$4000,2,FALSE)</f>
        <v>Female</v>
      </c>
      <c r="I60" t="str">
        <f>VLOOKUP(G60,customer_reference!$A$2:$D$4000,3,FALSE)</f>
        <v>Non Member</v>
      </c>
      <c r="J60" t="s">
        <v>4094</v>
      </c>
      <c r="K60" t="s">
        <v>4080</v>
      </c>
      <c r="L60" t="str">
        <f>VLOOKUP($K60,non_member_list_price!$A$2:$D$43,2,FALSE)</f>
        <v>I-O Hardware</v>
      </c>
      <c r="M60">
        <f>VLOOKUP($K60,non_member_list_price!$A$2:$D$43,3,FALSE)</f>
        <v>102000</v>
      </c>
      <c r="N60">
        <f>VLOOKUP($K60,non_member_list_price!$A$2:$D$43,4,FALSE)</f>
        <v>117300</v>
      </c>
      <c r="O60">
        <f t="shared" si="2"/>
        <v>15300</v>
      </c>
    </row>
    <row r="61" spans="1:15" x14ac:dyDescent="0.25">
      <c r="A61" s="3">
        <v>44765</v>
      </c>
      <c r="B61" s="3" t="str">
        <f t="shared" si="0"/>
        <v>July</v>
      </c>
      <c r="C61" s="3" t="str">
        <f t="shared" si="1"/>
        <v>2022</v>
      </c>
      <c r="D61" t="str">
        <f>VLOOKUP(G61,customer_reference!$A$2:$D$4000,4,FALSE)</f>
        <v>Bandung</v>
      </c>
      <c r="E61" s="2">
        <f>VLOOKUP(D61,city_reference!$A$2:$C$23,2,FALSE)</f>
        <v>-6.9147439999999998</v>
      </c>
      <c r="F61" s="2">
        <f>VLOOKUP(D61,city_reference!$A$2:$C$23,3,FALSE)</f>
        <v>107.60981</v>
      </c>
      <c r="G61" t="s">
        <v>1564</v>
      </c>
      <c r="H61" t="str">
        <f>VLOOKUP(G61,customer_reference!$A$2:$D$4000,2,FALSE)</f>
        <v>Female</v>
      </c>
      <c r="I61" t="str">
        <f>VLOOKUP(G61,customer_reference!$A$2:$D$4000,3,FALSE)</f>
        <v>Subscriber</v>
      </c>
      <c r="J61" t="s">
        <v>4094</v>
      </c>
      <c r="K61" t="s">
        <v>4080</v>
      </c>
      <c r="L61" t="str">
        <f>VLOOKUP($K61,non_member_list_price!$A$2:$D$43,2,FALSE)</f>
        <v>I-O Hardware</v>
      </c>
      <c r="M61">
        <f>VLOOKUP($K61,non_member_list_price!$A$2:$D$43,3,FALSE)</f>
        <v>102000</v>
      </c>
      <c r="N61">
        <f>VLOOKUP($K61,non_member_list_price!$A$2:$D$43,4,FALSE)</f>
        <v>117300</v>
      </c>
      <c r="O61">
        <f t="shared" si="2"/>
        <v>15300</v>
      </c>
    </row>
    <row r="62" spans="1:15" x14ac:dyDescent="0.25">
      <c r="A62" s="3">
        <v>44873</v>
      </c>
      <c r="B62" s="3" t="str">
        <f t="shared" si="0"/>
        <v>November</v>
      </c>
      <c r="C62" s="3" t="str">
        <f t="shared" si="1"/>
        <v>2022</v>
      </c>
      <c r="D62" t="str">
        <f>VLOOKUP(G62,customer_reference!$A$2:$D$4000,4,FALSE)</f>
        <v>Bandung</v>
      </c>
      <c r="E62" s="2">
        <f>VLOOKUP(D62,city_reference!$A$2:$C$23,2,FALSE)</f>
        <v>-6.9147439999999998</v>
      </c>
      <c r="F62" s="2">
        <f>VLOOKUP(D62,city_reference!$A$2:$C$23,3,FALSE)</f>
        <v>107.60981</v>
      </c>
      <c r="G62" t="s">
        <v>2226</v>
      </c>
      <c r="H62" t="str">
        <f>VLOOKUP(G62,customer_reference!$A$2:$D$4000,2,FALSE)</f>
        <v>Female</v>
      </c>
      <c r="I62" t="str">
        <f>VLOOKUP(G62,customer_reference!$A$2:$D$4000,3,FALSE)</f>
        <v>Non Member</v>
      </c>
      <c r="J62" t="s">
        <v>4094</v>
      </c>
      <c r="K62" t="s">
        <v>37</v>
      </c>
      <c r="L62" t="str">
        <f>VLOOKUP($K62,non_member_list_price!$A$2:$D$43,2,FALSE)</f>
        <v>I-O Hardware</v>
      </c>
      <c r="M62">
        <f>VLOOKUP($K62,non_member_list_price!$A$2:$D$43,3,FALSE)</f>
        <v>122000</v>
      </c>
      <c r="N62">
        <f>VLOOKUP($K62,non_member_list_price!$A$2:$D$43,4,FALSE)</f>
        <v>140300</v>
      </c>
      <c r="O62">
        <f t="shared" si="2"/>
        <v>18300</v>
      </c>
    </row>
    <row r="63" spans="1:15" x14ac:dyDescent="0.25">
      <c r="A63" s="3">
        <v>44763</v>
      </c>
      <c r="B63" s="3" t="str">
        <f t="shared" si="0"/>
        <v>July</v>
      </c>
      <c r="C63" s="3" t="str">
        <f t="shared" si="1"/>
        <v>2022</v>
      </c>
      <c r="D63" t="str">
        <f>VLOOKUP(G63,customer_reference!$A$2:$D$4000,4,FALSE)</f>
        <v>Bandung</v>
      </c>
      <c r="E63" s="2">
        <f>VLOOKUP(D63,city_reference!$A$2:$C$23,2,FALSE)</f>
        <v>-6.9147439999999998</v>
      </c>
      <c r="F63" s="2">
        <f>VLOOKUP(D63,city_reference!$A$2:$C$23,3,FALSE)</f>
        <v>107.60981</v>
      </c>
      <c r="G63" t="s">
        <v>3523</v>
      </c>
      <c r="H63" t="str">
        <f>VLOOKUP(G63,customer_reference!$A$2:$D$4000,2,FALSE)</f>
        <v>Female</v>
      </c>
      <c r="I63" t="str">
        <f>VLOOKUP(G63,customer_reference!$A$2:$D$4000,3,FALSE)</f>
        <v>Non Member</v>
      </c>
      <c r="J63" t="s">
        <v>4094</v>
      </c>
      <c r="K63" t="s">
        <v>30</v>
      </c>
      <c r="L63" t="str">
        <f>VLOOKUP($K63,non_member_list_price!$A$2:$D$43,2,FALSE)</f>
        <v>I-O Hardware</v>
      </c>
      <c r="M63">
        <f>VLOOKUP($K63,non_member_list_price!$A$2:$D$43,3,FALSE)</f>
        <v>230000</v>
      </c>
      <c r="N63">
        <f>VLOOKUP($K63,non_member_list_price!$A$2:$D$43,4,FALSE)</f>
        <v>264500</v>
      </c>
      <c r="O63">
        <f t="shared" si="2"/>
        <v>34500</v>
      </c>
    </row>
    <row r="64" spans="1:15" x14ac:dyDescent="0.25">
      <c r="A64" s="3">
        <v>45121</v>
      </c>
      <c r="B64" s="3" t="str">
        <f t="shared" si="0"/>
        <v>July</v>
      </c>
      <c r="C64" s="3" t="str">
        <f t="shared" si="1"/>
        <v>2023</v>
      </c>
      <c r="D64" t="str">
        <f>VLOOKUP(G64,customer_reference!$A$2:$D$4000,4,FALSE)</f>
        <v>Bandung</v>
      </c>
      <c r="E64" s="2">
        <f>VLOOKUP(D64,city_reference!$A$2:$C$23,2,FALSE)</f>
        <v>-6.9147439999999998</v>
      </c>
      <c r="F64" s="2">
        <f>VLOOKUP(D64,city_reference!$A$2:$C$23,3,FALSE)</f>
        <v>107.60981</v>
      </c>
      <c r="G64" t="s">
        <v>1381</v>
      </c>
      <c r="H64" t="str">
        <f>VLOOKUP(G64,customer_reference!$A$2:$D$4000,2,FALSE)</f>
        <v>Female</v>
      </c>
      <c r="I64" t="str">
        <f>VLOOKUP(G64,customer_reference!$A$2:$D$4000,3,FALSE)</f>
        <v>Non Member</v>
      </c>
      <c r="J64" t="s">
        <v>4094</v>
      </c>
      <c r="K64" t="s">
        <v>30</v>
      </c>
      <c r="L64" t="str">
        <f>VLOOKUP($K64,non_member_list_price!$A$2:$D$43,2,FALSE)</f>
        <v>I-O Hardware</v>
      </c>
      <c r="M64">
        <f>VLOOKUP($K64,non_member_list_price!$A$2:$D$43,3,FALSE)</f>
        <v>230000</v>
      </c>
      <c r="N64">
        <f>VLOOKUP($K64,non_member_list_price!$A$2:$D$43,4,FALSE)</f>
        <v>264500</v>
      </c>
      <c r="O64">
        <f t="shared" si="2"/>
        <v>34500</v>
      </c>
    </row>
    <row r="65" spans="1:15" x14ac:dyDescent="0.25">
      <c r="A65" s="3">
        <v>44745</v>
      </c>
      <c r="B65" s="3" t="str">
        <f t="shared" si="0"/>
        <v>July</v>
      </c>
      <c r="C65" s="3" t="str">
        <f t="shared" si="1"/>
        <v>2022</v>
      </c>
      <c r="D65" t="str">
        <f>VLOOKUP(G65,customer_reference!$A$2:$D$4000,4,FALSE)</f>
        <v>Bandung</v>
      </c>
      <c r="E65" s="2">
        <f>VLOOKUP(D65,city_reference!$A$2:$C$23,2,FALSE)</f>
        <v>-6.9147439999999998</v>
      </c>
      <c r="F65" s="2">
        <f>VLOOKUP(D65,city_reference!$A$2:$C$23,3,FALSE)</f>
        <v>107.60981</v>
      </c>
      <c r="G65" t="s">
        <v>1564</v>
      </c>
      <c r="H65" t="str">
        <f>VLOOKUP(G65,customer_reference!$A$2:$D$4000,2,FALSE)</f>
        <v>Female</v>
      </c>
      <c r="I65" t="str">
        <f>VLOOKUP(G65,customer_reference!$A$2:$D$4000,3,FALSE)</f>
        <v>Subscriber</v>
      </c>
      <c r="J65" t="s">
        <v>4094</v>
      </c>
      <c r="K65" t="s">
        <v>4079</v>
      </c>
      <c r="L65" t="str">
        <f>VLOOKUP($K65,non_member_list_price!$A$2:$D$43,2,FALSE)</f>
        <v>I-O Hardware</v>
      </c>
      <c r="M65">
        <f>VLOOKUP($K65,non_member_list_price!$A$2:$D$43,3,FALSE)</f>
        <v>218000</v>
      </c>
      <c r="N65">
        <f>VLOOKUP($K65,non_member_list_price!$A$2:$D$43,4,FALSE)</f>
        <v>250700</v>
      </c>
      <c r="O65">
        <f t="shared" si="2"/>
        <v>32700</v>
      </c>
    </row>
    <row r="66" spans="1:15" x14ac:dyDescent="0.25">
      <c r="A66" s="3">
        <v>44800</v>
      </c>
      <c r="B66" s="3" t="str">
        <f t="shared" ref="B66:B129" si="3">TEXT(A66,"mmmm")</f>
        <v>August</v>
      </c>
      <c r="C66" s="3" t="str">
        <f t="shared" ref="C66:C129" si="4">TEXT(A66,"yyyy")</f>
        <v>2022</v>
      </c>
      <c r="D66" t="str">
        <f>VLOOKUP(G66,customer_reference!$A$2:$D$4000,4,FALSE)</f>
        <v>Bandung</v>
      </c>
      <c r="E66" s="2">
        <f>VLOOKUP(D66,city_reference!$A$2:$C$23,2,FALSE)</f>
        <v>-6.9147439999999998</v>
      </c>
      <c r="F66" s="2">
        <f>VLOOKUP(D66,city_reference!$A$2:$C$23,3,FALSE)</f>
        <v>107.60981</v>
      </c>
      <c r="G66" t="s">
        <v>1564</v>
      </c>
      <c r="H66" t="str">
        <f>VLOOKUP(G66,customer_reference!$A$2:$D$4000,2,FALSE)</f>
        <v>Female</v>
      </c>
      <c r="I66" t="str">
        <f>VLOOKUP(G66,customer_reference!$A$2:$D$4000,3,FALSE)</f>
        <v>Subscriber</v>
      </c>
      <c r="J66" t="s">
        <v>4094</v>
      </c>
      <c r="K66" t="s">
        <v>4079</v>
      </c>
      <c r="L66" t="str">
        <f>VLOOKUP($K66,non_member_list_price!$A$2:$D$43,2,FALSE)</f>
        <v>I-O Hardware</v>
      </c>
      <c r="M66">
        <f>VLOOKUP($K66,non_member_list_price!$A$2:$D$43,3,FALSE)</f>
        <v>218000</v>
      </c>
      <c r="N66">
        <f>VLOOKUP($K66,non_member_list_price!$A$2:$D$43,4,FALSE)</f>
        <v>250700</v>
      </c>
      <c r="O66">
        <f t="shared" ref="O66:O129" si="5">N66-M66</f>
        <v>32700</v>
      </c>
    </row>
    <row r="67" spans="1:15" x14ac:dyDescent="0.25">
      <c r="A67" s="3">
        <v>44831</v>
      </c>
      <c r="B67" s="3" t="str">
        <f t="shared" si="3"/>
        <v>September</v>
      </c>
      <c r="C67" s="3" t="str">
        <f t="shared" si="4"/>
        <v>2022</v>
      </c>
      <c r="D67" t="str">
        <f>VLOOKUP(G67,customer_reference!$A$2:$D$4000,4,FALSE)</f>
        <v>Bandung</v>
      </c>
      <c r="E67" s="2">
        <f>VLOOKUP(D67,city_reference!$A$2:$C$23,2,FALSE)</f>
        <v>-6.9147439999999998</v>
      </c>
      <c r="F67" s="2">
        <f>VLOOKUP(D67,city_reference!$A$2:$C$23,3,FALSE)</f>
        <v>107.60981</v>
      </c>
      <c r="G67" t="s">
        <v>240</v>
      </c>
      <c r="H67" t="str">
        <f>VLOOKUP(G67,customer_reference!$A$2:$D$4000,2,FALSE)</f>
        <v>Female</v>
      </c>
      <c r="I67" t="str">
        <f>VLOOKUP(G67,customer_reference!$A$2:$D$4000,3,FALSE)</f>
        <v>Non Member</v>
      </c>
      <c r="J67" t="s">
        <v>4094</v>
      </c>
      <c r="K67" t="s">
        <v>4079</v>
      </c>
      <c r="L67" t="str">
        <f>VLOOKUP($K67,non_member_list_price!$A$2:$D$43,2,FALSE)</f>
        <v>I-O Hardware</v>
      </c>
      <c r="M67">
        <f>VLOOKUP($K67,non_member_list_price!$A$2:$D$43,3,FALSE)</f>
        <v>218000</v>
      </c>
      <c r="N67">
        <f>VLOOKUP($K67,non_member_list_price!$A$2:$D$43,4,FALSE)</f>
        <v>250700</v>
      </c>
      <c r="O67">
        <f t="shared" si="5"/>
        <v>32700</v>
      </c>
    </row>
    <row r="68" spans="1:15" x14ac:dyDescent="0.25">
      <c r="A68" s="3">
        <v>44612</v>
      </c>
      <c r="B68" s="3" t="str">
        <f t="shared" si="3"/>
        <v>February</v>
      </c>
      <c r="C68" s="3" t="str">
        <f t="shared" si="4"/>
        <v>2022</v>
      </c>
      <c r="D68" t="str">
        <f>VLOOKUP(G68,customer_reference!$A$2:$D$4000,4,FALSE)</f>
        <v>Bandung</v>
      </c>
      <c r="E68" s="2">
        <f>VLOOKUP(D68,city_reference!$A$2:$C$23,2,FALSE)</f>
        <v>-6.9147439999999998</v>
      </c>
      <c r="F68" s="2">
        <f>VLOOKUP(D68,city_reference!$A$2:$C$23,3,FALSE)</f>
        <v>107.60981</v>
      </c>
      <c r="G68" t="s">
        <v>2477</v>
      </c>
      <c r="H68" t="str">
        <f>VLOOKUP(G68,customer_reference!$A$2:$D$4000,2,FALSE)</f>
        <v>Female</v>
      </c>
      <c r="I68" t="str">
        <f>VLOOKUP(G68,customer_reference!$A$2:$D$4000,3,FALSE)</f>
        <v>Non Member</v>
      </c>
      <c r="J68" t="s">
        <v>3098</v>
      </c>
      <c r="K68" t="s">
        <v>37</v>
      </c>
      <c r="L68" t="str">
        <f>VLOOKUP($K68,non_member_list_price!$A$2:$D$43,2,FALSE)</f>
        <v>I-O Hardware</v>
      </c>
      <c r="M68">
        <f>VLOOKUP($K68,non_member_list_price!$A$2:$D$43,3,FALSE)</f>
        <v>122000</v>
      </c>
      <c r="N68">
        <f>VLOOKUP($K68,non_member_list_price!$A$2:$D$43,4,FALSE)</f>
        <v>140300</v>
      </c>
      <c r="O68">
        <f t="shared" si="5"/>
        <v>18300</v>
      </c>
    </row>
    <row r="69" spans="1:15" x14ac:dyDescent="0.25">
      <c r="A69" s="3">
        <v>44676</v>
      </c>
      <c r="B69" s="3" t="str">
        <f t="shared" si="3"/>
        <v>April</v>
      </c>
      <c r="C69" s="3" t="str">
        <f t="shared" si="4"/>
        <v>2022</v>
      </c>
      <c r="D69" t="str">
        <f>VLOOKUP(G69,customer_reference!$A$2:$D$4000,4,FALSE)</f>
        <v>Bandung</v>
      </c>
      <c r="E69" s="2">
        <f>VLOOKUP(D69,city_reference!$A$2:$C$23,2,FALSE)</f>
        <v>-6.9147439999999998</v>
      </c>
      <c r="F69" s="2">
        <f>VLOOKUP(D69,city_reference!$A$2:$C$23,3,FALSE)</f>
        <v>107.60981</v>
      </c>
      <c r="G69" t="s">
        <v>264</v>
      </c>
      <c r="H69" t="str">
        <f>VLOOKUP(G69,customer_reference!$A$2:$D$4000,2,FALSE)</f>
        <v>Female</v>
      </c>
      <c r="I69" t="str">
        <f>VLOOKUP(G69,customer_reference!$A$2:$D$4000,3,FALSE)</f>
        <v>Non Member</v>
      </c>
      <c r="J69" t="s">
        <v>3098</v>
      </c>
      <c r="K69" t="s">
        <v>35</v>
      </c>
      <c r="L69" t="str">
        <f>VLOOKUP($K69,non_member_list_price!$A$2:$D$43,2,FALSE)</f>
        <v>I-O Hardware</v>
      </c>
      <c r="M69">
        <f>VLOOKUP($K69,non_member_list_price!$A$2:$D$43,3,FALSE)</f>
        <v>652000</v>
      </c>
      <c r="N69">
        <f>VLOOKUP($K69,non_member_list_price!$A$2:$D$43,4,FALSE)</f>
        <v>749800</v>
      </c>
      <c r="O69">
        <f t="shared" si="5"/>
        <v>97800</v>
      </c>
    </row>
    <row r="70" spans="1:15" x14ac:dyDescent="0.25">
      <c r="A70" s="3">
        <v>44849</v>
      </c>
      <c r="B70" s="3" t="str">
        <f t="shared" si="3"/>
        <v>October</v>
      </c>
      <c r="C70" s="3" t="str">
        <f t="shared" si="4"/>
        <v>2022</v>
      </c>
      <c r="D70" t="str">
        <f>VLOOKUP(G70,customer_reference!$A$2:$D$4000,4,FALSE)</f>
        <v>Bandung</v>
      </c>
      <c r="E70" s="2">
        <f>VLOOKUP(D70,city_reference!$A$2:$C$23,2,FALSE)</f>
        <v>-6.9147439999999998</v>
      </c>
      <c r="F70" s="2">
        <f>VLOOKUP(D70,city_reference!$A$2:$C$23,3,FALSE)</f>
        <v>107.60981</v>
      </c>
      <c r="G70" t="s">
        <v>3199</v>
      </c>
      <c r="H70" t="str">
        <f>VLOOKUP(G70,customer_reference!$A$2:$D$4000,2,FALSE)</f>
        <v>Female</v>
      </c>
      <c r="I70" t="str">
        <f>VLOOKUP(G70,customer_reference!$A$2:$D$4000,3,FALSE)</f>
        <v>Non Member</v>
      </c>
      <c r="J70" t="s">
        <v>3098</v>
      </c>
      <c r="K70" t="s">
        <v>8</v>
      </c>
      <c r="L70" t="str">
        <f>VLOOKUP($K70,non_member_list_price!$A$2:$D$43,2,FALSE)</f>
        <v>Memory Hardware</v>
      </c>
      <c r="M70">
        <f>VLOOKUP($K70,non_member_list_price!$A$2:$D$43,3,FALSE)</f>
        <v>448000</v>
      </c>
      <c r="N70">
        <f>VLOOKUP($K70,non_member_list_price!$A$2:$D$43,4,FALSE)</f>
        <v>515200</v>
      </c>
      <c r="O70">
        <f t="shared" si="5"/>
        <v>67200</v>
      </c>
    </row>
    <row r="71" spans="1:15" x14ac:dyDescent="0.25">
      <c r="A71" s="3">
        <v>45044</v>
      </c>
      <c r="B71" s="3" t="str">
        <f t="shared" si="3"/>
        <v>April</v>
      </c>
      <c r="C71" s="3" t="str">
        <f t="shared" si="4"/>
        <v>2023</v>
      </c>
      <c r="D71" t="str">
        <f>VLOOKUP(G71,customer_reference!$A$2:$D$4000,4,FALSE)</f>
        <v>Bandung</v>
      </c>
      <c r="E71" s="2">
        <f>VLOOKUP(D71,city_reference!$A$2:$C$23,2,FALSE)</f>
        <v>-6.9147439999999998</v>
      </c>
      <c r="F71" s="2">
        <f>VLOOKUP(D71,city_reference!$A$2:$C$23,3,FALSE)</f>
        <v>107.60981</v>
      </c>
      <c r="G71" t="s">
        <v>240</v>
      </c>
      <c r="H71" t="str">
        <f>VLOOKUP(G71,customer_reference!$A$2:$D$4000,2,FALSE)</f>
        <v>Female</v>
      </c>
      <c r="I71" t="str">
        <f>VLOOKUP(G71,customer_reference!$A$2:$D$4000,3,FALSE)</f>
        <v>Non Member</v>
      </c>
      <c r="J71" t="s">
        <v>3098</v>
      </c>
      <c r="K71" t="s">
        <v>4081</v>
      </c>
      <c r="L71" t="str">
        <f>VLOOKUP($K71,non_member_list_price!$A$2:$D$43,2,FALSE)</f>
        <v>I-O Hardware</v>
      </c>
      <c r="M71">
        <f>VLOOKUP($K71,non_member_list_price!$A$2:$D$43,3,FALSE)</f>
        <v>117000</v>
      </c>
      <c r="N71">
        <f>VLOOKUP($K71,non_member_list_price!$A$2:$D$43,4,FALSE)</f>
        <v>134550</v>
      </c>
      <c r="O71">
        <f t="shared" si="5"/>
        <v>17550</v>
      </c>
    </row>
    <row r="72" spans="1:15" x14ac:dyDescent="0.25">
      <c r="A72" s="3">
        <v>44608</v>
      </c>
      <c r="B72" s="3" t="str">
        <f t="shared" si="3"/>
        <v>February</v>
      </c>
      <c r="C72" s="3" t="str">
        <f t="shared" si="4"/>
        <v>2022</v>
      </c>
      <c r="D72" t="str">
        <f>VLOOKUP(G72,customer_reference!$A$2:$D$4000,4,FALSE)</f>
        <v>Bandung</v>
      </c>
      <c r="E72" s="2">
        <f>VLOOKUP(D72,city_reference!$A$2:$C$23,2,FALSE)</f>
        <v>-6.9147439999999998</v>
      </c>
      <c r="F72" s="2">
        <f>VLOOKUP(D72,city_reference!$A$2:$C$23,3,FALSE)</f>
        <v>107.60981</v>
      </c>
      <c r="G72" t="s">
        <v>2756</v>
      </c>
      <c r="H72" t="str">
        <f>VLOOKUP(G72,customer_reference!$A$2:$D$4000,2,FALSE)</f>
        <v>Female</v>
      </c>
      <c r="I72" t="str">
        <f>VLOOKUP(G72,customer_reference!$A$2:$D$4000,3,FALSE)</f>
        <v>Non Member</v>
      </c>
      <c r="J72" t="s">
        <v>3098</v>
      </c>
      <c r="K72" t="s">
        <v>37</v>
      </c>
      <c r="L72" t="str">
        <f>VLOOKUP($K72,non_member_list_price!$A$2:$D$43,2,FALSE)</f>
        <v>I-O Hardware</v>
      </c>
      <c r="M72">
        <f>VLOOKUP($K72,non_member_list_price!$A$2:$D$43,3,FALSE)</f>
        <v>122000</v>
      </c>
      <c r="N72">
        <f>VLOOKUP($K72,non_member_list_price!$A$2:$D$43,4,FALSE)</f>
        <v>140300</v>
      </c>
      <c r="O72">
        <f t="shared" si="5"/>
        <v>18300</v>
      </c>
    </row>
    <row r="73" spans="1:15" x14ac:dyDescent="0.25">
      <c r="A73" s="3">
        <v>44671</v>
      </c>
      <c r="B73" s="3" t="str">
        <f t="shared" si="3"/>
        <v>April</v>
      </c>
      <c r="C73" s="3" t="str">
        <f t="shared" si="4"/>
        <v>2022</v>
      </c>
      <c r="D73" t="str">
        <f>VLOOKUP(G73,customer_reference!$A$2:$D$4000,4,FALSE)</f>
        <v>Bandung</v>
      </c>
      <c r="E73" s="2">
        <f>VLOOKUP(D73,city_reference!$A$2:$C$23,2,FALSE)</f>
        <v>-6.9147439999999998</v>
      </c>
      <c r="F73" s="2">
        <f>VLOOKUP(D73,city_reference!$A$2:$C$23,3,FALSE)</f>
        <v>107.60981</v>
      </c>
      <c r="G73" t="s">
        <v>820</v>
      </c>
      <c r="H73" t="str">
        <f>VLOOKUP(G73,customer_reference!$A$2:$D$4000,2,FALSE)</f>
        <v>Female</v>
      </c>
      <c r="I73" t="str">
        <f>VLOOKUP(G73,customer_reference!$A$2:$D$4000,3,FALSE)</f>
        <v>Non Member</v>
      </c>
      <c r="J73" t="s">
        <v>3098</v>
      </c>
      <c r="K73" t="s">
        <v>37</v>
      </c>
      <c r="L73" t="str">
        <f>VLOOKUP($K73,non_member_list_price!$A$2:$D$43,2,FALSE)</f>
        <v>I-O Hardware</v>
      </c>
      <c r="M73">
        <f>VLOOKUP($K73,non_member_list_price!$A$2:$D$43,3,FALSE)</f>
        <v>122000</v>
      </c>
      <c r="N73">
        <f>VLOOKUP($K73,non_member_list_price!$A$2:$D$43,4,FALSE)</f>
        <v>140300</v>
      </c>
      <c r="O73">
        <f t="shared" si="5"/>
        <v>18300</v>
      </c>
    </row>
    <row r="74" spans="1:15" x14ac:dyDescent="0.25">
      <c r="A74" s="3">
        <v>45121</v>
      </c>
      <c r="B74" s="3" t="str">
        <f t="shared" si="3"/>
        <v>July</v>
      </c>
      <c r="C74" s="3" t="str">
        <f t="shared" si="4"/>
        <v>2023</v>
      </c>
      <c r="D74" t="str">
        <f>VLOOKUP(G74,customer_reference!$A$2:$D$4000,4,FALSE)</f>
        <v>Bandung</v>
      </c>
      <c r="E74" s="2">
        <f>VLOOKUP(D74,city_reference!$A$2:$C$23,2,FALSE)</f>
        <v>-6.9147439999999998</v>
      </c>
      <c r="F74" s="2">
        <f>VLOOKUP(D74,city_reference!$A$2:$C$23,3,FALSE)</f>
        <v>107.60981</v>
      </c>
      <c r="G74" t="s">
        <v>2163</v>
      </c>
      <c r="H74" t="str">
        <f>VLOOKUP(G74,customer_reference!$A$2:$D$4000,2,FALSE)</f>
        <v>Female</v>
      </c>
      <c r="I74" t="str">
        <f>VLOOKUP(G74,customer_reference!$A$2:$D$4000,3,FALSE)</f>
        <v>Non Member</v>
      </c>
      <c r="J74" t="s">
        <v>3098</v>
      </c>
      <c r="K74" t="s">
        <v>22</v>
      </c>
      <c r="L74" t="str">
        <f>VLOOKUP($K74,non_member_list_price!$A$2:$D$43,2,FALSE)</f>
        <v>Memory Hardware</v>
      </c>
      <c r="M74">
        <f>VLOOKUP($K74,non_member_list_price!$A$2:$D$43,3,FALSE)</f>
        <v>224000</v>
      </c>
      <c r="N74">
        <f>VLOOKUP($K74,non_member_list_price!$A$2:$D$43,4,FALSE)</f>
        <v>257600</v>
      </c>
      <c r="O74">
        <f t="shared" si="5"/>
        <v>33600</v>
      </c>
    </row>
    <row r="75" spans="1:15" x14ac:dyDescent="0.25">
      <c r="A75" s="3">
        <v>44708</v>
      </c>
      <c r="B75" s="3" t="str">
        <f t="shared" si="3"/>
        <v>May</v>
      </c>
      <c r="C75" s="3" t="str">
        <f t="shared" si="4"/>
        <v>2022</v>
      </c>
      <c r="D75" t="str">
        <f>VLOOKUP(G75,customer_reference!$A$2:$D$4000,4,FALSE)</f>
        <v>Bandung</v>
      </c>
      <c r="E75" s="2">
        <f>VLOOKUP(D75,city_reference!$A$2:$C$23,2,FALSE)</f>
        <v>-6.9147439999999998</v>
      </c>
      <c r="F75" s="2">
        <f>VLOOKUP(D75,city_reference!$A$2:$C$23,3,FALSE)</f>
        <v>107.60981</v>
      </c>
      <c r="G75" t="s">
        <v>3513</v>
      </c>
      <c r="H75" t="str">
        <f>VLOOKUP(G75,customer_reference!$A$2:$D$4000,2,FALSE)</f>
        <v>Female</v>
      </c>
      <c r="I75" t="str">
        <f>VLOOKUP(G75,customer_reference!$A$2:$D$4000,3,FALSE)</f>
        <v>Non Member</v>
      </c>
      <c r="J75" t="s">
        <v>3098</v>
      </c>
      <c r="K75" t="s">
        <v>4079</v>
      </c>
      <c r="L75" t="str">
        <f>VLOOKUP($K75,non_member_list_price!$A$2:$D$43,2,FALSE)</f>
        <v>I-O Hardware</v>
      </c>
      <c r="M75">
        <f>VLOOKUP($K75,non_member_list_price!$A$2:$D$43,3,FALSE)</f>
        <v>218000</v>
      </c>
      <c r="N75">
        <f>VLOOKUP($K75,non_member_list_price!$A$2:$D$43,4,FALSE)</f>
        <v>250700</v>
      </c>
      <c r="O75">
        <f t="shared" si="5"/>
        <v>32700</v>
      </c>
    </row>
    <row r="76" spans="1:15" x14ac:dyDescent="0.25">
      <c r="A76" s="3">
        <v>44897</v>
      </c>
      <c r="B76" s="3" t="str">
        <f t="shared" si="3"/>
        <v>December</v>
      </c>
      <c r="C76" s="3" t="str">
        <f t="shared" si="4"/>
        <v>2022</v>
      </c>
      <c r="D76" t="str">
        <f>VLOOKUP(G76,customer_reference!$A$2:$D$4000,4,FALSE)</f>
        <v>Bandung</v>
      </c>
      <c r="E76" s="2">
        <f>VLOOKUP(D76,city_reference!$A$2:$C$23,2,FALSE)</f>
        <v>-6.9147439999999998</v>
      </c>
      <c r="F76" s="2">
        <f>VLOOKUP(D76,city_reference!$A$2:$C$23,3,FALSE)</f>
        <v>107.60981</v>
      </c>
      <c r="G76" t="s">
        <v>3884</v>
      </c>
      <c r="H76" t="str">
        <f>VLOOKUP(G76,customer_reference!$A$2:$D$4000,2,FALSE)</f>
        <v>Female</v>
      </c>
      <c r="I76" t="str">
        <f>VLOOKUP(G76,customer_reference!$A$2:$D$4000,3,FALSE)</f>
        <v>Non Member</v>
      </c>
      <c r="J76" t="s">
        <v>3098</v>
      </c>
      <c r="K76" t="s">
        <v>35</v>
      </c>
      <c r="L76" t="str">
        <f>VLOOKUP($K76,non_member_list_price!$A$2:$D$43,2,FALSE)</f>
        <v>I-O Hardware</v>
      </c>
      <c r="M76">
        <f>VLOOKUP($K76,non_member_list_price!$A$2:$D$43,3,FALSE)</f>
        <v>652000</v>
      </c>
      <c r="N76">
        <f>VLOOKUP($K76,non_member_list_price!$A$2:$D$43,4,FALSE)</f>
        <v>749800</v>
      </c>
      <c r="O76">
        <f t="shared" si="5"/>
        <v>97800</v>
      </c>
    </row>
    <row r="77" spans="1:15" x14ac:dyDescent="0.25">
      <c r="A77" s="3">
        <v>44613</v>
      </c>
      <c r="B77" s="3" t="str">
        <f t="shared" si="3"/>
        <v>February</v>
      </c>
      <c r="C77" s="3" t="str">
        <f t="shared" si="4"/>
        <v>2022</v>
      </c>
      <c r="D77" t="str">
        <f>VLOOKUP(G77,customer_reference!$A$2:$D$4000,4,FALSE)</f>
        <v>Bandung</v>
      </c>
      <c r="E77" s="2">
        <f>VLOOKUP(D77,city_reference!$A$2:$C$23,2,FALSE)</f>
        <v>-6.9147439999999998</v>
      </c>
      <c r="F77" s="2">
        <f>VLOOKUP(D77,city_reference!$A$2:$C$23,3,FALSE)</f>
        <v>107.60981</v>
      </c>
      <c r="G77" t="s">
        <v>3507</v>
      </c>
      <c r="H77" t="str">
        <f>VLOOKUP(G77,customer_reference!$A$2:$D$4000,2,FALSE)</f>
        <v>Female</v>
      </c>
      <c r="I77" t="str">
        <f>VLOOKUP(G77,customer_reference!$A$2:$D$4000,3,FALSE)</f>
        <v>Non Member</v>
      </c>
      <c r="J77" t="s">
        <v>3097</v>
      </c>
      <c r="K77" t="s">
        <v>4080</v>
      </c>
      <c r="L77" t="str">
        <f>VLOOKUP($K77,non_member_list_price!$A$2:$D$43,2,FALSE)</f>
        <v>I-O Hardware</v>
      </c>
      <c r="M77">
        <f>VLOOKUP($K77,non_member_list_price!$A$2:$D$43,3,FALSE)</f>
        <v>102000</v>
      </c>
      <c r="N77">
        <f>VLOOKUP($K77,non_member_list_price!$A$2:$D$43,4,FALSE)</f>
        <v>117300</v>
      </c>
      <c r="O77">
        <f t="shared" si="5"/>
        <v>15300</v>
      </c>
    </row>
    <row r="78" spans="1:15" x14ac:dyDescent="0.25">
      <c r="A78" s="3">
        <v>44880</v>
      </c>
      <c r="B78" s="3" t="str">
        <f t="shared" si="3"/>
        <v>November</v>
      </c>
      <c r="C78" s="3" t="str">
        <f t="shared" si="4"/>
        <v>2022</v>
      </c>
      <c r="D78" t="str">
        <f>VLOOKUP(G78,customer_reference!$A$2:$D$4000,4,FALSE)</f>
        <v>Bandung</v>
      </c>
      <c r="E78" s="2">
        <f>VLOOKUP(D78,city_reference!$A$2:$C$23,2,FALSE)</f>
        <v>-6.9147439999999998</v>
      </c>
      <c r="F78" s="2">
        <f>VLOOKUP(D78,city_reference!$A$2:$C$23,3,FALSE)</f>
        <v>107.60981</v>
      </c>
      <c r="G78" t="s">
        <v>2495</v>
      </c>
      <c r="H78" t="str">
        <f>VLOOKUP(G78,customer_reference!$A$2:$D$4000,2,FALSE)</f>
        <v>Female</v>
      </c>
      <c r="I78" t="str">
        <f>VLOOKUP(G78,customer_reference!$A$2:$D$4000,3,FALSE)</f>
        <v>Non Member</v>
      </c>
      <c r="J78" t="s">
        <v>3097</v>
      </c>
      <c r="K78" t="s">
        <v>30</v>
      </c>
      <c r="L78" t="str">
        <f>VLOOKUP($K78,non_member_list_price!$A$2:$D$43,2,FALSE)</f>
        <v>I-O Hardware</v>
      </c>
      <c r="M78">
        <f>VLOOKUP($K78,non_member_list_price!$A$2:$D$43,3,FALSE)</f>
        <v>230000</v>
      </c>
      <c r="N78">
        <f>VLOOKUP($K78,non_member_list_price!$A$2:$D$43,4,FALSE)</f>
        <v>264500</v>
      </c>
      <c r="O78">
        <f t="shared" si="5"/>
        <v>34500</v>
      </c>
    </row>
    <row r="79" spans="1:15" x14ac:dyDescent="0.25">
      <c r="A79" s="3">
        <v>45098</v>
      </c>
      <c r="B79" s="3" t="str">
        <f t="shared" si="3"/>
        <v>June</v>
      </c>
      <c r="C79" s="3" t="str">
        <f t="shared" si="4"/>
        <v>2023</v>
      </c>
      <c r="D79" t="str">
        <f>VLOOKUP(G79,customer_reference!$A$2:$D$4000,4,FALSE)</f>
        <v>Bandung</v>
      </c>
      <c r="E79" s="2">
        <f>VLOOKUP(D79,city_reference!$A$2:$C$23,2,FALSE)</f>
        <v>-6.9147439999999998</v>
      </c>
      <c r="F79" s="2">
        <f>VLOOKUP(D79,city_reference!$A$2:$C$23,3,FALSE)</f>
        <v>107.60981</v>
      </c>
      <c r="G79" t="s">
        <v>3129</v>
      </c>
      <c r="H79" t="str">
        <f>VLOOKUP(G79,customer_reference!$A$2:$D$4000,2,FALSE)</f>
        <v>Female</v>
      </c>
      <c r="I79" t="str">
        <f>VLOOKUP(G79,customer_reference!$A$2:$D$4000,3,FALSE)</f>
        <v>Non Member</v>
      </c>
      <c r="J79" t="s">
        <v>3097</v>
      </c>
      <c r="K79" t="s">
        <v>22</v>
      </c>
      <c r="L79" t="str">
        <f>VLOOKUP($K79,non_member_list_price!$A$2:$D$43,2,FALSE)</f>
        <v>Memory Hardware</v>
      </c>
      <c r="M79">
        <f>VLOOKUP($K79,non_member_list_price!$A$2:$D$43,3,FALSE)</f>
        <v>224000</v>
      </c>
      <c r="N79">
        <f>VLOOKUP($K79,non_member_list_price!$A$2:$D$43,4,FALSE)</f>
        <v>257600</v>
      </c>
      <c r="O79">
        <f t="shared" si="5"/>
        <v>33600</v>
      </c>
    </row>
    <row r="80" spans="1:15" x14ac:dyDescent="0.25">
      <c r="A80" s="3">
        <v>44685</v>
      </c>
      <c r="B80" s="3" t="str">
        <f t="shared" si="3"/>
        <v>May</v>
      </c>
      <c r="C80" s="3" t="str">
        <f t="shared" si="4"/>
        <v>2022</v>
      </c>
      <c r="D80" t="str">
        <f>VLOOKUP(G80,customer_reference!$A$2:$D$4000,4,FALSE)</f>
        <v>Bandung</v>
      </c>
      <c r="E80" s="2">
        <f>VLOOKUP(D80,city_reference!$A$2:$C$23,2,FALSE)</f>
        <v>-6.9147439999999998</v>
      </c>
      <c r="F80" s="2">
        <f>VLOOKUP(D80,city_reference!$A$2:$C$23,3,FALSE)</f>
        <v>107.60981</v>
      </c>
      <c r="G80" t="s">
        <v>2756</v>
      </c>
      <c r="H80" t="str">
        <f>VLOOKUP(G80,customer_reference!$A$2:$D$4000,2,FALSE)</f>
        <v>Female</v>
      </c>
      <c r="I80" t="str">
        <f>VLOOKUP(G80,customer_reference!$A$2:$D$4000,3,FALSE)</f>
        <v>Non Member</v>
      </c>
      <c r="J80" t="s">
        <v>3097</v>
      </c>
      <c r="K80" t="s">
        <v>4079</v>
      </c>
      <c r="L80" t="str">
        <f>VLOOKUP($K80,non_member_list_price!$A$2:$D$43,2,FALSE)</f>
        <v>I-O Hardware</v>
      </c>
      <c r="M80">
        <f>VLOOKUP($K80,non_member_list_price!$A$2:$D$43,3,FALSE)</f>
        <v>218000</v>
      </c>
      <c r="N80">
        <f>VLOOKUP($K80,non_member_list_price!$A$2:$D$43,4,FALSE)</f>
        <v>250700</v>
      </c>
      <c r="O80">
        <f t="shared" si="5"/>
        <v>32700</v>
      </c>
    </row>
    <row r="81" spans="1:15" x14ac:dyDescent="0.25">
      <c r="A81" s="3">
        <v>44689</v>
      </c>
      <c r="B81" s="3" t="str">
        <f t="shared" si="3"/>
        <v>May</v>
      </c>
      <c r="C81" s="3" t="str">
        <f t="shared" si="4"/>
        <v>2022</v>
      </c>
      <c r="D81" t="str">
        <f>VLOOKUP(G81,customer_reference!$A$2:$D$4000,4,FALSE)</f>
        <v>Bandung</v>
      </c>
      <c r="E81" s="2">
        <f>VLOOKUP(D81,city_reference!$A$2:$C$23,2,FALSE)</f>
        <v>-6.9147439999999998</v>
      </c>
      <c r="F81" s="2">
        <f>VLOOKUP(D81,city_reference!$A$2:$C$23,3,FALSE)</f>
        <v>107.60981</v>
      </c>
      <c r="G81" t="s">
        <v>3523</v>
      </c>
      <c r="H81" t="str">
        <f>VLOOKUP(G81,customer_reference!$A$2:$D$4000,2,FALSE)</f>
        <v>Female</v>
      </c>
      <c r="I81" t="str">
        <f>VLOOKUP(G81,customer_reference!$A$2:$D$4000,3,FALSE)</f>
        <v>Non Member</v>
      </c>
      <c r="J81" t="s">
        <v>3097</v>
      </c>
      <c r="K81" t="s">
        <v>21</v>
      </c>
      <c r="L81" t="str">
        <f>VLOOKUP($K81,non_member_list_price!$A$2:$D$43,2,FALSE)</f>
        <v>Memory Hardware</v>
      </c>
      <c r="M81">
        <f>VLOOKUP($K81,non_member_list_price!$A$2:$D$43,3,FALSE)</f>
        <v>140000</v>
      </c>
      <c r="N81">
        <f>VLOOKUP($K81,non_member_list_price!$A$2:$D$43,4,FALSE)</f>
        <v>161000</v>
      </c>
      <c r="O81">
        <f t="shared" si="5"/>
        <v>21000</v>
      </c>
    </row>
    <row r="82" spans="1:15" x14ac:dyDescent="0.25">
      <c r="A82" s="3">
        <v>45071</v>
      </c>
      <c r="B82" s="3" t="str">
        <f t="shared" si="3"/>
        <v>May</v>
      </c>
      <c r="C82" s="3" t="str">
        <f t="shared" si="4"/>
        <v>2023</v>
      </c>
      <c r="D82" t="str">
        <f>VLOOKUP(G82,customer_reference!$A$2:$D$4000,4,FALSE)</f>
        <v>Bandung</v>
      </c>
      <c r="E82" s="2">
        <f>VLOOKUP(D82,city_reference!$A$2:$C$23,2,FALSE)</f>
        <v>-6.9147439999999998</v>
      </c>
      <c r="F82" s="2">
        <f>VLOOKUP(D82,city_reference!$A$2:$C$23,3,FALSE)</f>
        <v>107.60981</v>
      </c>
      <c r="G82" t="s">
        <v>3121</v>
      </c>
      <c r="H82" t="str">
        <f>VLOOKUP(G82,customer_reference!$A$2:$D$4000,2,FALSE)</f>
        <v>Female</v>
      </c>
      <c r="I82" t="str">
        <f>VLOOKUP(G82,customer_reference!$A$2:$D$4000,3,FALSE)</f>
        <v>Non Member</v>
      </c>
      <c r="J82" t="s">
        <v>3097</v>
      </c>
      <c r="K82" t="s">
        <v>4081</v>
      </c>
      <c r="L82" t="str">
        <f>VLOOKUP($K82,non_member_list_price!$A$2:$D$43,2,FALSE)</f>
        <v>I-O Hardware</v>
      </c>
      <c r="M82">
        <f>VLOOKUP($K82,non_member_list_price!$A$2:$D$43,3,FALSE)</f>
        <v>117000</v>
      </c>
      <c r="N82">
        <f>VLOOKUP($K82,non_member_list_price!$A$2:$D$43,4,FALSE)</f>
        <v>134550</v>
      </c>
      <c r="O82">
        <f t="shared" si="5"/>
        <v>17550</v>
      </c>
    </row>
    <row r="83" spans="1:15" x14ac:dyDescent="0.25">
      <c r="A83" s="3">
        <v>44632</v>
      </c>
      <c r="B83" s="3" t="str">
        <f t="shared" si="3"/>
        <v>March</v>
      </c>
      <c r="C83" s="3" t="str">
        <f t="shared" si="4"/>
        <v>2022</v>
      </c>
      <c r="D83" t="str">
        <f>VLOOKUP(G83,customer_reference!$A$2:$D$4000,4,FALSE)</f>
        <v>Bandung</v>
      </c>
      <c r="E83" s="2">
        <f>VLOOKUP(D83,city_reference!$A$2:$C$23,2,FALSE)</f>
        <v>-6.9147439999999998</v>
      </c>
      <c r="F83" s="2">
        <f>VLOOKUP(D83,city_reference!$A$2:$C$23,3,FALSE)</f>
        <v>107.60981</v>
      </c>
      <c r="G83" t="s">
        <v>3437</v>
      </c>
      <c r="H83" t="str">
        <f>VLOOKUP(G83,customer_reference!$A$2:$D$4000,2,FALSE)</f>
        <v>Female</v>
      </c>
      <c r="I83" t="str">
        <f>VLOOKUP(G83,customer_reference!$A$2:$D$4000,3,FALSE)</f>
        <v>Non Member</v>
      </c>
      <c r="J83" t="s">
        <v>3097</v>
      </c>
      <c r="K83" t="s">
        <v>23</v>
      </c>
      <c r="L83" t="str">
        <f>VLOOKUP($K83,non_member_list_price!$A$2:$D$43,2,FALSE)</f>
        <v>Memory Hardware</v>
      </c>
      <c r="M83">
        <f>VLOOKUP($K83,non_member_list_price!$A$2:$D$43,3,FALSE)</f>
        <v>336000</v>
      </c>
      <c r="N83">
        <f>VLOOKUP($K83,non_member_list_price!$A$2:$D$43,4,FALSE)</f>
        <v>386400</v>
      </c>
      <c r="O83">
        <f t="shared" si="5"/>
        <v>50400</v>
      </c>
    </row>
    <row r="84" spans="1:15" x14ac:dyDescent="0.25">
      <c r="A84" s="3">
        <v>44962</v>
      </c>
      <c r="B84" s="3" t="str">
        <f t="shared" si="3"/>
        <v>February</v>
      </c>
      <c r="C84" s="3" t="str">
        <f t="shared" si="4"/>
        <v>2023</v>
      </c>
      <c r="D84" t="str">
        <f>VLOOKUP(G84,customer_reference!$A$2:$D$4000,4,FALSE)</f>
        <v>Bandung</v>
      </c>
      <c r="E84" s="2">
        <f>VLOOKUP(D84,city_reference!$A$2:$C$23,2,FALSE)</f>
        <v>-6.9147439999999998</v>
      </c>
      <c r="F84" s="2">
        <f>VLOOKUP(D84,city_reference!$A$2:$C$23,3,FALSE)</f>
        <v>107.60981</v>
      </c>
      <c r="G84" t="s">
        <v>3223</v>
      </c>
      <c r="H84" t="str">
        <f>VLOOKUP(G84,customer_reference!$A$2:$D$4000,2,FALSE)</f>
        <v>Female</v>
      </c>
      <c r="I84" t="str">
        <f>VLOOKUP(G84,customer_reference!$A$2:$D$4000,3,FALSE)</f>
        <v>Non Member</v>
      </c>
      <c r="J84" t="s">
        <v>3097</v>
      </c>
      <c r="K84" t="s">
        <v>30</v>
      </c>
      <c r="L84" t="str">
        <f>VLOOKUP($K84,non_member_list_price!$A$2:$D$43,2,FALSE)</f>
        <v>I-O Hardware</v>
      </c>
      <c r="M84">
        <f>VLOOKUP($K84,non_member_list_price!$A$2:$D$43,3,FALSE)</f>
        <v>230000</v>
      </c>
      <c r="N84">
        <f>VLOOKUP($K84,non_member_list_price!$A$2:$D$43,4,FALSE)</f>
        <v>264500</v>
      </c>
      <c r="O84">
        <f t="shared" si="5"/>
        <v>34500</v>
      </c>
    </row>
    <row r="85" spans="1:15" x14ac:dyDescent="0.25">
      <c r="A85" s="3">
        <v>44980</v>
      </c>
      <c r="B85" s="3" t="str">
        <f t="shared" si="3"/>
        <v>February</v>
      </c>
      <c r="C85" s="3" t="str">
        <f t="shared" si="4"/>
        <v>2023</v>
      </c>
      <c r="D85" t="str">
        <f>VLOOKUP(G85,customer_reference!$A$2:$D$4000,4,FALSE)</f>
        <v>Bandung</v>
      </c>
      <c r="E85" s="2">
        <f>VLOOKUP(D85,city_reference!$A$2:$C$23,2,FALSE)</f>
        <v>-6.9147439999999998</v>
      </c>
      <c r="F85" s="2">
        <f>VLOOKUP(D85,city_reference!$A$2:$C$23,3,FALSE)</f>
        <v>107.60981</v>
      </c>
      <c r="G85" t="s">
        <v>2472</v>
      </c>
      <c r="H85" t="str">
        <f>VLOOKUP(G85,customer_reference!$A$2:$D$4000,2,FALSE)</f>
        <v>Female</v>
      </c>
      <c r="I85" t="str">
        <f>VLOOKUP(G85,customer_reference!$A$2:$D$4000,3,FALSE)</f>
        <v>Non Member</v>
      </c>
      <c r="J85" t="s">
        <v>3097</v>
      </c>
      <c r="K85" t="s">
        <v>22</v>
      </c>
      <c r="L85" t="str">
        <f>VLOOKUP($K85,non_member_list_price!$A$2:$D$43,2,FALSE)</f>
        <v>Memory Hardware</v>
      </c>
      <c r="M85">
        <f>VLOOKUP($K85,non_member_list_price!$A$2:$D$43,3,FALSE)</f>
        <v>224000</v>
      </c>
      <c r="N85">
        <f>VLOOKUP($K85,non_member_list_price!$A$2:$D$43,4,FALSE)</f>
        <v>257600</v>
      </c>
      <c r="O85">
        <f t="shared" si="5"/>
        <v>33600</v>
      </c>
    </row>
    <row r="86" spans="1:15" x14ac:dyDescent="0.25">
      <c r="A86" s="3">
        <v>44612</v>
      </c>
      <c r="B86" s="3" t="str">
        <f t="shared" si="3"/>
        <v>February</v>
      </c>
      <c r="C86" s="3" t="str">
        <f t="shared" si="4"/>
        <v>2022</v>
      </c>
      <c r="D86" t="str">
        <f>VLOOKUP(G86,customer_reference!$A$2:$D$4000,4,FALSE)</f>
        <v>Bandung</v>
      </c>
      <c r="E86" s="2">
        <f>VLOOKUP(D86,city_reference!$A$2:$C$23,2,FALSE)</f>
        <v>-6.9147439999999998</v>
      </c>
      <c r="F86" s="2">
        <f>VLOOKUP(D86,city_reference!$A$2:$C$23,3,FALSE)</f>
        <v>107.60981</v>
      </c>
      <c r="G86" t="s">
        <v>1658</v>
      </c>
      <c r="H86" t="str">
        <f>VLOOKUP(G86,customer_reference!$A$2:$D$4000,2,FALSE)</f>
        <v>Female</v>
      </c>
      <c r="I86" t="str">
        <f>VLOOKUP(G86,customer_reference!$A$2:$D$4000,3,FALSE)</f>
        <v>Non Member</v>
      </c>
      <c r="J86" t="s">
        <v>3097</v>
      </c>
      <c r="K86" t="s">
        <v>23</v>
      </c>
      <c r="L86" t="str">
        <f>VLOOKUP($K86,non_member_list_price!$A$2:$D$43,2,FALSE)</f>
        <v>Memory Hardware</v>
      </c>
      <c r="M86">
        <f>VLOOKUP($K86,non_member_list_price!$A$2:$D$43,3,FALSE)</f>
        <v>336000</v>
      </c>
      <c r="N86">
        <f>VLOOKUP($K86,non_member_list_price!$A$2:$D$43,4,FALSE)</f>
        <v>386400</v>
      </c>
      <c r="O86">
        <f t="shared" si="5"/>
        <v>50400</v>
      </c>
    </row>
    <row r="87" spans="1:15" x14ac:dyDescent="0.25">
      <c r="A87" s="3">
        <v>44936</v>
      </c>
      <c r="B87" s="3" t="str">
        <f t="shared" si="3"/>
        <v>January</v>
      </c>
      <c r="C87" s="3" t="str">
        <f t="shared" si="4"/>
        <v>2023</v>
      </c>
      <c r="D87" t="str">
        <f>VLOOKUP(G87,customer_reference!$A$2:$D$4000,4,FALSE)</f>
        <v>Bandung</v>
      </c>
      <c r="E87" s="2">
        <f>VLOOKUP(D87,city_reference!$A$2:$C$23,2,FALSE)</f>
        <v>-6.9147439999999998</v>
      </c>
      <c r="F87" s="2">
        <f>VLOOKUP(D87,city_reference!$A$2:$C$23,3,FALSE)</f>
        <v>107.60981</v>
      </c>
      <c r="G87" t="s">
        <v>2128</v>
      </c>
      <c r="H87" t="str">
        <f>VLOOKUP(G87,customer_reference!$A$2:$D$4000,2,FALSE)</f>
        <v>Female</v>
      </c>
      <c r="I87" t="str">
        <f>VLOOKUP(G87,customer_reference!$A$2:$D$4000,3,FALSE)</f>
        <v>Non Member</v>
      </c>
      <c r="J87" t="s">
        <v>3097</v>
      </c>
      <c r="K87" t="s">
        <v>4080</v>
      </c>
      <c r="L87" t="str">
        <f>VLOOKUP($K87,non_member_list_price!$A$2:$D$43,2,FALSE)</f>
        <v>I-O Hardware</v>
      </c>
      <c r="M87">
        <f>VLOOKUP($K87,non_member_list_price!$A$2:$D$43,3,FALSE)</f>
        <v>102000</v>
      </c>
      <c r="N87">
        <f>VLOOKUP($K87,non_member_list_price!$A$2:$D$43,4,FALSE)</f>
        <v>117300</v>
      </c>
      <c r="O87">
        <f t="shared" si="5"/>
        <v>15300</v>
      </c>
    </row>
    <row r="88" spans="1:15" x14ac:dyDescent="0.25">
      <c r="A88" s="3">
        <v>44949</v>
      </c>
      <c r="B88" s="3" t="str">
        <f t="shared" si="3"/>
        <v>January</v>
      </c>
      <c r="C88" s="3" t="str">
        <f t="shared" si="4"/>
        <v>2023</v>
      </c>
      <c r="D88" t="str">
        <f>VLOOKUP(G88,customer_reference!$A$2:$D$4000,4,FALSE)</f>
        <v>Bandung</v>
      </c>
      <c r="E88" s="2">
        <f>VLOOKUP(D88,city_reference!$A$2:$C$23,2,FALSE)</f>
        <v>-6.9147439999999998</v>
      </c>
      <c r="F88" s="2">
        <f>VLOOKUP(D88,city_reference!$A$2:$C$23,3,FALSE)</f>
        <v>107.60981</v>
      </c>
      <c r="G88" t="s">
        <v>1628</v>
      </c>
      <c r="H88" t="str">
        <f>VLOOKUP(G88,customer_reference!$A$2:$D$4000,2,FALSE)</f>
        <v>Female</v>
      </c>
      <c r="I88" t="str">
        <f>VLOOKUP(G88,customer_reference!$A$2:$D$4000,3,FALSE)</f>
        <v>Non Member</v>
      </c>
      <c r="J88" t="s">
        <v>3097</v>
      </c>
      <c r="K88" t="s">
        <v>37</v>
      </c>
      <c r="L88" t="str">
        <f>VLOOKUP($K88,non_member_list_price!$A$2:$D$43,2,FALSE)</f>
        <v>I-O Hardware</v>
      </c>
      <c r="M88">
        <f>VLOOKUP($K88,non_member_list_price!$A$2:$D$43,3,FALSE)</f>
        <v>122000</v>
      </c>
      <c r="N88">
        <f>VLOOKUP($K88,non_member_list_price!$A$2:$D$43,4,FALSE)</f>
        <v>140300</v>
      </c>
      <c r="O88">
        <f t="shared" si="5"/>
        <v>18300</v>
      </c>
    </row>
    <row r="89" spans="1:15" x14ac:dyDescent="0.25">
      <c r="A89" s="3">
        <v>45089</v>
      </c>
      <c r="B89" s="3" t="str">
        <f t="shared" si="3"/>
        <v>June</v>
      </c>
      <c r="C89" s="3" t="str">
        <f t="shared" si="4"/>
        <v>2023</v>
      </c>
      <c r="D89" t="str">
        <f>VLOOKUP(G89,customer_reference!$A$2:$D$4000,4,FALSE)</f>
        <v>Bandung</v>
      </c>
      <c r="E89" s="2">
        <f>VLOOKUP(D89,city_reference!$A$2:$C$23,2,FALSE)</f>
        <v>-6.9147439999999998</v>
      </c>
      <c r="F89" s="2">
        <f>VLOOKUP(D89,city_reference!$A$2:$C$23,3,FALSE)</f>
        <v>107.60981</v>
      </c>
      <c r="G89" t="s">
        <v>3223</v>
      </c>
      <c r="H89" t="str">
        <f>VLOOKUP(G89,customer_reference!$A$2:$D$4000,2,FALSE)</f>
        <v>Female</v>
      </c>
      <c r="I89" t="str">
        <f>VLOOKUP(G89,customer_reference!$A$2:$D$4000,3,FALSE)</f>
        <v>Non Member</v>
      </c>
      <c r="J89" t="s">
        <v>3097</v>
      </c>
      <c r="K89" t="s">
        <v>30</v>
      </c>
      <c r="L89" t="str">
        <f>VLOOKUP($K89,non_member_list_price!$A$2:$D$43,2,FALSE)</f>
        <v>I-O Hardware</v>
      </c>
      <c r="M89">
        <f>VLOOKUP($K89,non_member_list_price!$A$2:$D$43,3,FALSE)</f>
        <v>230000</v>
      </c>
      <c r="N89">
        <f>VLOOKUP($K89,non_member_list_price!$A$2:$D$43,4,FALSE)</f>
        <v>264500</v>
      </c>
      <c r="O89">
        <f t="shared" si="5"/>
        <v>34500</v>
      </c>
    </row>
    <row r="90" spans="1:15" x14ac:dyDescent="0.25">
      <c r="A90" s="3">
        <v>44968</v>
      </c>
      <c r="B90" s="3" t="str">
        <f t="shared" si="3"/>
        <v>February</v>
      </c>
      <c r="C90" s="3" t="str">
        <f t="shared" si="4"/>
        <v>2023</v>
      </c>
      <c r="D90" t="str">
        <f>VLOOKUP(G90,customer_reference!$A$2:$D$4000,4,FALSE)</f>
        <v>Bandung</v>
      </c>
      <c r="E90" s="2">
        <f>VLOOKUP(D90,city_reference!$A$2:$C$23,2,FALSE)</f>
        <v>-6.9147439999999998</v>
      </c>
      <c r="F90" s="2">
        <f>VLOOKUP(D90,city_reference!$A$2:$C$23,3,FALSE)</f>
        <v>107.60981</v>
      </c>
      <c r="G90" t="s">
        <v>3523</v>
      </c>
      <c r="H90" t="str">
        <f>VLOOKUP(G90,customer_reference!$A$2:$D$4000,2,FALSE)</f>
        <v>Female</v>
      </c>
      <c r="I90" t="str">
        <f>VLOOKUP(G90,customer_reference!$A$2:$D$4000,3,FALSE)</f>
        <v>Non Member</v>
      </c>
      <c r="J90" t="s">
        <v>3097</v>
      </c>
      <c r="K90" t="s">
        <v>4080</v>
      </c>
      <c r="L90" t="str">
        <f>VLOOKUP($K90,non_member_list_price!$A$2:$D$43,2,FALSE)</f>
        <v>I-O Hardware</v>
      </c>
      <c r="M90">
        <f>VLOOKUP($K90,non_member_list_price!$A$2:$D$43,3,FALSE)</f>
        <v>102000</v>
      </c>
      <c r="N90">
        <f>VLOOKUP($K90,non_member_list_price!$A$2:$D$43,4,FALSE)</f>
        <v>117300</v>
      </c>
      <c r="O90">
        <f t="shared" si="5"/>
        <v>15300</v>
      </c>
    </row>
    <row r="91" spans="1:15" x14ac:dyDescent="0.25">
      <c r="A91" s="3">
        <v>44878</v>
      </c>
      <c r="B91" s="3" t="str">
        <f t="shared" si="3"/>
        <v>November</v>
      </c>
      <c r="C91" s="3" t="str">
        <f t="shared" si="4"/>
        <v>2022</v>
      </c>
      <c r="D91" t="str">
        <f>VLOOKUP(G91,customer_reference!$A$2:$D$4000,4,FALSE)</f>
        <v>Bandung</v>
      </c>
      <c r="E91" s="2">
        <f>VLOOKUP(D91,city_reference!$A$2:$C$23,2,FALSE)</f>
        <v>-6.9147439999999998</v>
      </c>
      <c r="F91" s="2">
        <f>VLOOKUP(D91,city_reference!$A$2:$C$23,3,FALSE)</f>
        <v>107.60981</v>
      </c>
      <c r="G91" t="s">
        <v>2477</v>
      </c>
      <c r="H91" t="str">
        <f>VLOOKUP(G91,customer_reference!$A$2:$D$4000,2,FALSE)</f>
        <v>Female</v>
      </c>
      <c r="I91" t="str">
        <f>VLOOKUP(G91,customer_reference!$A$2:$D$4000,3,FALSE)</f>
        <v>Non Member</v>
      </c>
      <c r="J91" t="s">
        <v>3097</v>
      </c>
      <c r="K91" t="s">
        <v>31</v>
      </c>
      <c r="L91" t="str">
        <f>VLOOKUP($K91,non_member_list_price!$A$2:$D$43,2,FALSE)</f>
        <v>I-O Hardware</v>
      </c>
      <c r="M91">
        <f>VLOOKUP($K91,non_member_list_price!$A$2:$D$43,3,FALSE)</f>
        <v>69000</v>
      </c>
      <c r="N91">
        <f>VLOOKUP($K91,non_member_list_price!$A$2:$D$43,4,FALSE)</f>
        <v>79350</v>
      </c>
      <c r="O91">
        <f t="shared" si="5"/>
        <v>10350</v>
      </c>
    </row>
    <row r="92" spans="1:15" x14ac:dyDescent="0.25">
      <c r="A92" s="3">
        <v>44921</v>
      </c>
      <c r="B92" s="3" t="str">
        <f t="shared" si="3"/>
        <v>December</v>
      </c>
      <c r="C92" s="3" t="str">
        <f t="shared" si="4"/>
        <v>2022</v>
      </c>
      <c r="D92" t="str">
        <f>VLOOKUP(G92,customer_reference!$A$2:$D$4000,4,FALSE)</f>
        <v>Bandung</v>
      </c>
      <c r="E92" s="2">
        <f>VLOOKUP(D92,city_reference!$A$2:$C$23,2,FALSE)</f>
        <v>-6.9147439999999998</v>
      </c>
      <c r="F92" s="2">
        <f>VLOOKUP(D92,city_reference!$A$2:$C$23,3,FALSE)</f>
        <v>107.60981</v>
      </c>
      <c r="G92" t="s">
        <v>287</v>
      </c>
      <c r="H92" t="str">
        <f>VLOOKUP(G92,customer_reference!$A$2:$D$4000,2,FALSE)</f>
        <v>Female</v>
      </c>
      <c r="I92" t="str">
        <f>VLOOKUP(G92,customer_reference!$A$2:$D$4000,3,FALSE)</f>
        <v>Non Member</v>
      </c>
      <c r="J92" t="s">
        <v>3097</v>
      </c>
      <c r="K92" t="s">
        <v>12</v>
      </c>
      <c r="L92" t="str">
        <f>VLOOKUP($K92,non_member_list_price!$A$2:$D$43,2,FALSE)</f>
        <v>Memory Hardware</v>
      </c>
      <c r="M92">
        <f>VLOOKUP($K92,non_member_list_price!$A$2:$D$43,3,FALSE)</f>
        <v>280000</v>
      </c>
      <c r="N92">
        <f>VLOOKUP($K92,non_member_list_price!$A$2:$D$43,4,FALSE)</f>
        <v>322000</v>
      </c>
      <c r="O92">
        <f t="shared" si="5"/>
        <v>42000</v>
      </c>
    </row>
    <row r="93" spans="1:15" x14ac:dyDescent="0.25">
      <c r="A93" s="3">
        <v>44639</v>
      </c>
      <c r="B93" s="3" t="str">
        <f t="shared" si="3"/>
        <v>March</v>
      </c>
      <c r="C93" s="3" t="str">
        <f t="shared" si="4"/>
        <v>2022</v>
      </c>
      <c r="D93" t="str">
        <f>VLOOKUP(G93,customer_reference!$A$2:$D$4000,4,FALSE)</f>
        <v>Bandung</v>
      </c>
      <c r="E93" s="2">
        <f>VLOOKUP(D93,city_reference!$A$2:$C$23,2,FALSE)</f>
        <v>-6.9147439999999998</v>
      </c>
      <c r="F93" s="2">
        <f>VLOOKUP(D93,city_reference!$A$2:$C$23,3,FALSE)</f>
        <v>107.60981</v>
      </c>
      <c r="G93" t="s">
        <v>1483</v>
      </c>
      <c r="H93" t="str">
        <f>VLOOKUP(G93,customer_reference!$A$2:$D$4000,2,FALSE)</f>
        <v>Female</v>
      </c>
      <c r="I93" t="str">
        <f>VLOOKUP(G93,customer_reference!$A$2:$D$4000,3,FALSE)</f>
        <v>Non Member</v>
      </c>
      <c r="J93" t="s">
        <v>3097</v>
      </c>
      <c r="K93" t="s">
        <v>12</v>
      </c>
      <c r="L93" t="str">
        <f>VLOOKUP($K93,non_member_list_price!$A$2:$D$43,2,FALSE)</f>
        <v>Memory Hardware</v>
      </c>
      <c r="M93">
        <f>VLOOKUP($K93,non_member_list_price!$A$2:$D$43,3,FALSE)</f>
        <v>280000</v>
      </c>
      <c r="N93">
        <f>VLOOKUP($K93,non_member_list_price!$A$2:$D$43,4,FALSE)</f>
        <v>322000</v>
      </c>
      <c r="O93">
        <f t="shared" si="5"/>
        <v>42000</v>
      </c>
    </row>
    <row r="94" spans="1:15" x14ac:dyDescent="0.25">
      <c r="A94" s="3">
        <v>44984</v>
      </c>
      <c r="B94" s="3" t="str">
        <f t="shared" si="3"/>
        <v>February</v>
      </c>
      <c r="C94" s="3" t="str">
        <f t="shared" si="4"/>
        <v>2023</v>
      </c>
      <c r="D94" t="str">
        <f>VLOOKUP(G94,customer_reference!$A$2:$D$4000,4,FALSE)</f>
        <v>Bandung</v>
      </c>
      <c r="E94" s="2">
        <f>VLOOKUP(D94,city_reference!$A$2:$C$23,2,FALSE)</f>
        <v>-6.9147439999999998</v>
      </c>
      <c r="F94" s="2">
        <f>VLOOKUP(D94,city_reference!$A$2:$C$23,3,FALSE)</f>
        <v>107.60981</v>
      </c>
      <c r="G94" t="s">
        <v>966</v>
      </c>
      <c r="H94" t="str">
        <f>VLOOKUP(G94,customer_reference!$A$2:$D$4000,2,FALSE)</f>
        <v>Female</v>
      </c>
      <c r="I94" t="str">
        <f>VLOOKUP(G94,customer_reference!$A$2:$D$4000,3,FALSE)</f>
        <v>Non Member</v>
      </c>
      <c r="J94" t="s">
        <v>3097</v>
      </c>
      <c r="K94" t="s">
        <v>41</v>
      </c>
      <c r="L94" t="str">
        <f>VLOOKUP($K94,non_member_list_price!$A$2:$D$43,2,FALSE)</f>
        <v>Safety Hardware</v>
      </c>
      <c r="M94">
        <f>VLOOKUP($K94,non_member_list_price!$A$2:$D$43,3,FALSE)</f>
        <v>42000</v>
      </c>
      <c r="N94">
        <f>VLOOKUP($K94,non_member_list_price!$A$2:$D$43,4,FALSE)</f>
        <v>48300</v>
      </c>
      <c r="O94">
        <f t="shared" si="5"/>
        <v>6300</v>
      </c>
    </row>
    <row r="95" spans="1:15" x14ac:dyDescent="0.25">
      <c r="A95" s="3">
        <v>44775</v>
      </c>
      <c r="B95" s="3" t="str">
        <f t="shared" si="3"/>
        <v>August</v>
      </c>
      <c r="C95" s="3" t="str">
        <f t="shared" si="4"/>
        <v>2022</v>
      </c>
      <c r="D95" t="str">
        <f>VLOOKUP(G95,customer_reference!$A$2:$D$4000,4,FALSE)</f>
        <v>Bandung</v>
      </c>
      <c r="E95" s="2">
        <f>VLOOKUP(D95,city_reference!$A$2:$C$23,2,FALSE)</f>
        <v>-6.9147439999999998</v>
      </c>
      <c r="F95" s="2">
        <f>VLOOKUP(D95,city_reference!$A$2:$C$23,3,FALSE)</f>
        <v>107.60981</v>
      </c>
      <c r="G95" t="s">
        <v>3614</v>
      </c>
      <c r="H95" t="str">
        <f>VLOOKUP(G95,customer_reference!$A$2:$D$4000,2,FALSE)</f>
        <v>Female</v>
      </c>
      <c r="I95" t="str">
        <f>VLOOKUP(G95,customer_reference!$A$2:$D$4000,3,FALSE)</f>
        <v>Non Member</v>
      </c>
      <c r="J95" t="s">
        <v>3097</v>
      </c>
      <c r="K95" t="s">
        <v>4081</v>
      </c>
      <c r="L95" t="str">
        <f>VLOOKUP($K95,non_member_list_price!$A$2:$D$43,2,FALSE)</f>
        <v>I-O Hardware</v>
      </c>
      <c r="M95">
        <f>VLOOKUP($K95,non_member_list_price!$A$2:$D$43,3,FALSE)</f>
        <v>117000</v>
      </c>
      <c r="N95">
        <f>VLOOKUP($K95,non_member_list_price!$A$2:$D$43,4,FALSE)</f>
        <v>134550</v>
      </c>
      <c r="O95">
        <f t="shared" si="5"/>
        <v>17550</v>
      </c>
    </row>
    <row r="96" spans="1:15" x14ac:dyDescent="0.25">
      <c r="A96" s="3">
        <v>44999</v>
      </c>
      <c r="B96" s="3" t="str">
        <f t="shared" si="3"/>
        <v>March</v>
      </c>
      <c r="C96" s="3" t="str">
        <f t="shared" si="4"/>
        <v>2023</v>
      </c>
      <c r="D96" t="str">
        <f>VLOOKUP(G96,customer_reference!$A$2:$D$4000,4,FALSE)</f>
        <v>Bandung</v>
      </c>
      <c r="E96" s="2">
        <f>VLOOKUP(D96,city_reference!$A$2:$C$23,2,FALSE)</f>
        <v>-6.9147439999999998</v>
      </c>
      <c r="F96" s="2">
        <f>VLOOKUP(D96,city_reference!$A$2:$C$23,3,FALSE)</f>
        <v>107.60981</v>
      </c>
      <c r="G96" t="s">
        <v>2526</v>
      </c>
      <c r="H96" t="str">
        <f>VLOOKUP(G96,customer_reference!$A$2:$D$4000,2,FALSE)</f>
        <v>Female</v>
      </c>
      <c r="I96" t="str">
        <f>VLOOKUP(G96,customer_reference!$A$2:$D$4000,3,FALSE)</f>
        <v>Non Member</v>
      </c>
      <c r="J96" t="s">
        <v>3097</v>
      </c>
      <c r="K96" t="s">
        <v>4081</v>
      </c>
      <c r="L96" t="str">
        <f>VLOOKUP($K96,non_member_list_price!$A$2:$D$43,2,FALSE)</f>
        <v>I-O Hardware</v>
      </c>
      <c r="M96">
        <f>VLOOKUP($K96,non_member_list_price!$A$2:$D$43,3,FALSE)</f>
        <v>117000</v>
      </c>
      <c r="N96">
        <f>VLOOKUP($K96,non_member_list_price!$A$2:$D$43,4,FALSE)</f>
        <v>134550</v>
      </c>
      <c r="O96">
        <f t="shared" si="5"/>
        <v>17550</v>
      </c>
    </row>
    <row r="97" spans="1:15" x14ac:dyDescent="0.25">
      <c r="A97" s="3">
        <v>44896</v>
      </c>
      <c r="B97" s="3" t="str">
        <f t="shared" si="3"/>
        <v>December</v>
      </c>
      <c r="C97" s="3" t="str">
        <f t="shared" si="4"/>
        <v>2022</v>
      </c>
      <c r="D97" t="str">
        <f>VLOOKUP(G97,customer_reference!$A$2:$D$4000,4,FALSE)</f>
        <v>Bandung</v>
      </c>
      <c r="E97" s="2">
        <f>VLOOKUP(D97,city_reference!$A$2:$C$23,2,FALSE)</f>
        <v>-6.9147439999999998</v>
      </c>
      <c r="F97" s="2">
        <f>VLOOKUP(D97,city_reference!$A$2:$C$23,3,FALSE)</f>
        <v>107.60981</v>
      </c>
      <c r="G97" t="s">
        <v>1604</v>
      </c>
      <c r="H97" t="str">
        <f>VLOOKUP(G97,customer_reference!$A$2:$D$4000,2,FALSE)</f>
        <v>Female</v>
      </c>
      <c r="I97" t="str">
        <f>VLOOKUP(G97,customer_reference!$A$2:$D$4000,3,FALSE)</f>
        <v>Non Member</v>
      </c>
      <c r="J97" t="s">
        <v>3097</v>
      </c>
      <c r="K97" t="s">
        <v>36</v>
      </c>
      <c r="L97" t="str">
        <f>VLOOKUP($K97,non_member_list_price!$A$2:$D$43,2,FALSE)</f>
        <v>I-O Hardware</v>
      </c>
      <c r="M97">
        <f>VLOOKUP($K97,non_member_list_price!$A$2:$D$43,3,FALSE)</f>
        <v>1108000</v>
      </c>
      <c r="N97">
        <f>VLOOKUP($K97,non_member_list_price!$A$2:$D$43,4,FALSE)</f>
        <v>1274200</v>
      </c>
      <c r="O97">
        <f t="shared" si="5"/>
        <v>166200</v>
      </c>
    </row>
    <row r="98" spans="1:15" x14ac:dyDescent="0.25">
      <c r="A98" s="3">
        <v>44613</v>
      </c>
      <c r="B98" s="3" t="str">
        <f t="shared" si="3"/>
        <v>February</v>
      </c>
      <c r="C98" s="3" t="str">
        <f t="shared" si="4"/>
        <v>2022</v>
      </c>
      <c r="D98" t="str">
        <f>VLOOKUP(G98,customer_reference!$A$2:$D$4000,4,FALSE)</f>
        <v>Bandung</v>
      </c>
      <c r="E98" s="2">
        <f>VLOOKUP(D98,city_reference!$A$2:$C$23,2,FALSE)</f>
        <v>-6.9147439999999998</v>
      </c>
      <c r="F98" s="2">
        <f>VLOOKUP(D98,city_reference!$A$2:$C$23,3,FALSE)</f>
        <v>107.60981</v>
      </c>
      <c r="G98" t="s">
        <v>794</v>
      </c>
      <c r="H98" t="str">
        <f>VLOOKUP(G98,customer_reference!$A$2:$D$4000,2,FALSE)</f>
        <v>Female</v>
      </c>
      <c r="I98" t="str">
        <f>VLOOKUP(G98,customer_reference!$A$2:$D$4000,3,FALSE)</f>
        <v>Non Member</v>
      </c>
      <c r="J98" t="s">
        <v>3097</v>
      </c>
      <c r="K98" t="s">
        <v>36</v>
      </c>
      <c r="L98" t="str">
        <f>VLOOKUP($K98,non_member_list_price!$A$2:$D$43,2,FALSE)</f>
        <v>I-O Hardware</v>
      </c>
      <c r="M98">
        <f>VLOOKUP($K98,non_member_list_price!$A$2:$D$43,3,FALSE)</f>
        <v>1108000</v>
      </c>
      <c r="N98">
        <f>VLOOKUP($K98,non_member_list_price!$A$2:$D$43,4,FALSE)</f>
        <v>1274200</v>
      </c>
      <c r="O98">
        <f t="shared" si="5"/>
        <v>166200</v>
      </c>
    </row>
    <row r="99" spans="1:15" x14ac:dyDescent="0.25">
      <c r="A99" s="3">
        <v>45055</v>
      </c>
      <c r="B99" s="3" t="str">
        <f t="shared" si="3"/>
        <v>May</v>
      </c>
      <c r="C99" s="3" t="str">
        <f t="shared" si="4"/>
        <v>2023</v>
      </c>
      <c r="D99" t="str">
        <f>VLOOKUP(G99,customer_reference!$A$2:$D$4000,4,FALSE)</f>
        <v>Bandung</v>
      </c>
      <c r="E99" s="2">
        <f>VLOOKUP(D99,city_reference!$A$2:$C$23,2,FALSE)</f>
        <v>-6.9147439999999998</v>
      </c>
      <c r="F99" s="2">
        <f>VLOOKUP(D99,city_reference!$A$2:$C$23,3,FALSE)</f>
        <v>107.60981</v>
      </c>
      <c r="G99" t="s">
        <v>240</v>
      </c>
      <c r="H99" t="str">
        <f>VLOOKUP(G99,customer_reference!$A$2:$D$4000,2,FALSE)</f>
        <v>Female</v>
      </c>
      <c r="I99" t="str">
        <f>VLOOKUP(G99,customer_reference!$A$2:$D$4000,3,FALSE)</f>
        <v>Non Member</v>
      </c>
      <c r="J99" t="s">
        <v>3097</v>
      </c>
      <c r="K99" t="s">
        <v>4</v>
      </c>
      <c r="L99" t="str">
        <f>VLOOKUP($K99,non_member_list_price!$A$2:$D$43,2,FALSE)</f>
        <v>Memory Hardware</v>
      </c>
      <c r="M99">
        <f>VLOOKUP($K99,non_member_list_price!$A$2:$D$43,3,FALSE)</f>
        <v>504000</v>
      </c>
      <c r="N99">
        <f>VLOOKUP($K99,non_member_list_price!$A$2:$D$43,4,FALSE)</f>
        <v>579600</v>
      </c>
      <c r="O99">
        <f t="shared" si="5"/>
        <v>75600</v>
      </c>
    </row>
    <row r="100" spans="1:15" x14ac:dyDescent="0.25">
      <c r="A100" s="3">
        <v>45066</v>
      </c>
      <c r="B100" s="3" t="str">
        <f t="shared" si="3"/>
        <v>May</v>
      </c>
      <c r="C100" s="3" t="str">
        <f t="shared" si="4"/>
        <v>2023</v>
      </c>
      <c r="D100" t="str">
        <f>VLOOKUP(G100,customer_reference!$A$2:$D$4000,4,FALSE)</f>
        <v>Bandung</v>
      </c>
      <c r="E100" s="2">
        <f>VLOOKUP(D100,city_reference!$A$2:$C$23,2,FALSE)</f>
        <v>-6.9147439999999998</v>
      </c>
      <c r="F100" s="2">
        <f>VLOOKUP(D100,city_reference!$A$2:$C$23,3,FALSE)</f>
        <v>107.60981</v>
      </c>
      <c r="G100" t="s">
        <v>1628</v>
      </c>
      <c r="H100" t="str">
        <f>VLOOKUP(G100,customer_reference!$A$2:$D$4000,2,FALSE)</f>
        <v>Female</v>
      </c>
      <c r="I100" t="str">
        <f>VLOOKUP(G100,customer_reference!$A$2:$D$4000,3,FALSE)</f>
        <v>Non Member</v>
      </c>
      <c r="J100" t="s">
        <v>3097</v>
      </c>
      <c r="K100" t="s">
        <v>4</v>
      </c>
      <c r="L100" t="str">
        <f>VLOOKUP($K100,non_member_list_price!$A$2:$D$43,2,FALSE)</f>
        <v>Memory Hardware</v>
      </c>
      <c r="M100">
        <f>VLOOKUP($K100,non_member_list_price!$A$2:$D$43,3,FALSE)</f>
        <v>504000</v>
      </c>
      <c r="N100">
        <f>VLOOKUP($K100,non_member_list_price!$A$2:$D$43,4,FALSE)</f>
        <v>579600</v>
      </c>
      <c r="O100">
        <f t="shared" si="5"/>
        <v>75600</v>
      </c>
    </row>
    <row r="101" spans="1:15" x14ac:dyDescent="0.25">
      <c r="A101" s="3">
        <v>44814</v>
      </c>
      <c r="B101" s="3" t="str">
        <f t="shared" si="3"/>
        <v>September</v>
      </c>
      <c r="C101" s="3" t="str">
        <f t="shared" si="4"/>
        <v>2022</v>
      </c>
      <c r="D101" t="str">
        <f>VLOOKUP(G101,customer_reference!$A$2:$D$4000,4,FALSE)</f>
        <v>Bandung</v>
      </c>
      <c r="E101" s="2">
        <f>VLOOKUP(D101,city_reference!$A$2:$C$23,2,FALSE)</f>
        <v>-6.9147439999999998</v>
      </c>
      <c r="F101" s="2">
        <f>VLOOKUP(D101,city_reference!$A$2:$C$23,3,FALSE)</f>
        <v>107.60981</v>
      </c>
      <c r="G101" t="s">
        <v>3884</v>
      </c>
      <c r="H101" t="str">
        <f>VLOOKUP(G101,customer_reference!$A$2:$D$4000,2,FALSE)</f>
        <v>Female</v>
      </c>
      <c r="I101" t="str">
        <f>VLOOKUP(G101,customer_reference!$A$2:$D$4000,3,FALSE)</f>
        <v>Non Member</v>
      </c>
      <c r="J101" t="s">
        <v>3097</v>
      </c>
      <c r="K101" t="s">
        <v>9</v>
      </c>
      <c r="L101" t="str">
        <f>VLOOKUP($K101,non_member_list_price!$A$2:$D$43,2,FALSE)</f>
        <v>Memory Hardware</v>
      </c>
      <c r="M101">
        <f>VLOOKUP($K101,non_member_list_price!$A$2:$D$43,3,FALSE)</f>
        <v>630000</v>
      </c>
      <c r="N101">
        <f>VLOOKUP($K101,non_member_list_price!$A$2:$D$43,4,FALSE)</f>
        <v>724500</v>
      </c>
      <c r="O101">
        <f t="shared" si="5"/>
        <v>94500</v>
      </c>
    </row>
    <row r="102" spans="1:15" x14ac:dyDescent="0.25">
      <c r="A102" s="3">
        <v>44902</v>
      </c>
      <c r="B102" s="3" t="str">
        <f t="shared" si="3"/>
        <v>December</v>
      </c>
      <c r="C102" s="3" t="str">
        <f t="shared" si="4"/>
        <v>2022</v>
      </c>
      <c r="D102" t="str">
        <f>VLOOKUP(G102,customer_reference!$A$2:$D$4000,4,FALSE)</f>
        <v>Bandung</v>
      </c>
      <c r="E102" s="2">
        <f>VLOOKUP(D102,city_reference!$A$2:$C$23,2,FALSE)</f>
        <v>-6.9147439999999998</v>
      </c>
      <c r="F102" s="2">
        <f>VLOOKUP(D102,city_reference!$A$2:$C$23,3,FALSE)</f>
        <v>107.60981</v>
      </c>
      <c r="G102" t="s">
        <v>1628</v>
      </c>
      <c r="H102" t="str">
        <f>VLOOKUP(G102,customer_reference!$A$2:$D$4000,2,FALSE)</f>
        <v>Female</v>
      </c>
      <c r="I102" t="str">
        <f>VLOOKUP(G102,customer_reference!$A$2:$D$4000,3,FALSE)</f>
        <v>Non Member</v>
      </c>
      <c r="J102" t="s">
        <v>3097</v>
      </c>
      <c r="K102" t="s">
        <v>33</v>
      </c>
      <c r="L102" t="str">
        <f>VLOOKUP($K102,non_member_list_price!$A$2:$D$43,2,FALSE)</f>
        <v>I-O Hardware</v>
      </c>
      <c r="M102">
        <f>VLOOKUP($K102,non_member_list_price!$A$2:$D$43,3,FALSE)</f>
        <v>2884000</v>
      </c>
      <c r="N102">
        <f>VLOOKUP($K102,non_member_list_price!$A$2:$D$43,4,FALSE)</f>
        <v>3316600</v>
      </c>
      <c r="O102">
        <f t="shared" si="5"/>
        <v>432600</v>
      </c>
    </row>
    <row r="103" spans="1:15" x14ac:dyDescent="0.25">
      <c r="A103" s="3">
        <v>44658</v>
      </c>
      <c r="B103" s="3" t="str">
        <f t="shared" si="3"/>
        <v>April</v>
      </c>
      <c r="C103" s="3" t="str">
        <f t="shared" si="4"/>
        <v>2022</v>
      </c>
      <c r="D103" t="str">
        <f>VLOOKUP(G103,customer_reference!$A$2:$D$4000,4,FALSE)</f>
        <v>Bandung</v>
      </c>
      <c r="E103" s="2">
        <f>VLOOKUP(D103,city_reference!$A$2:$C$23,2,FALSE)</f>
        <v>-6.9147439999999998</v>
      </c>
      <c r="F103" s="2">
        <f>VLOOKUP(D103,city_reference!$A$2:$C$23,3,FALSE)</f>
        <v>107.60981</v>
      </c>
      <c r="G103" t="s">
        <v>3991</v>
      </c>
      <c r="H103" t="str">
        <f>VLOOKUP(G103,customer_reference!$A$2:$D$4000,2,FALSE)</f>
        <v>Female</v>
      </c>
      <c r="I103" t="str">
        <f>VLOOKUP(G103,customer_reference!$A$2:$D$4000,3,FALSE)</f>
        <v>Non Member</v>
      </c>
      <c r="J103" t="s">
        <v>3097</v>
      </c>
      <c r="K103" t="s">
        <v>4080</v>
      </c>
      <c r="L103" t="str">
        <f>VLOOKUP($K103,non_member_list_price!$A$2:$D$43,2,FALSE)</f>
        <v>I-O Hardware</v>
      </c>
      <c r="M103">
        <f>VLOOKUP($K103,non_member_list_price!$A$2:$D$43,3,FALSE)</f>
        <v>102000</v>
      </c>
      <c r="N103">
        <f>VLOOKUP($K103,non_member_list_price!$A$2:$D$43,4,FALSE)</f>
        <v>117300</v>
      </c>
      <c r="O103">
        <f t="shared" si="5"/>
        <v>15300</v>
      </c>
    </row>
    <row r="104" spans="1:15" x14ac:dyDescent="0.25">
      <c r="A104" s="3">
        <v>44832</v>
      </c>
      <c r="B104" s="3" t="str">
        <f t="shared" si="3"/>
        <v>September</v>
      </c>
      <c r="C104" s="3" t="str">
        <f t="shared" si="4"/>
        <v>2022</v>
      </c>
      <c r="D104" t="str">
        <f>VLOOKUP(G104,customer_reference!$A$2:$D$4000,4,FALSE)</f>
        <v>Bandung</v>
      </c>
      <c r="E104" s="2">
        <f>VLOOKUP(D104,city_reference!$A$2:$C$23,2,FALSE)</f>
        <v>-6.9147439999999998</v>
      </c>
      <c r="F104" s="2">
        <f>VLOOKUP(D104,city_reference!$A$2:$C$23,3,FALSE)</f>
        <v>107.60981</v>
      </c>
      <c r="G104" t="s">
        <v>3884</v>
      </c>
      <c r="H104" t="str">
        <f>VLOOKUP(G104,customer_reference!$A$2:$D$4000,2,FALSE)</f>
        <v>Female</v>
      </c>
      <c r="I104" t="str">
        <f>VLOOKUP(G104,customer_reference!$A$2:$D$4000,3,FALSE)</f>
        <v>Non Member</v>
      </c>
      <c r="J104" t="s">
        <v>3097</v>
      </c>
      <c r="K104" t="s">
        <v>4080</v>
      </c>
      <c r="L104" t="str">
        <f>VLOOKUP($K104,non_member_list_price!$A$2:$D$43,2,FALSE)</f>
        <v>I-O Hardware</v>
      </c>
      <c r="M104">
        <f>VLOOKUP($K104,non_member_list_price!$A$2:$D$43,3,FALSE)</f>
        <v>102000</v>
      </c>
      <c r="N104">
        <f>VLOOKUP($K104,non_member_list_price!$A$2:$D$43,4,FALSE)</f>
        <v>117300</v>
      </c>
      <c r="O104">
        <f t="shared" si="5"/>
        <v>15300</v>
      </c>
    </row>
    <row r="105" spans="1:15" x14ac:dyDescent="0.25">
      <c r="A105" s="3">
        <v>44734</v>
      </c>
      <c r="B105" s="3" t="str">
        <f t="shared" si="3"/>
        <v>June</v>
      </c>
      <c r="C105" s="3" t="str">
        <f t="shared" si="4"/>
        <v>2022</v>
      </c>
      <c r="D105" t="str">
        <f>VLOOKUP(G105,customer_reference!$A$2:$D$4000,4,FALSE)</f>
        <v>Bandung</v>
      </c>
      <c r="E105" s="2">
        <f>VLOOKUP(D105,city_reference!$A$2:$C$23,2,FALSE)</f>
        <v>-6.9147439999999998</v>
      </c>
      <c r="F105" s="2">
        <f>VLOOKUP(D105,city_reference!$A$2:$C$23,3,FALSE)</f>
        <v>107.60981</v>
      </c>
      <c r="G105" t="s">
        <v>765</v>
      </c>
      <c r="H105" t="str">
        <f>VLOOKUP(G105,customer_reference!$A$2:$D$4000,2,FALSE)</f>
        <v>Female</v>
      </c>
      <c r="I105" t="str">
        <f>VLOOKUP(G105,customer_reference!$A$2:$D$4000,3,FALSE)</f>
        <v>Non Member</v>
      </c>
      <c r="J105" t="s">
        <v>3097</v>
      </c>
      <c r="K105" t="s">
        <v>23</v>
      </c>
      <c r="L105" t="str">
        <f>VLOOKUP($K105,non_member_list_price!$A$2:$D$43,2,FALSE)</f>
        <v>Memory Hardware</v>
      </c>
      <c r="M105">
        <f>VLOOKUP($K105,non_member_list_price!$A$2:$D$43,3,FALSE)</f>
        <v>336000</v>
      </c>
      <c r="N105">
        <f>VLOOKUP($K105,non_member_list_price!$A$2:$D$43,4,FALSE)</f>
        <v>386400</v>
      </c>
      <c r="O105">
        <f t="shared" si="5"/>
        <v>50400</v>
      </c>
    </row>
    <row r="106" spans="1:15" x14ac:dyDescent="0.25">
      <c r="A106" s="3">
        <v>44899</v>
      </c>
      <c r="B106" s="3" t="str">
        <f t="shared" si="3"/>
        <v>December</v>
      </c>
      <c r="C106" s="3" t="str">
        <f t="shared" si="4"/>
        <v>2022</v>
      </c>
      <c r="D106" t="str">
        <f>VLOOKUP(G106,customer_reference!$A$2:$D$4000,4,FALSE)</f>
        <v>Bandung</v>
      </c>
      <c r="E106" s="2">
        <f>VLOOKUP(D106,city_reference!$A$2:$C$23,2,FALSE)</f>
        <v>-6.9147439999999998</v>
      </c>
      <c r="F106" s="2">
        <f>VLOOKUP(D106,city_reference!$A$2:$C$23,3,FALSE)</f>
        <v>107.60981</v>
      </c>
      <c r="G106" t="s">
        <v>1243</v>
      </c>
      <c r="H106" t="str">
        <f>VLOOKUP(G106,customer_reference!$A$2:$D$4000,2,FALSE)</f>
        <v>Female</v>
      </c>
      <c r="I106" t="str">
        <f>VLOOKUP(G106,customer_reference!$A$2:$D$4000,3,FALSE)</f>
        <v>Non Member</v>
      </c>
      <c r="J106" t="s">
        <v>3097</v>
      </c>
      <c r="K106" t="s">
        <v>37</v>
      </c>
      <c r="L106" t="str">
        <f>VLOOKUP($K106,non_member_list_price!$A$2:$D$43,2,FALSE)</f>
        <v>I-O Hardware</v>
      </c>
      <c r="M106">
        <f>VLOOKUP($K106,non_member_list_price!$A$2:$D$43,3,FALSE)</f>
        <v>122000</v>
      </c>
      <c r="N106">
        <f>VLOOKUP($K106,non_member_list_price!$A$2:$D$43,4,FALSE)</f>
        <v>140300</v>
      </c>
      <c r="O106">
        <f t="shared" si="5"/>
        <v>18300</v>
      </c>
    </row>
    <row r="107" spans="1:15" x14ac:dyDescent="0.25">
      <c r="A107" s="3">
        <v>45106</v>
      </c>
      <c r="B107" s="3" t="str">
        <f t="shared" si="3"/>
        <v>June</v>
      </c>
      <c r="C107" s="3" t="str">
        <f t="shared" si="4"/>
        <v>2023</v>
      </c>
      <c r="D107" t="str">
        <f>VLOOKUP(G107,customer_reference!$A$2:$D$4000,4,FALSE)</f>
        <v>Bandung</v>
      </c>
      <c r="E107" s="2">
        <f>VLOOKUP(D107,city_reference!$A$2:$C$23,2,FALSE)</f>
        <v>-6.9147439999999998</v>
      </c>
      <c r="F107" s="2">
        <f>VLOOKUP(D107,city_reference!$A$2:$C$23,3,FALSE)</f>
        <v>107.60981</v>
      </c>
      <c r="G107" t="s">
        <v>2861</v>
      </c>
      <c r="H107" t="str">
        <f>VLOOKUP(G107,customer_reference!$A$2:$D$4000,2,FALSE)</f>
        <v>Female</v>
      </c>
      <c r="I107" t="str">
        <f>VLOOKUP(G107,customer_reference!$A$2:$D$4000,3,FALSE)</f>
        <v>Non Member</v>
      </c>
      <c r="J107" t="s">
        <v>3097</v>
      </c>
      <c r="K107" t="s">
        <v>4079</v>
      </c>
      <c r="L107" t="str">
        <f>VLOOKUP($K107,non_member_list_price!$A$2:$D$43,2,FALSE)</f>
        <v>I-O Hardware</v>
      </c>
      <c r="M107">
        <f>VLOOKUP($K107,non_member_list_price!$A$2:$D$43,3,FALSE)</f>
        <v>218000</v>
      </c>
      <c r="N107">
        <f>VLOOKUP($K107,non_member_list_price!$A$2:$D$43,4,FALSE)</f>
        <v>250700</v>
      </c>
      <c r="O107">
        <f t="shared" si="5"/>
        <v>32700</v>
      </c>
    </row>
    <row r="108" spans="1:15" x14ac:dyDescent="0.25">
      <c r="A108" s="3">
        <v>44834</v>
      </c>
      <c r="B108" s="3" t="str">
        <f t="shared" si="3"/>
        <v>September</v>
      </c>
      <c r="C108" s="3" t="str">
        <f t="shared" si="4"/>
        <v>2022</v>
      </c>
      <c r="D108" t="str">
        <f>VLOOKUP(G108,customer_reference!$A$2:$D$4000,4,FALSE)</f>
        <v>Bandung</v>
      </c>
      <c r="E108" s="2">
        <f>VLOOKUP(D108,city_reference!$A$2:$C$23,2,FALSE)</f>
        <v>-6.9147439999999998</v>
      </c>
      <c r="F108" s="2">
        <f>VLOOKUP(D108,city_reference!$A$2:$C$23,3,FALSE)</f>
        <v>107.60981</v>
      </c>
      <c r="G108" t="s">
        <v>2128</v>
      </c>
      <c r="H108" t="str">
        <f>VLOOKUP(G108,customer_reference!$A$2:$D$4000,2,FALSE)</f>
        <v>Female</v>
      </c>
      <c r="I108" t="str">
        <f>VLOOKUP(G108,customer_reference!$A$2:$D$4000,3,FALSE)</f>
        <v>Non Member</v>
      </c>
      <c r="J108" t="s">
        <v>3097</v>
      </c>
      <c r="K108" t="s">
        <v>44</v>
      </c>
      <c r="L108" t="str">
        <f>VLOOKUP($K108,non_member_list_price!$A$2:$D$43,2,FALSE)</f>
        <v>I-O Hardware</v>
      </c>
      <c r="M108">
        <f>VLOOKUP($K108,non_member_list_price!$A$2:$D$43,3,FALSE)</f>
        <v>45000</v>
      </c>
      <c r="N108">
        <f>VLOOKUP($K108,non_member_list_price!$A$2:$D$43,4,FALSE)</f>
        <v>51750</v>
      </c>
      <c r="O108">
        <f t="shared" si="5"/>
        <v>6750</v>
      </c>
    </row>
    <row r="109" spans="1:15" x14ac:dyDescent="0.25">
      <c r="A109" s="3">
        <v>44612</v>
      </c>
      <c r="B109" s="3" t="str">
        <f t="shared" si="3"/>
        <v>February</v>
      </c>
      <c r="C109" s="3" t="str">
        <f t="shared" si="4"/>
        <v>2022</v>
      </c>
      <c r="D109" t="str">
        <f>VLOOKUP(G109,customer_reference!$A$2:$D$4000,4,FALSE)</f>
        <v>Bandung</v>
      </c>
      <c r="E109" s="2">
        <f>VLOOKUP(D109,city_reference!$A$2:$C$23,2,FALSE)</f>
        <v>-6.9147439999999998</v>
      </c>
      <c r="F109" s="2">
        <f>VLOOKUP(D109,city_reference!$A$2:$C$23,3,FALSE)</f>
        <v>107.60981</v>
      </c>
      <c r="G109" t="s">
        <v>240</v>
      </c>
      <c r="H109" t="str">
        <f>VLOOKUP(G109,customer_reference!$A$2:$D$4000,2,FALSE)</f>
        <v>Female</v>
      </c>
      <c r="I109" t="str">
        <f>VLOOKUP(G109,customer_reference!$A$2:$D$4000,3,FALSE)</f>
        <v>Non Member</v>
      </c>
      <c r="J109" t="s">
        <v>3097</v>
      </c>
      <c r="K109" t="s">
        <v>41</v>
      </c>
      <c r="L109" t="str">
        <f>VLOOKUP($K109,non_member_list_price!$A$2:$D$43,2,FALSE)</f>
        <v>Safety Hardware</v>
      </c>
      <c r="M109">
        <f>VLOOKUP($K109,non_member_list_price!$A$2:$D$43,3,FALSE)</f>
        <v>42000</v>
      </c>
      <c r="N109">
        <f>VLOOKUP($K109,non_member_list_price!$A$2:$D$43,4,FALSE)</f>
        <v>48300</v>
      </c>
      <c r="O109">
        <f t="shared" si="5"/>
        <v>6300</v>
      </c>
    </row>
    <row r="110" spans="1:15" x14ac:dyDescent="0.25">
      <c r="A110" s="3">
        <v>44982</v>
      </c>
      <c r="B110" s="3" t="str">
        <f t="shared" si="3"/>
        <v>February</v>
      </c>
      <c r="C110" s="3" t="str">
        <f t="shared" si="4"/>
        <v>2023</v>
      </c>
      <c r="D110" t="str">
        <f>VLOOKUP(G110,customer_reference!$A$2:$D$4000,4,FALSE)</f>
        <v>Bandung</v>
      </c>
      <c r="E110" s="2">
        <f>VLOOKUP(D110,city_reference!$A$2:$C$23,2,FALSE)</f>
        <v>-6.9147439999999998</v>
      </c>
      <c r="F110" s="2">
        <f>VLOOKUP(D110,city_reference!$A$2:$C$23,3,FALSE)</f>
        <v>107.60981</v>
      </c>
      <c r="G110" t="s">
        <v>3121</v>
      </c>
      <c r="H110" t="str">
        <f>VLOOKUP(G110,customer_reference!$A$2:$D$4000,2,FALSE)</f>
        <v>Female</v>
      </c>
      <c r="I110" t="str">
        <f>VLOOKUP(G110,customer_reference!$A$2:$D$4000,3,FALSE)</f>
        <v>Non Member</v>
      </c>
      <c r="J110" t="s">
        <v>3097</v>
      </c>
      <c r="K110" t="s">
        <v>9</v>
      </c>
      <c r="L110" t="str">
        <f>VLOOKUP($K110,non_member_list_price!$A$2:$D$43,2,FALSE)</f>
        <v>Memory Hardware</v>
      </c>
      <c r="M110">
        <f>VLOOKUP($K110,non_member_list_price!$A$2:$D$43,3,FALSE)</f>
        <v>630000</v>
      </c>
      <c r="N110">
        <f>VLOOKUP($K110,non_member_list_price!$A$2:$D$43,4,FALSE)</f>
        <v>724500</v>
      </c>
      <c r="O110">
        <f t="shared" si="5"/>
        <v>94500</v>
      </c>
    </row>
    <row r="111" spans="1:15" x14ac:dyDescent="0.25">
      <c r="A111" s="3">
        <v>44697</v>
      </c>
      <c r="B111" s="3" t="str">
        <f t="shared" si="3"/>
        <v>May</v>
      </c>
      <c r="C111" s="3" t="str">
        <f t="shared" si="4"/>
        <v>2022</v>
      </c>
      <c r="D111" t="str">
        <f>VLOOKUP(G111,customer_reference!$A$2:$D$4000,4,FALSE)</f>
        <v>Bandung</v>
      </c>
      <c r="E111" s="2">
        <f>VLOOKUP(D111,city_reference!$A$2:$C$23,2,FALSE)</f>
        <v>-6.9147439999999998</v>
      </c>
      <c r="F111" s="2">
        <f>VLOOKUP(D111,city_reference!$A$2:$C$23,3,FALSE)</f>
        <v>107.60981</v>
      </c>
      <c r="G111" t="s">
        <v>3473</v>
      </c>
      <c r="H111" t="str">
        <f>VLOOKUP(G111,customer_reference!$A$2:$D$4000,2,FALSE)</f>
        <v>Female</v>
      </c>
      <c r="I111" t="str">
        <f>VLOOKUP(G111,customer_reference!$A$2:$D$4000,3,FALSE)</f>
        <v>Non Member</v>
      </c>
      <c r="J111" t="s">
        <v>3097</v>
      </c>
      <c r="K111" t="s">
        <v>20</v>
      </c>
      <c r="L111" t="str">
        <f>VLOOKUP($K111,non_member_list_price!$A$2:$D$43,2,FALSE)</f>
        <v>Memory Hardware</v>
      </c>
      <c r="M111">
        <f>VLOOKUP($K111,non_member_list_price!$A$2:$D$43,3,FALSE)</f>
        <v>70000</v>
      </c>
      <c r="N111">
        <f>VLOOKUP($K111,non_member_list_price!$A$2:$D$43,4,FALSE)</f>
        <v>80500</v>
      </c>
      <c r="O111">
        <f t="shared" si="5"/>
        <v>10500</v>
      </c>
    </row>
    <row r="112" spans="1:15" x14ac:dyDescent="0.25">
      <c r="A112" s="3">
        <v>44885</v>
      </c>
      <c r="B112" s="3" t="str">
        <f t="shared" si="3"/>
        <v>November</v>
      </c>
      <c r="C112" s="3" t="str">
        <f t="shared" si="4"/>
        <v>2022</v>
      </c>
      <c r="D112" t="str">
        <f>VLOOKUP(G112,customer_reference!$A$2:$D$4000,4,FALSE)</f>
        <v>Bandung</v>
      </c>
      <c r="E112" s="2">
        <f>VLOOKUP(D112,city_reference!$A$2:$C$23,2,FALSE)</f>
        <v>-6.9147439999999998</v>
      </c>
      <c r="F112" s="2">
        <f>VLOOKUP(D112,city_reference!$A$2:$C$23,3,FALSE)</f>
        <v>107.60981</v>
      </c>
      <c r="G112" t="s">
        <v>2677</v>
      </c>
      <c r="H112" t="str">
        <f>VLOOKUP(G112,customer_reference!$A$2:$D$4000,2,FALSE)</f>
        <v>Female</v>
      </c>
      <c r="I112" t="str">
        <f>VLOOKUP(G112,customer_reference!$A$2:$D$4000,3,FALSE)</f>
        <v>Non Member</v>
      </c>
      <c r="J112" t="s">
        <v>3097</v>
      </c>
      <c r="K112" t="s">
        <v>32</v>
      </c>
      <c r="L112" t="str">
        <f>VLOOKUP($K112,non_member_list_price!$A$2:$D$43,2,FALSE)</f>
        <v>I-O Hardware</v>
      </c>
      <c r="M112">
        <f>VLOOKUP($K112,non_member_list_price!$A$2:$D$43,3,FALSE)</f>
        <v>1568000</v>
      </c>
      <c r="N112">
        <f>VLOOKUP($K112,non_member_list_price!$A$2:$D$43,4,FALSE)</f>
        <v>1803200</v>
      </c>
      <c r="O112">
        <f t="shared" si="5"/>
        <v>235200</v>
      </c>
    </row>
    <row r="113" spans="1:15" x14ac:dyDescent="0.25">
      <c r="A113" s="3">
        <v>45016</v>
      </c>
      <c r="B113" s="3" t="str">
        <f t="shared" si="3"/>
        <v>March</v>
      </c>
      <c r="C113" s="3" t="str">
        <f t="shared" si="4"/>
        <v>2023</v>
      </c>
      <c r="D113" t="str">
        <f>VLOOKUP(G113,customer_reference!$A$2:$D$4000,4,FALSE)</f>
        <v>Bandung</v>
      </c>
      <c r="E113" s="2">
        <f>VLOOKUP(D113,city_reference!$A$2:$C$23,2,FALSE)</f>
        <v>-6.9147439999999998</v>
      </c>
      <c r="F113" s="2">
        <f>VLOOKUP(D113,city_reference!$A$2:$C$23,3,FALSE)</f>
        <v>107.60981</v>
      </c>
      <c r="G113" t="s">
        <v>2861</v>
      </c>
      <c r="H113" t="str">
        <f>VLOOKUP(G113,customer_reference!$A$2:$D$4000,2,FALSE)</f>
        <v>Female</v>
      </c>
      <c r="I113" t="str">
        <f>VLOOKUP(G113,customer_reference!$A$2:$D$4000,3,FALSE)</f>
        <v>Non Member</v>
      </c>
      <c r="J113" t="s">
        <v>3097</v>
      </c>
      <c r="K113" t="s">
        <v>30</v>
      </c>
      <c r="L113" t="str">
        <f>VLOOKUP($K113,non_member_list_price!$A$2:$D$43,2,FALSE)</f>
        <v>I-O Hardware</v>
      </c>
      <c r="M113">
        <f>VLOOKUP($K113,non_member_list_price!$A$2:$D$43,3,FALSE)</f>
        <v>230000</v>
      </c>
      <c r="N113">
        <f>VLOOKUP($K113,non_member_list_price!$A$2:$D$43,4,FALSE)</f>
        <v>264500</v>
      </c>
      <c r="O113">
        <f t="shared" si="5"/>
        <v>34500</v>
      </c>
    </row>
    <row r="114" spans="1:15" x14ac:dyDescent="0.25">
      <c r="A114" s="3">
        <v>44629</v>
      </c>
      <c r="B114" s="3" t="str">
        <f t="shared" si="3"/>
        <v>March</v>
      </c>
      <c r="C114" s="3" t="str">
        <f t="shared" si="4"/>
        <v>2022</v>
      </c>
      <c r="D114" t="str">
        <f>VLOOKUP(G114,customer_reference!$A$2:$D$4000,4,FALSE)</f>
        <v>Bandung</v>
      </c>
      <c r="E114" s="2">
        <f>VLOOKUP(D114,city_reference!$A$2:$C$23,2,FALSE)</f>
        <v>-6.9147439999999998</v>
      </c>
      <c r="F114" s="2">
        <f>VLOOKUP(D114,city_reference!$A$2:$C$23,3,FALSE)</f>
        <v>107.60981</v>
      </c>
      <c r="G114" t="s">
        <v>264</v>
      </c>
      <c r="H114" t="str">
        <f>VLOOKUP(G114,customer_reference!$A$2:$D$4000,2,FALSE)</f>
        <v>Female</v>
      </c>
      <c r="I114" t="str">
        <f>VLOOKUP(G114,customer_reference!$A$2:$D$4000,3,FALSE)</f>
        <v>Non Member</v>
      </c>
      <c r="J114" t="s">
        <v>3097</v>
      </c>
      <c r="K114" t="s">
        <v>28</v>
      </c>
      <c r="L114" t="str">
        <f>VLOOKUP($K114,non_member_list_price!$A$2:$D$43,2,FALSE)</f>
        <v>Core Hardware</v>
      </c>
      <c r="M114">
        <f>VLOOKUP($K114,non_member_list_price!$A$2:$D$43,3,FALSE)</f>
        <v>8064000</v>
      </c>
      <c r="N114">
        <f>VLOOKUP($K114,non_member_list_price!$A$2:$D$43,4,FALSE)</f>
        <v>9273600</v>
      </c>
      <c r="O114">
        <f t="shared" si="5"/>
        <v>1209600</v>
      </c>
    </row>
    <row r="115" spans="1:15" x14ac:dyDescent="0.25">
      <c r="A115" s="3">
        <v>44730</v>
      </c>
      <c r="B115" s="3" t="str">
        <f t="shared" si="3"/>
        <v>June</v>
      </c>
      <c r="C115" s="3" t="str">
        <f t="shared" si="4"/>
        <v>2022</v>
      </c>
      <c r="D115" t="str">
        <f>VLOOKUP(G115,customer_reference!$A$2:$D$4000,4,FALSE)</f>
        <v>Bandung</v>
      </c>
      <c r="E115" s="2">
        <f>VLOOKUP(D115,city_reference!$A$2:$C$23,2,FALSE)</f>
        <v>-6.9147439999999998</v>
      </c>
      <c r="F115" s="2">
        <f>VLOOKUP(D115,city_reference!$A$2:$C$23,3,FALSE)</f>
        <v>107.60981</v>
      </c>
      <c r="G115" t="s">
        <v>1451</v>
      </c>
      <c r="H115" t="str">
        <f>VLOOKUP(G115,customer_reference!$A$2:$D$4000,2,FALSE)</f>
        <v>Female</v>
      </c>
      <c r="I115" t="str">
        <f>VLOOKUP(G115,customer_reference!$A$2:$D$4000,3,FALSE)</f>
        <v>Non Member</v>
      </c>
      <c r="J115" t="s">
        <v>3097</v>
      </c>
      <c r="K115" t="s">
        <v>22</v>
      </c>
      <c r="L115" t="str">
        <f>VLOOKUP($K115,non_member_list_price!$A$2:$D$43,2,FALSE)</f>
        <v>Memory Hardware</v>
      </c>
      <c r="M115">
        <f>VLOOKUP($K115,non_member_list_price!$A$2:$D$43,3,FALSE)</f>
        <v>224000</v>
      </c>
      <c r="N115">
        <f>VLOOKUP($K115,non_member_list_price!$A$2:$D$43,4,FALSE)</f>
        <v>257600</v>
      </c>
      <c r="O115">
        <f t="shared" si="5"/>
        <v>33600</v>
      </c>
    </row>
    <row r="116" spans="1:15" x14ac:dyDescent="0.25">
      <c r="A116" s="3">
        <v>44941</v>
      </c>
      <c r="B116" s="3" t="str">
        <f t="shared" si="3"/>
        <v>January</v>
      </c>
      <c r="C116" s="3" t="str">
        <f t="shared" si="4"/>
        <v>2023</v>
      </c>
      <c r="D116" t="str">
        <f>VLOOKUP(G116,customer_reference!$A$2:$D$4000,4,FALSE)</f>
        <v>Bandung</v>
      </c>
      <c r="E116" s="2">
        <f>VLOOKUP(D116,city_reference!$A$2:$C$23,2,FALSE)</f>
        <v>-6.9147439999999998</v>
      </c>
      <c r="F116" s="2">
        <f>VLOOKUP(D116,city_reference!$A$2:$C$23,3,FALSE)</f>
        <v>107.60981</v>
      </c>
      <c r="G116" t="s">
        <v>958</v>
      </c>
      <c r="H116" t="str">
        <f>VLOOKUP(G116,customer_reference!$A$2:$D$4000,2,FALSE)</f>
        <v>Female</v>
      </c>
      <c r="I116" t="str">
        <f>VLOOKUP(G116,customer_reference!$A$2:$D$4000,3,FALSE)</f>
        <v>Non Member</v>
      </c>
      <c r="J116" t="s">
        <v>3097</v>
      </c>
      <c r="K116" t="s">
        <v>23</v>
      </c>
      <c r="L116" t="str">
        <f>VLOOKUP($K116,non_member_list_price!$A$2:$D$43,2,FALSE)</f>
        <v>Memory Hardware</v>
      </c>
      <c r="M116">
        <f>VLOOKUP($K116,non_member_list_price!$A$2:$D$43,3,FALSE)</f>
        <v>336000</v>
      </c>
      <c r="N116">
        <f>VLOOKUP($K116,non_member_list_price!$A$2:$D$43,4,FALSE)</f>
        <v>386400</v>
      </c>
      <c r="O116">
        <f t="shared" si="5"/>
        <v>50400</v>
      </c>
    </row>
    <row r="117" spans="1:15" x14ac:dyDescent="0.25">
      <c r="A117" s="3">
        <v>45134</v>
      </c>
      <c r="B117" s="3" t="str">
        <f t="shared" si="3"/>
        <v>July</v>
      </c>
      <c r="C117" s="3" t="str">
        <f t="shared" si="4"/>
        <v>2023</v>
      </c>
      <c r="D117" t="str">
        <f>VLOOKUP(G117,customer_reference!$A$2:$D$4000,4,FALSE)</f>
        <v>Bandung</v>
      </c>
      <c r="E117" s="2">
        <f>VLOOKUP(D117,city_reference!$A$2:$C$23,2,FALSE)</f>
        <v>-6.9147439999999998</v>
      </c>
      <c r="F117" s="2">
        <f>VLOOKUP(D117,city_reference!$A$2:$C$23,3,FALSE)</f>
        <v>107.60981</v>
      </c>
      <c r="G117" t="s">
        <v>161</v>
      </c>
      <c r="H117" t="str">
        <f>VLOOKUP(G117,customer_reference!$A$2:$D$4000,2,FALSE)</f>
        <v>Female</v>
      </c>
      <c r="I117" t="str">
        <f>VLOOKUP(G117,customer_reference!$A$2:$D$4000,3,FALSE)</f>
        <v>Non Member</v>
      </c>
      <c r="J117" t="s">
        <v>3097</v>
      </c>
      <c r="K117" t="s">
        <v>23</v>
      </c>
      <c r="L117" t="str">
        <f>VLOOKUP($K117,non_member_list_price!$A$2:$D$43,2,FALSE)</f>
        <v>Memory Hardware</v>
      </c>
      <c r="M117">
        <f>VLOOKUP($K117,non_member_list_price!$A$2:$D$43,3,FALSE)</f>
        <v>336000</v>
      </c>
      <c r="N117">
        <f>VLOOKUP($K117,non_member_list_price!$A$2:$D$43,4,FALSE)</f>
        <v>386400</v>
      </c>
      <c r="O117">
        <f t="shared" si="5"/>
        <v>50400</v>
      </c>
    </row>
    <row r="118" spans="1:15" x14ac:dyDescent="0.25">
      <c r="A118" s="3">
        <v>44855</v>
      </c>
      <c r="B118" s="3" t="str">
        <f t="shared" si="3"/>
        <v>October</v>
      </c>
      <c r="C118" s="3" t="str">
        <f t="shared" si="4"/>
        <v>2022</v>
      </c>
      <c r="D118" t="str">
        <f>VLOOKUP(G118,customer_reference!$A$2:$D$4000,4,FALSE)</f>
        <v>Bandung</v>
      </c>
      <c r="E118" s="2">
        <f>VLOOKUP(D118,city_reference!$A$2:$C$23,2,FALSE)</f>
        <v>-6.9147439999999998</v>
      </c>
      <c r="F118" s="2">
        <f>VLOOKUP(D118,city_reference!$A$2:$C$23,3,FALSE)</f>
        <v>107.60981</v>
      </c>
      <c r="G118" t="s">
        <v>2163</v>
      </c>
      <c r="H118" t="str">
        <f>VLOOKUP(G118,customer_reference!$A$2:$D$4000,2,FALSE)</f>
        <v>Female</v>
      </c>
      <c r="I118" t="str">
        <f>VLOOKUP(G118,customer_reference!$A$2:$D$4000,3,FALSE)</f>
        <v>Non Member</v>
      </c>
      <c r="J118" t="s">
        <v>3099</v>
      </c>
      <c r="K118" t="s">
        <v>31</v>
      </c>
      <c r="L118" t="str">
        <f>VLOOKUP($K118,non_member_list_price!$A$2:$D$43,2,FALSE)</f>
        <v>I-O Hardware</v>
      </c>
      <c r="M118">
        <f>VLOOKUP($K118,non_member_list_price!$A$2:$D$43,3,FALSE)</f>
        <v>69000</v>
      </c>
      <c r="N118">
        <f>VLOOKUP($K118,non_member_list_price!$A$2:$D$43,4,FALSE)</f>
        <v>79350</v>
      </c>
      <c r="O118">
        <f t="shared" si="5"/>
        <v>10350</v>
      </c>
    </row>
    <row r="119" spans="1:15" x14ac:dyDescent="0.25">
      <c r="A119" s="3">
        <v>44867</v>
      </c>
      <c r="B119" s="3" t="str">
        <f t="shared" si="3"/>
        <v>November</v>
      </c>
      <c r="C119" s="3" t="str">
        <f t="shared" si="4"/>
        <v>2022</v>
      </c>
      <c r="D119" t="str">
        <f>VLOOKUP(G119,customer_reference!$A$2:$D$4000,4,FALSE)</f>
        <v>Bandung</v>
      </c>
      <c r="E119" s="2">
        <f>VLOOKUP(D119,city_reference!$A$2:$C$23,2,FALSE)</f>
        <v>-6.9147439999999998</v>
      </c>
      <c r="F119" s="2">
        <f>VLOOKUP(D119,city_reference!$A$2:$C$23,3,FALSE)</f>
        <v>107.60981</v>
      </c>
      <c r="G119" t="s">
        <v>2128</v>
      </c>
      <c r="H119" t="str">
        <f>VLOOKUP(G119,customer_reference!$A$2:$D$4000,2,FALSE)</f>
        <v>Female</v>
      </c>
      <c r="I119" t="str">
        <f>VLOOKUP(G119,customer_reference!$A$2:$D$4000,3,FALSE)</f>
        <v>Non Member</v>
      </c>
      <c r="J119" t="s">
        <v>3099</v>
      </c>
      <c r="K119" t="s">
        <v>31</v>
      </c>
      <c r="L119" t="str">
        <f>VLOOKUP($K119,non_member_list_price!$A$2:$D$43,2,FALSE)</f>
        <v>I-O Hardware</v>
      </c>
      <c r="M119">
        <f>VLOOKUP($K119,non_member_list_price!$A$2:$D$43,3,FALSE)</f>
        <v>69000</v>
      </c>
      <c r="N119">
        <f>VLOOKUP($K119,non_member_list_price!$A$2:$D$43,4,FALSE)</f>
        <v>79350</v>
      </c>
      <c r="O119">
        <f t="shared" si="5"/>
        <v>10350</v>
      </c>
    </row>
    <row r="120" spans="1:15" x14ac:dyDescent="0.25">
      <c r="A120" s="3">
        <v>44584</v>
      </c>
      <c r="B120" s="3" t="str">
        <f t="shared" si="3"/>
        <v>January</v>
      </c>
      <c r="C120" s="3" t="str">
        <f t="shared" si="4"/>
        <v>2022</v>
      </c>
      <c r="D120" t="str">
        <f>VLOOKUP(G120,customer_reference!$A$2:$D$4000,4,FALSE)</f>
        <v>Bandung</v>
      </c>
      <c r="E120" s="2">
        <f>VLOOKUP(D120,city_reference!$A$2:$C$23,2,FALSE)</f>
        <v>-6.9147439999999998</v>
      </c>
      <c r="F120" s="2">
        <f>VLOOKUP(D120,city_reference!$A$2:$C$23,3,FALSE)</f>
        <v>107.60981</v>
      </c>
      <c r="G120" t="s">
        <v>3326</v>
      </c>
      <c r="H120" t="str">
        <f>VLOOKUP(G120,customer_reference!$A$2:$D$4000,2,FALSE)</f>
        <v>Female</v>
      </c>
      <c r="I120" t="str">
        <f>VLOOKUP(G120,customer_reference!$A$2:$D$4000,3,FALSE)</f>
        <v>Non Member</v>
      </c>
      <c r="J120" t="s">
        <v>3099</v>
      </c>
      <c r="K120" t="s">
        <v>26</v>
      </c>
      <c r="L120" t="str">
        <f>VLOOKUP($K120,non_member_list_price!$A$2:$D$43,2,FALSE)</f>
        <v>Core Hardware</v>
      </c>
      <c r="M120">
        <f>VLOOKUP($K120,non_member_list_price!$A$2:$D$43,3,FALSE)</f>
        <v>2870000</v>
      </c>
      <c r="N120">
        <f>VLOOKUP($K120,non_member_list_price!$A$2:$D$43,4,FALSE)</f>
        <v>3300500</v>
      </c>
      <c r="O120">
        <f t="shared" si="5"/>
        <v>430500</v>
      </c>
    </row>
    <row r="121" spans="1:15" x14ac:dyDescent="0.25">
      <c r="A121" s="3">
        <v>44881</v>
      </c>
      <c r="B121" s="3" t="str">
        <f t="shared" si="3"/>
        <v>November</v>
      </c>
      <c r="C121" s="3" t="str">
        <f t="shared" si="4"/>
        <v>2022</v>
      </c>
      <c r="D121" t="str">
        <f>VLOOKUP(G121,customer_reference!$A$2:$D$4000,4,FALSE)</f>
        <v>Bandung</v>
      </c>
      <c r="E121" s="2">
        <f>VLOOKUP(D121,city_reference!$A$2:$C$23,2,FALSE)</f>
        <v>-6.9147439999999998</v>
      </c>
      <c r="F121" s="2">
        <f>VLOOKUP(D121,city_reference!$A$2:$C$23,3,FALSE)</f>
        <v>107.60981</v>
      </c>
      <c r="G121" t="s">
        <v>1604</v>
      </c>
      <c r="H121" t="str">
        <f>VLOOKUP(G121,customer_reference!$A$2:$D$4000,2,FALSE)</f>
        <v>Female</v>
      </c>
      <c r="I121" t="str">
        <f>VLOOKUP(G121,customer_reference!$A$2:$D$4000,3,FALSE)</f>
        <v>Non Member</v>
      </c>
      <c r="J121" t="s">
        <v>3099</v>
      </c>
      <c r="K121" t="s">
        <v>36</v>
      </c>
      <c r="L121" t="str">
        <f>VLOOKUP($K121,non_member_list_price!$A$2:$D$43,2,FALSE)</f>
        <v>I-O Hardware</v>
      </c>
      <c r="M121">
        <f>VLOOKUP($K121,non_member_list_price!$A$2:$D$43,3,FALSE)</f>
        <v>1108000</v>
      </c>
      <c r="N121">
        <f>VLOOKUP($K121,non_member_list_price!$A$2:$D$43,4,FALSE)</f>
        <v>1274200</v>
      </c>
      <c r="O121">
        <f t="shared" si="5"/>
        <v>166200</v>
      </c>
    </row>
    <row r="122" spans="1:15" x14ac:dyDescent="0.25">
      <c r="A122" s="3">
        <v>44602</v>
      </c>
      <c r="B122" s="3" t="str">
        <f t="shared" si="3"/>
        <v>February</v>
      </c>
      <c r="C122" s="3" t="str">
        <f t="shared" si="4"/>
        <v>2022</v>
      </c>
      <c r="D122" t="str">
        <f>VLOOKUP(G122,customer_reference!$A$2:$D$4000,4,FALSE)</f>
        <v>Bandung</v>
      </c>
      <c r="E122" s="2">
        <f>VLOOKUP(D122,city_reference!$A$2:$C$23,2,FALSE)</f>
        <v>-6.9147439999999998</v>
      </c>
      <c r="F122" s="2">
        <f>VLOOKUP(D122,city_reference!$A$2:$C$23,3,FALSE)</f>
        <v>107.60981</v>
      </c>
      <c r="G122" t="s">
        <v>820</v>
      </c>
      <c r="H122" t="str">
        <f>VLOOKUP(G122,customer_reference!$A$2:$D$4000,2,FALSE)</f>
        <v>Female</v>
      </c>
      <c r="I122" t="str">
        <f>VLOOKUP(G122,customer_reference!$A$2:$D$4000,3,FALSE)</f>
        <v>Non Member</v>
      </c>
      <c r="J122" t="s">
        <v>3099</v>
      </c>
      <c r="K122" t="s">
        <v>23</v>
      </c>
      <c r="L122" t="str">
        <f>VLOOKUP($K122,non_member_list_price!$A$2:$D$43,2,FALSE)</f>
        <v>Memory Hardware</v>
      </c>
      <c r="M122">
        <f>VLOOKUP($K122,non_member_list_price!$A$2:$D$43,3,FALSE)</f>
        <v>336000</v>
      </c>
      <c r="N122">
        <f>VLOOKUP($K122,non_member_list_price!$A$2:$D$43,4,FALSE)</f>
        <v>386400</v>
      </c>
      <c r="O122">
        <f t="shared" si="5"/>
        <v>50400</v>
      </c>
    </row>
    <row r="123" spans="1:15" x14ac:dyDescent="0.25">
      <c r="A123" s="3">
        <v>44952</v>
      </c>
      <c r="B123" s="3" t="str">
        <f t="shared" si="3"/>
        <v>January</v>
      </c>
      <c r="C123" s="3" t="str">
        <f t="shared" si="4"/>
        <v>2023</v>
      </c>
      <c r="D123" t="str">
        <f>VLOOKUP(G123,customer_reference!$A$2:$D$4000,4,FALSE)</f>
        <v>Bandung</v>
      </c>
      <c r="E123" s="2">
        <f>VLOOKUP(D123,city_reference!$A$2:$C$23,2,FALSE)</f>
        <v>-6.9147439999999998</v>
      </c>
      <c r="F123" s="2">
        <f>VLOOKUP(D123,city_reference!$A$2:$C$23,3,FALSE)</f>
        <v>107.60981</v>
      </c>
      <c r="G123" t="s">
        <v>3513</v>
      </c>
      <c r="H123" t="str">
        <f>VLOOKUP(G123,customer_reference!$A$2:$D$4000,2,FALSE)</f>
        <v>Female</v>
      </c>
      <c r="I123" t="str">
        <f>VLOOKUP(G123,customer_reference!$A$2:$D$4000,3,FALSE)</f>
        <v>Non Member</v>
      </c>
      <c r="J123" t="s">
        <v>3099</v>
      </c>
      <c r="K123" t="s">
        <v>41</v>
      </c>
      <c r="L123" t="str">
        <f>VLOOKUP($K123,non_member_list_price!$A$2:$D$43,2,FALSE)</f>
        <v>Safety Hardware</v>
      </c>
      <c r="M123">
        <f>VLOOKUP($K123,non_member_list_price!$A$2:$D$43,3,FALSE)</f>
        <v>42000</v>
      </c>
      <c r="N123">
        <f>VLOOKUP($K123,non_member_list_price!$A$2:$D$43,4,FALSE)</f>
        <v>48300</v>
      </c>
      <c r="O123">
        <f t="shared" si="5"/>
        <v>6300</v>
      </c>
    </row>
    <row r="124" spans="1:15" x14ac:dyDescent="0.25">
      <c r="A124" s="3">
        <v>44804</v>
      </c>
      <c r="B124" s="3" t="str">
        <f t="shared" si="3"/>
        <v>August</v>
      </c>
      <c r="C124" s="3" t="str">
        <f t="shared" si="4"/>
        <v>2022</v>
      </c>
      <c r="D124" t="str">
        <f>VLOOKUP(G124,customer_reference!$A$2:$D$4000,4,FALSE)</f>
        <v>Bandung</v>
      </c>
      <c r="E124" s="2">
        <f>VLOOKUP(D124,city_reference!$A$2:$C$23,2,FALSE)</f>
        <v>-6.9147439999999998</v>
      </c>
      <c r="F124" s="2">
        <f>VLOOKUP(D124,city_reference!$A$2:$C$23,3,FALSE)</f>
        <v>107.60981</v>
      </c>
      <c r="G124" t="s">
        <v>966</v>
      </c>
      <c r="H124" t="str">
        <f>VLOOKUP(G124,customer_reference!$A$2:$D$4000,2,FALSE)</f>
        <v>Female</v>
      </c>
      <c r="I124" t="str">
        <f>VLOOKUP(G124,customer_reference!$A$2:$D$4000,3,FALSE)</f>
        <v>Non Member</v>
      </c>
      <c r="J124" t="s">
        <v>3099</v>
      </c>
      <c r="K124" t="s">
        <v>41</v>
      </c>
      <c r="L124" t="str">
        <f>VLOOKUP($K124,non_member_list_price!$A$2:$D$43,2,FALSE)</f>
        <v>Safety Hardware</v>
      </c>
      <c r="M124">
        <f>VLOOKUP($K124,non_member_list_price!$A$2:$D$43,3,FALSE)</f>
        <v>42000</v>
      </c>
      <c r="N124">
        <f>VLOOKUP($K124,non_member_list_price!$A$2:$D$43,4,FALSE)</f>
        <v>48300</v>
      </c>
      <c r="O124">
        <f t="shared" si="5"/>
        <v>6300</v>
      </c>
    </row>
    <row r="125" spans="1:15" x14ac:dyDescent="0.25">
      <c r="A125" s="3">
        <v>44846</v>
      </c>
      <c r="B125" s="3" t="str">
        <f t="shared" si="3"/>
        <v>October</v>
      </c>
      <c r="C125" s="3" t="str">
        <f t="shared" si="4"/>
        <v>2022</v>
      </c>
      <c r="D125" t="str">
        <f>VLOOKUP(G125,customer_reference!$A$2:$D$4000,4,FALSE)</f>
        <v>Bandung</v>
      </c>
      <c r="E125" s="2">
        <f>VLOOKUP(D125,city_reference!$A$2:$C$23,2,FALSE)</f>
        <v>-6.9147439999999998</v>
      </c>
      <c r="F125" s="2">
        <f>VLOOKUP(D125,city_reference!$A$2:$C$23,3,FALSE)</f>
        <v>107.60981</v>
      </c>
      <c r="G125" t="s">
        <v>250</v>
      </c>
      <c r="H125" t="str">
        <f>VLOOKUP(G125,customer_reference!$A$2:$D$4000,2,FALSE)</f>
        <v>Female</v>
      </c>
      <c r="I125" t="str">
        <f>VLOOKUP(G125,customer_reference!$A$2:$D$4000,3,FALSE)</f>
        <v>Non Member</v>
      </c>
      <c r="J125" t="s">
        <v>3099</v>
      </c>
      <c r="K125" t="s">
        <v>13</v>
      </c>
      <c r="L125" t="str">
        <f>VLOOKUP($K125,non_member_list_price!$A$2:$D$43,2,FALSE)</f>
        <v>Memory Hardware</v>
      </c>
      <c r="M125">
        <f>VLOOKUP($K125,non_member_list_price!$A$2:$D$43,3,FALSE)</f>
        <v>588000</v>
      </c>
      <c r="N125">
        <f>VLOOKUP($K125,non_member_list_price!$A$2:$D$43,4,FALSE)</f>
        <v>676200</v>
      </c>
      <c r="O125">
        <f t="shared" si="5"/>
        <v>88200</v>
      </c>
    </row>
    <row r="126" spans="1:15" x14ac:dyDescent="0.25">
      <c r="A126" s="3">
        <v>44950</v>
      </c>
      <c r="B126" s="3" t="str">
        <f t="shared" si="3"/>
        <v>January</v>
      </c>
      <c r="C126" s="3" t="str">
        <f t="shared" si="4"/>
        <v>2023</v>
      </c>
      <c r="D126" t="str">
        <f>VLOOKUP(G126,customer_reference!$A$2:$D$4000,4,FALSE)</f>
        <v>Bandung</v>
      </c>
      <c r="E126" s="2">
        <f>VLOOKUP(D126,city_reference!$A$2:$C$23,2,FALSE)</f>
        <v>-6.9147439999999998</v>
      </c>
      <c r="F126" s="2">
        <f>VLOOKUP(D126,city_reference!$A$2:$C$23,3,FALSE)</f>
        <v>107.60981</v>
      </c>
      <c r="G126" t="s">
        <v>1658</v>
      </c>
      <c r="H126" t="str">
        <f>VLOOKUP(G126,customer_reference!$A$2:$D$4000,2,FALSE)</f>
        <v>Female</v>
      </c>
      <c r="I126" t="str">
        <f>VLOOKUP(G126,customer_reference!$A$2:$D$4000,3,FALSE)</f>
        <v>Non Member</v>
      </c>
      <c r="J126" t="s">
        <v>3099</v>
      </c>
      <c r="K126" t="s">
        <v>23</v>
      </c>
      <c r="L126" t="str">
        <f>VLOOKUP($K126,non_member_list_price!$A$2:$D$43,2,FALSE)</f>
        <v>Memory Hardware</v>
      </c>
      <c r="M126">
        <f>VLOOKUP($K126,non_member_list_price!$A$2:$D$43,3,FALSE)</f>
        <v>336000</v>
      </c>
      <c r="N126">
        <f>VLOOKUP($K126,non_member_list_price!$A$2:$D$43,4,FALSE)</f>
        <v>386400</v>
      </c>
      <c r="O126">
        <f t="shared" si="5"/>
        <v>50400</v>
      </c>
    </row>
    <row r="127" spans="1:15" x14ac:dyDescent="0.25">
      <c r="A127" s="3">
        <v>44619</v>
      </c>
      <c r="B127" s="3" t="str">
        <f t="shared" si="3"/>
        <v>February</v>
      </c>
      <c r="C127" s="3" t="str">
        <f t="shared" si="4"/>
        <v>2022</v>
      </c>
      <c r="D127" t="str">
        <f>VLOOKUP(G127,customer_reference!$A$2:$D$4000,4,FALSE)</f>
        <v>Bandung</v>
      </c>
      <c r="E127" s="2">
        <f>VLOOKUP(D127,city_reference!$A$2:$C$23,2,FALSE)</f>
        <v>-6.9147439999999998</v>
      </c>
      <c r="F127" s="2">
        <f>VLOOKUP(D127,city_reference!$A$2:$C$23,3,FALSE)</f>
        <v>107.60981</v>
      </c>
      <c r="G127" t="s">
        <v>820</v>
      </c>
      <c r="H127" t="str">
        <f>VLOOKUP(G127,customer_reference!$A$2:$D$4000,2,FALSE)</f>
        <v>Female</v>
      </c>
      <c r="I127" t="str">
        <f>VLOOKUP(G127,customer_reference!$A$2:$D$4000,3,FALSE)</f>
        <v>Non Member</v>
      </c>
      <c r="J127" t="s">
        <v>3099</v>
      </c>
      <c r="K127" t="s">
        <v>4080</v>
      </c>
      <c r="L127" t="str">
        <f>VLOOKUP($K127,non_member_list_price!$A$2:$D$43,2,FALSE)</f>
        <v>I-O Hardware</v>
      </c>
      <c r="M127">
        <f>VLOOKUP($K127,non_member_list_price!$A$2:$D$43,3,FALSE)</f>
        <v>102000</v>
      </c>
      <c r="N127">
        <f>VLOOKUP($K127,non_member_list_price!$A$2:$D$43,4,FALSE)</f>
        <v>117300</v>
      </c>
      <c r="O127">
        <f t="shared" si="5"/>
        <v>15300</v>
      </c>
    </row>
    <row r="128" spans="1:15" x14ac:dyDescent="0.25">
      <c r="A128" s="3">
        <v>44850</v>
      </c>
      <c r="B128" s="3" t="str">
        <f t="shared" si="3"/>
        <v>October</v>
      </c>
      <c r="C128" s="3" t="str">
        <f t="shared" si="4"/>
        <v>2022</v>
      </c>
      <c r="D128" t="str">
        <f>VLOOKUP(G128,customer_reference!$A$2:$D$4000,4,FALSE)</f>
        <v>Bandung</v>
      </c>
      <c r="E128" s="2">
        <f>VLOOKUP(D128,city_reference!$A$2:$C$23,2,FALSE)</f>
        <v>-6.9147439999999998</v>
      </c>
      <c r="F128" s="2">
        <f>VLOOKUP(D128,city_reference!$A$2:$C$23,3,FALSE)</f>
        <v>107.60981</v>
      </c>
      <c r="G128" t="s">
        <v>3473</v>
      </c>
      <c r="H128" t="str">
        <f>VLOOKUP(G128,customer_reference!$A$2:$D$4000,2,FALSE)</f>
        <v>Female</v>
      </c>
      <c r="I128" t="str">
        <f>VLOOKUP(G128,customer_reference!$A$2:$D$4000,3,FALSE)</f>
        <v>Non Member</v>
      </c>
      <c r="J128" t="s">
        <v>3099</v>
      </c>
      <c r="K128" t="s">
        <v>4080</v>
      </c>
      <c r="L128" t="str">
        <f>VLOOKUP($K128,non_member_list_price!$A$2:$D$43,2,FALSE)</f>
        <v>I-O Hardware</v>
      </c>
      <c r="M128">
        <f>VLOOKUP($K128,non_member_list_price!$A$2:$D$43,3,FALSE)</f>
        <v>102000</v>
      </c>
      <c r="N128">
        <f>VLOOKUP($K128,non_member_list_price!$A$2:$D$43,4,FALSE)</f>
        <v>117300</v>
      </c>
      <c r="O128">
        <f t="shared" si="5"/>
        <v>15300</v>
      </c>
    </row>
    <row r="129" spans="1:15" x14ac:dyDescent="0.25">
      <c r="A129" s="3">
        <v>45055</v>
      </c>
      <c r="B129" s="3" t="str">
        <f t="shared" si="3"/>
        <v>May</v>
      </c>
      <c r="C129" s="3" t="str">
        <f t="shared" si="4"/>
        <v>2023</v>
      </c>
      <c r="D129" t="str">
        <f>VLOOKUP(G129,customer_reference!$A$2:$D$4000,4,FALSE)</f>
        <v>Bandung</v>
      </c>
      <c r="E129" s="2">
        <f>VLOOKUP(D129,city_reference!$A$2:$C$23,2,FALSE)</f>
        <v>-6.9147439999999998</v>
      </c>
      <c r="F129" s="2">
        <f>VLOOKUP(D129,city_reference!$A$2:$C$23,3,FALSE)</f>
        <v>107.60981</v>
      </c>
      <c r="G129" t="s">
        <v>1564</v>
      </c>
      <c r="H129" t="str">
        <f>VLOOKUP(G129,customer_reference!$A$2:$D$4000,2,FALSE)</f>
        <v>Female</v>
      </c>
      <c r="I129" t="str">
        <f>VLOOKUP(G129,customer_reference!$A$2:$D$4000,3,FALSE)</f>
        <v>Subscriber</v>
      </c>
      <c r="J129" t="s">
        <v>3099</v>
      </c>
      <c r="K129" t="s">
        <v>37</v>
      </c>
      <c r="L129" t="str">
        <f>VLOOKUP($K129,non_member_list_price!$A$2:$D$43,2,FALSE)</f>
        <v>I-O Hardware</v>
      </c>
      <c r="M129">
        <f>VLOOKUP($K129,non_member_list_price!$A$2:$D$43,3,FALSE)</f>
        <v>122000</v>
      </c>
      <c r="N129">
        <f>VLOOKUP($K129,non_member_list_price!$A$2:$D$43,4,FALSE)</f>
        <v>140300</v>
      </c>
      <c r="O129">
        <f t="shared" si="5"/>
        <v>18300</v>
      </c>
    </row>
    <row r="130" spans="1:15" x14ac:dyDescent="0.25">
      <c r="A130" s="3">
        <v>44896</v>
      </c>
      <c r="B130" s="3" t="str">
        <f t="shared" ref="B130:B193" si="6">TEXT(A130,"mmmm")</f>
        <v>December</v>
      </c>
      <c r="C130" s="3" t="str">
        <f t="shared" ref="C130:C193" si="7">TEXT(A130,"yyyy")</f>
        <v>2022</v>
      </c>
      <c r="D130" t="str">
        <f>VLOOKUP(G130,customer_reference!$A$2:$D$4000,4,FALSE)</f>
        <v>Bandung</v>
      </c>
      <c r="E130" s="2">
        <f>VLOOKUP(D130,city_reference!$A$2:$C$23,2,FALSE)</f>
        <v>-6.9147439999999998</v>
      </c>
      <c r="F130" s="2">
        <f>VLOOKUP(D130,city_reference!$A$2:$C$23,3,FALSE)</f>
        <v>107.60981</v>
      </c>
      <c r="G130" t="s">
        <v>1957</v>
      </c>
      <c r="H130" t="str">
        <f>VLOOKUP(G130,customer_reference!$A$2:$D$4000,2,FALSE)</f>
        <v>Female</v>
      </c>
      <c r="I130" t="str">
        <f>VLOOKUP(G130,customer_reference!$A$2:$D$4000,3,FALSE)</f>
        <v>Non Member</v>
      </c>
      <c r="J130" t="s">
        <v>3099</v>
      </c>
      <c r="K130" t="s">
        <v>37</v>
      </c>
      <c r="L130" t="str">
        <f>VLOOKUP($K130,non_member_list_price!$A$2:$D$43,2,FALSE)</f>
        <v>I-O Hardware</v>
      </c>
      <c r="M130">
        <f>VLOOKUP($K130,non_member_list_price!$A$2:$D$43,3,FALSE)</f>
        <v>122000</v>
      </c>
      <c r="N130">
        <f>VLOOKUP($K130,non_member_list_price!$A$2:$D$43,4,FALSE)</f>
        <v>140300</v>
      </c>
      <c r="O130">
        <f t="shared" ref="O130:O193" si="8">N130-M130</f>
        <v>18300</v>
      </c>
    </row>
    <row r="131" spans="1:15" x14ac:dyDescent="0.25">
      <c r="A131" s="3">
        <v>45138</v>
      </c>
      <c r="B131" s="3" t="str">
        <f t="shared" si="6"/>
        <v>July</v>
      </c>
      <c r="C131" s="3" t="str">
        <f t="shared" si="7"/>
        <v>2023</v>
      </c>
      <c r="D131" t="str">
        <f>VLOOKUP(G131,customer_reference!$A$2:$D$4000,4,FALSE)</f>
        <v>Bandung</v>
      </c>
      <c r="E131" s="2">
        <f>VLOOKUP(D131,city_reference!$A$2:$C$23,2,FALSE)</f>
        <v>-6.9147439999999998</v>
      </c>
      <c r="F131" s="2">
        <f>VLOOKUP(D131,city_reference!$A$2:$C$23,3,FALSE)</f>
        <v>107.60981</v>
      </c>
      <c r="G131" t="s">
        <v>1658</v>
      </c>
      <c r="H131" t="str">
        <f>VLOOKUP(G131,customer_reference!$A$2:$D$4000,2,FALSE)</f>
        <v>Female</v>
      </c>
      <c r="I131" t="str">
        <f>VLOOKUP(G131,customer_reference!$A$2:$D$4000,3,FALSE)</f>
        <v>Non Member</v>
      </c>
      <c r="J131" t="s">
        <v>3099</v>
      </c>
      <c r="K131" t="s">
        <v>30</v>
      </c>
      <c r="L131" t="str">
        <f>VLOOKUP($K131,non_member_list_price!$A$2:$D$43,2,FALSE)</f>
        <v>I-O Hardware</v>
      </c>
      <c r="M131">
        <f>VLOOKUP($K131,non_member_list_price!$A$2:$D$43,3,FALSE)</f>
        <v>230000</v>
      </c>
      <c r="N131">
        <f>VLOOKUP($K131,non_member_list_price!$A$2:$D$43,4,FALSE)</f>
        <v>264500</v>
      </c>
      <c r="O131">
        <f t="shared" si="8"/>
        <v>34500</v>
      </c>
    </row>
    <row r="132" spans="1:15" x14ac:dyDescent="0.25">
      <c r="A132" s="3">
        <v>44622</v>
      </c>
      <c r="B132" s="3" t="str">
        <f t="shared" si="6"/>
        <v>March</v>
      </c>
      <c r="C132" s="3" t="str">
        <f t="shared" si="7"/>
        <v>2022</v>
      </c>
      <c r="D132" t="str">
        <f>VLOOKUP(G132,customer_reference!$A$2:$D$4000,4,FALSE)</f>
        <v>Bandung</v>
      </c>
      <c r="E132" s="2">
        <f>VLOOKUP(D132,city_reference!$A$2:$C$23,2,FALSE)</f>
        <v>-6.9147439999999998</v>
      </c>
      <c r="F132" s="2">
        <f>VLOOKUP(D132,city_reference!$A$2:$C$23,3,FALSE)</f>
        <v>107.60981</v>
      </c>
      <c r="G132" t="s">
        <v>3366</v>
      </c>
      <c r="H132" t="str">
        <f>VLOOKUP(G132,customer_reference!$A$2:$D$4000,2,FALSE)</f>
        <v>Female</v>
      </c>
      <c r="I132" t="str">
        <f>VLOOKUP(G132,customer_reference!$A$2:$D$4000,3,FALSE)</f>
        <v>Non Member</v>
      </c>
      <c r="J132" t="s">
        <v>3099</v>
      </c>
      <c r="K132" t="s">
        <v>30</v>
      </c>
      <c r="L132" t="str">
        <f>VLOOKUP($K132,non_member_list_price!$A$2:$D$43,2,FALSE)</f>
        <v>I-O Hardware</v>
      </c>
      <c r="M132">
        <f>VLOOKUP($K132,non_member_list_price!$A$2:$D$43,3,FALSE)</f>
        <v>230000</v>
      </c>
      <c r="N132">
        <f>VLOOKUP($K132,non_member_list_price!$A$2:$D$43,4,FALSE)</f>
        <v>264500</v>
      </c>
      <c r="O132">
        <f t="shared" si="8"/>
        <v>34500</v>
      </c>
    </row>
    <row r="133" spans="1:15" x14ac:dyDescent="0.25">
      <c r="A133" s="3">
        <v>45013</v>
      </c>
      <c r="B133" s="3" t="str">
        <f t="shared" si="6"/>
        <v>March</v>
      </c>
      <c r="C133" s="3" t="str">
        <f t="shared" si="7"/>
        <v>2023</v>
      </c>
      <c r="D133" t="str">
        <f>VLOOKUP(G133,customer_reference!$A$2:$D$4000,4,FALSE)</f>
        <v>Bandung</v>
      </c>
      <c r="E133" s="2">
        <f>VLOOKUP(D133,city_reference!$A$2:$C$23,2,FALSE)</f>
        <v>-6.9147439999999998</v>
      </c>
      <c r="F133" s="2">
        <f>VLOOKUP(D133,city_reference!$A$2:$C$23,3,FALSE)</f>
        <v>107.60981</v>
      </c>
      <c r="G133" t="s">
        <v>3507</v>
      </c>
      <c r="H133" t="str">
        <f>VLOOKUP(G133,customer_reference!$A$2:$D$4000,2,FALSE)</f>
        <v>Female</v>
      </c>
      <c r="I133" t="str">
        <f>VLOOKUP(G133,customer_reference!$A$2:$D$4000,3,FALSE)</f>
        <v>Non Member</v>
      </c>
      <c r="J133" t="s">
        <v>3099</v>
      </c>
      <c r="K133" t="s">
        <v>4079</v>
      </c>
      <c r="L133" t="str">
        <f>VLOOKUP($K133,non_member_list_price!$A$2:$D$43,2,FALSE)</f>
        <v>I-O Hardware</v>
      </c>
      <c r="M133">
        <f>VLOOKUP($K133,non_member_list_price!$A$2:$D$43,3,FALSE)</f>
        <v>218000</v>
      </c>
      <c r="N133">
        <f>VLOOKUP($K133,non_member_list_price!$A$2:$D$43,4,FALSE)</f>
        <v>250700</v>
      </c>
      <c r="O133">
        <f t="shared" si="8"/>
        <v>32700</v>
      </c>
    </row>
    <row r="134" spans="1:15" x14ac:dyDescent="0.25">
      <c r="A134" s="3">
        <v>44871</v>
      </c>
      <c r="B134" s="3" t="str">
        <f t="shared" si="6"/>
        <v>November</v>
      </c>
      <c r="C134" s="3" t="str">
        <f t="shared" si="7"/>
        <v>2022</v>
      </c>
      <c r="D134" t="str">
        <f>VLOOKUP(G134,customer_reference!$A$2:$D$4000,4,FALSE)</f>
        <v>Bandung</v>
      </c>
      <c r="E134" s="2">
        <f>VLOOKUP(D134,city_reference!$A$2:$C$23,2,FALSE)</f>
        <v>-6.9147439999999998</v>
      </c>
      <c r="F134" s="2">
        <f>VLOOKUP(D134,city_reference!$A$2:$C$23,3,FALSE)</f>
        <v>107.60981</v>
      </c>
      <c r="G134" t="s">
        <v>958</v>
      </c>
      <c r="H134" t="str">
        <f>VLOOKUP(G134,customer_reference!$A$2:$D$4000,2,FALSE)</f>
        <v>Female</v>
      </c>
      <c r="I134" t="str">
        <f>VLOOKUP(G134,customer_reference!$A$2:$D$4000,3,FALSE)</f>
        <v>Non Member</v>
      </c>
      <c r="J134" t="s">
        <v>3099</v>
      </c>
      <c r="K134" t="s">
        <v>4079</v>
      </c>
      <c r="L134" t="str">
        <f>VLOOKUP($K134,non_member_list_price!$A$2:$D$43,2,FALSE)</f>
        <v>I-O Hardware</v>
      </c>
      <c r="M134">
        <f>VLOOKUP($K134,non_member_list_price!$A$2:$D$43,3,FALSE)</f>
        <v>218000</v>
      </c>
      <c r="N134">
        <f>VLOOKUP($K134,non_member_list_price!$A$2:$D$43,4,FALSE)</f>
        <v>250700</v>
      </c>
      <c r="O134">
        <f t="shared" si="8"/>
        <v>32700</v>
      </c>
    </row>
    <row r="135" spans="1:15" x14ac:dyDescent="0.25">
      <c r="A135" s="3">
        <v>44768</v>
      </c>
      <c r="B135" s="3" t="str">
        <f t="shared" si="6"/>
        <v>July</v>
      </c>
      <c r="C135" s="3" t="str">
        <f t="shared" si="7"/>
        <v>2022</v>
      </c>
      <c r="D135" t="str">
        <f>VLOOKUP(G135,customer_reference!$A$2:$D$4000,4,FALSE)</f>
        <v>Bandung</v>
      </c>
      <c r="E135" s="2">
        <f>VLOOKUP(D135,city_reference!$A$2:$C$23,2,FALSE)</f>
        <v>-6.9147439999999998</v>
      </c>
      <c r="F135" s="2">
        <f>VLOOKUP(D135,city_reference!$A$2:$C$23,3,FALSE)</f>
        <v>107.60981</v>
      </c>
      <c r="G135" t="s">
        <v>3804</v>
      </c>
      <c r="H135" t="str">
        <f>VLOOKUP(G135,customer_reference!$A$2:$D$4000,2,FALSE)</f>
        <v>Female</v>
      </c>
      <c r="I135" t="str">
        <f>VLOOKUP(G135,customer_reference!$A$2:$D$4000,3,FALSE)</f>
        <v>Non Member</v>
      </c>
      <c r="J135" t="s">
        <v>3099</v>
      </c>
      <c r="K135" t="s">
        <v>12</v>
      </c>
      <c r="L135" t="str">
        <f>VLOOKUP($K135,non_member_list_price!$A$2:$D$43,2,FALSE)</f>
        <v>Memory Hardware</v>
      </c>
      <c r="M135">
        <f>VLOOKUP($K135,non_member_list_price!$A$2:$D$43,3,FALSE)</f>
        <v>280000</v>
      </c>
      <c r="N135">
        <f>VLOOKUP($K135,non_member_list_price!$A$2:$D$43,4,FALSE)</f>
        <v>322000</v>
      </c>
      <c r="O135">
        <f t="shared" si="8"/>
        <v>42000</v>
      </c>
    </row>
    <row r="136" spans="1:15" x14ac:dyDescent="0.25">
      <c r="A136" s="3">
        <v>44933</v>
      </c>
      <c r="B136" s="3" t="str">
        <f t="shared" si="6"/>
        <v>January</v>
      </c>
      <c r="C136" s="3" t="str">
        <f t="shared" si="7"/>
        <v>2023</v>
      </c>
      <c r="D136" t="str">
        <f>VLOOKUP(G136,customer_reference!$A$2:$D$4000,4,FALSE)</f>
        <v>Bandung</v>
      </c>
      <c r="E136" s="2">
        <f>VLOOKUP(D136,city_reference!$A$2:$C$23,2,FALSE)</f>
        <v>-6.9147439999999998</v>
      </c>
      <c r="F136" s="2">
        <f>VLOOKUP(D136,city_reference!$A$2:$C$23,3,FALSE)</f>
        <v>107.60981</v>
      </c>
      <c r="G136" t="s">
        <v>3845</v>
      </c>
      <c r="H136" t="str">
        <f>VLOOKUP(G136,customer_reference!$A$2:$D$4000,2,FALSE)</f>
        <v>Female</v>
      </c>
      <c r="I136" t="str">
        <f>VLOOKUP(G136,customer_reference!$A$2:$D$4000,3,FALSE)</f>
        <v>Non Member</v>
      </c>
      <c r="J136" t="s">
        <v>3099</v>
      </c>
      <c r="K136" t="s">
        <v>12</v>
      </c>
      <c r="L136" t="str">
        <f>VLOOKUP($K136,non_member_list_price!$A$2:$D$43,2,FALSE)</f>
        <v>Memory Hardware</v>
      </c>
      <c r="M136">
        <f>VLOOKUP($K136,non_member_list_price!$A$2:$D$43,3,FALSE)</f>
        <v>280000</v>
      </c>
      <c r="N136">
        <f>VLOOKUP($K136,non_member_list_price!$A$2:$D$43,4,FALSE)</f>
        <v>322000</v>
      </c>
      <c r="O136">
        <f t="shared" si="8"/>
        <v>42000</v>
      </c>
    </row>
    <row r="137" spans="1:15" x14ac:dyDescent="0.25">
      <c r="A137" s="3">
        <v>44725</v>
      </c>
      <c r="B137" s="3" t="str">
        <f t="shared" si="6"/>
        <v>June</v>
      </c>
      <c r="C137" s="3" t="str">
        <f t="shared" si="7"/>
        <v>2022</v>
      </c>
      <c r="D137" t="str">
        <f>VLOOKUP(G137,customer_reference!$A$2:$D$4000,4,FALSE)</f>
        <v>Bandung</v>
      </c>
      <c r="E137" s="2">
        <f>VLOOKUP(D137,city_reference!$A$2:$C$23,2,FALSE)</f>
        <v>-6.9147439999999998</v>
      </c>
      <c r="F137" s="2">
        <f>VLOOKUP(D137,city_reference!$A$2:$C$23,3,FALSE)</f>
        <v>107.60981</v>
      </c>
      <c r="G137" t="s">
        <v>1564</v>
      </c>
      <c r="H137" t="str">
        <f>VLOOKUP(G137,customer_reference!$A$2:$D$4000,2,FALSE)</f>
        <v>Female</v>
      </c>
      <c r="I137" t="str">
        <f>VLOOKUP(G137,customer_reference!$A$2:$D$4000,3,FALSE)</f>
        <v>Subscriber</v>
      </c>
      <c r="J137" t="s">
        <v>3099</v>
      </c>
      <c r="K137" t="s">
        <v>12</v>
      </c>
      <c r="L137" t="str">
        <f>VLOOKUP($K137,non_member_list_price!$A$2:$D$43,2,FALSE)</f>
        <v>Memory Hardware</v>
      </c>
      <c r="M137">
        <f>VLOOKUP($K137,non_member_list_price!$A$2:$D$43,3,FALSE)</f>
        <v>280000</v>
      </c>
      <c r="N137">
        <f>VLOOKUP($K137,non_member_list_price!$A$2:$D$43,4,FALSE)</f>
        <v>322000</v>
      </c>
      <c r="O137">
        <f t="shared" si="8"/>
        <v>42000</v>
      </c>
    </row>
    <row r="138" spans="1:15" x14ac:dyDescent="0.25">
      <c r="A138" s="3">
        <v>44638</v>
      </c>
      <c r="B138" s="3" t="str">
        <f t="shared" si="6"/>
        <v>March</v>
      </c>
      <c r="C138" s="3" t="str">
        <f t="shared" si="7"/>
        <v>2022</v>
      </c>
      <c r="D138" t="str">
        <f>VLOOKUP(G138,customer_reference!$A$2:$D$4000,4,FALSE)</f>
        <v>Bandung</v>
      </c>
      <c r="E138" s="2">
        <f>VLOOKUP(D138,city_reference!$A$2:$C$23,2,FALSE)</f>
        <v>-6.9147439999999998</v>
      </c>
      <c r="F138" s="2">
        <f>VLOOKUP(D138,city_reference!$A$2:$C$23,3,FALSE)</f>
        <v>107.60981</v>
      </c>
      <c r="G138" t="s">
        <v>966</v>
      </c>
      <c r="H138" t="str">
        <f>VLOOKUP(G138,customer_reference!$A$2:$D$4000,2,FALSE)</f>
        <v>Female</v>
      </c>
      <c r="I138" t="str">
        <f>VLOOKUP(G138,customer_reference!$A$2:$D$4000,3,FALSE)</f>
        <v>Non Member</v>
      </c>
      <c r="J138" t="s">
        <v>3099</v>
      </c>
      <c r="K138" t="s">
        <v>44</v>
      </c>
      <c r="L138" t="str">
        <f>VLOOKUP($K138,non_member_list_price!$A$2:$D$43,2,FALSE)</f>
        <v>I-O Hardware</v>
      </c>
      <c r="M138">
        <f>VLOOKUP($K138,non_member_list_price!$A$2:$D$43,3,FALSE)</f>
        <v>45000</v>
      </c>
      <c r="N138">
        <f>VLOOKUP($K138,non_member_list_price!$A$2:$D$43,4,FALSE)</f>
        <v>51750</v>
      </c>
      <c r="O138">
        <f t="shared" si="8"/>
        <v>6750</v>
      </c>
    </row>
    <row r="139" spans="1:15" x14ac:dyDescent="0.25">
      <c r="A139" s="3">
        <v>44603</v>
      </c>
      <c r="B139" s="3" t="str">
        <f t="shared" si="6"/>
        <v>February</v>
      </c>
      <c r="C139" s="3" t="str">
        <f t="shared" si="7"/>
        <v>2022</v>
      </c>
      <c r="D139" t="str">
        <f>VLOOKUP(G139,customer_reference!$A$2:$D$4000,4,FALSE)</f>
        <v>Bandung</v>
      </c>
      <c r="E139" s="2">
        <f>VLOOKUP(D139,city_reference!$A$2:$C$23,2,FALSE)</f>
        <v>-6.9147439999999998</v>
      </c>
      <c r="F139" s="2">
        <f>VLOOKUP(D139,city_reference!$A$2:$C$23,3,FALSE)</f>
        <v>107.60981</v>
      </c>
      <c r="G139" t="s">
        <v>3845</v>
      </c>
      <c r="H139" t="str">
        <f>VLOOKUP(G139,customer_reference!$A$2:$D$4000,2,FALSE)</f>
        <v>Female</v>
      </c>
      <c r="I139" t="str">
        <f>VLOOKUP(G139,customer_reference!$A$2:$D$4000,3,FALSE)</f>
        <v>Non Member</v>
      </c>
      <c r="J139" t="s">
        <v>3099</v>
      </c>
      <c r="K139" t="s">
        <v>31</v>
      </c>
      <c r="L139" t="str">
        <f>VLOOKUP($K139,non_member_list_price!$A$2:$D$43,2,FALSE)</f>
        <v>I-O Hardware</v>
      </c>
      <c r="M139">
        <f>VLOOKUP($K139,non_member_list_price!$A$2:$D$43,3,FALSE)</f>
        <v>69000</v>
      </c>
      <c r="N139">
        <f>VLOOKUP($K139,non_member_list_price!$A$2:$D$43,4,FALSE)</f>
        <v>79350</v>
      </c>
      <c r="O139">
        <f t="shared" si="8"/>
        <v>10350</v>
      </c>
    </row>
    <row r="140" spans="1:15" x14ac:dyDescent="0.25">
      <c r="A140" s="3">
        <v>44728</v>
      </c>
      <c r="B140" s="3" t="str">
        <f t="shared" si="6"/>
        <v>June</v>
      </c>
      <c r="C140" s="3" t="str">
        <f t="shared" si="7"/>
        <v>2022</v>
      </c>
      <c r="D140" t="str">
        <f>VLOOKUP(G140,customer_reference!$A$2:$D$4000,4,FALSE)</f>
        <v>Bandung</v>
      </c>
      <c r="E140" s="2">
        <f>VLOOKUP(D140,city_reference!$A$2:$C$23,2,FALSE)</f>
        <v>-6.9147439999999998</v>
      </c>
      <c r="F140" s="2">
        <f>VLOOKUP(D140,city_reference!$A$2:$C$23,3,FALSE)</f>
        <v>107.60981</v>
      </c>
      <c r="G140" t="s">
        <v>3845</v>
      </c>
      <c r="H140" t="str">
        <f>VLOOKUP(G140,customer_reference!$A$2:$D$4000,2,FALSE)</f>
        <v>Female</v>
      </c>
      <c r="I140" t="str">
        <f>VLOOKUP(G140,customer_reference!$A$2:$D$4000,3,FALSE)</f>
        <v>Non Member</v>
      </c>
      <c r="J140" t="s">
        <v>3099</v>
      </c>
      <c r="K140" t="s">
        <v>31</v>
      </c>
      <c r="L140" t="str">
        <f>VLOOKUP($K140,non_member_list_price!$A$2:$D$43,2,FALSE)</f>
        <v>I-O Hardware</v>
      </c>
      <c r="M140">
        <f>VLOOKUP($K140,non_member_list_price!$A$2:$D$43,3,FALSE)</f>
        <v>69000</v>
      </c>
      <c r="N140">
        <f>VLOOKUP($K140,non_member_list_price!$A$2:$D$43,4,FALSE)</f>
        <v>79350</v>
      </c>
      <c r="O140">
        <f t="shared" si="8"/>
        <v>10350</v>
      </c>
    </row>
    <row r="141" spans="1:15" x14ac:dyDescent="0.25">
      <c r="A141" s="3">
        <v>44708</v>
      </c>
      <c r="B141" s="3" t="str">
        <f t="shared" si="6"/>
        <v>May</v>
      </c>
      <c r="C141" s="3" t="str">
        <f t="shared" si="7"/>
        <v>2022</v>
      </c>
      <c r="D141" t="str">
        <f>VLOOKUP(G141,customer_reference!$A$2:$D$4000,4,FALSE)</f>
        <v>Bandung</v>
      </c>
      <c r="E141" s="2">
        <f>VLOOKUP(D141,city_reference!$A$2:$C$23,2,FALSE)</f>
        <v>-6.9147439999999998</v>
      </c>
      <c r="F141" s="2">
        <f>VLOOKUP(D141,city_reference!$A$2:$C$23,3,FALSE)</f>
        <v>107.60981</v>
      </c>
      <c r="G141" t="s">
        <v>958</v>
      </c>
      <c r="H141" t="str">
        <f>VLOOKUP(G141,customer_reference!$A$2:$D$4000,2,FALSE)</f>
        <v>Female</v>
      </c>
      <c r="I141" t="str">
        <f>VLOOKUP(G141,customer_reference!$A$2:$D$4000,3,FALSE)</f>
        <v>Non Member</v>
      </c>
      <c r="J141" t="s">
        <v>3099</v>
      </c>
      <c r="K141" t="s">
        <v>31</v>
      </c>
      <c r="L141" t="str">
        <f>VLOOKUP($K141,non_member_list_price!$A$2:$D$43,2,FALSE)</f>
        <v>I-O Hardware</v>
      </c>
      <c r="M141">
        <f>VLOOKUP($K141,non_member_list_price!$A$2:$D$43,3,FALSE)</f>
        <v>69000</v>
      </c>
      <c r="N141">
        <f>VLOOKUP($K141,non_member_list_price!$A$2:$D$43,4,FALSE)</f>
        <v>79350</v>
      </c>
      <c r="O141">
        <f t="shared" si="8"/>
        <v>10350</v>
      </c>
    </row>
    <row r="142" spans="1:15" x14ac:dyDescent="0.25">
      <c r="A142" s="3">
        <v>45163</v>
      </c>
      <c r="B142" s="3" t="str">
        <f t="shared" si="6"/>
        <v>August</v>
      </c>
      <c r="C142" s="3" t="str">
        <f t="shared" si="7"/>
        <v>2023</v>
      </c>
      <c r="D142" t="str">
        <f>VLOOKUP(G142,customer_reference!$A$2:$D$4000,4,FALSE)</f>
        <v>Bandung</v>
      </c>
      <c r="E142" s="2">
        <f>VLOOKUP(D142,city_reference!$A$2:$C$23,2,FALSE)</f>
        <v>-6.9147439999999998</v>
      </c>
      <c r="F142" s="2">
        <f>VLOOKUP(D142,city_reference!$A$2:$C$23,3,FALSE)</f>
        <v>107.60981</v>
      </c>
      <c r="G142" t="s">
        <v>3544</v>
      </c>
      <c r="H142" t="str">
        <f>VLOOKUP(G142,customer_reference!$A$2:$D$4000,2,FALSE)</f>
        <v>Female</v>
      </c>
      <c r="I142" t="str">
        <f>VLOOKUP(G142,customer_reference!$A$2:$D$4000,3,FALSE)</f>
        <v>Non Member</v>
      </c>
      <c r="J142" t="s">
        <v>3099</v>
      </c>
      <c r="K142" t="s">
        <v>41</v>
      </c>
      <c r="L142" t="str">
        <f>VLOOKUP($K142,non_member_list_price!$A$2:$D$43,2,FALSE)</f>
        <v>Safety Hardware</v>
      </c>
      <c r="M142">
        <f>VLOOKUP($K142,non_member_list_price!$A$2:$D$43,3,FALSE)</f>
        <v>42000</v>
      </c>
      <c r="N142">
        <f>VLOOKUP($K142,non_member_list_price!$A$2:$D$43,4,FALSE)</f>
        <v>48300</v>
      </c>
      <c r="O142">
        <f t="shared" si="8"/>
        <v>6300</v>
      </c>
    </row>
    <row r="143" spans="1:15" x14ac:dyDescent="0.25">
      <c r="A143" s="3">
        <v>45055</v>
      </c>
      <c r="B143" s="3" t="str">
        <f t="shared" si="6"/>
        <v>May</v>
      </c>
      <c r="C143" s="3" t="str">
        <f t="shared" si="7"/>
        <v>2023</v>
      </c>
      <c r="D143" t="str">
        <f>VLOOKUP(G143,customer_reference!$A$2:$D$4000,4,FALSE)</f>
        <v>Bandung</v>
      </c>
      <c r="E143" s="2">
        <f>VLOOKUP(D143,city_reference!$A$2:$C$23,2,FALSE)</f>
        <v>-6.9147439999999998</v>
      </c>
      <c r="F143" s="2">
        <f>VLOOKUP(D143,city_reference!$A$2:$C$23,3,FALSE)</f>
        <v>107.60981</v>
      </c>
      <c r="G143" t="s">
        <v>3602</v>
      </c>
      <c r="H143" t="str">
        <f>VLOOKUP(G143,customer_reference!$A$2:$D$4000,2,FALSE)</f>
        <v>Female</v>
      </c>
      <c r="I143" t="str">
        <f>VLOOKUP(G143,customer_reference!$A$2:$D$4000,3,FALSE)</f>
        <v>Non Member</v>
      </c>
      <c r="J143" t="s">
        <v>3099</v>
      </c>
      <c r="K143" t="s">
        <v>8</v>
      </c>
      <c r="L143" t="str">
        <f>VLOOKUP($K143,non_member_list_price!$A$2:$D$43,2,FALSE)</f>
        <v>Memory Hardware</v>
      </c>
      <c r="M143">
        <f>VLOOKUP($K143,non_member_list_price!$A$2:$D$43,3,FALSE)</f>
        <v>448000</v>
      </c>
      <c r="N143">
        <f>VLOOKUP($K143,non_member_list_price!$A$2:$D$43,4,FALSE)</f>
        <v>515200</v>
      </c>
      <c r="O143">
        <f t="shared" si="8"/>
        <v>67200</v>
      </c>
    </row>
    <row r="144" spans="1:15" x14ac:dyDescent="0.25">
      <c r="A144" s="3">
        <v>44685</v>
      </c>
      <c r="B144" s="3" t="str">
        <f t="shared" si="6"/>
        <v>May</v>
      </c>
      <c r="C144" s="3" t="str">
        <f t="shared" si="7"/>
        <v>2022</v>
      </c>
      <c r="D144" t="str">
        <f>VLOOKUP(G144,customer_reference!$A$2:$D$4000,4,FALSE)</f>
        <v>Bandung</v>
      </c>
      <c r="E144" s="2">
        <f>VLOOKUP(D144,city_reference!$A$2:$C$23,2,FALSE)</f>
        <v>-6.9147439999999998</v>
      </c>
      <c r="F144" s="2">
        <f>VLOOKUP(D144,city_reference!$A$2:$C$23,3,FALSE)</f>
        <v>107.60981</v>
      </c>
      <c r="G144" t="s">
        <v>3602</v>
      </c>
      <c r="H144" t="str">
        <f>VLOOKUP(G144,customer_reference!$A$2:$D$4000,2,FALSE)</f>
        <v>Female</v>
      </c>
      <c r="I144" t="str">
        <f>VLOOKUP(G144,customer_reference!$A$2:$D$4000,3,FALSE)</f>
        <v>Non Member</v>
      </c>
      <c r="J144" t="s">
        <v>3099</v>
      </c>
      <c r="K144" t="s">
        <v>4081</v>
      </c>
      <c r="L144" t="str">
        <f>VLOOKUP($K144,non_member_list_price!$A$2:$D$43,2,FALSE)</f>
        <v>I-O Hardware</v>
      </c>
      <c r="M144">
        <f>VLOOKUP($K144,non_member_list_price!$A$2:$D$43,3,FALSE)</f>
        <v>117000</v>
      </c>
      <c r="N144">
        <f>VLOOKUP($K144,non_member_list_price!$A$2:$D$43,4,FALSE)</f>
        <v>134550</v>
      </c>
      <c r="O144">
        <f t="shared" si="8"/>
        <v>17550</v>
      </c>
    </row>
    <row r="145" spans="1:15" x14ac:dyDescent="0.25">
      <c r="A145" s="3">
        <v>44592</v>
      </c>
      <c r="B145" s="3" t="str">
        <f t="shared" si="6"/>
        <v>January</v>
      </c>
      <c r="C145" s="3" t="str">
        <f t="shared" si="7"/>
        <v>2022</v>
      </c>
      <c r="D145" t="str">
        <f>VLOOKUP(G145,customer_reference!$A$2:$D$4000,4,FALSE)</f>
        <v>Bandung</v>
      </c>
      <c r="E145" s="2">
        <f>VLOOKUP(D145,city_reference!$A$2:$C$23,2,FALSE)</f>
        <v>-6.9147439999999998</v>
      </c>
      <c r="F145" s="2">
        <f>VLOOKUP(D145,city_reference!$A$2:$C$23,3,FALSE)</f>
        <v>107.60981</v>
      </c>
      <c r="G145" t="s">
        <v>1465</v>
      </c>
      <c r="H145" t="str">
        <f>VLOOKUP(G145,customer_reference!$A$2:$D$4000,2,FALSE)</f>
        <v>Female</v>
      </c>
      <c r="I145" t="str">
        <f>VLOOKUP(G145,customer_reference!$A$2:$D$4000,3,FALSE)</f>
        <v>Non Member</v>
      </c>
      <c r="J145" t="s">
        <v>3099</v>
      </c>
      <c r="K145" t="s">
        <v>26</v>
      </c>
      <c r="L145" t="str">
        <f>VLOOKUP($K145,non_member_list_price!$A$2:$D$43,2,FALSE)</f>
        <v>Core Hardware</v>
      </c>
      <c r="M145">
        <f>VLOOKUP($K145,non_member_list_price!$A$2:$D$43,3,FALSE)</f>
        <v>2870000</v>
      </c>
      <c r="N145">
        <f>VLOOKUP($K145,non_member_list_price!$A$2:$D$43,4,FALSE)</f>
        <v>3300500</v>
      </c>
      <c r="O145">
        <f t="shared" si="8"/>
        <v>430500</v>
      </c>
    </row>
    <row r="146" spans="1:15" x14ac:dyDescent="0.25">
      <c r="A146" s="3">
        <v>44882</v>
      </c>
      <c r="B146" s="3" t="str">
        <f t="shared" si="6"/>
        <v>November</v>
      </c>
      <c r="C146" s="3" t="str">
        <f t="shared" si="7"/>
        <v>2022</v>
      </c>
      <c r="D146" t="str">
        <f>VLOOKUP(G146,customer_reference!$A$2:$D$4000,4,FALSE)</f>
        <v>Bandung</v>
      </c>
      <c r="E146" s="2">
        <f>VLOOKUP(D146,city_reference!$A$2:$C$23,2,FALSE)</f>
        <v>-6.9147439999999998</v>
      </c>
      <c r="F146" s="2">
        <f>VLOOKUP(D146,city_reference!$A$2:$C$23,3,FALSE)</f>
        <v>107.60981</v>
      </c>
      <c r="G146" t="s">
        <v>1243</v>
      </c>
      <c r="H146" t="str">
        <f>VLOOKUP(G146,customer_reference!$A$2:$D$4000,2,FALSE)</f>
        <v>Female</v>
      </c>
      <c r="I146" t="str">
        <f>VLOOKUP(G146,customer_reference!$A$2:$D$4000,3,FALSE)</f>
        <v>Non Member</v>
      </c>
      <c r="J146" t="s">
        <v>3099</v>
      </c>
      <c r="K146" t="s">
        <v>17</v>
      </c>
      <c r="L146" t="str">
        <f>VLOOKUP($K146,non_member_list_price!$A$2:$D$43,2,FALSE)</f>
        <v>Core Hardware</v>
      </c>
      <c r="M146">
        <f>VLOOKUP($K146,non_member_list_price!$A$2:$D$43,3,FALSE)</f>
        <v>4620000</v>
      </c>
      <c r="N146">
        <f>VLOOKUP($K146,non_member_list_price!$A$2:$D$43,4,FALSE)</f>
        <v>5313000</v>
      </c>
      <c r="O146">
        <f t="shared" si="8"/>
        <v>693000</v>
      </c>
    </row>
    <row r="147" spans="1:15" x14ac:dyDescent="0.25">
      <c r="A147" s="3">
        <v>44642</v>
      </c>
      <c r="B147" s="3" t="str">
        <f t="shared" si="6"/>
        <v>March</v>
      </c>
      <c r="C147" s="3" t="str">
        <f t="shared" si="7"/>
        <v>2022</v>
      </c>
      <c r="D147" t="str">
        <f>VLOOKUP(G147,customer_reference!$A$2:$D$4000,4,FALSE)</f>
        <v>Bandung</v>
      </c>
      <c r="E147" s="2">
        <f>VLOOKUP(D147,city_reference!$A$2:$C$23,2,FALSE)</f>
        <v>-6.9147439999999998</v>
      </c>
      <c r="F147" s="2">
        <f>VLOOKUP(D147,city_reference!$A$2:$C$23,3,FALSE)</f>
        <v>107.60981</v>
      </c>
      <c r="G147" t="s">
        <v>1957</v>
      </c>
      <c r="H147" t="str">
        <f>VLOOKUP(G147,customer_reference!$A$2:$D$4000,2,FALSE)</f>
        <v>Female</v>
      </c>
      <c r="I147" t="str">
        <f>VLOOKUP(G147,customer_reference!$A$2:$D$4000,3,FALSE)</f>
        <v>Non Member</v>
      </c>
      <c r="J147" t="s">
        <v>3099</v>
      </c>
      <c r="K147" t="s">
        <v>36</v>
      </c>
      <c r="L147" t="str">
        <f>VLOOKUP($K147,non_member_list_price!$A$2:$D$43,2,FALSE)</f>
        <v>I-O Hardware</v>
      </c>
      <c r="M147">
        <f>VLOOKUP($K147,non_member_list_price!$A$2:$D$43,3,FALSE)</f>
        <v>1108000</v>
      </c>
      <c r="N147">
        <f>VLOOKUP($K147,non_member_list_price!$A$2:$D$43,4,FALSE)</f>
        <v>1274200</v>
      </c>
      <c r="O147">
        <f t="shared" si="8"/>
        <v>166200</v>
      </c>
    </row>
    <row r="148" spans="1:15" x14ac:dyDescent="0.25">
      <c r="A148" s="3">
        <v>44986</v>
      </c>
      <c r="B148" s="3" t="str">
        <f t="shared" si="6"/>
        <v>March</v>
      </c>
      <c r="C148" s="3" t="str">
        <f t="shared" si="7"/>
        <v>2023</v>
      </c>
      <c r="D148" t="str">
        <f>VLOOKUP(G148,customer_reference!$A$2:$D$4000,4,FALSE)</f>
        <v>Bandung</v>
      </c>
      <c r="E148" s="2">
        <f>VLOOKUP(D148,city_reference!$A$2:$C$23,2,FALSE)</f>
        <v>-6.9147439999999998</v>
      </c>
      <c r="F148" s="2">
        <f>VLOOKUP(D148,city_reference!$A$2:$C$23,3,FALSE)</f>
        <v>107.60981</v>
      </c>
      <c r="G148" t="s">
        <v>3121</v>
      </c>
      <c r="H148" t="str">
        <f>VLOOKUP(G148,customer_reference!$A$2:$D$4000,2,FALSE)</f>
        <v>Female</v>
      </c>
      <c r="I148" t="str">
        <f>VLOOKUP(G148,customer_reference!$A$2:$D$4000,3,FALSE)</f>
        <v>Non Member</v>
      </c>
      <c r="J148" t="s">
        <v>3099</v>
      </c>
      <c r="K148" t="s">
        <v>9</v>
      </c>
      <c r="L148" t="str">
        <f>VLOOKUP($K148,non_member_list_price!$A$2:$D$43,2,FALSE)</f>
        <v>Memory Hardware</v>
      </c>
      <c r="M148">
        <f>VLOOKUP($K148,non_member_list_price!$A$2:$D$43,3,FALSE)</f>
        <v>630000</v>
      </c>
      <c r="N148">
        <f>VLOOKUP($K148,non_member_list_price!$A$2:$D$43,4,FALSE)</f>
        <v>724500</v>
      </c>
      <c r="O148">
        <f t="shared" si="8"/>
        <v>94500</v>
      </c>
    </row>
    <row r="149" spans="1:15" x14ac:dyDescent="0.25">
      <c r="A149" s="3">
        <v>44806</v>
      </c>
      <c r="B149" s="3" t="str">
        <f t="shared" si="6"/>
        <v>September</v>
      </c>
      <c r="C149" s="3" t="str">
        <f t="shared" si="7"/>
        <v>2022</v>
      </c>
      <c r="D149" t="str">
        <f>VLOOKUP(G149,customer_reference!$A$2:$D$4000,4,FALSE)</f>
        <v>Bandung</v>
      </c>
      <c r="E149" s="2">
        <f>VLOOKUP(D149,city_reference!$A$2:$C$23,2,FALSE)</f>
        <v>-6.9147439999999998</v>
      </c>
      <c r="F149" s="2">
        <f>VLOOKUP(D149,city_reference!$A$2:$C$23,3,FALSE)</f>
        <v>107.60981</v>
      </c>
      <c r="G149" t="s">
        <v>2677</v>
      </c>
      <c r="H149" t="str">
        <f>VLOOKUP(G149,customer_reference!$A$2:$D$4000,2,FALSE)</f>
        <v>Female</v>
      </c>
      <c r="I149" t="str">
        <f>VLOOKUP(G149,customer_reference!$A$2:$D$4000,3,FALSE)</f>
        <v>Non Member</v>
      </c>
      <c r="J149" t="s">
        <v>3099</v>
      </c>
      <c r="K149" t="s">
        <v>25</v>
      </c>
      <c r="L149" t="str">
        <f>VLOOKUP($K149,non_member_list_price!$A$2:$D$43,2,FALSE)</f>
        <v>Core Hardware</v>
      </c>
      <c r="M149">
        <f>VLOOKUP($K149,non_member_list_price!$A$2:$D$43,3,FALSE)</f>
        <v>1610000</v>
      </c>
      <c r="N149">
        <f>VLOOKUP($K149,non_member_list_price!$A$2:$D$43,4,FALSE)</f>
        <v>1851500</v>
      </c>
      <c r="O149">
        <f t="shared" si="8"/>
        <v>241500</v>
      </c>
    </row>
    <row r="150" spans="1:15" x14ac:dyDescent="0.25">
      <c r="A150" s="3">
        <v>44576</v>
      </c>
      <c r="B150" s="3" t="str">
        <f t="shared" si="6"/>
        <v>January</v>
      </c>
      <c r="C150" s="3" t="str">
        <f t="shared" si="7"/>
        <v>2022</v>
      </c>
      <c r="D150" t="str">
        <f>VLOOKUP(G150,customer_reference!$A$2:$D$4000,4,FALSE)</f>
        <v>Bandung</v>
      </c>
      <c r="E150" s="2">
        <f>VLOOKUP(D150,city_reference!$A$2:$C$23,2,FALSE)</f>
        <v>-6.9147439999999998</v>
      </c>
      <c r="F150" s="2">
        <f>VLOOKUP(D150,city_reference!$A$2:$C$23,3,FALSE)</f>
        <v>107.60981</v>
      </c>
      <c r="G150" t="s">
        <v>4032</v>
      </c>
      <c r="H150" t="str">
        <f>VLOOKUP(G150,customer_reference!$A$2:$D$4000,2,FALSE)</f>
        <v>Female</v>
      </c>
      <c r="I150" t="str">
        <f>VLOOKUP(G150,customer_reference!$A$2:$D$4000,3,FALSE)</f>
        <v>Non Member</v>
      </c>
      <c r="J150" t="s">
        <v>3099</v>
      </c>
      <c r="K150" t="s">
        <v>18</v>
      </c>
      <c r="L150" t="str">
        <f>VLOOKUP($K150,non_member_list_price!$A$2:$D$43,2,FALSE)</f>
        <v>Core Hardware</v>
      </c>
      <c r="M150">
        <f>VLOOKUP($K150,non_member_list_price!$A$2:$D$43,3,FALSE)</f>
        <v>7350000</v>
      </c>
      <c r="N150">
        <f>VLOOKUP($K150,non_member_list_price!$A$2:$D$43,4,FALSE)</f>
        <v>8452500</v>
      </c>
      <c r="O150">
        <f t="shared" si="8"/>
        <v>1102500</v>
      </c>
    </row>
    <row r="151" spans="1:15" x14ac:dyDescent="0.25">
      <c r="A151" s="3">
        <v>44733</v>
      </c>
      <c r="B151" s="3" t="str">
        <f t="shared" si="6"/>
        <v>June</v>
      </c>
      <c r="C151" s="3" t="str">
        <f t="shared" si="7"/>
        <v>2022</v>
      </c>
      <c r="D151" t="str">
        <f>VLOOKUP(G151,customer_reference!$A$2:$D$4000,4,FALSE)</f>
        <v>Bandung</v>
      </c>
      <c r="E151" s="2">
        <f>VLOOKUP(D151,city_reference!$A$2:$C$23,2,FALSE)</f>
        <v>-6.9147439999999998</v>
      </c>
      <c r="F151" s="2">
        <f>VLOOKUP(D151,city_reference!$A$2:$C$23,3,FALSE)</f>
        <v>107.60981</v>
      </c>
      <c r="G151" t="s">
        <v>2163</v>
      </c>
      <c r="H151" t="str">
        <f>VLOOKUP(G151,customer_reference!$A$2:$D$4000,2,FALSE)</f>
        <v>Female</v>
      </c>
      <c r="I151" t="str">
        <f>VLOOKUP(G151,customer_reference!$A$2:$D$4000,3,FALSE)</f>
        <v>Non Member</v>
      </c>
      <c r="J151" t="s">
        <v>3099</v>
      </c>
      <c r="K151" t="s">
        <v>4080</v>
      </c>
      <c r="L151" t="str">
        <f>VLOOKUP($K151,non_member_list_price!$A$2:$D$43,2,FALSE)</f>
        <v>I-O Hardware</v>
      </c>
      <c r="M151">
        <f>VLOOKUP($K151,non_member_list_price!$A$2:$D$43,3,FALSE)</f>
        <v>102000</v>
      </c>
      <c r="N151">
        <f>VLOOKUP($K151,non_member_list_price!$A$2:$D$43,4,FALSE)</f>
        <v>117300</v>
      </c>
      <c r="O151">
        <f t="shared" si="8"/>
        <v>15300</v>
      </c>
    </row>
    <row r="152" spans="1:15" x14ac:dyDescent="0.25">
      <c r="A152" s="3">
        <v>44962</v>
      </c>
      <c r="B152" s="3" t="str">
        <f t="shared" si="6"/>
        <v>February</v>
      </c>
      <c r="C152" s="3" t="str">
        <f t="shared" si="7"/>
        <v>2023</v>
      </c>
      <c r="D152" t="str">
        <f>VLOOKUP(G152,customer_reference!$A$2:$D$4000,4,FALSE)</f>
        <v>Bandung</v>
      </c>
      <c r="E152" s="2">
        <f>VLOOKUP(D152,city_reference!$A$2:$C$23,2,FALSE)</f>
        <v>-6.9147439999999998</v>
      </c>
      <c r="F152" s="2">
        <f>VLOOKUP(D152,city_reference!$A$2:$C$23,3,FALSE)</f>
        <v>107.60981</v>
      </c>
      <c r="G152" t="s">
        <v>3366</v>
      </c>
      <c r="H152" t="str">
        <f>VLOOKUP(G152,customer_reference!$A$2:$D$4000,2,FALSE)</f>
        <v>Female</v>
      </c>
      <c r="I152" t="str">
        <f>VLOOKUP(G152,customer_reference!$A$2:$D$4000,3,FALSE)</f>
        <v>Non Member</v>
      </c>
      <c r="J152" t="s">
        <v>3099</v>
      </c>
      <c r="K152" t="s">
        <v>21</v>
      </c>
      <c r="L152" t="str">
        <f>VLOOKUP($K152,non_member_list_price!$A$2:$D$43,2,FALSE)</f>
        <v>Memory Hardware</v>
      </c>
      <c r="M152">
        <f>VLOOKUP($K152,non_member_list_price!$A$2:$D$43,3,FALSE)</f>
        <v>140000</v>
      </c>
      <c r="N152">
        <f>VLOOKUP($K152,non_member_list_price!$A$2:$D$43,4,FALSE)</f>
        <v>161000</v>
      </c>
      <c r="O152">
        <f t="shared" si="8"/>
        <v>21000</v>
      </c>
    </row>
    <row r="153" spans="1:15" x14ac:dyDescent="0.25">
      <c r="A153" s="3">
        <v>44649</v>
      </c>
      <c r="B153" s="3" t="str">
        <f t="shared" si="6"/>
        <v>March</v>
      </c>
      <c r="C153" s="3" t="str">
        <f t="shared" si="7"/>
        <v>2022</v>
      </c>
      <c r="D153" t="str">
        <f>VLOOKUP(G153,customer_reference!$A$2:$D$4000,4,FALSE)</f>
        <v>Bandung</v>
      </c>
      <c r="E153" s="2">
        <f>VLOOKUP(D153,city_reference!$A$2:$C$23,2,FALSE)</f>
        <v>-6.9147439999999998</v>
      </c>
      <c r="F153" s="2">
        <f>VLOOKUP(D153,city_reference!$A$2:$C$23,3,FALSE)</f>
        <v>107.60981</v>
      </c>
      <c r="G153" t="s">
        <v>3507</v>
      </c>
      <c r="H153" t="str">
        <f>VLOOKUP(G153,customer_reference!$A$2:$D$4000,2,FALSE)</f>
        <v>Female</v>
      </c>
      <c r="I153" t="str">
        <f>VLOOKUP(G153,customer_reference!$A$2:$D$4000,3,FALSE)</f>
        <v>Non Member</v>
      </c>
      <c r="J153" t="s">
        <v>3099</v>
      </c>
      <c r="K153" t="s">
        <v>45</v>
      </c>
      <c r="L153" t="str">
        <f>VLOOKUP($K153,non_member_list_price!$A$2:$D$43,2,FALSE)</f>
        <v>I-O Hardware</v>
      </c>
      <c r="M153">
        <f>VLOOKUP($K153,non_member_list_price!$A$2:$D$43,3,FALSE)</f>
        <v>52000</v>
      </c>
      <c r="N153">
        <f>VLOOKUP($K153,non_member_list_price!$A$2:$D$43,4,FALSE)</f>
        <v>59800</v>
      </c>
      <c r="O153">
        <f t="shared" si="8"/>
        <v>7800</v>
      </c>
    </row>
    <row r="154" spans="1:15" x14ac:dyDescent="0.25">
      <c r="A154" s="3">
        <v>45169</v>
      </c>
      <c r="B154" s="3" t="str">
        <f t="shared" si="6"/>
        <v>August</v>
      </c>
      <c r="C154" s="3" t="str">
        <f t="shared" si="7"/>
        <v>2023</v>
      </c>
      <c r="D154" t="str">
        <f>VLOOKUP(G154,customer_reference!$A$2:$D$4000,4,FALSE)</f>
        <v>Bandung</v>
      </c>
      <c r="E154" s="2">
        <f>VLOOKUP(D154,city_reference!$A$2:$C$23,2,FALSE)</f>
        <v>-6.9147439999999998</v>
      </c>
      <c r="F154" s="2">
        <f>VLOOKUP(D154,city_reference!$A$2:$C$23,3,FALSE)</f>
        <v>107.60981</v>
      </c>
      <c r="G154" t="s">
        <v>1957</v>
      </c>
      <c r="H154" t="str">
        <f>VLOOKUP(G154,customer_reference!$A$2:$D$4000,2,FALSE)</f>
        <v>Female</v>
      </c>
      <c r="I154" t="str">
        <f>VLOOKUP(G154,customer_reference!$A$2:$D$4000,3,FALSE)</f>
        <v>Non Member</v>
      </c>
      <c r="J154" t="s">
        <v>3099</v>
      </c>
      <c r="K154" t="s">
        <v>4080</v>
      </c>
      <c r="L154" t="str">
        <f>VLOOKUP($K154,non_member_list_price!$A$2:$D$43,2,FALSE)</f>
        <v>I-O Hardware</v>
      </c>
      <c r="M154">
        <f>VLOOKUP($K154,non_member_list_price!$A$2:$D$43,3,FALSE)</f>
        <v>102000</v>
      </c>
      <c r="N154">
        <f>VLOOKUP($K154,non_member_list_price!$A$2:$D$43,4,FALSE)</f>
        <v>117300</v>
      </c>
      <c r="O154">
        <f t="shared" si="8"/>
        <v>15300</v>
      </c>
    </row>
    <row r="155" spans="1:15" x14ac:dyDescent="0.25">
      <c r="A155" s="3">
        <v>44824</v>
      </c>
      <c r="B155" s="3" t="str">
        <f t="shared" si="6"/>
        <v>September</v>
      </c>
      <c r="C155" s="3" t="str">
        <f t="shared" si="7"/>
        <v>2022</v>
      </c>
      <c r="D155" t="str">
        <f>VLOOKUP(G155,customer_reference!$A$2:$D$4000,4,FALSE)</f>
        <v>Bandung</v>
      </c>
      <c r="E155" s="2">
        <f>VLOOKUP(D155,city_reference!$A$2:$C$23,2,FALSE)</f>
        <v>-6.9147439999999998</v>
      </c>
      <c r="F155" s="2">
        <f>VLOOKUP(D155,city_reference!$A$2:$C$23,3,FALSE)</f>
        <v>107.60981</v>
      </c>
      <c r="G155" t="s">
        <v>2477</v>
      </c>
      <c r="H155" t="str">
        <f>VLOOKUP(G155,customer_reference!$A$2:$D$4000,2,FALSE)</f>
        <v>Female</v>
      </c>
      <c r="I155" t="str">
        <f>VLOOKUP(G155,customer_reference!$A$2:$D$4000,3,FALSE)</f>
        <v>Non Member</v>
      </c>
      <c r="J155" t="s">
        <v>3099</v>
      </c>
      <c r="K155" t="s">
        <v>23</v>
      </c>
      <c r="L155" t="str">
        <f>VLOOKUP($K155,non_member_list_price!$A$2:$D$43,2,FALSE)</f>
        <v>Memory Hardware</v>
      </c>
      <c r="M155">
        <f>VLOOKUP($K155,non_member_list_price!$A$2:$D$43,3,FALSE)</f>
        <v>336000</v>
      </c>
      <c r="N155">
        <f>VLOOKUP($K155,non_member_list_price!$A$2:$D$43,4,FALSE)</f>
        <v>386400</v>
      </c>
      <c r="O155">
        <f t="shared" si="8"/>
        <v>50400</v>
      </c>
    </row>
    <row r="156" spans="1:15" x14ac:dyDescent="0.25">
      <c r="A156" s="3">
        <v>44987</v>
      </c>
      <c r="B156" s="3" t="str">
        <f t="shared" si="6"/>
        <v>March</v>
      </c>
      <c r="C156" s="3" t="str">
        <f t="shared" si="7"/>
        <v>2023</v>
      </c>
      <c r="D156" t="str">
        <f>VLOOKUP(G156,customer_reference!$A$2:$D$4000,4,FALSE)</f>
        <v>Bandung</v>
      </c>
      <c r="E156" s="2">
        <f>VLOOKUP(D156,city_reference!$A$2:$C$23,2,FALSE)</f>
        <v>-6.9147439999999998</v>
      </c>
      <c r="F156" s="2">
        <f>VLOOKUP(D156,city_reference!$A$2:$C$23,3,FALSE)</f>
        <v>107.60981</v>
      </c>
      <c r="G156" t="s">
        <v>240</v>
      </c>
      <c r="H156" t="str">
        <f>VLOOKUP(G156,customer_reference!$A$2:$D$4000,2,FALSE)</f>
        <v>Female</v>
      </c>
      <c r="I156" t="str">
        <f>VLOOKUP(G156,customer_reference!$A$2:$D$4000,3,FALSE)</f>
        <v>Non Member</v>
      </c>
      <c r="J156" t="s">
        <v>3099</v>
      </c>
      <c r="K156" t="s">
        <v>23</v>
      </c>
      <c r="L156" t="str">
        <f>VLOOKUP($K156,non_member_list_price!$A$2:$D$43,2,FALSE)</f>
        <v>Memory Hardware</v>
      </c>
      <c r="M156">
        <f>VLOOKUP($K156,non_member_list_price!$A$2:$D$43,3,FALSE)</f>
        <v>336000</v>
      </c>
      <c r="N156">
        <f>VLOOKUP($K156,non_member_list_price!$A$2:$D$43,4,FALSE)</f>
        <v>386400</v>
      </c>
      <c r="O156">
        <f t="shared" si="8"/>
        <v>50400</v>
      </c>
    </row>
    <row r="157" spans="1:15" x14ac:dyDescent="0.25">
      <c r="A157" s="3">
        <v>44766</v>
      </c>
      <c r="B157" s="3" t="str">
        <f t="shared" si="6"/>
        <v>July</v>
      </c>
      <c r="C157" s="3" t="str">
        <f t="shared" si="7"/>
        <v>2022</v>
      </c>
      <c r="D157" t="str">
        <f>VLOOKUP(G157,customer_reference!$A$2:$D$4000,4,FALSE)</f>
        <v>Bandung</v>
      </c>
      <c r="E157" s="2">
        <f>VLOOKUP(D157,city_reference!$A$2:$C$23,2,FALSE)</f>
        <v>-6.9147439999999998</v>
      </c>
      <c r="F157" s="2">
        <f>VLOOKUP(D157,city_reference!$A$2:$C$23,3,FALSE)</f>
        <v>107.60981</v>
      </c>
      <c r="G157" t="s">
        <v>966</v>
      </c>
      <c r="H157" t="str">
        <f>VLOOKUP(G157,customer_reference!$A$2:$D$4000,2,FALSE)</f>
        <v>Female</v>
      </c>
      <c r="I157" t="str">
        <f>VLOOKUP(G157,customer_reference!$A$2:$D$4000,3,FALSE)</f>
        <v>Non Member</v>
      </c>
      <c r="J157" t="s">
        <v>3099</v>
      </c>
      <c r="K157" t="s">
        <v>22</v>
      </c>
      <c r="L157" t="str">
        <f>VLOOKUP($K157,non_member_list_price!$A$2:$D$43,2,FALSE)</f>
        <v>Memory Hardware</v>
      </c>
      <c r="M157">
        <f>VLOOKUP($K157,non_member_list_price!$A$2:$D$43,3,FALSE)</f>
        <v>224000</v>
      </c>
      <c r="N157">
        <f>VLOOKUP($K157,non_member_list_price!$A$2:$D$43,4,FALSE)</f>
        <v>257600</v>
      </c>
      <c r="O157">
        <f t="shared" si="8"/>
        <v>33600</v>
      </c>
    </row>
    <row r="158" spans="1:15" x14ac:dyDescent="0.25">
      <c r="A158" s="3">
        <v>44850</v>
      </c>
      <c r="B158" s="3" t="str">
        <f t="shared" si="6"/>
        <v>October</v>
      </c>
      <c r="C158" s="3" t="str">
        <f t="shared" si="7"/>
        <v>2022</v>
      </c>
      <c r="D158" t="str">
        <f>VLOOKUP(G158,customer_reference!$A$2:$D$4000,4,FALSE)</f>
        <v>Bandung</v>
      </c>
      <c r="E158" s="2">
        <f>VLOOKUP(D158,city_reference!$A$2:$C$23,2,FALSE)</f>
        <v>-6.9147439999999998</v>
      </c>
      <c r="F158" s="2">
        <f>VLOOKUP(D158,city_reference!$A$2:$C$23,3,FALSE)</f>
        <v>107.60981</v>
      </c>
      <c r="G158" t="s">
        <v>1465</v>
      </c>
      <c r="H158" t="str">
        <f>VLOOKUP(G158,customer_reference!$A$2:$D$4000,2,FALSE)</f>
        <v>Female</v>
      </c>
      <c r="I158" t="str">
        <f>VLOOKUP(G158,customer_reference!$A$2:$D$4000,3,FALSE)</f>
        <v>Non Member</v>
      </c>
      <c r="J158" t="s">
        <v>3099</v>
      </c>
      <c r="K158" t="s">
        <v>44</v>
      </c>
      <c r="L158" t="str">
        <f>VLOOKUP($K158,non_member_list_price!$A$2:$D$43,2,FALSE)</f>
        <v>I-O Hardware</v>
      </c>
      <c r="M158">
        <f>VLOOKUP($K158,non_member_list_price!$A$2:$D$43,3,FALSE)</f>
        <v>45000</v>
      </c>
      <c r="N158">
        <f>VLOOKUP($K158,non_member_list_price!$A$2:$D$43,4,FALSE)</f>
        <v>51750</v>
      </c>
      <c r="O158">
        <f t="shared" si="8"/>
        <v>6750</v>
      </c>
    </row>
    <row r="159" spans="1:15" x14ac:dyDescent="0.25">
      <c r="A159" s="3">
        <v>44605</v>
      </c>
      <c r="B159" s="3" t="str">
        <f t="shared" si="6"/>
        <v>February</v>
      </c>
      <c r="C159" s="3" t="str">
        <f t="shared" si="7"/>
        <v>2022</v>
      </c>
      <c r="D159" t="str">
        <f>VLOOKUP(G159,customer_reference!$A$2:$D$4000,4,FALSE)</f>
        <v>Bandung</v>
      </c>
      <c r="E159" s="2">
        <f>VLOOKUP(D159,city_reference!$A$2:$C$23,2,FALSE)</f>
        <v>-6.9147439999999998</v>
      </c>
      <c r="F159" s="2">
        <f>VLOOKUP(D159,city_reference!$A$2:$C$23,3,FALSE)</f>
        <v>107.60981</v>
      </c>
      <c r="G159" t="s">
        <v>3366</v>
      </c>
      <c r="H159" t="str">
        <f>VLOOKUP(G159,customer_reference!$A$2:$D$4000,2,FALSE)</f>
        <v>Female</v>
      </c>
      <c r="I159" t="str">
        <f>VLOOKUP(G159,customer_reference!$A$2:$D$4000,3,FALSE)</f>
        <v>Non Member</v>
      </c>
      <c r="J159" t="s">
        <v>3099</v>
      </c>
      <c r="K159" t="s">
        <v>44</v>
      </c>
      <c r="L159" t="str">
        <f>VLOOKUP($K159,non_member_list_price!$A$2:$D$43,2,FALSE)</f>
        <v>I-O Hardware</v>
      </c>
      <c r="M159">
        <f>VLOOKUP($K159,non_member_list_price!$A$2:$D$43,3,FALSE)</f>
        <v>45000</v>
      </c>
      <c r="N159">
        <f>VLOOKUP($K159,non_member_list_price!$A$2:$D$43,4,FALSE)</f>
        <v>51750</v>
      </c>
      <c r="O159">
        <f t="shared" si="8"/>
        <v>6750</v>
      </c>
    </row>
    <row r="160" spans="1:15" x14ac:dyDescent="0.25">
      <c r="A160" s="3">
        <v>45068</v>
      </c>
      <c r="B160" s="3" t="str">
        <f t="shared" si="6"/>
        <v>May</v>
      </c>
      <c r="C160" s="3" t="str">
        <f t="shared" si="7"/>
        <v>2023</v>
      </c>
      <c r="D160" t="str">
        <f>VLOOKUP(G160,customer_reference!$A$2:$D$4000,4,FALSE)</f>
        <v>Bandung</v>
      </c>
      <c r="E160" s="2">
        <f>VLOOKUP(D160,city_reference!$A$2:$C$23,2,FALSE)</f>
        <v>-6.9147439999999998</v>
      </c>
      <c r="F160" s="2">
        <f>VLOOKUP(D160,city_reference!$A$2:$C$23,3,FALSE)</f>
        <v>107.60981</v>
      </c>
      <c r="G160" t="s">
        <v>240</v>
      </c>
      <c r="H160" t="str">
        <f>VLOOKUP(G160,customer_reference!$A$2:$D$4000,2,FALSE)</f>
        <v>Female</v>
      </c>
      <c r="I160" t="str">
        <f>VLOOKUP(G160,customer_reference!$A$2:$D$4000,3,FALSE)</f>
        <v>Non Member</v>
      </c>
      <c r="J160" t="s">
        <v>3099</v>
      </c>
      <c r="K160" t="s">
        <v>20</v>
      </c>
      <c r="L160" t="str">
        <f>VLOOKUP($K160,non_member_list_price!$A$2:$D$43,2,FALSE)</f>
        <v>Memory Hardware</v>
      </c>
      <c r="M160">
        <f>VLOOKUP($K160,non_member_list_price!$A$2:$D$43,3,FALSE)</f>
        <v>70000</v>
      </c>
      <c r="N160">
        <f>VLOOKUP($K160,non_member_list_price!$A$2:$D$43,4,FALSE)</f>
        <v>80500</v>
      </c>
      <c r="O160">
        <f t="shared" si="8"/>
        <v>10500</v>
      </c>
    </row>
    <row r="161" spans="1:15" x14ac:dyDescent="0.25">
      <c r="A161" s="3">
        <v>44805</v>
      </c>
      <c r="B161" s="3" t="str">
        <f t="shared" si="6"/>
        <v>September</v>
      </c>
      <c r="C161" s="3" t="str">
        <f t="shared" si="7"/>
        <v>2022</v>
      </c>
      <c r="D161" t="str">
        <f>VLOOKUP(G161,customer_reference!$A$2:$D$4000,4,FALSE)</f>
        <v>Bandung</v>
      </c>
      <c r="E161" s="2">
        <f>VLOOKUP(D161,city_reference!$A$2:$C$23,2,FALSE)</f>
        <v>-6.9147439999999998</v>
      </c>
      <c r="F161" s="2">
        <f>VLOOKUP(D161,city_reference!$A$2:$C$23,3,FALSE)</f>
        <v>107.60981</v>
      </c>
      <c r="G161" t="s">
        <v>1381</v>
      </c>
      <c r="H161" t="str">
        <f>VLOOKUP(G161,customer_reference!$A$2:$D$4000,2,FALSE)</f>
        <v>Female</v>
      </c>
      <c r="I161" t="str">
        <f>VLOOKUP(G161,customer_reference!$A$2:$D$4000,3,FALSE)</f>
        <v>Non Member</v>
      </c>
      <c r="J161" t="s">
        <v>3099</v>
      </c>
      <c r="K161" t="s">
        <v>36</v>
      </c>
      <c r="L161" t="str">
        <f>VLOOKUP($K161,non_member_list_price!$A$2:$D$43,2,FALSE)</f>
        <v>I-O Hardware</v>
      </c>
      <c r="M161">
        <f>VLOOKUP($K161,non_member_list_price!$A$2:$D$43,3,FALSE)</f>
        <v>1108000</v>
      </c>
      <c r="N161">
        <f>VLOOKUP($K161,non_member_list_price!$A$2:$D$43,4,FALSE)</f>
        <v>1274200</v>
      </c>
      <c r="O161">
        <f t="shared" si="8"/>
        <v>166200</v>
      </c>
    </row>
    <row r="162" spans="1:15" x14ac:dyDescent="0.25">
      <c r="A162" s="3">
        <v>44931</v>
      </c>
      <c r="B162" s="3" t="str">
        <f t="shared" si="6"/>
        <v>January</v>
      </c>
      <c r="C162" s="3" t="str">
        <f t="shared" si="7"/>
        <v>2023</v>
      </c>
      <c r="D162" t="str">
        <f>VLOOKUP(G162,customer_reference!$A$2:$D$4000,4,FALSE)</f>
        <v>Bandung</v>
      </c>
      <c r="E162" s="2">
        <f>VLOOKUP(D162,city_reference!$A$2:$C$23,2,FALSE)</f>
        <v>-6.9147439999999998</v>
      </c>
      <c r="F162" s="2">
        <f>VLOOKUP(D162,city_reference!$A$2:$C$23,3,FALSE)</f>
        <v>107.60981</v>
      </c>
      <c r="G162" t="s">
        <v>2472</v>
      </c>
      <c r="H162" t="str">
        <f>VLOOKUP(G162,customer_reference!$A$2:$D$4000,2,FALSE)</f>
        <v>Female</v>
      </c>
      <c r="I162" t="str">
        <f>VLOOKUP(G162,customer_reference!$A$2:$D$4000,3,FALSE)</f>
        <v>Non Member</v>
      </c>
      <c r="J162" t="s">
        <v>3099</v>
      </c>
      <c r="K162" t="s">
        <v>45</v>
      </c>
      <c r="L162" t="str">
        <f>VLOOKUP($K162,non_member_list_price!$A$2:$D$43,2,FALSE)</f>
        <v>I-O Hardware</v>
      </c>
      <c r="M162">
        <f>VLOOKUP($K162,non_member_list_price!$A$2:$D$43,3,FALSE)</f>
        <v>52000</v>
      </c>
      <c r="N162">
        <f>VLOOKUP($K162,non_member_list_price!$A$2:$D$43,4,FALSE)</f>
        <v>59800</v>
      </c>
      <c r="O162">
        <f t="shared" si="8"/>
        <v>7800</v>
      </c>
    </row>
    <row r="163" spans="1:15" x14ac:dyDescent="0.25">
      <c r="A163" s="3">
        <v>44747</v>
      </c>
      <c r="B163" s="3" t="str">
        <f t="shared" si="6"/>
        <v>July</v>
      </c>
      <c r="C163" s="3" t="str">
        <f t="shared" si="7"/>
        <v>2022</v>
      </c>
      <c r="D163" t="str">
        <f>VLOOKUP(G163,customer_reference!$A$2:$D$4000,4,FALSE)</f>
        <v>Bandung</v>
      </c>
      <c r="E163" s="2">
        <f>VLOOKUP(D163,city_reference!$A$2:$C$23,2,FALSE)</f>
        <v>-6.9147439999999998</v>
      </c>
      <c r="F163" s="2">
        <f>VLOOKUP(D163,city_reference!$A$2:$C$23,3,FALSE)</f>
        <v>107.60981</v>
      </c>
      <c r="G163" t="s">
        <v>4032</v>
      </c>
      <c r="H163" t="str">
        <f>VLOOKUP(G163,customer_reference!$A$2:$D$4000,2,FALSE)</f>
        <v>Female</v>
      </c>
      <c r="I163" t="str">
        <f>VLOOKUP(G163,customer_reference!$A$2:$D$4000,3,FALSE)</f>
        <v>Non Member</v>
      </c>
      <c r="J163" t="s">
        <v>3099</v>
      </c>
      <c r="K163" t="s">
        <v>5</v>
      </c>
      <c r="L163" t="str">
        <f>VLOOKUP($K163,non_member_list_price!$A$2:$D$43,2,FALSE)</f>
        <v>Memory Hardware</v>
      </c>
      <c r="M163">
        <f>VLOOKUP($K163,non_member_list_price!$A$2:$D$43,3,FALSE)</f>
        <v>1148000</v>
      </c>
      <c r="N163">
        <f>VLOOKUP($K163,non_member_list_price!$A$2:$D$43,4,FALSE)</f>
        <v>1320200</v>
      </c>
      <c r="O163">
        <f t="shared" si="8"/>
        <v>172200</v>
      </c>
    </row>
    <row r="164" spans="1:15" x14ac:dyDescent="0.25">
      <c r="A164" s="3">
        <v>44721</v>
      </c>
      <c r="B164" s="3" t="str">
        <f t="shared" si="6"/>
        <v>June</v>
      </c>
      <c r="C164" s="3" t="str">
        <f t="shared" si="7"/>
        <v>2022</v>
      </c>
      <c r="D164" t="str">
        <f>VLOOKUP(G164,customer_reference!$A$2:$D$4000,4,FALSE)</f>
        <v>Bandung</v>
      </c>
      <c r="E164" s="2">
        <f>VLOOKUP(D164,city_reference!$A$2:$C$23,2,FALSE)</f>
        <v>-6.9147439999999998</v>
      </c>
      <c r="F164" s="2">
        <f>VLOOKUP(D164,city_reference!$A$2:$C$23,3,FALSE)</f>
        <v>107.60981</v>
      </c>
      <c r="G164" t="s">
        <v>2226</v>
      </c>
      <c r="H164" t="str">
        <f>VLOOKUP(G164,customer_reference!$A$2:$D$4000,2,FALSE)</f>
        <v>Female</v>
      </c>
      <c r="I164" t="str">
        <f>VLOOKUP(G164,customer_reference!$A$2:$D$4000,3,FALSE)</f>
        <v>Non Member</v>
      </c>
      <c r="J164" t="s">
        <v>3099</v>
      </c>
      <c r="K164" t="s">
        <v>4080</v>
      </c>
      <c r="L164" t="str">
        <f>VLOOKUP($K164,non_member_list_price!$A$2:$D$43,2,FALSE)</f>
        <v>I-O Hardware</v>
      </c>
      <c r="M164">
        <f>VLOOKUP($K164,non_member_list_price!$A$2:$D$43,3,FALSE)</f>
        <v>102000</v>
      </c>
      <c r="N164">
        <f>VLOOKUP($K164,non_member_list_price!$A$2:$D$43,4,FALSE)</f>
        <v>117300</v>
      </c>
      <c r="O164">
        <f t="shared" si="8"/>
        <v>15300</v>
      </c>
    </row>
    <row r="165" spans="1:15" x14ac:dyDescent="0.25">
      <c r="A165" s="3">
        <v>44771</v>
      </c>
      <c r="B165" s="3" t="str">
        <f t="shared" si="6"/>
        <v>July</v>
      </c>
      <c r="C165" s="3" t="str">
        <f t="shared" si="7"/>
        <v>2022</v>
      </c>
      <c r="D165" t="str">
        <f>VLOOKUP(G165,customer_reference!$A$2:$D$4000,4,FALSE)</f>
        <v>Bandung</v>
      </c>
      <c r="E165" s="2">
        <f>VLOOKUP(D165,city_reference!$A$2:$C$23,2,FALSE)</f>
        <v>-6.9147439999999998</v>
      </c>
      <c r="F165" s="2">
        <f>VLOOKUP(D165,city_reference!$A$2:$C$23,3,FALSE)</f>
        <v>107.60981</v>
      </c>
      <c r="G165" t="s">
        <v>3991</v>
      </c>
      <c r="H165" t="str">
        <f>VLOOKUP(G165,customer_reference!$A$2:$D$4000,2,FALSE)</f>
        <v>Female</v>
      </c>
      <c r="I165" t="str">
        <f>VLOOKUP(G165,customer_reference!$A$2:$D$4000,3,FALSE)</f>
        <v>Non Member</v>
      </c>
      <c r="J165" t="s">
        <v>3099</v>
      </c>
      <c r="K165" t="s">
        <v>37</v>
      </c>
      <c r="L165" t="str">
        <f>VLOOKUP($K165,non_member_list_price!$A$2:$D$43,2,FALSE)</f>
        <v>I-O Hardware</v>
      </c>
      <c r="M165">
        <f>VLOOKUP($K165,non_member_list_price!$A$2:$D$43,3,FALSE)</f>
        <v>122000</v>
      </c>
      <c r="N165">
        <f>VLOOKUP($K165,non_member_list_price!$A$2:$D$43,4,FALSE)</f>
        <v>140300</v>
      </c>
      <c r="O165">
        <f t="shared" si="8"/>
        <v>18300</v>
      </c>
    </row>
    <row r="166" spans="1:15" x14ac:dyDescent="0.25">
      <c r="A166" s="3">
        <v>44812</v>
      </c>
      <c r="B166" s="3" t="str">
        <f t="shared" si="6"/>
        <v>September</v>
      </c>
      <c r="C166" s="3" t="str">
        <f t="shared" si="7"/>
        <v>2022</v>
      </c>
      <c r="D166" t="str">
        <f>VLOOKUP(G166,customer_reference!$A$2:$D$4000,4,FALSE)</f>
        <v>Bandung</v>
      </c>
      <c r="E166" s="2">
        <f>VLOOKUP(D166,city_reference!$A$2:$C$23,2,FALSE)</f>
        <v>-6.9147439999999998</v>
      </c>
      <c r="F166" s="2">
        <f>VLOOKUP(D166,city_reference!$A$2:$C$23,3,FALSE)</f>
        <v>107.60981</v>
      </c>
      <c r="G166" t="s">
        <v>2472</v>
      </c>
      <c r="H166" t="str">
        <f>VLOOKUP(G166,customer_reference!$A$2:$D$4000,2,FALSE)</f>
        <v>Female</v>
      </c>
      <c r="I166" t="str">
        <f>VLOOKUP(G166,customer_reference!$A$2:$D$4000,3,FALSE)</f>
        <v>Non Member</v>
      </c>
      <c r="J166" t="s">
        <v>3099</v>
      </c>
      <c r="K166" t="s">
        <v>23</v>
      </c>
      <c r="L166" t="str">
        <f>VLOOKUP($K166,non_member_list_price!$A$2:$D$43,2,FALSE)</f>
        <v>Memory Hardware</v>
      </c>
      <c r="M166">
        <f>VLOOKUP($K166,non_member_list_price!$A$2:$D$43,3,FALSE)</f>
        <v>336000</v>
      </c>
      <c r="N166">
        <f>VLOOKUP($K166,non_member_list_price!$A$2:$D$43,4,FALSE)</f>
        <v>386400</v>
      </c>
      <c r="O166">
        <f t="shared" si="8"/>
        <v>50400</v>
      </c>
    </row>
    <row r="167" spans="1:15" x14ac:dyDescent="0.25">
      <c r="A167" s="3">
        <v>44668</v>
      </c>
      <c r="B167" s="3" t="str">
        <f t="shared" si="6"/>
        <v>April</v>
      </c>
      <c r="C167" s="3" t="str">
        <f t="shared" si="7"/>
        <v>2022</v>
      </c>
      <c r="D167" t="str">
        <f>VLOOKUP(G167,customer_reference!$A$2:$D$4000,4,FALSE)</f>
        <v>Bandung</v>
      </c>
      <c r="E167" s="2">
        <f>VLOOKUP(D167,city_reference!$A$2:$C$23,2,FALSE)</f>
        <v>-6.9147439999999998</v>
      </c>
      <c r="F167" s="2">
        <f>VLOOKUP(D167,city_reference!$A$2:$C$23,3,FALSE)</f>
        <v>107.60981</v>
      </c>
      <c r="G167" t="s">
        <v>1483</v>
      </c>
      <c r="H167" t="str">
        <f>VLOOKUP(G167,customer_reference!$A$2:$D$4000,2,FALSE)</f>
        <v>Female</v>
      </c>
      <c r="I167" t="str">
        <f>VLOOKUP(G167,customer_reference!$A$2:$D$4000,3,FALSE)</f>
        <v>Non Member</v>
      </c>
      <c r="J167" t="s">
        <v>3099</v>
      </c>
      <c r="K167" t="s">
        <v>23</v>
      </c>
      <c r="L167" t="str">
        <f>VLOOKUP($K167,non_member_list_price!$A$2:$D$43,2,FALSE)</f>
        <v>Memory Hardware</v>
      </c>
      <c r="M167">
        <f>VLOOKUP($K167,non_member_list_price!$A$2:$D$43,3,FALSE)</f>
        <v>336000</v>
      </c>
      <c r="N167">
        <f>VLOOKUP($K167,non_member_list_price!$A$2:$D$43,4,FALSE)</f>
        <v>386400</v>
      </c>
      <c r="O167">
        <f t="shared" si="8"/>
        <v>50400</v>
      </c>
    </row>
    <row r="168" spans="1:15" x14ac:dyDescent="0.25">
      <c r="A168" s="3">
        <v>44729</v>
      </c>
      <c r="B168" s="3" t="str">
        <f t="shared" si="6"/>
        <v>June</v>
      </c>
      <c r="C168" s="3" t="str">
        <f t="shared" si="7"/>
        <v>2022</v>
      </c>
      <c r="D168" t="str">
        <f>VLOOKUP(G168,customer_reference!$A$2:$D$4000,4,FALSE)</f>
        <v>Bandung</v>
      </c>
      <c r="E168" s="2">
        <f>VLOOKUP(D168,city_reference!$A$2:$C$23,2,FALSE)</f>
        <v>-6.9147439999999998</v>
      </c>
      <c r="F168" s="2">
        <f>VLOOKUP(D168,city_reference!$A$2:$C$23,3,FALSE)</f>
        <v>107.60981</v>
      </c>
      <c r="G168" t="s">
        <v>3845</v>
      </c>
      <c r="H168" t="str">
        <f>VLOOKUP(G168,customer_reference!$A$2:$D$4000,2,FALSE)</f>
        <v>Female</v>
      </c>
      <c r="I168" t="str">
        <f>VLOOKUP(G168,customer_reference!$A$2:$D$4000,3,FALSE)</f>
        <v>Non Member</v>
      </c>
      <c r="J168" t="s">
        <v>4095</v>
      </c>
      <c r="K168" t="s">
        <v>18</v>
      </c>
      <c r="L168" t="str">
        <f>VLOOKUP($K168,non_member_list_price!$A$2:$D$43,2,FALSE)</f>
        <v>Core Hardware</v>
      </c>
      <c r="M168">
        <f>VLOOKUP($K168,non_member_list_price!$A$2:$D$43,3,FALSE)</f>
        <v>7350000</v>
      </c>
      <c r="N168">
        <f>VLOOKUP($K168,non_member_list_price!$A$2:$D$43,4,FALSE)</f>
        <v>8452500</v>
      </c>
      <c r="O168">
        <f t="shared" si="8"/>
        <v>1102500</v>
      </c>
    </row>
    <row r="169" spans="1:15" x14ac:dyDescent="0.25">
      <c r="A169" s="3">
        <v>44866</v>
      </c>
      <c r="B169" s="3" t="str">
        <f t="shared" si="6"/>
        <v>November</v>
      </c>
      <c r="C169" s="3" t="str">
        <f t="shared" si="7"/>
        <v>2022</v>
      </c>
      <c r="D169" t="str">
        <f>VLOOKUP(G169,customer_reference!$A$2:$D$4000,4,FALSE)</f>
        <v>Bandung</v>
      </c>
      <c r="E169" s="2">
        <f>VLOOKUP(D169,city_reference!$A$2:$C$23,2,FALSE)</f>
        <v>-6.9147439999999998</v>
      </c>
      <c r="F169" s="2">
        <f>VLOOKUP(D169,city_reference!$A$2:$C$23,3,FALSE)</f>
        <v>107.60981</v>
      </c>
      <c r="G169" t="s">
        <v>966</v>
      </c>
      <c r="H169" t="str">
        <f>VLOOKUP(G169,customer_reference!$A$2:$D$4000,2,FALSE)</f>
        <v>Female</v>
      </c>
      <c r="I169" t="str">
        <f>VLOOKUP(G169,customer_reference!$A$2:$D$4000,3,FALSE)</f>
        <v>Non Member</v>
      </c>
      <c r="J169" t="s">
        <v>4095</v>
      </c>
      <c r="K169" t="s">
        <v>18</v>
      </c>
      <c r="L169" t="str">
        <f>VLOOKUP($K169,non_member_list_price!$A$2:$D$43,2,FALSE)</f>
        <v>Core Hardware</v>
      </c>
      <c r="M169">
        <f>VLOOKUP($K169,non_member_list_price!$A$2:$D$43,3,FALSE)</f>
        <v>7350000</v>
      </c>
      <c r="N169">
        <f>VLOOKUP($K169,non_member_list_price!$A$2:$D$43,4,FALSE)</f>
        <v>8452500</v>
      </c>
      <c r="O169">
        <f t="shared" si="8"/>
        <v>1102500</v>
      </c>
    </row>
    <row r="170" spans="1:15" x14ac:dyDescent="0.25">
      <c r="A170" s="3">
        <v>44922</v>
      </c>
      <c r="B170" s="3" t="str">
        <f t="shared" si="6"/>
        <v>December</v>
      </c>
      <c r="C170" s="3" t="str">
        <f t="shared" si="7"/>
        <v>2022</v>
      </c>
      <c r="D170" t="str">
        <f>VLOOKUP(G170,customer_reference!$A$2:$D$4000,4,FALSE)</f>
        <v>Bandung</v>
      </c>
      <c r="E170" s="2">
        <f>VLOOKUP(D170,city_reference!$A$2:$C$23,2,FALSE)</f>
        <v>-6.9147439999999998</v>
      </c>
      <c r="F170" s="2">
        <f>VLOOKUP(D170,city_reference!$A$2:$C$23,3,FALSE)</f>
        <v>107.60981</v>
      </c>
      <c r="G170" t="s">
        <v>3544</v>
      </c>
      <c r="H170" t="str">
        <f>VLOOKUP(G170,customer_reference!$A$2:$D$4000,2,FALSE)</f>
        <v>Female</v>
      </c>
      <c r="I170" t="str">
        <f>VLOOKUP(G170,customer_reference!$A$2:$D$4000,3,FALSE)</f>
        <v>Non Member</v>
      </c>
      <c r="J170" t="s">
        <v>4095</v>
      </c>
      <c r="K170" t="s">
        <v>15</v>
      </c>
      <c r="L170" t="str">
        <f>VLOOKUP($K170,non_member_list_price!$A$2:$D$43,2,FALSE)</f>
        <v>Core Hardware</v>
      </c>
      <c r="M170">
        <f>VLOOKUP($K170,non_member_list_price!$A$2:$D$43,3,FALSE)</f>
        <v>1750000</v>
      </c>
      <c r="N170">
        <f>VLOOKUP($K170,non_member_list_price!$A$2:$D$43,4,FALSE)</f>
        <v>2012500</v>
      </c>
      <c r="O170">
        <f t="shared" si="8"/>
        <v>262500</v>
      </c>
    </row>
    <row r="171" spans="1:15" x14ac:dyDescent="0.25">
      <c r="A171" s="3">
        <v>44952</v>
      </c>
      <c r="B171" s="3" t="str">
        <f t="shared" si="6"/>
        <v>January</v>
      </c>
      <c r="C171" s="3" t="str">
        <f t="shared" si="7"/>
        <v>2023</v>
      </c>
      <c r="D171" t="str">
        <f>VLOOKUP(G171,customer_reference!$A$2:$D$4000,4,FALSE)</f>
        <v>Bandung</v>
      </c>
      <c r="E171" s="2">
        <f>VLOOKUP(D171,city_reference!$A$2:$C$23,2,FALSE)</f>
        <v>-6.9147439999999998</v>
      </c>
      <c r="F171" s="2">
        <f>VLOOKUP(D171,city_reference!$A$2:$C$23,3,FALSE)</f>
        <v>107.60981</v>
      </c>
      <c r="G171" t="s">
        <v>1243</v>
      </c>
      <c r="H171" t="str">
        <f>VLOOKUP(G171,customer_reference!$A$2:$D$4000,2,FALSE)</f>
        <v>Female</v>
      </c>
      <c r="I171" t="str">
        <f>VLOOKUP(G171,customer_reference!$A$2:$D$4000,3,FALSE)</f>
        <v>Non Member</v>
      </c>
      <c r="J171" t="s">
        <v>4095</v>
      </c>
      <c r="K171" t="s">
        <v>18</v>
      </c>
      <c r="L171" t="str">
        <f>VLOOKUP($K171,non_member_list_price!$A$2:$D$43,2,FALSE)</f>
        <v>Core Hardware</v>
      </c>
      <c r="M171">
        <f>VLOOKUP($K171,non_member_list_price!$A$2:$D$43,3,FALSE)</f>
        <v>7350000</v>
      </c>
      <c r="N171">
        <f>VLOOKUP($K171,non_member_list_price!$A$2:$D$43,4,FALSE)</f>
        <v>8452500</v>
      </c>
      <c r="O171">
        <f t="shared" si="8"/>
        <v>1102500</v>
      </c>
    </row>
    <row r="172" spans="1:15" x14ac:dyDescent="0.25">
      <c r="A172" s="3">
        <v>44903</v>
      </c>
      <c r="B172" s="3" t="str">
        <f t="shared" si="6"/>
        <v>December</v>
      </c>
      <c r="C172" s="3" t="str">
        <f t="shared" si="7"/>
        <v>2022</v>
      </c>
      <c r="D172" t="str">
        <f>VLOOKUP(G172,customer_reference!$A$2:$D$4000,4,FALSE)</f>
        <v>Bandung</v>
      </c>
      <c r="E172" s="2">
        <f>VLOOKUP(D172,city_reference!$A$2:$C$23,2,FALSE)</f>
        <v>-6.9147439999999998</v>
      </c>
      <c r="F172" s="2">
        <f>VLOOKUP(D172,city_reference!$A$2:$C$23,3,FALSE)</f>
        <v>107.60981</v>
      </c>
      <c r="G172" t="s">
        <v>240</v>
      </c>
      <c r="H172" t="str">
        <f>VLOOKUP(G172,customer_reference!$A$2:$D$4000,2,FALSE)</f>
        <v>Female</v>
      </c>
      <c r="I172" t="str">
        <f>VLOOKUP(G172,customer_reference!$A$2:$D$4000,3,FALSE)</f>
        <v>Non Member</v>
      </c>
      <c r="J172" t="s">
        <v>4095</v>
      </c>
      <c r="K172" t="s">
        <v>4080</v>
      </c>
      <c r="L172" t="str">
        <f>VLOOKUP($K172,non_member_list_price!$A$2:$D$43,2,FALSE)</f>
        <v>I-O Hardware</v>
      </c>
      <c r="M172">
        <f>VLOOKUP($K172,non_member_list_price!$A$2:$D$43,3,FALSE)</f>
        <v>102000</v>
      </c>
      <c r="N172">
        <f>VLOOKUP($K172,non_member_list_price!$A$2:$D$43,4,FALSE)</f>
        <v>117300</v>
      </c>
      <c r="O172">
        <f t="shared" si="8"/>
        <v>15300</v>
      </c>
    </row>
    <row r="173" spans="1:15" x14ac:dyDescent="0.25">
      <c r="A173" s="3">
        <v>45020</v>
      </c>
      <c r="B173" s="3" t="str">
        <f t="shared" si="6"/>
        <v>April</v>
      </c>
      <c r="C173" s="3" t="str">
        <f t="shared" si="7"/>
        <v>2023</v>
      </c>
      <c r="D173" t="str">
        <f>VLOOKUP(G173,customer_reference!$A$2:$D$4000,4,FALSE)</f>
        <v>Bandung</v>
      </c>
      <c r="E173" s="2">
        <f>VLOOKUP(D173,city_reference!$A$2:$C$23,2,FALSE)</f>
        <v>-6.9147439999999998</v>
      </c>
      <c r="F173" s="2">
        <f>VLOOKUP(D173,city_reference!$A$2:$C$23,3,FALSE)</f>
        <v>107.60981</v>
      </c>
      <c r="G173" t="s">
        <v>1243</v>
      </c>
      <c r="H173" t="str">
        <f>VLOOKUP(G173,customer_reference!$A$2:$D$4000,2,FALSE)</f>
        <v>Female</v>
      </c>
      <c r="I173" t="str">
        <f>VLOOKUP(G173,customer_reference!$A$2:$D$4000,3,FALSE)</f>
        <v>Non Member</v>
      </c>
      <c r="J173" t="s">
        <v>4095</v>
      </c>
      <c r="K173" t="s">
        <v>12</v>
      </c>
      <c r="L173" t="str">
        <f>VLOOKUP($K173,non_member_list_price!$A$2:$D$43,2,FALSE)</f>
        <v>Memory Hardware</v>
      </c>
      <c r="M173">
        <f>VLOOKUP($K173,non_member_list_price!$A$2:$D$43,3,FALSE)</f>
        <v>280000</v>
      </c>
      <c r="N173">
        <f>VLOOKUP($K173,non_member_list_price!$A$2:$D$43,4,FALSE)</f>
        <v>322000</v>
      </c>
      <c r="O173">
        <f t="shared" si="8"/>
        <v>42000</v>
      </c>
    </row>
    <row r="174" spans="1:15" x14ac:dyDescent="0.25">
      <c r="A174" s="3">
        <v>44670</v>
      </c>
      <c r="B174" s="3" t="str">
        <f t="shared" si="6"/>
        <v>April</v>
      </c>
      <c r="C174" s="3" t="str">
        <f t="shared" si="7"/>
        <v>2022</v>
      </c>
      <c r="D174" t="str">
        <f>VLOOKUP(G174,customer_reference!$A$2:$D$4000,4,FALSE)</f>
        <v>Bandung</v>
      </c>
      <c r="E174" s="2">
        <f>VLOOKUP(D174,city_reference!$A$2:$C$23,2,FALSE)</f>
        <v>-6.9147439999999998</v>
      </c>
      <c r="F174" s="2">
        <f>VLOOKUP(D174,city_reference!$A$2:$C$23,3,FALSE)</f>
        <v>107.60981</v>
      </c>
      <c r="G174" t="s">
        <v>3523</v>
      </c>
      <c r="H174" t="str">
        <f>VLOOKUP(G174,customer_reference!$A$2:$D$4000,2,FALSE)</f>
        <v>Female</v>
      </c>
      <c r="I174" t="str">
        <f>VLOOKUP(G174,customer_reference!$A$2:$D$4000,3,FALSE)</f>
        <v>Non Member</v>
      </c>
      <c r="J174" t="s">
        <v>4095</v>
      </c>
      <c r="K174" t="s">
        <v>4081</v>
      </c>
      <c r="L174" t="str">
        <f>VLOOKUP($K174,non_member_list_price!$A$2:$D$43,2,FALSE)</f>
        <v>I-O Hardware</v>
      </c>
      <c r="M174">
        <f>VLOOKUP($K174,non_member_list_price!$A$2:$D$43,3,FALSE)</f>
        <v>117000</v>
      </c>
      <c r="N174">
        <f>VLOOKUP($K174,non_member_list_price!$A$2:$D$43,4,FALSE)</f>
        <v>134550</v>
      </c>
      <c r="O174">
        <f t="shared" si="8"/>
        <v>17550</v>
      </c>
    </row>
    <row r="175" spans="1:15" x14ac:dyDescent="0.25">
      <c r="A175" s="3">
        <v>44807</v>
      </c>
      <c r="B175" s="3" t="str">
        <f t="shared" si="6"/>
        <v>September</v>
      </c>
      <c r="C175" s="3" t="str">
        <f t="shared" si="7"/>
        <v>2022</v>
      </c>
      <c r="D175" t="str">
        <f>VLOOKUP(G175,customer_reference!$A$2:$D$4000,4,FALSE)</f>
        <v>Bandung</v>
      </c>
      <c r="E175" s="2">
        <f>VLOOKUP(D175,city_reference!$A$2:$C$23,2,FALSE)</f>
        <v>-6.9147439999999998</v>
      </c>
      <c r="F175" s="2">
        <f>VLOOKUP(D175,city_reference!$A$2:$C$23,3,FALSE)</f>
        <v>107.60981</v>
      </c>
      <c r="G175" t="s">
        <v>287</v>
      </c>
      <c r="H175" t="str">
        <f>VLOOKUP(G175,customer_reference!$A$2:$D$4000,2,FALSE)</f>
        <v>Female</v>
      </c>
      <c r="I175" t="str">
        <f>VLOOKUP(G175,customer_reference!$A$2:$D$4000,3,FALSE)</f>
        <v>Non Member</v>
      </c>
      <c r="J175" t="s">
        <v>4095</v>
      </c>
      <c r="K175" t="s">
        <v>37</v>
      </c>
      <c r="L175" t="str">
        <f>VLOOKUP($K175,non_member_list_price!$A$2:$D$43,2,FALSE)</f>
        <v>I-O Hardware</v>
      </c>
      <c r="M175">
        <f>VLOOKUP($K175,non_member_list_price!$A$2:$D$43,3,FALSE)</f>
        <v>122000</v>
      </c>
      <c r="N175">
        <f>VLOOKUP($K175,non_member_list_price!$A$2:$D$43,4,FALSE)</f>
        <v>140300</v>
      </c>
      <c r="O175">
        <f t="shared" si="8"/>
        <v>18300</v>
      </c>
    </row>
    <row r="176" spans="1:15" x14ac:dyDescent="0.25">
      <c r="A176" s="3">
        <v>45049</v>
      </c>
      <c r="B176" s="3" t="str">
        <f t="shared" si="6"/>
        <v>May</v>
      </c>
      <c r="C176" s="3" t="str">
        <f t="shared" si="7"/>
        <v>2023</v>
      </c>
      <c r="D176" t="str">
        <f>VLOOKUP(G176,customer_reference!$A$2:$D$4000,4,FALSE)</f>
        <v>Bandung</v>
      </c>
      <c r="E176" s="2">
        <f>VLOOKUP(D176,city_reference!$A$2:$C$23,2,FALSE)</f>
        <v>-6.9147439999999998</v>
      </c>
      <c r="F176" s="2">
        <f>VLOOKUP(D176,city_reference!$A$2:$C$23,3,FALSE)</f>
        <v>107.60981</v>
      </c>
      <c r="G176" t="s">
        <v>3418</v>
      </c>
      <c r="H176" t="str">
        <f>VLOOKUP(G176,customer_reference!$A$2:$D$4000,2,FALSE)</f>
        <v>Female</v>
      </c>
      <c r="I176" t="str">
        <f>VLOOKUP(G176,customer_reference!$A$2:$D$4000,3,FALSE)</f>
        <v>Non Member</v>
      </c>
      <c r="J176" t="s">
        <v>4095</v>
      </c>
      <c r="K176" t="s">
        <v>30</v>
      </c>
      <c r="L176" t="str">
        <f>VLOOKUP($K176,non_member_list_price!$A$2:$D$43,2,FALSE)</f>
        <v>I-O Hardware</v>
      </c>
      <c r="M176">
        <f>VLOOKUP($K176,non_member_list_price!$A$2:$D$43,3,FALSE)</f>
        <v>230000</v>
      </c>
      <c r="N176">
        <f>VLOOKUP($K176,non_member_list_price!$A$2:$D$43,4,FALSE)</f>
        <v>264500</v>
      </c>
      <c r="O176">
        <f t="shared" si="8"/>
        <v>34500</v>
      </c>
    </row>
    <row r="177" spans="1:15" x14ac:dyDescent="0.25">
      <c r="A177" s="3">
        <v>44679</v>
      </c>
      <c r="B177" s="3" t="str">
        <f t="shared" si="6"/>
        <v>April</v>
      </c>
      <c r="C177" s="3" t="str">
        <f t="shared" si="7"/>
        <v>2022</v>
      </c>
      <c r="D177" t="str">
        <f>VLOOKUP(G177,customer_reference!$A$2:$D$4000,4,FALSE)</f>
        <v>Bandung</v>
      </c>
      <c r="E177" s="2">
        <f>VLOOKUP(D177,city_reference!$A$2:$C$23,2,FALSE)</f>
        <v>-6.9147439999999998</v>
      </c>
      <c r="F177" s="2">
        <f>VLOOKUP(D177,city_reference!$A$2:$C$23,3,FALSE)</f>
        <v>107.60981</v>
      </c>
      <c r="G177" t="s">
        <v>3884</v>
      </c>
      <c r="H177" t="str">
        <f>VLOOKUP(G177,customer_reference!$A$2:$D$4000,2,FALSE)</f>
        <v>Female</v>
      </c>
      <c r="I177" t="str">
        <f>VLOOKUP(G177,customer_reference!$A$2:$D$4000,3,FALSE)</f>
        <v>Non Member</v>
      </c>
      <c r="J177" t="s">
        <v>4095</v>
      </c>
      <c r="K177" t="s">
        <v>22</v>
      </c>
      <c r="L177" t="str">
        <f>VLOOKUP($K177,non_member_list_price!$A$2:$D$43,2,FALSE)</f>
        <v>Memory Hardware</v>
      </c>
      <c r="M177">
        <f>VLOOKUP($K177,non_member_list_price!$A$2:$D$43,3,FALSE)</f>
        <v>224000</v>
      </c>
      <c r="N177">
        <f>VLOOKUP($K177,non_member_list_price!$A$2:$D$43,4,FALSE)</f>
        <v>257600</v>
      </c>
      <c r="O177">
        <f t="shared" si="8"/>
        <v>33600</v>
      </c>
    </row>
    <row r="178" spans="1:15" x14ac:dyDescent="0.25">
      <c r="A178" s="3">
        <v>44687</v>
      </c>
      <c r="B178" s="3" t="str">
        <f t="shared" si="6"/>
        <v>May</v>
      </c>
      <c r="C178" s="3" t="str">
        <f t="shared" si="7"/>
        <v>2022</v>
      </c>
      <c r="D178" t="str">
        <f>VLOOKUP(G178,customer_reference!$A$2:$D$4000,4,FALSE)</f>
        <v>Bandung</v>
      </c>
      <c r="E178" s="2">
        <f>VLOOKUP(D178,city_reference!$A$2:$C$23,2,FALSE)</f>
        <v>-6.9147439999999998</v>
      </c>
      <c r="F178" s="2">
        <f>VLOOKUP(D178,city_reference!$A$2:$C$23,3,FALSE)</f>
        <v>107.60981</v>
      </c>
      <c r="G178" t="s">
        <v>1536</v>
      </c>
      <c r="H178" t="str">
        <f>VLOOKUP(G178,customer_reference!$A$2:$D$4000,2,FALSE)</f>
        <v>Female</v>
      </c>
      <c r="I178" t="str">
        <f>VLOOKUP(G178,customer_reference!$A$2:$D$4000,3,FALSE)</f>
        <v>Non Member</v>
      </c>
      <c r="J178" t="s">
        <v>4095</v>
      </c>
      <c r="K178" t="s">
        <v>23</v>
      </c>
      <c r="L178" t="str">
        <f>VLOOKUP($K178,non_member_list_price!$A$2:$D$43,2,FALSE)</f>
        <v>Memory Hardware</v>
      </c>
      <c r="M178">
        <f>VLOOKUP($K178,non_member_list_price!$A$2:$D$43,3,FALSE)</f>
        <v>336000</v>
      </c>
      <c r="N178">
        <f>VLOOKUP($K178,non_member_list_price!$A$2:$D$43,4,FALSE)</f>
        <v>386400</v>
      </c>
      <c r="O178">
        <f t="shared" si="8"/>
        <v>50400</v>
      </c>
    </row>
    <row r="179" spans="1:15" x14ac:dyDescent="0.25">
      <c r="A179" s="3">
        <v>44754</v>
      </c>
      <c r="B179" s="3" t="str">
        <f t="shared" si="6"/>
        <v>July</v>
      </c>
      <c r="C179" s="3" t="str">
        <f t="shared" si="7"/>
        <v>2022</v>
      </c>
      <c r="D179" t="str">
        <f>VLOOKUP(G179,customer_reference!$A$2:$D$4000,4,FALSE)</f>
        <v>Banjarmasin</v>
      </c>
      <c r="E179" s="2">
        <f>VLOOKUP(D179,city_reference!$A$2:$C$23,2,FALSE)</f>
        <v>-3.3220999999999998</v>
      </c>
      <c r="F179" s="2">
        <f>VLOOKUP(D179,city_reference!$A$2:$C$23,3,FALSE)</f>
        <v>114.59099999999999</v>
      </c>
      <c r="G179" t="s">
        <v>2239</v>
      </c>
      <c r="H179" t="str">
        <f>VLOOKUP(G179,customer_reference!$A$2:$D$4000,2,FALSE)</f>
        <v>Female</v>
      </c>
      <c r="I179" t="str">
        <f>VLOOKUP(G179,customer_reference!$A$2:$D$4000,3,FALSE)</f>
        <v>Non Member</v>
      </c>
      <c r="J179" t="s">
        <v>4094</v>
      </c>
      <c r="K179" t="s">
        <v>4080</v>
      </c>
      <c r="L179" t="str">
        <f>VLOOKUP($K179,non_member_list_price!$A$2:$D$43,2,FALSE)</f>
        <v>I-O Hardware</v>
      </c>
      <c r="M179">
        <f>VLOOKUP($K179,non_member_list_price!$A$2:$D$43,3,FALSE)</f>
        <v>102000</v>
      </c>
      <c r="N179">
        <f>VLOOKUP($K179,non_member_list_price!$A$2:$D$43,4,FALSE)</f>
        <v>117300</v>
      </c>
      <c r="O179">
        <f t="shared" si="8"/>
        <v>15300</v>
      </c>
    </row>
    <row r="180" spans="1:15" x14ac:dyDescent="0.25">
      <c r="A180" s="3">
        <v>44799</v>
      </c>
      <c r="B180" s="3" t="str">
        <f t="shared" si="6"/>
        <v>August</v>
      </c>
      <c r="C180" s="3" t="str">
        <f t="shared" si="7"/>
        <v>2022</v>
      </c>
      <c r="D180" t="str">
        <f>VLOOKUP(G180,customer_reference!$A$2:$D$4000,4,FALSE)</f>
        <v>Banjarmasin</v>
      </c>
      <c r="E180" s="2">
        <f>VLOOKUP(D180,city_reference!$A$2:$C$23,2,FALSE)</f>
        <v>-3.3220999999999998</v>
      </c>
      <c r="F180" s="2">
        <f>VLOOKUP(D180,city_reference!$A$2:$C$23,3,FALSE)</f>
        <v>114.59099999999999</v>
      </c>
      <c r="G180" t="s">
        <v>992</v>
      </c>
      <c r="H180" t="str">
        <f>VLOOKUP(G180,customer_reference!$A$2:$D$4000,2,FALSE)</f>
        <v>Female</v>
      </c>
      <c r="I180" t="str">
        <f>VLOOKUP(G180,customer_reference!$A$2:$D$4000,3,FALSE)</f>
        <v>Non Member</v>
      </c>
      <c r="J180" t="s">
        <v>4094</v>
      </c>
      <c r="K180" t="s">
        <v>23</v>
      </c>
      <c r="L180" t="str">
        <f>VLOOKUP($K180,non_member_list_price!$A$2:$D$43,2,FALSE)</f>
        <v>Memory Hardware</v>
      </c>
      <c r="M180">
        <f>VLOOKUP($K180,non_member_list_price!$A$2:$D$43,3,FALSE)</f>
        <v>336000</v>
      </c>
      <c r="N180">
        <f>VLOOKUP($K180,non_member_list_price!$A$2:$D$43,4,FALSE)</f>
        <v>386400</v>
      </c>
      <c r="O180">
        <f t="shared" si="8"/>
        <v>50400</v>
      </c>
    </row>
    <row r="181" spans="1:15" x14ac:dyDescent="0.25">
      <c r="A181" s="3">
        <v>44617</v>
      </c>
      <c r="B181" s="3" t="str">
        <f t="shared" si="6"/>
        <v>February</v>
      </c>
      <c r="C181" s="3" t="str">
        <f t="shared" si="7"/>
        <v>2022</v>
      </c>
      <c r="D181" t="str">
        <f>VLOOKUP(G181,customer_reference!$A$2:$D$4000,4,FALSE)</f>
        <v>Banjarmasin</v>
      </c>
      <c r="E181" s="2">
        <f>VLOOKUP(D181,city_reference!$A$2:$C$23,2,FALSE)</f>
        <v>-3.3220999999999998</v>
      </c>
      <c r="F181" s="2">
        <f>VLOOKUP(D181,city_reference!$A$2:$C$23,3,FALSE)</f>
        <v>114.59099999999999</v>
      </c>
      <c r="G181" t="s">
        <v>3830</v>
      </c>
      <c r="H181" t="str">
        <f>VLOOKUP(G181,customer_reference!$A$2:$D$4000,2,FALSE)</f>
        <v>Female</v>
      </c>
      <c r="I181" t="str">
        <f>VLOOKUP(G181,customer_reference!$A$2:$D$4000,3,FALSE)</f>
        <v>Non Member</v>
      </c>
      <c r="J181" t="s">
        <v>4094</v>
      </c>
      <c r="K181" t="s">
        <v>30</v>
      </c>
      <c r="L181" t="str">
        <f>VLOOKUP($K181,non_member_list_price!$A$2:$D$43,2,FALSE)</f>
        <v>I-O Hardware</v>
      </c>
      <c r="M181">
        <f>VLOOKUP($K181,non_member_list_price!$A$2:$D$43,3,FALSE)</f>
        <v>230000</v>
      </c>
      <c r="N181">
        <f>VLOOKUP($K181,non_member_list_price!$A$2:$D$43,4,FALSE)</f>
        <v>264500</v>
      </c>
      <c r="O181">
        <f t="shared" si="8"/>
        <v>34500</v>
      </c>
    </row>
    <row r="182" spans="1:15" x14ac:dyDescent="0.25">
      <c r="A182" s="3">
        <v>44752</v>
      </c>
      <c r="B182" s="3" t="str">
        <f t="shared" si="6"/>
        <v>July</v>
      </c>
      <c r="C182" s="3" t="str">
        <f t="shared" si="7"/>
        <v>2022</v>
      </c>
      <c r="D182" t="str">
        <f>VLOOKUP(G182,customer_reference!$A$2:$D$4000,4,FALSE)</f>
        <v>Banjarmasin</v>
      </c>
      <c r="E182" s="2">
        <f>VLOOKUP(D182,city_reference!$A$2:$C$23,2,FALSE)</f>
        <v>-3.3220999999999998</v>
      </c>
      <c r="F182" s="2">
        <f>VLOOKUP(D182,city_reference!$A$2:$C$23,3,FALSE)</f>
        <v>114.59099999999999</v>
      </c>
      <c r="G182" t="s">
        <v>614</v>
      </c>
      <c r="H182" t="str">
        <f>VLOOKUP(G182,customer_reference!$A$2:$D$4000,2,FALSE)</f>
        <v>Female</v>
      </c>
      <c r="I182" t="str">
        <f>VLOOKUP(G182,customer_reference!$A$2:$D$4000,3,FALSE)</f>
        <v>Non Member</v>
      </c>
      <c r="J182" t="s">
        <v>4094</v>
      </c>
      <c r="K182" t="s">
        <v>45</v>
      </c>
      <c r="L182" t="str">
        <f>VLOOKUP($K182,non_member_list_price!$A$2:$D$43,2,FALSE)</f>
        <v>I-O Hardware</v>
      </c>
      <c r="M182">
        <f>VLOOKUP($K182,non_member_list_price!$A$2:$D$43,3,FALSE)</f>
        <v>52000</v>
      </c>
      <c r="N182">
        <f>VLOOKUP($K182,non_member_list_price!$A$2:$D$43,4,FALSE)</f>
        <v>59800</v>
      </c>
      <c r="O182">
        <f t="shared" si="8"/>
        <v>7800</v>
      </c>
    </row>
    <row r="183" spans="1:15" x14ac:dyDescent="0.25">
      <c r="A183" s="3">
        <v>44865</v>
      </c>
      <c r="B183" s="3" t="str">
        <f t="shared" si="6"/>
        <v>October</v>
      </c>
      <c r="C183" s="3" t="str">
        <f t="shared" si="7"/>
        <v>2022</v>
      </c>
      <c r="D183" t="str">
        <f>VLOOKUP(G183,customer_reference!$A$2:$D$4000,4,FALSE)</f>
        <v>Banjarmasin</v>
      </c>
      <c r="E183" s="2">
        <f>VLOOKUP(D183,city_reference!$A$2:$C$23,2,FALSE)</f>
        <v>-3.3220999999999998</v>
      </c>
      <c r="F183" s="2">
        <f>VLOOKUP(D183,city_reference!$A$2:$C$23,3,FALSE)</f>
        <v>114.59099999999999</v>
      </c>
      <c r="G183" t="s">
        <v>3149</v>
      </c>
      <c r="H183" t="str">
        <f>VLOOKUP(G183,customer_reference!$A$2:$D$4000,2,FALSE)</f>
        <v>Female</v>
      </c>
      <c r="I183" t="str">
        <f>VLOOKUP(G183,customer_reference!$A$2:$D$4000,3,FALSE)</f>
        <v>Non Member</v>
      </c>
      <c r="J183" t="s">
        <v>4094</v>
      </c>
      <c r="K183" t="s">
        <v>23</v>
      </c>
      <c r="L183" t="str">
        <f>VLOOKUP($K183,non_member_list_price!$A$2:$D$43,2,FALSE)</f>
        <v>Memory Hardware</v>
      </c>
      <c r="M183">
        <f>VLOOKUP($K183,non_member_list_price!$A$2:$D$43,3,FALSE)</f>
        <v>336000</v>
      </c>
      <c r="N183">
        <f>VLOOKUP($K183,non_member_list_price!$A$2:$D$43,4,FALSE)</f>
        <v>386400</v>
      </c>
      <c r="O183">
        <f t="shared" si="8"/>
        <v>50400</v>
      </c>
    </row>
    <row r="184" spans="1:15" x14ac:dyDescent="0.25">
      <c r="A184" s="3">
        <v>45137</v>
      </c>
      <c r="B184" s="3" t="str">
        <f t="shared" si="6"/>
        <v>July</v>
      </c>
      <c r="C184" s="3" t="str">
        <f t="shared" si="7"/>
        <v>2023</v>
      </c>
      <c r="D184" t="str">
        <f>VLOOKUP(G184,customer_reference!$A$2:$D$4000,4,FALSE)</f>
        <v>Banjarmasin</v>
      </c>
      <c r="E184" s="2">
        <f>VLOOKUP(D184,city_reference!$A$2:$C$23,2,FALSE)</f>
        <v>-3.3220999999999998</v>
      </c>
      <c r="F184" s="2">
        <f>VLOOKUP(D184,city_reference!$A$2:$C$23,3,FALSE)</f>
        <v>114.59099999999999</v>
      </c>
      <c r="G184" t="s">
        <v>1961</v>
      </c>
      <c r="H184" t="str">
        <f>VLOOKUP(G184,customer_reference!$A$2:$D$4000,2,FALSE)</f>
        <v>Female</v>
      </c>
      <c r="I184" t="str">
        <f>VLOOKUP(G184,customer_reference!$A$2:$D$4000,3,FALSE)</f>
        <v>Non Member</v>
      </c>
      <c r="J184" t="s">
        <v>4094</v>
      </c>
      <c r="K184" t="s">
        <v>15</v>
      </c>
      <c r="L184" t="str">
        <f>VLOOKUP($K184,non_member_list_price!$A$2:$D$43,2,FALSE)</f>
        <v>Core Hardware</v>
      </c>
      <c r="M184">
        <f>VLOOKUP($K184,non_member_list_price!$A$2:$D$43,3,FALSE)</f>
        <v>1750000</v>
      </c>
      <c r="N184">
        <f>VLOOKUP($K184,non_member_list_price!$A$2:$D$43,4,FALSE)</f>
        <v>2012500</v>
      </c>
      <c r="O184">
        <f t="shared" si="8"/>
        <v>262500</v>
      </c>
    </row>
    <row r="185" spans="1:15" x14ac:dyDescent="0.25">
      <c r="A185" s="3">
        <v>44641</v>
      </c>
      <c r="B185" s="3" t="str">
        <f t="shared" si="6"/>
        <v>March</v>
      </c>
      <c r="C185" s="3" t="str">
        <f t="shared" si="7"/>
        <v>2022</v>
      </c>
      <c r="D185" t="str">
        <f>VLOOKUP(G185,customer_reference!$A$2:$D$4000,4,FALSE)</f>
        <v>Banjarmasin</v>
      </c>
      <c r="E185" s="2">
        <f>VLOOKUP(D185,city_reference!$A$2:$C$23,2,FALSE)</f>
        <v>-3.3220999999999998</v>
      </c>
      <c r="F185" s="2">
        <f>VLOOKUP(D185,city_reference!$A$2:$C$23,3,FALSE)</f>
        <v>114.59099999999999</v>
      </c>
      <c r="G185" t="s">
        <v>3695</v>
      </c>
      <c r="H185" t="str">
        <f>VLOOKUP(G185,customer_reference!$A$2:$D$4000,2,FALSE)</f>
        <v>Female</v>
      </c>
      <c r="I185" t="str">
        <f>VLOOKUP(G185,customer_reference!$A$2:$D$4000,3,FALSE)</f>
        <v>Non Member</v>
      </c>
      <c r="J185" t="s">
        <v>4094</v>
      </c>
      <c r="K185" t="s">
        <v>23</v>
      </c>
      <c r="L185" t="str">
        <f>VLOOKUP($K185,non_member_list_price!$A$2:$D$43,2,FALSE)</f>
        <v>Memory Hardware</v>
      </c>
      <c r="M185">
        <f>VLOOKUP($K185,non_member_list_price!$A$2:$D$43,3,FALSE)</f>
        <v>336000</v>
      </c>
      <c r="N185">
        <f>VLOOKUP($K185,non_member_list_price!$A$2:$D$43,4,FALSE)</f>
        <v>386400</v>
      </c>
      <c r="O185">
        <f t="shared" si="8"/>
        <v>50400</v>
      </c>
    </row>
    <row r="186" spans="1:15" x14ac:dyDescent="0.25">
      <c r="A186" s="3">
        <v>45046</v>
      </c>
      <c r="B186" s="3" t="str">
        <f t="shared" si="6"/>
        <v>April</v>
      </c>
      <c r="C186" s="3" t="str">
        <f t="shared" si="7"/>
        <v>2023</v>
      </c>
      <c r="D186" t="str">
        <f>VLOOKUP(G186,customer_reference!$A$2:$D$4000,4,FALSE)</f>
        <v>Banjarmasin</v>
      </c>
      <c r="E186" s="2">
        <f>VLOOKUP(D186,city_reference!$A$2:$C$23,2,FALSE)</f>
        <v>-3.3220999999999998</v>
      </c>
      <c r="F186" s="2">
        <f>VLOOKUP(D186,city_reference!$A$2:$C$23,3,FALSE)</f>
        <v>114.59099999999999</v>
      </c>
      <c r="G186" t="s">
        <v>992</v>
      </c>
      <c r="H186" t="str">
        <f>VLOOKUP(G186,customer_reference!$A$2:$D$4000,2,FALSE)</f>
        <v>Female</v>
      </c>
      <c r="I186" t="str">
        <f>VLOOKUP(G186,customer_reference!$A$2:$D$4000,3,FALSE)</f>
        <v>Non Member</v>
      </c>
      <c r="J186" t="s">
        <v>4094</v>
      </c>
      <c r="K186" t="s">
        <v>4079</v>
      </c>
      <c r="L186" t="str">
        <f>VLOOKUP($K186,non_member_list_price!$A$2:$D$43,2,FALSE)</f>
        <v>I-O Hardware</v>
      </c>
      <c r="M186">
        <f>VLOOKUP($K186,non_member_list_price!$A$2:$D$43,3,FALSE)</f>
        <v>218000</v>
      </c>
      <c r="N186">
        <f>VLOOKUP($K186,non_member_list_price!$A$2:$D$43,4,FALSE)</f>
        <v>250700</v>
      </c>
      <c r="O186">
        <f t="shared" si="8"/>
        <v>32700</v>
      </c>
    </row>
    <row r="187" spans="1:15" x14ac:dyDescent="0.25">
      <c r="A187" s="3">
        <v>44685</v>
      </c>
      <c r="B187" s="3" t="str">
        <f t="shared" si="6"/>
        <v>May</v>
      </c>
      <c r="C187" s="3" t="str">
        <f t="shared" si="7"/>
        <v>2022</v>
      </c>
      <c r="D187" t="str">
        <f>VLOOKUP(G187,customer_reference!$A$2:$D$4000,4,FALSE)</f>
        <v>Banjarmasin</v>
      </c>
      <c r="E187" s="2">
        <f>VLOOKUP(D187,city_reference!$A$2:$C$23,2,FALSE)</f>
        <v>-3.3220999999999998</v>
      </c>
      <c r="F187" s="2">
        <f>VLOOKUP(D187,city_reference!$A$2:$C$23,3,FALSE)</f>
        <v>114.59099999999999</v>
      </c>
      <c r="G187" t="s">
        <v>784</v>
      </c>
      <c r="H187" t="str">
        <f>VLOOKUP(G187,customer_reference!$A$2:$D$4000,2,FALSE)</f>
        <v>Female</v>
      </c>
      <c r="I187" t="str">
        <f>VLOOKUP(G187,customer_reference!$A$2:$D$4000,3,FALSE)</f>
        <v>Non Member</v>
      </c>
      <c r="J187" t="s">
        <v>3098</v>
      </c>
      <c r="K187" t="s">
        <v>23</v>
      </c>
      <c r="L187" t="str">
        <f>VLOOKUP($K187,non_member_list_price!$A$2:$D$43,2,FALSE)</f>
        <v>Memory Hardware</v>
      </c>
      <c r="M187">
        <f>VLOOKUP($K187,non_member_list_price!$A$2:$D$43,3,FALSE)</f>
        <v>336000</v>
      </c>
      <c r="N187">
        <f>VLOOKUP($K187,non_member_list_price!$A$2:$D$43,4,FALSE)</f>
        <v>386400</v>
      </c>
      <c r="O187">
        <f t="shared" si="8"/>
        <v>50400</v>
      </c>
    </row>
    <row r="188" spans="1:15" x14ac:dyDescent="0.25">
      <c r="A188" s="3">
        <v>44898</v>
      </c>
      <c r="B188" s="3" t="str">
        <f t="shared" si="6"/>
        <v>December</v>
      </c>
      <c r="C188" s="3" t="str">
        <f t="shared" si="7"/>
        <v>2022</v>
      </c>
      <c r="D188" t="str">
        <f>VLOOKUP(G188,customer_reference!$A$2:$D$4000,4,FALSE)</f>
        <v>Banjarmasin</v>
      </c>
      <c r="E188" s="2">
        <f>VLOOKUP(D188,city_reference!$A$2:$C$23,2,FALSE)</f>
        <v>-3.3220999999999998</v>
      </c>
      <c r="F188" s="2">
        <f>VLOOKUP(D188,city_reference!$A$2:$C$23,3,FALSE)</f>
        <v>114.59099999999999</v>
      </c>
      <c r="G188" t="s">
        <v>2239</v>
      </c>
      <c r="H188" t="str">
        <f>VLOOKUP(G188,customer_reference!$A$2:$D$4000,2,FALSE)</f>
        <v>Female</v>
      </c>
      <c r="I188" t="str">
        <f>VLOOKUP(G188,customer_reference!$A$2:$D$4000,3,FALSE)</f>
        <v>Non Member</v>
      </c>
      <c r="J188" t="s">
        <v>3098</v>
      </c>
      <c r="K188" t="s">
        <v>37</v>
      </c>
      <c r="L188" t="str">
        <f>VLOOKUP($K188,non_member_list_price!$A$2:$D$43,2,FALSE)</f>
        <v>I-O Hardware</v>
      </c>
      <c r="M188">
        <f>VLOOKUP($K188,non_member_list_price!$A$2:$D$43,3,FALSE)</f>
        <v>122000</v>
      </c>
      <c r="N188">
        <f>VLOOKUP($K188,non_member_list_price!$A$2:$D$43,4,FALSE)</f>
        <v>140300</v>
      </c>
      <c r="O188">
        <f t="shared" si="8"/>
        <v>18300</v>
      </c>
    </row>
    <row r="189" spans="1:15" x14ac:dyDescent="0.25">
      <c r="A189" s="3">
        <v>45153</v>
      </c>
      <c r="B189" s="3" t="str">
        <f t="shared" si="6"/>
        <v>August</v>
      </c>
      <c r="C189" s="3" t="str">
        <f t="shared" si="7"/>
        <v>2023</v>
      </c>
      <c r="D189" t="str">
        <f>VLOOKUP(G189,customer_reference!$A$2:$D$4000,4,FALSE)</f>
        <v>Banjarmasin</v>
      </c>
      <c r="E189" s="2">
        <f>VLOOKUP(D189,city_reference!$A$2:$C$23,2,FALSE)</f>
        <v>-3.3220999999999998</v>
      </c>
      <c r="F189" s="2">
        <f>VLOOKUP(D189,city_reference!$A$2:$C$23,3,FALSE)</f>
        <v>114.59099999999999</v>
      </c>
      <c r="G189" t="s">
        <v>992</v>
      </c>
      <c r="H189" t="str">
        <f>VLOOKUP(G189,customer_reference!$A$2:$D$4000,2,FALSE)</f>
        <v>Female</v>
      </c>
      <c r="I189" t="str">
        <f>VLOOKUP(G189,customer_reference!$A$2:$D$4000,3,FALSE)</f>
        <v>Non Member</v>
      </c>
      <c r="J189" t="s">
        <v>3098</v>
      </c>
      <c r="K189" t="s">
        <v>30</v>
      </c>
      <c r="L189" t="str">
        <f>VLOOKUP($K189,non_member_list_price!$A$2:$D$43,2,FALSE)</f>
        <v>I-O Hardware</v>
      </c>
      <c r="M189">
        <f>VLOOKUP($K189,non_member_list_price!$A$2:$D$43,3,FALSE)</f>
        <v>230000</v>
      </c>
      <c r="N189">
        <f>VLOOKUP($K189,non_member_list_price!$A$2:$D$43,4,FALSE)</f>
        <v>264500</v>
      </c>
      <c r="O189">
        <f t="shared" si="8"/>
        <v>34500</v>
      </c>
    </row>
    <row r="190" spans="1:15" x14ac:dyDescent="0.25">
      <c r="A190" s="3">
        <v>44635</v>
      </c>
      <c r="B190" s="3" t="str">
        <f t="shared" si="6"/>
        <v>March</v>
      </c>
      <c r="C190" s="3" t="str">
        <f t="shared" si="7"/>
        <v>2022</v>
      </c>
      <c r="D190" t="str">
        <f>VLOOKUP(G190,customer_reference!$A$2:$D$4000,4,FALSE)</f>
        <v>Banjarmasin</v>
      </c>
      <c r="E190" s="2">
        <f>VLOOKUP(D190,city_reference!$A$2:$C$23,2,FALSE)</f>
        <v>-3.3220999999999998</v>
      </c>
      <c r="F190" s="2">
        <f>VLOOKUP(D190,city_reference!$A$2:$C$23,3,FALSE)</f>
        <v>114.59099999999999</v>
      </c>
      <c r="G190" t="s">
        <v>3742</v>
      </c>
      <c r="H190" t="str">
        <f>VLOOKUP(G190,customer_reference!$A$2:$D$4000,2,FALSE)</f>
        <v>Female</v>
      </c>
      <c r="I190" t="str">
        <f>VLOOKUP(G190,customer_reference!$A$2:$D$4000,3,FALSE)</f>
        <v>Non Member</v>
      </c>
      <c r="J190" t="s">
        <v>3098</v>
      </c>
      <c r="K190" t="s">
        <v>4079</v>
      </c>
      <c r="L190" t="str">
        <f>VLOOKUP($K190,non_member_list_price!$A$2:$D$43,2,FALSE)</f>
        <v>I-O Hardware</v>
      </c>
      <c r="M190">
        <f>VLOOKUP($K190,non_member_list_price!$A$2:$D$43,3,FALSE)</f>
        <v>218000</v>
      </c>
      <c r="N190">
        <f>VLOOKUP($K190,non_member_list_price!$A$2:$D$43,4,FALSE)</f>
        <v>250700</v>
      </c>
      <c r="O190">
        <f t="shared" si="8"/>
        <v>32700</v>
      </c>
    </row>
    <row r="191" spans="1:15" x14ac:dyDescent="0.25">
      <c r="A191" s="3">
        <v>45069</v>
      </c>
      <c r="B191" s="3" t="str">
        <f t="shared" si="6"/>
        <v>May</v>
      </c>
      <c r="C191" s="3" t="str">
        <f t="shared" si="7"/>
        <v>2023</v>
      </c>
      <c r="D191" t="str">
        <f>VLOOKUP(G191,customer_reference!$A$2:$D$4000,4,FALSE)</f>
        <v>Banjarmasin</v>
      </c>
      <c r="E191" s="2">
        <f>VLOOKUP(D191,city_reference!$A$2:$C$23,2,FALSE)</f>
        <v>-3.3220999999999998</v>
      </c>
      <c r="F191" s="2">
        <f>VLOOKUP(D191,city_reference!$A$2:$C$23,3,FALSE)</f>
        <v>114.59099999999999</v>
      </c>
      <c r="G191" t="s">
        <v>1961</v>
      </c>
      <c r="H191" t="str">
        <f>VLOOKUP(G191,customer_reference!$A$2:$D$4000,2,FALSE)</f>
        <v>Female</v>
      </c>
      <c r="I191" t="str">
        <f>VLOOKUP(G191,customer_reference!$A$2:$D$4000,3,FALSE)</f>
        <v>Non Member</v>
      </c>
      <c r="J191" t="s">
        <v>3098</v>
      </c>
      <c r="K191" t="s">
        <v>44</v>
      </c>
      <c r="L191" t="str">
        <f>VLOOKUP($K191,non_member_list_price!$A$2:$D$43,2,FALSE)</f>
        <v>I-O Hardware</v>
      </c>
      <c r="M191">
        <f>VLOOKUP($K191,non_member_list_price!$A$2:$D$43,3,FALSE)</f>
        <v>45000</v>
      </c>
      <c r="N191">
        <f>VLOOKUP($K191,non_member_list_price!$A$2:$D$43,4,FALSE)</f>
        <v>51750</v>
      </c>
      <c r="O191">
        <f t="shared" si="8"/>
        <v>6750</v>
      </c>
    </row>
    <row r="192" spans="1:15" x14ac:dyDescent="0.25">
      <c r="A192" s="3">
        <v>44858</v>
      </c>
      <c r="B192" s="3" t="str">
        <f t="shared" si="6"/>
        <v>October</v>
      </c>
      <c r="C192" s="3" t="str">
        <f t="shared" si="7"/>
        <v>2022</v>
      </c>
      <c r="D192" t="str">
        <f>VLOOKUP(G192,customer_reference!$A$2:$D$4000,4,FALSE)</f>
        <v>Banjarmasin</v>
      </c>
      <c r="E192" s="2">
        <f>VLOOKUP(D192,city_reference!$A$2:$C$23,2,FALSE)</f>
        <v>-3.3220999999999998</v>
      </c>
      <c r="F192" s="2">
        <f>VLOOKUP(D192,city_reference!$A$2:$C$23,3,FALSE)</f>
        <v>114.59099999999999</v>
      </c>
      <c r="G192" t="s">
        <v>3742</v>
      </c>
      <c r="H192" t="str">
        <f>VLOOKUP(G192,customer_reference!$A$2:$D$4000,2,FALSE)</f>
        <v>Female</v>
      </c>
      <c r="I192" t="str">
        <f>VLOOKUP(G192,customer_reference!$A$2:$D$4000,3,FALSE)</f>
        <v>Non Member</v>
      </c>
      <c r="J192" t="s">
        <v>3098</v>
      </c>
      <c r="K192" t="s">
        <v>37</v>
      </c>
      <c r="L192" t="str">
        <f>VLOOKUP($K192,non_member_list_price!$A$2:$D$43,2,FALSE)</f>
        <v>I-O Hardware</v>
      </c>
      <c r="M192">
        <f>VLOOKUP($K192,non_member_list_price!$A$2:$D$43,3,FALSE)</f>
        <v>122000</v>
      </c>
      <c r="N192">
        <f>VLOOKUP($K192,non_member_list_price!$A$2:$D$43,4,FALSE)</f>
        <v>140300</v>
      </c>
      <c r="O192">
        <f t="shared" si="8"/>
        <v>18300</v>
      </c>
    </row>
    <row r="193" spans="1:15" x14ac:dyDescent="0.25">
      <c r="A193" s="3">
        <v>45022</v>
      </c>
      <c r="B193" s="3" t="str">
        <f t="shared" si="6"/>
        <v>April</v>
      </c>
      <c r="C193" s="3" t="str">
        <f t="shared" si="7"/>
        <v>2023</v>
      </c>
      <c r="D193" t="str">
        <f>VLOOKUP(G193,customer_reference!$A$2:$D$4000,4,FALSE)</f>
        <v>Banjarmasin</v>
      </c>
      <c r="E193" s="2">
        <f>VLOOKUP(D193,city_reference!$A$2:$C$23,2,FALSE)</f>
        <v>-3.3220999999999998</v>
      </c>
      <c r="F193" s="2">
        <f>VLOOKUP(D193,city_reference!$A$2:$C$23,3,FALSE)</f>
        <v>114.59099999999999</v>
      </c>
      <c r="G193" t="s">
        <v>888</v>
      </c>
      <c r="H193" t="str">
        <f>VLOOKUP(G193,customer_reference!$A$2:$D$4000,2,FALSE)</f>
        <v>Female</v>
      </c>
      <c r="I193" t="str">
        <f>VLOOKUP(G193,customer_reference!$A$2:$D$4000,3,FALSE)</f>
        <v>Non Member</v>
      </c>
      <c r="J193" t="s">
        <v>3098</v>
      </c>
      <c r="K193" t="s">
        <v>30</v>
      </c>
      <c r="L193" t="str">
        <f>VLOOKUP($K193,non_member_list_price!$A$2:$D$43,2,FALSE)</f>
        <v>I-O Hardware</v>
      </c>
      <c r="M193">
        <f>VLOOKUP($K193,non_member_list_price!$A$2:$D$43,3,FALSE)</f>
        <v>230000</v>
      </c>
      <c r="N193">
        <f>VLOOKUP($K193,non_member_list_price!$A$2:$D$43,4,FALSE)</f>
        <v>264500</v>
      </c>
      <c r="O193">
        <f t="shared" si="8"/>
        <v>34500</v>
      </c>
    </row>
    <row r="194" spans="1:15" x14ac:dyDescent="0.25">
      <c r="A194" s="3">
        <v>45079</v>
      </c>
      <c r="B194" s="3" t="str">
        <f t="shared" ref="B194:B257" si="9">TEXT(A194,"mmmm")</f>
        <v>June</v>
      </c>
      <c r="C194" s="3" t="str">
        <f t="shared" ref="C194:C257" si="10">TEXT(A194,"yyyy")</f>
        <v>2023</v>
      </c>
      <c r="D194" t="str">
        <f>VLOOKUP(G194,customer_reference!$A$2:$D$4000,4,FALSE)</f>
        <v>Banjarmasin</v>
      </c>
      <c r="E194" s="2">
        <f>VLOOKUP(D194,city_reference!$A$2:$C$23,2,FALSE)</f>
        <v>-3.3220999999999998</v>
      </c>
      <c r="F194" s="2">
        <f>VLOOKUP(D194,city_reference!$A$2:$C$23,3,FALSE)</f>
        <v>114.59099999999999</v>
      </c>
      <c r="G194" t="s">
        <v>3830</v>
      </c>
      <c r="H194" t="str">
        <f>VLOOKUP(G194,customer_reference!$A$2:$D$4000,2,FALSE)</f>
        <v>Female</v>
      </c>
      <c r="I194" t="str">
        <f>VLOOKUP(G194,customer_reference!$A$2:$D$4000,3,FALSE)</f>
        <v>Non Member</v>
      </c>
      <c r="J194" t="s">
        <v>3098</v>
      </c>
      <c r="K194" t="s">
        <v>4079</v>
      </c>
      <c r="L194" t="str">
        <f>VLOOKUP($K194,non_member_list_price!$A$2:$D$43,2,FALSE)</f>
        <v>I-O Hardware</v>
      </c>
      <c r="M194">
        <f>VLOOKUP($K194,non_member_list_price!$A$2:$D$43,3,FALSE)</f>
        <v>218000</v>
      </c>
      <c r="N194">
        <f>VLOOKUP($K194,non_member_list_price!$A$2:$D$43,4,FALSE)</f>
        <v>250700</v>
      </c>
      <c r="O194">
        <f t="shared" ref="O194:O257" si="11">N194-M194</f>
        <v>32700</v>
      </c>
    </row>
    <row r="195" spans="1:15" x14ac:dyDescent="0.25">
      <c r="A195" s="3">
        <v>44705</v>
      </c>
      <c r="B195" s="3" t="str">
        <f t="shared" si="9"/>
        <v>May</v>
      </c>
      <c r="C195" s="3" t="str">
        <f t="shared" si="10"/>
        <v>2022</v>
      </c>
      <c r="D195" t="str">
        <f>VLOOKUP(G195,customer_reference!$A$2:$D$4000,4,FALSE)</f>
        <v>Banjarmasin</v>
      </c>
      <c r="E195" s="2">
        <f>VLOOKUP(D195,city_reference!$A$2:$C$23,2,FALSE)</f>
        <v>-3.3220999999999998</v>
      </c>
      <c r="F195" s="2">
        <f>VLOOKUP(D195,city_reference!$A$2:$C$23,3,FALSE)</f>
        <v>114.59099999999999</v>
      </c>
      <c r="G195" t="s">
        <v>614</v>
      </c>
      <c r="H195" t="str">
        <f>VLOOKUP(G195,customer_reference!$A$2:$D$4000,2,FALSE)</f>
        <v>Female</v>
      </c>
      <c r="I195" t="str">
        <f>VLOOKUP(G195,customer_reference!$A$2:$D$4000,3,FALSE)</f>
        <v>Non Member</v>
      </c>
      <c r="J195" t="s">
        <v>3098</v>
      </c>
      <c r="K195" t="s">
        <v>12</v>
      </c>
      <c r="L195" t="str">
        <f>VLOOKUP($K195,non_member_list_price!$A$2:$D$43,2,FALSE)</f>
        <v>Memory Hardware</v>
      </c>
      <c r="M195">
        <f>VLOOKUP($K195,non_member_list_price!$A$2:$D$43,3,FALSE)</f>
        <v>280000</v>
      </c>
      <c r="N195">
        <f>VLOOKUP($K195,non_member_list_price!$A$2:$D$43,4,FALSE)</f>
        <v>322000</v>
      </c>
      <c r="O195">
        <f t="shared" si="11"/>
        <v>42000</v>
      </c>
    </row>
    <row r="196" spans="1:15" x14ac:dyDescent="0.25">
      <c r="A196" s="3">
        <v>44726</v>
      </c>
      <c r="B196" s="3" t="str">
        <f t="shared" si="9"/>
        <v>June</v>
      </c>
      <c r="C196" s="3" t="str">
        <f t="shared" si="10"/>
        <v>2022</v>
      </c>
      <c r="D196" t="str">
        <f>VLOOKUP(G196,customer_reference!$A$2:$D$4000,4,FALSE)</f>
        <v>Banjarmasin</v>
      </c>
      <c r="E196" s="2">
        <f>VLOOKUP(D196,city_reference!$A$2:$C$23,2,FALSE)</f>
        <v>-3.3220999999999998</v>
      </c>
      <c r="F196" s="2">
        <f>VLOOKUP(D196,city_reference!$A$2:$C$23,3,FALSE)</f>
        <v>114.59099999999999</v>
      </c>
      <c r="G196" t="s">
        <v>1347</v>
      </c>
      <c r="H196" t="str">
        <f>VLOOKUP(G196,customer_reference!$A$2:$D$4000,2,FALSE)</f>
        <v>Female</v>
      </c>
      <c r="I196" t="str">
        <f>VLOOKUP(G196,customer_reference!$A$2:$D$4000,3,FALSE)</f>
        <v>Non Member</v>
      </c>
      <c r="J196" t="s">
        <v>3097</v>
      </c>
      <c r="K196" t="s">
        <v>4080</v>
      </c>
      <c r="L196" t="str">
        <f>VLOOKUP($K196,non_member_list_price!$A$2:$D$43,2,FALSE)</f>
        <v>I-O Hardware</v>
      </c>
      <c r="M196">
        <f>VLOOKUP($K196,non_member_list_price!$A$2:$D$43,3,FALSE)</f>
        <v>102000</v>
      </c>
      <c r="N196">
        <f>VLOOKUP($K196,non_member_list_price!$A$2:$D$43,4,FALSE)</f>
        <v>117300</v>
      </c>
      <c r="O196">
        <f t="shared" si="11"/>
        <v>15300</v>
      </c>
    </row>
    <row r="197" spans="1:15" x14ac:dyDescent="0.25">
      <c r="A197" s="3">
        <v>44850</v>
      </c>
      <c r="B197" s="3" t="str">
        <f t="shared" si="9"/>
        <v>October</v>
      </c>
      <c r="C197" s="3" t="str">
        <f t="shared" si="10"/>
        <v>2022</v>
      </c>
      <c r="D197" t="str">
        <f>VLOOKUP(G197,customer_reference!$A$2:$D$4000,4,FALSE)</f>
        <v>Banjarmasin</v>
      </c>
      <c r="E197" s="2">
        <f>VLOOKUP(D197,city_reference!$A$2:$C$23,2,FALSE)</f>
        <v>-3.3220999999999998</v>
      </c>
      <c r="F197" s="2">
        <f>VLOOKUP(D197,city_reference!$A$2:$C$23,3,FALSE)</f>
        <v>114.59099999999999</v>
      </c>
      <c r="G197" t="s">
        <v>2403</v>
      </c>
      <c r="H197" t="str">
        <f>VLOOKUP(G197,customer_reference!$A$2:$D$4000,2,FALSE)</f>
        <v>Female</v>
      </c>
      <c r="I197" t="str">
        <f>VLOOKUP(G197,customer_reference!$A$2:$D$4000,3,FALSE)</f>
        <v>Non Member</v>
      </c>
      <c r="J197" t="s">
        <v>3097</v>
      </c>
      <c r="K197" t="s">
        <v>35</v>
      </c>
      <c r="L197" t="str">
        <f>VLOOKUP($K197,non_member_list_price!$A$2:$D$43,2,FALSE)</f>
        <v>I-O Hardware</v>
      </c>
      <c r="M197">
        <f>VLOOKUP($K197,non_member_list_price!$A$2:$D$43,3,FALSE)</f>
        <v>652000</v>
      </c>
      <c r="N197">
        <f>VLOOKUP($K197,non_member_list_price!$A$2:$D$43,4,FALSE)</f>
        <v>749800</v>
      </c>
      <c r="O197">
        <f t="shared" si="11"/>
        <v>97800</v>
      </c>
    </row>
    <row r="198" spans="1:15" x14ac:dyDescent="0.25">
      <c r="A198" s="3">
        <v>44616</v>
      </c>
      <c r="B198" s="3" t="str">
        <f t="shared" si="9"/>
        <v>February</v>
      </c>
      <c r="C198" s="3" t="str">
        <f t="shared" si="10"/>
        <v>2022</v>
      </c>
      <c r="D198" t="str">
        <f>VLOOKUP(G198,customer_reference!$A$2:$D$4000,4,FALSE)</f>
        <v>Banjarmasin</v>
      </c>
      <c r="E198" s="2">
        <f>VLOOKUP(D198,city_reference!$A$2:$C$23,2,FALSE)</f>
        <v>-3.3220999999999998</v>
      </c>
      <c r="F198" s="2">
        <f>VLOOKUP(D198,city_reference!$A$2:$C$23,3,FALSE)</f>
        <v>114.59099999999999</v>
      </c>
      <c r="G198" t="s">
        <v>1961</v>
      </c>
      <c r="H198" t="str">
        <f>VLOOKUP(G198,customer_reference!$A$2:$D$4000,2,FALSE)</f>
        <v>Female</v>
      </c>
      <c r="I198" t="str">
        <f>VLOOKUP(G198,customer_reference!$A$2:$D$4000,3,FALSE)</f>
        <v>Non Member</v>
      </c>
      <c r="J198" t="s">
        <v>3097</v>
      </c>
      <c r="K198" t="s">
        <v>31</v>
      </c>
      <c r="L198" t="str">
        <f>VLOOKUP($K198,non_member_list_price!$A$2:$D$43,2,FALSE)</f>
        <v>I-O Hardware</v>
      </c>
      <c r="M198">
        <f>VLOOKUP($K198,non_member_list_price!$A$2:$D$43,3,FALSE)</f>
        <v>69000</v>
      </c>
      <c r="N198">
        <f>VLOOKUP($K198,non_member_list_price!$A$2:$D$43,4,FALSE)</f>
        <v>79350</v>
      </c>
      <c r="O198">
        <f t="shared" si="11"/>
        <v>10350</v>
      </c>
    </row>
    <row r="199" spans="1:15" x14ac:dyDescent="0.25">
      <c r="A199" s="3">
        <v>44724</v>
      </c>
      <c r="B199" s="3" t="str">
        <f t="shared" si="9"/>
        <v>June</v>
      </c>
      <c r="C199" s="3" t="str">
        <f t="shared" si="10"/>
        <v>2022</v>
      </c>
      <c r="D199" t="str">
        <f>VLOOKUP(G199,customer_reference!$A$2:$D$4000,4,FALSE)</f>
        <v>Banjarmasin</v>
      </c>
      <c r="E199" s="2">
        <f>VLOOKUP(D199,city_reference!$A$2:$C$23,2,FALSE)</f>
        <v>-3.3220999999999998</v>
      </c>
      <c r="F199" s="2">
        <f>VLOOKUP(D199,city_reference!$A$2:$C$23,3,FALSE)</f>
        <v>114.59099999999999</v>
      </c>
      <c r="G199" t="s">
        <v>3149</v>
      </c>
      <c r="H199" t="str">
        <f>VLOOKUP(G199,customer_reference!$A$2:$D$4000,2,FALSE)</f>
        <v>Female</v>
      </c>
      <c r="I199" t="str">
        <f>VLOOKUP(G199,customer_reference!$A$2:$D$4000,3,FALSE)</f>
        <v>Non Member</v>
      </c>
      <c r="J199" t="s">
        <v>3097</v>
      </c>
      <c r="K199" t="s">
        <v>36</v>
      </c>
      <c r="L199" t="str">
        <f>VLOOKUP($K199,non_member_list_price!$A$2:$D$43,2,FALSE)</f>
        <v>I-O Hardware</v>
      </c>
      <c r="M199">
        <f>VLOOKUP($K199,non_member_list_price!$A$2:$D$43,3,FALSE)</f>
        <v>1108000</v>
      </c>
      <c r="N199">
        <f>VLOOKUP($K199,non_member_list_price!$A$2:$D$43,4,FALSE)</f>
        <v>1274200</v>
      </c>
      <c r="O199">
        <f t="shared" si="11"/>
        <v>166200</v>
      </c>
    </row>
    <row r="200" spans="1:15" x14ac:dyDescent="0.25">
      <c r="A200" s="3">
        <v>44801</v>
      </c>
      <c r="B200" s="3" t="str">
        <f t="shared" si="9"/>
        <v>August</v>
      </c>
      <c r="C200" s="3" t="str">
        <f t="shared" si="10"/>
        <v>2022</v>
      </c>
      <c r="D200" t="str">
        <f>VLOOKUP(G200,customer_reference!$A$2:$D$4000,4,FALSE)</f>
        <v>Banjarmasin</v>
      </c>
      <c r="E200" s="2">
        <f>VLOOKUP(D200,city_reference!$A$2:$C$23,2,FALSE)</f>
        <v>-3.3220999999999998</v>
      </c>
      <c r="F200" s="2">
        <f>VLOOKUP(D200,city_reference!$A$2:$C$23,3,FALSE)</f>
        <v>114.59099999999999</v>
      </c>
      <c r="G200" t="s">
        <v>1347</v>
      </c>
      <c r="H200" t="str">
        <f>VLOOKUP(G200,customer_reference!$A$2:$D$4000,2,FALSE)</f>
        <v>Female</v>
      </c>
      <c r="I200" t="str">
        <f>VLOOKUP(G200,customer_reference!$A$2:$D$4000,3,FALSE)</f>
        <v>Non Member</v>
      </c>
      <c r="J200" t="s">
        <v>3097</v>
      </c>
      <c r="K200" t="s">
        <v>5</v>
      </c>
      <c r="L200" t="str">
        <f>VLOOKUP($K200,non_member_list_price!$A$2:$D$43,2,FALSE)</f>
        <v>Memory Hardware</v>
      </c>
      <c r="M200">
        <f>VLOOKUP($K200,non_member_list_price!$A$2:$D$43,3,FALSE)</f>
        <v>1148000</v>
      </c>
      <c r="N200">
        <f>VLOOKUP($K200,non_member_list_price!$A$2:$D$43,4,FALSE)</f>
        <v>1320200</v>
      </c>
      <c r="O200">
        <f t="shared" si="11"/>
        <v>172200</v>
      </c>
    </row>
    <row r="201" spans="1:15" x14ac:dyDescent="0.25">
      <c r="A201" s="3">
        <v>44886</v>
      </c>
      <c r="B201" s="3" t="str">
        <f t="shared" si="9"/>
        <v>November</v>
      </c>
      <c r="C201" s="3" t="str">
        <f t="shared" si="10"/>
        <v>2022</v>
      </c>
      <c r="D201" t="str">
        <f>VLOOKUP(G201,customer_reference!$A$2:$D$4000,4,FALSE)</f>
        <v>Banjarmasin</v>
      </c>
      <c r="E201" s="2">
        <f>VLOOKUP(D201,city_reference!$A$2:$C$23,2,FALSE)</f>
        <v>-3.3220999999999998</v>
      </c>
      <c r="F201" s="2">
        <f>VLOOKUP(D201,city_reference!$A$2:$C$23,3,FALSE)</f>
        <v>114.59099999999999</v>
      </c>
      <c r="G201" t="s">
        <v>3742</v>
      </c>
      <c r="H201" t="str">
        <f>VLOOKUP(G201,customer_reference!$A$2:$D$4000,2,FALSE)</f>
        <v>Female</v>
      </c>
      <c r="I201" t="str">
        <f>VLOOKUP(G201,customer_reference!$A$2:$D$4000,3,FALSE)</f>
        <v>Non Member</v>
      </c>
      <c r="J201" t="s">
        <v>3097</v>
      </c>
      <c r="K201" t="s">
        <v>11</v>
      </c>
      <c r="L201" t="str">
        <f>VLOOKUP($K201,non_member_list_price!$A$2:$D$43,2,FALSE)</f>
        <v>Memory Hardware</v>
      </c>
      <c r="M201">
        <f>VLOOKUP($K201,non_member_list_price!$A$2:$D$43,3,FALSE)</f>
        <v>1512000</v>
      </c>
      <c r="N201">
        <f>VLOOKUP($K201,non_member_list_price!$A$2:$D$43,4,FALSE)</f>
        <v>1738800</v>
      </c>
      <c r="O201">
        <f t="shared" si="11"/>
        <v>226800</v>
      </c>
    </row>
    <row r="202" spans="1:15" x14ac:dyDescent="0.25">
      <c r="A202" s="3">
        <v>44735</v>
      </c>
      <c r="B202" s="3" t="str">
        <f t="shared" si="9"/>
        <v>June</v>
      </c>
      <c r="C202" s="3" t="str">
        <f t="shared" si="10"/>
        <v>2022</v>
      </c>
      <c r="D202" t="str">
        <f>VLOOKUP(G202,customer_reference!$A$2:$D$4000,4,FALSE)</f>
        <v>Banjarmasin</v>
      </c>
      <c r="E202" s="2">
        <f>VLOOKUP(D202,city_reference!$A$2:$C$23,2,FALSE)</f>
        <v>-3.3220999999999998</v>
      </c>
      <c r="F202" s="2">
        <f>VLOOKUP(D202,city_reference!$A$2:$C$23,3,FALSE)</f>
        <v>114.59099999999999</v>
      </c>
      <c r="G202" t="s">
        <v>2536</v>
      </c>
      <c r="H202" t="str">
        <f>VLOOKUP(G202,customer_reference!$A$2:$D$4000,2,FALSE)</f>
        <v>Female</v>
      </c>
      <c r="I202" t="str">
        <f>VLOOKUP(G202,customer_reference!$A$2:$D$4000,3,FALSE)</f>
        <v>Non Member</v>
      </c>
      <c r="J202" t="s">
        <v>3097</v>
      </c>
      <c r="K202" t="s">
        <v>30</v>
      </c>
      <c r="L202" t="str">
        <f>VLOOKUP($K202,non_member_list_price!$A$2:$D$43,2,FALSE)</f>
        <v>I-O Hardware</v>
      </c>
      <c r="M202">
        <f>VLOOKUP($K202,non_member_list_price!$A$2:$D$43,3,FALSE)</f>
        <v>230000</v>
      </c>
      <c r="N202">
        <f>VLOOKUP($K202,non_member_list_price!$A$2:$D$43,4,FALSE)</f>
        <v>264500</v>
      </c>
      <c r="O202">
        <f t="shared" si="11"/>
        <v>34500</v>
      </c>
    </row>
    <row r="203" spans="1:15" x14ac:dyDescent="0.25">
      <c r="A203" s="3">
        <v>45116</v>
      </c>
      <c r="B203" s="3" t="str">
        <f t="shared" si="9"/>
        <v>July</v>
      </c>
      <c r="C203" s="3" t="str">
        <f t="shared" si="10"/>
        <v>2023</v>
      </c>
      <c r="D203" t="str">
        <f>VLOOKUP(G203,customer_reference!$A$2:$D$4000,4,FALSE)</f>
        <v>Banjarmasin</v>
      </c>
      <c r="E203" s="2">
        <f>VLOOKUP(D203,city_reference!$A$2:$C$23,2,FALSE)</f>
        <v>-3.3220999999999998</v>
      </c>
      <c r="F203" s="2">
        <f>VLOOKUP(D203,city_reference!$A$2:$C$23,3,FALSE)</f>
        <v>114.59099999999999</v>
      </c>
      <c r="G203" t="s">
        <v>2125</v>
      </c>
      <c r="H203" t="str">
        <f>VLOOKUP(G203,customer_reference!$A$2:$D$4000,2,FALSE)</f>
        <v>Female</v>
      </c>
      <c r="I203" t="str">
        <f>VLOOKUP(G203,customer_reference!$A$2:$D$4000,3,FALSE)</f>
        <v>Non Member</v>
      </c>
      <c r="J203" t="s">
        <v>3097</v>
      </c>
      <c r="K203" t="s">
        <v>31</v>
      </c>
      <c r="L203" t="str">
        <f>VLOOKUP($K203,non_member_list_price!$A$2:$D$43,2,FALSE)</f>
        <v>I-O Hardware</v>
      </c>
      <c r="M203">
        <f>VLOOKUP($K203,non_member_list_price!$A$2:$D$43,3,FALSE)</f>
        <v>69000</v>
      </c>
      <c r="N203">
        <f>VLOOKUP($K203,non_member_list_price!$A$2:$D$43,4,FALSE)</f>
        <v>79350</v>
      </c>
      <c r="O203">
        <f t="shared" si="11"/>
        <v>10350</v>
      </c>
    </row>
    <row r="204" spans="1:15" x14ac:dyDescent="0.25">
      <c r="A204" s="3">
        <v>44979</v>
      </c>
      <c r="B204" s="3" t="str">
        <f t="shared" si="9"/>
        <v>February</v>
      </c>
      <c r="C204" s="3" t="str">
        <f t="shared" si="10"/>
        <v>2023</v>
      </c>
      <c r="D204" t="str">
        <f>VLOOKUP(G204,customer_reference!$A$2:$D$4000,4,FALSE)</f>
        <v>Banjarmasin</v>
      </c>
      <c r="E204" s="2">
        <f>VLOOKUP(D204,city_reference!$A$2:$C$23,2,FALSE)</f>
        <v>-3.3220999999999998</v>
      </c>
      <c r="F204" s="2">
        <f>VLOOKUP(D204,city_reference!$A$2:$C$23,3,FALSE)</f>
        <v>114.59099999999999</v>
      </c>
      <c r="G204" t="s">
        <v>2239</v>
      </c>
      <c r="H204" t="str">
        <f>VLOOKUP(G204,customer_reference!$A$2:$D$4000,2,FALSE)</f>
        <v>Female</v>
      </c>
      <c r="I204" t="str">
        <f>VLOOKUP(G204,customer_reference!$A$2:$D$4000,3,FALSE)</f>
        <v>Non Member</v>
      </c>
      <c r="J204" t="s">
        <v>3097</v>
      </c>
      <c r="K204" t="s">
        <v>41</v>
      </c>
      <c r="L204" t="str">
        <f>VLOOKUP($K204,non_member_list_price!$A$2:$D$43,2,FALSE)</f>
        <v>Safety Hardware</v>
      </c>
      <c r="M204">
        <f>VLOOKUP($K204,non_member_list_price!$A$2:$D$43,3,FALSE)</f>
        <v>42000</v>
      </c>
      <c r="N204">
        <f>VLOOKUP($K204,non_member_list_price!$A$2:$D$43,4,FALSE)</f>
        <v>48300</v>
      </c>
      <c r="O204">
        <f t="shared" si="11"/>
        <v>6300</v>
      </c>
    </row>
    <row r="205" spans="1:15" x14ac:dyDescent="0.25">
      <c r="A205" s="3">
        <v>44856</v>
      </c>
      <c r="B205" s="3" t="str">
        <f t="shared" si="9"/>
        <v>October</v>
      </c>
      <c r="C205" s="3" t="str">
        <f t="shared" si="10"/>
        <v>2022</v>
      </c>
      <c r="D205" t="str">
        <f>VLOOKUP(G205,customer_reference!$A$2:$D$4000,4,FALSE)</f>
        <v>Banjarmasin</v>
      </c>
      <c r="E205" s="2">
        <f>VLOOKUP(D205,city_reference!$A$2:$C$23,2,FALSE)</f>
        <v>-3.3220999999999998</v>
      </c>
      <c r="F205" s="2">
        <f>VLOOKUP(D205,city_reference!$A$2:$C$23,3,FALSE)</f>
        <v>114.59099999999999</v>
      </c>
      <c r="G205" t="s">
        <v>2168</v>
      </c>
      <c r="H205" t="str">
        <f>VLOOKUP(G205,customer_reference!$A$2:$D$4000,2,FALSE)</f>
        <v>Female</v>
      </c>
      <c r="I205" t="str">
        <f>VLOOKUP(G205,customer_reference!$A$2:$D$4000,3,FALSE)</f>
        <v>Non Member</v>
      </c>
      <c r="J205" t="s">
        <v>3097</v>
      </c>
      <c r="K205" t="s">
        <v>41</v>
      </c>
      <c r="L205" t="str">
        <f>VLOOKUP($K205,non_member_list_price!$A$2:$D$43,2,FALSE)</f>
        <v>Safety Hardware</v>
      </c>
      <c r="M205">
        <f>VLOOKUP($K205,non_member_list_price!$A$2:$D$43,3,FALSE)</f>
        <v>42000</v>
      </c>
      <c r="N205">
        <f>VLOOKUP($K205,non_member_list_price!$A$2:$D$43,4,FALSE)</f>
        <v>48300</v>
      </c>
      <c r="O205">
        <f t="shared" si="11"/>
        <v>6300</v>
      </c>
    </row>
    <row r="206" spans="1:15" x14ac:dyDescent="0.25">
      <c r="A206" s="3">
        <v>44813</v>
      </c>
      <c r="B206" s="3" t="str">
        <f t="shared" si="9"/>
        <v>September</v>
      </c>
      <c r="C206" s="3" t="str">
        <f t="shared" si="10"/>
        <v>2022</v>
      </c>
      <c r="D206" t="str">
        <f>VLOOKUP(G206,customer_reference!$A$2:$D$4000,4,FALSE)</f>
        <v>Banjarmasin</v>
      </c>
      <c r="E206" s="2">
        <f>VLOOKUP(D206,city_reference!$A$2:$C$23,2,FALSE)</f>
        <v>-3.3220999999999998</v>
      </c>
      <c r="F206" s="2">
        <f>VLOOKUP(D206,city_reference!$A$2:$C$23,3,FALSE)</f>
        <v>114.59099999999999</v>
      </c>
      <c r="G206" t="s">
        <v>2051</v>
      </c>
      <c r="H206" t="str">
        <f>VLOOKUP(G206,customer_reference!$A$2:$D$4000,2,FALSE)</f>
        <v>Female</v>
      </c>
      <c r="I206" t="str">
        <f>VLOOKUP(G206,customer_reference!$A$2:$D$4000,3,FALSE)</f>
        <v>Non Member</v>
      </c>
      <c r="J206" t="s">
        <v>3097</v>
      </c>
      <c r="K206" t="s">
        <v>8</v>
      </c>
      <c r="L206" t="str">
        <f>VLOOKUP($K206,non_member_list_price!$A$2:$D$43,2,FALSE)</f>
        <v>Memory Hardware</v>
      </c>
      <c r="M206">
        <f>VLOOKUP($K206,non_member_list_price!$A$2:$D$43,3,FALSE)</f>
        <v>448000</v>
      </c>
      <c r="N206">
        <f>VLOOKUP($K206,non_member_list_price!$A$2:$D$43,4,FALSE)</f>
        <v>515200</v>
      </c>
      <c r="O206">
        <f t="shared" si="11"/>
        <v>67200</v>
      </c>
    </row>
    <row r="207" spans="1:15" x14ac:dyDescent="0.25">
      <c r="A207" s="3">
        <v>44865</v>
      </c>
      <c r="B207" s="3" t="str">
        <f t="shared" si="9"/>
        <v>October</v>
      </c>
      <c r="C207" s="3" t="str">
        <f t="shared" si="10"/>
        <v>2022</v>
      </c>
      <c r="D207" t="str">
        <f>VLOOKUP(G207,customer_reference!$A$2:$D$4000,4,FALSE)</f>
        <v>Banjarmasin</v>
      </c>
      <c r="E207" s="2">
        <f>VLOOKUP(D207,city_reference!$A$2:$C$23,2,FALSE)</f>
        <v>-3.3220999999999998</v>
      </c>
      <c r="F207" s="2">
        <f>VLOOKUP(D207,city_reference!$A$2:$C$23,3,FALSE)</f>
        <v>114.59099999999999</v>
      </c>
      <c r="G207" t="s">
        <v>3509</v>
      </c>
      <c r="H207" t="str">
        <f>VLOOKUP(G207,customer_reference!$A$2:$D$4000,2,FALSE)</f>
        <v>Female</v>
      </c>
      <c r="I207" t="str">
        <f>VLOOKUP(G207,customer_reference!$A$2:$D$4000,3,FALSE)</f>
        <v>Non Member</v>
      </c>
      <c r="J207" t="s">
        <v>3097</v>
      </c>
      <c r="K207" t="s">
        <v>17</v>
      </c>
      <c r="L207" t="str">
        <f>VLOOKUP($K207,non_member_list_price!$A$2:$D$43,2,FALSE)</f>
        <v>Core Hardware</v>
      </c>
      <c r="M207">
        <f>VLOOKUP($K207,non_member_list_price!$A$2:$D$43,3,FALSE)</f>
        <v>4620000</v>
      </c>
      <c r="N207">
        <f>VLOOKUP($K207,non_member_list_price!$A$2:$D$43,4,FALSE)</f>
        <v>5313000</v>
      </c>
      <c r="O207">
        <f t="shared" si="11"/>
        <v>693000</v>
      </c>
    </row>
    <row r="208" spans="1:15" x14ac:dyDescent="0.25">
      <c r="A208" s="3">
        <v>44752</v>
      </c>
      <c r="B208" s="3" t="str">
        <f t="shared" si="9"/>
        <v>July</v>
      </c>
      <c r="C208" s="3" t="str">
        <f t="shared" si="10"/>
        <v>2022</v>
      </c>
      <c r="D208" t="str">
        <f>VLOOKUP(G208,customer_reference!$A$2:$D$4000,4,FALSE)</f>
        <v>Banjarmasin</v>
      </c>
      <c r="E208" s="2">
        <f>VLOOKUP(D208,city_reference!$A$2:$C$23,2,FALSE)</f>
        <v>-3.3220999999999998</v>
      </c>
      <c r="F208" s="2">
        <f>VLOOKUP(D208,city_reference!$A$2:$C$23,3,FALSE)</f>
        <v>114.59099999999999</v>
      </c>
      <c r="G208" t="s">
        <v>2125</v>
      </c>
      <c r="H208" t="str">
        <f>VLOOKUP(G208,customer_reference!$A$2:$D$4000,2,FALSE)</f>
        <v>Female</v>
      </c>
      <c r="I208" t="str">
        <f>VLOOKUP(G208,customer_reference!$A$2:$D$4000,3,FALSE)</f>
        <v>Non Member</v>
      </c>
      <c r="J208" t="s">
        <v>3097</v>
      </c>
      <c r="K208" t="s">
        <v>45</v>
      </c>
      <c r="L208" t="str">
        <f>VLOOKUP($K208,non_member_list_price!$A$2:$D$43,2,FALSE)</f>
        <v>I-O Hardware</v>
      </c>
      <c r="M208">
        <f>VLOOKUP($K208,non_member_list_price!$A$2:$D$43,3,FALSE)</f>
        <v>52000</v>
      </c>
      <c r="N208">
        <f>VLOOKUP($K208,non_member_list_price!$A$2:$D$43,4,FALSE)</f>
        <v>59800</v>
      </c>
      <c r="O208">
        <f t="shared" si="11"/>
        <v>7800</v>
      </c>
    </row>
    <row r="209" spans="1:15" x14ac:dyDescent="0.25">
      <c r="A209" s="3">
        <v>44624</v>
      </c>
      <c r="B209" s="3" t="str">
        <f t="shared" si="9"/>
        <v>March</v>
      </c>
      <c r="C209" s="3" t="str">
        <f t="shared" si="10"/>
        <v>2022</v>
      </c>
      <c r="D209" t="str">
        <f>VLOOKUP(G209,customer_reference!$A$2:$D$4000,4,FALSE)</f>
        <v>Banjarmasin</v>
      </c>
      <c r="E209" s="2">
        <f>VLOOKUP(D209,city_reference!$A$2:$C$23,2,FALSE)</f>
        <v>-3.3220999999999998</v>
      </c>
      <c r="F209" s="2">
        <f>VLOOKUP(D209,city_reference!$A$2:$C$23,3,FALSE)</f>
        <v>114.59099999999999</v>
      </c>
      <c r="G209" t="s">
        <v>992</v>
      </c>
      <c r="H209" t="str">
        <f>VLOOKUP(G209,customer_reference!$A$2:$D$4000,2,FALSE)</f>
        <v>Female</v>
      </c>
      <c r="I209" t="str">
        <f>VLOOKUP(G209,customer_reference!$A$2:$D$4000,3,FALSE)</f>
        <v>Non Member</v>
      </c>
      <c r="J209" t="s">
        <v>3097</v>
      </c>
      <c r="K209" t="s">
        <v>20</v>
      </c>
      <c r="L209" t="str">
        <f>VLOOKUP($K209,non_member_list_price!$A$2:$D$43,2,FALSE)</f>
        <v>Memory Hardware</v>
      </c>
      <c r="M209">
        <f>VLOOKUP($K209,non_member_list_price!$A$2:$D$43,3,FALSE)</f>
        <v>70000</v>
      </c>
      <c r="N209">
        <f>VLOOKUP($K209,non_member_list_price!$A$2:$D$43,4,FALSE)</f>
        <v>80500</v>
      </c>
      <c r="O209">
        <f t="shared" si="11"/>
        <v>10500</v>
      </c>
    </row>
    <row r="210" spans="1:15" x14ac:dyDescent="0.25">
      <c r="A210" s="3">
        <v>44618</v>
      </c>
      <c r="B210" s="3" t="str">
        <f t="shared" si="9"/>
        <v>February</v>
      </c>
      <c r="C210" s="3" t="str">
        <f t="shared" si="10"/>
        <v>2022</v>
      </c>
      <c r="D210" t="str">
        <f>VLOOKUP(G210,customer_reference!$A$2:$D$4000,4,FALSE)</f>
        <v>Banjarmasin</v>
      </c>
      <c r="E210" s="2">
        <f>VLOOKUP(D210,city_reference!$A$2:$C$23,2,FALSE)</f>
        <v>-3.3220999999999998</v>
      </c>
      <c r="F210" s="2">
        <f>VLOOKUP(D210,city_reference!$A$2:$C$23,3,FALSE)</f>
        <v>114.59099999999999</v>
      </c>
      <c r="G210" t="s">
        <v>1347</v>
      </c>
      <c r="H210" t="str">
        <f>VLOOKUP(G210,customer_reference!$A$2:$D$4000,2,FALSE)</f>
        <v>Female</v>
      </c>
      <c r="I210" t="str">
        <f>VLOOKUP(G210,customer_reference!$A$2:$D$4000,3,FALSE)</f>
        <v>Non Member</v>
      </c>
      <c r="J210" t="s">
        <v>3097</v>
      </c>
      <c r="K210" t="s">
        <v>21</v>
      </c>
      <c r="L210" t="str">
        <f>VLOOKUP($K210,non_member_list_price!$A$2:$D$43,2,FALSE)</f>
        <v>Memory Hardware</v>
      </c>
      <c r="M210">
        <f>VLOOKUP($K210,non_member_list_price!$A$2:$D$43,3,FALSE)</f>
        <v>140000</v>
      </c>
      <c r="N210">
        <f>VLOOKUP($K210,non_member_list_price!$A$2:$D$43,4,FALSE)</f>
        <v>161000</v>
      </c>
      <c r="O210">
        <f t="shared" si="11"/>
        <v>21000</v>
      </c>
    </row>
    <row r="211" spans="1:15" x14ac:dyDescent="0.25">
      <c r="A211" s="3">
        <v>44677</v>
      </c>
      <c r="B211" s="3" t="str">
        <f t="shared" si="9"/>
        <v>April</v>
      </c>
      <c r="C211" s="3" t="str">
        <f t="shared" si="10"/>
        <v>2022</v>
      </c>
      <c r="D211" t="str">
        <f>VLOOKUP(G211,customer_reference!$A$2:$D$4000,4,FALSE)</f>
        <v>Banjarmasin</v>
      </c>
      <c r="E211" s="2">
        <f>VLOOKUP(D211,city_reference!$A$2:$C$23,2,FALSE)</f>
        <v>-3.3220999999999998</v>
      </c>
      <c r="F211" s="2">
        <f>VLOOKUP(D211,city_reference!$A$2:$C$23,3,FALSE)</f>
        <v>114.59099999999999</v>
      </c>
      <c r="G211" t="s">
        <v>1961</v>
      </c>
      <c r="H211" t="str">
        <f>VLOOKUP(G211,customer_reference!$A$2:$D$4000,2,FALSE)</f>
        <v>Female</v>
      </c>
      <c r="I211" t="str">
        <f>VLOOKUP(G211,customer_reference!$A$2:$D$4000,3,FALSE)</f>
        <v>Non Member</v>
      </c>
      <c r="J211" t="s">
        <v>3097</v>
      </c>
      <c r="K211" t="s">
        <v>31</v>
      </c>
      <c r="L211" t="str">
        <f>VLOOKUP($K211,non_member_list_price!$A$2:$D$43,2,FALSE)</f>
        <v>I-O Hardware</v>
      </c>
      <c r="M211">
        <f>VLOOKUP($K211,non_member_list_price!$A$2:$D$43,3,FALSE)</f>
        <v>69000</v>
      </c>
      <c r="N211">
        <f>VLOOKUP($K211,non_member_list_price!$A$2:$D$43,4,FALSE)</f>
        <v>79350</v>
      </c>
      <c r="O211">
        <f t="shared" si="11"/>
        <v>10350</v>
      </c>
    </row>
    <row r="212" spans="1:15" x14ac:dyDescent="0.25">
      <c r="A212" s="3">
        <v>44894</v>
      </c>
      <c r="B212" s="3" t="str">
        <f t="shared" si="9"/>
        <v>November</v>
      </c>
      <c r="C212" s="3" t="str">
        <f t="shared" si="10"/>
        <v>2022</v>
      </c>
      <c r="D212" t="str">
        <f>VLOOKUP(G212,customer_reference!$A$2:$D$4000,4,FALSE)</f>
        <v>Banjarmasin</v>
      </c>
      <c r="E212" s="2">
        <f>VLOOKUP(D212,city_reference!$A$2:$C$23,2,FALSE)</f>
        <v>-3.3220999999999998</v>
      </c>
      <c r="F212" s="2">
        <f>VLOOKUP(D212,city_reference!$A$2:$C$23,3,FALSE)</f>
        <v>114.59099999999999</v>
      </c>
      <c r="G212" t="s">
        <v>3695</v>
      </c>
      <c r="H212" t="str">
        <f>VLOOKUP(G212,customer_reference!$A$2:$D$4000,2,FALSE)</f>
        <v>Female</v>
      </c>
      <c r="I212" t="str">
        <f>VLOOKUP(G212,customer_reference!$A$2:$D$4000,3,FALSE)</f>
        <v>Non Member</v>
      </c>
      <c r="J212" t="s">
        <v>3097</v>
      </c>
      <c r="K212" t="s">
        <v>21</v>
      </c>
      <c r="L212" t="str">
        <f>VLOOKUP($K212,non_member_list_price!$A$2:$D$43,2,FALSE)</f>
        <v>Memory Hardware</v>
      </c>
      <c r="M212">
        <f>VLOOKUP($K212,non_member_list_price!$A$2:$D$43,3,FALSE)</f>
        <v>140000</v>
      </c>
      <c r="N212">
        <f>VLOOKUP($K212,non_member_list_price!$A$2:$D$43,4,FALSE)</f>
        <v>161000</v>
      </c>
      <c r="O212">
        <f t="shared" si="11"/>
        <v>21000</v>
      </c>
    </row>
    <row r="213" spans="1:15" x14ac:dyDescent="0.25">
      <c r="A213" s="3">
        <v>44627</v>
      </c>
      <c r="B213" s="3" t="str">
        <f t="shared" si="9"/>
        <v>March</v>
      </c>
      <c r="C213" s="3" t="str">
        <f t="shared" si="10"/>
        <v>2022</v>
      </c>
      <c r="D213" t="str">
        <f>VLOOKUP(G213,customer_reference!$A$2:$D$4000,4,FALSE)</f>
        <v>Banjarmasin</v>
      </c>
      <c r="E213" s="2">
        <f>VLOOKUP(D213,city_reference!$A$2:$C$23,2,FALSE)</f>
        <v>-3.3220999999999998</v>
      </c>
      <c r="F213" s="2">
        <f>VLOOKUP(D213,city_reference!$A$2:$C$23,3,FALSE)</f>
        <v>114.59099999999999</v>
      </c>
      <c r="G213" t="s">
        <v>3742</v>
      </c>
      <c r="H213" t="str">
        <f>VLOOKUP(G213,customer_reference!$A$2:$D$4000,2,FALSE)</f>
        <v>Female</v>
      </c>
      <c r="I213" t="str">
        <f>VLOOKUP(G213,customer_reference!$A$2:$D$4000,3,FALSE)</f>
        <v>Non Member</v>
      </c>
      <c r="J213" t="s">
        <v>3097</v>
      </c>
      <c r="K213" t="s">
        <v>20</v>
      </c>
      <c r="L213" t="str">
        <f>VLOOKUP($K213,non_member_list_price!$A$2:$D$43,2,FALSE)</f>
        <v>Memory Hardware</v>
      </c>
      <c r="M213">
        <f>VLOOKUP($K213,non_member_list_price!$A$2:$D$43,3,FALSE)</f>
        <v>70000</v>
      </c>
      <c r="N213">
        <f>VLOOKUP($K213,non_member_list_price!$A$2:$D$43,4,FALSE)</f>
        <v>80500</v>
      </c>
      <c r="O213">
        <f t="shared" si="11"/>
        <v>10500</v>
      </c>
    </row>
    <row r="214" spans="1:15" x14ac:dyDescent="0.25">
      <c r="A214" s="3">
        <v>44785</v>
      </c>
      <c r="B214" s="3" t="str">
        <f t="shared" si="9"/>
        <v>August</v>
      </c>
      <c r="C214" s="3" t="str">
        <f t="shared" si="10"/>
        <v>2022</v>
      </c>
      <c r="D214" t="str">
        <f>VLOOKUP(G214,customer_reference!$A$2:$D$4000,4,FALSE)</f>
        <v>Banjarmasin</v>
      </c>
      <c r="E214" s="2">
        <f>VLOOKUP(D214,city_reference!$A$2:$C$23,2,FALSE)</f>
        <v>-3.3220999999999998</v>
      </c>
      <c r="F214" s="2">
        <f>VLOOKUP(D214,city_reference!$A$2:$C$23,3,FALSE)</f>
        <v>114.59099999999999</v>
      </c>
      <c r="G214" t="s">
        <v>1520</v>
      </c>
      <c r="H214" t="str">
        <f>VLOOKUP(G214,customer_reference!$A$2:$D$4000,2,FALSE)</f>
        <v>Female</v>
      </c>
      <c r="I214" t="str">
        <f>VLOOKUP(G214,customer_reference!$A$2:$D$4000,3,FALSE)</f>
        <v>Non Member</v>
      </c>
      <c r="J214" t="s">
        <v>3099</v>
      </c>
      <c r="K214" t="s">
        <v>31</v>
      </c>
      <c r="L214" t="str">
        <f>VLOOKUP($K214,non_member_list_price!$A$2:$D$43,2,FALSE)</f>
        <v>I-O Hardware</v>
      </c>
      <c r="M214">
        <f>VLOOKUP($K214,non_member_list_price!$A$2:$D$43,3,FALSE)</f>
        <v>69000</v>
      </c>
      <c r="N214">
        <f>VLOOKUP($K214,non_member_list_price!$A$2:$D$43,4,FALSE)</f>
        <v>79350</v>
      </c>
      <c r="O214">
        <f t="shared" si="11"/>
        <v>10350</v>
      </c>
    </row>
    <row r="215" spans="1:15" x14ac:dyDescent="0.25">
      <c r="A215" s="3">
        <v>44592</v>
      </c>
      <c r="B215" s="3" t="str">
        <f t="shared" si="9"/>
        <v>January</v>
      </c>
      <c r="C215" s="3" t="str">
        <f t="shared" si="10"/>
        <v>2022</v>
      </c>
      <c r="D215" t="str">
        <f>VLOOKUP(G215,customer_reference!$A$2:$D$4000,4,FALSE)</f>
        <v>Banjarmasin</v>
      </c>
      <c r="E215" s="2">
        <f>VLOOKUP(D215,city_reference!$A$2:$C$23,2,FALSE)</f>
        <v>-3.3220999999999998</v>
      </c>
      <c r="F215" s="2">
        <f>VLOOKUP(D215,city_reference!$A$2:$C$23,3,FALSE)</f>
        <v>114.59099999999999</v>
      </c>
      <c r="G215" t="s">
        <v>888</v>
      </c>
      <c r="H215" t="str">
        <f>VLOOKUP(G215,customer_reference!$A$2:$D$4000,2,FALSE)</f>
        <v>Female</v>
      </c>
      <c r="I215" t="str">
        <f>VLOOKUP(G215,customer_reference!$A$2:$D$4000,3,FALSE)</f>
        <v>Non Member</v>
      </c>
      <c r="J215" t="s">
        <v>3099</v>
      </c>
      <c r="K215" t="s">
        <v>23</v>
      </c>
      <c r="L215" t="str">
        <f>VLOOKUP($K215,non_member_list_price!$A$2:$D$43,2,FALSE)</f>
        <v>Memory Hardware</v>
      </c>
      <c r="M215">
        <f>VLOOKUP($K215,non_member_list_price!$A$2:$D$43,3,FALSE)</f>
        <v>336000</v>
      </c>
      <c r="N215">
        <f>VLOOKUP($K215,non_member_list_price!$A$2:$D$43,4,FALSE)</f>
        <v>386400</v>
      </c>
      <c r="O215">
        <f t="shared" si="11"/>
        <v>50400</v>
      </c>
    </row>
    <row r="216" spans="1:15" x14ac:dyDescent="0.25">
      <c r="A216" s="3">
        <v>44861</v>
      </c>
      <c r="B216" s="3" t="str">
        <f t="shared" si="9"/>
        <v>October</v>
      </c>
      <c r="C216" s="3" t="str">
        <f t="shared" si="10"/>
        <v>2022</v>
      </c>
      <c r="D216" t="str">
        <f>VLOOKUP(G216,customer_reference!$A$2:$D$4000,4,FALSE)</f>
        <v>Banjarmasin</v>
      </c>
      <c r="E216" s="2">
        <f>VLOOKUP(D216,city_reference!$A$2:$C$23,2,FALSE)</f>
        <v>-3.3220999999999998</v>
      </c>
      <c r="F216" s="2">
        <f>VLOOKUP(D216,city_reference!$A$2:$C$23,3,FALSE)</f>
        <v>114.59099999999999</v>
      </c>
      <c r="G216" t="s">
        <v>2403</v>
      </c>
      <c r="H216" t="str">
        <f>VLOOKUP(G216,customer_reference!$A$2:$D$4000,2,FALSE)</f>
        <v>Female</v>
      </c>
      <c r="I216" t="str">
        <f>VLOOKUP(G216,customer_reference!$A$2:$D$4000,3,FALSE)</f>
        <v>Non Member</v>
      </c>
      <c r="J216" t="s">
        <v>3099</v>
      </c>
      <c r="K216" t="s">
        <v>23</v>
      </c>
      <c r="L216" t="str">
        <f>VLOOKUP($K216,non_member_list_price!$A$2:$D$43,2,FALSE)</f>
        <v>Memory Hardware</v>
      </c>
      <c r="M216">
        <f>VLOOKUP($K216,non_member_list_price!$A$2:$D$43,3,FALSE)</f>
        <v>336000</v>
      </c>
      <c r="N216">
        <f>VLOOKUP($K216,non_member_list_price!$A$2:$D$43,4,FALSE)</f>
        <v>386400</v>
      </c>
      <c r="O216">
        <f t="shared" si="11"/>
        <v>50400</v>
      </c>
    </row>
    <row r="217" spans="1:15" x14ac:dyDescent="0.25">
      <c r="A217" s="3">
        <v>45041</v>
      </c>
      <c r="B217" s="3" t="str">
        <f t="shared" si="9"/>
        <v>April</v>
      </c>
      <c r="C217" s="3" t="str">
        <f t="shared" si="10"/>
        <v>2023</v>
      </c>
      <c r="D217" t="str">
        <f>VLOOKUP(G217,customer_reference!$A$2:$D$4000,4,FALSE)</f>
        <v>Banjarmasin</v>
      </c>
      <c r="E217" s="2">
        <f>VLOOKUP(D217,city_reference!$A$2:$C$23,2,FALSE)</f>
        <v>-3.3220999999999998</v>
      </c>
      <c r="F217" s="2">
        <f>VLOOKUP(D217,city_reference!$A$2:$C$23,3,FALSE)</f>
        <v>114.59099999999999</v>
      </c>
      <c r="G217" t="s">
        <v>888</v>
      </c>
      <c r="H217" t="str">
        <f>VLOOKUP(G217,customer_reference!$A$2:$D$4000,2,FALSE)</f>
        <v>Female</v>
      </c>
      <c r="I217" t="str">
        <f>VLOOKUP(G217,customer_reference!$A$2:$D$4000,3,FALSE)</f>
        <v>Non Member</v>
      </c>
      <c r="J217" t="s">
        <v>3099</v>
      </c>
      <c r="K217" t="s">
        <v>16</v>
      </c>
      <c r="L217" t="str">
        <f>VLOOKUP($K217,non_member_list_price!$A$2:$D$43,2,FALSE)</f>
        <v>Core Hardware</v>
      </c>
      <c r="M217">
        <f>VLOOKUP($K217,non_member_list_price!$A$2:$D$43,3,FALSE)</f>
        <v>3388000</v>
      </c>
      <c r="N217">
        <f>VLOOKUP($K217,non_member_list_price!$A$2:$D$43,4,FALSE)</f>
        <v>3896200</v>
      </c>
      <c r="O217">
        <f t="shared" si="11"/>
        <v>508200</v>
      </c>
    </row>
    <row r="218" spans="1:15" x14ac:dyDescent="0.25">
      <c r="A218" s="3">
        <v>44840</v>
      </c>
      <c r="B218" s="3" t="str">
        <f t="shared" si="9"/>
        <v>October</v>
      </c>
      <c r="C218" s="3" t="str">
        <f t="shared" si="10"/>
        <v>2022</v>
      </c>
      <c r="D218" t="str">
        <f>VLOOKUP(G218,customer_reference!$A$2:$D$4000,4,FALSE)</f>
        <v>Banjarmasin</v>
      </c>
      <c r="E218" s="2">
        <f>VLOOKUP(D218,city_reference!$A$2:$C$23,2,FALSE)</f>
        <v>-3.3220999999999998</v>
      </c>
      <c r="F218" s="2">
        <f>VLOOKUP(D218,city_reference!$A$2:$C$23,3,FALSE)</f>
        <v>114.59099999999999</v>
      </c>
      <c r="G218" t="s">
        <v>3535</v>
      </c>
      <c r="H218" t="str">
        <f>VLOOKUP(G218,customer_reference!$A$2:$D$4000,2,FALSE)</f>
        <v>Female</v>
      </c>
      <c r="I218" t="str">
        <f>VLOOKUP(G218,customer_reference!$A$2:$D$4000,3,FALSE)</f>
        <v>Non Member</v>
      </c>
      <c r="J218" t="s">
        <v>3099</v>
      </c>
      <c r="K218" t="s">
        <v>23</v>
      </c>
      <c r="L218" t="str">
        <f>VLOOKUP($K218,non_member_list_price!$A$2:$D$43,2,FALSE)</f>
        <v>Memory Hardware</v>
      </c>
      <c r="M218">
        <f>VLOOKUP($K218,non_member_list_price!$A$2:$D$43,3,FALSE)</f>
        <v>336000</v>
      </c>
      <c r="N218">
        <f>VLOOKUP($K218,non_member_list_price!$A$2:$D$43,4,FALSE)</f>
        <v>386400</v>
      </c>
      <c r="O218">
        <f t="shared" si="11"/>
        <v>50400</v>
      </c>
    </row>
    <row r="219" spans="1:15" x14ac:dyDescent="0.25">
      <c r="A219" s="3">
        <v>45008</v>
      </c>
      <c r="B219" s="3" t="str">
        <f t="shared" si="9"/>
        <v>March</v>
      </c>
      <c r="C219" s="3" t="str">
        <f t="shared" si="10"/>
        <v>2023</v>
      </c>
      <c r="D219" t="str">
        <f>VLOOKUP(G219,customer_reference!$A$2:$D$4000,4,FALSE)</f>
        <v>Banjarmasin</v>
      </c>
      <c r="E219" s="2">
        <f>VLOOKUP(D219,city_reference!$A$2:$C$23,2,FALSE)</f>
        <v>-3.3220999999999998</v>
      </c>
      <c r="F219" s="2">
        <f>VLOOKUP(D219,city_reference!$A$2:$C$23,3,FALSE)</f>
        <v>114.59099999999999</v>
      </c>
      <c r="G219" t="s">
        <v>888</v>
      </c>
      <c r="H219" t="str">
        <f>VLOOKUP(G219,customer_reference!$A$2:$D$4000,2,FALSE)</f>
        <v>Female</v>
      </c>
      <c r="I219" t="str">
        <f>VLOOKUP(G219,customer_reference!$A$2:$D$4000,3,FALSE)</f>
        <v>Non Member</v>
      </c>
      <c r="J219" t="s">
        <v>3099</v>
      </c>
      <c r="K219" t="s">
        <v>23</v>
      </c>
      <c r="L219" t="str">
        <f>VLOOKUP($K219,non_member_list_price!$A$2:$D$43,2,FALSE)</f>
        <v>Memory Hardware</v>
      </c>
      <c r="M219">
        <f>VLOOKUP($K219,non_member_list_price!$A$2:$D$43,3,FALSE)</f>
        <v>336000</v>
      </c>
      <c r="N219">
        <f>VLOOKUP($K219,non_member_list_price!$A$2:$D$43,4,FALSE)</f>
        <v>386400</v>
      </c>
      <c r="O219">
        <f t="shared" si="11"/>
        <v>50400</v>
      </c>
    </row>
    <row r="220" spans="1:15" x14ac:dyDescent="0.25">
      <c r="A220" s="3">
        <v>45148</v>
      </c>
      <c r="B220" s="3" t="str">
        <f t="shared" si="9"/>
        <v>August</v>
      </c>
      <c r="C220" s="3" t="str">
        <f t="shared" si="10"/>
        <v>2023</v>
      </c>
      <c r="D220" t="str">
        <f>VLOOKUP(G220,customer_reference!$A$2:$D$4000,4,FALSE)</f>
        <v>Banjarmasin</v>
      </c>
      <c r="E220" s="2">
        <f>VLOOKUP(D220,city_reference!$A$2:$C$23,2,FALSE)</f>
        <v>-3.3220999999999998</v>
      </c>
      <c r="F220" s="2">
        <f>VLOOKUP(D220,city_reference!$A$2:$C$23,3,FALSE)</f>
        <v>114.59099999999999</v>
      </c>
      <c r="G220" t="s">
        <v>2051</v>
      </c>
      <c r="H220" t="str">
        <f>VLOOKUP(G220,customer_reference!$A$2:$D$4000,2,FALSE)</f>
        <v>Female</v>
      </c>
      <c r="I220" t="str">
        <f>VLOOKUP(G220,customer_reference!$A$2:$D$4000,3,FALSE)</f>
        <v>Non Member</v>
      </c>
      <c r="J220" t="s">
        <v>3099</v>
      </c>
      <c r="K220" t="s">
        <v>23</v>
      </c>
      <c r="L220" t="str">
        <f>VLOOKUP($K220,non_member_list_price!$A$2:$D$43,2,FALSE)</f>
        <v>Memory Hardware</v>
      </c>
      <c r="M220">
        <f>VLOOKUP($K220,non_member_list_price!$A$2:$D$43,3,FALSE)</f>
        <v>336000</v>
      </c>
      <c r="N220">
        <f>VLOOKUP($K220,non_member_list_price!$A$2:$D$43,4,FALSE)</f>
        <v>386400</v>
      </c>
      <c r="O220">
        <f t="shared" si="11"/>
        <v>50400</v>
      </c>
    </row>
    <row r="221" spans="1:15" x14ac:dyDescent="0.25">
      <c r="A221" s="3">
        <v>44878</v>
      </c>
      <c r="B221" s="3" t="str">
        <f t="shared" si="9"/>
        <v>November</v>
      </c>
      <c r="C221" s="3" t="str">
        <f t="shared" si="10"/>
        <v>2022</v>
      </c>
      <c r="D221" t="str">
        <f>VLOOKUP(G221,customer_reference!$A$2:$D$4000,4,FALSE)</f>
        <v>Banjarmasin</v>
      </c>
      <c r="E221" s="2">
        <f>VLOOKUP(D221,city_reference!$A$2:$C$23,2,FALSE)</f>
        <v>-3.3220999999999998</v>
      </c>
      <c r="F221" s="2">
        <f>VLOOKUP(D221,city_reference!$A$2:$C$23,3,FALSE)</f>
        <v>114.59099999999999</v>
      </c>
      <c r="G221" t="s">
        <v>2207</v>
      </c>
      <c r="H221" t="str">
        <f>VLOOKUP(G221,customer_reference!$A$2:$D$4000,2,FALSE)</f>
        <v>Female</v>
      </c>
      <c r="I221" t="str">
        <f>VLOOKUP(G221,customer_reference!$A$2:$D$4000,3,FALSE)</f>
        <v>Non Member</v>
      </c>
      <c r="J221" t="s">
        <v>3099</v>
      </c>
      <c r="K221" t="s">
        <v>37</v>
      </c>
      <c r="L221" t="str">
        <f>VLOOKUP($K221,non_member_list_price!$A$2:$D$43,2,FALSE)</f>
        <v>I-O Hardware</v>
      </c>
      <c r="M221">
        <f>VLOOKUP($K221,non_member_list_price!$A$2:$D$43,3,FALSE)</f>
        <v>122000</v>
      </c>
      <c r="N221">
        <f>VLOOKUP($K221,non_member_list_price!$A$2:$D$43,4,FALSE)</f>
        <v>140300</v>
      </c>
      <c r="O221">
        <f t="shared" si="11"/>
        <v>18300</v>
      </c>
    </row>
    <row r="222" spans="1:15" x14ac:dyDescent="0.25">
      <c r="A222" s="3">
        <v>44790</v>
      </c>
      <c r="B222" s="3" t="str">
        <f t="shared" si="9"/>
        <v>August</v>
      </c>
      <c r="C222" s="3" t="str">
        <f t="shared" si="10"/>
        <v>2022</v>
      </c>
      <c r="D222" t="str">
        <f>VLOOKUP(G222,customer_reference!$A$2:$D$4000,4,FALSE)</f>
        <v>Banjarmasin</v>
      </c>
      <c r="E222" s="2">
        <f>VLOOKUP(D222,city_reference!$A$2:$C$23,2,FALSE)</f>
        <v>-3.3220999999999998</v>
      </c>
      <c r="F222" s="2">
        <f>VLOOKUP(D222,city_reference!$A$2:$C$23,3,FALSE)</f>
        <v>114.59099999999999</v>
      </c>
      <c r="G222" t="s">
        <v>3695</v>
      </c>
      <c r="H222" t="str">
        <f>VLOOKUP(G222,customer_reference!$A$2:$D$4000,2,FALSE)</f>
        <v>Female</v>
      </c>
      <c r="I222" t="str">
        <f>VLOOKUP(G222,customer_reference!$A$2:$D$4000,3,FALSE)</f>
        <v>Non Member</v>
      </c>
      <c r="J222" t="s">
        <v>3099</v>
      </c>
      <c r="K222" t="s">
        <v>22</v>
      </c>
      <c r="L222" t="str">
        <f>VLOOKUP($K222,non_member_list_price!$A$2:$D$43,2,FALSE)</f>
        <v>Memory Hardware</v>
      </c>
      <c r="M222">
        <f>VLOOKUP($K222,non_member_list_price!$A$2:$D$43,3,FALSE)</f>
        <v>224000</v>
      </c>
      <c r="N222">
        <f>VLOOKUP($K222,non_member_list_price!$A$2:$D$43,4,FALSE)</f>
        <v>257600</v>
      </c>
      <c r="O222">
        <f t="shared" si="11"/>
        <v>33600</v>
      </c>
    </row>
    <row r="223" spans="1:15" x14ac:dyDescent="0.25">
      <c r="A223" s="3">
        <v>44897</v>
      </c>
      <c r="B223" s="3" t="str">
        <f t="shared" si="9"/>
        <v>December</v>
      </c>
      <c r="C223" s="3" t="str">
        <f t="shared" si="10"/>
        <v>2022</v>
      </c>
      <c r="D223" t="str">
        <f>VLOOKUP(G223,customer_reference!$A$2:$D$4000,4,FALSE)</f>
        <v>Banjarmasin</v>
      </c>
      <c r="E223" s="2">
        <f>VLOOKUP(D223,city_reference!$A$2:$C$23,2,FALSE)</f>
        <v>-3.3220999999999998</v>
      </c>
      <c r="F223" s="2">
        <f>VLOOKUP(D223,city_reference!$A$2:$C$23,3,FALSE)</f>
        <v>114.59099999999999</v>
      </c>
      <c r="G223" t="s">
        <v>3830</v>
      </c>
      <c r="H223" t="str">
        <f>VLOOKUP(G223,customer_reference!$A$2:$D$4000,2,FALSE)</f>
        <v>Female</v>
      </c>
      <c r="I223" t="str">
        <f>VLOOKUP(G223,customer_reference!$A$2:$D$4000,3,FALSE)</f>
        <v>Non Member</v>
      </c>
      <c r="J223" t="s">
        <v>3099</v>
      </c>
      <c r="K223" t="s">
        <v>35</v>
      </c>
      <c r="L223" t="str">
        <f>VLOOKUP($K223,non_member_list_price!$A$2:$D$43,2,FALSE)</f>
        <v>I-O Hardware</v>
      </c>
      <c r="M223">
        <f>VLOOKUP($K223,non_member_list_price!$A$2:$D$43,3,FALSE)</f>
        <v>652000</v>
      </c>
      <c r="N223">
        <f>VLOOKUP($K223,non_member_list_price!$A$2:$D$43,4,FALSE)</f>
        <v>749800</v>
      </c>
      <c r="O223">
        <f t="shared" si="11"/>
        <v>97800</v>
      </c>
    </row>
    <row r="224" spans="1:15" x14ac:dyDescent="0.25">
      <c r="A224" s="3">
        <v>44779</v>
      </c>
      <c r="B224" s="3" t="str">
        <f t="shared" si="9"/>
        <v>August</v>
      </c>
      <c r="C224" s="3" t="str">
        <f t="shared" si="10"/>
        <v>2022</v>
      </c>
      <c r="D224" t="str">
        <f>VLOOKUP(G224,customer_reference!$A$2:$D$4000,4,FALSE)</f>
        <v>Banjarmasin</v>
      </c>
      <c r="E224" s="2">
        <f>VLOOKUP(D224,city_reference!$A$2:$C$23,2,FALSE)</f>
        <v>-3.3220999999999998</v>
      </c>
      <c r="F224" s="2">
        <f>VLOOKUP(D224,city_reference!$A$2:$C$23,3,FALSE)</f>
        <v>114.59099999999999</v>
      </c>
      <c r="G224" t="s">
        <v>3149</v>
      </c>
      <c r="H224" t="str">
        <f>VLOOKUP(G224,customer_reference!$A$2:$D$4000,2,FALSE)</f>
        <v>Female</v>
      </c>
      <c r="I224" t="str">
        <f>VLOOKUP(G224,customer_reference!$A$2:$D$4000,3,FALSE)</f>
        <v>Non Member</v>
      </c>
      <c r="J224" t="s">
        <v>3099</v>
      </c>
      <c r="K224" t="s">
        <v>35</v>
      </c>
      <c r="L224" t="str">
        <f>VLOOKUP($K224,non_member_list_price!$A$2:$D$43,2,FALSE)</f>
        <v>I-O Hardware</v>
      </c>
      <c r="M224">
        <f>VLOOKUP($K224,non_member_list_price!$A$2:$D$43,3,FALSE)</f>
        <v>652000</v>
      </c>
      <c r="N224">
        <f>VLOOKUP($K224,non_member_list_price!$A$2:$D$43,4,FALSE)</f>
        <v>749800</v>
      </c>
      <c r="O224">
        <f t="shared" si="11"/>
        <v>97800</v>
      </c>
    </row>
    <row r="225" spans="1:15" x14ac:dyDescent="0.25">
      <c r="A225" s="3">
        <v>44895</v>
      </c>
      <c r="B225" s="3" t="str">
        <f t="shared" si="9"/>
        <v>November</v>
      </c>
      <c r="C225" s="3" t="str">
        <f t="shared" si="10"/>
        <v>2022</v>
      </c>
      <c r="D225" t="str">
        <f>VLOOKUP(G225,customer_reference!$A$2:$D$4000,4,FALSE)</f>
        <v>Banjarmasin</v>
      </c>
      <c r="E225" s="2">
        <f>VLOOKUP(D225,city_reference!$A$2:$C$23,2,FALSE)</f>
        <v>-3.3220999999999998</v>
      </c>
      <c r="F225" s="2">
        <f>VLOOKUP(D225,city_reference!$A$2:$C$23,3,FALSE)</f>
        <v>114.59099999999999</v>
      </c>
      <c r="G225" t="s">
        <v>1520</v>
      </c>
      <c r="H225" t="str">
        <f>VLOOKUP(G225,customer_reference!$A$2:$D$4000,2,FALSE)</f>
        <v>Female</v>
      </c>
      <c r="I225" t="str">
        <f>VLOOKUP(G225,customer_reference!$A$2:$D$4000,3,FALSE)</f>
        <v>Non Member</v>
      </c>
      <c r="J225" t="s">
        <v>3099</v>
      </c>
      <c r="K225" t="s">
        <v>41</v>
      </c>
      <c r="L225" t="str">
        <f>VLOOKUP($K225,non_member_list_price!$A$2:$D$43,2,FALSE)</f>
        <v>Safety Hardware</v>
      </c>
      <c r="M225">
        <f>VLOOKUP($K225,non_member_list_price!$A$2:$D$43,3,FALSE)</f>
        <v>42000</v>
      </c>
      <c r="N225">
        <f>VLOOKUP($K225,non_member_list_price!$A$2:$D$43,4,FALSE)</f>
        <v>48300</v>
      </c>
      <c r="O225">
        <f t="shared" si="11"/>
        <v>6300</v>
      </c>
    </row>
    <row r="226" spans="1:15" x14ac:dyDescent="0.25">
      <c r="A226" s="3">
        <v>44669</v>
      </c>
      <c r="B226" s="3" t="str">
        <f t="shared" si="9"/>
        <v>April</v>
      </c>
      <c r="C226" s="3" t="str">
        <f t="shared" si="10"/>
        <v>2022</v>
      </c>
      <c r="D226" t="str">
        <f>VLOOKUP(G226,customer_reference!$A$2:$D$4000,4,FALSE)</f>
        <v>Banjarmasin</v>
      </c>
      <c r="E226" s="2">
        <f>VLOOKUP(D226,city_reference!$A$2:$C$23,2,FALSE)</f>
        <v>-3.3220999999999998</v>
      </c>
      <c r="F226" s="2">
        <f>VLOOKUP(D226,city_reference!$A$2:$C$23,3,FALSE)</f>
        <v>114.59099999999999</v>
      </c>
      <c r="G226" t="s">
        <v>276</v>
      </c>
      <c r="H226" t="str">
        <f>VLOOKUP(G226,customer_reference!$A$2:$D$4000,2,FALSE)</f>
        <v>Female</v>
      </c>
      <c r="I226" t="str">
        <f>VLOOKUP(G226,customer_reference!$A$2:$D$4000,3,FALSE)</f>
        <v>Non Member</v>
      </c>
      <c r="J226" t="s">
        <v>3099</v>
      </c>
      <c r="K226" t="s">
        <v>41</v>
      </c>
      <c r="L226" t="str">
        <f>VLOOKUP($K226,non_member_list_price!$A$2:$D$43,2,FALSE)</f>
        <v>Safety Hardware</v>
      </c>
      <c r="M226">
        <f>VLOOKUP($K226,non_member_list_price!$A$2:$D$43,3,FALSE)</f>
        <v>42000</v>
      </c>
      <c r="N226">
        <f>VLOOKUP($K226,non_member_list_price!$A$2:$D$43,4,FALSE)</f>
        <v>48300</v>
      </c>
      <c r="O226">
        <f t="shared" si="11"/>
        <v>6300</v>
      </c>
    </row>
    <row r="227" spans="1:15" x14ac:dyDescent="0.25">
      <c r="A227" s="3">
        <v>44662</v>
      </c>
      <c r="B227" s="3" t="str">
        <f t="shared" si="9"/>
        <v>April</v>
      </c>
      <c r="C227" s="3" t="str">
        <f t="shared" si="10"/>
        <v>2022</v>
      </c>
      <c r="D227" t="str">
        <f>VLOOKUP(G227,customer_reference!$A$2:$D$4000,4,FALSE)</f>
        <v>Banjarmasin</v>
      </c>
      <c r="E227" s="2">
        <f>VLOOKUP(D227,city_reference!$A$2:$C$23,2,FALSE)</f>
        <v>-3.3220999999999998</v>
      </c>
      <c r="F227" s="2">
        <f>VLOOKUP(D227,city_reference!$A$2:$C$23,3,FALSE)</f>
        <v>114.59099999999999</v>
      </c>
      <c r="G227" t="s">
        <v>1520</v>
      </c>
      <c r="H227" t="str">
        <f>VLOOKUP(G227,customer_reference!$A$2:$D$4000,2,FALSE)</f>
        <v>Female</v>
      </c>
      <c r="I227" t="str">
        <f>VLOOKUP(G227,customer_reference!$A$2:$D$4000,3,FALSE)</f>
        <v>Non Member</v>
      </c>
      <c r="J227" t="s">
        <v>3099</v>
      </c>
      <c r="K227" t="s">
        <v>32</v>
      </c>
      <c r="L227" t="str">
        <f>VLOOKUP($K227,non_member_list_price!$A$2:$D$43,2,FALSE)</f>
        <v>I-O Hardware</v>
      </c>
      <c r="M227">
        <f>VLOOKUP($K227,non_member_list_price!$A$2:$D$43,3,FALSE)</f>
        <v>1568000</v>
      </c>
      <c r="N227">
        <f>VLOOKUP($K227,non_member_list_price!$A$2:$D$43,4,FALSE)</f>
        <v>1803200</v>
      </c>
      <c r="O227">
        <f t="shared" si="11"/>
        <v>235200</v>
      </c>
    </row>
    <row r="228" spans="1:15" x14ac:dyDescent="0.25">
      <c r="A228" s="3">
        <v>44799</v>
      </c>
      <c r="B228" s="3" t="str">
        <f t="shared" si="9"/>
        <v>August</v>
      </c>
      <c r="C228" s="3" t="str">
        <f t="shared" si="10"/>
        <v>2022</v>
      </c>
      <c r="D228" t="str">
        <f>VLOOKUP(G228,customer_reference!$A$2:$D$4000,4,FALSE)</f>
        <v>Banjarmasin</v>
      </c>
      <c r="E228" s="2">
        <f>VLOOKUP(D228,city_reference!$A$2:$C$23,2,FALSE)</f>
        <v>-3.3220999999999998</v>
      </c>
      <c r="F228" s="2">
        <f>VLOOKUP(D228,city_reference!$A$2:$C$23,3,FALSE)</f>
        <v>114.59099999999999</v>
      </c>
      <c r="G228" t="s">
        <v>1520</v>
      </c>
      <c r="H228" t="str">
        <f>VLOOKUP(G228,customer_reference!$A$2:$D$4000,2,FALSE)</f>
        <v>Female</v>
      </c>
      <c r="I228" t="str">
        <f>VLOOKUP(G228,customer_reference!$A$2:$D$4000,3,FALSE)</f>
        <v>Non Member</v>
      </c>
      <c r="J228" t="s">
        <v>3099</v>
      </c>
      <c r="K228" t="s">
        <v>7</v>
      </c>
      <c r="L228" t="str">
        <f>VLOOKUP($K228,non_member_list_price!$A$2:$D$43,2,FALSE)</f>
        <v>Memory Hardware</v>
      </c>
      <c r="M228">
        <f>VLOOKUP($K228,non_member_list_price!$A$2:$D$43,3,FALSE)</f>
        <v>4060000</v>
      </c>
      <c r="N228">
        <f>VLOOKUP($K228,non_member_list_price!$A$2:$D$43,4,FALSE)</f>
        <v>4669000</v>
      </c>
      <c r="O228">
        <f t="shared" si="11"/>
        <v>609000</v>
      </c>
    </row>
    <row r="229" spans="1:15" x14ac:dyDescent="0.25">
      <c r="A229" s="3">
        <v>44685</v>
      </c>
      <c r="B229" s="3" t="str">
        <f t="shared" si="9"/>
        <v>May</v>
      </c>
      <c r="C229" s="3" t="str">
        <f t="shared" si="10"/>
        <v>2022</v>
      </c>
      <c r="D229" t="str">
        <f>VLOOKUP(G229,customer_reference!$A$2:$D$4000,4,FALSE)</f>
        <v>Banjarmasin</v>
      </c>
      <c r="E229" s="2">
        <f>VLOOKUP(D229,city_reference!$A$2:$C$23,2,FALSE)</f>
        <v>-3.3220999999999998</v>
      </c>
      <c r="F229" s="2">
        <f>VLOOKUP(D229,city_reference!$A$2:$C$23,3,FALSE)</f>
        <v>114.59099999999999</v>
      </c>
      <c r="G229" t="s">
        <v>3770</v>
      </c>
      <c r="H229" t="str">
        <f>VLOOKUP(G229,customer_reference!$A$2:$D$4000,2,FALSE)</f>
        <v>Female</v>
      </c>
      <c r="I229" t="str">
        <f>VLOOKUP(G229,customer_reference!$A$2:$D$4000,3,FALSE)</f>
        <v>Non Member</v>
      </c>
      <c r="J229" t="s">
        <v>4095</v>
      </c>
      <c r="K229" t="s">
        <v>4080</v>
      </c>
      <c r="L229" t="str">
        <f>VLOOKUP($K229,non_member_list_price!$A$2:$D$43,2,FALSE)</f>
        <v>I-O Hardware</v>
      </c>
      <c r="M229">
        <f>VLOOKUP($K229,non_member_list_price!$A$2:$D$43,3,FALSE)</f>
        <v>102000</v>
      </c>
      <c r="N229">
        <f>VLOOKUP($K229,non_member_list_price!$A$2:$D$43,4,FALSE)</f>
        <v>117300</v>
      </c>
      <c r="O229">
        <f t="shared" si="11"/>
        <v>15300</v>
      </c>
    </row>
    <row r="230" spans="1:15" x14ac:dyDescent="0.25">
      <c r="A230" s="3">
        <v>44897</v>
      </c>
      <c r="B230" s="3" t="str">
        <f t="shared" si="9"/>
        <v>December</v>
      </c>
      <c r="C230" s="3" t="str">
        <f t="shared" si="10"/>
        <v>2022</v>
      </c>
      <c r="D230" t="str">
        <f>VLOOKUP(G230,customer_reference!$A$2:$D$4000,4,FALSE)</f>
        <v>Banjarmasin</v>
      </c>
      <c r="E230" s="2">
        <f>VLOOKUP(D230,city_reference!$A$2:$C$23,2,FALSE)</f>
        <v>-3.3220999999999998</v>
      </c>
      <c r="F230" s="2">
        <f>VLOOKUP(D230,city_reference!$A$2:$C$23,3,FALSE)</f>
        <v>114.59099999999999</v>
      </c>
      <c r="G230" t="s">
        <v>2239</v>
      </c>
      <c r="H230" t="str">
        <f>VLOOKUP(G230,customer_reference!$A$2:$D$4000,2,FALSE)</f>
        <v>Female</v>
      </c>
      <c r="I230" t="str">
        <f>VLOOKUP(G230,customer_reference!$A$2:$D$4000,3,FALSE)</f>
        <v>Non Member</v>
      </c>
      <c r="J230" t="s">
        <v>4095</v>
      </c>
      <c r="K230" t="s">
        <v>37</v>
      </c>
      <c r="L230" t="str">
        <f>VLOOKUP($K230,non_member_list_price!$A$2:$D$43,2,FALSE)</f>
        <v>I-O Hardware</v>
      </c>
      <c r="M230">
        <f>VLOOKUP($K230,non_member_list_price!$A$2:$D$43,3,FALSE)</f>
        <v>122000</v>
      </c>
      <c r="N230">
        <f>VLOOKUP($K230,non_member_list_price!$A$2:$D$43,4,FALSE)</f>
        <v>140300</v>
      </c>
      <c r="O230">
        <f t="shared" si="11"/>
        <v>18300</v>
      </c>
    </row>
    <row r="231" spans="1:15" x14ac:dyDescent="0.25">
      <c r="A231" s="3">
        <v>44973</v>
      </c>
      <c r="B231" s="3" t="str">
        <f t="shared" si="9"/>
        <v>February</v>
      </c>
      <c r="C231" s="3" t="str">
        <f t="shared" si="10"/>
        <v>2023</v>
      </c>
      <c r="D231" t="str">
        <f>VLOOKUP(G231,customer_reference!$A$2:$D$4000,4,FALSE)</f>
        <v>Banjarmasin</v>
      </c>
      <c r="E231" s="2">
        <f>VLOOKUP(D231,city_reference!$A$2:$C$23,2,FALSE)</f>
        <v>-3.3220999999999998</v>
      </c>
      <c r="F231" s="2">
        <f>VLOOKUP(D231,city_reference!$A$2:$C$23,3,FALSE)</f>
        <v>114.59099999999999</v>
      </c>
      <c r="G231" t="s">
        <v>992</v>
      </c>
      <c r="H231" t="str">
        <f>VLOOKUP(G231,customer_reference!$A$2:$D$4000,2,FALSE)</f>
        <v>Female</v>
      </c>
      <c r="I231" t="str">
        <f>VLOOKUP(G231,customer_reference!$A$2:$D$4000,3,FALSE)</f>
        <v>Non Member</v>
      </c>
      <c r="J231" t="s">
        <v>4095</v>
      </c>
      <c r="K231" t="s">
        <v>37</v>
      </c>
      <c r="L231" t="str">
        <f>VLOOKUP($K231,non_member_list_price!$A$2:$D$43,2,FALSE)</f>
        <v>I-O Hardware</v>
      </c>
      <c r="M231">
        <f>VLOOKUP($K231,non_member_list_price!$A$2:$D$43,3,FALSE)</f>
        <v>122000</v>
      </c>
      <c r="N231">
        <f>VLOOKUP($K231,non_member_list_price!$A$2:$D$43,4,FALSE)</f>
        <v>140300</v>
      </c>
      <c r="O231">
        <f t="shared" si="11"/>
        <v>18300</v>
      </c>
    </row>
    <row r="232" spans="1:15" x14ac:dyDescent="0.25">
      <c r="A232" s="3">
        <v>44585</v>
      </c>
      <c r="B232" s="3" t="str">
        <f t="shared" si="9"/>
        <v>January</v>
      </c>
      <c r="C232" s="3" t="str">
        <f t="shared" si="10"/>
        <v>2022</v>
      </c>
      <c r="D232" t="str">
        <f>VLOOKUP(G232,customer_reference!$A$2:$D$4000,4,FALSE)</f>
        <v>Banjarmasin</v>
      </c>
      <c r="E232" s="2">
        <f>VLOOKUP(D232,city_reference!$A$2:$C$23,2,FALSE)</f>
        <v>-3.3220999999999998</v>
      </c>
      <c r="F232" s="2">
        <f>VLOOKUP(D232,city_reference!$A$2:$C$23,3,FALSE)</f>
        <v>114.59099999999999</v>
      </c>
      <c r="G232" t="s">
        <v>1419</v>
      </c>
      <c r="H232" t="str">
        <f>VLOOKUP(G232,customer_reference!$A$2:$D$4000,2,FALSE)</f>
        <v>Female</v>
      </c>
      <c r="I232" t="str">
        <f>VLOOKUP(G232,customer_reference!$A$2:$D$4000,3,FALSE)</f>
        <v>Non Member</v>
      </c>
      <c r="J232" t="s">
        <v>4095</v>
      </c>
      <c r="K232" t="s">
        <v>13</v>
      </c>
      <c r="L232" t="str">
        <f>VLOOKUP($K232,non_member_list_price!$A$2:$D$43,2,FALSE)</f>
        <v>Memory Hardware</v>
      </c>
      <c r="M232">
        <f>VLOOKUP($K232,non_member_list_price!$A$2:$D$43,3,FALSE)</f>
        <v>588000</v>
      </c>
      <c r="N232">
        <f>VLOOKUP($K232,non_member_list_price!$A$2:$D$43,4,FALSE)</f>
        <v>676200</v>
      </c>
      <c r="O232">
        <f t="shared" si="11"/>
        <v>88200</v>
      </c>
    </row>
    <row r="233" spans="1:15" x14ac:dyDescent="0.25">
      <c r="A233" s="3">
        <v>44743</v>
      </c>
      <c r="B233" s="3" t="str">
        <f t="shared" si="9"/>
        <v>July</v>
      </c>
      <c r="C233" s="3" t="str">
        <f t="shared" si="10"/>
        <v>2022</v>
      </c>
      <c r="D233" t="str">
        <f>VLOOKUP(G233,customer_reference!$A$2:$D$4000,4,FALSE)</f>
        <v>Banjarmasin</v>
      </c>
      <c r="E233" s="2">
        <f>VLOOKUP(D233,city_reference!$A$2:$C$23,2,FALSE)</f>
        <v>-3.3220999999999998</v>
      </c>
      <c r="F233" s="2">
        <f>VLOOKUP(D233,city_reference!$A$2:$C$23,3,FALSE)</f>
        <v>114.59099999999999</v>
      </c>
      <c r="G233" t="s">
        <v>3517</v>
      </c>
      <c r="H233" t="str">
        <f>VLOOKUP(G233,customer_reference!$A$2:$D$4000,2,FALSE)</f>
        <v>Female</v>
      </c>
      <c r="I233" t="str">
        <f>VLOOKUP(G233,customer_reference!$A$2:$D$4000,3,FALSE)</f>
        <v>Non Member</v>
      </c>
      <c r="J233" t="s">
        <v>4095</v>
      </c>
      <c r="K233" t="s">
        <v>44</v>
      </c>
      <c r="L233" t="str">
        <f>VLOOKUP($K233,non_member_list_price!$A$2:$D$43,2,FALSE)</f>
        <v>I-O Hardware</v>
      </c>
      <c r="M233">
        <f>VLOOKUP($K233,non_member_list_price!$A$2:$D$43,3,FALSE)</f>
        <v>45000</v>
      </c>
      <c r="N233">
        <f>VLOOKUP($K233,non_member_list_price!$A$2:$D$43,4,FALSE)</f>
        <v>51750</v>
      </c>
      <c r="O233">
        <f t="shared" si="11"/>
        <v>6750</v>
      </c>
    </row>
    <row r="234" spans="1:15" x14ac:dyDescent="0.25">
      <c r="A234" s="3">
        <v>44765</v>
      </c>
      <c r="B234" s="3" t="str">
        <f t="shared" si="9"/>
        <v>July</v>
      </c>
      <c r="C234" s="3" t="str">
        <f t="shared" si="10"/>
        <v>2022</v>
      </c>
      <c r="D234" t="str">
        <f>VLOOKUP(G234,customer_reference!$A$2:$D$4000,4,FALSE)</f>
        <v>Banjarmasin</v>
      </c>
      <c r="E234" s="2">
        <f>VLOOKUP(D234,city_reference!$A$2:$C$23,2,FALSE)</f>
        <v>-3.3220999999999998</v>
      </c>
      <c r="F234" s="2">
        <f>VLOOKUP(D234,city_reference!$A$2:$C$23,3,FALSE)</f>
        <v>114.59099999999999</v>
      </c>
      <c r="G234" t="s">
        <v>3830</v>
      </c>
      <c r="H234" t="str">
        <f>VLOOKUP(G234,customer_reference!$A$2:$D$4000,2,FALSE)</f>
        <v>Female</v>
      </c>
      <c r="I234" t="str">
        <f>VLOOKUP(G234,customer_reference!$A$2:$D$4000,3,FALSE)</f>
        <v>Non Member</v>
      </c>
      <c r="J234" t="s">
        <v>4095</v>
      </c>
      <c r="K234" t="s">
        <v>12</v>
      </c>
      <c r="L234" t="str">
        <f>VLOOKUP($K234,non_member_list_price!$A$2:$D$43,2,FALSE)</f>
        <v>Memory Hardware</v>
      </c>
      <c r="M234">
        <f>VLOOKUP($K234,non_member_list_price!$A$2:$D$43,3,FALSE)</f>
        <v>280000</v>
      </c>
      <c r="N234">
        <f>VLOOKUP($K234,non_member_list_price!$A$2:$D$43,4,FALSE)</f>
        <v>322000</v>
      </c>
      <c r="O234">
        <f t="shared" si="11"/>
        <v>42000</v>
      </c>
    </row>
    <row r="235" spans="1:15" x14ac:dyDescent="0.25">
      <c r="A235" s="3">
        <v>45058</v>
      </c>
      <c r="B235" s="3" t="str">
        <f t="shared" si="9"/>
        <v>May</v>
      </c>
      <c r="C235" s="3" t="str">
        <f t="shared" si="10"/>
        <v>2023</v>
      </c>
      <c r="D235" t="str">
        <f>VLOOKUP(G235,customer_reference!$A$2:$D$4000,4,FALSE)</f>
        <v>Banjarmasin</v>
      </c>
      <c r="E235" s="2">
        <f>VLOOKUP(D235,city_reference!$A$2:$C$23,2,FALSE)</f>
        <v>-3.3220999999999998</v>
      </c>
      <c r="F235" s="2">
        <f>VLOOKUP(D235,city_reference!$A$2:$C$23,3,FALSE)</f>
        <v>114.59099999999999</v>
      </c>
      <c r="G235" t="s">
        <v>3742</v>
      </c>
      <c r="H235" t="str">
        <f>VLOOKUP(G235,customer_reference!$A$2:$D$4000,2,FALSE)</f>
        <v>Female</v>
      </c>
      <c r="I235" t="str">
        <f>VLOOKUP(G235,customer_reference!$A$2:$D$4000,3,FALSE)</f>
        <v>Non Member</v>
      </c>
      <c r="J235" t="s">
        <v>4095</v>
      </c>
      <c r="K235" t="s">
        <v>30</v>
      </c>
      <c r="L235" t="str">
        <f>VLOOKUP($K235,non_member_list_price!$A$2:$D$43,2,FALSE)</f>
        <v>I-O Hardware</v>
      </c>
      <c r="M235">
        <f>VLOOKUP($K235,non_member_list_price!$A$2:$D$43,3,FALSE)</f>
        <v>230000</v>
      </c>
      <c r="N235">
        <f>VLOOKUP($K235,non_member_list_price!$A$2:$D$43,4,FALSE)</f>
        <v>264500</v>
      </c>
      <c r="O235">
        <f t="shared" si="11"/>
        <v>34500</v>
      </c>
    </row>
    <row r="236" spans="1:15" x14ac:dyDescent="0.25">
      <c r="A236" s="3">
        <v>44876</v>
      </c>
      <c r="B236" s="3" t="str">
        <f t="shared" si="9"/>
        <v>November</v>
      </c>
      <c r="C236" s="3" t="str">
        <f t="shared" si="10"/>
        <v>2022</v>
      </c>
      <c r="D236" t="str">
        <f>VLOOKUP(G236,customer_reference!$A$2:$D$4000,4,FALSE)</f>
        <v>Banjarmasin</v>
      </c>
      <c r="E236" s="2">
        <f>VLOOKUP(D236,city_reference!$A$2:$C$23,2,FALSE)</f>
        <v>-3.3220999999999998</v>
      </c>
      <c r="F236" s="2">
        <f>VLOOKUP(D236,city_reference!$A$2:$C$23,3,FALSE)</f>
        <v>114.59099999999999</v>
      </c>
      <c r="G236" t="s">
        <v>3830</v>
      </c>
      <c r="H236" t="str">
        <f>VLOOKUP(G236,customer_reference!$A$2:$D$4000,2,FALSE)</f>
        <v>Female</v>
      </c>
      <c r="I236" t="str">
        <f>VLOOKUP(G236,customer_reference!$A$2:$D$4000,3,FALSE)</f>
        <v>Non Member</v>
      </c>
      <c r="J236" t="s">
        <v>4095</v>
      </c>
      <c r="K236" t="s">
        <v>4080</v>
      </c>
      <c r="L236" t="str">
        <f>VLOOKUP($K236,non_member_list_price!$A$2:$D$43,2,FALSE)</f>
        <v>I-O Hardware</v>
      </c>
      <c r="M236">
        <f>VLOOKUP($K236,non_member_list_price!$A$2:$D$43,3,FALSE)</f>
        <v>102000</v>
      </c>
      <c r="N236">
        <f>VLOOKUP($K236,non_member_list_price!$A$2:$D$43,4,FALSE)</f>
        <v>117300</v>
      </c>
      <c r="O236">
        <f t="shared" si="11"/>
        <v>15300</v>
      </c>
    </row>
    <row r="237" spans="1:15" x14ac:dyDescent="0.25">
      <c r="A237" s="3">
        <v>44893</v>
      </c>
      <c r="B237" s="3" t="str">
        <f t="shared" si="9"/>
        <v>November</v>
      </c>
      <c r="C237" s="3" t="str">
        <f t="shared" si="10"/>
        <v>2022</v>
      </c>
      <c r="D237" t="str">
        <f>VLOOKUP(G237,customer_reference!$A$2:$D$4000,4,FALSE)</f>
        <v>Denpasar</v>
      </c>
      <c r="E237" s="2">
        <f>VLOOKUP(D237,city_reference!$A$2:$C$23,2,FALSE)</f>
        <v>-8.7855019999999993</v>
      </c>
      <c r="F237" s="2">
        <f>VLOOKUP(D237,city_reference!$A$2:$C$23,3,FALSE)</f>
        <v>115.199806</v>
      </c>
      <c r="G237" t="s">
        <v>231</v>
      </c>
      <c r="H237" t="str">
        <f>VLOOKUP(G237,customer_reference!$A$2:$D$4000,2,FALSE)</f>
        <v>Female</v>
      </c>
      <c r="I237" t="str">
        <f>VLOOKUP(G237,customer_reference!$A$2:$D$4000,3,FALSE)</f>
        <v>Non Member</v>
      </c>
      <c r="J237" t="s">
        <v>4094</v>
      </c>
      <c r="K237" t="s">
        <v>24</v>
      </c>
      <c r="L237" t="str">
        <f>VLOOKUP($K237,non_member_list_price!$A$2:$D$43,2,FALSE)</f>
        <v>Memory Hardware</v>
      </c>
      <c r="M237">
        <f>VLOOKUP($K237,non_member_list_price!$A$2:$D$43,3,FALSE)</f>
        <v>504000</v>
      </c>
      <c r="N237">
        <f>VLOOKUP($K237,non_member_list_price!$A$2:$D$43,4,FALSE)</f>
        <v>579600</v>
      </c>
      <c r="O237">
        <f t="shared" si="11"/>
        <v>75600</v>
      </c>
    </row>
    <row r="238" spans="1:15" x14ac:dyDescent="0.25">
      <c r="A238" s="3">
        <v>44577</v>
      </c>
      <c r="B238" s="3" t="str">
        <f t="shared" si="9"/>
        <v>January</v>
      </c>
      <c r="C238" s="3" t="str">
        <f t="shared" si="10"/>
        <v>2022</v>
      </c>
      <c r="D238" t="str">
        <f>VLOOKUP(G238,customer_reference!$A$2:$D$4000,4,FALSE)</f>
        <v>Denpasar</v>
      </c>
      <c r="E238" s="2">
        <f>VLOOKUP(D238,city_reference!$A$2:$C$23,2,FALSE)</f>
        <v>-8.7855019999999993</v>
      </c>
      <c r="F238" s="2">
        <f>VLOOKUP(D238,city_reference!$A$2:$C$23,3,FALSE)</f>
        <v>115.199806</v>
      </c>
      <c r="G238" t="s">
        <v>2641</v>
      </c>
      <c r="H238" t="str">
        <f>VLOOKUP(G238,customer_reference!$A$2:$D$4000,2,FALSE)</f>
        <v>Female</v>
      </c>
      <c r="I238" t="str">
        <f>VLOOKUP(G238,customer_reference!$A$2:$D$4000,3,FALSE)</f>
        <v>Non Member</v>
      </c>
      <c r="J238" t="s">
        <v>4094</v>
      </c>
      <c r="K238" t="s">
        <v>22</v>
      </c>
      <c r="L238" t="str">
        <f>VLOOKUP($K238,non_member_list_price!$A$2:$D$43,2,FALSE)</f>
        <v>Memory Hardware</v>
      </c>
      <c r="M238">
        <f>VLOOKUP($K238,non_member_list_price!$A$2:$D$43,3,FALSE)</f>
        <v>224000</v>
      </c>
      <c r="N238">
        <f>VLOOKUP($K238,non_member_list_price!$A$2:$D$43,4,FALSE)</f>
        <v>257600</v>
      </c>
      <c r="O238">
        <f t="shared" si="11"/>
        <v>33600</v>
      </c>
    </row>
    <row r="239" spans="1:15" x14ac:dyDescent="0.25">
      <c r="A239" s="3">
        <v>44733</v>
      </c>
      <c r="B239" s="3" t="str">
        <f t="shared" si="9"/>
        <v>June</v>
      </c>
      <c r="C239" s="3" t="str">
        <f t="shared" si="10"/>
        <v>2022</v>
      </c>
      <c r="D239" t="str">
        <f>VLOOKUP(G239,customer_reference!$A$2:$D$4000,4,FALSE)</f>
        <v>Denpasar</v>
      </c>
      <c r="E239" s="2">
        <f>VLOOKUP(D239,city_reference!$A$2:$C$23,2,FALSE)</f>
        <v>-8.7855019999999993</v>
      </c>
      <c r="F239" s="2">
        <f>VLOOKUP(D239,city_reference!$A$2:$C$23,3,FALSE)</f>
        <v>115.199806</v>
      </c>
      <c r="G239" t="s">
        <v>3534</v>
      </c>
      <c r="H239" t="str">
        <f>VLOOKUP(G239,customer_reference!$A$2:$D$4000,2,FALSE)</f>
        <v>Female</v>
      </c>
      <c r="I239" t="str">
        <f>VLOOKUP(G239,customer_reference!$A$2:$D$4000,3,FALSE)</f>
        <v>Non Member</v>
      </c>
      <c r="J239" t="s">
        <v>4094</v>
      </c>
      <c r="K239" t="s">
        <v>37</v>
      </c>
      <c r="L239" t="str">
        <f>VLOOKUP($K239,non_member_list_price!$A$2:$D$43,2,FALSE)</f>
        <v>I-O Hardware</v>
      </c>
      <c r="M239">
        <f>VLOOKUP($K239,non_member_list_price!$A$2:$D$43,3,FALSE)</f>
        <v>122000</v>
      </c>
      <c r="N239">
        <f>VLOOKUP($K239,non_member_list_price!$A$2:$D$43,4,FALSE)</f>
        <v>140300</v>
      </c>
      <c r="O239">
        <f t="shared" si="11"/>
        <v>18300</v>
      </c>
    </row>
    <row r="240" spans="1:15" x14ac:dyDescent="0.25">
      <c r="A240" s="3">
        <v>44584</v>
      </c>
      <c r="B240" s="3" t="str">
        <f t="shared" si="9"/>
        <v>January</v>
      </c>
      <c r="C240" s="3" t="str">
        <f t="shared" si="10"/>
        <v>2022</v>
      </c>
      <c r="D240" t="str">
        <f>VLOOKUP(G240,customer_reference!$A$2:$D$4000,4,FALSE)</f>
        <v>Denpasar</v>
      </c>
      <c r="E240" s="2">
        <f>VLOOKUP(D240,city_reference!$A$2:$C$23,2,FALSE)</f>
        <v>-8.7855019999999993</v>
      </c>
      <c r="F240" s="2">
        <f>VLOOKUP(D240,city_reference!$A$2:$C$23,3,FALSE)</f>
        <v>115.199806</v>
      </c>
      <c r="G240" t="s">
        <v>2501</v>
      </c>
      <c r="H240" t="str">
        <f>VLOOKUP(G240,customer_reference!$A$2:$D$4000,2,FALSE)</f>
        <v>Female</v>
      </c>
      <c r="I240" t="str">
        <f>VLOOKUP(G240,customer_reference!$A$2:$D$4000,3,FALSE)</f>
        <v>Non Member</v>
      </c>
      <c r="J240" t="s">
        <v>4094</v>
      </c>
      <c r="K240" t="s">
        <v>30</v>
      </c>
      <c r="L240" t="str">
        <f>VLOOKUP($K240,non_member_list_price!$A$2:$D$43,2,FALSE)</f>
        <v>I-O Hardware</v>
      </c>
      <c r="M240">
        <f>VLOOKUP($K240,non_member_list_price!$A$2:$D$43,3,FALSE)</f>
        <v>230000</v>
      </c>
      <c r="N240">
        <f>VLOOKUP($K240,non_member_list_price!$A$2:$D$43,4,FALSE)</f>
        <v>264500</v>
      </c>
      <c r="O240">
        <f t="shared" si="11"/>
        <v>34500</v>
      </c>
    </row>
    <row r="241" spans="1:15" x14ac:dyDescent="0.25">
      <c r="A241" s="3">
        <v>44622</v>
      </c>
      <c r="B241" s="3" t="str">
        <f t="shared" si="9"/>
        <v>March</v>
      </c>
      <c r="C241" s="3" t="str">
        <f t="shared" si="10"/>
        <v>2022</v>
      </c>
      <c r="D241" t="str">
        <f>VLOOKUP(G241,customer_reference!$A$2:$D$4000,4,FALSE)</f>
        <v>Denpasar</v>
      </c>
      <c r="E241" s="2">
        <f>VLOOKUP(D241,city_reference!$A$2:$C$23,2,FALSE)</f>
        <v>-8.7855019999999993</v>
      </c>
      <c r="F241" s="2">
        <f>VLOOKUP(D241,city_reference!$A$2:$C$23,3,FALSE)</f>
        <v>115.199806</v>
      </c>
      <c r="G241" t="s">
        <v>2803</v>
      </c>
      <c r="H241" t="str">
        <f>VLOOKUP(G241,customer_reference!$A$2:$D$4000,2,FALSE)</f>
        <v>Female</v>
      </c>
      <c r="I241" t="str">
        <f>VLOOKUP(G241,customer_reference!$A$2:$D$4000,3,FALSE)</f>
        <v>Non Member</v>
      </c>
      <c r="J241" t="s">
        <v>4094</v>
      </c>
      <c r="K241" t="s">
        <v>41</v>
      </c>
      <c r="L241" t="str">
        <f>VLOOKUP($K241,non_member_list_price!$A$2:$D$43,2,FALSE)</f>
        <v>Safety Hardware</v>
      </c>
      <c r="M241">
        <f>VLOOKUP($K241,non_member_list_price!$A$2:$D$43,3,FALSE)</f>
        <v>42000</v>
      </c>
      <c r="N241">
        <f>VLOOKUP($K241,non_member_list_price!$A$2:$D$43,4,FALSE)</f>
        <v>48300</v>
      </c>
      <c r="O241">
        <f t="shared" si="11"/>
        <v>6300</v>
      </c>
    </row>
    <row r="242" spans="1:15" x14ac:dyDescent="0.25">
      <c r="A242" s="3">
        <v>44664</v>
      </c>
      <c r="B242" s="3" t="str">
        <f t="shared" si="9"/>
        <v>April</v>
      </c>
      <c r="C242" s="3" t="str">
        <f t="shared" si="10"/>
        <v>2022</v>
      </c>
      <c r="D242" t="str">
        <f>VLOOKUP(G242,customer_reference!$A$2:$D$4000,4,FALSE)</f>
        <v>Denpasar</v>
      </c>
      <c r="E242" s="2">
        <f>VLOOKUP(D242,city_reference!$A$2:$C$23,2,FALSE)</f>
        <v>-8.7855019999999993</v>
      </c>
      <c r="F242" s="2">
        <f>VLOOKUP(D242,city_reference!$A$2:$C$23,3,FALSE)</f>
        <v>115.199806</v>
      </c>
      <c r="G242" t="s">
        <v>2696</v>
      </c>
      <c r="H242" t="str">
        <f>VLOOKUP(G242,customer_reference!$A$2:$D$4000,2,FALSE)</f>
        <v>Female</v>
      </c>
      <c r="I242" t="str">
        <f>VLOOKUP(G242,customer_reference!$A$2:$D$4000,3,FALSE)</f>
        <v>Non Member</v>
      </c>
      <c r="J242" t="s">
        <v>4094</v>
      </c>
      <c r="K242" t="s">
        <v>4081</v>
      </c>
      <c r="L242" t="str">
        <f>VLOOKUP($K242,non_member_list_price!$A$2:$D$43,2,FALSE)</f>
        <v>I-O Hardware</v>
      </c>
      <c r="M242">
        <f>VLOOKUP($K242,non_member_list_price!$A$2:$D$43,3,FALSE)</f>
        <v>117000</v>
      </c>
      <c r="N242">
        <f>VLOOKUP($K242,non_member_list_price!$A$2:$D$43,4,FALSE)</f>
        <v>134550</v>
      </c>
      <c r="O242">
        <f t="shared" si="11"/>
        <v>17550</v>
      </c>
    </row>
    <row r="243" spans="1:15" x14ac:dyDescent="0.25">
      <c r="A243" s="3">
        <v>45086</v>
      </c>
      <c r="B243" s="3" t="str">
        <f t="shared" si="9"/>
        <v>June</v>
      </c>
      <c r="C243" s="3" t="str">
        <f t="shared" si="10"/>
        <v>2023</v>
      </c>
      <c r="D243" t="str">
        <f>VLOOKUP(G243,customer_reference!$A$2:$D$4000,4,FALSE)</f>
        <v>Denpasar</v>
      </c>
      <c r="E243" s="2">
        <f>VLOOKUP(D243,city_reference!$A$2:$C$23,2,FALSE)</f>
        <v>-8.7855019999999993</v>
      </c>
      <c r="F243" s="2">
        <f>VLOOKUP(D243,city_reference!$A$2:$C$23,3,FALSE)</f>
        <v>115.199806</v>
      </c>
      <c r="G243" t="s">
        <v>2969</v>
      </c>
      <c r="H243" t="str">
        <f>VLOOKUP(G243,customer_reference!$A$2:$D$4000,2,FALSE)</f>
        <v>Female</v>
      </c>
      <c r="I243" t="str">
        <f>VLOOKUP(G243,customer_reference!$A$2:$D$4000,3,FALSE)</f>
        <v>Non Member</v>
      </c>
      <c r="J243" t="s">
        <v>4094</v>
      </c>
      <c r="K243" t="s">
        <v>13</v>
      </c>
      <c r="L243" t="str">
        <f>VLOOKUP($K243,non_member_list_price!$A$2:$D$43,2,FALSE)</f>
        <v>Memory Hardware</v>
      </c>
      <c r="M243">
        <f>VLOOKUP($K243,non_member_list_price!$A$2:$D$43,3,FALSE)</f>
        <v>588000</v>
      </c>
      <c r="N243">
        <f>VLOOKUP($K243,non_member_list_price!$A$2:$D$43,4,FALSE)</f>
        <v>676200</v>
      </c>
      <c r="O243">
        <f t="shared" si="11"/>
        <v>88200</v>
      </c>
    </row>
    <row r="244" spans="1:15" x14ac:dyDescent="0.25">
      <c r="A244" s="3">
        <v>44580</v>
      </c>
      <c r="B244" s="3" t="str">
        <f t="shared" si="9"/>
        <v>January</v>
      </c>
      <c r="C244" s="3" t="str">
        <f t="shared" si="10"/>
        <v>2022</v>
      </c>
      <c r="D244" t="str">
        <f>VLOOKUP(G244,customer_reference!$A$2:$D$4000,4,FALSE)</f>
        <v>Denpasar</v>
      </c>
      <c r="E244" s="2">
        <f>VLOOKUP(D244,city_reference!$A$2:$C$23,2,FALSE)</f>
        <v>-8.7855019999999993</v>
      </c>
      <c r="F244" s="2">
        <f>VLOOKUP(D244,city_reference!$A$2:$C$23,3,FALSE)</f>
        <v>115.199806</v>
      </c>
      <c r="G244" t="s">
        <v>1422</v>
      </c>
      <c r="H244" t="str">
        <f>VLOOKUP(G244,customer_reference!$A$2:$D$4000,2,FALSE)</f>
        <v>Female</v>
      </c>
      <c r="I244" t="str">
        <f>VLOOKUP(G244,customer_reference!$A$2:$D$4000,3,FALSE)</f>
        <v>Non Member</v>
      </c>
      <c r="J244" t="s">
        <v>4094</v>
      </c>
      <c r="K244" t="s">
        <v>4080</v>
      </c>
      <c r="L244" t="str">
        <f>VLOOKUP($K244,non_member_list_price!$A$2:$D$43,2,FALSE)</f>
        <v>I-O Hardware</v>
      </c>
      <c r="M244">
        <f>VLOOKUP($K244,non_member_list_price!$A$2:$D$43,3,FALSE)</f>
        <v>102000</v>
      </c>
      <c r="N244">
        <f>VLOOKUP($K244,non_member_list_price!$A$2:$D$43,4,FALSE)</f>
        <v>117300</v>
      </c>
      <c r="O244">
        <f t="shared" si="11"/>
        <v>15300</v>
      </c>
    </row>
    <row r="245" spans="1:15" x14ac:dyDescent="0.25">
      <c r="A245" s="3">
        <v>45169</v>
      </c>
      <c r="B245" s="3" t="str">
        <f t="shared" si="9"/>
        <v>August</v>
      </c>
      <c r="C245" s="3" t="str">
        <f t="shared" si="10"/>
        <v>2023</v>
      </c>
      <c r="D245" t="str">
        <f>VLOOKUP(G245,customer_reference!$A$2:$D$4000,4,FALSE)</f>
        <v>Denpasar</v>
      </c>
      <c r="E245" s="2">
        <f>VLOOKUP(D245,city_reference!$A$2:$C$23,2,FALSE)</f>
        <v>-8.7855019999999993</v>
      </c>
      <c r="F245" s="2">
        <f>VLOOKUP(D245,city_reference!$A$2:$C$23,3,FALSE)</f>
        <v>115.199806</v>
      </c>
      <c r="G245" t="s">
        <v>2969</v>
      </c>
      <c r="H245" t="str">
        <f>VLOOKUP(G245,customer_reference!$A$2:$D$4000,2,FALSE)</f>
        <v>Female</v>
      </c>
      <c r="I245" t="str">
        <f>VLOOKUP(G245,customer_reference!$A$2:$D$4000,3,FALSE)</f>
        <v>Non Member</v>
      </c>
      <c r="J245" t="s">
        <v>4094</v>
      </c>
      <c r="K245" t="s">
        <v>41</v>
      </c>
      <c r="L245" t="str">
        <f>VLOOKUP($K245,non_member_list_price!$A$2:$D$43,2,FALSE)</f>
        <v>Safety Hardware</v>
      </c>
      <c r="M245">
        <f>VLOOKUP($K245,non_member_list_price!$A$2:$D$43,3,FALSE)</f>
        <v>42000</v>
      </c>
      <c r="N245">
        <f>VLOOKUP($K245,non_member_list_price!$A$2:$D$43,4,FALSE)</f>
        <v>48300</v>
      </c>
      <c r="O245">
        <f t="shared" si="11"/>
        <v>6300</v>
      </c>
    </row>
    <row r="246" spans="1:15" x14ac:dyDescent="0.25">
      <c r="A246" s="3">
        <v>44900</v>
      </c>
      <c r="B246" s="3" t="str">
        <f t="shared" si="9"/>
        <v>December</v>
      </c>
      <c r="C246" s="3" t="str">
        <f t="shared" si="10"/>
        <v>2022</v>
      </c>
      <c r="D246" t="str">
        <f>VLOOKUP(G246,customer_reference!$A$2:$D$4000,4,FALSE)</f>
        <v>Denpasar</v>
      </c>
      <c r="E246" s="2">
        <f>VLOOKUP(D246,city_reference!$A$2:$C$23,2,FALSE)</f>
        <v>-8.7855019999999993</v>
      </c>
      <c r="F246" s="2">
        <f>VLOOKUP(D246,city_reference!$A$2:$C$23,3,FALSE)</f>
        <v>115.199806</v>
      </c>
      <c r="G246" t="s">
        <v>197</v>
      </c>
      <c r="H246" t="str">
        <f>VLOOKUP(G246,customer_reference!$A$2:$D$4000,2,FALSE)</f>
        <v>Female</v>
      </c>
      <c r="I246" t="str">
        <f>VLOOKUP(G246,customer_reference!$A$2:$D$4000,3,FALSE)</f>
        <v>Non Member</v>
      </c>
      <c r="J246" t="s">
        <v>4094</v>
      </c>
      <c r="K246" t="s">
        <v>23</v>
      </c>
      <c r="L246" t="str">
        <f>VLOOKUP($K246,non_member_list_price!$A$2:$D$43,2,FALSE)</f>
        <v>Memory Hardware</v>
      </c>
      <c r="M246">
        <f>VLOOKUP($K246,non_member_list_price!$A$2:$D$43,3,FALSE)</f>
        <v>336000</v>
      </c>
      <c r="N246">
        <f>VLOOKUP($K246,non_member_list_price!$A$2:$D$43,4,FALSE)</f>
        <v>386400</v>
      </c>
      <c r="O246">
        <f t="shared" si="11"/>
        <v>50400</v>
      </c>
    </row>
    <row r="247" spans="1:15" x14ac:dyDescent="0.25">
      <c r="A247" s="3">
        <v>44641</v>
      </c>
      <c r="B247" s="3" t="str">
        <f t="shared" si="9"/>
        <v>March</v>
      </c>
      <c r="C247" s="3" t="str">
        <f t="shared" si="10"/>
        <v>2022</v>
      </c>
      <c r="D247" t="str">
        <f>VLOOKUP(G247,customer_reference!$A$2:$D$4000,4,FALSE)</f>
        <v>Denpasar</v>
      </c>
      <c r="E247" s="2">
        <f>VLOOKUP(D247,city_reference!$A$2:$C$23,2,FALSE)</f>
        <v>-8.7855019999999993</v>
      </c>
      <c r="F247" s="2">
        <f>VLOOKUP(D247,city_reference!$A$2:$C$23,3,FALSE)</f>
        <v>115.199806</v>
      </c>
      <c r="G247" t="s">
        <v>1873</v>
      </c>
      <c r="H247" t="str">
        <f>VLOOKUP(G247,customer_reference!$A$2:$D$4000,2,FALSE)</f>
        <v>Female</v>
      </c>
      <c r="I247" t="str">
        <f>VLOOKUP(G247,customer_reference!$A$2:$D$4000,3,FALSE)</f>
        <v>Non Member</v>
      </c>
      <c r="J247" t="s">
        <v>4094</v>
      </c>
      <c r="K247" t="s">
        <v>4080</v>
      </c>
      <c r="L247" t="str">
        <f>VLOOKUP($K247,non_member_list_price!$A$2:$D$43,2,FALSE)</f>
        <v>I-O Hardware</v>
      </c>
      <c r="M247">
        <f>VLOOKUP($K247,non_member_list_price!$A$2:$D$43,3,FALSE)</f>
        <v>102000</v>
      </c>
      <c r="N247">
        <f>VLOOKUP($K247,non_member_list_price!$A$2:$D$43,4,FALSE)</f>
        <v>117300</v>
      </c>
      <c r="O247">
        <f t="shared" si="11"/>
        <v>15300</v>
      </c>
    </row>
    <row r="248" spans="1:15" x14ac:dyDescent="0.25">
      <c r="A248" s="3">
        <v>45087</v>
      </c>
      <c r="B248" s="3" t="str">
        <f t="shared" si="9"/>
        <v>June</v>
      </c>
      <c r="C248" s="3" t="str">
        <f t="shared" si="10"/>
        <v>2023</v>
      </c>
      <c r="D248" t="str">
        <f>VLOOKUP(G248,customer_reference!$A$2:$D$4000,4,FALSE)</f>
        <v>Denpasar</v>
      </c>
      <c r="E248" s="2">
        <f>VLOOKUP(D248,city_reference!$A$2:$C$23,2,FALSE)</f>
        <v>-8.7855019999999993</v>
      </c>
      <c r="F248" s="2">
        <f>VLOOKUP(D248,city_reference!$A$2:$C$23,3,FALSE)</f>
        <v>115.199806</v>
      </c>
      <c r="G248" t="s">
        <v>1885</v>
      </c>
      <c r="H248" t="str">
        <f>VLOOKUP(G248,customer_reference!$A$2:$D$4000,2,FALSE)</f>
        <v>Female</v>
      </c>
      <c r="I248" t="str">
        <f>VLOOKUP(G248,customer_reference!$A$2:$D$4000,3,FALSE)</f>
        <v>Non Member</v>
      </c>
      <c r="J248" t="s">
        <v>4094</v>
      </c>
      <c r="K248" t="s">
        <v>4080</v>
      </c>
      <c r="L248" t="str">
        <f>VLOOKUP($K248,non_member_list_price!$A$2:$D$43,2,FALSE)</f>
        <v>I-O Hardware</v>
      </c>
      <c r="M248">
        <f>VLOOKUP($K248,non_member_list_price!$A$2:$D$43,3,FALSE)</f>
        <v>102000</v>
      </c>
      <c r="N248">
        <f>VLOOKUP($K248,non_member_list_price!$A$2:$D$43,4,FALSE)</f>
        <v>117300</v>
      </c>
      <c r="O248">
        <f t="shared" si="11"/>
        <v>15300</v>
      </c>
    </row>
    <row r="249" spans="1:15" x14ac:dyDescent="0.25">
      <c r="A249" s="3">
        <v>44763</v>
      </c>
      <c r="B249" s="3" t="str">
        <f t="shared" si="9"/>
        <v>July</v>
      </c>
      <c r="C249" s="3" t="str">
        <f t="shared" si="10"/>
        <v>2022</v>
      </c>
      <c r="D249" t="str">
        <f>VLOOKUP(G249,customer_reference!$A$2:$D$4000,4,FALSE)</f>
        <v>Denpasar</v>
      </c>
      <c r="E249" s="2">
        <f>VLOOKUP(D249,city_reference!$A$2:$C$23,2,FALSE)</f>
        <v>-8.7855019999999993</v>
      </c>
      <c r="F249" s="2">
        <f>VLOOKUP(D249,city_reference!$A$2:$C$23,3,FALSE)</f>
        <v>115.199806</v>
      </c>
      <c r="G249" t="s">
        <v>231</v>
      </c>
      <c r="H249" t="str">
        <f>VLOOKUP(G249,customer_reference!$A$2:$D$4000,2,FALSE)</f>
        <v>Female</v>
      </c>
      <c r="I249" t="str">
        <f>VLOOKUP(G249,customer_reference!$A$2:$D$4000,3,FALSE)</f>
        <v>Non Member</v>
      </c>
      <c r="J249" t="s">
        <v>3098</v>
      </c>
      <c r="K249" t="s">
        <v>35</v>
      </c>
      <c r="L249" t="str">
        <f>VLOOKUP($K249,non_member_list_price!$A$2:$D$43,2,FALSE)</f>
        <v>I-O Hardware</v>
      </c>
      <c r="M249">
        <f>VLOOKUP($K249,non_member_list_price!$A$2:$D$43,3,FALSE)</f>
        <v>652000</v>
      </c>
      <c r="N249">
        <f>VLOOKUP($K249,non_member_list_price!$A$2:$D$43,4,FALSE)</f>
        <v>749800</v>
      </c>
      <c r="O249">
        <f t="shared" si="11"/>
        <v>97800</v>
      </c>
    </row>
    <row r="250" spans="1:15" x14ac:dyDescent="0.25">
      <c r="A250" s="3">
        <v>45071</v>
      </c>
      <c r="B250" s="3" t="str">
        <f t="shared" si="9"/>
        <v>May</v>
      </c>
      <c r="C250" s="3" t="str">
        <f t="shared" si="10"/>
        <v>2023</v>
      </c>
      <c r="D250" t="str">
        <f>VLOOKUP(G250,customer_reference!$A$2:$D$4000,4,FALSE)</f>
        <v>Denpasar</v>
      </c>
      <c r="E250" s="2">
        <f>VLOOKUP(D250,city_reference!$A$2:$C$23,2,FALSE)</f>
        <v>-8.7855019999999993</v>
      </c>
      <c r="F250" s="2">
        <f>VLOOKUP(D250,city_reference!$A$2:$C$23,3,FALSE)</f>
        <v>115.199806</v>
      </c>
      <c r="G250" t="s">
        <v>1547</v>
      </c>
      <c r="H250" t="str">
        <f>VLOOKUP(G250,customer_reference!$A$2:$D$4000,2,FALSE)</f>
        <v>Female</v>
      </c>
      <c r="I250" t="str">
        <f>VLOOKUP(G250,customer_reference!$A$2:$D$4000,3,FALSE)</f>
        <v>Non Member</v>
      </c>
      <c r="J250" t="s">
        <v>3098</v>
      </c>
      <c r="K250" t="s">
        <v>12</v>
      </c>
      <c r="L250" t="str">
        <f>VLOOKUP($K250,non_member_list_price!$A$2:$D$43,2,FALSE)</f>
        <v>Memory Hardware</v>
      </c>
      <c r="M250">
        <f>VLOOKUP($K250,non_member_list_price!$A$2:$D$43,3,FALSE)</f>
        <v>280000</v>
      </c>
      <c r="N250">
        <f>VLOOKUP($K250,non_member_list_price!$A$2:$D$43,4,FALSE)</f>
        <v>322000</v>
      </c>
      <c r="O250">
        <f t="shared" si="11"/>
        <v>42000</v>
      </c>
    </row>
    <row r="251" spans="1:15" x14ac:dyDescent="0.25">
      <c r="A251" s="3">
        <v>44743</v>
      </c>
      <c r="B251" s="3" t="str">
        <f t="shared" si="9"/>
        <v>July</v>
      </c>
      <c r="C251" s="3" t="str">
        <f t="shared" si="10"/>
        <v>2022</v>
      </c>
      <c r="D251" t="str">
        <f>VLOOKUP(G251,customer_reference!$A$2:$D$4000,4,FALSE)</f>
        <v>Denpasar</v>
      </c>
      <c r="E251" s="2">
        <f>VLOOKUP(D251,city_reference!$A$2:$C$23,2,FALSE)</f>
        <v>-8.7855019999999993</v>
      </c>
      <c r="F251" s="2">
        <f>VLOOKUP(D251,city_reference!$A$2:$C$23,3,FALSE)</f>
        <v>115.199806</v>
      </c>
      <c r="G251" t="s">
        <v>2803</v>
      </c>
      <c r="H251" t="str">
        <f>VLOOKUP(G251,customer_reference!$A$2:$D$4000,2,FALSE)</f>
        <v>Female</v>
      </c>
      <c r="I251" t="str">
        <f>VLOOKUP(G251,customer_reference!$A$2:$D$4000,3,FALSE)</f>
        <v>Non Member</v>
      </c>
      <c r="J251" t="s">
        <v>3098</v>
      </c>
      <c r="K251" t="s">
        <v>31</v>
      </c>
      <c r="L251" t="str">
        <f>VLOOKUP($K251,non_member_list_price!$A$2:$D$43,2,FALSE)</f>
        <v>I-O Hardware</v>
      </c>
      <c r="M251">
        <f>VLOOKUP($K251,non_member_list_price!$A$2:$D$43,3,FALSE)</f>
        <v>69000</v>
      </c>
      <c r="N251">
        <f>VLOOKUP($K251,non_member_list_price!$A$2:$D$43,4,FALSE)</f>
        <v>79350</v>
      </c>
      <c r="O251">
        <f t="shared" si="11"/>
        <v>10350</v>
      </c>
    </row>
    <row r="252" spans="1:15" x14ac:dyDescent="0.25">
      <c r="A252" s="3">
        <v>44639</v>
      </c>
      <c r="B252" s="3" t="str">
        <f t="shared" si="9"/>
        <v>March</v>
      </c>
      <c r="C252" s="3" t="str">
        <f t="shared" si="10"/>
        <v>2022</v>
      </c>
      <c r="D252" t="str">
        <f>VLOOKUP(G252,customer_reference!$A$2:$D$4000,4,FALSE)</f>
        <v>Denpasar</v>
      </c>
      <c r="E252" s="2">
        <f>VLOOKUP(D252,city_reference!$A$2:$C$23,2,FALSE)</f>
        <v>-8.7855019999999993</v>
      </c>
      <c r="F252" s="2">
        <f>VLOOKUP(D252,city_reference!$A$2:$C$23,3,FALSE)</f>
        <v>115.199806</v>
      </c>
      <c r="G252" t="s">
        <v>2449</v>
      </c>
      <c r="H252" t="str">
        <f>VLOOKUP(G252,customer_reference!$A$2:$D$4000,2,FALSE)</f>
        <v>Female</v>
      </c>
      <c r="I252" t="str">
        <f>VLOOKUP(G252,customer_reference!$A$2:$D$4000,3,FALSE)</f>
        <v>Non Member</v>
      </c>
      <c r="J252" t="s">
        <v>3097</v>
      </c>
      <c r="K252" t="s">
        <v>4080</v>
      </c>
      <c r="L252" t="str">
        <f>VLOOKUP($K252,non_member_list_price!$A$2:$D$43,2,FALSE)</f>
        <v>I-O Hardware</v>
      </c>
      <c r="M252">
        <f>VLOOKUP($K252,non_member_list_price!$A$2:$D$43,3,FALSE)</f>
        <v>102000</v>
      </c>
      <c r="N252">
        <f>VLOOKUP($K252,non_member_list_price!$A$2:$D$43,4,FALSE)</f>
        <v>117300</v>
      </c>
      <c r="O252">
        <f t="shared" si="11"/>
        <v>15300</v>
      </c>
    </row>
    <row r="253" spans="1:15" x14ac:dyDescent="0.25">
      <c r="A253" s="3">
        <v>44576</v>
      </c>
      <c r="B253" s="3" t="str">
        <f t="shared" si="9"/>
        <v>January</v>
      </c>
      <c r="C253" s="3" t="str">
        <f t="shared" si="10"/>
        <v>2022</v>
      </c>
      <c r="D253" t="str">
        <f>VLOOKUP(G253,customer_reference!$A$2:$D$4000,4,FALSE)</f>
        <v>Denpasar</v>
      </c>
      <c r="E253" s="2">
        <f>VLOOKUP(D253,city_reference!$A$2:$C$23,2,FALSE)</f>
        <v>-8.7855019999999993</v>
      </c>
      <c r="F253" s="2">
        <f>VLOOKUP(D253,city_reference!$A$2:$C$23,3,FALSE)</f>
        <v>115.199806</v>
      </c>
      <c r="G253" t="s">
        <v>2449</v>
      </c>
      <c r="H253" t="str">
        <f>VLOOKUP(G253,customer_reference!$A$2:$D$4000,2,FALSE)</f>
        <v>Female</v>
      </c>
      <c r="I253" t="str">
        <f>VLOOKUP(G253,customer_reference!$A$2:$D$4000,3,FALSE)</f>
        <v>Non Member</v>
      </c>
      <c r="J253" t="s">
        <v>3097</v>
      </c>
      <c r="K253" t="s">
        <v>37</v>
      </c>
      <c r="L253" t="str">
        <f>VLOOKUP($K253,non_member_list_price!$A$2:$D$43,2,FALSE)</f>
        <v>I-O Hardware</v>
      </c>
      <c r="M253">
        <f>VLOOKUP($K253,non_member_list_price!$A$2:$D$43,3,FALSE)</f>
        <v>122000</v>
      </c>
      <c r="N253">
        <f>VLOOKUP($K253,non_member_list_price!$A$2:$D$43,4,FALSE)</f>
        <v>140300</v>
      </c>
      <c r="O253">
        <f t="shared" si="11"/>
        <v>18300</v>
      </c>
    </row>
    <row r="254" spans="1:15" x14ac:dyDescent="0.25">
      <c r="A254" s="3">
        <v>44785</v>
      </c>
      <c r="B254" s="3" t="str">
        <f t="shared" si="9"/>
        <v>August</v>
      </c>
      <c r="C254" s="3" t="str">
        <f t="shared" si="10"/>
        <v>2022</v>
      </c>
      <c r="D254" t="str">
        <f>VLOOKUP(G254,customer_reference!$A$2:$D$4000,4,FALSE)</f>
        <v>Denpasar</v>
      </c>
      <c r="E254" s="2">
        <f>VLOOKUP(D254,city_reference!$A$2:$C$23,2,FALSE)</f>
        <v>-8.7855019999999993</v>
      </c>
      <c r="F254" s="2">
        <f>VLOOKUP(D254,city_reference!$A$2:$C$23,3,FALSE)</f>
        <v>115.199806</v>
      </c>
      <c r="G254" t="s">
        <v>1422</v>
      </c>
      <c r="H254" t="str">
        <f>VLOOKUP(G254,customer_reference!$A$2:$D$4000,2,FALSE)</f>
        <v>Female</v>
      </c>
      <c r="I254" t="str">
        <f>VLOOKUP(G254,customer_reference!$A$2:$D$4000,3,FALSE)</f>
        <v>Non Member</v>
      </c>
      <c r="J254" t="s">
        <v>3097</v>
      </c>
      <c r="K254" t="s">
        <v>35</v>
      </c>
      <c r="L254" t="str">
        <f>VLOOKUP($K254,non_member_list_price!$A$2:$D$43,2,FALSE)</f>
        <v>I-O Hardware</v>
      </c>
      <c r="M254">
        <f>VLOOKUP($K254,non_member_list_price!$A$2:$D$43,3,FALSE)</f>
        <v>652000</v>
      </c>
      <c r="N254">
        <f>VLOOKUP($K254,non_member_list_price!$A$2:$D$43,4,FALSE)</f>
        <v>749800</v>
      </c>
      <c r="O254">
        <f t="shared" si="11"/>
        <v>97800</v>
      </c>
    </row>
    <row r="255" spans="1:15" x14ac:dyDescent="0.25">
      <c r="A255" s="3">
        <v>44802</v>
      </c>
      <c r="B255" s="3" t="str">
        <f t="shared" si="9"/>
        <v>August</v>
      </c>
      <c r="C255" s="3" t="str">
        <f t="shared" si="10"/>
        <v>2022</v>
      </c>
      <c r="D255" t="str">
        <f>VLOOKUP(G255,customer_reference!$A$2:$D$4000,4,FALSE)</f>
        <v>Denpasar</v>
      </c>
      <c r="E255" s="2">
        <f>VLOOKUP(D255,city_reference!$A$2:$C$23,2,FALSE)</f>
        <v>-8.7855019999999993</v>
      </c>
      <c r="F255" s="2">
        <f>VLOOKUP(D255,city_reference!$A$2:$C$23,3,FALSE)</f>
        <v>115.199806</v>
      </c>
      <c r="G255" t="s">
        <v>3371</v>
      </c>
      <c r="H255" t="str">
        <f>VLOOKUP(G255,customer_reference!$A$2:$D$4000,2,FALSE)</f>
        <v>Female</v>
      </c>
      <c r="I255" t="str">
        <f>VLOOKUP(G255,customer_reference!$A$2:$D$4000,3,FALSE)</f>
        <v>Non Member</v>
      </c>
      <c r="J255" t="s">
        <v>3097</v>
      </c>
      <c r="K255" t="s">
        <v>31</v>
      </c>
      <c r="L255" t="str">
        <f>VLOOKUP($K255,non_member_list_price!$A$2:$D$43,2,FALSE)</f>
        <v>I-O Hardware</v>
      </c>
      <c r="M255">
        <f>VLOOKUP($K255,non_member_list_price!$A$2:$D$43,3,FALSE)</f>
        <v>69000</v>
      </c>
      <c r="N255">
        <f>VLOOKUP($K255,non_member_list_price!$A$2:$D$43,4,FALSE)</f>
        <v>79350</v>
      </c>
      <c r="O255">
        <f t="shared" si="11"/>
        <v>10350</v>
      </c>
    </row>
    <row r="256" spans="1:15" x14ac:dyDescent="0.25">
      <c r="A256" s="3">
        <v>44819</v>
      </c>
      <c r="B256" s="3" t="str">
        <f t="shared" si="9"/>
        <v>September</v>
      </c>
      <c r="C256" s="3" t="str">
        <f t="shared" si="10"/>
        <v>2022</v>
      </c>
      <c r="D256" t="str">
        <f>VLOOKUP(G256,customer_reference!$A$2:$D$4000,4,FALSE)</f>
        <v>Denpasar</v>
      </c>
      <c r="E256" s="2">
        <f>VLOOKUP(D256,city_reference!$A$2:$C$23,2,FALSE)</f>
        <v>-8.7855019999999993</v>
      </c>
      <c r="F256" s="2">
        <f>VLOOKUP(D256,city_reference!$A$2:$C$23,3,FALSE)</f>
        <v>115.199806</v>
      </c>
      <c r="G256" t="s">
        <v>2859</v>
      </c>
      <c r="H256" t="str">
        <f>VLOOKUP(G256,customer_reference!$A$2:$D$4000,2,FALSE)</f>
        <v>Female</v>
      </c>
      <c r="I256" t="str">
        <f>VLOOKUP(G256,customer_reference!$A$2:$D$4000,3,FALSE)</f>
        <v>Non Member</v>
      </c>
      <c r="J256" t="s">
        <v>3097</v>
      </c>
      <c r="K256" t="s">
        <v>21</v>
      </c>
      <c r="L256" t="str">
        <f>VLOOKUP($K256,non_member_list_price!$A$2:$D$43,2,FALSE)</f>
        <v>Memory Hardware</v>
      </c>
      <c r="M256">
        <f>VLOOKUP($K256,non_member_list_price!$A$2:$D$43,3,FALSE)</f>
        <v>140000</v>
      </c>
      <c r="N256">
        <f>VLOOKUP($K256,non_member_list_price!$A$2:$D$43,4,FALSE)</f>
        <v>161000</v>
      </c>
      <c r="O256">
        <f t="shared" si="11"/>
        <v>21000</v>
      </c>
    </row>
    <row r="257" spans="1:15" x14ac:dyDescent="0.25">
      <c r="A257" s="3">
        <v>45052</v>
      </c>
      <c r="B257" s="3" t="str">
        <f t="shared" si="9"/>
        <v>May</v>
      </c>
      <c r="C257" s="3" t="str">
        <f t="shared" si="10"/>
        <v>2023</v>
      </c>
      <c r="D257" t="str">
        <f>VLOOKUP(G257,customer_reference!$A$2:$D$4000,4,FALSE)</f>
        <v>Denpasar</v>
      </c>
      <c r="E257" s="2">
        <f>VLOOKUP(D257,city_reference!$A$2:$C$23,2,FALSE)</f>
        <v>-8.7855019999999993</v>
      </c>
      <c r="F257" s="2">
        <f>VLOOKUP(D257,city_reference!$A$2:$C$23,3,FALSE)</f>
        <v>115.199806</v>
      </c>
      <c r="G257" t="s">
        <v>2501</v>
      </c>
      <c r="H257" t="str">
        <f>VLOOKUP(G257,customer_reference!$A$2:$D$4000,2,FALSE)</f>
        <v>Female</v>
      </c>
      <c r="I257" t="str">
        <f>VLOOKUP(G257,customer_reference!$A$2:$D$4000,3,FALSE)</f>
        <v>Non Member</v>
      </c>
      <c r="J257" t="s">
        <v>3097</v>
      </c>
      <c r="K257" t="s">
        <v>5</v>
      </c>
      <c r="L257" t="str">
        <f>VLOOKUP($K257,non_member_list_price!$A$2:$D$43,2,FALSE)</f>
        <v>Memory Hardware</v>
      </c>
      <c r="M257">
        <f>VLOOKUP($K257,non_member_list_price!$A$2:$D$43,3,FALSE)</f>
        <v>1148000</v>
      </c>
      <c r="N257">
        <f>VLOOKUP($K257,non_member_list_price!$A$2:$D$43,4,FALSE)</f>
        <v>1320200</v>
      </c>
      <c r="O257">
        <f t="shared" si="11"/>
        <v>172200</v>
      </c>
    </row>
    <row r="258" spans="1:15" x14ac:dyDescent="0.25">
      <c r="A258" s="3">
        <v>44948</v>
      </c>
      <c r="B258" s="3" t="str">
        <f t="shared" ref="B258:B321" si="12">TEXT(A258,"mmmm")</f>
        <v>January</v>
      </c>
      <c r="C258" s="3" t="str">
        <f t="shared" ref="C258:C321" si="13">TEXT(A258,"yyyy")</f>
        <v>2023</v>
      </c>
      <c r="D258" t="str">
        <f>VLOOKUP(G258,customer_reference!$A$2:$D$4000,4,FALSE)</f>
        <v>Denpasar</v>
      </c>
      <c r="E258" s="2">
        <f>VLOOKUP(D258,city_reference!$A$2:$C$23,2,FALSE)</f>
        <v>-8.7855019999999993</v>
      </c>
      <c r="F258" s="2">
        <f>VLOOKUP(D258,city_reference!$A$2:$C$23,3,FALSE)</f>
        <v>115.199806</v>
      </c>
      <c r="G258" t="s">
        <v>654</v>
      </c>
      <c r="H258" t="str">
        <f>VLOOKUP(G258,customer_reference!$A$2:$D$4000,2,FALSE)</f>
        <v>Female</v>
      </c>
      <c r="I258" t="str">
        <f>VLOOKUP(G258,customer_reference!$A$2:$D$4000,3,FALSE)</f>
        <v>Non Member</v>
      </c>
      <c r="J258" t="s">
        <v>3097</v>
      </c>
      <c r="K258" t="s">
        <v>12</v>
      </c>
      <c r="L258" t="str">
        <f>VLOOKUP($K258,non_member_list_price!$A$2:$D$43,2,FALSE)</f>
        <v>Memory Hardware</v>
      </c>
      <c r="M258">
        <f>VLOOKUP($K258,non_member_list_price!$A$2:$D$43,3,FALSE)</f>
        <v>280000</v>
      </c>
      <c r="N258">
        <f>VLOOKUP($K258,non_member_list_price!$A$2:$D$43,4,FALSE)</f>
        <v>322000</v>
      </c>
      <c r="O258">
        <f t="shared" ref="O258:O321" si="14">N258-M258</f>
        <v>42000</v>
      </c>
    </row>
    <row r="259" spans="1:15" x14ac:dyDescent="0.25">
      <c r="A259" s="3">
        <v>44677</v>
      </c>
      <c r="B259" s="3" t="str">
        <f t="shared" si="12"/>
        <v>April</v>
      </c>
      <c r="C259" s="3" t="str">
        <f t="shared" si="13"/>
        <v>2022</v>
      </c>
      <c r="D259" t="str">
        <f>VLOOKUP(G259,customer_reference!$A$2:$D$4000,4,FALSE)</f>
        <v>Denpasar</v>
      </c>
      <c r="E259" s="2">
        <f>VLOOKUP(D259,city_reference!$A$2:$C$23,2,FALSE)</f>
        <v>-8.7855019999999993</v>
      </c>
      <c r="F259" s="2">
        <f>VLOOKUP(D259,city_reference!$A$2:$C$23,3,FALSE)</f>
        <v>115.199806</v>
      </c>
      <c r="G259" t="s">
        <v>1422</v>
      </c>
      <c r="H259" t="str">
        <f>VLOOKUP(G259,customer_reference!$A$2:$D$4000,2,FALSE)</f>
        <v>Female</v>
      </c>
      <c r="I259" t="str">
        <f>VLOOKUP(G259,customer_reference!$A$2:$D$4000,3,FALSE)</f>
        <v>Non Member</v>
      </c>
      <c r="J259" t="s">
        <v>3097</v>
      </c>
      <c r="K259" t="s">
        <v>12</v>
      </c>
      <c r="L259" t="str">
        <f>VLOOKUP($K259,non_member_list_price!$A$2:$D$43,2,FALSE)</f>
        <v>Memory Hardware</v>
      </c>
      <c r="M259">
        <f>VLOOKUP($K259,non_member_list_price!$A$2:$D$43,3,FALSE)</f>
        <v>280000</v>
      </c>
      <c r="N259">
        <f>VLOOKUP($K259,non_member_list_price!$A$2:$D$43,4,FALSE)</f>
        <v>322000</v>
      </c>
      <c r="O259">
        <f t="shared" si="14"/>
        <v>42000</v>
      </c>
    </row>
    <row r="260" spans="1:15" x14ac:dyDescent="0.25">
      <c r="A260" s="3">
        <v>44662</v>
      </c>
      <c r="B260" s="3" t="str">
        <f t="shared" si="12"/>
        <v>April</v>
      </c>
      <c r="C260" s="3" t="str">
        <f t="shared" si="13"/>
        <v>2022</v>
      </c>
      <c r="D260" t="str">
        <f>VLOOKUP(G260,customer_reference!$A$2:$D$4000,4,FALSE)</f>
        <v>Denpasar</v>
      </c>
      <c r="E260" s="2">
        <f>VLOOKUP(D260,city_reference!$A$2:$C$23,2,FALSE)</f>
        <v>-8.7855019999999993</v>
      </c>
      <c r="F260" s="2">
        <f>VLOOKUP(D260,city_reference!$A$2:$C$23,3,FALSE)</f>
        <v>115.199806</v>
      </c>
      <c r="G260" t="s">
        <v>1885</v>
      </c>
      <c r="H260" t="str">
        <f>VLOOKUP(G260,customer_reference!$A$2:$D$4000,2,FALSE)</f>
        <v>Female</v>
      </c>
      <c r="I260" t="str">
        <f>VLOOKUP(G260,customer_reference!$A$2:$D$4000,3,FALSE)</f>
        <v>Non Member</v>
      </c>
      <c r="J260" t="s">
        <v>3097</v>
      </c>
      <c r="K260" t="s">
        <v>44</v>
      </c>
      <c r="L260" t="str">
        <f>VLOOKUP($K260,non_member_list_price!$A$2:$D$43,2,FALSE)</f>
        <v>I-O Hardware</v>
      </c>
      <c r="M260">
        <f>VLOOKUP($K260,non_member_list_price!$A$2:$D$43,3,FALSE)</f>
        <v>45000</v>
      </c>
      <c r="N260">
        <f>VLOOKUP($K260,non_member_list_price!$A$2:$D$43,4,FALSE)</f>
        <v>51750</v>
      </c>
      <c r="O260">
        <f t="shared" si="14"/>
        <v>6750</v>
      </c>
    </row>
    <row r="261" spans="1:15" x14ac:dyDescent="0.25">
      <c r="A261" s="3">
        <v>45128</v>
      </c>
      <c r="B261" s="3" t="str">
        <f t="shared" si="12"/>
        <v>July</v>
      </c>
      <c r="C261" s="3" t="str">
        <f t="shared" si="13"/>
        <v>2023</v>
      </c>
      <c r="D261" t="str">
        <f>VLOOKUP(G261,customer_reference!$A$2:$D$4000,4,FALSE)</f>
        <v>Denpasar</v>
      </c>
      <c r="E261" s="2">
        <f>VLOOKUP(D261,city_reference!$A$2:$C$23,2,FALSE)</f>
        <v>-8.7855019999999993</v>
      </c>
      <c r="F261" s="2">
        <f>VLOOKUP(D261,city_reference!$A$2:$C$23,3,FALSE)</f>
        <v>115.199806</v>
      </c>
      <c r="G261" t="s">
        <v>2696</v>
      </c>
      <c r="H261" t="str">
        <f>VLOOKUP(G261,customer_reference!$A$2:$D$4000,2,FALSE)</f>
        <v>Female</v>
      </c>
      <c r="I261" t="str">
        <f>VLOOKUP(G261,customer_reference!$A$2:$D$4000,3,FALSE)</f>
        <v>Non Member</v>
      </c>
      <c r="J261" t="s">
        <v>3097</v>
      </c>
      <c r="K261" t="s">
        <v>21</v>
      </c>
      <c r="L261" t="str">
        <f>VLOOKUP($K261,non_member_list_price!$A$2:$D$43,2,FALSE)</f>
        <v>Memory Hardware</v>
      </c>
      <c r="M261">
        <f>VLOOKUP($K261,non_member_list_price!$A$2:$D$43,3,FALSE)</f>
        <v>140000</v>
      </c>
      <c r="N261">
        <f>VLOOKUP($K261,non_member_list_price!$A$2:$D$43,4,FALSE)</f>
        <v>161000</v>
      </c>
      <c r="O261">
        <f t="shared" si="14"/>
        <v>21000</v>
      </c>
    </row>
    <row r="262" spans="1:15" x14ac:dyDescent="0.25">
      <c r="A262" s="3">
        <v>44828</v>
      </c>
      <c r="B262" s="3" t="str">
        <f t="shared" si="12"/>
        <v>September</v>
      </c>
      <c r="C262" s="3" t="str">
        <f t="shared" si="13"/>
        <v>2022</v>
      </c>
      <c r="D262" t="str">
        <f>VLOOKUP(G262,customer_reference!$A$2:$D$4000,4,FALSE)</f>
        <v>Denpasar</v>
      </c>
      <c r="E262" s="2">
        <f>VLOOKUP(D262,city_reference!$A$2:$C$23,2,FALSE)</f>
        <v>-8.7855019999999993</v>
      </c>
      <c r="F262" s="2">
        <f>VLOOKUP(D262,city_reference!$A$2:$C$23,3,FALSE)</f>
        <v>115.199806</v>
      </c>
      <c r="G262" t="s">
        <v>3371</v>
      </c>
      <c r="H262" t="str">
        <f>VLOOKUP(G262,customer_reference!$A$2:$D$4000,2,FALSE)</f>
        <v>Female</v>
      </c>
      <c r="I262" t="str">
        <f>VLOOKUP(G262,customer_reference!$A$2:$D$4000,3,FALSE)</f>
        <v>Non Member</v>
      </c>
      <c r="J262" t="s">
        <v>3097</v>
      </c>
      <c r="K262" t="s">
        <v>41</v>
      </c>
      <c r="L262" t="str">
        <f>VLOOKUP($K262,non_member_list_price!$A$2:$D$43,2,FALSE)</f>
        <v>Safety Hardware</v>
      </c>
      <c r="M262">
        <f>VLOOKUP($K262,non_member_list_price!$A$2:$D$43,3,FALSE)</f>
        <v>42000</v>
      </c>
      <c r="N262">
        <f>VLOOKUP($K262,non_member_list_price!$A$2:$D$43,4,FALSE)</f>
        <v>48300</v>
      </c>
      <c r="O262">
        <f t="shared" si="14"/>
        <v>6300</v>
      </c>
    </row>
    <row r="263" spans="1:15" x14ac:dyDescent="0.25">
      <c r="A263" s="3">
        <v>44817</v>
      </c>
      <c r="B263" s="3" t="str">
        <f t="shared" si="12"/>
        <v>September</v>
      </c>
      <c r="C263" s="3" t="str">
        <f t="shared" si="13"/>
        <v>2022</v>
      </c>
      <c r="D263" t="str">
        <f>VLOOKUP(G263,customer_reference!$A$2:$D$4000,4,FALSE)</f>
        <v>Denpasar</v>
      </c>
      <c r="E263" s="2">
        <f>VLOOKUP(D263,city_reference!$A$2:$C$23,2,FALSE)</f>
        <v>-8.7855019999999993</v>
      </c>
      <c r="F263" s="2">
        <f>VLOOKUP(D263,city_reference!$A$2:$C$23,3,FALSE)</f>
        <v>115.199806</v>
      </c>
      <c r="G263" t="s">
        <v>1543</v>
      </c>
      <c r="H263" t="str">
        <f>VLOOKUP(G263,customer_reference!$A$2:$D$4000,2,FALSE)</f>
        <v>Female</v>
      </c>
      <c r="I263" t="str">
        <f>VLOOKUP(G263,customer_reference!$A$2:$D$4000,3,FALSE)</f>
        <v>Non Member</v>
      </c>
      <c r="J263" t="s">
        <v>3097</v>
      </c>
      <c r="K263" t="s">
        <v>8</v>
      </c>
      <c r="L263" t="str">
        <f>VLOOKUP($K263,non_member_list_price!$A$2:$D$43,2,FALSE)</f>
        <v>Memory Hardware</v>
      </c>
      <c r="M263">
        <f>VLOOKUP($K263,non_member_list_price!$A$2:$D$43,3,FALSE)</f>
        <v>448000</v>
      </c>
      <c r="N263">
        <f>VLOOKUP($K263,non_member_list_price!$A$2:$D$43,4,FALSE)</f>
        <v>515200</v>
      </c>
      <c r="O263">
        <f t="shared" si="14"/>
        <v>67200</v>
      </c>
    </row>
    <row r="264" spans="1:15" x14ac:dyDescent="0.25">
      <c r="A264" s="3">
        <v>44735</v>
      </c>
      <c r="B264" s="3" t="str">
        <f t="shared" si="12"/>
        <v>June</v>
      </c>
      <c r="C264" s="3" t="str">
        <f t="shared" si="13"/>
        <v>2022</v>
      </c>
      <c r="D264" t="str">
        <f>VLOOKUP(G264,customer_reference!$A$2:$D$4000,4,FALSE)</f>
        <v>Denpasar</v>
      </c>
      <c r="E264" s="2">
        <f>VLOOKUP(D264,city_reference!$A$2:$C$23,2,FALSE)</f>
        <v>-8.7855019999999993</v>
      </c>
      <c r="F264" s="2">
        <f>VLOOKUP(D264,city_reference!$A$2:$C$23,3,FALSE)</f>
        <v>115.199806</v>
      </c>
      <c r="G264" t="s">
        <v>2803</v>
      </c>
      <c r="H264" t="str">
        <f>VLOOKUP(G264,customer_reference!$A$2:$D$4000,2,FALSE)</f>
        <v>Female</v>
      </c>
      <c r="I264" t="str">
        <f>VLOOKUP(G264,customer_reference!$A$2:$D$4000,3,FALSE)</f>
        <v>Non Member</v>
      </c>
      <c r="J264" t="s">
        <v>3097</v>
      </c>
      <c r="K264" t="s">
        <v>4081</v>
      </c>
      <c r="L264" t="str">
        <f>VLOOKUP($K264,non_member_list_price!$A$2:$D$43,2,FALSE)</f>
        <v>I-O Hardware</v>
      </c>
      <c r="M264">
        <f>VLOOKUP($K264,non_member_list_price!$A$2:$D$43,3,FALSE)</f>
        <v>117000</v>
      </c>
      <c r="N264">
        <f>VLOOKUP($K264,non_member_list_price!$A$2:$D$43,4,FALSE)</f>
        <v>134550</v>
      </c>
      <c r="O264">
        <f t="shared" si="14"/>
        <v>17550</v>
      </c>
    </row>
    <row r="265" spans="1:15" x14ac:dyDescent="0.25">
      <c r="A265" s="3">
        <v>44900</v>
      </c>
      <c r="B265" s="3" t="str">
        <f t="shared" si="12"/>
        <v>December</v>
      </c>
      <c r="C265" s="3" t="str">
        <f t="shared" si="13"/>
        <v>2022</v>
      </c>
      <c r="D265" t="str">
        <f>VLOOKUP(G265,customer_reference!$A$2:$D$4000,4,FALSE)</f>
        <v>Denpasar</v>
      </c>
      <c r="E265" s="2">
        <f>VLOOKUP(D265,city_reference!$A$2:$C$23,2,FALSE)</f>
        <v>-8.7855019999999993</v>
      </c>
      <c r="F265" s="2">
        <f>VLOOKUP(D265,city_reference!$A$2:$C$23,3,FALSE)</f>
        <v>115.199806</v>
      </c>
      <c r="G265" t="s">
        <v>1547</v>
      </c>
      <c r="H265" t="str">
        <f>VLOOKUP(G265,customer_reference!$A$2:$D$4000,2,FALSE)</f>
        <v>Female</v>
      </c>
      <c r="I265" t="str">
        <f>VLOOKUP(G265,customer_reference!$A$2:$D$4000,3,FALSE)</f>
        <v>Non Member</v>
      </c>
      <c r="J265" t="s">
        <v>3097</v>
      </c>
      <c r="K265" t="s">
        <v>17</v>
      </c>
      <c r="L265" t="str">
        <f>VLOOKUP($K265,non_member_list_price!$A$2:$D$43,2,FALSE)</f>
        <v>Core Hardware</v>
      </c>
      <c r="M265">
        <f>VLOOKUP($K265,non_member_list_price!$A$2:$D$43,3,FALSE)</f>
        <v>4620000</v>
      </c>
      <c r="N265">
        <f>VLOOKUP($K265,non_member_list_price!$A$2:$D$43,4,FALSE)</f>
        <v>5313000</v>
      </c>
      <c r="O265">
        <f t="shared" si="14"/>
        <v>693000</v>
      </c>
    </row>
    <row r="266" spans="1:15" x14ac:dyDescent="0.25">
      <c r="A266" s="3">
        <v>45045</v>
      </c>
      <c r="B266" s="3" t="str">
        <f t="shared" si="12"/>
        <v>April</v>
      </c>
      <c r="C266" s="3" t="str">
        <f t="shared" si="13"/>
        <v>2023</v>
      </c>
      <c r="D266" t="str">
        <f>VLOOKUP(G266,customer_reference!$A$2:$D$4000,4,FALSE)</f>
        <v>Denpasar</v>
      </c>
      <c r="E266" s="2">
        <f>VLOOKUP(D266,city_reference!$A$2:$C$23,2,FALSE)</f>
        <v>-8.7855019999999993</v>
      </c>
      <c r="F266" s="2">
        <f>VLOOKUP(D266,city_reference!$A$2:$C$23,3,FALSE)</f>
        <v>115.199806</v>
      </c>
      <c r="G266" t="s">
        <v>3840</v>
      </c>
      <c r="H266" t="str">
        <f>VLOOKUP(G266,customer_reference!$A$2:$D$4000,2,FALSE)</f>
        <v>Female</v>
      </c>
      <c r="I266" t="str">
        <f>VLOOKUP(G266,customer_reference!$A$2:$D$4000,3,FALSE)</f>
        <v>Non Member</v>
      </c>
      <c r="J266" t="s">
        <v>3097</v>
      </c>
      <c r="K266" t="s">
        <v>45</v>
      </c>
      <c r="L266" t="str">
        <f>VLOOKUP($K266,non_member_list_price!$A$2:$D$43,2,FALSE)</f>
        <v>I-O Hardware</v>
      </c>
      <c r="M266">
        <f>VLOOKUP($K266,non_member_list_price!$A$2:$D$43,3,FALSE)</f>
        <v>52000</v>
      </c>
      <c r="N266">
        <f>VLOOKUP($K266,non_member_list_price!$A$2:$D$43,4,FALSE)</f>
        <v>59800</v>
      </c>
      <c r="O266">
        <f t="shared" si="14"/>
        <v>7800</v>
      </c>
    </row>
    <row r="267" spans="1:15" x14ac:dyDescent="0.25">
      <c r="A267" s="3">
        <v>44789</v>
      </c>
      <c r="B267" s="3" t="str">
        <f t="shared" si="12"/>
        <v>August</v>
      </c>
      <c r="C267" s="3" t="str">
        <f t="shared" si="13"/>
        <v>2022</v>
      </c>
      <c r="D267" t="str">
        <f>VLOOKUP(G267,customer_reference!$A$2:$D$4000,4,FALSE)</f>
        <v>Denpasar</v>
      </c>
      <c r="E267" s="2">
        <f>VLOOKUP(D267,city_reference!$A$2:$C$23,2,FALSE)</f>
        <v>-8.7855019999999993</v>
      </c>
      <c r="F267" s="2">
        <f>VLOOKUP(D267,city_reference!$A$2:$C$23,3,FALSE)</f>
        <v>115.199806</v>
      </c>
      <c r="G267" t="s">
        <v>2641</v>
      </c>
      <c r="H267" t="str">
        <f>VLOOKUP(G267,customer_reference!$A$2:$D$4000,2,FALSE)</f>
        <v>Female</v>
      </c>
      <c r="I267" t="str">
        <f>VLOOKUP(G267,customer_reference!$A$2:$D$4000,3,FALSE)</f>
        <v>Non Member</v>
      </c>
      <c r="J267" t="s">
        <v>3097</v>
      </c>
      <c r="K267" t="s">
        <v>30</v>
      </c>
      <c r="L267" t="str">
        <f>VLOOKUP($K267,non_member_list_price!$A$2:$D$43,2,FALSE)</f>
        <v>I-O Hardware</v>
      </c>
      <c r="M267">
        <f>VLOOKUP($K267,non_member_list_price!$A$2:$D$43,3,FALSE)</f>
        <v>230000</v>
      </c>
      <c r="N267">
        <f>VLOOKUP($K267,non_member_list_price!$A$2:$D$43,4,FALSE)</f>
        <v>264500</v>
      </c>
      <c r="O267">
        <f t="shared" si="14"/>
        <v>34500</v>
      </c>
    </row>
    <row r="268" spans="1:15" x14ac:dyDescent="0.25">
      <c r="A268" s="3">
        <v>44656</v>
      </c>
      <c r="B268" s="3" t="str">
        <f t="shared" si="12"/>
        <v>April</v>
      </c>
      <c r="C268" s="3" t="str">
        <f t="shared" si="13"/>
        <v>2022</v>
      </c>
      <c r="D268" t="str">
        <f>VLOOKUP(G268,customer_reference!$A$2:$D$4000,4,FALSE)</f>
        <v>Denpasar</v>
      </c>
      <c r="E268" s="2">
        <f>VLOOKUP(D268,city_reference!$A$2:$C$23,2,FALSE)</f>
        <v>-8.7855019999999993</v>
      </c>
      <c r="F268" s="2">
        <f>VLOOKUP(D268,city_reference!$A$2:$C$23,3,FALSE)</f>
        <v>115.199806</v>
      </c>
      <c r="G268" t="s">
        <v>1543</v>
      </c>
      <c r="H268" t="str">
        <f>VLOOKUP(G268,customer_reference!$A$2:$D$4000,2,FALSE)</f>
        <v>Female</v>
      </c>
      <c r="I268" t="str">
        <f>VLOOKUP(G268,customer_reference!$A$2:$D$4000,3,FALSE)</f>
        <v>Non Member</v>
      </c>
      <c r="J268" t="s">
        <v>3097</v>
      </c>
      <c r="K268" t="s">
        <v>12</v>
      </c>
      <c r="L268" t="str">
        <f>VLOOKUP($K268,non_member_list_price!$A$2:$D$43,2,FALSE)</f>
        <v>Memory Hardware</v>
      </c>
      <c r="M268">
        <f>VLOOKUP($K268,non_member_list_price!$A$2:$D$43,3,FALSE)</f>
        <v>280000</v>
      </c>
      <c r="N268">
        <f>VLOOKUP($K268,non_member_list_price!$A$2:$D$43,4,FALSE)</f>
        <v>322000</v>
      </c>
      <c r="O268">
        <f t="shared" si="14"/>
        <v>42000</v>
      </c>
    </row>
    <row r="269" spans="1:15" x14ac:dyDescent="0.25">
      <c r="A269" s="3">
        <v>44752</v>
      </c>
      <c r="B269" s="3" t="str">
        <f t="shared" si="12"/>
        <v>July</v>
      </c>
      <c r="C269" s="3" t="str">
        <f t="shared" si="13"/>
        <v>2022</v>
      </c>
      <c r="D269" t="str">
        <f>VLOOKUP(G269,customer_reference!$A$2:$D$4000,4,FALSE)</f>
        <v>Denpasar</v>
      </c>
      <c r="E269" s="2">
        <f>VLOOKUP(D269,city_reference!$A$2:$C$23,2,FALSE)</f>
        <v>-8.7855019999999993</v>
      </c>
      <c r="F269" s="2">
        <f>VLOOKUP(D269,city_reference!$A$2:$C$23,3,FALSE)</f>
        <v>115.199806</v>
      </c>
      <c r="G269" t="s">
        <v>2959</v>
      </c>
      <c r="H269" t="str">
        <f>VLOOKUP(G269,customer_reference!$A$2:$D$4000,2,FALSE)</f>
        <v>Female</v>
      </c>
      <c r="I269" t="str">
        <f>VLOOKUP(G269,customer_reference!$A$2:$D$4000,3,FALSE)</f>
        <v>Non Member</v>
      </c>
      <c r="J269" t="s">
        <v>3097</v>
      </c>
      <c r="K269" t="s">
        <v>31</v>
      </c>
      <c r="L269" t="str">
        <f>VLOOKUP($K269,non_member_list_price!$A$2:$D$43,2,FALSE)</f>
        <v>I-O Hardware</v>
      </c>
      <c r="M269">
        <f>VLOOKUP($K269,non_member_list_price!$A$2:$D$43,3,FALSE)</f>
        <v>69000</v>
      </c>
      <c r="N269">
        <f>VLOOKUP($K269,non_member_list_price!$A$2:$D$43,4,FALSE)</f>
        <v>79350</v>
      </c>
      <c r="O269">
        <f t="shared" si="14"/>
        <v>10350</v>
      </c>
    </row>
    <row r="270" spans="1:15" x14ac:dyDescent="0.25">
      <c r="A270" s="3">
        <v>44568</v>
      </c>
      <c r="B270" s="3" t="str">
        <f t="shared" si="12"/>
        <v>January</v>
      </c>
      <c r="C270" s="3" t="str">
        <f t="shared" si="13"/>
        <v>2022</v>
      </c>
      <c r="D270" t="str">
        <f>VLOOKUP(G270,customer_reference!$A$2:$D$4000,4,FALSE)</f>
        <v>Denpasar</v>
      </c>
      <c r="E270" s="2">
        <f>VLOOKUP(D270,city_reference!$A$2:$C$23,2,FALSE)</f>
        <v>-8.7855019999999993</v>
      </c>
      <c r="F270" s="2">
        <f>VLOOKUP(D270,city_reference!$A$2:$C$23,3,FALSE)</f>
        <v>115.199806</v>
      </c>
      <c r="G270" t="s">
        <v>654</v>
      </c>
      <c r="H270" t="str">
        <f>VLOOKUP(G270,customer_reference!$A$2:$D$4000,2,FALSE)</f>
        <v>Female</v>
      </c>
      <c r="I270" t="str">
        <f>VLOOKUP(G270,customer_reference!$A$2:$D$4000,3,FALSE)</f>
        <v>Non Member</v>
      </c>
      <c r="J270" t="s">
        <v>3097</v>
      </c>
      <c r="K270" t="s">
        <v>26</v>
      </c>
      <c r="L270" t="str">
        <f>VLOOKUP($K270,non_member_list_price!$A$2:$D$43,2,FALSE)</f>
        <v>Core Hardware</v>
      </c>
      <c r="M270">
        <f>VLOOKUP($K270,non_member_list_price!$A$2:$D$43,3,FALSE)</f>
        <v>2870000</v>
      </c>
      <c r="N270">
        <f>VLOOKUP($K270,non_member_list_price!$A$2:$D$43,4,FALSE)</f>
        <v>3300500</v>
      </c>
      <c r="O270">
        <f t="shared" si="14"/>
        <v>430500</v>
      </c>
    </row>
    <row r="271" spans="1:15" x14ac:dyDescent="0.25">
      <c r="A271" s="3">
        <v>44979</v>
      </c>
      <c r="B271" s="3" t="str">
        <f t="shared" si="12"/>
        <v>February</v>
      </c>
      <c r="C271" s="3" t="str">
        <f t="shared" si="13"/>
        <v>2023</v>
      </c>
      <c r="D271" t="str">
        <f>VLOOKUP(G271,customer_reference!$A$2:$D$4000,4,FALSE)</f>
        <v>Denpasar</v>
      </c>
      <c r="E271" s="2">
        <f>VLOOKUP(D271,city_reference!$A$2:$C$23,2,FALSE)</f>
        <v>-8.7855019999999993</v>
      </c>
      <c r="F271" s="2">
        <f>VLOOKUP(D271,city_reference!$A$2:$C$23,3,FALSE)</f>
        <v>115.199806</v>
      </c>
      <c r="G271" t="s">
        <v>1547</v>
      </c>
      <c r="H271" t="str">
        <f>VLOOKUP(G271,customer_reference!$A$2:$D$4000,2,FALSE)</f>
        <v>Female</v>
      </c>
      <c r="I271" t="str">
        <f>VLOOKUP(G271,customer_reference!$A$2:$D$4000,3,FALSE)</f>
        <v>Non Member</v>
      </c>
      <c r="J271" t="s">
        <v>3097</v>
      </c>
      <c r="K271" t="s">
        <v>17</v>
      </c>
      <c r="L271" t="str">
        <f>VLOOKUP($K271,non_member_list_price!$A$2:$D$43,2,FALSE)</f>
        <v>Core Hardware</v>
      </c>
      <c r="M271">
        <f>VLOOKUP($K271,non_member_list_price!$A$2:$D$43,3,FALSE)</f>
        <v>4620000</v>
      </c>
      <c r="N271">
        <f>VLOOKUP($K271,non_member_list_price!$A$2:$D$43,4,FALSE)</f>
        <v>5313000</v>
      </c>
      <c r="O271">
        <f t="shared" si="14"/>
        <v>693000</v>
      </c>
    </row>
    <row r="272" spans="1:15" x14ac:dyDescent="0.25">
      <c r="A272" s="3">
        <v>44655</v>
      </c>
      <c r="B272" s="3" t="str">
        <f t="shared" si="12"/>
        <v>April</v>
      </c>
      <c r="C272" s="3" t="str">
        <f t="shared" si="13"/>
        <v>2022</v>
      </c>
      <c r="D272" t="str">
        <f>VLOOKUP(G272,customer_reference!$A$2:$D$4000,4,FALSE)</f>
        <v>Denpasar</v>
      </c>
      <c r="E272" s="2">
        <f>VLOOKUP(D272,city_reference!$A$2:$C$23,2,FALSE)</f>
        <v>-8.7855019999999993</v>
      </c>
      <c r="F272" s="2">
        <f>VLOOKUP(D272,city_reference!$A$2:$C$23,3,FALSE)</f>
        <v>115.199806</v>
      </c>
      <c r="G272" t="s">
        <v>2889</v>
      </c>
      <c r="H272" t="str">
        <f>VLOOKUP(G272,customer_reference!$A$2:$D$4000,2,FALSE)</f>
        <v>Female</v>
      </c>
      <c r="I272" t="str">
        <f>VLOOKUP(G272,customer_reference!$A$2:$D$4000,3,FALSE)</f>
        <v>Non Member</v>
      </c>
      <c r="J272" t="s">
        <v>3097</v>
      </c>
      <c r="K272" t="s">
        <v>17</v>
      </c>
      <c r="L272" t="str">
        <f>VLOOKUP($K272,non_member_list_price!$A$2:$D$43,2,FALSE)</f>
        <v>Core Hardware</v>
      </c>
      <c r="M272">
        <f>VLOOKUP($K272,non_member_list_price!$A$2:$D$43,3,FALSE)</f>
        <v>4620000</v>
      </c>
      <c r="N272">
        <f>VLOOKUP($K272,non_member_list_price!$A$2:$D$43,4,FALSE)</f>
        <v>5313000</v>
      </c>
      <c r="O272">
        <f t="shared" si="14"/>
        <v>693000</v>
      </c>
    </row>
    <row r="273" spans="1:15" x14ac:dyDescent="0.25">
      <c r="A273" s="3">
        <v>44730</v>
      </c>
      <c r="B273" s="3" t="str">
        <f t="shared" si="12"/>
        <v>June</v>
      </c>
      <c r="C273" s="3" t="str">
        <f t="shared" si="13"/>
        <v>2022</v>
      </c>
      <c r="D273" t="str">
        <f>VLOOKUP(G273,customer_reference!$A$2:$D$4000,4,FALSE)</f>
        <v>Denpasar</v>
      </c>
      <c r="E273" s="2">
        <f>VLOOKUP(D273,city_reference!$A$2:$C$23,2,FALSE)</f>
        <v>-8.7855019999999993</v>
      </c>
      <c r="F273" s="2">
        <f>VLOOKUP(D273,city_reference!$A$2:$C$23,3,FALSE)</f>
        <v>115.199806</v>
      </c>
      <c r="G273" t="s">
        <v>2921</v>
      </c>
      <c r="H273" t="str">
        <f>VLOOKUP(G273,customer_reference!$A$2:$D$4000,2,FALSE)</f>
        <v>Female</v>
      </c>
      <c r="I273" t="str">
        <f>VLOOKUP(G273,customer_reference!$A$2:$D$4000,3,FALSE)</f>
        <v>Non Member</v>
      </c>
      <c r="J273" t="s">
        <v>3097</v>
      </c>
      <c r="K273" t="s">
        <v>20</v>
      </c>
      <c r="L273" t="str">
        <f>VLOOKUP($K273,non_member_list_price!$A$2:$D$43,2,FALSE)</f>
        <v>Memory Hardware</v>
      </c>
      <c r="M273">
        <f>VLOOKUP($K273,non_member_list_price!$A$2:$D$43,3,FALSE)</f>
        <v>70000</v>
      </c>
      <c r="N273">
        <f>VLOOKUP($K273,non_member_list_price!$A$2:$D$43,4,FALSE)</f>
        <v>80500</v>
      </c>
      <c r="O273">
        <f t="shared" si="14"/>
        <v>10500</v>
      </c>
    </row>
    <row r="274" spans="1:15" x14ac:dyDescent="0.25">
      <c r="A274" s="3">
        <v>44835</v>
      </c>
      <c r="B274" s="3" t="str">
        <f t="shared" si="12"/>
        <v>October</v>
      </c>
      <c r="C274" s="3" t="str">
        <f t="shared" si="13"/>
        <v>2022</v>
      </c>
      <c r="D274" t="str">
        <f>VLOOKUP(G274,customer_reference!$A$2:$D$4000,4,FALSE)</f>
        <v>Denpasar</v>
      </c>
      <c r="E274" s="2">
        <f>VLOOKUP(D274,city_reference!$A$2:$C$23,2,FALSE)</f>
        <v>-8.7855019999999993</v>
      </c>
      <c r="F274" s="2">
        <f>VLOOKUP(D274,city_reference!$A$2:$C$23,3,FALSE)</f>
        <v>115.199806</v>
      </c>
      <c r="G274" t="s">
        <v>1276</v>
      </c>
      <c r="H274" t="str">
        <f>VLOOKUP(G274,customer_reference!$A$2:$D$4000,2,FALSE)</f>
        <v>Female</v>
      </c>
      <c r="I274" t="str">
        <f>VLOOKUP(G274,customer_reference!$A$2:$D$4000,3,FALSE)</f>
        <v>Non Member</v>
      </c>
      <c r="J274" t="s">
        <v>3097</v>
      </c>
      <c r="K274" t="s">
        <v>36</v>
      </c>
      <c r="L274" t="str">
        <f>VLOOKUP($K274,non_member_list_price!$A$2:$D$43,2,FALSE)</f>
        <v>I-O Hardware</v>
      </c>
      <c r="M274">
        <f>VLOOKUP($K274,non_member_list_price!$A$2:$D$43,3,FALSE)</f>
        <v>1108000</v>
      </c>
      <c r="N274">
        <f>VLOOKUP($K274,non_member_list_price!$A$2:$D$43,4,FALSE)</f>
        <v>1274200</v>
      </c>
      <c r="O274">
        <f t="shared" si="14"/>
        <v>166200</v>
      </c>
    </row>
    <row r="275" spans="1:15" x14ac:dyDescent="0.25">
      <c r="A275" s="3">
        <v>44867</v>
      </c>
      <c r="B275" s="3" t="str">
        <f t="shared" si="12"/>
        <v>November</v>
      </c>
      <c r="C275" s="3" t="str">
        <f t="shared" si="13"/>
        <v>2022</v>
      </c>
      <c r="D275" t="str">
        <f>VLOOKUP(G275,customer_reference!$A$2:$D$4000,4,FALSE)</f>
        <v>Denpasar</v>
      </c>
      <c r="E275" s="2">
        <f>VLOOKUP(D275,city_reference!$A$2:$C$23,2,FALSE)</f>
        <v>-8.7855019999999993</v>
      </c>
      <c r="F275" s="2">
        <f>VLOOKUP(D275,city_reference!$A$2:$C$23,3,FALSE)</f>
        <v>115.199806</v>
      </c>
      <c r="G275" t="s">
        <v>2449</v>
      </c>
      <c r="H275" t="str">
        <f>VLOOKUP(G275,customer_reference!$A$2:$D$4000,2,FALSE)</f>
        <v>Female</v>
      </c>
      <c r="I275" t="str">
        <f>VLOOKUP(G275,customer_reference!$A$2:$D$4000,3,FALSE)</f>
        <v>Non Member</v>
      </c>
      <c r="J275" t="s">
        <v>3097</v>
      </c>
      <c r="K275" t="s">
        <v>37</v>
      </c>
      <c r="L275" t="str">
        <f>VLOOKUP($K275,non_member_list_price!$A$2:$D$43,2,FALSE)</f>
        <v>I-O Hardware</v>
      </c>
      <c r="M275">
        <f>VLOOKUP($K275,non_member_list_price!$A$2:$D$43,3,FALSE)</f>
        <v>122000</v>
      </c>
      <c r="N275">
        <f>VLOOKUP($K275,non_member_list_price!$A$2:$D$43,4,FALSE)</f>
        <v>140300</v>
      </c>
      <c r="O275">
        <f t="shared" si="14"/>
        <v>18300</v>
      </c>
    </row>
    <row r="276" spans="1:15" x14ac:dyDescent="0.25">
      <c r="A276" s="3">
        <v>45156</v>
      </c>
      <c r="B276" s="3" t="str">
        <f t="shared" si="12"/>
        <v>August</v>
      </c>
      <c r="C276" s="3" t="str">
        <f t="shared" si="13"/>
        <v>2023</v>
      </c>
      <c r="D276" t="str">
        <f>VLOOKUP(G276,customer_reference!$A$2:$D$4000,4,FALSE)</f>
        <v>Denpasar</v>
      </c>
      <c r="E276" s="2">
        <f>VLOOKUP(D276,city_reference!$A$2:$C$23,2,FALSE)</f>
        <v>-8.7855019999999993</v>
      </c>
      <c r="F276" s="2">
        <f>VLOOKUP(D276,city_reference!$A$2:$C$23,3,FALSE)</f>
        <v>115.199806</v>
      </c>
      <c r="G276" t="s">
        <v>2696</v>
      </c>
      <c r="H276" t="str">
        <f>VLOOKUP(G276,customer_reference!$A$2:$D$4000,2,FALSE)</f>
        <v>Female</v>
      </c>
      <c r="I276" t="str">
        <f>VLOOKUP(G276,customer_reference!$A$2:$D$4000,3,FALSE)</f>
        <v>Non Member</v>
      </c>
      <c r="J276" t="s">
        <v>3097</v>
      </c>
      <c r="K276" t="s">
        <v>12</v>
      </c>
      <c r="L276" t="str">
        <f>VLOOKUP($K276,non_member_list_price!$A$2:$D$43,2,FALSE)</f>
        <v>Memory Hardware</v>
      </c>
      <c r="M276">
        <f>VLOOKUP($K276,non_member_list_price!$A$2:$D$43,3,FALSE)</f>
        <v>280000</v>
      </c>
      <c r="N276">
        <f>VLOOKUP($K276,non_member_list_price!$A$2:$D$43,4,FALSE)</f>
        <v>322000</v>
      </c>
      <c r="O276">
        <f t="shared" si="14"/>
        <v>42000</v>
      </c>
    </row>
    <row r="277" spans="1:15" x14ac:dyDescent="0.25">
      <c r="A277" s="3">
        <v>44970</v>
      </c>
      <c r="B277" s="3" t="str">
        <f t="shared" si="12"/>
        <v>February</v>
      </c>
      <c r="C277" s="3" t="str">
        <f t="shared" si="13"/>
        <v>2023</v>
      </c>
      <c r="D277" t="str">
        <f>VLOOKUP(G277,customer_reference!$A$2:$D$4000,4,FALSE)</f>
        <v>Denpasar</v>
      </c>
      <c r="E277" s="2">
        <f>VLOOKUP(D277,city_reference!$A$2:$C$23,2,FALSE)</f>
        <v>-8.7855019999999993</v>
      </c>
      <c r="F277" s="2">
        <f>VLOOKUP(D277,city_reference!$A$2:$C$23,3,FALSE)</f>
        <v>115.199806</v>
      </c>
      <c r="G277" t="s">
        <v>2889</v>
      </c>
      <c r="H277" t="str">
        <f>VLOOKUP(G277,customer_reference!$A$2:$D$4000,2,FALSE)</f>
        <v>Female</v>
      </c>
      <c r="I277" t="str">
        <f>VLOOKUP(G277,customer_reference!$A$2:$D$4000,3,FALSE)</f>
        <v>Non Member</v>
      </c>
      <c r="J277" t="s">
        <v>3097</v>
      </c>
      <c r="K277" t="s">
        <v>30</v>
      </c>
      <c r="L277" t="str">
        <f>VLOOKUP($K277,non_member_list_price!$A$2:$D$43,2,FALSE)</f>
        <v>I-O Hardware</v>
      </c>
      <c r="M277">
        <f>VLOOKUP($K277,non_member_list_price!$A$2:$D$43,3,FALSE)</f>
        <v>230000</v>
      </c>
      <c r="N277">
        <f>VLOOKUP($K277,non_member_list_price!$A$2:$D$43,4,FALSE)</f>
        <v>264500</v>
      </c>
      <c r="O277">
        <f t="shared" si="14"/>
        <v>34500</v>
      </c>
    </row>
    <row r="278" spans="1:15" x14ac:dyDescent="0.25">
      <c r="A278" s="3">
        <v>44834</v>
      </c>
      <c r="B278" s="3" t="str">
        <f t="shared" si="12"/>
        <v>September</v>
      </c>
      <c r="C278" s="3" t="str">
        <f t="shared" si="13"/>
        <v>2022</v>
      </c>
      <c r="D278" t="str">
        <f>VLOOKUP(G278,customer_reference!$A$2:$D$4000,4,FALSE)</f>
        <v>Denpasar</v>
      </c>
      <c r="E278" s="2">
        <f>VLOOKUP(D278,city_reference!$A$2:$C$23,2,FALSE)</f>
        <v>-8.7855019999999993</v>
      </c>
      <c r="F278" s="2">
        <f>VLOOKUP(D278,city_reference!$A$2:$C$23,3,FALSE)</f>
        <v>115.199806</v>
      </c>
      <c r="G278" t="s">
        <v>654</v>
      </c>
      <c r="H278" t="str">
        <f>VLOOKUP(G278,customer_reference!$A$2:$D$4000,2,FALSE)</f>
        <v>Female</v>
      </c>
      <c r="I278" t="str">
        <f>VLOOKUP(G278,customer_reference!$A$2:$D$4000,3,FALSE)</f>
        <v>Non Member</v>
      </c>
      <c r="J278" t="s">
        <v>3097</v>
      </c>
      <c r="K278" t="s">
        <v>30</v>
      </c>
      <c r="L278" t="str">
        <f>VLOOKUP($K278,non_member_list_price!$A$2:$D$43,2,FALSE)</f>
        <v>I-O Hardware</v>
      </c>
      <c r="M278">
        <f>VLOOKUP($K278,non_member_list_price!$A$2:$D$43,3,FALSE)</f>
        <v>230000</v>
      </c>
      <c r="N278">
        <f>VLOOKUP($K278,non_member_list_price!$A$2:$D$43,4,FALSE)</f>
        <v>264500</v>
      </c>
      <c r="O278">
        <f t="shared" si="14"/>
        <v>34500</v>
      </c>
    </row>
    <row r="279" spans="1:15" x14ac:dyDescent="0.25">
      <c r="A279" s="3">
        <v>44598</v>
      </c>
      <c r="B279" s="3" t="str">
        <f t="shared" si="12"/>
        <v>February</v>
      </c>
      <c r="C279" s="3" t="str">
        <f t="shared" si="13"/>
        <v>2022</v>
      </c>
      <c r="D279" t="str">
        <f>VLOOKUP(G279,customer_reference!$A$2:$D$4000,4,FALSE)</f>
        <v>Denpasar</v>
      </c>
      <c r="E279" s="2">
        <f>VLOOKUP(D279,city_reference!$A$2:$C$23,2,FALSE)</f>
        <v>-8.7855019999999993</v>
      </c>
      <c r="F279" s="2">
        <f>VLOOKUP(D279,city_reference!$A$2:$C$23,3,FALSE)</f>
        <v>115.199806</v>
      </c>
      <c r="G279" t="s">
        <v>231</v>
      </c>
      <c r="H279" t="str">
        <f>VLOOKUP(G279,customer_reference!$A$2:$D$4000,2,FALSE)</f>
        <v>Female</v>
      </c>
      <c r="I279" t="str">
        <f>VLOOKUP(G279,customer_reference!$A$2:$D$4000,3,FALSE)</f>
        <v>Non Member</v>
      </c>
      <c r="J279" t="s">
        <v>3097</v>
      </c>
      <c r="K279" t="s">
        <v>23</v>
      </c>
      <c r="L279" t="str">
        <f>VLOOKUP($K279,non_member_list_price!$A$2:$D$43,2,FALSE)</f>
        <v>Memory Hardware</v>
      </c>
      <c r="M279">
        <f>VLOOKUP($K279,non_member_list_price!$A$2:$D$43,3,FALSE)</f>
        <v>336000</v>
      </c>
      <c r="N279">
        <f>VLOOKUP($K279,non_member_list_price!$A$2:$D$43,4,FALSE)</f>
        <v>386400</v>
      </c>
      <c r="O279">
        <f t="shared" si="14"/>
        <v>50400</v>
      </c>
    </row>
    <row r="280" spans="1:15" x14ac:dyDescent="0.25">
      <c r="A280" s="3">
        <v>44894</v>
      </c>
      <c r="B280" s="3" t="str">
        <f t="shared" si="12"/>
        <v>November</v>
      </c>
      <c r="C280" s="3" t="str">
        <f t="shared" si="13"/>
        <v>2022</v>
      </c>
      <c r="D280" t="str">
        <f>VLOOKUP(G280,customer_reference!$A$2:$D$4000,4,FALSE)</f>
        <v>Denpasar</v>
      </c>
      <c r="E280" s="2">
        <f>VLOOKUP(D280,city_reference!$A$2:$C$23,2,FALSE)</f>
        <v>-8.7855019999999993</v>
      </c>
      <c r="F280" s="2">
        <f>VLOOKUP(D280,city_reference!$A$2:$C$23,3,FALSE)</f>
        <v>115.199806</v>
      </c>
      <c r="G280" t="s">
        <v>3534</v>
      </c>
      <c r="H280" t="str">
        <f>VLOOKUP(G280,customer_reference!$A$2:$D$4000,2,FALSE)</f>
        <v>Female</v>
      </c>
      <c r="I280" t="str">
        <f>VLOOKUP(G280,customer_reference!$A$2:$D$4000,3,FALSE)</f>
        <v>Non Member</v>
      </c>
      <c r="J280" t="s">
        <v>3099</v>
      </c>
      <c r="K280" t="s">
        <v>26</v>
      </c>
      <c r="L280" t="str">
        <f>VLOOKUP($K280,non_member_list_price!$A$2:$D$43,2,FALSE)</f>
        <v>Core Hardware</v>
      </c>
      <c r="M280">
        <f>VLOOKUP($K280,non_member_list_price!$A$2:$D$43,3,FALSE)</f>
        <v>2870000</v>
      </c>
      <c r="N280">
        <f>VLOOKUP($K280,non_member_list_price!$A$2:$D$43,4,FALSE)</f>
        <v>3300500</v>
      </c>
      <c r="O280">
        <f t="shared" si="14"/>
        <v>430500</v>
      </c>
    </row>
    <row r="281" spans="1:15" x14ac:dyDescent="0.25">
      <c r="A281" s="3">
        <v>44876</v>
      </c>
      <c r="B281" s="3" t="str">
        <f t="shared" si="12"/>
        <v>November</v>
      </c>
      <c r="C281" s="3" t="str">
        <f t="shared" si="13"/>
        <v>2022</v>
      </c>
      <c r="D281" t="str">
        <f>VLOOKUP(G281,customer_reference!$A$2:$D$4000,4,FALSE)</f>
        <v>Denpasar</v>
      </c>
      <c r="E281" s="2">
        <f>VLOOKUP(D281,city_reference!$A$2:$C$23,2,FALSE)</f>
        <v>-8.7855019999999993</v>
      </c>
      <c r="F281" s="2">
        <f>VLOOKUP(D281,city_reference!$A$2:$C$23,3,FALSE)</f>
        <v>115.199806</v>
      </c>
      <c r="G281" t="s">
        <v>3455</v>
      </c>
      <c r="H281" t="str">
        <f>VLOOKUP(G281,customer_reference!$A$2:$D$4000,2,FALSE)</f>
        <v>Female</v>
      </c>
      <c r="I281" t="str">
        <f>VLOOKUP(G281,customer_reference!$A$2:$D$4000,3,FALSE)</f>
        <v>Non Member</v>
      </c>
      <c r="J281" t="s">
        <v>3099</v>
      </c>
      <c r="K281" t="s">
        <v>37</v>
      </c>
      <c r="L281" t="str">
        <f>VLOOKUP($K281,non_member_list_price!$A$2:$D$43,2,FALSE)</f>
        <v>I-O Hardware</v>
      </c>
      <c r="M281">
        <f>VLOOKUP($K281,non_member_list_price!$A$2:$D$43,3,FALSE)</f>
        <v>122000</v>
      </c>
      <c r="N281">
        <f>VLOOKUP($K281,non_member_list_price!$A$2:$D$43,4,FALSE)</f>
        <v>140300</v>
      </c>
      <c r="O281">
        <f t="shared" si="14"/>
        <v>18300</v>
      </c>
    </row>
    <row r="282" spans="1:15" x14ac:dyDescent="0.25">
      <c r="A282" s="3">
        <v>44752</v>
      </c>
      <c r="B282" s="3" t="str">
        <f t="shared" si="12"/>
        <v>July</v>
      </c>
      <c r="C282" s="3" t="str">
        <f t="shared" si="13"/>
        <v>2022</v>
      </c>
      <c r="D282" t="str">
        <f>VLOOKUP(G282,customer_reference!$A$2:$D$4000,4,FALSE)</f>
        <v>Denpasar</v>
      </c>
      <c r="E282" s="2">
        <f>VLOOKUP(D282,city_reference!$A$2:$C$23,2,FALSE)</f>
        <v>-8.7855019999999993</v>
      </c>
      <c r="F282" s="2">
        <f>VLOOKUP(D282,city_reference!$A$2:$C$23,3,FALSE)</f>
        <v>115.199806</v>
      </c>
      <c r="G282" t="s">
        <v>231</v>
      </c>
      <c r="H282" t="str">
        <f>VLOOKUP(G282,customer_reference!$A$2:$D$4000,2,FALSE)</f>
        <v>Female</v>
      </c>
      <c r="I282" t="str">
        <f>VLOOKUP(G282,customer_reference!$A$2:$D$4000,3,FALSE)</f>
        <v>Non Member</v>
      </c>
      <c r="J282" t="s">
        <v>3099</v>
      </c>
      <c r="K282" t="s">
        <v>4079</v>
      </c>
      <c r="L282" t="str">
        <f>VLOOKUP($K282,non_member_list_price!$A$2:$D$43,2,FALSE)</f>
        <v>I-O Hardware</v>
      </c>
      <c r="M282">
        <f>VLOOKUP($K282,non_member_list_price!$A$2:$D$43,3,FALSE)</f>
        <v>218000</v>
      </c>
      <c r="N282">
        <f>VLOOKUP($K282,non_member_list_price!$A$2:$D$43,4,FALSE)</f>
        <v>250700</v>
      </c>
      <c r="O282">
        <f t="shared" si="14"/>
        <v>32700</v>
      </c>
    </row>
    <row r="283" spans="1:15" x14ac:dyDescent="0.25">
      <c r="A283" s="3">
        <v>44629</v>
      </c>
      <c r="B283" s="3" t="str">
        <f t="shared" si="12"/>
        <v>March</v>
      </c>
      <c r="C283" s="3" t="str">
        <f t="shared" si="13"/>
        <v>2022</v>
      </c>
      <c r="D283" t="str">
        <f>VLOOKUP(G283,customer_reference!$A$2:$D$4000,4,FALSE)</f>
        <v>Denpasar</v>
      </c>
      <c r="E283" s="2">
        <f>VLOOKUP(D283,city_reference!$A$2:$C$23,2,FALSE)</f>
        <v>-8.7855019999999993</v>
      </c>
      <c r="F283" s="2">
        <f>VLOOKUP(D283,city_reference!$A$2:$C$23,3,FALSE)</f>
        <v>115.199806</v>
      </c>
      <c r="G283" t="s">
        <v>2859</v>
      </c>
      <c r="H283" t="str">
        <f>VLOOKUP(G283,customer_reference!$A$2:$D$4000,2,FALSE)</f>
        <v>Female</v>
      </c>
      <c r="I283" t="str">
        <f>VLOOKUP(G283,customer_reference!$A$2:$D$4000,3,FALSE)</f>
        <v>Non Member</v>
      </c>
      <c r="J283" t="s">
        <v>3099</v>
      </c>
      <c r="K283" t="s">
        <v>21</v>
      </c>
      <c r="L283" t="str">
        <f>VLOOKUP($K283,non_member_list_price!$A$2:$D$43,2,FALSE)</f>
        <v>Memory Hardware</v>
      </c>
      <c r="M283">
        <f>VLOOKUP($K283,non_member_list_price!$A$2:$D$43,3,FALSE)</f>
        <v>140000</v>
      </c>
      <c r="N283">
        <f>VLOOKUP($K283,non_member_list_price!$A$2:$D$43,4,FALSE)</f>
        <v>161000</v>
      </c>
      <c r="O283">
        <f t="shared" si="14"/>
        <v>21000</v>
      </c>
    </row>
    <row r="284" spans="1:15" x14ac:dyDescent="0.25">
      <c r="A284" s="3">
        <v>44698</v>
      </c>
      <c r="B284" s="3" t="str">
        <f t="shared" si="12"/>
        <v>May</v>
      </c>
      <c r="C284" s="3" t="str">
        <f t="shared" si="13"/>
        <v>2022</v>
      </c>
      <c r="D284" t="str">
        <f>VLOOKUP(G284,customer_reference!$A$2:$D$4000,4,FALSE)</f>
        <v>Denpasar</v>
      </c>
      <c r="E284" s="2">
        <f>VLOOKUP(D284,city_reference!$A$2:$C$23,2,FALSE)</f>
        <v>-8.7855019999999993</v>
      </c>
      <c r="F284" s="2">
        <f>VLOOKUP(D284,city_reference!$A$2:$C$23,3,FALSE)</f>
        <v>115.199806</v>
      </c>
      <c r="G284" t="s">
        <v>3534</v>
      </c>
      <c r="H284" t="str">
        <f>VLOOKUP(G284,customer_reference!$A$2:$D$4000,2,FALSE)</f>
        <v>Female</v>
      </c>
      <c r="I284" t="str">
        <f>VLOOKUP(G284,customer_reference!$A$2:$D$4000,3,FALSE)</f>
        <v>Non Member</v>
      </c>
      <c r="J284" t="s">
        <v>3099</v>
      </c>
      <c r="K284" t="s">
        <v>4081</v>
      </c>
      <c r="L284" t="str">
        <f>VLOOKUP($K284,non_member_list_price!$A$2:$D$43,2,FALSE)</f>
        <v>I-O Hardware</v>
      </c>
      <c r="M284">
        <f>VLOOKUP($K284,non_member_list_price!$A$2:$D$43,3,FALSE)</f>
        <v>117000</v>
      </c>
      <c r="N284">
        <f>VLOOKUP($K284,non_member_list_price!$A$2:$D$43,4,FALSE)</f>
        <v>134550</v>
      </c>
      <c r="O284">
        <f t="shared" si="14"/>
        <v>17550</v>
      </c>
    </row>
    <row r="285" spans="1:15" x14ac:dyDescent="0.25">
      <c r="A285" s="3">
        <v>44986</v>
      </c>
      <c r="B285" s="3" t="str">
        <f t="shared" si="12"/>
        <v>March</v>
      </c>
      <c r="C285" s="3" t="str">
        <f t="shared" si="13"/>
        <v>2023</v>
      </c>
      <c r="D285" t="str">
        <f>VLOOKUP(G285,customer_reference!$A$2:$D$4000,4,FALSE)</f>
        <v>Denpasar</v>
      </c>
      <c r="E285" s="2">
        <f>VLOOKUP(D285,city_reference!$A$2:$C$23,2,FALSE)</f>
        <v>-8.7855019999999993</v>
      </c>
      <c r="F285" s="2">
        <f>VLOOKUP(D285,city_reference!$A$2:$C$23,3,FALSE)</f>
        <v>115.199806</v>
      </c>
      <c r="G285" t="s">
        <v>2696</v>
      </c>
      <c r="H285" t="str">
        <f>VLOOKUP(G285,customer_reference!$A$2:$D$4000,2,FALSE)</f>
        <v>Female</v>
      </c>
      <c r="I285" t="str">
        <f>VLOOKUP(G285,customer_reference!$A$2:$D$4000,3,FALSE)</f>
        <v>Non Member</v>
      </c>
      <c r="J285" t="s">
        <v>3099</v>
      </c>
      <c r="K285" t="s">
        <v>4</v>
      </c>
      <c r="L285" t="str">
        <f>VLOOKUP($K285,non_member_list_price!$A$2:$D$43,2,FALSE)</f>
        <v>Memory Hardware</v>
      </c>
      <c r="M285">
        <f>VLOOKUP($K285,non_member_list_price!$A$2:$D$43,3,FALSE)</f>
        <v>504000</v>
      </c>
      <c r="N285">
        <f>VLOOKUP($K285,non_member_list_price!$A$2:$D$43,4,FALSE)</f>
        <v>579600</v>
      </c>
      <c r="O285">
        <f t="shared" si="14"/>
        <v>75600</v>
      </c>
    </row>
    <row r="286" spans="1:15" x14ac:dyDescent="0.25">
      <c r="A286" s="3">
        <v>44584</v>
      </c>
      <c r="B286" s="3" t="str">
        <f t="shared" si="12"/>
        <v>January</v>
      </c>
      <c r="C286" s="3" t="str">
        <f t="shared" si="13"/>
        <v>2022</v>
      </c>
      <c r="D286" t="str">
        <f>VLOOKUP(G286,customer_reference!$A$2:$D$4000,4,FALSE)</f>
        <v>Denpasar</v>
      </c>
      <c r="E286" s="2">
        <f>VLOOKUP(D286,city_reference!$A$2:$C$23,2,FALSE)</f>
        <v>-8.7855019999999993</v>
      </c>
      <c r="F286" s="2">
        <f>VLOOKUP(D286,city_reference!$A$2:$C$23,3,FALSE)</f>
        <v>115.199806</v>
      </c>
      <c r="G286" t="s">
        <v>1360</v>
      </c>
      <c r="H286" t="str">
        <f>VLOOKUP(G286,customer_reference!$A$2:$D$4000,2,FALSE)</f>
        <v>Female</v>
      </c>
      <c r="I286" t="str">
        <f>VLOOKUP(G286,customer_reference!$A$2:$D$4000,3,FALSE)</f>
        <v>Non Member</v>
      </c>
      <c r="J286" t="s">
        <v>3099</v>
      </c>
      <c r="K286" t="s">
        <v>3</v>
      </c>
      <c r="L286" t="str">
        <f>VLOOKUP($K286,non_member_list_price!$A$2:$D$43,2,FALSE)</f>
        <v>Memory Hardware</v>
      </c>
      <c r="M286">
        <f>VLOOKUP($K286,non_member_list_price!$A$2:$D$43,3,FALSE)</f>
        <v>420000</v>
      </c>
      <c r="N286">
        <f>VLOOKUP($K286,non_member_list_price!$A$2:$D$43,4,FALSE)</f>
        <v>483000</v>
      </c>
      <c r="O286">
        <f t="shared" si="14"/>
        <v>63000</v>
      </c>
    </row>
    <row r="287" spans="1:15" x14ac:dyDescent="0.25">
      <c r="A287" s="3">
        <v>45127</v>
      </c>
      <c r="B287" s="3" t="str">
        <f t="shared" si="12"/>
        <v>July</v>
      </c>
      <c r="C287" s="3" t="str">
        <f t="shared" si="13"/>
        <v>2023</v>
      </c>
      <c r="D287" t="str">
        <f>VLOOKUP(G287,customer_reference!$A$2:$D$4000,4,FALSE)</f>
        <v>Denpasar</v>
      </c>
      <c r="E287" s="2">
        <f>VLOOKUP(D287,city_reference!$A$2:$C$23,2,FALSE)</f>
        <v>-8.7855019999999993</v>
      </c>
      <c r="F287" s="2">
        <f>VLOOKUP(D287,city_reference!$A$2:$C$23,3,FALSE)</f>
        <v>115.199806</v>
      </c>
      <c r="G287" t="s">
        <v>2449</v>
      </c>
      <c r="H287" t="str">
        <f>VLOOKUP(G287,customer_reference!$A$2:$D$4000,2,FALSE)</f>
        <v>Female</v>
      </c>
      <c r="I287" t="str">
        <f>VLOOKUP(G287,customer_reference!$A$2:$D$4000,3,FALSE)</f>
        <v>Non Member</v>
      </c>
      <c r="J287" t="s">
        <v>3099</v>
      </c>
      <c r="K287" t="s">
        <v>7</v>
      </c>
      <c r="L287" t="str">
        <f>VLOOKUP($K287,non_member_list_price!$A$2:$D$43,2,FALSE)</f>
        <v>Memory Hardware</v>
      </c>
      <c r="M287">
        <f>VLOOKUP($K287,non_member_list_price!$A$2:$D$43,3,FALSE)</f>
        <v>4060000</v>
      </c>
      <c r="N287">
        <f>VLOOKUP($K287,non_member_list_price!$A$2:$D$43,4,FALSE)</f>
        <v>4669000</v>
      </c>
      <c r="O287">
        <f t="shared" si="14"/>
        <v>609000</v>
      </c>
    </row>
    <row r="288" spans="1:15" x14ac:dyDescent="0.25">
      <c r="A288" s="3">
        <v>45130</v>
      </c>
      <c r="B288" s="3" t="str">
        <f t="shared" si="12"/>
        <v>July</v>
      </c>
      <c r="C288" s="3" t="str">
        <f t="shared" si="13"/>
        <v>2023</v>
      </c>
      <c r="D288" t="str">
        <f>VLOOKUP(G288,customer_reference!$A$2:$D$4000,4,FALSE)</f>
        <v>Denpasar</v>
      </c>
      <c r="E288" s="2">
        <f>VLOOKUP(D288,city_reference!$A$2:$C$23,2,FALSE)</f>
        <v>-8.7855019999999993</v>
      </c>
      <c r="F288" s="2">
        <f>VLOOKUP(D288,city_reference!$A$2:$C$23,3,FALSE)</f>
        <v>115.199806</v>
      </c>
      <c r="G288" t="s">
        <v>2959</v>
      </c>
      <c r="H288" t="str">
        <f>VLOOKUP(G288,customer_reference!$A$2:$D$4000,2,FALSE)</f>
        <v>Female</v>
      </c>
      <c r="I288" t="str">
        <f>VLOOKUP(G288,customer_reference!$A$2:$D$4000,3,FALSE)</f>
        <v>Non Member</v>
      </c>
      <c r="J288" t="s">
        <v>3099</v>
      </c>
      <c r="K288" t="s">
        <v>12</v>
      </c>
      <c r="L288" t="str">
        <f>VLOOKUP($K288,non_member_list_price!$A$2:$D$43,2,FALSE)</f>
        <v>Memory Hardware</v>
      </c>
      <c r="M288">
        <f>VLOOKUP($K288,non_member_list_price!$A$2:$D$43,3,FALSE)</f>
        <v>280000</v>
      </c>
      <c r="N288">
        <f>VLOOKUP($K288,non_member_list_price!$A$2:$D$43,4,FALSE)</f>
        <v>322000</v>
      </c>
      <c r="O288">
        <f t="shared" si="14"/>
        <v>42000</v>
      </c>
    </row>
    <row r="289" spans="1:15" x14ac:dyDescent="0.25">
      <c r="A289" s="3">
        <v>44595</v>
      </c>
      <c r="B289" s="3" t="str">
        <f t="shared" si="12"/>
        <v>February</v>
      </c>
      <c r="C289" s="3" t="str">
        <f t="shared" si="13"/>
        <v>2022</v>
      </c>
      <c r="D289" t="str">
        <f>VLOOKUP(G289,customer_reference!$A$2:$D$4000,4,FALSE)</f>
        <v>Denpasar</v>
      </c>
      <c r="E289" s="2">
        <f>VLOOKUP(D289,city_reference!$A$2:$C$23,2,FALSE)</f>
        <v>-8.7855019999999993</v>
      </c>
      <c r="F289" s="2">
        <f>VLOOKUP(D289,city_reference!$A$2:$C$23,3,FALSE)</f>
        <v>115.199806</v>
      </c>
      <c r="G289" t="s">
        <v>3375</v>
      </c>
      <c r="H289" t="str">
        <f>VLOOKUP(G289,customer_reference!$A$2:$D$4000,2,FALSE)</f>
        <v>Female</v>
      </c>
      <c r="I289" t="str">
        <f>VLOOKUP(G289,customer_reference!$A$2:$D$4000,3,FALSE)</f>
        <v>Non Member</v>
      </c>
      <c r="J289" t="s">
        <v>3099</v>
      </c>
      <c r="K289" t="s">
        <v>23</v>
      </c>
      <c r="L289" t="str">
        <f>VLOOKUP($K289,non_member_list_price!$A$2:$D$43,2,FALSE)</f>
        <v>Memory Hardware</v>
      </c>
      <c r="M289">
        <f>VLOOKUP($K289,non_member_list_price!$A$2:$D$43,3,FALSE)</f>
        <v>336000</v>
      </c>
      <c r="N289">
        <f>VLOOKUP($K289,non_member_list_price!$A$2:$D$43,4,FALSE)</f>
        <v>386400</v>
      </c>
      <c r="O289">
        <f t="shared" si="14"/>
        <v>50400</v>
      </c>
    </row>
    <row r="290" spans="1:15" x14ac:dyDescent="0.25">
      <c r="A290" s="3">
        <v>44930</v>
      </c>
      <c r="B290" s="3" t="str">
        <f t="shared" si="12"/>
        <v>January</v>
      </c>
      <c r="C290" s="3" t="str">
        <f t="shared" si="13"/>
        <v>2023</v>
      </c>
      <c r="D290" t="str">
        <f>VLOOKUP(G290,customer_reference!$A$2:$D$4000,4,FALSE)</f>
        <v>Denpasar</v>
      </c>
      <c r="E290" s="2">
        <f>VLOOKUP(D290,city_reference!$A$2:$C$23,2,FALSE)</f>
        <v>-8.7855019999999993</v>
      </c>
      <c r="F290" s="2">
        <f>VLOOKUP(D290,city_reference!$A$2:$C$23,3,FALSE)</f>
        <v>115.199806</v>
      </c>
      <c r="G290" t="s">
        <v>1422</v>
      </c>
      <c r="H290" t="str">
        <f>VLOOKUP(G290,customer_reference!$A$2:$D$4000,2,FALSE)</f>
        <v>Female</v>
      </c>
      <c r="I290" t="str">
        <f>VLOOKUP(G290,customer_reference!$A$2:$D$4000,3,FALSE)</f>
        <v>Non Member</v>
      </c>
      <c r="J290" t="s">
        <v>3099</v>
      </c>
      <c r="K290" t="s">
        <v>22</v>
      </c>
      <c r="L290" t="str">
        <f>VLOOKUP($K290,non_member_list_price!$A$2:$D$43,2,FALSE)</f>
        <v>Memory Hardware</v>
      </c>
      <c r="M290">
        <f>VLOOKUP($K290,non_member_list_price!$A$2:$D$43,3,FALSE)</f>
        <v>224000</v>
      </c>
      <c r="N290">
        <f>VLOOKUP($K290,non_member_list_price!$A$2:$D$43,4,FALSE)</f>
        <v>257600</v>
      </c>
      <c r="O290">
        <f t="shared" si="14"/>
        <v>33600</v>
      </c>
    </row>
    <row r="291" spans="1:15" x14ac:dyDescent="0.25">
      <c r="A291" s="3">
        <v>44697</v>
      </c>
      <c r="B291" s="3" t="str">
        <f t="shared" si="12"/>
        <v>May</v>
      </c>
      <c r="C291" s="3" t="str">
        <f t="shared" si="13"/>
        <v>2022</v>
      </c>
      <c r="D291" t="str">
        <f>VLOOKUP(G291,customer_reference!$A$2:$D$4000,4,FALSE)</f>
        <v>Denpasar</v>
      </c>
      <c r="E291" s="2">
        <f>VLOOKUP(D291,city_reference!$A$2:$C$23,2,FALSE)</f>
        <v>-8.7855019999999993</v>
      </c>
      <c r="F291" s="2">
        <f>VLOOKUP(D291,city_reference!$A$2:$C$23,3,FALSE)</f>
        <v>115.199806</v>
      </c>
      <c r="G291" t="s">
        <v>1885</v>
      </c>
      <c r="H291" t="str">
        <f>VLOOKUP(G291,customer_reference!$A$2:$D$4000,2,FALSE)</f>
        <v>Female</v>
      </c>
      <c r="I291" t="str">
        <f>VLOOKUP(G291,customer_reference!$A$2:$D$4000,3,FALSE)</f>
        <v>Non Member</v>
      </c>
      <c r="J291" t="s">
        <v>3099</v>
      </c>
      <c r="K291" t="s">
        <v>4080</v>
      </c>
      <c r="L291" t="str">
        <f>VLOOKUP($K291,non_member_list_price!$A$2:$D$43,2,FALSE)</f>
        <v>I-O Hardware</v>
      </c>
      <c r="M291">
        <f>VLOOKUP($K291,non_member_list_price!$A$2:$D$43,3,FALSE)</f>
        <v>102000</v>
      </c>
      <c r="N291">
        <f>VLOOKUP($K291,non_member_list_price!$A$2:$D$43,4,FALSE)</f>
        <v>117300</v>
      </c>
      <c r="O291">
        <f t="shared" si="14"/>
        <v>15300</v>
      </c>
    </row>
    <row r="292" spans="1:15" x14ac:dyDescent="0.25">
      <c r="A292" s="3">
        <v>44910</v>
      </c>
      <c r="B292" s="3" t="str">
        <f t="shared" si="12"/>
        <v>December</v>
      </c>
      <c r="C292" s="3" t="str">
        <f t="shared" si="13"/>
        <v>2022</v>
      </c>
      <c r="D292" t="str">
        <f>VLOOKUP(G292,customer_reference!$A$2:$D$4000,4,FALSE)</f>
        <v>Denpasar</v>
      </c>
      <c r="E292" s="2">
        <f>VLOOKUP(D292,city_reference!$A$2:$C$23,2,FALSE)</f>
        <v>-8.7855019999999993</v>
      </c>
      <c r="F292" s="2">
        <f>VLOOKUP(D292,city_reference!$A$2:$C$23,3,FALSE)</f>
        <v>115.199806</v>
      </c>
      <c r="G292" t="s">
        <v>2859</v>
      </c>
      <c r="H292" t="str">
        <f>VLOOKUP(G292,customer_reference!$A$2:$D$4000,2,FALSE)</f>
        <v>Female</v>
      </c>
      <c r="I292" t="str">
        <f>VLOOKUP(G292,customer_reference!$A$2:$D$4000,3,FALSE)</f>
        <v>Non Member</v>
      </c>
      <c r="J292" t="s">
        <v>3099</v>
      </c>
      <c r="K292" t="s">
        <v>4080</v>
      </c>
      <c r="L292" t="str">
        <f>VLOOKUP($K292,non_member_list_price!$A$2:$D$43,2,FALSE)</f>
        <v>I-O Hardware</v>
      </c>
      <c r="M292">
        <f>VLOOKUP($K292,non_member_list_price!$A$2:$D$43,3,FALSE)</f>
        <v>102000</v>
      </c>
      <c r="N292">
        <f>VLOOKUP($K292,non_member_list_price!$A$2:$D$43,4,FALSE)</f>
        <v>117300</v>
      </c>
      <c r="O292">
        <f t="shared" si="14"/>
        <v>15300</v>
      </c>
    </row>
    <row r="293" spans="1:15" x14ac:dyDescent="0.25">
      <c r="A293" s="3">
        <v>44801</v>
      </c>
      <c r="B293" s="3" t="str">
        <f t="shared" si="12"/>
        <v>August</v>
      </c>
      <c r="C293" s="3" t="str">
        <f t="shared" si="13"/>
        <v>2022</v>
      </c>
      <c r="D293" t="str">
        <f>VLOOKUP(G293,customer_reference!$A$2:$D$4000,4,FALSE)</f>
        <v>Denpasar</v>
      </c>
      <c r="E293" s="2">
        <f>VLOOKUP(D293,city_reference!$A$2:$C$23,2,FALSE)</f>
        <v>-8.7855019999999993</v>
      </c>
      <c r="F293" s="2">
        <f>VLOOKUP(D293,city_reference!$A$2:$C$23,3,FALSE)</f>
        <v>115.199806</v>
      </c>
      <c r="G293" t="s">
        <v>2449</v>
      </c>
      <c r="H293" t="str">
        <f>VLOOKUP(G293,customer_reference!$A$2:$D$4000,2,FALSE)</f>
        <v>Female</v>
      </c>
      <c r="I293" t="str">
        <f>VLOOKUP(G293,customer_reference!$A$2:$D$4000,3,FALSE)</f>
        <v>Non Member</v>
      </c>
      <c r="J293" t="s">
        <v>3099</v>
      </c>
      <c r="K293" t="s">
        <v>35</v>
      </c>
      <c r="L293" t="str">
        <f>VLOOKUP($K293,non_member_list_price!$A$2:$D$43,2,FALSE)</f>
        <v>I-O Hardware</v>
      </c>
      <c r="M293">
        <f>VLOOKUP($K293,non_member_list_price!$A$2:$D$43,3,FALSE)</f>
        <v>652000</v>
      </c>
      <c r="N293">
        <f>VLOOKUP($K293,non_member_list_price!$A$2:$D$43,4,FALSE)</f>
        <v>749800</v>
      </c>
      <c r="O293">
        <f t="shared" si="14"/>
        <v>97800</v>
      </c>
    </row>
    <row r="294" spans="1:15" x14ac:dyDescent="0.25">
      <c r="A294" s="3">
        <v>44691</v>
      </c>
      <c r="B294" s="3" t="str">
        <f t="shared" si="12"/>
        <v>May</v>
      </c>
      <c r="C294" s="3" t="str">
        <f t="shared" si="13"/>
        <v>2022</v>
      </c>
      <c r="D294" t="str">
        <f>VLOOKUP(G294,customer_reference!$A$2:$D$4000,4,FALSE)</f>
        <v>Denpasar</v>
      </c>
      <c r="E294" s="2">
        <f>VLOOKUP(D294,city_reference!$A$2:$C$23,2,FALSE)</f>
        <v>-8.7855019999999993</v>
      </c>
      <c r="F294" s="2">
        <f>VLOOKUP(D294,city_reference!$A$2:$C$23,3,FALSE)</f>
        <v>115.199806</v>
      </c>
      <c r="G294" t="s">
        <v>2501</v>
      </c>
      <c r="H294" t="str">
        <f>VLOOKUP(G294,customer_reference!$A$2:$D$4000,2,FALSE)</f>
        <v>Female</v>
      </c>
      <c r="I294" t="str">
        <f>VLOOKUP(G294,customer_reference!$A$2:$D$4000,3,FALSE)</f>
        <v>Non Member</v>
      </c>
      <c r="J294" t="s">
        <v>3099</v>
      </c>
      <c r="K294" t="s">
        <v>8</v>
      </c>
      <c r="L294" t="str">
        <f>VLOOKUP($K294,non_member_list_price!$A$2:$D$43,2,FALSE)</f>
        <v>Memory Hardware</v>
      </c>
      <c r="M294">
        <f>VLOOKUP($K294,non_member_list_price!$A$2:$D$43,3,FALSE)</f>
        <v>448000</v>
      </c>
      <c r="N294">
        <f>VLOOKUP($K294,non_member_list_price!$A$2:$D$43,4,FALSE)</f>
        <v>515200</v>
      </c>
      <c r="O294">
        <f t="shared" si="14"/>
        <v>67200</v>
      </c>
    </row>
    <row r="295" spans="1:15" x14ac:dyDescent="0.25">
      <c r="A295" s="3">
        <v>44933</v>
      </c>
      <c r="B295" s="3" t="str">
        <f t="shared" si="12"/>
        <v>January</v>
      </c>
      <c r="C295" s="3" t="str">
        <f t="shared" si="13"/>
        <v>2023</v>
      </c>
      <c r="D295" t="str">
        <f>VLOOKUP(G295,customer_reference!$A$2:$D$4000,4,FALSE)</f>
        <v>Denpasar</v>
      </c>
      <c r="E295" s="2">
        <f>VLOOKUP(D295,city_reference!$A$2:$C$23,2,FALSE)</f>
        <v>-8.7855019999999993</v>
      </c>
      <c r="F295" s="2">
        <f>VLOOKUP(D295,city_reference!$A$2:$C$23,3,FALSE)</f>
        <v>115.199806</v>
      </c>
      <c r="G295" t="s">
        <v>3455</v>
      </c>
      <c r="H295" t="str">
        <f>VLOOKUP(G295,customer_reference!$A$2:$D$4000,2,FALSE)</f>
        <v>Female</v>
      </c>
      <c r="I295" t="str">
        <f>VLOOKUP(G295,customer_reference!$A$2:$D$4000,3,FALSE)</f>
        <v>Non Member</v>
      </c>
      <c r="J295" t="s">
        <v>3099</v>
      </c>
      <c r="K295" t="s">
        <v>28</v>
      </c>
      <c r="L295" t="str">
        <f>VLOOKUP($K295,non_member_list_price!$A$2:$D$43,2,FALSE)</f>
        <v>Core Hardware</v>
      </c>
      <c r="M295">
        <f>VLOOKUP($K295,non_member_list_price!$A$2:$D$43,3,FALSE)</f>
        <v>8064000</v>
      </c>
      <c r="N295">
        <f>VLOOKUP($K295,non_member_list_price!$A$2:$D$43,4,FALSE)</f>
        <v>9273600</v>
      </c>
      <c r="O295">
        <f t="shared" si="14"/>
        <v>1209600</v>
      </c>
    </row>
    <row r="296" spans="1:15" x14ac:dyDescent="0.25">
      <c r="A296" s="3">
        <v>44760</v>
      </c>
      <c r="B296" s="3" t="str">
        <f t="shared" si="12"/>
        <v>July</v>
      </c>
      <c r="C296" s="3" t="str">
        <f t="shared" si="13"/>
        <v>2022</v>
      </c>
      <c r="D296" t="str">
        <f>VLOOKUP(G296,customer_reference!$A$2:$D$4000,4,FALSE)</f>
        <v>Denpasar</v>
      </c>
      <c r="E296" s="2">
        <f>VLOOKUP(D296,city_reference!$A$2:$C$23,2,FALSE)</f>
        <v>-8.7855019999999993</v>
      </c>
      <c r="F296" s="2">
        <f>VLOOKUP(D296,city_reference!$A$2:$C$23,3,FALSE)</f>
        <v>115.199806</v>
      </c>
      <c r="G296" t="s">
        <v>1543</v>
      </c>
      <c r="H296" t="str">
        <f>VLOOKUP(G296,customer_reference!$A$2:$D$4000,2,FALSE)</f>
        <v>Female</v>
      </c>
      <c r="I296" t="str">
        <f>VLOOKUP(G296,customer_reference!$A$2:$D$4000,3,FALSE)</f>
        <v>Non Member</v>
      </c>
      <c r="J296" t="s">
        <v>4095</v>
      </c>
      <c r="K296" t="s">
        <v>36</v>
      </c>
      <c r="L296" t="str">
        <f>VLOOKUP($K296,non_member_list_price!$A$2:$D$43,2,FALSE)</f>
        <v>I-O Hardware</v>
      </c>
      <c r="M296">
        <f>VLOOKUP($K296,non_member_list_price!$A$2:$D$43,3,FALSE)</f>
        <v>1108000</v>
      </c>
      <c r="N296">
        <f>VLOOKUP($K296,non_member_list_price!$A$2:$D$43,4,FALSE)</f>
        <v>1274200</v>
      </c>
      <c r="O296">
        <f t="shared" si="14"/>
        <v>166200</v>
      </c>
    </row>
    <row r="297" spans="1:15" x14ac:dyDescent="0.25">
      <c r="A297" s="3">
        <v>44840</v>
      </c>
      <c r="B297" s="3" t="str">
        <f t="shared" si="12"/>
        <v>October</v>
      </c>
      <c r="C297" s="3" t="str">
        <f t="shared" si="13"/>
        <v>2022</v>
      </c>
      <c r="D297" t="str">
        <f>VLOOKUP(G297,customer_reference!$A$2:$D$4000,4,FALSE)</f>
        <v>Denpasar</v>
      </c>
      <c r="E297" s="2">
        <f>VLOOKUP(D297,city_reference!$A$2:$C$23,2,FALSE)</f>
        <v>-8.7855019999999993</v>
      </c>
      <c r="F297" s="2">
        <f>VLOOKUP(D297,city_reference!$A$2:$C$23,3,FALSE)</f>
        <v>115.199806</v>
      </c>
      <c r="G297" t="s">
        <v>1543</v>
      </c>
      <c r="H297" t="str">
        <f>VLOOKUP(G297,customer_reference!$A$2:$D$4000,2,FALSE)</f>
        <v>Female</v>
      </c>
      <c r="I297" t="str">
        <f>VLOOKUP(G297,customer_reference!$A$2:$D$4000,3,FALSE)</f>
        <v>Non Member</v>
      </c>
      <c r="J297" t="s">
        <v>4095</v>
      </c>
      <c r="K297" t="s">
        <v>5</v>
      </c>
      <c r="L297" t="str">
        <f>VLOOKUP($K297,non_member_list_price!$A$2:$D$43,2,FALSE)</f>
        <v>Memory Hardware</v>
      </c>
      <c r="M297">
        <f>VLOOKUP($K297,non_member_list_price!$A$2:$D$43,3,FALSE)</f>
        <v>1148000</v>
      </c>
      <c r="N297">
        <f>VLOOKUP($K297,non_member_list_price!$A$2:$D$43,4,FALSE)</f>
        <v>1320200</v>
      </c>
      <c r="O297">
        <f t="shared" si="14"/>
        <v>172200</v>
      </c>
    </row>
    <row r="298" spans="1:15" x14ac:dyDescent="0.25">
      <c r="A298" s="3">
        <v>44996</v>
      </c>
      <c r="B298" s="3" t="str">
        <f t="shared" si="12"/>
        <v>March</v>
      </c>
      <c r="C298" s="3" t="str">
        <f t="shared" si="13"/>
        <v>2023</v>
      </c>
      <c r="D298" t="str">
        <f>VLOOKUP(G298,customer_reference!$A$2:$D$4000,4,FALSE)</f>
        <v>Denpasar</v>
      </c>
      <c r="E298" s="2">
        <f>VLOOKUP(D298,city_reference!$A$2:$C$23,2,FALSE)</f>
        <v>-8.7855019999999993</v>
      </c>
      <c r="F298" s="2">
        <f>VLOOKUP(D298,city_reference!$A$2:$C$23,3,FALSE)</f>
        <v>115.199806</v>
      </c>
      <c r="G298" t="s">
        <v>3534</v>
      </c>
      <c r="H298" t="str">
        <f>VLOOKUP(G298,customer_reference!$A$2:$D$4000,2,FALSE)</f>
        <v>Female</v>
      </c>
      <c r="I298" t="str">
        <f>VLOOKUP(G298,customer_reference!$A$2:$D$4000,3,FALSE)</f>
        <v>Non Member</v>
      </c>
      <c r="J298" t="s">
        <v>4095</v>
      </c>
      <c r="K298" t="s">
        <v>4081</v>
      </c>
      <c r="L298" t="str">
        <f>VLOOKUP($K298,non_member_list_price!$A$2:$D$43,2,FALSE)</f>
        <v>I-O Hardware</v>
      </c>
      <c r="M298">
        <f>VLOOKUP($K298,non_member_list_price!$A$2:$D$43,3,FALSE)</f>
        <v>117000</v>
      </c>
      <c r="N298">
        <f>VLOOKUP($K298,non_member_list_price!$A$2:$D$43,4,FALSE)</f>
        <v>134550</v>
      </c>
      <c r="O298">
        <f t="shared" si="14"/>
        <v>17550</v>
      </c>
    </row>
    <row r="299" spans="1:15" x14ac:dyDescent="0.25">
      <c r="A299" s="3">
        <v>44649</v>
      </c>
      <c r="B299" s="3" t="str">
        <f t="shared" si="12"/>
        <v>March</v>
      </c>
      <c r="C299" s="3" t="str">
        <f t="shared" si="13"/>
        <v>2022</v>
      </c>
      <c r="D299" t="str">
        <f>VLOOKUP(G299,customer_reference!$A$2:$D$4000,4,FALSE)</f>
        <v>Denpasar</v>
      </c>
      <c r="E299" s="2">
        <f>VLOOKUP(D299,city_reference!$A$2:$C$23,2,FALSE)</f>
        <v>-8.7855019999999993</v>
      </c>
      <c r="F299" s="2">
        <f>VLOOKUP(D299,city_reference!$A$2:$C$23,3,FALSE)</f>
        <v>115.199806</v>
      </c>
      <c r="G299" t="s">
        <v>2345</v>
      </c>
      <c r="H299" t="str">
        <f>VLOOKUP(G299,customer_reference!$A$2:$D$4000,2,FALSE)</f>
        <v>Female</v>
      </c>
      <c r="I299" t="str">
        <f>VLOOKUP(G299,customer_reference!$A$2:$D$4000,3,FALSE)</f>
        <v>Non Member</v>
      </c>
      <c r="J299" t="s">
        <v>4095</v>
      </c>
      <c r="K299" t="s">
        <v>37</v>
      </c>
      <c r="L299" t="str">
        <f>VLOOKUP($K299,non_member_list_price!$A$2:$D$43,2,FALSE)</f>
        <v>I-O Hardware</v>
      </c>
      <c r="M299">
        <f>VLOOKUP($K299,non_member_list_price!$A$2:$D$43,3,FALSE)</f>
        <v>122000</v>
      </c>
      <c r="N299">
        <f>VLOOKUP($K299,non_member_list_price!$A$2:$D$43,4,FALSE)</f>
        <v>140300</v>
      </c>
      <c r="O299">
        <f t="shared" si="14"/>
        <v>18300</v>
      </c>
    </row>
    <row r="300" spans="1:15" x14ac:dyDescent="0.25">
      <c r="A300" s="3">
        <v>45070</v>
      </c>
      <c r="B300" s="3" t="str">
        <f t="shared" si="12"/>
        <v>May</v>
      </c>
      <c r="C300" s="3" t="str">
        <f t="shared" si="13"/>
        <v>2023</v>
      </c>
      <c r="D300" t="str">
        <f>VLOOKUP(G300,customer_reference!$A$2:$D$4000,4,FALSE)</f>
        <v>Gorontalo</v>
      </c>
      <c r="E300" s="2">
        <f>VLOOKUP(D300,city_reference!$A$2:$C$23,2,FALSE)</f>
        <v>0.53710000000000002</v>
      </c>
      <c r="F300" s="2">
        <f>VLOOKUP(D300,city_reference!$A$2:$C$23,3,FALSE)</f>
        <v>123.0595</v>
      </c>
      <c r="G300" t="s">
        <v>3258</v>
      </c>
      <c r="H300" t="str">
        <f>VLOOKUP(G300,customer_reference!$A$2:$D$4000,2,FALSE)</f>
        <v>Female</v>
      </c>
      <c r="I300" t="str">
        <f>VLOOKUP(G300,customer_reference!$A$2:$D$4000,3,FALSE)</f>
        <v>Non Member</v>
      </c>
      <c r="J300" t="s">
        <v>4094</v>
      </c>
      <c r="K300" t="s">
        <v>30</v>
      </c>
      <c r="L300" t="str">
        <f>VLOOKUP($K300,non_member_list_price!$A$2:$D$43,2,FALSE)</f>
        <v>I-O Hardware</v>
      </c>
      <c r="M300">
        <f>VLOOKUP($K300,non_member_list_price!$A$2:$D$43,3,FALSE)</f>
        <v>230000</v>
      </c>
      <c r="N300">
        <f>VLOOKUP($K300,non_member_list_price!$A$2:$D$43,4,FALSE)</f>
        <v>264500</v>
      </c>
      <c r="O300">
        <f t="shared" si="14"/>
        <v>34500</v>
      </c>
    </row>
    <row r="301" spans="1:15" x14ac:dyDescent="0.25">
      <c r="A301" s="3">
        <v>45053</v>
      </c>
      <c r="B301" s="3" t="str">
        <f t="shared" si="12"/>
        <v>May</v>
      </c>
      <c r="C301" s="3" t="str">
        <f t="shared" si="13"/>
        <v>2023</v>
      </c>
      <c r="D301" t="str">
        <f>VLOOKUP(G301,customer_reference!$A$2:$D$4000,4,FALSE)</f>
        <v>Gorontalo</v>
      </c>
      <c r="E301" s="2">
        <f>VLOOKUP(D301,city_reference!$A$2:$C$23,2,FALSE)</f>
        <v>0.53710000000000002</v>
      </c>
      <c r="F301" s="2">
        <f>VLOOKUP(D301,city_reference!$A$2:$C$23,3,FALSE)</f>
        <v>123.0595</v>
      </c>
      <c r="G301" t="s">
        <v>2659</v>
      </c>
      <c r="H301" t="str">
        <f>VLOOKUP(G301,customer_reference!$A$2:$D$4000,2,FALSE)</f>
        <v>Female</v>
      </c>
      <c r="I301" t="str">
        <f>VLOOKUP(G301,customer_reference!$A$2:$D$4000,3,FALSE)</f>
        <v>Non Member</v>
      </c>
      <c r="J301" t="s">
        <v>3098</v>
      </c>
      <c r="K301" t="s">
        <v>37</v>
      </c>
      <c r="L301" t="str">
        <f>VLOOKUP($K301,non_member_list_price!$A$2:$D$43,2,FALSE)</f>
        <v>I-O Hardware</v>
      </c>
      <c r="M301">
        <f>VLOOKUP($K301,non_member_list_price!$A$2:$D$43,3,FALSE)</f>
        <v>122000</v>
      </c>
      <c r="N301">
        <f>VLOOKUP($K301,non_member_list_price!$A$2:$D$43,4,FALSE)</f>
        <v>140300</v>
      </c>
      <c r="O301">
        <f t="shared" si="14"/>
        <v>18300</v>
      </c>
    </row>
    <row r="302" spans="1:15" x14ac:dyDescent="0.25">
      <c r="A302" s="3">
        <v>45022</v>
      </c>
      <c r="B302" s="3" t="str">
        <f t="shared" si="12"/>
        <v>April</v>
      </c>
      <c r="C302" s="3" t="str">
        <f t="shared" si="13"/>
        <v>2023</v>
      </c>
      <c r="D302" t="str">
        <f>VLOOKUP(G302,customer_reference!$A$2:$D$4000,4,FALSE)</f>
        <v>Gorontalo</v>
      </c>
      <c r="E302" s="2">
        <f>VLOOKUP(D302,city_reference!$A$2:$C$23,2,FALSE)</f>
        <v>0.53710000000000002</v>
      </c>
      <c r="F302" s="2">
        <f>VLOOKUP(D302,city_reference!$A$2:$C$23,3,FALSE)</f>
        <v>123.0595</v>
      </c>
      <c r="G302" t="s">
        <v>970</v>
      </c>
      <c r="H302" t="str">
        <f>VLOOKUP(G302,customer_reference!$A$2:$D$4000,2,FALSE)</f>
        <v>Female</v>
      </c>
      <c r="I302" t="str">
        <f>VLOOKUP(G302,customer_reference!$A$2:$D$4000,3,FALSE)</f>
        <v>Non Member</v>
      </c>
      <c r="J302" t="s">
        <v>3098</v>
      </c>
      <c r="K302" t="s">
        <v>13</v>
      </c>
      <c r="L302" t="str">
        <f>VLOOKUP($K302,non_member_list_price!$A$2:$D$43,2,FALSE)</f>
        <v>Memory Hardware</v>
      </c>
      <c r="M302">
        <f>VLOOKUP($K302,non_member_list_price!$A$2:$D$43,3,FALSE)</f>
        <v>588000</v>
      </c>
      <c r="N302">
        <f>VLOOKUP($K302,non_member_list_price!$A$2:$D$43,4,FALSE)</f>
        <v>676200</v>
      </c>
      <c r="O302">
        <f t="shared" si="14"/>
        <v>88200</v>
      </c>
    </row>
    <row r="303" spans="1:15" x14ac:dyDescent="0.25">
      <c r="A303" s="3">
        <v>44676</v>
      </c>
      <c r="B303" s="3" t="str">
        <f t="shared" si="12"/>
        <v>April</v>
      </c>
      <c r="C303" s="3" t="str">
        <f t="shared" si="13"/>
        <v>2022</v>
      </c>
      <c r="D303" t="str">
        <f>VLOOKUP(G303,customer_reference!$A$2:$D$4000,4,FALSE)</f>
        <v>Gorontalo</v>
      </c>
      <c r="E303" s="2">
        <f>VLOOKUP(D303,city_reference!$A$2:$C$23,2,FALSE)</f>
        <v>0.53710000000000002</v>
      </c>
      <c r="F303" s="2">
        <f>VLOOKUP(D303,city_reference!$A$2:$C$23,3,FALSE)</f>
        <v>123.0595</v>
      </c>
      <c r="G303" t="s">
        <v>4071</v>
      </c>
      <c r="H303" t="str">
        <f>VLOOKUP(G303,customer_reference!$A$2:$D$4000,2,FALSE)</f>
        <v>Female</v>
      </c>
      <c r="I303" t="str">
        <f>VLOOKUP(G303,customer_reference!$A$2:$D$4000,3,FALSE)</f>
        <v>Non Member</v>
      </c>
      <c r="J303" t="s">
        <v>3097</v>
      </c>
      <c r="K303" t="s">
        <v>23</v>
      </c>
      <c r="L303" t="str">
        <f>VLOOKUP($K303,non_member_list_price!$A$2:$D$43,2,FALSE)</f>
        <v>Memory Hardware</v>
      </c>
      <c r="M303">
        <f>VLOOKUP($K303,non_member_list_price!$A$2:$D$43,3,FALSE)</f>
        <v>336000</v>
      </c>
      <c r="N303">
        <f>VLOOKUP($K303,non_member_list_price!$A$2:$D$43,4,FALSE)</f>
        <v>386400</v>
      </c>
      <c r="O303">
        <f t="shared" si="14"/>
        <v>50400</v>
      </c>
    </row>
    <row r="304" spans="1:15" x14ac:dyDescent="0.25">
      <c r="A304" s="3">
        <v>44750</v>
      </c>
      <c r="B304" s="3" t="str">
        <f t="shared" si="12"/>
        <v>July</v>
      </c>
      <c r="C304" s="3" t="str">
        <f t="shared" si="13"/>
        <v>2022</v>
      </c>
      <c r="D304" t="str">
        <f>VLOOKUP(G304,customer_reference!$A$2:$D$4000,4,FALSE)</f>
        <v>Gorontalo</v>
      </c>
      <c r="E304" s="2">
        <f>VLOOKUP(D304,city_reference!$A$2:$C$23,2,FALSE)</f>
        <v>0.53710000000000002</v>
      </c>
      <c r="F304" s="2">
        <f>VLOOKUP(D304,city_reference!$A$2:$C$23,3,FALSE)</f>
        <v>123.0595</v>
      </c>
      <c r="G304" t="s">
        <v>970</v>
      </c>
      <c r="H304" t="str">
        <f>VLOOKUP(G304,customer_reference!$A$2:$D$4000,2,FALSE)</f>
        <v>Female</v>
      </c>
      <c r="I304" t="str">
        <f>VLOOKUP(G304,customer_reference!$A$2:$D$4000,3,FALSE)</f>
        <v>Non Member</v>
      </c>
      <c r="J304" t="s">
        <v>3097</v>
      </c>
      <c r="K304" t="s">
        <v>4</v>
      </c>
      <c r="L304" t="str">
        <f>VLOOKUP($K304,non_member_list_price!$A$2:$D$43,2,FALSE)</f>
        <v>Memory Hardware</v>
      </c>
      <c r="M304">
        <f>VLOOKUP($K304,non_member_list_price!$A$2:$D$43,3,FALSE)</f>
        <v>504000</v>
      </c>
      <c r="N304">
        <f>VLOOKUP($K304,non_member_list_price!$A$2:$D$43,4,FALSE)</f>
        <v>579600</v>
      </c>
      <c r="O304">
        <f t="shared" si="14"/>
        <v>75600</v>
      </c>
    </row>
    <row r="305" spans="1:15" x14ac:dyDescent="0.25">
      <c r="A305" s="3">
        <v>44786</v>
      </c>
      <c r="B305" s="3" t="str">
        <f t="shared" si="12"/>
        <v>August</v>
      </c>
      <c r="C305" s="3" t="str">
        <f t="shared" si="13"/>
        <v>2022</v>
      </c>
      <c r="D305" t="str">
        <f>VLOOKUP(G305,customer_reference!$A$2:$D$4000,4,FALSE)</f>
        <v>Gorontalo</v>
      </c>
      <c r="E305" s="2">
        <f>VLOOKUP(D305,city_reference!$A$2:$C$23,2,FALSE)</f>
        <v>0.53710000000000002</v>
      </c>
      <c r="F305" s="2">
        <f>VLOOKUP(D305,city_reference!$A$2:$C$23,3,FALSE)</f>
        <v>123.0595</v>
      </c>
      <c r="G305" t="s">
        <v>1616</v>
      </c>
      <c r="H305" t="str">
        <f>VLOOKUP(G305,customer_reference!$A$2:$D$4000,2,FALSE)</f>
        <v>Female</v>
      </c>
      <c r="I305" t="str">
        <f>VLOOKUP(G305,customer_reference!$A$2:$D$4000,3,FALSE)</f>
        <v>Non Member</v>
      </c>
      <c r="J305" t="s">
        <v>3097</v>
      </c>
      <c r="K305" t="s">
        <v>37</v>
      </c>
      <c r="L305" t="str">
        <f>VLOOKUP($K305,non_member_list_price!$A$2:$D$43,2,FALSE)</f>
        <v>I-O Hardware</v>
      </c>
      <c r="M305">
        <f>VLOOKUP($K305,non_member_list_price!$A$2:$D$43,3,FALSE)</f>
        <v>122000</v>
      </c>
      <c r="N305">
        <f>VLOOKUP($K305,non_member_list_price!$A$2:$D$43,4,FALSE)</f>
        <v>140300</v>
      </c>
      <c r="O305">
        <f t="shared" si="14"/>
        <v>18300</v>
      </c>
    </row>
    <row r="306" spans="1:15" x14ac:dyDescent="0.25">
      <c r="A306" s="3">
        <v>44951</v>
      </c>
      <c r="B306" s="3" t="str">
        <f t="shared" si="12"/>
        <v>January</v>
      </c>
      <c r="C306" s="3" t="str">
        <f t="shared" si="13"/>
        <v>2023</v>
      </c>
      <c r="D306" t="str">
        <f>VLOOKUP(G306,customer_reference!$A$2:$D$4000,4,FALSE)</f>
        <v>Gorontalo</v>
      </c>
      <c r="E306" s="2">
        <f>VLOOKUP(D306,city_reference!$A$2:$C$23,2,FALSE)</f>
        <v>0.53710000000000002</v>
      </c>
      <c r="F306" s="2">
        <f>VLOOKUP(D306,city_reference!$A$2:$C$23,3,FALSE)</f>
        <v>123.0595</v>
      </c>
      <c r="G306" t="s">
        <v>4071</v>
      </c>
      <c r="H306" t="str">
        <f>VLOOKUP(G306,customer_reference!$A$2:$D$4000,2,FALSE)</f>
        <v>Female</v>
      </c>
      <c r="I306" t="str">
        <f>VLOOKUP(G306,customer_reference!$A$2:$D$4000,3,FALSE)</f>
        <v>Non Member</v>
      </c>
      <c r="J306" t="s">
        <v>3097</v>
      </c>
      <c r="K306" t="s">
        <v>10</v>
      </c>
      <c r="L306" t="str">
        <f>VLOOKUP($K306,non_member_list_price!$A$2:$D$43,2,FALSE)</f>
        <v>Memory Hardware</v>
      </c>
      <c r="M306">
        <f>VLOOKUP($K306,non_member_list_price!$A$2:$D$43,3,FALSE)</f>
        <v>910000</v>
      </c>
      <c r="N306">
        <f>VLOOKUP($K306,non_member_list_price!$A$2:$D$43,4,FALSE)</f>
        <v>1046500</v>
      </c>
      <c r="O306">
        <f t="shared" si="14"/>
        <v>136500</v>
      </c>
    </row>
    <row r="307" spans="1:15" x14ac:dyDescent="0.25">
      <c r="A307" s="3">
        <v>44615</v>
      </c>
      <c r="B307" s="3" t="str">
        <f t="shared" si="12"/>
        <v>February</v>
      </c>
      <c r="C307" s="3" t="str">
        <f t="shared" si="13"/>
        <v>2022</v>
      </c>
      <c r="D307" t="str">
        <f>VLOOKUP(G307,customer_reference!$A$2:$D$4000,4,FALSE)</f>
        <v>Gorontalo</v>
      </c>
      <c r="E307" s="2">
        <f>VLOOKUP(D307,city_reference!$A$2:$C$23,2,FALSE)</f>
        <v>0.53710000000000002</v>
      </c>
      <c r="F307" s="2">
        <f>VLOOKUP(D307,city_reference!$A$2:$C$23,3,FALSE)</f>
        <v>123.0595</v>
      </c>
      <c r="G307" t="s">
        <v>2659</v>
      </c>
      <c r="H307" t="str">
        <f>VLOOKUP(G307,customer_reference!$A$2:$D$4000,2,FALSE)</f>
        <v>Female</v>
      </c>
      <c r="I307" t="str">
        <f>VLOOKUP(G307,customer_reference!$A$2:$D$4000,3,FALSE)</f>
        <v>Non Member</v>
      </c>
      <c r="J307" t="s">
        <v>3097</v>
      </c>
      <c r="K307" t="s">
        <v>37</v>
      </c>
      <c r="L307" t="str">
        <f>VLOOKUP($K307,non_member_list_price!$A$2:$D$43,2,FALSE)</f>
        <v>I-O Hardware</v>
      </c>
      <c r="M307">
        <f>VLOOKUP($K307,non_member_list_price!$A$2:$D$43,3,FALSE)</f>
        <v>122000</v>
      </c>
      <c r="N307">
        <f>VLOOKUP($K307,non_member_list_price!$A$2:$D$43,4,FALSE)</f>
        <v>140300</v>
      </c>
      <c r="O307">
        <f t="shared" si="14"/>
        <v>18300</v>
      </c>
    </row>
    <row r="308" spans="1:15" x14ac:dyDescent="0.25">
      <c r="A308" s="3">
        <v>44625</v>
      </c>
      <c r="B308" s="3" t="str">
        <f t="shared" si="12"/>
        <v>March</v>
      </c>
      <c r="C308" s="3" t="str">
        <f t="shared" si="13"/>
        <v>2022</v>
      </c>
      <c r="D308" t="str">
        <f>VLOOKUP(G308,customer_reference!$A$2:$D$4000,4,FALSE)</f>
        <v>Gorontalo</v>
      </c>
      <c r="E308" s="2">
        <f>VLOOKUP(D308,city_reference!$A$2:$C$23,2,FALSE)</f>
        <v>0.53710000000000002</v>
      </c>
      <c r="F308" s="2">
        <f>VLOOKUP(D308,city_reference!$A$2:$C$23,3,FALSE)</f>
        <v>123.0595</v>
      </c>
      <c r="G308" t="s">
        <v>4071</v>
      </c>
      <c r="H308" t="str">
        <f>VLOOKUP(G308,customer_reference!$A$2:$D$4000,2,FALSE)</f>
        <v>Female</v>
      </c>
      <c r="I308" t="str">
        <f>VLOOKUP(G308,customer_reference!$A$2:$D$4000,3,FALSE)</f>
        <v>Non Member</v>
      </c>
      <c r="J308" t="s">
        <v>3099</v>
      </c>
      <c r="K308" t="s">
        <v>30</v>
      </c>
      <c r="L308" t="str">
        <f>VLOOKUP($K308,non_member_list_price!$A$2:$D$43,2,FALSE)</f>
        <v>I-O Hardware</v>
      </c>
      <c r="M308">
        <f>VLOOKUP($K308,non_member_list_price!$A$2:$D$43,3,FALSE)</f>
        <v>230000</v>
      </c>
      <c r="N308">
        <f>VLOOKUP($K308,non_member_list_price!$A$2:$D$43,4,FALSE)</f>
        <v>264500</v>
      </c>
      <c r="O308">
        <f t="shared" si="14"/>
        <v>34500</v>
      </c>
    </row>
    <row r="309" spans="1:15" x14ac:dyDescent="0.25">
      <c r="A309" s="3">
        <v>44910</v>
      </c>
      <c r="B309" s="3" t="str">
        <f t="shared" si="12"/>
        <v>December</v>
      </c>
      <c r="C309" s="3" t="str">
        <f t="shared" si="13"/>
        <v>2022</v>
      </c>
      <c r="D309" t="str">
        <f>VLOOKUP(G309,customer_reference!$A$2:$D$4000,4,FALSE)</f>
        <v>Gorontalo</v>
      </c>
      <c r="E309" s="2">
        <f>VLOOKUP(D309,city_reference!$A$2:$C$23,2,FALSE)</f>
        <v>0.53710000000000002</v>
      </c>
      <c r="F309" s="2">
        <f>VLOOKUP(D309,city_reference!$A$2:$C$23,3,FALSE)</f>
        <v>123.0595</v>
      </c>
      <c r="G309" t="s">
        <v>1616</v>
      </c>
      <c r="H309" t="str">
        <f>VLOOKUP(G309,customer_reference!$A$2:$D$4000,2,FALSE)</f>
        <v>Female</v>
      </c>
      <c r="I309" t="str">
        <f>VLOOKUP(G309,customer_reference!$A$2:$D$4000,3,FALSE)</f>
        <v>Non Member</v>
      </c>
      <c r="J309" t="s">
        <v>3099</v>
      </c>
      <c r="K309" t="s">
        <v>28</v>
      </c>
      <c r="L309" t="str">
        <f>VLOOKUP($K309,non_member_list_price!$A$2:$D$43,2,FALSE)</f>
        <v>Core Hardware</v>
      </c>
      <c r="M309">
        <f>VLOOKUP($K309,non_member_list_price!$A$2:$D$43,3,FALSE)</f>
        <v>8064000</v>
      </c>
      <c r="N309">
        <f>VLOOKUP($K309,non_member_list_price!$A$2:$D$43,4,FALSE)</f>
        <v>9273600</v>
      </c>
      <c r="O309">
        <f t="shared" si="14"/>
        <v>1209600</v>
      </c>
    </row>
    <row r="310" spans="1:15" x14ac:dyDescent="0.25">
      <c r="A310" s="3">
        <v>45072</v>
      </c>
      <c r="B310" s="3" t="str">
        <f t="shared" si="12"/>
        <v>May</v>
      </c>
      <c r="C310" s="3" t="str">
        <f t="shared" si="13"/>
        <v>2023</v>
      </c>
      <c r="D310" t="str">
        <f>VLOOKUP(G310,customer_reference!$A$2:$D$4000,4,FALSE)</f>
        <v>Gorontalo</v>
      </c>
      <c r="E310" s="2">
        <f>VLOOKUP(D310,city_reference!$A$2:$C$23,2,FALSE)</f>
        <v>0.53710000000000002</v>
      </c>
      <c r="F310" s="2">
        <f>VLOOKUP(D310,city_reference!$A$2:$C$23,3,FALSE)</f>
        <v>123.0595</v>
      </c>
      <c r="G310" t="s">
        <v>2576</v>
      </c>
      <c r="H310" t="str">
        <f>VLOOKUP(G310,customer_reference!$A$2:$D$4000,2,FALSE)</f>
        <v>Female</v>
      </c>
      <c r="I310" t="str">
        <f>VLOOKUP(G310,customer_reference!$A$2:$D$4000,3,FALSE)</f>
        <v>Non Member</v>
      </c>
      <c r="J310" t="s">
        <v>3099</v>
      </c>
      <c r="K310" t="s">
        <v>4080</v>
      </c>
      <c r="L310" t="str">
        <f>VLOOKUP($K310,non_member_list_price!$A$2:$D$43,2,FALSE)</f>
        <v>I-O Hardware</v>
      </c>
      <c r="M310">
        <f>VLOOKUP($K310,non_member_list_price!$A$2:$D$43,3,FALSE)</f>
        <v>102000</v>
      </c>
      <c r="N310">
        <f>VLOOKUP($K310,non_member_list_price!$A$2:$D$43,4,FALSE)</f>
        <v>117300</v>
      </c>
      <c r="O310">
        <f t="shared" si="14"/>
        <v>15300</v>
      </c>
    </row>
    <row r="311" spans="1:15" x14ac:dyDescent="0.25">
      <c r="A311" s="3">
        <v>44976</v>
      </c>
      <c r="B311" s="3" t="str">
        <f t="shared" si="12"/>
        <v>February</v>
      </c>
      <c r="C311" s="3" t="str">
        <f t="shared" si="13"/>
        <v>2023</v>
      </c>
      <c r="D311" t="str">
        <f>VLOOKUP(G311,customer_reference!$A$2:$D$4000,4,FALSE)</f>
        <v>Gorontalo</v>
      </c>
      <c r="E311" s="2">
        <f>VLOOKUP(D311,city_reference!$A$2:$C$23,2,FALSE)</f>
        <v>0.53710000000000002</v>
      </c>
      <c r="F311" s="2">
        <f>VLOOKUP(D311,city_reference!$A$2:$C$23,3,FALSE)</f>
        <v>123.0595</v>
      </c>
      <c r="G311" t="s">
        <v>1125</v>
      </c>
      <c r="H311" t="str">
        <f>VLOOKUP(G311,customer_reference!$A$2:$D$4000,2,FALSE)</f>
        <v>Female</v>
      </c>
      <c r="I311" t="str">
        <f>VLOOKUP(G311,customer_reference!$A$2:$D$4000,3,FALSE)</f>
        <v>Non Member</v>
      </c>
      <c r="J311" t="s">
        <v>3099</v>
      </c>
      <c r="K311" t="s">
        <v>30</v>
      </c>
      <c r="L311" t="str">
        <f>VLOOKUP($K311,non_member_list_price!$A$2:$D$43,2,FALSE)</f>
        <v>I-O Hardware</v>
      </c>
      <c r="M311">
        <f>VLOOKUP($K311,non_member_list_price!$A$2:$D$43,3,FALSE)</f>
        <v>230000</v>
      </c>
      <c r="N311">
        <f>VLOOKUP($K311,non_member_list_price!$A$2:$D$43,4,FALSE)</f>
        <v>264500</v>
      </c>
      <c r="O311">
        <f t="shared" si="14"/>
        <v>34500</v>
      </c>
    </row>
    <row r="312" spans="1:15" x14ac:dyDescent="0.25">
      <c r="A312" s="3">
        <v>44615</v>
      </c>
      <c r="B312" s="3" t="str">
        <f t="shared" si="12"/>
        <v>February</v>
      </c>
      <c r="C312" s="3" t="str">
        <f t="shared" si="13"/>
        <v>2022</v>
      </c>
      <c r="D312" t="str">
        <f>VLOOKUP(G312,customer_reference!$A$2:$D$4000,4,FALSE)</f>
        <v>Gorontalo</v>
      </c>
      <c r="E312" s="2">
        <f>VLOOKUP(D312,city_reference!$A$2:$C$23,2,FALSE)</f>
        <v>0.53710000000000002</v>
      </c>
      <c r="F312" s="2">
        <f>VLOOKUP(D312,city_reference!$A$2:$C$23,3,FALSE)</f>
        <v>123.0595</v>
      </c>
      <c r="G312" t="s">
        <v>2337</v>
      </c>
      <c r="H312" t="str">
        <f>VLOOKUP(G312,customer_reference!$A$2:$D$4000,2,FALSE)</f>
        <v>Female</v>
      </c>
      <c r="I312" t="str">
        <f>VLOOKUP(G312,customer_reference!$A$2:$D$4000,3,FALSE)</f>
        <v>Non Member</v>
      </c>
      <c r="J312" t="s">
        <v>3099</v>
      </c>
      <c r="K312" t="s">
        <v>4079</v>
      </c>
      <c r="L312" t="str">
        <f>VLOOKUP($K312,non_member_list_price!$A$2:$D$43,2,FALSE)</f>
        <v>I-O Hardware</v>
      </c>
      <c r="M312">
        <f>VLOOKUP($K312,non_member_list_price!$A$2:$D$43,3,FALSE)</f>
        <v>218000</v>
      </c>
      <c r="N312">
        <f>VLOOKUP($K312,non_member_list_price!$A$2:$D$43,4,FALSE)</f>
        <v>250700</v>
      </c>
      <c r="O312">
        <f t="shared" si="14"/>
        <v>32700</v>
      </c>
    </row>
    <row r="313" spans="1:15" x14ac:dyDescent="0.25">
      <c r="A313" s="3">
        <v>45044</v>
      </c>
      <c r="B313" s="3" t="str">
        <f t="shared" si="12"/>
        <v>April</v>
      </c>
      <c r="C313" s="3" t="str">
        <f t="shared" si="13"/>
        <v>2023</v>
      </c>
      <c r="D313" t="str">
        <f>VLOOKUP(G313,customer_reference!$A$2:$D$4000,4,FALSE)</f>
        <v>Gorontalo</v>
      </c>
      <c r="E313" s="2">
        <f>VLOOKUP(D313,city_reference!$A$2:$C$23,2,FALSE)</f>
        <v>0.53710000000000002</v>
      </c>
      <c r="F313" s="2">
        <f>VLOOKUP(D313,city_reference!$A$2:$C$23,3,FALSE)</f>
        <v>123.0595</v>
      </c>
      <c r="G313" t="s">
        <v>3258</v>
      </c>
      <c r="H313" t="str">
        <f>VLOOKUP(G313,customer_reference!$A$2:$D$4000,2,FALSE)</f>
        <v>Female</v>
      </c>
      <c r="I313" t="str">
        <f>VLOOKUP(G313,customer_reference!$A$2:$D$4000,3,FALSE)</f>
        <v>Non Member</v>
      </c>
      <c r="J313" t="s">
        <v>3099</v>
      </c>
      <c r="K313" t="s">
        <v>44</v>
      </c>
      <c r="L313" t="str">
        <f>VLOOKUP($K313,non_member_list_price!$A$2:$D$43,2,FALSE)</f>
        <v>I-O Hardware</v>
      </c>
      <c r="M313">
        <f>VLOOKUP($K313,non_member_list_price!$A$2:$D$43,3,FALSE)</f>
        <v>45000</v>
      </c>
      <c r="N313">
        <f>VLOOKUP($K313,non_member_list_price!$A$2:$D$43,4,FALSE)</f>
        <v>51750</v>
      </c>
      <c r="O313">
        <f t="shared" si="14"/>
        <v>6750</v>
      </c>
    </row>
    <row r="314" spans="1:15" x14ac:dyDescent="0.25">
      <c r="A314" s="3">
        <v>44882</v>
      </c>
      <c r="B314" s="3" t="str">
        <f t="shared" si="12"/>
        <v>November</v>
      </c>
      <c r="C314" s="3" t="str">
        <f t="shared" si="13"/>
        <v>2022</v>
      </c>
      <c r="D314" t="str">
        <f>VLOOKUP(G314,customer_reference!$A$2:$D$4000,4,FALSE)</f>
        <v>Gorontalo</v>
      </c>
      <c r="E314" s="2">
        <f>VLOOKUP(D314,city_reference!$A$2:$C$23,2,FALSE)</f>
        <v>0.53710000000000002</v>
      </c>
      <c r="F314" s="2">
        <f>VLOOKUP(D314,city_reference!$A$2:$C$23,3,FALSE)</f>
        <v>123.0595</v>
      </c>
      <c r="G314" t="s">
        <v>2771</v>
      </c>
      <c r="H314" t="str">
        <f>VLOOKUP(G314,customer_reference!$A$2:$D$4000,2,FALSE)</f>
        <v>Female</v>
      </c>
      <c r="I314" t="str">
        <f>VLOOKUP(G314,customer_reference!$A$2:$D$4000,3,FALSE)</f>
        <v>Non Member</v>
      </c>
      <c r="J314" t="s">
        <v>3099</v>
      </c>
      <c r="K314" t="s">
        <v>9</v>
      </c>
      <c r="L314" t="str">
        <f>VLOOKUP($K314,non_member_list_price!$A$2:$D$43,2,FALSE)</f>
        <v>Memory Hardware</v>
      </c>
      <c r="M314">
        <f>VLOOKUP($K314,non_member_list_price!$A$2:$D$43,3,FALSE)</f>
        <v>630000</v>
      </c>
      <c r="N314">
        <f>VLOOKUP($K314,non_member_list_price!$A$2:$D$43,4,FALSE)</f>
        <v>724500</v>
      </c>
      <c r="O314">
        <f t="shared" si="14"/>
        <v>94500</v>
      </c>
    </row>
    <row r="315" spans="1:15" x14ac:dyDescent="0.25">
      <c r="A315" s="3">
        <v>44987</v>
      </c>
      <c r="B315" s="3" t="str">
        <f t="shared" si="12"/>
        <v>March</v>
      </c>
      <c r="C315" s="3" t="str">
        <f t="shared" si="13"/>
        <v>2023</v>
      </c>
      <c r="D315" t="str">
        <f>VLOOKUP(G315,customer_reference!$A$2:$D$4000,4,FALSE)</f>
        <v>Gorontalo</v>
      </c>
      <c r="E315" s="2">
        <f>VLOOKUP(D315,city_reference!$A$2:$C$23,2,FALSE)</f>
        <v>0.53710000000000002</v>
      </c>
      <c r="F315" s="2">
        <f>VLOOKUP(D315,city_reference!$A$2:$C$23,3,FALSE)</f>
        <v>123.0595</v>
      </c>
      <c r="G315" t="s">
        <v>2337</v>
      </c>
      <c r="H315" t="str">
        <f>VLOOKUP(G315,customer_reference!$A$2:$D$4000,2,FALSE)</f>
        <v>Female</v>
      </c>
      <c r="I315" t="str">
        <f>VLOOKUP(G315,customer_reference!$A$2:$D$4000,3,FALSE)</f>
        <v>Non Member</v>
      </c>
      <c r="J315" t="s">
        <v>3099</v>
      </c>
      <c r="K315" t="s">
        <v>4080</v>
      </c>
      <c r="L315" t="str">
        <f>VLOOKUP($K315,non_member_list_price!$A$2:$D$43,2,FALSE)</f>
        <v>I-O Hardware</v>
      </c>
      <c r="M315">
        <f>VLOOKUP($K315,non_member_list_price!$A$2:$D$43,3,FALSE)</f>
        <v>102000</v>
      </c>
      <c r="N315">
        <f>VLOOKUP($K315,non_member_list_price!$A$2:$D$43,4,FALSE)</f>
        <v>117300</v>
      </c>
      <c r="O315">
        <f t="shared" si="14"/>
        <v>15300</v>
      </c>
    </row>
    <row r="316" spans="1:15" x14ac:dyDescent="0.25">
      <c r="A316" s="3">
        <v>44743</v>
      </c>
      <c r="B316" s="3" t="str">
        <f t="shared" si="12"/>
        <v>July</v>
      </c>
      <c r="C316" s="3" t="str">
        <f t="shared" si="13"/>
        <v>2022</v>
      </c>
      <c r="D316" t="str">
        <f>VLOOKUP(G316,customer_reference!$A$2:$D$4000,4,FALSE)</f>
        <v>Gorontalo</v>
      </c>
      <c r="E316" s="2">
        <f>VLOOKUP(D316,city_reference!$A$2:$C$23,2,FALSE)</f>
        <v>0.53710000000000002</v>
      </c>
      <c r="F316" s="2">
        <f>VLOOKUP(D316,city_reference!$A$2:$C$23,3,FALSE)</f>
        <v>123.0595</v>
      </c>
      <c r="G316" t="s">
        <v>1537</v>
      </c>
      <c r="H316" t="str">
        <f>VLOOKUP(G316,customer_reference!$A$2:$D$4000,2,FALSE)</f>
        <v>Female</v>
      </c>
      <c r="I316" t="str">
        <f>VLOOKUP(G316,customer_reference!$A$2:$D$4000,3,FALSE)</f>
        <v>Non Member</v>
      </c>
      <c r="J316" t="s">
        <v>3099</v>
      </c>
      <c r="K316" t="s">
        <v>34</v>
      </c>
      <c r="L316" t="str">
        <f>VLOOKUP($K316,non_member_list_price!$A$2:$D$43,2,FALSE)</f>
        <v>I-O Hardware</v>
      </c>
      <c r="M316">
        <f>VLOOKUP($K316,non_member_list_price!$A$2:$D$43,3,FALSE)</f>
        <v>4214000</v>
      </c>
      <c r="N316">
        <f>VLOOKUP($K316,non_member_list_price!$A$2:$D$43,4,FALSE)</f>
        <v>4846100</v>
      </c>
      <c r="O316">
        <f t="shared" si="14"/>
        <v>632100</v>
      </c>
    </row>
    <row r="317" spans="1:15" x14ac:dyDescent="0.25">
      <c r="A317" s="3">
        <v>44756</v>
      </c>
      <c r="B317" s="3" t="str">
        <f t="shared" si="12"/>
        <v>July</v>
      </c>
      <c r="C317" s="3" t="str">
        <f t="shared" si="13"/>
        <v>2022</v>
      </c>
      <c r="D317" t="str">
        <f>VLOOKUP(G317,customer_reference!$A$2:$D$4000,4,FALSE)</f>
        <v>Gorontalo</v>
      </c>
      <c r="E317" s="2">
        <f>VLOOKUP(D317,city_reference!$A$2:$C$23,2,FALSE)</f>
        <v>0.53710000000000002</v>
      </c>
      <c r="F317" s="2">
        <f>VLOOKUP(D317,city_reference!$A$2:$C$23,3,FALSE)</f>
        <v>123.0595</v>
      </c>
      <c r="G317" t="s">
        <v>3258</v>
      </c>
      <c r="H317" t="str">
        <f>VLOOKUP(G317,customer_reference!$A$2:$D$4000,2,FALSE)</f>
        <v>Female</v>
      </c>
      <c r="I317" t="str">
        <f>VLOOKUP(G317,customer_reference!$A$2:$D$4000,3,FALSE)</f>
        <v>Non Member</v>
      </c>
      <c r="J317" t="s">
        <v>3099</v>
      </c>
      <c r="K317" t="s">
        <v>23</v>
      </c>
      <c r="L317" t="str">
        <f>VLOOKUP($K317,non_member_list_price!$A$2:$D$43,2,FALSE)</f>
        <v>Memory Hardware</v>
      </c>
      <c r="M317">
        <f>VLOOKUP($K317,non_member_list_price!$A$2:$D$43,3,FALSE)</f>
        <v>336000</v>
      </c>
      <c r="N317">
        <f>VLOOKUP($K317,non_member_list_price!$A$2:$D$43,4,FALSE)</f>
        <v>386400</v>
      </c>
      <c r="O317">
        <f t="shared" si="14"/>
        <v>50400</v>
      </c>
    </row>
    <row r="318" spans="1:15" x14ac:dyDescent="0.25">
      <c r="A318" s="3">
        <v>44736</v>
      </c>
      <c r="B318" s="3" t="str">
        <f t="shared" si="12"/>
        <v>June</v>
      </c>
      <c r="C318" s="3" t="str">
        <f t="shared" si="13"/>
        <v>2022</v>
      </c>
      <c r="D318" t="str">
        <f>VLOOKUP(G318,customer_reference!$A$2:$D$4000,4,FALSE)</f>
        <v>Gorontalo</v>
      </c>
      <c r="E318" s="2">
        <f>VLOOKUP(D318,city_reference!$A$2:$C$23,2,FALSE)</f>
        <v>0.53710000000000002</v>
      </c>
      <c r="F318" s="2">
        <f>VLOOKUP(D318,city_reference!$A$2:$C$23,3,FALSE)</f>
        <v>123.0595</v>
      </c>
      <c r="G318" t="s">
        <v>3258</v>
      </c>
      <c r="H318" t="str">
        <f>VLOOKUP(G318,customer_reference!$A$2:$D$4000,2,FALSE)</f>
        <v>Female</v>
      </c>
      <c r="I318" t="str">
        <f>VLOOKUP(G318,customer_reference!$A$2:$D$4000,3,FALSE)</f>
        <v>Non Member</v>
      </c>
      <c r="J318" t="s">
        <v>4095</v>
      </c>
      <c r="K318" t="s">
        <v>35</v>
      </c>
      <c r="L318" t="str">
        <f>VLOOKUP($K318,non_member_list_price!$A$2:$D$43,2,FALSE)</f>
        <v>I-O Hardware</v>
      </c>
      <c r="M318">
        <f>VLOOKUP($K318,non_member_list_price!$A$2:$D$43,3,FALSE)</f>
        <v>652000</v>
      </c>
      <c r="N318">
        <f>VLOOKUP($K318,non_member_list_price!$A$2:$D$43,4,FALSE)</f>
        <v>749800</v>
      </c>
      <c r="O318">
        <f t="shared" si="14"/>
        <v>97800</v>
      </c>
    </row>
    <row r="319" spans="1:15" x14ac:dyDescent="0.25">
      <c r="A319" s="3">
        <v>44567</v>
      </c>
      <c r="B319" s="3" t="str">
        <f t="shared" si="12"/>
        <v>January</v>
      </c>
      <c r="C319" s="3" t="str">
        <f t="shared" si="13"/>
        <v>2022</v>
      </c>
      <c r="D319" t="str">
        <f>VLOOKUP(G319,customer_reference!$A$2:$D$4000,4,FALSE)</f>
        <v>Gorontalo</v>
      </c>
      <c r="E319" s="2">
        <f>VLOOKUP(D319,city_reference!$A$2:$C$23,2,FALSE)</f>
        <v>0.53710000000000002</v>
      </c>
      <c r="F319" s="2">
        <f>VLOOKUP(D319,city_reference!$A$2:$C$23,3,FALSE)</f>
        <v>123.0595</v>
      </c>
      <c r="G319" t="s">
        <v>970</v>
      </c>
      <c r="H319" t="str">
        <f>VLOOKUP(G319,customer_reference!$A$2:$D$4000,2,FALSE)</f>
        <v>Female</v>
      </c>
      <c r="I319" t="str">
        <f>VLOOKUP(G319,customer_reference!$A$2:$D$4000,3,FALSE)</f>
        <v>Non Member</v>
      </c>
      <c r="J319" t="s">
        <v>4095</v>
      </c>
      <c r="K319" t="s">
        <v>30</v>
      </c>
      <c r="L319" t="str">
        <f>VLOOKUP($K319,non_member_list_price!$A$2:$D$43,2,FALSE)</f>
        <v>I-O Hardware</v>
      </c>
      <c r="M319">
        <f>VLOOKUP($K319,non_member_list_price!$A$2:$D$43,3,FALSE)</f>
        <v>230000</v>
      </c>
      <c r="N319">
        <f>VLOOKUP($K319,non_member_list_price!$A$2:$D$43,4,FALSE)</f>
        <v>264500</v>
      </c>
      <c r="O319">
        <f t="shared" si="14"/>
        <v>34500</v>
      </c>
    </row>
    <row r="320" spans="1:15" x14ac:dyDescent="0.25">
      <c r="A320" s="3">
        <v>45002</v>
      </c>
      <c r="B320" s="3" t="str">
        <f t="shared" si="12"/>
        <v>March</v>
      </c>
      <c r="C320" s="3" t="str">
        <f t="shared" si="13"/>
        <v>2023</v>
      </c>
      <c r="D320" t="str">
        <f>VLOOKUP(G320,customer_reference!$A$2:$D$4000,4,FALSE)</f>
        <v>Gorontalo</v>
      </c>
      <c r="E320" s="2">
        <f>VLOOKUP(D320,city_reference!$A$2:$C$23,2,FALSE)</f>
        <v>0.53710000000000002</v>
      </c>
      <c r="F320" s="2">
        <f>VLOOKUP(D320,city_reference!$A$2:$C$23,3,FALSE)</f>
        <v>123.0595</v>
      </c>
      <c r="G320" t="s">
        <v>3163</v>
      </c>
      <c r="H320" t="str">
        <f>VLOOKUP(G320,customer_reference!$A$2:$D$4000,2,FALSE)</f>
        <v>Female</v>
      </c>
      <c r="I320" t="str">
        <f>VLOOKUP(G320,customer_reference!$A$2:$D$4000,3,FALSE)</f>
        <v>Non Member</v>
      </c>
      <c r="J320" t="s">
        <v>4095</v>
      </c>
      <c r="K320" t="s">
        <v>23</v>
      </c>
      <c r="L320" t="str">
        <f>VLOOKUP($K320,non_member_list_price!$A$2:$D$43,2,FALSE)</f>
        <v>Memory Hardware</v>
      </c>
      <c r="M320">
        <f>VLOOKUP($K320,non_member_list_price!$A$2:$D$43,3,FALSE)</f>
        <v>336000</v>
      </c>
      <c r="N320">
        <f>VLOOKUP($K320,non_member_list_price!$A$2:$D$43,4,FALSE)</f>
        <v>386400</v>
      </c>
      <c r="O320">
        <f t="shared" si="14"/>
        <v>50400</v>
      </c>
    </row>
    <row r="321" spans="1:15" x14ac:dyDescent="0.25">
      <c r="A321" s="3">
        <v>44676</v>
      </c>
      <c r="B321" s="3" t="str">
        <f t="shared" si="12"/>
        <v>April</v>
      </c>
      <c r="C321" s="3" t="str">
        <f t="shared" si="13"/>
        <v>2022</v>
      </c>
      <c r="D321" t="str">
        <f>VLOOKUP(G321,customer_reference!$A$2:$D$4000,4,FALSE)</f>
        <v>Jakarta</v>
      </c>
      <c r="E321" s="2">
        <f>VLOOKUP(D321,city_reference!$A$2:$C$23,2,FALSE)</f>
        <v>6.2</v>
      </c>
      <c r="F321" s="2">
        <f>VLOOKUP(D321,city_reference!$A$2:$C$23,3,FALSE)</f>
        <v>106.816666</v>
      </c>
      <c r="G321" t="s">
        <v>1192</v>
      </c>
      <c r="H321" t="str">
        <f>VLOOKUP(G321,customer_reference!$A$2:$D$4000,2,FALSE)</f>
        <v>Female</v>
      </c>
      <c r="I321" t="str">
        <f>VLOOKUP(G321,customer_reference!$A$2:$D$4000,3,FALSE)</f>
        <v>Non Member</v>
      </c>
      <c r="J321" t="s">
        <v>4094</v>
      </c>
      <c r="K321" t="s">
        <v>30</v>
      </c>
      <c r="L321" t="str">
        <f>VLOOKUP($K321,non_member_list_price!$A$2:$D$43,2,FALSE)</f>
        <v>I-O Hardware</v>
      </c>
      <c r="M321">
        <f>VLOOKUP($K321,non_member_list_price!$A$2:$D$43,3,FALSE)</f>
        <v>230000</v>
      </c>
      <c r="N321">
        <f>VLOOKUP($K321,non_member_list_price!$A$2:$D$43,4,FALSE)</f>
        <v>264500</v>
      </c>
      <c r="O321">
        <f t="shared" si="14"/>
        <v>34500</v>
      </c>
    </row>
    <row r="322" spans="1:15" x14ac:dyDescent="0.25">
      <c r="A322" s="3">
        <v>45063</v>
      </c>
      <c r="B322" s="3" t="str">
        <f t="shared" ref="B322:B385" si="15">TEXT(A322,"mmmm")</f>
        <v>May</v>
      </c>
      <c r="C322" s="3" t="str">
        <f t="shared" ref="C322:C385" si="16">TEXT(A322,"yyyy")</f>
        <v>2023</v>
      </c>
      <c r="D322" t="str">
        <f>VLOOKUP(G322,customer_reference!$A$2:$D$4000,4,FALSE)</f>
        <v>Jakarta</v>
      </c>
      <c r="E322" s="2">
        <f>VLOOKUP(D322,city_reference!$A$2:$C$23,2,FALSE)</f>
        <v>6.2</v>
      </c>
      <c r="F322" s="2">
        <f>VLOOKUP(D322,city_reference!$A$2:$C$23,3,FALSE)</f>
        <v>106.816666</v>
      </c>
      <c r="G322" t="s">
        <v>3361</v>
      </c>
      <c r="H322" t="str">
        <f>VLOOKUP(G322,customer_reference!$A$2:$D$4000,2,FALSE)</f>
        <v>Female</v>
      </c>
      <c r="I322" t="str">
        <f>VLOOKUP(G322,customer_reference!$A$2:$D$4000,3,FALSE)</f>
        <v>Non Member</v>
      </c>
      <c r="J322" t="s">
        <v>4094</v>
      </c>
      <c r="K322" t="s">
        <v>12</v>
      </c>
      <c r="L322" t="str">
        <f>VLOOKUP($K322,non_member_list_price!$A$2:$D$43,2,FALSE)</f>
        <v>Memory Hardware</v>
      </c>
      <c r="M322">
        <f>VLOOKUP($K322,non_member_list_price!$A$2:$D$43,3,FALSE)</f>
        <v>280000</v>
      </c>
      <c r="N322">
        <f>VLOOKUP($K322,non_member_list_price!$A$2:$D$43,4,FALSE)</f>
        <v>322000</v>
      </c>
      <c r="O322">
        <f t="shared" ref="O322:O385" si="17">N322-M322</f>
        <v>42000</v>
      </c>
    </row>
    <row r="323" spans="1:15" x14ac:dyDescent="0.25">
      <c r="A323" s="3">
        <v>44719</v>
      </c>
      <c r="B323" s="3" t="str">
        <f t="shared" si="15"/>
        <v>June</v>
      </c>
      <c r="C323" s="3" t="str">
        <f t="shared" si="16"/>
        <v>2022</v>
      </c>
      <c r="D323" t="str">
        <f>VLOOKUP(G323,customer_reference!$A$2:$D$4000,4,FALSE)</f>
        <v>Jakarta</v>
      </c>
      <c r="E323" s="2">
        <f>VLOOKUP(D323,city_reference!$A$2:$C$23,2,FALSE)</f>
        <v>6.2</v>
      </c>
      <c r="F323" s="2">
        <f>VLOOKUP(D323,city_reference!$A$2:$C$23,3,FALSE)</f>
        <v>106.816666</v>
      </c>
      <c r="G323" t="s">
        <v>2042</v>
      </c>
      <c r="H323" t="str">
        <f>VLOOKUP(G323,customer_reference!$A$2:$D$4000,2,FALSE)</f>
        <v>Female</v>
      </c>
      <c r="I323" t="str">
        <f>VLOOKUP(G323,customer_reference!$A$2:$D$4000,3,FALSE)</f>
        <v>Non Member</v>
      </c>
      <c r="J323" t="s">
        <v>4094</v>
      </c>
      <c r="K323" t="s">
        <v>16</v>
      </c>
      <c r="L323" t="str">
        <f>VLOOKUP($K323,non_member_list_price!$A$2:$D$43,2,FALSE)</f>
        <v>Core Hardware</v>
      </c>
      <c r="M323">
        <f>VLOOKUP($K323,non_member_list_price!$A$2:$D$43,3,FALSE)</f>
        <v>3388000</v>
      </c>
      <c r="N323">
        <f>VLOOKUP($K323,non_member_list_price!$A$2:$D$43,4,FALSE)</f>
        <v>3896200</v>
      </c>
      <c r="O323">
        <f t="shared" si="17"/>
        <v>508200</v>
      </c>
    </row>
    <row r="324" spans="1:15" x14ac:dyDescent="0.25">
      <c r="A324" s="3">
        <v>44915</v>
      </c>
      <c r="B324" s="3" t="str">
        <f t="shared" si="15"/>
        <v>December</v>
      </c>
      <c r="C324" s="3" t="str">
        <f t="shared" si="16"/>
        <v>2022</v>
      </c>
      <c r="D324" t="str">
        <f>VLOOKUP(G324,customer_reference!$A$2:$D$4000,4,FALSE)</f>
        <v>Jakarta</v>
      </c>
      <c r="E324" s="2">
        <f>VLOOKUP(D324,city_reference!$A$2:$C$23,2,FALSE)</f>
        <v>6.2</v>
      </c>
      <c r="F324" s="2">
        <f>VLOOKUP(D324,city_reference!$A$2:$C$23,3,FALSE)</f>
        <v>106.816666</v>
      </c>
      <c r="G324" t="s">
        <v>3160</v>
      </c>
      <c r="H324" t="str">
        <f>VLOOKUP(G324,customer_reference!$A$2:$D$4000,2,FALSE)</f>
        <v>Female</v>
      </c>
      <c r="I324" t="str">
        <f>VLOOKUP(G324,customer_reference!$A$2:$D$4000,3,FALSE)</f>
        <v>Non Member</v>
      </c>
      <c r="J324" t="s">
        <v>4094</v>
      </c>
      <c r="K324" t="s">
        <v>4079</v>
      </c>
      <c r="L324" t="str">
        <f>VLOOKUP($K324,non_member_list_price!$A$2:$D$43,2,FALSE)</f>
        <v>I-O Hardware</v>
      </c>
      <c r="M324">
        <f>VLOOKUP($K324,non_member_list_price!$A$2:$D$43,3,FALSE)</f>
        <v>218000</v>
      </c>
      <c r="N324">
        <f>VLOOKUP($K324,non_member_list_price!$A$2:$D$43,4,FALSE)</f>
        <v>250700</v>
      </c>
      <c r="O324">
        <f t="shared" si="17"/>
        <v>32700</v>
      </c>
    </row>
    <row r="325" spans="1:15" x14ac:dyDescent="0.25">
      <c r="A325" s="3">
        <v>44912</v>
      </c>
      <c r="B325" s="3" t="str">
        <f t="shared" si="15"/>
        <v>December</v>
      </c>
      <c r="C325" s="3" t="str">
        <f t="shared" si="16"/>
        <v>2022</v>
      </c>
      <c r="D325" t="str">
        <f>VLOOKUP(G325,customer_reference!$A$2:$D$4000,4,FALSE)</f>
        <v>Jakarta</v>
      </c>
      <c r="E325" s="2">
        <f>VLOOKUP(D325,city_reference!$A$2:$C$23,2,FALSE)</f>
        <v>6.2</v>
      </c>
      <c r="F325" s="2">
        <f>VLOOKUP(D325,city_reference!$A$2:$C$23,3,FALSE)</f>
        <v>106.816666</v>
      </c>
      <c r="G325" t="s">
        <v>2952</v>
      </c>
      <c r="H325" t="str">
        <f>VLOOKUP(G325,customer_reference!$A$2:$D$4000,2,FALSE)</f>
        <v>Female</v>
      </c>
      <c r="I325" t="str">
        <f>VLOOKUP(G325,customer_reference!$A$2:$D$4000,3,FALSE)</f>
        <v>Non Member</v>
      </c>
      <c r="J325" t="s">
        <v>4094</v>
      </c>
      <c r="K325" t="s">
        <v>37</v>
      </c>
      <c r="L325" t="str">
        <f>VLOOKUP($K325,non_member_list_price!$A$2:$D$43,2,FALSE)</f>
        <v>I-O Hardware</v>
      </c>
      <c r="M325">
        <f>VLOOKUP($K325,non_member_list_price!$A$2:$D$43,3,FALSE)</f>
        <v>122000</v>
      </c>
      <c r="N325">
        <f>VLOOKUP($K325,non_member_list_price!$A$2:$D$43,4,FALSE)</f>
        <v>140300</v>
      </c>
      <c r="O325">
        <f t="shared" si="17"/>
        <v>18300</v>
      </c>
    </row>
    <row r="326" spans="1:15" x14ac:dyDescent="0.25">
      <c r="A326" s="3">
        <v>45004</v>
      </c>
      <c r="B326" s="3" t="str">
        <f t="shared" si="15"/>
        <v>March</v>
      </c>
      <c r="C326" s="3" t="str">
        <f t="shared" si="16"/>
        <v>2023</v>
      </c>
      <c r="D326" t="str">
        <f>VLOOKUP(G326,customer_reference!$A$2:$D$4000,4,FALSE)</f>
        <v>Jakarta</v>
      </c>
      <c r="E326" s="2">
        <f>VLOOKUP(D326,city_reference!$A$2:$C$23,2,FALSE)</f>
        <v>6.2</v>
      </c>
      <c r="F326" s="2">
        <f>VLOOKUP(D326,city_reference!$A$2:$C$23,3,FALSE)</f>
        <v>106.816666</v>
      </c>
      <c r="G326" t="s">
        <v>1572</v>
      </c>
      <c r="H326" t="str">
        <f>VLOOKUP(G326,customer_reference!$A$2:$D$4000,2,FALSE)</f>
        <v>Female</v>
      </c>
      <c r="I326" t="str">
        <f>VLOOKUP(G326,customer_reference!$A$2:$D$4000,3,FALSE)</f>
        <v>Non Member</v>
      </c>
      <c r="J326" t="s">
        <v>4094</v>
      </c>
      <c r="K326" t="s">
        <v>22</v>
      </c>
      <c r="L326" t="str">
        <f>VLOOKUP($K326,non_member_list_price!$A$2:$D$43,2,FALSE)</f>
        <v>Memory Hardware</v>
      </c>
      <c r="M326">
        <f>VLOOKUP($K326,non_member_list_price!$A$2:$D$43,3,FALSE)</f>
        <v>224000</v>
      </c>
      <c r="N326">
        <f>VLOOKUP($K326,non_member_list_price!$A$2:$D$43,4,FALSE)</f>
        <v>257600</v>
      </c>
      <c r="O326">
        <f t="shared" si="17"/>
        <v>33600</v>
      </c>
    </row>
    <row r="327" spans="1:15" x14ac:dyDescent="0.25">
      <c r="A327" s="3">
        <v>45010</v>
      </c>
      <c r="B327" s="3" t="str">
        <f t="shared" si="15"/>
        <v>March</v>
      </c>
      <c r="C327" s="3" t="str">
        <f t="shared" si="16"/>
        <v>2023</v>
      </c>
      <c r="D327" t="str">
        <f>VLOOKUP(G327,customer_reference!$A$2:$D$4000,4,FALSE)</f>
        <v>Jakarta</v>
      </c>
      <c r="E327" s="2">
        <f>VLOOKUP(D327,city_reference!$A$2:$C$23,2,FALSE)</f>
        <v>6.2</v>
      </c>
      <c r="F327" s="2">
        <f>VLOOKUP(D327,city_reference!$A$2:$C$23,3,FALSE)</f>
        <v>106.816666</v>
      </c>
      <c r="G327" t="s">
        <v>2952</v>
      </c>
      <c r="H327" t="str">
        <f>VLOOKUP(G327,customer_reference!$A$2:$D$4000,2,FALSE)</f>
        <v>Female</v>
      </c>
      <c r="I327" t="str">
        <f>VLOOKUP(G327,customer_reference!$A$2:$D$4000,3,FALSE)</f>
        <v>Non Member</v>
      </c>
      <c r="J327" t="s">
        <v>4094</v>
      </c>
      <c r="K327" t="s">
        <v>21</v>
      </c>
      <c r="L327" t="str">
        <f>VLOOKUP($K327,non_member_list_price!$A$2:$D$43,2,FALSE)</f>
        <v>Memory Hardware</v>
      </c>
      <c r="M327">
        <f>VLOOKUP($K327,non_member_list_price!$A$2:$D$43,3,FALSE)</f>
        <v>140000</v>
      </c>
      <c r="N327">
        <f>VLOOKUP($K327,non_member_list_price!$A$2:$D$43,4,FALSE)</f>
        <v>161000</v>
      </c>
      <c r="O327">
        <f t="shared" si="17"/>
        <v>21000</v>
      </c>
    </row>
    <row r="328" spans="1:15" x14ac:dyDescent="0.25">
      <c r="A328" s="3">
        <v>44635</v>
      </c>
      <c r="B328" s="3" t="str">
        <f t="shared" si="15"/>
        <v>March</v>
      </c>
      <c r="C328" s="3" t="str">
        <f t="shared" si="16"/>
        <v>2022</v>
      </c>
      <c r="D328" t="str">
        <f>VLOOKUP(G328,customer_reference!$A$2:$D$4000,4,FALSE)</f>
        <v>Jakarta</v>
      </c>
      <c r="E328" s="2">
        <f>VLOOKUP(D328,city_reference!$A$2:$C$23,2,FALSE)</f>
        <v>6.2</v>
      </c>
      <c r="F328" s="2">
        <f>VLOOKUP(D328,city_reference!$A$2:$C$23,3,FALSE)</f>
        <v>106.816666</v>
      </c>
      <c r="G328" t="s">
        <v>3805</v>
      </c>
      <c r="H328" t="str">
        <f>VLOOKUP(G328,customer_reference!$A$2:$D$4000,2,FALSE)</f>
        <v>Female</v>
      </c>
      <c r="I328" t="str">
        <f>VLOOKUP(G328,customer_reference!$A$2:$D$4000,3,FALSE)</f>
        <v>Non Member</v>
      </c>
      <c r="J328" t="s">
        <v>4094</v>
      </c>
      <c r="K328" t="s">
        <v>41</v>
      </c>
      <c r="L328" t="str">
        <f>VLOOKUP($K328,non_member_list_price!$A$2:$D$43,2,FALSE)</f>
        <v>Safety Hardware</v>
      </c>
      <c r="M328">
        <f>VLOOKUP($K328,non_member_list_price!$A$2:$D$43,3,FALSE)</f>
        <v>42000</v>
      </c>
      <c r="N328">
        <f>VLOOKUP($K328,non_member_list_price!$A$2:$D$43,4,FALSE)</f>
        <v>48300</v>
      </c>
      <c r="O328">
        <f t="shared" si="17"/>
        <v>6300</v>
      </c>
    </row>
    <row r="329" spans="1:15" x14ac:dyDescent="0.25">
      <c r="A329" s="3">
        <v>45083</v>
      </c>
      <c r="B329" s="3" t="str">
        <f t="shared" si="15"/>
        <v>June</v>
      </c>
      <c r="C329" s="3" t="str">
        <f t="shared" si="16"/>
        <v>2023</v>
      </c>
      <c r="D329" t="str">
        <f>VLOOKUP(G329,customer_reference!$A$2:$D$4000,4,FALSE)</f>
        <v>Jakarta</v>
      </c>
      <c r="E329" s="2">
        <f>VLOOKUP(D329,city_reference!$A$2:$C$23,2,FALSE)</f>
        <v>6.2</v>
      </c>
      <c r="F329" s="2">
        <f>VLOOKUP(D329,city_reference!$A$2:$C$23,3,FALSE)</f>
        <v>106.816666</v>
      </c>
      <c r="G329" t="s">
        <v>3049</v>
      </c>
      <c r="H329" t="str">
        <f>VLOOKUP(G329,customer_reference!$A$2:$D$4000,2,FALSE)</f>
        <v>Female</v>
      </c>
      <c r="I329" t="str">
        <f>VLOOKUP(G329,customer_reference!$A$2:$D$4000,3,FALSE)</f>
        <v>Non Member</v>
      </c>
      <c r="J329" t="s">
        <v>4094</v>
      </c>
      <c r="K329" t="s">
        <v>41</v>
      </c>
      <c r="L329" t="str">
        <f>VLOOKUP($K329,non_member_list_price!$A$2:$D$43,2,FALSE)</f>
        <v>Safety Hardware</v>
      </c>
      <c r="M329">
        <f>VLOOKUP($K329,non_member_list_price!$A$2:$D$43,3,FALSE)</f>
        <v>42000</v>
      </c>
      <c r="N329">
        <f>VLOOKUP($K329,non_member_list_price!$A$2:$D$43,4,FALSE)</f>
        <v>48300</v>
      </c>
      <c r="O329">
        <f t="shared" si="17"/>
        <v>6300</v>
      </c>
    </row>
    <row r="330" spans="1:15" x14ac:dyDescent="0.25">
      <c r="A330" s="3">
        <v>44751</v>
      </c>
      <c r="B330" s="3" t="str">
        <f t="shared" si="15"/>
        <v>July</v>
      </c>
      <c r="C330" s="3" t="str">
        <f t="shared" si="16"/>
        <v>2022</v>
      </c>
      <c r="D330" t="str">
        <f>VLOOKUP(G330,customer_reference!$A$2:$D$4000,4,FALSE)</f>
        <v>Jakarta</v>
      </c>
      <c r="E330" s="2">
        <f>VLOOKUP(D330,city_reference!$A$2:$C$23,2,FALSE)</f>
        <v>6.2</v>
      </c>
      <c r="F330" s="2">
        <f>VLOOKUP(D330,city_reference!$A$2:$C$23,3,FALSE)</f>
        <v>106.816666</v>
      </c>
      <c r="G330" t="s">
        <v>3528</v>
      </c>
      <c r="H330" t="str">
        <f>VLOOKUP(G330,customer_reference!$A$2:$D$4000,2,FALSE)</f>
        <v>Female</v>
      </c>
      <c r="I330" t="str">
        <f>VLOOKUP(G330,customer_reference!$A$2:$D$4000,3,FALSE)</f>
        <v>Non Member</v>
      </c>
      <c r="J330" t="s">
        <v>4094</v>
      </c>
      <c r="K330" t="s">
        <v>37</v>
      </c>
      <c r="L330" t="str">
        <f>VLOOKUP($K330,non_member_list_price!$A$2:$D$43,2,FALSE)</f>
        <v>I-O Hardware</v>
      </c>
      <c r="M330">
        <f>VLOOKUP($K330,non_member_list_price!$A$2:$D$43,3,FALSE)</f>
        <v>122000</v>
      </c>
      <c r="N330">
        <f>VLOOKUP($K330,non_member_list_price!$A$2:$D$43,4,FALSE)</f>
        <v>140300</v>
      </c>
      <c r="O330">
        <f t="shared" si="17"/>
        <v>18300</v>
      </c>
    </row>
    <row r="331" spans="1:15" x14ac:dyDescent="0.25">
      <c r="A331" s="3">
        <v>44615</v>
      </c>
      <c r="B331" s="3" t="str">
        <f t="shared" si="15"/>
        <v>February</v>
      </c>
      <c r="C331" s="3" t="str">
        <f t="shared" si="16"/>
        <v>2022</v>
      </c>
      <c r="D331" t="str">
        <f>VLOOKUP(G331,customer_reference!$A$2:$D$4000,4,FALSE)</f>
        <v>Jakarta</v>
      </c>
      <c r="E331" s="2">
        <f>VLOOKUP(D331,city_reference!$A$2:$C$23,2,FALSE)</f>
        <v>6.2</v>
      </c>
      <c r="F331" s="2">
        <f>VLOOKUP(D331,city_reference!$A$2:$C$23,3,FALSE)</f>
        <v>106.816666</v>
      </c>
      <c r="G331" t="s">
        <v>4049</v>
      </c>
      <c r="H331" t="str">
        <f>VLOOKUP(G331,customer_reference!$A$2:$D$4000,2,FALSE)</f>
        <v>Female</v>
      </c>
      <c r="I331" t="str">
        <f>VLOOKUP(G331,customer_reference!$A$2:$D$4000,3,FALSE)</f>
        <v>Non Member</v>
      </c>
      <c r="J331" t="s">
        <v>4094</v>
      </c>
      <c r="K331" t="s">
        <v>4079</v>
      </c>
      <c r="L331" t="str">
        <f>VLOOKUP($K331,non_member_list_price!$A$2:$D$43,2,FALSE)</f>
        <v>I-O Hardware</v>
      </c>
      <c r="M331">
        <f>VLOOKUP($K331,non_member_list_price!$A$2:$D$43,3,FALSE)</f>
        <v>218000</v>
      </c>
      <c r="N331">
        <f>VLOOKUP($K331,non_member_list_price!$A$2:$D$43,4,FALSE)</f>
        <v>250700</v>
      </c>
      <c r="O331">
        <f t="shared" si="17"/>
        <v>32700</v>
      </c>
    </row>
    <row r="332" spans="1:15" x14ac:dyDescent="0.25">
      <c r="A332" s="3">
        <v>45089</v>
      </c>
      <c r="B332" s="3" t="str">
        <f t="shared" si="15"/>
        <v>June</v>
      </c>
      <c r="C332" s="3" t="str">
        <f t="shared" si="16"/>
        <v>2023</v>
      </c>
      <c r="D332" t="str">
        <f>VLOOKUP(G332,customer_reference!$A$2:$D$4000,4,FALSE)</f>
        <v>Jakarta</v>
      </c>
      <c r="E332" s="2">
        <f>VLOOKUP(D332,city_reference!$A$2:$C$23,2,FALSE)</f>
        <v>6.2</v>
      </c>
      <c r="F332" s="2">
        <f>VLOOKUP(D332,city_reference!$A$2:$C$23,3,FALSE)</f>
        <v>106.816666</v>
      </c>
      <c r="G332" t="s">
        <v>2584</v>
      </c>
      <c r="H332" t="str">
        <f>VLOOKUP(G332,customer_reference!$A$2:$D$4000,2,FALSE)</f>
        <v>Female</v>
      </c>
      <c r="I332" t="str">
        <f>VLOOKUP(G332,customer_reference!$A$2:$D$4000,3,FALSE)</f>
        <v>Non Member</v>
      </c>
      <c r="J332" t="s">
        <v>4094</v>
      </c>
      <c r="K332" t="s">
        <v>12</v>
      </c>
      <c r="L332" t="str">
        <f>VLOOKUP($K332,non_member_list_price!$A$2:$D$43,2,FALSE)</f>
        <v>Memory Hardware</v>
      </c>
      <c r="M332">
        <f>VLOOKUP($K332,non_member_list_price!$A$2:$D$43,3,FALSE)</f>
        <v>280000</v>
      </c>
      <c r="N332">
        <f>VLOOKUP($K332,non_member_list_price!$A$2:$D$43,4,FALSE)</f>
        <v>322000</v>
      </c>
      <c r="O332">
        <f t="shared" si="17"/>
        <v>42000</v>
      </c>
    </row>
    <row r="333" spans="1:15" x14ac:dyDescent="0.25">
      <c r="A333" s="3">
        <v>45039</v>
      </c>
      <c r="B333" s="3" t="str">
        <f t="shared" si="15"/>
        <v>April</v>
      </c>
      <c r="C333" s="3" t="str">
        <f t="shared" si="16"/>
        <v>2023</v>
      </c>
      <c r="D333" t="str">
        <f>VLOOKUP(G333,customer_reference!$A$2:$D$4000,4,FALSE)</f>
        <v>Jakarta</v>
      </c>
      <c r="E333" s="2">
        <f>VLOOKUP(D333,city_reference!$A$2:$C$23,2,FALSE)</f>
        <v>6.2</v>
      </c>
      <c r="F333" s="2">
        <f>VLOOKUP(D333,city_reference!$A$2:$C$23,3,FALSE)</f>
        <v>106.816666</v>
      </c>
      <c r="G333" t="s">
        <v>2468</v>
      </c>
      <c r="H333" t="str">
        <f>VLOOKUP(G333,customer_reference!$A$2:$D$4000,2,FALSE)</f>
        <v>Female</v>
      </c>
      <c r="I333" t="str">
        <f>VLOOKUP(G333,customer_reference!$A$2:$D$4000,3,FALSE)</f>
        <v>Non Member</v>
      </c>
      <c r="J333" t="s">
        <v>4094</v>
      </c>
      <c r="K333" t="s">
        <v>17</v>
      </c>
      <c r="L333" t="str">
        <f>VLOOKUP($K333,non_member_list_price!$A$2:$D$43,2,FALSE)</f>
        <v>Core Hardware</v>
      </c>
      <c r="M333">
        <f>VLOOKUP($K333,non_member_list_price!$A$2:$D$43,3,FALSE)</f>
        <v>4620000</v>
      </c>
      <c r="N333">
        <f>VLOOKUP($K333,non_member_list_price!$A$2:$D$43,4,FALSE)</f>
        <v>5313000</v>
      </c>
      <c r="O333">
        <f t="shared" si="17"/>
        <v>693000</v>
      </c>
    </row>
    <row r="334" spans="1:15" x14ac:dyDescent="0.25">
      <c r="A334" s="3">
        <v>45126</v>
      </c>
      <c r="B334" s="3" t="str">
        <f t="shared" si="15"/>
        <v>July</v>
      </c>
      <c r="C334" s="3" t="str">
        <f t="shared" si="16"/>
        <v>2023</v>
      </c>
      <c r="D334" t="str">
        <f>VLOOKUP(G334,customer_reference!$A$2:$D$4000,4,FALSE)</f>
        <v>Jakarta</v>
      </c>
      <c r="E334" s="2">
        <f>VLOOKUP(D334,city_reference!$A$2:$C$23,2,FALSE)</f>
        <v>6.2</v>
      </c>
      <c r="F334" s="2">
        <f>VLOOKUP(D334,city_reference!$A$2:$C$23,3,FALSE)</f>
        <v>106.816666</v>
      </c>
      <c r="G334" t="s">
        <v>2952</v>
      </c>
      <c r="H334" t="str">
        <f>VLOOKUP(G334,customer_reference!$A$2:$D$4000,2,FALSE)</f>
        <v>Female</v>
      </c>
      <c r="I334" t="str">
        <f>VLOOKUP(G334,customer_reference!$A$2:$D$4000,3,FALSE)</f>
        <v>Non Member</v>
      </c>
      <c r="J334" t="s">
        <v>4094</v>
      </c>
      <c r="K334" t="s">
        <v>33</v>
      </c>
      <c r="L334" t="str">
        <f>VLOOKUP($K334,non_member_list_price!$A$2:$D$43,2,FALSE)</f>
        <v>I-O Hardware</v>
      </c>
      <c r="M334">
        <f>VLOOKUP($K334,non_member_list_price!$A$2:$D$43,3,FALSE)</f>
        <v>2884000</v>
      </c>
      <c r="N334">
        <f>VLOOKUP($K334,non_member_list_price!$A$2:$D$43,4,FALSE)</f>
        <v>3316600</v>
      </c>
      <c r="O334">
        <f t="shared" si="17"/>
        <v>432600</v>
      </c>
    </row>
    <row r="335" spans="1:15" x14ac:dyDescent="0.25">
      <c r="A335" s="3">
        <v>44641</v>
      </c>
      <c r="B335" s="3" t="str">
        <f t="shared" si="15"/>
        <v>March</v>
      </c>
      <c r="C335" s="3" t="str">
        <f t="shared" si="16"/>
        <v>2022</v>
      </c>
      <c r="D335" t="str">
        <f>VLOOKUP(G335,customer_reference!$A$2:$D$4000,4,FALSE)</f>
        <v>Jakarta</v>
      </c>
      <c r="E335" s="2">
        <f>VLOOKUP(D335,city_reference!$A$2:$C$23,2,FALSE)</f>
        <v>6.2</v>
      </c>
      <c r="F335" s="2">
        <f>VLOOKUP(D335,city_reference!$A$2:$C$23,3,FALSE)</f>
        <v>106.816666</v>
      </c>
      <c r="G335" t="s">
        <v>835</v>
      </c>
      <c r="H335" t="str">
        <f>VLOOKUP(G335,customer_reference!$A$2:$D$4000,2,FALSE)</f>
        <v>Female</v>
      </c>
      <c r="I335" t="str">
        <f>VLOOKUP(G335,customer_reference!$A$2:$D$4000,3,FALSE)</f>
        <v>Non Member</v>
      </c>
      <c r="J335" t="s">
        <v>4094</v>
      </c>
      <c r="K335" t="s">
        <v>4080</v>
      </c>
      <c r="L335" t="str">
        <f>VLOOKUP($K335,non_member_list_price!$A$2:$D$43,2,FALSE)</f>
        <v>I-O Hardware</v>
      </c>
      <c r="M335">
        <f>VLOOKUP($K335,non_member_list_price!$A$2:$D$43,3,FALSE)</f>
        <v>102000</v>
      </c>
      <c r="N335">
        <f>VLOOKUP($K335,non_member_list_price!$A$2:$D$43,4,FALSE)</f>
        <v>117300</v>
      </c>
      <c r="O335">
        <f t="shared" si="17"/>
        <v>15300</v>
      </c>
    </row>
    <row r="336" spans="1:15" x14ac:dyDescent="0.25">
      <c r="A336" s="3">
        <v>44706</v>
      </c>
      <c r="B336" s="3" t="str">
        <f t="shared" si="15"/>
        <v>May</v>
      </c>
      <c r="C336" s="3" t="str">
        <f t="shared" si="16"/>
        <v>2022</v>
      </c>
      <c r="D336" t="str">
        <f>VLOOKUP(G336,customer_reference!$A$2:$D$4000,4,FALSE)</f>
        <v>Jakarta</v>
      </c>
      <c r="E336" s="2">
        <f>VLOOKUP(D336,city_reference!$A$2:$C$23,2,FALSE)</f>
        <v>6.2</v>
      </c>
      <c r="F336" s="2">
        <f>VLOOKUP(D336,city_reference!$A$2:$C$23,3,FALSE)</f>
        <v>106.816666</v>
      </c>
      <c r="G336" t="s">
        <v>3244</v>
      </c>
      <c r="H336" t="str">
        <f>VLOOKUP(G336,customer_reference!$A$2:$D$4000,2,FALSE)</f>
        <v>Female</v>
      </c>
      <c r="I336" t="str">
        <f>VLOOKUP(G336,customer_reference!$A$2:$D$4000,3,FALSE)</f>
        <v>Non Member</v>
      </c>
      <c r="J336" t="s">
        <v>4094</v>
      </c>
      <c r="K336" t="s">
        <v>4080</v>
      </c>
      <c r="L336" t="str">
        <f>VLOOKUP($K336,non_member_list_price!$A$2:$D$43,2,FALSE)</f>
        <v>I-O Hardware</v>
      </c>
      <c r="M336">
        <f>VLOOKUP($K336,non_member_list_price!$A$2:$D$43,3,FALSE)</f>
        <v>102000</v>
      </c>
      <c r="N336">
        <f>VLOOKUP($K336,non_member_list_price!$A$2:$D$43,4,FALSE)</f>
        <v>117300</v>
      </c>
      <c r="O336">
        <f t="shared" si="17"/>
        <v>15300</v>
      </c>
    </row>
    <row r="337" spans="1:15" x14ac:dyDescent="0.25">
      <c r="A337" s="3">
        <v>44605</v>
      </c>
      <c r="B337" s="3" t="str">
        <f t="shared" si="15"/>
        <v>February</v>
      </c>
      <c r="C337" s="3" t="str">
        <f t="shared" si="16"/>
        <v>2022</v>
      </c>
      <c r="D337" t="str">
        <f>VLOOKUP(G337,customer_reference!$A$2:$D$4000,4,FALSE)</f>
        <v>Jakarta</v>
      </c>
      <c r="E337" s="2">
        <f>VLOOKUP(D337,city_reference!$A$2:$C$23,2,FALSE)</f>
        <v>6.2</v>
      </c>
      <c r="F337" s="2">
        <f>VLOOKUP(D337,city_reference!$A$2:$C$23,3,FALSE)</f>
        <v>106.816666</v>
      </c>
      <c r="G337" t="s">
        <v>3427</v>
      </c>
      <c r="H337" t="str">
        <f>VLOOKUP(G337,customer_reference!$A$2:$D$4000,2,FALSE)</f>
        <v>Female</v>
      </c>
      <c r="I337" t="str">
        <f>VLOOKUP(G337,customer_reference!$A$2:$D$4000,3,FALSE)</f>
        <v>Non Member</v>
      </c>
      <c r="J337" t="s">
        <v>4094</v>
      </c>
      <c r="K337" t="s">
        <v>30</v>
      </c>
      <c r="L337" t="str">
        <f>VLOOKUP($K337,non_member_list_price!$A$2:$D$43,2,FALSE)</f>
        <v>I-O Hardware</v>
      </c>
      <c r="M337">
        <f>VLOOKUP($K337,non_member_list_price!$A$2:$D$43,3,FALSE)</f>
        <v>230000</v>
      </c>
      <c r="N337">
        <f>VLOOKUP($K337,non_member_list_price!$A$2:$D$43,4,FALSE)</f>
        <v>264500</v>
      </c>
      <c r="O337">
        <f t="shared" si="17"/>
        <v>34500</v>
      </c>
    </row>
    <row r="338" spans="1:15" x14ac:dyDescent="0.25">
      <c r="A338" s="3">
        <v>45169</v>
      </c>
      <c r="B338" s="3" t="str">
        <f t="shared" si="15"/>
        <v>August</v>
      </c>
      <c r="C338" s="3" t="str">
        <f t="shared" si="16"/>
        <v>2023</v>
      </c>
      <c r="D338" t="str">
        <f>VLOOKUP(G338,customer_reference!$A$2:$D$4000,4,FALSE)</f>
        <v>Jakarta</v>
      </c>
      <c r="E338" s="2">
        <f>VLOOKUP(D338,city_reference!$A$2:$C$23,2,FALSE)</f>
        <v>6.2</v>
      </c>
      <c r="F338" s="2">
        <f>VLOOKUP(D338,city_reference!$A$2:$C$23,3,FALSE)</f>
        <v>106.816666</v>
      </c>
      <c r="G338" t="s">
        <v>2079</v>
      </c>
      <c r="H338" t="str">
        <f>VLOOKUP(G338,customer_reference!$A$2:$D$4000,2,FALSE)</f>
        <v>Female</v>
      </c>
      <c r="I338" t="str">
        <f>VLOOKUP(G338,customer_reference!$A$2:$D$4000,3,FALSE)</f>
        <v>Non Member</v>
      </c>
      <c r="J338" t="s">
        <v>4094</v>
      </c>
      <c r="K338" t="s">
        <v>22</v>
      </c>
      <c r="L338" t="str">
        <f>VLOOKUP($K338,non_member_list_price!$A$2:$D$43,2,FALSE)</f>
        <v>Memory Hardware</v>
      </c>
      <c r="M338">
        <f>VLOOKUP($K338,non_member_list_price!$A$2:$D$43,3,FALSE)</f>
        <v>224000</v>
      </c>
      <c r="N338">
        <f>VLOOKUP($K338,non_member_list_price!$A$2:$D$43,4,FALSE)</f>
        <v>257600</v>
      </c>
      <c r="O338">
        <f t="shared" si="17"/>
        <v>33600</v>
      </c>
    </row>
    <row r="339" spans="1:15" x14ac:dyDescent="0.25">
      <c r="A339" s="3">
        <v>44643</v>
      </c>
      <c r="B339" s="3" t="str">
        <f t="shared" si="15"/>
        <v>March</v>
      </c>
      <c r="C339" s="3" t="str">
        <f t="shared" si="16"/>
        <v>2022</v>
      </c>
      <c r="D339" t="str">
        <f>VLOOKUP(G339,customer_reference!$A$2:$D$4000,4,FALSE)</f>
        <v>Jakarta</v>
      </c>
      <c r="E339" s="2">
        <f>VLOOKUP(D339,city_reference!$A$2:$C$23,2,FALSE)</f>
        <v>6.2</v>
      </c>
      <c r="F339" s="2">
        <f>VLOOKUP(D339,city_reference!$A$2:$C$23,3,FALSE)</f>
        <v>106.816666</v>
      </c>
      <c r="G339" t="s">
        <v>3040</v>
      </c>
      <c r="H339" t="str">
        <f>VLOOKUP(G339,customer_reference!$A$2:$D$4000,2,FALSE)</f>
        <v>Female</v>
      </c>
      <c r="I339" t="str">
        <f>VLOOKUP(G339,customer_reference!$A$2:$D$4000,3,FALSE)</f>
        <v>Non Member</v>
      </c>
      <c r="J339" t="s">
        <v>4094</v>
      </c>
      <c r="K339" t="s">
        <v>22</v>
      </c>
      <c r="L339" t="str">
        <f>VLOOKUP($K339,non_member_list_price!$A$2:$D$43,2,FALSE)</f>
        <v>Memory Hardware</v>
      </c>
      <c r="M339">
        <f>VLOOKUP($K339,non_member_list_price!$A$2:$D$43,3,FALSE)</f>
        <v>224000</v>
      </c>
      <c r="N339">
        <f>VLOOKUP($K339,non_member_list_price!$A$2:$D$43,4,FALSE)</f>
        <v>257600</v>
      </c>
      <c r="O339">
        <f t="shared" si="17"/>
        <v>33600</v>
      </c>
    </row>
    <row r="340" spans="1:15" x14ac:dyDescent="0.25">
      <c r="A340" s="3">
        <v>44805</v>
      </c>
      <c r="B340" s="3" t="str">
        <f t="shared" si="15"/>
        <v>September</v>
      </c>
      <c r="C340" s="3" t="str">
        <f t="shared" si="16"/>
        <v>2022</v>
      </c>
      <c r="D340" t="str">
        <f>VLOOKUP(G340,customer_reference!$A$2:$D$4000,4,FALSE)</f>
        <v>Jakarta</v>
      </c>
      <c r="E340" s="2">
        <f>VLOOKUP(D340,city_reference!$A$2:$C$23,2,FALSE)</f>
        <v>6.2</v>
      </c>
      <c r="F340" s="2">
        <f>VLOOKUP(D340,city_reference!$A$2:$C$23,3,FALSE)</f>
        <v>106.816666</v>
      </c>
      <c r="G340" t="s">
        <v>2252</v>
      </c>
      <c r="H340" t="str">
        <f>VLOOKUP(G340,customer_reference!$A$2:$D$4000,2,FALSE)</f>
        <v>Female</v>
      </c>
      <c r="I340" t="str">
        <f>VLOOKUP(G340,customer_reference!$A$2:$D$4000,3,FALSE)</f>
        <v>Non Member</v>
      </c>
      <c r="J340" t="s">
        <v>4094</v>
      </c>
      <c r="K340" t="s">
        <v>22</v>
      </c>
      <c r="L340" t="str">
        <f>VLOOKUP($K340,non_member_list_price!$A$2:$D$43,2,FALSE)</f>
        <v>Memory Hardware</v>
      </c>
      <c r="M340">
        <f>VLOOKUP($K340,non_member_list_price!$A$2:$D$43,3,FALSE)</f>
        <v>224000</v>
      </c>
      <c r="N340">
        <f>VLOOKUP($K340,non_member_list_price!$A$2:$D$43,4,FALSE)</f>
        <v>257600</v>
      </c>
      <c r="O340">
        <f t="shared" si="17"/>
        <v>33600</v>
      </c>
    </row>
    <row r="341" spans="1:15" x14ac:dyDescent="0.25">
      <c r="A341" s="3">
        <v>44829</v>
      </c>
      <c r="B341" s="3" t="str">
        <f t="shared" si="15"/>
        <v>September</v>
      </c>
      <c r="C341" s="3" t="str">
        <f t="shared" si="16"/>
        <v>2022</v>
      </c>
      <c r="D341" t="str">
        <f>VLOOKUP(G341,customer_reference!$A$2:$D$4000,4,FALSE)</f>
        <v>Jakarta</v>
      </c>
      <c r="E341" s="2">
        <f>VLOOKUP(D341,city_reference!$A$2:$C$23,2,FALSE)</f>
        <v>6.2</v>
      </c>
      <c r="F341" s="2">
        <f>VLOOKUP(D341,city_reference!$A$2:$C$23,3,FALSE)</f>
        <v>106.816666</v>
      </c>
      <c r="G341" t="s">
        <v>3964</v>
      </c>
      <c r="H341" t="str">
        <f>VLOOKUP(G341,customer_reference!$A$2:$D$4000,2,FALSE)</f>
        <v>Female</v>
      </c>
      <c r="I341" t="str">
        <f>VLOOKUP(G341,customer_reference!$A$2:$D$4000,3,FALSE)</f>
        <v>Non Member</v>
      </c>
      <c r="J341" t="s">
        <v>4094</v>
      </c>
      <c r="K341" t="s">
        <v>4079</v>
      </c>
      <c r="L341" t="str">
        <f>VLOOKUP($K341,non_member_list_price!$A$2:$D$43,2,FALSE)</f>
        <v>I-O Hardware</v>
      </c>
      <c r="M341">
        <f>VLOOKUP($K341,non_member_list_price!$A$2:$D$43,3,FALSE)</f>
        <v>218000</v>
      </c>
      <c r="N341">
        <f>VLOOKUP($K341,non_member_list_price!$A$2:$D$43,4,FALSE)</f>
        <v>250700</v>
      </c>
      <c r="O341">
        <f t="shared" si="17"/>
        <v>32700</v>
      </c>
    </row>
    <row r="342" spans="1:15" x14ac:dyDescent="0.25">
      <c r="A342" s="3">
        <v>44835</v>
      </c>
      <c r="B342" s="3" t="str">
        <f t="shared" si="15"/>
        <v>October</v>
      </c>
      <c r="C342" s="3" t="str">
        <f t="shared" si="16"/>
        <v>2022</v>
      </c>
      <c r="D342" t="str">
        <f>VLOOKUP(G342,customer_reference!$A$2:$D$4000,4,FALSE)</f>
        <v>Jakarta</v>
      </c>
      <c r="E342" s="2">
        <f>VLOOKUP(D342,city_reference!$A$2:$C$23,2,FALSE)</f>
        <v>6.2</v>
      </c>
      <c r="F342" s="2">
        <f>VLOOKUP(D342,city_reference!$A$2:$C$23,3,FALSE)</f>
        <v>106.816666</v>
      </c>
      <c r="G342" t="s">
        <v>3528</v>
      </c>
      <c r="H342" t="str">
        <f>VLOOKUP(G342,customer_reference!$A$2:$D$4000,2,FALSE)</f>
        <v>Female</v>
      </c>
      <c r="I342" t="str">
        <f>VLOOKUP(G342,customer_reference!$A$2:$D$4000,3,FALSE)</f>
        <v>Non Member</v>
      </c>
      <c r="J342" t="s">
        <v>4094</v>
      </c>
      <c r="K342" t="s">
        <v>4079</v>
      </c>
      <c r="L342" t="str">
        <f>VLOOKUP($K342,non_member_list_price!$A$2:$D$43,2,FALSE)</f>
        <v>I-O Hardware</v>
      </c>
      <c r="M342">
        <f>VLOOKUP($K342,non_member_list_price!$A$2:$D$43,3,FALSE)</f>
        <v>218000</v>
      </c>
      <c r="N342">
        <f>VLOOKUP($K342,non_member_list_price!$A$2:$D$43,4,FALSE)</f>
        <v>250700</v>
      </c>
      <c r="O342">
        <f t="shared" si="17"/>
        <v>32700</v>
      </c>
    </row>
    <row r="343" spans="1:15" x14ac:dyDescent="0.25">
      <c r="A343" s="3">
        <v>44652</v>
      </c>
      <c r="B343" s="3" t="str">
        <f t="shared" si="15"/>
        <v>April</v>
      </c>
      <c r="C343" s="3" t="str">
        <f t="shared" si="16"/>
        <v>2022</v>
      </c>
      <c r="D343" t="str">
        <f>VLOOKUP(G343,customer_reference!$A$2:$D$4000,4,FALSE)</f>
        <v>Jakarta</v>
      </c>
      <c r="E343" s="2">
        <f>VLOOKUP(D343,city_reference!$A$2:$C$23,2,FALSE)</f>
        <v>6.2</v>
      </c>
      <c r="F343" s="2">
        <f>VLOOKUP(D343,city_reference!$A$2:$C$23,3,FALSE)</f>
        <v>106.816666</v>
      </c>
      <c r="G343" t="s">
        <v>3964</v>
      </c>
      <c r="H343" t="str">
        <f>VLOOKUP(G343,customer_reference!$A$2:$D$4000,2,FALSE)</f>
        <v>Female</v>
      </c>
      <c r="I343" t="str">
        <f>VLOOKUP(G343,customer_reference!$A$2:$D$4000,3,FALSE)</f>
        <v>Non Member</v>
      </c>
      <c r="J343" t="s">
        <v>3098</v>
      </c>
      <c r="K343" t="s">
        <v>17</v>
      </c>
      <c r="L343" t="str">
        <f>VLOOKUP($K343,non_member_list_price!$A$2:$D$43,2,FALSE)</f>
        <v>Core Hardware</v>
      </c>
      <c r="M343">
        <f>VLOOKUP($K343,non_member_list_price!$A$2:$D$43,3,FALSE)</f>
        <v>4620000</v>
      </c>
      <c r="N343">
        <f>VLOOKUP($K343,non_member_list_price!$A$2:$D$43,4,FALSE)</f>
        <v>5313000</v>
      </c>
      <c r="O343">
        <f t="shared" si="17"/>
        <v>693000</v>
      </c>
    </row>
    <row r="344" spans="1:15" x14ac:dyDescent="0.25">
      <c r="A344" s="3">
        <v>44719</v>
      </c>
      <c r="B344" s="3" t="str">
        <f t="shared" si="15"/>
        <v>June</v>
      </c>
      <c r="C344" s="3" t="str">
        <f t="shared" si="16"/>
        <v>2022</v>
      </c>
      <c r="D344" t="str">
        <f>VLOOKUP(G344,customer_reference!$A$2:$D$4000,4,FALSE)</f>
        <v>Jakarta</v>
      </c>
      <c r="E344" s="2">
        <f>VLOOKUP(D344,city_reference!$A$2:$C$23,2,FALSE)</f>
        <v>6.2</v>
      </c>
      <c r="F344" s="2">
        <f>VLOOKUP(D344,city_reference!$A$2:$C$23,3,FALSE)</f>
        <v>106.816666</v>
      </c>
      <c r="G344" t="s">
        <v>1572</v>
      </c>
      <c r="H344" t="str">
        <f>VLOOKUP(G344,customer_reference!$A$2:$D$4000,2,FALSE)</f>
        <v>Female</v>
      </c>
      <c r="I344" t="str">
        <f>VLOOKUP(G344,customer_reference!$A$2:$D$4000,3,FALSE)</f>
        <v>Non Member</v>
      </c>
      <c r="J344" t="s">
        <v>3098</v>
      </c>
      <c r="K344" t="s">
        <v>3</v>
      </c>
      <c r="L344" t="str">
        <f>VLOOKUP($K344,non_member_list_price!$A$2:$D$43,2,FALSE)</f>
        <v>Memory Hardware</v>
      </c>
      <c r="M344">
        <f>VLOOKUP($K344,non_member_list_price!$A$2:$D$43,3,FALSE)</f>
        <v>420000</v>
      </c>
      <c r="N344">
        <f>VLOOKUP($K344,non_member_list_price!$A$2:$D$43,4,FALSE)</f>
        <v>483000</v>
      </c>
      <c r="O344">
        <f t="shared" si="17"/>
        <v>63000</v>
      </c>
    </row>
    <row r="345" spans="1:15" x14ac:dyDescent="0.25">
      <c r="A345" s="3">
        <v>44907</v>
      </c>
      <c r="B345" s="3" t="str">
        <f t="shared" si="15"/>
        <v>December</v>
      </c>
      <c r="C345" s="3" t="str">
        <f t="shared" si="16"/>
        <v>2022</v>
      </c>
      <c r="D345" t="str">
        <f>VLOOKUP(G345,customer_reference!$A$2:$D$4000,4,FALSE)</f>
        <v>Jakarta</v>
      </c>
      <c r="E345" s="2">
        <f>VLOOKUP(D345,city_reference!$A$2:$C$23,2,FALSE)</f>
        <v>6.2</v>
      </c>
      <c r="F345" s="2">
        <f>VLOOKUP(D345,city_reference!$A$2:$C$23,3,FALSE)</f>
        <v>106.816666</v>
      </c>
      <c r="G345" t="s">
        <v>835</v>
      </c>
      <c r="H345" t="str">
        <f>VLOOKUP(G345,customer_reference!$A$2:$D$4000,2,FALSE)</f>
        <v>Female</v>
      </c>
      <c r="I345" t="str">
        <f>VLOOKUP(G345,customer_reference!$A$2:$D$4000,3,FALSE)</f>
        <v>Non Member</v>
      </c>
      <c r="J345" t="s">
        <v>3098</v>
      </c>
      <c r="K345" t="s">
        <v>4080</v>
      </c>
      <c r="L345" t="str">
        <f>VLOOKUP($K345,non_member_list_price!$A$2:$D$43,2,FALSE)</f>
        <v>I-O Hardware</v>
      </c>
      <c r="M345">
        <f>VLOOKUP($K345,non_member_list_price!$A$2:$D$43,3,FALSE)</f>
        <v>102000</v>
      </c>
      <c r="N345">
        <f>VLOOKUP($K345,non_member_list_price!$A$2:$D$43,4,FALSE)</f>
        <v>117300</v>
      </c>
      <c r="O345">
        <f t="shared" si="17"/>
        <v>15300</v>
      </c>
    </row>
    <row r="346" spans="1:15" x14ac:dyDescent="0.25">
      <c r="A346" s="3">
        <v>44990</v>
      </c>
      <c r="B346" s="3" t="str">
        <f t="shared" si="15"/>
        <v>March</v>
      </c>
      <c r="C346" s="3" t="str">
        <f t="shared" si="16"/>
        <v>2023</v>
      </c>
      <c r="D346" t="str">
        <f>VLOOKUP(G346,customer_reference!$A$2:$D$4000,4,FALSE)</f>
        <v>Jakarta</v>
      </c>
      <c r="E346" s="2">
        <f>VLOOKUP(D346,city_reference!$A$2:$C$23,2,FALSE)</f>
        <v>6.2</v>
      </c>
      <c r="F346" s="2">
        <f>VLOOKUP(D346,city_reference!$A$2:$C$23,3,FALSE)</f>
        <v>106.816666</v>
      </c>
      <c r="G346" t="s">
        <v>3244</v>
      </c>
      <c r="H346" t="str">
        <f>VLOOKUP(G346,customer_reference!$A$2:$D$4000,2,FALSE)</f>
        <v>Female</v>
      </c>
      <c r="I346" t="str">
        <f>VLOOKUP(G346,customer_reference!$A$2:$D$4000,3,FALSE)</f>
        <v>Non Member</v>
      </c>
      <c r="J346" t="s">
        <v>3098</v>
      </c>
      <c r="K346" t="s">
        <v>23</v>
      </c>
      <c r="L346" t="str">
        <f>VLOOKUP($K346,non_member_list_price!$A$2:$D$43,2,FALSE)</f>
        <v>Memory Hardware</v>
      </c>
      <c r="M346">
        <f>VLOOKUP($K346,non_member_list_price!$A$2:$D$43,3,FALSE)</f>
        <v>336000</v>
      </c>
      <c r="N346">
        <f>VLOOKUP($K346,non_member_list_price!$A$2:$D$43,4,FALSE)</f>
        <v>386400</v>
      </c>
      <c r="O346">
        <f t="shared" si="17"/>
        <v>50400</v>
      </c>
    </row>
    <row r="347" spans="1:15" x14ac:dyDescent="0.25">
      <c r="A347" s="3">
        <v>44682</v>
      </c>
      <c r="B347" s="3" t="str">
        <f t="shared" si="15"/>
        <v>May</v>
      </c>
      <c r="C347" s="3" t="str">
        <f t="shared" si="16"/>
        <v>2022</v>
      </c>
      <c r="D347" t="str">
        <f>VLOOKUP(G347,customer_reference!$A$2:$D$4000,4,FALSE)</f>
        <v>Jakarta</v>
      </c>
      <c r="E347" s="2">
        <f>VLOOKUP(D347,city_reference!$A$2:$C$23,2,FALSE)</f>
        <v>6.2</v>
      </c>
      <c r="F347" s="2">
        <f>VLOOKUP(D347,city_reference!$A$2:$C$23,3,FALSE)</f>
        <v>106.816666</v>
      </c>
      <c r="G347" t="s">
        <v>3754</v>
      </c>
      <c r="H347" t="str">
        <f>VLOOKUP(G347,customer_reference!$A$2:$D$4000,2,FALSE)</f>
        <v>Female</v>
      </c>
      <c r="I347" t="str">
        <f>VLOOKUP(G347,customer_reference!$A$2:$D$4000,3,FALSE)</f>
        <v>Non Member</v>
      </c>
      <c r="J347" t="s">
        <v>3098</v>
      </c>
      <c r="K347" t="s">
        <v>4080</v>
      </c>
      <c r="L347" t="str">
        <f>VLOOKUP($K347,non_member_list_price!$A$2:$D$43,2,FALSE)</f>
        <v>I-O Hardware</v>
      </c>
      <c r="M347">
        <f>VLOOKUP($K347,non_member_list_price!$A$2:$D$43,3,FALSE)</f>
        <v>102000</v>
      </c>
      <c r="N347">
        <f>VLOOKUP($K347,non_member_list_price!$A$2:$D$43,4,FALSE)</f>
        <v>117300</v>
      </c>
      <c r="O347">
        <f t="shared" si="17"/>
        <v>15300</v>
      </c>
    </row>
    <row r="348" spans="1:15" x14ac:dyDescent="0.25">
      <c r="A348" s="3">
        <v>45115</v>
      </c>
      <c r="B348" s="3" t="str">
        <f t="shared" si="15"/>
        <v>July</v>
      </c>
      <c r="C348" s="3" t="str">
        <f t="shared" si="16"/>
        <v>2023</v>
      </c>
      <c r="D348" t="str">
        <f>VLOOKUP(G348,customer_reference!$A$2:$D$4000,4,FALSE)</f>
        <v>Jakarta</v>
      </c>
      <c r="E348" s="2">
        <f>VLOOKUP(D348,city_reference!$A$2:$C$23,2,FALSE)</f>
        <v>6.2</v>
      </c>
      <c r="F348" s="2">
        <f>VLOOKUP(D348,city_reference!$A$2:$C$23,3,FALSE)</f>
        <v>106.816666</v>
      </c>
      <c r="G348" t="s">
        <v>2079</v>
      </c>
      <c r="H348" t="str">
        <f>VLOOKUP(G348,customer_reference!$A$2:$D$4000,2,FALSE)</f>
        <v>Female</v>
      </c>
      <c r="I348" t="str">
        <f>VLOOKUP(G348,customer_reference!$A$2:$D$4000,3,FALSE)</f>
        <v>Non Member</v>
      </c>
      <c r="J348" t="s">
        <v>3098</v>
      </c>
      <c r="K348" t="s">
        <v>30</v>
      </c>
      <c r="L348" t="str">
        <f>VLOOKUP($K348,non_member_list_price!$A$2:$D$43,2,FALSE)</f>
        <v>I-O Hardware</v>
      </c>
      <c r="M348">
        <f>VLOOKUP($K348,non_member_list_price!$A$2:$D$43,3,FALSE)</f>
        <v>230000</v>
      </c>
      <c r="N348">
        <f>VLOOKUP($K348,non_member_list_price!$A$2:$D$43,4,FALSE)</f>
        <v>264500</v>
      </c>
      <c r="O348">
        <f t="shared" si="17"/>
        <v>34500</v>
      </c>
    </row>
    <row r="349" spans="1:15" x14ac:dyDescent="0.25">
      <c r="A349" s="3">
        <v>45136</v>
      </c>
      <c r="B349" s="3" t="str">
        <f t="shared" si="15"/>
        <v>July</v>
      </c>
      <c r="C349" s="3" t="str">
        <f t="shared" si="16"/>
        <v>2023</v>
      </c>
      <c r="D349" t="str">
        <f>VLOOKUP(G349,customer_reference!$A$2:$D$4000,4,FALSE)</f>
        <v>Jakarta</v>
      </c>
      <c r="E349" s="2">
        <f>VLOOKUP(D349,city_reference!$A$2:$C$23,2,FALSE)</f>
        <v>6.2</v>
      </c>
      <c r="F349" s="2">
        <f>VLOOKUP(D349,city_reference!$A$2:$C$23,3,FALSE)</f>
        <v>106.816666</v>
      </c>
      <c r="G349" t="s">
        <v>1384</v>
      </c>
      <c r="H349" t="str">
        <f>VLOOKUP(G349,customer_reference!$A$2:$D$4000,2,FALSE)</f>
        <v>Female</v>
      </c>
      <c r="I349" t="str">
        <f>VLOOKUP(G349,customer_reference!$A$2:$D$4000,3,FALSE)</f>
        <v>Non Member</v>
      </c>
      <c r="J349" t="s">
        <v>3098</v>
      </c>
      <c r="K349" t="s">
        <v>12</v>
      </c>
      <c r="L349" t="str">
        <f>VLOOKUP($K349,non_member_list_price!$A$2:$D$43,2,FALSE)</f>
        <v>Memory Hardware</v>
      </c>
      <c r="M349">
        <f>VLOOKUP($K349,non_member_list_price!$A$2:$D$43,3,FALSE)</f>
        <v>280000</v>
      </c>
      <c r="N349">
        <f>VLOOKUP($K349,non_member_list_price!$A$2:$D$43,4,FALSE)</f>
        <v>322000</v>
      </c>
      <c r="O349">
        <f t="shared" si="17"/>
        <v>42000</v>
      </c>
    </row>
    <row r="350" spans="1:15" x14ac:dyDescent="0.25">
      <c r="A350" s="3">
        <v>44689</v>
      </c>
      <c r="B350" s="3" t="str">
        <f t="shared" si="15"/>
        <v>May</v>
      </c>
      <c r="C350" s="3" t="str">
        <f t="shared" si="16"/>
        <v>2022</v>
      </c>
      <c r="D350" t="str">
        <f>VLOOKUP(G350,customer_reference!$A$2:$D$4000,4,FALSE)</f>
        <v>Jakarta</v>
      </c>
      <c r="E350" s="2">
        <f>VLOOKUP(D350,city_reference!$A$2:$C$23,2,FALSE)</f>
        <v>6.2</v>
      </c>
      <c r="F350" s="2">
        <f>VLOOKUP(D350,city_reference!$A$2:$C$23,3,FALSE)</f>
        <v>106.816666</v>
      </c>
      <c r="G350" t="s">
        <v>3806</v>
      </c>
      <c r="H350" t="str">
        <f>VLOOKUP(G350,customer_reference!$A$2:$D$4000,2,FALSE)</f>
        <v>Female</v>
      </c>
      <c r="I350" t="str">
        <f>VLOOKUP(G350,customer_reference!$A$2:$D$4000,3,FALSE)</f>
        <v>Non Member</v>
      </c>
      <c r="J350" t="s">
        <v>3098</v>
      </c>
      <c r="K350" t="s">
        <v>22</v>
      </c>
      <c r="L350" t="str">
        <f>VLOOKUP($K350,non_member_list_price!$A$2:$D$43,2,FALSE)</f>
        <v>Memory Hardware</v>
      </c>
      <c r="M350">
        <f>VLOOKUP($K350,non_member_list_price!$A$2:$D$43,3,FALSE)</f>
        <v>224000</v>
      </c>
      <c r="N350">
        <f>VLOOKUP($K350,non_member_list_price!$A$2:$D$43,4,FALSE)</f>
        <v>257600</v>
      </c>
      <c r="O350">
        <f t="shared" si="17"/>
        <v>33600</v>
      </c>
    </row>
    <row r="351" spans="1:15" x14ac:dyDescent="0.25">
      <c r="A351" s="3">
        <v>45129</v>
      </c>
      <c r="B351" s="3" t="str">
        <f t="shared" si="15"/>
        <v>July</v>
      </c>
      <c r="C351" s="3" t="str">
        <f t="shared" si="16"/>
        <v>2023</v>
      </c>
      <c r="D351" t="str">
        <f>VLOOKUP(G351,customer_reference!$A$2:$D$4000,4,FALSE)</f>
        <v>Jakarta</v>
      </c>
      <c r="E351" s="2">
        <f>VLOOKUP(D351,city_reference!$A$2:$C$23,2,FALSE)</f>
        <v>6.2</v>
      </c>
      <c r="F351" s="2">
        <f>VLOOKUP(D351,city_reference!$A$2:$C$23,3,FALSE)</f>
        <v>106.816666</v>
      </c>
      <c r="G351" t="s">
        <v>1991</v>
      </c>
      <c r="H351" t="str">
        <f>VLOOKUP(G351,customer_reference!$A$2:$D$4000,2,FALSE)</f>
        <v>Female</v>
      </c>
      <c r="I351" t="str">
        <f>VLOOKUP(G351,customer_reference!$A$2:$D$4000,3,FALSE)</f>
        <v>Non Member</v>
      </c>
      <c r="J351" t="s">
        <v>3098</v>
      </c>
      <c r="K351" t="s">
        <v>21</v>
      </c>
      <c r="L351" t="str">
        <f>VLOOKUP($K351,non_member_list_price!$A$2:$D$43,2,FALSE)</f>
        <v>Memory Hardware</v>
      </c>
      <c r="M351">
        <f>VLOOKUP($K351,non_member_list_price!$A$2:$D$43,3,FALSE)</f>
        <v>140000</v>
      </c>
      <c r="N351">
        <f>VLOOKUP($K351,non_member_list_price!$A$2:$D$43,4,FALSE)</f>
        <v>161000</v>
      </c>
      <c r="O351">
        <f t="shared" si="17"/>
        <v>21000</v>
      </c>
    </row>
    <row r="352" spans="1:15" x14ac:dyDescent="0.25">
      <c r="A352" s="3">
        <v>44586</v>
      </c>
      <c r="B352" s="3" t="str">
        <f t="shared" si="15"/>
        <v>January</v>
      </c>
      <c r="C352" s="3" t="str">
        <f t="shared" si="16"/>
        <v>2022</v>
      </c>
      <c r="D352" t="str">
        <f>VLOOKUP(G352,customer_reference!$A$2:$D$4000,4,FALSE)</f>
        <v>Jakarta</v>
      </c>
      <c r="E352" s="2">
        <f>VLOOKUP(D352,city_reference!$A$2:$C$23,2,FALSE)</f>
        <v>6.2</v>
      </c>
      <c r="F352" s="2">
        <f>VLOOKUP(D352,city_reference!$A$2:$C$23,3,FALSE)</f>
        <v>106.816666</v>
      </c>
      <c r="G352" t="s">
        <v>3361</v>
      </c>
      <c r="H352" t="str">
        <f>VLOOKUP(G352,customer_reference!$A$2:$D$4000,2,FALSE)</f>
        <v>Female</v>
      </c>
      <c r="I352" t="str">
        <f>VLOOKUP(G352,customer_reference!$A$2:$D$4000,3,FALSE)</f>
        <v>Non Member</v>
      </c>
      <c r="J352" t="s">
        <v>3097</v>
      </c>
      <c r="K352" t="s">
        <v>23</v>
      </c>
      <c r="L352" t="str">
        <f>VLOOKUP($K352,non_member_list_price!$A$2:$D$43,2,FALSE)</f>
        <v>Memory Hardware</v>
      </c>
      <c r="M352">
        <f>VLOOKUP($K352,non_member_list_price!$A$2:$D$43,3,FALSE)</f>
        <v>336000</v>
      </c>
      <c r="N352">
        <f>VLOOKUP($K352,non_member_list_price!$A$2:$D$43,4,FALSE)</f>
        <v>386400</v>
      </c>
      <c r="O352">
        <f t="shared" si="17"/>
        <v>50400</v>
      </c>
    </row>
    <row r="353" spans="1:15" x14ac:dyDescent="0.25">
      <c r="A353" s="3">
        <v>44585</v>
      </c>
      <c r="B353" s="3" t="str">
        <f t="shared" si="15"/>
        <v>January</v>
      </c>
      <c r="C353" s="3" t="str">
        <f t="shared" si="16"/>
        <v>2022</v>
      </c>
      <c r="D353" t="str">
        <f>VLOOKUP(G353,customer_reference!$A$2:$D$4000,4,FALSE)</f>
        <v>Jakarta</v>
      </c>
      <c r="E353" s="2">
        <f>VLOOKUP(D353,city_reference!$A$2:$C$23,2,FALSE)</f>
        <v>6.2</v>
      </c>
      <c r="F353" s="2">
        <f>VLOOKUP(D353,city_reference!$A$2:$C$23,3,FALSE)</f>
        <v>106.816666</v>
      </c>
      <c r="G353" t="s">
        <v>3506</v>
      </c>
      <c r="H353" t="str">
        <f>VLOOKUP(G353,customer_reference!$A$2:$D$4000,2,FALSE)</f>
        <v>Female</v>
      </c>
      <c r="I353" t="str">
        <f>VLOOKUP(G353,customer_reference!$A$2:$D$4000,3,FALSE)</f>
        <v>Non Member</v>
      </c>
      <c r="J353" t="s">
        <v>3097</v>
      </c>
      <c r="K353" t="s">
        <v>23</v>
      </c>
      <c r="L353" t="str">
        <f>VLOOKUP($K353,non_member_list_price!$A$2:$D$43,2,FALSE)</f>
        <v>Memory Hardware</v>
      </c>
      <c r="M353">
        <f>VLOOKUP($K353,non_member_list_price!$A$2:$D$43,3,FALSE)</f>
        <v>336000</v>
      </c>
      <c r="N353">
        <f>VLOOKUP($K353,non_member_list_price!$A$2:$D$43,4,FALSE)</f>
        <v>386400</v>
      </c>
      <c r="O353">
        <f t="shared" si="17"/>
        <v>50400</v>
      </c>
    </row>
    <row r="354" spans="1:15" x14ac:dyDescent="0.25">
      <c r="A354" s="3">
        <v>44767</v>
      </c>
      <c r="B354" s="3" t="str">
        <f t="shared" si="15"/>
        <v>July</v>
      </c>
      <c r="C354" s="3" t="str">
        <f t="shared" si="16"/>
        <v>2022</v>
      </c>
      <c r="D354" t="str">
        <f>VLOOKUP(G354,customer_reference!$A$2:$D$4000,4,FALSE)</f>
        <v>Jakarta</v>
      </c>
      <c r="E354" s="2">
        <f>VLOOKUP(D354,city_reference!$A$2:$C$23,2,FALSE)</f>
        <v>6.2</v>
      </c>
      <c r="F354" s="2">
        <f>VLOOKUP(D354,city_reference!$A$2:$C$23,3,FALSE)</f>
        <v>106.816666</v>
      </c>
      <c r="G354" t="s">
        <v>389</v>
      </c>
      <c r="H354" t="str">
        <f>VLOOKUP(G354,customer_reference!$A$2:$D$4000,2,FALSE)</f>
        <v>Female</v>
      </c>
      <c r="I354" t="str">
        <f>VLOOKUP(G354,customer_reference!$A$2:$D$4000,3,FALSE)</f>
        <v>Non Member</v>
      </c>
      <c r="J354" t="s">
        <v>3097</v>
      </c>
      <c r="K354" t="s">
        <v>44</v>
      </c>
      <c r="L354" t="str">
        <f>VLOOKUP($K354,non_member_list_price!$A$2:$D$43,2,FALSE)</f>
        <v>I-O Hardware</v>
      </c>
      <c r="M354">
        <f>VLOOKUP($K354,non_member_list_price!$A$2:$D$43,3,FALSE)</f>
        <v>45000</v>
      </c>
      <c r="N354">
        <f>VLOOKUP($K354,non_member_list_price!$A$2:$D$43,4,FALSE)</f>
        <v>51750</v>
      </c>
      <c r="O354">
        <f t="shared" si="17"/>
        <v>6750</v>
      </c>
    </row>
    <row r="355" spans="1:15" x14ac:dyDescent="0.25">
      <c r="A355" s="3">
        <v>45147</v>
      </c>
      <c r="B355" s="3" t="str">
        <f t="shared" si="15"/>
        <v>August</v>
      </c>
      <c r="C355" s="3" t="str">
        <f t="shared" si="16"/>
        <v>2023</v>
      </c>
      <c r="D355" t="str">
        <f>VLOOKUP(G355,customer_reference!$A$2:$D$4000,4,FALSE)</f>
        <v>Jakarta</v>
      </c>
      <c r="E355" s="2">
        <f>VLOOKUP(D355,city_reference!$A$2:$C$23,2,FALSE)</f>
        <v>6.2</v>
      </c>
      <c r="F355" s="2">
        <f>VLOOKUP(D355,city_reference!$A$2:$C$23,3,FALSE)</f>
        <v>106.816666</v>
      </c>
      <c r="G355" t="s">
        <v>3379</v>
      </c>
      <c r="H355" t="str">
        <f>VLOOKUP(G355,customer_reference!$A$2:$D$4000,2,FALSE)</f>
        <v>Female</v>
      </c>
      <c r="I355" t="str">
        <f>VLOOKUP(G355,customer_reference!$A$2:$D$4000,3,FALSE)</f>
        <v>Non Member</v>
      </c>
      <c r="J355" t="s">
        <v>3097</v>
      </c>
      <c r="K355" t="s">
        <v>30</v>
      </c>
      <c r="L355" t="str">
        <f>VLOOKUP($K355,non_member_list_price!$A$2:$D$43,2,FALSE)</f>
        <v>I-O Hardware</v>
      </c>
      <c r="M355">
        <f>VLOOKUP($K355,non_member_list_price!$A$2:$D$43,3,FALSE)</f>
        <v>230000</v>
      </c>
      <c r="N355">
        <f>VLOOKUP($K355,non_member_list_price!$A$2:$D$43,4,FALSE)</f>
        <v>264500</v>
      </c>
      <c r="O355">
        <f t="shared" si="17"/>
        <v>34500</v>
      </c>
    </row>
    <row r="356" spans="1:15" x14ac:dyDescent="0.25">
      <c r="A356" s="3">
        <v>44718</v>
      </c>
      <c r="B356" s="3" t="str">
        <f t="shared" si="15"/>
        <v>June</v>
      </c>
      <c r="C356" s="3" t="str">
        <f t="shared" si="16"/>
        <v>2022</v>
      </c>
      <c r="D356" t="str">
        <f>VLOOKUP(G356,customer_reference!$A$2:$D$4000,4,FALSE)</f>
        <v>Jakarta</v>
      </c>
      <c r="E356" s="2">
        <f>VLOOKUP(D356,city_reference!$A$2:$C$23,2,FALSE)</f>
        <v>6.2</v>
      </c>
      <c r="F356" s="2">
        <f>VLOOKUP(D356,city_reference!$A$2:$C$23,3,FALSE)</f>
        <v>106.816666</v>
      </c>
      <c r="G356" t="s">
        <v>3209</v>
      </c>
      <c r="H356" t="str">
        <f>VLOOKUP(G356,customer_reference!$A$2:$D$4000,2,FALSE)</f>
        <v>Female</v>
      </c>
      <c r="I356" t="str">
        <f>VLOOKUP(G356,customer_reference!$A$2:$D$4000,3,FALSE)</f>
        <v>Non Member</v>
      </c>
      <c r="J356" t="s">
        <v>3097</v>
      </c>
      <c r="K356" t="s">
        <v>22</v>
      </c>
      <c r="L356" t="str">
        <f>VLOOKUP($K356,non_member_list_price!$A$2:$D$43,2,FALSE)</f>
        <v>Memory Hardware</v>
      </c>
      <c r="M356">
        <f>VLOOKUP($K356,non_member_list_price!$A$2:$D$43,3,FALSE)</f>
        <v>224000</v>
      </c>
      <c r="N356">
        <f>VLOOKUP($K356,non_member_list_price!$A$2:$D$43,4,FALSE)</f>
        <v>257600</v>
      </c>
      <c r="O356">
        <f t="shared" si="17"/>
        <v>33600</v>
      </c>
    </row>
    <row r="357" spans="1:15" x14ac:dyDescent="0.25">
      <c r="A357" s="3">
        <v>44661</v>
      </c>
      <c r="B357" s="3" t="str">
        <f t="shared" si="15"/>
        <v>April</v>
      </c>
      <c r="C357" s="3" t="str">
        <f t="shared" si="16"/>
        <v>2022</v>
      </c>
      <c r="D357" t="str">
        <f>VLOOKUP(G357,customer_reference!$A$2:$D$4000,4,FALSE)</f>
        <v>Jakarta</v>
      </c>
      <c r="E357" s="2">
        <f>VLOOKUP(D357,city_reference!$A$2:$C$23,2,FALSE)</f>
        <v>6.2</v>
      </c>
      <c r="F357" s="2">
        <f>VLOOKUP(D357,city_reference!$A$2:$C$23,3,FALSE)</f>
        <v>106.816666</v>
      </c>
      <c r="G357" t="s">
        <v>2952</v>
      </c>
      <c r="H357" t="str">
        <f>VLOOKUP(G357,customer_reference!$A$2:$D$4000,2,FALSE)</f>
        <v>Female</v>
      </c>
      <c r="I357" t="str">
        <f>VLOOKUP(G357,customer_reference!$A$2:$D$4000,3,FALSE)</f>
        <v>Non Member</v>
      </c>
      <c r="J357" t="s">
        <v>3097</v>
      </c>
      <c r="K357" t="s">
        <v>37</v>
      </c>
      <c r="L357" t="str">
        <f>VLOOKUP($K357,non_member_list_price!$A$2:$D$43,2,FALSE)</f>
        <v>I-O Hardware</v>
      </c>
      <c r="M357">
        <f>VLOOKUP($K357,non_member_list_price!$A$2:$D$43,3,FALSE)</f>
        <v>122000</v>
      </c>
      <c r="N357">
        <f>VLOOKUP($K357,non_member_list_price!$A$2:$D$43,4,FALSE)</f>
        <v>140300</v>
      </c>
      <c r="O357">
        <f t="shared" si="17"/>
        <v>18300</v>
      </c>
    </row>
    <row r="358" spans="1:15" x14ac:dyDescent="0.25">
      <c r="A358" s="3">
        <v>44810</v>
      </c>
      <c r="B358" s="3" t="str">
        <f t="shared" si="15"/>
        <v>September</v>
      </c>
      <c r="C358" s="3" t="str">
        <f t="shared" si="16"/>
        <v>2022</v>
      </c>
      <c r="D358" t="str">
        <f>VLOOKUP(G358,customer_reference!$A$2:$D$4000,4,FALSE)</f>
        <v>Jakarta</v>
      </c>
      <c r="E358" s="2">
        <f>VLOOKUP(D358,city_reference!$A$2:$C$23,2,FALSE)</f>
        <v>6.2</v>
      </c>
      <c r="F358" s="2">
        <f>VLOOKUP(D358,city_reference!$A$2:$C$23,3,FALSE)</f>
        <v>106.816666</v>
      </c>
      <c r="G358" t="s">
        <v>2468</v>
      </c>
      <c r="H358" t="str">
        <f>VLOOKUP(G358,customer_reference!$A$2:$D$4000,2,FALSE)</f>
        <v>Female</v>
      </c>
      <c r="I358" t="str">
        <f>VLOOKUP(G358,customer_reference!$A$2:$D$4000,3,FALSE)</f>
        <v>Non Member</v>
      </c>
      <c r="J358" t="s">
        <v>3097</v>
      </c>
      <c r="K358" t="s">
        <v>23</v>
      </c>
      <c r="L358" t="str">
        <f>VLOOKUP($K358,non_member_list_price!$A$2:$D$43,2,FALSE)</f>
        <v>Memory Hardware</v>
      </c>
      <c r="M358">
        <f>VLOOKUP($K358,non_member_list_price!$A$2:$D$43,3,FALSE)</f>
        <v>336000</v>
      </c>
      <c r="N358">
        <f>VLOOKUP($K358,non_member_list_price!$A$2:$D$43,4,FALSE)</f>
        <v>386400</v>
      </c>
      <c r="O358">
        <f t="shared" si="17"/>
        <v>50400</v>
      </c>
    </row>
    <row r="359" spans="1:15" x14ac:dyDescent="0.25">
      <c r="A359" s="3">
        <v>45154</v>
      </c>
      <c r="B359" s="3" t="str">
        <f t="shared" si="15"/>
        <v>August</v>
      </c>
      <c r="C359" s="3" t="str">
        <f t="shared" si="16"/>
        <v>2023</v>
      </c>
      <c r="D359" t="str">
        <f>VLOOKUP(G359,customer_reference!$A$2:$D$4000,4,FALSE)</f>
        <v>Jakarta</v>
      </c>
      <c r="E359" s="2">
        <f>VLOOKUP(D359,city_reference!$A$2:$C$23,2,FALSE)</f>
        <v>6.2</v>
      </c>
      <c r="F359" s="2">
        <f>VLOOKUP(D359,city_reference!$A$2:$C$23,3,FALSE)</f>
        <v>106.816666</v>
      </c>
      <c r="G359" t="s">
        <v>3244</v>
      </c>
      <c r="H359" t="str">
        <f>VLOOKUP(G359,customer_reference!$A$2:$D$4000,2,FALSE)</f>
        <v>Female</v>
      </c>
      <c r="I359" t="str">
        <f>VLOOKUP(G359,customer_reference!$A$2:$D$4000,3,FALSE)</f>
        <v>Non Member</v>
      </c>
      <c r="J359" t="s">
        <v>3097</v>
      </c>
      <c r="K359" t="s">
        <v>16</v>
      </c>
      <c r="L359" t="str">
        <f>VLOOKUP($K359,non_member_list_price!$A$2:$D$43,2,FALSE)</f>
        <v>Core Hardware</v>
      </c>
      <c r="M359">
        <f>VLOOKUP($K359,non_member_list_price!$A$2:$D$43,3,FALSE)</f>
        <v>3388000</v>
      </c>
      <c r="N359">
        <f>VLOOKUP($K359,non_member_list_price!$A$2:$D$43,4,FALSE)</f>
        <v>3896200</v>
      </c>
      <c r="O359">
        <f t="shared" si="17"/>
        <v>508200</v>
      </c>
    </row>
    <row r="360" spans="1:15" x14ac:dyDescent="0.25">
      <c r="A360" s="3">
        <v>44748</v>
      </c>
      <c r="B360" s="3" t="str">
        <f t="shared" si="15"/>
        <v>July</v>
      </c>
      <c r="C360" s="3" t="str">
        <f t="shared" si="16"/>
        <v>2022</v>
      </c>
      <c r="D360" t="str">
        <f>VLOOKUP(G360,customer_reference!$A$2:$D$4000,4,FALSE)</f>
        <v>Jakarta</v>
      </c>
      <c r="E360" s="2">
        <f>VLOOKUP(D360,city_reference!$A$2:$C$23,2,FALSE)</f>
        <v>6.2</v>
      </c>
      <c r="F360" s="2">
        <f>VLOOKUP(D360,city_reference!$A$2:$C$23,3,FALSE)</f>
        <v>106.816666</v>
      </c>
      <c r="G360" t="s">
        <v>3332</v>
      </c>
      <c r="H360" t="str">
        <f>VLOOKUP(G360,customer_reference!$A$2:$D$4000,2,FALSE)</f>
        <v>Female</v>
      </c>
      <c r="I360" t="str">
        <f>VLOOKUP(G360,customer_reference!$A$2:$D$4000,3,FALSE)</f>
        <v>Non Member</v>
      </c>
      <c r="J360" t="s">
        <v>3097</v>
      </c>
      <c r="K360" t="s">
        <v>37</v>
      </c>
      <c r="L360" t="str">
        <f>VLOOKUP($K360,non_member_list_price!$A$2:$D$43,2,FALSE)</f>
        <v>I-O Hardware</v>
      </c>
      <c r="M360">
        <f>VLOOKUP($K360,non_member_list_price!$A$2:$D$43,3,FALSE)</f>
        <v>122000</v>
      </c>
      <c r="N360">
        <f>VLOOKUP($K360,non_member_list_price!$A$2:$D$43,4,FALSE)</f>
        <v>140300</v>
      </c>
      <c r="O360">
        <f t="shared" si="17"/>
        <v>18300</v>
      </c>
    </row>
    <row r="361" spans="1:15" x14ac:dyDescent="0.25">
      <c r="A361" s="3">
        <v>44860</v>
      </c>
      <c r="B361" s="3" t="str">
        <f t="shared" si="15"/>
        <v>October</v>
      </c>
      <c r="C361" s="3" t="str">
        <f t="shared" si="16"/>
        <v>2022</v>
      </c>
      <c r="D361" t="str">
        <f>VLOOKUP(G361,customer_reference!$A$2:$D$4000,4,FALSE)</f>
        <v>Jakarta</v>
      </c>
      <c r="E361" s="2">
        <f>VLOOKUP(D361,city_reference!$A$2:$C$23,2,FALSE)</f>
        <v>6.2</v>
      </c>
      <c r="F361" s="2">
        <f>VLOOKUP(D361,city_reference!$A$2:$C$23,3,FALSE)</f>
        <v>106.816666</v>
      </c>
      <c r="G361" t="s">
        <v>3905</v>
      </c>
      <c r="H361" t="str">
        <f>VLOOKUP(G361,customer_reference!$A$2:$D$4000,2,FALSE)</f>
        <v>Female</v>
      </c>
      <c r="I361" t="str">
        <f>VLOOKUP(G361,customer_reference!$A$2:$D$4000,3,FALSE)</f>
        <v>Non Member</v>
      </c>
      <c r="J361" t="s">
        <v>3097</v>
      </c>
      <c r="K361" t="s">
        <v>44</v>
      </c>
      <c r="L361" t="str">
        <f>VLOOKUP($K361,non_member_list_price!$A$2:$D$43,2,FALSE)</f>
        <v>I-O Hardware</v>
      </c>
      <c r="M361">
        <f>VLOOKUP($K361,non_member_list_price!$A$2:$D$43,3,FALSE)</f>
        <v>45000</v>
      </c>
      <c r="N361">
        <f>VLOOKUP($K361,non_member_list_price!$A$2:$D$43,4,FALSE)</f>
        <v>51750</v>
      </c>
      <c r="O361">
        <f t="shared" si="17"/>
        <v>6750</v>
      </c>
    </row>
    <row r="362" spans="1:15" x14ac:dyDescent="0.25">
      <c r="A362" s="3">
        <v>44787</v>
      </c>
      <c r="B362" s="3" t="str">
        <f t="shared" si="15"/>
        <v>August</v>
      </c>
      <c r="C362" s="3" t="str">
        <f t="shared" si="16"/>
        <v>2022</v>
      </c>
      <c r="D362" t="str">
        <f>VLOOKUP(G362,customer_reference!$A$2:$D$4000,4,FALSE)</f>
        <v>Jakarta</v>
      </c>
      <c r="E362" s="2">
        <f>VLOOKUP(D362,city_reference!$A$2:$C$23,2,FALSE)</f>
        <v>6.2</v>
      </c>
      <c r="F362" s="2">
        <f>VLOOKUP(D362,city_reference!$A$2:$C$23,3,FALSE)</f>
        <v>106.816666</v>
      </c>
      <c r="G362" t="s">
        <v>941</v>
      </c>
      <c r="H362" t="str">
        <f>VLOOKUP(G362,customer_reference!$A$2:$D$4000,2,FALSE)</f>
        <v>Female</v>
      </c>
      <c r="I362" t="str">
        <f>VLOOKUP(G362,customer_reference!$A$2:$D$4000,3,FALSE)</f>
        <v>Non Member</v>
      </c>
      <c r="J362" t="s">
        <v>3097</v>
      </c>
      <c r="K362" t="s">
        <v>31</v>
      </c>
      <c r="L362" t="str">
        <f>VLOOKUP($K362,non_member_list_price!$A$2:$D$43,2,FALSE)</f>
        <v>I-O Hardware</v>
      </c>
      <c r="M362">
        <f>VLOOKUP($K362,non_member_list_price!$A$2:$D$43,3,FALSE)</f>
        <v>69000</v>
      </c>
      <c r="N362">
        <f>VLOOKUP($K362,non_member_list_price!$A$2:$D$43,4,FALSE)</f>
        <v>79350</v>
      </c>
      <c r="O362">
        <f t="shared" si="17"/>
        <v>10350</v>
      </c>
    </row>
    <row r="363" spans="1:15" x14ac:dyDescent="0.25">
      <c r="A363" s="3">
        <v>45018</v>
      </c>
      <c r="B363" s="3" t="str">
        <f t="shared" si="15"/>
        <v>April</v>
      </c>
      <c r="C363" s="3" t="str">
        <f t="shared" si="16"/>
        <v>2023</v>
      </c>
      <c r="D363" t="str">
        <f>VLOOKUP(G363,customer_reference!$A$2:$D$4000,4,FALSE)</f>
        <v>Jakarta</v>
      </c>
      <c r="E363" s="2">
        <f>VLOOKUP(D363,city_reference!$A$2:$C$23,2,FALSE)</f>
        <v>6.2</v>
      </c>
      <c r="F363" s="2">
        <f>VLOOKUP(D363,city_reference!$A$2:$C$23,3,FALSE)</f>
        <v>106.816666</v>
      </c>
      <c r="G363" t="s">
        <v>3552</v>
      </c>
      <c r="H363" t="str">
        <f>VLOOKUP(G363,customer_reference!$A$2:$D$4000,2,FALSE)</f>
        <v>Female</v>
      </c>
      <c r="I363" t="str">
        <f>VLOOKUP(G363,customer_reference!$A$2:$D$4000,3,FALSE)</f>
        <v>Non Member</v>
      </c>
      <c r="J363" t="s">
        <v>3097</v>
      </c>
      <c r="K363" t="s">
        <v>31</v>
      </c>
      <c r="L363" t="str">
        <f>VLOOKUP($K363,non_member_list_price!$A$2:$D$43,2,FALSE)</f>
        <v>I-O Hardware</v>
      </c>
      <c r="M363">
        <f>VLOOKUP($K363,non_member_list_price!$A$2:$D$43,3,FALSE)</f>
        <v>69000</v>
      </c>
      <c r="N363">
        <f>VLOOKUP($K363,non_member_list_price!$A$2:$D$43,4,FALSE)</f>
        <v>79350</v>
      </c>
      <c r="O363">
        <f t="shared" si="17"/>
        <v>10350</v>
      </c>
    </row>
    <row r="364" spans="1:15" x14ac:dyDescent="0.25">
      <c r="A364" s="3">
        <v>44902</v>
      </c>
      <c r="B364" s="3" t="str">
        <f t="shared" si="15"/>
        <v>December</v>
      </c>
      <c r="C364" s="3" t="str">
        <f t="shared" si="16"/>
        <v>2022</v>
      </c>
      <c r="D364" t="str">
        <f>VLOOKUP(G364,customer_reference!$A$2:$D$4000,4,FALSE)</f>
        <v>Jakarta</v>
      </c>
      <c r="E364" s="2">
        <f>VLOOKUP(D364,city_reference!$A$2:$C$23,2,FALSE)</f>
        <v>6.2</v>
      </c>
      <c r="F364" s="2">
        <f>VLOOKUP(D364,city_reference!$A$2:$C$23,3,FALSE)</f>
        <v>106.816666</v>
      </c>
      <c r="G364" t="s">
        <v>4049</v>
      </c>
      <c r="H364" t="str">
        <f>VLOOKUP(G364,customer_reference!$A$2:$D$4000,2,FALSE)</f>
        <v>Female</v>
      </c>
      <c r="I364" t="str">
        <f>VLOOKUP(G364,customer_reference!$A$2:$D$4000,3,FALSE)</f>
        <v>Non Member</v>
      </c>
      <c r="J364" t="s">
        <v>3097</v>
      </c>
      <c r="K364" t="s">
        <v>41</v>
      </c>
      <c r="L364" t="str">
        <f>VLOOKUP($K364,non_member_list_price!$A$2:$D$43,2,FALSE)</f>
        <v>Safety Hardware</v>
      </c>
      <c r="M364">
        <f>VLOOKUP($K364,non_member_list_price!$A$2:$D$43,3,FALSE)</f>
        <v>42000</v>
      </c>
      <c r="N364">
        <f>VLOOKUP($K364,non_member_list_price!$A$2:$D$43,4,FALSE)</f>
        <v>48300</v>
      </c>
      <c r="O364">
        <f t="shared" si="17"/>
        <v>6300</v>
      </c>
    </row>
    <row r="365" spans="1:15" x14ac:dyDescent="0.25">
      <c r="A365" s="3">
        <v>44813</v>
      </c>
      <c r="B365" s="3" t="str">
        <f t="shared" si="15"/>
        <v>September</v>
      </c>
      <c r="C365" s="3" t="str">
        <f t="shared" si="16"/>
        <v>2022</v>
      </c>
      <c r="D365" t="str">
        <f>VLOOKUP(G365,customer_reference!$A$2:$D$4000,4,FALSE)</f>
        <v>Jakarta</v>
      </c>
      <c r="E365" s="2">
        <f>VLOOKUP(D365,city_reference!$A$2:$C$23,2,FALSE)</f>
        <v>6.2</v>
      </c>
      <c r="F365" s="2">
        <f>VLOOKUP(D365,city_reference!$A$2:$C$23,3,FALSE)</f>
        <v>106.816666</v>
      </c>
      <c r="G365" t="s">
        <v>3160</v>
      </c>
      <c r="H365" t="str">
        <f>VLOOKUP(G365,customer_reference!$A$2:$D$4000,2,FALSE)</f>
        <v>Female</v>
      </c>
      <c r="I365" t="str">
        <f>VLOOKUP(G365,customer_reference!$A$2:$D$4000,3,FALSE)</f>
        <v>Non Member</v>
      </c>
      <c r="J365" t="s">
        <v>3097</v>
      </c>
      <c r="K365" t="s">
        <v>32</v>
      </c>
      <c r="L365" t="str">
        <f>VLOOKUP($K365,non_member_list_price!$A$2:$D$43,2,FALSE)</f>
        <v>I-O Hardware</v>
      </c>
      <c r="M365">
        <f>VLOOKUP($K365,non_member_list_price!$A$2:$D$43,3,FALSE)</f>
        <v>1568000</v>
      </c>
      <c r="N365">
        <f>VLOOKUP($K365,non_member_list_price!$A$2:$D$43,4,FALSE)</f>
        <v>1803200</v>
      </c>
      <c r="O365">
        <f t="shared" si="17"/>
        <v>235200</v>
      </c>
    </row>
    <row r="366" spans="1:15" x14ac:dyDescent="0.25">
      <c r="A366" s="3">
        <v>45099</v>
      </c>
      <c r="B366" s="3" t="str">
        <f t="shared" si="15"/>
        <v>June</v>
      </c>
      <c r="C366" s="3" t="str">
        <f t="shared" si="16"/>
        <v>2023</v>
      </c>
      <c r="D366" t="str">
        <f>VLOOKUP(G366,customer_reference!$A$2:$D$4000,4,FALSE)</f>
        <v>Jakarta</v>
      </c>
      <c r="E366" s="2">
        <f>VLOOKUP(D366,city_reference!$A$2:$C$23,2,FALSE)</f>
        <v>6.2</v>
      </c>
      <c r="F366" s="2">
        <f>VLOOKUP(D366,city_reference!$A$2:$C$23,3,FALSE)</f>
        <v>106.816666</v>
      </c>
      <c r="G366" t="s">
        <v>2042</v>
      </c>
      <c r="H366" t="str">
        <f>VLOOKUP(G366,customer_reference!$A$2:$D$4000,2,FALSE)</f>
        <v>Female</v>
      </c>
      <c r="I366" t="str">
        <f>VLOOKUP(G366,customer_reference!$A$2:$D$4000,3,FALSE)</f>
        <v>Non Member</v>
      </c>
      <c r="J366" t="s">
        <v>3097</v>
      </c>
      <c r="K366" t="s">
        <v>4</v>
      </c>
      <c r="L366" t="str">
        <f>VLOOKUP($K366,non_member_list_price!$A$2:$D$43,2,FALSE)</f>
        <v>Memory Hardware</v>
      </c>
      <c r="M366">
        <f>VLOOKUP($K366,non_member_list_price!$A$2:$D$43,3,FALSE)</f>
        <v>504000</v>
      </c>
      <c r="N366">
        <f>VLOOKUP($K366,non_member_list_price!$A$2:$D$43,4,FALSE)</f>
        <v>579600</v>
      </c>
      <c r="O366">
        <f t="shared" si="17"/>
        <v>75600</v>
      </c>
    </row>
    <row r="367" spans="1:15" x14ac:dyDescent="0.25">
      <c r="A367" s="3">
        <v>45142</v>
      </c>
      <c r="B367" s="3" t="str">
        <f t="shared" si="15"/>
        <v>August</v>
      </c>
      <c r="C367" s="3" t="str">
        <f t="shared" si="16"/>
        <v>2023</v>
      </c>
      <c r="D367" t="str">
        <f>VLOOKUP(G367,customer_reference!$A$2:$D$4000,4,FALSE)</f>
        <v>Jakarta</v>
      </c>
      <c r="E367" s="2">
        <f>VLOOKUP(D367,city_reference!$A$2:$C$23,2,FALSE)</f>
        <v>6.2</v>
      </c>
      <c r="F367" s="2">
        <f>VLOOKUP(D367,city_reference!$A$2:$C$23,3,FALSE)</f>
        <v>106.816666</v>
      </c>
      <c r="G367" t="s">
        <v>3361</v>
      </c>
      <c r="H367" t="str">
        <f>VLOOKUP(G367,customer_reference!$A$2:$D$4000,2,FALSE)</f>
        <v>Female</v>
      </c>
      <c r="I367" t="str">
        <f>VLOOKUP(G367,customer_reference!$A$2:$D$4000,3,FALSE)</f>
        <v>Non Member</v>
      </c>
      <c r="J367" t="s">
        <v>3097</v>
      </c>
      <c r="K367" t="s">
        <v>4</v>
      </c>
      <c r="L367" t="str">
        <f>VLOOKUP($K367,non_member_list_price!$A$2:$D$43,2,FALSE)</f>
        <v>Memory Hardware</v>
      </c>
      <c r="M367">
        <f>VLOOKUP($K367,non_member_list_price!$A$2:$D$43,3,FALSE)</f>
        <v>504000</v>
      </c>
      <c r="N367">
        <f>VLOOKUP($K367,non_member_list_price!$A$2:$D$43,4,FALSE)</f>
        <v>579600</v>
      </c>
      <c r="O367">
        <f t="shared" si="17"/>
        <v>75600</v>
      </c>
    </row>
    <row r="368" spans="1:15" x14ac:dyDescent="0.25">
      <c r="A368" s="3">
        <v>45139</v>
      </c>
      <c r="B368" s="3" t="str">
        <f t="shared" si="15"/>
        <v>August</v>
      </c>
      <c r="C368" s="3" t="str">
        <f t="shared" si="16"/>
        <v>2023</v>
      </c>
      <c r="D368" t="str">
        <f>VLOOKUP(G368,customer_reference!$A$2:$D$4000,4,FALSE)</f>
        <v>Jakarta</v>
      </c>
      <c r="E368" s="2">
        <f>VLOOKUP(D368,city_reference!$A$2:$C$23,2,FALSE)</f>
        <v>6.2</v>
      </c>
      <c r="F368" s="2">
        <f>VLOOKUP(D368,city_reference!$A$2:$C$23,3,FALSE)</f>
        <v>106.816666</v>
      </c>
      <c r="G368" t="s">
        <v>3806</v>
      </c>
      <c r="H368" t="str">
        <f>VLOOKUP(G368,customer_reference!$A$2:$D$4000,2,FALSE)</f>
        <v>Female</v>
      </c>
      <c r="I368" t="str">
        <f>VLOOKUP(G368,customer_reference!$A$2:$D$4000,3,FALSE)</f>
        <v>Non Member</v>
      </c>
      <c r="J368" t="s">
        <v>3097</v>
      </c>
      <c r="K368" t="s">
        <v>15</v>
      </c>
      <c r="L368" t="str">
        <f>VLOOKUP($K368,non_member_list_price!$A$2:$D$43,2,FALSE)</f>
        <v>Core Hardware</v>
      </c>
      <c r="M368">
        <f>VLOOKUP($K368,non_member_list_price!$A$2:$D$43,3,FALSE)</f>
        <v>1750000</v>
      </c>
      <c r="N368">
        <f>VLOOKUP($K368,non_member_list_price!$A$2:$D$43,4,FALSE)</f>
        <v>2012500</v>
      </c>
      <c r="O368">
        <f t="shared" si="17"/>
        <v>262500</v>
      </c>
    </row>
    <row r="369" spans="1:15" x14ac:dyDescent="0.25">
      <c r="A369" s="3">
        <v>44987</v>
      </c>
      <c r="B369" s="3" t="str">
        <f t="shared" si="15"/>
        <v>March</v>
      </c>
      <c r="C369" s="3" t="str">
        <f t="shared" si="16"/>
        <v>2023</v>
      </c>
      <c r="D369" t="str">
        <f>VLOOKUP(G369,customer_reference!$A$2:$D$4000,4,FALSE)</f>
        <v>Jakarta</v>
      </c>
      <c r="E369" s="2">
        <f>VLOOKUP(D369,city_reference!$A$2:$C$23,2,FALSE)</f>
        <v>6.2</v>
      </c>
      <c r="F369" s="2">
        <f>VLOOKUP(D369,city_reference!$A$2:$C$23,3,FALSE)</f>
        <v>106.816666</v>
      </c>
      <c r="G369" t="s">
        <v>1384</v>
      </c>
      <c r="H369" t="str">
        <f>VLOOKUP(G369,customer_reference!$A$2:$D$4000,2,FALSE)</f>
        <v>Female</v>
      </c>
      <c r="I369" t="str">
        <f>VLOOKUP(G369,customer_reference!$A$2:$D$4000,3,FALSE)</f>
        <v>Non Member</v>
      </c>
      <c r="J369" t="s">
        <v>3097</v>
      </c>
      <c r="K369" t="s">
        <v>28</v>
      </c>
      <c r="L369" t="str">
        <f>VLOOKUP($K369,non_member_list_price!$A$2:$D$43,2,FALSE)</f>
        <v>Core Hardware</v>
      </c>
      <c r="M369">
        <f>VLOOKUP($K369,non_member_list_price!$A$2:$D$43,3,FALSE)</f>
        <v>8064000</v>
      </c>
      <c r="N369">
        <f>VLOOKUP($K369,non_member_list_price!$A$2:$D$43,4,FALSE)</f>
        <v>9273600</v>
      </c>
      <c r="O369">
        <f t="shared" si="17"/>
        <v>1209600</v>
      </c>
    </row>
    <row r="370" spans="1:15" x14ac:dyDescent="0.25">
      <c r="A370" s="3">
        <v>44799</v>
      </c>
      <c r="B370" s="3" t="str">
        <f t="shared" si="15"/>
        <v>August</v>
      </c>
      <c r="C370" s="3" t="str">
        <f t="shared" si="16"/>
        <v>2022</v>
      </c>
      <c r="D370" t="str">
        <f>VLOOKUP(G370,customer_reference!$A$2:$D$4000,4,FALSE)</f>
        <v>Jakarta</v>
      </c>
      <c r="E370" s="2">
        <f>VLOOKUP(D370,city_reference!$A$2:$C$23,2,FALSE)</f>
        <v>6.2</v>
      </c>
      <c r="F370" s="2">
        <f>VLOOKUP(D370,city_reference!$A$2:$C$23,3,FALSE)</f>
        <v>106.816666</v>
      </c>
      <c r="G370" t="s">
        <v>822</v>
      </c>
      <c r="H370" t="str">
        <f>VLOOKUP(G370,customer_reference!$A$2:$D$4000,2,FALSE)</f>
        <v>Female</v>
      </c>
      <c r="I370" t="str">
        <f>VLOOKUP(G370,customer_reference!$A$2:$D$4000,3,FALSE)</f>
        <v>Non Member</v>
      </c>
      <c r="J370" t="s">
        <v>3097</v>
      </c>
      <c r="K370" t="s">
        <v>13</v>
      </c>
      <c r="L370" t="str">
        <f>VLOOKUP($K370,non_member_list_price!$A$2:$D$43,2,FALSE)</f>
        <v>Memory Hardware</v>
      </c>
      <c r="M370">
        <f>VLOOKUP($K370,non_member_list_price!$A$2:$D$43,3,FALSE)</f>
        <v>588000</v>
      </c>
      <c r="N370">
        <f>VLOOKUP($K370,non_member_list_price!$A$2:$D$43,4,FALSE)</f>
        <v>676200</v>
      </c>
      <c r="O370">
        <f t="shared" si="17"/>
        <v>88200</v>
      </c>
    </row>
    <row r="371" spans="1:15" x14ac:dyDescent="0.25">
      <c r="A371" s="3">
        <v>45030</v>
      </c>
      <c r="B371" s="3" t="str">
        <f t="shared" si="15"/>
        <v>April</v>
      </c>
      <c r="C371" s="3" t="str">
        <f t="shared" si="16"/>
        <v>2023</v>
      </c>
      <c r="D371" t="str">
        <f>VLOOKUP(G371,customer_reference!$A$2:$D$4000,4,FALSE)</f>
        <v>Jakarta</v>
      </c>
      <c r="E371" s="2">
        <f>VLOOKUP(D371,city_reference!$A$2:$C$23,2,FALSE)</f>
        <v>6.2</v>
      </c>
      <c r="F371" s="2">
        <f>VLOOKUP(D371,city_reference!$A$2:$C$23,3,FALSE)</f>
        <v>106.816666</v>
      </c>
      <c r="G371" t="s">
        <v>3379</v>
      </c>
      <c r="H371" t="str">
        <f>VLOOKUP(G371,customer_reference!$A$2:$D$4000,2,FALSE)</f>
        <v>Female</v>
      </c>
      <c r="I371" t="str">
        <f>VLOOKUP(G371,customer_reference!$A$2:$D$4000,3,FALSE)</f>
        <v>Non Member</v>
      </c>
      <c r="J371" t="s">
        <v>3097</v>
      </c>
      <c r="K371" t="s">
        <v>4080</v>
      </c>
      <c r="L371" t="str">
        <f>VLOOKUP($K371,non_member_list_price!$A$2:$D$43,2,FALSE)</f>
        <v>I-O Hardware</v>
      </c>
      <c r="M371">
        <f>VLOOKUP($K371,non_member_list_price!$A$2:$D$43,3,FALSE)</f>
        <v>102000</v>
      </c>
      <c r="N371">
        <f>VLOOKUP($K371,non_member_list_price!$A$2:$D$43,4,FALSE)</f>
        <v>117300</v>
      </c>
      <c r="O371">
        <f t="shared" si="17"/>
        <v>15300</v>
      </c>
    </row>
    <row r="372" spans="1:15" x14ac:dyDescent="0.25">
      <c r="A372" s="3">
        <v>44803</v>
      </c>
      <c r="B372" s="3" t="str">
        <f t="shared" si="15"/>
        <v>August</v>
      </c>
      <c r="C372" s="3" t="str">
        <f t="shared" si="16"/>
        <v>2022</v>
      </c>
      <c r="D372" t="str">
        <f>VLOOKUP(G372,customer_reference!$A$2:$D$4000,4,FALSE)</f>
        <v>Jakarta</v>
      </c>
      <c r="E372" s="2">
        <f>VLOOKUP(D372,city_reference!$A$2:$C$23,2,FALSE)</f>
        <v>6.2</v>
      </c>
      <c r="F372" s="2">
        <f>VLOOKUP(D372,city_reference!$A$2:$C$23,3,FALSE)</f>
        <v>106.816666</v>
      </c>
      <c r="G372" t="s">
        <v>2042</v>
      </c>
      <c r="H372" t="str">
        <f>VLOOKUP(G372,customer_reference!$A$2:$D$4000,2,FALSE)</f>
        <v>Female</v>
      </c>
      <c r="I372" t="str">
        <f>VLOOKUP(G372,customer_reference!$A$2:$D$4000,3,FALSE)</f>
        <v>Non Member</v>
      </c>
      <c r="J372" t="s">
        <v>3097</v>
      </c>
      <c r="K372" t="s">
        <v>30</v>
      </c>
      <c r="L372" t="str">
        <f>VLOOKUP($K372,non_member_list_price!$A$2:$D$43,2,FALSE)</f>
        <v>I-O Hardware</v>
      </c>
      <c r="M372">
        <f>VLOOKUP($K372,non_member_list_price!$A$2:$D$43,3,FALSE)</f>
        <v>230000</v>
      </c>
      <c r="N372">
        <f>VLOOKUP($K372,non_member_list_price!$A$2:$D$43,4,FALSE)</f>
        <v>264500</v>
      </c>
      <c r="O372">
        <f t="shared" si="17"/>
        <v>34500</v>
      </c>
    </row>
    <row r="373" spans="1:15" x14ac:dyDescent="0.25">
      <c r="A373" s="3">
        <v>45151</v>
      </c>
      <c r="B373" s="3" t="str">
        <f t="shared" si="15"/>
        <v>August</v>
      </c>
      <c r="C373" s="3" t="str">
        <f t="shared" si="16"/>
        <v>2023</v>
      </c>
      <c r="D373" t="str">
        <f>VLOOKUP(G373,customer_reference!$A$2:$D$4000,4,FALSE)</f>
        <v>Jakarta</v>
      </c>
      <c r="E373" s="2">
        <f>VLOOKUP(D373,city_reference!$A$2:$C$23,2,FALSE)</f>
        <v>6.2</v>
      </c>
      <c r="F373" s="2">
        <f>VLOOKUP(D373,city_reference!$A$2:$C$23,3,FALSE)</f>
        <v>106.816666</v>
      </c>
      <c r="G373" t="s">
        <v>3427</v>
      </c>
      <c r="H373" t="str">
        <f>VLOOKUP(G373,customer_reference!$A$2:$D$4000,2,FALSE)</f>
        <v>Female</v>
      </c>
      <c r="I373" t="str">
        <f>VLOOKUP(G373,customer_reference!$A$2:$D$4000,3,FALSE)</f>
        <v>Non Member</v>
      </c>
      <c r="J373" t="s">
        <v>3097</v>
      </c>
      <c r="K373" t="s">
        <v>12</v>
      </c>
      <c r="L373" t="str">
        <f>VLOOKUP($K373,non_member_list_price!$A$2:$D$43,2,FALSE)</f>
        <v>Memory Hardware</v>
      </c>
      <c r="M373">
        <f>VLOOKUP($K373,non_member_list_price!$A$2:$D$43,3,FALSE)</f>
        <v>280000</v>
      </c>
      <c r="N373">
        <f>VLOOKUP($K373,non_member_list_price!$A$2:$D$43,4,FALSE)</f>
        <v>322000</v>
      </c>
      <c r="O373">
        <f t="shared" si="17"/>
        <v>42000</v>
      </c>
    </row>
    <row r="374" spans="1:15" x14ac:dyDescent="0.25">
      <c r="A374" s="3">
        <v>44795</v>
      </c>
      <c r="B374" s="3" t="str">
        <f t="shared" si="15"/>
        <v>August</v>
      </c>
      <c r="C374" s="3" t="str">
        <f t="shared" si="16"/>
        <v>2022</v>
      </c>
      <c r="D374" t="str">
        <f>VLOOKUP(G374,customer_reference!$A$2:$D$4000,4,FALSE)</f>
        <v>Jakarta</v>
      </c>
      <c r="E374" s="2">
        <f>VLOOKUP(D374,city_reference!$A$2:$C$23,2,FALSE)</f>
        <v>6.2</v>
      </c>
      <c r="F374" s="2">
        <f>VLOOKUP(D374,city_reference!$A$2:$C$23,3,FALSE)</f>
        <v>106.816666</v>
      </c>
      <c r="G374" t="s">
        <v>3379</v>
      </c>
      <c r="H374" t="str">
        <f>VLOOKUP(G374,customer_reference!$A$2:$D$4000,2,FALSE)</f>
        <v>Female</v>
      </c>
      <c r="I374" t="str">
        <f>VLOOKUP(G374,customer_reference!$A$2:$D$4000,3,FALSE)</f>
        <v>Non Member</v>
      </c>
      <c r="J374" t="s">
        <v>3097</v>
      </c>
      <c r="K374" t="s">
        <v>45</v>
      </c>
      <c r="L374" t="str">
        <f>VLOOKUP($K374,non_member_list_price!$A$2:$D$43,2,FALSE)</f>
        <v>I-O Hardware</v>
      </c>
      <c r="M374">
        <f>VLOOKUP($K374,non_member_list_price!$A$2:$D$43,3,FALSE)</f>
        <v>52000</v>
      </c>
      <c r="N374">
        <f>VLOOKUP($K374,non_member_list_price!$A$2:$D$43,4,FALSE)</f>
        <v>59800</v>
      </c>
      <c r="O374">
        <f t="shared" si="17"/>
        <v>7800</v>
      </c>
    </row>
    <row r="375" spans="1:15" x14ac:dyDescent="0.25">
      <c r="A375" s="3">
        <v>45168</v>
      </c>
      <c r="B375" s="3" t="str">
        <f t="shared" si="15"/>
        <v>August</v>
      </c>
      <c r="C375" s="3" t="str">
        <f t="shared" si="16"/>
        <v>2023</v>
      </c>
      <c r="D375" t="str">
        <f>VLOOKUP(G375,customer_reference!$A$2:$D$4000,4,FALSE)</f>
        <v>Jakarta</v>
      </c>
      <c r="E375" s="2">
        <f>VLOOKUP(D375,city_reference!$A$2:$C$23,2,FALSE)</f>
        <v>6.2</v>
      </c>
      <c r="F375" s="2">
        <f>VLOOKUP(D375,city_reference!$A$2:$C$23,3,FALSE)</f>
        <v>106.816666</v>
      </c>
      <c r="G375" t="s">
        <v>208</v>
      </c>
      <c r="H375" t="str">
        <f>VLOOKUP(G375,customer_reference!$A$2:$D$4000,2,FALSE)</f>
        <v>Female</v>
      </c>
      <c r="I375" t="str">
        <f>VLOOKUP(G375,customer_reference!$A$2:$D$4000,3,FALSE)</f>
        <v>Non Member</v>
      </c>
      <c r="J375" t="s">
        <v>3097</v>
      </c>
      <c r="K375" t="s">
        <v>28</v>
      </c>
      <c r="L375" t="str">
        <f>VLOOKUP($K375,non_member_list_price!$A$2:$D$43,2,FALSE)</f>
        <v>Core Hardware</v>
      </c>
      <c r="M375">
        <f>VLOOKUP($K375,non_member_list_price!$A$2:$D$43,3,FALSE)</f>
        <v>8064000</v>
      </c>
      <c r="N375">
        <f>VLOOKUP($K375,non_member_list_price!$A$2:$D$43,4,FALSE)</f>
        <v>9273600</v>
      </c>
      <c r="O375">
        <f t="shared" si="17"/>
        <v>1209600</v>
      </c>
    </row>
    <row r="376" spans="1:15" x14ac:dyDescent="0.25">
      <c r="A376" s="3">
        <v>44701</v>
      </c>
      <c r="B376" s="3" t="str">
        <f t="shared" si="15"/>
        <v>May</v>
      </c>
      <c r="C376" s="3" t="str">
        <f t="shared" si="16"/>
        <v>2022</v>
      </c>
      <c r="D376" t="str">
        <f>VLOOKUP(G376,customer_reference!$A$2:$D$4000,4,FALSE)</f>
        <v>Jakarta</v>
      </c>
      <c r="E376" s="2">
        <f>VLOOKUP(D376,city_reference!$A$2:$C$23,2,FALSE)</f>
        <v>6.2</v>
      </c>
      <c r="F376" s="2">
        <f>VLOOKUP(D376,city_reference!$A$2:$C$23,3,FALSE)</f>
        <v>106.816666</v>
      </c>
      <c r="G376" t="s">
        <v>389</v>
      </c>
      <c r="H376" t="str">
        <f>VLOOKUP(G376,customer_reference!$A$2:$D$4000,2,FALSE)</f>
        <v>Female</v>
      </c>
      <c r="I376" t="str">
        <f>VLOOKUP(G376,customer_reference!$A$2:$D$4000,3,FALSE)</f>
        <v>Non Member</v>
      </c>
      <c r="J376" t="s">
        <v>3097</v>
      </c>
      <c r="K376" t="s">
        <v>4080</v>
      </c>
      <c r="L376" t="str">
        <f>VLOOKUP($K376,non_member_list_price!$A$2:$D$43,2,FALSE)</f>
        <v>I-O Hardware</v>
      </c>
      <c r="M376">
        <f>VLOOKUP($K376,non_member_list_price!$A$2:$D$43,3,FALSE)</f>
        <v>102000</v>
      </c>
      <c r="N376">
        <f>VLOOKUP($K376,non_member_list_price!$A$2:$D$43,4,FALSE)</f>
        <v>117300</v>
      </c>
      <c r="O376">
        <f t="shared" si="17"/>
        <v>15300</v>
      </c>
    </row>
    <row r="377" spans="1:15" x14ac:dyDescent="0.25">
      <c r="A377" s="3">
        <v>45133</v>
      </c>
      <c r="B377" s="3" t="str">
        <f t="shared" si="15"/>
        <v>July</v>
      </c>
      <c r="C377" s="3" t="str">
        <f t="shared" si="16"/>
        <v>2023</v>
      </c>
      <c r="D377" t="str">
        <f>VLOOKUP(G377,customer_reference!$A$2:$D$4000,4,FALSE)</f>
        <v>Jakarta</v>
      </c>
      <c r="E377" s="2">
        <f>VLOOKUP(D377,city_reference!$A$2:$C$23,2,FALSE)</f>
        <v>6.2</v>
      </c>
      <c r="F377" s="2">
        <f>VLOOKUP(D377,city_reference!$A$2:$C$23,3,FALSE)</f>
        <v>106.816666</v>
      </c>
      <c r="G377" t="s">
        <v>4036</v>
      </c>
      <c r="H377" t="str">
        <f>VLOOKUP(G377,customer_reference!$A$2:$D$4000,2,FALSE)</f>
        <v>Female</v>
      </c>
      <c r="I377" t="str">
        <f>VLOOKUP(G377,customer_reference!$A$2:$D$4000,3,FALSE)</f>
        <v>Non Member</v>
      </c>
      <c r="J377" t="s">
        <v>3097</v>
      </c>
      <c r="K377" t="s">
        <v>30</v>
      </c>
      <c r="L377" t="str">
        <f>VLOOKUP($K377,non_member_list_price!$A$2:$D$43,2,FALSE)</f>
        <v>I-O Hardware</v>
      </c>
      <c r="M377">
        <f>VLOOKUP($K377,non_member_list_price!$A$2:$D$43,3,FALSE)</f>
        <v>230000</v>
      </c>
      <c r="N377">
        <f>VLOOKUP($K377,non_member_list_price!$A$2:$D$43,4,FALSE)</f>
        <v>264500</v>
      </c>
      <c r="O377">
        <f t="shared" si="17"/>
        <v>34500</v>
      </c>
    </row>
    <row r="378" spans="1:15" x14ac:dyDescent="0.25">
      <c r="A378" s="3">
        <v>45108</v>
      </c>
      <c r="B378" s="3" t="str">
        <f t="shared" si="15"/>
        <v>July</v>
      </c>
      <c r="C378" s="3" t="str">
        <f t="shared" si="16"/>
        <v>2023</v>
      </c>
      <c r="D378" t="str">
        <f>VLOOKUP(G378,customer_reference!$A$2:$D$4000,4,FALSE)</f>
        <v>Jakarta</v>
      </c>
      <c r="E378" s="2">
        <f>VLOOKUP(D378,city_reference!$A$2:$C$23,2,FALSE)</f>
        <v>6.2</v>
      </c>
      <c r="F378" s="2">
        <f>VLOOKUP(D378,city_reference!$A$2:$C$23,3,FALSE)</f>
        <v>106.816666</v>
      </c>
      <c r="G378" t="s">
        <v>1572</v>
      </c>
      <c r="H378" t="str">
        <f>VLOOKUP(G378,customer_reference!$A$2:$D$4000,2,FALSE)</f>
        <v>Female</v>
      </c>
      <c r="I378" t="str">
        <f>VLOOKUP(G378,customer_reference!$A$2:$D$4000,3,FALSE)</f>
        <v>Non Member</v>
      </c>
      <c r="J378" t="s">
        <v>3097</v>
      </c>
      <c r="K378" t="s">
        <v>35</v>
      </c>
      <c r="L378" t="str">
        <f>VLOOKUP($K378,non_member_list_price!$A$2:$D$43,2,FALSE)</f>
        <v>I-O Hardware</v>
      </c>
      <c r="M378">
        <f>VLOOKUP($K378,non_member_list_price!$A$2:$D$43,3,FALSE)</f>
        <v>652000</v>
      </c>
      <c r="N378">
        <f>VLOOKUP($K378,non_member_list_price!$A$2:$D$43,4,FALSE)</f>
        <v>749800</v>
      </c>
      <c r="O378">
        <f t="shared" si="17"/>
        <v>97800</v>
      </c>
    </row>
    <row r="379" spans="1:15" x14ac:dyDescent="0.25">
      <c r="A379" s="3">
        <v>44718</v>
      </c>
      <c r="B379" s="3" t="str">
        <f t="shared" si="15"/>
        <v>June</v>
      </c>
      <c r="C379" s="3" t="str">
        <f t="shared" si="16"/>
        <v>2022</v>
      </c>
      <c r="D379" t="str">
        <f>VLOOKUP(G379,customer_reference!$A$2:$D$4000,4,FALSE)</f>
        <v>Jakarta</v>
      </c>
      <c r="E379" s="2">
        <f>VLOOKUP(D379,city_reference!$A$2:$C$23,2,FALSE)</f>
        <v>6.2</v>
      </c>
      <c r="F379" s="2">
        <f>VLOOKUP(D379,city_reference!$A$2:$C$23,3,FALSE)</f>
        <v>106.816666</v>
      </c>
      <c r="G379" t="s">
        <v>1673</v>
      </c>
      <c r="H379" t="str">
        <f>VLOOKUP(G379,customer_reference!$A$2:$D$4000,2,FALSE)</f>
        <v>Female</v>
      </c>
      <c r="I379" t="str">
        <f>VLOOKUP(G379,customer_reference!$A$2:$D$4000,3,FALSE)</f>
        <v>Non Member</v>
      </c>
      <c r="J379" t="s">
        <v>3097</v>
      </c>
      <c r="K379" t="s">
        <v>44</v>
      </c>
      <c r="L379" t="str">
        <f>VLOOKUP($K379,non_member_list_price!$A$2:$D$43,2,FALSE)</f>
        <v>I-O Hardware</v>
      </c>
      <c r="M379">
        <f>VLOOKUP($K379,non_member_list_price!$A$2:$D$43,3,FALSE)</f>
        <v>45000</v>
      </c>
      <c r="N379">
        <f>VLOOKUP($K379,non_member_list_price!$A$2:$D$43,4,FALSE)</f>
        <v>51750</v>
      </c>
      <c r="O379">
        <f t="shared" si="17"/>
        <v>6750</v>
      </c>
    </row>
    <row r="380" spans="1:15" x14ac:dyDescent="0.25">
      <c r="A380" s="3">
        <v>45019</v>
      </c>
      <c r="B380" s="3" t="str">
        <f t="shared" si="15"/>
        <v>April</v>
      </c>
      <c r="C380" s="3" t="str">
        <f t="shared" si="16"/>
        <v>2023</v>
      </c>
      <c r="D380" t="str">
        <f>VLOOKUP(G380,customer_reference!$A$2:$D$4000,4,FALSE)</f>
        <v>Jakarta</v>
      </c>
      <c r="E380" s="2">
        <f>VLOOKUP(D380,city_reference!$A$2:$C$23,2,FALSE)</f>
        <v>6.2</v>
      </c>
      <c r="F380" s="2">
        <f>VLOOKUP(D380,city_reference!$A$2:$C$23,3,FALSE)</f>
        <v>106.816666</v>
      </c>
      <c r="G380" t="s">
        <v>3528</v>
      </c>
      <c r="H380" t="str">
        <f>VLOOKUP(G380,customer_reference!$A$2:$D$4000,2,FALSE)</f>
        <v>Female</v>
      </c>
      <c r="I380" t="str">
        <f>VLOOKUP(G380,customer_reference!$A$2:$D$4000,3,FALSE)</f>
        <v>Non Member</v>
      </c>
      <c r="J380" t="s">
        <v>3099</v>
      </c>
      <c r="K380" t="s">
        <v>44</v>
      </c>
      <c r="L380" t="str">
        <f>VLOOKUP($K380,non_member_list_price!$A$2:$D$43,2,FALSE)</f>
        <v>I-O Hardware</v>
      </c>
      <c r="M380">
        <f>VLOOKUP($K380,non_member_list_price!$A$2:$D$43,3,FALSE)</f>
        <v>45000</v>
      </c>
      <c r="N380">
        <f>VLOOKUP($K380,non_member_list_price!$A$2:$D$43,4,FALSE)</f>
        <v>51750</v>
      </c>
      <c r="O380">
        <f t="shared" si="17"/>
        <v>6750</v>
      </c>
    </row>
    <row r="381" spans="1:15" x14ac:dyDescent="0.25">
      <c r="A381" s="3">
        <v>44728</v>
      </c>
      <c r="B381" s="3" t="str">
        <f t="shared" si="15"/>
        <v>June</v>
      </c>
      <c r="C381" s="3" t="str">
        <f t="shared" si="16"/>
        <v>2022</v>
      </c>
      <c r="D381" t="str">
        <f>VLOOKUP(G381,customer_reference!$A$2:$D$4000,4,FALSE)</f>
        <v>Jakarta</v>
      </c>
      <c r="E381" s="2">
        <f>VLOOKUP(D381,city_reference!$A$2:$C$23,2,FALSE)</f>
        <v>6.2</v>
      </c>
      <c r="F381" s="2">
        <f>VLOOKUP(D381,city_reference!$A$2:$C$23,3,FALSE)</f>
        <v>106.816666</v>
      </c>
      <c r="G381" t="s">
        <v>3190</v>
      </c>
      <c r="H381" t="str">
        <f>VLOOKUP(G381,customer_reference!$A$2:$D$4000,2,FALSE)</f>
        <v>Female</v>
      </c>
      <c r="I381" t="str">
        <f>VLOOKUP(G381,customer_reference!$A$2:$D$4000,3,FALSE)</f>
        <v>Non Member</v>
      </c>
      <c r="J381" t="s">
        <v>3099</v>
      </c>
      <c r="K381" t="s">
        <v>31</v>
      </c>
      <c r="L381" t="str">
        <f>VLOOKUP($K381,non_member_list_price!$A$2:$D$43,2,FALSE)</f>
        <v>I-O Hardware</v>
      </c>
      <c r="M381">
        <f>VLOOKUP($K381,non_member_list_price!$A$2:$D$43,3,FALSE)</f>
        <v>69000</v>
      </c>
      <c r="N381">
        <f>VLOOKUP($K381,non_member_list_price!$A$2:$D$43,4,FALSE)</f>
        <v>79350</v>
      </c>
      <c r="O381">
        <f t="shared" si="17"/>
        <v>10350</v>
      </c>
    </row>
    <row r="382" spans="1:15" x14ac:dyDescent="0.25">
      <c r="A382" s="3">
        <v>44783</v>
      </c>
      <c r="B382" s="3" t="str">
        <f t="shared" si="15"/>
        <v>August</v>
      </c>
      <c r="C382" s="3" t="str">
        <f t="shared" si="16"/>
        <v>2022</v>
      </c>
      <c r="D382" t="str">
        <f>VLOOKUP(G382,customer_reference!$A$2:$D$4000,4,FALSE)</f>
        <v>Jakarta</v>
      </c>
      <c r="E382" s="2">
        <f>VLOOKUP(D382,city_reference!$A$2:$C$23,2,FALSE)</f>
        <v>6.2</v>
      </c>
      <c r="F382" s="2">
        <f>VLOOKUP(D382,city_reference!$A$2:$C$23,3,FALSE)</f>
        <v>106.816666</v>
      </c>
      <c r="G382" t="s">
        <v>3332</v>
      </c>
      <c r="H382" t="str">
        <f>VLOOKUP(G382,customer_reference!$A$2:$D$4000,2,FALSE)</f>
        <v>Female</v>
      </c>
      <c r="I382" t="str">
        <f>VLOOKUP(G382,customer_reference!$A$2:$D$4000,3,FALSE)</f>
        <v>Non Member</v>
      </c>
      <c r="J382" t="s">
        <v>3099</v>
      </c>
      <c r="K382" t="s">
        <v>23</v>
      </c>
      <c r="L382" t="str">
        <f>VLOOKUP($K382,non_member_list_price!$A$2:$D$43,2,FALSE)</f>
        <v>Memory Hardware</v>
      </c>
      <c r="M382">
        <f>VLOOKUP($K382,non_member_list_price!$A$2:$D$43,3,FALSE)</f>
        <v>336000</v>
      </c>
      <c r="N382">
        <f>VLOOKUP($K382,non_member_list_price!$A$2:$D$43,4,FALSE)</f>
        <v>386400</v>
      </c>
      <c r="O382">
        <f t="shared" si="17"/>
        <v>50400</v>
      </c>
    </row>
    <row r="383" spans="1:15" x14ac:dyDescent="0.25">
      <c r="A383" s="3">
        <v>45106</v>
      </c>
      <c r="B383" s="3" t="str">
        <f t="shared" si="15"/>
        <v>June</v>
      </c>
      <c r="C383" s="3" t="str">
        <f t="shared" si="16"/>
        <v>2023</v>
      </c>
      <c r="D383" t="str">
        <f>VLOOKUP(G383,customer_reference!$A$2:$D$4000,4,FALSE)</f>
        <v>Jakarta</v>
      </c>
      <c r="E383" s="2">
        <f>VLOOKUP(D383,city_reference!$A$2:$C$23,2,FALSE)</f>
        <v>6.2</v>
      </c>
      <c r="F383" s="2">
        <f>VLOOKUP(D383,city_reference!$A$2:$C$23,3,FALSE)</f>
        <v>106.816666</v>
      </c>
      <c r="G383" t="s">
        <v>3332</v>
      </c>
      <c r="H383" t="str">
        <f>VLOOKUP(G383,customer_reference!$A$2:$D$4000,2,FALSE)</f>
        <v>Female</v>
      </c>
      <c r="I383" t="str">
        <f>VLOOKUP(G383,customer_reference!$A$2:$D$4000,3,FALSE)</f>
        <v>Non Member</v>
      </c>
      <c r="J383" t="s">
        <v>3099</v>
      </c>
      <c r="K383" t="s">
        <v>23</v>
      </c>
      <c r="L383" t="str">
        <f>VLOOKUP($K383,non_member_list_price!$A$2:$D$43,2,FALSE)</f>
        <v>Memory Hardware</v>
      </c>
      <c r="M383">
        <f>VLOOKUP($K383,non_member_list_price!$A$2:$D$43,3,FALSE)</f>
        <v>336000</v>
      </c>
      <c r="N383">
        <f>VLOOKUP($K383,non_member_list_price!$A$2:$D$43,4,FALSE)</f>
        <v>386400</v>
      </c>
      <c r="O383">
        <f t="shared" si="17"/>
        <v>50400</v>
      </c>
    </row>
    <row r="384" spans="1:15" x14ac:dyDescent="0.25">
      <c r="A384" s="3">
        <v>44591</v>
      </c>
      <c r="B384" s="3" t="str">
        <f t="shared" si="15"/>
        <v>January</v>
      </c>
      <c r="C384" s="3" t="str">
        <f t="shared" si="16"/>
        <v>2022</v>
      </c>
      <c r="D384" t="str">
        <f>VLOOKUP(G384,customer_reference!$A$2:$D$4000,4,FALSE)</f>
        <v>Jakarta</v>
      </c>
      <c r="E384" s="2">
        <f>VLOOKUP(D384,city_reference!$A$2:$C$23,2,FALSE)</f>
        <v>6.2</v>
      </c>
      <c r="F384" s="2">
        <f>VLOOKUP(D384,city_reference!$A$2:$C$23,3,FALSE)</f>
        <v>106.816666</v>
      </c>
      <c r="G384" t="s">
        <v>2034</v>
      </c>
      <c r="H384" t="str">
        <f>VLOOKUP(G384,customer_reference!$A$2:$D$4000,2,FALSE)</f>
        <v>Female</v>
      </c>
      <c r="I384" t="str">
        <f>VLOOKUP(G384,customer_reference!$A$2:$D$4000,3,FALSE)</f>
        <v>Non Member</v>
      </c>
      <c r="J384" t="s">
        <v>3099</v>
      </c>
      <c r="K384" t="s">
        <v>21</v>
      </c>
      <c r="L384" t="str">
        <f>VLOOKUP($K384,non_member_list_price!$A$2:$D$43,2,FALSE)</f>
        <v>Memory Hardware</v>
      </c>
      <c r="M384">
        <f>VLOOKUP($K384,non_member_list_price!$A$2:$D$43,3,FALSE)</f>
        <v>140000</v>
      </c>
      <c r="N384">
        <f>VLOOKUP($K384,non_member_list_price!$A$2:$D$43,4,FALSE)</f>
        <v>161000</v>
      </c>
      <c r="O384">
        <f t="shared" si="17"/>
        <v>21000</v>
      </c>
    </row>
    <row r="385" spans="1:15" x14ac:dyDescent="0.25">
      <c r="A385" s="3">
        <v>44634</v>
      </c>
      <c r="B385" s="3" t="str">
        <f t="shared" si="15"/>
        <v>March</v>
      </c>
      <c r="C385" s="3" t="str">
        <f t="shared" si="16"/>
        <v>2022</v>
      </c>
      <c r="D385" t="str">
        <f>VLOOKUP(G385,customer_reference!$A$2:$D$4000,4,FALSE)</f>
        <v>Jakarta</v>
      </c>
      <c r="E385" s="2">
        <f>VLOOKUP(D385,city_reference!$A$2:$C$23,2,FALSE)</f>
        <v>6.2</v>
      </c>
      <c r="F385" s="2">
        <f>VLOOKUP(D385,city_reference!$A$2:$C$23,3,FALSE)</f>
        <v>106.816666</v>
      </c>
      <c r="G385" t="s">
        <v>3905</v>
      </c>
      <c r="H385" t="str">
        <f>VLOOKUP(G385,customer_reference!$A$2:$D$4000,2,FALSE)</f>
        <v>Female</v>
      </c>
      <c r="I385" t="str">
        <f>VLOOKUP(G385,customer_reference!$A$2:$D$4000,3,FALSE)</f>
        <v>Non Member</v>
      </c>
      <c r="J385" t="s">
        <v>3099</v>
      </c>
      <c r="K385" t="s">
        <v>4081</v>
      </c>
      <c r="L385" t="str">
        <f>VLOOKUP($K385,non_member_list_price!$A$2:$D$43,2,FALSE)</f>
        <v>I-O Hardware</v>
      </c>
      <c r="M385">
        <f>VLOOKUP($K385,non_member_list_price!$A$2:$D$43,3,FALSE)</f>
        <v>117000</v>
      </c>
      <c r="N385">
        <f>VLOOKUP($K385,non_member_list_price!$A$2:$D$43,4,FALSE)</f>
        <v>134550</v>
      </c>
      <c r="O385">
        <f t="shared" si="17"/>
        <v>17550</v>
      </c>
    </row>
    <row r="386" spans="1:15" x14ac:dyDescent="0.25">
      <c r="A386" s="3">
        <v>45159</v>
      </c>
      <c r="B386" s="3" t="str">
        <f t="shared" ref="B386:B449" si="18">TEXT(A386,"mmmm")</f>
        <v>August</v>
      </c>
      <c r="C386" s="3" t="str">
        <f t="shared" ref="C386:C449" si="19">TEXT(A386,"yyyy")</f>
        <v>2023</v>
      </c>
      <c r="D386" t="str">
        <f>VLOOKUP(G386,customer_reference!$A$2:$D$4000,4,FALSE)</f>
        <v>Jakarta</v>
      </c>
      <c r="E386" s="2">
        <f>VLOOKUP(D386,city_reference!$A$2:$C$23,2,FALSE)</f>
        <v>6.2</v>
      </c>
      <c r="F386" s="2">
        <f>VLOOKUP(D386,city_reference!$A$2:$C$23,3,FALSE)</f>
        <v>106.816666</v>
      </c>
      <c r="G386" t="s">
        <v>2252</v>
      </c>
      <c r="H386" t="str">
        <f>VLOOKUP(G386,customer_reference!$A$2:$D$4000,2,FALSE)</f>
        <v>Female</v>
      </c>
      <c r="I386" t="str">
        <f>VLOOKUP(G386,customer_reference!$A$2:$D$4000,3,FALSE)</f>
        <v>Non Member</v>
      </c>
      <c r="J386" t="s">
        <v>3099</v>
      </c>
      <c r="K386" t="s">
        <v>4080</v>
      </c>
      <c r="L386" t="str">
        <f>VLOOKUP($K386,non_member_list_price!$A$2:$D$43,2,FALSE)</f>
        <v>I-O Hardware</v>
      </c>
      <c r="M386">
        <f>VLOOKUP($K386,non_member_list_price!$A$2:$D$43,3,FALSE)</f>
        <v>102000</v>
      </c>
      <c r="N386">
        <f>VLOOKUP($K386,non_member_list_price!$A$2:$D$43,4,FALSE)</f>
        <v>117300</v>
      </c>
      <c r="O386">
        <f t="shared" ref="O386:O449" si="20">N386-M386</f>
        <v>15300</v>
      </c>
    </row>
    <row r="387" spans="1:15" x14ac:dyDescent="0.25">
      <c r="A387" s="3">
        <v>44872</v>
      </c>
      <c r="B387" s="3" t="str">
        <f t="shared" si="18"/>
        <v>November</v>
      </c>
      <c r="C387" s="3" t="str">
        <f t="shared" si="19"/>
        <v>2022</v>
      </c>
      <c r="D387" t="str">
        <f>VLOOKUP(G387,customer_reference!$A$2:$D$4000,4,FALSE)</f>
        <v>Jakarta</v>
      </c>
      <c r="E387" s="2">
        <f>VLOOKUP(D387,city_reference!$A$2:$C$23,2,FALSE)</f>
        <v>6.2</v>
      </c>
      <c r="F387" s="2">
        <f>VLOOKUP(D387,city_reference!$A$2:$C$23,3,FALSE)</f>
        <v>106.816666</v>
      </c>
      <c r="G387" t="s">
        <v>2704</v>
      </c>
      <c r="H387" t="str">
        <f>VLOOKUP(G387,customer_reference!$A$2:$D$4000,2,FALSE)</f>
        <v>Female</v>
      </c>
      <c r="I387" t="str">
        <f>VLOOKUP(G387,customer_reference!$A$2:$D$4000,3,FALSE)</f>
        <v>Non Member</v>
      </c>
      <c r="J387" t="s">
        <v>3099</v>
      </c>
      <c r="K387" t="s">
        <v>36</v>
      </c>
      <c r="L387" t="str">
        <f>VLOOKUP($K387,non_member_list_price!$A$2:$D$43,2,FALSE)</f>
        <v>I-O Hardware</v>
      </c>
      <c r="M387">
        <f>VLOOKUP($K387,non_member_list_price!$A$2:$D$43,3,FALSE)</f>
        <v>1108000</v>
      </c>
      <c r="N387">
        <f>VLOOKUP($K387,non_member_list_price!$A$2:$D$43,4,FALSE)</f>
        <v>1274200</v>
      </c>
      <c r="O387">
        <f t="shared" si="20"/>
        <v>166200</v>
      </c>
    </row>
    <row r="388" spans="1:15" x14ac:dyDescent="0.25">
      <c r="A388" s="3">
        <v>45115</v>
      </c>
      <c r="B388" s="3" t="str">
        <f t="shared" si="18"/>
        <v>July</v>
      </c>
      <c r="C388" s="3" t="str">
        <f t="shared" si="19"/>
        <v>2023</v>
      </c>
      <c r="D388" t="str">
        <f>VLOOKUP(G388,customer_reference!$A$2:$D$4000,4,FALSE)</f>
        <v>Jakarta</v>
      </c>
      <c r="E388" s="2">
        <f>VLOOKUP(D388,city_reference!$A$2:$C$23,2,FALSE)</f>
        <v>6.2</v>
      </c>
      <c r="F388" s="2">
        <f>VLOOKUP(D388,city_reference!$A$2:$C$23,3,FALSE)</f>
        <v>106.816666</v>
      </c>
      <c r="G388" t="s">
        <v>1673</v>
      </c>
      <c r="H388" t="str">
        <f>VLOOKUP(G388,customer_reference!$A$2:$D$4000,2,FALSE)</f>
        <v>Female</v>
      </c>
      <c r="I388" t="str">
        <f>VLOOKUP(G388,customer_reference!$A$2:$D$4000,3,FALSE)</f>
        <v>Non Member</v>
      </c>
      <c r="J388" t="s">
        <v>3099</v>
      </c>
      <c r="K388" t="s">
        <v>23</v>
      </c>
      <c r="L388" t="str">
        <f>VLOOKUP($K388,non_member_list_price!$A$2:$D$43,2,FALSE)</f>
        <v>Memory Hardware</v>
      </c>
      <c r="M388">
        <f>VLOOKUP($K388,non_member_list_price!$A$2:$D$43,3,FALSE)</f>
        <v>336000</v>
      </c>
      <c r="N388">
        <f>VLOOKUP($K388,non_member_list_price!$A$2:$D$43,4,FALSE)</f>
        <v>386400</v>
      </c>
      <c r="O388">
        <f t="shared" si="20"/>
        <v>50400</v>
      </c>
    </row>
    <row r="389" spans="1:15" x14ac:dyDescent="0.25">
      <c r="A389" s="3">
        <v>44565</v>
      </c>
      <c r="B389" s="3" t="str">
        <f t="shared" si="18"/>
        <v>January</v>
      </c>
      <c r="C389" s="3" t="str">
        <f t="shared" si="19"/>
        <v>2022</v>
      </c>
      <c r="D389" t="str">
        <f>VLOOKUP(G389,customer_reference!$A$2:$D$4000,4,FALSE)</f>
        <v>Jakarta</v>
      </c>
      <c r="E389" s="2">
        <f>VLOOKUP(D389,city_reference!$A$2:$C$23,2,FALSE)</f>
        <v>6.2</v>
      </c>
      <c r="F389" s="2">
        <f>VLOOKUP(D389,city_reference!$A$2:$C$23,3,FALSE)</f>
        <v>106.816666</v>
      </c>
      <c r="G389" t="s">
        <v>822</v>
      </c>
      <c r="H389" t="str">
        <f>VLOOKUP(G389,customer_reference!$A$2:$D$4000,2,FALSE)</f>
        <v>Female</v>
      </c>
      <c r="I389" t="str">
        <f>VLOOKUP(G389,customer_reference!$A$2:$D$4000,3,FALSE)</f>
        <v>Non Member</v>
      </c>
      <c r="J389" t="s">
        <v>3099</v>
      </c>
      <c r="K389" t="s">
        <v>4080</v>
      </c>
      <c r="L389" t="str">
        <f>VLOOKUP($K389,non_member_list_price!$A$2:$D$43,2,FALSE)</f>
        <v>I-O Hardware</v>
      </c>
      <c r="M389">
        <f>VLOOKUP($K389,non_member_list_price!$A$2:$D$43,3,FALSE)</f>
        <v>102000</v>
      </c>
      <c r="N389">
        <f>VLOOKUP($K389,non_member_list_price!$A$2:$D$43,4,FALSE)</f>
        <v>117300</v>
      </c>
      <c r="O389">
        <f t="shared" si="20"/>
        <v>15300</v>
      </c>
    </row>
    <row r="390" spans="1:15" x14ac:dyDescent="0.25">
      <c r="A390" s="3">
        <v>45074</v>
      </c>
      <c r="B390" s="3" t="str">
        <f t="shared" si="18"/>
        <v>May</v>
      </c>
      <c r="C390" s="3" t="str">
        <f t="shared" si="19"/>
        <v>2023</v>
      </c>
      <c r="D390" t="str">
        <f>VLOOKUP(G390,customer_reference!$A$2:$D$4000,4,FALSE)</f>
        <v>Jakarta</v>
      </c>
      <c r="E390" s="2">
        <f>VLOOKUP(D390,city_reference!$A$2:$C$23,2,FALSE)</f>
        <v>6.2</v>
      </c>
      <c r="F390" s="2">
        <f>VLOOKUP(D390,city_reference!$A$2:$C$23,3,FALSE)</f>
        <v>106.816666</v>
      </c>
      <c r="G390" t="s">
        <v>3361</v>
      </c>
      <c r="H390" t="str">
        <f>VLOOKUP(G390,customer_reference!$A$2:$D$4000,2,FALSE)</f>
        <v>Female</v>
      </c>
      <c r="I390" t="str">
        <f>VLOOKUP(G390,customer_reference!$A$2:$D$4000,3,FALSE)</f>
        <v>Non Member</v>
      </c>
      <c r="J390" t="s">
        <v>3099</v>
      </c>
      <c r="K390" t="s">
        <v>37</v>
      </c>
      <c r="L390" t="str">
        <f>VLOOKUP($K390,non_member_list_price!$A$2:$D$43,2,FALSE)</f>
        <v>I-O Hardware</v>
      </c>
      <c r="M390">
        <f>VLOOKUP($K390,non_member_list_price!$A$2:$D$43,3,FALSE)</f>
        <v>122000</v>
      </c>
      <c r="N390">
        <f>VLOOKUP($K390,non_member_list_price!$A$2:$D$43,4,FALSE)</f>
        <v>140300</v>
      </c>
      <c r="O390">
        <f t="shared" si="20"/>
        <v>18300</v>
      </c>
    </row>
    <row r="391" spans="1:15" x14ac:dyDescent="0.25">
      <c r="A391" s="3">
        <v>44863</v>
      </c>
      <c r="B391" s="3" t="str">
        <f t="shared" si="18"/>
        <v>October</v>
      </c>
      <c r="C391" s="3" t="str">
        <f t="shared" si="19"/>
        <v>2022</v>
      </c>
      <c r="D391" t="str">
        <f>VLOOKUP(G391,customer_reference!$A$2:$D$4000,4,FALSE)</f>
        <v>Jakarta</v>
      </c>
      <c r="E391" s="2">
        <f>VLOOKUP(D391,city_reference!$A$2:$C$23,2,FALSE)</f>
        <v>6.2</v>
      </c>
      <c r="F391" s="2">
        <f>VLOOKUP(D391,city_reference!$A$2:$C$23,3,FALSE)</f>
        <v>106.816666</v>
      </c>
      <c r="G391" t="s">
        <v>1991</v>
      </c>
      <c r="H391" t="str">
        <f>VLOOKUP(G391,customer_reference!$A$2:$D$4000,2,FALSE)</f>
        <v>Female</v>
      </c>
      <c r="I391" t="str">
        <f>VLOOKUP(G391,customer_reference!$A$2:$D$4000,3,FALSE)</f>
        <v>Non Member</v>
      </c>
      <c r="J391" t="s">
        <v>3099</v>
      </c>
      <c r="K391" t="s">
        <v>37</v>
      </c>
      <c r="L391" t="str">
        <f>VLOOKUP($K391,non_member_list_price!$A$2:$D$43,2,FALSE)</f>
        <v>I-O Hardware</v>
      </c>
      <c r="M391">
        <f>VLOOKUP($K391,non_member_list_price!$A$2:$D$43,3,FALSE)</f>
        <v>122000</v>
      </c>
      <c r="N391">
        <f>VLOOKUP($K391,non_member_list_price!$A$2:$D$43,4,FALSE)</f>
        <v>140300</v>
      </c>
      <c r="O391">
        <f t="shared" si="20"/>
        <v>18300</v>
      </c>
    </row>
    <row r="392" spans="1:15" x14ac:dyDescent="0.25">
      <c r="A392" s="3">
        <v>44736</v>
      </c>
      <c r="B392" s="3" t="str">
        <f t="shared" si="18"/>
        <v>June</v>
      </c>
      <c r="C392" s="3" t="str">
        <f t="shared" si="19"/>
        <v>2022</v>
      </c>
      <c r="D392" t="str">
        <f>VLOOKUP(G392,customer_reference!$A$2:$D$4000,4,FALSE)</f>
        <v>Jakarta</v>
      </c>
      <c r="E392" s="2">
        <f>VLOOKUP(D392,city_reference!$A$2:$C$23,2,FALSE)</f>
        <v>6.2</v>
      </c>
      <c r="F392" s="2">
        <f>VLOOKUP(D392,city_reference!$A$2:$C$23,3,FALSE)</f>
        <v>106.816666</v>
      </c>
      <c r="G392" t="s">
        <v>3805</v>
      </c>
      <c r="H392" t="str">
        <f>VLOOKUP(G392,customer_reference!$A$2:$D$4000,2,FALSE)</f>
        <v>Female</v>
      </c>
      <c r="I392" t="str">
        <f>VLOOKUP(G392,customer_reference!$A$2:$D$4000,3,FALSE)</f>
        <v>Non Member</v>
      </c>
      <c r="J392" t="s">
        <v>3099</v>
      </c>
      <c r="K392" t="s">
        <v>30</v>
      </c>
      <c r="L392" t="str">
        <f>VLOOKUP($K392,non_member_list_price!$A$2:$D$43,2,FALSE)</f>
        <v>I-O Hardware</v>
      </c>
      <c r="M392">
        <f>VLOOKUP($K392,non_member_list_price!$A$2:$D$43,3,FALSE)</f>
        <v>230000</v>
      </c>
      <c r="N392">
        <f>VLOOKUP($K392,non_member_list_price!$A$2:$D$43,4,FALSE)</f>
        <v>264500</v>
      </c>
      <c r="O392">
        <f t="shared" si="20"/>
        <v>34500</v>
      </c>
    </row>
    <row r="393" spans="1:15" x14ac:dyDescent="0.25">
      <c r="A393" s="3">
        <v>44688</v>
      </c>
      <c r="B393" s="3" t="str">
        <f t="shared" si="18"/>
        <v>May</v>
      </c>
      <c r="C393" s="3" t="str">
        <f t="shared" si="19"/>
        <v>2022</v>
      </c>
      <c r="D393" t="str">
        <f>VLOOKUP(G393,customer_reference!$A$2:$D$4000,4,FALSE)</f>
        <v>Jakarta</v>
      </c>
      <c r="E393" s="2">
        <f>VLOOKUP(D393,city_reference!$A$2:$C$23,2,FALSE)</f>
        <v>6.2</v>
      </c>
      <c r="F393" s="2">
        <f>VLOOKUP(D393,city_reference!$A$2:$C$23,3,FALSE)</f>
        <v>106.816666</v>
      </c>
      <c r="G393" t="s">
        <v>2809</v>
      </c>
      <c r="H393" t="str">
        <f>VLOOKUP(G393,customer_reference!$A$2:$D$4000,2,FALSE)</f>
        <v>Female</v>
      </c>
      <c r="I393" t="str">
        <f>VLOOKUP(G393,customer_reference!$A$2:$D$4000,3,FALSE)</f>
        <v>Non Member</v>
      </c>
      <c r="J393" t="s">
        <v>3099</v>
      </c>
      <c r="K393" t="s">
        <v>4079</v>
      </c>
      <c r="L393" t="str">
        <f>VLOOKUP($K393,non_member_list_price!$A$2:$D$43,2,FALSE)</f>
        <v>I-O Hardware</v>
      </c>
      <c r="M393">
        <f>VLOOKUP($K393,non_member_list_price!$A$2:$D$43,3,FALSE)</f>
        <v>218000</v>
      </c>
      <c r="N393">
        <f>VLOOKUP($K393,non_member_list_price!$A$2:$D$43,4,FALSE)</f>
        <v>250700</v>
      </c>
      <c r="O393">
        <f t="shared" si="20"/>
        <v>32700</v>
      </c>
    </row>
    <row r="394" spans="1:15" x14ac:dyDescent="0.25">
      <c r="A394" s="3">
        <v>44635</v>
      </c>
      <c r="B394" s="3" t="str">
        <f t="shared" si="18"/>
        <v>March</v>
      </c>
      <c r="C394" s="3" t="str">
        <f t="shared" si="19"/>
        <v>2022</v>
      </c>
      <c r="D394" t="str">
        <f>VLOOKUP(G394,customer_reference!$A$2:$D$4000,4,FALSE)</f>
        <v>Jakarta</v>
      </c>
      <c r="E394" s="2">
        <f>VLOOKUP(D394,city_reference!$A$2:$C$23,2,FALSE)</f>
        <v>6.2</v>
      </c>
      <c r="F394" s="2">
        <f>VLOOKUP(D394,city_reference!$A$2:$C$23,3,FALSE)</f>
        <v>106.816666</v>
      </c>
      <c r="G394" t="s">
        <v>2704</v>
      </c>
      <c r="H394" t="str">
        <f>VLOOKUP(G394,customer_reference!$A$2:$D$4000,2,FALSE)</f>
        <v>Female</v>
      </c>
      <c r="I394" t="str">
        <f>VLOOKUP(G394,customer_reference!$A$2:$D$4000,3,FALSE)</f>
        <v>Non Member</v>
      </c>
      <c r="J394" t="s">
        <v>3099</v>
      </c>
      <c r="K394" t="s">
        <v>12</v>
      </c>
      <c r="L394" t="str">
        <f>VLOOKUP($K394,non_member_list_price!$A$2:$D$43,2,FALSE)</f>
        <v>Memory Hardware</v>
      </c>
      <c r="M394">
        <f>VLOOKUP($K394,non_member_list_price!$A$2:$D$43,3,FALSE)</f>
        <v>280000</v>
      </c>
      <c r="N394">
        <f>VLOOKUP($K394,non_member_list_price!$A$2:$D$43,4,FALSE)</f>
        <v>322000</v>
      </c>
      <c r="O394">
        <f t="shared" si="20"/>
        <v>42000</v>
      </c>
    </row>
    <row r="395" spans="1:15" x14ac:dyDescent="0.25">
      <c r="A395" s="3">
        <v>44627</v>
      </c>
      <c r="B395" s="3" t="str">
        <f t="shared" si="18"/>
        <v>March</v>
      </c>
      <c r="C395" s="3" t="str">
        <f t="shared" si="19"/>
        <v>2022</v>
      </c>
      <c r="D395" t="str">
        <f>VLOOKUP(G395,customer_reference!$A$2:$D$4000,4,FALSE)</f>
        <v>Jakarta</v>
      </c>
      <c r="E395" s="2">
        <f>VLOOKUP(D395,city_reference!$A$2:$C$23,2,FALSE)</f>
        <v>6.2</v>
      </c>
      <c r="F395" s="2">
        <f>VLOOKUP(D395,city_reference!$A$2:$C$23,3,FALSE)</f>
        <v>106.816666</v>
      </c>
      <c r="G395" t="s">
        <v>3905</v>
      </c>
      <c r="H395" t="str">
        <f>VLOOKUP(G395,customer_reference!$A$2:$D$4000,2,FALSE)</f>
        <v>Female</v>
      </c>
      <c r="I395" t="str">
        <f>VLOOKUP(G395,customer_reference!$A$2:$D$4000,3,FALSE)</f>
        <v>Non Member</v>
      </c>
      <c r="J395" t="s">
        <v>3099</v>
      </c>
      <c r="K395" t="s">
        <v>35</v>
      </c>
      <c r="L395" t="str">
        <f>VLOOKUP($K395,non_member_list_price!$A$2:$D$43,2,FALSE)</f>
        <v>I-O Hardware</v>
      </c>
      <c r="M395">
        <f>VLOOKUP($K395,non_member_list_price!$A$2:$D$43,3,FALSE)</f>
        <v>652000</v>
      </c>
      <c r="N395">
        <f>VLOOKUP($K395,non_member_list_price!$A$2:$D$43,4,FALSE)</f>
        <v>749800</v>
      </c>
      <c r="O395">
        <f t="shared" si="20"/>
        <v>97800</v>
      </c>
    </row>
    <row r="396" spans="1:15" x14ac:dyDescent="0.25">
      <c r="A396" s="3">
        <v>44812</v>
      </c>
      <c r="B396" s="3" t="str">
        <f t="shared" si="18"/>
        <v>September</v>
      </c>
      <c r="C396" s="3" t="str">
        <f t="shared" si="19"/>
        <v>2022</v>
      </c>
      <c r="D396" t="str">
        <f>VLOOKUP(G396,customer_reference!$A$2:$D$4000,4,FALSE)</f>
        <v>Jakarta</v>
      </c>
      <c r="E396" s="2">
        <f>VLOOKUP(D396,city_reference!$A$2:$C$23,2,FALSE)</f>
        <v>6.2</v>
      </c>
      <c r="F396" s="2">
        <f>VLOOKUP(D396,city_reference!$A$2:$C$23,3,FALSE)</f>
        <v>106.816666</v>
      </c>
      <c r="G396" t="s">
        <v>4049</v>
      </c>
      <c r="H396" t="str">
        <f>VLOOKUP(G396,customer_reference!$A$2:$D$4000,2,FALSE)</f>
        <v>Female</v>
      </c>
      <c r="I396" t="str">
        <f>VLOOKUP(G396,customer_reference!$A$2:$D$4000,3,FALSE)</f>
        <v>Non Member</v>
      </c>
      <c r="J396" t="s">
        <v>3099</v>
      </c>
      <c r="K396" t="s">
        <v>31</v>
      </c>
      <c r="L396" t="str">
        <f>VLOOKUP($K396,non_member_list_price!$A$2:$D$43,2,FALSE)</f>
        <v>I-O Hardware</v>
      </c>
      <c r="M396">
        <f>VLOOKUP($K396,non_member_list_price!$A$2:$D$43,3,FALSE)</f>
        <v>69000</v>
      </c>
      <c r="N396">
        <f>VLOOKUP($K396,non_member_list_price!$A$2:$D$43,4,FALSE)</f>
        <v>79350</v>
      </c>
      <c r="O396">
        <f t="shared" si="20"/>
        <v>10350</v>
      </c>
    </row>
    <row r="397" spans="1:15" x14ac:dyDescent="0.25">
      <c r="A397" s="3">
        <v>44864</v>
      </c>
      <c r="B397" s="3" t="str">
        <f t="shared" si="18"/>
        <v>October</v>
      </c>
      <c r="C397" s="3" t="str">
        <f t="shared" si="19"/>
        <v>2022</v>
      </c>
      <c r="D397" t="str">
        <f>VLOOKUP(G397,customer_reference!$A$2:$D$4000,4,FALSE)</f>
        <v>Jakarta</v>
      </c>
      <c r="E397" s="2">
        <f>VLOOKUP(D397,city_reference!$A$2:$C$23,2,FALSE)</f>
        <v>6.2</v>
      </c>
      <c r="F397" s="2">
        <f>VLOOKUP(D397,city_reference!$A$2:$C$23,3,FALSE)</f>
        <v>106.816666</v>
      </c>
      <c r="G397" t="s">
        <v>3160</v>
      </c>
      <c r="H397" t="str">
        <f>VLOOKUP(G397,customer_reference!$A$2:$D$4000,2,FALSE)</f>
        <v>Female</v>
      </c>
      <c r="I397" t="str">
        <f>VLOOKUP(G397,customer_reference!$A$2:$D$4000,3,FALSE)</f>
        <v>Non Member</v>
      </c>
      <c r="J397" t="s">
        <v>3099</v>
      </c>
      <c r="K397" t="s">
        <v>31</v>
      </c>
      <c r="L397" t="str">
        <f>VLOOKUP($K397,non_member_list_price!$A$2:$D$43,2,FALSE)</f>
        <v>I-O Hardware</v>
      </c>
      <c r="M397">
        <f>VLOOKUP($K397,non_member_list_price!$A$2:$D$43,3,FALSE)</f>
        <v>69000</v>
      </c>
      <c r="N397">
        <f>VLOOKUP($K397,non_member_list_price!$A$2:$D$43,4,FALSE)</f>
        <v>79350</v>
      </c>
      <c r="O397">
        <f t="shared" si="20"/>
        <v>10350</v>
      </c>
    </row>
    <row r="398" spans="1:15" x14ac:dyDescent="0.25">
      <c r="A398" s="3">
        <v>44602</v>
      </c>
      <c r="B398" s="3" t="str">
        <f t="shared" si="18"/>
        <v>February</v>
      </c>
      <c r="C398" s="3" t="str">
        <f t="shared" si="19"/>
        <v>2022</v>
      </c>
      <c r="D398" t="str">
        <f>VLOOKUP(G398,customer_reference!$A$2:$D$4000,4,FALSE)</f>
        <v>Jakarta</v>
      </c>
      <c r="E398" s="2">
        <f>VLOOKUP(D398,city_reference!$A$2:$C$23,2,FALSE)</f>
        <v>6.2</v>
      </c>
      <c r="F398" s="2">
        <f>VLOOKUP(D398,city_reference!$A$2:$C$23,3,FALSE)</f>
        <v>106.816666</v>
      </c>
      <c r="G398" t="s">
        <v>3332</v>
      </c>
      <c r="H398" t="str">
        <f>VLOOKUP(G398,customer_reference!$A$2:$D$4000,2,FALSE)</f>
        <v>Female</v>
      </c>
      <c r="I398" t="str">
        <f>VLOOKUP(G398,customer_reference!$A$2:$D$4000,3,FALSE)</f>
        <v>Non Member</v>
      </c>
      <c r="J398" t="s">
        <v>3099</v>
      </c>
      <c r="K398" t="s">
        <v>21</v>
      </c>
      <c r="L398" t="str">
        <f>VLOOKUP($K398,non_member_list_price!$A$2:$D$43,2,FALSE)</f>
        <v>Memory Hardware</v>
      </c>
      <c r="M398">
        <f>VLOOKUP($K398,non_member_list_price!$A$2:$D$43,3,FALSE)</f>
        <v>140000</v>
      </c>
      <c r="N398">
        <f>VLOOKUP($K398,non_member_list_price!$A$2:$D$43,4,FALSE)</f>
        <v>161000</v>
      </c>
      <c r="O398">
        <f t="shared" si="20"/>
        <v>21000</v>
      </c>
    </row>
    <row r="399" spans="1:15" x14ac:dyDescent="0.25">
      <c r="A399" s="3">
        <v>44959</v>
      </c>
      <c r="B399" s="3" t="str">
        <f t="shared" si="18"/>
        <v>February</v>
      </c>
      <c r="C399" s="3" t="str">
        <f t="shared" si="19"/>
        <v>2023</v>
      </c>
      <c r="D399" t="str">
        <f>VLOOKUP(G399,customer_reference!$A$2:$D$4000,4,FALSE)</f>
        <v>Jakarta</v>
      </c>
      <c r="E399" s="2">
        <f>VLOOKUP(D399,city_reference!$A$2:$C$23,2,FALSE)</f>
        <v>6.2</v>
      </c>
      <c r="F399" s="2">
        <f>VLOOKUP(D399,city_reference!$A$2:$C$23,3,FALSE)</f>
        <v>106.816666</v>
      </c>
      <c r="G399" t="s">
        <v>2439</v>
      </c>
      <c r="H399" t="str">
        <f>VLOOKUP(G399,customer_reference!$A$2:$D$4000,2,FALSE)</f>
        <v>Female</v>
      </c>
      <c r="I399" t="str">
        <f>VLOOKUP(G399,customer_reference!$A$2:$D$4000,3,FALSE)</f>
        <v>Non Member</v>
      </c>
      <c r="J399" t="s">
        <v>3099</v>
      </c>
      <c r="K399" t="s">
        <v>41</v>
      </c>
      <c r="L399" t="str">
        <f>VLOOKUP($K399,non_member_list_price!$A$2:$D$43,2,FALSE)</f>
        <v>Safety Hardware</v>
      </c>
      <c r="M399">
        <f>VLOOKUP($K399,non_member_list_price!$A$2:$D$43,3,FALSE)</f>
        <v>42000</v>
      </c>
      <c r="N399">
        <f>VLOOKUP($K399,non_member_list_price!$A$2:$D$43,4,FALSE)</f>
        <v>48300</v>
      </c>
      <c r="O399">
        <f t="shared" si="20"/>
        <v>6300</v>
      </c>
    </row>
    <row r="400" spans="1:15" x14ac:dyDescent="0.25">
      <c r="A400" s="3">
        <v>45111</v>
      </c>
      <c r="B400" s="3" t="str">
        <f t="shared" si="18"/>
        <v>July</v>
      </c>
      <c r="C400" s="3" t="str">
        <f t="shared" si="19"/>
        <v>2023</v>
      </c>
      <c r="D400" t="str">
        <f>VLOOKUP(G400,customer_reference!$A$2:$D$4000,4,FALSE)</f>
        <v>Jakarta</v>
      </c>
      <c r="E400" s="2">
        <f>VLOOKUP(D400,city_reference!$A$2:$C$23,2,FALSE)</f>
        <v>6.2</v>
      </c>
      <c r="F400" s="2">
        <f>VLOOKUP(D400,city_reference!$A$2:$C$23,3,FALSE)</f>
        <v>106.816666</v>
      </c>
      <c r="G400" t="s">
        <v>1828</v>
      </c>
      <c r="H400" t="str">
        <f>VLOOKUP(G400,customer_reference!$A$2:$D$4000,2,FALSE)</f>
        <v>Female</v>
      </c>
      <c r="I400" t="str">
        <f>VLOOKUP(G400,customer_reference!$A$2:$D$4000,3,FALSE)</f>
        <v>Non Member</v>
      </c>
      <c r="J400" t="s">
        <v>3099</v>
      </c>
      <c r="K400" t="s">
        <v>8</v>
      </c>
      <c r="L400" t="str">
        <f>VLOOKUP($K400,non_member_list_price!$A$2:$D$43,2,FALSE)</f>
        <v>Memory Hardware</v>
      </c>
      <c r="M400">
        <f>VLOOKUP($K400,non_member_list_price!$A$2:$D$43,3,FALSE)</f>
        <v>448000</v>
      </c>
      <c r="N400">
        <f>VLOOKUP($K400,non_member_list_price!$A$2:$D$43,4,FALSE)</f>
        <v>515200</v>
      </c>
      <c r="O400">
        <f t="shared" si="20"/>
        <v>67200</v>
      </c>
    </row>
    <row r="401" spans="1:15" x14ac:dyDescent="0.25">
      <c r="A401" s="3">
        <v>44677</v>
      </c>
      <c r="B401" s="3" t="str">
        <f t="shared" si="18"/>
        <v>April</v>
      </c>
      <c r="C401" s="3" t="str">
        <f t="shared" si="19"/>
        <v>2022</v>
      </c>
      <c r="D401" t="str">
        <f>VLOOKUP(G401,customer_reference!$A$2:$D$4000,4,FALSE)</f>
        <v>Jakarta</v>
      </c>
      <c r="E401" s="2">
        <f>VLOOKUP(D401,city_reference!$A$2:$C$23,2,FALSE)</f>
        <v>6.2</v>
      </c>
      <c r="F401" s="2">
        <f>VLOOKUP(D401,city_reference!$A$2:$C$23,3,FALSE)</f>
        <v>106.816666</v>
      </c>
      <c r="G401" t="s">
        <v>3875</v>
      </c>
      <c r="H401" t="str">
        <f>VLOOKUP(G401,customer_reference!$A$2:$D$4000,2,FALSE)</f>
        <v>Female</v>
      </c>
      <c r="I401" t="str">
        <f>VLOOKUP(G401,customer_reference!$A$2:$D$4000,3,FALSE)</f>
        <v>Non Member</v>
      </c>
      <c r="J401" t="s">
        <v>3099</v>
      </c>
      <c r="K401" t="s">
        <v>20</v>
      </c>
      <c r="L401" t="str">
        <f>VLOOKUP($K401,non_member_list_price!$A$2:$D$43,2,FALSE)</f>
        <v>Memory Hardware</v>
      </c>
      <c r="M401">
        <f>VLOOKUP($K401,non_member_list_price!$A$2:$D$43,3,FALSE)</f>
        <v>70000</v>
      </c>
      <c r="N401">
        <f>VLOOKUP($K401,non_member_list_price!$A$2:$D$43,4,FALSE)</f>
        <v>80500</v>
      </c>
      <c r="O401">
        <f t="shared" si="20"/>
        <v>10500</v>
      </c>
    </row>
    <row r="402" spans="1:15" x14ac:dyDescent="0.25">
      <c r="A402" s="3">
        <v>44671</v>
      </c>
      <c r="B402" s="3" t="str">
        <f t="shared" si="18"/>
        <v>April</v>
      </c>
      <c r="C402" s="3" t="str">
        <f t="shared" si="19"/>
        <v>2022</v>
      </c>
      <c r="D402" t="str">
        <f>VLOOKUP(G402,customer_reference!$A$2:$D$4000,4,FALSE)</f>
        <v>Jakarta</v>
      </c>
      <c r="E402" s="2">
        <f>VLOOKUP(D402,city_reference!$A$2:$C$23,2,FALSE)</f>
        <v>6.2</v>
      </c>
      <c r="F402" s="2">
        <f>VLOOKUP(D402,city_reference!$A$2:$C$23,3,FALSE)</f>
        <v>106.816666</v>
      </c>
      <c r="G402" t="s">
        <v>3379</v>
      </c>
      <c r="H402" t="str">
        <f>VLOOKUP(G402,customer_reference!$A$2:$D$4000,2,FALSE)</f>
        <v>Female</v>
      </c>
      <c r="I402" t="str">
        <f>VLOOKUP(G402,customer_reference!$A$2:$D$4000,3,FALSE)</f>
        <v>Non Member</v>
      </c>
      <c r="J402" t="s">
        <v>3099</v>
      </c>
      <c r="K402" t="s">
        <v>36</v>
      </c>
      <c r="L402" t="str">
        <f>VLOOKUP($K402,non_member_list_price!$A$2:$D$43,2,FALSE)</f>
        <v>I-O Hardware</v>
      </c>
      <c r="M402">
        <f>VLOOKUP($K402,non_member_list_price!$A$2:$D$43,3,FALSE)</f>
        <v>1108000</v>
      </c>
      <c r="N402">
        <f>VLOOKUP($K402,non_member_list_price!$A$2:$D$43,4,FALSE)</f>
        <v>1274200</v>
      </c>
      <c r="O402">
        <f t="shared" si="20"/>
        <v>166200</v>
      </c>
    </row>
    <row r="403" spans="1:15" x14ac:dyDescent="0.25">
      <c r="A403" s="3">
        <v>44678</v>
      </c>
      <c r="B403" s="3" t="str">
        <f t="shared" si="18"/>
        <v>April</v>
      </c>
      <c r="C403" s="3" t="str">
        <f t="shared" si="19"/>
        <v>2022</v>
      </c>
      <c r="D403" t="str">
        <f>VLOOKUP(G403,customer_reference!$A$2:$D$4000,4,FALSE)</f>
        <v>Jakarta</v>
      </c>
      <c r="E403" s="2">
        <f>VLOOKUP(D403,city_reference!$A$2:$C$23,2,FALSE)</f>
        <v>6.2</v>
      </c>
      <c r="F403" s="2">
        <f>VLOOKUP(D403,city_reference!$A$2:$C$23,3,FALSE)</f>
        <v>106.816666</v>
      </c>
      <c r="G403" t="s">
        <v>3160</v>
      </c>
      <c r="H403" t="str">
        <f>VLOOKUP(G403,customer_reference!$A$2:$D$4000,2,FALSE)</f>
        <v>Female</v>
      </c>
      <c r="I403" t="str">
        <f>VLOOKUP(G403,customer_reference!$A$2:$D$4000,3,FALSE)</f>
        <v>Non Member</v>
      </c>
      <c r="J403" t="s">
        <v>3099</v>
      </c>
      <c r="K403" t="s">
        <v>4</v>
      </c>
      <c r="L403" t="str">
        <f>VLOOKUP($K403,non_member_list_price!$A$2:$D$43,2,FALSE)</f>
        <v>Memory Hardware</v>
      </c>
      <c r="M403">
        <f>VLOOKUP($K403,non_member_list_price!$A$2:$D$43,3,FALSE)</f>
        <v>504000</v>
      </c>
      <c r="N403">
        <f>VLOOKUP($K403,non_member_list_price!$A$2:$D$43,4,FALSE)</f>
        <v>579600</v>
      </c>
      <c r="O403">
        <f t="shared" si="20"/>
        <v>75600</v>
      </c>
    </row>
    <row r="404" spans="1:15" x14ac:dyDescent="0.25">
      <c r="A404" s="3">
        <v>44667</v>
      </c>
      <c r="B404" s="3" t="str">
        <f t="shared" si="18"/>
        <v>April</v>
      </c>
      <c r="C404" s="3" t="str">
        <f t="shared" si="19"/>
        <v>2022</v>
      </c>
      <c r="D404" t="str">
        <f>VLOOKUP(G404,customer_reference!$A$2:$D$4000,4,FALSE)</f>
        <v>Jakarta</v>
      </c>
      <c r="E404" s="2">
        <f>VLOOKUP(D404,city_reference!$A$2:$C$23,2,FALSE)</f>
        <v>6.2</v>
      </c>
      <c r="F404" s="2">
        <f>VLOOKUP(D404,city_reference!$A$2:$C$23,3,FALSE)</f>
        <v>106.816666</v>
      </c>
      <c r="G404" t="s">
        <v>3870</v>
      </c>
      <c r="H404" t="str">
        <f>VLOOKUP(G404,customer_reference!$A$2:$D$4000,2,FALSE)</f>
        <v>Female</v>
      </c>
      <c r="I404" t="str">
        <f>VLOOKUP(G404,customer_reference!$A$2:$D$4000,3,FALSE)</f>
        <v>Non Member</v>
      </c>
      <c r="J404" t="s">
        <v>3099</v>
      </c>
      <c r="K404" t="s">
        <v>45</v>
      </c>
      <c r="L404" t="str">
        <f>VLOOKUP($K404,non_member_list_price!$A$2:$D$43,2,FALSE)</f>
        <v>I-O Hardware</v>
      </c>
      <c r="M404">
        <f>VLOOKUP($K404,non_member_list_price!$A$2:$D$43,3,FALSE)</f>
        <v>52000</v>
      </c>
      <c r="N404">
        <f>VLOOKUP($K404,non_member_list_price!$A$2:$D$43,4,FALSE)</f>
        <v>59800</v>
      </c>
      <c r="O404">
        <f t="shared" si="20"/>
        <v>7800</v>
      </c>
    </row>
    <row r="405" spans="1:15" x14ac:dyDescent="0.25">
      <c r="A405" s="3">
        <v>44763</v>
      </c>
      <c r="B405" s="3" t="str">
        <f t="shared" si="18"/>
        <v>July</v>
      </c>
      <c r="C405" s="3" t="str">
        <f t="shared" si="19"/>
        <v>2022</v>
      </c>
      <c r="D405" t="str">
        <f>VLOOKUP(G405,customer_reference!$A$2:$D$4000,4,FALSE)</f>
        <v>Jakarta</v>
      </c>
      <c r="E405" s="2">
        <f>VLOOKUP(D405,city_reference!$A$2:$C$23,2,FALSE)</f>
        <v>6.2</v>
      </c>
      <c r="F405" s="2">
        <f>VLOOKUP(D405,city_reference!$A$2:$C$23,3,FALSE)</f>
        <v>106.816666</v>
      </c>
      <c r="G405" t="s">
        <v>1157</v>
      </c>
      <c r="H405" t="str">
        <f>VLOOKUP(G405,customer_reference!$A$2:$D$4000,2,FALSE)</f>
        <v>Female</v>
      </c>
      <c r="I405" t="str">
        <f>VLOOKUP(G405,customer_reference!$A$2:$D$4000,3,FALSE)</f>
        <v>Non Member</v>
      </c>
      <c r="J405" t="s">
        <v>3099</v>
      </c>
      <c r="K405" t="s">
        <v>45</v>
      </c>
      <c r="L405" t="str">
        <f>VLOOKUP($K405,non_member_list_price!$A$2:$D$43,2,FALSE)</f>
        <v>I-O Hardware</v>
      </c>
      <c r="M405">
        <f>VLOOKUP($K405,non_member_list_price!$A$2:$D$43,3,FALSE)</f>
        <v>52000</v>
      </c>
      <c r="N405">
        <f>VLOOKUP($K405,non_member_list_price!$A$2:$D$43,4,FALSE)</f>
        <v>59800</v>
      </c>
      <c r="O405">
        <f t="shared" si="20"/>
        <v>7800</v>
      </c>
    </row>
    <row r="406" spans="1:15" x14ac:dyDescent="0.25">
      <c r="A406" s="3">
        <v>44762</v>
      </c>
      <c r="B406" s="3" t="str">
        <f t="shared" si="18"/>
        <v>July</v>
      </c>
      <c r="C406" s="3" t="str">
        <f t="shared" si="19"/>
        <v>2022</v>
      </c>
      <c r="D406" t="str">
        <f>VLOOKUP(G406,customer_reference!$A$2:$D$4000,4,FALSE)</f>
        <v>Jakarta</v>
      </c>
      <c r="E406" s="2">
        <f>VLOOKUP(D406,city_reference!$A$2:$C$23,2,FALSE)</f>
        <v>6.2</v>
      </c>
      <c r="F406" s="2">
        <f>VLOOKUP(D406,city_reference!$A$2:$C$23,3,FALSE)</f>
        <v>106.816666</v>
      </c>
      <c r="G406" t="s">
        <v>3190</v>
      </c>
      <c r="H406" t="str">
        <f>VLOOKUP(G406,customer_reference!$A$2:$D$4000,2,FALSE)</f>
        <v>Female</v>
      </c>
      <c r="I406" t="str">
        <f>VLOOKUP(G406,customer_reference!$A$2:$D$4000,3,FALSE)</f>
        <v>Non Member</v>
      </c>
      <c r="J406" t="s">
        <v>3099</v>
      </c>
      <c r="K406" t="s">
        <v>25</v>
      </c>
      <c r="L406" t="str">
        <f>VLOOKUP($K406,non_member_list_price!$A$2:$D$43,2,FALSE)</f>
        <v>Core Hardware</v>
      </c>
      <c r="M406">
        <f>VLOOKUP($K406,non_member_list_price!$A$2:$D$43,3,FALSE)</f>
        <v>1610000</v>
      </c>
      <c r="N406">
        <f>VLOOKUP($K406,non_member_list_price!$A$2:$D$43,4,FALSE)</f>
        <v>1851500</v>
      </c>
      <c r="O406">
        <f t="shared" si="20"/>
        <v>241500</v>
      </c>
    </row>
    <row r="407" spans="1:15" x14ac:dyDescent="0.25">
      <c r="A407" s="3">
        <v>44623</v>
      </c>
      <c r="B407" s="3" t="str">
        <f t="shared" si="18"/>
        <v>March</v>
      </c>
      <c r="C407" s="3" t="str">
        <f t="shared" si="19"/>
        <v>2022</v>
      </c>
      <c r="D407" t="str">
        <f>VLOOKUP(G407,customer_reference!$A$2:$D$4000,4,FALSE)</f>
        <v>Jakarta</v>
      </c>
      <c r="E407" s="2">
        <f>VLOOKUP(D407,city_reference!$A$2:$C$23,2,FALSE)</f>
        <v>6.2</v>
      </c>
      <c r="F407" s="2">
        <f>VLOOKUP(D407,city_reference!$A$2:$C$23,3,FALSE)</f>
        <v>106.816666</v>
      </c>
      <c r="G407" t="s">
        <v>3776</v>
      </c>
      <c r="H407" t="str">
        <f>VLOOKUP(G407,customer_reference!$A$2:$D$4000,2,FALSE)</f>
        <v>Female</v>
      </c>
      <c r="I407" t="str">
        <f>VLOOKUP(G407,customer_reference!$A$2:$D$4000,3,FALSE)</f>
        <v>Non Member</v>
      </c>
      <c r="J407" t="s">
        <v>3099</v>
      </c>
      <c r="K407" t="s">
        <v>39</v>
      </c>
      <c r="L407" t="str">
        <f>VLOOKUP($K407,non_member_list_price!$A$2:$D$43,2,FALSE)</f>
        <v>Safety Hardware</v>
      </c>
      <c r="M407">
        <f>VLOOKUP($K407,non_member_list_price!$A$2:$D$43,3,FALSE)</f>
        <v>570000</v>
      </c>
      <c r="N407">
        <f>VLOOKUP($K407,non_member_list_price!$A$2:$D$43,4,FALSE)</f>
        <v>655500</v>
      </c>
      <c r="O407">
        <f t="shared" si="20"/>
        <v>85500</v>
      </c>
    </row>
    <row r="408" spans="1:15" x14ac:dyDescent="0.25">
      <c r="A408" s="3">
        <v>44654</v>
      </c>
      <c r="B408" s="3" t="str">
        <f t="shared" si="18"/>
        <v>April</v>
      </c>
      <c r="C408" s="3" t="str">
        <f t="shared" si="19"/>
        <v>2022</v>
      </c>
      <c r="D408" t="str">
        <f>VLOOKUP(G408,customer_reference!$A$2:$D$4000,4,FALSE)</f>
        <v>Jakarta</v>
      </c>
      <c r="E408" s="2">
        <f>VLOOKUP(D408,city_reference!$A$2:$C$23,2,FALSE)</f>
        <v>6.2</v>
      </c>
      <c r="F408" s="2">
        <f>VLOOKUP(D408,city_reference!$A$2:$C$23,3,FALSE)</f>
        <v>106.816666</v>
      </c>
      <c r="G408" t="s">
        <v>2468</v>
      </c>
      <c r="H408" t="str">
        <f>VLOOKUP(G408,customer_reference!$A$2:$D$4000,2,FALSE)</f>
        <v>Female</v>
      </c>
      <c r="I408" t="str">
        <f>VLOOKUP(G408,customer_reference!$A$2:$D$4000,3,FALSE)</f>
        <v>Non Member</v>
      </c>
      <c r="J408" t="s">
        <v>3099</v>
      </c>
      <c r="K408" t="s">
        <v>37</v>
      </c>
      <c r="L408" t="str">
        <f>VLOOKUP($K408,non_member_list_price!$A$2:$D$43,2,FALSE)</f>
        <v>I-O Hardware</v>
      </c>
      <c r="M408">
        <f>VLOOKUP($K408,non_member_list_price!$A$2:$D$43,3,FALSE)</f>
        <v>122000</v>
      </c>
      <c r="N408">
        <f>VLOOKUP($K408,non_member_list_price!$A$2:$D$43,4,FALSE)</f>
        <v>140300</v>
      </c>
      <c r="O408">
        <f t="shared" si="20"/>
        <v>18300</v>
      </c>
    </row>
    <row r="409" spans="1:15" x14ac:dyDescent="0.25">
      <c r="A409" s="3">
        <v>45080</v>
      </c>
      <c r="B409" s="3" t="str">
        <f t="shared" si="18"/>
        <v>June</v>
      </c>
      <c r="C409" s="3" t="str">
        <f t="shared" si="19"/>
        <v>2023</v>
      </c>
      <c r="D409" t="str">
        <f>VLOOKUP(G409,customer_reference!$A$2:$D$4000,4,FALSE)</f>
        <v>Jakarta</v>
      </c>
      <c r="E409" s="2">
        <f>VLOOKUP(D409,city_reference!$A$2:$C$23,2,FALSE)</f>
        <v>6.2</v>
      </c>
      <c r="F409" s="2">
        <f>VLOOKUP(D409,city_reference!$A$2:$C$23,3,FALSE)</f>
        <v>106.816666</v>
      </c>
      <c r="G409" t="s">
        <v>4036</v>
      </c>
      <c r="H409" t="str">
        <f>VLOOKUP(G409,customer_reference!$A$2:$D$4000,2,FALSE)</f>
        <v>Female</v>
      </c>
      <c r="I409" t="str">
        <f>VLOOKUP(G409,customer_reference!$A$2:$D$4000,3,FALSE)</f>
        <v>Non Member</v>
      </c>
      <c r="J409" t="s">
        <v>3099</v>
      </c>
      <c r="K409" t="s">
        <v>37</v>
      </c>
      <c r="L409" t="str">
        <f>VLOOKUP($K409,non_member_list_price!$A$2:$D$43,2,FALSE)</f>
        <v>I-O Hardware</v>
      </c>
      <c r="M409">
        <f>VLOOKUP($K409,non_member_list_price!$A$2:$D$43,3,FALSE)</f>
        <v>122000</v>
      </c>
      <c r="N409">
        <f>VLOOKUP($K409,non_member_list_price!$A$2:$D$43,4,FALSE)</f>
        <v>140300</v>
      </c>
      <c r="O409">
        <f t="shared" si="20"/>
        <v>18300</v>
      </c>
    </row>
    <row r="410" spans="1:15" x14ac:dyDescent="0.25">
      <c r="A410" s="3">
        <v>45092</v>
      </c>
      <c r="B410" s="3" t="str">
        <f t="shared" si="18"/>
        <v>June</v>
      </c>
      <c r="C410" s="3" t="str">
        <f t="shared" si="19"/>
        <v>2023</v>
      </c>
      <c r="D410" t="str">
        <f>VLOOKUP(G410,customer_reference!$A$2:$D$4000,4,FALSE)</f>
        <v>Jakarta</v>
      </c>
      <c r="E410" s="2">
        <f>VLOOKUP(D410,city_reference!$A$2:$C$23,2,FALSE)</f>
        <v>6.2</v>
      </c>
      <c r="F410" s="2">
        <f>VLOOKUP(D410,city_reference!$A$2:$C$23,3,FALSE)</f>
        <v>106.816666</v>
      </c>
      <c r="G410" t="s">
        <v>2809</v>
      </c>
      <c r="H410" t="str">
        <f>VLOOKUP(G410,customer_reference!$A$2:$D$4000,2,FALSE)</f>
        <v>Female</v>
      </c>
      <c r="I410" t="str">
        <f>VLOOKUP(G410,customer_reference!$A$2:$D$4000,3,FALSE)</f>
        <v>Non Member</v>
      </c>
      <c r="J410" t="s">
        <v>3099</v>
      </c>
      <c r="K410" t="s">
        <v>4080</v>
      </c>
      <c r="L410" t="str">
        <f>VLOOKUP($K410,non_member_list_price!$A$2:$D$43,2,FALSE)</f>
        <v>I-O Hardware</v>
      </c>
      <c r="M410">
        <f>VLOOKUP($K410,non_member_list_price!$A$2:$D$43,3,FALSE)</f>
        <v>102000</v>
      </c>
      <c r="N410">
        <f>VLOOKUP($K410,non_member_list_price!$A$2:$D$43,4,FALSE)</f>
        <v>117300</v>
      </c>
      <c r="O410">
        <f t="shared" si="20"/>
        <v>15300</v>
      </c>
    </row>
    <row r="411" spans="1:15" x14ac:dyDescent="0.25">
      <c r="A411" s="3">
        <v>44924</v>
      </c>
      <c r="B411" s="3" t="str">
        <f t="shared" si="18"/>
        <v>December</v>
      </c>
      <c r="C411" s="3" t="str">
        <f t="shared" si="19"/>
        <v>2022</v>
      </c>
      <c r="D411" t="str">
        <f>VLOOKUP(G411,customer_reference!$A$2:$D$4000,4,FALSE)</f>
        <v>Jakarta</v>
      </c>
      <c r="E411" s="2">
        <f>VLOOKUP(D411,city_reference!$A$2:$C$23,2,FALSE)</f>
        <v>6.2</v>
      </c>
      <c r="F411" s="2">
        <f>VLOOKUP(D411,city_reference!$A$2:$C$23,3,FALSE)</f>
        <v>106.816666</v>
      </c>
      <c r="G411" t="s">
        <v>1673</v>
      </c>
      <c r="H411" t="str">
        <f>VLOOKUP(G411,customer_reference!$A$2:$D$4000,2,FALSE)</f>
        <v>Female</v>
      </c>
      <c r="I411" t="str">
        <f>VLOOKUP(G411,customer_reference!$A$2:$D$4000,3,FALSE)</f>
        <v>Non Member</v>
      </c>
      <c r="J411" t="s">
        <v>3099</v>
      </c>
      <c r="K411" t="s">
        <v>37</v>
      </c>
      <c r="L411" t="str">
        <f>VLOOKUP($K411,non_member_list_price!$A$2:$D$43,2,FALSE)</f>
        <v>I-O Hardware</v>
      </c>
      <c r="M411">
        <f>VLOOKUP($K411,non_member_list_price!$A$2:$D$43,3,FALSE)</f>
        <v>122000</v>
      </c>
      <c r="N411">
        <f>VLOOKUP($K411,non_member_list_price!$A$2:$D$43,4,FALSE)</f>
        <v>140300</v>
      </c>
      <c r="O411">
        <f t="shared" si="20"/>
        <v>18300</v>
      </c>
    </row>
    <row r="412" spans="1:15" x14ac:dyDescent="0.25">
      <c r="A412" s="3">
        <v>45016</v>
      </c>
      <c r="B412" s="3" t="str">
        <f t="shared" si="18"/>
        <v>March</v>
      </c>
      <c r="C412" s="3" t="str">
        <f t="shared" si="19"/>
        <v>2023</v>
      </c>
      <c r="D412" t="str">
        <f>VLOOKUP(G412,customer_reference!$A$2:$D$4000,4,FALSE)</f>
        <v>Jakarta</v>
      </c>
      <c r="E412" s="2">
        <f>VLOOKUP(D412,city_reference!$A$2:$C$23,2,FALSE)</f>
        <v>6.2</v>
      </c>
      <c r="F412" s="2">
        <f>VLOOKUP(D412,city_reference!$A$2:$C$23,3,FALSE)</f>
        <v>106.816666</v>
      </c>
      <c r="G412" t="s">
        <v>3552</v>
      </c>
      <c r="H412" t="str">
        <f>VLOOKUP(G412,customer_reference!$A$2:$D$4000,2,FALSE)</f>
        <v>Female</v>
      </c>
      <c r="I412" t="str">
        <f>VLOOKUP(G412,customer_reference!$A$2:$D$4000,3,FALSE)</f>
        <v>Non Member</v>
      </c>
      <c r="J412" t="s">
        <v>3099</v>
      </c>
      <c r="K412" t="s">
        <v>37</v>
      </c>
      <c r="L412" t="str">
        <f>VLOOKUP($K412,non_member_list_price!$A$2:$D$43,2,FALSE)</f>
        <v>I-O Hardware</v>
      </c>
      <c r="M412">
        <f>VLOOKUP($K412,non_member_list_price!$A$2:$D$43,3,FALSE)</f>
        <v>122000</v>
      </c>
      <c r="N412">
        <f>VLOOKUP($K412,non_member_list_price!$A$2:$D$43,4,FALSE)</f>
        <v>140300</v>
      </c>
      <c r="O412">
        <f t="shared" si="20"/>
        <v>18300</v>
      </c>
    </row>
    <row r="413" spans="1:15" x14ac:dyDescent="0.25">
      <c r="A413" s="3">
        <v>44876</v>
      </c>
      <c r="B413" s="3" t="str">
        <f t="shared" si="18"/>
        <v>November</v>
      </c>
      <c r="C413" s="3" t="str">
        <f t="shared" si="19"/>
        <v>2022</v>
      </c>
      <c r="D413" t="str">
        <f>VLOOKUP(G413,customer_reference!$A$2:$D$4000,4,FALSE)</f>
        <v>Jakarta</v>
      </c>
      <c r="E413" s="2">
        <f>VLOOKUP(D413,city_reference!$A$2:$C$23,2,FALSE)</f>
        <v>6.2</v>
      </c>
      <c r="F413" s="2">
        <f>VLOOKUP(D413,city_reference!$A$2:$C$23,3,FALSE)</f>
        <v>106.816666</v>
      </c>
      <c r="G413" t="s">
        <v>3875</v>
      </c>
      <c r="H413" t="str">
        <f>VLOOKUP(G413,customer_reference!$A$2:$D$4000,2,FALSE)</f>
        <v>Female</v>
      </c>
      <c r="I413" t="str">
        <f>VLOOKUP(G413,customer_reference!$A$2:$D$4000,3,FALSE)</f>
        <v>Non Member</v>
      </c>
      <c r="J413" t="s">
        <v>3099</v>
      </c>
      <c r="K413" t="s">
        <v>4080</v>
      </c>
      <c r="L413" t="str">
        <f>VLOOKUP($K413,non_member_list_price!$A$2:$D$43,2,FALSE)</f>
        <v>I-O Hardware</v>
      </c>
      <c r="M413">
        <f>VLOOKUP($K413,non_member_list_price!$A$2:$D$43,3,FALSE)</f>
        <v>102000</v>
      </c>
      <c r="N413">
        <f>VLOOKUP($K413,non_member_list_price!$A$2:$D$43,4,FALSE)</f>
        <v>117300</v>
      </c>
      <c r="O413">
        <f t="shared" si="20"/>
        <v>15300</v>
      </c>
    </row>
    <row r="414" spans="1:15" x14ac:dyDescent="0.25">
      <c r="A414" s="3">
        <v>44861</v>
      </c>
      <c r="B414" s="3" t="str">
        <f t="shared" si="18"/>
        <v>October</v>
      </c>
      <c r="C414" s="3" t="str">
        <f t="shared" si="19"/>
        <v>2022</v>
      </c>
      <c r="D414" t="str">
        <f>VLOOKUP(G414,customer_reference!$A$2:$D$4000,4,FALSE)</f>
        <v>Jakarta</v>
      </c>
      <c r="E414" s="2">
        <f>VLOOKUP(D414,city_reference!$A$2:$C$23,2,FALSE)</f>
        <v>6.2</v>
      </c>
      <c r="F414" s="2">
        <f>VLOOKUP(D414,city_reference!$A$2:$C$23,3,FALSE)</f>
        <v>106.816666</v>
      </c>
      <c r="G414" t="s">
        <v>3040</v>
      </c>
      <c r="H414" t="str">
        <f>VLOOKUP(G414,customer_reference!$A$2:$D$4000,2,FALSE)</f>
        <v>Female</v>
      </c>
      <c r="I414" t="str">
        <f>VLOOKUP(G414,customer_reference!$A$2:$D$4000,3,FALSE)</f>
        <v>Non Member</v>
      </c>
      <c r="J414" t="s">
        <v>3099</v>
      </c>
      <c r="K414" t="s">
        <v>37</v>
      </c>
      <c r="L414" t="str">
        <f>VLOOKUP($K414,non_member_list_price!$A$2:$D$43,2,FALSE)</f>
        <v>I-O Hardware</v>
      </c>
      <c r="M414">
        <f>VLOOKUP($K414,non_member_list_price!$A$2:$D$43,3,FALSE)</f>
        <v>122000</v>
      </c>
      <c r="N414">
        <f>VLOOKUP($K414,non_member_list_price!$A$2:$D$43,4,FALSE)</f>
        <v>140300</v>
      </c>
      <c r="O414">
        <f t="shared" si="20"/>
        <v>18300</v>
      </c>
    </row>
    <row r="415" spans="1:15" x14ac:dyDescent="0.25">
      <c r="A415" s="3">
        <v>45112</v>
      </c>
      <c r="B415" s="3" t="str">
        <f t="shared" si="18"/>
        <v>July</v>
      </c>
      <c r="C415" s="3" t="str">
        <f t="shared" si="19"/>
        <v>2023</v>
      </c>
      <c r="D415" t="str">
        <f>VLOOKUP(G415,customer_reference!$A$2:$D$4000,4,FALSE)</f>
        <v>Jakarta</v>
      </c>
      <c r="E415" s="2">
        <f>VLOOKUP(D415,city_reference!$A$2:$C$23,2,FALSE)</f>
        <v>6.2</v>
      </c>
      <c r="F415" s="2">
        <f>VLOOKUP(D415,city_reference!$A$2:$C$23,3,FALSE)</f>
        <v>106.816666</v>
      </c>
      <c r="G415" t="s">
        <v>835</v>
      </c>
      <c r="H415" t="str">
        <f>VLOOKUP(G415,customer_reference!$A$2:$D$4000,2,FALSE)</f>
        <v>Female</v>
      </c>
      <c r="I415" t="str">
        <f>VLOOKUP(G415,customer_reference!$A$2:$D$4000,3,FALSE)</f>
        <v>Non Member</v>
      </c>
      <c r="J415" t="s">
        <v>3099</v>
      </c>
      <c r="K415" t="s">
        <v>30</v>
      </c>
      <c r="L415" t="str">
        <f>VLOOKUP($K415,non_member_list_price!$A$2:$D$43,2,FALSE)</f>
        <v>I-O Hardware</v>
      </c>
      <c r="M415">
        <f>VLOOKUP($K415,non_member_list_price!$A$2:$D$43,3,FALSE)</f>
        <v>230000</v>
      </c>
      <c r="N415">
        <f>VLOOKUP($K415,non_member_list_price!$A$2:$D$43,4,FALSE)</f>
        <v>264500</v>
      </c>
      <c r="O415">
        <f t="shared" si="20"/>
        <v>34500</v>
      </c>
    </row>
    <row r="416" spans="1:15" x14ac:dyDescent="0.25">
      <c r="A416" s="3">
        <v>44714</v>
      </c>
      <c r="B416" s="3" t="str">
        <f t="shared" si="18"/>
        <v>June</v>
      </c>
      <c r="C416" s="3" t="str">
        <f t="shared" si="19"/>
        <v>2022</v>
      </c>
      <c r="D416" t="str">
        <f>VLOOKUP(G416,customer_reference!$A$2:$D$4000,4,FALSE)</f>
        <v>Jakarta</v>
      </c>
      <c r="E416" s="2">
        <f>VLOOKUP(D416,city_reference!$A$2:$C$23,2,FALSE)</f>
        <v>6.2</v>
      </c>
      <c r="F416" s="2">
        <f>VLOOKUP(D416,city_reference!$A$2:$C$23,3,FALSE)</f>
        <v>106.816666</v>
      </c>
      <c r="G416" t="s">
        <v>208</v>
      </c>
      <c r="H416" t="str">
        <f>VLOOKUP(G416,customer_reference!$A$2:$D$4000,2,FALSE)</f>
        <v>Female</v>
      </c>
      <c r="I416" t="str">
        <f>VLOOKUP(G416,customer_reference!$A$2:$D$4000,3,FALSE)</f>
        <v>Non Member</v>
      </c>
      <c r="J416" t="s">
        <v>3099</v>
      </c>
      <c r="K416" t="s">
        <v>30</v>
      </c>
      <c r="L416" t="str">
        <f>VLOOKUP($K416,non_member_list_price!$A$2:$D$43,2,FALSE)</f>
        <v>I-O Hardware</v>
      </c>
      <c r="M416">
        <f>VLOOKUP($K416,non_member_list_price!$A$2:$D$43,3,FALSE)</f>
        <v>230000</v>
      </c>
      <c r="N416">
        <f>VLOOKUP($K416,non_member_list_price!$A$2:$D$43,4,FALSE)</f>
        <v>264500</v>
      </c>
      <c r="O416">
        <f t="shared" si="20"/>
        <v>34500</v>
      </c>
    </row>
    <row r="417" spans="1:15" x14ac:dyDescent="0.25">
      <c r="A417" s="3">
        <v>44819</v>
      </c>
      <c r="B417" s="3" t="str">
        <f t="shared" si="18"/>
        <v>September</v>
      </c>
      <c r="C417" s="3" t="str">
        <f t="shared" si="19"/>
        <v>2022</v>
      </c>
      <c r="D417" t="str">
        <f>VLOOKUP(G417,customer_reference!$A$2:$D$4000,4,FALSE)</f>
        <v>Jakarta</v>
      </c>
      <c r="E417" s="2">
        <f>VLOOKUP(D417,city_reference!$A$2:$C$23,2,FALSE)</f>
        <v>6.2</v>
      </c>
      <c r="F417" s="2">
        <f>VLOOKUP(D417,city_reference!$A$2:$C$23,3,FALSE)</f>
        <v>106.816666</v>
      </c>
      <c r="G417" t="s">
        <v>4049</v>
      </c>
      <c r="H417" t="str">
        <f>VLOOKUP(G417,customer_reference!$A$2:$D$4000,2,FALSE)</f>
        <v>Female</v>
      </c>
      <c r="I417" t="str">
        <f>VLOOKUP(G417,customer_reference!$A$2:$D$4000,3,FALSE)</f>
        <v>Non Member</v>
      </c>
      <c r="J417" t="s">
        <v>3099</v>
      </c>
      <c r="K417" t="s">
        <v>22</v>
      </c>
      <c r="L417" t="str">
        <f>VLOOKUP($K417,non_member_list_price!$A$2:$D$43,2,FALSE)</f>
        <v>Memory Hardware</v>
      </c>
      <c r="M417">
        <f>VLOOKUP($K417,non_member_list_price!$A$2:$D$43,3,FALSE)</f>
        <v>224000</v>
      </c>
      <c r="N417">
        <f>VLOOKUP($K417,non_member_list_price!$A$2:$D$43,4,FALSE)</f>
        <v>257600</v>
      </c>
      <c r="O417">
        <f t="shared" si="20"/>
        <v>33600</v>
      </c>
    </row>
    <row r="418" spans="1:15" x14ac:dyDescent="0.25">
      <c r="A418" s="3">
        <v>44616</v>
      </c>
      <c r="B418" s="3" t="str">
        <f t="shared" si="18"/>
        <v>February</v>
      </c>
      <c r="C418" s="3" t="str">
        <f t="shared" si="19"/>
        <v>2022</v>
      </c>
      <c r="D418" t="str">
        <f>VLOOKUP(G418,customer_reference!$A$2:$D$4000,4,FALSE)</f>
        <v>Jakarta</v>
      </c>
      <c r="E418" s="2">
        <f>VLOOKUP(D418,city_reference!$A$2:$C$23,2,FALSE)</f>
        <v>6.2</v>
      </c>
      <c r="F418" s="2">
        <f>VLOOKUP(D418,city_reference!$A$2:$C$23,3,FALSE)</f>
        <v>106.816666</v>
      </c>
      <c r="G418" t="s">
        <v>2034</v>
      </c>
      <c r="H418" t="str">
        <f>VLOOKUP(G418,customer_reference!$A$2:$D$4000,2,FALSE)</f>
        <v>Female</v>
      </c>
      <c r="I418" t="str">
        <f>VLOOKUP(G418,customer_reference!$A$2:$D$4000,3,FALSE)</f>
        <v>Non Member</v>
      </c>
      <c r="J418" t="s">
        <v>3099</v>
      </c>
      <c r="K418" t="s">
        <v>41</v>
      </c>
      <c r="L418" t="str">
        <f>VLOOKUP($K418,non_member_list_price!$A$2:$D$43,2,FALSE)</f>
        <v>Safety Hardware</v>
      </c>
      <c r="M418">
        <f>VLOOKUP($K418,non_member_list_price!$A$2:$D$43,3,FALSE)</f>
        <v>42000</v>
      </c>
      <c r="N418">
        <f>VLOOKUP($K418,non_member_list_price!$A$2:$D$43,4,FALSE)</f>
        <v>48300</v>
      </c>
      <c r="O418">
        <f t="shared" si="20"/>
        <v>6300</v>
      </c>
    </row>
    <row r="419" spans="1:15" x14ac:dyDescent="0.25">
      <c r="A419" s="3">
        <v>44583</v>
      </c>
      <c r="B419" s="3" t="str">
        <f t="shared" si="18"/>
        <v>January</v>
      </c>
      <c r="C419" s="3" t="str">
        <f t="shared" si="19"/>
        <v>2022</v>
      </c>
      <c r="D419" t="str">
        <f>VLOOKUP(G419,customer_reference!$A$2:$D$4000,4,FALSE)</f>
        <v>Jakarta</v>
      </c>
      <c r="E419" s="2">
        <f>VLOOKUP(D419,city_reference!$A$2:$C$23,2,FALSE)</f>
        <v>6.2</v>
      </c>
      <c r="F419" s="2">
        <f>VLOOKUP(D419,city_reference!$A$2:$C$23,3,FALSE)</f>
        <v>106.816666</v>
      </c>
      <c r="G419" t="s">
        <v>3875</v>
      </c>
      <c r="H419" t="str">
        <f>VLOOKUP(G419,customer_reference!$A$2:$D$4000,2,FALSE)</f>
        <v>Female</v>
      </c>
      <c r="I419" t="str">
        <f>VLOOKUP(G419,customer_reference!$A$2:$D$4000,3,FALSE)</f>
        <v>Non Member</v>
      </c>
      <c r="J419" t="s">
        <v>3099</v>
      </c>
      <c r="K419" t="s">
        <v>8</v>
      </c>
      <c r="L419" t="str">
        <f>VLOOKUP($K419,non_member_list_price!$A$2:$D$43,2,FALSE)</f>
        <v>Memory Hardware</v>
      </c>
      <c r="M419">
        <f>VLOOKUP($K419,non_member_list_price!$A$2:$D$43,3,FALSE)</f>
        <v>448000</v>
      </c>
      <c r="N419">
        <f>VLOOKUP($K419,non_member_list_price!$A$2:$D$43,4,FALSE)</f>
        <v>515200</v>
      </c>
      <c r="O419">
        <f t="shared" si="20"/>
        <v>67200</v>
      </c>
    </row>
    <row r="420" spans="1:15" x14ac:dyDescent="0.25">
      <c r="A420" s="3">
        <v>45108</v>
      </c>
      <c r="B420" s="3" t="str">
        <f t="shared" si="18"/>
        <v>July</v>
      </c>
      <c r="C420" s="3" t="str">
        <f t="shared" si="19"/>
        <v>2023</v>
      </c>
      <c r="D420" t="str">
        <f>VLOOKUP(G420,customer_reference!$A$2:$D$4000,4,FALSE)</f>
        <v>Jakarta</v>
      </c>
      <c r="E420" s="2">
        <f>VLOOKUP(D420,city_reference!$A$2:$C$23,2,FALSE)</f>
        <v>6.2</v>
      </c>
      <c r="F420" s="2">
        <f>VLOOKUP(D420,city_reference!$A$2:$C$23,3,FALSE)</f>
        <v>106.816666</v>
      </c>
      <c r="G420" t="s">
        <v>3805</v>
      </c>
      <c r="H420" t="str">
        <f>VLOOKUP(G420,customer_reference!$A$2:$D$4000,2,FALSE)</f>
        <v>Female</v>
      </c>
      <c r="I420" t="str">
        <f>VLOOKUP(G420,customer_reference!$A$2:$D$4000,3,FALSE)</f>
        <v>Non Member</v>
      </c>
      <c r="J420" t="s">
        <v>3099</v>
      </c>
      <c r="K420" t="s">
        <v>4081</v>
      </c>
      <c r="L420" t="str">
        <f>VLOOKUP($K420,non_member_list_price!$A$2:$D$43,2,FALSE)</f>
        <v>I-O Hardware</v>
      </c>
      <c r="M420">
        <f>VLOOKUP($K420,non_member_list_price!$A$2:$D$43,3,FALSE)</f>
        <v>117000</v>
      </c>
      <c r="N420">
        <f>VLOOKUP($K420,non_member_list_price!$A$2:$D$43,4,FALSE)</f>
        <v>134550</v>
      </c>
      <c r="O420">
        <f t="shared" si="20"/>
        <v>17550</v>
      </c>
    </row>
    <row r="421" spans="1:15" x14ac:dyDescent="0.25">
      <c r="A421" s="3">
        <v>45046</v>
      </c>
      <c r="B421" s="3" t="str">
        <f t="shared" si="18"/>
        <v>April</v>
      </c>
      <c r="C421" s="3" t="str">
        <f t="shared" si="19"/>
        <v>2023</v>
      </c>
      <c r="D421" t="str">
        <f>VLOOKUP(G421,customer_reference!$A$2:$D$4000,4,FALSE)</f>
        <v>Jakarta</v>
      </c>
      <c r="E421" s="2">
        <f>VLOOKUP(D421,city_reference!$A$2:$C$23,2,FALSE)</f>
        <v>6.2</v>
      </c>
      <c r="F421" s="2">
        <f>VLOOKUP(D421,city_reference!$A$2:$C$23,3,FALSE)</f>
        <v>106.816666</v>
      </c>
      <c r="G421" t="s">
        <v>3040</v>
      </c>
      <c r="H421" t="str">
        <f>VLOOKUP(G421,customer_reference!$A$2:$D$4000,2,FALSE)</f>
        <v>Female</v>
      </c>
      <c r="I421" t="str">
        <f>VLOOKUP(G421,customer_reference!$A$2:$D$4000,3,FALSE)</f>
        <v>Non Member</v>
      </c>
      <c r="J421" t="s">
        <v>3099</v>
      </c>
      <c r="K421" t="s">
        <v>26</v>
      </c>
      <c r="L421" t="str">
        <f>VLOOKUP($K421,non_member_list_price!$A$2:$D$43,2,FALSE)</f>
        <v>Core Hardware</v>
      </c>
      <c r="M421">
        <f>VLOOKUP($K421,non_member_list_price!$A$2:$D$43,3,FALSE)</f>
        <v>2870000</v>
      </c>
      <c r="N421">
        <f>VLOOKUP($K421,non_member_list_price!$A$2:$D$43,4,FALSE)</f>
        <v>3300500</v>
      </c>
      <c r="O421">
        <f t="shared" si="20"/>
        <v>430500</v>
      </c>
    </row>
    <row r="422" spans="1:15" x14ac:dyDescent="0.25">
      <c r="A422" s="3">
        <v>44588</v>
      </c>
      <c r="B422" s="3" t="str">
        <f t="shared" si="18"/>
        <v>January</v>
      </c>
      <c r="C422" s="3" t="str">
        <f t="shared" si="19"/>
        <v>2022</v>
      </c>
      <c r="D422" t="str">
        <f>VLOOKUP(G422,customer_reference!$A$2:$D$4000,4,FALSE)</f>
        <v>Jakarta</v>
      </c>
      <c r="E422" s="2">
        <f>VLOOKUP(D422,city_reference!$A$2:$C$23,2,FALSE)</f>
        <v>6.2</v>
      </c>
      <c r="F422" s="2">
        <f>VLOOKUP(D422,city_reference!$A$2:$C$23,3,FALSE)</f>
        <v>106.816666</v>
      </c>
      <c r="G422" t="s">
        <v>3754</v>
      </c>
      <c r="H422" t="str">
        <f>VLOOKUP(G422,customer_reference!$A$2:$D$4000,2,FALSE)</f>
        <v>Female</v>
      </c>
      <c r="I422" t="str">
        <f>VLOOKUP(G422,customer_reference!$A$2:$D$4000,3,FALSE)</f>
        <v>Non Member</v>
      </c>
      <c r="J422" t="s">
        <v>3099</v>
      </c>
      <c r="K422" t="s">
        <v>26</v>
      </c>
      <c r="L422" t="str">
        <f>VLOOKUP($K422,non_member_list_price!$A$2:$D$43,2,FALSE)</f>
        <v>Core Hardware</v>
      </c>
      <c r="M422">
        <f>VLOOKUP($K422,non_member_list_price!$A$2:$D$43,3,FALSE)</f>
        <v>2870000</v>
      </c>
      <c r="N422">
        <f>VLOOKUP($K422,non_member_list_price!$A$2:$D$43,4,FALSE)</f>
        <v>3300500</v>
      </c>
      <c r="O422">
        <f t="shared" si="20"/>
        <v>430500</v>
      </c>
    </row>
    <row r="423" spans="1:15" x14ac:dyDescent="0.25">
      <c r="A423" s="3">
        <v>44818</v>
      </c>
      <c r="B423" s="3" t="str">
        <f t="shared" si="18"/>
        <v>September</v>
      </c>
      <c r="C423" s="3" t="str">
        <f t="shared" si="19"/>
        <v>2022</v>
      </c>
      <c r="D423" t="str">
        <f>VLOOKUP(G423,customer_reference!$A$2:$D$4000,4,FALSE)</f>
        <v>Jakarta</v>
      </c>
      <c r="E423" s="2">
        <f>VLOOKUP(D423,city_reference!$A$2:$C$23,2,FALSE)</f>
        <v>6.2</v>
      </c>
      <c r="F423" s="2">
        <f>VLOOKUP(D423,city_reference!$A$2:$C$23,3,FALSE)</f>
        <v>106.816666</v>
      </c>
      <c r="G423" t="s">
        <v>4036</v>
      </c>
      <c r="H423" t="str">
        <f>VLOOKUP(G423,customer_reference!$A$2:$D$4000,2,FALSE)</f>
        <v>Female</v>
      </c>
      <c r="I423" t="str">
        <f>VLOOKUP(G423,customer_reference!$A$2:$D$4000,3,FALSE)</f>
        <v>Non Member</v>
      </c>
      <c r="J423" t="s">
        <v>3099</v>
      </c>
      <c r="K423" t="s">
        <v>31</v>
      </c>
      <c r="L423" t="str">
        <f>VLOOKUP($K423,non_member_list_price!$A$2:$D$43,2,FALSE)</f>
        <v>I-O Hardware</v>
      </c>
      <c r="M423">
        <f>VLOOKUP($K423,non_member_list_price!$A$2:$D$43,3,FALSE)</f>
        <v>69000</v>
      </c>
      <c r="N423">
        <f>VLOOKUP($K423,non_member_list_price!$A$2:$D$43,4,FALSE)</f>
        <v>79350</v>
      </c>
      <c r="O423">
        <f t="shared" si="20"/>
        <v>10350</v>
      </c>
    </row>
    <row r="424" spans="1:15" x14ac:dyDescent="0.25">
      <c r="A424" s="3">
        <v>44761</v>
      </c>
      <c r="B424" s="3" t="str">
        <f t="shared" si="18"/>
        <v>July</v>
      </c>
      <c r="C424" s="3" t="str">
        <f t="shared" si="19"/>
        <v>2022</v>
      </c>
      <c r="D424" t="str">
        <f>VLOOKUP(G424,customer_reference!$A$2:$D$4000,4,FALSE)</f>
        <v>Jakarta</v>
      </c>
      <c r="E424" s="2">
        <f>VLOOKUP(D424,city_reference!$A$2:$C$23,2,FALSE)</f>
        <v>6.2</v>
      </c>
      <c r="F424" s="2">
        <f>VLOOKUP(D424,city_reference!$A$2:$C$23,3,FALSE)</f>
        <v>106.816666</v>
      </c>
      <c r="G424" t="s">
        <v>3244</v>
      </c>
      <c r="H424" t="str">
        <f>VLOOKUP(G424,customer_reference!$A$2:$D$4000,2,FALSE)</f>
        <v>Female</v>
      </c>
      <c r="I424" t="str">
        <f>VLOOKUP(G424,customer_reference!$A$2:$D$4000,3,FALSE)</f>
        <v>Non Member</v>
      </c>
      <c r="J424" t="s">
        <v>3099</v>
      </c>
      <c r="K424" t="s">
        <v>4080</v>
      </c>
      <c r="L424" t="str">
        <f>VLOOKUP($K424,non_member_list_price!$A$2:$D$43,2,FALSE)</f>
        <v>I-O Hardware</v>
      </c>
      <c r="M424">
        <f>VLOOKUP($K424,non_member_list_price!$A$2:$D$43,3,FALSE)</f>
        <v>102000</v>
      </c>
      <c r="N424">
        <f>VLOOKUP($K424,non_member_list_price!$A$2:$D$43,4,FALSE)</f>
        <v>117300</v>
      </c>
      <c r="O424">
        <f t="shared" si="20"/>
        <v>15300</v>
      </c>
    </row>
    <row r="425" spans="1:15" x14ac:dyDescent="0.25">
      <c r="A425" s="3">
        <v>44598</v>
      </c>
      <c r="B425" s="3" t="str">
        <f t="shared" si="18"/>
        <v>February</v>
      </c>
      <c r="C425" s="3" t="str">
        <f t="shared" si="19"/>
        <v>2022</v>
      </c>
      <c r="D425" t="str">
        <f>VLOOKUP(G425,customer_reference!$A$2:$D$4000,4,FALSE)</f>
        <v>Jakarta</v>
      </c>
      <c r="E425" s="2">
        <f>VLOOKUP(D425,city_reference!$A$2:$C$23,2,FALSE)</f>
        <v>6.2</v>
      </c>
      <c r="F425" s="2">
        <f>VLOOKUP(D425,city_reference!$A$2:$C$23,3,FALSE)</f>
        <v>106.816666</v>
      </c>
      <c r="G425" t="s">
        <v>3427</v>
      </c>
      <c r="H425" t="str">
        <f>VLOOKUP(G425,customer_reference!$A$2:$D$4000,2,FALSE)</f>
        <v>Female</v>
      </c>
      <c r="I425" t="str">
        <f>VLOOKUP(G425,customer_reference!$A$2:$D$4000,3,FALSE)</f>
        <v>Non Member</v>
      </c>
      <c r="J425" t="s">
        <v>4095</v>
      </c>
      <c r="K425" t="s">
        <v>4080</v>
      </c>
      <c r="L425" t="str">
        <f>VLOOKUP($K425,non_member_list_price!$A$2:$D$43,2,FALSE)</f>
        <v>I-O Hardware</v>
      </c>
      <c r="M425">
        <f>VLOOKUP($K425,non_member_list_price!$A$2:$D$43,3,FALSE)</f>
        <v>102000</v>
      </c>
      <c r="N425">
        <f>VLOOKUP($K425,non_member_list_price!$A$2:$D$43,4,FALSE)</f>
        <v>117300</v>
      </c>
      <c r="O425">
        <f t="shared" si="20"/>
        <v>15300</v>
      </c>
    </row>
    <row r="426" spans="1:15" x14ac:dyDescent="0.25">
      <c r="A426" s="3">
        <v>44679</v>
      </c>
      <c r="B426" s="3" t="str">
        <f t="shared" si="18"/>
        <v>April</v>
      </c>
      <c r="C426" s="3" t="str">
        <f t="shared" si="19"/>
        <v>2022</v>
      </c>
      <c r="D426" t="str">
        <f>VLOOKUP(G426,customer_reference!$A$2:$D$4000,4,FALSE)</f>
        <v>Jakarta</v>
      </c>
      <c r="E426" s="2">
        <f>VLOOKUP(D426,city_reference!$A$2:$C$23,2,FALSE)</f>
        <v>6.2</v>
      </c>
      <c r="F426" s="2">
        <f>VLOOKUP(D426,city_reference!$A$2:$C$23,3,FALSE)</f>
        <v>106.816666</v>
      </c>
      <c r="G426" t="s">
        <v>835</v>
      </c>
      <c r="H426" t="str">
        <f>VLOOKUP(G426,customer_reference!$A$2:$D$4000,2,FALSE)</f>
        <v>Female</v>
      </c>
      <c r="I426" t="str">
        <f>VLOOKUP(G426,customer_reference!$A$2:$D$4000,3,FALSE)</f>
        <v>Non Member</v>
      </c>
      <c r="J426" t="s">
        <v>4095</v>
      </c>
      <c r="K426" t="s">
        <v>37</v>
      </c>
      <c r="L426" t="str">
        <f>VLOOKUP($K426,non_member_list_price!$A$2:$D$43,2,FALSE)</f>
        <v>I-O Hardware</v>
      </c>
      <c r="M426">
        <f>VLOOKUP($K426,non_member_list_price!$A$2:$D$43,3,FALSE)</f>
        <v>122000</v>
      </c>
      <c r="N426">
        <f>VLOOKUP($K426,non_member_list_price!$A$2:$D$43,4,FALSE)</f>
        <v>140300</v>
      </c>
      <c r="O426">
        <f t="shared" si="20"/>
        <v>18300</v>
      </c>
    </row>
    <row r="427" spans="1:15" x14ac:dyDescent="0.25">
      <c r="A427" s="3">
        <v>44620</v>
      </c>
      <c r="B427" s="3" t="str">
        <f t="shared" si="18"/>
        <v>February</v>
      </c>
      <c r="C427" s="3" t="str">
        <f t="shared" si="19"/>
        <v>2022</v>
      </c>
      <c r="D427" t="str">
        <f>VLOOKUP(G427,customer_reference!$A$2:$D$4000,4,FALSE)</f>
        <v>Jakarta</v>
      </c>
      <c r="E427" s="2">
        <f>VLOOKUP(D427,city_reference!$A$2:$C$23,2,FALSE)</f>
        <v>6.2</v>
      </c>
      <c r="F427" s="2">
        <f>VLOOKUP(D427,city_reference!$A$2:$C$23,3,FALSE)</f>
        <v>106.816666</v>
      </c>
      <c r="G427" t="s">
        <v>1597</v>
      </c>
      <c r="H427" t="str">
        <f>VLOOKUP(G427,customer_reference!$A$2:$D$4000,2,FALSE)</f>
        <v>Female</v>
      </c>
      <c r="I427" t="str">
        <f>VLOOKUP(G427,customer_reference!$A$2:$D$4000,3,FALSE)</f>
        <v>Non Member</v>
      </c>
      <c r="J427" t="s">
        <v>4095</v>
      </c>
      <c r="K427" t="s">
        <v>35</v>
      </c>
      <c r="L427" t="str">
        <f>VLOOKUP($K427,non_member_list_price!$A$2:$D$43,2,FALSE)</f>
        <v>I-O Hardware</v>
      </c>
      <c r="M427">
        <f>VLOOKUP($K427,non_member_list_price!$A$2:$D$43,3,FALSE)</f>
        <v>652000</v>
      </c>
      <c r="N427">
        <f>VLOOKUP($K427,non_member_list_price!$A$2:$D$43,4,FALSE)</f>
        <v>749800</v>
      </c>
      <c r="O427">
        <f t="shared" si="20"/>
        <v>97800</v>
      </c>
    </row>
    <row r="428" spans="1:15" x14ac:dyDescent="0.25">
      <c r="A428" s="3">
        <v>44925</v>
      </c>
      <c r="B428" s="3" t="str">
        <f t="shared" si="18"/>
        <v>December</v>
      </c>
      <c r="C428" s="3" t="str">
        <f t="shared" si="19"/>
        <v>2022</v>
      </c>
      <c r="D428" t="str">
        <f>VLOOKUP(G428,customer_reference!$A$2:$D$4000,4,FALSE)</f>
        <v>Jakarta</v>
      </c>
      <c r="E428" s="2">
        <f>VLOOKUP(D428,city_reference!$A$2:$C$23,2,FALSE)</f>
        <v>6.2</v>
      </c>
      <c r="F428" s="2">
        <f>VLOOKUP(D428,city_reference!$A$2:$C$23,3,FALSE)</f>
        <v>106.816666</v>
      </c>
      <c r="G428" t="s">
        <v>2439</v>
      </c>
      <c r="H428" t="str">
        <f>VLOOKUP(G428,customer_reference!$A$2:$D$4000,2,FALSE)</f>
        <v>Female</v>
      </c>
      <c r="I428" t="str">
        <f>VLOOKUP(G428,customer_reference!$A$2:$D$4000,3,FALSE)</f>
        <v>Non Member</v>
      </c>
      <c r="J428" t="s">
        <v>4095</v>
      </c>
      <c r="K428" t="s">
        <v>13</v>
      </c>
      <c r="L428" t="str">
        <f>VLOOKUP($K428,non_member_list_price!$A$2:$D$43,2,FALSE)</f>
        <v>Memory Hardware</v>
      </c>
      <c r="M428">
        <f>VLOOKUP($K428,non_member_list_price!$A$2:$D$43,3,FALSE)</f>
        <v>588000</v>
      </c>
      <c r="N428">
        <f>VLOOKUP($K428,non_member_list_price!$A$2:$D$43,4,FALSE)</f>
        <v>676200</v>
      </c>
      <c r="O428">
        <f t="shared" si="20"/>
        <v>88200</v>
      </c>
    </row>
    <row r="429" spans="1:15" x14ac:dyDescent="0.25">
      <c r="A429" s="3">
        <v>44919</v>
      </c>
      <c r="B429" s="3" t="str">
        <f t="shared" si="18"/>
        <v>December</v>
      </c>
      <c r="C429" s="3" t="str">
        <f t="shared" si="19"/>
        <v>2022</v>
      </c>
      <c r="D429" t="str">
        <f>VLOOKUP(G429,customer_reference!$A$2:$D$4000,4,FALSE)</f>
        <v>Jakarta</v>
      </c>
      <c r="E429" s="2">
        <f>VLOOKUP(D429,city_reference!$A$2:$C$23,2,FALSE)</f>
        <v>6.2</v>
      </c>
      <c r="F429" s="2">
        <f>VLOOKUP(D429,city_reference!$A$2:$C$23,3,FALSE)</f>
        <v>106.816666</v>
      </c>
      <c r="G429" t="s">
        <v>3040</v>
      </c>
      <c r="H429" t="str">
        <f>VLOOKUP(G429,customer_reference!$A$2:$D$4000,2,FALSE)</f>
        <v>Female</v>
      </c>
      <c r="I429" t="str">
        <f>VLOOKUP(G429,customer_reference!$A$2:$D$4000,3,FALSE)</f>
        <v>Non Member</v>
      </c>
      <c r="J429" t="s">
        <v>4095</v>
      </c>
      <c r="K429" t="s">
        <v>30</v>
      </c>
      <c r="L429" t="str">
        <f>VLOOKUP($K429,non_member_list_price!$A$2:$D$43,2,FALSE)</f>
        <v>I-O Hardware</v>
      </c>
      <c r="M429">
        <f>VLOOKUP($K429,non_member_list_price!$A$2:$D$43,3,FALSE)</f>
        <v>230000</v>
      </c>
      <c r="N429">
        <f>VLOOKUP($K429,non_member_list_price!$A$2:$D$43,4,FALSE)</f>
        <v>264500</v>
      </c>
      <c r="O429">
        <f t="shared" si="20"/>
        <v>34500</v>
      </c>
    </row>
    <row r="430" spans="1:15" x14ac:dyDescent="0.25">
      <c r="A430" s="3">
        <v>45108</v>
      </c>
      <c r="B430" s="3" t="str">
        <f t="shared" si="18"/>
        <v>July</v>
      </c>
      <c r="C430" s="3" t="str">
        <f t="shared" si="19"/>
        <v>2023</v>
      </c>
      <c r="D430" t="str">
        <f>VLOOKUP(G430,customer_reference!$A$2:$D$4000,4,FALSE)</f>
        <v>Jakarta</v>
      </c>
      <c r="E430" s="2">
        <f>VLOOKUP(D430,city_reference!$A$2:$C$23,2,FALSE)</f>
        <v>6.2</v>
      </c>
      <c r="F430" s="2">
        <f>VLOOKUP(D430,city_reference!$A$2:$C$23,3,FALSE)</f>
        <v>106.816666</v>
      </c>
      <c r="G430" t="s">
        <v>2034</v>
      </c>
      <c r="H430" t="str">
        <f>VLOOKUP(G430,customer_reference!$A$2:$D$4000,2,FALSE)</f>
        <v>Female</v>
      </c>
      <c r="I430" t="str">
        <f>VLOOKUP(G430,customer_reference!$A$2:$D$4000,3,FALSE)</f>
        <v>Non Member</v>
      </c>
      <c r="J430" t="s">
        <v>4095</v>
      </c>
      <c r="K430" t="s">
        <v>4080</v>
      </c>
      <c r="L430" t="str">
        <f>VLOOKUP($K430,non_member_list_price!$A$2:$D$43,2,FALSE)</f>
        <v>I-O Hardware</v>
      </c>
      <c r="M430">
        <f>VLOOKUP($K430,non_member_list_price!$A$2:$D$43,3,FALSE)</f>
        <v>102000</v>
      </c>
      <c r="N430">
        <f>VLOOKUP($K430,non_member_list_price!$A$2:$D$43,4,FALSE)</f>
        <v>117300</v>
      </c>
      <c r="O430">
        <f t="shared" si="20"/>
        <v>15300</v>
      </c>
    </row>
    <row r="431" spans="1:15" x14ac:dyDescent="0.25">
      <c r="A431" s="3">
        <v>44848</v>
      </c>
      <c r="B431" s="3" t="str">
        <f t="shared" si="18"/>
        <v>October</v>
      </c>
      <c r="C431" s="3" t="str">
        <f t="shared" si="19"/>
        <v>2022</v>
      </c>
      <c r="D431" t="str">
        <f>VLOOKUP(G431,customer_reference!$A$2:$D$4000,4,FALSE)</f>
        <v>Jakarta</v>
      </c>
      <c r="E431" s="2">
        <f>VLOOKUP(D431,city_reference!$A$2:$C$23,2,FALSE)</f>
        <v>6.2</v>
      </c>
      <c r="F431" s="2">
        <f>VLOOKUP(D431,city_reference!$A$2:$C$23,3,FALSE)</f>
        <v>106.816666</v>
      </c>
      <c r="G431" t="s">
        <v>2584</v>
      </c>
      <c r="H431" t="str">
        <f>VLOOKUP(G431,customer_reference!$A$2:$D$4000,2,FALSE)</f>
        <v>Female</v>
      </c>
      <c r="I431" t="str">
        <f>VLOOKUP(G431,customer_reference!$A$2:$D$4000,3,FALSE)</f>
        <v>Non Member</v>
      </c>
      <c r="J431" t="s">
        <v>4095</v>
      </c>
      <c r="K431" t="s">
        <v>22</v>
      </c>
      <c r="L431" t="str">
        <f>VLOOKUP($K431,non_member_list_price!$A$2:$D$43,2,FALSE)</f>
        <v>Memory Hardware</v>
      </c>
      <c r="M431">
        <f>VLOOKUP($K431,non_member_list_price!$A$2:$D$43,3,FALSE)</f>
        <v>224000</v>
      </c>
      <c r="N431">
        <f>VLOOKUP($K431,non_member_list_price!$A$2:$D$43,4,FALSE)</f>
        <v>257600</v>
      </c>
      <c r="O431">
        <f t="shared" si="20"/>
        <v>33600</v>
      </c>
    </row>
    <row r="432" spans="1:15" x14ac:dyDescent="0.25">
      <c r="A432" s="3">
        <v>44756</v>
      </c>
      <c r="B432" s="3" t="str">
        <f t="shared" si="18"/>
        <v>July</v>
      </c>
      <c r="C432" s="3" t="str">
        <f t="shared" si="19"/>
        <v>2022</v>
      </c>
      <c r="D432" t="str">
        <f>VLOOKUP(G432,customer_reference!$A$2:$D$4000,4,FALSE)</f>
        <v>Jakarta</v>
      </c>
      <c r="E432" s="2">
        <f>VLOOKUP(D432,city_reference!$A$2:$C$23,2,FALSE)</f>
        <v>6.2</v>
      </c>
      <c r="F432" s="2">
        <f>VLOOKUP(D432,city_reference!$A$2:$C$23,3,FALSE)</f>
        <v>106.816666</v>
      </c>
      <c r="G432" t="s">
        <v>3528</v>
      </c>
      <c r="H432" t="str">
        <f>VLOOKUP(G432,customer_reference!$A$2:$D$4000,2,FALSE)</f>
        <v>Female</v>
      </c>
      <c r="I432" t="str">
        <f>VLOOKUP(G432,customer_reference!$A$2:$D$4000,3,FALSE)</f>
        <v>Non Member</v>
      </c>
      <c r="J432" t="s">
        <v>4095</v>
      </c>
      <c r="K432" t="s">
        <v>22</v>
      </c>
      <c r="L432" t="str">
        <f>VLOOKUP($K432,non_member_list_price!$A$2:$D$43,2,FALSE)</f>
        <v>Memory Hardware</v>
      </c>
      <c r="M432">
        <f>VLOOKUP($K432,non_member_list_price!$A$2:$D$43,3,FALSE)</f>
        <v>224000</v>
      </c>
      <c r="N432">
        <f>VLOOKUP($K432,non_member_list_price!$A$2:$D$43,4,FALSE)</f>
        <v>257600</v>
      </c>
      <c r="O432">
        <f t="shared" si="20"/>
        <v>33600</v>
      </c>
    </row>
    <row r="433" spans="1:15" x14ac:dyDescent="0.25">
      <c r="A433" s="3">
        <v>45013</v>
      </c>
      <c r="B433" s="3" t="str">
        <f t="shared" si="18"/>
        <v>March</v>
      </c>
      <c r="C433" s="3" t="str">
        <f t="shared" si="19"/>
        <v>2023</v>
      </c>
      <c r="D433" t="str">
        <f>VLOOKUP(G433,customer_reference!$A$2:$D$4000,4,FALSE)</f>
        <v>Jakarta</v>
      </c>
      <c r="E433" s="2">
        <f>VLOOKUP(D433,city_reference!$A$2:$C$23,2,FALSE)</f>
        <v>6.2</v>
      </c>
      <c r="F433" s="2">
        <f>VLOOKUP(D433,city_reference!$A$2:$C$23,3,FALSE)</f>
        <v>106.816666</v>
      </c>
      <c r="G433" t="s">
        <v>2042</v>
      </c>
      <c r="H433" t="str">
        <f>VLOOKUP(G433,customer_reference!$A$2:$D$4000,2,FALSE)</f>
        <v>Female</v>
      </c>
      <c r="I433" t="str">
        <f>VLOOKUP(G433,customer_reference!$A$2:$D$4000,3,FALSE)</f>
        <v>Non Member</v>
      </c>
      <c r="J433" t="s">
        <v>4095</v>
      </c>
      <c r="K433" t="s">
        <v>12</v>
      </c>
      <c r="L433" t="str">
        <f>VLOOKUP($K433,non_member_list_price!$A$2:$D$43,2,FALSE)</f>
        <v>Memory Hardware</v>
      </c>
      <c r="M433">
        <f>VLOOKUP($K433,non_member_list_price!$A$2:$D$43,3,FALSE)</f>
        <v>280000</v>
      </c>
      <c r="N433">
        <f>VLOOKUP($K433,non_member_list_price!$A$2:$D$43,4,FALSE)</f>
        <v>322000</v>
      </c>
      <c r="O433">
        <f t="shared" si="20"/>
        <v>42000</v>
      </c>
    </row>
    <row r="434" spans="1:15" x14ac:dyDescent="0.25">
      <c r="A434" s="3">
        <v>44782</v>
      </c>
      <c r="B434" s="3" t="str">
        <f t="shared" si="18"/>
        <v>August</v>
      </c>
      <c r="C434" s="3" t="str">
        <f t="shared" si="19"/>
        <v>2022</v>
      </c>
      <c r="D434" t="str">
        <f>VLOOKUP(G434,customer_reference!$A$2:$D$4000,4,FALSE)</f>
        <v>Jakarta</v>
      </c>
      <c r="E434" s="2">
        <f>VLOOKUP(D434,city_reference!$A$2:$C$23,2,FALSE)</f>
        <v>6.2</v>
      </c>
      <c r="F434" s="2">
        <f>VLOOKUP(D434,city_reference!$A$2:$C$23,3,FALSE)</f>
        <v>106.816666</v>
      </c>
      <c r="G434" t="s">
        <v>3806</v>
      </c>
      <c r="H434" t="str">
        <f>VLOOKUP(G434,customer_reference!$A$2:$D$4000,2,FALSE)</f>
        <v>Female</v>
      </c>
      <c r="I434" t="str">
        <f>VLOOKUP(G434,customer_reference!$A$2:$D$4000,3,FALSE)</f>
        <v>Non Member</v>
      </c>
      <c r="J434" t="s">
        <v>4095</v>
      </c>
      <c r="K434" t="s">
        <v>3</v>
      </c>
      <c r="L434" t="str">
        <f>VLOOKUP($K434,non_member_list_price!$A$2:$D$43,2,FALSE)</f>
        <v>Memory Hardware</v>
      </c>
      <c r="M434">
        <f>VLOOKUP($K434,non_member_list_price!$A$2:$D$43,3,FALSE)</f>
        <v>420000</v>
      </c>
      <c r="N434">
        <f>VLOOKUP($K434,non_member_list_price!$A$2:$D$43,4,FALSE)</f>
        <v>483000</v>
      </c>
      <c r="O434">
        <f t="shared" si="20"/>
        <v>63000</v>
      </c>
    </row>
    <row r="435" spans="1:15" x14ac:dyDescent="0.25">
      <c r="A435" s="3">
        <v>44825</v>
      </c>
      <c r="B435" s="3" t="str">
        <f t="shared" si="18"/>
        <v>September</v>
      </c>
      <c r="C435" s="3" t="str">
        <f t="shared" si="19"/>
        <v>2022</v>
      </c>
      <c r="D435" t="str">
        <f>VLOOKUP(G435,customer_reference!$A$2:$D$4000,4,FALSE)</f>
        <v>Jakarta</v>
      </c>
      <c r="E435" s="2">
        <f>VLOOKUP(D435,city_reference!$A$2:$C$23,2,FALSE)</f>
        <v>6.2</v>
      </c>
      <c r="F435" s="2">
        <f>VLOOKUP(D435,city_reference!$A$2:$C$23,3,FALSE)</f>
        <v>106.816666</v>
      </c>
      <c r="G435" t="s">
        <v>3160</v>
      </c>
      <c r="H435" t="str">
        <f>VLOOKUP(G435,customer_reference!$A$2:$D$4000,2,FALSE)</f>
        <v>Female</v>
      </c>
      <c r="I435" t="str">
        <f>VLOOKUP(G435,customer_reference!$A$2:$D$4000,3,FALSE)</f>
        <v>Non Member</v>
      </c>
      <c r="J435" t="s">
        <v>4095</v>
      </c>
      <c r="K435" t="s">
        <v>3</v>
      </c>
      <c r="L435" t="str">
        <f>VLOOKUP($K435,non_member_list_price!$A$2:$D$43,2,FALSE)</f>
        <v>Memory Hardware</v>
      </c>
      <c r="M435">
        <f>VLOOKUP($K435,non_member_list_price!$A$2:$D$43,3,FALSE)</f>
        <v>420000</v>
      </c>
      <c r="N435">
        <f>VLOOKUP($K435,non_member_list_price!$A$2:$D$43,4,FALSE)</f>
        <v>483000</v>
      </c>
      <c r="O435">
        <f t="shared" si="20"/>
        <v>63000</v>
      </c>
    </row>
    <row r="436" spans="1:15" x14ac:dyDescent="0.25">
      <c r="A436" s="3">
        <v>44785</v>
      </c>
      <c r="B436" s="3" t="str">
        <f t="shared" si="18"/>
        <v>August</v>
      </c>
      <c r="C436" s="3" t="str">
        <f t="shared" si="19"/>
        <v>2022</v>
      </c>
      <c r="D436" t="str">
        <f>VLOOKUP(G436,customer_reference!$A$2:$D$4000,4,FALSE)</f>
        <v>Jakarta</v>
      </c>
      <c r="E436" s="2">
        <f>VLOOKUP(D436,city_reference!$A$2:$C$23,2,FALSE)</f>
        <v>6.2</v>
      </c>
      <c r="F436" s="2">
        <f>VLOOKUP(D436,city_reference!$A$2:$C$23,3,FALSE)</f>
        <v>106.816666</v>
      </c>
      <c r="G436" t="s">
        <v>3506</v>
      </c>
      <c r="H436" t="str">
        <f>VLOOKUP(G436,customer_reference!$A$2:$D$4000,2,FALSE)</f>
        <v>Female</v>
      </c>
      <c r="I436" t="str">
        <f>VLOOKUP(G436,customer_reference!$A$2:$D$4000,3,FALSE)</f>
        <v>Non Member</v>
      </c>
      <c r="J436" t="s">
        <v>4095</v>
      </c>
      <c r="K436" t="s">
        <v>13</v>
      </c>
      <c r="L436" t="str">
        <f>VLOOKUP($K436,non_member_list_price!$A$2:$D$43,2,FALSE)</f>
        <v>Memory Hardware</v>
      </c>
      <c r="M436">
        <f>VLOOKUP($K436,non_member_list_price!$A$2:$D$43,3,FALSE)</f>
        <v>588000</v>
      </c>
      <c r="N436">
        <f>VLOOKUP($K436,non_member_list_price!$A$2:$D$43,4,FALSE)</f>
        <v>676200</v>
      </c>
      <c r="O436">
        <f t="shared" si="20"/>
        <v>88200</v>
      </c>
    </row>
    <row r="437" spans="1:15" x14ac:dyDescent="0.25">
      <c r="A437" s="3">
        <v>44689</v>
      </c>
      <c r="B437" s="3" t="str">
        <f t="shared" si="18"/>
        <v>May</v>
      </c>
      <c r="C437" s="3" t="str">
        <f t="shared" si="19"/>
        <v>2022</v>
      </c>
      <c r="D437" t="str">
        <f>VLOOKUP(G437,customer_reference!$A$2:$D$4000,4,FALSE)</f>
        <v>Jakarta</v>
      </c>
      <c r="E437" s="2">
        <f>VLOOKUP(D437,city_reference!$A$2:$C$23,2,FALSE)</f>
        <v>6.2</v>
      </c>
      <c r="F437" s="2">
        <f>VLOOKUP(D437,city_reference!$A$2:$C$23,3,FALSE)</f>
        <v>106.816666</v>
      </c>
      <c r="G437" t="s">
        <v>1597</v>
      </c>
      <c r="H437" t="str">
        <f>VLOOKUP(G437,customer_reference!$A$2:$D$4000,2,FALSE)</f>
        <v>Female</v>
      </c>
      <c r="I437" t="str">
        <f>VLOOKUP(G437,customer_reference!$A$2:$D$4000,3,FALSE)</f>
        <v>Non Member</v>
      </c>
      <c r="J437" t="s">
        <v>4095</v>
      </c>
      <c r="K437" t="s">
        <v>37</v>
      </c>
      <c r="L437" t="str">
        <f>VLOOKUP($K437,non_member_list_price!$A$2:$D$43,2,FALSE)</f>
        <v>I-O Hardware</v>
      </c>
      <c r="M437">
        <f>VLOOKUP($K437,non_member_list_price!$A$2:$D$43,3,FALSE)</f>
        <v>122000</v>
      </c>
      <c r="N437">
        <f>VLOOKUP($K437,non_member_list_price!$A$2:$D$43,4,FALSE)</f>
        <v>140300</v>
      </c>
      <c r="O437">
        <f t="shared" si="20"/>
        <v>18300</v>
      </c>
    </row>
    <row r="438" spans="1:15" x14ac:dyDescent="0.25">
      <c r="A438" s="3">
        <v>44692</v>
      </c>
      <c r="B438" s="3" t="str">
        <f t="shared" si="18"/>
        <v>May</v>
      </c>
      <c r="C438" s="3" t="str">
        <f t="shared" si="19"/>
        <v>2022</v>
      </c>
      <c r="D438" t="str">
        <f>VLOOKUP(G438,customer_reference!$A$2:$D$4000,4,FALSE)</f>
        <v>Jakarta</v>
      </c>
      <c r="E438" s="2">
        <f>VLOOKUP(D438,city_reference!$A$2:$C$23,2,FALSE)</f>
        <v>6.2</v>
      </c>
      <c r="F438" s="2">
        <f>VLOOKUP(D438,city_reference!$A$2:$C$23,3,FALSE)</f>
        <v>106.816666</v>
      </c>
      <c r="G438" t="s">
        <v>1991</v>
      </c>
      <c r="H438" t="str">
        <f>VLOOKUP(G438,customer_reference!$A$2:$D$4000,2,FALSE)</f>
        <v>Female</v>
      </c>
      <c r="I438" t="str">
        <f>VLOOKUP(G438,customer_reference!$A$2:$D$4000,3,FALSE)</f>
        <v>Non Member</v>
      </c>
      <c r="J438" t="s">
        <v>4095</v>
      </c>
      <c r="K438" t="s">
        <v>23</v>
      </c>
      <c r="L438" t="str">
        <f>VLOOKUP($K438,non_member_list_price!$A$2:$D$43,2,FALSE)</f>
        <v>Memory Hardware</v>
      </c>
      <c r="M438">
        <f>VLOOKUP($K438,non_member_list_price!$A$2:$D$43,3,FALSE)</f>
        <v>336000</v>
      </c>
      <c r="N438">
        <f>VLOOKUP($K438,non_member_list_price!$A$2:$D$43,4,FALSE)</f>
        <v>386400</v>
      </c>
      <c r="O438">
        <f t="shared" si="20"/>
        <v>50400</v>
      </c>
    </row>
    <row r="439" spans="1:15" x14ac:dyDescent="0.25">
      <c r="A439" s="3">
        <v>44602</v>
      </c>
      <c r="B439" s="3" t="str">
        <f t="shared" si="18"/>
        <v>February</v>
      </c>
      <c r="C439" s="3" t="str">
        <f t="shared" si="19"/>
        <v>2022</v>
      </c>
      <c r="D439" t="str">
        <f>VLOOKUP(G439,customer_reference!$A$2:$D$4000,4,FALSE)</f>
        <v>Jayapura</v>
      </c>
      <c r="E439" s="2">
        <f>VLOOKUP(D439,city_reference!$A$2:$C$23,2,FALSE)</f>
        <v>-2.591602</v>
      </c>
      <c r="F439" s="2">
        <f>VLOOKUP(D439,city_reference!$A$2:$C$23,3,FALSE)</f>
        <v>140.66900000000001</v>
      </c>
      <c r="G439" t="s">
        <v>2671</v>
      </c>
      <c r="H439" t="str">
        <f>VLOOKUP(G439,customer_reference!$A$2:$D$4000,2,FALSE)</f>
        <v>Female</v>
      </c>
      <c r="I439" t="str">
        <f>VLOOKUP(G439,customer_reference!$A$2:$D$4000,3,FALSE)</f>
        <v>Non Member</v>
      </c>
      <c r="J439" t="s">
        <v>4094</v>
      </c>
      <c r="K439" t="s">
        <v>41</v>
      </c>
      <c r="L439" t="str">
        <f>VLOOKUP($K439,non_member_list_price!$A$2:$D$43,2,FALSE)</f>
        <v>Safety Hardware</v>
      </c>
      <c r="M439">
        <f>VLOOKUP($K439,non_member_list_price!$A$2:$D$43,3,FALSE)</f>
        <v>42000</v>
      </c>
      <c r="N439">
        <f>VLOOKUP($K439,non_member_list_price!$A$2:$D$43,4,FALSE)</f>
        <v>48300</v>
      </c>
      <c r="O439">
        <f t="shared" si="20"/>
        <v>6300</v>
      </c>
    </row>
    <row r="440" spans="1:15" x14ac:dyDescent="0.25">
      <c r="A440" s="3">
        <v>44604</v>
      </c>
      <c r="B440" s="3" t="str">
        <f t="shared" si="18"/>
        <v>February</v>
      </c>
      <c r="C440" s="3" t="str">
        <f t="shared" si="19"/>
        <v>2022</v>
      </c>
      <c r="D440" t="str">
        <f>VLOOKUP(G440,customer_reference!$A$2:$D$4000,4,FALSE)</f>
        <v>Jayapura</v>
      </c>
      <c r="E440" s="2">
        <f>VLOOKUP(D440,city_reference!$A$2:$C$23,2,FALSE)</f>
        <v>-2.591602</v>
      </c>
      <c r="F440" s="2">
        <f>VLOOKUP(D440,city_reference!$A$2:$C$23,3,FALSE)</f>
        <v>140.66900000000001</v>
      </c>
      <c r="G440" t="s">
        <v>1627</v>
      </c>
      <c r="H440" t="str">
        <f>VLOOKUP(G440,customer_reference!$A$2:$D$4000,2,FALSE)</f>
        <v>Female</v>
      </c>
      <c r="I440" t="str">
        <f>VLOOKUP(G440,customer_reference!$A$2:$D$4000,3,FALSE)</f>
        <v>Non Member</v>
      </c>
      <c r="J440" t="s">
        <v>3098</v>
      </c>
      <c r="K440" t="s">
        <v>8</v>
      </c>
      <c r="L440" t="str">
        <f>VLOOKUP($K440,non_member_list_price!$A$2:$D$43,2,FALSE)</f>
        <v>Memory Hardware</v>
      </c>
      <c r="M440">
        <f>VLOOKUP($K440,non_member_list_price!$A$2:$D$43,3,FALSE)</f>
        <v>448000</v>
      </c>
      <c r="N440">
        <f>VLOOKUP($K440,non_member_list_price!$A$2:$D$43,4,FALSE)</f>
        <v>515200</v>
      </c>
      <c r="O440">
        <f t="shared" si="20"/>
        <v>67200</v>
      </c>
    </row>
    <row r="441" spans="1:15" x14ac:dyDescent="0.25">
      <c r="A441" s="3">
        <v>44613</v>
      </c>
      <c r="B441" s="3" t="str">
        <f t="shared" si="18"/>
        <v>February</v>
      </c>
      <c r="C441" s="3" t="str">
        <f t="shared" si="19"/>
        <v>2022</v>
      </c>
      <c r="D441" t="str">
        <f>VLOOKUP(G441,customer_reference!$A$2:$D$4000,4,FALSE)</f>
        <v>Jayapura</v>
      </c>
      <c r="E441" s="2">
        <f>VLOOKUP(D441,city_reference!$A$2:$C$23,2,FALSE)</f>
        <v>-2.591602</v>
      </c>
      <c r="F441" s="2">
        <f>VLOOKUP(D441,city_reference!$A$2:$C$23,3,FALSE)</f>
        <v>140.66900000000001</v>
      </c>
      <c r="G441" t="s">
        <v>2569</v>
      </c>
      <c r="H441" t="str">
        <f>VLOOKUP(G441,customer_reference!$A$2:$D$4000,2,FALSE)</f>
        <v>Female</v>
      </c>
      <c r="I441" t="str">
        <f>VLOOKUP(G441,customer_reference!$A$2:$D$4000,3,FALSE)</f>
        <v>Non Member</v>
      </c>
      <c r="J441" t="s">
        <v>3098</v>
      </c>
      <c r="K441" t="s">
        <v>35</v>
      </c>
      <c r="L441" t="str">
        <f>VLOOKUP($K441,non_member_list_price!$A$2:$D$43,2,FALSE)</f>
        <v>I-O Hardware</v>
      </c>
      <c r="M441">
        <f>VLOOKUP($K441,non_member_list_price!$A$2:$D$43,3,FALSE)</f>
        <v>652000</v>
      </c>
      <c r="N441">
        <f>VLOOKUP($K441,non_member_list_price!$A$2:$D$43,4,FALSE)</f>
        <v>749800</v>
      </c>
      <c r="O441">
        <f t="shared" si="20"/>
        <v>97800</v>
      </c>
    </row>
    <row r="442" spans="1:15" x14ac:dyDescent="0.25">
      <c r="A442" s="3">
        <v>44878</v>
      </c>
      <c r="B442" s="3" t="str">
        <f t="shared" si="18"/>
        <v>November</v>
      </c>
      <c r="C442" s="3" t="str">
        <f t="shared" si="19"/>
        <v>2022</v>
      </c>
      <c r="D442" t="str">
        <f>VLOOKUP(G442,customer_reference!$A$2:$D$4000,4,FALSE)</f>
        <v>Jayapura</v>
      </c>
      <c r="E442" s="2">
        <f>VLOOKUP(D442,city_reference!$A$2:$C$23,2,FALSE)</f>
        <v>-2.591602</v>
      </c>
      <c r="F442" s="2">
        <f>VLOOKUP(D442,city_reference!$A$2:$C$23,3,FALSE)</f>
        <v>140.66900000000001</v>
      </c>
      <c r="G442" t="s">
        <v>3877</v>
      </c>
      <c r="H442" t="str">
        <f>VLOOKUP(G442,customer_reference!$A$2:$D$4000,2,FALSE)</f>
        <v>Female</v>
      </c>
      <c r="I442" t="str">
        <f>VLOOKUP(G442,customer_reference!$A$2:$D$4000,3,FALSE)</f>
        <v>Non Member</v>
      </c>
      <c r="J442" t="s">
        <v>3097</v>
      </c>
      <c r="K442" t="s">
        <v>37</v>
      </c>
      <c r="L442" t="str">
        <f>VLOOKUP($K442,non_member_list_price!$A$2:$D$43,2,FALSE)</f>
        <v>I-O Hardware</v>
      </c>
      <c r="M442">
        <f>VLOOKUP($K442,non_member_list_price!$A$2:$D$43,3,FALSE)</f>
        <v>122000</v>
      </c>
      <c r="N442">
        <f>VLOOKUP($K442,non_member_list_price!$A$2:$D$43,4,FALSE)</f>
        <v>140300</v>
      </c>
      <c r="O442">
        <f t="shared" si="20"/>
        <v>18300</v>
      </c>
    </row>
    <row r="443" spans="1:15" x14ac:dyDescent="0.25">
      <c r="A443" s="3">
        <v>44659</v>
      </c>
      <c r="B443" s="3" t="str">
        <f t="shared" si="18"/>
        <v>April</v>
      </c>
      <c r="C443" s="3" t="str">
        <f t="shared" si="19"/>
        <v>2022</v>
      </c>
      <c r="D443" t="str">
        <f>VLOOKUP(G443,customer_reference!$A$2:$D$4000,4,FALSE)</f>
        <v>Jayapura</v>
      </c>
      <c r="E443" s="2">
        <f>VLOOKUP(D443,city_reference!$A$2:$C$23,2,FALSE)</f>
        <v>-2.591602</v>
      </c>
      <c r="F443" s="2">
        <f>VLOOKUP(D443,city_reference!$A$2:$C$23,3,FALSE)</f>
        <v>140.66900000000001</v>
      </c>
      <c r="G443" t="s">
        <v>1627</v>
      </c>
      <c r="H443" t="str">
        <f>VLOOKUP(G443,customer_reference!$A$2:$D$4000,2,FALSE)</f>
        <v>Female</v>
      </c>
      <c r="I443" t="str">
        <f>VLOOKUP(G443,customer_reference!$A$2:$D$4000,3,FALSE)</f>
        <v>Non Member</v>
      </c>
      <c r="J443" t="s">
        <v>3097</v>
      </c>
      <c r="K443" t="s">
        <v>22</v>
      </c>
      <c r="L443" t="str">
        <f>VLOOKUP($K443,non_member_list_price!$A$2:$D$43,2,FALSE)</f>
        <v>Memory Hardware</v>
      </c>
      <c r="M443">
        <f>VLOOKUP($K443,non_member_list_price!$A$2:$D$43,3,FALSE)</f>
        <v>224000</v>
      </c>
      <c r="N443">
        <f>VLOOKUP($K443,non_member_list_price!$A$2:$D$43,4,FALSE)</f>
        <v>257600</v>
      </c>
      <c r="O443">
        <f t="shared" si="20"/>
        <v>33600</v>
      </c>
    </row>
    <row r="444" spans="1:15" x14ac:dyDescent="0.25">
      <c r="A444" s="3">
        <v>44987</v>
      </c>
      <c r="B444" s="3" t="str">
        <f t="shared" si="18"/>
        <v>March</v>
      </c>
      <c r="C444" s="3" t="str">
        <f t="shared" si="19"/>
        <v>2023</v>
      </c>
      <c r="D444" t="str">
        <f>VLOOKUP(G444,customer_reference!$A$2:$D$4000,4,FALSE)</f>
        <v>Jayapura</v>
      </c>
      <c r="E444" s="2">
        <f>VLOOKUP(D444,city_reference!$A$2:$C$23,2,FALSE)</f>
        <v>-2.591602</v>
      </c>
      <c r="F444" s="2">
        <f>VLOOKUP(D444,city_reference!$A$2:$C$23,3,FALSE)</f>
        <v>140.66900000000001</v>
      </c>
      <c r="G444" t="s">
        <v>3603</v>
      </c>
      <c r="H444" t="str">
        <f>VLOOKUP(G444,customer_reference!$A$2:$D$4000,2,FALSE)</f>
        <v>Female</v>
      </c>
      <c r="I444" t="str">
        <f>VLOOKUP(G444,customer_reference!$A$2:$D$4000,3,FALSE)</f>
        <v>Non Member</v>
      </c>
      <c r="J444" t="s">
        <v>3097</v>
      </c>
      <c r="K444" t="s">
        <v>8</v>
      </c>
      <c r="L444" t="str">
        <f>VLOOKUP($K444,non_member_list_price!$A$2:$D$43,2,FALSE)</f>
        <v>Memory Hardware</v>
      </c>
      <c r="M444">
        <f>VLOOKUP($K444,non_member_list_price!$A$2:$D$43,3,FALSE)</f>
        <v>448000</v>
      </c>
      <c r="N444">
        <f>VLOOKUP($K444,non_member_list_price!$A$2:$D$43,4,FALSE)</f>
        <v>515200</v>
      </c>
      <c r="O444">
        <f t="shared" si="20"/>
        <v>67200</v>
      </c>
    </row>
    <row r="445" spans="1:15" x14ac:dyDescent="0.25">
      <c r="A445" s="3">
        <v>45149</v>
      </c>
      <c r="B445" s="3" t="str">
        <f t="shared" si="18"/>
        <v>August</v>
      </c>
      <c r="C445" s="3" t="str">
        <f t="shared" si="19"/>
        <v>2023</v>
      </c>
      <c r="D445" t="str">
        <f>VLOOKUP(G445,customer_reference!$A$2:$D$4000,4,FALSE)</f>
        <v>Jayapura</v>
      </c>
      <c r="E445" s="2">
        <f>VLOOKUP(D445,city_reference!$A$2:$C$23,2,FALSE)</f>
        <v>-2.591602</v>
      </c>
      <c r="F445" s="2">
        <f>VLOOKUP(D445,city_reference!$A$2:$C$23,3,FALSE)</f>
        <v>140.66900000000001</v>
      </c>
      <c r="G445" t="s">
        <v>2671</v>
      </c>
      <c r="H445" t="str">
        <f>VLOOKUP(G445,customer_reference!$A$2:$D$4000,2,FALSE)</f>
        <v>Female</v>
      </c>
      <c r="I445" t="str">
        <f>VLOOKUP(G445,customer_reference!$A$2:$D$4000,3,FALSE)</f>
        <v>Non Member</v>
      </c>
      <c r="J445" t="s">
        <v>3097</v>
      </c>
      <c r="K445" t="s">
        <v>21</v>
      </c>
      <c r="L445" t="str">
        <f>VLOOKUP($K445,non_member_list_price!$A$2:$D$43,2,FALSE)</f>
        <v>Memory Hardware</v>
      </c>
      <c r="M445">
        <f>VLOOKUP($K445,non_member_list_price!$A$2:$D$43,3,FALSE)</f>
        <v>140000</v>
      </c>
      <c r="N445">
        <f>VLOOKUP($K445,non_member_list_price!$A$2:$D$43,4,FALSE)</f>
        <v>161000</v>
      </c>
      <c r="O445">
        <f t="shared" si="20"/>
        <v>21000</v>
      </c>
    </row>
    <row r="446" spans="1:15" x14ac:dyDescent="0.25">
      <c r="A446" s="3">
        <v>44868</v>
      </c>
      <c r="B446" s="3" t="str">
        <f t="shared" si="18"/>
        <v>November</v>
      </c>
      <c r="C446" s="3" t="str">
        <f t="shared" si="19"/>
        <v>2022</v>
      </c>
      <c r="D446" t="str">
        <f>VLOOKUP(G446,customer_reference!$A$2:$D$4000,4,FALSE)</f>
        <v>Jayapura</v>
      </c>
      <c r="E446" s="2">
        <f>VLOOKUP(D446,city_reference!$A$2:$C$23,2,FALSE)</f>
        <v>-2.591602</v>
      </c>
      <c r="F446" s="2">
        <f>VLOOKUP(D446,city_reference!$A$2:$C$23,3,FALSE)</f>
        <v>140.66900000000001</v>
      </c>
      <c r="G446" t="s">
        <v>2485</v>
      </c>
      <c r="H446" t="str">
        <f>VLOOKUP(G446,customer_reference!$A$2:$D$4000,2,FALSE)</f>
        <v>Female</v>
      </c>
      <c r="I446" t="str">
        <f>VLOOKUP(G446,customer_reference!$A$2:$D$4000,3,FALSE)</f>
        <v>Non Member</v>
      </c>
      <c r="J446" t="s">
        <v>3097</v>
      </c>
      <c r="K446" t="s">
        <v>20</v>
      </c>
      <c r="L446" t="str">
        <f>VLOOKUP($K446,non_member_list_price!$A$2:$D$43,2,FALSE)</f>
        <v>Memory Hardware</v>
      </c>
      <c r="M446">
        <f>VLOOKUP($K446,non_member_list_price!$A$2:$D$43,3,FALSE)</f>
        <v>70000</v>
      </c>
      <c r="N446">
        <f>VLOOKUP($K446,non_member_list_price!$A$2:$D$43,4,FALSE)</f>
        <v>80500</v>
      </c>
      <c r="O446">
        <f t="shared" si="20"/>
        <v>10500</v>
      </c>
    </row>
    <row r="447" spans="1:15" x14ac:dyDescent="0.25">
      <c r="A447" s="3">
        <v>44999</v>
      </c>
      <c r="B447" s="3" t="str">
        <f t="shared" si="18"/>
        <v>March</v>
      </c>
      <c r="C447" s="3" t="str">
        <f t="shared" si="19"/>
        <v>2023</v>
      </c>
      <c r="D447" t="str">
        <f>VLOOKUP(G447,customer_reference!$A$2:$D$4000,4,FALSE)</f>
        <v>Jayapura</v>
      </c>
      <c r="E447" s="2">
        <f>VLOOKUP(D447,city_reference!$A$2:$C$23,2,FALSE)</f>
        <v>-2.591602</v>
      </c>
      <c r="F447" s="2">
        <f>VLOOKUP(D447,city_reference!$A$2:$C$23,3,FALSE)</f>
        <v>140.66900000000001</v>
      </c>
      <c r="G447" t="s">
        <v>2671</v>
      </c>
      <c r="H447" t="str">
        <f>VLOOKUP(G447,customer_reference!$A$2:$D$4000,2,FALSE)</f>
        <v>Female</v>
      </c>
      <c r="I447" t="str">
        <f>VLOOKUP(G447,customer_reference!$A$2:$D$4000,3,FALSE)</f>
        <v>Non Member</v>
      </c>
      <c r="J447" t="s">
        <v>3099</v>
      </c>
      <c r="K447" t="s">
        <v>23</v>
      </c>
      <c r="L447" t="str">
        <f>VLOOKUP($K447,non_member_list_price!$A$2:$D$43,2,FALSE)</f>
        <v>Memory Hardware</v>
      </c>
      <c r="M447">
        <f>VLOOKUP($K447,non_member_list_price!$A$2:$D$43,3,FALSE)</f>
        <v>336000</v>
      </c>
      <c r="N447">
        <f>VLOOKUP($K447,non_member_list_price!$A$2:$D$43,4,FALSE)</f>
        <v>386400</v>
      </c>
      <c r="O447">
        <f t="shared" si="20"/>
        <v>50400</v>
      </c>
    </row>
    <row r="448" spans="1:15" x14ac:dyDescent="0.25">
      <c r="A448" s="3">
        <v>44699</v>
      </c>
      <c r="B448" s="3" t="str">
        <f t="shared" si="18"/>
        <v>May</v>
      </c>
      <c r="C448" s="3" t="str">
        <f t="shared" si="19"/>
        <v>2022</v>
      </c>
      <c r="D448" t="str">
        <f>VLOOKUP(G448,customer_reference!$A$2:$D$4000,4,FALSE)</f>
        <v>Jayapura</v>
      </c>
      <c r="E448" s="2">
        <f>VLOOKUP(D448,city_reference!$A$2:$C$23,2,FALSE)</f>
        <v>-2.591602</v>
      </c>
      <c r="F448" s="2">
        <f>VLOOKUP(D448,city_reference!$A$2:$C$23,3,FALSE)</f>
        <v>140.66900000000001</v>
      </c>
      <c r="G448" t="s">
        <v>1627</v>
      </c>
      <c r="H448" t="str">
        <f>VLOOKUP(G448,customer_reference!$A$2:$D$4000,2,FALSE)</f>
        <v>Female</v>
      </c>
      <c r="I448" t="str">
        <f>VLOOKUP(G448,customer_reference!$A$2:$D$4000,3,FALSE)</f>
        <v>Non Member</v>
      </c>
      <c r="J448" t="s">
        <v>3099</v>
      </c>
      <c r="K448" t="s">
        <v>4080</v>
      </c>
      <c r="L448" t="str">
        <f>VLOOKUP($K448,non_member_list_price!$A$2:$D$43,2,FALSE)</f>
        <v>I-O Hardware</v>
      </c>
      <c r="M448">
        <f>VLOOKUP($K448,non_member_list_price!$A$2:$D$43,3,FALSE)</f>
        <v>102000</v>
      </c>
      <c r="N448">
        <f>VLOOKUP($K448,non_member_list_price!$A$2:$D$43,4,FALSE)</f>
        <v>117300</v>
      </c>
      <c r="O448">
        <f t="shared" si="20"/>
        <v>15300</v>
      </c>
    </row>
    <row r="449" spans="1:15" x14ac:dyDescent="0.25">
      <c r="A449" s="3">
        <v>45099</v>
      </c>
      <c r="B449" s="3" t="str">
        <f t="shared" si="18"/>
        <v>June</v>
      </c>
      <c r="C449" s="3" t="str">
        <f t="shared" si="19"/>
        <v>2023</v>
      </c>
      <c r="D449" t="str">
        <f>VLOOKUP(G449,customer_reference!$A$2:$D$4000,4,FALSE)</f>
        <v>Jayapura</v>
      </c>
      <c r="E449" s="2">
        <f>VLOOKUP(D449,city_reference!$A$2:$C$23,2,FALSE)</f>
        <v>-2.591602</v>
      </c>
      <c r="F449" s="2">
        <f>VLOOKUP(D449,city_reference!$A$2:$C$23,3,FALSE)</f>
        <v>140.66900000000001</v>
      </c>
      <c r="G449" t="s">
        <v>3877</v>
      </c>
      <c r="H449" t="str">
        <f>VLOOKUP(G449,customer_reference!$A$2:$D$4000,2,FALSE)</f>
        <v>Female</v>
      </c>
      <c r="I449" t="str">
        <f>VLOOKUP(G449,customer_reference!$A$2:$D$4000,3,FALSE)</f>
        <v>Non Member</v>
      </c>
      <c r="J449" t="s">
        <v>3099</v>
      </c>
      <c r="K449" t="s">
        <v>35</v>
      </c>
      <c r="L449" t="str">
        <f>VLOOKUP($K449,non_member_list_price!$A$2:$D$43,2,FALSE)</f>
        <v>I-O Hardware</v>
      </c>
      <c r="M449">
        <f>VLOOKUP($K449,non_member_list_price!$A$2:$D$43,3,FALSE)</f>
        <v>652000</v>
      </c>
      <c r="N449">
        <f>VLOOKUP($K449,non_member_list_price!$A$2:$D$43,4,FALSE)</f>
        <v>749800</v>
      </c>
      <c r="O449">
        <f t="shared" si="20"/>
        <v>97800</v>
      </c>
    </row>
    <row r="450" spans="1:15" x14ac:dyDescent="0.25">
      <c r="A450" s="3">
        <v>44759</v>
      </c>
      <c r="B450" s="3" t="str">
        <f t="shared" ref="B450:B513" si="21">TEXT(A450,"mmmm")</f>
        <v>July</v>
      </c>
      <c r="C450" s="3" t="str">
        <f t="shared" ref="C450:C513" si="22">TEXT(A450,"yyyy")</f>
        <v>2022</v>
      </c>
      <c r="D450" t="str">
        <f>VLOOKUP(G450,customer_reference!$A$2:$D$4000,4,FALSE)</f>
        <v>Jayapura</v>
      </c>
      <c r="E450" s="2">
        <f>VLOOKUP(D450,city_reference!$A$2:$C$23,2,FALSE)</f>
        <v>-2.591602</v>
      </c>
      <c r="F450" s="2">
        <f>VLOOKUP(D450,city_reference!$A$2:$C$23,3,FALSE)</f>
        <v>140.66900000000001</v>
      </c>
      <c r="G450" t="s">
        <v>3877</v>
      </c>
      <c r="H450" t="str">
        <f>VLOOKUP(G450,customer_reference!$A$2:$D$4000,2,FALSE)</f>
        <v>Female</v>
      </c>
      <c r="I450" t="str">
        <f>VLOOKUP(G450,customer_reference!$A$2:$D$4000,3,FALSE)</f>
        <v>Non Member</v>
      </c>
      <c r="J450" t="s">
        <v>3099</v>
      </c>
      <c r="K450" t="s">
        <v>21</v>
      </c>
      <c r="L450" t="str">
        <f>VLOOKUP($K450,non_member_list_price!$A$2:$D$43,2,FALSE)</f>
        <v>Memory Hardware</v>
      </c>
      <c r="M450">
        <f>VLOOKUP($K450,non_member_list_price!$A$2:$D$43,3,FALSE)</f>
        <v>140000</v>
      </c>
      <c r="N450">
        <f>VLOOKUP($K450,non_member_list_price!$A$2:$D$43,4,FALSE)</f>
        <v>161000</v>
      </c>
      <c r="O450">
        <f t="shared" ref="O450:O513" si="23">N450-M450</f>
        <v>21000</v>
      </c>
    </row>
    <row r="451" spans="1:15" x14ac:dyDescent="0.25">
      <c r="A451" s="3">
        <v>44588</v>
      </c>
      <c r="B451" s="3" t="str">
        <f t="shared" si="21"/>
        <v>January</v>
      </c>
      <c r="C451" s="3" t="str">
        <f t="shared" si="22"/>
        <v>2022</v>
      </c>
      <c r="D451" t="str">
        <f>VLOOKUP(G451,customer_reference!$A$2:$D$4000,4,FALSE)</f>
        <v>Jayapura</v>
      </c>
      <c r="E451" s="2">
        <f>VLOOKUP(D451,city_reference!$A$2:$C$23,2,FALSE)</f>
        <v>-2.591602</v>
      </c>
      <c r="F451" s="2">
        <f>VLOOKUP(D451,city_reference!$A$2:$C$23,3,FALSE)</f>
        <v>140.66900000000001</v>
      </c>
      <c r="G451" t="s">
        <v>1627</v>
      </c>
      <c r="H451" t="str">
        <f>VLOOKUP(G451,customer_reference!$A$2:$D$4000,2,FALSE)</f>
        <v>Female</v>
      </c>
      <c r="I451" t="str">
        <f>VLOOKUP(G451,customer_reference!$A$2:$D$4000,3,FALSE)</f>
        <v>Non Member</v>
      </c>
      <c r="J451" t="s">
        <v>3099</v>
      </c>
      <c r="K451" t="s">
        <v>17</v>
      </c>
      <c r="L451" t="str">
        <f>VLOOKUP($K451,non_member_list_price!$A$2:$D$43,2,FALSE)</f>
        <v>Core Hardware</v>
      </c>
      <c r="M451">
        <f>VLOOKUP($K451,non_member_list_price!$A$2:$D$43,3,FALSE)</f>
        <v>4620000</v>
      </c>
      <c r="N451">
        <f>VLOOKUP($K451,non_member_list_price!$A$2:$D$43,4,FALSE)</f>
        <v>5313000</v>
      </c>
      <c r="O451">
        <f t="shared" si="23"/>
        <v>693000</v>
      </c>
    </row>
    <row r="452" spans="1:15" x14ac:dyDescent="0.25">
      <c r="A452" s="3">
        <v>44741</v>
      </c>
      <c r="B452" s="3" t="str">
        <f t="shared" si="21"/>
        <v>June</v>
      </c>
      <c r="C452" s="3" t="str">
        <f t="shared" si="22"/>
        <v>2022</v>
      </c>
      <c r="D452" t="str">
        <f>VLOOKUP(G452,customer_reference!$A$2:$D$4000,4,FALSE)</f>
        <v>Jayapura</v>
      </c>
      <c r="E452" s="2">
        <f>VLOOKUP(D452,city_reference!$A$2:$C$23,2,FALSE)</f>
        <v>-2.591602</v>
      </c>
      <c r="F452" s="2">
        <f>VLOOKUP(D452,city_reference!$A$2:$C$23,3,FALSE)</f>
        <v>140.66900000000001</v>
      </c>
      <c r="G452" t="s">
        <v>1345</v>
      </c>
      <c r="H452" t="str">
        <f>VLOOKUP(G452,customer_reference!$A$2:$D$4000,2,FALSE)</f>
        <v>Female</v>
      </c>
      <c r="I452" t="str">
        <f>VLOOKUP(G452,customer_reference!$A$2:$D$4000,3,FALSE)</f>
        <v>Non Member</v>
      </c>
      <c r="J452" t="s">
        <v>3099</v>
      </c>
      <c r="K452" t="s">
        <v>20</v>
      </c>
      <c r="L452" t="str">
        <f>VLOOKUP($K452,non_member_list_price!$A$2:$D$43,2,FALSE)</f>
        <v>Memory Hardware</v>
      </c>
      <c r="M452">
        <f>VLOOKUP($K452,non_member_list_price!$A$2:$D$43,3,FALSE)</f>
        <v>70000</v>
      </c>
      <c r="N452">
        <f>VLOOKUP($K452,non_member_list_price!$A$2:$D$43,4,FALSE)</f>
        <v>80500</v>
      </c>
      <c r="O452">
        <f t="shared" si="23"/>
        <v>10500</v>
      </c>
    </row>
    <row r="453" spans="1:15" x14ac:dyDescent="0.25">
      <c r="A453" s="3">
        <v>44778</v>
      </c>
      <c r="B453" s="3" t="str">
        <f t="shared" si="21"/>
        <v>August</v>
      </c>
      <c r="C453" s="3" t="str">
        <f t="shared" si="22"/>
        <v>2022</v>
      </c>
      <c r="D453" t="str">
        <f>VLOOKUP(G453,customer_reference!$A$2:$D$4000,4,FALSE)</f>
        <v>Jayapura</v>
      </c>
      <c r="E453" s="2">
        <f>VLOOKUP(D453,city_reference!$A$2:$C$23,2,FALSE)</f>
        <v>-2.591602</v>
      </c>
      <c r="F453" s="2">
        <f>VLOOKUP(D453,city_reference!$A$2:$C$23,3,FALSE)</f>
        <v>140.66900000000001</v>
      </c>
      <c r="G453" t="s">
        <v>3877</v>
      </c>
      <c r="H453" t="str">
        <f>VLOOKUP(G453,customer_reference!$A$2:$D$4000,2,FALSE)</f>
        <v>Female</v>
      </c>
      <c r="I453" t="str">
        <f>VLOOKUP(G453,customer_reference!$A$2:$D$4000,3,FALSE)</f>
        <v>Non Member</v>
      </c>
      <c r="J453" t="s">
        <v>3099</v>
      </c>
      <c r="K453" t="s">
        <v>41</v>
      </c>
      <c r="L453" t="str">
        <f>VLOOKUP($K453,non_member_list_price!$A$2:$D$43,2,FALSE)</f>
        <v>Safety Hardware</v>
      </c>
      <c r="M453">
        <f>VLOOKUP($K453,non_member_list_price!$A$2:$D$43,3,FALSE)</f>
        <v>42000</v>
      </c>
      <c r="N453">
        <f>VLOOKUP($K453,non_member_list_price!$A$2:$D$43,4,FALSE)</f>
        <v>48300</v>
      </c>
      <c r="O453">
        <f t="shared" si="23"/>
        <v>6300</v>
      </c>
    </row>
    <row r="454" spans="1:15" x14ac:dyDescent="0.25">
      <c r="A454" s="3">
        <v>44798</v>
      </c>
      <c r="B454" s="3" t="str">
        <f t="shared" si="21"/>
        <v>August</v>
      </c>
      <c r="C454" s="3" t="str">
        <f t="shared" si="22"/>
        <v>2022</v>
      </c>
      <c r="D454" t="str">
        <f>VLOOKUP(G454,customer_reference!$A$2:$D$4000,4,FALSE)</f>
        <v>Jayapura</v>
      </c>
      <c r="E454" s="2">
        <f>VLOOKUP(D454,city_reference!$A$2:$C$23,2,FALSE)</f>
        <v>-2.591602</v>
      </c>
      <c r="F454" s="2">
        <f>VLOOKUP(D454,city_reference!$A$2:$C$23,3,FALSE)</f>
        <v>140.66900000000001</v>
      </c>
      <c r="G454" t="s">
        <v>3877</v>
      </c>
      <c r="H454" t="str">
        <f>VLOOKUP(G454,customer_reference!$A$2:$D$4000,2,FALSE)</f>
        <v>Female</v>
      </c>
      <c r="I454" t="str">
        <f>VLOOKUP(G454,customer_reference!$A$2:$D$4000,3,FALSE)</f>
        <v>Non Member</v>
      </c>
      <c r="J454" t="s">
        <v>3099</v>
      </c>
      <c r="K454" t="s">
        <v>44</v>
      </c>
      <c r="L454" t="str">
        <f>VLOOKUP($K454,non_member_list_price!$A$2:$D$43,2,FALSE)</f>
        <v>I-O Hardware</v>
      </c>
      <c r="M454">
        <f>VLOOKUP($K454,non_member_list_price!$A$2:$D$43,3,FALSE)</f>
        <v>45000</v>
      </c>
      <c r="N454">
        <f>VLOOKUP($K454,non_member_list_price!$A$2:$D$43,4,FALSE)</f>
        <v>51750</v>
      </c>
      <c r="O454">
        <f t="shared" si="23"/>
        <v>6750</v>
      </c>
    </row>
    <row r="455" spans="1:15" x14ac:dyDescent="0.25">
      <c r="A455" s="3">
        <v>44876</v>
      </c>
      <c r="B455" s="3" t="str">
        <f t="shared" si="21"/>
        <v>November</v>
      </c>
      <c r="C455" s="3" t="str">
        <f t="shared" si="22"/>
        <v>2022</v>
      </c>
      <c r="D455" t="str">
        <f>VLOOKUP(G455,customer_reference!$A$2:$D$4000,4,FALSE)</f>
        <v>Jayapura</v>
      </c>
      <c r="E455" s="2">
        <f>VLOOKUP(D455,city_reference!$A$2:$C$23,2,FALSE)</f>
        <v>-2.591602</v>
      </c>
      <c r="F455" s="2">
        <f>VLOOKUP(D455,city_reference!$A$2:$C$23,3,FALSE)</f>
        <v>140.66900000000001</v>
      </c>
      <c r="G455" t="s">
        <v>3877</v>
      </c>
      <c r="H455" t="str">
        <f>VLOOKUP(G455,customer_reference!$A$2:$D$4000,2,FALSE)</f>
        <v>Female</v>
      </c>
      <c r="I455" t="str">
        <f>VLOOKUP(G455,customer_reference!$A$2:$D$4000,3,FALSE)</f>
        <v>Non Member</v>
      </c>
      <c r="J455" t="s">
        <v>3099</v>
      </c>
      <c r="K455" t="s">
        <v>37</v>
      </c>
      <c r="L455" t="str">
        <f>VLOOKUP($K455,non_member_list_price!$A$2:$D$43,2,FALSE)</f>
        <v>I-O Hardware</v>
      </c>
      <c r="M455">
        <f>VLOOKUP($K455,non_member_list_price!$A$2:$D$43,3,FALSE)</f>
        <v>122000</v>
      </c>
      <c r="N455">
        <f>VLOOKUP($K455,non_member_list_price!$A$2:$D$43,4,FALSE)</f>
        <v>140300</v>
      </c>
      <c r="O455">
        <f t="shared" si="23"/>
        <v>18300</v>
      </c>
    </row>
    <row r="456" spans="1:15" x14ac:dyDescent="0.25">
      <c r="A456" s="3">
        <v>44857</v>
      </c>
      <c r="B456" s="3" t="str">
        <f t="shared" si="21"/>
        <v>October</v>
      </c>
      <c r="C456" s="3" t="str">
        <f t="shared" si="22"/>
        <v>2022</v>
      </c>
      <c r="D456" t="str">
        <f>VLOOKUP(G456,customer_reference!$A$2:$D$4000,4,FALSE)</f>
        <v>Jayapura</v>
      </c>
      <c r="E456" s="2">
        <f>VLOOKUP(D456,city_reference!$A$2:$C$23,2,FALSE)</f>
        <v>-2.591602</v>
      </c>
      <c r="F456" s="2">
        <f>VLOOKUP(D456,city_reference!$A$2:$C$23,3,FALSE)</f>
        <v>140.66900000000001</v>
      </c>
      <c r="G456" t="s">
        <v>3603</v>
      </c>
      <c r="H456" t="str">
        <f>VLOOKUP(G456,customer_reference!$A$2:$D$4000,2,FALSE)</f>
        <v>Female</v>
      </c>
      <c r="I456" t="str">
        <f>VLOOKUP(G456,customer_reference!$A$2:$D$4000,3,FALSE)</f>
        <v>Non Member</v>
      </c>
      <c r="J456" t="s">
        <v>4095</v>
      </c>
      <c r="K456" t="s">
        <v>22</v>
      </c>
      <c r="L456" t="str">
        <f>VLOOKUP($K456,non_member_list_price!$A$2:$D$43,2,FALSE)</f>
        <v>Memory Hardware</v>
      </c>
      <c r="M456">
        <f>VLOOKUP($K456,non_member_list_price!$A$2:$D$43,3,FALSE)</f>
        <v>224000</v>
      </c>
      <c r="N456">
        <f>VLOOKUP($K456,non_member_list_price!$A$2:$D$43,4,FALSE)</f>
        <v>257600</v>
      </c>
      <c r="O456">
        <f t="shared" si="23"/>
        <v>33600</v>
      </c>
    </row>
    <row r="457" spans="1:15" x14ac:dyDescent="0.25">
      <c r="A457" s="3">
        <v>44972</v>
      </c>
      <c r="B457" s="3" t="str">
        <f t="shared" si="21"/>
        <v>February</v>
      </c>
      <c r="C457" s="3" t="str">
        <f t="shared" si="22"/>
        <v>2023</v>
      </c>
      <c r="D457" t="str">
        <f>VLOOKUP(G457,customer_reference!$A$2:$D$4000,4,FALSE)</f>
        <v>Jayapura</v>
      </c>
      <c r="E457" s="2">
        <f>VLOOKUP(D457,city_reference!$A$2:$C$23,2,FALSE)</f>
        <v>-2.591602</v>
      </c>
      <c r="F457" s="2">
        <f>VLOOKUP(D457,city_reference!$A$2:$C$23,3,FALSE)</f>
        <v>140.66900000000001</v>
      </c>
      <c r="G457" t="s">
        <v>2485</v>
      </c>
      <c r="H457" t="str">
        <f>VLOOKUP(G457,customer_reference!$A$2:$D$4000,2,FALSE)</f>
        <v>Female</v>
      </c>
      <c r="I457" t="str">
        <f>VLOOKUP(G457,customer_reference!$A$2:$D$4000,3,FALSE)</f>
        <v>Non Member</v>
      </c>
      <c r="J457" t="s">
        <v>4095</v>
      </c>
      <c r="K457" t="s">
        <v>5</v>
      </c>
      <c r="L457" t="str">
        <f>VLOOKUP($K457,non_member_list_price!$A$2:$D$43,2,FALSE)</f>
        <v>Memory Hardware</v>
      </c>
      <c r="M457">
        <f>VLOOKUP($K457,non_member_list_price!$A$2:$D$43,3,FALSE)</f>
        <v>1148000</v>
      </c>
      <c r="N457">
        <f>VLOOKUP($K457,non_member_list_price!$A$2:$D$43,4,FALSE)</f>
        <v>1320200</v>
      </c>
      <c r="O457">
        <f t="shared" si="23"/>
        <v>172200</v>
      </c>
    </row>
    <row r="458" spans="1:15" x14ac:dyDescent="0.25">
      <c r="A458" s="3">
        <v>44921</v>
      </c>
      <c r="B458" s="3" t="str">
        <f t="shared" si="21"/>
        <v>December</v>
      </c>
      <c r="C458" s="3" t="str">
        <f t="shared" si="22"/>
        <v>2022</v>
      </c>
      <c r="D458" t="str">
        <f>VLOOKUP(G458,customer_reference!$A$2:$D$4000,4,FALSE)</f>
        <v>Jayapura</v>
      </c>
      <c r="E458" s="2">
        <f>VLOOKUP(D458,city_reference!$A$2:$C$23,2,FALSE)</f>
        <v>-2.591602</v>
      </c>
      <c r="F458" s="2">
        <f>VLOOKUP(D458,city_reference!$A$2:$C$23,3,FALSE)</f>
        <v>140.66900000000001</v>
      </c>
      <c r="G458" t="s">
        <v>1627</v>
      </c>
      <c r="H458" t="str">
        <f>VLOOKUP(G458,customer_reference!$A$2:$D$4000,2,FALSE)</f>
        <v>Female</v>
      </c>
      <c r="I458" t="str">
        <f>VLOOKUP(G458,customer_reference!$A$2:$D$4000,3,FALSE)</f>
        <v>Non Member</v>
      </c>
      <c r="J458" t="s">
        <v>4095</v>
      </c>
      <c r="K458" t="s">
        <v>16</v>
      </c>
      <c r="L458" t="str">
        <f>VLOOKUP($K458,non_member_list_price!$A$2:$D$43,2,FALSE)</f>
        <v>Core Hardware</v>
      </c>
      <c r="M458">
        <f>VLOOKUP($K458,non_member_list_price!$A$2:$D$43,3,FALSE)</f>
        <v>3388000</v>
      </c>
      <c r="N458">
        <f>VLOOKUP($K458,non_member_list_price!$A$2:$D$43,4,FALSE)</f>
        <v>3896200</v>
      </c>
      <c r="O458">
        <f t="shared" si="23"/>
        <v>508200</v>
      </c>
    </row>
    <row r="459" spans="1:15" x14ac:dyDescent="0.25">
      <c r="A459" s="3">
        <v>44604</v>
      </c>
      <c r="B459" s="3" t="str">
        <f t="shared" si="21"/>
        <v>February</v>
      </c>
      <c r="C459" s="3" t="str">
        <f t="shared" si="22"/>
        <v>2022</v>
      </c>
      <c r="D459" t="str">
        <f>VLOOKUP(G459,customer_reference!$A$2:$D$4000,4,FALSE)</f>
        <v>Kupang</v>
      </c>
      <c r="E459" s="2">
        <f>VLOOKUP(D459,city_reference!$A$2:$C$23,2,FALSE)</f>
        <v>-10.1769</v>
      </c>
      <c r="F459" s="2">
        <f>VLOOKUP(D459,city_reference!$A$2:$C$23,3,FALSE)</f>
        <v>123.607</v>
      </c>
      <c r="G459" t="s">
        <v>2290</v>
      </c>
      <c r="H459" t="str">
        <f>VLOOKUP(G459,customer_reference!$A$2:$D$4000,2,FALSE)</f>
        <v>Female</v>
      </c>
      <c r="I459" t="str">
        <f>VLOOKUP(G459,customer_reference!$A$2:$D$4000,3,FALSE)</f>
        <v>Non Member</v>
      </c>
      <c r="J459" t="s">
        <v>4094</v>
      </c>
      <c r="K459" t="s">
        <v>4080</v>
      </c>
      <c r="L459" t="str">
        <f>VLOOKUP($K459,non_member_list_price!$A$2:$D$43,2,FALSE)</f>
        <v>I-O Hardware</v>
      </c>
      <c r="M459">
        <f>VLOOKUP($K459,non_member_list_price!$A$2:$D$43,3,FALSE)</f>
        <v>102000</v>
      </c>
      <c r="N459">
        <f>VLOOKUP($K459,non_member_list_price!$A$2:$D$43,4,FALSE)</f>
        <v>117300</v>
      </c>
      <c r="O459">
        <f t="shared" si="23"/>
        <v>15300</v>
      </c>
    </row>
    <row r="460" spans="1:15" x14ac:dyDescent="0.25">
      <c r="A460" s="3">
        <v>44621</v>
      </c>
      <c r="B460" s="3" t="str">
        <f t="shared" si="21"/>
        <v>March</v>
      </c>
      <c r="C460" s="3" t="str">
        <f t="shared" si="22"/>
        <v>2022</v>
      </c>
      <c r="D460" t="str">
        <f>VLOOKUP(G460,customer_reference!$A$2:$D$4000,4,FALSE)</f>
        <v>Kupang</v>
      </c>
      <c r="E460" s="2">
        <f>VLOOKUP(D460,city_reference!$A$2:$C$23,2,FALSE)</f>
        <v>-10.1769</v>
      </c>
      <c r="F460" s="2">
        <f>VLOOKUP(D460,city_reference!$A$2:$C$23,3,FALSE)</f>
        <v>123.607</v>
      </c>
      <c r="G460" t="s">
        <v>2290</v>
      </c>
      <c r="H460" t="str">
        <f>VLOOKUP(G460,customer_reference!$A$2:$D$4000,2,FALSE)</f>
        <v>Female</v>
      </c>
      <c r="I460" t="str">
        <f>VLOOKUP(G460,customer_reference!$A$2:$D$4000,3,FALSE)</f>
        <v>Non Member</v>
      </c>
      <c r="J460" t="s">
        <v>3098</v>
      </c>
      <c r="K460" t="s">
        <v>28</v>
      </c>
      <c r="L460" t="str">
        <f>VLOOKUP($K460,non_member_list_price!$A$2:$D$43,2,FALSE)</f>
        <v>Core Hardware</v>
      </c>
      <c r="M460">
        <f>VLOOKUP($K460,non_member_list_price!$A$2:$D$43,3,FALSE)</f>
        <v>8064000</v>
      </c>
      <c r="N460">
        <f>VLOOKUP($K460,non_member_list_price!$A$2:$D$43,4,FALSE)</f>
        <v>9273600</v>
      </c>
      <c r="O460">
        <f t="shared" si="23"/>
        <v>1209600</v>
      </c>
    </row>
    <row r="461" spans="1:15" x14ac:dyDescent="0.25">
      <c r="A461" s="3">
        <v>44622</v>
      </c>
      <c r="B461" s="3" t="str">
        <f t="shared" si="21"/>
        <v>March</v>
      </c>
      <c r="C461" s="3" t="str">
        <f t="shared" si="22"/>
        <v>2022</v>
      </c>
      <c r="D461" t="str">
        <f>VLOOKUP(G461,customer_reference!$A$2:$D$4000,4,FALSE)</f>
        <v>Kupang</v>
      </c>
      <c r="E461" s="2">
        <f>VLOOKUP(D461,city_reference!$A$2:$C$23,2,FALSE)</f>
        <v>-10.1769</v>
      </c>
      <c r="F461" s="2">
        <f>VLOOKUP(D461,city_reference!$A$2:$C$23,3,FALSE)</f>
        <v>123.607</v>
      </c>
      <c r="G461" t="s">
        <v>3785</v>
      </c>
      <c r="H461" t="str">
        <f>VLOOKUP(G461,customer_reference!$A$2:$D$4000,2,FALSE)</f>
        <v>Female</v>
      </c>
      <c r="I461" t="str">
        <f>VLOOKUP(G461,customer_reference!$A$2:$D$4000,3,FALSE)</f>
        <v>Non Member</v>
      </c>
      <c r="J461" t="s">
        <v>3097</v>
      </c>
      <c r="K461" t="s">
        <v>37</v>
      </c>
      <c r="L461" t="str">
        <f>VLOOKUP($K461,non_member_list_price!$A$2:$D$43,2,FALSE)</f>
        <v>I-O Hardware</v>
      </c>
      <c r="M461">
        <f>VLOOKUP($K461,non_member_list_price!$A$2:$D$43,3,FALSE)</f>
        <v>122000</v>
      </c>
      <c r="N461">
        <f>VLOOKUP($K461,non_member_list_price!$A$2:$D$43,4,FALSE)</f>
        <v>140300</v>
      </c>
      <c r="O461">
        <f t="shared" si="23"/>
        <v>18300</v>
      </c>
    </row>
    <row r="462" spans="1:15" x14ac:dyDescent="0.25">
      <c r="A462" s="3">
        <v>44773</v>
      </c>
      <c r="B462" s="3" t="str">
        <f t="shared" si="21"/>
        <v>July</v>
      </c>
      <c r="C462" s="3" t="str">
        <f t="shared" si="22"/>
        <v>2022</v>
      </c>
      <c r="D462" t="str">
        <f>VLOOKUP(G462,customer_reference!$A$2:$D$4000,4,FALSE)</f>
        <v>Kupang</v>
      </c>
      <c r="E462" s="2">
        <f>VLOOKUP(D462,city_reference!$A$2:$C$23,2,FALSE)</f>
        <v>-10.1769</v>
      </c>
      <c r="F462" s="2">
        <f>VLOOKUP(D462,city_reference!$A$2:$C$23,3,FALSE)</f>
        <v>123.607</v>
      </c>
      <c r="G462" t="s">
        <v>2996</v>
      </c>
      <c r="H462" t="str">
        <f>VLOOKUP(G462,customer_reference!$A$2:$D$4000,2,FALSE)</f>
        <v>Female</v>
      </c>
      <c r="I462" t="str">
        <f>VLOOKUP(G462,customer_reference!$A$2:$D$4000,3,FALSE)</f>
        <v>Non Member</v>
      </c>
      <c r="J462" t="s">
        <v>3097</v>
      </c>
      <c r="K462" t="s">
        <v>37</v>
      </c>
      <c r="L462" t="str">
        <f>VLOOKUP($K462,non_member_list_price!$A$2:$D$43,2,FALSE)</f>
        <v>I-O Hardware</v>
      </c>
      <c r="M462">
        <f>VLOOKUP($K462,non_member_list_price!$A$2:$D$43,3,FALSE)</f>
        <v>122000</v>
      </c>
      <c r="N462">
        <f>VLOOKUP($K462,non_member_list_price!$A$2:$D$43,4,FALSE)</f>
        <v>140300</v>
      </c>
      <c r="O462">
        <f t="shared" si="23"/>
        <v>18300</v>
      </c>
    </row>
    <row r="463" spans="1:15" x14ac:dyDescent="0.25">
      <c r="A463" s="3">
        <v>45012</v>
      </c>
      <c r="B463" s="3" t="str">
        <f t="shared" si="21"/>
        <v>March</v>
      </c>
      <c r="C463" s="3" t="str">
        <f t="shared" si="22"/>
        <v>2023</v>
      </c>
      <c r="D463" t="str">
        <f>VLOOKUP(G463,customer_reference!$A$2:$D$4000,4,FALSE)</f>
        <v>Kupang</v>
      </c>
      <c r="E463" s="2">
        <f>VLOOKUP(D463,city_reference!$A$2:$C$23,2,FALSE)</f>
        <v>-10.1769</v>
      </c>
      <c r="F463" s="2">
        <f>VLOOKUP(D463,city_reference!$A$2:$C$23,3,FALSE)</f>
        <v>123.607</v>
      </c>
      <c r="G463" t="s">
        <v>2996</v>
      </c>
      <c r="H463" t="str">
        <f>VLOOKUP(G463,customer_reference!$A$2:$D$4000,2,FALSE)</f>
        <v>Female</v>
      </c>
      <c r="I463" t="str">
        <f>VLOOKUP(G463,customer_reference!$A$2:$D$4000,3,FALSE)</f>
        <v>Non Member</v>
      </c>
      <c r="J463" t="s">
        <v>3097</v>
      </c>
      <c r="K463" t="s">
        <v>12</v>
      </c>
      <c r="L463" t="str">
        <f>VLOOKUP($K463,non_member_list_price!$A$2:$D$43,2,FALSE)</f>
        <v>Memory Hardware</v>
      </c>
      <c r="M463">
        <f>VLOOKUP($K463,non_member_list_price!$A$2:$D$43,3,FALSE)</f>
        <v>280000</v>
      </c>
      <c r="N463">
        <f>VLOOKUP($K463,non_member_list_price!$A$2:$D$43,4,FALSE)</f>
        <v>322000</v>
      </c>
      <c r="O463">
        <f t="shared" si="23"/>
        <v>42000</v>
      </c>
    </row>
    <row r="464" spans="1:15" x14ac:dyDescent="0.25">
      <c r="A464" s="3">
        <v>44806</v>
      </c>
      <c r="B464" s="3" t="str">
        <f t="shared" si="21"/>
        <v>September</v>
      </c>
      <c r="C464" s="3" t="str">
        <f t="shared" si="22"/>
        <v>2022</v>
      </c>
      <c r="D464" t="str">
        <f>VLOOKUP(G464,customer_reference!$A$2:$D$4000,4,FALSE)</f>
        <v>Kupang</v>
      </c>
      <c r="E464" s="2">
        <f>VLOOKUP(D464,city_reference!$A$2:$C$23,2,FALSE)</f>
        <v>-10.1769</v>
      </c>
      <c r="F464" s="2">
        <f>VLOOKUP(D464,city_reference!$A$2:$C$23,3,FALSE)</f>
        <v>123.607</v>
      </c>
      <c r="G464" t="s">
        <v>2290</v>
      </c>
      <c r="H464" t="str">
        <f>VLOOKUP(G464,customer_reference!$A$2:$D$4000,2,FALSE)</f>
        <v>Female</v>
      </c>
      <c r="I464" t="str">
        <f>VLOOKUP(G464,customer_reference!$A$2:$D$4000,3,FALSE)</f>
        <v>Non Member</v>
      </c>
      <c r="J464" t="s">
        <v>3097</v>
      </c>
      <c r="K464" t="s">
        <v>37</v>
      </c>
      <c r="L464" t="str">
        <f>VLOOKUP($K464,non_member_list_price!$A$2:$D$43,2,FALSE)</f>
        <v>I-O Hardware</v>
      </c>
      <c r="M464">
        <f>VLOOKUP($K464,non_member_list_price!$A$2:$D$43,3,FALSE)</f>
        <v>122000</v>
      </c>
      <c r="N464">
        <f>VLOOKUP($K464,non_member_list_price!$A$2:$D$43,4,FALSE)</f>
        <v>140300</v>
      </c>
      <c r="O464">
        <f t="shared" si="23"/>
        <v>18300</v>
      </c>
    </row>
    <row r="465" spans="1:15" x14ac:dyDescent="0.25">
      <c r="A465" s="3">
        <v>44898</v>
      </c>
      <c r="B465" s="3" t="str">
        <f t="shared" si="21"/>
        <v>December</v>
      </c>
      <c r="C465" s="3" t="str">
        <f t="shared" si="22"/>
        <v>2022</v>
      </c>
      <c r="D465" t="str">
        <f>VLOOKUP(G465,customer_reference!$A$2:$D$4000,4,FALSE)</f>
        <v>Kupang</v>
      </c>
      <c r="E465" s="2">
        <f>VLOOKUP(D465,city_reference!$A$2:$C$23,2,FALSE)</f>
        <v>-10.1769</v>
      </c>
      <c r="F465" s="2">
        <f>VLOOKUP(D465,city_reference!$A$2:$C$23,3,FALSE)</f>
        <v>123.607</v>
      </c>
      <c r="G465" t="s">
        <v>3246</v>
      </c>
      <c r="H465" t="str">
        <f>VLOOKUP(G465,customer_reference!$A$2:$D$4000,2,FALSE)</f>
        <v>Female</v>
      </c>
      <c r="I465" t="str">
        <f>VLOOKUP(G465,customer_reference!$A$2:$D$4000,3,FALSE)</f>
        <v>Non Member</v>
      </c>
      <c r="J465" t="s">
        <v>3099</v>
      </c>
      <c r="K465" t="s">
        <v>4080</v>
      </c>
      <c r="L465" t="str">
        <f>VLOOKUP($K465,non_member_list_price!$A$2:$D$43,2,FALSE)</f>
        <v>I-O Hardware</v>
      </c>
      <c r="M465">
        <f>VLOOKUP($K465,non_member_list_price!$A$2:$D$43,3,FALSE)</f>
        <v>102000</v>
      </c>
      <c r="N465">
        <f>VLOOKUP($K465,non_member_list_price!$A$2:$D$43,4,FALSE)</f>
        <v>117300</v>
      </c>
      <c r="O465">
        <f t="shared" si="23"/>
        <v>15300</v>
      </c>
    </row>
    <row r="466" spans="1:15" x14ac:dyDescent="0.25">
      <c r="A466" s="3">
        <v>44923</v>
      </c>
      <c r="B466" s="3" t="str">
        <f t="shared" si="21"/>
        <v>December</v>
      </c>
      <c r="C466" s="3" t="str">
        <f t="shared" si="22"/>
        <v>2022</v>
      </c>
      <c r="D466" t="str">
        <f>VLOOKUP(G466,customer_reference!$A$2:$D$4000,4,FALSE)</f>
        <v>Kupang</v>
      </c>
      <c r="E466" s="2">
        <f>VLOOKUP(D466,city_reference!$A$2:$C$23,2,FALSE)</f>
        <v>-10.1769</v>
      </c>
      <c r="F466" s="2">
        <f>VLOOKUP(D466,city_reference!$A$2:$C$23,3,FALSE)</f>
        <v>123.607</v>
      </c>
      <c r="G466" t="s">
        <v>2996</v>
      </c>
      <c r="H466" t="str">
        <f>VLOOKUP(G466,customer_reference!$A$2:$D$4000,2,FALSE)</f>
        <v>Female</v>
      </c>
      <c r="I466" t="str">
        <f>VLOOKUP(G466,customer_reference!$A$2:$D$4000,3,FALSE)</f>
        <v>Non Member</v>
      </c>
      <c r="J466" t="s">
        <v>3099</v>
      </c>
      <c r="K466" t="s">
        <v>12</v>
      </c>
      <c r="L466" t="str">
        <f>VLOOKUP($K466,non_member_list_price!$A$2:$D$43,2,FALSE)</f>
        <v>Memory Hardware</v>
      </c>
      <c r="M466">
        <f>VLOOKUP($K466,non_member_list_price!$A$2:$D$43,3,FALSE)</f>
        <v>280000</v>
      </c>
      <c r="N466">
        <f>VLOOKUP($K466,non_member_list_price!$A$2:$D$43,4,FALSE)</f>
        <v>322000</v>
      </c>
      <c r="O466">
        <f t="shared" si="23"/>
        <v>42000</v>
      </c>
    </row>
    <row r="467" spans="1:15" x14ac:dyDescent="0.25">
      <c r="A467" s="3">
        <v>44906</v>
      </c>
      <c r="B467" s="3" t="str">
        <f t="shared" si="21"/>
        <v>December</v>
      </c>
      <c r="C467" s="3" t="str">
        <f t="shared" si="22"/>
        <v>2022</v>
      </c>
      <c r="D467" t="str">
        <f>VLOOKUP(G467,customer_reference!$A$2:$D$4000,4,FALSE)</f>
        <v>Kupang</v>
      </c>
      <c r="E467" s="2">
        <f>VLOOKUP(D467,city_reference!$A$2:$C$23,2,FALSE)</f>
        <v>-10.1769</v>
      </c>
      <c r="F467" s="2">
        <f>VLOOKUP(D467,city_reference!$A$2:$C$23,3,FALSE)</f>
        <v>123.607</v>
      </c>
      <c r="G467" t="s">
        <v>2996</v>
      </c>
      <c r="H467" t="str">
        <f>VLOOKUP(G467,customer_reference!$A$2:$D$4000,2,FALSE)</f>
        <v>Female</v>
      </c>
      <c r="I467" t="str">
        <f>VLOOKUP(G467,customer_reference!$A$2:$D$4000,3,FALSE)</f>
        <v>Non Member</v>
      </c>
      <c r="J467" t="s">
        <v>3099</v>
      </c>
      <c r="K467" t="s">
        <v>31</v>
      </c>
      <c r="L467" t="str">
        <f>VLOOKUP($K467,non_member_list_price!$A$2:$D$43,2,FALSE)</f>
        <v>I-O Hardware</v>
      </c>
      <c r="M467">
        <f>VLOOKUP($K467,non_member_list_price!$A$2:$D$43,3,FALSE)</f>
        <v>69000</v>
      </c>
      <c r="N467">
        <f>VLOOKUP($K467,non_member_list_price!$A$2:$D$43,4,FALSE)</f>
        <v>79350</v>
      </c>
      <c r="O467">
        <f t="shared" si="23"/>
        <v>10350</v>
      </c>
    </row>
    <row r="468" spans="1:15" x14ac:dyDescent="0.25">
      <c r="A468" s="3">
        <v>44981</v>
      </c>
      <c r="B468" s="3" t="str">
        <f t="shared" si="21"/>
        <v>February</v>
      </c>
      <c r="C468" s="3" t="str">
        <f t="shared" si="22"/>
        <v>2023</v>
      </c>
      <c r="D468" t="str">
        <f>VLOOKUP(G468,customer_reference!$A$2:$D$4000,4,FALSE)</f>
        <v>Kupang</v>
      </c>
      <c r="E468" s="2">
        <f>VLOOKUP(D468,city_reference!$A$2:$C$23,2,FALSE)</f>
        <v>-10.1769</v>
      </c>
      <c r="F468" s="2">
        <f>VLOOKUP(D468,city_reference!$A$2:$C$23,3,FALSE)</f>
        <v>123.607</v>
      </c>
      <c r="G468" t="s">
        <v>2290</v>
      </c>
      <c r="H468" t="str">
        <f>VLOOKUP(G468,customer_reference!$A$2:$D$4000,2,FALSE)</f>
        <v>Female</v>
      </c>
      <c r="I468" t="str">
        <f>VLOOKUP(G468,customer_reference!$A$2:$D$4000,3,FALSE)</f>
        <v>Non Member</v>
      </c>
      <c r="J468" t="s">
        <v>3099</v>
      </c>
      <c r="K468" t="s">
        <v>5</v>
      </c>
      <c r="L468" t="str">
        <f>VLOOKUP($K468,non_member_list_price!$A$2:$D$43,2,FALSE)</f>
        <v>Memory Hardware</v>
      </c>
      <c r="M468">
        <f>VLOOKUP($K468,non_member_list_price!$A$2:$D$43,3,FALSE)</f>
        <v>1148000</v>
      </c>
      <c r="N468">
        <f>VLOOKUP($K468,non_member_list_price!$A$2:$D$43,4,FALSE)</f>
        <v>1320200</v>
      </c>
      <c r="O468">
        <f t="shared" si="23"/>
        <v>172200</v>
      </c>
    </row>
    <row r="469" spans="1:15" x14ac:dyDescent="0.25">
      <c r="A469" s="3">
        <v>44990</v>
      </c>
      <c r="B469" s="3" t="str">
        <f t="shared" si="21"/>
        <v>March</v>
      </c>
      <c r="C469" s="3" t="str">
        <f t="shared" si="22"/>
        <v>2023</v>
      </c>
      <c r="D469" t="str">
        <f>VLOOKUP(G469,customer_reference!$A$2:$D$4000,4,FALSE)</f>
        <v>Kupang</v>
      </c>
      <c r="E469" s="2">
        <f>VLOOKUP(D469,city_reference!$A$2:$C$23,2,FALSE)</f>
        <v>-10.1769</v>
      </c>
      <c r="F469" s="2">
        <f>VLOOKUP(D469,city_reference!$A$2:$C$23,3,FALSE)</f>
        <v>123.607</v>
      </c>
      <c r="G469" t="s">
        <v>2290</v>
      </c>
      <c r="H469" t="str">
        <f>VLOOKUP(G469,customer_reference!$A$2:$D$4000,2,FALSE)</f>
        <v>Female</v>
      </c>
      <c r="I469" t="str">
        <f>VLOOKUP(G469,customer_reference!$A$2:$D$4000,3,FALSE)</f>
        <v>Non Member</v>
      </c>
      <c r="J469" t="s">
        <v>4095</v>
      </c>
      <c r="K469" t="s">
        <v>8</v>
      </c>
      <c r="L469" t="str">
        <f>VLOOKUP($K469,non_member_list_price!$A$2:$D$43,2,FALSE)</f>
        <v>Memory Hardware</v>
      </c>
      <c r="M469">
        <f>VLOOKUP($K469,non_member_list_price!$A$2:$D$43,3,FALSE)</f>
        <v>448000</v>
      </c>
      <c r="N469">
        <f>VLOOKUP($K469,non_member_list_price!$A$2:$D$43,4,FALSE)</f>
        <v>515200</v>
      </c>
      <c r="O469">
        <f t="shared" si="23"/>
        <v>67200</v>
      </c>
    </row>
    <row r="470" spans="1:15" x14ac:dyDescent="0.25">
      <c r="A470" s="3">
        <v>44922</v>
      </c>
      <c r="B470" s="3" t="str">
        <f t="shared" si="21"/>
        <v>December</v>
      </c>
      <c r="C470" s="3" t="str">
        <f t="shared" si="22"/>
        <v>2022</v>
      </c>
      <c r="D470" t="str">
        <f>VLOOKUP(G470,customer_reference!$A$2:$D$4000,4,FALSE)</f>
        <v>Makassar</v>
      </c>
      <c r="E470" s="2">
        <f>VLOOKUP(D470,city_reference!$A$2:$C$23,2,FALSE)</f>
        <v>-5.1477000000000004</v>
      </c>
      <c r="F470" s="2">
        <f>VLOOKUP(D470,city_reference!$A$2:$C$23,3,FALSE)</f>
        <v>119.4327</v>
      </c>
      <c r="G470" t="s">
        <v>3938</v>
      </c>
      <c r="H470" t="str">
        <f>VLOOKUP(G470,customer_reference!$A$2:$D$4000,2,FALSE)</f>
        <v>Female</v>
      </c>
      <c r="I470" t="str">
        <f>VLOOKUP(G470,customer_reference!$A$2:$D$4000,3,FALSE)</f>
        <v>Non Member</v>
      </c>
      <c r="J470" t="s">
        <v>4094</v>
      </c>
      <c r="K470" t="s">
        <v>26</v>
      </c>
      <c r="L470" t="str">
        <f>VLOOKUP($K470,non_member_list_price!$A$2:$D$43,2,FALSE)</f>
        <v>Core Hardware</v>
      </c>
      <c r="M470">
        <f>VLOOKUP($K470,non_member_list_price!$A$2:$D$43,3,FALSE)</f>
        <v>2870000</v>
      </c>
      <c r="N470">
        <f>VLOOKUP($K470,non_member_list_price!$A$2:$D$43,4,FALSE)</f>
        <v>3300500</v>
      </c>
      <c r="O470">
        <f t="shared" si="23"/>
        <v>430500</v>
      </c>
    </row>
    <row r="471" spans="1:15" x14ac:dyDescent="0.25">
      <c r="A471" s="3">
        <v>44864</v>
      </c>
      <c r="B471" s="3" t="str">
        <f t="shared" si="21"/>
        <v>October</v>
      </c>
      <c r="C471" s="3" t="str">
        <f t="shared" si="22"/>
        <v>2022</v>
      </c>
      <c r="D471" t="str">
        <f>VLOOKUP(G471,customer_reference!$A$2:$D$4000,4,FALSE)</f>
        <v>Makassar</v>
      </c>
      <c r="E471" s="2">
        <f>VLOOKUP(D471,city_reference!$A$2:$C$23,2,FALSE)</f>
        <v>-5.1477000000000004</v>
      </c>
      <c r="F471" s="2">
        <f>VLOOKUP(D471,city_reference!$A$2:$C$23,3,FALSE)</f>
        <v>119.4327</v>
      </c>
      <c r="G471" t="s">
        <v>2242</v>
      </c>
      <c r="H471" t="str">
        <f>VLOOKUP(G471,customer_reference!$A$2:$D$4000,2,FALSE)</f>
        <v>Female</v>
      </c>
      <c r="I471" t="str">
        <f>VLOOKUP(G471,customer_reference!$A$2:$D$4000,3,FALSE)</f>
        <v>Non Member</v>
      </c>
      <c r="J471" t="s">
        <v>4094</v>
      </c>
      <c r="K471" t="s">
        <v>22</v>
      </c>
      <c r="L471" t="str">
        <f>VLOOKUP($K471,non_member_list_price!$A$2:$D$43,2,FALSE)</f>
        <v>Memory Hardware</v>
      </c>
      <c r="M471">
        <f>VLOOKUP($K471,non_member_list_price!$A$2:$D$43,3,FALSE)</f>
        <v>224000</v>
      </c>
      <c r="N471">
        <f>VLOOKUP($K471,non_member_list_price!$A$2:$D$43,4,FALSE)</f>
        <v>257600</v>
      </c>
      <c r="O471">
        <f t="shared" si="23"/>
        <v>33600</v>
      </c>
    </row>
    <row r="472" spans="1:15" x14ac:dyDescent="0.25">
      <c r="A472" s="3">
        <v>44835</v>
      </c>
      <c r="B472" s="3" t="str">
        <f t="shared" si="21"/>
        <v>October</v>
      </c>
      <c r="C472" s="3" t="str">
        <f t="shared" si="22"/>
        <v>2022</v>
      </c>
      <c r="D472" t="str">
        <f>VLOOKUP(G472,customer_reference!$A$2:$D$4000,4,FALSE)</f>
        <v>Makassar</v>
      </c>
      <c r="E472" s="2">
        <f>VLOOKUP(D472,city_reference!$A$2:$C$23,2,FALSE)</f>
        <v>-5.1477000000000004</v>
      </c>
      <c r="F472" s="2">
        <f>VLOOKUP(D472,city_reference!$A$2:$C$23,3,FALSE)</f>
        <v>119.4327</v>
      </c>
      <c r="G472" t="s">
        <v>3319</v>
      </c>
      <c r="H472" t="str">
        <f>VLOOKUP(G472,customer_reference!$A$2:$D$4000,2,FALSE)</f>
        <v>Female</v>
      </c>
      <c r="I472" t="str">
        <f>VLOOKUP(G472,customer_reference!$A$2:$D$4000,3,FALSE)</f>
        <v>Non Member</v>
      </c>
      <c r="J472" t="s">
        <v>4094</v>
      </c>
      <c r="K472" t="s">
        <v>22</v>
      </c>
      <c r="L472" t="str">
        <f>VLOOKUP($K472,non_member_list_price!$A$2:$D$43,2,FALSE)</f>
        <v>Memory Hardware</v>
      </c>
      <c r="M472">
        <f>VLOOKUP($K472,non_member_list_price!$A$2:$D$43,3,FALSE)</f>
        <v>224000</v>
      </c>
      <c r="N472">
        <f>VLOOKUP($K472,non_member_list_price!$A$2:$D$43,4,FALSE)</f>
        <v>257600</v>
      </c>
      <c r="O472">
        <f t="shared" si="23"/>
        <v>33600</v>
      </c>
    </row>
    <row r="473" spans="1:15" x14ac:dyDescent="0.25">
      <c r="A473" s="3">
        <v>44570</v>
      </c>
      <c r="B473" s="3" t="str">
        <f t="shared" si="21"/>
        <v>January</v>
      </c>
      <c r="C473" s="3" t="str">
        <f t="shared" si="22"/>
        <v>2022</v>
      </c>
      <c r="D473" t="str">
        <f>VLOOKUP(G473,customer_reference!$A$2:$D$4000,4,FALSE)</f>
        <v>Makassar</v>
      </c>
      <c r="E473" s="2">
        <f>VLOOKUP(D473,city_reference!$A$2:$C$23,2,FALSE)</f>
        <v>-5.1477000000000004</v>
      </c>
      <c r="F473" s="2">
        <f>VLOOKUP(D473,city_reference!$A$2:$C$23,3,FALSE)</f>
        <v>119.4327</v>
      </c>
      <c r="G473" t="s">
        <v>2242</v>
      </c>
      <c r="H473" t="str">
        <f>VLOOKUP(G473,customer_reference!$A$2:$D$4000,2,FALSE)</f>
        <v>Female</v>
      </c>
      <c r="I473" t="str">
        <f>VLOOKUP(G473,customer_reference!$A$2:$D$4000,3,FALSE)</f>
        <v>Non Member</v>
      </c>
      <c r="J473" t="s">
        <v>4094</v>
      </c>
      <c r="K473" t="s">
        <v>4080</v>
      </c>
      <c r="L473" t="str">
        <f>VLOOKUP($K473,non_member_list_price!$A$2:$D$43,2,FALSE)</f>
        <v>I-O Hardware</v>
      </c>
      <c r="M473">
        <f>VLOOKUP($K473,non_member_list_price!$A$2:$D$43,3,FALSE)</f>
        <v>102000</v>
      </c>
      <c r="N473">
        <f>VLOOKUP($K473,non_member_list_price!$A$2:$D$43,4,FALSE)</f>
        <v>117300</v>
      </c>
      <c r="O473">
        <f t="shared" si="23"/>
        <v>15300</v>
      </c>
    </row>
    <row r="474" spans="1:15" x14ac:dyDescent="0.25">
      <c r="A474" s="3">
        <v>45068</v>
      </c>
      <c r="B474" s="3" t="str">
        <f t="shared" si="21"/>
        <v>May</v>
      </c>
      <c r="C474" s="3" t="str">
        <f t="shared" si="22"/>
        <v>2023</v>
      </c>
      <c r="D474" t="str">
        <f>VLOOKUP(G474,customer_reference!$A$2:$D$4000,4,FALSE)</f>
        <v>Makassar</v>
      </c>
      <c r="E474" s="2">
        <f>VLOOKUP(D474,city_reference!$A$2:$C$23,2,FALSE)</f>
        <v>-5.1477000000000004</v>
      </c>
      <c r="F474" s="2">
        <f>VLOOKUP(D474,city_reference!$A$2:$C$23,3,FALSE)</f>
        <v>119.4327</v>
      </c>
      <c r="G474" t="s">
        <v>3462</v>
      </c>
      <c r="H474" t="str">
        <f>VLOOKUP(G474,customer_reference!$A$2:$D$4000,2,FALSE)</f>
        <v>Female</v>
      </c>
      <c r="I474" t="str">
        <f>VLOOKUP(G474,customer_reference!$A$2:$D$4000,3,FALSE)</f>
        <v>Non Member</v>
      </c>
      <c r="J474" t="s">
        <v>4094</v>
      </c>
      <c r="K474" t="s">
        <v>22</v>
      </c>
      <c r="L474" t="str">
        <f>VLOOKUP($K474,non_member_list_price!$A$2:$D$43,2,FALSE)</f>
        <v>Memory Hardware</v>
      </c>
      <c r="M474">
        <f>VLOOKUP($K474,non_member_list_price!$A$2:$D$43,3,FALSE)</f>
        <v>224000</v>
      </c>
      <c r="N474">
        <f>VLOOKUP($K474,non_member_list_price!$A$2:$D$43,4,FALSE)</f>
        <v>257600</v>
      </c>
      <c r="O474">
        <f t="shared" si="23"/>
        <v>33600</v>
      </c>
    </row>
    <row r="475" spans="1:15" x14ac:dyDescent="0.25">
      <c r="A475" s="3">
        <v>44979</v>
      </c>
      <c r="B475" s="3" t="str">
        <f t="shared" si="21"/>
        <v>February</v>
      </c>
      <c r="C475" s="3" t="str">
        <f t="shared" si="22"/>
        <v>2023</v>
      </c>
      <c r="D475" t="str">
        <f>VLOOKUP(G475,customer_reference!$A$2:$D$4000,4,FALSE)</f>
        <v>Makassar</v>
      </c>
      <c r="E475" s="2">
        <f>VLOOKUP(D475,city_reference!$A$2:$C$23,2,FALSE)</f>
        <v>-5.1477000000000004</v>
      </c>
      <c r="F475" s="2">
        <f>VLOOKUP(D475,city_reference!$A$2:$C$23,3,FALSE)</f>
        <v>119.4327</v>
      </c>
      <c r="G475" t="s">
        <v>1325</v>
      </c>
      <c r="H475" t="str">
        <f>VLOOKUP(G475,customer_reference!$A$2:$D$4000,2,FALSE)</f>
        <v>Female</v>
      </c>
      <c r="I475" t="str">
        <f>VLOOKUP(G475,customer_reference!$A$2:$D$4000,3,FALSE)</f>
        <v>Non Member</v>
      </c>
      <c r="J475" t="s">
        <v>4094</v>
      </c>
      <c r="K475" t="s">
        <v>23</v>
      </c>
      <c r="L475" t="str">
        <f>VLOOKUP($K475,non_member_list_price!$A$2:$D$43,2,FALSE)</f>
        <v>Memory Hardware</v>
      </c>
      <c r="M475">
        <f>VLOOKUP($K475,non_member_list_price!$A$2:$D$43,3,FALSE)</f>
        <v>336000</v>
      </c>
      <c r="N475">
        <f>VLOOKUP($K475,non_member_list_price!$A$2:$D$43,4,FALSE)</f>
        <v>386400</v>
      </c>
      <c r="O475">
        <f t="shared" si="23"/>
        <v>50400</v>
      </c>
    </row>
    <row r="476" spans="1:15" x14ac:dyDescent="0.25">
      <c r="A476" s="3">
        <v>44811</v>
      </c>
      <c r="B476" s="3" t="str">
        <f t="shared" si="21"/>
        <v>September</v>
      </c>
      <c r="C476" s="3" t="str">
        <f t="shared" si="22"/>
        <v>2022</v>
      </c>
      <c r="D476" t="str">
        <f>VLOOKUP(G476,customer_reference!$A$2:$D$4000,4,FALSE)</f>
        <v>Makassar</v>
      </c>
      <c r="E476" s="2">
        <f>VLOOKUP(D476,city_reference!$A$2:$C$23,2,FALSE)</f>
        <v>-5.1477000000000004</v>
      </c>
      <c r="F476" s="2">
        <f>VLOOKUP(D476,city_reference!$A$2:$C$23,3,FALSE)</f>
        <v>119.4327</v>
      </c>
      <c r="G476" t="s">
        <v>3175</v>
      </c>
      <c r="H476" t="str">
        <f>VLOOKUP(G476,customer_reference!$A$2:$D$4000,2,FALSE)</f>
        <v>Female</v>
      </c>
      <c r="I476" t="str">
        <f>VLOOKUP(G476,customer_reference!$A$2:$D$4000,3,FALSE)</f>
        <v>Non Member</v>
      </c>
      <c r="J476" t="s">
        <v>4094</v>
      </c>
      <c r="K476" t="s">
        <v>4080</v>
      </c>
      <c r="L476" t="str">
        <f>VLOOKUP($K476,non_member_list_price!$A$2:$D$43,2,FALSE)</f>
        <v>I-O Hardware</v>
      </c>
      <c r="M476">
        <f>VLOOKUP($K476,non_member_list_price!$A$2:$D$43,3,FALSE)</f>
        <v>102000</v>
      </c>
      <c r="N476">
        <f>VLOOKUP($K476,non_member_list_price!$A$2:$D$43,4,FALSE)</f>
        <v>117300</v>
      </c>
      <c r="O476">
        <f t="shared" si="23"/>
        <v>15300</v>
      </c>
    </row>
    <row r="477" spans="1:15" x14ac:dyDescent="0.25">
      <c r="A477" s="3">
        <v>45111</v>
      </c>
      <c r="B477" s="3" t="str">
        <f t="shared" si="21"/>
        <v>July</v>
      </c>
      <c r="C477" s="3" t="str">
        <f t="shared" si="22"/>
        <v>2023</v>
      </c>
      <c r="D477" t="str">
        <f>VLOOKUP(G477,customer_reference!$A$2:$D$4000,4,FALSE)</f>
        <v>Makassar</v>
      </c>
      <c r="E477" s="2">
        <f>VLOOKUP(D477,city_reference!$A$2:$C$23,2,FALSE)</f>
        <v>-5.1477000000000004</v>
      </c>
      <c r="F477" s="2">
        <f>VLOOKUP(D477,city_reference!$A$2:$C$23,3,FALSE)</f>
        <v>119.4327</v>
      </c>
      <c r="G477" t="s">
        <v>1325</v>
      </c>
      <c r="H477" t="str">
        <f>VLOOKUP(G477,customer_reference!$A$2:$D$4000,2,FALSE)</f>
        <v>Female</v>
      </c>
      <c r="I477" t="str">
        <f>VLOOKUP(G477,customer_reference!$A$2:$D$4000,3,FALSE)</f>
        <v>Non Member</v>
      </c>
      <c r="J477" t="s">
        <v>4094</v>
      </c>
      <c r="K477" t="s">
        <v>23</v>
      </c>
      <c r="L477" t="str">
        <f>VLOOKUP($K477,non_member_list_price!$A$2:$D$43,2,FALSE)</f>
        <v>Memory Hardware</v>
      </c>
      <c r="M477">
        <f>VLOOKUP($K477,non_member_list_price!$A$2:$D$43,3,FALSE)</f>
        <v>336000</v>
      </c>
      <c r="N477">
        <f>VLOOKUP($K477,non_member_list_price!$A$2:$D$43,4,FALSE)</f>
        <v>386400</v>
      </c>
      <c r="O477">
        <f t="shared" si="23"/>
        <v>50400</v>
      </c>
    </row>
    <row r="478" spans="1:15" x14ac:dyDescent="0.25">
      <c r="A478" s="3">
        <v>44764</v>
      </c>
      <c r="B478" s="3" t="str">
        <f t="shared" si="21"/>
        <v>July</v>
      </c>
      <c r="C478" s="3" t="str">
        <f t="shared" si="22"/>
        <v>2022</v>
      </c>
      <c r="D478" t="str">
        <f>VLOOKUP(G478,customer_reference!$A$2:$D$4000,4,FALSE)</f>
        <v>Makassar</v>
      </c>
      <c r="E478" s="2">
        <f>VLOOKUP(D478,city_reference!$A$2:$C$23,2,FALSE)</f>
        <v>-5.1477000000000004</v>
      </c>
      <c r="F478" s="2">
        <f>VLOOKUP(D478,city_reference!$A$2:$C$23,3,FALSE)</f>
        <v>119.4327</v>
      </c>
      <c r="G478" t="s">
        <v>3826</v>
      </c>
      <c r="H478" t="str">
        <f>VLOOKUP(G478,customer_reference!$A$2:$D$4000,2,FALSE)</f>
        <v>Female</v>
      </c>
      <c r="I478" t="str">
        <f>VLOOKUP(G478,customer_reference!$A$2:$D$4000,3,FALSE)</f>
        <v>Non Member</v>
      </c>
      <c r="J478" t="s">
        <v>4094</v>
      </c>
      <c r="K478" t="s">
        <v>35</v>
      </c>
      <c r="L478" t="str">
        <f>VLOOKUP($K478,non_member_list_price!$A$2:$D$43,2,FALSE)</f>
        <v>I-O Hardware</v>
      </c>
      <c r="M478">
        <f>VLOOKUP($K478,non_member_list_price!$A$2:$D$43,3,FALSE)</f>
        <v>652000</v>
      </c>
      <c r="N478">
        <f>VLOOKUP($K478,non_member_list_price!$A$2:$D$43,4,FALSE)</f>
        <v>749800</v>
      </c>
      <c r="O478">
        <f t="shared" si="23"/>
        <v>97800</v>
      </c>
    </row>
    <row r="479" spans="1:15" x14ac:dyDescent="0.25">
      <c r="A479" s="3">
        <v>44636</v>
      </c>
      <c r="B479" s="3" t="str">
        <f t="shared" si="21"/>
        <v>March</v>
      </c>
      <c r="C479" s="3" t="str">
        <f t="shared" si="22"/>
        <v>2022</v>
      </c>
      <c r="D479" t="str">
        <f>VLOOKUP(G479,customer_reference!$A$2:$D$4000,4,FALSE)</f>
        <v>Makassar</v>
      </c>
      <c r="E479" s="2">
        <f>VLOOKUP(D479,city_reference!$A$2:$C$23,2,FALSE)</f>
        <v>-5.1477000000000004</v>
      </c>
      <c r="F479" s="2">
        <f>VLOOKUP(D479,city_reference!$A$2:$C$23,3,FALSE)</f>
        <v>119.4327</v>
      </c>
      <c r="G479" t="s">
        <v>2529</v>
      </c>
      <c r="H479" t="str">
        <f>VLOOKUP(G479,customer_reference!$A$2:$D$4000,2,FALSE)</f>
        <v>Female</v>
      </c>
      <c r="I479" t="str">
        <f>VLOOKUP(G479,customer_reference!$A$2:$D$4000,3,FALSE)</f>
        <v>Non Member</v>
      </c>
      <c r="J479" t="s">
        <v>4094</v>
      </c>
      <c r="K479" t="s">
        <v>23</v>
      </c>
      <c r="L479" t="str">
        <f>VLOOKUP($K479,non_member_list_price!$A$2:$D$43,2,FALSE)</f>
        <v>Memory Hardware</v>
      </c>
      <c r="M479">
        <f>VLOOKUP($K479,non_member_list_price!$A$2:$D$43,3,FALSE)</f>
        <v>336000</v>
      </c>
      <c r="N479">
        <f>VLOOKUP($K479,non_member_list_price!$A$2:$D$43,4,FALSE)</f>
        <v>386400</v>
      </c>
      <c r="O479">
        <f t="shared" si="23"/>
        <v>50400</v>
      </c>
    </row>
    <row r="480" spans="1:15" x14ac:dyDescent="0.25">
      <c r="A480" s="3">
        <v>45023</v>
      </c>
      <c r="B480" s="3" t="str">
        <f t="shared" si="21"/>
        <v>April</v>
      </c>
      <c r="C480" s="3" t="str">
        <f t="shared" si="22"/>
        <v>2023</v>
      </c>
      <c r="D480" t="str">
        <f>VLOOKUP(G480,customer_reference!$A$2:$D$4000,4,FALSE)</f>
        <v>Makassar</v>
      </c>
      <c r="E480" s="2">
        <f>VLOOKUP(D480,city_reference!$A$2:$C$23,2,FALSE)</f>
        <v>-5.1477000000000004</v>
      </c>
      <c r="F480" s="2">
        <f>VLOOKUP(D480,city_reference!$A$2:$C$23,3,FALSE)</f>
        <v>119.4327</v>
      </c>
      <c r="G480" t="s">
        <v>2529</v>
      </c>
      <c r="H480" t="str">
        <f>VLOOKUP(G480,customer_reference!$A$2:$D$4000,2,FALSE)</f>
        <v>Female</v>
      </c>
      <c r="I480" t="str">
        <f>VLOOKUP(G480,customer_reference!$A$2:$D$4000,3,FALSE)</f>
        <v>Non Member</v>
      </c>
      <c r="J480" t="s">
        <v>4094</v>
      </c>
      <c r="K480" t="s">
        <v>37</v>
      </c>
      <c r="L480" t="str">
        <f>VLOOKUP($K480,non_member_list_price!$A$2:$D$43,2,FALSE)</f>
        <v>I-O Hardware</v>
      </c>
      <c r="M480">
        <f>VLOOKUP($K480,non_member_list_price!$A$2:$D$43,3,FALSE)</f>
        <v>122000</v>
      </c>
      <c r="N480">
        <f>VLOOKUP($K480,non_member_list_price!$A$2:$D$43,4,FALSE)</f>
        <v>140300</v>
      </c>
      <c r="O480">
        <f t="shared" si="23"/>
        <v>18300</v>
      </c>
    </row>
    <row r="481" spans="1:15" x14ac:dyDescent="0.25">
      <c r="A481" s="3">
        <v>44971</v>
      </c>
      <c r="B481" s="3" t="str">
        <f t="shared" si="21"/>
        <v>February</v>
      </c>
      <c r="C481" s="3" t="str">
        <f t="shared" si="22"/>
        <v>2023</v>
      </c>
      <c r="D481" t="str">
        <f>VLOOKUP(G481,customer_reference!$A$2:$D$4000,4,FALSE)</f>
        <v>Makassar</v>
      </c>
      <c r="E481" s="2">
        <f>VLOOKUP(D481,city_reference!$A$2:$C$23,2,FALSE)</f>
        <v>-5.1477000000000004</v>
      </c>
      <c r="F481" s="2">
        <f>VLOOKUP(D481,city_reference!$A$2:$C$23,3,FALSE)</f>
        <v>119.4327</v>
      </c>
      <c r="G481" t="s">
        <v>2242</v>
      </c>
      <c r="H481" t="str">
        <f>VLOOKUP(G481,customer_reference!$A$2:$D$4000,2,FALSE)</f>
        <v>Female</v>
      </c>
      <c r="I481" t="str">
        <f>VLOOKUP(G481,customer_reference!$A$2:$D$4000,3,FALSE)</f>
        <v>Non Member</v>
      </c>
      <c r="J481" t="s">
        <v>4094</v>
      </c>
      <c r="K481" t="s">
        <v>37</v>
      </c>
      <c r="L481" t="str">
        <f>VLOOKUP($K481,non_member_list_price!$A$2:$D$43,2,FALSE)</f>
        <v>I-O Hardware</v>
      </c>
      <c r="M481">
        <f>VLOOKUP($K481,non_member_list_price!$A$2:$D$43,3,FALSE)</f>
        <v>122000</v>
      </c>
      <c r="N481">
        <f>VLOOKUP($K481,non_member_list_price!$A$2:$D$43,4,FALSE)</f>
        <v>140300</v>
      </c>
      <c r="O481">
        <f t="shared" si="23"/>
        <v>18300</v>
      </c>
    </row>
    <row r="482" spans="1:15" x14ac:dyDescent="0.25">
      <c r="A482" s="3">
        <v>45103</v>
      </c>
      <c r="B482" s="3" t="str">
        <f t="shared" si="21"/>
        <v>June</v>
      </c>
      <c r="C482" s="3" t="str">
        <f t="shared" si="22"/>
        <v>2023</v>
      </c>
      <c r="D482" t="str">
        <f>VLOOKUP(G482,customer_reference!$A$2:$D$4000,4,FALSE)</f>
        <v>Makassar</v>
      </c>
      <c r="E482" s="2">
        <f>VLOOKUP(D482,city_reference!$A$2:$C$23,2,FALSE)</f>
        <v>-5.1477000000000004</v>
      </c>
      <c r="F482" s="2">
        <f>VLOOKUP(D482,city_reference!$A$2:$C$23,3,FALSE)</f>
        <v>119.4327</v>
      </c>
      <c r="G482" t="s">
        <v>3576</v>
      </c>
      <c r="H482" t="str">
        <f>VLOOKUP(G482,customer_reference!$A$2:$D$4000,2,FALSE)</f>
        <v>Female</v>
      </c>
      <c r="I482" t="str">
        <f>VLOOKUP(G482,customer_reference!$A$2:$D$4000,3,FALSE)</f>
        <v>Non Member</v>
      </c>
      <c r="J482" t="s">
        <v>4094</v>
      </c>
      <c r="K482" t="s">
        <v>30</v>
      </c>
      <c r="L482" t="str">
        <f>VLOOKUP($K482,non_member_list_price!$A$2:$D$43,2,FALSE)</f>
        <v>I-O Hardware</v>
      </c>
      <c r="M482">
        <f>VLOOKUP($K482,non_member_list_price!$A$2:$D$43,3,FALSE)</f>
        <v>230000</v>
      </c>
      <c r="N482">
        <f>VLOOKUP($K482,non_member_list_price!$A$2:$D$43,4,FALSE)</f>
        <v>264500</v>
      </c>
      <c r="O482">
        <f t="shared" si="23"/>
        <v>34500</v>
      </c>
    </row>
    <row r="483" spans="1:15" x14ac:dyDescent="0.25">
      <c r="A483" s="3">
        <v>44675</v>
      </c>
      <c r="B483" s="3" t="str">
        <f t="shared" si="21"/>
        <v>April</v>
      </c>
      <c r="C483" s="3" t="str">
        <f t="shared" si="22"/>
        <v>2022</v>
      </c>
      <c r="D483" t="str">
        <f>VLOOKUP(G483,customer_reference!$A$2:$D$4000,4,FALSE)</f>
        <v>Makassar</v>
      </c>
      <c r="E483" s="2">
        <f>VLOOKUP(D483,city_reference!$A$2:$C$23,2,FALSE)</f>
        <v>-5.1477000000000004</v>
      </c>
      <c r="F483" s="2">
        <f>VLOOKUP(D483,city_reference!$A$2:$C$23,3,FALSE)</f>
        <v>119.4327</v>
      </c>
      <c r="G483" t="s">
        <v>1096</v>
      </c>
      <c r="H483" t="str">
        <f>VLOOKUP(G483,customer_reference!$A$2:$D$4000,2,FALSE)</f>
        <v>Female</v>
      </c>
      <c r="I483" t="str">
        <f>VLOOKUP(G483,customer_reference!$A$2:$D$4000,3,FALSE)</f>
        <v>Non Member</v>
      </c>
      <c r="J483" t="s">
        <v>4094</v>
      </c>
      <c r="K483" t="s">
        <v>4079</v>
      </c>
      <c r="L483" t="str">
        <f>VLOOKUP($K483,non_member_list_price!$A$2:$D$43,2,FALSE)</f>
        <v>I-O Hardware</v>
      </c>
      <c r="M483">
        <f>VLOOKUP($K483,non_member_list_price!$A$2:$D$43,3,FALSE)</f>
        <v>218000</v>
      </c>
      <c r="N483">
        <f>VLOOKUP($K483,non_member_list_price!$A$2:$D$43,4,FALSE)</f>
        <v>250700</v>
      </c>
      <c r="O483">
        <f t="shared" si="23"/>
        <v>32700</v>
      </c>
    </row>
    <row r="484" spans="1:15" x14ac:dyDescent="0.25">
      <c r="A484" s="3">
        <v>45122</v>
      </c>
      <c r="B484" s="3" t="str">
        <f t="shared" si="21"/>
        <v>July</v>
      </c>
      <c r="C484" s="3" t="str">
        <f t="shared" si="22"/>
        <v>2023</v>
      </c>
      <c r="D484" t="str">
        <f>VLOOKUP(G484,customer_reference!$A$2:$D$4000,4,FALSE)</f>
        <v>Makassar</v>
      </c>
      <c r="E484" s="2">
        <f>VLOOKUP(D484,city_reference!$A$2:$C$23,2,FALSE)</f>
        <v>-5.1477000000000004</v>
      </c>
      <c r="F484" s="2">
        <f>VLOOKUP(D484,city_reference!$A$2:$C$23,3,FALSE)</f>
        <v>119.4327</v>
      </c>
      <c r="G484" t="s">
        <v>3319</v>
      </c>
      <c r="H484" t="str">
        <f>VLOOKUP(G484,customer_reference!$A$2:$D$4000,2,FALSE)</f>
        <v>Female</v>
      </c>
      <c r="I484" t="str">
        <f>VLOOKUP(G484,customer_reference!$A$2:$D$4000,3,FALSE)</f>
        <v>Non Member</v>
      </c>
      <c r="J484" t="s">
        <v>3098</v>
      </c>
      <c r="K484" t="s">
        <v>26</v>
      </c>
      <c r="L484" t="str">
        <f>VLOOKUP($K484,non_member_list_price!$A$2:$D$43,2,FALSE)</f>
        <v>Core Hardware</v>
      </c>
      <c r="M484">
        <f>VLOOKUP($K484,non_member_list_price!$A$2:$D$43,3,FALSE)</f>
        <v>2870000</v>
      </c>
      <c r="N484">
        <f>VLOOKUP($K484,non_member_list_price!$A$2:$D$43,4,FALSE)</f>
        <v>3300500</v>
      </c>
      <c r="O484">
        <f t="shared" si="23"/>
        <v>430500</v>
      </c>
    </row>
    <row r="485" spans="1:15" x14ac:dyDescent="0.25">
      <c r="A485" s="3">
        <v>45078</v>
      </c>
      <c r="B485" s="3" t="str">
        <f t="shared" si="21"/>
        <v>June</v>
      </c>
      <c r="C485" s="3" t="str">
        <f t="shared" si="22"/>
        <v>2023</v>
      </c>
      <c r="D485" t="str">
        <f>VLOOKUP(G485,customer_reference!$A$2:$D$4000,4,FALSE)</f>
        <v>Makassar</v>
      </c>
      <c r="E485" s="2">
        <f>VLOOKUP(D485,city_reference!$A$2:$C$23,2,FALSE)</f>
        <v>-5.1477000000000004</v>
      </c>
      <c r="F485" s="2">
        <f>VLOOKUP(D485,city_reference!$A$2:$C$23,3,FALSE)</f>
        <v>119.4327</v>
      </c>
      <c r="G485" t="s">
        <v>3965</v>
      </c>
      <c r="H485" t="str">
        <f>VLOOKUP(G485,customer_reference!$A$2:$D$4000,2,FALSE)</f>
        <v>Female</v>
      </c>
      <c r="I485" t="str">
        <f>VLOOKUP(G485,customer_reference!$A$2:$D$4000,3,FALSE)</f>
        <v>Non Member</v>
      </c>
      <c r="J485" t="s">
        <v>3098</v>
      </c>
      <c r="K485" t="s">
        <v>12</v>
      </c>
      <c r="L485" t="str">
        <f>VLOOKUP($K485,non_member_list_price!$A$2:$D$43,2,FALSE)</f>
        <v>Memory Hardware</v>
      </c>
      <c r="M485">
        <f>VLOOKUP($K485,non_member_list_price!$A$2:$D$43,3,FALSE)</f>
        <v>280000</v>
      </c>
      <c r="N485">
        <f>VLOOKUP($K485,non_member_list_price!$A$2:$D$43,4,FALSE)</f>
        <v>322000</v>
      </c>
      <c r="O485">
        <f t="shared" si="23"/>
        <v>42000</v>
      </c>
    </row>
    <row r="486" spans="1:15" x14ac:dyDescent="0.25">
      <c r="A486" s="3">
        <v>44967</v>
      </c>
      <c r="B486" s="3" t="str">
        <f t="shared" si="21"/>
        <v>February</v>
      </c>
      <c r="C486" s="3" t="str">
        <f t="shared" si="22"/>
        <v>2023</v>
      </c>
      <c r="D486" t="str">
        <f>VLOOKUP(G486,customer_reference!$A$2:$D$4000,4,FALSE)</f>
        <v>Makassar</v>
      </c>
      <c r="E486" s="2">
        <f>VLOOKUP(D486,city_reference!$A$2:$C$23,2,FALSE)</f>
        <v>-5.1477000000000004</v>
      </c>
      <c r="F486" s="2">
        <f>VLOOKUP(D486,city_reference!$A$2:$C$23,3,FALSE)</f>
        <v>119.4327</v>
      </c>
      <c r="G486" t="s">
        <v>220</v>
      </c>
      <c r="H486" t="str">
        <f>VLOOKUP(G486,customer_reference!$A$2:$D$4000,2,FALSE)</f>
        <v>Female</v>
      </c>
      <c r="I486" t="str">
        <f>VLOOKUP(G486,customer_reference!$A$2:$D$4000,3,FALSE)</f>
        <v>Non Member</v>
      </c>
      <c r="J486" t="s">
        <v>3097</v>
      </c>
      <c r="K486" t="s">
        <v>45</v>
      </c>
      <c r="L486" t="str">
        <f>VLOOKUP($K486,non_member_list_price!$A$2:$D$43,2,FALSE)</f>
        <v>I-O Hardware</v>
      </c>
      <c r="M486">
        <f>VLOOKUP($K486,non_member_list_price!$A$2:$D$43,3,FALSE)</f>
        <v>52000</v>
      </c>
      <c r="N486">
        <f>VLOOKUP($K486,non_member_list_price!$A$2:$D$43,4,FALSE)</f>
        <v>59800</v>
      </c>
      <c r="O486">
        <f t="shared" si="23"/>
        <v>7800</v>
      </c>
    </row>
    <row r="487" spans="1:15" x14ac:dyDescent="0.25">
      <c r="A487" s="3">
        <v>44807</v>
      </c>
      <c r="B487" s="3" t="str">
        <f t="shared" si="21"/>
        <v>September</v>
      </c>
      <c r="C487" s="3" t="str">
        <f t="shared" si="22"/>
        <v>2022</v>
      </c>
      <c r="D487" t="str">
        <f>VLOOKUP(G487,customer_reference!$A$2:$D$4000,4,FALSE)</f>
        <v>Makassar</v>
      </c>
      <c r="E487" s="2">
        <f>VLOOKUP(D487,city_reference!$A$2:$C$23,2,FALSE)</f>
        <v>-5.1477000000000004</v>
      </c>
      <c r="F487" s="2">
        <f>VLOOKUP(D487,city_reference!$A$2:$C$23,3,FALSE)</f>
        <v>119.4327</v>
      </c>
      <c r="G487" t="s">
        <v>3294</v>
      </c>
      <c r="H487" t="str">
        <f>VLOOKUP(G487,customer_reference!$A$2:$D$4000,2,FALSE)</f>
        <v>Female</v>
      </c>
      <c r="I487" t="str">
        <f>VLOOKUP(G487,customer_reference!$A$2:$D$4000,3,FALSE)</f>
        <v>Non Member</v>
      </c>
      <c r="J487" t="s">
        <v>3097</v>
      </c>
      <c r="K487" t="s">
        <v>3</v>
      </c>
      <c r="L487" t="str">
        <f>VLOOKUP($K487,non_member_list_price!$A$2:$D$43,2,FALSE)</f>
        <v>Memory Hardware</v>
      </c>
      <c r="M487">
        <f>VLOOKUP($K487,non_member_list_price!$A$2:$D$43,3,FALSE)</f>
        <v>420000</v>
      </c>
      <c r="N487">
        <f>VLOOKUP($K487,non_member_list_price!$A$2:$D$43,4,FALSE)</f>
        <v>483000</v>
      </c>
      <c r="O487">
        <f t="shared" si="23"/>
        <v>63000</v>
      </c>
    </row>
    <row r="488" spans="1:15" x14ac:dyDescent="0.25">
      <c r="A488" s="3">
        <v>44902</v>
      </c>
      <c r="B488" s="3" t="str">
        <f t="shared" si="21"/>
        <v>December</v>
      </c>
      <c r="C488" s="3" t="str">
        <f t="shared" si="22"/>
        <v>2022</v>
      </c>
      <c r="D488" t="str">
        <f>VLOOKUP(G488,customer_reference!$A$2:$D$4000,4,FALSE)</f>
        <v>Makassar</v>
      </c>
      <c r="E488" s="2">
        <f>VLOOKUP(D488,city_reference!$A$2:$C$23,2,FALSE)</f>
        <v>-5.1477000000000004</v>
      </c>
      <c r="F488" s="2">
        <f>VLOOKUP(D488,city_reference!$A$2:$C$23,3,FALSE)</f>
        <v>119.4327</v>
      </c>
      <c r="G488" t="s">
        <v>2971</v>
      </c>
      <c r="H488" t="str">
        <f>VLOOKUP(G488,customer_reference!$A$2:$D$4000,2,FALSE)</f>
        <v>Female</v>
      </c>
      <c r="I488" t="str">
        <f>VLOOKUP(G488,customer_reference!$A$2:$D$4000,3,FALSE)</f>
        <v>Non Member</v>
      </c>
      <c r="J488" t="s">
        <v>3097</v>
      </c>
      <c r="K488" t="s">
        <v>4081</v>
      </c>
      <c r="L488" t="str">
        <f>VLOOKUP($K488,non_member_list_price!$A$2:$D$43,2,FALSE)</f>
        <v>I-O Hardware</v>
      </c>
      <c r="M488">
        <f>VLOOKUP($K488,non_member_list_price!$A$2:$D$43,3,FALSE)</f>
        <v>117000</v>
      </c>
      <c r="N488">
        <f>VLOOKUP($K488,non_member_list_price!$A$2:$D$43,4,FALSE)</f>
        <v>134550</v>
      </c>
      <c r="O488">
        <f t="shared" si="23"/>
        <v>17550</v>
      </c>
    </row>
    <row r="489" spans="1:15" x14ac:dyDescent="0.25">
      <c r="A489" s="3">
        <v>44742</v>
      </c>
      <c r="B489" s="3" t="str">
        <f t="shared" si="21"/>
        <v>June</v>
      </c>
      <c r="C489" s="3" t="str">
        <f t="shared" si="22"/>
        <v>2022</v>
      </c>
      <c r="D489" t="str">
        <f>VLOOKUP(G489,customer_reference!$A$2:$D$4000,4,FALSE)</f>
        <v>Makassar</v>
      </c>
      <c r="E489" s="2">
        <f>VLOOKUP(D489,city_reference!$A$2:$C$23,2,FALSE)</f>
        <v>-5.1477000000000004</v>
      </c>
      <c r="F489" s="2">
        <f>VLOOKUP(D489,city_reference!$A$2:$C$23,3,FALSE)</f>
        <v>119.4327</v>
      </c>
      <c r="G489" t="s">
        <v>3319</v>
      </c>
      <c r="H489" t="str">
        <f>VLOOKUP(G489,customer_reference!$A$2:$D$4000,2,FALSE)</f>
        <v>Female</v>
      </c>
      <c r="I489" t="str">
        <f>VLOOKUP(G489,customer_reference!$A$2:$D$4000,3,FALSE)</f>
        <v>Non Member</v>
      </c>
      <c r="J489" t="s">
        <v>3097</v>
      </c>
      <c r="K489" t="s">
        <v>35</v>
      </c>
      <c r="L489" t="str">
        <f>VLOOKUP($K489,non_member_list_price!$A$2:$D$43,2,FALSE)</f>
        <v>I-O Hardware</v>
      </c>
      <c r="M489">
        <f>VLOOKUP($K489,non_member_list_price!$A$2:$D$43,3,FALSE)</f>
        <v>652000</v>
      </c>
      <c r="N489">
        <f>VLOOKUP($K489,non_member_list_price!$A$2:$D$43,4,FALSE)</f>
        <v>749800</v>
      </c>
      <c r="O489">
        <f t="shared" si="23"/>
        <v>97800</v>
      </c>
    </row>
    <row r="490" spans="1:15" x14ac:dyDescent="0.25">
      <c r="A490" s="3">
        <v>44834</v>
      </c>
      <c r="B490" s="3" t="str">
        <f t="shared" si="21"/>
        <v>September</v>
      </c>
      <c r="C490" s="3" t="str">
        <f t="shared" si="22"/>
        <v>2022</v>
      </c>
      <c r="D490" t="str">
        <f>VLOOKUP(G490,customer_reference!$A$2:$D$4000,4,FALSE)</f>
        <v>Makassar</v>
      </c>
      <c r="E490" s="2">
        <f>VLOOKUP(D490,city_reference!$A$2:$C$23,2,FALSE)</f>
        <v>-5.1477000000000004</v>
      </c>
      <c r="F490" s="2">
        <f>VLOOKUP(D490,city_reference!$A$2:$C$23,3,FALSE)</f>
        <v>119.4327</v>
      </c>
      <c r="G490" t="s">
        <v>3081</v>
      </c>
      <c r="H490" t="str">
        <f>VLOOKUP(G490,customer_reference!$A$2:$D$4000,2,FALSE)</f>
        <v>Female</v>
      </c>
      <c r="I490" t="str">
        <f>VLOOKUP(G490,customer_reference!$A$2:$D$4000,3,FALSE)</f>
        <v>Non Member</v>
      </c>
      <c r="J490" t="s">
        <v>3097</v>
      </c>
      <c r="K490" t="s">
        <v>21</v>
      </c>
      <c r="L490" t="str">
        <f>VLOOKUP($K490,non_member_list_price!$A$2:$D$43,2,FALSE)</f>
        <v>Memory Hardware</v>
      </c>
      <c r="M490">
        <f>VLOOKUP($K490,non_member_list_price!$A$2:$D$43,3,FALSE)</f>
        <v>140000</v>
      </c>
      <c r="N490">
        <f>VLOOKUP($K490,non_member_list_price!$A$2:$D$43,4,FALSE)</f>
        <v>161000</v>
      </c>
      <c r="O490">
        <f t="shared" si="23"/>
        <v>21000</v>
      </c>
    </row>
    <row r="491" spans="1:15" x14ac:dyDescent="0.25">
      <c r="A491" s="3">
        <v>44955</v>
      </c>
      <c r="B491" s="3" t="str">
        <f t="shared" si="21"/>
        <v>January</v>
      </c>
      <c r="C491" s="3" t="str">
        <f t="shared" si="22"/>
        <v>2023</v>
      </c>
      <c r="D491" t="str">
        <f>VLOOKUP(G491,customer_reference!$A$2:$D$4000,4,FALSE)</f>
        <v>Makassar</v>
      </c>
      <c r="E491" s="2">
        <f>VLOOKUP(D491,city_reference!$A$2:$C$23,2,FALSE)</f>
        <v>-5.1477000000000004</v>
      </c>
      <c r="F491" s="2">
        <f>VLOOKUP(D491,city_reference!$A$2:$C$23,3,FALSE)</f>
        <v>119.4327</v>
      </c>
      <c r="G491" t="s">
        <v>3462</v>
      </c>
      <c r="H491" t="str">
        <f>VLOOKUP(G491,customer_reference!$A$2:$D$4000,2,FALSE)</f>
        <v>Female</v>
      </c>
      <c r="I491" t="str">
        <f>VLOOKUP(G491,customer_reference!$A$2:$D$4000,3,FALSE)</f>
        <v>Non Member</v>
      </c>
      <c r="J491" t="s">
        <v>3097</v>
      </c>
      <c r="K491" t="s">
        <v>4080</v>
      </c>
      <c r="L491" t="str">
        <f>VLOOKUP($K491,non_member_list_price!$A$2:$D$43,2,FALSE)</f>
        <v>I-O Hardware</v>
      </c>
      <c r="M491">
        <f>VLOOKUP($K491,non_member_list_price!$A$2:$D$43,3,FALSE)</f>
        <v>102000</v>
      </c>
      <c r="N491">
        <f>VLOOKUP($K491,non_member_list_price!$A$2:$D$43,4,FALSE)</f>
        <v>117300</v>
      </c>
      <c r="O491">
        <f t="shared" si="23"/>
        <v>15300</v>
      </c>
    </row>
    <row r="492" spans="1:15" x14ac:dyDescent="0.25">
      <c r="A492" s="3">
        <v>44795</v>
      </c>
      <c r="B492" s="3" t="str">
        <f t="shared" si="21"/>
        <v>August</v>
      </c>
      <c r="C492" s="3" t="str">
        <f t="shared" si="22"/>
        <v>2022</v>
      </c>
      <c r="D492" t="str">
        <f>VLOOKUP(G492,customer_reference!$A$2:$D$4000,4,FALSE)</f>
        <v>Makassar</v>
      </c>
      <c r="E492" s="2">
        <f>VLOOKUP(D492,city_reference!$A$2:$C$23,2,FALSE)</f>
        <v>-5.1477000000000004</v>
      </c>
      <c r="F492" s="2">
        <f>VLOOKUP(D492,city_reference!$A$2:$C$23,3,FALSE)</f>
        <v>119.4327</v>
      </c>
      <c r="G492" t="s">
        <v>2618</v>
      </c>
      <c r="H492" t="str">
        <f>VLOOKUP(G492,customer_reference!$A$2:$D$4000,2,FALSE)</f>
        <v>Female</v>
      </c>
      <c r="I492" t="str">
        <f>VLOOKUP(G492,customer_reference!$A$2:$D$4000,3,FALSE)</f>
        <v>Non Member</v>
      </c>
      <c r="J492" t="s">
        <v>3097</v>
      </c>
      <c r="K492" t="s">
        <v>30</v>
      </c>
      <c r="L492" t="str">
        <f>VLOOKUP($K492,non_member_list_price!$A$2:$D$43,2,FALSE)</f>
        <v>I-O Hardware</v>
      </c>
      <c r="M492">
        <f>VLOOKUP($K492,non_member_list_price!$A$2:$D$43,3,FALSE)</f>
        <v>230000</v>
      </c>
      <c r="N492">
        <f>VLOOKUP($K492,non_member_list_price!$A$2:$D$43,4,FALSE)</f>
        <v>264500</v>
      </c>
      <c r="O492">
        <f t="shared" si="23"/>
        <v>34500</v>
      </c>
    </row>
    <row r="493" spans="1:15" x14ac:dyDescent="0.25">
      <c r="A493" s="3">
        <v>44923</v>
      </c>
      <c r="B493" s="3" t="str">
        <f t="shared" si="21"/>
        <v>December</v>
      </c>
      <c r="C493" s="3" t="str">
        <f t="shared" si="22"/>
        <v>2022</v>
      </c>
      <c r="D493" t="str">
        <f>VLOOKUP(G493,customer_reference!$A$2:$D$4000,4,FALSE)</f>
        <v>Makassar</v>
      </c>
      <c r="E493" s="2">
        <f>VLOOKUP(D493,city_reference!$A$2:$C$23,2,FALSE)</f>
        <v>-5.1477000000000004</v>
      </c>
      <c r="F493" s="2">
        <f>VLOOKUP(D493,city_reference!$A$2:$C$23,3,FALSE)</f>
        <v>119.4327</v>
      </c>
      <c r="G493" t="s">
        <v>3029</v>
      </c>
      <c r="H493" t="str">
        <f>VLOOKUP(G493,customer_reference!$A$2:$D$4000,2,FALSE)</f>
        <v>Female</v>
      </c>
      <c r="I493" t="str">
        <f>VLOOKUP(G493,customer_reference!$A$2:$D$4000,3,FALSE)</f>
        <v>Non Member</v>
      </c>
      <c r="J493" t="s">
        <v>3097</v>
      </c>
      <c r="K493" t="s">
        <v>12</v>
      </c>
      <c r="L493" t="str">
        <f>VLOOKUP($K493,non_member_list_price!$A$2:$D$43,2,FALSE)</f>
        <v>Memory Hardware</v>
      </c>
      <c r="M493">
        <f>VLOOKUP($K493,non_member_list_price!$A$2:$D$43,3,FALSE)</f>
        <v>280000</v>
      </c>
      <c r="N493">
        <f>VLOOKUP($K493,non_member_list_price!$A$2:$D$43,4,FALSE)</f>
        <v>322000</v>
      </c>
      <c r="O493">
        <f t="shared" si="23"/>
        <v>42000</v>
      </c>
    </row>
    <row r="494" spans="1:15" x14ac:dyDescent="0.25">
      <c r="A494" s="3">
        <v>44693</v>
      </c>
      <c r="B494" s="3" t="str">
        <f t="shared" si="21"/>
        <v>May</v>
      </c>
      <c r="C494" s="3" t="str">
        <f t="shared" si="22"/>
        <v>2022</v>
      </c>
      <c r="D494" t="str">
        <f>VLOOKUP(G494,customer_reference!$A$2:$D$4000,4,FALSE)</f>
        <v>Makassar</v>
      </c>
      <c r="E494" s="2">
        <f>VLOOKUP(D494,city_reference!$A$2:$C$23,2,FALSE)</f>
        <v>-5.1477000000000004</v>
      </c>
      <c r="F494" s="2">
        <f>VLOOKUP(D494,city_reference!$A$2:$C$23,3,FALSE)</f>
        <v>119.4327</v>
      </c>
      <c r="G494" t="s">
        <v>3008</v>
      </c>
      <c r="H494" t="str">
        <f>VLOOKUP(G494,customer_reference!$A$2:$D$4000,2,FALSE)</f>
        <v>Female</v>
      </c>
      <c r="I494" t="str">
        <f>VLOOKUP(G494,customer_reference!$A$2:$D$4000,3,FALSE)</f>
        <v>Non Member</v>
      </c>
      <c r="J494" t="s">
        <v>3097</v>
      </c>
      <c r="K494" t="s">
        <v>44</v>
      </c>
      <c r="L494" t="str">
        <f>VLOOKUP($K494,non_member_list_price!$A$2:$D$43,2,FALSE)</f>
        <v>I-O Hardware</v>
      </c>
      <c r="M494">
        <f>VLOOKUP($K494,non_member_list_price!$A$2:$D$43,3,FALSE)</f>
        <v>45000</v>
      </c>
      <c r="N494">
        <f>VLOOKUP($K494,non_member_list_price!$A$2:$D$43,4,FALSE)</f>
        <v>51750</v>
      </c>
      <c r="O494">
        <f t="shared" si="23"/>
        <v>6750</v>
      </c>
    </row>
    <row r="495" spans="1:15" x14ac:dyDescent="0.25">
      <c r="A495" s="3">
        <v>45106</v>
      </c>
      <c r="B495" s="3" t="str">
        <f t="shared" si="21"/>
        <v>June</v>
      </c>
      <c r="C495" s="3" t="str">
        <f t="shared" si="22"/>
        <v>2023</v>
      </c>
      <c r="D495" t="str">
        <f>VLOOKUP(G495,customer_reference!$A$2:$D$4000,4,FALSE)</f>
        <v>Makassar</v>
      </c>
      <c r="E495" s="2">
        <f>VLOOKUP(D495,city_reference!$A$2:$C$23,2,FALSE)</f>
        <v>-5.1477000000000004</v>
      </c>
      <c r="F495" s="2">
        <f>VLOOKUP(D495,city_reference!$A$2:$C$23,3,FALSE)</f>
        <v>119.4327</v>
      </c>
      <c r="G495" t="s">
        <v>3826</v>
      </c>
      <c r="H495" t="str">
        <f>VLOOKUP(G495,customer_reference!$A$2:$D$4000,2,FALSE)</f>
        <v>Female</v>
      </c>
      <c r="I495" t="str">
        <f>VLOOKUP(G495,customer_reference!$A$2:$D$4000,3,FALSE)</f>
        <v>Non Member</v>
      </c>
      <c r="J495" t="s">
        <v>3097</v>
      </c>
      <c r="K495" t="s">
        <v>8</v>
      </c>
      <c r="L495" t="str">
        <f>VLOOKUP($K495,non_member_list_price!$A$2:$D$43,2,FALSE)</f>
        <v>Memory Hardware</v>
      </c>
      <c r="M495">
        <f>VLOOKUP($K495,non_member_list_price!$A$2:$D$43,3,FALSE)</f>
        <v>448000</v>
      </c>
      <c r="N495">
        <f>VLOOKUP($K495,non_member_list_price!$A$2:$D$43,4,FALSE)</f>
        <v>515200</v>
      </c>
      <c r="O495">
        <f t="shared" si="23"/>
        <v>67200</v>
      </c>
    </row>
    <row r="496" spans="1:15" x14ac:dyDescent="0.25">
      <c r="A496" s="3">
        <v>45117</v>
      </c>
      <c r="B496" s="3" t="str">
        <f t="shared" si="21"/>
        <v>July</v>
      </c>
      <c r="C496" s="3" t="str">
        <f t="shared" si="22"/>
        <v>2023</v>
      </c>
      <c r="D496" t="str">
        <f>VLOOKUP(G496,customer_reference!$A$2:$D$4000,4,FALSE)</f>
        <v>Makassar</v>
      </c>
      <c r="E496" s="2">
        <f>VLOOKUP(D496,city_reference!$A$2:$C$23,2,FALSE)</f>
        <v>-5.1477000000000004</v>
      </c>
      <c r="F496" s="2">
        <f>VLOOKUP(D496,city_reference!$A$2:$C$23,3,FALSE)</f>
        <v>119.4327</v>
      </c>
      <c r="G496" t="s">
        <v>2529</v>
      </c>
      <c r="H496" t="str">
        <f>VLOOKUP(G496,customer_reference!$A$2:$D$4000,2,FALSE)</f>
        <v>Female</v>
      </c>
      <c r="I496" t="str">
        <f>VLOOKUP(G496,customer_reference!$A$2:$D$4000,3,FALSE)</f>
        <v>Non Member</v>
      </c>
      <c r="J496" t="s">
        <v>3097</v>
      </c>
      <c r="K496" t="s">
        <v>45</v>
      </c>
      <c r="L496" t="str">
        <f>VLOOKUP($K496,non_member_list_price!$A$2:$D$43,2,FALSE)</f>
        <v>I-O Hardware</v>
      </c>
      <c r="M496">
        <f>VLOOKUP($K496,non_member_list_price!$A$2:$D$43,3,FALSE)</f>
        <v>52000</v>
      </c>
      <c r="N496">
        <f>VLOOKUP($K496,non_member_list_price!$A$2:$D$43,4,FALSE)</f>
        <v>59800</v>
      </c>
      <c r="O496">
        <f t="shared" si="23"/>
        <v>7800</v>
      </c>
    </row>
    <row r="497" spans="1:15" x14ac:dyDescent="0.25">
      <c r="A497" s="3">
        <v>44935</v>
      </c>
      <c r="B497" s="3" t="str">
        <f t="shared" si="21"/>
        <v>January</v>
      </c>
      <c r="C497" s="3" t="str">
        <f t="shared" si="22"/>
        <v>2023</v>
      </c>
      <c r="D497" t="str">
        <f>VLOOKUP(G497,customer_reference!$A$2:$D$4000,4,FALSE)</f>
        <v>Makassar</v>
      </c>
      <c r="E497" s="2">
        <f>VLOOKUP(D497,city_reference!$A$2:$C$23,2,FALSE)</f>
        <v>-5.1477000000000004</v>
      </c>
      <c r="F497" s="2">
        <f>VLOOKUP(D497,city_reference!$A$2:$C$23,3,FALSE)</f>
        <v>119.4327</v>
      </c>
      <c r="G497" t="s">
        <v>3642</v>
      </c>
      <c r="H497" t="str">
        <f>VLOOKUP(G497,customer_reference!$A$2:$D$4000,2,FALSE)</f>
        <v>Female</v>
      </c>
      <c r="I497" t="str">
        <f>VLOOKUP(G497,customer_reference!$A$2:$D$4000,3,FALSE)</f>
        <v>Non Member</v>
      </c>
      <c r="J497" t="s">
        <v>3097</v>
      </c>
      <c r="K497" t="s">
        <v>37</v>
      </c>
      <c r="L497" t="str">
        <f>VLOOKUP($K497,non_member_list_price!$A$2:$D$43,2,FALSE)</f>
        <v>I-O Hardware</v>
      </c>
      <c r="M497">
        <f>VLOOKUP($K497,non_member_list_price!$A$2:$D$43,3,FALSE)</f>
        <v>122000</v>
      </c>
      <c r="N497">
        <f>VLOOKUP($K497,non_member_list_price!$A$2:$D$43,4,FALSE)</f>
        <v>140300</v>
      </c>
      <c r="O497">
        <f t="shared" si="23"/>
        <v>18300</v>
      </c>
    </row>
    <row r="498" spans="1:15" x14ac:dyDescent="0.25">
      <c r="A498" s="3">
        <v>44621</v>
      </c>
      <c r="B498" s="3" t="str">
        <f t="shared" si="21"/>
        <v>March</v>
      </c>
      <c r="C498" s="3" t="str">
        <f t="shared" si="22"/>
        <v>2022</v>
      </c>
      <c r="D498" t="str">
        <f>VLOOKUP(G498,customer_reference!$A$2:$D$4000,4,FALSE)</f>
        <v>Makassar</v>
      </c>
      <c r="E498" s="2">
        <f>VLOOKUP(D498,city_reference!$A$2:$C$23,2,FALSE)</f>
        <v>-5.1477000000000004</v>
      </c>
      <c r="F498" s="2">
        <f>VLOOKUP(D498,city_reference!$A$2:$C$23,3,FALSE)</f>
        <v>119.4327</v>
      </c>
      <c r="G498" t="s">
        <v>4029</v>
      </c>
      <c r="H498" t="str">
        <f>VLOOKUP(G498,customer_reference!$A$2:$D$4000,2,FALSE)</f>
        <v>Female</v>
      </c>
      <c r="I498" t="str">
        <f>VLOOKUP(G498,customer_reference!$A$2:$D$4000,3,FALSE)</f>
        <v>Non Member</v>
      </c>
      <c r="J498" t="s">
        <v>3097</v>
      </c>
      <c r="K498" t="s">
        <v>22</v>
      </c>
      <c r="L498" t="str">
        <f>VLOOKUP($K498,non_member_list_price!$A$2:$D$43,2,FALSE)</f>
        <v>Memory Hardware</v>
      </c>
      <c r="M498">
        <f>VLOOKUP($K498,non_member_list_price!$A$2:$D$43,3,FALSE)</f>
        <v>224000</v>
      </c>
      <c r="N498">
        <f>VLOOKUP($K498,non_member_list_price!$A$2:$D$43,4,FALSE)</f>
        <v>257600</v>
      </c>
      <c r="O498">
        <f t="shared" si="23"/>
        <v>33600</v>
      </c>
    </row>
    <row r="499" spans="1:15" x14ac:dyDescent="0.25">
      <c r="A499" s="3">
        <v>44872</v>
      </c>
      <c r="B499" s="3" t="str">
        <f t="shared" si="21"/>
        <v>November</v>
      </c>
      <c r="C499" s="3" t="str">
        <f t="shared" si="22"/>
        <v>2022</v>
      </c>
      <c r="D499" t="str">
        <f>VLOOKUP(G499,customer_reference!$A$2:$D$4000,4,FALSE)</f>
        <v>Makassar</v>
      </c>
      <c r="E499" s="2">
        <f>VLOOKUP(D499,city_reference!$A$2:$C$23,2,FALSE)</f>
        <v>-5.1477000000000004</v>
      </c>
      <c r="F499" s="2">
        <f>VLOOKUP(D499,city_reference!$A$2:$C$23,3,FALSE)</f>
        <v>119.4327</v>
      </c>
      <c r="G499" t="s">
        <v>3052</v>
      </c>
      <c r="H499" t="str">
        <f>VLOOKUP(G499,customer_reference!$A$2:$D$4000,2,FALSE)</f>
        <v>Female</v>
      </c>
      <c r="I499" t="str">
        <f>VLOOKUP(G499,customer_reference!$A$2:$D$4000,3,FALSE)</f>
        <v>Non Member</v>
      </c>
      <c r="J499" t="s">
        <v>3097</v>
      </c>
      <c r="K499" t="s">
        <v>2</v>
      </c>
      <c r="L499" t="str">
        <f>VLOOKUP($K499,non_member_list_price!$A$2:$D$43,2,FALSE)</f>
        <v>Memory Hardware</v>
      </c>
      <c r="M499">
        <f>VLOOKUP($K499,non_member_list_price!$A$2:$D$43,3,FALSE)</f>
        <v>266000</v>
      </c>
      <c r="N499">
        <f>VLOOKUP($K499,non_member_list_price!$A$2:$D$43,4,FALSE)</f>
        <v>305900</v>
      </c>
      <c r="O499">
        <f t="shared" si="23"/>
        <v>39900</v>
      </c>
    </row>
    <row r="500" spans="1:15" x14ac:dyDescent="0.25">
      <c r="A500" s="3">
        <v>44744</v>
      </c>
      <c r="B500" s="3" t="str">
        <f t="shared" si="21"/>
        <v>July</v>
      </c>
      <c r="C500" s="3" t="str">
        <f t="shared" si="22"/>
        <v>2022</v>
      </c>
      <c r="D500" t="str">
        <f>VLOOKUP(G500,customer_reference!$A$2:$D$4000,4,FALSE)</f>
        <v>Makassar</v>
      </c>
      <c r="E500" s="2">
        <f>VLOOKUP(D500,city_reference!$A$2:$C$23,2,FALSE)</f>
        <v>-5.1477000000000004</v>
      </c>
      <c r="F500" s="2">
        <f>VLOOKUP(D500,city_reference!$A$2:$C$23,3,FALSE)</f>
        <v>119.4327</v>
      </c>
      <c r="G500" t="s">
        <v>3008</v>
      </c>
      <c r="H500" t="str">
        <f>VLOOKUP(G500,customer_reference!$A$2:$D$4000,2,FALSE)</f>
        <v>Female</v>
      </c>
      <c r="I500" t="str">
        <f>VLOOKUP(G500,customer_reference!$A$2:$D$4000,3,FALSE)</f>
        <v>Non Member</v>
      </c>
      <c r="J500" t="s">
        <v>3097</v>
      </c>
      <c r="K500" t="s">
        <v>37</v>
      </c>
      <c r="L500" t="str">
        <f>VLOOKUP($K500,non_member_list_price!$A$2:$D$43,2,FALSE)</f>
        <v>I-O Hardware</v>
      </c>
      <c r="M500">
        <f>VLOOKUP($K500,non_member_list_price!$A$2:$D$43,3,FALSE)</f>
        <v>122000</v>
      </c>
      <c r="N500">
        <f>VLOOKUP($K500,non_member_list_price!$A$2:$D$43,4,FALSE)</f>
        <v>140300</v>
      </c>
      <c r="O500">
        <f t="shared" si="23"/>
        <v>18300</v>
      </c>
    </row>
    <row r="501" spans="1:15" x14ac:dyDescent="0.25">
      <c r="A501" s="3">
        <v>44780</v>
      </c>
      <c r="B501" s="3" t="str">
        <f t="shared" si="21"/>
        <v>August</v>
      </c>
      <c r="C501" s="3" t="str">
        <f t="shared" si="22"/>
        <v>2022</v>
      </c>
      <c r="D501" t="str">
        <f>VLOOKUP(G501,customer_reference!$A$2:$D$4000,4,FALSE)</f>
        <v>Makassar</v>
      </c>
      <c r="E501" s="2">
        <f>VLOOKUP(D501,city_reference!$A$2:$C$23,2,FALSE)</f>
        <v>-5.1477000000000004</v>
      </c>
      <c r="F501" s="2">
        <f>VLOOKUP(D501,city_reference!$A$2:$C$23,3,FALSE)</f>
        <v>119.4327</v>
      </c>
      <c r="G501" t="s">
        <v>220</v>
      </c>
      <c r="H501" t="str">
        <f>VLOOKUP(G501,customer_reference!$A$2:$D$4000,2,FALSE)</f>
        <v>Female</v>
      </c>
      <c r="I501" t="str">
        <f>VLOOKUP(G501,customer_reference!$A$2:$D$4000,3,FALSE)</f>
        <v>Non Member</v>
      </c>
      <c r="J501" t="s">
        <v>3097</v>
      </c>
      <c r="K501" t="s">
        <v>21</v>
      </c>
      <c r="L501" t="str">
        <f>VLOOKUP($K501,non_member_list_price!$A$2:$D$43,2,FALSE)</f>
        <v>Memory Hardware</v>
      </c>
      <c r="M501">
        <f>VLOOKUP($K501,non_member_list_price!$A$2:$D$43,3,FALSE)</f>
        <v>140000</v>
      </c>
      <c r="N501">
        <f>VLOOKUP($K501,non_member_list_price!$A$2:$D$43,4,FALSE)</f>
        <v>161000</v>
      </c>
      <c r="O501">
        <f t="shared" si="23"/>
        <v>21000</v>
      </c>
    </row>
    <row r="502" spans="1:15" x14ac:dyDescent="0.25">
      <c r="A502" s="3">
        <v>44754</v>
      </c>
      <c r="B502" s="3" t="str">
        <f t="shared" si="21"/>
        <v>July</v>
      </c>
      <c r="C502" s="3" t="str">
        <f t="shared" si="22"/>
        <v>2022</v>
      </c>
      <c r="D502" t="str">
        <f>VLOOKUP(G502,customer_reference!$A$2:$D$4000,4,FALSE)</f>
        <v>Makassar</v>
      </c>
      <c r="E502" s="2">
        <f>VLOOKUP(D502,city_reference!$A$2:$C$23,2,FALSE)</f>
        <v>-5.1477000000000004</v>
      </c>
      <c r="F502" s="2">
        <f>VLOOKUP(D502,city_reference!$A$2:$C$23,3,FALSE)</f>
        <v>119.4327</v>
      </c>
      <c r="G502" t="s">
        <v>3965</v>
      </c>
      <c r="H502" t="str">
        <f>VLOOKUP(G502,customer_reference!$A$2:$D$4000,2,FALSE)</f>
        <v>Female</v>
      </c>
      <c r="I502" t="str">
        <f>VLOOKUP(G502,customer_reference!$A$2:$D$4000,3,FALSE)</f>
        <v>Non Member</v>
      </c>
      <c r="J502" t="s">
        <v>3097</v>
      </c>
      <c r="K502" t="s">
        <v>37</v>
      </c>
      <c r="L502" t="str">
        <f>VLOOKUP($K502,non_member_list_price!$A$2:$D$43,2,FALSE)</f>
        <v>I-O Hardware</v>
      </c>
      <c r="M502">
        <f>VLOOKUP($K502,non_member_list_price!$A$2:$D$43,3,FALSE)</f>
        <v>122000</v>
      </c>
      <c r="N502">
        <f>VLOOKUP($K502,non_member_list_price!$A$2:$D$43,4,FALSE)</f>
        <v>140300</v>
      </c>
      <c r="O502">
        <f t="shared" si="23"/>
        <v>18300</v>
      </c>
    </row>
    <row r="503" spans="1:15" x14ac:dyDescent="0.25">
      <c r="A503" s="3">
        <v>44784</v>
      </c>
      <c r="B503" s="3" t="str">
        <f t="shared" si="21"/>
        <v>August</v>
      </c>
      <c r="C503" s="3" t="str">
        <f t="shared" si="22"/>
        <v>2022</v>
      </c>
      <c r="D503" t="str">
        <f>VLOOKUP(G503,customer_reference!$A$2:$D$4000,4,FALSE)</f>
        <v>Makassar</v>
      </c>
      <c r="E503" s="2">
        <f>VLOOKUP(D503,city_reference!$A$2:$C$23,2,FALSE)</f>
        <v>-5.1477000000000004</v>
      </c>
      <c r="F503" s="2">
        <f>VLOOKUP(D503,city_reference!$A$2:$C$23,3,FALSE)</f>
        <v>119.4327</v>
      </c>
      <c r="G503" t="s">
        <v>2618</v>
      </c>
      <c r="H503" t="str">
        <f>VLOOKUP(G503,customer_reference!$A$2:$D$4000,2,FALSE)</f>
        <v>Female</v>
      </c>
      <c r="I503" t="str">
        <f>VLOOKUP(G503,customer_reference!$A$2:$D$4000,3,FALSE)</f>
        <v>Non Member</v>
      </c>
      <c r="J503" t="s">
        <v>3099</v>
      </c>
      <c r="K503" t="s">
        <v>41</v>
      </c>
      <c r="L503" t="str">
        <f>VLOOKUP($K503,non_member_list_price!$A$2:$D$43,2,FALSE)</f>
        <v>Safety Hardware</v>
      </c>
      <c r="M503">
        <f>VLOOKUP($K503,non_member_list_price!$A$2:$D$43,3,FALSE)</f>
        <v>42000</v>
      </c>
      <c r="N503">
        <f>VLOOKUP($K503,non_member_list_price!$A$2:$D$43,4,FALSE)</f>
        <v>48300</v>
      </c>
      <c r="O503">
        <f t="shared" si="23"/>
        <v>6300</v>
      </c>
    </row>
    <row r="504" spans="1:15" x14ac:dyDescent="0.25">
      <c r="A504" s="3">
        <v>44607</v>
      </c>
      <c r="B504" s="3" t="str">
        <f t="shared" si="21"/>
        <v>February</v>
      </c>
      <c r="C504" s="3" t="str">
        <f t="shared" si="22"/>
        <v>2022</v>
      </c>
      <c r="D504" t="str">
        <f>VLOOKUP(G504,customer_reference!$A$2:$D$4000,4,FALSE)</f>
        <v>Makassar</v>
      </c>
      <c r="E504" s="2">
        <f>VLOOKUP(D504,city_reference!$A$2:$C$23,2,FALSE)</f>
        <v>-5.1477000000000004</v>
      </c>
      <c r="F504" s="2">
        <f>VLOOKUP(D504,city_reference!$A$2:$C$23,3,FALSE)</f>
        <v>119.4327</v>
      </c>
      <c r="G504" t="s">
        <v>3052</v>
      </c>
      <c r="H504" t="str">
        <f>VLOOKUP(G504,customer_reference!$A$2:$D$4000,2,FALSE)</f>
        <v>Female</v>
      </c>
      <c r="I504" t="str">
        <f>VLOOKUP(G504,customer_reference!$A$2:$D$4000,3,FALSE)</f>
        <v>Non Member</v>
      </c>
      <c r="J504" t="s">
        <v>3099</v>
      </c>
      <c r="K504" t="s">
        <v>4080</v>
      </c>
      <c r="L504" t="str">
        <f>VLOOKUP($K504,non_member_list_price!$A$2:$D$43,2,FALSE)</f>
        <v>I-O Hardware</v>
      </c>
      <c r="M504">
        <f>VLOOKUP($K504,non_member_list_price!$A$2:$D$43,3,FALSE)</f>
        <v>102000</v>
      </c>
      <c r="N504">
        <f>VLOOKUP($K504,non_member_list_price!$A$2:$D$43,4,FALSE)</f>
        <v>117300</v>
      </c>
      <c r="O504">
        <f t="shared" si="23"/>
        <v>15300</v>
      </c>
    </row>
    <row r="505" spans="1:15" x14ac:dyDescent="0.25">
      <c r="A505" s="3">
        <v>44999</v>
      </c>
      <c r="B505" s="3" t="str">
        <f t="shared" si="21"/>
        <v>March</v>
      </c>
      <c r="C505" s="3" t="str">
        <f t="shared" si="22"/>
        <v>2023</v>
      </c>
      <c r="D505" t="str">
        <f>VLOOKUP(G505,customer_reference!$A$2:$D$4000,4,FALSE)</f>
        <v>Makassar</v>
      </c>
      <c r="E505" s="2">
        <f>VLOOKUP(D505,city_reference!$A$2:$C$23,2,FALSE)</f>
        <v>-5.1477000000000004</v>
      </c>
      <c r="F505" s="2">
        <f>VLOOKUP(D505,city_reference!$A$2:$C$23,3,FALSE)</f>
        <v>119.4327</v>
      </c>
      <c r="G505" t="s">
        <v>3294</v>
      </c>
      <c r="H505" t="str">
        <f>VLOOKUP(G505,customer_reference!$A$2:$D$4000,2,FALSE)</f>
        <v>Female</v>
      </c>
      <c r="I505" t="str">
        <f>VLOOKUP(G505,customer_reference!$A$2:$D$4000,3,FALSE)</f>
        <v>Non Member</v>
      </c>
      <c r="J505" t="s">
        <v>3099</v>
      </c>
      <c r="K505" t="s">
        <v>4080</v>
      </c>
      <c r="L505" t="str">
        <f>VLOOKUP($K505,non_member_list_price!$A$2:$D$43,2,FALSE)</f>
        <v>I-O Hardware</v>
      </c>
      <c r="M505">
        <f>VLOOKUP($K505,non_member_list_price!$A$2:$D$43,3,FALSE)</f>
        <v>102000</v>
      </c>
      <c r="N505">
        <f>VLOOKUP($K505,non_member_list_price!$A$2:$D$43,4,FALSE)</f>
        <v>117300</v>
      </c>
      <c r="O505">
        <f t="shared" si="23"/>
        <v>15300</v>
      </c>
    </row>
    <row r="506" spans="1:15" x14ac:dyDescent="0.25">
      <c r="A506" s="3">
        <v>44961</v>
      </c>
      <c r="B506" s="3" t="str">
        <f t="shared" si="21"/>
        <v>February</v>
      </c>
      <c r="C506" s="3" t="str">
        <f t="shared" si="22"/>
        <v>2023</v>
      </c>
      <c r="D506" t="str">
        <f>VLOOKUP(G506,customer_reference!$A$2:$D$4000,4,FALSE)</f>
        <v>Makassar</v>
      </c>
      <c r="E506" s="2">
        <f>VLOOKUP(D506,city_reference!$A$2:$C$23,2,FALSE)</f>
        <v>-5.1477000000000004</v>
      </c>
      <c r="F506" s="2">
        <f>VLOOKUP(D506,city_reference!$A$2:$C$23,3,FALSE)</f>
        <v>119.4327</v>
      </c>
      <c r="G506" t="s">
        <v>2618</v>
      </c>
      <c r="H506" t="str">
        <f>VLOOKUP(G506,customer_reference!$A$2:$D$4000,2,FALSE)</f>
        <v>Female</v>
      </c>
      <c r="I506" t="str">
        <f>VLOOKUP(G506,customer_reference!$A$2:$D$4000,3,FALSE)</f>
        <v>Non Member</v>
      </c>
      <c r="J506" t="s">
        <v>3099</v>
      </c>
      <c r="K506" t="s">
        <v>4</v>
      </c>
      <c r="L506" t="str">
        <f>VLOOKUP($K506,non_member_list_price!$A$2:$D$43,2,FALSE)</f>
        <v>Memory Hardware</v>
      </c>
      <c r="M506">
        <f>VLOOKUP($K506,non_member_list_price!$A$2:$D$43,3,FALSE)</f>
        <v>504000</v>
      </c>
      <c r="N506">
        <f>VLOOKUP($K506,non_member_list_price!$A$2:$D$43,4,FALSE)</f>
        <v>579600</v>
      </c>
      <c r="O506">
        <f t="shared" si="23"/>
        <v>75600</v>
      </c>
    </row>
    <row r="507" spans="1:15" x14ac:dyDescent="0.25">
      <c r="A507" s="3">
        <v>45147</v>
      </c>
      <c r="B507" s="3" t="str">
        <f t="shared" si="21"/>
        <v>August</v>
      </c>
      <c r="C507" s="3" t="str">
        <f t="shared" si="22"/>
        <v>2023</v>
      </c>
      <c r="D507" t="str">
        <f>VLOOKUP(G507,customer_reference!$A$2:$D$4000,4,FALSE)</f>
        <v>Makassar</v>
      </c>
      <c r="E507" s="2">
        <f>VLOOKUP(D507,city_reference!$A$2:$C$23,2,FALSE)</f>
        <v>-5.1477000000000004</v>
      </c>
      <c r="F507" s="2">
        <f>VLOOKUP(D507,city_reference!$A$2:$C$23,3,FALSE)</f>
        <v>119.4327</v>
      </c>
      <c r="G507" t="s">
        <v>1096</v>
      </c>
      <c r="H507" t="str">
        <f>VLOOKUP(G507,customer_reference!$A$2:$D$4000,2,FALSE)</f>
        <v>Female</v>
      </c>
      <c r="I507" t="str">
        <f>VLOOKUP(G507,customer_reference!$A$2:$D$4000,3,FALSE)</f>
        <v>Non Member</v>
      </c>
      <c r="J507" t="s">
        <v>3099</v>
      </c>
      <c r="K507" t="s">
        <v>22</v>
      </c>
      <c r="L507" t="str">
        <f>VLOOKUP($K507,non_member_list_price!$A$2:$D$43,2,FALSE)</f>
        <v>Memory Hardware</v>
      </c>
      <c r="M507">
        <f>VLOOKUP($K507,non_member_list_price!$A$2:$D$43,3,FALSE)</f>
        <v>224000</v>
      </c>
      <c r="N507">
        <f>VLOOKUP($K507,non_member_list_price!$A$2:$D$43,4,FALSE)</f>
        <v>257600</v>
      </c>
      <c r="O507">
        <f t="shared" si="23"/>
        <v>33600</v>
      </c>
    </row>
    <row r="508" spans="1:15" x14ac:dyDescent="0.25">
      <c r="A508" s="3">
        <v>44678</v>
      </c>
      <c r="B508" s="3" t="str">
        <f t="shared" si="21"/>
        <v>April</v>
      </c>
      <c r="C508" s="3" t="str">
        <f t="shared" si="22"/>
        <v>2022</v>
      </c>
      <c r="D508" t="str">
        <f>VLOOKUP(G508,customer_reference!$A$2:$D$4000,4,FALSE)</f>
        <v>Makassar</v>
      </c>
      <c r="E508" s="2">
        <f>VLOOKUP(D508,city_reference!$A$2:$C$23,2,FALSE)</f>
        <v>-5.1477000000000004</v>
      </c>
      <c r="F508" s="2">
        <f>VLOOKUP(D508,city_reference!$A$2:$C$23,3,FALSE)</f>
        <v>119.4327</v>
      </c>
      <c r="G508" t="s">
        <v>919</v>
      </c>
      <c r="H508" t="str">
        <f>VLOOKUP(G508,customer_reference!$A$2:$D$4000,2,FALSE)</f>
        <v>Female</v>
      </c>
      <c r="I508" t="str">
        <f>VLOOKUP(G508,customer_reference!$A$2:$D$4000,3,FALSE)</f>
        <v>Non Member</v>
      </c>
      <c r="J508" t="s">
        <v>3099</v>
      </c>
      <c r="K508" t="s">
        <v>22</v>
      </c>
      <c r="L508" t="str">
        <f>VLOOKUP($K508,non_member_list_price!$A$2:$D$43,2,FALSE)</f>
        <v>Memory Hardware</v>
      </c>
      <c r="M508">
        <f>VLOOKUP($K508,non_member_list_price!$A$2:$D$43,3,FALSE)</f>
        <v>224000</v>
      </c>
      <c r="N508">
        <f>VLOOKUP($K508,non_member_list_price!$A$2:$D$43,4,FALSE)</f>
        <v>257600</v>
      </c>
      <c r="O508">
        <f t="shared" si="23"/>
        <v>33600</v>
      </c>
    </row>
    <row r="509" spans="1:15" x14ac:dyDescent="0.25">
      <c r="A509" s="3">
        <v>44618</v>
      </c>
      <c r="B509" s="3" t="str">
        <f t="shared" si="21"/>
        <v>February</v>
      </c>
      <c r="C509" s="3" t="str">
        <f t="shared" si="22"/>
        <v>2022</v>
      </c>
      <c r="D509" t="str">
        <f>VLOOKUP(G509,customer_reference!$A$2:$D$4000,4,FALSE)</f>
        <v>Makassar</v>
      </c>
      <c r="E509" s="2">
        <f>VLOOKUP(D509,city_reference!$A$2:$C$23,2,FALSE)</f>
        <v>-5.1477000000000004</v>
      </c>
      <c r="F509" s="2">
        <f>VLOOKUP(D509,city_reference!$A$2:$C$23,3,FALSE)</f>
        <v>119.4327</v>
      </c>
      <c r="G509" t="s">
        <v>2618</v>
      </c>
      <c r="H509" t="str">
        <f>VLOOKUP(G509,customer_reference!$A$2:$D$4000,2,FALSE)</f>
        <v>Female</v>
      </c>
      <c r="I509" t="str">
        <f>VLOOKUP(G509,customer_reference!$A$2:$D$4000,3,FALSE)</f>
        <v>Non Member</v>
      </c>
      <c r="J509" t="s">
        <v>3099</v>
      </c>
      <c r="K509" t="s">
        <v>4079</v>
      </c>
      <c r="L509" t="str">
        <f>VLOOKUP($K509,non_member_list_price!$A$2:$D$43,2,FALSE)</f>
        <v>I-O Hardware</v>
      </c>
      <c r="M509">
        <f>VLOOKUP($K509,non_member_list_price!$A$2:$D$43,3,FALSE)</f>
        <v>218000</v>
      </c>
      <c r="N509">
        <f>VLOOKUP($K509,non_member_list_price!$A$2:$D$43,4,FALSE)</f>
        <v>250700</v>
      </c>
      <c r="O509">
        <f t="shared" si="23"/>
        <v>32700</v>
      </c>
    </row>
    <row r="510" spans="1:15" x14ac:dyDescent="0.25">
      <c r="A510" s="3">
        <v>44647</v>
      </c>
      <c r="B510" s="3" t="str">
        <f t="shared" si="21"/>
        <v>March</v>
      </c>
      <c r="C510" s="3" t="str">
        <f t="shared" si="22"/>
        <v>2022</v>
      </c>
      <c r="D510" t="str">
        <f>VLOOKUP(G510,customer_reference!$A$2:$D$4000,4,FALSE)</f>
        <v>Makassar</v>
      </c>
      <c r="E510" s="2">
        <f>VLOOKUP(D510,city_reference!$A$2:$C$23,2,FALSE)</f>
        <v>-5.1477000000000004</v>
      </c>
      <c r="F510" s="2">
        <f>VLOOKUP(D510,city_reference!$A$2:$C$23,3,FALSE)</f>
        <v>119.4327</v>
      </c>
      <c r="G510" t="s">
        <v>3319</v>
      </c>
      <c r="H510" t="str">
        <f>VLOOKUP(G510,customer_reference!$A$2:$D$4000,2,FALSE)</f>
        <v>Female</v>
      </c>
      <c r="I510" t="str">
        <f>VLOOKUP(G510,customer_reference!$A$2:$D$4000,3,FALSE)</f>
        <v>Non Member</v>
      </c>
      <c r="J510" t="s">
        <v>3099</v>
      </c>
      <c r="K510" t="s">
        <v>12</v>
      </c>
      <c r="L510" t="str">
        <f>VLOOKUP($K510,non_member_list_price!$A$2:$D$43,2,FALSE)</f>
        <v>Memory Hardware</v>
      </c>
      <c r="M510">
        <f>VLOOKUP($K510,non_member_list_price!$A$2:$D$43,3,FALSE)</f>
        <v>280000</v>
      </c>
      <c r="N510">
        <f>VLOOKUP($K510,non_member_list_price!$A$2:$D$43,4,FALSE)</f>
        <v>322000</v>
      </c>
      <c r="O510">
        <f t="shared" si="23"/>
        <v>42000</v>
      </c>
    </row>
    <row r="511" spans="1:15" x14ac:dyDescent="0.25">
      <c r="A511" s="3">
        <v>44849</v>
      </c>
      <c r="B511" s="3" t="str">
        <f t="shared" si="21"/>
        <v>October</v>
      </c>
      <c r="C511" s="3" t="str">
        <f t="shared" si="22"/>
        <v>2022</v>
      </c>
      <c r="D511" t="str">
        <f>VLOOKUP(G511,customer_reference!$A$2:$D$4000,4,FALSE)</f>
        <v>Makassar</v>
      </c>
      <c r="E511" s="2">
        <f>VLOOKUP(D511,city_reference!$A$2:$C$23,2,FALSE)</f>
        <v>-5.1477000000000004</v>
      </c>
      <c r="F511" s="2">
        <f>VLOOKUP(D511,city_reference!$A$2:$C$23,3,FALSE)</f>
        <v>119.4327</v>
      </c>
      <c r="G511" t="s">
        <v>2529</v>
      </c>
      <c r="H511" t="str">
        <f>VLOOKUP(G511,customer_reference!$A$2:$D$4000,2,FALSE)</f>
        <v>Female</v>
      </c>
      <c r="I511" t="str">
        <f>VLOOKUP(G511,customer_reference!$A$2:$D$4000,3,FALSE)</f>
        <v>Non Member</v>
      </c>
      <c r="J511" t="s">
        <v>3099</v>
      </c>
      <c r="K511" t="s">
        <v>44</v>
      </c>
      <c r="L511" t="str">
        <f>VLOOKUP($K511,non_member_list_price!$A$2:$D$43,2,FALSE)</f>
        <v>I-O Hardware</v>
      </c>
      <c r="M511">
        <f>VLOOKUP($K511,non_member_list_price!$A$2:$D$43,3,FALSE)</f>
        <v>45000</v>
      </c>
      <c r="N511">
        <f>VLOOKUP($K511,non_member_list_price!$A$2:$D$43,4,FALSE)</f>
        <v>51750</v>
      </c>
      <c r="O511">
        <f t="shared" si="23"/>
        <v>6750</v>
      </c>
    </row>
    <row r="512" spans="1:15" x14ac:dyDescent="0.25">
      <c r="A512" s="3">
        <v>44696</v>
      </c>
      <c r="B512" s="3" t="str">
        <f t="shared" si="21"/>
        <v>May</v>
      </c>
      <c r="C512" s="3" t="str">
        <f t="shared" si="22"/>
        <v>2022</v>
      </c>
      <c r="D512" t="str">
        <f>VLOOKUP(G512,customer_reference!$A$2:$D$4000,4,FALSE)</f>
        <v>Makassar</v>
      </c>
      <c r="E512" s="2">
        <f>VLOOKUP(D512,city_reference!$A$2:$C$23,2,FALSE)</f>
        <v>-5.1477000000000004</v>
      </c>
      <c r="F512" s="2">
        <f>VLOOKUP(D512,city_reference!$A$2:$C$23,3,FALSE)</f>
        <v>119.4327</v>
      </c>
      <c r="G512" t="s">
        <v>1179</v>
      </c>
      <c r="H512" t="str">
        <f>VLOOKUP(G512,customer_reference!$A$2:$D$4000,2,FALSE)</f>
        <v>Female</v>
      </c>
      <c r="I512" t="str">
        <f>VLOOKUP(G512,customer_reference!$A$2:$D$4000,3,FALSE)</f>
        <v>Non Member</v>
      </c>
      <c r="J512" t="s">
        <v>3099</v>
      </c>
      <c r="K512" t="s">
        <v>41</v>
      </c>
      <c r="L512" t="str">
        <f>VLOOKUP($K512,non_member_list_price!$A$2:$D$43,2,FALSE)</f>
        <v>Safety Hardware</v>
      </c>
      <c r="M512">
        <f>VLOOKUP($K512,non_member_list_price!$A$2:$D$43,3,FALSE)</f>
        <v>42000</v>
      </c>
      <c r="N512">
        <f>VLOOKUP($K512,non_member_list_price!$A$2:$D$43,4,FALSE)</f>
        <v>48300</v>
      </c>
      <c r="O512">
        <f t="shared" si="23"/>
        <v>6300</v>
      </c>
    </row>
    <row r="513" spans="1:15" x14ac:dyDescent="0.25">
      <c r="A513" s="3">
        <v>44881</v>
      </c>
      <c r="B513" s="3" t="str">
        <f t="shared" si="21"/>
        <v>November</v>
      </c>
      <c r="C513" s="3" t="str">
        <f t="shared" si="22"/>
        <v>2022</v>
      </c>
      <c r="D513" t="str">
        <f>VLOOKUP(G513,customer_reference!$A$2:$D$4000,4,FALSE)</f>
        <v>Makassar</v>
      </c>
      <c r="E513" s="2">
        <f>VLOOKUP(D513,city_reference!$A$2:$C$23,2,FALSE)</f>
        <v>-5.1477000000000004</v>
      </c>
      <c r="F513" s="2">
        <f>VLOOKUP(D513,city_reference!$A$2:$C$23,3,FALSE)</f>
        <v>119.4327</v>
      </c>
      <c r="G513" t="s">
        <v>1070</v>
      </c>
      <c r="H513" t="str">
        <f>VLOOKUP(G513,customer_reference!$A$2:$D$4000,2,FALSE)</f>
        <v>Female</v>
      </c>
      <c r="I513" t="str">
        <f>VLOOKUP(G513,customer_reference!$A$2:$D$4000,3,FALSE)</f>
        <v>Non Member</v>
      </c>
      <c r="J513" t="s">
        <v>3099</v>
      </c>
      <c r="K513" t="s">
        <v>3</v>
      </c>
      <c r="L513" t="str">
        <f>VLOOKUP($K513,non_member_list_price!$A$2:$D$43,2,FALSE)</f>
        <v>Memory Hardware</v>
      </c>
      <c r="M513">
        <f>VLOOKUP($K513,non_member_list_price!$A$2:$D$43,3,FALSE)</f>
        <v>420000</v>
      </c>
      <c r="N513">
        <f>VLOOKUP($K513,non_member_list_price!$A$2:$D$43,4,FALSE)</f>
        <v>483000</v>
      </c>
      <c r="O513">
        <f t="shared" si="23"/>
        <v>63000</v>
      </c>
    </row>
    <row r="514" spans="1:15" x14ac:dyDescent="0.25">
      <c r="A514" s="3">
        <v>45093</v>
      </c>
      <c r="B514" s="3" t="str">
        <f t="shared" ref="B514:B577" si="24">TEXT(A514,"mmmm")</f>
        <v>June</v>
      </c>
      <c r="C514" s="3" t="str">
        <f t="shared" ref="C514:C577" si="25">TEXT(A514,"yyyy")</f>
        <v>2023</v>
      </c>
      <c r="D514" t="str">
        <f>VLOOKUP(G514,customer_reference!$A$2:$D$4000,4,FALSE)</f>
        <v>Makassar</v>
      </c>
      <c r="E514" s="2">
        <f>VLOOKUP(D514,city_reference!$A$2:$C$23,2,FALSE)</f>
        <v>-5.1477000000000004</v>
      </c>
      <c r="F514" s="2">
        <f>VLOOKUP(D514,city_reference!$A$2:$C$23,3,FALSE)</f>
        <v>119.4327</v>
      </c>
      <c r="G514" t="s">
        <v>2529</v>
      </c>
      <c r="H514" t="str">
        <f>VLOOKUP(G514,customer_reference!$A$2:$D$4000,2,FALSE)</f>
        <v>Female</v>
      </c>
      <c r="I514" t="str">
        <f>VLOOKUP(G514,customer_reference!$A$2:$D$4000,3,FALSE)</f>
        <v>Non Member</v>
      </c>
      <c r="J514" t="s">
        <v>3099</v>
      </c>
      <c r="K514" t="s">
        <v>3</v>
      </c>
      <c r="L514" t="str">
        <f>VLOOKUP($K514,non_member_list_price!$A$2:$D$43,2,FALSE)</f>
        <v>Memory Hardware</v>
      </c>
      <c r="M514">
        <f>VLOOKUP($K514,non_member_list_price!$A$2:$D$43,3,FALSE)</f>
        <v>420000</v>
      </c>
      <c r="N514">
        <f>VLOOKUP($K514,non_member_list_price!$A$2:$D$43,4,FALSE)</f>
        <v>483000</v>
      </c>
      <c r="O514">
        <f t="shared" ref="O514:O577" si="26">N514-M514</f>
        <v>63000</v>
      </c>
    </row>
    <row r="515" spans="1:15" x14ac:dyDescent="0.25">
      <c r="A515" s="3">
        <v>44663</v>
      </c>
      <c r="B515" s="3" t="str">
        <f t="shared" si="24"/>
        <v>April</v>
      </c>
      <c r="C515" s="3" t="str">
        <f t="shared" si="25"/>
        <v>2022</v>
      </c>
      <c r="D515" t="str">
        <f>VLOOKUP(G515,customer_reference!$A$2:$D$4000,4,FALSE)</f>
        <v>Makassar</v>
      </c>
      <c r="E515" s="2">
        <f>VLOOKUP(D515,city_reference!$A$2:$C$23,2,FALSE)</f>
        <v>-5.1477000000000004</v>
      </c>
      <c r="F515" s="2">
        <f>VLOOKUP(D515,city_reference!$A$2:$C$23,3,FALSE)</f>
        <v>119.4327</v>
      </c>
      <c r="G515" t="s">
        <v>3965</v>
      </c>
      <c r="H515" t="str">
        <f>VLOOKUP(G515,customer_reference!$A$2:$D$4000,2,FALSE)</f>
        <v>Female</v>
      </c>
      <c r="I515" t="str">
        <f>VLOOKUP(G515,customer_reference!$A$2:$D$4000,3,FALSE)</f>
        <v>Non Member</v>
      </c>
      <c r="J515" t="s">
        <v>3099</v>
      </c>
      <c r="K515" t="s">
        <v>44</v>
      </c>
      <c r="L515" t="str">
        <f>VLOOKUP($K515,non_member_list_price!$A$2:$D$43,2,FALSE)</f>
        <v>I-O Hardware</v>
      </c>
      <c r="M515">
        <f>VLOOKUP($K515,non_member_list_price!$A$2:$D$43,3,FALSE)</f>
        <v>45000</v>
      </c>
      <c r="N515">
        <f>VLOOKUP($K515,non_member_list_price!$A$2:$D$43,4,FALSE)</f>
        <v>51750</v>
      </c>
      <c r="O515">
        <f t="shared" si="26"/>
        <v>6750</v>
      </c>
    </row>
    <row r="516" spans="1:15" x14ac:dyDescent="0.25">
      <c r="A516" s="3">
        <v>45160</v>
      </c>
      <c r="B516" s="3" t="str">
        <f t="shared" si="24"/>
        <v>August</v>
      </c>
      <c r="C516" s="3" t="str">
        <f t="shared" si="25"/>
        <v>2023</v>
      </c>
      <c r="D516" t="str">
        <f>VLOOKUP(G516,customer_reference!$A$2:$D$4000,4,FALSE)</f>
        <v>Makassar</v>
      </c>
      <c r="E516" s="2">
        <f>VLOOKUP(D516,city_reference!$A$2:$C$23,2,FALSE)</f>
        <v>-5.1477000000000004</v>
      </c>
      <c r="F516" s="2">
        <f>VLOOKUP(D516,city_reference!$A$2:$C$23,3,FALSE)</f>
        <v>119.4327</v>
      </c>
      <c r="G516" t="s">
        <v>3319</v>
      </c>
      <c r="H516" t="str">
        <f>VLOOKUP(G516,customer_reference!$A$2:$D$4000,2,FALSE)</f>
        <v>Female</v>
      </c>
      <c r="I516" t="str">
        <f>VLOOKUP(G516,customer_reference!$A$2:$D$4000,3,FALSE)</f>
        <v>Non Member</v>
      </c>
      <c r="J516" t="s">
        <v>3099</v>
      </c>
      <c r="K516" t="s">
        <v>4080</v>
      </c>
      <c r="L516" t="str">
        <f>VLOOKUP($K516,non_member_list_price!$A$2:$D$43,2,FALSE)</f>
        <v>I-O Hardware</v>
      </c>
      <c r="M516">
        <f>VLOOKUP($K516,non_member_list_price!$A$2:$D$43,3,FALSE)</f>
        <v>102000</v>
      </c>
      <c r="N516">
        <f>VLOOKUP($K516,non_member_list_price!$A$2:$D$43,4,FALSE)</f>
        <v>117300</v>
      </c>
      <c r="O516">
        <f t="shared" si="26"/>
        <v>15300</v>
      </c>
    </row>
    <row r="517" spans="1:15" x14ac:dyDescent="0.25">
      <c r="A517" s="3">
        <v>45064</v>
      </c>
      <c r="B517" s="3" t="str">
        <f t="shared" si="24"/>
        <v>May</v>
      </c>
      <c r="C517" s="3" t="str">
        <f t="shared" si="25"/>
        <v>2023</v>
      </c>
      <c r="D517" t="str">
        <f>VLOOKUP(G517,customer_reference!$A$2:$D$4000,4,FALSE)</f>
        <v>Makassar</v>
      </c>
      <c r="E517" s="2">
        <f>VLOOKUP(D517,city_reference!$A$2:$C$23,2,FALSE)</f>
        <v>-5.1477000000000004</v>
      </c>
      <c r="F517" s="2">
        <f>VLOOKUP(D517,city_reference!$A$2:$C$23,3,FALSE)</f>
        <v>119.4327</v>
      </c>
      <c r="G517" t="s">
        <v>1325</v>
      </c>
      <c r="H517" t="str">
        <f>VLOOKUP(G517,customer_reference!$A$2:$D$4000,2,FALSE)</f>
        <v>Female</v>
      </c>
      <c r="I517" t="str">
        <f>VLOOKUP(G517,customer_reference!$A$2:$D$4000,3,FALSE)</f>
        <v>Non Member</v>
      </c>
      <c r="J517" t="s">
        <v>3099</v>
      </c>
      <c r="K517" t="s">
        <v>30</v>
      </c>
      <c r="L517" t="str">
        <f>VLOOKUP($K517,non_member_list_price!$A$2:$D$43,2,FALSE)</f>
        <v>I-O Hardware</v>
      </c>
      <c r="M517">
        <f>VLOOKUP($K517,non_member_list_price!$A$2:$D$43,3,FALSE)</f>
        <v>230000</v>
      </c>
      <c r="N517">
        <f>VLOOKUP($K517,non_member_list_price!$A$2:$D$43,4,FALSE)</f>
        <v>264500</v>
      </c>
      <c r="O517">
        <f t="shared" si="26"/>
        <v>34500</v>
      </c>
    </row>
    <row r="518" spans="1:15" x14ac:dyDescent="0.25">
      <c r="A518" s="3">
        <v>44701</v>
      </c>
      <c r="B518" s="3" t="str">
        <f t="shared" si="24"/>
        <v>May</v>
      </c>
      <c r="C518" s="3" t="str">
        <f t="shared" si="25"/>
        <v>2022</v>
      </c>
      <c r="D518" t="str">
        <f>VLOOKUP(G518,customer_reference!$A$2:$D$4000,4,FALSE)</f>
        <v>Makassar</v>
      </c>
      <c r="E518" s="2">
        <f>VLOOKUP(D518,city_reference!$A$2:$C$23,2,FALSE)</f>
        <v>-5.1477000000000004</v>
      </c>
      <c r="F518" s="2">
        <f>VLOOKUP(D518,city_reference!$A$2:$C$23,3,FALSE)</f>
        <v>119.4327</v>
      </c>
      <c r="G518" t="s">
        <v>3826</v>
      </c>
      <c r="H518" t="str">
        <f>VLOOKUP(G518,customer_reference!$A$2:$D$4000,2,FALSE)</f>
        <v>Female</v>
      </c>
      <c r="I518" t="str">
        <f>VLOOKUP(G518,customer_reference!$A$2:$D$4000,3,FALSE)</f>
        <v>Non Member</v>
      </c>
      <c r="J518" t="s">
        <v>3099</v>
      </c>
      <c r="K518" t="s">
        <v>21</v>
      </c>
      <c r="L518" t="str">
        <f>VLOOKUP($K518,non_member_list_price!$A$2:$D$43,2,FALSE)</f>
        <v>Memory Hardware</v>
      </c>
      <c r="M518">
        <f>VLOOKUP($K518,non_member_list_price!$A$2:$D$43,3,FALSE)</f>
        <v>140000</v>
      </c>
      <c r="N518">
        <f>VLOOKUP($K518,non_member_list_price!$A$2:$D$43,4,FALSE)</f>
        <v>161000</v>
      </c>
      <c r="O518">
        <f t="shared" si="26"/>
        <v>21000</v>
      </c>
    </row>
    <row r="519" spans="1:15" x14ac:dyDescent="0.25">
      <c r="A519" s="3">
        <v>44956</v>
      </c>
      <c r="B519" s="3" t="str">
        <f t="shared" si="24"/>
        <v>January</v>
      </c>
      <c r="C519" s="3" t="str">
        <f t="shared" si="25"/>
        <v>2023</v>
      </c>
      <c r="D519" t="str">
        <f>VLOOKUP(G519,customer_reference!$A$2:$D$4000,4,FALSE)</f>
        <v>Makassar</v>
      </c>
      <c r="E519" s="2">
        <f>VLOOKUP(D519,city_reference!$A$2:$C$23,2,FALSE)</f>
        <v>-5.1477000000000004</v>
      </c>
      <c r="F519" s="2">
        <f>VLOOKUP(D519,city_reference!$A$2:$C$23,3,FALSE)</f>
        <v>119.4327</v>
      </c>
      <c r="G519" t="s">
        <v>2529</v>
      </c>
      <c r="H519" t="str">
        <f>VLOOKUP(G519,customer_reference!$A$2:$D$4000,2,FALSE)</f>
        <v>Female</v>
      </c>
      <c r="I519" t="str">
        <f>VLOOKUP(G519,customer_reference!$A$2:$D$4000,3,FALSE)</f>
        <v>Non Member</v>
      </c>
      <c r="J519" t="s">
        <v>3099</v>
      </c>
      <c r="K519" t="s">
        <v>16</v>
      </c>
      <c r="L519" t="str">
        <f>VLOOKUP($K519,non_member_list_price!$A$2:$D$43,2,FALSE)</f>
        <v>Core Hardware</v>
      </c>
      <c r="M519">
        <f>VLOOKUP($K519,non_member_list_price!$A$2:$D$43,3,FALSE)</f>
        <v>3388000</v>
      </c>
      <c r="N519">
        <f>VLOOKUP($K519,non_member_list_price!$A$2:$D$43,4,FALSE)</f>
        <v>3896200</v>
      </c>
      <c r="O519">
        <f t="shared" si="26"/>
        <v>508200</v>
      </c>
    </row>
    <row r="520" spans="1:15" x14ac:dyDescent="0.25">
      <c r="A520" s="3">
        <v>44851</v>
      </c>
      <c r="B520" s="3" t="str">
        <f t="shared" si="24"/>
        <v>October</v>
      </c>
      <c r="C520" s="3" t="str">
        <f t="shared" si="25"/>
        <v>2022</v>
      </c>
      <c r="D520" t="str">
        <f>VLOOKUP(G520,customer_reference!$A$2:$D$4000,4,FALSE)</f>
        <v>Makassar</v>
      </c>
      <c r="E520" s="2">
        <f>VLOOKUP(D520,city_reference!$A$2:$C$23,2,FALSE)</f>
        <v>-5.1477000000000004</v>
      </c>
      <c r="F520" s="2">
        <f>VLOOKUP(D520,city_reference!$A$2:$C$23,3,FALSE)</f>
        <v>119.4327</v>
      </c>
      <c r="G520" t="s">
        <v>4029</v>
      </c>
      <c r="H520" t="str">
        <f>VLOOKUP(G520,customer_reference!$A$2:$D$4000,2,FALSE)</f>
        <v>Female</v>
      </c>
      <c r="I520" t="str">
        <f>VLOOKUP(G520,customer_reference!$A$2:$D$4000,3,FALSE)</f>
        <v>Non Member</v>
      </c>
      <c r="J520" t="s">
        <v>3099</v>
      </c>
      <c r="K520" t="s">
        <v>16</v>
      </c>
      <c r="L520" t="str">
        <f>VLOOKUP($K520,non_member_list_price!$A$2:$D$43,2,FALSE)</f>
        <v>Core Hardware</v>
      </c>
      <c r="M520">
        <f>VLOOKUP($K520,non_member_list_price!$A$2:$D$43,3,FALSE)</f>
        <v>3388000</v>
      </c>
      <c r="N520">
        <f>VLOOKUP($K520,non_member_list_price!$A$2:$D$43,4,FALSE)</f>
        <v>3896200</v>
      </c>
      <c r="O520">
        <f t="shared" si="26"/>
        <v>508200</v>
      </c>
    </row>
    <row r="521" spans="1:15" x14ac:dyDescent="0.25">
      <c r="A521" s="3">
        <v>45132</v>
      </c>
      <c r="B521" s="3" t="str">
        <f t="shared" si="24"/>
        <v>July</v>
      </c>
      <c r="C521" s="3" t="str">
        <f t="shared" si="25"/>
        <v>2023</v>
      </c>
      <c r="D521" t="str">
        <f>VLOOKUP(G521,customer_reference!$A$2:$D$4000,4,FALSE)</f>
        <v>Makassar</v>
      </c>
      <c r="E521" s="2">
        <f>VLOOKUP(D521,city_reference!$A$2:$C$23,2,FALSE)</f>
        <v>-5.1477000000000004</v>
      </c>
      <c r="F521" s="2">
        <f>VLOOKUP(D521,city_reference!$A$2:$C$23,3,FALSE)</f>
        <v>119.4327</v>
      </c>
      <c r="G521" t="s">
        <v>2529</v>
      </c>
      <c r="H521" t="str">
        <f>VLOOKUP(G521,customer_reference!$A$2:$D$4000,2,FALSE)</f>
        <v>Female</v>
      </c>
      <c r="I521" t="str">
        <f>VLOOKUP(G521,customer_reference!$A$2:$D$4000,3,FALSE)</f>
        <v>Non Member</v>
      </c>
      <c r="J521" t="s">
        <v>3099</v>
      </c>
      <c r="K521" t="s">
        <v>18</v>
      </c>
      <c r="L521" t="str">
        <f>VLOOKUP($K521,non_member_list_price!$A$2:$D$43,2,FALSE)</f>
        <v>Core Hardware</v>
      </c>
      <c r="M521">
        <f>VLOOKUP($K521,non_member_list_price!$A$2:$D$43,3,FALSE)</f>
        <v>7350000</v>
      </c>
      <c r="N521">
        <f>VLOOKUP($K521,non_member_list_price!$A$2:$D$43,4,FALSE)</f>
        <v>8452500</v>
      </c>
      <c r="O521">
        <f t="shared" si="26"/>
        <v>1102500</v>
      </c>
    </row>
    <row r="522" spans="1:15" x14ac:dyDescent="0.25">
      <c r="A522" s="3">
        <v>44876</v>
      </c>
      <c r="B522" s="3" t="str">
        <f t="shared" si="24"/>
        <v>November</v>
      </c>
      <c r="C522" s="3" t="str">
        <f t="shared" si="25"/>
        <v>2022</v>
      </c>
      <c r="D522" t="str">
        <f>VLOOKUP(G522,customer_reference!$A$2:$D$4000,4,FALSE)</f>
        <v>Makassar</v>
      </c>
      <c r="E522" s="2">
        <f>VLOOKUP(D522,city_reference!$A$2:$C$23,2,FALSE)</f>
        <v>-5.1477000000000004</v>
      </c>
      <c r="F522" s="2">
        <f>VLOOKUP(D522,city_reference!$A$2:$C$23,3,FALSE)</f>
        <v>119.4327</v>
      </c>
      <c r="G522" t="s">
        <v>3294</v>
      </c>
      <c r="H522" t="str">
        <f>VLOOKUP(G522,customer_reference!$A$2:$D$4000,2,FALSE)</f>
        <v>Female</v>
      </c>
      <c r="I522" t="str">
        <f>VLOOKUP(G522,customer_reference!$A$2:$D$4000,3,FALSE)</f>
        <v>Non Member</v>
      </c>
      <c r="J522" t="s">
        <v>3099</v>
      </c>
      <c r="K522" t="s">
        <v>7</v>
      </c>
      <c r="L522" t="str">
        <f>VLOOKUP($K522,non_member_list_price!$A$2:$D$43,2,FALSE)</f>
        <v>Memory Hardware</v>
      </c>
      <c r="M522">
        <f>VLOOKUP($K522,non_member_list_price!$A$2:$D$43,3,FALSE)</f>
        <v>4060000</v>
      </c>
      <c r="N522">
        <f>VLOOKUP($K522,non_member_list_price!$A$2:$D$43,4,FALSE)</f>
        <v>4669000</v>
      </c>
      <c r="O522">
        <f t="shared" si="26"/>
        <v>609000</v>
      </c>
    </row>
    <row r="523" spans="1:15" x14ac:dyDescent="0.25">
      <c r="A523" s="3">
        <v>45112</v>
      </c>
      <c r="B523" s="3" t="str">
        <f t="shared" si="24"/>
        <v>July</v>
      </c>
      <c r="C523" s="3" t="str">
        <f t="shared" si="25"/>
        <v>2023</v>
      </c>
      <c r="D523" t="str">
        <f>VLOOKUP(G523,customer_reference!$A$2:$D$4000,4,FALSE)</f>
        <v>Makassar</v>
      </c>
      <c r="E523" s="2">
        <f>VLOOKUP(D523,city_reference!$A$2:$C$23,2,FALSE)</f>
        <v>-5.1477000000000004</v>
      </c>
      <c r="F523" s="2">
        <f>VLOOKUP(D523,city_reference!$A$2:$C$23,3,FALSE)</f>
        <v>119.4327</v>
      </c>
      <c r="G523" t="s">
        <v>4029</v>
      </c>
      <c r="H523" t="str">
        <f>VLOOKUP(G523,customer_reference!$A$2:$D$4000,2,FALSE)</f>
        <v>Female</v>
      </c>
      <c r="I523" t="str">
        <f>VLOOKUP(G523,customer_reference!$A$2:$D$4000,3,FALSE)</f>
        <v>Non Member</v>
      </c>
      <c r="J523" t="s">
        <v>4095</v>
      </c>
      <c r="K523" t="s">
        <v>4079</v>
      </c>
      <c r="L523" t="str">
        <f>VLOOKUP($K523,non_member_list_price!$A$2:$D$43,2,FALSE)</f>
        <v>I-O Hardware</v>
      </c>
      <c r="M523">
        <f>VLOOKUP($K523,non_member_list_price!$A$2:$D$43,3,FALSE)</f>
        <v>218000</v>
      </c>
      <c r="N523">
        <f>VLOOKUP($K523,non_member_list_price!$A$2:$D$43,4,FALSE)</f>
        <v>250700</v>
      </c>
      <c r="O523">
        <f t="shared" si="26"/>
        <v>32700</v>
      </c>
    </row>
    <row r="524" spans="1:15" x14ac:dyDescent="0.25">
      <c r="A524" s="3">
        <v>44638</v>
      </c>
      <c r="B524" s="3" t="str">
        <f t="shared" si="24"/>
        <v>March</v>
      </c>
      <c r="C524" s="3" t="str">
        <f t="shared" si="25"/>
        <v>2022</v>
      </c>
      <c r="D524" t="str">
        <f>VLOOKUP(G524,customer_reference!$A$2:$D$4000,4,FALSE)</f>
        <v>Makassar</v>
      </c>
      <c r="E524" s="2">
        <f>VLOOKUP(D524,city_reference!$A$2:$C$23,2,FALSE)</f>
        <v>-5.1477000000000004</v>
      </c>
      <c r="F524" s="2">
        <f>VLOOKUP(D524,city_reference!$A$2:$C$23,3,FALSE)</f>
        <v>119.4327</v>
      </c>
      <c r="G524" t="s">
        <v>3938</v>
      </c>
      <c r="H524" t="str">
        <f>VLOOKUP(G524,customer_reference!$A$2:$D$4000,2,FALSE)</f>
        <v>Female</v>
      </c>
      <c r="I524" t="str">
        <f>VLOOKUP(G524,customer_reference!$A$2:$D$4000,3,FALSE)</f>
        <v>Non Member</v>
      </c>
      <c r="J524" t="s">
        <v>4095</v>
      </c>
      <c r="K524" t="s">
        <v>23</v>
      </c>
      <c r="L524" t="str">
        <f>VLOOKUP($K524,non_member_list_price!$A$2:$D$43,2,FALSE)</f>
        <v>Memory Hardware</v>
      </c>
      <c r="M524">
        <f>VLOOKUP($K524,non_member_list_price!$A$2:$D$43,3,FALSE)</f>
        <v>336000</v>
      </c>
      <c r="N524">
        <f>VLOOKUP($K524,non_member_list_price!$A$2:$D$43,4,FALSE)</f>
        <v>386400</v>
      </c>
      <c r="O524">
        <f t="shared" si="26"/>
        <v>50400</v>
      </c>
    </row>
    <row r="525" spans="1:15" x14ac:dyDescent="0.25">
      <c r="A525" s="3">
        <v>44748</v>
      </c>
      <c r="B525" s="3" t="str">
        <f t="shared" si="24"/>
        <v>July</v>
      </c>
      <c r="C525" s="3" t="str">
        <f t="shared" si="25"/>
        <v>2022</v>
      </c>
      <c r="D525" t="str">
        <f>VLOOKUP(G525,customer_reference!$A$2:$D$4000,4,FALSE)</f>
        <v>Makassar</v>
      </c>
      <c r="E525" s="2">
        <f>VLOOKUP(D525,city_reference!$A$2:$C$23,2,FALSE)</f>
        <v>-5.1477000000000004</v>
      </c>
      <c r="F525" s="2">
        <f>VLOOKUP(D525,city_reference!$A$2:$C$23,3,FALSE)</f>
        <v>119.4327</v>
      </c>
      <c r="G525" t="s">
        <v>3909</v>
      </c>
      <c r="H525" t="str">
        <f>VLOOKUP(G525,customer_reference!$A$2:$D$4000,2,FALSE)</f>
        <v>Female</v>
      </c>
      <c r="I525" t="str">
        <f>VLOOKUP(G525,customer_reference!$A$2:$D$4000,3,FALSE)</f>
        <v>Non Member</v>
      </c>
      <c r="J525" t="s">
        <v>4095</v>
      </c>
      <c r="K525" t="s">
        <v>20</v>
      </c>
      <c r="L525" t="str">
        <f>VLOOKUP($K525,non_member_list_price!$A$2:$D$43,2,FALSE)</f>
        <v>Memory Hardware</v>
      </c>
      <c r="M525">
        <f>VLOOKUP($K525,non_member_list_price!$A$2:$D$43,3,FALSE)</f>
        <v>70000</v>
      </c>
      <c r="N525">
        <f>VLOOKUP($K525,non_member_list_price!$A$2:$D$43,4,FALSE)</f>
        <v>80500</v>
      </c>
      <c r="O525">
        <f t="shared" si="26"/>
        <v>10500</v>
      </c>
    </row>
    <row r="526" spans="1:15" x14ac:dyDescent="0.25">
      <c r="A526" s="3">
        <v>45004</v>
      </c>
      <c r="B526" s="3" t="str">
        <f t="shared" si="24"/>
        <v>March</v>
      </c>
      <c r="C526" s="3" t="str">
        <f t="shared" si="25"/>
        <v>2023</v>
      </c>
      <c r="D526" t="str">
        <f>VLOOKUP(G526,customer_reference!$A$2:$D$4000,4,FALSE)</f>
        <v>Makassar</v>
      </c>
      <c r="E526" s="2">
        <f>VLOOKUP(D526,city_reference!$A$2:$C$23,2,FALSE)</f>
        <v>-5.1477000000000004</v>
      </c>
      <c r="F526" s="2">
        <f>VLOOKUP(D526,city_reference!$A$2:$C$23,3,FALSE)</f>
        <v>119.4327</v>
      </c>
      <c r="G526" t="s">
        <v>4029</v>
      </c>
      <c r="H526" t="str">
        <f>VLOOKUP(G526,customer_reference!$A$2:$D$4000,2,FALSE)</f>
        <v>Female</v>
      </c>
      <c r="I526" t="str">
        <f>VLOOKUP(G526,customer_reference!$A$2:$D$4000,3,FALSE)</f>
        <v>Non Member</v>
      </c>
      <c r="J526" t="s">
        <v>4095</v>
      </c>
      <c r="K526" t="s">
        <v>4080</v>
      </c>
      <c r="L526" t="str">
        <f>VLOOKUP($K526,non_member_list_price!$A$2:$D$43,2,FALSE)</f>
        <v>I-O Hardware</v>
      </c>
      <c r="M526">
        <f>VLOOKUP($K526,non_member_list_price!$A$2:$D$43,3,FALSE)</f>
        <v>102000</v>
      </c>
      <c r="N526">
        <f>VLOOKUP($K526,non_member_list_price!$A$2:$D$43,4,FALSE)</f>
        <v>117300</v>
      </c>
      <c r="O526">
        <f t="shared" si="26"/>
        <v>15300</v>
      </c>
    </row>
    <row r="527" spans="1:15" x14ac:dyDescent="0.25">
      <c r="A527" s="3">
        <v>44563</v>
      </c>
      <c r="B527" s="3" t="str">
        <f t="shared" si="24"/>
        <v>January</v>
      </c>
      <c r="C527" s="3" t="str">
        <f t="shared" si="25"/>
        <v>2022</v>
      </c>
      <c r="D527" t="str">
        <f>VLOOKUP(G527,customer_reference!$A$2:$D$4000,4,FALSE)</f>
        <v>Makassar</v>
      </c>
      <c r="E527" s="2">
        <f>VLOOKUP(D527,city_reference!$A$2:$C$23,2,FALSE)</f>
        <v>-5.1477000000000004</v>
      </c>
      <c r="F527" s="2">
        <f>VLOOKUP(D527,city_reference!$A$2:$C$23,3,FALSE)</f>
        <v>119.4327</v>
      </c>
      <c r="G527" t="s">
        <v>1096</v>
      </c>
      <c r="H527" t="str">
        <f>VLOOKUP(G527,customer_reference!$A$2:$D$4000,2,FALSE)</f>
        <v>Female</v>
      </c>
      <c r="I527" t="str">
        <f>VLOOKUP(G527,customer_reference!$A$2:$D$4000,3,FALSE)</f>
        <v>Non Member</v>
      </c>
      <c r="J527" t="s">
        <v>4095</v>
      </c>
      <c r="K527" t="s">
        <v>30</v>
      </c>
      <c r="L527" t="str">
        <f>VLOOKUP($K527,non_member_list_price!$A$2:$D$43,2,FALSE)</f>
        <v>I-O Hardware</v>
      </c>
      <c r="M527">
        <f>VLOOKUP($K527,non_member_list_price!$A$2:$D$43,3,FALSE)</f>
        <v>230000</v>
      </c>
      <c r="N527">
        <f>VLOOKUP($K527,non_member_list_price!$A$2:$D$43,4,FALSE)</f>
        <v>264500</v>
      </c>
      <c r="O527">
        <f t="shared" si="26"/>
        <v>34500</v>
      </c>
    </row>
    <row r="528" spans="1:15" x14ac:dyDescent="0.25">
      <c r="A528" s="3">
        <v>44680</v>
      </c>
      <c r="B528" s="3" t="str">
        <f t="shared" si="24"/>
        <v>April</v>
      </c>
      <c r="C528" s="3" t="str">
        <f t="shared" si="25"/>
        <v>2022</v>
      </c>
      <c r="D528" t="str">
        <f>VLOOKUP(G528,customer_reference!$A$2:$D$4000,4,FALSE)</f>
        <v>Makassar</v>
      </c>
      <c r="E528" s="2">
        <f>VLOOKUP(D528,city_reference!$A$2:$C$23,2,FALSE)</f>
        <v>-5.1477000000000004</v>
      </c>
      <c r="F528" s="2">
        <f>VLOOKUP(D528,city_reference!$A$2:$C$23,3,FALSE)</f>
        <v>119.4327</v>
      </c>
      <c r="G528" t="s">
        <v>2242</v>
      </c>
      <c r="H528" t="str">
        <f>VLOOKUP(G528,customer_reference!$A$2:$D$4000,2,FALSE)</f>
        <v>Female</v>
      </c>
      <c r="I528" t="str">
        <f>VLOOKUP(G528,customer_reference!$A$2:$D$4000,3,FALSE)</f>
        <v>Non Member</v>
      </c>
      <c r="J528" t="s">
        <v>4095</v>
      </c>
      <c r="K528" t="s">
        <v>4079</v>
      </c>
      <c r="L528" t="str">
        <f>VLOOKUP($K528,non_member_list_price!$A$2:$D$43,2,FALSE)</f>
        <v>I-O Hardware</v>
      </c>
      <c r="M528">
        <f>VLOOKUP($K528,non_member_list_price!$A$2:$D$43,3,FALSE)</f>
        <v>218000</v>
      </c>
      <c r="N528">
        <f>VLOOKUP($K528,non_member_list_price!$A$2:$D$43,4,FALSE)</f>
        <v>250700</v>
      </c>
      <c r="O528">
        <f t="shared" si="26"/>
        <v>32700</v>
      </c>
    </row>
    <row r="529" spans="1:15" x14ac:dyDescent="0.25">
      <c r="A529" s="3">
        <v>44770</v>
      </c>
      <c r="B529" s="3" t="str">
        <f t="shared" si="24"/>
        <v>July</v>
      </c>
      <c r="C529" s="3" t="str">
        <f t="shared" si="25"/>
        <v>2022</v>
      </c>
      <c r="D529" t="str">
        <f>VLOOKUP(G529,customer_reference!$A$2:$D$4000,4,FALSE)</f>
        <v>Makassar</v>
      </c>
      <c r="E529" s="2">
        <f>VLOOKUP(D529,city_reference!$A$2:$C$23,2,FALSE)</f>
        <v>-5.1477000000000004</v>
      </c>
      <c r="F529" s="2">
        <f>VLOOKUP(D529,city_reference!$A$2:$C$23,3,FALSE)</f>
        <v>119.4327</v>
      </c>
      <c r="G529" t="s">
        <v>3472</v>
      </c>
      <c r="H529" t="str">
        <f>VLOOKUP(G529,customer_reference!$A$2:$D$4000,2,FALSE)</f>
        <v>Female</v>
      </c>
      <c r="I529" t="str">
        <f>VLOOKUP(G529,customer_reference!$A$2:$D$4000,3,FALSE)</f>
        <v>Non Member</v>
      </c>
      <c r="J529" t="s">
        <v>4095</v>
      </c>
      <c r="K529" t="s">
        <v>12</v>
      </c>
      <c r="L529" t="str">
        <f>VLOOKUP($K529,non_member_list_price!$A$2:$D$43,2,FALSE)</f>
        <v>Memory Hardware</v>
      </c>
      <c r="M529">
        <f>VLOOKUP($K529,non_member_list_price!$A$2:$D$43,3,FALSE)</f>
        <v>280000</v>
      </c>
      <c r="N529">
        <f>VLOOKUP($K529,non_member_list_price!$A$2:$D$43,4,FALSE)</f>
        <v>322000</v>
      </c>
      <c r="O529">
        <f t="shared" si="26"/>
        <v>42000</v>
      </c>
    </row>
    <row r="530" spans="1:15" x14ac:dyDescent="0.25">
      <c r="A530" s="3">
        <v>44942</v>
      </c>
      <c r="B530" s="3" t="str">
        <f t="shared" si="24"/>
        <v>January</v>
      </c>
      <c r="C530" s="3" t="str">
        <f t="shared" si="25"/>
        <v>2023</v>
      </c>
      <c r="D530" t="str">
        <f>VLOOKUP(G530,customer_reference!$A$2:$D$4000,4,FALSE)</f>
        <v>Makassar</v>
      </c>
      <c r="E530" s="2">
        <f>VLOOKUP(D530,city_reference!$A$2:$C$23,2,FALSE)</f>
        <v>-5.1477000000000004</v>
      </c>
      <c r="F530" s="2">
        <f>VLOOKUP(D530,city_reference!$A$2:$C$23,3,FALSE)</f>
        <v>119.4327</v>
      </c>
      <c r="G530" t="s">
        <v>1325</v>
      </c>
      <c r="H530" t="str">
        <f>VLOOKUP(G530,customer_reference!$A$2:$D$4000,2,FALSE)</f>
        <v>Female</v>
      </c>
      <c r="I530" t="str">
        <f>VLOOKUP(G530,customer_reference!$A$2:$D$4000,3,FALSE)</f>
        <v>Non Member</v>
      </c>
      <c r="J530" t="s">
        <v>4095</v>
      </c>
      <c r="K530" t="s">
        <v>15</v>
      </c>
      <c r="L530" t="str">
        <f>VLOOKUP($K530,non_member_list_price!$A$2:$D$43,2,FALSE)</f>
        <v>Core Hardware</v>
      </c>
      <c r="M530">
        <f>VLOOKUP($K530,non_member_list_price!$A$2:$D$43,3,FALSE)</f>
        <v>1750000</v>
      </c>
      <c r="N530">
        <f>VLOOKUP($K530,non_member_list_price!$A$2:$D$43,4,FALSE)</f>
        <v>2012500</v>
      </c>
      <c r="O530">
        <f t="shared" si="26"/>
        <v>262500</v>
      </c>
    </row>
    <row r="531" spans="1:15" x14ac:dyDescent="0.25">
      <c r="A531" s="3">
        <v>44735</v>
      </c>
      <c r="B531" s="3" t="str">
        <f t="shared" si="24"/>
        <v>June</v>
      </c>
      <c r="C531" s="3" t="str">
        <f t="shared" si="25"/>
        <v>2022</v>
      </c>
      <c r="D531" t="str">
        <f>VLOOKUP(G531,customer_reference!$A$2:$D$4000,4,FALSE)</f>
        <v>Makassar</v>
      </c>
      <c r="E531" s="2">
        <f>VLOOKUP(D531,city_reference!$A$2:$C$23,2,FALSE)</f>
        <v>-5.1477000000000004</v>
      </c>
      <c r="F531" s="2">
        <f>VLOOKUP(D531,city_reference!$A$2:$C$23,3,FALSE)</f>
        <v>119.4327</v>
      </c>
      <c r="G531" t="s">
        <v>220</v>
      </c>
      <c r="H531" t="str">
        <f>VLOOKUP(G531,customer_reference!$A$2:$D$4000,2,FALSE)</f>
        <v>Female</v>
      </c>
      <c r="I531" t="str">
        <f>VLOOKUP(G531,customer_reference!$A$2:$D$4000,3,FALSE)</f>
        <v>Non Member</v>
      </c>
      <c r="J531" t="s">
        <v>4095</v>
      </c>
      <c r="K531" t="s">
        <v>3</v>
      </c>
      <c r="L531" t="str">
        <f>VLOOKUP($K531,non_member_list_price!$A$2:$D$43,2,FALSE)</f>
        <v>Memory Hardware</v>
      </c>
      <c r="M531">
        <f>VLOOKUP($K531,non_member_list_price!$A$2:$D$43,3,FALSE)</f>
        <v>420000</v>
      </c>
      <c r="N531">
        <f>VLOOKUP($K531,non_member_list_price!$A$2:$D$43,4,FALSE)</f>
        <v>483000</v>
      </c>
      <c r="O531">
        <f t="shared" si="26"/>
        <v>63000</v>
      </c>
    </row>
    <row r="532" spans="1:15" x14ac:dyDescent="0.25">
      <c r="A532" s="3">
        <v>44564</v>
      </c>
      <c r="B532" s="3" t="str">
        <f t="shared" si="24"/>
        <v>January</v>
      </c>
      <c r="C532" s="3" t="str">
        <f t="shared" si="25"/>
        <v>2022</v>
      </c>
      <c r="D532" t="str">
        <f>VLOOKUP(G532,customer_reference!$A$2:$D$4000,4,FALSE)</f>
        <v>Makassar</v>
      </c>
      <c r="E532" s="2">
        <f>VLOOKUP(D532,city_reference!$A$2:$C$23,2,FALSE)</f>
        <v>-5.1477000000000004</v>
      </c>
      <c r="F532" s="2">
        <f>VLOOKUP(D532,city_reference!$A$2:$C$23,3,FALSE)</f>
        <v>119.4327</v>
      </c>
      <c r="G532" t="s">
        <v>3081</v>
      </c>
      <c r="H532" t="str">
        <f>VLOOKUP(G532,customer_reference!$A$2:$D$4000,2,FALSE)</f>
        <v>Female</v>
      </c>
      <c r="I532" t="str">
        <f>VLOOKUP(G532,customer_reference!$A$2:$D$4000,3,FALSE)</f>
        <v>Non Member</v>
      </c>
      <c r="J532" t="s">
        <v>4095</v>
      </c>
      <c r="K532" t="s">
        <v>41</v>
      </c>
      <c r="L532" t="str">
        <f>VLOOKUP($K532,non_member_list_price!$A$2:$D$43,2,FALSE)</f>
        <v>Safety Hardware</v>
      </c>
      <c r="M532">
        <f>VLOOKUP($K532,non_member_list_price!$A$2:$D$43,3,FALSE)</f>
        <v>42000</v>
      </c>
      <c r="N532">
        <f>VLOOKUP($K532,non_member_list_price!$A$2:$D$43,4,FALSE)</f>
        <v>48300</v>
      </c>
      <c r="O532">
        <f t="shared" si="26"/>
        <v>6300</v>
      </c>
    </row>
    <row r="533" spans="1:15" x14ac:dyDescent="0.25">
      <c r="A533" s="3">
        <v>44984</v>
      </c>
      <c r="B533" s="3" t="str">
        <f t="shared" si="24"/>
        <v>February</v>
      </c>
      <c r="C533" s="3" t="str">
        <f t="shared" si="25"/>
        <v>2023</v>
      </c>
      <c r="D533" t="str">
        <f>VLOOKUP(G533,customer_reference!$A$2:$D$4000,4,FALSE)</f>
        <v>Malang</v>
      </c>
      <c r="E533" s="2">
        <f>VLOOKUP(D533,city_reference!$A$2:$C$23,2,FALSE)</f>
        <v>-7.9839079999999996</v>
      </c>
      <c r="F533" s="2">
        <f>VLOOKUP(D533,city_reference!$A$2:$C$23,3,FALSE)</f>
        <v>112.621391</v>
      </c>
      <c r="G533" t="s">
        <v>3713</v>
      </c>
      <c r="H533" t="str">
        <f>VLOOKUP(G533,customer_reference!$A$2:$D$4000,2,FALSE)</f>
        <v>Female</v>
      </c>
      <c r="I533" t="str">
        <f>VLOOKUP(G533,customer_reference!$A$2:$D$4000,3,FALSE)</f>
        <v>Non Member</v>
      </c>
      <c r="J533" t="s">
        <v>4094</v>
      </c>
      <c r="K533" t="s">
        <v>5</v>
      </c>
      <c r="L533" t="str">
        <f>VLOOKUP($K533,non_member_list_price!$A$2:$D$43,2,FALSE)</f>
        <v>Memory Hardware</v>
      </c>
      <c r="M533">
        <f>VLOOKUP($K533,non_member_list_price!$A$2:$D$43,3,FALSE)</f>
        <v>1148000</v>
      </c>
      <c r="N533">
        <f>VLOOKUP($K533,non_member_list_price!$A$2:$D$43,4,FALSE)</f>
        <v>1320200</v>
      </c>
      <c r="O533">
        <f t="shared" si="26"/>
        <v>172200</v>
      </c>
    </row>
    <row r="534" spans="1:15" x14ac:dyDescent="0.25">
      <c r="A534" s="3">
        <v>44591</v>
      </c>
      <c r="B534" s="3" t="str">
        <f t="shared" si="24"/>
        <v>January</v>
      </c>
      <c r="C534" s="3" t="str">
        <f t="shared" si="25"/>
        <v>2022</v>
      </c>
      <c r="D534" t="str">
        <f>VLOOKUP(G534,customer_reference!$A$2:$D$4000,4,FALSE)</f>
        <v>Malang</v>
      </c>
      <c r="E534" s="2">
        <f>VLOOKUP(D534,city_reference!$A$2:$C$23,2,FALSE)</f>
        <v>-7.9839079999999996</v>
      </c>
      <c r="F534" s="2">
        <f>VLOOKUP(D534,city_reference!$A$2:$C$23,3,FALSE)</f>
        <v>112.621391</v>
      </c>
      <c r="G534" t="s">
        <v>1948</v>
      </c>
      <c r="H534" t="str">
        <f>VLOOKUP(G534,customer_reference!$A$2:$D$4000,2,FALSE)</f>
        <v>Female</v>
      </c>
      <c r="I534" t="str">
        <f>VLOOKUP(G534,customer_reference!$A$2:$D$4000,3,FALSE)</f>
        <v>Non Member</v>
      </c>
      <c r="J534" t="s">
        <v>4094</v>
      </c>
      <c r="K534" t="s">
        <v>33</v>
      </c>
      <c r="L534" t="str">
        <f>VLOOKUP($K534,non_member_list_price!$A$2:$D$43,2,FALSE)</f>
        <v>I-O Hardware</v>
      </c>
      <c r="M534">
        <f>VLOOKUP($K534,non_member_list_price!$A$2:$D$43,3,FALSE)</f>
        <v>2884000</v>
      </c>
      <c r="N534">
        <f>VLOOKUP($K534,non_member_list_price!$A$2:$D$43,4,FALSE)</f>
        <v>3316600</v>
      </c>
      <c r="O534">
        <f t="shared" si="26"/>
        <v>432600</v>
      </c>
    </row>
    <row r="535" spans="1:15" x14ac:dyDescent="0.25">
      <c r="A535" s="3">
        <v>44748</v>
      </c>
      <c r="B535" s="3" t="str">
        <f t="shared" si="24"/>
        <v>July</v>
      </c>
      <c r="C535" s="3" t="str">
        <f t="shared" si="25"/>
        <v>2022</v>
      </c>
      <c r="D535" t="str">
        <f>VLOOKUP(G535,customer_reference!$A$2:$D$4000,4,FALSE)</f>
        <v>Malang</v>
      </c>
      <c r="E535" s="2">
        <f>VLOOKUP(D535,city_reference!$A$2:$C$23,2,FALSE)</f>
        <v>-7.9839079999999996</v>
      </c>
      <c r="F535" s="2">
        <f>VLOOKUP(D535,city_reference!$A$2:$C$23,3,FALSE)</f>
        <v>112.621391</v>
      </c>
      <c r="G535" t="s">
        <v>2968</v>
      </c>
      <c r="H535" t="str">
        <f>VLOOKUP(G535,customer_reference!$A$2:$D$4000,2,FALSE)</f>
        <v>Female</v>
      </c>
      <c r="I535" t="str">
        <f>VLOOKUP(G535,customer_reference!$A$2:$D$4000,3,FALSE)</f>
        <v>Non Member</v>
      </c>
      <c r="J535" t="s">
        <v>4094</v>
      </c>
      <c r="K535" t="s">
        <v>22</v>
      </c>
      <c r="L535" t="str">
        <f>VLOOKUP($K535,non_member_list_price!$A$2:$D$43,2,FALSE)</f>
        <v>Memory Hardware</v>
      </c>
      <c r="M535">
        <f>VLOOKUP($K535,non_member_list_price!$A$2:$D$43,3,FALSE)</f>
        <v>224000</v>
      </c>
      <c r="N535">
        <f>VLOOKUP($K535,non_member_list_price!$A$2:$D$43,4,FALSE)</f>
        <v>257600</v>
      </c>
      <c r="O535">
        <f t="shared" si="26"/>
        <v>33600</v>
      </c>
    </row>
    <row r="536" spans="1:15" x14ac:dyDescent="0.25">
      <c r="A536" s="3">
        <v>45047</v>
      </c>
      <c r="B536" s="3" t="str">
        <f t="shared" si="24"/>
        <v>May</v>
      </c>
      <c r="C536" s="3" t="str">
        <f t="shared" si="25"/>
        <v>2023</v>
      </c>
      <c r="D536" t="str">
        <f>VLOOKUP(G536,customer_reference!$A$2:$D$4000,4,FALSE)</f>
        <v>Malang</v>
      </c>
      <c r="E536" s="2">
        <f>VLOOKUP(D536,city_reference!$A$2:$C$23,2,FALSE)</f>
        <v>-7.9839079999999996</v>
      </c>
      <c r="F536" s="2">
        <f>VLOOKUP(D536,city_reference!$A$2:$C$23,3,FALSE)</f>
        <v>112.621391</v>
      </c>
      <c r="G536" t="s">
        <v>3713</v>
      </c>
      <c r="H536" t="str">
        <f>VLOOKUP(G536,customer_reference!$A$2:$D$4000,2,FALSE)</f>
        <v>Female</v>
      </c>
      <c r="I536" t="str">
        <f>VLOOKUP(G536,customer_reference!$A$2:$D$4000,3,FALSE)</f>
        <v>Non Member</v>
      </c>
      <c r="J536" t="s">
        <v>4094</v>
      </c>
      <c r="K536" t="s">
        <v>36</v>
      </c>
      <c r="L536" t="str">
        <f>VLOOKUP($K536,non_member_list_price!$A$2:$D$43,2,FALSE)</f>
        <v>I-O Hardware</v>
      </c>
      <c r="M536">
        <f>VLOOKUP($K536,non_member_list_price!$A$2:$D$43,3,FALSE)</f>
        <v>1108000</v>
      </c>
      <c r="N536">
        <f>VLOOKUP($K536,non_member_list_price!$A$2:$D$43,4,FALSE)</f>
        <v>1274200</v>
      </c>
      <c r="O536">
        <f t="shared" si="26"/>
        <v>166200</v>
      </c>
    </row>
    <row r="537" spans="1:15" x14ac:dyDescent="0.25">
      <c r="A537" s="3">
        <v>44885</v>
      </c>
      <c r="B537" s="3" t="str">
        <f t="shared" si="24"/>
        <v>November</v>
      </c>
      <c r="C537" s="3" t="str">
        <f t="shared" si="25"/>
        <v>2022</v>
      </c>
      <c r="D537" t="str">
        <f>VLOOKUP(G537,customer_reference!$A$2:$D$4000,4,FALSE)</f>
        <v>Malang</v>
      </c>
      <c r="E537" s="2">
        <f>VLOOKUP(D537,city_reference!$A$2:$C$23,2,FALSE)</f>
        <v>-7.9839079999999996</v>
      </c>
      <c r="F537" s="2">
        <f>VLOOKUP(D537,city_reference!$A$2:$C$23,3,FALSE)</f>
        <v>112.621391</v>
      </c>
      <c r="G537" t="s">
        <v>3496</v>
      </c>
      <c r="H537" t="str">
        <f>VLOOKUP(G537,customer_reference!$A$2:$D$4000,2,FALSE)</f>
        <v>Female</v>
      </c>
      <c r="I537" t="str">
        <f>VLOOKUP(G537,customer_reference!$A$2:$D$4000,3,FALSE)</f>
        <v>Subscriber</v>
      </c>
      <c r="J537" t="s">
        <v>4094</v>
      </c>
      <c r="K537" t="s">
        <v>13</v>
      </c>
      <c r="L537" t="str">
        <f>VLOOKUP($K537,non_member_list_price!$A$2:$D$43,2,FALSE)</f>
        <v>Memory Hardware</v>
      </c>
      <c r="M537">
        <f>VLOOKUP($K537,non_member_list_price!$A$2:$D$43,3,FALSE)</f>
        <v>588000</v>
      </c>
      <c r="N537">
        <f>VLOOKUP($K537,non_member_list_price!$A$2:$D$43,4,FALSE)</f>
        <v>676200</v>
      </c>
      <c r="O537">
        <f t="shared" si="26"/>
        <v>88200</v>
      </c>
    </row>
    <row r="538" spans="1:15" x14ac:dyDescent="0.25">
      <c r="A538" s="3">
        <v>45076</v>
      </c>
      <c r="B538" s="3" t="str">
        <f t="shared" si="24"/>
        <v>May</v>
      </c>
      <c r="C538" s="3" t="str">
        <f t="shared" si="25"/>
        <v>2023</v>
      </c>
      <c r="D538" t="str">
        <f>VLOOKUP(G538,customer_reference!$A$2:$D$4000,4,FALSE)</f>
        <v>Malang</v>
      </c>
      <c r="E538" s="2">
        <f>VLOOKUP(D538,city_reference!$A$2:$C$23,2,FALSE)</f>
        <v>-7.9839079999999996</v>
      </c>
      <c r="F538" s="2">
        <f>VLOOKUP(D538,city_reference!$A$2:$C$23,3,FALSE)</f>
        <v>112.621391</v>
      </c>
      <c r="G538" t="s">
        <v>3713</v>
      </c>
      <c r="H538" t="str">
        <f>VLOOKUP(G538,customer_reference!$A$2:$D$4000,2,FALSE)</f>
        <v>Female</v>
      </c>
      <c r="I538" t="str">
        <f>VLOOKUP(G538,customer_reference!$A$2:$D$4000,3,FALSE)</f>
        <v>Non Member</v>
      </c>
      <c r="J538" t="s">
        <v>4094</v>
      </c>
      <c r="K538" t="s">
        <v>45</v>
      </c>
      <c r="L538" t="str">
        <f>VLOOKUP($K538,non_member_list_price!$A$2:$D$43,2,FALSE)</f>
        <v>I-O Hardware</v>
      </c>
      <c r="M538">
        <f>VLOOKUP($K538,non_member_list_price!$A$2:$D$43,3,FALSE)</f>
        <v>52000</v>
      </c>
      <c r="N538">
        <f>VLOOKUP($K538,non_member_list_price!$A$2:$D$43,4,FALSE)</f>
        <v>59800</v>
      </c>
      <c r="O538">
        <f t="shared" si="26"/>
        <v>7800</v>
      </c>
    </row>
    <row r="539" spans="1:15" x14ac:dyDescent="0.25">
      <c r="A539" s="3">
        <v>44716</v>
      </c>
      <c r="B539" s="3" t="str">
        <f t="shared" si="24"/>
        <v>June</v>
      </c>
      <c r="C539" s="3" t="str">
        <f t="shared" si="25"/>
        <v>2022</v>
      </c>
      <c r="D539" t="str">
        <f>VLOOKUP(G539,customer_reference!$A$2:$D$4000,4,FALSE)</f>
        <v>Malang</v>
      </c>
      <c r="E539" s="2">
        <f>VLOOKUP(D539,city_reference!$A$2:$C$23,2,FALSE)</f>
        <v>-7.9839079999999996</v>
      </c>
      <c r="F539" s="2">
        <f>VLOOKUP(D539,city_reference!$A$2:$C$23,3,FALSE)</f>
        <v>112.621391</v>
      </c>
      <c r="G539" t="s">
        <v>2012</v>
      </c>
      <c r="H539" t="str">
        <f>VLOOKUP(G539,customer_reference!$A$2:$D$4000,2,FALSE)</f>
        <v>Female</v>
      </c>
      <c r="I539" t="str">
        <f>VLOOKUP(G539,customer_reference!$A$2:$D$4000,3,FALSE)</f>
        <v>Non Member</v>
      </c>
      <c r="J539" t="s">
        <v>4094</v>
      </c>
      <c r="K539" t="s">
        <v>23</v>
      </c>
      <c r="L539" t="str">
        <f>VLOOKUP($K539,non_member_list_price!$A$2:$D$43,2,FALSE)</f>
        <v>Memory Hardware</v>
      </c>
      <c r="M539">
        <f>VLOOKUP($K539,non_member_list_price!$A$2:$D$43,3,FALSE)</f>
        <v>336000</v>
      </c>
      <c r="N539">
        <f>VLOOKUP($K539,non_member_list_price!$A$2:$D$43,4,FALSE)</f>
        <v>386400</v>
      </c>
      <c r="O539">
        <f t="shared" si="26"/>
        <v>50400</v>
      </c>
    </row>
    <row r="540" spans="1:15" x14ac:dyDescent="0.25">
      <c r="A540" s="3">
        <v>44758</v>
      </c>
      <c r="B540" s="3" t="str">
        <f t="shared" si="24"/>
        <v>July</v>
      </c>
      <c r="C540" s="3" t="str">
        <f t="shared" si="25"/>
        <v>2022</v>
      </c>
      <c r="D540" t="str">
        <f>VLOOKUP(G540,customer_reference!$A$2:$D$4000,4,FALSE)</f>
        <v>Malang</v>
      </c>
      <c r="E540" s="2">
        <f>VLOOKUP(D540,city_reference!$A$2:$C$23,2,FALSE)</f>
        <v>-7.9839079999999996</v>
      </c>
      <c r="F540" s="2">
        <f>VLOOKUP(D540,city_reference!$A$2:$C$23,3,FALSE)</f>
        <v>112.621391</v>
      </c>
      <c r="G540" t="s">
        <v>2968</v>
      </c>
      <c r="H540" t="str">
        <f>VLOOKUP(G540,customer_reference!$A$2:$D$4000,2,FALSE)</f>
        <v>Female</v>
      </c>
      <c r="I540" t="str">
        <f>VLOOKUP(G540,customer_reference!$A$2:$D$4000,3,FALSE)</f>
        <v>Non Member</v>
      </c>
      <c r="J540" t="s">
        <v>4094</v>
      </c>
      <c r="K540" t="s">
        <v>37</v>
      </c>
      <c r="L540" t="str">
        <f>VLOOKUP($K540,non_member_list_price!$A$2:$D$43,2,FALSE)</f>
        <v>I-O Hardware</v>
      </c>
      <c r="M540">
        <f>VLOOKUP($K540,non_member_list_price!$A$2:$D$43,3,FALSE)</f>
        <v>122000</v>
      </c>
      <c r="N540">
        <f>VLOOKUP($K540,non_member_list_price!$A$2:$D$43,4,FALSE)</f>
        <v>140300</v>
      </c>
      <c r="O540">
        <f t="shared" si="26"/>
        <v>18300</v>
      </c>
    </row>
    <row r="541" spans="1:15" x14ac:dyDescent="0.25">
      <c r="A541" s="3">
        <v>44728</v>
      </c>
      <c r="B541" s="3" t="str">
        <f t="shared" si="24"/>
        <v>June</v>
      </c>
      <c r="C541" s="3" t="str">
        <f t="shared" si="25"/>
        <v>2022</v>
      </c>
      <c r="D541" t="str">
        <f>VLOOKUP(G541,customer_reference!$A$2:$D$4000,4,FALSE)</f>
        <v>Malang</v>
      </c>
      <c r="E541" s="2">
        <f>VLOOKUP(D541,city_reference!$A$2:$C$23,2,FALSE)</f>
        <v>-7.9839079999999996</v>
      </c>
      <c r="F541" s="2">
        <f>VLOOKUP(D541,city_reference!$A$2:$C$23,3,FALSE)</f>
        <v>112.621391</v>
      </c>
      <c r="G541" t="s">
        <v>2400</v>
      </c>
      <c r="H541" t="str">
        <f>VLOOKUP(G541,customer_reference!$A$2:$D$4000,2,FALSE)</f>
        <v>Female</v>
      </c>
      <c r="I541" t="str">
        <f>VLOOKUP(G541,customer_reference!$A$2:$D$4000,3,FALSE)</f>
        <v>Non Member</v>
      </c>
      <c r="J541" t="s">
        <v>3098</v>
      </c>
      <c r="K541" t="s">
        <v>4080</v>
      </c>
      <c r="L541" t="str">
        <f>VLOOKUP($K541,non_member_list_price!$A$2:$D$43,2,FALSE)</f>
        <v>I-O Hardware</v>
      </c>
      <c r="M541">
        <f>VLOOKUP($K541,non_member_list_price!$A$2:$D$43,3,FALSE)</f>
        <v>102000</v>
      </c>
      <c r="N541">
        <f>VLOOKUP($K541,non_member_list_price!$A$2:$D$43,4,FALSE)</f>
        <v>117300</v>
      </c>
      <c r="O541">
        <f t="shared" si="26"/>
        <v>15300</v>
      </c>
    </row>
    <row r="542" spans="1:15" x14ac:dyDescent="0.25">
      <c r="A542" s="3">
        <v>45100</v>
      </c>
      <c r="B542" s="3" t="str">
        <f t="shared" si="24"/>
        <v>June</v>
      </c>
      <c r="C542" s="3" t="str">
        <f t="shared" si="25"/>
        <v>2023</v>
      </c>
      <c r="D542" t="str">
        <f>VLOOKUP(G542,customer_reference!$A$2:$D$4000,4,FALSE)</f>
        <v>Malang</v>
      </c>
      <c r="E542" s="2">
        <f>VLOOKUP(D542,city_reference!$A$2:$C$23,2,FALSE)</f>
        <v>-7.9839079999999996</v>
      </c>
      <c r="F542" s="2">
        <f>VLOOKUP(D542,city_reference!$A$2:$C$23,3,FALSE)</f>
        <v>112.621391</v>
      </c>
      <c r="G542" t="s">
        <v>1791</v>
      </c>
      <c r="H542" t="str">
        <f>VLOOKUP(G542,customer_reference!$A$2:$D$4000,2,FALSE)</f>
        <v>Female</v>
      </c>
      <c r="I542" t="str">
        <f>VLOOKUP(G542,customer_reference!$A$2:$D$4000,3,FALSE)</f>
        <v>Non Member</v>
      </c>
      <c r="J542" t="s">
        <v>3097</v>
      </c>
      <c r="K542" t="s">
        <v>4079</v>
      </c>
      <c r="L542" t="str">
        <f>VLOOKUP($K542,non_member_list_price!$A$2:$D$43,2,FALSE)</f>
        <v>I-O Hardware</v>
      </c>
      <c r="M542">
        <f>VLOOKUP($K542,non_member_list_price!$A$2:$D$43,3,FALSE)</f>
        <v>218000</v>
      </c>
      <c r="N542">
        <f>VLOOKUP($K542,non_member_list_price!$A$2:$D$43,4,FALSE)</f>
        <v>250700</v>
      </c>
      <c r="O542">
        <f t="shared" si="26"/>
        <v>32700</v>
      </c>
    </row>
    <row r="543" spans="1:15" x14ac:dyDescent="0.25">
      <c r="A543" s="3">
        <v>44977</v>
      </c>
      <c r="B543" s="3" t="str">
        <f t="shared" si="24"/>
        <v>February</v>
      </c>
      <c r="C543" s="3" t="str">
        <f t="shared" si="25"/>
        <v>2023</v>
      </c>
      <c r="D543" t="str">
        <f>VLOOKUP(G543,customer_reference!$A$2:$D$4000,4,FALSE)</f>
        <v>Malang</v>
      </c>
      <c r="E543" s="2">
        <f>VLOOKUP(D543,city_reference!$A$2:$C$23,2,FALSE)</f>
        <v>-7.9839079999999996</v>
      </c>
      <c r="F543" s="2">
        <f>VLOOKUP(D543,city_reference!$A$2:$C$23,3,FALSE)</f>
        <v>112.621391</v>
      </c>
      <c r="G543" t="s">
        <v>2476</v>
      </c>
      <c r="H543" t="str">
        <f>VLOOKUP(G543,customer_reference!$A$2:$D$4000,2,FALSE)</f>
        <v>Female</v>
      </c>
      <c r="I543" t="str">
        <f>VLOOKUP(G543,customer_reference!$A$2:$D$4000,3,FALSE)</f>
        <v>Non Member</v>
      </c>
      <c r="J543" t="s">
        <v>3097</v>
      </c>
      <c r="K543" t="s">
        <v>31</v>
      </c>
      <c r="L543" t="str">
        <f>VLOOKUP($K543,non_member_list_price!$A$2:$D$43,2,FALSE)</f>
        <v>I-O Hardware</v>
      </c>
      <c r="M543">
        <f>VLOOKUP($K543,non_member_list_price!$A$2:$D$43,3,FALSE)</f>
        <v>69000</v>
      </c>
      <c r="N543">
        <f>VLOOKUP($K543,non_member_list_price!$A$2:$D$43,4,FALSE)</f>
        <v>79350</v>
      </c>
      <c r="O543">
        <f t="shared" si="26"/>
        <v>10350</v>
      </c>
    </row>
    <row r="544" spans="1:15" x14ac:dyDescent="0.25">
      <c r="A544" s="3">
        <v>44812</v>
      </c>
      <c r="B544" s="3" t="str">
        <f t="shared" si="24"/>
        <v>September</v>
      </c>
      <c r="C544" s="3" t="str">
        <f t="shared" si="25"/>
        <v>2022</v>
      </c>
      <c r="D544" t="str">
        <f>VLOOKUP(G544,customer_reference!$A$2:$D$4000,4,FALSE)</f>
        <v>Malang</v>
      </c>
      <c r="E544" s="2">
        <f>VLOOKUP(D544,city_reference!$A$2:$C$23,2,FALSE)</f>
        <v>-7.9839079999999996</v>
      </c>
      <c r="F544" s="2">
        <f>VLOOKUP(D544,city_reference!$A$2:$C$23,3,FALSE)</f>
        <v>112.621391</v>
      </c>
      <c r="G544" t="s">
        <v>1393</v>
      </c>
      <c r="H544" t="str">
        <f>VLOOKUP(G544,customer_reference!$A$2:$D$4000,2,FALSE)</f>
        <v>Female</v>
      </c>
      <c r="I544" t="str">
        <f>VLOOKUP(G544,customer_reference!$A$2:$D$4000,3,FALSE)</f>
        <v>Non Member</v>
      </c>
      <c r="J544" t="s">
        <v>3097</v>
      </c>
      <c r="K544" t="s">
        <v>4</v>
      </c>
      <c r="L544" t="str">
        <f>VLOOKUP($K544,non_member_list_price!$A$2:$D$43,2,FALSE)</f>
        <v>Memory Hardware</v>
      </c>
      <c r="M544">
        <f>VLOOKUP($K544,non_member_list_price!$A$2:$D$43,3,FALSE)</f>
        <v>504000</v>
      </c>
      <c r="N544">
        <f>VLOOKUP($K544,non_member_list_price!$A$2:$D$43,4,FALSE)</f>
        <v>579600</v>
      </c>
      <c r="O544">
        <f t="shared" si="26"/>
        <v>75600</v>
      </c>
    </row>
    <row r="545" spans="1:15" x14ac:dyDescent="0.25">
      <c r="A545" s="3">
        <v>44743</v>
      </c>
      <c r="B545" s="3" t="str">
        <f t="shared" si="24"/>
        <v>July</v>
      </c>
      <c r="C545" s="3" t="str">
        <f t="shared" si="25"/>
        <v>2022</v>
      </c>
      <c r="D545" t="str">
        <f>VLOOKUP(G545,customer_reference!$A$2:$D$4000,4,FALSE)</f>
        <v>Malang</v>
      </c>
      <c r="E545" s="2">
        <f>VLOOKUP(D545,city_reference!$A$2:$C$23,2,FALSE)</f>
        <v>-7.9839079999999996</v>
      </c>
      <c r="F545" s="2">
        <f>VLOOKUP(D545,city_reference!$A$2:$C$23,3,FALSE)</f>
        <v>112.621391</v>
      </c>
      <c r="G545" t="s">
        <v>2400</v>
      </c>
      <c r="H545" t="str">
        <f>VLOOKUP(G545,customer_reference!$A$2:$D$4000,2,FALSE)</f>
        <v>Female</v>
      </c>
      <c r="I545" t="str">
        <f>VLOOKUP(G545,customer_reference!$A$2:$D$4000,3,FALSE)</f>
        <v>Non Member</v>
      </c>
      <c r="J545" t="s">
        <v>3097</v>
      </c>
      <c r="K545" t="s">
        <v>44</v>
      </c>
      <c r="L545" t="str">
        <f>VLOOKUP($K545,non_member_list_price!$A$2:$D$43,2,FALSE)</f>
        <v>I-O Hardware</v>
      </c>
      <c r="M545">
        <f>VLOOKUP($K545,non_member_list_price!$A$2:$D$43,3,FALSE)</f>
        <v>45000</v>
      </c>
      <c r="N545">
        <f>VLOOKUP($K545,non_member_list_price!$A$2:$D$43,4,FALSE)</f>
        <v>51750</v>
      </c>
      <c r="O545">
        <f t="shared" si="26"/>
        <v>6750</v>
      </c>
    </row>
    <row r="546" spans="1:15" x14ac:dyDescent="0.25">
      <c r="A546" s="3">
        <v>44798</v>
      </c>
      <c r="B546" s="3" t="str">
        <f t="shared" si="24"/>
        <v>August</v>
      </c>
      <c r="C546" s="3" t="str">
        <f t="shared" si="25"/>
        <v>2022</v>
      </c>
      <c r="D546" t="str">
        <f>VLOOKUP(G546,customer_reference!$A$2:$D$4000,4,FALSE)</f>
        <v>Malang</v>
      </c>
      <c r="E546" s="2">
        <f>VLOOKUP(D546,city_reference!$A$2:$C$23,2,FALSE)</f>
        <v>-7.9839079999999996</v>
      </c>
      <c r="F546" s="2">
        <f>VLOOKUP(D546,city_reference!$A$2:$C$23,3,FALSE)</f>
        <v>112.621391</v>
      </c>
      <c r="G546" t="s">
        <v>1474</v>
      </c>
      <c r="H546" t="str">
        <f>VLOOKUP(G546,customer_reference!$A$2:$D$4000,2,FALSE)</f>
        <v>Female</v>
      </c>
      <c r="I546" t="str">
        <f>VLOOKUP(G546,customer_reference!$A$2:$D$4000,3,FALSE)</f>
        <v>Non Member</v>
      </c>
      <c r="J546" t="s">
        <v>3097</v>
      </c>
      <c r="K546" t="s">
        <v>30</v>
      </c>
      <c r="L546" t="str">
        <f>VLOOKUP($K546,non_member_list_price!$A$2:$D$43,2,FALSE)</f>
        <v>I-O Hardware</v>
      </c>
      <c r="M546">
        <f>VLOOKUP($K546,non_member_list_price!$A$2:$D$43,3,FALSE)</f>
        <v>230000</v>
      </c>
      <c r="N546">
        <f>VLOOKUP($K546,non_member_list_price!$A$2:$D$43,4,FALSE)</f>
        <v>264500</v>
      </c>
      <c r="O546">
        <f t="shared" si="26"/>
        <v>34500</v>
      </c>
    </row>
    <row r="547" spans="1:15" x14ac:dyDescent="0.25">
      <c r="A547" s="3">
        <v>44619</v>
      </c>
      <c r="B547" s="3" t="str">
        <f t="shared" si="24"/>
        <v>February</v>
      </c>
      <c r="C547" s="3" t="str">
        <f t="shared" si="25"/>
        <v>2022</v>
      </c>
      <c r="D547" t="str">
        <f>VLOOKUP(G547,customer_reference!$A$2:$D$4000,4,FALSE)</f>
        <v>Malang</v>
      </c>
      <c r="E547" s="2">
        <f>VLOOKUP(D547,city_reference!$A$2:$C$23,2,FALSE)</f>
        <v>-7.9839079999999996</v>
      </c>
      <c r="F547" s="2">
        <f>VLOOKUP(D547,city_reference!$A$2:$C$23,3,FALSE)</f>
        <v>112.621391</v>
      </c>
      <c r="G547" t="s">
        <v>1948</v>
      </c>
      <c r="H547" t="str">
        <f>VLOOKUP(G547,customer_reference!$A$2:$D$4000,2,FALSE)</f>
        <v>Female</v>
      </c>
      <c r="I547" t="str">
        <f>VLOOKUP(G547,customer_reference!$A$2:$D$4000,3,FALSE)</f>
        <v>Non Member</v>
      </c>
      <c r="J547" t="s">
        <v>3097</v>
      </c>
      <c r="K547" t="s">
        <v>22</v>
      </c>
      <c r="L547" t="str">
        <f>VLOOKUP($K547,non_member_list_price!$A$2:$D$43,2,FALSE)</f>
        <v>Memory Hardware</v>
      </c>
      <c r="M547">
        <f>VLOOKUP($K547,non_member_list_price!$A$2:$D$43,3,FALSE)</f>
        <v>224000</v>
      </c>
      <c r="N547">
        <f>VLOOKUP($K547,non_member_list_price!$A$2:$D$43,4,FALSE)</f>
        <v>257600</v>
      </c>
      <c r="O547">
        <f t="shared" si="26"/>
        <v>33600</v>
      </c>
    </row>
    <row r="548" spans="1:15" x14ac:dyDescent="0.25">
      <c r="A548" s="3">
        <v>44723</v>
      </c>
      <c r="B548" s="3" t="str">
        <f t="shared" si="24"/>
        <v>June</v>
      </c>
      <c r="C548" s="3" t="str">
        <f t="shared" si="25"/>
        <v>2022</v>
      </c>
      <c r="D548" t="str">
        <f>VLOOKUP(G548,customer_reference!$A$2:$D$4000,4,FALSE)</f>
        <v>Malang</v>
      </c>
      <c r="E548" s="2">
        <f>VLOOKUP(D548,city_reference!$A$2:$C$23,2,FALSE)</f>
        <v>-7.9839079999999996</v>
      </c>
      <c r="F548" s="2">
        <f>VLOOKUP(D548,city_reference!$A$2:$C$23,3,FALSE)</f>
        <v>112.621391</v>
      </c>
      <c r="G548" t="s">
        <v>3514</v>
      </c>
      <c r="H548" t="str">
        <f>VLOOKUP(G548,customer_reference!$A$2:$D$4000,2,FALSE)</f>
        <v>Female</v>
      </c>
      <c r="I548" t="str">
        <f>VLOOKUP(G548,customer_reference!$A$2:$D$4000,3,FALSE)</f>
        <v>Non Member</v>
      </c>
      <c r="J548" t="s">
        <v>3097</v>
      </c>
      <c r="K548" t="s">
        <v>4079</v>
      </c>
      <c r="L548" t="str">
        <f>VLOOKUP($K548,non_member_list_price!$A$2:$D$43,2,FALSE)</f>
        <v>I-O Hardware</v>
      </c>
      <c r="M548">
        <f>VLOOKUP($K548,non_member_list_price!$A$2:$D$43,3,FALSE)</f>
        <v>218000</v>
      </c>
      <c r="N548">
        <f>VLOOKUP($K548,non_member_list_price!$A$2:$D$43,4,FALSE)</f>
        <v>250700</v>
      </c>
      <c r="O548">
        <f t="shared" si="26"/>
        <v>32700</v>
      </c>
    </row>
    <row r="549" spans="1:15" x14ac:dyDescent="0.25">
      <c r="A549" s="3">
        <v>45065</v>
      </c>
      <c r="B549" s="3" t="str">
        <f t="shared" si="24"/>
        <v>May</v>
      </c>
      <c r="C549" s="3" t="str">
        <f t="shared" si="25"/>
        <v>2023</v>
      </c>
      <c r="D549" t="str">
        <f>VLOOKUP(G549,customer_reference!$A$2:$D$4000,4,FALSE)</f>
        <v>Malang</v>
      </c>
      <c r="E549" s="2">
        <f>VLOOKUP(D549,city_reference!$A$2:$C$23,2,FALSE)</f>
        <v>-7.9839079999999996</v>
      </c>
      <c r="F549" s="2">
        <f>VLOOKUP(D549,city_reference!$A$2:$C$23,3,FALSE)</f>
        <v>112.621391</v>
      </c>
      <c r="G549" t="s">
        <v>2968</v>
      </c>
      <c r="H549" t="str">
        <f>VLOOKUP(G549,customer_reference!$A$2:$D$4000,2,FALSE)</f>
        <v>Female</v>
      </c>
      <c r="I549" t="str">
        <f>VLOOKUP(G549,customer_reference!$A$2:$D$4000,3,FALSE)</f>
        <v>Non Member</v>
      </c>
      <c r="J549" t="s">
        <v>3097</v>
      </c>
      <c r="K549" t="s">
        <v>17</v>
      </c>
      <c r="L549" t="str">
        <f>VLOOKUP($K549,non_member_list_price!$A$2:$D$43,2,FALSE)</f>
        <v>Core Hardware</v>
      </c>
      <c r="M549">
        <f>VLOOKUP($K549,non_member_list_price!$A$2:$D$43,3,FALSE)</f>
        <v>4620000</v>
      </c>
      <c r="N549">
        <f>VLOOKUP($K549,non_member_list_price!$A$2:$D$43,4,FALSE)</f>
        <v>5313000</v>
      </c>
      <c r="O549">
        <f t="shared" si="26"/>
        <v>693000</v>
      </c>
    </row>
    <row r="550" spans="1:15" x14ac:dyDescent="0.25">
      <c r="A550" s="3">
        <v>44781</v>
      </c>
      <c r="B550" s="3" t="str">
        <f t="shared" si="24"/>
        <v>August</v>
      </c>
      <c r="C550" s="3" t="str">
        <f t="shared" si="25"/>
        <v>2022</v>
      </c>
      <c r="D550" t="str">
        <f>VLOOKUP(G550,customer_reference!$A$2:$D$4000,4,FALSE)</f>
        <v>Malang</v>
      </c>
      <c r="E550" s="2">
        <f>VLOOKUP(D550,city_reference!$A$2:$C$23,2,FALSE)</f>
        <v>-7.9839079999999996</v>
      </c>
      <c r="F550" s="2">
        <f>VLOOKUP(D550,city_reference!$A$2:$C$23,3,FALSE)</f>
        <v>112.621391</v>
      </c>
      <c r="G550" t="s">
        <v>3503</v>
      </c>
      <c r="H550" t="str">
        <f>VLOOKUP(G550,customer_reference!$A$2:$D$4000,2,FALSE)</f>
        <v>Female</v>
      </c>
      <c r="I550" t="str">
        <f>VLOOKUP(G550,customer_reference!$A$2:$D$4000,3,FALSE)</f>
        <v>Non Member</v>
      </c>
      <c r="J550" t="s">
        <v>3097</v>
      </c>
      <c r="K550" t="s">
        <v>17</v>
      </c>
      <c r="L550" t="str">
        <f>VLOOKUP($K550,non_member_list_price!$A$2:$D$43,2,FALSE)</f>
        <v>Core Hardware</v>
      </c>
      <c r="M550">
        <f>VLOOKUP($K550,non_member_list_price!$A$2:$D$43,3,FALSE)</f>
        <v>4620000</v>
      </c>
      <c r="N550">
        <f>VLOOKUP($K550,non_member_list_price!$A$2:$D$43,4,FALSE)</f>
        <v>5313000</v>
      </c>
      <c r="O550">
        <f t="shared" si="26"/>
        <v>693000</v>
      </c>
    </row>
    <row r="551" spans="1:15" x14ac:dyDescent="0.25">
      <c r="A551" s="3">
        <v>44723</v>
      </c>
      <c r="B551" s="3" t="str">
        <f t="shared" si="24"/>
        <v>June</v>
      </c>
      <c r="C551" s="3" t="str">
        <f t="shared" si="25"/>
        <v>2022</v>
      </c>
      <c r="D551" t="str">
        <f>VLOOKUP(G551,customer_reference!$A$2:$D$4000,4,FALSE)</f>
        <v>Malang</v>
      </c>
      <c r="E551" s="2">
        <f>VLOOKUP(D551,city_reference!$A$2:$C$23,2,FALSE)</f>
        <v>-7.9839079999999996</v>
      </c>
      <c r="F551" s="2">
        <f>VLOOKUP(D551,city_reference!$A$2:$C$23,3,FALSE)</f>
        <v>112.621391</v>
      </c>
      <c r="G551" t="s">
        <v>2400</v>
      </c>
      <c r="H551" t="str">
        <f>VLOOKUP(G551,customer_reference!$A$2:$D$4000,2,FALSE)</f>
        <v>Female</v>
      </c>
      <c r="I551" t="str">
        <f>VLOOKUP(G551,customer_reference!$A$2:$D$4000,3,FALSE)</f>
        <v>Non Member</v>
      </c>
      <c r="J551" t="s">
        <v>3097</v>
      </c>
      <c r="K551" t="s">
        <v>32</v>
      </c>
      <c r="L551" t="str">
        <f>VLOOKUP($K551,non_member_list_price!$A$2:$D$43,2,FALSE)</f>
        <v>I-O Hardware</v>
      </c>
      <c r="M551">
        <f>VLOOKUP($K551,non_member_list_price!$A$2:$D$43,3,FALSE)</f>
        <v>1568000</v>
      </c>
      <c r="N551">
        <f>VLOOKUP($K551,non_member_list_price!$A$2:$D$43,4,FALSE)</f>
        <v>1803200</v>
      </c>
      <c r="O551">
        <f t="shared" si="26"/>
        <v>235200</v>
      </c>
    </row>
    <row r="552" spans="1:15" x14ac:dyDescent="0.25">
      <c r="A552" s="3">
        <v>44923</v>
      </c>
      <c r="B552" s="3" t="str">
        <f t="shared" si="24"/>
        <v>December</v>
      </c>
      <c r="C552" s="3" t="str">
        <f t="shared" si="25"/>
        <v>2022</v>
      </c>
      <c r="D552" t="str">
        <f>VLOOKUP(G552,customer_reference!$A$2:$D$4000,4,FALSE)</f>
        <v>Malang</v>
      </c>
      <c r="E552" s="2">
        <f>VLOOKUP(D552,city_reference!$A$2:$C$23,2,FALSE)</f>
        <v>-7.9839079999999996</v>
      </c>
      <c r="F552" s="2">
        <f>VLOOKUP(D552,city_reference!$A$2:$C$23,3,FALSE)</f>
        <v>112.621391</v>
      </c>
      <c r="G552" t="s">
        <v>1948</v>
      </c>
      <c r="H552" t="str">
        <f>VLOOKUP(G552,customer_reference!$A$2:$D$4000,2,FALSE)</f>
        <v>Female</v>
      </c>
      <c r="I552" t="str">
        <f>VLOOKUP(G552,customer_reference!$A$2:$D$4000,3,FALSE)</f>
        <v>Non Member</v>
      </c>
      <c r="J552" t="s">
        <v>3097</v>
      </c>
      <c r="K552" t="s">
        <v>16</v>
      </c>
      <c r="L552" t="str">
        <f>VLOOKUP($K552,non_member_list_price!$A$2:$D$43,2,FALSE)</f>
        <v>Core Hardware</v>
      </c>
      <c r="M552">
        <f>VLOOKUP($K552,non_member_list_price!$A$2:$D$43,3,FALSE)</f>
        <v>3388000</v>
      </c>
      <c r="N552">
        <f>VLOOKUP($K552,non_member_list_price!$A$2:$D$43,4,FALSE)</f>
        <v>3896200</v>
      </c>
      <c r="O552">
        <f t="shared" si="26"/>
        <v>508200</v>
      </c>
    </row>
    <row r="553" spans="1:15" x14ac:dyDescent="0.25">
      <c r="A553" s="3">
        <v>44962</v>
      </c>
      <c r="B553" s="3" t="str">
        <f t="shared" si="24"/>
        <v>February</v>
      </c>
      <c r="C553" s="3" t="str">
        <f t="shared" si="25"/>
        <v>2023</v>
      </c>
      <c r="D553" t="str">
        <f>VLOOKUP(G553,customer_reference!$A$2:$D$4000,4,FALSE)</f>
        <v>Malang</v>
      </c>
      <c r="E553" s="2">
        <f>VLOOKUP(D553,city_reference!$A$2:$C$23,2,FALSE)</f>
        <v>-7.9839079999999996</v>
      </c>
      <c r="F553" s="2">
        <f>VLOOKUP(D553,city_reference!$A$2:$C$23,3,FALSE)</f>
        <v>112.621391</v>
      </c>
      <c r="G553" t="s">
        <v>3713</v>
      </c>
      <c r="H553" t="str">
        <f>VLOOKUP(G553,customer_reference!$A$2:$D$4000,2,FALSE)</f>
        <v>Female</v>
      </c>
      <c r="I553" t="str">
        <f>VLOOKUP(G553,customer_reference!$A$2:$D$4000,3,FALSE)</f>
        <v>Non Member</v>
      </c>
      <c r="J553" t="s">
        <v>3097</v>
      </c>
      <c r="K553" t="s">
        <v>4080</v>
      </c>
      <c r="L553" t="str">
        <f>VLOOKUP($K553,non_member_list_price!$A$2:$D$43,2,FALSE)</f>
        <v>I-O Hardware</v>
      </c>
      <c r="M553">
        <f>VLOOKUP($K553,non_member_list_price!$A$2:$D$43,3,FALSE)</f>
        <v>102000</v>
      </c>
      <c r="N553">
        <f>VLOOKUP($K553,non_member_list_price!$A$2:$D$43,4,FALSE)</f>
        <v>117300</v>
      </c>
      <c r="O553">
        <f t="shared" si="26"/>
        <v>15300</v>
      </c>
    </row>
    <row r="554" spans="1:15" x14ac:dyDescent="0.25">
      <c r="A554" s="3">
        <v>44703</v>
      </c>
      <c r="B554" s="3" t="str">
        <f t="shared" si="24"/>
        <v>May</v>
      </c>
      <c r="C554" s="3" t="str">
        <f t="shared" si="25"/>
        <v>2022</v>
      </c>
      <c r="D554" t="str">
        <f>VLOOKUP(G554,customer_reference!$A$2:$D$4000,4,FALSE)</f>
        <v>Malang</v>
      </c>
      <c r="E554" s="2">
        <f>VLOOKUP(D554,city_reference!$A$2:$C$23,2,FALSE)</f>
        <v>-7.9839079999999996</v>
      </c>
      <c r="F554" s="2">
        <f>VLOOKUP(D554,city_reference!$A$2:$C$23,3,FALSE)</f>
        <v>112.621391</v>
      </c>
      <c r="G554" t="s">
        <v>3496</v>
      </c>
      <c r="H554" t="str">
        <f>VLOOKUP(G554,customer_reference!$A$2:$D$4000,2,FALSE)</f>
        <v>Female</v>
      </c>
      <c r="I554" t="str">
        <f>VLOOKUP(G554,customer_reference!$A$2:$D$4000,3,FALSE)</f>
        <v>Subscriber</v>
      </c>
      <c r="J554" t="s">
        <v>3097</v>
      </c>
      <c r="K554" t="s">
        <v>32</v>
      </c>
      <c r="L554" t="str">
        <f>VLOOKUP($K554,non_member_list_price!$A$2:$D$43,2,FALSE)</f>
        <v>I-O Hardware</v>
      </c>
      <c r="M554">
        <f>VLOOKUP($K554,non_member_list_price!$A$2:$D$43,3,FALSE)</f>
        <v>1568000</v>
      </c>
      <c r="N554">
        <f>VLOOKUP($K554,non_member_list_price!$A$2:$D$43,4,FALSE)</f>
        <v>1803200</v>
      </c>
      <c r="O554">
        <f t="shared" si="26"/>
        <v>235200</v>
      </c>
    </row>
    <row r="555" spans="1:15" x14ac:dyDescent="0.25">
      <c r="A555" s="3">
        <v>44745</v>
      </c>
      <c r="B555" s="3" t="str">
        <f t="shared" si="24"/>
        <v>July</v>
      </c>
      <c r="C555" s="3" t="str">
        <f t="shared" si="25"/>
        <v>2022</v>
      </c>
      <c r="D555" t="str">
        <f>VLOOKUP(G555,customer_reference!$A$2:$D$4000,4,FALSE)</f>
        <v>Malang</v>
      </c>
      <c r="E555" s="2">
        <f>VLOOKUP(D555,city_reference!$A$2:$C$23,2,FALSE)</f>
        <v>-7.9839079999999996</v>
      </c>
      <c r="F555" s="2">
        <f>VLOOKUP(D555,city_reference!$A$2:$C$23,3,FALSE)</f>
        <v>112.621391</v>
      </c>
      <c r="G555" t="s">
        <v>2028</v>
      </c>
      <c r="H555" t="str">
        <f>VLOOKUP(G555,customer_reference!$A$2:$D$4000,2,FALSE)</f>
        <v>Female</v>
      </c>
      <c r="I555" t="str">
        <f>VLOOKUP(G555,customer_reference!$A$2:$D$4000,3,FALSE)</f>
        <v>Non Member</v>
      </c>
      <c r="J555" t="s">
        <v>3097</v>
      </c>
      <c r="K555" t="s">
        <v>6</v>
      </c>
      <c r="L555" t="str">
        <f>VLOOKUP($K555,non_member_list_price!$A$2:$D$43,2,FALSE)</f>
        <v>Memory Hardware</v>
      </c>
      <c r="M555">
        <f>VLOOKUP($K555,non_member_list_price!$A$2:$D$43,3,FALSE)</f>
        <v>2352000</v>
      </c>
      <c r="N555">
        <f>VLOOKUP($K555,non_member_list_price!$A$2:$D$43,4,FALSE)</f>
        <v>2704800</v>
      </c>
      <c r="O555">
        <f t="shared" si="26"/>
        <v>352800</v>
      </c>
    </row>
    <row r="556" spans="1:15" x14ac:dyDescent="0.25">
      <c r="A556" s="3">
        <v>44631</v>
      </c>
      <c r="B556" s="3" t="str">
        <f t="shared" si="24"/>
        <v>March</v>
      </c>
      <c r="C556" s="3" t="str">
        <f t="shared" si="25"/>
        <v>2022</v>
      </c>
      <c r="D556" t="str">
        <f>VLOOKUP(G556,customer_reference!$A$2:$D$4000,4,FALSE)</f>
        <v>Malang</v>
      </c>
      <c r="E556" s="2">
        <f>VLOOKUP(D556,city_reference!$A$2:$C$23,2,FALSE)</f>
        <v>-7.9839079999999996</v>
      </c>
      <c r="F556" s="2">
        <f>VLOOKUP(D556,city_reference!$A$2:$C$23,3,FALSE)</f>
        <v>112.621391</v>
      </c>
      <c r="G556" t="s">
        <v>3496</v>
      </c>
      <c r="H556" t="str">
        <f>VLOOKUP(G556,customer_reference!$A$2:$D$4000,2,FALSE)</f>
        <v>Female</v>
      </c>
      <c r="I556" t="str">
        <f>VLOOKUP(G556,customer_reference!$A$2:$D$4000,3,FALSE)</f>
        <v>Subscriber</v>
      </c>
      <c r="J556" t="s">
        <v>3097</v>
      </c>
      <c r="K556" t="s">
        <v>23</v>
      </c>
      <c r="L556" t="str">
        <f>VLOOKUP($K556,non_member_list_price!$A$2:$D$43,2,FALSE)</f>
        <v>Memory Hardware</v>
      </c>
      <c r="M556">
        <f>VLOOKUP($K556,non_member_list_price!$A$2:$D$43,3,FALSE)</f>
        <v>336000</v>
      </c>
      <c r="N556">
        <f>VLOOKUP($K556,non_member_list_price!$A$2:$D$43,4,FALSE)</f>
        <v>386400</v>
      </c>
      <c r="O556">
        <f t="shared" si="26"/>
        <v>50400</v>
      </c>
    </row>
    <row r="557" spans="1:15" x14ac:dyDescent="0.25">
      <c r="A557" s="3">
        <v>44588</v>
      </c>
      <c r="B557" s="3" t="str">
        <f t="shared" si="24"/>
        <v>January</v>
      </c>
      <c r="C557" s="3" t="str">
        <f t="shared" si="25"/>
        <v>2022</v>
      </c>
      <c r="D557" t="str">
        <f>VLOOKUP(G557,customer_reference!$A$2:$D$4000,4,FALSE)</f>
        <v>Malang</v>
      </c>
      <c r="E557" s="2">
        <f>VLOOKUP(D557,city_reference!$A$2:$C$23,2,FALSE)</f>
        <v>-7.9839079999999996</v>
      </c>
      <c r="F557" s="2">
        <f>VLOOKUP(D557,city_reference!$A$2:$C$23,3,FALSE)</f>
        <v>112.621391</v>
      </c>
      <c r="G557" t="s">
        <v>2941</v>
      </c>
      <c r="H557" t="str">
        <f>VLOOKUP(G557,customer_reference!$A$2:$D$4000,2,FALSE)</f>
        <v>Female</v>
      </c>
      <c r="I557" t="str">
        <f>VLOOKUP(G557,customer_reference!$A$2:$D$4000,3,FALSE)</f>
        <v>Non Member</v>
      </c>
      <c r="J557" t="s">
        <v>3097</v>
      </c>
      <c r="K557" t="s">
        <v>26</v>
      </c>
      <c r="L557" t="str">
        <f>VLOOKUP($K557,non_member_list_price!$A$2:$D$43,2,FALSE)</f>
        <v>Core Hardware</v>
      </c>
      <c r="M557">
        <f>VLOOKUP($K557,non_member_list_price!$A$2:$D$43,3,FALSE)</f>
        <v>2870000</v>
      </c>
      <c r="N557">
        <f>VLOOKUP($K557,non_member_list_price!$A$2:$D$43,4,FALSE)</f>
        <v>3300500</v>
      </c>
      <c r="O557">
        <f t="shared" si="26"/>
        <v>430500</v>
      </c>
    </row>
    <row r="558" spans="1:15" x14ac:dyDescent="0.25">
      <c r="A558" s="3">
        <v>45022</v>
      </c>
      <c r="B558" s="3" t="str">
        <f t="shared" si="24"/>
        <v>April</v>
      </c>
      <c r="C558" s="3" t="str">
        <f t="shared" si="25"/>
        <v>2023</v>
      </c>
      <c r="D558" t="str">
        <f>VLOOKUP(G558,customer_reference!$A$2:$D$4000,4,FALSE)</f>
        <v>Malang</v>
      </c>
      <c r="E558" s="2">
        <f>VLOOKUP(D558,city_reference!$A$2:$C$23,2,FALSE)</f>
        <v>-7.9839079999999996</v>
      </c>
      <c r="F558" s="2">
        <f>VLOOKUP(D558,city_reference!$A$2:$C$23,3,FALSE)</f>
        <v>112.621391</v>
      </c>
      <c r="G558" t="s">
        <v>2427</v>
      </c>
      <c r="H558" t="str">
        <f>VLOOKUP(G558,customer_reference!$A$2:$D$4000,2,FALSE)</f>
        <v>Female</v>
      </c>
      <c r="I558" t="str">
        <f>VLOOKUP(G558,customer_reference!$A$2:$D$4000,3,FALSE)</f>
        <v>Non Member</v>
      </c>
      <c r="J558" t="s">
        <v>3099</v>
      </c>
      <c r="K558" t="s">
        <v>31</v>
      </c>
      <c r="L558" t="str">
        <f>VLOOKUP($K558,non_member_list_price!$A$2:$D$43,2,FALSE)</f>
        <v>I-O Hardware</v>
      </c>
      <c r="M558">
        <f>VLOOKUP($K558,non_member_list_price!$A$2:$D$43,3,FALSE)</f>
        <v>69000</v>
      </c>
      <c r="N558">
        <f>VLOOKUP($K558,non_member_list_price!$A$2:$D$43,4,FALSE)</f>
        <v>79350</v>
      </c>
      <c r="O558">
        <f t="shared" si="26"/>
        <v>10350</v>
      </c>
    </row>
    <row r="559" spans="1:15" x14ac:dyDescent="0.25">
      <c r="A559" s="3">
        <v>44720</v>
      </c>
      <c r="B559" s="3" t="str">
        <f t="shared" si="24"/>
        <v>June</v>
      </c>
      <c r="C559" s="3" t="str">
        <f t="shared" si="25"/>
        <v>2022</v>
      </c>
      <c r="D559" t="str">
        <f>VLOOKUP(G559,customer_reference!$A$2:$D$4000,4,FALSE)</f>
        <v>Malang</v>
      </c>
      <c r="E559" s="2">
        <f>VLOOKUP(D559,city_reference!$A$2:$C$23,2,FALSE)</f>
        <v>-7.9839079999999996</v>
      </c>
      <c r="F559" s="2">
        <f>VLOOKUP(D559,city_reference!$A$2:$C$23,3,FALSE)</f>
        <v>112.621391</v>
      </c>
      <c r="G559" t="s">
        <v>2968</v>
      </c>
      <c r="H559" t="str">
        <f>VLOOKUP(G559,customer_reference!$A$2:$D$4000,2,FALSE)</f>
        <v>Female</v>
      </c>
      <c r="I559" t="str">
        <f>VLOOKUP(G559,customer_reference!$A$2:$D$4000,3,FALSE)</f>
        <v>Non Member</v>
      </c>
      <c r="J559" t="s">
        <v>3099</v>
      </c>
      <c r="K559" t="s">
        <v>36</v>
      </c>
      <c r="L559" t="str">
        <f>VLOOKUP($K559,non_member_list_price!$A$2:$D$43,2,FALSE)</f>
        <v>I-O Hardware</v>
      </c>
      <c r="M559">
        <f>VLOOKUP($K559,non_member_list_price!$A$2:$D$43,3,FALSE)</f>
        <v>1108000</v>
      </c>
      <c r="N559">
        <f>VLOOKUP($K559,non_member_list_price!$A$2:$D$43,4,FALSE)</f>
        <v>1274200</v>
      </c>
      <c r="O559">
        <f t="shared" si="26"/>
        <v>166200</v>
      </c>
    </row>
    <row r="560" spans="1:15" x14ac:dyDescent="0.25">
      <c r="A560" s="3">
        <v>44716</v>
      </c>
      <c r="B560" s="3" t="str">
        <f t="shared" si="24"/>
        <v>June</v>
      </c>
      <c r="C560" s="3" t="str">
        <f t="shared" si="25"/>
        <v>2022</v>
      </c>
      <c r="D560" t="str">
        <f>VLOOKUP(G560,customer_reference!$A$2:$D$4000,4,FALSE)</f>
        <v>Malang</v>
      </c>
      <c r="E560" s="2">
        <f>VLOOKUP(D560,city_reference!$A$2:$C$23,2,FALSE)</f>
        <v>-7.9839079999999996</v>
      </c>
      <c r="F560" s="2">
        <f>VLOOKUP(D560,city_reference!$A$2:$C$23,3,FALSE)</f>
        <v>112.621391</v>
      </c>
      <c r="G560" t="s">
        <v>3496</v>
      </c>
      <c r="H560" t="str">
        <f>VLOOKUP(G560,customer_reference!$A$2:$D$4000,2,FALSE)</f>
        <v>Female</v>
      </c>
      <c r="I560" t="str">
        <f>VLOOKUP(G560,customer_reference!$A$2:$D$4000,3,FALSE)</f>
        <v>Subscriber</v>
      </c>
      <c r="J560" t="s">
        <v>3099</v>
      </c>
      <c r="K560" t="s">
        <v>30</v>
      </c>
      <c r="L560" t="str">
        <f>VLOOKUP($K560,non_member_list_price!$A$2:$D$43,2,FALSE)</f>
        <v>I-O Hardware</v>
      </c>
      <c r="M560">
        <f>VLOOKUP($K560,non_member_list_price!$A$2:$D$43,3,FALSE)</f>
        <v>230000</v>
      </c>
      <c r="N560">
        <f>VLOOKUP($K560,non_member_list_price!$A$2:$D$43,4,FALSE)</f>
        <v>264500</v>
      </c>
      <c r="O560">
        <f t="shared" si="26"/>
        <v>34500</v>
      </c>
    </row>
    <row r="561" spans="1:15" x14ac:dyDescent="0.25">
      <c r="A561" s="3">
        <v>44787</v>
      </c>
      <c r="B561" s="3" t="str">
        <f t="shared" si="24"/>
        <v>August</v>
      </c>
      <c r="C561" s="3" t="str">
        <f t="shared" si="25"/>
        <v>2022</v>
      </c>
      <c r="D561" t="str">
        <f>VLOOKUP(G561,customer_reference!$A$2:$D$4000,4,FALSE)</f>
        <v>Malang</v>
      </c>
      <c r="E561" s="2">
        <f>VLOOKUP(D561,city_reference!$A$2:$C$23,2,FALSE)</f>
        <v>-7.9839079999999996</v>
      </c>
      <c r="F561" s="2">
        <f>VLOOKUP(D561,city_reference!$A$2:$C$23,3,FALSE)</f>
        <v>112.621391</v>
      </c>
      <c r="G561" t="s">
        <v>3339</v>
      </c>
      <c r="H561" t="str">
        <f>VLOOKUP(G561,customer_reference!$A$2:$D$4000,2,FALSE)</f>
        <v>Female</v>
      </c>
      <c r="I561" t="str">
        <f>VLOOKUP(G561,customer_reference!$A$2:$D$4000,3,FALSE)</f>
        <v>Non Member</v>
      </c>
      <c r="J561" t="s">
        <v>3099</v>
      </c>
      <c r="K561" t="s">
        <v>23</v>
      </c>
      <c r="L561" t="str">
        <f>VLOOKUP($K561,non_member_list_price!$A$2:$D$43,2,FALSE)</f>
        <v>Memory Hardware</v>
      </c>
      <c r="M561">
        <f>VLOOKUP($K561,non_member_list_price!$A$2:$D$43,3,FALSE)</f>
        <v>336000</v>
      </c>
      <c r="N561">
        <f>VLOOKUP($K561,non_member_list_price!$A$2:$D$43,4,FALSE)</f>
        <v>386400</v>
      </c>
      <c r="O561">
        <f t="shared" si="26"/>
        <v>50400</v>
      </c>
    </row>
    <row r="562" spans="1:15" x14ac:dyDescent="0.25">
      <c r="A562" s="3">
        <v>45006</v>
      </c>
      <c r="B562" s="3" t="str">
        <f t="shared" si="24"/>
        <v>March</v>
      </c>
      <c r="C562" s="3" t="str">
        <f t="shared" si="25"/>
        <v>2023</v>
      </c>
      <c r="D562" t="str">
        <f>VLOOKUP(G562,customer_reference!$A$2:$D$4000,4,FALSE)</f>
        <v>Malang</v>
      </c>
      <c r="E562" s="2">
        <f>VLOOKUP(D562,city_reference!$A$2:$C$23,2,FALSE)</f>
        <v>-7.9839079999999996</v>
      </c>
      <c r="F562" s="2">
        <f>VLOOKUP(D562,city_reference!$A$2:$C$23,3,FALSE)</f>
        <v>112.621391</v>
      </c>
      <c r="G562" t="s">
        <v>3546</v>
      </c>
      <c r="H562" t="str">
        <f>VLOOKUP(G562,customer_reference!$A$2:$D$4000,2,FALSE)</f>
        <v>Female</v>
      </c>
      <c r="I562" t="str">
        <f>VLOOKUP(G562,customer_reference!$A$2:$D$4000,3,FALSE)</f>
        <v>Non Member</v>
      </c>
      <c r="J562" t="s">
        <v>3099</v>
      </c>
      <c r="K562" t="s">
        <v>30</v>
      </c>
      <c r="L562" t="str">
        <f>VLOOKUP($K562,non_member_list_price!$A$2:$D$43,2,FALSE)</f>
        <v>I-O Hardware</v>
      </c>
      <c r="M562">
        <f>VLOOKUP($K562,non_member_list_price!$A$2:$D$43,3,FALSE)</f>
        <v>230000</v>
      </c>
      <c r="N562">
        <f>VLOOKUP($K562,non_member_list_price!$A$2:$D$43,4,FALSE)</f>
        <v>264500</v>
      </c>
      <c r="O562">
        <f t="shared" si="26"/>
        <v>34500</v>
      </c>
    </row>
    <row r="563" spans="1:15" x14ac:dyDescent="0.25">
      <c r="A563" s="3">
        <v>44832</v>
      </c>
      <c r="B563" s="3" t="str">
        <f t="shared" si="24"/>
        <v>September</v>
      </c>
      <c r="C563" s="3" t="str">
        <f t="shared" si="25"/>
        <v>2022</v>
      </c>
      <c r="D563" t="str">
        <f>VLOOKUP(G563,customer_reference!$A$2:$D$4000,4,FALSE)</f>
        <v>Malang</v>
      </c>
      <c r="E563" s="2">
        <f>VLOOKUP(D563,city_reference!$A$2:$C$23,2,FALSE)</f>
        <v>-7.9839079999999996</v>
      </c>
      <c r="F563" s="2">
        <f>VLOOKUP(D563,city_reference!$A$2:$C$23,3,FALSE)</f>
        <v>112.621391</v>
      </c>
      <c r="G563" t="s">
        <v>2476</v>
      </c>
      <c r="H563" t="str">
        <f>VLOOKUP(G563,customer_reference!$A$2:$D$4000,2,FALSE)</f>
        <v>Female</v>
      </c>
      <c r="I563" t="str">
        <f>VLOOKUP(G563,customer_reference!$A$2:$D$4000,3,FALSE)</f>
        <v>Non Member</v>
      </c>
      <c r="J563" t="s">
        <v>3099</v>
      </c>
      <c r="K563" t="s">
        <v>22</v>
      </c>
      <c r="L563" t="str">
        <f>VLOOKUP($K563,non_member_list_price!$A$2:$D$43,2,FALSE)</f>
        <v>Memory Hardware</v>
      </c>
      <c r="M563">
        <f>VLOOKUP($K563,non_member_list_price!$A$2:$D$43,3,FALSE)</f>
        <v>224000</v>
      </c>
      <c r="N563">
        <f>VLOOKUP($K563,non_member_list_price!$A$2:$D$43,4,FALSE)</f>
        <v>257600</v>
      </c>
      <c r="O563">
        <f t="shared" si="26"/>
        <v>33600</v>
      </c>
    </row>
    <row r="564" spans="1:15" x14ac:dyDescent="0.25">
      <c r="A564" s="3">
        <v>45015</v>
      </c>
      <c r="B564" s="3" t="str">
        <f t="shared" si="24"/>
        <v>March</v>
      </c>
      <c r="C564" s="3" t="str">
        <f t="shared" si="25"/>
        <v>2023</v>
      </c>
      <c r="D564" t="str">
        <f>VLOOKUP(G564,customer_reference!$A$2:$D$4000,4,FALSE)</f>
        <v>Malang</v>
      </c>
      <c r="E564" s="2">
        <f>VLOOKUP(D564,city_reference!$A$2:$C$23,2,FALSE)</f>
        <v>-7.9839079999999996</v>
      </c>
      <c r="F564" s="2">
        <f>VLOOKUP(D564,city_reference!$A$2:$C$23,3,FALSE)</f>
        <v>112.621391</v>
      </c>
      <c r="G564" t="s">
        <v>3496</v>
      </c>
      <c r="H564" t="str">
        <f>VLOOKUP(G564,customer_reference!$A$2:$D$4000,2,FALSE)</f>
        <v>Female</v>
      </c>
      <c r="I564" t="str">
        <f>VLOOKUP(G564,customer_reference!$A$2:$D$4000,3,FALSE)</f>
        <v>Subscriber</v>
      </c>
      <c r="J564" t="s">
        <v>3099</v>
      </c>
      <c r="K564" t="s">
        <v>12</v>
      </c>
      <c r="L564" t="str">
        <f>VLOOKUP($K564,non_member_list_price!$A$2:$D$43,2,FALSE)</f>
        <v>Memory Hardware</v>
      </c>
      <c r="M564">
        <f>VLOOKUP($K564,non_member_list_price!$A$2:$D$43,3,FALSE)</f>
        <v>280000</v>
      </c>
      <c r="N564">
        <f>VLOOKUP($K564,non_member_list_price!$A$2:$D$43,4,FALSE)</f>
        <v>322000</v>
      </c>
      <c r="O564">
        <f t="shared" si="26"/>
        <v>42000</v>
      </c>
    </row>
    <row r="565" spans="1:15" x14ac:dyDescent="0.25">
      <c r="A565" s="3">
        <v>44624</v>
      </c>
      <c r="B565" s="3" t="str">
        <f t="shared" si="24"/>
        <v>March</v>
      </c>
      <c r="C565" s="3" t="str">
        <f t="shared" si="25"/>
        <v>2022</v>
      </c>
      <c r="D565" t="str">
        <f>VLOOKUP(G565,customer_reference!$A$2:$D$4000,4,FALSE)</f>
        <v>Malang</v>
      </c>
      <c r="E565" s="2">
        <f>VLOOKUP(D565,city_reference!$A$2:$C$23,2,FALSE)</f>
        <v>-7.9839079999999996</v>
      </c>
      <c r="F565" s="2">
        <f>VLOOKUP(D565,city_reference!$A$2:$C$23,3,FALSE)</f>
        <v>112.621391</v>
      </c>
      <c r="G565" t="s">
        <v>3496</v>
      </c>
      <c r="H565" t="str">
        <f>VLOOKUP(G565,customer_reference!$A$2:$D$4000,2,FALSE)</f>
        <v>Female</v>
      </c>
      <c r="I565" t="str">
        <f>VLOOKUP(G565,customer_reference!$A$2:$D$4000,3,FALSE)</f>
        <v>Subscriber</v>
      </c>
      <c r="J565" t="s">
        <v>3099</v>
      </c>
      <c r="K565" t="s">
        <v>44</v>
      </c>
      <c r="L565" t="str">
        <f>VLOOKUP($K565,non_member_list_price!$A$2:$D$43,2,FALSE)</f>
        <v>I-O Hardware</v>
      </c>
      <c r="M565">
        <f>VLOOKUP($K565,non_member_list_price!$A$2:$D$43,3,FALSE)</f>
        <v>45000</v>
      </c>
      <c r="N565">
        <f>VLOOKUP($K565,non_member_list_price!$A$2:$D$43,4,FALSE)</f>
        <v>51750</v>
      </c>
      <c r="O565">
        <f t="shared" si="26"/>
        <v>6750</v>
      </c>
    </row>
    <row r="566" spans="1:15" x14ac:dyDescent="0.25">
      <c r="A566" s="3">
        <v>45118</v>
      </c>
      <c r="B566" s="3" t="str">
        <f t="shared" si="24"/>
        <v>July</v>
      </c>
      <c r="C566" s="3" t="str">
        <f t="shared" si="25"/>
        <v>2023</v>
      </c>
      <c r="D566" t="str">
        <f>VLOOKUP(G566,customer_reference!$A$2:$D$4000,4,FALSE)</f>
        <v>Malang</v>
      </c>
      <c r="E566" s="2">
        <f>VLOOKUP(D566,city_reference!$A$2:$C$23,2,FALSE)</f>
        <v>-7.9839079999999996</v>
      </c>
      <c r="F566" s="2">
        <f>VLOOKUP(D566,city_reference!$A$2:$C$23,3,FALSE)</f>
        <v>112.621391</v>
      </c>
      <c r="G566" t="s">
        <v>3496</v>
      </c>
      <c r="H566" t="str">
        <f>VLOOKUP(G566,customer_reference!$A$2:$D$4000,2,FALSE)</f>
        <v>Female</v>
      </c>
      <c r="I566" t="str">
        <f>VLOOKUP(G566,customer_reference!$A$2:$D$4000,3,FALSE)</f>
        <v>Subscriber</v>
      </c>
      <c r="J566" t="s">
        <v>3099</v>
      </c>
      <c r="K566" t="s">
        <v>21</v>
      </c>
      <c r="L566" t="str">
        <f>VLOOKUP($K566,non_member_list_price!$A$2:$D$43,2,FALSE)</f>
        <v>Memory Hardware</v>
      </c>
      <c r="M566">
        <f>VLOOKUP($K566,non_member_list_price!$A$2:$D$43,3,FALSE)</f>
        <v>140000</v>
      </c>
      <c r="N566">
        <f>VLOOKUP($K566,non_member_list_price!$A$2:$D$43,4,FALSE)</f>
        <v>161000</v>
      </c>
      <c r="O566">
        <f t="shared" si="26"/>
        <v>21000</v>
      </c>
    </row>
    <row r="567" spans="1:15" x14ac:dyDescent="0.25">
      <c r="A567" s="3">
        <v>45124</v>
      </c>
      <c r="B567" s="3" t="str">
        <f t="shared" si="24"/>
        <v>July</v>
      </c>
      <c r="C567" s="3" t="str">
        <f t="shared" si="25"/>
        <v>2023</v>
      </c>
      <c r="D567" t="str">
        <f>VLOOKUP(G567,customer_reference!$A$2:$D$4000,4,FALSE)</f>
        <v>Malang</v>
      </c>
      <c r="E567" s="2">
        <f>VLOOKUP(D567,city_reference!$A$2:$C$23,2,FALSE)</f>
        <v>-7.9839079999999996</v>
      </c>
      <c r="F567" s="2">
        <f>VLOOKUP(D567,city_reference!$A$2:$C$23,3,FALSE)</f>
        <v>112.621391</v>
      </c>
      <c r="G567" t="s">
        <v>2427</v>
      </c>
      <c r="H567" t="str">
        <f>VLOOKUP(G567,customer_reference!$A$2:$D$4000,2,FALSE)</f>
        <v>Female</v>
      </c>
      <c r="I567" t="str">
        <f>VLOOKUP(G567,customer_reference!$A$2:$D$4000,3,FALSE)</f>
        <v>Non Member</v>
      </c>
      <c r="J567" t="s">
        <v>3099</v>
      </c>
      <c r="K567" t="s">
        <v>21</v>
      </c>
      <c r="L567" t="str">
        <f>VLOOKUP($K567,non_member_list_price!$A$2:$D$43,2,FALSE)</f>
        <v>Memory Hardware</v>
      </c>
      <c r="M567">
        <f>VLOOKUP($K567,non_member_list_price!$A$2:$D$43,3,FALSE)</f>
        <v>140000</v>
      </c>
      <c r="N567">
        <f>VLOOKUP($K567,non_member_list_price!$A$2:$D$43,4,FALSE)</f>
        <v>161000</v>
      </c>
      <c r="O567">
        <f t="shared" si="26"/>
        <v>21000</v>
      </c>
    </row>
    <row r="568" spans="1:15" x14ac:dyDescent="0.25">
      <c r="A568" s="3">
        <v>44725</v>
      </c>
      <c r="B568" s="3" t="str">
        <f t="shared" si="24"/>
        <v>June</v>
      </c>
      <c r="C568" s="3" t="str">
        <f t="shared" si="25"/>
        <v>2022</v>
      </c>
      <c r="D568" t="str">
        <f>VLOOKUP(G568,customer_reference!$A$2:$D$4000,4,FALSE)</f>
        <v>Malang</v>
      </c>
      <c r="E568" s="2">
        <f>VLOOKUP(D568,city_reference!$A$2:$C$23,2,FALSE)</f>
        <v>-7.9839079999999996</v>
      </c>
      <c r="F568" s="2">
        <f>VLOOKUP(D568,city_reference!$A$2:$C$23,3,FALSE)</f>
        <v>112.621391</v>
      </c>
      <c r="G568" t="s">
        <v>2968</v>
      </c>
      <c r="H568" t="str">
        <f>VLOOKUP(G568,customer_reference!$A$2:$D$4000,2,FALSE)</f>
        <v>Female</v>
      </c>
      <c r="I568" t="str">
        <f>VLOOKUP(G568,customer_reference!$A$2:$D$4000,3,FALSE)</f>
        <v>Non Member</v>
      </c>
      <c r="J568" t="s">
        <v>3099</v>
      </c>
      <c r="K568" t="s">
        <v>21</v>
      </c>
      <c r="L568" t="str">
        <f>VLOOKUP($K568,non_member_list_price!$A$2:$D$43,2,FALSE)</f>
        <v>Memory Hardware</v>
      </c>
      <c r="M568">
        <f>VLOOKUP($K568,non_member_list_price!$A$2:$D$43,3,FALSE)</f>
        <v>140000</v>
      </c>
      <c r="N568">
        <f>VLOOKUP($K568,non_member_list_price!$A$2:$D$43,4,FALSE)</f>
        <v>161000</v>
      </c>
      <c r="O568">
        <f t="shared" si="26"/>
        <v>21000</v>
      </c>
    </row>
    <row r="569" spans="1:15" x14ac:dyDescent="0.25">
      <c r="A569" s="3">
        <v>44890</v>
      </c>
      <c r="B569" s="3" t="str">
        <f t="shared" si="24"/>
        <v>November</v>
      </c>
      <c r="C569" s="3" t="str">
        <f t="shared" si="25"/>
        <v>2022</v>
      </c>
      <c r="D569" t="str">
        <f>VLOOKUP(G569,customer_reference!$A$2:$D$4000,4,FALSE)</f>
        <v>Malang</v>
      </c>
      <c r="E569" s="2">
        <f>VLOOKUP(D569,city_reference!$A$2:$C$23,2,FALSE)</f>
        <v>-7.9839079999999996</v>
      </c>
      <c r="F569" s="2">
        <f>VLOOKUP(D569,city_reference!$A$2:$C$23,3,FALSE)</f>
        <v>112.621391</v>
      </c>
      <c r="G569" t="s">
        <v>2895</v>
      </c>
      <c r="H569" t="str">
        <f>VLOOKUP(G569,customer_reference!$A$2:$D$4000,2,FALSE)</f>
        <v>Female</v>
      </c>
      <c r="I569" t="str">
        <f>VLOOKUP(G569,customer_reference!$A$2:$D$4000,3,FALSE)</f>
        <v>Non Member</v>
      </c>
      <c r="J569" t="s">
        <v>3099</v>
      </c>
      <c r="K569" t="s">
        <v>36</v>
      </c>
      <c r="L569" t="str">
        <f>VLOOKUP($K569,non_member_list_price!$A$2:$D$43,2,FALSE)</f>
        <v>I-O Hardware</v>
      </c>
      <c r="M569">
        <f>VLOOKUP($K569,non_member_list_price!$A$2:$D$43,3,FALSE)</f>
        <v>1108000</v>
      </c>
      <c r="N569">
        <f>VLOOKUP($K569,non_member_list_price!$A$2:$D$43,4,FALSE)</f>
        <v>1274200</v>
      </c>
      <c r="O569">
        <f t="shared" si="26"/>
        <v>166200</v>
      </c>
    </row>
    <row r="570" spans="1:15" x14ac:dyDescent="0.25">
      <c r="A570" s="3">
        <v>44765</v>
      </c>
      <c r="B570" s="3" t="str">
        <f t="shared" si="24"/>
        <v>July</v>
      </c>
      <c r="C570" s="3" t="str">
        <f t="shared" si="25"/>
        <v>2022</v>
      </c>
      <c r="D570" t="str">
        <f>VLOOKUP(G570,customer_reference!$A$2:$D$4000,4,FALSE)</f>
        <v>Malang</v>
      </c>
      <c r="E570" s="2">
        <f>VLOOKUP(D570,city_reference!$A$2:$C$23,2,FALSE)</f>
        <v>-7.9839079999999996</v>
      </c>
      <c r="F570" s="2">
        <f>VLOOKUP(D570,city_reference!$A$2:$C$23,3,FALSE)</f>
        <v>112.621391</v>
      </c>
      <c r="G570" t="s">
        <v>2012</v>
      </c>
      <c r="H570" t="str">
        <f>VLOOKUP(G570,customer_reference!$A$2:$D$4000,2,FALSE)</f>
        <v>Female</v>
      </c>
      <c r="I570" t="str">
        <f>VLOOKUP(G570,customer_reference!$A$2:$D$4000,3,FALSE)</f>
        <v>Non Member</v>
      </c>
      <c r="J570" t="s">
        <v>3099</v>
      </c>
      <c r="K570" t="s">
        <v>30</v>
      </c>
      <c r="L570" t="str">
        <f>VLOOKUP($K570,non_member_list_price!$A$2:$D$43,2,FALSE)</f>
        <v>I-O Hardware</v>
      </c>
      <c r="M570">
        <f>VLOOKUP($K570,non_member_list_price!$A$2:$D$43,3,FALSE)</f>
        <v>230000</v>
      </c>
      <c r="N570">
        <f>VLOOKUP($K570,non_member_list_price!$A$2:$D$43,4,FALSE)</f>
        <v>264500</v>
      </c>
      <c r="O570">
        <f t="shared" si="26"/>
        <v>34500</v>
      </c>
    </row>
    <row r="571" spans="1:15" x14ac:dyDescent="0.25">
      <c r="A571" s="3">
        <v>44656</v>
      </c>
      <c r="B571" s="3" t="str">
        <f t="shared" si="24"/>
        <v>April</v>
      </c>
      <c r="C571" s="3" t="str">
        <f t="shared" si="25"/>
        <v>2022</v>
      </c>
      <c r="D571" t="str">
        <f>VLOOKUP(G571,customer_reference!$A$2:$D$4000,4,FALSE)</f>
        <v>Malang</v>
      </c>
      <c r="E571" s="2">
        <f>VLOOKUP(D571,city_reference!$A$2:$C$23,2,FALSE)</f>
        <v>-7.9839079999999996</v>
      </c>
      <c r="F571" s="2">
        <f>VLOOKUP(D571,city_reference!$A$2:$C$23,3,FALSE)</f>
        <v>112.621391</v>
      </c>
      <c r="G571" t="s">
        <v>3496</v>
      </c>
      <c r="H571" t="str">
        <f>VLOOKUP(G571,customer_reference!$A$2:$D$4000,2,FALSE)</f>
        <v>Female</v>
      </c>
      <c r="I571" t="str">
        <f>VLOOKUP(G571,customer_reference!$A$2:$D$4000,3,FALSE)</f>
        <v>Subscriber</v>
      </c>
      <c r="J571" t="s">
        <v>3099</v>
      </c>
      <c r="K571" t="s">
        <v>37</v>
      </c>
      <c r="L571" t="str">
        <f>VLOOKUP($K571,non_member_list_price!$A$2:$D$43,2,FALSE)</f>
        <v>I-O Hardware</v>
      </c>
      <c r="M571">
        <f>VLOOKUP($K571,non_member_list_price!$A$2:$D$43,3,FALSE)</f>
        <v>122000</v>
      </c>
      <c r="N571">
        <f>VLOOKUP($K571,non_member_list_price!$A$2:$D$43,4,FALSE)</f>
        <v>140300</v>
      </c>
      <c r="O571">
        <f t="shared" si="26"/>
        <v>18300</v>
      </c>
    </row>
    <row r="572" spans="1:15" x14ac:dyDescent="0.25">
      <c r="A572" s="3">
        <v>44816</v>
      </c>
      <c r="B572" s="3" t="str">
        <f t="shared" si="24"/>
        <v>September</v>
      </c>
      <c r="C572" s="3" t="str">
        <f t="shared" si="25"/>
        <v>2022</v>
      </c>
      <c r="D572" t="str">
        <f>VLOOKUP(G572,customer_reference!$A$2:$D$4000,4,FALSE)</f>
        <v>Malang</v>
      </c>
      <c r="E572" s="2">
        <f>VLOOKUP(D572,city_reference!$A$2:$C$23,2,FALSE)</f>
        <v>-7.9839079999999996</v>
      </c>
      <c r="F572" s="2">
        <f>VLOOKUP(D572,city_reference!$A$2:$C$23,3,FALSE)</f>
        <v>112.621391</v>
      </c>
      <c r="G572" t="s">
        <v>3713</v>
      </c>
      <c r="H572" t="str">
        <f>VLOOKUP(G572,customer_reference!$A$2:$D$4000,2,FALSE)</f>
        <v>Female</v>
      </c>
      <c r="I572" t="str">
        <f>VLOOKUP(G572,customer_reference!$A$2:$D$4000,3,FALSE)</f>
        <v>Non Member</v>
      </c>
      <c r="J572" t="s">
        <v>3099</v>
      </c>
      <c r="K572" t="s">
        <v>30</v>
      </c>
      <c r="L572" t="str">
        <f>VLOOKUP($K572,non_member_list_price!$A$2:$D$43,2,FALSE)</f>
        <v>I-O Hardware</v>
      </c>
      <c r="M572">
        <f>VLOOKUP($K572,non_member_list_price!$A$2:$D$43,3,FALSE)</f>
        <v>230000</v>
      </c>
      <c r="N572">
        <f>VLOOKUP($K572,non_member_list_price!$A$2:$D$43,4,FALSE)</f>
        <v>264500</v>
      </c>
      <c r="O572">
        <f t="shared" si="26"/>
        <v>34500</v>
      </c>
    </row>
    <row r="573" spans="1:15" x14ac:dyDescent="0.25">
      <c r="A573" s="3">
        <v>44819</v>
      </c>
      <c r="B573" s="3" t="str">
        <f t="shared" si="24"/>
        <v>September</v>
      </c>
      <c r="C573" s="3" t="str">
        <f t="shared" si="25"/>
        <v>2022</v>
      </c>
      <c r="D573" t="str">
        <f>VLOOKUP(G573,customer_reference!$A$2:$D$4000,4,FALSE)</f>
        <v>Malang</v>
      </c>
      <c r="E573" s="2">
        <f>VLOOKUP(D573,city_reference!$A$2:$C$23,2,FALSE)</f>
        <v>-7.9839079999999996</v>
      </c>
      <c r="F573" s="2">
        <f>VLOOKUP(D573,city_reference!$A$2:$C$23,3,FALSE)</f>
        <v>112.621391</v>
      </c>
      <c r="G573" t="s">
        <v>3951</v>
      </c>
      <c r="H573" t="str">
        <f>VLOOKUP(G573,customer_reference!$A$2:$D$4000,2,FALSE)</f>
        <v>Female</v>
      </c>
      <c r="I573" t="str">
        <f>VLOOKUP(G573,customer_reference!$A$2:$D$4000,3,FALSE)</f>
        <v>Non Member</v>
      </c>
      <c r="J573" t="s">
        <v>3099</v>
      </c>
      <c r="K573" t="s">
        <v>30</v>
      </c>
      <c r="L573" t="str">
        <f>VLOOKUP($K573,non_member_list_price!$A$2:$D$43,2,FALSE)</f>
        <v>I-O Hardware</v>
      </c>
      <c r="M573">
        <f>VLOOKUP($K573,non_member_list_price!$A$2:$D$43,3,FALSE)</f>
        <v>230000</v>
      </c>
      <c r="N573">
        <f>VLOOKUP($K573,non_member_list_price!$A$2:$D$43,4,FALSE)</f>
        <v>264500</v>
      </c>
      <c r="O573">
        <f t="shared" si="26"/>
        <v>34500</v>
      </c>
    </row>
    <row r="574" spans="1:15" x14ac:dyDescent="0.25">
      <c r="A574" s="3">
        <v>44829</v>
      </c>
      <c r="B574" s="3" t="str">
        <f t="shared" si="24"/>
        <v>September</v>
      </c>
      <c r="C574" s="3" t="str">
        <f t="shared" si="25"/>
        <v>2022</v>
      </c>
      <c r="D574" t="str">
        <f>VLOOKUP(G574,customer_reference!$A$2:$D$4000,4,FALSE)</f>
        <v>Malang</v>
      </c>
      <c r="E574" s="2">
        <f>VLOOKUP(D574,city_reference!$A$2:$C$23,2,FALSE)</f>
        <v>-7.9839079999999996</v>
      </c>
      <c r="F574" s="2">
        <f>VLOOKUP(D574,city_reference!$A$2:$C$23,3,FALSE)</f>
        <v>112.621391</v>
      </c>
      <c r="G574" t="s">
        <v>2028</v>
      </c>
      <c r="H574" t="str">
        <f>VLOOKUP(G574,customer_reference!$A$2:$D$4000,2,FALSE)</f>
        <v>Female</v>
      </c>
      <c r="I574" t="str">
        <f>VLOOKUP(G574,customer_reference!$A$2:$D$4000,3,FALSE)</f>
        <v>Non Member</v>
      </c>
      <c r="J574" t="s">
        <v>3099</v>
      </c>
      <c r="K574" t="s">
        <v>31</v>
      </c>
      <c r="L574" t="str">
        <f>VLOOKUP($K574,non_member_list_price!$A$2:$D$43,2,FALSE)</f>
        <v>I-O Hardware</v>
      </c>
      <c r="M574">
        <f>VLOOKUP($K574,non_member_list_price!$A$2:$D$43,3,FALSE)</f>
        <v>69000</v>
      </c>
      <c r="N574">
        <f>VLOOKUP($K574,non_member_list_price!$A$2:$D$43,4,FALSE)</f>
        <v>79350</v>
      </c>
      <c r="O574">
        <f t="shared" si="26"/>
        <v>10350</v>
      </c>
    </row>
    <row r="575" spans="1:15" x14ac:dyDescent="0.25">
      <c r="A575" s="3">
        <v>44644</v>
      </c>
      <c r="B575" s="3" t="str">
        <f t="shared" si="24"/>
        <v>March</v>
      </c>
      <c r="C575" s="3" t="str">
        <f t="shared" si="25"/>
        <v>2022</v>
      </c>
      <c r="D575" t="str">
        <f>VLOOKUP(G575,customer_reference!$A$2:$D$4000,4,FALSE)</f>
        <v>Malang</v>
      </c>
      <c r="E575" s="2">
        <f>VLOOKUP(D575,city_reference!$A$2:$C$23,2,FALSE)</f>
        <v>-7.9839079999999996</v>
      </c>
      <c r="F575" s="2">
        <f>VLOOKUP(D575,city_reference!$A$2:$C$23,3,FALSE)</f>
        <v>112.621391</v>
      </c>
      <c r="G575" t="s">
        <v>2476</v>
      </c>
      <c r="H575" t="str">
        <f>VLOOKUP(G575,customer_reference!$A$2:$D$4000,2,FALSE)</f>
        <v>Female</v>
      </c>
      <c r="I575" t="str">
        <f>VLOOKUP(G575,customer_reference!$A$2:$D$4000,3,FALSE)</f>
        <v>Non Member</v>
      </c>
      <c r="J575" t="s">
        <v>3099</v>
      </c>
      <c r="K575" t="s">
        <v>4081</v>
      </c>
      <c r="L575" t="str">
        <f>VLOOKUP($K575,non_member_list_price!$A$2:$D$43,2,FALSE)</f>
        <v>I-O Hardware</v>
      </c>
      <c r="M575">
        <f>VLOOKUP($K575,non_member_list_price!$A$2:$D$43,3,FALSE)</f>
        <v>117000</v>
      </c>
      <c r="N575">
        <f>VLOOKUP($K575,non_member_list_price!$A$2:$D$43,4,FALSE)</f>
        <v>134550</v>
      </c>
      <c r="O575">
        <f t="shared" si="26"/>
        <v>17550</v>
      </c>
    </row>
    <row r="576" spans="1:15" x14ac:dyDescent="0.25">
      <c r="A576" s="3">
        <v>45151</v>
      </c>
      <c r="B576" s="3" t="str">
        <f t="shared" si="24"/>
        <v>August</v>
      </c>
      <c r="C576" s="3" t="str">
        <f t="shared" si="25"/>
        <v>2023</v>
      </c>
      <c r="D576" t="str">
        <f>VLOOKUP(G576,customer_reference!$A$2:$D$4000,4,FALSE)</f>
        <v>Malang</v>
      </c>
      <c r="E576" s="2">
        <f>VLOOKUP(D576,city_reference!$A$2:$C$23,2,FALSE)</f>
        <v>-7.9839079999999996</v>
      </c>
      <c r="F576" s="2">
        <f>VLOOKUP(D576,city_reference!$A$2:$C$23,3,FALSE)</f>
        <v>112.621391</v>
      </c>
      <c r="G576" t="s">
        <v>2708</v>
      </c>
      <c r="H576" t="str">
        <f>VLOOKUP(G576,customer_reference!$A$2:$D$4000,2,FALSE)</f>
        <v>Female</v>
      </c>
      <c r="I576" t="str">
        <f>VLOOKUP(G576,customer_reference!$A$2:$D$4000,3,FALSE)</f>
        <v>Non Member</v>
      </c>
      <c r="J576" t="s">
        <v>3099</v>
      </c>
      <c r="K576" t="s">
        <v>36</v>
      </c>
      <c r="L576" t="str">
        <f>VLOOKUP($K576,non_member_list_price!$A$2:$D$43,2,FALSE)</f>
        <v>I-O Hardware</v>
      </c>
      <c r="M576">
        <f>VLOOKUP($K576,non_member_list_price!$A$2:$D$43,3,FALSE)</f>
        <v>1108000</v>
      </c>
      <c r="N576">
        <f>VLOOKUP($K576,non_member_list_price!$A$2:$D$43,4,FALSE)</f>
        <v>1274200</v>
      </c>
      <c r="O576">
        <f t="shared" si="26"/>
        <v>166200</v>
      </c>
    </row>
    <row r="577" spans="1:15" x14ac:dyDescent="0.25">
      <c r="A577" s="3">
        <v>44625</v>
      </c>
      <c r="B577" s="3" t="str">
        <f t="shared" si="24"/>
        <v>March</v>
      </c>
      <c r="C577" s="3" t="str">
        <f t="shared" si="25"/>
        <v>2022</v>
      </c>
      <c r="D577" t="str">
        <f>VLOOKUP(G577,customer_reference!$A$2:$D$4000,4,FALSE)</f>
        <v>Malang</v>
      </c>
      <c r="E577" s="2">
        <f>VLOOKUP(D577,city_reference!$A$2:$C$23,2,FALSE)</f>
        <v>-7.9839079999999996</v>
      </c>
      <c r="F577" s="2">
        <f>VLOOKUP(D577,city_reference!$A$2:$C$23,3,FALSE)</f>
        <v>112.621391</v>
      </c>
      <c r="G577" t="s">
        <v>2968</v>
      </c>
      <c r="H577" t="str">
        <f>VLOOKUP(G577,customer_reference!$A$2:$D$4000,2,FALSE)</f>
        <v>Female</v>
      </c>
      <c r="I577" t="str">
        <f>VLOOKUP(G577,customer_reference!$A$2:$D$4000,3,FALSE)</f>
        <v>Non Member</v>
      </c>
      <c r="J577" t="s">
        <v>3099</v>
      </c>
      <c r="K577" t="s">
        <v>4080</v>
      </c>
      <c r="L577" t="str">
        <f>VLOOKUP($K577,non_member_list_price!$A$2:$D$43,2,FALSE)</f>
        <v>I-O Hardware</v>
      </c>
      <c r="M577">
        <f>VLOOKUP($K577,non_member_list_price!$A$2:$D$43,3,FALSE)</f>
        <v>102000</v>
      </c>
      <c r="N577">
        <f>VLOOKUP($K577,non_member_list_price!$A$2:$D$43,4,FALSE)</f>
        <v>117300</v>
      </c>
      <c r="O577">
        <f t="shared" si="26"/>
        <v>15300</v>
      </c>
    </row>
    <row r="578" spans="1:15" x14ac:dyDescent="0.25">
      <c r="A578" s="3">
        <v>45009</v>
      </c>
      <c r="B578" s="3" t="str">
        <f t="shared" ref="B578:B641" si="27">TEXT(A578,"mmmm")</f>
        <v>March</v>
      </c>
      <c r="C578" s="3" t="str">
        <f t="shared" ref="C578:C641" si="28">TEXT(A578,"yyyy")</f>
        <v>2023</v>
      </c>
      <c r="D578" t="str">
        <f>VLOOKUP(G578,customer_reference!$A$2:$D$4000,4,FALSE)</f>
        <v>Malang</v>
      </c>
      <c r="E578" s="2">
        <f>VLOOKUP(D578,city_reference!$A$2:$C$23,2,FALSE)</f>
        <v>-7.9839079999999996</v>
      </c>
      <c r="F578" s="2">
        <f>VLOOKUP(D578,city_reference!$A$2:$C$23,3,FALSE)</f>
        <v>112.621391</v>
      </c>
      <c r="G578" t="s">
        <v>1474</v>
      </c>
      <c r="H578" t="str">
        <f>VLOOKUP(G578,customer_reference!$A$2:$D$4000,2,FALSE)</f>
        <v>Female</v>
      </c>
      <c r="I578" t="str">
        <f>VLOOKUP(G578,customer_reference!$A$2:$D$4000,3,FALSE)</f>
        <v>Non Member</v>
      </c>
      <c r="J578" t="s">
        <v>3099</v>
      </c>
      <c r="K578" t="s">
        <v>37</v>
      </c>
      <c r="L578" t="str">
        <f>VLOOKUP($K578,non_member_list_price!$A$2:$D$43,2,FALSE)</f>
        <v>I-O Hardware</v>
      </c>
      <c r="M578">
        <f>VLOOKUP($K578,non_member_list_price!$A$2:$D$43,3,FALSE)</f>
        <v>122000</v>
      </c>
      <c r="N578">
        <f>VLOOKUP($K578,non_member_list_price!$A$2:$D$43,4,FALSE)</f>
        <v>140300</v>
      </c>
      <c r="O578">
        <f t="shared" ref="O578:O641" si="29">N578-M578</f>
        <v>18300</v>
      </c>
    </row>
    <row r="579" spans="1:15" x14ac:dyDescent="0.25">
      <c r="A579" s="3">
        <v>45012</v>
      </c>
      <c r="B579" s="3" t="str">
        <f t="shared" si="27"/>
        <v>March</v>
      </c>
      <c r="C579" s="3" t="str">
        <f t="shared" si="28"/>
        <v>2023</v>
      </c>
      <c r="D579" t="str">
        <f>VLOOKUP(G579,customer_reference!$A$2:$D$4000,4,FALSE)</f>
        <v>Malang</v>
      </c>
      <c r="E579" s="2">
        <f>VLOOKUP(D579,city_reference!$A$2:$C$23,2,FALSE)</f>
        <v>-7.9839079999999996</v>
      </c>
      <c r="F579" s="2">
        <f>VLOOKUP(D579,city_reference!$A$2:$C$23,3,FALSE)</f>
        <v>112.621391</v>
      </c>
      <c r="G579" t="s">
        <v>2015</v>
      </c>
      <c r="H579" t="str">
        <f>VLOOKUP(G579,customer_reference!$A$2:$D$4000,2,FALSE)</f>
        <v>Female</v>
      </c>
      <c r="I579" t="str">
        <f>VLOOKUP(G579,customer_reference!$A$2:$D$4000,3,FALSE)</f>
        <v>Non Member</v>
      </c>
      <c r="J579" t="s">
        <v>3099</v>
      </c>
      <c r="K579" t="s">
        <v>22</v>
      </c>
      <c r="L579" t="str">
        <f>VLOOKUP($K579,non_member_list_price!$A$2:$D$43,2,FALSE)</f>
        <v>Memory Hardware</v>
      </c>
      <c r="M579">
        <f>VLOOKUP($K579,non_member_list_price!$A$2:$D$43,3,FALSE)</f>
        <v>224000</v>
      </c>
      <c r="N579">
        <f>VLOOKUP($K579,non_member_list_price!$A$2:$D$43,4,FALSE)</f>
        <v>257600</v>
      </c>
      <c r="O579">
        <f t="shared" si="29"/>
        <v>33600</v>
      </c>
    </row>
    <row r="580" spans="1:15" x14ac:dyDescent="0.25">
      <c r="A580" s="3">
        <v>44706</v>
      </c>
      <c r="B580" s="3" t="str">
        <f t="shared" si="27"/>
        <v>May</v>
      </c>
      <c r="C580" s="3" t="str">
        <f t="shared" si="28"/>
        <v>2022</v>
      </c>
      <c r="D580" t="str">
        <f>VLOOKUP(G580,customer_reference!$A$2:$D$4000,4,FALSE)</f>
        <v>Malang</v>
      </c>
      <c r="E580" s="2">
        <f>VLOOKUP(D580,city_reference!$A$2:$C$23,2,FALSE)</f>
        <v>-7.9839079999999996</v>
      </c>
      <c r="F580" s="2">
        <f>VLOOKUP(D580,city_reference!$A$2:$C$23,3,FALSE)</f>
        <v>112.621391</v>
      </c>
      <c r="G580" t="s">
        <v>3546</v>
      </c>
      <c r="H580" t="str">
        <f>VLOOKUP(G580,customer_reference!$A$2:$D$4000,2,FALSE)</f>
        <v>Female</v>
      </c>
      <c r="I580" t="str">
        <f>VLOOKUP(G580,customer_reference!$A$2:$D$4000,3,FALSE)</f>
        <v>Non Member</v>
      </c>
      <c r="J580" t="s">
        <v>4095</v>
      </c>
      <c r="K580" t="s">
        <v>22</v>
      </c>
      <c r="L580" t="str">
        <f>VLOOKUP($K580,non_member_list_price!$A$2:$D$43,2,FALSE)</f>
        <v>Memory Hardware</v>
      </c>
      <c r="M580">
        <f>VLOOKUP($K580,non_member_list_price!$A$2:$D$43,3,FALSE)</f>
        <v>224000</v>
      </c>
      <c r="N580">
        <f>VLOOKUP($K580,non_member_list_price!$A$2:$D$43,4,FALSE)</f>
        <v>257600</v>
      </c>
      <c r="O580">
        <f t="shared" si="29"/>
        <v>33600</v>
      </c>
    </row>
    <row r="581" spans="1:15" x14ac:dyDescent="0.25">
      <c r="A581" s="3">
        <v>45004</v>
      </c>
      <c r="B581" s="3" t="str">
        <f t="shared" si="27"/>
        <v>March</v>
      </c>
      <c r="C581" s="3" t="str">
        <f t="shared" si="28"/>
        <v>2023</v>
      </c>
      <c r="D581" t="str">
        <f>VLOOKUP(G581,customer_reference!$A$2:$D$4000,4,FALSE)</f>
        <v>Malang</v>
      </c>
      <c r="E581" s="2">
        <f>VLOOKUP(D581,city_reference!$A$2:$C$23,2,FALSE)</f>
        <v>-7.9839079999999996</v>
      </c>
      <c r="F581" s="2">
        <f>VLOOKUP(D581,city_reference!$A$2:$C$23,3,FALSE)</f>
        <v>112.621391</v>
      </c>
      <c r="G581" t="s">
        <v>2708</v>
      </c>
      <c r="H581" t="str">
        <f>VLOOKUP(G581,customer_reference!$A$2:$D$4000,2,FALSE)</f>
        <v>Female</v>
      </c>
      <c r="I581" t="str">
        <f>VLOOKUP(G581,customer_reference!$A$2:$D$4000,3,FALSE)</f>
        <v>Non Member</v>
      </c>
      <c r="J581" t="s">
        <v>4095</v>
      </c>
      <c r="K581" t="s">
        <v>4080</v>
      </c>
      <c r="L581" t="str">
        <f>VLOOKUP($K581,non_member_list_price!$A$2:$D$43,2,FALSE)</f>
        <v>I-O Hardware</v>
      </c>
      <c r="M581">
        <f>VLOOKUP($K581,non_member_list_price!$A$2:$D$43,3,FALSE)</f>
        <v>102000</v>
      </c>
      <c r="N581">
        <f>VLOOKUP($K581,non_member_list_price!$A$2:$D$43,4,FALSE)</f>
        <v>117300</v>
      </c>
      <c r="O581">
        <f t="shared" si="29"/>
        <v>15300</v>
      </c>
    </row>
    <row r="582" spans="1:15" x14ac:dyDescent="0.25">
      <c r="A582" s="3">
        <v>44986</v>
      </c>
      <c r="B582" s="3" t="str">
        <f t="shared" si="27"/>
        <v>March</v>
      </c>
      <c r="C582" s="3" t="str">
        <f t="shared" si="28"/>
        <v>2023</v>
      </c>
      <c r="D582" t="str">
        <f>VLOOKUP(G582,customer_reference!$A$2:$D$4000,4,FALSE)</f>
        <v>Malang</v>
      </c>
      <c r="E582" s="2">
        <f>VLOOKUP(D582,city_reference!$A$2:$C$23,2,FALSE)</f>
        <v>-7.9839079999999996</v>
      </c>
      <c r="F582" s="2">
        <f>VLOOKUP(D582,city_reference!$A$2:$C$23,3,FALSE)</f>
        <v>112.621391</v>
      </c>
      <c r="G582" t="s">
        <v>3339</v>
      </c>
      <c r="H582" t="str">
        <f>VLOOKUP(G582,customer_reference!$A$2:$D$4000,2,FALSE)</f>
        <v>Female</v>
      </c>
      <c r="I582" t="str">
        <f>VLOOKUP(G582,customer_reference!$A$2:$D$4000,3,FALSE)</f>
        <v>Non Member</v>
      </c>
      <c r="J582" t="s">
        <v>4095</v>
      </c>
      <c r="K582" t="s">
        <v>13</v>
      </c>
      <c r="L582" t="str">
        <f>VLOOKUP($K582,non_member_list_price!$A$2:$D$43,2,FALSE)</f>
        <v>Memory Hardware</v>
      </c>
      <c r="M582">
        <f>VLOOKUP($K582,non_member_list_price!$A$2:$D$43,3,FALSE)</f>
        <v>588000</v>
      </c>
      <c r="N582">
        <f>VLOOKUP($K582,non_member_list_price!$A$2:$D$43,4,FALSE)</f>
        <v>676200</v>
      </c>
      <c r="O582">
        <f t="shared" si="29"/>
        <v>88200</v>
      </c>
    </row>
    <row r="583" spans="1:15" x14ac:dyDescent="0.25">
      <c r="A583" s="3">
        <v>44619</v>
      </c>
      <c r="B583" s="3" t="str">
        <f t="shared" si="27"/>
        <v>February</v>
      </c>
      <c r="C583" s="3" t="str">
        <f t="shared" si="28"/>
        <v>2022</v>
      </c>
      <c r="D583" t="str">
        <f>VLOOKUP(G583,customer_reference!$A$2:$D$4000,4,FALSE)</f>
        <v>Malang</v>
      </c>
      <c r="E583" s="2">
        <f>VLOOKUP(D583,city_reference!$A$2:$C$23,2,FALSE)</f>
        <v>-7.9839079999999996</v>
      </c>
      <c r="F583" s="2">
        <f>VLOOKUP(D583,city_reference!$A$2:$C$23,3,FALSE)</f>
        <v>112.621391</v>
      </c>
      <c r="G583" t="s">
        <v>2476</v>
      </c>
      <c r="H583" t="str">
        <f>VLOOKUP(G583,customer_reference!$A$2:$D$4000,2,FALSE)</f>
        <v>Female</v>
      </c>
      <c r="I583" t="str">
        <f>VLOOKUP(G583,customer_reference!$A$2:$D$4000,3,FALSE)</f>
        <v>Non Member</v>
      </c>
      <c r="J583" t="s">
        <v>4095</v>
      </c>
      <c r="K583" t="s">
        <v>24</v>
      </c>
      <c r="L583" t="str">
        <f>VLOOKUP($K583,non_member_list_price!$A$2:$D$43,2,FALSE)</f>
        <v>Memory Hardware</v>
      </c>
      <c r="M583">
        <f>VLOOKUP($K583,non_member_list_price!$A$2:$D$43,3,FALSE)</f>
        <v>504000</v>
      </c>
      <c r="N583">
        <f>VLOOKUP($K583,non_member_list_price!$A$2:$D$43,4,FALSE)</f>
        <v>579600</v>
      </c>
      <c r="O583">
        <f t="shared" si="29"/>
        <v>75600</v>
      </c>
    </row>
    <row r="584" spans="1:15" x14ac:dyDescent="0.25">
      <c r="A584" s="3">
        <v>45044</v>
      </c>
      <c r="B584" s="3" t="str">
        <f t="shared" si="27"/>
        <v>April</v>
      </c>
      <c r="C584" s="3" t="str">
        <f t="shared" si="28"/>
        <v>2023</v>
      </c>
      <c r="D584" t="str">
        <f>VLOOKUP(G584,customer_reference!$A$2:$D$4000,4,FALSE)</f>
        <v>Malang</v>
      </c>
      <c r="E584" s="2">
        <f>VLOOKUP(D584,city_reference!$A$2:$C$23,2,FALSE)</f>
        <v>-7.9839079999999996</v>
      </c>
      <c r="F584" s="2">
        <f>VLOOKUP(D584,city_reference!$A$2:$C$23,3,FALSE)</f>
        <v>112.621391</v>
      </c>
      <c r="G584" t="s">
        <v>3713</v>
      </c>
      <c r="H584" t="str">
        <f>VLOOKUP(G584,customer_reference!$A$2:$D$4000,2,FALSE)</f>
        <v>Female</v>
      </c>
      <c r="I584" t="str">
        <f>VLOOKUP(G584,customer_reference!$A$2:$D$4000,3,FALSE)</f>
        <v>Non Member</v>
      </c>
      <c r="J584" t="s">
        <v>4095</v>
      </c>
      <c r="K584" t="s">
        <v>22</v>
      </c>
      <c r="L584" t="str">
        <f>VLOOKUP($K584,non_member_list_price!$A$2:$D$43,2,FALSE)</f>
        <v>Memory Hardware</v>
      </c>
      <c r="M584">
        <f>VLOOKUP($K584,non_member_list_price!$A$2:$D$43,3,FALSE)</f>
        <v>224000</v>
      </c>
      <c r="N584">
        <f>VLOOKUP($K584,non_member_list_price!$A$2:$D$43,4,FALSE)</f>
        <v>257600</v>
      </c>
      <c r="O584">
        <f t="shared" si="29"/>
        <v>33600</v>
      </c>
    </row>
    <row r="585" spans="1:15" x14ac:dyDescent="0.25">
      <c r="A585" s="3">
        <v>45101</v>
      </c>
      <c r="B585" s="3" t="str">
        <f t="shared" si="27"/>
        <v>June</v>
      </c>
      <c r="C585" s="3" t="str">
        <f t="shared" si="28"/>
        <v>2023</v>
      </c>
      <c r="D585" t="str">
        <f>VLOOKUP(G585,customer_reference!$A$2:$D$4000,4,FALSE)</f>
        <v>Manado</v>
      </c>
      <c r="E585" s="2">
        <f>VLOOKUP(D585,city_reference!$A$2:$C$23,2,FALSE)</f>
        <v>1.4748000000000001</v>
      </c>
      <c r="F585" s="2">
        <f>VLOOKUP(D585,city_reference!$A$2:$C$23,3,FALSE)</f>
        <v>124.8421</v>
      </c>
      <c r="G585" t="s">
        <v>3972</v>
      </c>
      <c r="H585" t="str">
        <f>VLOOKUP(G585,customer_reference!$A$2:$D$4000,2,FALSE)</f>
        <v>Female</v>
      </c>
      <c r="I585" t="str">
        <f>VLOOKUP(G585,customer_reference!$A$2:$D$4000,3,FALSE)</f>
        <v>Non Member</v>
      </c>
      <c r="J585" t="s">
        <v>4094</v>
      </c>
      <c r="K585" t="s">
        <v>23</v>
      </c>
      <c r="L585" t="str">
        <f>VLOOKUP($K585,non_member_list_price!$A$2:$D$43,2,FALSE)</f>
        <v>Memory Hardware</v>
      </c>
      <c r="M585">
        <f>VLOOKUP($K585,non_member_list_price!$A$2:$D$43,3,FALSE)</f>
        <v>336000</v>
      </c>
      <c r="N585">
        <f>VLOOKUP($K585,non_member_list_price!$A$2:$D$43,4,FALSE)</f>
        <v>386400</v>
      </c>
      <c r="O585">
        <f t="shared" si="29"/>
        <v>50400</v>
      </c>
    </row>
    <row r="586" spans="1:15" x14ac:dyDescent="0.25">
      <c r="A586" s="3">
        <v>44638</v>
      </c>
      <c r="B586" s="3" t="str">
        <f t="shared" si="27"/>
        <v>March</v>
      </c>
      <c r="C586" s="3" t="str">
        <f t="shared" si="28"/>
        <v>2022</v>
      </c>
      <c r="D586" t="str">
        <f>VLOOKUP(G586,customer_reference!$A$2:$D$4000,4,FALSE)</f>
        <v>Manado</v>
      </c>
      <c r="E586" s="2">
        <f>VLOOKUP(D586,city_reference!$A$2:$C$23,2,FALSE)</f>
        <v>1.4748000000000001</v>
      </c>
      <c r="F586" s="2">
        <f>VLOOKUP(D586,city_reference!$A$2:$C$23,3,FALSE)</f>
        <v>124.8421</v>
      </c>
      <c r="G586" t="s">
        <v>2680</v>
      </c>
      <c r="H586" t="str">
        <f>VLOOKUP(G586,customer_reference!$A$2:$D$4000,2,FALSE)</f>
        <v>Female</v>
      </c>
      <c r="I586" t="str">
        <f>VLOOKUP(G586,customer_reference!$A$2:$D$4000,3,FALSE)</f>
        <v>Non Member</v>
      </c>
      <c r="J586" t="s">
        <v>4094</v>
      </c>
      <c r="K586" t="s">
        <v>22</v>
      </c>
      <c r="L586" t="str">
        <f>VLOOKUP($K586,non_member_list_price!$A$2:$D$43,2,FALSE)</f>
        <v>Memory Hardware</v>
      </c>
      <c r="M586">
        <f>VLOOKUP($K586,non_member_list_price!$A$2:$D$43,3,FALSE)</f>
        <v>224000</v>
      </c>
      <c r="N586">
        <f>VLOOKUP($K586,non_member_list_price!$A$2:$D$43,4,FALSE)</f>
        <v>257600</v>
      </c>
      <c r="O586">
        <f t="shared" si="29"/>
        <v>33600</v>
      </c>
    </row>
    <row r="587" spans="1:15" x14ac:dyDescent="0.25">
      <c r="A587" s="3">
        <v>44637</v>
      </c>
      <c r="B587" s="3" t="str">
        <f t="shared" si="27"/>
        <v>March</v>
      </c>
      <c r="C587" s="3" t="str">
        <f t="shared" si="28"/>
        <v>2022</v>
      </c>
      <c r="D587" t="str">
        <f>VLOOKUP(G587,customer_reference!$A$2:$D$4000,4,FALSE)</f>
        <v>Manado</v>
      </c>
      <c r="E587" s="2">
        <f>VLOOKUP(D587,city_reference!$A$2:$C$23,2,FALSE)</f>
        <v>1.4748000000000001</v>
      </c>
      <c r="F587" s="2">
        <f>VLOOKUP(D587,city_reference!$A$2:$C$23,3,FALSE)</f>
        <v>124.8421</v>
      </c>
      <c r="G587" t="s">
        <v>2680</v>
      </c>
      <c r="H587" t="str">
        <f>VLOOKUP(G587,customer_reference!$A$2:$D$4000,2,FALSE)</f>
        <v>Female</v>
      </c>
      <c r="I587" t="str">
        <f>VLOOKUP(G587,customer_reference!$A$2:$D$4000,3,FALSE)</f>
        <v>Non Member</v>
      </c>
      <c r="J587" t="s">
        <v>3098</v>
      </c>
      <c r="K587" t="s">
        <v>30</v>
      </c>
      <c r="L587" t="str">
        <f>VLOOKUP($K587,non_member_list_price!$A$2:$D$43,2,FALSE)</f>
        <v>I-O Hardware</v>
      </c>
      <c r="M587">
        <f>VLOOKUP($K587,non_member_list_price!$A$2:$D$43,3,FALSE)</f>
        <v>230000</v>
      </c>
      <c r="N587">
        <f>VLOOKUP($K587,non_member_list_price!$A$2:$D$43,4,FALSE)</f>
        <v>264500</v>
      </c>
      <c r="O587">
        <f t="shared" si="29"/>
        <v>34500</v>
      </c>
    </row>
    <row r="588" spans="1:15" x14ac:dyDescent="0.25">
      <c r="A588" s="3">
        <v>44740</v>
      </c>
      <c r="B588" s="3" t="str">
        <f t="shared" si="27"/>
        <v>June</v>
      </c>
      <c r="C588" s="3" t="str">
        <f t="shared" si="28"/>
        <v>2022</v>
      </c>
      <c r="D588" t="str">
        <f>VLOOKUP(G588,customer_reference!$A$2:$D$4000,4,FALSE)</f>
        <v>Manado</v>
      </c>
      <c r="E588" s="2">
        <f>VLOOKUP(D588,city_reference!$A$2:$C$23,2,FALSE)</f>
        <v>1.4748000000000001</v>
      </c>
      <c r="F588" s="2">
        <f>VLOOKUP(D588,city_reference!$A$2:$C$23,3,FALSE)</f>
        <v>124.8421</v>
      </c>
      <c r="G588" t="s">
        <v>3873</v>
      </c>
      <c r="H588" t="str">
        <f>VLOOKUP(G588,customer_reference!$A$2:$D$4000,2,FALSE)</f>
        <v>Female</v>
      </c>
      <c r="I588" t="str">
        <f>VLOOKUP(G588,customer_reference!$A$2:$D$4000,3,FALSE)</f>
        <v>Non Member</v>
      </c>
      <c r="J588" t="s">
        <v>3098</v>
      </c>
      <c r="K588" t="s">
        <v>44</v>
      </c>
      <c r="L588" t="str">
        <f>VLOOKUP($K588,non_member_list_price!$A$2:$D$43,2,FALSE)</f>
        <v>I-O Hardware</v>
      </c>
      <c r="M588">
        <f>VLOOKUP($K588,non_member_list_price!$A$2:$D$43,3,FALSE)</f>
        <v>45000</v>
      </c>
      <c r="N588">
        <f>VLOOKUP($K588,non_member_list_price!$A$2:$D$43,4,FALSE)</f>
        <v>51750</v>
      </c>
      <c r="O588">
        <f t="shared" si="29"/>
        <v>6750</v>
      </c>
    </row>
    <row r="589" spans="1:15" x14ac:dyDescent="0.25">
      <c r="A589" s="3">
        <v>44920</v>
      </c>
      <c r="B589" s="3" t="str">
        <f t="shared" si="27"/>
        <v>December</v>
      </c>
      <c r="C589" s="3" t="str">
        <f t="shared" si="28"/>
        <v>2022</v>
      </c>
      <c r="D589" t="str">
        <f>VLOOKUP(G589,customer_reference!$A$2:$D$4000,4,FALSE)</f>
        <v>Manado</v>
      </c>
      <c r="E589" s="2">
        <f>VLOOKUP(D589,city_reference!$A$2:$C$23,2,FALSE)</f>
        <v>1.4748000000000001</v>
      </c>
      <c r="F589" s="2">
        <f>VLOOKUP(D589,city_reference!$A$2:$C$23,3,FALSE)</f>
        <v>124.8421</v>
      </c>
      <c r="G589" t="s">
        <v>1374</v>
      </c>
      <c r="H589" t="str">
        <f>VLOOKUP(G589,customer_reference!$A$2:$D$4000,2,FALSE)</f>
        <v>Female</v>
      </c>
      <c r="I589" t="str">
        <f>VLOOKUP(G589,customer_reference!$A$2:$D$4000,3,FALSE)</f>
        <v>Non Member</v>
      </c>
      <c r="J589" t="s">
        <v>3097</v>
      </c>
      <c r="K589" t="s">
        <v>31</v>
      </c>
      <c r="L589" t="str">
        <f>VLOOKUP($K589,non_member_list_price!$A$2:$D$43,2,FALSE)</f>
        <v>I-O Hardware</v>
      </c>
      <c r="M589">
        <f>VLOOKUP($K589,non_member_list_price!$A$2:$D$43,3,FALSE)</f>
        <v>69000</v>
      </c>
      <c r="N589">
        <f>VLOOKUP($K589,non_member_list_price!$A$2:$D$43,4,FALSE)</f>
        <v>79350</v>
      </c>
      <c r="O589">
        <f t="shared" si="29"/>
        <v>10350</v>
      </c>
    </row>
    <row r="590" spans="1:15" x14ac:dyDescent="0.25">
      <c r="A590" s="3">
        <v>45057</v>
      </c>
      <c r="B590" s="3" t="str">
        <f t="shared" si="27"/>
        <v>May</v>
      </c>
      <c r="C590" s="3" t="str">
        <f t="shared" si="28"/>
        <v>2023</v>
      </c>
      <c r="D590" t="str">
        <f>VLOOKUP(G590,customer_reference!$A$2:$D$4000,4,FALSE)</f>
        <v>Manado</v>
      </c>
      <c r="E590" s="2">
        <f>VLOOKUP(D590,city_reference!$A$2:$C$23,2,FALSE)</f>
        <v>1.4748000000000001</v>
      </c>
      <c r="F590" s="2">
        <f>VLOOKUP(D590,city_reference!$A$2:$C$23,3,FALSE)</f>
        <v>124.8421</v>
      </c>
      <c r="G590" t="s">
        <v>1723</v>
      </c>
      <c r="H590" t="str">
        <f>VLOOKUP(G590,customer_reference!$A$2:$D$4000,2,FALSE)</f>
        <v>Female</v>
      </c>
      <c r="I590" t="str">
        <f>VLOOKUP(G590,customer_reference!$A$2:$D$4000,3,FALSE)</f>
        <v>Non Member</v>
      </c>
      <c r="J590" t="s">
        <v>3097</v>
      </c>
      <c r="K590" t="s">
        <v>45</v>
      </c>
      <c r="L590" t="str">
        <f>VLOOKUP($K590,non_member_list_price!$A$2:$D$43,2,FALSE)</f>
        <v>I-O Hardware</v>
      </c>
      <c r="M590">
        <f>VLOOKUP($K590,non_member_list_price!$A$2:$D$43,3,FALSE)</f>
        <v>52000</v>
      </c>
      <c r="N590">
        <f>VLOOKUP($K590,non_member_list_price!$A$2:$D$43,4,FALSE)</f>
        <v>59800</v>
      </c>
      <c r="O590">
        <f t="shared" si="29"/>
        <v>7800</v>
      </c>
    </row>
    <row r="591" spans="1:15" x14ac:dyDescent="0.25">
      <c r="A591" s="3">
        <v>45132</v>
      </c>
      <c r="B591" s="3" t="str">
        <f t="shared" si="27"/>
        <v>July</v>
      </c>
      <c r="C591" s="3" t="str">
        <f t="shared" si="28"/>
        <v>2023</v>
      </c>
      <c r="D591" t="str">
        <f>VLOOKUP(G591,customer_reference!$A$2:$D$4000,4,FALSE)</f>
        <v>Manado</v>
      </c>
      <c r="E591" s="2">
        <f>VLOOKUP(D591,city_reference!$A$2:$C$23,2,FALSE)</f>
        <v>1.4748000000000001</v>
      </c>
      <c r="F591" s="2">
        <f>VLOOKUP(D591,city_reference!$A$2:$C$23,3,FALSE)</f>
        <v>124.8421</v>
      </c>
      <c r="G591" t="s">
        <v>1229</v>
      </c>
      <c r="H591" t="str">
        <f>VLOOKUP(G591,customer_reference!$A$2:$D$4000,2,FALSE)</f>
        <v>Female</v>
      </c>
      <c r="I591" t="str">
        <f>VLOOKUP(G591,customer_reference!$A$2:$D$4000,3,FALSE)</f>
        <v>Non Member</v>
      </c>
      <c r="J591" t="s">
        <v>3097</v>
      </c>
      <c r="K591" t="s">
        <v>37</v>
      </c>
      <c r="L591" t="str">
        <f>VLOOKUP($K591,non_member_list_price!$A$2:$D$43,2,FALSE)</f>
        <v>I-O Hardware</v>
      </c>
      <c r="M591">
        <f>VLOOKUP($K591,non_member_list_price!$A$2:$D$43,3,FALSE)</f>
        <v>122000</v>
      </c>
      <c r="N591">
        <f>VLOOKUP($K591,non_member_list_price!$A$2:$D$43,4,FALSE)</f>
        <v>140300</v>
      </c>
      <c r="O591">
        <f t="shared" si="29"/>
        <v>18300</v>
      </c>
    </row>
    <row r="592" spans="1:15" x14ac:dyDescent="0.25">
      <c r="A592" s="3">
        <v>44910</v>
      </c>
      <c r="B592" s="3" t="str">
        <f t="shared" si="27"/>
        <v>December</v>
      </c>
      <c r="C592" s="3" t="str">
        <f t="shared" si="28"/>
        <v>2022</v>
      </c>
      <c r="D592" t="str">
        <f>VLOOKUP(G592,customer_reference!$A$2:$D$4000,4,FALSE)</f>
        <v>Manado</v>
      </c>
      <c r="E592" s="2">
        <f>VLOOKUP(D592,city_reference!$A$2:$C$23,2,FALSE)</f>
        <v>1.4748000000000001</v>
      </c>
      <c r="F592" s="2">
        <f>VLOOKUP(D592,city_reference!$A$2:$C$23,3,FALSE)</f>
        <v>124.8421</v>
      </c>
      <c r="G592" t="s">
        <v>2680</v>
      </c>
      <c r="H592" t="str">
        <f>VLOOKUP(G592,customer_reference!$A$2:$D$4000,2,FALSE)</f>
        <v>Female</v>
      </c>
      <c r="I592" t="str">
        <f>VLOOKUP(G592,customer_reference!$A$2:$D$4000,3,FALSE)</f>
        <v>Non Member</v>
      </c>
      <c r="J592" t="s">
        <v>3097</v>
      </c>
      <c r="K592" t="s">
        <v>31</v>
      </c>
      <c r="L592" t="str">
        <f>VLOOKUP($K592,non_member_list_price!$A$2:$D$43,2,FALSE)</f>
        <v>I-O Hardware</v>
      </c>
      <c r="M592">
        <f>VLOOKUP($K592,non_member_list_price!$A$2:$D$43,3,FALSE)</f>
        <v>69000</v>
      </c>
      <c r="N592">
        <f>VLOOKUP($K592,non_member_list_price!$A$2:$D$43,4,FALSE)</f>
        <v>79350</v>
      </c>
      <c r="O592">
        <f t="shared" si="29"/>
        <v>10350</v>
      </c>
    </row>
    <row r="593" spans="1:15" x14ac:dyDescent="0.25">
      <c r="A593" s="3">
        <v>44650</v>
      </c>
      <c r="B593" s="3" t="str">
        <f t="shared" si="27"/>
        <v>March</v>
      </c>
      <c r="C593" s="3" t="str">
        <f t="shared" si="28"/>
        <v>2022</v>
      </c>
      <c r="D593" t="str">
        <f>VLOOKUP(G593,customer_reference!$A$2:$D$4000,4,FALSE)</f>
        <v>Manado</v>
      </c>
      <c r="E593" s="2">
        <f>VLOOKUP(D593,city_reference!$A$2:$C$23,2,FALSE)</f>
        <v>1.4748000000000001</v>
      </c>
      <c r="F593" s="2">
        <f>VLOOKUP(D593,city_reference!$A$2:$C$23,3,FALSE)</f>
        <v>124.8421</v>
      </c>
      <c r="G593" t="s">
        <v>1723</v>
      </c>
      <c r="H593" t="str">
        <f>VLOOKUP(G593,customer_reference!$A$2:$D$4000,2,FALSE)</f>
        <v>Female</v>
      </c>
      <c r="I593" t="str">
        <f>VLOOKUP(G593,customer_reference!$A$2:$D$4000,3,FALSE)</f>
        <v>Non Member</v>
      </c>
      <c r="J593" t="s">
        <v>3097</v>
      </c>
      <c r="K593" t="s">
        <v>20</v>
      </c>
      <c r="L593" t="str">
        <f>VLOOKUP($K593,non_member_list_price!$A$2:$D$43,2,FALSE)</f>
        <v>Memory Hardware</v>
      </c>
      <c r="M593">
        <f>VLOOKUP($K593,non_member_list_price!$A$2:$D$43,3,FALSE)</f>
        <v>70000</v>
      </c>
      <c r="N593">
        <f>VLOOKUP($K593,non_member_list_price!$A$2:$D$43,4,FALSE)</f>
        <v>80500</v>
      </c>
      <c r="O593">
        <f t="shared" si="29"/>
        <v>10500</v>
      </c>
    </row>
    <row r="594" spans="1:15" x14ac:dyDescent="0.25">
      <c r="A594" s="3">
        <v>44592</v>
      </c>
      <c r="B594" s="3" t="str">
        <f t="shared" si="27"/>
        <v>January</v>
      </c>
      <c r="C594" s="3" t="str">
        <f t="shared" si="28"/>
        <v>2022</v>
      </c>
      <c r="D594" t="str">
        <f>VLOOKUP(G594,customer_reference!$A$2:$D$4000,4,FALSE)</f>
        <v>Manado</v>
      </c>
      <c r="E594" s="2">
        <f>VLOOKUP(D594,city_reference!$A$2:$C$23,2,FALSE)</f>
        <v>1.4748000000000001</v>
      </c>
      <c r="F594" s="2">
        <f>VLOOKUP(D594,city_reference!$A$2:$C$23,3,FALSE)</f>
        <v>124.8421</v>
      </c>
      <c r="G594" t="s">
        <v>605</v>
      </c>
      <c r="H594" t="str">
        <f>VLOOKUP(G594,customer_reference!$A$2:$D$4000,2,FALSE)</f>
        <v>Female</v>
      </c>
      <c r="I594" t="str">
        <f>VLOOKUP(G594,customer_reference!$A$2:$D$4000,3,FALSE)</f>
        <v>Non Member</v>
      </c>
      <c r="J594" t="s">
        <v>3097</v>
      </c>
      <c r="K594" t="s">
        <v>4081</v>
      </c>
      <c r="L594" t="str">
        <f>VLOOKUP($K594,non_member_list_price!$A$2:$D$43,2,FALSE)</f>
        <v>I-O Hardware</v>
      </c>
      <c r="M594">
        <f>VLOOKUP($K594,non_member_list_price!$A$2:$D$43,3,FALSE)</f>
        <v>117000</v>
      </c>
      <c r="N594">
        <f>VLOOKUP($K594,non_member_list_price!$A$2:$D$43,4,FALSE)</f>
        <v>134550</v>
      </c>
      <c r="O594">
        <f t="shared" si="29"/>
        <v>17550</v>
      </c>
    </row>
    <row r="595" spans="1:15" x14ac:dyDescent="0.25">
      <c r="A595" s="3">
        <v>44604</v>
      </c>
      <c r="B595" s="3" t="str">
        <f t="shared" si="27"/>
        <v>February</v>
      </c>
      <c r="C595" s="3" t="str">
        <f t="shared" si="28"/>
        <v>2022</v>
      </c>
      <c r="D595" t="str">
        <f>VLOOKUP(G595,customer_reference!$A$2:$D$4000,4,FALSE)</f>
        <v>Manado</v>
      </c>
      <c r="E595" s="2">
        <f>VLOOKUP(D595,city_reference!$A$2:$C$23,2,FALSE)</f>
        <v>1.4748000000000001</v>
      </c>
      <c r="F595" s="2">
        <f>VLOOKUP(D595,city_reference!$A$2:$C$23,3,FALSE)</f>
        <v>124.8421</v>
      </c>
      <c r="G595" t="s">
        <v>3972</v>
      </c>
      <c r="H595" t="str">
        <f>VLOOKUP(G595,customer_reference!$A$2:$D$4000,2,FALSE)</f>
        <v>Female</v>
      </c>
      <c r="I595" t="str">
        <f>VLOOKUP(G595,customer_reference!$A$2:$D$4000,3,FALSE)</f>
        <v>Non Member</v>
      </c>
      <c r="J595" t="s">
        <v>3097</v>
      </c>
      <c r="K595" t="s">
        <v>24</v>
      </c>
      <c r="L595" t="str">
        <f>VLOOKUP($K595,non_member_list_price!$A$2:$D$43,2,FALSE)</f>
        <v>Memory Hardware</v>
      </c>
      <c r="M595">
        <f>VLOOKUP($K595,non_member_list_price!$A$2:$D$43,3,FALSE)</f>
        <v>504000</v>
      </c>
      <c r="N595">
        <f>VLOOKUP($K595,non_member_list_price!$A$2:$D$43,4,FALSE)</f>
        <v>579600</v>
      </c>
      <c r="O595">
        <f t="shared" si="29"/>
        <v>75600</v>
      </c>
    </row>
    <row r="596" spans="1:15" x14ac:dyDescent="0.25">
      <c r="A596" s="3">
        <v>44789</v>
      </c>
      <c r="B596" s="3" t="str">
        <f t="shared" si="27"/>
        <v>August</v>
      </c>
      <c r="C596" s="3" t="str">
        <f t="shared" si="28"/>
        <v>2022</v>
      </c>
      <c r="D596" t="str">
        <f>VLOOKUP(G596,customer_reference!$A$2:$D$4000,4,FALSE)</f>
        <v>Manado</v>
      </c>
      <c r="E596" s="2">
        <f>VLOOKUP(D596,city_reference!$A$2:$C$23,2,FALSE)</f>
        <v>1.4748000000000001</v>
      </c>
      <c r="F596" s="2">
        <f>VLOOKUP(D596,city_reference!$A$2:$C$23,3,FALSE)</f>
        <v>124.8421</v>
      </c>
      <c r="G596" t="s">
        <v>1229</v>
      </c>
      <c r="H596" t="str">
        <f>VLOOKUP(G596,customer_reference!$A$2:$D$4000,2,FALSE)</f>
        <v>Female</v>
      </c>
      <c r="I596" t="str">
        <f>VLOOKUP(G596,customer_reference!$A$2:$D$4000,3,FALSE)</f>
        <v>Non Member</v>
      </c>
      <c r="J596" t="s">
        <v>3097</v>
      </c>
      <c r="K596" t="s">
        <v>4080</v>
      </c>
      <c r="L596" t="str">
        <f>VLOOKUP($K596,non_member_list_price!$A$2:$D$43,2,FALSE)</f>
        <v>I-O Hardware</v>
      </c>
      <c r="M596">
        <f>VLOOKUP($K596,non_member_list_price!$A$2:$D$43,3,FALSE)</f>
        <v>102000</v>
      </c>
      <c r="N596">
        <f>VLOOKUP($K596,non_member_list_price!$A$2:$D$43,4,FALSE)</f>
        <v>117300</v>
      </c>
      <c r="O596">
        <f t="shared" si="29"/>
        <v>15300</v>
      </c>
    </row>
    <row r="597" spans="1:15" x14ac:dyDescent="0.25">
      <c r="A597" s="3">
        <v>44717</v>
      </c>
      <c r="B597" s="3" t="str">
        <f t="shared" si="27"/>
        <v>June</v>
      </c>
      <c r="C597" s="3" t="str">
        <f t="shared" si="28"/>
        <v>2022</v>
      </c>
      <c r="D597" t="str">
        <f>VLOOKUP(G597,customer_reference!$A$2:$D$4000,4,FALSE)</f>
        <v>Manado</v>
      </c>
      <c r="E597" s="2">
        <f>VLOOKUP(D597,city_reference!$A$2:$C$23,2,FALSE)</f>
        <v>1.4748000000000001</v>
      </c>
      <c r="F597" s="2">
        <f>VLOOKUP(D597,city_reference!$A$2:$C$23,3,FALSE)</f>
        <v>124.8421</v>
      </c>
      <c r="G597" t="s">
        <v>3972</v>
      </c>
      <c r="H597" t="str">
        <f>VLOOKUP(G597,customer_reference!$A$2:$D$4000,2,FALSE)</f>
        <v>Female</v>
      </c>
      <c r="I597" t="str">
        <f>VLOOKUP(G597,customer_reference!$A$2:$D$4000,3,FALSE)</f>
        <v>Non Member</v>
      </c>
      <c r="J597" t="s">
        <v>3097</v>
      </c>
      <c r="K597" t="s">
        <v>21</v>
      </c>
      <c r="L597" t="str">
        <f>VLOOKUP($K597,non_member_list_price!$A$2:$D$43,2,FALSE)</f>
        <v>Memory Hardware</v>
      </c>
      <c r="M597">
        <f>VLOOKUP($K597,non_member_list_price!$A$2:$D$43,3,FALSE)</f>
        <v>140000</v>
      </c>
      <c r="N597">
        <f>VLOOKUP($K597,non_member_list_price!$A$2:$D$43,4,FALSE)</f>
        <v>161000</v>
      </c>
      <c r="O597">
        <f t="shared" si="29"/>
        <v>21000</v>
      </c>
    </row>
    <row r="598" spans="1:15" x14ac:dyDescent="0.25">
      <c r="A598" s="3">
        <v>44565</v>
      </c>
      <c r="B598" s="3" t="str">
        <f t="shared" si="27"/>
        <v>January</v>
      </c>
      <c r="C598" s="3" t="str">
        <f t="shared" si="28"/>
        <v>2022</v>
      </c>
      <c r="D598" t="str">
        <f>VLOOKUP(G598,customer_reference!$A$2:$D$4000,4,FALSE)</f>
        <v>Manado</v>
      </c>
      <c r="E598" s="2">
        <f>VLOOKUP(D598,city_reference!$A$2:$C$23,2,FALSE)</f>
        <v>1.4748000000000001</v>
      </c>
      <c r="F598" s="2">
        <f>VLOOKUP(D598,city_reference!$A$2:$C$23,3,FALSE)</f>
        <v>124.8421</v>
      </c>
      <c r="G598" t="s">
        <v>313</v>
      </c>
      <c r="H598" t="str">
        <f>VLOOKUP(G598,customer_reference!$A$2:$D$4000,2,FALSE)</f>
        <v>Female</v>
      </c>
      <c r="I598" t="str">
        <f>VLOOKUP(G598,customer_reference!$A$2:$D$4000,3,FALSE)</f>
        <v>Non Member</v>
      </c>
      <c r="J598" t="s">
        <v>3099</v>
      </c>
      <c r="K598" t="s">
        <v>21</v>
      </c>
      <c r="L598" t="str">
        <f>VLOOKUP($K598,non_member_list_price!$A$2:$D$43,2,FALSE)</f>
        <v>Memory Hardware</v>
      </c>
      <c r="M598">
        <f>VLOOKUP($K598,non_member_list_price!$A$2:$D$43,3,FALSE)</f>
        <v>140000</v>
      </c>
      <c r="N598">
        <f>VLOOKUP($K598,non_member_list_price!$A$2:$D$43,4,FALSE)</f>
        <v>161000</v>
      </c>
      <c r="O598">
        <f t="shared" si="29"/>
        <v>21000</v>
      </c>
    </row>
    <row r="599" spans="1:15" x14ac:dyDescent="0.25">
      <c r="A599" s="3">
        <v>44792</v>
      </c>
      <c r="B599" s="3" t="str">
        <f t="shared" si="27"/>
        <v>August</v>
      </c>
      <c r="C599" s="3" t="str">
        <f t="shared" si="28"/>
        <v>2022</v>
      </c>
      <c r="D599" t="str">
        <f>VLOOKUP(G599,customer_reference!$A$2:$D$4000,4,FALSE)</f>
        <v>Manado</v>
      </c>
      <c r="E599" s="2">
        <f>VLOOKUP(D599,city_reference!$A$2:$C$23,2,FALSE)</f>
        <v>1.4748000000000001</v>
      </c>
      <c r="F599" s="2">
        <f>VLOOKUP(D599,city_reference!$A$2:$C$23,3,FALSE)</f>
        <v>124.8421</v>
      </c>
      <c r="G599" t="s">
        <v>1229</v>
      </c>
      <c r="H599" t="str">
        <f>VLOOKUP(G599,customer_reference!$A$2:$D$4000,2,FALSE)</f>
        <v>Female</v>
      </c>
      <c r="I599" t="str">
        <f>VLOOKUP(G599,customer_reference!$A$2:$D$4000,3,FALSE)</f>
        <v>Non Member</v>
      </c>
      <c r="J599" t="s">
        <v>3099</v>
      </c>
      <c r="K599" t="s">
        <v>20</v>
      </c>
      <c r="L599" t="str">
        <f>VLOOKUP($K599,non_member_list_price!$A$2:$D$43,2,FALSE)</f>
        <v>Memory Hardware</v>
      </c>
      <c r="M599">
        <f>VLOOKUP($K599,non_member_list_price!$A$2:$D$43,3,FALSE)</f>
        <v>70000</v>
      </c>
      <c r="N599">
        <f>VLOOKUP($K599,non_member_list_price!$A$2:$D$43,4,FALSE)</f>
        <v>80500</v>
      </c>
      <c r="O599">
        <f t="shared" si="29"/>
        <v>10500</v>
      </c>
    </row>
    <row r="600" spans="1:15" x14ac:dyDescent="0.25">
      <c r="A600" s="3">
        <v>45141</v>
      </c>
      <c r="B600" s="3" t="str">
        <f t="shared" si="27"/>
        <v>August</v>
      </c>
      <c r="C600" s="3" t="str">
        <f t="shared" si="28"/>
        <v>2023</v>
      </c>
      <c r="D600" t="str">
        <f>VLOOKUP(G600,customer_reference!$A$2:$D$4000,4,FALSE)</f>
        <v>Manado</v>
      </c>
      <c r="E600" s="2">
        <f>VLOOKUP(D600,city_reference!$A$2:$C$23,2,FALSE)</f>
        <v>1.4748000000000001</v>
      </c>
      <c r="F600" s="2">
        <f>VLOOKUP(D600,city_reference!$A$2:$C$23,3,FALSE)</f>
        <v>124.8421</v>
      </c>
      <c r="G600" t="s">
        <v>2680</v>
      </c>
      <c r="H600" t="str">
        <f>VLOOKUP(G600,customer_reference!$A$2:$D$4000,2,FALSE)</f>
        <v>Female</v>
      </c>
      <c r="I600" t="str">
        <f>VLOOKUP(G600,customer_reference!$A$2:$D$4000,3,FALSE)</f>
        <v>Non Member</v>
      </c>
      <c r="J600" t="s">
        <v>3099</v>
      </c>
      <c r="K600" t="s">
        <v>36</v>
      </c>
      <c r="L600" t="str">
        <f>VLOOKUP($K600,non_member_list_price!$A$2:$D$43,2,FALSE)</f>
        <v>I-O Hardware</v>
      </c>
      <c r="M600">
        <f>VLOOKUP($K600,non_member_list_price!$A$2:$D$43,3,FALSE)</f>
        <v>1108000</v>
      </c>
      <c r="N600">
        <f>VLOOKUP($K600,non_member_list_price!$A$2:$D$43,4,FALSE)</f>
        <v>1274200</v>
      </c>
      <c r="O600">
        <f t="shared" si="29"/>
        <v>166200</v>
      </c>
    </row>
    <row r="601" spans="1:15" x14ac:dyDescent="0.25">
      <c r="A601" s="3">
        <v>44676</v>
      </c>
      <c r="B601" s="3" t="str">
        <f t="shared" si="27"/>
        <v>April</v>
      </c>
      <c r="C601" s="3" t="str">
        <f t="shared" si="28"/>
        <v>2022</v>
      </c>
      <c r="D601" t="str">
        <f>VLOOKUP(G601,customer_reference!$A$2:$D$4000,4,FALSE)</f>
        <v>Manado</v>
      </c>
      <c r="E601" s="2">
        <f>VLOOKUP(D601,city_reference!$A$2:$C$23,2,FALSE)</f>
        <v>1.4748000000000001</v>
      </c>
      <c r="F601" s="2">
        <f>VLOOKUP(D601,city_reference!$A$2:$C$23,3,FALSE)</f>
        <v>124.8421</v>
      </c>
      <c r="G601" t="s">
        <v>1723</v>
      </c>
      <c r="H601" t="str">
        <f>VLOOKUP(G601,customer_reference!$A$2:$D$4000,2,FALSE)</f>
        <v>Female</v>
      </c>
      <c r="I601" t="str">
        <f>VLOOKUP(G601,customer_reference!$A$2:$D$4000,3,FALSE)</f>
        <v>Non Member</v>
      </c>
      <c r="J601" t="s">
        <v>3099</v>
      </c>
      <c r="K601" t="s">
        <v>23</v>
      </c>
      <c r="L601" t="str">
        <f>VLOOKUP($K601,non_member_list_price!$A$2:$D$43,2,FALSE)</f>
        <v>Memory Hardware</v>
      </c>
      <c r="M601">
        <f>VLOOKUP($K601,non_member_list_price!$A$2:$D$43,3,FALSE)</f>
        <v>336000</v>
      </c>
      <c r="N601">
        <f>VLOOKUP($K601,non_member_list_price!$A$2:$D$43,4,FALSE)</f>
        <v>386400</v>
      </c>
      <c r="O601">
        <f t="shared" si="29"/>
        <v>50400</v>
      </c>
    </row>
    <row r="602" spans="1:15" x14ac:dyDescent="0.25">
      <c r="A602" s="3">
        <v>44829</v>
      </c>
      <c r="B602" s="3" t="str">
        <f t="shared" si="27"/>
        <v>September</v>
      </c>
      <c r="C602" s="3" t="str">
        <f t="shared" si="28"/>
        <v>2022</v>
      </c>
      <c r="D602" t="str">
        <f>VLOOKUP(G602,customer_reference!$A$2:$D$4000,4,FALSE)</f>
        <v>Manado</v>
      </c>
      <c r="E602" s="2">
        <f>VLOOKUP(D602,city_reference!$A$2:$C$23,2,FALSE)</f>
        <v>1.4748000000000001</v>
      </c>
      <c r="F602" s="2">
        <f>VLOOKUP(D602,city_reference!$A$2:$C$23,3,FALSE)</f>
        <v>124.8421</v>
      </c>
      <c r="G602" t="s">
        <v>605</v>
      </c>
      <c r="H602" t="str">
        <f>VLOOKUP(G602,customer_reference!$A$2:$D$4000,2,FALSE)</f>
        <v>Female</v>
      </c>
      <c r="I602" t="str">
        <f>VLOOKUP(G602,customer_reference!$A$2:$D$4000,3,FALSE)</f>
        <v>Non Member</v>
      </c>
      <c r="J602" t="s">
        <v>3099</v>
      </c>
      <c r="K602" t="s">
        <v>23</v>
      </c>
      <c r="L602" t="str">
        <f>VLOOKUP($K602,non_member_list_price!$A$2:$D$43,2,FALSE)</f>
        <v>Memory Hardware</v>
      </c>
      <c r="M602">
        <f>VLOOKUP($K602,non_member_list_price!$A$2:$D$43,3,FALSE)</f>
        <v>336000</v>
      </c>
      <c r="N602">
        <f>VLOOKUP($K602,non_member_list_price!$A$2:$D$43,4,FALSE)</f>
        <v>386400</v>
      </c>
      <c r="O602">
        <f t="shared" si="29"/>
        <v>50400</v>
      </c>
    </row>
    <row r="603" spans="1:15" x14ac:dyDescent="0.25">
      <c r="A603" s="3">
        <v>44765</v>
      </c>
      <c r="B603" s="3" t="str">
        <f t="shared" si="27"/>
        <v>July</v>
      </c>
      <c r="C603" s="3" t="str">
        <f t="shared" si="28"/>
        <v>2022</v>
      </c>
      <c r="D603" t="str">
        <f>VLOOKUP(G603,customer_reference!$A$2:$D$4000,4,FALSE)</f>
        <v>Manado</v>
      </c>
      <c r="E603" s="2">
        <f>VLOOKUP(D603,city_reference!$A$2:$C$23,2,FALSE)</f>
        <v>1.4748000000000001</v>
      </c>
      <c r="F603" s="2">
        <f>VLOOKUP(D603,city_reference!$A$2:$C$23,3,FALSE)</f>
        <v>124.8421</v>
      </c>
      <c r="G603" t="s">
        <v>1229</v>
      </c>
      <c r="H603" t="str">
        <f>VLOOKUP(G603,customer_reference!$A$2:$D$4000,2,FALSE)</f>
        <v>Female</v>
      </c>
      <c r="I603" t="str">
        <f>VLOOKUP(G603,customer_reference!$A$2:$D$4000,3,FALSE)</f>
        <v>Non Member</v>
      </c>
      <c r="J603" t="s">
        <v>3099</v>
      </c>
      <c r="K603" t="s">
        <v>44</v>
      </c>
      <c r="L603" t="str">
        <f>VLOOKUP($K603,non_member_list_price!$A$2:$D$43,2,FALSE)</f>
        <v>I-O Hardware</v>
      </c>
      <c r="M603">
        <f>VLOOKUP($K603,non_member_list_price!$A$2:$D$43,3,FALSE)</f>
        <v>45000</v>
      </c>
      <c r="N603">
        <f>VLOOKUP($K603,non_member_list_price!$A$2:$D$43,4,FALSE)</f>
        <v>51750</v>
      </c>
      <c r="O603">
        <f t="shared" si="29"/>
        <v>6750</v>
      </c>
    </row>
    <row r="604" spans="1:15" x14ac:dyDescent="0.25">
      <c r="A604" s="3">
        <v>44732</v>
      </c>
      <c r="B604" s="3" t="str">
        <f t="shared" si="27"/>
        <v>June</v>
      </c>
      <c r="C604" s="3" t="str">
        <f t="shared" si="28"/>
        <v>2022</v>
      </c>
      <c r="D604" t="str">
        <f>VLOOKUP(G604,customer_reference!$A$2:$D$4000,4,FALSE)</f>
        <v>Manado</v>
      </c>
      <c r="E604" s="2">
        <f>VLOOKUP(D604,city_reference!$A$2:$C$23,2,FALSE)</f>
        <v>1.4748000000000001</v>
      </c>
      <c r="F604" s="2">
        <f>VLOOKUP(D604,city_reference!$A$2:$C$23,3,FALSE)</f>
        <v>124.8421</v>
      </c>
      <c r="G604" t="s">
        <v>605</v>
      </c>
      <c r="H604" t="str">
        <f>VLOOKUP(G604,customer_reference!$A$2:$D$4000,2,FALSE)</f>
        <v>Female</v>
      </c>
      <c r="I604" t="str">
        <f>VLOOKUP(G604,customer_reference!$A$2:$D$4000,3,FALSE)</f>
        <v>Non Member</v>
      </c>
      <c r="J604" t="s">
        <v>3099</v>
      </c>
      <c r="K604" t="s">
        <v>45</v>
      </c>
      <c r="L604" t="str">
        <f>VLOOKUP($K604,non_member_list_price!$A$2:$D$43,2,FALSE)</f>
        <v>I-O Hardware</v>
      </c>
      <c r="M604">
        <f>VLOOKUP($K604,non_member_list_price!$A$2:$D$43,3,FALSE)</f>
        <v>52000</v>
      </c>
      <c r="N604">
        <f>VLOOKUP($K604,non_member_list_price!$A$2:$D$43,4,FALSE)</f>
        <v>59800</v>
      </c>
      <c r="O604">
        <f t="shared" si="29"/>
        <v>7800</v>
      </c>
    </row>
    <row r="605" spans="1:15" x14ac:dyDescent="0.25">
      <c r="A605" s="3">
        <v>44906</v>
      </c>
      <c r="B605" s="3" t="str">
        <f t="shared" si="27"/>
        <v>December</v>
      </c>
      <c r="C605" s="3" t="str">
        <f t="shared" si="28"/>
        <v>2022</v>
      </c>
      <c r="D605" t="str">
        <f>VLOOKUP(G605,customer_reference!$A$2:$D$4000,4,FALSE)</f>
        <v>Manado</v>
      </c>
      <c r="E605" s="2">
        <f>VLOOKUP(D605,city_reference!$A$2:$C$23,2,FALSE)</f>
        <v>1.4748000000000001</v>
      </c>
      <c r="F605" s="2">
        <f>VLOOKUP(D605,city_reference!$A$2:$C$23,3,FALSE)</f>
        <v>124.8421</v>
      </c>
      <c r="G605" t="s">
        <v>3972</v>
      </c>
      <c r="H605" t="str">
        <f>VLOOKUP(G605,customer_reference!$A$2:$D$4000,2,FALSE)</f>
        <v>Female</v>
      </c>
      <c r="I605" t="str">
        <f>VLOOKUP(G605,customer_reference!$A$2:$D$4000,3,FALSE)</f>
        <v>Non Member</v>
      </c>
      <c r="J605" t="s">
        <v>3099</v>
      </c>
      <c r="K605" t="s">
        <v>45</v>
      </c>
      <c r="L605" t="str">
        <f>VLOOKUP($K605,non_member_list_price!$A$2:$D$43,2,FALSE)</f>
        <v>I-O Hardware</v>
      </c>
      <c r="M605">
        <f>VLOOKUP($K605,non_member_list_price!$A$2:$D$43,3,FALSE)</f>
        <v>52000</v>
      </c>
      <c r="N605">
        <f>VLOOKUP($K605,non_member_list_price!$A$2:$D$43,4,FALSE)</f>
        <v>59800</v>
      </c>
      <c r="O605">
        <f t="shared" si="29"/>
        <v>7800</v>
      </c>
    </row>
    <row r="606" spans="1:15" x14ac:dyDescent="0.25">
      <c r="A606" s="3">
        <v>44588</v>
      </c>
      <c r="B606" s="3" t="str">
        <f t="shared" si="27"/>
        <v>January</v>
      </c>
      <c r="C606" s="3" t="str">
        <f t="shared" si="28"/>
        <v>2022</v>
      </c>
      <c r="D606" t="str">
        <f>VLOOKUP(G606,customer_reference!$A$2:$D$4000,4,FALSE)</f>
        <v>Manado</v>
      </c>
      <c r="E606" s="2">
        <f>VLOOKUP(D606,city_reference!$A$2:$C$23,2,FALSE)</f>
        <v>1.4748000000000001</v>
      </c>
      <c r="F606" s="2">
        <f>VLOOKUP(D606,city_reference!$A$2:$C$23,3,FALSE)</f>
        <v>124.8421</v>
      </c>
      <c r="G606" t="s">
        <v>1723</v>
      </c>
      <c r="H606" t="str">
        <f>VLOOKUP(G606,customer_reference!$A$2:$D$4000,2,FALSE)</f>
        <v>Female</v>
      </c>
      <c r="I606" t="str">
        <f>VLOOKUP(G606,customer_reference!$A$2:$D$4000,3,FALSE)</f>
        <v>Non Member</v>
      </c>
      <c r="J606" t="s">
        <v>3099</v>
      </c>
      <c r="K606" t="s">
        <v>37</v>
      </c>
      <c r="L606" t="str">
        <f>VLOOKUP($K606,non_member_list_price!$A$2:$D$43,2,FALSE)</f>
        <v>I-O Hardware</v>
      </c>
      <c r="M606">
        <f>VLOOKUP($K606,non_member_list_price!$A$2:$D$43,3,FALSE)</f>
        <v>122000</v>
      </c>
      <c r="N606">
        <f>VLOOKUP($K606,non_member_list_price!$A$2:$D$43,4,FALSE)</f>
        <v>140300</v>
      </c>
      <c r="O606">
        <f t="shared" si="29"/>
        <v>18300</v>
      </c>
    </row>
    <row r="607" spans="1:15" x14ac:dyDescent="0.25">
      <c r="A607" s="3">
        <v>44632</v>
      </c>
      <c r="B607" s="3" t="str">
        <f t="shared" si="27"/>
        <v>March</v>
      </c>
      <c r="C607" s="3" t="str">
        <f t="shared" si="28"/>
        <v>2022</v>
      </c>
      <c r="D607" t="str">
        <f>VLOOKUP(G607,customer_reference!$A$2:$D$4000,4,FALSE)</f>
        <v>Manado</v>
      </c>
      <c r="E607" s="2">
        <f>VLOOKUP(D607,city_reference!$A$2:$C$23,2,FALSE)</f>
        <v>1.4748000000000001</v>
      </c>
      <c r="F607" s="2">
        <f>VLOOKUP(D607,city_reference!$A$2:$C$23,3,FALSE)</f>
        <v>124.8421</v>
      </c>
      <c r="G607" t="s">
        <v>1374</v>
      </c>
      <c r="H607" t="str">
        <f>VLOOKUP(G607,customer_reference!$A$2:$D$4000,2,FALSE)</f>
        <v>Female</v>
      </c>
      <c r="I607" t="str">
        <f>VLOOKUP(G607,customer_reference!$A$2:$D$4000,3,FALSE)</f>
        <v>Non Member</v>
      </c>
      <c r="J607" t="s">
        <v>3099</v>
      </c>
      <c r="K607" t="s">
        <v>22</v>
      </c>
      <c r="L607" t="str">
        <f>VLOOKUP($K607,non_member_list_price!$A$2:$D$43,2,FALSE)</f>
        <v>Memory Hardware</v>
      </c>
      <c r="M607">
        <f>VLOOKUP($K607,non_member_list_price!$A$2:$D$43,3,FALSE)</f>
        <v>224000</v>
      </c>
      <c r="N607">
        <f>VLOOKUP($K607,non_member_list_price!$A$2:$D$43,4,FALSE)</f>
        <v>257600</v>
      </c>
      <c r="O607">
        <f t="shared" si="29"/>
        <v>33600</v>
      </c>
    </row>
    <row r="608" spans="1:15" x14ac:dyDescent="0.25">
      <c r="A608" s="3">
        <v>45021</v>
      </c>
      <c r="B608" s="3" t="str">
        <f t="shared" si="27"/>
        <v>April</v>
      </c>
      <c r="C608" s="3" t="str">
        <f t="shared" si="28"/>
        <v>2023</v>
      </c>
      <c r="D608" t="str">
        <f>VLOOKUP(G608,customer_reference!$A$2:$D$4000,4,FALSE)</f>
        <v>Medan</v>
      </c>
      <c r="E608" s="2">
        <f>VLOOKUP(D608,city_reference!$A$2:$C$23,2,FALSE)</f>
        <v>3.5970309999999999</v>
      </c>
      <c r="F608" s="2">
        <f>VLOOKUP(D608,city_reference!$A$2:$C$23,3,FALSE)</f>
        <v>98.678512999999995</v>
      </c>
      <c r="G608" t="s">
        <v>2260</v>
      </c>
      <c r="H608" t="str">
        <f>VLOOKUP(G608,customer_reference!$A$2:$D$4000,2,FALSE)</f>
        <v>Female</v>
      </c>
      <c r="I608" t="str">
        <f>VLOOKUP(G608,customer_reference!$A$2:$D$4000,3,FALSE)</f>
        <v>Non Member</v>
      </c>
      <c r="J608" t="s">
        <v>4094</v>
      </c>
      <c r="K608" t="s">
        <v>8</v>
      </c>
      <c r="L608" t="str">
        <f>VLOOKUP($K608,non_member_list_price!$A$2:$D$43,2,FALSE)</f>
        <v>Memory Hardware</v>
      </c>
      <c r="M608">
        <f>VLOOKUP($K608,non_member_list_price!$A$2:$D$43,3,FALSE)</f>
        <v>448000</v>
      </c>
      <c r="N608">
        <f>VLOOKUP($K608,non_member_list_price!$A$2:$D$43,4,FALSE)</f>
        <v>515200</v>
      </c>
      <c r="O608">
        <f t="shared" si="29"/>
        <v>67200</v>
      </c>
    </row>
    <row r="609" spans="1:15" x14ac:dyDescent="0.25">
      <c r="A609" s="3">
        <v>44629</v>
      </c>
      <c r="B609" s="3" t="str">
        <f t="shared" si="27"/>
        <v>March</v>
      </c>
      <c r="C609" s="3" t="str">
        <f t="shared" si="28"/>
        <v>2022</v>
      </c>
      <c r="D609" t="str">
        <f>VLOOKUP(G609,customer_reference!$A$2:$D$4000,4,FALSE)</f>
        <v>Medan</v>
      </c>
      <c r="E609" s="2">
        <f>VLOOKUP(D609,city_reference!$A$2:$C$23,2,FALSE)</f>
        <v>3.5970309999999999</v>
      </c>
      <c r="F609" s="2">
        <f>VLOOKUP(D609,city_reference!$A$2:$C$23,3,FALSE)</f>
        <v>98.678512999999995</v>
      </c>
      <c r="G609" t="s">
        <v>3671</v>
      </c>
      <c r="H609" t="str">
        <f>VLOOKUP(G609,customer_reference!$A$2:$D$4000,2,FALSE)</f>
        <v>Female</v>
      </c>
      <c r="I609" t="str">
        <f>VLOOKUP(G609,customer_reference!$A$2:$D$4000,3,FALSE)</f>
        <v>Non Member</v>
      </c>
      <c r="J609" t="s">
        <v>4094</v>
      </c>
      <c r="K609" t="s">
        <v>17</v>
      </c>
      <c r="L609" t="str">
        <f>VLOOKUP($K609,non_member_list_price!$A$2:$D$43,2,FALSE)</f>
        <v>Core Hardware</v>
      </c>
      <c r="M609">
        <f>VLOOKUP($K609,non_member_list_price!$A$2:$D$43,3,FALSE)</f>
        <v>4620000</v>
      </c>
      <c r="N609">
        <f>VLOOKUP($K609,non_member_list_price!$A$2:$D$43,4,FALSE)</f>
        <v>5313000</v>
      </c>
      <c r="O609">
        <f t="shared" si="29"/>
        <v>693000</v>
      </c>
    </row>
    <row r="610" spans="1:15" x14ac:dyDescent="0.25">
      <c r="A610" s="3">
        <v>44761</v>
      </c>
      <c r="B610" s="3" t="str">
        <f t="shared" si="27"/>
        <v>July</v>
      </c>
      <c r="C610" s="3" t="str">
        <f t="shared" si="28"/>
        <v>2022</v>
      </c>
      <c r="D610" t="str">
        <f>VLOOKUP(G610,customer_reference!$A$2:$D$4000,4,FALSE)</f>
        <v>Medan</v>
      </c>
      <c r="E610" s="2">
        <f>VLOOKUP(D610,city_reference!$A$2:$C$23,2,FALSE)</f>
        <v>3.5970309999999999</v>
      </c>
      <c r="F610" s="2">
        <f>VLOOKUP(D610,city_reference!$A$2:$C$23,3,FALSE)</f>
        <v>98.678512999999995</v>
      </c>
      <c r="G610" t="s">
        <v>2662</v>
      </c>
      <c r="H610" t="str">
        <f>VLOOKUP(G610,customer_reference!$A$2:$D$4000,2,FALSE)</f>
        <v>Female</v>
      </c>
      <c r="I610" t="str">
        <f>VLOOKUP(G610,customer_reference!$A$2:$D$4000,3,FALSE)</f>
        <v>Non Member</v>
      </c>
      <c r="J610" t="s">
        <v>4094</v>
      </c>
      <c r="K610" t="s">
        <v>22</v>
      </c>
      <c r="L610" t="str">
        <f>VLOOKUP($K610,non_member_list_price!$A$2:$D$43,2,FALSE)</f>
        <v>Memory Hardware</v>
      </c>
      <c r="M610">
        <f>VLOOKUP($K610,non_member_list_price!$A$2:$D$43,3,FALSE)</f>
        <v>224000</v>
      </c>
      <c r="N610">
        <f>VLOOKUP($K610,non_member_list_price!$A$2:$D$43,4,FALSE)</f>
        <v>257600</v>
      </c>
      <c r="O610">
        <f t="shared" si="29"/>
        <v>33600</v>
      </c>
    </row>
    <row r="611" spans="1:15" x14ac:dyDescent="0.25">
      <c r="A611" s="3">
        <v>44585</v>
      </c>
      <c r="B611" s="3" t="str">
        <f t="shared" si="27"/>
        <v>January</v>
      </c>
      <c r="C611" s="3" t="str">
        <f t="shared" si="28"/>
        <v>2022</v>
      </c>
      <c r="D611" t="str">
        <f>VLOOKUP(G611,customer_reference!$A$2:$D$4000,4,FALSE)</f>
        <v>Medan</v>
      </c>
      <c r="E611" s="2">
        <f>VLOOKUP(D611,city_reference!$A$2:$C$23,2,FALSE)</f>
        <v>3.5970309999999999</v>
      </c>
      <c r="F611" s="2">
        <f>VLOOKUP(D611,city_reference!$A$2:$C$23,3,FALSE)</f>
        <v>98.678512999999995</v>
      </c>
      <c r="G611" t="s">
        <v>2806</v>
      </c>
      <c r="H611" t="str">
        <f>VLOOKUP(G611,customer_reference!$A$2:$D$4000,2,FALSE)</f>
        <v>Female</v>
      </c>
      <c r="I611" t="str">
        <f>VLOOKUP(G611,customer_reference!$A$2:$D$4000,3,FALSE)</f>
        <v>Non Member</v>
      </c>
      <c r="J611" t="s">
        <v>4094</v>
      </c>
      <c r="K611" t="s">
        <v>23</v>
      </c>
      <c r="L611" t="str">
        <f>VLOOKUP($K611,non_member_list_price!$A$2:$D$43,2,FALSE)</f>
        <v>Memory Hardware</v>
      </c>
      <c r="M611">
        <f>VLOOKUP($K611,non_member_list_price!$A$2:$D$43,3,FALSE)</f>
        <v>336000</v>
      </c>
      <c r="N611">
        <f>VLOOKUP($K611,non_member_list_price!$A$2:$D$43,4,FALSE)</f>
        <v>386400</v>
      </c>
      <c r="O611">
        <f t="shared" si="29"/>
        <v>50400</v>
      </c>
    </row>
    <row r="612" spans="1:15" x14ac:dyDescent="0.25">
      <c r="A612" s="3">
        <v>44765</v>
      </c>
      <c r="B612" s="3" t="str">
        <f t="shared" si="27"/>
        <v>July</v>
      </c>
      <c r="C612" s="3" t="str">
        <f t="shared" si="28"/>
        <v>2022</v>
      </c>
      <c r="D612" t="str">
        <f>VLOOKUP(G612,customer_reference!$A$2:$D$4000,4,FALSE)</f>
        <v>Medan</v>
      </c>
      <c r="E612" s="2">
        <f>VLOOKUP(D612,city_reference!$A$2:$C$23,2,FALSE)</f>
        <v>3.5970309999999999</v>
      </c>
      <c r="F612" s="2">
        <f>VLOOKUP(D612,city_reference!$A$2:$C$23,3,FALSE)</f>
        <v>98.678512999999995</v>
      </c>
      <c r="G612" t="s">
        <v>4044</v>
      </c>
      <c r="H612" t="str">
        <f>VLOOKUP(G612,customer_reference!$A$2:$D$4000,2,FALSE)</f>
        <v>Female</v>
      </c>
      <c r="I612" t="str">
        <f>VLOOKUP(G612,customer_reference!$A$2:$D$4000,3,FALSE)</f>
        <v>Non Member</v>
      </c>
      <c r="J612" t="s">
        <v>4094</v>
      </c>
      <c r="K612" t="s">
        <v>4079</v>
      </c>
      <c r="L612" t="str">
        <f>VLOOKUP($K612,non_member_list_price!$A$2:$D$43,2,FALSE)</f>
        <v>I-O Hardware</v>
      </c>
      <c r="M612">
        <f>VLOOKUP($K612,non_member_list_price!$A$2:$D$43,3,FALSE)</f>
        <v>218000</v>
      </c>
      <c r="N612">
        <f>VLOOKUP($K612,non_member_list_price!$A$2:$D$43,4,FALSE)</f>
        <v>250700</v>
      </c>
      <c r="O612">
        <f t="shared" si="29"/>
        <v>32700</v>
      </c>
    </row>
    <row r="613" spans="1:15" x14ac:dyDescent="0.25">
      <c r="A613" s="3">
        <v>45114</v>
      </c>
      <c r="B613" s="3" t="str">
        <f t="shared" si="27"/>
        <v>July</v>
      </c>
      <c r="C613" s="3" t="str">
        <f t="shared" si="28"/>
        <v>2023</v>
      </c>
      <c r="D613" t="str">
        <f>VLOOKUP(G613,customer_reference!$A$2:$D$4000,4,FALSE)</f>
        <v>Medan</v>
      </c>
      <c r="E613" s="2">
        <f>VLOOKUP(D613,city_reference!$A$2:$C$23,2,FALSE)</f>
        <v>3.5970309999999999</v>
      </c>
      <c r="F613" s="2">
        <f>VLOOKUP(D613,city_reference!$A$2:$C$23,3,FALSE)</f>
        <v>98.678512999999995</v>
      </c>
      <c r="G613" t="s">
        <v>3750</v>
      </c>
      <c r="H613" t="str">
        <f>VLOOKUP(G613,customer_reference!$A$2:$D$4000,2,FALSE)</f>
        <v>Female</v>
      </c>
      <c r="I613" t="str">
        <f>VLOOKUP(G613,customer_reference!$A$2:$D$4000,3,FALSE)</f>
        <v>Non Member</v>
      </c>
      <c r="J613" t="s">
        <v>3098</v>
      </c>
      <c r="K613" t="s">
        <v>35</v>
      </c>
      <c r="L613" t="str">
        <f>VLOOKUP($K613,non_member_list_price!$A$2:$D$43,2,FALSE)</f>
        <v>I-O Hardware</v>
      </c>
      <c r="M613">
        <f>VLOOKUP($K613,non_member_list_price!$A$2:$D$43,3,FALSE)</f>
        <v>652000</v>
      </c>
      <c r="N613">
        <f>VLOOKUP($K613,non_member_list_price!$A$2:$D$43,4,FALSE)</f>
        <v>749800</v>
      </c>
      <c r="O613">
        <f t="shared" si="29"/>
        <v>97800</v>
      </c>
    </row>
    <row r="614" spans="1:15" x14ac:dyDescent="0.25">
      <c r="A614" s="3">
        <v>45006</v>
      </c>
      <c r="B614" s="3" t="str">
        <f t="shared" si="27"/>
        <v>March</v>
      </c>
      <c r="C614" s="3" t="str">
        <f t="shared" si="28"/>
        <v>2023</v>
      </c>
      <c r="D614" t="str">
        <f>VLOOKUP(G614,customer_reference!$A$2:$D$4000,4,FALSE)</f>
        <v>Medan</v>
      </c>
      <c r="E614" s="2">
        <f>VLOOKUP(D614,city_reference!$A$2:$C$23,2,FALSE)</f>
        <v>3.5970309999999999</v>
      </c>
      <c r="F614" s="2">
        <f>VLOOKUP(D614,city_reference!$A$2:$C$23,3,FALSE)</f>
        <v>98.678512999999995</v>
      </c>
      <c r="G614" t="s">
        <v>310</v>
      </c>
      <c r="H614" t="str">
        <f>VLOOKUP(G614,customer_reference!$A$2:$D$4000,2,FALSE)</f>
        <v>Female</v>
      </c>
      <c r="I614" t="str">
        <f>VLOOKUP(G614,customer_reference!$A$2:$D$4000,3,FALSE)</f>
        <v>Non Member</v>
      </c>
      <c r="J614" t="s">
        <v>3098</v>
      </c>
      <c r="K614" t="s">
        <v>41</v>
      </c>
      <c r="L614" t="str">
        <f>VLOOKUP($K614,non_member_list_price!$A$2:$D$43,2,FALSE)</f>
        <v>Safety Hardware</v>
      </c>
      <c r="M614">
        <f>VLOOKUP($K614,non_member_list_price!$A$2:$D$43,3,FALSE)</f>
        <v>42000</v>
      </c>
      <c r="N614">
        <f>VLOOKUP($K614,non_member_list_price!$A$2:$D$43,4,FALSE)</f>
        <v>48300</v>
      </c>
      <c r="O614">
        <f t="shared" si="29"/>
        <v>6300</v>
      </c>
    </row>
    <row r="615" spans="1:15" x14ac:dyDescent="0.25">
      <c r="A615" s="3">
        <v>45034</v>
      </c>
      <c r="B615" s="3" t="str">
        <f t="shared" si="27"/>
        <v>April</v>
      </c>
      <c r="C615" s="3" t="str">
        <f t="shared" si="28"/>
        <v>2023</v>
      </c>
      <c r="D615" t="str">
        <f>VLOOKUP(G615,customer_reference!$A$2:$D$4000,4,FALSE)</f>
        <v>Medan</v>
      </c>
      <c r="E615" s="2">
        <f>VLOOKUP(D615,city_reference!$A$2:$C$23,2,FALSE)</f>
        <v>3.5970309999999999</v>
      </c>
      <c r="F615" s="2">
        <f>VLOOKUP(D615,city_reference!$A$2:$C$23,3,FALSE)</f>
        <v>98.678512999999995</v>
      </c>
      <c r="G615" t="s">
        <v>3348</v>
      </c>
      <c r="H615" t="str">
        <f>VLOOKUP(G615,customer_reference!$A$2:$D$4000,2,FALSE)</f>
        <v>Female</v>
      </c>
      <c r="I615" t="str">
        <f>VLOOKUP(G615,customer_reference!$A$2:$D$4000,3,FALSE)</f>
        <v>Non Member</v>
      </c>
      <c r="J615" t="s">
        <v>3098</v>
      </c>
      <c r="K615" t="s">
        <v>30</v>
      </c>
      <c r="L615" t="str">
        <f>VLOOKUP($K615,non_member_list_price!$A$2:$D$43,2,FALSE)</f>
        <v>I-O Hardware</v>
      </c>
      <c r="M615">
        <f>VLOOKUP($K615,non_member_list_price!$A$2:$D$43,3,FALSE)</f>
        <v>230000</v>
      </c>
      <c r="N615">
        <f>VLOOKUP($K615,non_member_list_price!$A$2:$D$43,4,FALSE)</f>
        <v>264500</v>
      </c>
      <c r="O615">
        <f t="shared" si="29"/>
        <v>34500</v>
      </c>
    </row>
    <row r="616" spans="1:15" x14ac:dyDescent="0.25">
      <c r="A616" s="3">
        <v>44568</v>
      </c>
      <c r="B616" s="3" t="str">
        <f t="shared" si="27"/>
        <v>January</v>
      </c>
      <c r="C616" s="3" t="str">
        <f t="shared" si="28"/>
        <v>2022</v>
      </c>
      <c r="D616" t="str">
        <f>VLOOKUP(G616,customer_reference!$A$2:$D$4000,4,FALSE)</f>
        <v>Medan</v>
      </c>
      <c r="E616" s="2">
        <f>VLOOKUP(D616,city_reference!$A$2:$C$23,2,FALSE)</f>
        <v>3.5970309999999999</v>
      </c>
      <c r="F616" s="2">
        <f>VLOOKUP(D616,city_reference!$A$2:$C$23,3,FALSE)</f>
        <v>98.678512999999995</v>
      </c>
      <c r="G616" t="s">
        <v>990</v>
      </c>
      <c r="H616" t="str">
        <f>VLOOKUP(G616,customer_reference!$A$2:$D$4000,2,FALSE)</f>
        <v>Female</v>
      </c>
      <c r="I616" t="str">
        <f>VLOOKUP(G616,customer_reference!$A$2:$D$4000,3,FALSE)</f>
        <v>Non Member</v>
      </c>
      <c r="J616" t="s">
        <v>3098</v>
      </c>
      <c r="K616" t="s">
        <v>4081</v>
      </c>
      <c r="L616" t="str">
        <f>VLOOKUP($K616,non_member_list_price!$A$2:$D$43,2,FALSE)</f>
        <v>I-O Hardware</v>
      </c>
      <c r="M616">
        <f>VLOOKUP($K616,non_member_list_price!$A$2:$D$43,3,FALSE)</f>
        <v>117000</v>
      </c>
      <c r="N616">
        <f>VLOOKUP($K616,non_member_list_price!$A$2:$D$43,4,FALSE)</f>
        <v>134550</v>
      </c>
      <c r="O616">
        <f t="shared" si="29"/>
        <v>17550</v>
      </c>
    </row>
    <row r="617" spans="1:15" x14ac:dyDescent="0.25">
      <c r="A617" s="3">
        <v>44948</v>
      </c>
      <c r="B617" s="3" t="str">
        <f t="shared" si="27"/>
        <v>January</v>
      </c>
      <c r="C617" s="3" t="str">
        <f t="shared" si="28"/>
        <v>2023</v>
      </c>
      <c r="D617" t="str">
        <f>VLOOKUP(G617,customer_reference!$A$2:$D$4000,4,FALSE)</f>
        <v>Medan</v>
      </c>
      <c r="E617" s="2">
        <f>VLOOKUP(D617,city_reference!$A$2:$C$23,2,FALSE)</f>
        <v>3.5970309999999999</v>
      </c>
      <c r="F617" s="2">
        <f>VLOOKUP(D617,city_reference!$A$2:$C$23,3,FALSE)</f>
        <v>98.678512999999995</v>
      </c>
      <c r="G617" t="s">
        <v>2662</v>
      </c>
      <c r="H617" t="str">
        <f>VLOOKUP(G617,customer_reference!$A$2:$D$4000,2,FALSE)</f>
        <v>Female</v>
      </c>
      <c r="I617" t="str">
        <f>VLOOKUP(G617,customer_reference!$A$2:$D$4000,3,FALSE)</f>
        <v>Non Member</v>
      </c>
      <c r="J617" t="s">
        <v>3097</v>
      </c>
      <c r="K617" t="s">
        <v>44</v>
      </c>
      <c r="L617" t="str">
        <f>VLOOKUP($K617,non_member_list_price!$A$2:$D$43,2,FALSE)</f>
        <v>I-O Hardware</v>
      </c>
      <c r="M617">
        <f>VLOOKUP($K617,non_member_list_price!$A$2:$D$43,3,FALSE)</f>
        <v>45000</v>
      </c>
      <c r="N617">
        <f>VLOOKUP($K617,non_member_list_price!$A$2:$D$43,4,FALSE)</f>
        <v>51750</v>
      </c>
      <c r="O617">
        <f t="shared" si="29"/>
        <v>6750</v>
      </c>
    </row>
    <row r="618" spans="1:15" x14ac:dyDescent="0.25">
      <c r="A618" s="3">
        <v>45039</v>
      </c>
      <c r="B618" s="3" t="str">
        <f t="shared" si="27"/>
        <v>April</v>
      </c>
      <c r="C618" s="3" t="str">
        <f t="shared" si="28"/>
        <v>2023</v>
      </c>
      <c r="D618" t="str">
        <f>VLOOKUP(G618,customer_reference!$A$2:$D$4000,4,FALSE)</f>
        <v>Medan</v>
      </c>
      <c r="E618" s="2">
        <f>VLOOKUP(D618,city_reference!$A$2:$C$23,2,FALSE)</f>
        <v>3.5970309999999999</v>
      </c>
      <c r="F618" s="2">
        <f>VLOOKUP(D618,city_reference!$A$2:$C$23,3,FALSE)</f>
        <v>98.678512999999995</v>
      </c>
      <c r="G618" t="s">
        <v>3671</v>
      </c>
      <c r="H618" t="str">
        <f>VLOOKUP(G618,customer_reference!$A$2:$D$4000,2,FALSE)</f>
        <v>Female</v>
      </c>
      <c r="I618" t="str">
        <f>VLOOKUP(G618,customer_reference!$A$2:$D$4000,3,FALSE)</f>
        <v>Non Member</v>
      </c>
      <c r="J618" t="s">
        <v>3097</v>
      </c>
      <c r="K618" t="s">
        <v>31</v>
      </c>
      <c r="L618" t="str">
        <f>VLOOKUP($K618,non_member_list_price!$A$2:$D$43,2,FALSE)</f>
        <v>I-O Hardware</v>
      </c>
      <c r="M618">
        <f>VLOOKUP($K618,non_member_list_price!$A$2:$D$43,3,FALSE)</f>
        <v>69000</v>
      </c>
      <c r="N618">
        <f>VLOOKUP($K618,non_member_list_price!$A$2:$D$43,4,FALSE)</f>
        <v>79350</v>
      </c>
      <c r="O618">
        <f t="shared" si="29"/>
        <v>10350</v>
      </c>
    </row>
    <row r="619" spans="1:15" x14ac:dyDescent="0.25">
      <c r="A619" s="3">
        <v>44886</v>
      </c>
      <c r="B619" s="3" t="str">
        <f t="shared" si="27"/>
        <v>November</v>
      </c>
      <c r="C619" s="3" t="str">
        <f t="shared" si="28"/>
        <v>2022</v>
      </c>
      <c r="D619" t="str">
        <f>VLOOKUP(G619,customer_reference!$A$2:$D$4000,4,FALSE)</f>
        <v>Medan</v>
      </c>
      <c r="E619" s="2">
        <f>VLOOKUP(D619,city_reference!$A$2:$C$23,2,FALSE)</f>
        <v>3.5970309999999999</v>
      </c>
      <c r="F619" s="2">
        <f>VLOOKUP(D619,city_reference!$A$2:$C$23,3,FALSE)</f>
        <v>98.678512999999995</v>
      </c>
      <c r="G619" t="s">
        <v>2138</v>
      </c>
      <c r="H619" t="str">
        <f>VLOOKUP(G619,customer_reference!$A$2:$D$4000,2,FALSE)</f>
        <v>Female</v>
      </c>
      <c r="I619" t="str">
        <f>VLOOKUP(G619,customer_reference!$A$2:$D$4000,3,FALSE)</f>
        <v>Non Member</v>
      </c>
      <c r="J619" t="s">
        <v>3097</v>
      </c>
      <c r="K619" t="s">
        <v>8</v>
      </c>
      <c r="L619" t="str">
        <f>VLOOKUP($K619,non_member_list_price!$A$2:$D$43,2,FALSE)</f>
        <v>Memory Hardware</v>
      </c>
      <c r="M619">
        <f>VLOOKUP($K619,non_member_list_price!$A$2:$D$43,3,FALSE)</f>
        <v>448000</v>
      </c>
      <c r="N619">
        <f>VLOOKUP($K619,non_member_list_price!$A$2:$D$43,4,FALSE)</f>
        <v>515200</v>
      </c>
      <c r="O619">
        <f t="shared" si="29"/>
        <v>67200</v>
      </c>
    </row>
    <row r="620" spans="1:15" x14ac:dyDescent="0.25">
      <c r="A620" s="3">
        <v>44885</v>
      </c>
      <c r="B620" s="3" t="str">
        <f t="shared" si="27"/>
        <v>November</v>
      </c>
      <c r="C620" s="3" t="str">
        <f t="shared" si="28"/>
        <v>2022</v>
      </c>
      <c r="D620" t="str">
        <f>VLOOKUP(G620,customer_reference!$A$2:$D$4000,4,FALSE)</f>
        <v>Medan</v>
      </c>
      <c r="E620" s="2">
        <f>VLOOKUP(D620,city_reference!$A$2:$C$23,2,FALSE)</f>
        <v>3.5970309999999999</v>
      </c>
      <c r="F620" s="2">
        <f>VLOOKUP(D620,city_reference!$A$2:$C$23,3,FALSE)</f>
        <v>98.678512999999995</v>
      </c>
      <c r="G620" t="s">
        <v>410</v>
      </c>
      <c r="H620" t="str">
        <f>VLOOKUP(G620,customer_reference!$A$2:$D$4000,2,FALSE)</f>
        <v>Female</v>
      </c>
      <c r="I620" t="str">
        <f>VLOOKUP(G620,customer_reference!$A$2:$D$4000,3,FALSE)</f>
        <v>Non Member</v>
      </c>
      <c r="J620" t="s">
        <v>3097</v>
      </c>
      <c r="K620" t="s">
        <v>4081</v>
      </c>
      <c r="L620" t="str">
        <f>VLOOKUP($K620,non_member_list_price!$A$2:$D$43,2,FALSE)</f>
        <v>I-O Hardware</v>
      </c>
      <c r="M620">
        <f>VLOOKUP($K620,non_member_list_price!$A$2:$D$43,3,FALSE)</f>
        <v>117000</v>
      </c>
      <c r="N620">
        <f>VLOOKUP($K620,non_member_list_price!$A$2:$D$43,4,FALSE)</f>
        <v>134550</v>
      </c>
      <c r="O620">
        <f t="shared" si="29"/>
        <v>17550</v>
      </c>
    </row>
    <row r="621" spans="1:15" x14ac:dyDescent="0.25">
      <c r="A621" s="3">
        <v>44710</v>
      </c>
      <c r="B621" s="3" t="str">
        <f t="shared" si="27"/>
        <v>May</v>
      </c>
      <c r="C621" s="3" t="str">
        <f t="shared" si="28"/>
        <v>2022</v>
      </c>
      <c r="D621" t="str">
        <f>VLOOKUP(G621,customer_reference!$A$2:$D$4000,4,FALSE)</f>
        <v>Medan</v>
      </c>
      <c r="E621" s="2">
        <f>VLOOKUP(D621,city_reference!$A$2:$C$23,2,FALSE)</f>
        <v>3.5970309999999999</v>
      </c>
      <c r="F621" s="2">
        <f>VLOOKUP(D621,city_reference!$A$2:$C$23,3,FALSE)</f>
        <v>98.678512999999995</v>
      </c>
      <c r="G621" t="s">
        <v>2662</v>
      </c>
      <c r="H621" t="str">
        <f>VLOOKUP(G621,customer_reference!$A$2:$D$4000,2,FALSE)</f>
        <v>Female</v>
      </c>
      <c r="I621" t="str">
        <f>VLOOKUP(G621,customer_reference!$A$2:$D$4000,3,FALSE)</f>
        <v>Non Member</v>
      </c>
      <c r="J621" t="s">
        <v>3097</v>
      </c>
      <c r="K621" t="s">
        <v>35</v>
      </c>
      <c r="L621" t="str">
        <f>VLOOKUP($K621,non_member_list_price!$A$2:$D$43,2,FALSE)</f>
        <v>I-O Hardware</v>
      </c>
      <c r="M621">
        <f>VLOOKUP($K621,non_member_list_price!$A$2:$D$43,3,FALSE)</f>
        <v>652000</v>
      </c>
      <c r="N621">
        <f>VLOOKUP($K621,non_member_list_price!$A$2:$D$43,4,FALSE)</f>
        <v>749800</v>
      </c>
      <c r="O621">
        <f t="shared" si="29"/>
        <v>97800</v>
      </c>
    </row>
    <row r="622" spans="1:15" x14ac:dyDescent="0.25">
      <c r="A622" s="3">
        <v>44583</v>
      </c>
      <c r="B622" s="3" t="str">
        <f t="shared" si="27"/>
        <v>January</v>
      </c>
      <c r="C622" s="3" t="str">
        <f t="shared" si="28"/>
        <v>2022</v>
      </c>
      <c r="D622" t="str">
        <f>VLOOKUP(G622,customer_reference!$A$2:$D$4000,4,FALSE)</f>
        <v>Medan</v>
      </c>
      <c r="E622" s="2">
        <f>VLOOKUP(D622,city_reference!$A$2:$C$23,2,FALSE)</f>
        <v>3.5970309999999999</v>
      </c>
      <c r="F622" s="2">
        <f>VLOOKUP(D622,city_reference!$A$2:$C$23,3,FALSE)</f>
        <v>98.678512999999995</v>
      </c>
      <c r="G622" t="s">
        <v>2806</v>
      </c>
      <c r="H622" t="str">
        <f>VLOOKUP(G622,customer_reference!$A$2:$D$4000,2,FALSE)</f>
        <v>Female</v>
      </c>
      <c r="I622" t="str">
        <f>VLOOKUP(G622,customer_reference!$A$2:$D$4000,3,FALSE)</f>
        <v>Non Member</v>
      </c>
      <c r="J622" t="s">
        <v>3097</v>
      </c>
      <c r="K622" t="s">
        <v>36</v>
      </c>
      <c r="L622" t="str">
        <f>VLOOKUP($K622,non_member_list_price!$A$2:$D$43,2,FALSE)</f>
        <v>I-O Hardware</v>
      </c>
      <c r="M622">
        <f>VLOOKUP($K622,non_member_list_price!$A$2:$D$43,3,FALSE)</f>
        <v>1108000</v>
      </c>
      <c r="N622">
        <f>VLOOKUP($K622,non_member_list_price!$A$2:$D$43,4,FALSE)</f>
        <v>1274200</v>
      </c>
      <c r="O622">
        <f t="shared" si="29"/>
        <v>166200</v>
      </c>
    </row>
    <row r="623" spans="1:15" x14ac:dyDescent="0.25">
      <c r="A623" s="3">
        <v>44767</v>
      </c>
      <c r="B623" s="3" t="str">
        <f t="shared" si="27"/>
        <v>July</v>
      </c>
      <c r="C623" s="3" t="str">
        <f t="shared" si="28"/>
        <v>2022</v>
      </c>
      <c r="D623" t="str">
        <f>VLOOKUP(G623,customer_reference!$A$2:$D$4000,4,FALSE)</f>
        <v>Medan</v>
      </c>
      <c r="E623" s="2">
        <f>VLOOKUP(D623,city_reference!$A$2:$C$23,2,FALSE)</f>
        <v>3.5970309999999999</v>
      </c>
      <c r="F623" s="2">
        <f>VLOOKUP(D623,city_reference!$A$2:$C$23,3,FALSE)</f>
        <v>98.678512999999995</v>
      </c>
      <c r="G623" t="s">
        <v>3750</v>
      </c>
      <c r="H623" t="str">
        <f>VLOOKUP(G623,customer_reference!$A$2:$D$4000,2,FALSE)</f>
        <v>Female</v>
      </c>
      <c r="I623" t="str">
        <f>VLOOKUP(G623,customer_reference!$A$2:$D$4000,3,FALSE)</f>
        <v>Non Member</v>
      </c>
      <c r="J623" t="s">
        <v>3097</v>
      </c>
      <c r="K623" t="s">
        <v>16</v>
      </c>
      <c r="L623" t="str">
        <f>VLOOKUP($K623,non_member_list_price!$A$2:$D$43,2,FALSE)</f>
        <v>Core Hardware</v>
      </c>
      <c r="M623">
        <f>VLOOKUP($K623,non_member_list_price!$A$2:$D$43,3,FALSE)</f>
        <v>3388000</v>
      </c>
      <c r="N623">
        <f>VLOOKUP($K623,non_member_list_price!$A$2:$D$43,4,FALSE)</f>
        <v>3896200</v>
      </c>
      <c r="O623">
        <f t="shared" si="29"/>
        <v>508200</v>
      </c>
    </row>
    <row r="624" spans="1:15" x14ac:dyDescent="0.25">
      <c r="A624" s="3">
        <v>44909</v>
      </c>
      <c r="B624" s="3" t="str">
        <f t="shared" si="27"/>
        <v>December</v>
      </c>
      <c r="C624" s="3" t="str">
        <f t="shared" si="28"/>
        <v>2022</v>
      </c>
      <c r="D624" t="str">
        <f>VLOOKUP(G624,customer_reference!$A$2:$D$4000,4,FALSE)</f>
        <v>Medan</v>
      </c>
      <c r="E624" s="2">
        <f>VLOOKUP(D624,city_reference!$A$2:$C$23,2,FALSE)</f>
        <v>3.5970309999999999</v>
      </c>
      <c r="F624" s="2">
        <f>VLOOKUP(D624,city_reference!$A$2:$C$23,3,FALSE)</f>
        <v>98.678512999999995</v>
      </c>
      <c r="G624" t="s">
        <v>3348</v>
      </c>
      <c r="H624" t="str">
        <f>VLOOKUP(G624,customer_reference!$A$2:$D$4000,2,FALSE)</f>
        <v>Female</v>
      </c>
      <c r="I624" t="str">
        <f>VLOOKUP(G624,customer_reference!$A$2:$D$4000,3,FALSE)</f>
        <v>Non Member</v>
      </c>
      <c r="J624" t="s">
        <v>3097</v>
      </c>
      <c r="K624" t="s">
        <v>25</v>
      </c>
      <c r="L624" t="str">
        <f>VLOOKUP($K624,non_member_list_price!$A$2:$D$43,2,FALSE)</f>
        <v>Core Hardware</v>
      </c>
      <c r="M624">
        <f>VLOOKUP($K624,non_member_list_price!$A$2:$D$43,3,FALSE)</f>
        <v>1610000</v>
      </c>
      <c r="N624">
        <f>VLOOKUP($K624,non_member_list_price!$A$2:$D$43,4,FALSE)</f>
        <v>1851500</v>
      </c>
      <c r="O624">
        <f t="shared" si="29"/>
        <v>241500</v>
      </c>
    </row>
    <row r="625" spans="1:15" x14ac:dyDescent="0.25">
      <c r="A625" s="3">
        <v>44955</v>
      </c>
      <c r="B625" s="3" t="str">
        <f t="shared" si="27"/>
        <v>January</v>
      </c>
      <c r="C625" s="3" t="str">
        <f t="shared" si="28"/>
        <v>2023</v>
      </c>
      <c r="D625" t="str">
        <f>VLOOKUP(G625,customer_reference!$A$2:$D$4000,4,FALSE)</f>
        <v>Medan</v>
      </c>
      <c r="E625" s="2">
        <f>VLOOKUP(D625,city_reference!$A$2:$C$23,2,FALSE)</f>
        <v>3.5970309999999999</v>
      </c>
      <c r="F625" s="2">
        <f>VLOOKUP(D625,city_reference!$A$2:$C$23,3,FALSE)</f>
        <v>98.678512999999995</v>
      </c>
      <c r="G625" t="s">
        <v>2260</v>
      </c>
      <c r="H625" t="str">
        <f>VLOOKUP(G625,customer_reference!$A$2:$D$4000,2,FALSE)</f>
        <v>Female</v>
      </c>
      <c r="I625" t="str">
        <f>VLOOKUP(G625,customer_reference!$A$2:$D$4000,3,FALSE)</f>
        <v>Non Member</v>
      </c>
      <c r="J625" t="s">
        <v>3097</v>
      </c>
      <c r="K625" t="s">
        <v>31</v>
      </c>
      <c r="L625" t="str">
        <f>VLOOKUP($K625,non_member_list_price!$A$2:$D$43,2,FALSE)</f>
        <v>I-O Hardware</v>
      </c>
      <c r="M625">
        <f>VLOOKUP($K625,non_member_list_price!$A$2:$D$43,3,FALSE)</f>
        <v>69000</v>
      </c>
      <c r="N625">
        <f>VLOOKUP($K625,non_member_list_price!$A$2:$D$43,4,FALSE)</f>
        <v>79350</v>
      </c>
      <c r="O625">
        <f t="shared" si="29"/>
        <v>10350</v>
      </c>
    </row>
    <row r="626" spans="1:15" x14ac:dyDescent="0.25">
      <c r="A626" s="3">
        <v>44812</v>
      </c>
      <c r="B626" s="3" t="str">
        <f t="shared" si="27"/>
        <v>September</v>
      </c>
      <c r="C626" s="3" t="str">
        <f t="shared" si="28"/>
        <v>2022</v>
      </c>
      <c r="D626" t="str">
        <f>VLOOKUP(G626,customer_reference!$A$2:$D$4000,4,FALSE)</f>
        <v>Medan</v>
      </c>
      <c r="E626" s="2">
        <f>VLOOKUP(D626,city_reference!$A$2:$C$23,2,FALSE)</f>
        <v>3.5970309999999999</v>
      </c>
      <c r="F626" s="2">
        <f>VLOOKUP(D626,city_reference!$A$2:$C$23,3,FALSE)</f>
        <v>98.678512999999995</v>
      </c>
      <c r="G626" t="s">
        <v>3671</v>
      </c>
      <c r="H626" t="str">
        <f>VLOOKUP(G626,customer_reference!$A$2:$D$4000,2,FALSE)</f>
        <v>Female</v>
      </c>
      <c r="I626" t="str">
        <f>VLOOKUP(G626,customer_reference!$A$2:$D$4000,3,FALSE)</f>
        <v>Non Member</v>
      </c>
      <c r="J626" t="s">
        <v>3097</v>
      </c>
      <c r="K626" t="s">
        <v>30</v>
      </c>
      <c r="L626" t="str">
        <f>VLOOKUP($K626,non_member_list_price!$A$2:$D$43,2,FALSE)</f>
        <v>I-O Hardware</v>
      </c>
      <c r="M626">
        <f>VLOOKUP($K626,non_member_list_price!$A$2:$D$43,3,FALSE)</f>
        <v>230000</v>
      </c>
      <c r="N626">
        <f>VLOOKUP($K626,non_member_list_price!$A$2:$D$43,4,FALSE)</f>
        <v>264500</v>
      </c>
      <c r="O626">
        <f t="shared" si="29"/>
        <v>34500</v>
      </c>
    </row>
    <row r="627" spans="1:15" x14ac:dyDescent="0.25">
      <c r="A627" s="3">
        <v>44700</v>
      </c>
      <c r="B627" s="3" t="str">
        <f t="shared" si="27"/>
        <v>May</v>
      </c>
      <c r="C627" s="3" t="str">
        <f t="shared" si="28"/>
        <v>2022</v>
      </c>
      <c r="D627" t="str">
        <f>VLOOKUP(G627,customer_reference!$A$2:$D$4000,4,FALSE)</f>
        <v>Medan</v>
      </c>
      <c r="E627" s="2">
        <f>VLOOKUP(D627,city_reference!$A$2:$C$23,2,FALSE)</f>
        <v>3.5970309999999999</v>
      </c>
      <c r="F627" s="2">
        <f>VLOOKUP(D627,city_reference!$A$2:$C$23,3,FALSE)</f>
        <v>98.678512999999995</v>
      </c>
      <c r="G627" t="s">
        <v>990</v>
      </c>
      <c r="H627" t="str">
        <f>VLOOKUP(G627,customer_reference!$A$2:$D$4000,2,FALSE)</f>
        <v>Female</v>
      </c>
      <c r="I627" t="str">
        <f>VLOOKUP(G627,customer_reference!$A$2:$D$4000,3,FALSE)</f>
        <v>Non Member</v>
      </c>
      <c r="J627" t="s">
        <v>3099</v>
      </c>
      <c r="K627" t="s">
        <v>4080</v>
      </c>
      <c r="L627" t="str">
        <f>VLOOKUP($K627,non_member_list_price!$A$2:$D$43,2,FALSE)</f>
        <v>I-O Hardware</v>
      </c>
      <c r="M627">
        <f>VLOOKUP($K627,non_member_list_price!$A$2:$D$43,3,FALSE)</f>
        <v>102000</v>
      </c>
      <c r="N627">
        <f>VLOOKUP($K627,non_member_list_price!$A$2:$D$43,4,FALSE)</f>
        <v>117300</v>
      </c>
      <c r="O627">
        <f t="shared" si="29"/>
        <v>15300</v>
      </c>
    </row>
    <row r="628" spans="1:15" x14ac:dyDescent="0.25">
      <c r="A628" s="3">
        <v>45107</v>
      </c>
      <c r="B628" s="3" t="str">
        <f t="shared" si="27"/>
        <v>June</v>
      </c>
      <c r="C628" s="3" t="str">
        <f t="shared" si="28"/>
        <v>2023</v>
      </c>
      <c r="D628" t="str">
        <f>VLOOKUP(G628,customer_reference!$A$2:$D$4000,4,FALSE)</f>
        <v>Medan</v>
      </c>
      <c r="E628" s="2">
        <f>VLOOKUP(D628,city_reference!$A$2:$C$23,2,FALSE)</f>
        <v>3.5970309999999999</v>
      </c>
      <c r="F628" s="2">
        <f>VLOOKUP(D628,city_reference!$A$2:$C$23,3,FALSE)</f>
        <v>98.678512999999995</v>
      </c>
      <c r="G628" t="s">
        <v>2586</v>
      </c>
      <c r="H628" t="str">
        <f>VLOOKUP(G628,customer_reference!$A$2:$D$4000,2,FALSE)</f>
        <v>Female</v>
      </c>
      <c r="I628" t="str">
        <f>VLOOKUP(G628,customer_reference!$A$2:$D$4000,3,FALSE)</f>
        <v>Non Member</v>
      </c>
      <c r="J628" t="s">
        <v>3099</v>
      </c>
      <c r="K628" t="s">
        <v>22</v>
      </c>
      <c r="L628" t="str">
        <f>VLOOKUP($K628,non_member_list_price!$A$2:$D$43,2,FALSE)</f>
        <v>Memory Hardware</v>
      </c>
      <c r="M628">
        <f>VLOOKUP($K628,non_member_list_price!$A$2:$D$43,3,FALSE)</f>
        <v>224000</v>
      </c>
      <c r="N628">
        <f>VLOOKUP($K628,non_member_list_price!$A$2:$D$43,4,FALSE)</f>
        <v>257600</v>
      </c>
      <c r="O628">
        <f t="shared" si="29"/>
        <v>33600</v>
      </c>
    </row>
    <row r="629" spans="1:15" x14ac:dyDescent="0.25">
      <c r="A629" s="3">
        <v>45075</v>
      </c>
      <c r="B629" s="3" t="str">
        <f t="shared" si="27"/>
        <v>May</v>
      </c>
      <c r="C629" s="3" t="str">
        <f t="shared" si="28"/>
        <v>2023</v>
      </c>
      <c r="D629" t="str">
        <f>VLOOKUP(G629,customer_reference!$A$2:$D$4000,4,FALSE)</f>
        <v>Medan</v>
      </c>
      <c r="E629" s="2">
        <f>VLOOKUP(D629,city_reference!$A$2:$C$23,2,FALSE)</f>
        <v>3.5970309999999999</v>
      </c>
      <c r="F629" s="2">
        <f>VLOOKUP(D629,city_reference!$A$2:$C$23,3,FALSE)</f>
        <v>98.678512999999995</v>
      </c>
      <c r="G629" t="s">
        <v>990</v>
      </c>
      <c r="H629" t="str">
        <f>VLOOKUP(G629,customer_reference!$A$2:$D$4000,2,FALSE)</f>
        <v>Female</v>
      </c>
      <c r="I629" t="str">
        <f>VLOOKUP(G629,customer_reference!$A$2:$D$4000,3,FALSE)</f>
        <v>Non Member</v>
      </c>
      <c r="J629" t="s">
        <v>3099</v>
      </c>
      <c r="K629" t="s">
        <v>4079</v>
      </c>
      <c r="L629" t="str">
        <f>VLOOKUP($K629,non_member_list_price!$A$2:$D$43,2,FALSE)</f>
        <v>I-O Hardware</v>
      </c>
      <c r="M629">
        <f>VLOOKUP($K629,non_member_list_price!$A$2:$D$43,3,FALSE)</f>
        <v>218000</v>
      </c>
      <c r="N629">
        <f>VLOOKUP($K629,non_member_list_price!$A$2:$D$43,4,FALSE)</f>
        <v>250700</v>
      </c>
      <c r="O629">
        <f t="shared" si="29"/>
        <v>32700</v>
      </c>
    </row>
    <row r="630" spans="1:15" x14ac:dyDescent="0.25">
      <c r="A630" s="3">
        <v>45098</v>
      </c>
      <c r="B630" s="3" t="str">
        <f t="shared" si="27"/>
        <v>June</v>
      </c>
      <c r="C630" s="3" t="str">
        <f t="shared" si="28"/>
        <v>2023</v>
      </c>
      <c r="D630" t="str">
        <f>VLOOKUP(G630,customer_reference!$A$2:$D$4000,4,FALSE)</f>
        <v>Medan</v>
      </c>
      <c r="E630" s="2">
        <f>VLOOKUP(D630,city_reference!$A$2:$C$23,2,FALSE)</f>
        <v>3.5970309999999999</v>
      </c>
      <c r="F630" s="2">
        <f>VLOOKUP(D630,city_reference!$A$2:$C$23,3,FALSE)</f>
        <v>98.678512999999995</v>
      </c>
      <c r="G630" t="s">
        <v>2138</v>
      </c>
      <c r="H630" t="str">
        <f>VLOOKUP(G630,customer_reference!$A$2:$D$4000,2,FALSE)</f>
        <v>Female</v>
      </c>
      <c r="I630" t="str">
        <f>VLOOKUP(G630,customer_reference!$A$2:$D$4000,3,FALSE)</f>
        <v>Non Member</v>
      </c>
      <c r="J630" t="s">
        <v>3099</v>
      </c>
      <c r="K630" t="s">
        <v>12</v>
      </c>
      <c r="L630" t="str">
        <f>VLOOKUP($K630,non_member_list_price!$A$2:$D$43,2,FALSE)</f>
        <v>Memory Hardware</v>
      </c>
      <c r="M630">
        <f>VLOOKUP($K630,non_member_list_price!$A$2:$D$43,3,FALSE)</f>
        <v>280000</v>
      </c>
      <c r="N630">
        <f>VLOOKUP($K630,non_member_list_price!$A$2:$D$43,4,FALSE)</f>
        <v>322000</v>
      </c>
      <c r="O630">
        <f t="shared" si="29"/>
        <v>42000</v>
      </c>
    </row>
    <row r="631" spans="1:15" x14ac:dyDescent="0.25">
      <c r="A631" s="3">
        <v>44790</v>
      </c>
      <c r="B631" s="3" t="str">
        <f t="shared" si="27"/>
        <v>August</v>
      </c>
      <c r="C631" s="3" t="str">
        <f t="shared" si="28"/>
        <v>2022</v>
      </c>
      <c r="D631" t="str">
        <f>VLOOKUP(G631,customer_reference!$A$2:$D$4000,4,FALSE)</f>
        <v>Medan</v>
      </c>
      <c r="E631" s="2">
        <f>VLOOKUP(D631,city_reference!$A$2:$C$23,2,FALSE)</f>
        <v>3.5970309999999999</v>
      </c>
      <c r="F631" s="2">
        <f>VLOOKUP(D631,city_reference!$A$2:$C$23,3,FALSE)</f>
        <v>98.678512999999995</v>
      </c>
      <c r="G631" t="s">
        <v>990</v>
      </c>
      <c r="H631" t="str">
        <f>VLOOKUP(G631,customer_reference!$A$2:$D$4000,2,FALSE)</f>
        <v>Female</v>
      </c>
      <c r="I631" t="str">
        <f>VLOOKUP(G631,customer_reference!$A$2:$D$4000,3,FALSE)</f>
        <v>Non Member</v>
      </c>
      <c r="J631" t="s">
        <v>3099</v>
      </c>
      <c r="K631" t="s">
        <v>12</v>
      </c>
      <c r="L631" t="str">
        <f>VLOOKUP($K631,non_member_list_price!$A$2:$D$43,2,FALSE)</f>
        <v>Memory Hardware</v>
      </c>
      <c r="M631">
        <f>VLOOKUP($K631,non_member_list_price!$A$2:$D$43,3,FALSE)</f>
        <v>280000</v>
      </c>
      <c r="N631">
        <f>VLOOKUP($K631,non_member_list_price!$A$2:$D$43,4,FALSE)</f>
        <v>322000</v>
      </c>
      <c r="O631">
        <f t="shared" si="29"/>
        <v>42000</v>
      </c>
    </row>
    <row r="632" spans="1:15" x14ac:dyDescent="0.25">
      <c r="A632" s="3">
        <v>45149</v>
      </c>
      <c r="B632" s="3" t="str">
        <f t="shared" si="27"/>
        <v>August</v>
      </c>
      <c r="C632" s="3" t="str">
        <f t="shared" si="28"/>
        <v>2023</v>
      </c>
      <c r="D632" t="str">
        <f>VLOOKUP(G632,customer_reference!$A$2:$D$4000,4,FALSE)</f>
        <v>Medan</v>
      </c>
      <c r="E632" s="2">
        <f>VLOOKUP(D632,city_reference!$A$2:$C$23,2,FALSE)</f>
        <v>3.5970309999999999</v>
      </c>
      <c r="F632" s="2">
        <f>VLOOKUP(D632,city_reference!$A$2:$C$23,3,FALSE)</f>
        <v>98.678512999999995</v>
      </c>
      <c r="G632" t="s">
        <v>2586</v>
      </c>
      <c r="H632" t="str">
        <f>VLOOKUP(G632,customer_reference!$A$2:$D$4000,2,FALSE)</f>
        <v>Female</v>
      </c>
      <c r="I632" t="str">
        <f>VLOOKUP(G632,customer_reference!$A$2:$D$4000,3,FALSE)</f>
        <v>Non Member</v>
      </c>
      <c r="J632" t="s">
        <v>3099</v>
      </c>
      <c r="K632" t="s">
        <v>4081</v>
      </c>
      <c r="L632" t="str">
        <f>VLOOKUP($K632,non_member_list_price!$A$2:$D$43,2,FALSE)</f>
        <v>I-O Hardware</v>
      </c>
      <c r="M632">
        <f>VLOOKUP($K632,non_member_list_price!$A$2:$D$43,3,FALSE)</f>
        <v>117000</v>
      </c>
      <c r="N632">
        <f>VLOOKUP($K632,non_member_list_price!$A$2:$D$43,4,FALSE)</f>
        <v>134550</v>
      </c>
      <c r="O632">
        <f t="shared" si="29"/>
        <v>17550</v>
      </c>
    </row>
    <row r="633" spans="1:15" x14ac:dyDescent="0.25">
      <c r="A633" s="3">
        <v>44929</v>
      </c>
      <c r="B633" s="3" t="str">
        <f t="shared" si="27"/>
        <v>January</v>
      </c>
      <c r="C633" s="3" t="str">
        <f t="shared" si="28"/>
        <v>2023</v>
      </c>
      <c r="D633" t="str">
        <f>VLOOKUP(G633,customer_reference!$A$2:$D$4000,4,FALSE)</f>
        <v>Medan</v>
      </c>
      <c r="E633" s="2">
        <f>VLOOKUP(D633,city_reference!$A$2:$C$23,2,FALSE)</f>
        <v>3.5970309999999999</v>
      </c>
      <c r="F633" s="2">
        <f>VLOOKUP(D633,city_reference!$A$2:$C$23,3,FALSE)</f>
        <v>98.678512999999995</v>
      </c>
      <c r="G633" t="s">
        <v>2662</v>
      </c>
      <c r="H633" t="str">
        <f>VLOOKUP(G633,customer_reference!$A$2:$D$4000,2,FALSE)</f>
        <v>Female</v>
      </c>
      <c r="I633" t="str">
        <f>VLOOKUP(G633,customer_reference!$A$2:$D$4000,3,FALSE)</f>
        <v>Non Member</v>
      </c>
      <c r="J633" t="s">
        <v>3099</v>
      </c>
      <c r="K633" t="s">
        <v>4</v>
      </c>
      <c r="L633" t="str">
        <f>VLOOKUP($K633,non_member_list_price!$A$2:$D$43,2,FALSE)</f>
        <v>Memory Hardware</v>
      </c>
      <c r="M633">
        <f>VLOOKUP($K633,non_member_list_price!$A$2:$D$43,3,FALSE)</f>
        <v>504000</v>
      </c>
      <c r="N633">
        <f>VLOOKUP($K633,non_member_list_price!$A$2:$D$43,4,FALSE)</f>
        <v>579600</v>
      </c>
      <c r="O633">
        <f t="shared" si="29"/>
        <v>75600</v>
      </c>
    </row>
    <row r="634" spans="1:15" x14ac:dyDescent="0.25">
      <c r="A634" s="3">
        <v>45129</v>
      </c>
      <c r="B634" s="3" t="str">
        <f t="shared" si="27"/>
        <v>July</v>
      </c>
      <c r="C634" s="3" t="str">
        <f t="shared" si="28"/>
        <v>2023</v>
      </c>
      <c r="D634" t="str">
        <f>VLOOKUP(G634,customer_reference!$A$2:$D$4000,4,FALSE)</f>
        <v>Medan</v>
      </c>
      <c r="E634" s="2">
        <f>VLOOKUP(D634,city_reference!$A$2:$C$23,2,FALSE)</f>
        <v>3.5970309999999999</v>
      </c>
      <c r="F634" s="2">
        <f>VLOOKUP(D634,city_reference!$A$2:$C$23,3,FALSE)</f>
        <v>98.678512999999995</v>
      </c>
      <c r="G634" t="s">
        <v>2806</v>
      </c>
      <c r="H634" t="str">
        <f>VLOOKUP(G634,customer_reference!$A$2:$D$4000,2,FALSE)</f>
        <v>Female</v>
      </c>
      <c r="I634" t="str">
        <f>VLOOKUP(G634,customer_reference!$A$2:$D$4000,3,FALSE)</f>
        <v>Non Member</v>
      </c>
      <c r="J634" t="s">
        <v>3099</v>
      </c>
      <c r="K634" t="s">
        <v>23</v>
      </c>
      <c r="L634" t="str">
        <f>VLOOKUP($K634,non_member_list_price!$A$2:$D$43,2,FALSE)</f>
        <v>Memory Hardware</v>
      </c>
      <c r="M634">
        <f>VLOOKUP($K634,non_member_list_price!$A$2:$D$43,3,FALSE)</f>
        <v>336000</v>
      </c>
      <c r="N634">
        <f>VLOOKUP($K634,non_member_list_price!$A$2:$D$43,4,FALSE)</f>
        <v>386400</v>
      </c>
      <c r="O634">
        <f t="shared" si="29"/>
        <v>50400</v>
      </c>
    </row>
    <row r="635" spans="1:15" x14ac:dyDescent="0.25">
      <c r="A635" s="3">
        <v>44595</v>
      </c>
      <c r="B635" s="3" t="str">
        <f t="shared" si="27"/>
        <v>February</v>
      </c>
      <c r="C635" s="3" t="str">
        <f t="shared" si="28"/>
        <v>2022</v>
      </c>
      <c r="D635" t="str">
        <f>VLOOKUP(G635,customer_reference!$A$2:$D$4000,4,FALSE)</f>
        <v>Medan</v>
      </c>
      <c r="E635" s="2">
        <f>VLOOKUP(D635,city_reference!$A$2:$C$23,2,FALSE)</f>
        <v>3.5970309999999999</v>
      </c>
      <c r="F635" s="2">
        <f>VLOOKUP(D635,city_reference!$A$2:$C$23,3,FALSE)</f>
        <v>98.678512999999995</v>
      </c>
      <c r="G635" t="s">
        <v>410</v>
      </c>
      <c r="H635" t="str">
        <f>VLOOKUP(G635,customer_reference!$A$2:$D$4000,2,FALSE)</f>
        <v>Female</v>
      </c>
      <c r="I635" t="str">
        <f>VLOOKUP(G635,customer_reference!$A$2:$D$4000,3,FALSE)</f>
        <v>Non Member</v>
      </c>
      <c r="J635" t="s">
        <v>3099</v>
      </c>
      <c r="K635" t="s">
        <v>4079</v>
      </c>
      <c r="L635" t="str">
        <f>VLOOKUP($K635,non_member_list_price!$A$2:$D$43,2,FALSE)</f>
        <v>I-O Hardware</v>
      </c>
      <c r="M635">
        <f>VLOOKUP($K635,non_member_list_price!$A$2:$D$43,3,FALSE)</f>
        <v>218000</v>
      </c>
      <c r="N635">
        <f>VLOOKUP($K635,non_member_list_price!$A$2:$D$43,4,FALSE)</f>
        <v>250700</v>
      </c>
      <c r="O635">
        <f t="shared" si="29"/>
        <v>32700</v>
      </c>
    </row>
    <row r="636" spans="1:15" x14ac:dyDescent="0.25">
      <c r="A636" s="3">
        <v>44868</v>
      </c>
      <c r="B636" s="3" t="str">
        <f t="shared" si="27"/>
        <v>November</v>
      </c>
      <c r="C636" s="3" t="str">
        <f t="shared" si="28"/>
        <v>2022</v>
      </c>
      <c r="D636" t="str">
        <f>VLOOKUP(G636,customer_reference!$A$2:$D$4000,4,FALSE)</f>
        <v>Medan</v>
      </c>
      <c r="E636" s="2">
        <f>VLOOKUP(D636,city_reference!$A$2:$C$23,2,FALSE)</f>
        <v>3.5970309999999999</v>
      </c>
      <c r="F636" s="2">
        <f>VLOOKUP(D636,city_reference!$A$2:$C$23,3,FALSE)</f>
        <v>98.678512999999995</v>
      </c>
      <c r="G636" t="s">
        <v>3750</v>
      </c>
      <c r="H636" t="str">
        <f>VLOOKUP(G636,customer_reference!$A$2:$D$4000,2,FALSE)</f>
        <v>Female</v>
      </c>
      <c r="I636" t="str">
        <f>VLOOKUP(G636,customer_reference!$A$2:$D$4000,3,FALSE)</f>
        <v>Non Member</v>
      </c>
      <c r="J636" t="s">
        <v>3099</v>
      </c>
      <c r="K636" t="s">
        <v>4080</v>
      </c>
      <c r="L636" t="str">
        <f>VLOOKUP($K636,non_member_list_price!$A$2:$D$43,2,FALSE)</f>
        <v>I-O Hardware</v>
      </c>
      <c r="M636">
        <f>VLOOKUP($K636,non_member_list_price!$A$2:$D$43,3,FALSE)</f>
        <v>102000</v>
      </c>
      <c r="N636">
        <f>VLOOKUP($K636,non_member_list_price!$A$2:$D$43,4,FALSE)</f>
        <v>117300</v>
      </c>
      <c r="O636">
        <f t="shared" si="29"/>
        <v>15300</v>
      </c>
    </row>
    <row r="637" spans="1:15" x14ac:dyDescent="0.25">
      <c r="A637" s="3">
        <v>44563</v>
      </c>
      <c r="B637" s="3" t="str">
        <f t="shared" si="27"/>
        <v>January</v>
      </c>
      <c r="C637" s="3" t="str">
        <f t="shared" si="28"/>
        <v>2022</v>
      </c>
      <c r="D637" t="str">
        <f>VLOOKUP(G637,customer_reference!$A$2:$D$4000,4,FALSE)</f>
        <v>Medan</v>
      </c>
      <c r="E637" s="2">
        <f>VLOOKUP(D637,city_reference!$A$2:$C$23,2,FALSE)</f>
        <v>3.5970309999999999</v>
      </c>
      <c r="F637" s="2">
        <f>VLOOKUP(D637,city_reference!$A$2:$C$23,3,FALSE)</f>
        <v>98.678512999999995</v>
      </c>
      <c r="G637" t="s">
        <v>2298</v>
      </c>
      <c r="H637" t="str">
        <f>VLOOKUP(G637,customer_reference!$A$2:$D$4000,2,FALSE)</f>
        <v>Female</v>
      </c>
      <c r="I637" t="str">
        <f>VLOOKUP(G637,customer_reference!$A$2:$D$4000,3,FALSE)</f>
        <v>Non Member</v>
      </c>
      <c r="J637" t="s">
        <v>3099</v>
      </c>
      <c r="K637" t="s">
        <v>37</v>
      </c>
      <c r="L637" t="str">
        <f>VLOOKUP($K637,non_member_list_price!$A$2:$D$43,2,FALSE)</f>
        <v>I-O Hardware</v>
      </c>
      <c r="M637">
        <f>VLOOKUP($K637,non_member_list_price!$A$2:$D$43,3,FALSE)</f>
        <v>122000</v>
      </c>
      <c r="N637">
        <f>VLOOKUP($K637,non_member_list_price!$A$2:$D$43,4,FALSE)</f>
        <v>140300</v>
      </c>
      <c r="O637">
        <f t="shared" si="29"/>
        <v>18300</v>
      </c>
    </row>
    <row r="638" spans="1:15" x14ac:dyDescent="0.25">
      <c r="A638" s="3">
        <v>44917</v>
      </c>
      <c r="B638" s="3" t="str">
        <f t="shared" si="27"/>
        <v>December</v>
      </c>
      <c r="C638" s="3" t="str">
        <f t="shared" si="28"/>
        <v>2022</v>
      </c>
      <c r="D638" t="str">
        <f>VLOOKUP(G638,customer_reference!$A$2:$D$4000,4,FALSE)</f>
        <v>Medan</v>
      </c>
      <c r="E638" s="2">
        <f>VLOOKUP(D638,city_reference!$A$2:$C$23,2,FALSE)</f>
        <v>3.5970309999999999</v>
      </c>
      <c r="F638" s="2">
        <f>VLOOKUP(D638,city_reference!$A$2:$C$23,3,FALSE)</f>
        <v>98.678512999999995</v>
      </c>
      <c r="G638" t="s">
        <v>2613</v>
      </c>
      <c r="H638" t="str">
        <f>VLOOKUP(G638,customer_reference!$A$2:$D$4000,2,FALSE)</f>
        <v>Female</v>
      </c>
      <c r="I638" t="str">
        <f>VLOOKUP(G638,customer_reference!$A$2:$D$4000,3,FALSE)</f>
        <v>Non Member</v>
      </c>
      <c r="J638" t="s">
        <v>4095</v>
      </c>
      <c r="K638" t="s">
        <v>21</v>
      </c>
      <c r="L638" t="str">
        <f>VLOOKUP($K638,non_member_list_price!$A$2:$D$43,2,FALSE)</f>
        <v>Memory Hardware</v>
      </c>
      <c r="M638">
        <f>VLOOKUP($K638,non_member_list_price!$A$2:$D$43,3,FALSE)</f>
        <v>140000</v>
      </c>
      <c r="N638">
        <f>VLOOKUP($K638,non_member_list_price!$A$2:$D$43,4,FALSE)</f>
        <v>161000</v>
      </c>
      <c r="O638">
        <f t="shared" si="29"/>
        <v>21000</v>
      </c>
    </row>
    <row r="639" spans="1:15" x14ac:dyDescent="0.25">
      <c r="A639" s="3">
        <v>45079</v>
      </c>
      <c r="B639" s="3" t="str">
        <f t="shared" si="27"/>
        <v>June</v>
      </c>
      <c r="C639" s="3" t="str">
        <f t="shared" si="28"/>
        <v>2023</v>
      </c>
      <c r="D639" t="str">
        <f>VLOOKUP(G639,customer_reference!$A$2:$D$4000,4,FALSE)</f>
        <v>Medan</v>
      </c>
      <c r="E639" s="2">
        <f>VLOOKUP(D639,city_reference!$A$2:$C$23,2,FALSE)</f>
        <v>3.5970309999999999</v>
      </c>
      <c r="F639" s="2">
        <f>VLOOKUP(D639,city_reference!$A$2:$C$23,3,FALSE)</f>
        <v>98.678512999999995</v>
      </c>
      <c r="G639" t="s">
        <v>2138</v>
      </c>
      <c r="H639" t="str">
        <f>VLOOKUP(G639,customer_reference!$A$2:$D$4000,2,FALSE)</f>
        <v>Female</v>
      </c>
      <c r="I639" t="str">
        <f>VLOOKUP(G639,customer_reference!$A$2:$D$4000,3,FALSE)</f>
        <v>Non Member</v>
      </c>
      <c r="J639" t="s">
        <v>4095</v>
      </c>
      <c r="K639" t="s">
        <v>15</v>
      </c>
      <c r="L639" t="str">
        <f>VLOOKUP($K639,non_member_list_price!$A$2:$D$43,2,FALSE)</f>
        <v>Core Hardware</v>
      </c>
      <c r="M639">
        <f>VLOOKUP($K639,non_member_list_price!$A$2:$D$43,3,FALSE)</f>
        <v>1750000</v>
      </c>
      <c r="N639">
        <f>VLOOKUP($K639,non_member_list_price!$A$2:$D$43,4,FALSE)</f>
        <v>2012500</v>
      </c>
      <c r="O639">
        <f t="shared" si="29"/>
        <v>262500</v>
      </c>
    </row>
    <row r="640" spans="1:15" x14ac:dyDescent="0.25">
      <c r="A640" s="3">
        <v>45079</v>
      </c>
      <c r="B640" s="3" t="str">
        <f t="shared" si="27"/>
        <v>June</v>
      </c>
      <c r="C640" s="3" t="str">
        <f t="shared" si="28"/>
        <v>2023</v>
      </c>
      <c r="D640" t="str">
        <f>VLOOKUP(G640,customer_reference!$A$2:$D$4000,4,FALSE)</f>
        <v>Medan</v>
      </c>
      <c r="E640" s="2">
        <f>VLOOKUP(D640,city_reference!$A$2:$C$23,2,FALSE)</f>
        <v>3.5970309999999999</v>
      </c>
      <c r="F640" s="2">
        <f>VLOOKUP(D640,city_reference!$A$2:$C$23,3,FALSE)</f>
        <v>98.678512999999995</v>
      </c>
      <c r="G640" t="s">
        <v>410</v>
      </c>
      <c r="H640" t="str">
        <f>VLOOKUP(G640,customer_reference!$A$2:$D$4000,2,FALSE)</f>
        <v>Female</v>
      </c>
      <c r="I640" t="str">
        <f>VLOOKUP(G640,customer_reference!$A$2:$D$4000,3,FALSE)</f>
        <v>Non Member</v>
      </c>
      <c r="J640" t="s">
        <v>4095</v>
      </c>
      <c r="K640" t="s">
        <v>23</v>
      </c>
      <c r="L640" t="str">
        <f>VLOOKUP($K640,non_member_list_price!$A$2:$D$43,2,FALSE)</f>
        <v>Memory Hardware</v>
      </c>
      <c r="M640">
        <f>VLOOKUP($K640,non_member_list_price!$A$2:$D$43,3,FALSE)</f>
        <v>336000</v>
      </c>
      <c r="N640">
        <f>VLOOKUP($K640,non_member_list_price!$A$2:$D$43,4,FALSE)</f>
        <v>386400</v>
      </c>
      <c r="O640">
        <f t="shared" si="29"/>
        <v>50400</v>
      </c>
    </row>
    <row r="641" spans="1:15" x14ac:dyDescent="0.25">
      <c r="A641" s="3">
        <v>44967</v>
      </c>
      <c r="B641" s="3" t="str">
        <f t="shared" si="27"/>
        <v>February</v>
      </c>
      <c r="C641" s="3" t="str">
        <f t="shared" si="28"/>
        <v>2023</v>
      </c>
      <c r="D641" t="str">
        <f>VLOOKUP(G641,customer_reference!$A$2:$D$4000,4,FALSE)</f>
        <v>Medan</v>
      </c>
      <c r="E641" s="2">
        <f>VLOOKUP(D641,city_reference!$A$2:$C$23,2,FALSE)</f>
        <v>3.5970309999999999</v>
      </c>
      <c r="F641" s="2">
        <f>VLOOKUP(D641,city_reference!$A$2:$C$23,3,FALSE)</f>
        <v>98.678512999999995</v>
      </c>
      <c r="G641" t="s">
        <v>3671</v>
      </c>
      <c r="H641" t="str">
        <f>VLOOKUP(G641,customer_reference!$A$2:$D$4000,2,FALSE)</f>
        <v>Female</v>
      </c>
      <c r="I641" t="str">
        <f>VLOOKUP(G641,customer_reference!$A$2:$D$4000,3,FALSE)</f>
        <v>Non Member</v>
      </c>
      <c r="J641" t="s">
        <v>4095</v>
      </c>
      <c r="K641" t="s">
        <v>31</v>
      </c>
      <c r="L641" t="str">
        <f>VLOOKUP($K641,non_member_list_price!$A$2:$D$43,2,FALSE)</f>
        <v>I-O Hardware</v>
      </c>
      <c r="M641">
        <f>VLOOKUP($K641,non_member_list_price!$A$2:$D$43,3,FALSE)</f>
        <v>69000</v>
      </c>
      <c r="N641">
        <f>VLOOKUP($K641,non_member_list_price!$A$2:$D$43,4,FALSE)</f>
        <v>79350</v>
      </c>
      <c r="O641">
        <f t="shared" si="29"/>
        <v>10350</v>
      </c>
    </row>
    <row r="642" spans="1:15" x14ac:dyDescent="0.25">
      <c r="A642" s="3">
        <v>45086</v>
      </c>
      <c r="B642" s="3" t="str">
        <f t="shared" ref="B642:B705" si="30">TEXT(A642,"mmmm")</f>
        <v>June</v>
      </c>
      <c r="C642" s="3" t="str">
        <f t="shared" ref="C642:C705" si="31">TEXT(A642,"yyyy")</f>
        <v>2023</v>
      </c>
      <c r="D642" t="str">
        <f>VLOOKUP(G642,customer_reference!$A$2:$D$4000,4,FALSE)</f>
        <v>Medan</v>
      </c>
      <c r="E642" s="2">
        <f>VLOOKUP(D642,city_reference!$A$2:$C$23,2,FALSE)</f>
        <v>3.5970309999999999</v>
      </c>
      <c r="F642" s="2">
        <f>VLOOKUP(D642,city_reference!$A$2:$C$23,3,FALSE)</f>
        <v>98.678512999999995</v>
      </c>
      <c r="G642" t="s">
        <v>2260</v>
      </c>
      <c r="H642" t="str">
        <f>VLOOKUP(G642,customer_reference!$A$2:$D$4000,2,FALSE)</f>
        <v>Female</v>
      </c>
      <c r="I642" t="str">
        <f>VLOOKUP(G642,customer_reference!$A$2:$D$4000,3,FALSE)</f>
        <v>Non Member</v>
      </c>
      <c r="J642" t="s">
        <v>4095</v>
      </c>
      <c r="K642" t="s">
        <v>41</v>
      </c>
      <c r="L642" t="str">
        <f>VLOOKUP($K642,non_member_list_price!$A$2:$D$43,2,FALSE)</f>
        <v>Safety Hardware</v>
      </c>
      <c r="M642">
        <f>VLOOKUP($K642,non_member_list_price!$A$2:$D$43,3,FALSE)</f>
        <v>42000</v>
      </c>
      <c r="N642">
        <f>VLOOKUP($K642,non_member_list_price!$A$2:$D$43,4,FALSE)</f>
        <v>48300</v>
      </c>
      <c r="O642">
        <f t="shared" ref="O642:O705" si="32">N642-M642</f>
        <v>6300</v>
      </c>
    </row>
    <row r="643" spans="1:15" x14ac:dyDescent="0.25">
      <c r="A643" s="3">
        <v>45035</v>
      </c>
      <c r="B643" s="3" t="str">
        <f t="shared" si="30"/>
        <v>April</v>
      </c>
      <c r="C643" s="3" t="str">
        <f t="shared" si="31"/>
        <v>2023</v>
      </c>
      <c r="D643" t="str">
        <f>VLOOKUP(G643,customer_reference!$A$2:$D$4000,4,FALSE)</f>
        <v>Medan</v>
      </c>
      <c r="E643" s="2">
        <f>VLOOKUP(D643,city_reference!$A$2:$C$23,2,FALSE)</f>
        <v>3.5970309999999999</v>
      </c>
      <c r="F643" s="2">
        <f>VLOOKUP(D643,city_reference!$A$2:$C$23,3,FALSE)</f>
        <v>98.678512999999995</v>
      </c>
      <c r="G643" t="s">
        <v>2138</v>
      </c>
      <c r="H643" t="str">
        <f>VLOOKUP(G643,customer_reference!$A$2:$D$4000,2,FALSE)</f>
        <v>Female</v>
      </c>
      <c r="I643" t="str">
        <f>VLOOKUP(G643,customer_reference!$A$2:$D$4000,3,FALSE)</f>
        <v>Non Member</v>
      </c>
      <c r="J643" t="s">
        <v>4095</v>
      </c>
      <c r="K643" t="s">
        <v>30</v>
      </c>
      <c r="L643" t="str">
        <f>VLOOKUP($K643,non_member_list_price!$A$2:$D$43,2,FALSE)</f>
        <v>I-O Hardware</v>
      </c>
      <c r="M643">
        <f>VLOOKUP($K643,non_member_list_price!$A$2:$D$43,3,FALSE)</f>
        <v>230000</v>
      </c>
      <c r="N643">
        <f>VLOOKUP($K643,non_member_list_price!$A$2:$D$43,4,FALSE)</f>
        <v>264500</v>
      </c>
      <c r="O643">
        <f t="shared" si="32"/>
        <v>34500</v>
      </c>
    </row>
    <row r="644" spans="1:15" x14ac:dyDescent="0.25">
      <c r="A644" s="3">
        <v>44628</v>
      </c>
      <c r="B644" s="3" t="str">
        <f t="shared" si="30"/>
        <v>March</v>
      </c>
      <c r="C644" s="3" t="str">
        <f t="shared" si="31"/>
        <v>2022</v>
      </c>
      <c r="D644" t="str">
        <f>VLOOKUP(G644,customer_reference!$A$2:$D$4000,4,FALSE)</f>
        <v>Padang</v>
      </c>
      <c r="E644" s="2">
        <f>VLOOKUP(D644,city_reference!$A$2:$C$23,2,FALSE)</f>
        <v>-0.94294199999999995</v>
      </c>
      <c r="F644" s="2">
        <f>VLOOKUP(D644,city_reference!$A$2:$C$23,3,FALSE)</f>
        <v>100.37185700000001</v>
      </c>
      <c r="G644" t="s">
        <v>2541</v>
      </c>
      <c r="H644" t="str">
        <f>VLOOKUP(G644,customer_reference!$A$2:$D$4000,2,FALSE)</f>
        <v>Female</v>
      </c>
      <c r="I644" t="str">
        <f>VLOOKUP(G644,customer_reference!$A$2:$D$4000,3,FALSE)</f>
        <v>Non Member</v>
      </c>
      <c r="J644" t="s">
        <v>4094</v>
      </c>
      <c r="K644" t="s">
        <v>8</v>
      </c>
      <c r="L644" t="str">
        <f>VLOOKUP($K644,non_member_list_price!$A$2:$D$43,2,FALSE)</f>
        <v>Memory Hardware</v>
      </c>
      <c r="M644">
        <f>VLOOKUP($K644,non_member_list_price!$A$2:$D$43,3,FALSE)</f>
        <v>448000</v>
      </c>
      <c r="N644">
        <f>VLOOKUP($K644,non_member_list_price!$A$2:$D$43,4,FALSE)</f>
        <v>515200</v>
      </c>
      <c r="O644">
        <f t="shared" si="32"/>
        <v>67200</v>
      </c>
    </row>
    <row r="645" spans="1:15" x14ac:dyDescent="0.25">
      <c r="A645" s="3">
        <v>44754</v>
      </c>
      <c r="B645" s="3" t="str">
        <f t="shared" si="30"/>
        <v>July</v>
      </c>
      <c r="C645" s="3" t="str">
        <f t="shared" si="31"/>
        <v>2022</v>
      </c>
      <c r="D645" t="str">
        <f>VLOOKUP(G645,customer_reference!$A$2:$D$4000,4,FALSE)</f>
        <v>Padang</v>
      </c>
      <c r="E645" s="2">
        <f>VLOOKUP(D645,city_reference!$A$2:$C$23,2,FALSE)</f>
        <v>-0.94294199999999995</v>
      </c>
      <c r="F645" s="2">
        <f>VLOOKUP(D645,city_reference!$A$2:$C$23,3,FALSE)</f>
        <v>100.37185700000001</v>
      </c>
      <c r="G645" t="s">
        <v>3214</v>
      </c>
      <c r="H645" t="str">
        <f>VLOOKUP(G645,customer_reference!$A$2:$D$4000,2,FALSE)</f>
        <v>Female</v>
      </c>
      <c r="I645" t="str">
        <f>VLOOKUP(G645,customer_reference!$A$2:$D$4000,3,FALSE)</f>
        <v>Non Member</v>
      </c>
      <c r="J645" t="s">
        <v>4094</v>
      </c>
      <c r="K645" t="s">
        <v>4079</v>
      </c>
      <c r="L645" t="str">
        <f>VLOOKUP($K645,non_member_list_price!$A$2:$D$43,2,FALSE)</f>
        <v>I-O Hardware</v>
      </c>
      <c r="M645">
        <f>VLOOKUP($K645,non_member_list_price!$A$2:$D$43,3,FALSE)</f>
        <v>218000</v>
      </c>
      <c r="N645">
        <f>VLOOKUP($K645,non_member_list_price!$A$2:$D$43,4,FALSE)</f>
        <v>250700</v>
      </c>
      <c r="O645">
        <f t="shared" si="32"/>
        <v>32700</v>
      </c>
    </row>
    <row r="646" spans="1:15" x14ac:dyDescent="0.25">
      <c r="A646" s="3">
        <v>45140</v>
      </c>
      <c r="B646" s="3" t="str">
        <f t="shared" si="30"/>
        <v>August</v>
      </c>
      <c r="C646" s="3" t="str">
        <f t="shared" si="31"/>
        <v>2023</v>
      </c>
      <c r="D646" t="str">
        <f>VLOOKUP(G646,customer_reference!$A$2:$D$4000,4,FALSE)</f>
        <v>Padang</v>
      </c>
      <c r="E646" s="2">
        <f>VLOOKUP(D646,city_reference!$A$2:$C$23,2,FALSE)</f>
        <v>-0.94294199999999995</v>
      </c>
      <c r="F646" s="2">
        <f>VLOOKUP(D646,city_reference!$A$2:$C$23,3,FALSE)</f>
        <v>100.37185700000001</v>
      </c>
      <c r="G646" t="s">
        <v>3998</v>
      </c>
      <c r="H646" t="str">
        <f>VLOOKUP(G646,customer_reference!$A$2:$D$4000,2,FALSE)</f>
        <v>Female</v>
      </c>
      <c r="I646" t="str">
        <f>VLOOKUP(G646,customer_reference!$A$2:$D$4000,3,FALSE)</f>
        <v>Non Member</v>
      </c>
      <c r="J646" t="s">
        <v>4094</v>
      </c>
      <c r="K646" t="s">
        <v>4080</v>
      </c>
      <c r="L646" t="str">
        <f>VLOOKUP($K646,non_member_list_price!$A$2:$D$43,2,FALSE)</f>
        <v>I-O Hardware</v>
      </c>
      <c r="M646">
        <f>VLOOKUP($K646,non_member_list_price!$A$2:$D$43,3,FALSE)</f>
        <v>102000</v>
      </c>
      <c r="N646">
        <f>VLOOKUP($K646,non_member_list_price!$A$2:$D$43,4,FALSE)</f>
        <v>117300</v>
      </c>
      <c r="O646">
        <f t="shared" si="32"/>
        <v>15300</v>
      </c>
    </row>
    <row r="647" spans="1:15" x14ac:dyDescent="0.25">
      <c r="A647" s="3">
        <v>44811</v>
      </c>
      <c r="B647" s="3" t="str">
        <f t="shared" si="30"/>
        <v>September</v>
      </c>
      <c r="C647" s="3" t="str">
        <f t="shared" si="31"/>
        <v>2022</v>
      </c>
      <c r="D647" t="str">
        <f>VLOOKUP(G647,customer_reference!$A$2:$D$4000,4,FALSE)</f>
        <v>Padang</v>
      </c>
      <c r="E647" s="2">
        <f>VLOOKUP(D647,city_reference!$A$2:$C$23,2,FALSE)</f>
        <v>-0.94294199999999995</v>
      </c>
      <c r="F647" s="2">
        <f>VLOOKUP(D647,city_reference!$A$2:$C$23,3,FALSE)</f>
        <v>100.37185700000001</v>
      </c>
      <c r="G647" t="s">
        <v>4062</v>
      </c>
      <c r="H647" t="str">
        <f>VLOOKUP(G647,customer_reference!$A$2:$D$4000,2,FALSE)</f>
        <v>Female</v>
      </c>
      <c r="I647" t="str">
        <f>VLOOKUP(G647,customer_reference!$A$2:$D$4000,3,FALSE)</f>
        <v>Non Member</v>
      </c>
      <c r="J647" t="s">
        <v>4094</v>
      </c>
      <c r="K647" t="s">
        <v>4080</v>
      </c>
      <c r="L647" t="str">
        <f>VLOOKUP($K647,non_member_list_price!$A$2:$D$43,2,FALSE)</f>
        <v>I-O Hardware</v>
      </c>
      <c r="M647">
        <f>VLOOKUP($K647,non_member_list_price!$A$2:$D$43,3,FALSE)</f>
        <v>102000</v>
      </c>
      <c r="N647">
        <f>VLOOKUP($K647,non_member_list_price!$A$2:$D$43,4,FALSE)</f>
        <v>117300</v>
      </c>
      <c r="O647">
        <f t="shared" si="32"/>
        <v>15300</v>
      </c>
    </row>
    <row r="648" spans="1:15" x14ac:dyDescent="0.25">
      <c r="A648" s="3">
        <v>44744</v>
      </c>
      <c r="B648" s="3" t="str">
        <f t="shared" si="30"/>
        <v>July</v>
      </c>
      <c r="C648" s="3" t="str">
        <f t="shared" si="31"/>
        <v>2022</v>
      </c>
      <c r="D648" t="str">
        <f>VLOOKUP(G648,customer_reference!$A$2:$D$4000,4,FALSE)</f>
        <v>Padang</v>
      </c>
      <c r="E648" s="2">
        <f>VLOOKUP(D648,city_reference!$A$2:$C$23,2,FALSE)</f>
        <v>-0.94294199999999995</v>
      </c>
      <c r="F648" s="2">
        <f>VLOOKUP(D648,city_reference!$A$2:$C$23,3,FALSE)</f>
        <v>100.37185700000001</v>
      </c>
      <c r="G648" t="s">
        <v>2947</v>
      </c>
      <c r="H648" t="str">
        <f>VLOOKUP(G648,customer_reference!$A$2:$D$4000,2,FALSE)</f>
        <v>Female</v>
      </c>
      <c r="I648" t="str">
        <f>VLOOKUP(G648,customer_reference!$A$2:$D$4000,3,FALSE)</f>
        <v>Non Member</v>
      </c>
      <c r="J648" t="s">
        <v>4094</v>
      </c>
      <c r="K648" t="s">
        <v>37</v>
      </c>
      <c r="L648" t="str">
        <f>VLOOKUP($K648,non_member_list_price!$A$2:$D$43,2,FALSE)</f>
        <v>I-O Hardware</v>
      </c>
      <c r="M648">
        <f>VLOOKUP($K648,non_member_list_price!$A$2:$D$43,3,FALSE)</f>
        <v>122000</v>
      </c>
      <c r="N648">
        <f>VLOOKUP($K648,non_member_list_price!$A$2:$D$43,4,FALSE)</f>
        <v>140300</v>
      </c>
      <c r="O648">
        <f t="shared" si="32"/>
        <v>18300</v>
      </c>
    </row>
    <row r="649" spans="1:15" x14ac:dyDescent="0.25">
      <c r="A649" s="3">
        <v>44750</v>
      </c>
      <c r="B649" s="3" t="str">
        <f t="shared" si="30"/>
        <v>July</v>
      </c>
      <c r="C649" s="3" t="str">
        <f t="shared" si="31"/>
        <v>2022</v>
      </c>
      <c r="D649" t="str">
        <f>VLOOKUP(G649,customer_reference!$A$2:$D$4000,4,FALSE)</f>
        <v>Padang</v>
      </c>
      <c r="E649" s="2">
        <f>VLOOKUP(D649,city_reference!$A$2:$C$23,2,FALSE)</f>
        <v>-0.94294199999999995</v>
      </c>
      <c r="F649" s="2">
        <f>VLOOKUP(D649,city_reference!$A$2:$C$23,3,FALSE)</f>
        <v>100.37185700000001</v>
      </c>
      <c r="G649" t="s">
        <v>3214</v>
      </c>
      <c r="H649" t="str">
        <f>VLOOKUP(G649,customer_reference!$A$2:$D$4000,2,FALSE)</f>
        <v>Female</v>
      </c>
      <c r="I649" t="str">
        <f>VLOOKUP(G649,customer_reference!$A$2:$D$4000,3,FALSE)</f>
        <v>Non Member</v>
      </c>
      <c r="J649" t="s">
        <v>4094</v>
      </c>
      <c r="K649" t="s">
        <v>30</v>
      </c>
      <c r="L649" t="str">
        <f>VLOOKUP($K649,non_member_list_price!$A$2:$D$43,2,FALSE)</f>
        <v>I-O Hardware</v>
      </c>
      <c r="M649">
        <f>VLOOKUP($K649,non_member_list_price!$A$2:$D$43,3,FALSE)</f>
        <v>230000</v>
      </c>
      <c r="N649">
        <f>VLOOKUP($K649,non_member_list_price!$A$2:$D$43,4,FALSE)</f>
        <v>264500</v>
      </c>
      <c r="O649">
        <f t="shared" si="32"/>
        <v>34500</v>
      </c>
    </row>
    <row r="650" spans="1:15" x14ac:dyDescent="0.25">
      <c r="A650" s="3">
        <v>45148</v>
      </c>
      <c r="B650" s="3" t="str">
        <f t="shared" si="30"/>
        <v>August</v>
      </c>
      <c r="C650" s="3" t="str">
        <f t="shared" si="31"/>
        <v>2023</v>
      </c>
      <c r="D650" t="str">
        <f>VLOOKUP(G650,customer_reference!$A$2:$D$4000,4,FALSE)</f>
        <v>Padang</v>
      </c>
      <c r="E650" s="2">
        <f>VLOOKUP(D650,city_reference!$A$2:$C$23,2,FALSE)</f>
        <v>-0.94294199999999995</v>
      </c>
      <c r="F650" s="2">
        <f>VLOOKUP(D650,city_reference!$A$2:$C$23,3,FALSE)</f>
        <v>100.37185700000001</v>
      </c>
      <c r="G650" t="s">
        <v>1636</v>
      </c>
      <c r="H650" t="str">
        <f>VLOOKUP(G650,customer_reference!$A$2:$D$4000,2,FALSE)</f>
        <v>Female</v>
      </c>
      <c r="I650" t="str">
        <f>VLOOKUP(G650,customer_reference!$A$2:$D$4000,3,FALSE)</f>
        <v>Non Member</v>
      </c>
      <c r="J650" t="s">
        <v>4094</v>
      </c>
      <c r="K650" t="s">
        <v>4079</v>
      </c>
      <c r="L650" t="str">
        <f>VLOOKUP($K650,non_member_list_price!$A$2:$D$43,2,FALSE)</f>
        <v>I-O Hardware</v>
      </c>
      <c r="M650">
        <f>VLOOKUP($K650,non_member_list_price!$A$2:$D$43,3,FALSE)</f>
        <v>218000</v>
      </c>
      <c r="N650">
        <f>VLOOKUP($K650,non_member_list_price!$A$2:$D$43,4,FALSE)</f>
        <v>250700</v>
      </c>
      <c r="O650">
        <f t="shared" si="32"/>
        <v>32700</v>
      </c>
    </row>
    <row r="651" spans="1:15" x14ac:dyDescent="0.25">
      <c r="A651" s="3">
        <v>45117</v>
      </c>
      <c r="B651" s="3" t="str">
        <f t="shared" si="30"/>
        <v>July</v>
      </c>
      <c r="C651" s="3" t="str">
        <f t="shared" si="31"/>
        <v>2023</v>
      </c>
      <c r="D651" t="str">
        <f>VLOOKUP(G651,customer_reference!$A$2:$D$4000,4,FALSE)</f>
        <v>Padang</v>
      </c>
      <c r="E651" s="2">
        <f>VLOOKUP(D651,city_reference!$A$2:$C$23,2,FALSE)</f>
        <v>-0.94294199999999995</v>
      </c>
      <c r="F651" s="2">
        <f>VLOOKUP(D651,city_reference!$A$2:$C$23,3,FALSE)</f>
        <v>100.37185700000001</v>
      </c>
      <c r="G651" t="s">
        <v>3477</v>
      </c>
      <c r="H651" t="str">
        <f>VLOOKUP(G651,customer_reference!$A$2:$D$4000,2,FALSE)</f>
        <v>Female</v>
      </c>
      <c r="I651" t="str">
        <f>VLOOKUP(G651,customer_reference!$A$2:$D$4000,3,FALSE)</f>
        <v>Non Member</v>
      </c>
      <c r="J651" t="s">
        <v>3098</v>
      </c>
      <c r="K651" t="s">
        <v>4080</v>
      </c>
      <c r="L651" t="str">
        <f>VLOOKUP($K651,non_member_list_price!$A$2:$D$43,2,FALSE)</f>
        <v>I-O Hardware</v>
      </c>
      <c r="M651">
        <f>VLOOKUP($K651,non_member_list_price!$A$2:$D$43,3,FALSE)</f>
        <v>102000</v>
      </c>
      <c r="N651">
        <f>VLOOKUP($K651,non_member_list_price!$A$2:$D$43,4,FALSE)</f>
        <v>117300</v>
      </c>
      <c r="O651">
        <f t="shared" si="32"/>
        <v>15300</v>
      </c>
    </row>
    <row r="652" spans="1:15" x14ac:dyDescent="0.25">
      <c r="A652" s="3">
        <v>44959</v>
      </c>
      <c r="B652" s="3" t="str">
        <f t="shared" si="30"/>
        <v>February</v>
      </c>
      <c r="C652" s="3" t="str">
        <f t="shared" si="31"/>
        <v>2023</v>
      </c>
      <c r="D652" t="str">
        <f>VLOOKUP(G652,customer_reference!$A$2:$D$4000,4,FALSE)</f>
        <v>Padang</v>
      </c>
      <c r="E652" s="2">
        <f>VLOOKUP(D652,city_reference!$A$2:$C$23,2,FALSE)</f>
        <v>-0.94294199999999995</v>
      </c>
      <c r="F652" s="2">
        <f>VLOOKUP(D652,city_reference!$A$2:$C$23,3,FALSE)</f>
        <v>100.37185700000001</v>
      </c>
      <c r="G652" t="s">
        <v>4062</v>
      </c>
      <c r="H652" t="str">
        <f>VLOOKUP(G652,customer_reference!$A$2:$D$4000,2,FALSE)</f>
        <v>Female</v>
      </c>
      <c r="I652" t="str">
        <f>VLOOKUP(G652,customer_reference!$A$2:$D$4000,3,FALSE)</f>
        <v>Non Member</v>
      </c>
      <c r="J652" t="s">
        <v>3098</v>
      </c>
      <c r="K652" t="s">
        <v>35</v>
      </c>
      <c r="L652" t="str">
        <f>VLOOKUP($K652,non_member_list_price!$A$2:$D$43,2,FALSE)</f>
        <v>I-O Hardware</v>
      </c>
      <c r="M652">
        <f>VLOOKUP($K652,non_member_list_price!$A$2:$D$43,3,FALSE)</f>
        <v>652000</v>
      </c>
      <c r="N652">
        <f>VLOOKUP($K652,non_member_list_price!$A$2:$D$43,4,FALSE)</f>
        <v>749800</v>
      </c>
      <c r="O652">
        <f t="shared" si="32"/>
        <v>97800</v>
      </c>
    </row>
    <row r="653" spans="1:15" x14ac:dyDescent="0.25">
      <c r="A653" s="3">
        <v>44964</v>
      </c>
      <c r="B653" s="3" t="str">
        <f t="shared" si="30"/>
        <v>February</v>
      </c>
      <c r="C653" s="3" t="str">
        <f t="shared" si="31"/>
        <v>2023</v>
      </c>
      <c r="D653" t="str">
        <f>VLOOKUP(G653,customer_reference!$A$2:$D$4000,4,FALSE)</f>
        <v>Padang</v>
      </c>
      <c r="E653" s="2">
        <f>VLOOKUP(D653,city_reference!$A$2:$C$23,2,FALSE)</f>
        <v>-0.94294199999999995</v>
      </c>
      <c r="F653" s="2">
        <f>VLOOKUP(D653,city_reference!$A$2:$C$23,3,FALSE)</f>
        <v>100.37185700000001</v>
      </c>
      <c r="G653" t="s">
        <v>4062</v>
      </c>
      <c r="H653" t="str">
        <f>VLOOKUP(G653,customer_reference!$A$2:$D$4000,2,FALSE)</f>
        <v>Female</v>
      </c>
      <c r="I653" t="str">
        <f>VLOOKUP(G653,customer_reference!$A$2:$D$4000,3,FALSE)</f>
        <v>Non Member</v>
      </c>
      <c r="J653" t="s">
        <v>3098</v>
      </c>
      <c r="K653" t="s">
        <v>5</v>
      </c>
      <c r="L653" t="str">
        <f>VLOOKUP($K653,non_member_list_price!$A$2:$D$43,2,FALSE)</f>
        <v>Memory Hardware</v>
      </c>
      <c r="M653">
        <f>VLOOKUP($K653,non_member_list_price!$A$2:$D$43,3,FALSE)</f>
        <v>1148000</v>
      </c>
      <c r="N653">
        <f>VLOOKUP($K653,non_member_list_price!$A$2:$D$43,4,FALSE)</f>
        <v>1320200</v>
      </c>
      <c r="O653">
        <f t="shared" si="32"/>
        <v>172200</v>
      </c>
    </row>
    <row r="654" spans="1:15" x14ac:dyDescent="0.25">
      <c r="A654" s="3">
        <v>44931</v>
      </c>
      <c r="B654" s="3" t="str">
        <f t="shared" si="30"/>
        <v>January</v>
      </c>
      <c r="C654" s="3" t="str">
        <f t="shared" si="31"/>
        <v>2023</v>
      </c>
      <c r="D654" t="str">
        <f>VLOOKUP(G654,customer_reference!$A$2:$D$4000,4,FALSE)</f>
        <v>Padang</v>
      </c>
      <c r="E654" s="2">
        <f>VLOOKUP(D654,city_reference!$A$2:$C$23,2,FALSE)</f>
        <v>-0.94294199999999995</v>
      </c>
      <c r="F654" s="2">
        <f>VLOOKUP(D654,city_reference!$A$2:$C$23,3,FALSE)</f>
        <v>100.37185700000001</v>
      </c>
      <c r="G654" t="s">
        <v>2396</v>
      </c>
      <c r="H654" t="str">
        <f>VLOOKUP(G654,customer_reference!$A$2:$D$4000,2,FALSE)</f>
        <v>Female</v>
      </c>
      <c r="I654" t="str">
        <f>VLOOKUP(G654,customer_reference!$A$2:$D$4000,3,FALSE)</f>
        <v>Non Member</v>
      </c>
      <c r="J654" t="s">
        <v>3097</v>
      </c>
      <c r="K654" t="s">
        <v>25</v>
      </c>
      <c r="L654" t="str">
        <f>VLOOKUP($K654,non_member_list_price!$A$2:$D$43,2,FALSE)</f>
        <v>Core Hardware</v>
      </c>
      <c r="M654">
        <f>VLOOKUP($K654,non_member_list_price!$A$2:$D$43,3,FALSE)</f>
        <v>1610000</v>
      </c>
      <c r="N654">
        <f>VLOOKUP($K654,non_member_list_price!$A$2:$D$43,4,FALSE)</f>
        <v>1851500</v>
      </c>
      <c r="O654">
        <f t="shared" si="32"/>
        <v>241500</v>
      </c>
    </row>
    <row r="655" spans="1:15" x14ac:dyDescent="0.25">
      <c r="A655" s="3">
        <v>44874</v>
      </c>
      <c r="B655" s="3" t="str">
        <f t="shared" si="30"/>
        <v>November</v>
      </c>
      <c r="C655" s="3" t="str">
        <f t="shared" si="31"/>
        <v>2022</v>
      </c>
      <c r="D655" t="str">
        <f>VLOOKUP(G655,customer_reference!$A$2:$D$4000,4,FALSE)</f>
        <v>Padang</v>
      </c>
      <c r="E655" s="2">
        <f>VLOOKUP(D655,city_reference!$A$2:$C$23,2,FALSE)</f>
        <v>-0.94294199999999995</v>
      </c>
      <c r="F655" s="2">
        <f>VLOOKUP(D655,city_reference!$A$2:$C$23,3,FALSE)</f>
        <v>100.37185700000001</v>
      </c>
      <c r="G655" t="s">
        <v>1175</v>
      </c>
      <c r="H655" t="str">
        <f>VLOOKUP(G655,customer_reference!$A$2:$D$4000,2,FALSE)</f>
        <v>Female</v>
      </c>
      <c r="I655" t="str">
        <f>VLOOKUP(G655,customer_reference!$A$2:$D$4000,3,FALSE)</f>
        <v>Non Member</v>
      </c>
      <c r="J655" t="s">
        <v>3097</v>
      </c>
      <c r="K655" t="s">
        <v>4079</v>
      </c>
      <c r="L655" t="str">
        <f>VLOOKUP($K655,non_member_list_price!$A$2:$D$43,2,FALSE)</f>
        <v>I-O Hardware</v>
      </c>
      <c r="M655">
        <f>VLOOKUP($K655,non_member_list_price!$A$2:$D$43,3,FALSE)</f>
        <v>218000</v>
      </c>
      <c r="N655">
        <f>VLOOKUP($K655,non_member_list_price!$A$2:$D$43,4,FALSE)</f>
        <v>250700</v>
      </c>
      <c r="O655">
        <f t="shared" si="32"/>
        <v>32700</v>
      </c>
    </row>
    <row r="656" spans="1:15" x14ac:dyDescent="0.25">
      <c r="A656" s="3">
        <v>44709</v>
      </c>
      <c r="B656" s="3" t="str">
        <f t="shared" si="30"/>
        <v>May</v>
      </c>
      <c r="C656" s="3" t="str">
        <f t="shared" si="31"/>
        <v>2022</v>
      </c>
      <c r="D656" t="str">
        <f>VLOOKUP(G656,customer_reference!$A$2:$D$4000,4,FALSE)</f>
        <v>Padang</v>
      </c>
      <c r="E656" s="2">
        <f>VLOOKUP(D656,city_reference!$A$2:$C$23,2,FALSE)</f>
        <v>-0.94294199999999995</v>
      </c>
      <c r="F656" s="2">
        <f>VLOOKUP(D656,city_reference!$A$2:$C$23,3,FALSE)</f>
        <v>100.37185700000001</v>
      </c>
      <c r="G656" t="s">
        <v>1413</v>
      </c>
      <c r="H656" t="str">
        <f>VLOOKUP(G656,customer_reference!$A$2:$D$4000,2,FALSE)</f>
        <v>Female</v>
      </c>
      <c r="I656" t="str">
        <f>VLOOKUP(G656,customer_reference!$A$2:$D$4000,3,FALSE)</f>
        <v>Non Member</v>
      </c>
      <c r="J656" t="s">
        <v>3097</v>
      </c>
      <c r="K656" t="s">
        <v>31</v>
      </c>
      <c r="L656" t="str">
        <f>VLOOKUP($K656,non_member_list_price!$A$2:$D$43,2,FALSE)</f>
        <v>I-O Hardware</v>
      </c>
      <c r="M656">
        <f>VLOOKUP($K656,non_member_list_price!$A$2:$D$43,3,FALSE)</f>
        <v>69000</v>
      </c>
      <c r="N656">
        <f>VLOOKUP($K656,non_member_list_price!$A$2:$D$43,4,FALSE)</f>
        <v>79350</v>
      </c>
      <c r="O656">
        <f t="shared" si="32"/>
        <v>10350</v>
      </c>
    </row>
    <row r="657" spans="1:15" x14ac:dyDescent="0.25">
      <c r="A657" s="3">
        <v>44715</v>
      </c>
      <c r="B657" s="3" t="str">
        <f t="shared" si="30"/>
        <v>June</v>
      </c>
      <c r="C657" s="3" t="str">
        <f t="shared" si="31"/>
        <v>2022</v>
      </c>
      <c r="D657" t="str">
        <f>VLOOKUP(G657,customer_reference!$A$2:$D$4000,4,FALSE)</f>
        <v>Padang</v>
      </c>
      <c r="E657" s="2">
        <f>VLOOKUP(D657,city_reference!$A$2:$C$23,2,FALSE)</f>
        <v>-0.94294199999999995</v>
      </c>
      <c r="F657" s="2">
        <f>VLOOKUP(D657,city_reference!$A$2:$C$23,3,FALSE)</f>
        <v>100.37185700000001</v>
      </c>
      <c r="G657" t="s">
        <v>2253</v>
      </c>
      <c r="H657" t="str">
        <f>VLOOKUP(G657,customer_reference!$A$2:$D$4000,2,FALSE)</f>
        <v>Female</v>
      </c>
      <c r="I657" t="str">
        <f>VLOOKUP(G657,customer_reference!$A$2:$D$4000,3,FALSE)</f>
        <v>Non Member</v>
      </c>
      <c r="J657" t="s">
        <v>3097</v>
      </c>
      <c r="K657" t="s">
        <v>41</v>
      </c>
      <c r="L657" t="str">
        <f>VLOOKUP($K657,non_member_list_price!$A$2:$D$43,2,FALSE)</f>
        <v>Safety Hardware</v>
      </c>
      <c r="M657">
        <f>VLOOKUP($K657,non_member_list_price!$A$2:$D$43,3,FALSE)</f>
        <v>42000</v>
      </c>
      <c r="N657">
        <f>VLOOKUP($K657,non_member_list_price!$A$2:$D$43,4,FALSE)</f>
        <v>48300</v>
      </c>
      <c r="O657">
        <f t="shared" si="32"/>
        <v>6300</v>
      </c>
    </row>
    <row r="658" spans="1:15" x14ac:dyDescent="0.25">
      <c r="A658" s="3">
        <v>44890</v>
      </c>
      <c r="B658" s="3" t="str">
        <f t="shared" si="30"/>
        <v>November</v>
      </c>
      <c r="C658" s="3" t="str">
        <f t="shared" si="31"/>
        <v>2022</v>
      </c>
      <c r="D658" t="str">
        <f>VLOOKUP(G658,customer_reference!$A$2:$D$4000,4,FALSE)</f>
        <v>Padang</v>
      </c>
      <c r="E658" s="2">
        <f>VLOOKUP(D658,city_reference!$A$2:$C$23,2,FALSE)</f>
        <v>-0.94294199999999995</v>
      </c>
      <c r="F658" s="2">
        <f>VLOOKUP(D658,city_reference!$A$2:$C$23,3,FALSE)</f>
        <v>100.37185700000001</v>
      </c>
      <c r="G658" t="s">
        <v>1636</v>
      </c>
      <c r="H658" t="str">
        <f>VLOOKUP(G658,customer_reference!$A$2:$D$4000,2,FALSE)</f>
        <v>Female</v>
      </c>
      <c r="I658" t="str">
        <f>VLOOKUP(G658,customer_reference!$A$2:$D$4000,3,FALSE)</f>
        <v>Non Member</v>
      </c>
      <c r="J658" t="s">
        <v>3097</v>
      </c>
      <c r="K658" t="s">
        <v>41</v>
      </c>
      <c r="L658" t="str">
        <f>VLOOKUP($K658,non_member_list_price!$A$2:$D$43,2,FALSE)</f>
        <v>Safety Hardware</v>
      </c>
      <c r="M658">
        <f>VLOOKUP($K658,non_member_list_price!$A$2:$D$43,3,FALSE)</f>
        <v>42000</v>
      </c>
      <c r="N658">
        <f>VLOOKUP($K658,non_member_list_price!$A$2:$D$43,4,FALSE)</f>
        <v>48300</v>
      </c>
      <c r="O658">
        <f t="shared" si="32"/>
        <v>6300</v>
      </c>
    </row>
    <row r="659" spans="1:15" x14ac:dyDescent="0.25">
      <c r="A659" s="3">
        <v>45166</v>
      </c>
      <c r="B659" s="3" t="str">
        <f t="shared" si="30"/>
        <v>August</v>
      </c>
      <c r="C659" s="3" t="str">
        <f t="shared" si="31"/>
        <v>2023</v>
      </c>
      <c r="D659" t="str">
        <f>VLOOKUP(G659,customer_reference!$A$2:$D$4000,4,FALSE)</f>
        <v>Padang</v>
      </c>
      <c r="E659" s="2">
        <f>VLOOKUP(D659,city_reference!$A$2:$C$23,2,FALSE)</f>
        <v>-0.94294199999999995</v>
      </c>
      <c r="F659" s="2">
        <f>VLOOKUP(D659,city_reference!$A$2:$C$23,3,FALSE)</f>
        <v>100.37185700000001</v>
      </c>
      <c r="G659" t="s">
        <v>2552</v>
      </c>
      <c r="H659" t="str">
        <f>VLOOKUP(G659,customer_reference!$A$2:$D$4000,2,FALSE)</f>
        <v>Female</v>
      </c>
      <c r="I659" t="str">
        <f>VLOOKUP(G659,customer_reference!$A$2:$D$4000,3,FALSE)</f>
        <v>Non Member</v>
      </c>
      <c r="J659" t="s">
        <v>3097</v>
      </c>
      <c r="K659" t="s">
        <v>33</v>
      </c>
      <c r="L659" t="str">
        <f>VLOOKUP($K659,non_member_list_price!$A$2:$D$43,2,FALSE)</f>
        <v>I-O Hardware</v>
      </c>
      <c r="M659">
        <f>VLOOKUP($K659,non_member_list_price!$A$2:$D$43,3,FALSE)</f>
        <v>2884000</v>
      </c>
      <c r="N659">
        <f>VLOOKUP($K659,non_member_list_price!$A$2:$D$43,4,FALSE)</f>
        <v>3316600</v>
      </c>
      <c r="O659">
        <f t="shared" si="32"/>
        <v>432600</v>
      </c>
    </row>
    <row r="660" spans="1:15" x14ac:dyDescent="0.25">
      <c r="A660" s="3">
        <v>45116</v>
      </c>
      <c r="B660" s="3" t="str">
        <f t="shared" si="30"/>
        <v>July</v>
      </c>
      <c r="C660" s="3" t="str">
        <f t="shared" si="31"/>
        <v>2023</v>
      </c>
      <c r="D660" t="str">
        <f>VLOOKUP(G660,customer_reference!$A$2:$D$4000,4,FALSE)</f>
        <v>Padang</v>
      </c>
      <c r="E660" s="2">
        <f>VLOOKUP(D660,city_reference!$A$2:$C$23,2,FALSE)</f>
        <v>-0.94294199999999995</v>
      </c>
      <c r="F660" s="2">
        <f>VLOOKUP(D660,city_reference!$A$2:$C$23,3,FALSE)</f>
        <v>100.37185700000001</v>
      </c>
      <c r="G660" t="s">
        <v>2541</v>
      </c>
      <c r="H660" t="str">
        <f>VLOOKUP(G660,customer_reference!$A$2:$D$4000,2,FALSE)</f>
        <v>Female</v>
      </c>
      <c r="I660" t="str">
        <f>VLOOKUP(G660,customer_reference!$A$2:$D$4000,3,FALSE)</f>
        <v>Non Member</v>
      </c>
      <c r="J660" t="s">
        <v>3097</v>
      </c>
      <c r="K660" t="s">
        <v>30</v>
      </c>
      <c r="L660" t="str">
        <f>VLOOKUP($K660,non_member_list_price!$A$2:$D$43,2,FALSE)</f>
        <v>I-O Hardware</v>
      </c>
      <c r="M660">
        <f>VLOOKUP($K660,non_member_list_price!$A$2:$D$43,3,FALSE)</f>
        <v>230000</v>
      </c>
      <c r="N660">
        <f>VLOOKUP($K660,non_member_list_price!$A$2:$D$43,4,FALSE)</f>
        <v>264500</v>
      </c>
      <c r="O660">
        <f t="shared" si="32"/>
        <v>34500</v>
      </c>
    </row>
    <row r="661" spans="1:15" x14ac:dyDescent="0.25">
      <c r="A661" s="3">
        <v>44759</v>
      </c>
      <c r="B661" s="3" t="str">
        <f t="shared" si="30"/>
        <v>July</v>
      </c>
      <c r="C661" s="3" t="str">
        <f t="shared" si="31"/>
        <v>2022</v>
      </c>
      <c r="D661" t="str">
        <f>VLOOKUP(G661,customer_reference!$A$2:$D$4000,4,FALSE)</f>
        <v>Padang</v>
      </c>
      <c r="E661" s="2">
        <f>VLOOKUP(D661,city_reference!$A$2:$C$23,2,FALSE)</f>
        <v>-0.94294199999999995</v>
      </c>
      <c r="F661" s="2">
        <f>VLOOKUP(D661,city_reference!$A$2:$C$23,3,FALSE)</f>
        <v>100.37185700000001</v>
      </c>
      <c r="G661" t="s">
        <v>1413</v>
      </c>
      <c r="H661" t="str">
        <f>VLOOKUP(G661,customer_reference!$A$2:$D$4000,2,FALSE)</f>
        <v>Female</v>
      </c>
      <c r="I661" t="str">
        <f>VLOOKUP(G661,customer_reference!$A$2:$D$4000,3,FALSE)</f>
        <v>Non Member</v>
      </c>
      <c r="J661" t="s">
        <v>3097</v>
      </c>
      <c r="K661" t="s">
        <v>4079</v>
      </c>
      <c r="L661" t="str">
        <f>VLOOKUP($K661,non_member_list_price!$A$2:$D$43,2,FALSE)</f>
        <v>I-O Hardware</v>
      </c>
      <c r="M661">
        <f>VLOOKUP($K661,non_member_list_price!$A$2:$D$43,3,FALSE)</f>
        <v>218000</v>
      </c>
      <c r="N661">
        <f>VLOOKUP($K661,non_member_list_price!$A$2:$D$43,4,FALSE)</f>
        <v>250700</v>
      </c>
      <c r="O661">
        <f t="shared" si="32"/>
        <v>32700</v>
      </c>
    </row>
    <row r="662" spans="1:15" x14ac:dyDescent="0.25">
      <c r="A662" s="3">
        <v>44823</v>
      </c>
      <c r="B662" s="3" t="str">
        <f t="shared" si="30"/>
        <v>September</v>
      </c>
      <c r="C662" s="3" t="str">
        <f t="shared" si="31"/>
        <v>2022</v>
      </c>
      <c r="D662" t="str">
        <f>VLOOKUP(G662,customer_reference!$A$2:$D$4000,4,FALSE)</f>
        <v>Padang</v>
      </c>
      <c r="E662" s="2">
        <f>VLOOKUP(D662,city_reference!$A$2:$C$23,2,FALSE)</f>
        <v>-0.94294199999999995</v>
      </c>
      <c r="F662" s="2">
        <f>VLOOKUP(D662,city_reference!$A$2:$C$23,3,FALSE)</f>
        <v>100.37185700000001</v>
      </c>
      <c r="G662" t="s">
        <v>1175</v>
      </c>
      <c r="H662" t="str">
        <f>VLOOKUP(G662,customer_reference!$A$2:$D$4000,2,FALSE)</f>
        <v>Female</v>
      </c>
      <c r="I662" t="str">
        <f>VLOOKUP(G662,customer_reference!$A$2:$D$4000,3,FALSE)</f>
        <v>Non Member</v>
      </c>
      <c r="J662" t="s">
        <v>3097</v>
      </c>
      <c r="K662" t="s">
        <v>37</v>
      </c>
      <c r="L662" t="str">
        <f>VLOOKUP($K662,non_member_list_price!$A$2:$D$43,2,FALSE)</f>
        <v>I-O Hardware</v>
      </c>
      <c r="M662">
        <f>VLOOKUP($K662,non_member_list_price!$A$2:$D$43,3,FALSE)</f>
        <v>122000</v>
      </c>
      <c r="N662">
        <f>VLOOKUP($K662,non_member_list_price!$A$2:$D$43,4,FALSE)</f>
        <v>140300</v>
      </c>
      <c r="O662">
        <f t="shared" si="32"/>
        <v>18300</v>
      </c>
    </row>
    <row r="663" spans="1:15" x14ac:dyDescent="0.25">
      <c r="A663" s="3">
        <v>44738</v>
      </c>
      <c r="B663" s="3" t="str">
        <f t="shared" si="30"/>
        <v>June</v>
      </c>
      <c r="C663" s="3" t="str">
        <f t="shared" si="31"/>
        <v>2022</v>
      </c>
      <c r="D663" t="str">
        <f>VLOOKUP(G663,customer_reference!$A$2:$D$4000,4,FALSE)</f>
        <v>Padang</v>
      </c>
      <c r="E663" s="2">
        <f>VLOOKUP(D663,city_reference!$A$2:$C$23,2,FALSE)</f>
        <v>-0.94294199999999995</v>
      </c>
      <c r="F663" s="2">
        <f>VLOOKUP(D663,city_reference!$A$2:$C$23,3,FALSE)</f>
        <v>100.37185700000001</v>
      </c>
      <c r="G663" t="s">
        <v>2541</v>
      </c>
      <c r="H663" t="str">
        <f>VLOOKUP(G663,customer_reference!$A$2:$D$4000,2,FALSE)</f>
        <v>Female</v>
      </c>
      <c r="I663" t="str">
        <f>VLOOKUP(G663,customer_reference!$A$2:$D$4000,3,FALSE)</f>
        <v>Non Member</v>
      </c>
      <c r="J663" t="s">
        <v>3097</v>
      </c>
      <c r="K663" t="s">
        <v>20</v>
      </c>
      <c r="L663" t="str">
        <f>VLOOKUP($K663,non_member_list_price!$A$2:$D$43,2,FALSE)</f>
        <v>Memory Hardware</v>
      </c>
      <c r="M663">
        <f>VLOOKUP($K663,non_member_list_price!$A$2:$D$43,3,FALSE)</f>
        <v>70000</v>
      </c>
      <c r="N663">
        <f>VLOOKUP($K663,non_member_list_price!$A$2:$D$43,4,FALSE)</f>
        <v>80500</v>
      </c>
      <c r="O663">
        <f t="shared" si="32"/>
        <v>10500</v>
      </c>
    </row>
    <row r="664" spans="1:15" x14ac:dyDescent="0.25">
      <c r="A664" s="3">
        <v>44919</v>
      </c>
      <c r="B664" s="3" t="str">
        <f t="shared" si="30"/>
        <v>December</v>
      </c>
      <c r="C664" s="3" t="str">
        <f t="shared" si="31"/>
        <v>2022</v>
      </c>
      <c r="D664" t="str">
        <f>VLOOKUP(G664,customer_reference!$A$2:$D$4000,4,FALSE)</f>
        <v>Padang</v>
      </c>
      <c r="E664" s="2">
        <f>VLOOKUP(D664,city_reference!$A$2:$C$23,2,FALSE)</f>
        <v>-0.94294199999999995</v>
      </c>
      <c r="F664" s="2">
        <f>VLOOKUP(D664,city_reference!$A$2:$C$23,3,FALSE)</f>
        <v>100.37185700000001</v>
      </c>
      <c r="G664" t="s">
        <v>1258</v>
      </c>
      <c r="H664" t="str">
        <f>VLOOKUP(G664,customer_reference!$A$2:$D$4000,2,FALSE)</f>
        <v>Female</v>
      </c>
      <c r="I664" t="str">
        <f>VLOOKUP(G664,customer_reference!$A$2:$D$4000,3,FALSE)</f>
        <v>Non Member</v>
      </c>
      <c r="J664" t="s">
        <v>3097</v>
      </c>
      <c r="K664" t="s">
        <v>36</v>
      </c>
      <c r="L664" t="str">
        <f>VLOOKUP($K664,non_member_list_price!$A$2:$D$43,2,FALSE)</f>
        <v>I-O Hardware</v>
      </c>
      <c r="M664">
        <f>VLOOKUP($K664,non_member_list_price!$A$2:$D$43,3,FALSE)</f>
        <v>1108000</v>
      </c>
      <c r="N664">
        <f>VLOOKUP($K664,non_member_list_price!$A$2:$D$43,4,FALSE)</f>
        <v>1274200</v>
      </c>
      <c r="O664">
        <f t="shared" si="32"/>
        <v>166200</v>
      </c>
    </row>
    <row r="665" spans="1:15" x14ac:dyDescent="0.25">
      <c r="A665" s="3">
        <v>44907</v>
      </c>
      <c r="B665" s="3" t="str">
        <f t="shared" si="30"/>
        <v>December</v>
      </c>
      <c r="C665" s="3" t="str">
        <f t="shared" si="31"/>
        <v>2022</v>
      </c>
      <c r="D665" t="str">
        <f>VLOOKUP(G665,customer_reference!$A$2:$D$4000,4,FALSE)</f>
        <v>Padang</v>
      </c>
      <c r="E665" s="2">
        <f>VLOOKUP(D665,city_reference!$A$2:$C$23,2,FALSE)</f>
        <v>-0.94294199999999995</v>
      </c>
      <c r="F665" s="2">
        <f>VLOOKUP(D665,city_reference!$A$2:$C$23,3,FALSE)</f>
        <v>100.37185700000001</v>
      </c>
      <c r="G665" t="s">
        <v>3214</v>
      </c>
      <c r="H665" t="str">
        <f>VLOOKUP(G665,customer_reference!$A$2:$D$4000,2,FALSE)</f>
        <v>Female</v>
      </c>
      <c r="I665" t="str">
        <f>VLOOKUP(G665,customer_reference!$A$2:$D$4000,3,FALSE)</f>
        <v>Non Member</v>
      </c>
      <c r="J665" t="s">
        <v>3097</v>
      </c>
      <c r="K665" t="s">
        <v>41</v>
      </c>
      <c r="L665" t="str">
        <f>VLOOKUP($K665,non_member_list_price!$A$2:$D$43,2,FALSE)</f>
        <v>Safety Hardware</v>
      </c>
      <c r="M665">
        <f>VLOOKUP($K665,non_member_list_price!$A$2:$D$43,3,FALSE)</f>
        <v>42000</v>
      </c>
      <c r="N665">
        <f>VLOOKUP($K665,non_member_list_price!$A$2:$D$43,4,FALSE)</f>
        <v>48300</v>
      </c>
      <c r="O665">
        <f t="shared" si="32"/>
        <v>6300</v>
      </c>
    </row>
    <row r="666" spans="1:15" x14ac:dyDescent="0.25">
      <c r="A666" s="3">
        <v>45058</v>
      </c>
      <c r="B666" s="3" t="str">
        <f t="shared" si="30"/>
        <v>May</v>
      </c>
      <c r="C666" s="3" t="str">
        <f t="shared" si="31"/>
        <v>2023</v>
      </c>
      <c r="D666" t="str">
        <f>VLOOKUP(G666,customer_reference!$A$2:$D$4000,4,FALSE)</f>
        <v>Padang</v>
      </c>
      <c r="E666" s="2">
        <f>VLOOKUP(D666,city_reference!$A$2:$C$23,2,FALSE)</f>
        <v>-0.94294199999999995</v>
      </c>
      <c r="F666" s="2">
        <f>VLOOKUP(D666,city_reference!$A$2:$C$23,3,FALSE)</f>
        <v>100.37185700000001</v>
      </c>
      <c r="G666" t="s">
        <v>3998</v>
      </c>
      <c r="H666" t="str">
        <f>VLOOKUP(G666,customer_reference!$A$2:$D$4000,2,FALSE)</f>
        <v>Female</v>
      </c>
      <c r="I666" t="str">
        <f>VLOOKUP(G666,customer_reference!$A$2:$D$4000,3,FALSE)</f>
        <v>Non Member</v>
      </c>
      <c r="J666" t="s">
        <v>3097</v>
      </c>
      <c r="K666" t="s">
        <v>37</v>
      </c>
      <c r="L666" t="str">
        <f>VLOOKUP($K666,non_member_list_price!$A$2:$D$43,2,FALSE)</f>
        <v>I-O Hardware</v>
      </c>
      <c r="M666">
        <f>VLOOKUP($K666,non_member_list_price!$A$2:$D$43,3,FALSE)</f>
        <v>122000</v>
      </c>
      <c r="N666">
        <f>VLOOKUP($K666,non_member_list_price!$A$2:$D$43,4,FALSE)</f>
        <v>140300</v>
      </c>
      <c r="O666">
        <f t="shared" si="32"/>
        <v>18300</v>
      </c>
    </row>
    <row r="667" spans="1:15" x14ac:dyDescent="0.25">
      <c r="A667" s="3">
        <v>44988</v>
      </c>
      <c r="B667" s="3" t="str">
        <f t="shared" si="30"/>
        <v>March</v>
      </c>
      <c r="C667" s="3" t="str">
        <f t="shared" si="31"/>
        <v>2023</v>
      </c>
      <c r="D667" t="str">
        <f>VLOOKUP(G667,customer_reference!$A$2:$D$4000,4,FALSE)</f>
        <v>Padang</v>
      </c>
      <c r="E667" s="2">
        <f>VLOOKUP(D667,city_reference!$A$2:$C$23,2,FALSE)</f>
        <v>-0.94294199999999995</v>
      </c>
      <c r="F667" s="2">
        <f>VLOOKUP(D667,city_reference!$A$2:$C$23,3,FALSE)</f>
        <v>100.37185700000001</v>
      </c>
      <c r="G667" t="s">
        <v>2412</v>
      </c>
      <c r="H667" t="str">
        <f>VLOOKUP(G667,customer_reference!$A$2:$D$4000,2,FALSE)</f>
        <v>Female</v>
      </c>
      <c r="I667" t="str">
        <f>VLOOKUP(G667,customer_reference!$A$2:$D$4000,3,FALSE)</f>
        <v>Non Member</v>
      </c>
      <c r="J667" t="s">
        <v>3097</v>
      </c>
      <c r="K667" t="s">
        <v>35</v>
      </c>
      <c r="L667" t="str">
        <f>VLOOKUP($K667,non_member_list_price!$A$2:$D$43,2,FALSE)</f>
        <v>I-O Hardware</v>
      </c>
      <c r="M667">
        <f>VLOOKUP($K667,non_member_list_price!$A$2:$D$43,3,FALSE)</f>
        <v>652000</v>
      </c>
      <c r="N667">
        <f>VLOOKUP($K667,non_member_list_price!$A$2:$D$43,4,FALSE)</f>
        <v>749800</v>
      </c>
      <c r="O667">
        <f t="shared" si="32"/>
        <v>97800</v>
      </c>
    </row>
    <row r="668" spans="1:15" x14ac:dyDescent="0.25">
      <c r="A668" s="3">
        <v>45096</v>
      </c>
      <c r="B668" s="3" t="str">
        <f t="shared" si="30"/>
        <v>June</v>
      </c>
      <c r="C668" s="3" t="str">
        <f t="shared" si="31"/>
        <v>2023</v>
      </c>
      <c r="D668" t="str">
        <f>VLOOKUP(G668,customer_reference!$A$2:$D$4000,4,FALSE)</f>
        <v>Padang</v>
      </c>
      <c r="E668" s="2">
        <f>VLOOKUP(D668,city_reference!$A$2:$C$23,2,FALSE)</f>
        <v>-0.94294199999999995</v>
      </c>
      <c r="F668" s="2">
        <f>VLOOKUP(D668,city_reference!$A$2:$C$23,3,FALSE)</f>
        <v>100.37185700000001</v>
      </c>
      <c r="G668" t="s">
        <v>2253</v>
      </c>
      <c r="H668" t="str">
        <f>VLOOKUP(G668,customer_reference!$A$2:$D$4000,2,FALSE)</f>
        <v>Female</v>
      </c>
      <c r="I668" t="str">
        <f>VLOOKUP(G668,customer_reference!$A$2:$D$4000,3,FALSE)</f>
        <v>Non Member</v>
      </c>
      <c r="J668" t="s">
        <v>3097</v>
      </c>
      <c r="K668" t="s">
        <v>41</v>
      </c>
      <c r="L668" t="str">
        <f>VLOOKUP($K668,non_member_list_price!$A$2:$D$43,2,FALSE)</f>
        <v>Safety Hardware</v>
      </c>
      <c r="M668">
        <f>VLOOKUP($K668,non_member_list_price!$A$2:$D$43,3,FALSE)</f>
        <v>42000</v>
      </c>
      <c r="N668">
        <f>VLOOKUP($K668,non_member_list_price!$A$2:$D$43,4,FALSE)</f>
        <v>48300</v>
      </c>
      <c r="O668">
        <f t="shared" si="32"/>
        <v>6300</v>
      </c>
    </row>
    <row r="669" spans="1:15" x14ac:dyDescent="0.25">
      <c r="A669" s="3">
        <v>44797</v>
      </c>
      <c r="B669" s="3" t="str">
        <f t="shared" si="30"/>
        <v>August</v>
      </c>
      <c r="C669" s="3" t="str">
        <f t="shared" si="31"/>
        <v>2022</v>
      </c>
      <c r="D669" t="str">
        <f>VLOOKUP(G669,customer_reference!$A$2:$D$4000,4,FALSE)</f>
        <v>Padang</v>
      </c>
      <c r="E669" s="2">
        <f>VLOOKUP(D669,city_reference!$A$2:$C$23,2,FALSE)</f>
        <v>-0.94294199999999995</v>
      </c>
      <c r="F669" s="2">
        <f>VLOOKUP(D669,city_reference!$A$2:$C$23,3,FALSE)</f>
        <v>100.37185700000001</v>
      </c>
      <c r="G669" t="s">
        <v>1774</v>
      </c>
      <c r="H669" t="str">
        <f>VLOOKUP(G669,customer_reference!$A$2:$D$4000,2,FALSE)</f>
        <v>Female</v>
      </c>
      <c r="I669" t="str">
        <f>VLOOKUP(G669,customer_reference!$A$2:$D$4000,3,FALSE)</f>
        <v>Non Member</v>
      </c>
      <c r="J669" t="s">
        <v>3097</v>
      </c>
      <c r="K669" t="s">
        <v>26</v>
      </c>
      <c r="L669" t="str">
        <f>VLOOKUP($K669,non_member_list_price!$A$2:$D$43,2,FALSE)</f>
        <v>Core Hardware</v>
      </c>
      <c r="M669">
        <f>VLOOKUP($K669,non_member_list_price!$A$2:$D$43,3,FALSE)</f>
        <v>2870000</v>
      </c>
      <c r="N669">
        <f>VLOOKUP($K669,non_member_list_price!$A$2:$D$43,4,FALSE)</f>
        <v>3300500</v>
      </c>
      <c r="O669">
        <f t="shared" si="32"/>
        <v>430500</v>
      </c>
    </row>
    <row r="670" spans="1:15" x14ac:dyDescent="0.25">
      <c r="A670" s="3">
        <v>45116</v>
      </c>
      <c r="B670" s="3" t="str">
        <f t="shared" si="30"/>
        <v>July</v>
      </c>
      <c r="C670" s="3" t="str">
        <f t="shared" si="31"/>
        <v>2023</v>
      </c>
      <c r="D670" t="str">
        <f>VLOOKUP(G670,customer_reference!$A$2:$D$4000,4,FALSE)</f>
        <v>Padang</v>
      </c>
      <c r="E670" s="2">
        <f>VLOOKUP(D670,city_reference!$A$2:$C$23,2,FALSE)</f>
        <v>-0.94294199999999995</v>
      </c>
      <c r="F670" s="2">
        <f>VLOOKUP(D670,city_reference!$A$2:$C$23,3,FALSE)</f>
        <v>100.37185700000001</v>
      </c>
      <c r="G670" t="s">
        <v>2396</v>
      </c>
      <c r="H670" t="str">
        <f>VLOOKUP(G670,customer_reference!$A$2:$D$4000,2,FALSE)</f>
        <v>Female</v>
      </c>
      <c r="I670" t="str">
        <f>VLOOKUP(G670,customer_reference!$A$2:$D$4000,3,FALSE)</f>
        <v>Non Member</v>
      </c>
      <c r="J670" t="s">
        <v>3097</v>
      </c>
      <c r="K670" t="s">
        <v>26</v>
      </c>
      <c r="L670" t="str">
        <f>VLOOKUP($K670,non_member_list_price!$A$2:$D$43,2,FALSE)</f>
        <v>Core Hardware</v>
      </c>
      <c r="M670">
        <f>VLOOKUP($K670,non_member_list_price!$A$2:$D$43,3,FALSE)</f>
        <v>2870000</v>
      </c>
      <c r="N670">
        <f>VLOOKUP($K670,non_member_list_price!$A$2:$D$43,4,FALSE)</f>
        <v>3300500</v>
      </c>
      <c r="O670">
        <f t="shared" si="32"/>
        <v>430500</v>
      </c>
    </row>
    <row r="671" spans="1:15" x14ac:dyDescent="0.25">
      <c r="A671" s="3">
        <v>44634</v>
      </c>
      <c r="B671" s="3" t="str">
        <f t="shared" si="30"/>
        <v>March</v>
      </c>
      <c r="C671" s="3" t="str">
        <f t="shared" si="31"/>
        <v>2022</v>
      </c>
      <c r="D671" t="str">
        <f>VLOOKUP(G671,customer_reference!$A$2:$D$4000,4,FALSE)</f>
        <v>Padang</v>
      </c>
      <c r="E671" s="2">
        <f>VLOOKUP(D671,city_reference!$A$2:$C$23,2,FALSE)</f>
        <v>-0.94294199999999995</v>
      </c>
      <c r="F671" s="2">
        <f>VLOOKUP(D671,city_reference!$A$2:$C$23,3,FALSE)</f>
        <v>100.37185700000001</v>
      </c>
      <c r="G671" t="s">
        <v>2986</v>
      </c>
      <c r="H671" t="str">
        <f>VLOOKUP(G671,customer_reference!$A$2:$D$4000,2,FALSE)</f>
        <v>Female</v>
      </c>
      <c r="I671" t="str">
        <f>VLOOKUP(G671,customer_reference!$A$2:$D$4000,3,FALSE)</f>
        <v>Non Member</v>
      </c>
      <c r="J671" t="s">
        <v>3097</v>
      </c>
      <c r="K671" t="s">
        <v>35</v>
      </c>
      <c r="L671" t="str">
        <f>VLOOKUP($K671,non_member_list_price!$A$2:$D$43,2,FALSE)</f>
        <v>I-O Hardware</v>
      </c>
      <c r="M671">
        <f>VLOOKUP($K671,non_member_list_price!$A$2:$D$43,3,FALSE)</f>
        <v>652000</v>
      </c>
      <c r="N671">
        <f>VLOOKUP($K671,non_member_list_price!$A$2:$D$43,4,FALSE)</f>
        <v>749800</v>
      </c>
      <c r="O671">
        <f t="shared" si="32"/>
        <v>97800</v>
      </c>
    </row>
    <row r="672" spans="1:15" x14ac:dyDescent="0.25">
      <c r="A672" s="3">
        <v>44740</v>
      </c>
      <c r="B672" s="3" t="str">
        <f t="shared" si="30"/>
        <v>June</v>
      </c>
      <c r="C672" s="3" t="str">
        <f t="shared" si="31"/>
        <v>2022</v>
      </c>
      <c r="D672" t="str">
        <f>VLOOKUP(G672,customer_reference!$A$2:$D$4000,4,FALSE)</f>
        <v>Padang</v>
      </c>
      <c r="E672" s="2">
        <f>VLOOKUP(D672,city_reference!$A$2:$C$23,2,FALSE)</f>
        <v>-0.94294199999999995</v>
      </c>
      <c r="F672" s="2">
        <f>VLOOKUP(D672,city_reference!$A$2:$C$23,3,FALSE)</f>
        <v>100.37185700000001</v>
      </c>
      <c r="G672" t="s">
        <v>71</v>
      </c>
      <c r="H672" t="str">
        <f>VLOOKUP(G672,customer_reference!$A$2:$D$4000,2,FALSE)</f>
        <v>Female</v>
      </c>
      <c r="I672" t="str">
        <f>VLOOKUP(G672,customer_reference!$A$2:$D$4000,3,FALSE)</f>
        <v>Non Member</v>
      </c>
      <c r="J672" t="s">
        <v>3097</v>
      </c>
      <c r="K672" t="s">
        <v>32</v>
      </c>
      <c r="L672" t="str">
        <f>VLOOKUP($K672,non_member_list_price!$A$2:$D$43,2,FALSE)</f>
        <v>I-O Hardware</v>
      </c>
      <c r="M672">
        <f>VLOOKUP($K672,non_member_list_price!$A$2:$D$43,3,FALSE)</f>
        <v>1568000</v>
      </c>
      <c r="N672">
        <f>VLOOKUP($K672,non_member_list_price!$A$2:$D$43,4,FALSE)</f>
        <v>1803200</v>
      </c>
      <c r="O672">
        <f t="shared" si="32"/>
        <v>235200</v>
      </c>
    </row>
    <row r="673" spans="1:15" x14ac:dyDescent="0.25">
      <c r="A673" s="3">
        <v>44593</v>
      </c>
      <c r="B673" s="3" t="str">
        <f t="shared" si="30"/>
        <v>February</v>
      </c>
      <c r="C673" s="3" t="str">
        <f t="shared" si="31"/>
        <v>2022</v>
      </c>
      <c r="D673" t="str">
        <f>VLOOKUP(G673,customer_reference!$A$2:$D$4000,4,FALSE)</f>
        <v>Padang</v>
      </c>
      <c r="E673" s="2">
        <f>VLOOKUP(D673,city_reference!$A$2:$C$23,2,FALSE)</f>
        <v>-0.94294199999999995</v>
      </c>
      <c r="F673" s="2">
        <f>VLOOKUP(D673,city_reference!$A$2:$C$23,3,FALSE)</f>
        <v>100.37185700000001</v>
      </c>
      <c r="G673" t="s">
        <v>2947</v>
      </c>
      <c r="H673" t="str">
        <f>VLOOKUP(G673,customer_reference!$A$2:$D$4000,2,FALSE)</f>
        <v>Female</v>
      </c>
      <c r="I673" t="str">
        <f>VLOOKUP(G673,customer_reference!$A$2:$D$4000,3,FALSE)</f>
        <v>Non Member</v>
      </c>
      <c r="J673" t="s">
        <v>3099</v>
      </c>
      <c r="K673" t="s">
        <v>4080</v>
      </c>
      <c r="L673" t="str">
        <f>VLOOKUP($K673,non_member_list_price!$A$2:$D$43,2,FALSE)</f>
        <v>I-O Hardware</v>
      </c>
      <c r="M673">
        <f>VLOOKUP($K673,non_member_list_price!$A$2:$D$43,3,FALSE)</f>
        <v>102000</v>
      </c>
      <c r="N673">
        <f>VLOOKUP($K673,non_member_list_price!$A$2:$D$43,4,FALSE)</f>
        <v>117300</v>
      </c>
      <c r="O673">
        <f t="shared" si="32"/>
        <v>15300</v>
      </c>
    </row>
    <row r="674" spans="1:15" x14ac:dyDescent="0.25">
      <c r="A674" s="3">
        <v>44736</v>
      </c>
      <c r="B674" s="3" t="str">
        <f t="shared" si="30"/>
        <v>June</v>
      </c>
      <c r="C674" s="3" t="str">
        <f t="shared" si="31"/>
        <v>2022</v>
      </c>
      <c r="D674" t="str">
        <f>VLOOKUP(G674,customer_reference!$A$2:$D$4000,4,FALSE)</f>
        <v>Padang</v>
      </c>
      <c r="E674" s="2">
        <f>VLOOKUP(D674,city_reference!$A$2:$C$23,2,FALSE)</f>
        <v>-0.94294199999999995</v>
      </c>
      <c r="F674" s="2">
        <f>VLOOKUP(D674,city_reference!$A$2:$C$23,3,FALSE)</f>
        <v>100.37185700000001</v>
      </c>
      <c r="G674" t="s">
        <v>1258</v>
      </c>
      <c r="H674" t="str">
        <f>VLOOKUP(G674,customer_reference!$A$2:$D$4000,2,FALSE)</f>
        <v>Female</v>
      </c>
      <c r="I674" t="str">
        <f>VLOOKUP(G674,customer_reference!$A$2:$D$4000,3,FALSE)</f>
        <v>Non Member</v>
      </c>
      <c r="J674" t="s">
        <v>3099</v>
      </c>
      <c r="K674" t="s">
        <v>15</v>
      </c>
      <c r="L674" t="str">
        <f>VLOOKUP($K674,non_member_list_price!$A$2:$D$43,2,FALSE)</f>
        <v>Core Hardware</v>
      </c>
      <c r="M674">
        <f>VLOOKUP($K674,non_member_list_price!$A$2:$D$43,3,FALSE)</f>
        <v>1750000</v>
      </c>
      <c r="N674">
        <f>VLOOKUP($K674,non_member_list_price!$A$2:$D$43,4,FALSE)</f>
        <v>2012500</v>
      </c>
      <c r="O674">
        <f t="shared" si="32"/>
        <v>262500</v>
      </c>
    </row>
    <row r="675" spans="1:15" x14ac:dyDescent="0.25">
      <c r="A675" s="3">
        <v>44625</v>
      </c>
      <c r="B675" s="3" t="str">
        <f t="shared" si="30"/>
        <v>March</v>
      </c>
      <c r="C675" s="3" t="str">
        <f t="shared" si="31"/>
        <v>2022</v>
      </c>
      <c r="D675" t="str">
        <f>VLOOKUP(G675,customer_reference!$A$2:$D$4000,4,FALSE)</f>
        <v>Padang</v>
      </c>
      <c r="E675" s="2">
        <f>VLOOKUP(D675,city_reference!$A$2:$C$23,2,FALSE)</f>
        <v>-0.94294199999999995</v>
      </c>
      <c r="F675" s="2">
        <f>VLOOKUP(D675,city_reference!$A$2:$C$23,3,FALSE)</f>
        <v>100.37185700000001</v>
      </c>
      <c r="G675" t="s">
        <v>513</v>
      </c>
      <c r="H675" t="str">
        <f>VLOOKUP(G675,customer_reference!$A$2:$D$4000,2,FALSE)</f>
        <v>Female</v>
      </c>
      <c r="I675" t="str">
        <f>VLOOKUP(G675,customer_reference!$A$2:$D$4000,3,FALSE)</f>
        <v>Non Member</v>
      </c>
      <c r="J675" t="s">
        <v>3099</v>
      </c>
      <c r="K675" t="s">
        <v>4079</v>
      </c>
      <c r="L675" t="str">
        <f>VLOOKUP($K675,non_member_list_price!$A$2:$D$43,2,FALSE)</f>
        <v>I-O Hardware</v>
      </c>
      <c r="M675">
        <f>VLOOKUP($K675,non_member_list_price!$A$2:$D$43,3,FALSE)</f>
        <v>218000</v>
      </c>
      <c r="N675">
        <f>VLOOKUP($K675,non_member_list_price!$A$2:$D$43,4,FALSE)</f>
        <v>250700</v>
      </c>
      <c r="O675">
        <f t="shared" si="32"/>
        <v>32700</v>
      </c>
    </row>
    <row r="676" spans="1:15" x14ac:dyDescent="0.25">
      <c r="A676" s="3">
        <v>44736</v>
      </c>
      <c r="B676" s="3" t="str">
        <f t="shared" si="30"/>
        <v>June</v>
      </c>
      <c r="C676" s="3" t="str">
        <f t="shared" si="31"/>
        <v>2022</v>
      </c>
      <c r="D676" t="str">
        <f>VLOOKUP(G676,customer_reference!$A$2:$D$4000,4,FALSE)</f>
        <v>Padang</v>
      </c>
      <c r="E676" s="2">
        <f>VLOOKUP(D676,city_reference!$A$2:$C$23,2,FALSE)</f>
        <v>-0.94294199999999995</v>
      </c>
      <c r="F676" s="2">
        <f>VLOOKUP(D676,city_reference!$A$2:$C$23,3,FALSE)</f>
        <v>100.37185700000001</v>
      </c>
      <c r="G676" t="s">
        <v>4062</v>
      </c>
      <c r="H676" t="str">
        <f>VLOOKUP(G676,customer_reference!$A$2:$D$4000,2,FALSE)</f>
        <v>Female</v>
      </c>
      <c r="I676" t="str">
        <f>VLOOKUP(G676,customer_reference!$A$2:$D$4000,3,FALSE)</f>
        <v>Non Member</v>
      </c>
      <c r="J676" t="s">
        <v>3099</v>
      </c>
      <c r="K676" t="s">
        <v>12</v>
      </c>
      <c r="L676" t="str">
        <f>VLOOKUP($K676,non_member_list_price!$A$2:$D$43,2,FALSE)</f>
        <v>Memory Hardware</v>
      </c>
      <c r="M676">
        <f>VLOOKUP($K676,non_member_list_price!$A$2:$D$43,3,FALSE)</f>
        <v>280000</v>
      </c>
      <c r="N676">
        <f>VLOOKUP($K676,non_member_list_price!$A$2:$D$43,4,FALSE)</f>
        <v>322000</v>
      </c>
      <c r="O676">
        <f t="shared" si="32"/>
        <v>42000</v>
      </c>
    </row>
    <row r="677" spans="1:15" x14ac:dyDescent="0.25">
      <c r="A677" s="3">
        <v>44725</v>
      </c>
      <c r="B677" s="3" t="str">
        <f t="shared" si="30"/>
        <v>June</v>
      </c>
      <c r="C677" s="3" t="str">
        <f t="shared" si="31"/>
        <v>2022</v>
      </c>
      <c r="D677" t="str">
        <f>VLOOKUP(G677,customer_reference!$A$2:$D$4000,4,FALSE)</f>
        <v>Padang</v>
      </c>
      <c r="E677" s="2">
        <f>VLOOKUP(D677,city_reference!$A$2:$C$23,2,FALSE)</f>
        <v>-0.94294199999999995</v>
      </c>
      <c r="F677" s="2">
        <f>VLOOKUP(D677,city_reference!$A$2:$C$23,3,FALSE)</f>
        <v>100.37185700000001</v>
      </c>
      <c r="G677" t="s">
        <v>513</v>
      </c>
      <c r="H677" t="str">
        <f>VLOOKUP(G677,customer_reference!$A$2:$D$4000,2,FALSE)</f>
        <v>Female</v>
      </c>
      <c r="I677" t="str">
        <f>VLOOKUP(G677,customer_reference!$A$2:$D$4000,3,FALSE)</f>
        <v>Non Member</v>
      </c>
      <c r="J677" t="s">
        <v>3099</v>
      </c>
      <c r="K677" t="s">
        <v>21</v>
      </c>
      <c r="L677" t="str">
        <f>VLOOKUP($K677,non_member_list_price!$A$2:$D$43,2,FALSE)</f>
        <v>Memory Hardware</v>
      </c>
      <c r="M677">
        <f>VLOOKUP($K677,non_member_list_price!$A$2:$D$43,3,FALSE)</f>
        <v>140000</v>
      </c>
      <c r="N677">
        <f>VLOOKUP($K677,non_member_list_price!$A$2:$D$43,4,FALSE)</f>
        <v>161000</v>
      </c>
      <c r="O677">
        <f t="shared" si="32"/>
        <v>21000</v>
      </c>
    </row>
    <row r="678" spans="1:15" x14ac:dyDescent="0.25">
      <c r="A678" s="3">
        <v>45068</v>
      </c>
      <c r="B678" s="3" t="str">
        <f t="shared" si="30"/>
        <v>May</v>
      </c>
      <c r="C678" s="3" t="str">
        <f t="shared" si="31"/>
        <v>2023</v>
      </c>
      <c r="D678" t="str">
        <f>VLOOKUP(G678,customer_reference!$A$2:$D$4000,4,FALSE)</f>
        <v>Padang</v>
      </c>
      <c r="E678" s="2">
        <f>VLOOKUP(D678,city_reference!$A$2:$C$23,2,FALSE)</f>
        <v>-0.94294199999999995</v>
      </c>
      <c r="F678" s="2">
        <f>VLOOKUP(D678,city_reference!$A$2:$C$23,3,FALSE)</f>
        <v>100.37185700000001</v>
      </c>
      <c r="G678" t="s">
        <v>3419</v>
      </c>
      <c r="H678" t="str">
        <f>VLOOKUP(G678,customer_reference!$A$2:$D$4000,2,FALSE)</f>
        <v>Female</v>
      </c>
      <c r="I678" t="str">
        <f>VLOOKUP(G678,customer_reference!$A$2:$D$4000,3,FALSE)</f>
        <v>Non Member</v>
      </c>
      <c r="J678" t="s">
        <v>3099</v>
      </c>
      <c r="K678" t="s">
        <v>41</v>
      </c>
      <c r="L678" t="str">
        <f>VLOOKUP($K678,non_member_list_price!$A$2:$D$43,2,FALSE)</f>
        <v>Safety Hardware</v>
      </c>
      <c r="M678">
        <f>VLOOKUP($K678,non_member_list_price!$A$2:$D$43,3,FALSE)</f>
        <v>42000</v>
      </c>
      <c r="N678">
        <f>VLOOKUP($K678,non_member_list_price!$A$2:$D$43,4,FALSE)</f>
        <v>48300</v>
      </c>
      <c r="O678">
        <f t="shared" si="32"/>
        <v>6300</v>
      </c>
    </row>
    <row r="679" spans="1:15" x14ac:dyDescent="0.25">
      <c r="A679" s="3">
        <v>44767</v>
      </c>
      <c r="B679" s="3" t="str">
        <f t="shared" si="30"/>
        <v>July</v>
      </c>
      <c r="C679" s="3" t="str">
        <f t="shared" si="31"/>
        <v>2022</v>
      </c>
      <c r="D679" t="str">
        <f>VLOOKUP(G679,customer_reference!$A$2:$D$4000,4,FALSE)</f>
        <v>Padang</v>
      </c>
      <c r="E679" s="2">
        <f>VLOOKUP(D679,city_reference!$A$2:$C$23,2,FALSE)</f>
        <v>-0.94294199999999995</v>
      </c>
      <c r="F679" s="2">
        <f>VLOOKUP(D679,city_reference!$A$2:$C$23,3,FALSE)</f>
        <v>100.37185700000001</v>
      </c>
      <c r="G679" t="s">
        <v>3419</v>
      </c>
      <c r="H679" t="str">
        <f>VLOOKUP(G679,customer_reference!$A$2:$D$4000,2,FALSE)</f>
        <v>Female</v>
      </c>
      <c r="I679" t="str">
        <f>VLOOKUP(G679,customer_reference!$A$2:$D$4000,3,FALSE)</f>
        <v>Non Member</v>
      </c>
      <c r="J679" t="s">
        <v>3099</v>
      </c>
      <c r="K679" t="s">
        <v>20</v>
      </c>
      <c r="L679" t="str">
        <f>VLOOKUP($K679,non_member_list_price!$A$2:$D$43,2,FALSE)</f>
        <v>Memory Hardware</v>
      </c>
      <c r="M679">
        <f>VLOOKUP($K679,non_member_list_price!$A$2:$D$43,3,FALSE)</f>
        <v>70000</v>
      </c>
      <c r="N679">
        <f>VLOOKUP($K679,non_member_list_price!$A$2:$D$43,4,FALSE)</f>
        <v>80500</v>
      </c>
      <c r="O679">
        <f t="shared" si="32"/>
        <v>10500</v>
      </c>
    </row>
    <row r="680" spans="1:15" x14ac:dyDescent="0.25">
      <c r="A680" s="3">
        <v>44694</v>
      </c>
      <c r="B680" s="3" t="str">
        <f t="shared" si="30"/>
        <v>May</v>
      </c>
      <c r="C680" s="3" t="str">
        <f t="shared" si="31"/>
        <v>2022</v>
      </c>
      <c r="D680" t="str">
        <f>VLOOKUP(G680,customer_reference!$A$2:$D$4000,4,FALSE)</f>
        <v>Padang</v>
      </c>
      <c r="E680" s="2">
        <f>VLOOKUP(D680,city_reference!$A$2:$C$23,2,FALSE)</f>
        <v>-0.94294199999999995</v>
      </c>
      <c r="F680" s="2">
        <f>VLOOKUP(D680,city_reference!$A$2:$C$23,3,FALSE)</f>
        <v>100.37185700000001</v>
      </c>
      <c r="G680" t="s">
        <v>2253</v>
      </c>
      <c r="H680" t="str">
        <f>VLOOKUP(G680,customer_reference!$A$2:$D$4000,2,FALSE)</f>
        <v>Female</v>
      </c>
      <c r="I680" t="str">
        <f>VLOOKUP(G680,customer_reference!$A$2:$D$4000,3,FALSE)</f>
        <v>Non Member</v>
      </c>
      <c r="J680" t="s">
        <v>3099</v>
      </c>
      <c r="K680" t="s">
        <v>3</v>
      </c>
      <c r="L680" t="str">
        <f>VLOOKUP($K680,non_member_list_price!$A$2:$D$43,2,FALSE)</f>
        <v>Memory Hardware</v>
      </c>
      <c r="M680">
        <f>VLOOKUP($K680,non_member_list_price!$A$2:$D$43,3,FALSE)</f>
        <v>420000</v>
      </c>
      <c r="N680">
        <f>VLOOKUP($K680,non_member_list_price!$A$2:$D$43,4,FALSE)</f>
        <v>483000</v>
      </c>
      <c r="O680">
        <f t="shared" si="32"/>
        <v>63000</v>
      </c>
    </row>
    <row r="681" spans="1:15" x14ac:dyDescent="0.25">
      <c r="A681" s="3">
        <v>44724</v>
      </c>
      <c r="B681" s="3" t="str">
        <f t="shared" si="30"/>
        <v>June</v>
      </c>
      <c r="C681" s="3" t="str">
        <f t="shared" si="31"/>
        <v>2022</v>
      </c>
      <c r="D681" t="str">
        <f>VLOOKUP(G681,customer_reference!$A$2:$D$4000,4,FALSE)</f>
        <v>Padang</v>
      </c>
      <c r="E681" s="2">
        <f>VLOOKUP(D681,city_reference!$A$2:$C$23,2,FALSE)</f>
        <v>-0.94294199999999995</v>
      </c>
      <c r="F681" s="2">
        <f>VLOOKUP(D681,city_reference!$A$2:$C$23,3,FALSE)</f>
        <v>100.37185700000001</v>
      </c>
      <c r="G681" t="s">
        <v>3214</v>
      </c>
      <c r="H681" t="str">
        <f>VLOOKUP(G681,customer_reference!$A$2:$D$4000,2,FALSE)</f>
        <v>Female</v>
      </c>
      <c r="I681" t="str">
        <f>VLOOKUP(G681,customer_reference!$A$2:$D$4000,3,FALSE)</f>
        <v>Non Member</v>
      </c>
      <c r="J681" t="s">
        <v>3099</v>
      </c>
      <c r="K681" t="s">
        <v>4080</v>
      </c>
      <c r="L681" t="str">
        <f>VLOOKUP($K681,non_member_list_price!$A$2:$D$43,2,FALSE)</f>
        <v>I-O Hardware</v>
      </c>
      <c r="M681">
        <f>VLOOKUP($K681,non_member_list_price!$A$2:$D$43,3,FALSE)</f>
        <v>102000</v>
      </c>
      <c r="N681">
        <f>VLOOKUP($K681,non_member_list_price!$A$2:$D$43,4,FALSE)</f>
        <v>117300</v>
      </c>
      <c r="O681">
        <f t="shared" si="32"/>
        <v>15300</v>
      </c>
    </row>
    <row r="682" spans="1:15" x14ac:dyDescent="0.25">
      <c r="A682" s="3">
        <v>44856</v>
      </c>
      <c r="B682" s="3" t="str">
        <f t="shared" si="30"/>
        <v>October</v>
      </c>
      <c r="C682" s="3" t="str">
        <f t="shared" si="31"/>
        <v>2022</v>
      </c>
      <c r="D682" t="str">
        <f>VLOOKUP(G682,customer_reference!$A$2:$D$4000,4,FALSE)</f>
        <v>Padang</v>
      </c>
      <c r="E682" s="2">
        <f>VLOOKUP(D682,city_reference!$A$2:$C$23,2,FALSE)</f>
        <v>-0.94294199999999995</v>
      </c>
      <c r="F682" s="2">
        <f>VLOOKUP(D682,city_reference!$A$2:$C$23,3,FALSE)</f>
        <v>100.37185700000001</v>
      </c>
      <c r="G682" t="s">
        <v>2947</v>
      </c>
      <c r="H682" t="str">
        <f>VLOOKUP(G682,customer_reference!$A$2:$D$4000,2,FALSE)</f>
        <v>Female</v>
      </c>
      <c r="I682" t="str">
        <f>VLOOKUP(G682,customer_reference!$A$2:$D$4000,3,FALSE)</f>
        <v>Non Member</v>
      </c>
      <c r="J682" t="s">
        <v>3099</v>
      </c>
      <c r="K682" t="s">
        <v>22</v>
      </c>
      <c r="L682" t="str">
        <f>VLOOKUP($K682,non_member_list_price!$A$2:$D$43,2,FALSE)</f>
        <v>Memory Hardware</v>
      </c>
      <c r="M682">
        <f>VLOOKUP($K682,non_member_list_price!$A$2:$D$43,3,FALSE)</f>
        <v>224000</v>
      </c>
      <c r="N682">
        <f>VLOOKUP($K682,non_member_list_price!$A$2:$D$43,4,FALSE)</f>
        <v>257600</v>
      </c>
      <c r="O682">
        <f t="shared" si="32"/>
        <v>33600</v>
      </c>
    </row>
    <row r="683" spans="1:15" x14ac:dyDescent="0.25">
      <c r="A683" s="3">
        <v>45134</v>
      </c>
      <c r="B683" s="3" t="str">
        <f t="shared" si="30"/>
        <v>July</v>
      </c>
      <c r="C683" s="3" t="str">
        <f t="shared" si="31"/>
        <v>2023</v>
      </c>
      <c r="D683" t="str">
        <f>VLOOKUP(G683,customer_reference!$A$2:$D$4000,4,FALSE)</f>
        <v>Padang</v>
      </c>
      <c r="E683" s="2">
        <f>VLOOKUP(D683,city_reference!$A$2:$C$23,2,FALSE)</f>
        <v>-0.94294199999999995</v>
      </c>
      <c r="F683" s="2">
        <f>VLOOKUP(D683,city_reference!$A$2:$C$23,3,FALSE)</f>
        <v>100.37185700000001</v>
      </c>
      <c r="G683" t="s">
        <v>3214</v>
      </c>
      <c r="H683" t="str">
        <f>VLOOKUP(G683,customer_reference!$A$2:$D$4000,2,FALSE)</f>
        <v>Female</v>
      </c>
      <c r="I683" t="str">
        <f>VLOOKUP(G683,customer_reference!$A$2:$D$4000,3,FALSE)</f>
        <v>Non Member</v>
      </c>
      <c r="J683" t="s">
        <v>3099</v>
      </c>
      <c r="K683" t="s">
        <v>44</v>
      </c>
      <c r="L683" t="str">
        <f>VLOOKUP($K683,non_member_list_price!$A$2:$D$43,2,FALSE)</f>
        <v>I-O Hardware</v>
      </c>
      <c r="M683">
        <f>VLOOKUP($K683,non_member_list_price!$A$2:$D$43,3,FALSE)</f>
        <v>45000</v>
      </c>
      <c r="N683">
        <f>VLOOKUP($K683,non_member_list_price!$A$2:$D$43,4,FALSE)</f>
        <v>51750</v>
      </c>
      <c r="O683">
        <f t="shared" si="32"/>
        <v>6750</v>
      </c>
    </row>
    <row r="684" spans="1:15" x14ac:dyDescent="0.25">
      <c r="A684" s="3">
        <v>44736</v>
      </c>
      <c r="B684" s="3" t="str">
        <f t="shared" si="30"/>
        <v>June</v>
      </c>
      <c r="C684" s="3" t="str">
        <f t="shared" si="31"/>
        <v>2022</v>
      </c>
      <c r="D684" t="str">
        <f>VLOOKUP(G684,customer_reference!$A$2:$D$4000,4,FALSE)</f>
        <v>Padang</v>
      </c>
      <c r="E684" s="2">
        <f>VLOOKUP(D684,city_reference!$A$2:$C$23,2,FALSE)</f>
        <v>-0.94294199999999995</v>
      </c>
      <c r="F684" s="2">
        <f>VLOOKUP(D684,city_reference!$A$2:$C$23,3,FALSE)</f>
        <v>100.37185700000001</v>
      </c>
      <c r="G684" t="s">
        <v>2412</v>
      </c>
      <c r="H684" t="str">
        <f>VLOOKUP(G684,customer_reference!$A$2:$D$4000,2,FALSE)</f>
        <v>Female</v>
      </c>
      <c r="I684" t="str">
        <f>VLOOKUP(G684,customer_reference!$A$2:$D$4000,3,FALSE)</f>
        <v>Non Member</v>
      </c>
      <c r="J684" t="s">
        <v>3099</v>
      </c>
      <c r="K684" t="s">
        <v>21</v>
      </c>
      <c r="L684" t="str">
        <f>VLOOKUP($K684,non_member_list_price!$A$2:$D$43,2,FALSE)</f>
        <v>Memory Hardware</v>
      </c>
      <c r="M684">
        <f>VLOOKUP($K684,non_member_list_price!$A$2:$D$43,3,FALSE)</f>
        <v>140000</v>
      </c>
      <c r="N684">
        <f>VLOOKUP($K684,non_member_list_price!$A$2:$D$43,4,FALSE)</f>
        <v>161000</v>
      </c>
      <c r="O684">
        <f t="shared" si="32"/>
        <v>21000</v>
      </c>
    </row>
    <row r="685" spans="1:15" x14ac:dyDescent="0.25">
      <c r="A685" s="3">
        <v>44585</v>
      </c>
      <c r="B685" s="3" t="str">
        <f t="shared" si="30"/>
        <v>January</v>
      </c>
      <c r="C685" s="3" t="str">
        <f t="shared" si="31"/>
        <v>2022</v>
      </c>
      <c r="D685" t="str">
        <f>VLOOKUP(G685,customer_reference!$A$2:$D$4000,4,FALSE)</f>
        <v>Padang</v>
      </c>
      <c r="E685" s="2">
        <f>VLOOKUP(D685,city_reference!$A$2:$C$23,2,FALSE)</f>
        <v>-0.94294199999999995</v>
      </c>
      <c r="F685" s="2">
        <f>VLOOKUP(D685,city_reference!$A$2:$C$23,3,FALSE)</f>
        <v>100.37185700000001</v>
      </c>
      <c r="G685" t="s">
        <v>2253</v>
      </c>
      <c r="H685" t="str">
        <f>VLOOKUP(G685,customer_reference!$A$2:$D$4000,2,FALSE)</f>
        <v>Female</v>
      </c>
      <c r="I685" t="str">
        <f>VLOOKUP(G685,customer_reference!$A$2:$D$4000,3,FALSE)</f>
        <v>Non Member</v>
      </c>
      <c r="J685" t="s">
        <v>4095</v>
      </c>
      <c r="K685" t="s">
        <v>18</v>
      </c>
      <c r="L685" t="str">
        <f>VLOOKUP($K685,non_member_list_price!$A$2:$D$43,2,FALSE)</f>
        <v>Core Hardware</v>
      </c>
      <c r="M685">
        <f>VLOOKUP($K685,non_member_list_price!$A$2:$D$43,3,FALSE)</f>
        <v>7350000</v>
      </c>
      <c r="N685">
        <f>VLOOKUP($K685,non_member_list_price!$A$2:$D$43,4,FALSE)</f>
        <v>8452500</v>
      </c>
      <c r="O685">
        <f t="shared" si="32"/>
        <v>1102500</v>
      </c>
    </row>
    <row r="686" spans="1:15" x14ac:dyDescent="0.25">
      <c r="A686" s="3">
        <v>45001</v>
      </c>
      <c r="B686" s="3" t="str">
        <f t="shared" si="30"/>
        <v>March</v>
      </c>
      <c r="C686" s="3" t="str">
        <f t="shared" si="31"/>
        <v>2023</v>
      </c>
      <c r="D686" t="str">
        <f>VLOOKUP(G686,customer_reference!$A$2:$D$4000,4,FALSE)</f>
        <v>Padang</v>
      </c>
      <c r="E686" s="2">
        <f>VLOOKUP(D686,city_reference!$A$2:$C$23,2,FALSE)</f>
        <v>-0.94294199999999995</v>
      </c>
      <c r="F686" s="2">
        <f>VLOOKUP(D686,city_reference!$A$2:$C$23,3,FALSE)</f>
        <v>100.37185700000001</v>
      </c>
      <c r="G686" t="s">
        <v>3214</v>
      </c>
      <c r="H686" t="str">
        <f>VLOOKUP(G686,customer_reference!$A$2:$D$4000,2,FALSE)</f>
        <v>Female</v>
      </c>
      <c r="I686" t="str">
        <f>VLOOKUP(G686,customer_reference!$A$2:$D$4000,3,FALSE)</f>
        <v>Non Member</v>
      </c>
      <c r="J686" t="s">
        <v>4095</v>
      </c>
      <c r="K686" t="s">
        <v>32</v>
      </c>
      <c r="L686" t="str">
        <f>VLOOKUP($K686,non_member_list_price!$A$2:$D$43,2,FALSE)</f>
        <v>I-O Hardware</v>
      </c>
      <c r="M686">
        <f>VLOOKUP($K686,non_member_list_price!$A$2:$D$43,3,FALSE)</f>
        <v>1568000</v>
      </c>
      <c r="N686">
        <f>VLOOKUP($K686,non_member_list_price!$A$2:$D$43,4,FALSE)</f>
        <v>1803200</v>
      </c>
      <c r="O686">
        <f t="shared" si="32"/>
        <v>235200</v>
      </c>
    </row>
    <row r="687" spans="1:15" x14ac:dyDescent="0.25">
      <c r="A687" s="3">
        <v>44960</v>
      </c>
      <c r="B687" s="3" t="str">
        <f t="shared" si="30"/>
        <v>February</v>
      </c>
      <c r="C687" s="3" t="str">
        <f t="shared" si="31"/>
        <v>2023</v>
      </c>
      <c r="D687" t="str">
        <f>VLOOKUP(G687,customer_reference!$A$2:$D$4000,4,FALSE)</f>
        <v>Padang</v>
      </c>
      <c r="E687" s="2">
        <f>VLOOKUP(D687,city_reference!$A$2:$C$23,2,FALSE)</f>
        <v>-0.94294199999999995</v>
      </c>
      <c r="F687" s="2">
        <f>VLOOKUP(D687,city_reference!$A$2:$C$23,3,FALSE)</f>
        <v>100.37185700000001</v>
      </c>
      <c r="G687" t="s">
        <v>4062</v>
      </c>
      <c r="H687" t="str">
        <f>VLOOKUP(G687,customer_reference!$A$2:$D$4000,2,FALSE)</f>
        <v>Female</v>
      </c>
      <c r="I687" t="str">
        <f>VLOOKUP(G687,customer_reference!$A$2:$D$4000,3,FALSE)</f>
        <v>Non Member</v>
      </c>
      <c r="J687" t="s">
        <v>4095</v>
      </c>
      <c r="K687" t="s">
        <v>31</v>
      </c>
      <c r="L687" t="str">
        <f>VLOOKUP($K687,non_member_list_price!$A$2:$D$43,2,FALSE)</f>
        <v>I-O Hardware</v>
      </c>
      <c r="M687">
        <f>VLOOKUP($K687,non_member_list_price!$A$2:$D$43,3,FALSE)</f>
        <v>69000</v>
      </c>
      <c r="N687">
        <f>VLOOKUP($K687,non_member_list_price!$A$2:$D$43,4,FALSE)</f>
        <v>79350</v>
      </c>
      <c r="O687">
        <f t="shared" si="32"/>
        <v>10350</v>
      </c>
    </row>
    <row r="688" spans="1:15" x14ac:dyDescent="0.25">
      <c r="A688" s="3">
        <v>44964</v>
      </c>
      <c r="B688" s="3" t="str">
        <f t="shared" si="30"/>
        <v>February</v>
      </c>
      <c r="C688" s="3" t="str">
        <f t="shared" si="31"/>
        <v>2023</v>
      </c>
      <c r="D688" t="str">
        <f>VLOOKUP(G688,customer_reference!$A$2:$D$4000,4,FALSE)</f>
        <v>Padang</v>
      </c>
      <c r="E688" s="2">
        <f>VLOOKUP(D688,city_reference!$A$2:$C$23,2,FALSE)</f>
        <v>-0.94294199999999995</v>
      </c>
      <c r="F688" s="2">
        <f>VLOOKUP(D688,city_reference!$A$2:$C$23,3,FALSE)</f>
        <v>100.37185700000001</v>
      </c>
      <c r="G688" t="s">
        <v>513</v>
      </c>
      <c r="H688" t="str">
        <f>VLOOKUP(G688,customer_reference!$A$2:$D$4000,2,FALSE)</f>
        <v>Female</v>
      </c>
      <c r="I688" t="str">
        <f>VLOOKUP(G688,customer_reference!$A$2:$D$4000,3,FALSE)</f>
        <v>Non Member</v>
      </c>
      <c r="J688" t="s">
        <v>4095</v>
      </c>
      <c r="K688" t="s">
        <v>4079</v>
      </c>
      <c r="L688" t="str">
        <f>VLOOKUP($K688,non_member_list_price!$A$2:$D$43,2,FALSE)</f>
        <v>I-O Hardware</v>
      </c>
      <c r="M688">
        <f>VLOOKUP($K688,non_member_list_price!$A$2:$D$43,3,FALSE)</f>
        <v>218000</v>
      </c>
      <c r="N688">
        <f>VLOOKUP($K688,non_member_list_price!$A$2:$D$43,4,FALSE)</f>
        <v>250700</v>
      </c>
      <c r="O688">
        <f t="shared" si="32"/>
        <v>32700</v>
      </c>
    </row>
    <row r="689" spans="1:15" x14ac:dyDescent="0.25">
      <c r="A689" s="3">
        <v>45120</v>
      </c>
      <c r="B689" s="3" t="str">
        <f t="shared" si="30"/>
        <v>July</v>
      </c>
      <c r="C689" s="3" t="str">
        <f t="shared" si="31"/>
        <v>2023</v>
      </c>
      <c r="D689" t="str">
        <f>VLOOKUP(G689,customer_reference!$A$2:$D$4000,4,FALSE)</f>
        <v>Palangkaraya</v>
      </c>
      <c r="E689" s="2">
        <f>VLOOKUP(D689,city_reference!$A$2:$C$23,2,FALSE)</f>
        <v>-2.2078000000000002</v>
      </c>
      <c r="F689" s="2">
        <f>VLOOKUP(D689,city_reference!$A$2:$C$23,3,FALSE)</f>
        <v>113.9115</v>
      </c>
      <c r="G689" t="s">
        <v>3549</v>
      </c>
      <c r="H689" t="str">
        <f>VLOOKUP(G689,customer_reference!$A$2:$D$4000,2,FALSE)</f>
        <v>Female</v>
      </c>
      <c r="I689" t="str">
        <f>VLOOKUP(G689,customer_reference!$A$2:$D$4000,3,FALSE)</f>
        <v>Non Member</v>
      </c>
      <c r="J689" t="s">
        <v>4094</v>
      </c>
      <c r="K689" t="s">
        <v>26</v>
      </c>
      <c r="L689" t="str">
        <f>VLOOKUP($K689,non_member_list_price!$A$2:$D$43,2,FALSE)</f>
        <v>Core Hardware</v>
      </c>
      <c r="M689">
        <f>VLOOKUP($K689,non_member_list_price!$A$2:$D$43,3,FALSE)</f>
        <v>2870000</v>
      </c>
      <c r="N689">
        <f>VLOOKUP($K689,non_member_list_price!$A$2:$D$43,4,FALSE)</f>
        <v>3300500</v>
      </c>
      <c r="O689">
        <f t="shared" si="32"/>
        <v>430500</v>
      </c>
    </row>
    <row r="690" spans="1:15" x14ac:dyDescent="0.25">
      <c r="A690" s="3">
        <v>44827</v>
      </c>
      <c r="B690" s="3" t="str">
        <f t="shared" si="30"/>
        <v>September</v>
      </c>
      <c r="C690" s="3" t="str">
        <f t="shared" si="31"/>
        <v>2022</v>
      </c>
      <c r="D690" t="str">
        <f>VLOOKUP(G690,customer_reference!$A$2:$D$4000,4,FALSE)</f>
        <v>Palangkaraya</v>
      </c>
      <c r="E690" s="2">
        <f>VLOOKUP(D690,city_reference!$A$2:$C$23,2,FALSE)</f>
        <v>-2.2078000000000002</v>
      </c>
      <c r="F690" s="2">
        <f>VLOOKUP(D690,city_reference!$A$2:$C$23,3,FALSE)</f>
        <v>113.9115</v>
      </c>
      <c r="G690" t="s">
        <v>3666</v>
      </c>
      <c r="H690" t="str">
        <f>VLOOKUP(G690,customer_reference!$A$2:$D$4000,2,FALSE)</f>
        <v>Female</v>
      </c>
      <c r="I690" t="str">
        <f>VLOOKUP(G690,customer_reference!$A$2:$D$4000,3,FALSE)</f>
        <v>Non Member</v>
      </c>
      <c r="J690" t="s">
        <v>4094</v>
      </c>
      <c r="K690" t="s">
        <v>3</v>
      </c>
      <c r="L690" t="str">
        <f>VLOOKUP($K690,non_member_list_price!$A$2:$D$43,2,FALSE)</f>
        <v>Memory Hardware</v>
      </c>
      <c r="M690">
        <f>VLOOKUP($K690,non_member_list_price!$A$2:$D$43,3,FALSE)</f>
        <v>420000</v>
      </c>
      <c r="N690">
        <f>VLOOKUP($K690,non_member_list_price!$A$2:$D$43,4,FALSE)</f>
        <v>483000</v>
      </c>
      <c r="O690">
        <f t="shared" si="32"/>
        <v>63000</v>
      </c>
    </row>
    <row r="691" spans="1:15" x14ac:dyDescent="0.25">
      <c r="A691" s="3">
        <v>44906</v>
      </c>
      <c r="B691" s="3" t="str">
        <f t="shared" si="30"/>
        <v>December</v>
      </c>
      <c r="C691" s="3" t="str">
        <f t="shared" si="31"/>
        <v>2022</v>
      </c>
      <c r="D691" t="str">
        <f>VLOOKUP(G691,customer_reference!$A$2:$D$4000,4,FALSE)</f>
        <v>Palangkaraya</v>
      </c>
      <c r="E691" s="2">
        <f>VLOOKUP(D691,city_reference!$A$2:$C$23,2,FALSE)</f>
        <v>-2.2078000000000002</v>
      </c>
      <c r="F691" s="2">
        <f>VLOOKUP(D691,city_reference!$A$2:$C$23,3,FALSE)</f>
        <v>113.9115</v>
      </c>
      <c r="G691" t="s">
        <v>3003</v>
      </c>
      <c r="H691" t="str">
        <f>VLOOKUP(G691,customer_reference!$A$2:$D$4000,2,FALSE)</f>
        <v>Female</v>
      </c>
      <c r="I691" t="str">
        <f>VLOOKUP(G691,customer_reference!$A$2:$D$4000,3,FALSE)</f>
        <v>Non Member</v>
      </c>
      <c r="J691" t="s">
        <v>4094</v>
      </c>
      <c r="K691" t="s">
        <v>31</v>
      </c>
      <c r="L691" t="str">
        <f>VLOOKUP($K691,non_member_list_price!$A$2:$D$43,2,FALSE)</f>
        <v>I-O Hardware</v>
      </c>
      <c r="M691">
        <f>VLOOKUP($K691,non_member_list_price!$A$2:$D$43,3,FALSE)</f>
        <v>69000</v>
      </c>
      <c r="N691">
        <f>VLOOKUP($K691,non_member_list_price!$A$2:$D$43,4,FALSE)</f>
        <v>79350</v>
      </c>
      <c r="O691">
        <f t="shared" si="32"/>
        <v>10350</v>
      </c>
    </row>
    <row r="692" spans="1:15" x14ac:dyDescent="0.25">
      <c r="A692" s="3">
        <v>44863</v>
      </c>
      <c r="B692" s="3" t="str">
        <f t="shared" si="30"/>
        <v>October</v>
      </c>
      <c r="C692" s="3" t="str">
        <f t="shared" si="31"/>
        <v>2022</v>
      </c>
      <c r="D692" t="str">
        <f>VLOOKUP(G692,customer_reference!$A$2:$D$4000,4,FALSE)</f>
        <v>Palangkaraya</v>
      </c>
      <c r="E692" s="2">
        <f>VLOOKUP(D692,city_reference!$A$2:$C$23,2,FALSE)</f>
        <v>-2.2078000000000002</v>
      </c>
      <c r="F692" s="2">
        <f>VLOOKUP(D692,city_reference!$A$2:$C$23,3,FALSE)</f>
        <v>113.9115</v>
      </c>
      <c r="G692" t="s">
        <v>557</v>
      </c>
      <c r="H692" t="str">
        <f>VLOOKUP(G692,customer_reference!$A$2:$D$4000,2,FALSE)</f>
        <v>Female</v>
      </c>
      <c r="I692" t="str">
        <f>VLOOKUP(G692,customer_reference!$A$2:$D$4000,3,FALSE)</f>
        <v>Non Member</v>
      </c>
      <c r="J692" t="s">
        <v>4094</v>
      </c>
      <c r="K692" t="s">
        <v>4080</v>
      </c>
      <c r="L692" t="str">
        <f>VLOOKUP($K692,non_member_list_price!$A$2:$D$43,2,FALSE)</f>
        <v>I-O Hardware</v>
      </c>
      <c r="M692">
        <f>VLOOKUP($K692,non_member_list_price!$A$2:$D$43,3,FALSE)</f>
        <v>102000</v>
      </c>
      <c r="N692">
        <f>VLOOKUP($K692,non_member_list_price!$A$2:$D$43,4,FALSE)</f>
        <v>117300</v>
      </c>
      <c r="O692">
        <f t="shared" si="32"/>
        <v>15300</v>
      </c>
    </row>
    <row r="693" spans="1:15" x14ac:dyDescent="0.25">
      <c r="A693" s="3">
        <v>44915</v>
      </c>
      <c r="B693" s="3" t="str">
        <f t="shared" si="30"/>
        <v>December</v>
      </c>
      <c r="C693" s="3" t="str">
        <f t="shared" si="31"/>
        <v>2022</v>
      </c>
      <c r="D693" t="str">
        <f>VLOOKUP(G693,customer_reference!$A$2:$D$4000,4,FALSE)</f>
        <v>Palangkaraya</v>
      </c>
      <c r="E693" s="2">
        <f>VLOOKUP(D693,city_reference!$A$2:$C$23,2,FALSE)</f>
        <v>-2.2078000000000002</v>
      </c>
      <c r="F693" s="2">
        <f>VLOOKUP(D693,city_reference!$A$2:$C$23,3,FALSE)</f>
        <v>113.9115</v>
      </c>
      <c r="G693" t="s">
        <v>3067</v>
      </c>
      <c r="H693" t="str">
        <f>VLOOKUP(G693,customer_reference!$A$2:$D$4000,2,FALSE)</f>
        <v>Female</v>
      </c>
      <c r="I693" t="str">
        <f>VLOOKUP(G693,customer_reference!$A$2:$D$4000,3,FALSE)</f>
        <v>Non Member</v>
      </c>
      <c r="J693" t="s">
        <v>4094</v>
      </c>
      <c r="K693" t="s">
        <v>22</v>
      </c>
      <c r="L693" t="str">
        <f>VLOOKUP($K693,non_member_list_price!$A$2:$D$43,2,FALSE)</f>
        <v>Memory Hardware</v>
      </c>
      <c r="M693">
        <f>VLOOKUP($K693,non_member_list_price!$A$2:$D$43,3,FALSE)</f>
        <v>224000</v>
      </c>
      <c r="N693">
        <f>VLOOKUP($K693,non_member_list_price!$A$2:$D$43,4,FALSE)</f>
        <v>257600</v>
      </c>
      <c r="O693">
        <f t="shared" si="32"/>
        <v>33600</v>
      </c>
    </row>
    <row r="694" spans="1:15" x14ac:dyDescent="0.25">
      <c r="A694" s="3">
        <v>44918</v>
      </c>
      <c r="B694" s="3" t="str">
        <f t="shared" si="30"/>
        <v>December</v>
      </c>
      <c r="C694" s="3" t="str">
        <f t="shared" si="31"/>
        <v>2022</v>
      </c>
      <c r="D694" t="str">
        <f>VLOOKUP(G694,customer_reference!$A$2:$D$4000,4,FALSE)</f>
        <v>Palangkaraya</v>
      </c>
      <c r="E694" s="2">
        <f>VLOOKUP(D694,city_reference!$A$2:$C$23,2,FALSE)</f>
        <v>-2.2078000000000002</v>
      </c>
      <c r="F694" s="2">
        <f>VLOOKUP(D694,city_reference!$A$2:$C$23,3,FALSE)</f>
        <v>113.9115</v>
      </c>
      <c r="G694" t="s">
        <v>3549</v>
      </c>
      <c r="H694" t="str">
        <f>VLOOKUP(G694,customer_reference!$A$2:$D$4000,2,FALSE)</f>
        <v>Female</v>
      </c>
      <c r="I694" t="str">
        <f>VLOOKUP(G694,customer_reference!$A$2:$D$4000,3,FALSE)</f>
        <v>Non Member</v>
      </c>
      <c r="J694" t="s">
        <v>4094</v>
      </c>
      <c r="K694" t="s">
        <v>4</v>
      </c>
      <c r="L694" t="str">
        <f>VLOOKUP($K694,non_member_list_price!$A$2:$D$43,2,FALSE)</f>
        <v>Memory Hardware</v>
      </c>
      <c r="M694">
        <f>VLOOKUP($K694,non_member_list_price!$A$2:$D$43,3,FALSE)</f>
        <v>504000</v>
      </c>
      <c r="N694">
        <f>VLOOKUP($K694,non_member_list_price!$A$2:$D$43,4,FALSE)</f>
        <v>579600</v>
      </c>
      <c r="O694">
        <f t="shared" si="32"/>
        <v>75600</v>
      </c>
    </row>
    <row r="695" spans="1:15" x14ac:dyDescent="0.25">
      <c r="A695" s="3">
        <v>44811</v>
      </c>
      <c r="B695" s="3" t="str">
        <f t="shared" si="30"/>
        <v>September</v>
      </c>
      <c r="C695" s="3" t="str">
        <f t="shared" si="31"/>
        <v>2022</v>
      </c>
      <c r="D695" t="str">
        <f>VLOOKUP(G695,customer_reference!$A$2:$D$4000,4,FALSE)</f>
        <v>Palangkaraya</v>
      </c>
      <c r="E695" s="2">
        <f>VLOOKUP(D695,city_reference!$A$2:$C$23,2,FALSE)</f>
        <v>-2.2078000000000002</v>
      </c>
      <c r="F695" s="2">
        <f>VLOOKUP(D695,city_reference!$A$2:$C$23,3,FALSE)</f>
        <v>113.9115</v>
      </c>
      <c r="G695" t="s">
        <v>807</v>
      </c>
      <c r="H695" t="str">
        <f>VLOOKUP(G695,customer_reference!$A$2:$D$4000,2,FALSE)</f>
        <v>Female</v>
      </c>
      <c r="I695" t="str">
        <f>VLOOKUP(G695,customer_reference!$A$2:$D$4000,3,FALSE)</f>
        <v>Non Member</v>
      </c>
      <c r="J695" t="s">
        <v>3098</v>
      </c>
      <c r="K695" t="s">
        <v>21</v>
      </c>
      <c r="L695" t="str">
        <f>VLOOKUP($K695,non_member_list_price!$A$2:$D$43,2,FALSE)</f>
        <v>Memory Hardware</v>
      </c>
      <c r="M695">
        <f>VLOOKUP($K695,non_member_list_price!$A$2:$D$43,3,FALSE)</f>
        <v>140000</v>
      </c>
      <c r="N695">
        <f>VLOOKUP($K695,non_member_list_price!$A$2:$D$43,4,FALSE)</f>
        <v>161000</v>
      </c>
      <c r="O695">
        <f t="shared" si="32"/>
        <v>21000</v>
      </c>
    </row>
    <row r="696" spans="1:15" x14ac:dyDescent="0.25">
      <c r="A696" s="3">
        <v>45099</v>
      </c>
      <c r="B696" s="3" t="str">
        <f t="shared" si="30"/>
        <v>June</v>
      </c>
      <c r="C696" s="3" t="str">
        <f t="shared" si="31"/>
        <v>2023</v>
      </c>
      <c r="D696" t="str">
        <f>VLOOKUP(G696,customer_reference!$A$2:$D$4000,4,FALSE)</f>
        <v>Palangkaraya</v>
      </c>
      <c r="E696" s="2">
        <f>VLOOKUP(D696,city_reference!$A$2:$C$23,2,FALSE)</f>
        <v>-2.2078000000000002</v>
      </c>
      <c r="F696" s="2">
        <f>VLOOKUP(D696,city_reference!$A$2:$C$23,3,FALSE)</f>
        <v>113.9115</v>
      </c>
      <c r="G696" t="s">
        <v>2643</v>
      </c>
      <c r="H696" t="str">
        <f>VLOOKUP(G696,customer_reference!$A$2:$D$4000,2,FALSE)</f>
        <v>Female</v>
      </c>
      <c r="I696" t="str">
        <f>VLOOKUP(G696,customer_reference!$A$2:$D$4000,3,FALSE)</f>
        <v>Non Member</v>
      </c>
      <c r="J696" t="s">
        <v>3097</v>
      </c>
      <c r="K696" t="s">
        <v>30</v>
      </c>
      <c r="L696" t="str">
        <f>VLOOKUP($K696,non_member_list_price!$A$2:$D$43,2,FALSE)</f>
        <v>I-O Hardware</v>
      </c>
      <c r="M696">
        <f>VLOOKUP($K696,non_member_list_price!$A$2:$D$43,3,FALSE)</f>
        <v>230000</v>
      </c>
      <c r="N696">
        <f>VLOOKUP($K696,non_member_list_price!$A$2:$D$43,4,FALSE)</f>
        <v>264500</v>
      </c>
      <c r="O696">
        <f t="shared" si="32"/>
        <v>34500</v>
      </c>
    </row>
    <row r="697" spans="1:15" x14ac:dyDescent="0.25">
      <c r="A697" s="3">
        <v>44616</v>
      </c>
      <c r="B697" s="3" t="str">
        <f t="shared" si="30"/>
        <v>February</v>
      </c>
      <c r="C697" s="3" t="str">
        <f t="shared" si="31"/>
        <v>2022</v>
      </c>
      <c r="D697" t="str">
        <f>VLOOKUP(G697,customer_reference!$A$2:$D$4000,4,FALSE)</f>
        <v>Palangkaraya</v>
      </c>
      <c r="E697" s="2">
        <f>VLOOKUP(D697,city_reference!$A$2:$C$23,2,FALSE)</f>
        <v>-2.2078000000000002</v>
      </c>
      <c r="F697" s="2">
        <f>VLOOKUP(D697,city_reference!$A$2:$C$23,3,FALSE)</f>
        <v>113.9115</v>
      </c>
      <c r="G697" t="s">
        <v>1314</v>
      </c>
      <c r="H697" t="str">
        <f>VLOOKUP(G697,customer_reference!$A$2:$D$4000,2,FALSE)</f>
        <v>Female</v>
      </c>
      <c r="I697" t="str">
        <f>VLOOKUP(G697,customer_reference!$A$2:$D$4000,3,FALSE)</f>
        <v>Non Member</v>
      </c>
      <c r="J697" t="s">
        <v>3097</v>
      </c>
      <c r="K697" t="s">
        <v>30</v>
      </c>
      <c r="L697" t="str">
        <f>VLOOKUP($K697,non_member_list_price!$A$2:$D$43,2,FALSE)</f>
        <v>I-O Hardware</v>
      </c>
      <c r="M697">
        <f>VLOOKUP($K697,non_member_list_price!$A$2:$D$43,3,FALSE)</f>
        <v>230000</v>
      </c>
      <c r="N697">
        <f>VLOOKUP($K697,non_member_list_price!$A$2:$D$43,4,FALSE)</f>
        <v>264500</v>
      </c>
      <c r="O697">
        <f t="shared" si="32"/>
        <v>34500</v>
      </c>
    </row>
    <row r="698" spans="1:15" x14ac:dyDescent="0.25">
      <c r="A698" s="3">
        <v>44972</v>
      </c>
      <c r="B698" s="3" t="str">
        <f t="shared" si="30"/>
        <v>February</v>
      </c>
      <c r="C698" s="3" t="str">
        <f t="shared" si="31"/>
        <v>2023</v>
      </c>
      <c r="D698" t="str">
        <f>VLOOKUP(G698,customer_reference!$A$2:$D$4000,4,FALSE)</f>
        <v>Palangkaraya</v>
      </c>
      <c r="E698" s="2">
        <f>VLOOKUP(D698,city_reference!$A$2:$C$23,2,FALSE)</f>
        <v>-2.2078000000000002</v>
      </c>
      <c r="F698" s="2">
        <f>VLOOKUP(D698,city_reference!$A$2:$C$23,3,FALSE)</f>
        <v>113.9115</v>
      </c>
      <c r="G698" t="s">
        <v>807</v>
      </c>
      <c r="H698" t="str">
        <f>VLOOKUP(G698,customer_reference!$A$2:$D$4000,2,FALSE)</f>
        <v>Female</v>
      </c>
      <c r="I698" t="str">
        <f>VLOOKUP(G698,customer_reference!$A$2:$D$4000,3,FALSE)</f>
        <v>Non Member</v>
      </c>
      <c r="J698" t="s">
        <v>3097</v>
      </c>
      <c r="K698" t="s">
        <v>4081</v>
      </c>
      <c r="L698" t="str">
        <f>VLOOKUP($K698,non_member_list_price!$A$2:$D$43,2,FALSE)</f>
        <v>I-O Hardware</v>
      </c>
      <c r="M698">
        <f>VLOOKUP($K698,non_member_list_price!$A$2:$D$43,3,FALSE)</f>
        <v>117000</v>
      </c>
      <c r="N698">
        <f>VLOOKUP($K698,non_member_list_price!$A$2:$D$43,4,FALSE)</f>
        <v>134550</v>
      </c>
      <c r="O698">
        <f t="shared" si="32"/>
        <v>17550</v>
      </c>
    </row>
    <row r="699" spans="1:15" x14ac:dyDescent="0.25">
      <c r="A699" s="3">
        <v>44907</v>
      </c>
      <c r="B699" s="3" t="str">
        <f t="shared" si="30"/>
        <v>December</v>
      </c>
      <c r="C699" s="3" t="str">
        <f t="shared" si="31"/>
        <v>2022</v>
      </c>
      <c r="D699" t="str">
        <f>VLOOKUP(G699,customer_reference!$A$2:$D$4000,4,FALSE)</f>
        <v>Palangkaraya</v>
      </c>
      <c r="E699" s="2">
        <f>VLOOKUP(D699,city_reference!$A$2:$C$23,2,FALSE)</f>
        <v>-2.2078000000000002</v>
      </c>
      <c r="F699" s="2">
        <f>VLOOKUP(D699,city_reference!$A$2:$C$23,3,FALSE)</f>
        <v>113.9115</v>
      </c>
      <c r="G699" t="s">
        <v>557</v>
      </c>
      <c r="H699" t="str">
        <f>VLOOKUP(G699,customer_reference!$A$2:$D$4000,2,FALSE)</f>
        <v>Female</v>
      </c>
      <c r="I699" t="str">
        <f>VLOOKUP(G699,customer_reference!$A$2:$D$4000,3,FALSE)</f>
        <v>Non Member</v>
      </c>
      <c r="J699" t="s">
        <v>3097</v>
      </c>
      <c r="K699" t="s">
        <v>4080</v>
      </c>
      <c r="L699" t="str">
        <f>VLOOKUP($K699,non_member_list_price!$A$2:$D$43,2,FALSE)</f>
        <v>I-O Hardware</v>
      </c>
      <c r="M699">
        <f>VLOOKUP($K699,non_member_list_price!$A$2:$D$43,3,FALSE)</f>
        <v>102000</v>
      </c>
      <c r="N699">
        <f>VLOOKUP($K699,non_member_list_price!$A$2:$D$43,4,FALSE)</f>
        <v>117300</v>
      </c>
      <c r="O699">
        <f t="shared" si="32"/>
        <v>15300</v>
      </c>
    </row>
    <row r="700" spans="1:15" x14ac:dyDescent="0.25">
      <c r="A700" s="3">
        <v>44751</v>
      </c>
      <c r="B700" s="3" t="str">
        <f t="shared" si="30"/>
        <v>July</v>
      </c>
      <c r="C700" s="3" t="str">
        <f t="shared" si="31"/>
        <v>2022</v>
      </c>
      <c r="D700" t="str">
        <f>VLOOKUP(G700,customer_reference!$A$2:$D$4000,4,FALSE)</f>
        <v>Palangkaraya</v>
      </c>
      <c r="E700" s="2">
        <f>VLOOKUP(D700,city_reference!$A$2:$C$23,2,FALSE)</f>
        <v>-2.2078000000000002</v>
      </c>
      <c r="F700" s="2">
        <f>VLOOKUP(D700,city_reference!$A$2:$C$23,3,FALSE)</f>
        <v>113.9115</v>
      </c>
      <c r="G700" t="s">
        <v>3003</v>
      </c>
      <c r="H700" t="str">
        <f>VLOOKUP(G700,customer_reference!$A$2:$D$4000,2,FALSE)</f>
        <v>Female</v>
      </c>
      <c r="I700" t="str">
        <f>VLOOKUP(G700,customer_reference!$A$2:$D$4000,3,FALSE)</f>
        <v>Non Member</v>
      </c>
      <c r="J700" t="s">
        <v>3097</v>
      </c>
      <c r="K700" t="s">
        <v>44</v>
      </c>
      <c r="L700" t="str">
        <f>VLOOKUP($K700,non_member_list_price!$A$2:$D$43,2,FALSE)</f>
        <v>I-O Hardware</v>
      </c>
      <c r="M700">
        <f>VLOOKUP($K700,non_member_list_price!$A$2:$D$43,3,FALSE)</f>
        <v>45000</v>
      </c>
      <c r="N700">
        <f>VLOOKUP($K700,non_member_list_price!$A$2:$D$43,4,FALSE)</f>
        <v>51750</v>
      </c>
      <c r="O700">
        <f t="shared" si="32"/>
        <v>6750</v>
      </c>
    </row>
    <row r="701" spans="1:15" x14ac:dyDescent="0.25">
      <c r="A701" s="3">
        <v>44763</v>
      </c>
      <c r="B701" s="3" t="str">
        <f t="shared" si="30"/>
        <v>July</v>
      </c>
      <c r="C701" s="3" t="str">
        <f t="shared" si="31"/>
        <v>2022</v>
      </c>
      <c r="D701" t="str">
        <f>VLOOKUP(G701,customer_reference!$A$2:$D$4000,4,FALSE)</f>
        <v>Palangkaraya</v>
      </c>
      <c r="E701" s="2">
        <f>VLOOKUP(D701,city_reference!$A$2:$C$23,2,FALSE)</f>
        <v>-2.2078000000000002</v>
      </c>
      <c r="F701" s="2">
        <f>VLOOKUP(D701,city_reference!$A$2:$C$23,3,FALSE)</f>
        <v>113.9115</v>
      </c>
      <c r="G701" t="s">
        <v>3067</v>
      </c>
      <c r="H701" t="str">
        <f>VLOOKUP(G701,customer_reference!$A$2:$D$4000,2,FALSE)</f>
        <v>Female</v>
      </c>
      <c r="I701" t="str">
        <f>VLOOKUP(G701,customer_reference!$A$2:$D$4000,3,FALSE)</f>
        <v>Non Member</v>
      </c>
      <c r="J701" t="s">
        <v>3097</v>
      </c>
      <c r="K701" t="s">
        <v>31</v>
      </c>
      <c r="L701" t="str">
        <f>VLOOKUP($K701,non_member_list_price!$A$2:$D$43,2,FALSE)</f>
        <v>I-O Hardware</v>
      </c>
      <c r="M701">
        <f>VLOOKUP($K701,non_member_list_price!$A$2:$D$43,3,FALSE)</f>
        <v>69000</v>
      </c>
      <c r="N701">
        <f>VLOOKUP($K701,non_member_list_price!$A$2:$D$43,4,FALSE)</f>
        <v>79350</v>
      </c>
      <c r="O701">
        <f t="shared" si="32"/>
        <v>10350</v>
      </c>
    </row>
    <row r="702" spans="1:15" x14ac:dyDescent="0.25">
      <c r="A702" s="3">
        <v>44836</v>
      </c>
      <c r="B702" s="3" t="str">
        <f t="shared" si="30"/>
        <v>October</v>
      </c>
      <c r="C702" s="3" t="str">
        <f t="shared" si="31"/>
        <v>2022</v>
      </c>
      <c r="D702" t="str">
        <f>VLOOKUP(G702,customer_reference!$A$2:$D$4000,4,FALSE)</f>
        <v>Palangkaraya</v>
      </c>
      <c r="E702" s="2">
        <f>VLOOKUP(D702,city_reference!$A$2:$C$23,2,FALSE)</f>
        <v>-2.2078000000000002</v>
      </c>
      <c r="F702" s="2">
        <f>VLOOKUP(D702,city_reference!$A$2:$C$23,3,FALSE)</f>
        <v>113.9115</v>
      </c>
      <c r="G702" t="s">
        <v>128</v>
      </c>
      <c r="H702" t="str">
        <f>VLOOKUP(G702,customer_reference!$A$2:$D$4000,2,FALSE)</f>
        <v>Female</v>
      </c>
      <c r="I702" t="str">
        <f>VLOOKUP(G702,customer_reference!$A$2:$D$4000,3,FALSE)</f>
        <v>Non Member</v>
      </c>
      <c r="J702" t="s">
        <v>3097</v>
      </c>
      <c r="K702" t="s">
        <v>31</v>
      </c>
      <c r="L702" t="str">
        <f>VLOOKUP($K702,non_member_list_price!$A$2:$D$43,2,FALSE)</f>
        <v>I-O Hardware</v>
      </c>
      <c r="M702">
        <f>VLOOKUP($K702,non_member_list_price!$A$2:$D$43,3,FALSE)</f>
        <v>69000</v>
      </c>
      <c r="N702">
        <f>VLOOKUP($K702,non_member_list_price!$A$2:$D$43,4,FALSE)</f>
        <v>79350</v>
      </c>
      <c r="O702">
        <f t="shared" si="32"/>
        <v>10350</v>
      </c>
    </row>
    <row r="703" spans="1:15" x14ac:dyDescent="0.25">
      <c r="A703" s="3">
        <v>44992</v>
      </c>
      <c r="B703" s="3" t="str">
        <f t="shared" si="30"/>
        <v>March</v>
      </c>
      <c r="C703" s="3" t="str">
        <f t="shared" si="31"/>
        <v>2023</v>
      </c>
      <c r="D703" t="str">
        <f>VLOOKUP(G703,customer_reference!$A$2:$D$4000,4,FALSE)</f>
        <v>Palangkaraya</v>
      </c>
      <c r="E703" s="2">
        <f>VLOOKUP(D703,city_reference!$A$2:$C$23,2,FALSE)</f>
        <v>-2.2078000000000002</v>
      </c>
      <c r="F703" s="2">
        <f>VLOOKUP(D703,city_reference!$A$2:$C$23,3,FALSE)</f>
        <v>113.9115</v>
      </c>
      <c r="G703" t="s">
        <v>3067</v>
      </c>
      <c r="H703" t="str">
        <f>VLOOKUP(G703,customer_reference!$A$2:$D$4000,2,FALSE)</f>
        <v>Female</v>
      </c>
      <c r="I703" t="str">
        <f>VLOOKUP(G703,customer_reference!$A$2:$D$4000,3,FALSE)</f>
        <v>Non Member</v>
      </c>
      <c r="J703" t="s">
        <v>3097</v>
      </c>
      <c r="K703" t="s">
        <v>21</v>
      </c>
      <c r="L703" t="str">
        <f>VLOOKUP($K703,non_member_list_price!$A$2:$D$43,2,FALSE)</f>
        <v>Memory Hardware</v>
      </c>
      <c r="M703">
        <f>VLOOKUP($K703,non_member_list_price!$A$2:$D$43,3,FALSE)</f>
        <v>140000</v>
      </c>
      <c r="N703">
        <f>VLOOKUP($K703,non_member_list_price!$A$2:$D$43,4,FALSE)</f>
        <v>161000</v>
      </c>
      <c r="O703">
        <f t="shared" si="32"/>
        <v>21000</v>
      </c>
    </row>
    <row r="704" spans="1:15" x14ac:dyDescent="0.25">
      <c r="A704" s="3">
        <v>44715</v>
      </c>
      <c r="B704" s="3" t="str">
        <f t="shared" si="30"/>
        <v>June</v>
      </c>
      <c r="C704" s="3" t="str">
        <f t="shared" si="31"/>
        <v>2022</v>
      </c>
      <c r="D704" t="str">
        <f>VLOOKUP(G704,customer_reference!$A$2:$D$4000,4,FALSE)</f>
        <v>Palangkaraya</v>
      </c>
      <c r="E704" s="2">
        <f>VLOOKUP(D704,city_reference!$A$2:$C$23,2,FALSE)</f>
        <v>-2.2078000000000002</v>
      </c>
      <c r="F704" s="2">
        <f>VLOOKUP(D704,city_reference!$A$2:$C$23,3,FALSE)</f>
        <v>113.9115</v>
      </c>
      <c r="G704" t="s">
        <v>128</v>
      </c>
      <c r="H704" t="str">
        <f>VLOOKUP(G704,customer_reference!$A$2:$D$4000,2,FALSE)</f>
        <v>Female</v>
      </c>
      <c r="I704" t="str">
        <f>VLOOKUP(G704,customer_reference!$A$2:$D$4000,3,FALSE)</f>
        <v>Non Member</v>
      </c>
      <c r="J704" t="s">
        <v>3097</v>
      </c>
      <c r="K704" t="s">
        <v>4081</v>
      </c>
      <c r="L704" t="str">
        <f>VLOOKUP($K704,non_member_list_price!$A$2:$D$43,2,FALSE)</f>
        <v>I-O Hardware</v>
      </c>
      <c r="M704">
        <f>VLOOKUP($K704,non_member_list_price!$A$2:$D$43,3,FALSE)</f>
        <v>117000</v>
      </c>
      <c r="N704">
        <f>VLOOKUP($K704,non_member_list_price!$A$2:$D$43,4,FALSE)</f>
        <v>134550</v>
      </c>
      <c r="O704">
        <f t="shared" si="32"/>
        <v>17550</v>
      </c>
    </row>
    <row r="705" spans="1:15" x14ac:dyDescent="0.25">
      <c r="A705" s="3">
        <v>45063</v>
      </c>
      <c r="B705" s="3" t="str">
        <f t="shared" si="30"/>
        <v>May</v>
      </c>
      <c r="C705" s="3" t="str">
        <f t="shared" si="31"/>
        <v>2023</v>
      </c>
      <c r="D705" t="str">
        <f>VLOOKUP(G705,customer_reference!$A$2:$D$4000,4,FALSE)</f>
        <v>Palangkaraya</v>
      </c>
      <c r="E705" s="2">
        <f>VLOOKUP(D705,city_reference!$A$2:$C$23,2,FALSE)</f>
        <v>-2.2078000000000002</v>
      </c>
      <c r="F705" s="2">
        <f>VLOOKUP(D705,city_reference!$A$2:$C$23,3,FALSE)</f>
        <v>113.9115</v>
      </c>
      <c r="G705" t="s">
        <v>3549</v>
      </c>
      <c r="H705" t="str">
        <f>VLOOKUP(G705,customer_reference!$A$2:$D$4000,2,FALSE)</f>
        <v>Female</v>
      </c>
      <c r="I705" t="str">
        <f>VLOOKUP(G705,customer_reference!$A$2:$D$4000,3,FALSE)</f>
        <v>Non Member</v>
      </c>
      <c r="J705" t="s">
        <v>3097</v>
      </c>
      <c r="K705" t="s">
        <v>9</v>
      </c>
      <c r="L705" t="str">
        <f>VLOOKUP($K705,non_member_list_price!$A$2:$D$43,2,FALSE)</f>
        <v>Memory Hardware</v>
      </c>
      <c r="M705">
        <f>VLOOKUP($K705,non_member_list_price!$A$2:$D$43,3,FALSE)</f>
        <v>630000</v>
      </c>
      <c r="N705">
        <f>VLOOKUP($K705,non_member_list_price!$A$2:$D$43,4,FALSE)</f>
        <v>724500</v>
      </c>
      <c r="O705">
        <f t="shared" si="32"/>
        <v>94500</v>
      </c>
    </row>
    <row r="706" spans="1:15" x14ac:dyDescent="0.25">
      <c r="A706" s="3">
        <v>44797</v>
      </c>
      <c r="B706" s="3" t="str">
        <f t="shared" ref="B706:B769" si="33">TEXT(A706,"mmmm")</f>
        <v>August</v>
      </c>
      <c r="C706" s="3" t="str">
        <f t="shared" ref="C706:C769" si="34">TEXT(A706,"yyyy")</f>
        <v>2022</v>
      </c>
      <c r="D706" t="str">
        <f>VLOOKUP(G706,customer_reference!$A$2:$D$4000,4,FALSE)</f>
        <v>Palangkaraya</v>
      </c>
      <c r="E706" s="2">
        <f>VLOOKUP(D706,city_reference!$A$2:$C$23,2,FALSE)</f>
        <v>-2.2078000000000002</v>
      </c>
      <c r="F706" s="2">
        <f>VLOOKUP(D706,city_reference!$A$2:$C$23,3,FALSE)</f>
        <v>113.9115</v>
      </c>
      <c r="G706" t="s">
        <v>3557</v>
      </c>
      <c r="H706" t="str">
        <f>VLOOKUP(G706,customer_reference!$A$2:$D$4000,2,FALSE)</f>
        <v>Female</v>
      </c>
      <c r="I706" t="str">
        <f>VLOOKUP(G706,customer_reference!$A$2:$D$4000,3,FALSE)</f>
        <v>Non Member</v>
      </c>
      <c r="J706" t="s">
        <v>3097</v>
      </c>
      <c r="K706" t="s">
        <v>22</v>
      </c>
      <c r="L706" t="str">
        <f>VLOOKUP($K706,non_member_list_price!$A$2:$D$43,2,FALSE)</f>
        <v>Memory Hardware</v>
      </c>
      <c r="M706">
        <f>VLOOKUP($K706,non_member_list_price!$A$2:$D$43,3,FALSE)</f>
        <v>224000</v>
      </c>
      <c r="N706">
        <f>VLOOKUP($K706,non_member_list_price!$A$2:$D$43,4,FALSE)</f>
        <v>257600</v>
      </c>
      <c r="O706">
        <f t="shared" ref="O706:O769" si="35">N706-M706</f>
        <v>33600</v>
      </c>
    </row>
    <row r="707" spans="1:15" x14ac:dyDescent="0.25">
      <c r="A707" s="3">
        <v>45074</v>
      </c>
      <c r="B707" s="3" t="str">
        <f t="shared" si="33"/>
        <v>May</v>
      </c>
      <c r="C707" s="3" t="str">
        <f t="shared" si="34"/>
        <v>2023</v>
      </c>
      <c r="D707" t="str">
        <f>VLOOKUP(G707,customer_reference!$A$2:$D$4000,4,FALSE)</f>
        <v>Palangkaraya</v>
      </c>
      <c r="E707" s="2">
        <f>VLOOKUP(D707,city_reference!$A$2:$C$23,2,FALSE)</f>
        <v>-2.2078000000000002</v>
      </c>
      <c r="F707" s="2">
        <f>VLOOKUP(D707,city_reference!$A$2:$C$23,3,FALSE)</f>
        <v>113.9115</v>
      </c>
      <c r="G707" t="s">
        <v>1316</v>
      </c>
      <c r="H707" t="str">
        <f>VLOOKUP(G707,customer_reference!$A$2:$D$4000,2,FALSE)</f>
        <v>Female</v>
      </c>
      <c r="I707" t="str">
        <f>VLOOKUP(G707,customer_reference!$A$2:$D$4000,3,FALSE)</f>
        <v>Non Member</v>
      </c>
      <c r="J707" t="s">
        <v>3097</v>
      </c>
      <c r="K707" t="s">
        <v>4080</v>
      </c>
      <c r="L707" t="str">
        <f>VLOOKUP($K707,non_member_list_price!$A$2:$D$43,2,FALSE)</f>
        <v>I-O Hardware</v>
      </c>
      <c r="M707">
        <f>VLOOKUP($K707,non_member_list_price!$A$2:$D$43,3,FALSE)</f>
        <v>102000</v>
      </c>
      <c r="N707">
        <f>VLOOKUP($K707,non_member_list_price!$A$2:$D$43,4,FALSE)</f>
        <v>117300</v>
      </c>
      <c r="O707">
        <f t="shared" si="35"/>
        <v>15300</v>
      </c>
    </row>
    <row r="708" spans="1:15" x14ac:dyDescent="0.25">
      <c r="A708" s="3">
        <v>44911</v>
      </c>
      <c r="B708" s="3" t="str">
        <f t="shared" si="33"/>
        <v>December</v>
      </c>
      <c r="C708" s="3" t="str">
        <f t="shared" si="34"/>
        <v>2022</v>
      </c>
      <c r="D708" t="str">
        <f>VLOOKUP(G708,customer_reference!$A$2:$D$4000,4,FALSE)</f>
        <v>Palangkaraya</v>
      </c>
      <c r="E708" s="2">
        <f>VLOOKUP(D708,city_reference!$A$2:$C$23,2,FALSE)</f>
        <v>-2.2078000000000002</v>
      </c>
      <c r="F708" s="2">
        <f>VLOOKUP(D708,city_reference!$A$2:$C$23,3,FALSE)</f>
        <v>113.9115</v>
      </c>
      <c r="G708" t="s">
        <v>557</v>
      </c>
      <c r="H708" t="str">
        <f>VLOOKUP(G708,customer_reference!$A$2:$D$4000,2,FALSE)</f>
        <v>Female</v>
      </c>
      <c r="I708" t="str">
        <f>VLOOKUP(G708,customer_reference!$A$2:$D$4000,3,FALSE)</f>
        <v>Non Member</v>
      </c>
      <c r="J708" t="s">
        <v>3097</v>
      </c>
      <c r="K708" t="s">
        <v>44</v>
      </c>
      <c r="L708" t="str">
        <f>VLOOKUP($K708,non_member_list_price!$A$2:$D$43,2,FALSE)</f>
        <v>I-O Hardware</v>
      </c>
      <c r="M708">
        <f>VLOOKUP($K708,non_member_list_price!$A$2:$D$43,3,FALSE)</f>
        <v>45000</v>
      </c>
      <c r="N708">
        <f>VLOOKUP($K708,non_member_list_price!$A$2:$D$43,4,FALSE)</f>
        <v>51750</v>
      </c>
      <c r="O708">
        <f t="shared" si="35"/>
        <v>6750</v>
      </c>
    </row>
    <row r="709" spans="1:15" x14ac:dyDescent="0.25">
      <c r="A709" s="3">
        <v>45139</v>
      </c>
      <c r="B709" s="3" t="str">
        <f t="shared" si="33"/>
        <v>August</v>
      </c>
      <c r="C709" s="3" t="str">
        <f t="shared" si="34"/>
        <v>2023</v>
      </c>
      <c r="D709" t="str">
        <f>VLOOKUP(G709,customer_reference!$A$2:$D$4000,4,FALSE)</f>
        <v>Palangkaraya</v>
      </c>
      <c r="E709" s="2">
        <f>VLOOKUP(D709,city_reference!$A$2:$C$23,2,FALSE)</f>
        <v>-2.2078000000000002</v>
      </c>
      <c r="F709" s="2">
        <f>VLOOKUP(D709,city_reference!$A$2:$C$23,3,FALSE)</f>
        <v>113.9115</v>
      </c>
      <c r="G709" t="s">
        <v>3549</v>
      </c>
      <c r="H709" t="str">
        <f>VLOOKUP(G709,customer_reference!$A$2:$D$4000,2,FALSE)</f>
        <v>Female</v>
      </c>
      <c r="I709" t="str">
        <f>VLOOKUP(G709,customer_reference!$A$2:$D$4000,3,FALSE)</f>
        <v>Non Member</v>
      </c>
      <c r="J709" t="s">
        <v>3097</v>
      </c>
      <c r="K709" t="s">
        <v>36</v>
      </c>
      <c r="L709" t="str">
        <f>VLOOKUP($K709,non_member_list_price!$A$2:$D$43,2,FALSE)</f>
        <v>I-O Hardware</v>
      </c>
      <c r="M709">
        <f>VLOOKUP($K709,non_member_list_price!$A$2:$D$43,3,FALSE)</f>
        <v>1108000</v>
      </c>
      <c r="N709">
        <f>VLOOKUP($K709,non_member_list_price!$A$2:$D$43,4,FALSE)</f>
        <v>1274200</v>
      </c>
      <c r="O709">
        <f t="shared" si="35"/>
        <v>166200</v>
      </c>
    </row>
    <row r="710" spans="1:15" x14ac:dyDescent="0.25">
      <c r="A710" s="3">
        <v>44928</v>
      </c>
      <c r="B710" s="3" t="str">
        <f t="shared" si="33"/>
        <v>January</v>
      </c>
      <c r="C710" s="3" t="str">
        <f t="shared" si="34"/>
        <v>2023</v>
      </c>
      <c r="D710" t="str">
        <f>VLOOKUP(G710,customer_reference!$A$2:$D$4000,4,FALSE)</f>
        <v>Palangkaraya</v>
      </c>
      <c r="E710" s="2">
        <f>VLOOKUP(D710,city_reference!$A$2:$C$23,2,FALSE)</f>
        <v>-2.2078000000000002</v>
      </c>
      <c r="F710" s="2">
        <f>VLOOKUP(D710,city_reference!$A$2:$C$23,3,FALSE)</f>
        <v>113.9115</v>
      </c>
      <c r="G710" t="s">
        <v>1467</v>
      </c>
      <c r="H710" t="str">
        <f>VLOOKUP(G710,customer_reference!$A$2:$D$4000,2,FALSE)</f>
        <v>Female</v>
      </c>
      <c r="I710" t="str">
        <f>VLOOKUP(G710,customer_reference!$A$2:$D$4000,3,FALSE)</f>
        <v>Non Member</v>
      </c>
      <c r="J710" t="s">
        <v>3097</v>
      </c>
      <c r="K710" t="s">
        <v>4080</v>
      </c>
      <c r="L710" t="str">
        <f>VLOOKUP($K710,non_member_list_price!$A$2:$D$43,2,FALSE)</f>
        <v>I-O Hardware</v>
      </c>
      <c r="M710">
        <f>VLOOKUP($K710,non_member_list_price!$A$2:$D$43,3,FALSE)</f>
        <v>102000</v>
      </c>
      <c r="N710">
        <f>VLOOKUP($K710,non_member_list_price!$A$2:$D$43,4,FALSE)</f>
        <v>117300</v>
      </c>
      <c r="O710">
        <f t="shared" si="35"/>
        <v>15300</v>
      </c>
    </row>
    <row r="711" spans="1:15" x14ac:dyDescent="0.25">
      <c r="A711" s="3">
        <v>45149</v>
      </c>
      <c r="B711" s="3" t="str">
        <f t="shared" si="33"/>
        <v>August</v>
      </c>
      <c r="C711" s="3" t="str">
        <f t="shared" si="34"/>
        <v>2023</v>
      </c>
      <c r="D711" t="str">
        <f>VLOOKUP(G711,customer_reference!$A$2:$D$4000,4,FALSE)</f>
        <v>Palangkaraya</v>
      </c>
      <c r="E711" s="2">
        <f>VLOOKUP(D711,city_reference!$A$2:$C$23,2,FALSE)</f>
        <v>-2.2078000000000002</v>
      </c>
      <c r="F711" s="2">
        <f>VLOOKUP(D711,city_reference!$A$2:$C$23,3,FALSE)</f>
        <v>113.9115</v>
      </c>
      <c r="G711" t="s">
        <v>2469</v>
      </c>
      <c r="H711" t="str">
        <f>VLOOKUP(G711,customer_reference!$A$2:$D$4000,2,FALSE)</f>
        <v>Female</v>
      </c>
      <c r="I711" t="str">
        <f>VLOOKUP(G711,customer_reference!$A$2:$D$4000,3,FALSE)</f>
        <v>Non Member</v>
      </c>
      <c r="J711" t="s">
        <v>3097</v>
      </c>
      <c r="K711" t="s">
        <v>4080</v>
      </c>
      <c r="L711" t="str">
        <f>VLOOKUP($K711,non_member_list_price!$A$2:$D$43,2,FALSE)</f>
        <v>I-O Hardware</v>
      </c>
      <c r="M711">
        <f>VLOOKUP($K711,non_member_list_price!$A$2:$D$43,3,FALSE)</f>
        <v>102000</v>
      </c>
      <c r="N711">
        <f>VLOOKUP($K711,non_member_list_price!$A$2:$D$43,4,FALSE)</f>
        <v>117300</v>
      </c>
      <c r="O711">
        <f t="shared" si="35"/>
        <v>15300</v>
      </c>
    </row>
    <row r="712" spans="1:15" x14ac:dyDescent="0.25">
      <c r="A712" s="3">
        <v>44977</v>
      </c>
      <c r="B712" s="3" t="str">
        <f t="shared" si="33"/>
        <v>February</v>
      </c>
      <c r="C712" s="3" t="str">
        <f t="shared" si="34"/>
        <v>2023</v>
      </c>
      <c r="D712" t="str">
        <f>VLOOKUP(G712,customer_reference!$A$2:$D$4000,4,FALSE)</f>
        <v>Palangkaraya</v>
      </c>
      <c r="E712" s="2">
        <f>VLOOKUP(D712,city_reference!$A$2:$C$23,2,FALSE)</f>
        <v>-2.2078000000000002</v>
      </c>
      <c r="F712" s="2">
        <f>VLOOKUP(D712,city_reference!$A$2:$C$23,3,FALSE)</f>
        <v>113.9115</v>
      </c>
      <c r="G712" t="s">
        <v>1423</v>
      </c>
      <c r="H712" t="str">
        <f>VLOOKUP(G712,customer_reference!$A$2:$D$4000,2,FALSE)</f>
        <v>Female</v>
      </c>
      <c r="I712" t="str">
        <f>VLOOKUP(G712,customer_reference!$A$2:$D$4000,3,FALSE)</f>
        <v>Non Member</v>
      </c>
      <c r="J712" t="s">
        <v>3099</v>
      </c>
      <c r="K712" t="s">
        <v>37</v>
      </c>
      <c r="L712" t="str">
        <f>VLOOKUP($K712,non_member_list_price!$A$2:$D$43,2,FALSE)</f>
        <v>I-O Hardware</v>
      </c>
      <c r="M712">
        <f>VLOOKUP($K712,non_member_list_price!$A$2:$D$43,3,FALSE)</f>
        <v>122000</v>
      </c>
      <c r="N712">
        <f>VLOOKUP($K712,non_member_list_price!$A$2:$D$43,4,FALSE)</f>
        <v>140300</v>
      </c>
      <c r="O712">
        <f t="shared" si="35"/>
        <v>18300</v>
      </c>
    </row>
    <row r="713" spans="1:15" x14ac:dyDescent="0.25">
      <c r="A713" s="3">
        <v>44910</v>
      </c>
      <c r="B713" s="3" t="str">
        <f t="shared" si="33"/>
        <v>December</v>
      </c>
      <c r="C713" s="3" t="str">
        <f t="shared" si="34"/>
        <v>2022</v>
      </c>
      <c r="D713" t="str">
        <f>VLOOKUP(G713,customer_reference!$A$2:$D$4000,4,FALSE)</f>
        <v>Palangkaraya</v>
      </c>
      <c r="E713" s="2">
        <f>VLOOKUP(D713,city_reference!$A$2:$C$23,2,FALSE)</f>
        <v>-2.2078000000000002</v>
      </c>
      <c r="F713" s="2">
        <f>VLOOKUP(D713,city_reference!$A$2:$C$23,3,FALSE)</f>
        <v>113.9115</v>
      </c>
      <c r="G713" t="s">
        <v>128</v>
      </c>
      <c r="H713" t="str">
        <f>VLOOKUP(G713,customer_reference!$A$2:$D$4000,2,FALSE)</f>
        <v>Female</v>
      </c>
      <c r="I713" t="str">
        <f>VLOOKUP(G713,customer_reference!$A$2:$D$4000,3,FALSE)</f>
        <v>Non Member</v>
      </c>
      <c r="J713" t="s">
        <v>3099</v>
      </c>
      <c r="K713" t="s">
        <v>30</v>
      </c>
      <c r="L713" t="str">
        <f>VLOOKUP($K713,non_member_list_price!$A$2:$D$43,2,FALSE)</f>
        <v>I-O Hardware</v>
      </c>
      <c r="M713">
        <f>VLOOKUP($K713,non_member_list_price!$A$2:$D$43,3,FALSE)</f>
        <v>230000</v>
      </c>
      <c r="N713">
        <f>VLOOKUP($K713,non_member_list_price!$A$2:$D$43,4,FALSE)</f>
        <v>264500</v>
      </c>
      <c r="O713">
        <f t="shared" si="35"/>
        <v>34500</v>
      </c>
    </row>
    <row r="714" spans="1:15" x14ac:dyDescent="0.25">
      <c r="A714" s="3">
        <v>44786</v>
      </c>
      <c r="B714" s="3" t="str">
        <f t="shared" si="33"/>
        <v>August</v>
      </c>
      <c r="C714" s="3" t="str">
        <f t="shared" si="34"/>
        <v>2022</v>
      </c>
      <c r="D714" t="str">
        <f>VLOOKUP(G714,customer_reference!$A$2:$D$4000,4,FALSE)</f>
        <v>Palangkaraya</v>
      </c>
      <c r="E714" s="2">
        <f>VLOOKUP(D714,city_reference!$A$2:$C$23,2,FALSE)</f>
        <v>-2.2078000000000002</v>
      </c>
      <c r="F714" s="2">
        <f>VLOOKUP(D714,city_reference!$A$2:$C$23,3,FALSE)</f>
        <v>113.9115</v>
      </c>
      <c r="G714" t="s">
        <v>557</v>
      </c>
      <c r="H714" t="str">
        <f>VLOOKUP(G714,customer_reference!$A$2:$D$4000,2,FALSE)</f>
        <v>Female</v>
      </c>
      <c r="I714" t="str">
        <f>VLOOKUP(G714,customer_reference!$A$2:$D$4000,3,FALSE)</f>
        <v>Non Member</v>
      </c>
      <c r="J714" t="s">
        <v>3099</v>
      </c>
      <c r="K714" t="s">
        <v>22</v>
      </c>
      <c r="L714" t="str">
        <f>VLOOKUP($K714,non_member_list_price!$A$2:$D$43,2,FALSE)</f>
        <v>Memory Hardware</v>
      </c>
      <c r="M714">
        <f>VLOOKUP($K714,non_member_list_price!$A$2:$D$43,3,FALSE)</f>
        <v>224000</v>
      </c>
      <c r="N714">
        <f>VLOOKUP($K714,non_member_list_price!$A$2:$D$43,4,FALSE)</f>
        <v>257600</v>
      </c>
      <c r="O714">
        <f t="shared" si="35"/>
        <v>33600</v>
      </c>
    </row>
    <row r="715" spans="1:15" x14ac:dyDescent="0.25">
      <c r="A715" s="3">
        <v>44763</v>
      </c>
      <c r="B715" s="3" t="str">
        <f t="shared" si="33"/>
        <v>July</v>
      </c>
      <c r="C715" s="3" t="str">
        <f t="shared" si="34"/>
        <v>2022</v>
      </c>
      <c r="D715" t="str">
        <f>VLOOKUP(G715,customer_reference!$A$2:$D$4000,4,FALSE)</f>
        <v>Palangkaraya</v>
      </c>
      <c r="E715" s="2">
        <f>VLOOKUP(D715,city_reference!$A$2:$C$23,2,FALSE)</f>
        <v>-2.2078000000000002</v>
      </c>
      <c r="F715" s="2">
        <f>VLOOKUP(D715,city_reference!$A$2:$C$23,3,FALSE)</f>
        <v>113.9115</v>
      </c>
      <c r="G715" t="s">
        <v>3557</v>
      </c>
      <c r="H715" t="str">
        <f>VLOOKUP(G715,customer_reference!$A$2:$D$4000,2,FALSE)</f>
        <v>Female</v>
      </c>
      <c r="I715" t="str">
        <f>VLOOKUP(G715,customer_reference!$A$2:$D$4000,3,FALSE)</f>
        <v>Non Member</v>
      </c>
      <c r="J715" t="s">
        <v>3099</v>
      </c>
      <c r="K715" t="s">
        <v>4079</v>
      </c>
      <c r="L715" t="str">
        <f>VLOOKUP($K715,non_member_list_price!$A$2:$D$43,2,FALSE)</f>
        <v>I-O Hardware</v>
      </c>
      <c r="M715">
        <f>VLOOKUP($K715,non_member_list_price!$A$2:$D$43,3,FALSE)</f>
        <v>218000</v>
      </c>
      <c r="N715">
        <f>VLOOKUP($K715,non_member_list_price!$A$2:$D$43,4,FALSE)</f>
        <v>250700</v>
      </c>
      <c r="O715">
        <f t="shared" si="35"/>
        <v>32700</v>
      </c>
    </row>
    <row r="716" spans="1:15" x14ac:dyDescent="0.25">
      <c r="A716" s="3">
        <v>44698</v>
      </c>
      <c r="B716" s="3" t="str">
        <f t="shared" si="33"/>
        <v>May</v>
      </c>
      <c r="C716" s="3" t="str">
        <f t="shared" si="34"/>
        <v>2022</v>
      </c>
      <c r="D716" t="str">
        <f>VLOOKUP(G716,customer_reference!$A$2:$D$4000,4,FALSE)</f>
        <v>Palangkaraya</v>
      </c>
      <c r="E716" s="2">
        <f>VLOOKUP(D716,city_reference!$A$2:$C$23,2,FALSE)</f>
        <v>-2.2078000000000002</v>
      </c>
      <c r="F716" s="2">
        <f>VLOOKUP(D716,city_reference!$A$2:$C$23,3,FALSE)</f>
        <v>113.9115</v>
      </c>
      <c r="G716" t="s">
        <v>3067</v>
      </c>
      <c r="H716" t="str">
        <f>VLOOKUP(G716,customer_reference!$A$2:$D$4000,2,FALSE)</f>
        <v>Female</v>
      </c>
      <c r="I716" t="str">
        <f>VLOOKUP(G716,customer_reference!$A$2:$D$4000,3,FALSE)</f>
        <v>Non Member</v>
      </c>
      <c r="J716" t="s">
        <v>3099</v>
      </c>
      <c r="K716" t="s">
        <v>35</v>
      </c>
      <c r="L716" t="str">
        <f>VLOOKUP($K716,non_member_list_price!$A$2:$D$43,2,FALSE)</f>
        <v>I-O Hardware</v>
      </c>
      <c r="M716">
        <f>VLOOKUP($K716,non_member_list_price!$A$2:$D$43,3,FALSE)</f>
        <v>652000</v>
      </c>
      <c r="N716">
        <f>VLOOKUP($K716,non_member_list_price!$A$2:$D$43,4,FALSE)</f>
        <v>749800</v>
      </c>
      <c r="O716">
        <f t="shared" si="35"/>
        <v>97800</v>
      </c>
    </row>
    <row r="717" spans="1:15" x14ac:dyDescent="0.25">
      <c r="A717" s="3">
        <v>44925</v>
      </c>
      <c r="B717" s="3" t="str">
        <f t="shared" si="33"/>
        <v>December</v>
      </c>
      <c r="C717" s="3" t="str">
        <f t="shared" si="34"/>
        <v>2022</v>
      </c>
      <c r="D717" t="str">
        <f>VLOOKUP(G717,customer_reference!$A$2:$D$4000,4,FALSE)</f>
        <v>Palangkaraya</v>
      </c>
      <c r="E717" s="2">
        <f>VLOOKUP(D717,city_reference!$A$2:$C$23,2,FALSE)</f>
        <v>-2.2078000000000002</v>
      </c>
      <c r="F717" s="2">
        <f>VLOOKUP(D717,city_reference!$A$2:$C$23,3,FALSE)</f>
        <v>113.9115</v>
      </c>
      <c r="G717" t="s">
        <v>128</v>
      </c>
      <c r="H717" t="str">
        <f>VLOOKUP(G717,customer_reference!$A$2:$D$4000,2,FALSE)</f>
        <v>Female</v>
      </c>
      <c r="I717" t="str">
        <f>VLOOKUP(G717,customer_reference!$A$2:$D$4000,3,FALSE)</f>
        <v>Non Member</v>
      </c>
      <c r="J717" t="s">
        <v>3099</v>
      </c>
      <c r="K717" t="s">
        <v>17</v>
      </c>
      <c r="L717" t="str">
        <f>VLOOKUP($K717,non_member_list_price!$A$2:$D$43,2,FALSE)</f>
        <v>Core Hardware</v>
      </c>
      <c r="M717">
        <f>VLOOKUP($K717,non_member_list_price!$A$2:$D$43,3,FALSE)</f>
        <v>4620000</v>
      </c>
      <c r="N717">
        <f>VLOOKUP($K717,non_member_list_price!$A$2:$D$43,4,FALSE)</f>
        <v>5313000</v>
      </c>
      <c r="O717">
        <f t="shared" si="35"/>
        <v>693000</v>
      </c>
    </row>
    <row r="718" spans="1:15" x14ac:dyDescent="0.25">
      <c r="A718" s="3">
        <v>44657</v>
      </c>
      <c r="B718" s="3" t="str">
        <f t="shared" si="33"/>
        <v>April</v>
      </c>
      <c r="C718" s="3" t="str">
        <f t="shared" si="34"/>
        <v>2022</v>
      </c>
      <c r="D718" t="str">
        <f>VLOOKUP(G718,customer_reference!$A$2:$D$4000,4,FALSE)</f>
        <v>Palangkaraya</v>
      </c>
      <c r="E718" s="2">
        <f>VLOOKUP(D718,city_reference!$A$2:$C$23,2,FALSE)</f>
        <v>-2.2078000000000002</v>
      </c>
      <c r="F718" s="2">
        <f>VLOOKUP(D718,city_reference!$A$2:$C$23,3,FALSE)</f>
        <v>113.9115</v>
      </c>
      <c r="G718" t="s">
        <v>3549</v>
      </c>
      <c r="H718" t="str">
        <f>VLOOKUP(G718,customer_reference!$A$2:$D$4000,2,FALSE)</f>
        <v>Female</v>
      </c>
      <c r="I718" t="str">
        <f>VLOOKUP(G718,customer_reference!$A$2:$D$4000,3,FALSE)</f>
        <v>Non Member</v>
      </c>
      <c r="J718" t="s">
        <v>3099</v>
      </c>
      <c r="K718" t="s">
        <v>32</v>
      </c>
      <c r="L718" t="str">
        <f>VLOOKUP($K718,non_member_list_price!$A$2:$D$43,2,FALSE)</f>
        <v>I-O Hardware</v>
      </c>
      <c r="M718">
        <f>VLOOKUP($K718,non_member_list_price!$A$2:$D$43,3,FALSE)</f>
        <v>1568000</v>
      </c>
      <c r="N718">
        <f>VLOOKUP($K718,non_member_list_price!$A$2:$D$43,4,FALSE)</f>
        <v>1803200</v>
      </c>
      <c r="O718">
        <f t="shared" si="35"/>
        <v>235200</v>
      </c>
    </row>
    <row r="719" spans="1:15" x14ac:dyDescent="0.25">
      <c r="A719" s="3">
        <v>44645</v>
      </c>
      <c r="B719" s="3" t="str">
        <f t="shared" si="33"/>
        <v>March</v>
      </c>
      <c r="C719" s="3" t="str">
        <f t="shared" si="34"/>
        <v>2022</v>
      </c>
      <c r="D719" t="str">
        <f>VLOOKUP(G719,customer_reference!$A$2:$D$4000,4,FALSE)</f>
        <v>Palangkaraya</v>
      </c>
      <c r="E719" s="2">
        <f>VLOOKUP(D719,city_reference!$A$2:$C$23,2,FALSE)</f>
        <v>-2.2078000000000002</v>
      </c>
      <c r="F719" s="2">
        <f>VLOOKUP(D719,city_reference!$A$2:$C$23,3,FALSE)</f>
        <v>113.9115</v>
      </c>
      <c r="G719" t="s">
        <v>128</v>
      </c>
      <c r="H719" t="str">
        <f>VLOOKUP(G719,customer_reference!$A$2:$D$4000,2,FALSE)</f>
        <v>Female</v>
      </c>
      <c r="I719" t="str">
        <f>VLOOKUP(G719,customer_reference!$A$2:$D$4000,3,FALSE)</f>
        <v>Non Member</v>
      </c>
      <c r="J719" t="s">
        <v>3099</v>
      </c>
      <c r="K719" t="s">
        <v>5</v>
      </c>
      <c r="L719" t="str">
        <f>VLOOKUP($K719,non_member_list_price!$A$2:$D$43,2,FALSE)</f>
        <v>Memory Hardware</v>
      </c>
      <c r="M719">
        <f>VLOOKUP($K719,non_member_list_price!$A$2:$D$43,3,FALSE)</f>
        <v>1148000</v>
      </c>
      <c r="N719">
        <f>VLOOKUP($K719,non_member_list_price!$A$2:$D$43,4,FALSE)</f>
        <v>1320200</v>
      </c>
      <c r="O719">
        <f t="shared" si="35"/>
        <v>172200</v>
      </c>
    </row>
    <row r="720" spans="1:15" x14ac:dyDescent="0.25">
      <c r="A720" s="3">
        <v>44894</v>
      </c>
      <c r="B720" s="3" t="str">
        <f t="shared" si="33"/>
        <v>November</v>
      </c>
      <c r="C720" s="3" t="str">
        <f t="shared" si="34"/>
        <v>2022</v>
      </c>
      <c r="D720" t="str">
        <f>VLOOKUP(G720,customer_reference!$A$2:$D$4000,4,FALSE)</f>
        <v>Palangkaraya</v>
      </c>
      <c r="E720" s="2">
        <f>VLOOKUP(D720,city_reference!$A$2:$C$23,2,FALSE)</f>
        <v>-2.2078000000000002</v>
      </c>
      <c r="F720" s="2">
        <f>VLOOKUP(D720,city_reference!$A$2:$C$23,3,FALSE)</f>
        <v>113.9115</v>
      </c>
      <c r="G720" t="s">
        <v>3666</v>
      </c>
      <c r="H720" t="str">
        <f>VLOOKUP(G720,customer_reference!$A$2:$D$4000,2,FALSE)</f>
        <v>Female</v>
      </c>
      <c r="I720" t="str">
        <f>VLOOKUP(G720,customer_reference!$A$2:$D$4000,3,FALSE)</f>
        <v>Non Member</v>
      </c>
      <c r="J720" t="s">
        <v>3099</v>
      </c>
      <c r="K720" t="s">
        <v>3</v>
      </c>
      <c r="L720" t="str">
        <f>VLOOKUP($K720,non_member_list_price!$A$2:$D$43,2,FALSE)</f>
        <v>Memory Hardware</v>
      </c>
      <c r="M720">
        <f>VLOOKUP($K720,non_member_list_price!$A$2:$D$43,3,FALSE)</f>
        <v>420000</v>
      </c>
      <c r="N720">
        <f>VLOOKUP($K720,non_member_list_price!$A$2:$D$43,4,FALSE)</f>
        <v>483000</v>
      </c>
      <c r="O720">
        <f t="shared" si="35"/>
        <v>63000</v>
      </c>
    </row>
    <row r="721" spans="1:15" x14ac:dyDescent="0.25">
      <c r="A721" s="3">
        <v>44815</v>
      </c>
      <c r="B721" s="3" t="str">
        <f t="shared" si="33"/>
        <v>September</v>
      </c>
      <c r="C721" s="3" t="str">
        <f t="shared" si="34"/>
        <v>2022</v>
      </c>
      <c r="D721" t="str">
        <f>VLOOKUP(G721,customer_reference!$A$2:$D$4000,4,FALSE)</f>
        <v>Palangkaraya</v>
      </c>
      <c r="E721" s="2">
        <f>VLOOKUP(D721,city_reference!$A$2:$C$23,2,FALSE)</f>
        <v>-2.2078000000000002</v>
      </c>
      <c r="F721" s="2">
        <f>VLOOKUP(D721,city_reference!$A$2:$C$23,3,FALSE)</f>
        <v>113.9115</v>
      </c>
      <c r="G721" t="s">
        <v>2305</v>
      </c>
      <c r="H721" t="str">
        <f>VLOOKUP(G721,customer_reference!$A$2:$D$4000,2,FALSE)</f>
        <v>Female</v>
      </c>
      <c r="I721" t="str">
        <f>VLOOKUP(G721,customer_reference!$A$2:$D$4000,3,FALSE)</f>
        <v>Non Member</v>
      </c>
      <c r="J721" t="s">
        <v>3099</v>
      </c>
      <c r="K721" t="s">
        <v>24</v>
      </c>
      <c r="L721" t="str">
        <f>VLOOKUP($K721,non_member_list_price!$A$2:$D$43,2,FALSE)</f>
        <v>Memory Hardware</v>
      </c>
      <c r="M721">
        <f>VLOOKUP($K721,non_member_list_price!$A$2:$D$43,3,FALSE)</f>
        <v>504000</v>
      </c>
      <c r="N721">
        <f>VLOOKUP($K721,non_member_list_price!$A$2:$D$43,4,FALSE)</f>
        <v>579600</v>
      </c>
      <c r="O721">
        <f t="shared" si="35"/>
        <v>75600</v>
      </c>
    </row>
    <row r="722" spans="1:15" x14ac:dyDescent="0.25">
      <c r="A722" s="3">
        <v>44997</v>
      </c>
      <c r="B722" s="3" t="str">
        <f t="shared" si="33"/>
        <v>March</v>
      </c>
      <c r="C722" s="3" t="str">
        <f t="shared" si="34"/>
        <v>2023</v>
      </c>
      <c r="D722" t="str">
        <f>VLOOKUP(G722,customer_reference!$A$2:$D$4000,4,FALSE)</f>
        <v>Palangkaraya</v>
      </c>
      <c r="E722" s="2">
        <f>VLOOKUP(D722,city_reference!$A$2:$C$23,2,FALSE)</f>
        <v>-2.2078000000000002</v>
      </c>
      <c r="F722" s="2">
        <f>VLOOKUP(D722,city_reference!$A$2:$C$23,3,FALSE)</f>
        <v>113.9115</v>
      </c>
      <c r="G722" t="s">
        <v>3666</v>
      </c>
      <c r="H722" t="str">
        <f>VLOOKUP(G722,customer_reference!$A$2:$D$4000,2,FALSE)</f>
        <v>Female</v>
      </c>
      <c r="I722" t="str">
        <f>VLOOKUP(G722,customer_reference!$A$2:$D$4000,3,FALSE)</f>
        <v>Non Member</v>
      </c>
      <c r="J722" t="s">
        <v>3099</v>
      </c>
      <c r="K722" t="s">
        <v>28</v>
      </c>
      <c r="L722" t="str">
        <f>VLOOKUP($K722,non_member_list_price!$A$2:$D$43,2,FALSE)</f>
        <v>Core Hardware</v>
      </c>
      <c r="M722">
        <f>VLOOKUP($K722,non_member_list_price!$A$2:$D$43,3,FALSE)</f>
        <v>8064000</v>
      </c>
      <c r="N722">
        <f>VLOOKUP($K722,non_member_list_price!$A$2:$D$43,4,FALSE)</f>
        <v>9273600</v>
      </c>
      <c r="O722">
        <f t="shared" si="35"/>
        <v>1209600</v>
      </c>
    </row>
    <row r="723" spans="1:15" x14ac:dyDescent="0.25">
      <c r="A723" s="3">
        <v>44926</v>
      </c>
      <c r="B723" s="3" t="str">
        <f t="shared" si="33"/>
        <v>December</v>
      </c>
      <c r="C723" s="3" t="str">
        <f t="shared" si="34"/>
        <v>2022</v>
      </c>
      <c r="D723" t="str">
        <f>VLOOKUP(G723,customer_reference!$A$2:$D$4000,4,FALSE)</f>
        <v>Palangkaraya</v>
      </c>
      <c r="E723" s="2">
        <f>VLOOKUP(D723,city_reference!$A$2:$C$23,2,FALSE)</f>
        <v>-2.2078000000000002</v>
      </c>
      <c r="F723" s="2">
        <f>VLOOKUP(D723,city_reference!$A$2:$C$23,3,FALSE)</f>
        <v>113.9115</v>
      </c>
      <c r="G723" t="s">
        <v>128</v>
      </c>
      <c r="H723" t="str">
        <f>VLOOKUP(G723,customer_reference!$A$2:$D$4000,2,FALSE)</f>
        <v>Female</v>
      </c>
      <c r="I723" t="str">
        <f>VLOOKUP(G723,customer_reference!$A$2:$D$4000,3,FALSE)</f>
        <v>Non Member</v>
      </c>
      <c r="J723" t="s">
        <v>3099</v>
      </c>
      <c r="K723" t="s">
        <v>23</v>
      </c>
      <c r="L723" t="str">
        <f>VLOOKUP($K723,non_member_list_price!$A$2:$D$43,2,FALSE)</f>
        <v>Memory Hardware</v>
      </c>
      <c r="M723">
        <f>VLOOKUP($K723,non_member_list_price!$A$2:$D$43,3,FALSE)</f>
        <v>336000</v>
      </c>
      <c r="N723">
        <f>VLOOKUP($K723,non_member_list_price!$A$2:$D$43,4,FALSE)</f>
        <v>386400</v>
      </c>
      <c r="O723">
        <f t="shared" si="35"/>
        <v>50400</v>
      </c>
    </row>
    <row r="724" spans="1:15" x14ac:dyDescent="0.25">
      <c r="A724" s="3">
        <v>44834</v>
      </c>
      <c r="B724" s="3" t="str">
        <f t="shared" si="33"/>
        <v>September</v>
      </c>
      <c r="C724" s="3" t="str">
        <f t="shared" si="34"/>
        <v>2022</v>
      </c>
      <c r="D724" t="str">
        <f>VLOOKUP(G724,customer_reference!$A$2:$D$4000,4,FALSE)</f>
        <v>Palangkaraya</v>
      </c>
      <c r="E724" s="2">
        <f>VLOOKUP(D724,city_reference!$A$2:$C$23,2,FALSE)</f>
        <v>-2.2078000000000002</v>
      </c>
      <c r="F724" s="2">
        <f>VLOOKUP(D724,city_reference!$A$2:$C$23,3,FALSE)</f>
        <v>113.9115</v>
      </c>
      <c r="G724" t="s">
        <v>1467</v>
      </c>
      <c r="H724" t="str">
        <f>VLOOKUP(G724,customer_reference!$A$2:$D$4000,2,FALSE)</f>
        <v>Female</v>
      </c>
      <c r="I724" t="str">
        <f>VLOOKUP(G724,customer_reference!$A$2:$D$4000,3,FALSE)</f>
        <v>Non Member</v>
      </c>
      <c r="J724" t="s">
        <v>3099</v>
      </c>
      <c r="K724" t="s">
        <v>30</v>
      </c>
      <c r="L724" t="str">
        <f>VLOOKUP($K724,non_member_list_price!$A$2:$D$43,2,FALSE)</f>
        <v>I-O Hardware</v>
      </c>
      <c r="M724">
        <f>VLOOKUP($K724,non_member_list_price!$A$2:$D$43,3,FALSE)</f>
        <v>230000</v>
      </c>
      <c r="N724">
        <f>VLOOKUP($K724,non_member_list_price!$A$2:$D$43,4,FALSE)</f>
        <v>264500</v>
      </c>
      <c r="O724">
        <f t="shared" si="35"/>
        <v>34500</v>
      </c>
    </row>
    <row r="725" spans="1:15" x14ac:dyDescent="0.25">
      <c r="A725" s="3">
        <v>44824</v>
      </c>
      <c r="B725" s="3" t="str">
        <f t="shared" si="33"/>
        <v>September</v>
      </c>
      <c r="C725" s="3" t="str">
        <f t="shared" si="34"/>
        <v>2022</v>
      </c>
      <c r="D725" t="str">
        <f>VLOOKUP(G725,customer_reference!$A$2:$D$4000,4,FALSE)</f>
        <v>Palangkaraya</v>
      </c>
      <c r="E725" s="2">
        <f>VLOOKUP(D725,city_reference!$A$2:$C$23,2,FALSE)</f>
        <v>-2.2078000000000002</v>
      </c>
      <c r="F725" s="2">
        <f>VLOOKUP(D725,city_reference!$A$2:$C$23,3,FALSE)</f>
        <v>113.9115</v>
      </c>
      <c r="G725" t="s">
        <v>3549</v>
      </c>
      <c r="H725" t="str">
        <f>VLOOKUP(G725,customer_reference!$A$2:$D$4000,2,FALSE)</f>
        <v>Female</v>
      </c>
      <c r="I725" t="str">
        <f>VLOOKUP(G725,customer_reference!$A$2:$D$4000,3,FALSE)</f>
        <v>Non Member</v>
      </c>
      <c r="J725" t="s">
        <v>3099</v>
      </c>
      <c r="K725" t="s">
        <v>45</v>
      </c>
      <c r="L725" t="str">
        <f>VLOOKUP($K725,non_member_list_price!$A$2:$D$43,2,FALSE)</f>
        <v>I-O Hardware</v>
      </c>
      <c r="M725">
        <f>VLOOKUP($K725,non_member_list_price!$A$2:$D$43,3,FALSE)</f>
        <v>52000</v>
      </c>
      <c r="N725">
        <f>VLOOKUP($K725,non_member_list_price!$A$2:$D$43,4,FALSE)</f>
        <v>59800</v>
      </c>
      <c r="O725">
        <f t="shared" si="35"/>
        <v>7800</v>
      </c>
    </row>
    <row r="726" spans="1:15" x14ac:dyDescent="0.25">
      <c r="A726" s="3">
        <v>45020</v>
      </c>
      <c r="B726" s="3" t="str">
        <f t="shared" si="33"/>
        <v>April</v>
      </c>
      <c r="C726" s="3" t="str">
        <f t="shared" si="34"/>
        <v>2023</v>
      </c>
      <c r="D726" t="str">
        <f>VLOOKUP(G726,customer_reference!$A$2:$D$4000,4,FALSE)</f>
        <v>Palangkaraya</v>
      </c>
      <c r="E726" s="2">
        <f>VLOOKUP(D726,city_reference!$A$2:$C$23,2,FALSE)</f>
        <v>-2.2078000000000002</v>
      </c>
      <c r="F726" s="2">
        <f>VLOOKUP(D726,city_reference!$A$2:$C$23,3,FALSE)</f>
        <v>113.9115</v>
      </c>
      <c r="G726" t="s">
        <v>2063</v>
      </c>
      <c r="H726" t="str">
        <f>VLOOKUP(G726,customer_reference!$A$2:$D$4000,2,FALSE)</f>
        <v>Female</v>
      </c>
      <c r="I726" t="str">
        <f>VLOOKUP(G726,customer_reference!$A$2:$D$4000,3,FALSE)</f>
        <v>Non Member</v>
      </c>
      <c r="J726" t="s">
        <v>4095</v>
      </c>
      <c r="K726" t="s">
        <v>30</v>
      </c>
      <c r="L726" t="str">
        <f>VLOOKUP($K726,non_member_list_price!$A$2:$D$43,2,FALSE)</f>
        <v>I-O Hardware</v>
      </c>
      <c r="M726">
        <f>VLOOKUP($K726,non_member_list_price!$A$2:$D$43,3,FALSE)</f>
        <v>230000</v>
      </c>
      <c r="N726">
        <f>VLOOKUP($K726,non_member_list_price!$A$2:$D$43,4,FALSE)</f>
        <v>264500</v>
      </c>
      <c r="O726">
        <f t="shared" si="35"/>
        <v>34500</v>
      </c>
    </row>
    <row r="727" spans="1:15" x14ac:dyDescent="0.25">
      <c r="A727" s="3">
        <v>44867</v>
      </c>
      <c r="B727" s="3" t="str">
        <f t="shared" si="33"/>
        <v>November</v>
      </c>
      <c r="C727" s="3" t="str">
        <f t="shared" si="34"/>
        <v>2022</v>
      </c>
      <c r="D727" t="str">
        <f>VLOOKUP(G727,customer_reference!$A$2:$D$4000,4,FALSE)</f>
        <v>Palangkaraya</v>
      </c>
      <c r="E727" s="2">
        <f>VLOOKUP(D727,city_reference!$A$2:$C$23,2,FALSE)</f>
        <v>-2.2078000000000002</v>
      </c>
      <c r="F727" s="2">
        <f>VLOOKUP(D727,city_reference!$A$2:$C$23,3,FALSE)</f>
        <v>113.9115</v>
      </c>
      <c r="G727" t="s">
        <v>1316</v>
      </c>
      <c r="H727" t="str">
        <f>VLOOKUP(G727,customer_reference!$A$2:$D$4000,2,FALSE)</f>
        <v>Female</v>
      </c>
      <c r="I727" t="str">
        <f>VLOOKUP(G727,customer_reference!$A$2:$D$4000,3,FALSE)</f>
        <v>Non Member</v>
      </c>
      <c r="J727" t="s">
        <v>4095</v>
      </c>
      <c r="K727" t="s">
        <v>4080</v>
      </c>
      <c r="L727" t="str">
        <f>VLOOKUP($K727,non_member_list_price!$A$2:$D$43,2,FALSE)</f>
        <v>I-O Hardware</v>
      </c>
      <c r="M727">
        <f>VLOOKUP($K727,non_member_list_price!$A$2:$D$43,3,FALSE)</f>
        <v>102000</v>
      </c>
      <c r="N727">
        <f>VLOOKUP($K727,non_member_list_price!$A$2:$D$43,4,FALSE)</f>
        <v>117300</v>
      </c>
      <c r="O727">
        <f t="shared" si="35"/>
        <v>15300</v>
      </c>
    </row>
    <row r="728" spans="1:15" x14ac:dyDescent="0.25">
      <c r="A728" s="3">
        <v>44899</v>
      </c>
      <c r="B728" s="3" t="str">
        <f t="shared" si="33"/>
        <v>December</v>
      </c>
      <c r="C728" s="3" t="str">
        <f t="shared" si="34"/>
        <v>2022</v>
      </c>
      <c r="D728" t="str">
        <f>VLOOKUP(G728,customer_reference!$A$2:$D$4000,4,FALSE)</f>
        <v>Palangkaraya</v>
      </c>
      <c r="E728" s="2">
        <f>VLOOKUP(D728,city_reference!$A$2:$C$23,2,FALSE)</f>
        <v>-2.2078000000000002</v>
      </c>
      <c r="F728" s="2">
        <f>VLOOKUP(D728,city_reference!$A$2:$C$23,3,FALSE)</f>
        <v>113.9115</v>
      </c>
      <c r="G728" t="s">
        <v>3063</v>
      </c>
      <c r="H728" t="str">
        <f>VLOOKUP(G728,customer_reference!$A$2:$D$4000,2,FALSE)</f>
        <v>Female</v>
      </c>
      <c r="I728" t="str">
        <f>VLOOKUP(G728,customer_reference!$A$2:$D$4000,3,FALSE)</f>
        <v>Non Member</v>
      </c>
      <c r="J728" t="s">
        <v>4095</v>
      </c>
      <c r="K728" t="s">
        <v>4079</v>
      </c>
      <c r="L728" t="str">
        <f>VLOOKUP($K728,non_member_list_price!$A$2:$D$43,2,FALSE)</f>
        <v>I-O Hardware</v>
      </c>
      <c r="M728">
        <f>VLOOKUP($K728,non_member_list_price!$A$2:$D$43,3,FALSE)</f>
        <v>218000</v>
      </c>
      <c r="N728">
        <f>VLOOKUP($K728,non_member_list_price!$A$2:$D$43,4,FALSE)</f>
        <v>250700</v>
      </c>
      <c r="O728">
        <f t="shared" si="35"/>
        <v>32700</v>
      </c>
    </row>
    <row r="729" spans="1:15" x14ac:dyDescent="0.25">
      <c r="A729" s="3">
        <v>44887</v>
      </c>
      <c r="B729" s="3" t="str">
        <f t="shared" si="33"/>
        <v>November</v>
      </c>
      <c r="C729" s="3" t="str">
        <f t="shared" si="34"/>
        <v>2022</v>
      </c>
      <c r="D729" t="str">
        <f>VLOOKUP(G729,customer_reference!$A$2:$D$4000,4,FALSE)</f>
        <v>Palangkaraya</v>
      </c>
      <c r="E729" s="2">
        <f>VLOOKUP(D729,city_reference!$A$2:$C$23,2,FALSE)</f>
        <v>-2.2078000000000002</v>
      </c>
      <c r="F729" s="2">
        <f>VLOOKUP(D729,city_reference!$A$2:$C$23,3,FALSE)</f>
        <v>113.9115</v>
      </c>
      <c r="G729" t="s">
        <v>1423</v>
      </c>
      <c r="H729" t="str">
        <f>VLOOKUP(G729,customer_reference!$A$2:$D$4000,2,FALSE)</f>
        <v>Female</v>
      </c>
      <c r="I729" t="str">
        <f>VLOOKUP(G729,customer_reference!$A$2:$D$4000,3,FALSE)</f>
        <v>Non Member</v>
      </c>
      <c r="J729" t="s">
        <v>4095</v>
      </c>
      <c r="K729" t="s">
        <v>41</v>
      </c>
      <c r="L729" t="str">
        <f>VLOOKUP($K729,non_member_list_price!$A$2:$D$43,2,FALSE)</f>
        <v>Safety Hardware</v>
      </c>
      <c r="M729">
        <f>VLOOKUP($K729,non_member_list_price!$A$2:$D$43,3,FALSE)</f>
        <v>42000</v>
      </c>
      <c r="N729">
        <f>VLOOKUP($K729,non_member_list_price!$A$2:$D$43,4,FALSE)</f>
        <v>48300</v>
      </c>
      <c r="O729">
        <f t="shared" si="35"/>
        <v>6300</v>
      </c>
    </row>
    <row r="730" spans="1:15" x14ac:dyDescent="0.25">
      <c r="A730" s="3">
        <v>44727</v>
      </c>
      <c r="B730" s="3" t="str">
        <f t="shared" si="33"/>
        <v>June</v>
      </c>
      <c r="C730" s="3" t="str">
        <f t="shared" si="34"/>
        <v>2022</v>
      </c>
      <c r="D730" t="str">
        <f>VLOOKUP(G730,customer_reference!$A$2:$D$4000,4,FALSE)</f>
        <v>Palangkaraya</v>
      </c>
      <c r="E730" s="2">
        <f>VLOOKUP(D730,city_reference!$A$2:$C$23,2,FALSE)</f>
        <v>-2.2078000000000002</v>
      </c>
      <c r="F730" s="2">
        <f>VLOOKUP(D730,city_reference!$A$2:$C$23,3,FALSE)</f>
        <v>113.9115</v>
      </c>
      <c r="G730" t="s">
        <v>2305</v>
      </c>
      <c r="H730" t="str">
        <f>VLOOKUP(G730,customer_reference!$A$2:$D$4000,2,FALSE)</f>
        <v>Female</v>
      </c>
      <c r="I730" t="str">
        <f>VLOOKUP(G730,customer_reference!$A$2:$D$4000,3,FALSE)</f>
        <v>Non Member</v>
      </c>
      <c r="J730" t="s">
        <v>4095</v>
      </c>
      <c r="K730" t="s">
        <v>22</v>
      </c>
      <c r="L730" t="str">
        <f>VLOOKUP($K730,non_member_list_price!$A$2:$D$43,2,FALSE)</f>
        <v>Memory Hardware</v>
      </c>
      <c r="M730">
        <f>VLOOKUP($K730,non_member_list_price!$A$2:$D$43,3,FALSE)</f>
        <v>224000</v>
      </c>
      <c r="N730">
        <f>VLOOKUP($K730,non_member_list_price!$A$2:$D$43,4,FALSE)</f>
        <v>257600</v>
      </c>
      <c r="O730">
        <f t="shared" si="35"/>
        <v>33600</v>
      </c>
    </row>
    <row r="731" spans="1:15" x14ac:dyDescent="0.25">
      <c r="A731" s="3">
        <v>44594</v>
      </c>
      <c r="B731" s="3" t="str">
        <f t="shared" si="33"/>
        <v>February</v>
      </c>
      <c r="C731" s="3" t="str">
        <f t="shared" si="34"/>
        <v>2022</v>
      </c>
      <c r="D731" t="str">
        <f>VLOOKUP(G731,customer_reference!$A$2:$D$4000,4,FALSE)</f>
        <v>Palangkaraya</v>
      </c>
      <c r="E731" s="2">
        <f>VLOOKUP(D731,city_reference!$A$2:$C$23,2,FALSE)</f>
        <v>-2.2078000000000002</v>
      </c>
      <c r="F731" s="2">
        <f>VLOOKUP(D731,city_reference!$A$2:$C$23,3,FALSE)</f>
        <v>113.9115</v>
      </c>
      <c r="G731" t="s">
        <v>1316</v>
      </c>
      <c r="H731" t="str">
        <f>VLOOKUP(G731,customer_reference!$A$2:$D$4000,2,FALSE)</f>
        <v>Female</v>
      </c>
      <c r="I731" t="str">
        <f>VLOOKUP(G731,customer_reference!$A$2:$D$4000,3,FALSE)</f>
        <v>Non Member</v>
      </c>
      <c r="J731" t="s">
        <v>4095</v>
      </c>
      <c r="K731" t="s">
        <v>12</v>
      </c>
      <c r="L731" t="str">
        <f>VLOOKUP($K731,non_member_list_price!$A$2:$D$43,2,FALSE)</f>
        <v>Memory Hardware</v>
      </c>
      <c r="M731">
        <f>VLOOKUP($K731,non_member_list_price!$A$2:$D$43,3,FALSE)</f>
        <v>280000</v>
      </c>
      <c r="N731">
        <f>VLOOKUP($K731,non_member_list_price!$A$2:$D$43,4,FALSE)</f>
        <v>322000</v>
      </c>
      <c r="O731">
        <f t="shared" si="35"/>
        <v>42000</v>
      </c>
    </row>
    <row r="732" spans="1:15" x14ac:dyDescent="0.25">
      <c r="A732" s="3">
        <v>44876</v>
      </c>
      <c r="B732" s="3" t="str">
        <f t="shared" si="33"/>
        <v>November</v>
      </c>
      <c r="C732" s="3" t="str">
        <f t="shared" si="34"/>
        <v>2022</v>
      </c>
      <c r="D732" t="str">
        <f>VLOOKUP(G732,customer_reference!$A$2:$D$4000,4,FALSE)</f>
        <v>Palangkaraya</v>
      </c>
      <c r="E732" s="2">
        <f>VLOOKUP(D732,city_reference!$A$2:$C$23,2,FALSE)</f>
        <v>-2.2078000000000002</v>
      </c>
      <c r="F732" s="2">
        <f>VLOOKUP(D732,city_reference!$A$2:$C$23,3,FALSE)</f>
        <v>113.9115</v>
      </c>
      <c r="G732" t="s">
        <v>3341</v>
      </c>
      <c r="H732" t="str">
        <f>VLOOKUP(G732,customer_reference!$A$2:$D$4000,2,FALSE)</f>
        <v>Female</v>
      </c>
      <c r="I732" t="str">
        <f>VLOOKUP(G732,customer_reference!$A$2:$D$4000,3,FALSE)</f>
        <v>Non Member</v>
      </c>
      <c r="J732" t="s">
        <v>4095</v>
      </c>
      <c r="K732" t="s">
        <v>44</v>
      </c>
      <c r="L732" t="str">
        <f>VLOOKUP($K732,non_member_list_price!$A$2:$D$43,2,FALSE)</f>
        <v>I-O Hardware</v>
      </c>
      <c r="M732">
        <f>VLOOKUP($K732,non_member_list_price!$A$2:$D$43,3,FALSE)</f>
        <v>45000</v>
      </c>
      <c r="N732">
        <f>VLOOKUP($K732,non_member_list_price!$A$2:$D$43,4,FALSE)</f>
        <v>51750</v>
      </c>
      <c r="O732">
        <f t="shared" si="35"/>
        <v>6750</v>
      </c>
    </row>
    <row r="733" spans="1:15" x14ac:dyDescent="0.25">
      <c r="A733" s="3">
        <v>44850</v>
      </c>
      <c r="B733" s="3" t="str">
        <f t="shared" si="33"/>
        <v>October</v>
      </c>
      <c r="C733" s="3" t="str">
        <f t="shared" si="34"/>
        <v>2022</v>
      </c>
      <c r="D733" t="str">
        <f>VLOOKUP(G733,customer_reference!$A$2:$D$4000,4,FALSE)</f>
        <v>Palangkaraya</v>
      </c>
      <c r="E733" s="2">
        <f>VLOOKUP(D733,city_reference!$A$2:$C$23,2,FALSE)</f>
        <v>-2.2078000000000002</v>
      </c>
      <c r="F733" s="2">
        <f>VLOOKUP(D733,city_reference!$A$2:$C$23,3,FALSE)</f>
        <v>113.9115</v>
      </c>
      <c r="G733" t="s">
        <v>2063</v>
      </c>
      <c r="H733" t="str">
        <f>VLOOKUP(G733,customer_reference!$A$2:$D$4000,2,FALSE)</f>
        <v>Female</v>
      </c>
      <c r="I733" t="str">
        <f>VLOOKUP(G733,customer_reference!$A$2:$D$4000,3,FALSE)</f>
        <v>Non Member</v>
      </c>
      <c r="J733" t="s">
        <v>4095</v>
      </c>
      <c r="K733" t="s">
        <v>37</v>
      </c>
      <c r="L733" t="str">
        <f>VLOOKUP($K733,non_member_list_price!$A$2:$D$43,2,FALSE)</f>
        <v>I-O Hardware</v>
      </c>
      <c r="M733">
        <f>VLOOKUP($K733,non_member_list_price!$A$2:$D$43,3,FALSE)</f>
        <v>122000</v>
      </c>
      <c r="N733">
        <f>VLOOKUP($K733,non_member_list_price!$A$2:$D$43,4,FALSE)</f>
        <v>140300</v>
      </c>
      <c r="O733">
        <f t="shared" si="35"/>
        <v>18300</v>
      </c>
    </row>
    <row r="734" spans="1:15" x14ac:dyDescent="0.25">
      <c r="A734" s="3">
        <v>45159</v>
      </c>
      <c r="B734" s="3" t="str">
        <f t="shared" si="33"/>
        <v>August</v>
      </c>
      <c r="C734" s="3" t="str">
        <f t="shared" si="34"/>
        <v>2023</v>
      </c>
      <c r="D734" t="str">
        <f>VLOOKUP(G734,customer_reference!$A$2:$D$4000,4,FALSE)</f>
        <v>Palangkaraya</v>
      </c>
      <c r="E734" s="2">
        <f>VLOOKUP(D734,city_reference!$A$2:$C$23,2,FALSE)</f>
        <v>-2.2078000000000002</v>
      </c>
      <c r="F734" s="2">
        <f>VLOOKUP(D734,city_reference!$A$2:$C$23,3,FALSE)</f>
        <v>113.9115</v>
      </c>
      <c r="G734" t="s">
        <v>754</v>
      </c>
      <c r="H734" t="str">
        <f>VLOOKUP(G734,customer_reference!$A$2:$D$4000,2,FALSE)</f>
        <v>Female</v>
      </c>
      <c r="I734" t="str">
        <f>VLOOKUP(G734,customer_reference!$A$2:$D$4000,3,FALSE)</f>
        <v>Non Member</v>
      </c>
      <c r="J734" t="s">
        <v>4095</v>
      </c>
      <c r="K734" t="s">
        <v>37</v>
      </c>
      <c r="L734" t="str">
        <f>VLOOKUP($K734,non_member_list_price!$A$2:$D$43,2,FALSE)</f>
        <v>I-O Hardware</v>
      </c>
      <c r="M734">
        <f>VLOOKUP($K734,non_member_list_price!$A$2:$D$43,3,FALSE)</f>
        <v>122000</v>
      </c>
      <c r="N734">
        <f>VLOOKUP($K734,non_member_list_price!$A$2:$D$43,4,FALSE)</f>
        <v>140300</v>
      </c>
      <c r="O734">
        <f t="shared" si="35"/>
        <v>18300</v>
      </c>
    </row>
    <row r="735" spans="1:15" x14ac:dyDescent="0.25">
      <c r="A735" s="3">
        <v>44630</v>
      </c>
      <c r="B735" s="3" t="str">
        <f t="shared" si="33"/>
        <v>March</v>
      </c>
      <c r="C735" s="3" t="str">
        <f t="shared" si="34"/>
        <v>2022</v>
      </c>
      <c r="D735" t="str">
        <f>VLOOKUP(G735,customer_reference!$A$2:$D$4000,4,FALSE)</f>
        <v>Palembang</v>
      </c>
      <c r="E735" s="2">
        <f>VLOOKUP(D735,city_reference!$A$2:$C$23,2,FALSE)</f>
        <v>2.9909340000000002</v>
      </c>
      <c r="F735" s="2">
        <f>VLOOKUP(D735,city_reference!$A$2:$C$23,3,FALSE)</f>
        <v>104.75655399999999</v>
      </c>
      <c r="G735" t="s">
        <v>1595</v>
      </c>
      <c r="H735" t="str">
        <f>VLOOKUP(G735,customer_reference!$A$2:$D$4000,2,FALSE)</f>
        <v>Female</v>
      </c>
      <c r="I735" t="str">
        <f>VLOOKUP(G735,customer_reference!$A$2:$D$4000,3,FALSE)</f>
        <v>Non Member</v>
      </c>
      <c r="J735" t="s">
        <v>4094</v>
      </c>
      <c r="K735" t="s">
        <v>44</v>
      </c>
      <c r="L735" t="str">
        <f>VLOOKUP($K735,non_member_list_price!$A$2:$D$43,2,FALSE)</f>
        <v>I-O Hardware</v>
      </c>
      <c r="M735">
        <f>VLOOKUP($K735,non_member_list_price!$A$2:$D$43,3,FALSE)</f>
        <v>45000</v>
      </c>
      <c r="N735">
        <f>VLOOKUP($K735,non_member_list_price!$A$2:$D$43,4,FALSE)</f>
        <v>51750</v>
      </c>
      <c r="O735">
        <f t="shared" si="35"/>
        <v>6750</v>
      </c>
    </row>
    <row r="736" spans="1:15" x14ac:dyDescent="0.25">
      <c r="A736" s="3">
        <v>45147</v>
      </c>
      <c r="B736" s="3" t="str">
        <f t="shared" si="33"/>
        <v>August</v>
      </c>
      <c r="C736" s="3" t="str">
        <f t="shared" si="34"/>
        <v>2023</v>
      </c>
      <c r="D736" t="str">
        <f>VLOOKUP(G736,customer_reference!$A$2:$D$4000,4,FALSE)</f>
        <v>Palembang</v>
      </c>
      <c r="E736" s="2">
        <f>VLOOKUP(D736,city_reference!$A$2:$C$23,2,FALSE)</f>
        <v>2.9909340000000002</v>
      </c>
      <c r="F736" s="2">
        <f>VLOOKUP(D736,city_reference!$A$2:$C$23,3,FALSE)</f>
        <v>104.75655399999999</v>
      </c>
      <c r="G736" t="s">
        <v>1534</v>
      </c>
      <c r="H736" t="str">
        <f>VLOOKUP(G736,customer_reference!$A$2:$D$4000,2,FALSE)</f>
        <v>Female</v>
      </c>
      <c r="I736" t="str">
        <f>VLOOKUP(G736,customer_reference!$A$2:$D$4000,3,FALSE)</f>
        <v>Non Member</v>
      </c>
      <c r="J736" t="s">
        <v>4094</v>
      </c>
      <c r="K736" t="s">
        <v>17</v>
      </c>
      <c r="L736" t="str">
        <f>VLOOKUP($K736,non_member_list_price!$A$2:$D$43,2,FALSE)</f>
        <v>Core Hardware</v>
      </c>
      <c r="M736">
        <f>VLOOKUP($K736,non_member_list_price!$A$2:$D$43,3,FALSE)</f>
        <v>4620000</v>
      </c>
      <c r="N736">
        <f>VLOOKUP($K736,non_member_list_price!$A$2:$D$43,4,FALSE)</f>
        <v>5313000</v>
      </c>
      <c r="O736">
        <f t="shared" si="35"/>
        <v>693000</v>
      </c>
    </row>
    <row r="737" spans="1:15" x14ac:dyDescent="0.25">
      <c r="A737" s="3">
        <v>44915</v>
      </c>
      <c r="B737" s="3" t="str">
        <f t="shared" si="33"/>
        <v>December</v>
      </c>
      <c r="C737" s="3" t="str">
        <f t="shared" si="34"/>
        <v>2022</v>
      </c>
      <c r="D737" t="str">
        <f>VLOOKUP(G737,customer_reference!$A$2:$D$4000,4,FALSE)</f>
        <v>Palembang</v>
      </c>
      <c r="E737" s="2">
        <f>VLOOKUP(D737,city_reference!$A$2:$C$23,2,FALSE)</f>
        <v>2.9909340000000002</v>
      </c>
      <c r="F737" s="2">
        <f>VLOOKUP(D737,city_reference!$A$2:$C$23,3,FALSE)</f>
        <v>104.75655399999999</v>
      </c>
      <c r="G737" t="s">
        <v>3499</v>
      </c>
      <c r="H737" t="str">
        <f>VLOOKUP(G737,customer_reference!$A$2:$D$4000,2,FALSE)</f>
        <v>Female</v>
      </c>
      <c r="I737" t="str">
        <f>VLOOKUP(G737,customer_reference!$A$2:$D$4000,3,FALSE)</f>
        <v>Non Member</v>
      </c>
      <c r="J737" t="s">
        <v>4094</v>
      </c>
      <c r="K737" t="s">
        <v>36</v>
      </c>
      <c r="L737" t="str">
        <f>VLOOKUP($K737,non_member_list_price!$A$2:$D$43,2,FALSE)</f>
        <v>I-O Hardware</v>
      </c>
      <c r="M737">
        <f>VLOOKUP($K737,non_member_list_price!$A$2:$D$43,3,FALSE)</f>
        <v>1108000</v>
      </c>
      <c r="N737">
        <f>VLOOKUP($K737,non_member_list_price!$A$2:$D$43,4,FALSE)</f>
        <v>1274200</v>
      </c>
      <c r="O737">
        <f t="shared" si="35"/>
        <v>166200</v>
      </c>
    </row>
    <row r="738" spans="1:15" x14ac:dyDescent="0.25">
      <c r="A738" s="3">
        <v>44982</v>
      </c>
      <c r="B738" s="3" t="str">
        <f t="shared" si="33"/>
        <v>February</v>
      </c>
      <c r="C738" s="3" t="str">
        <f t="shared" si="34"/>
        <v>2023</v>
      </c>
      <c r="D738" t="str">
        <f>VLOOKUP(G738,customer_reference!$A$2:$D$4000,4,FALSE)</f>
        <v>Palembang</v>
      </c>
      <c r="E738" s="2">
        <f>VLOOKUP(D738,city_reference!$A$2:$C$23,2,FALSE)</f>
        <v>2.9909340000000002</v>
      </c>
      <c r="F738" s="2">
        <f>VLOOKUP(D738,city_reference!$A$2:$C$23,3,FALSE)</f>
        <v>104.75655399999999</v>
      </c>
      <c r="G738" t="s">
        <v>3434</v>
      </c>
      <c r="H738" t="str">
        <f>VLOOKUP(G738,customer_reference!$A$2:$D$4000,2,FALSE)</f>
        <v>Female</v>
      </c>
      <c r="I738" t="str">
        <f>VLOOKUP(G738,customer_reference!$A$2:$D$4000,3,FALSE)</f>
        <v>Non Member</v>
      </c>
      <c r="J738" t="s">
        <v>4094</v>
      </c>
      <c r="K738" t="s">
        <v>45</v>
      </c>
      <c r="L738" t="str">
        <f>VLOOKUP($K738,non_member_list_price!$A$2:$D$43,2,FALSE)</f>
        <v>I-O Hardware</v>
      </c>
      <c r="M738">
        <f>VLOOKUP($K738,non_member_list_price!$A$2:$D$43,3,FALSE)</f>
        <v>52000</v>
      </c>
      <c r="N738">
        <f>VLOOKUP($K738,non_member_list_price!$A$2:$D$43,4,FALSE)</f>
        <v>59800</v>
      </c>
      <c r="O738">
        <f t="shared" si="35"/>
        <v>7800</v>
      </c>
    </row>
    <row r="739" spans="1:15" x14ac:dyDescent="0.25">
      <c r="A739" s="3">
        <v>45109</v>
      </c>
      <c r="B739" s="3" t="str">
        <f t="shared" si="33"/>
        <v>July</v>
      </c>
      <c r="C739" s="3" t="str">
        <f t="shared" si="34"/>
        <v>2023</v>
      </c>
      <c r="D739" t="str">
        <f>VLOOKUP(G739,customer_reference!$A$2:$D$4000,4,FALSE)</f>
        <v>Palembang</v>
      </c>
      <c r="E739" s="2">
        <f>VLOOKUP(D739,city_reference!$A$2:$C$23,2,FALSE)</f>
        <v>2.9909340000000002</v>
      </c>
      <c r="F739" s="2">
        <f>VLOOKUP(D739,city_reference!$A$2:$C$23,3,FALSE)</f>
        <v>104.75655399999999</v>
      </c>
      <c r="G739" t="s">
        <v>1849</v>
      </c>
      <c r="H739" t="str">
        <f>VLOOKUP(G739,customer_reference!$A$2:$D$4000,2,FALSE)</f>
        <v>Female</v>
      </c>
      <c r="I739" t="str">
        <f>VLOOKUP(G739,customer_reference!$A$2:$D$4000,3,FALSE)</f>
        <v>Non Member</v>
      </c>
      <c r="J739" t="s">
        <v>4094</v>
      </c>
      <c r="K739" t="s">
        <v>45</v>
      </c>
      <c r="L739" t="str">
        <f>VLOOKUP($K739,non_member_list_price!$A$2:$D$43,2,FALSE)</f>
        <v>I-O Hardware</v>
      </c>
      <c r="M739">
        <f>VLOOKUP($K739,non_member_list_price!$A$2:$D$43,3,FALSE)</f>
        <v>52000</v>
      </c>
      <c r="N739">
        <f>VLOOKUP($K739,non_member_list_price!$A$2:$D$43,4,FALSE)</f>
        <v>59800</v>
      </c>
      <c r="O739">
        <f t="shared" si="35"/>
        <v>7800</v>
      </c>
    </row>
    <row r="740" spans="1:15" x14ac:dyDescent="0.25">
      <c r="A740" s="3">
        <v>44922</v>
      </c>
      <c r="B740" s="3" t="str">
        <f t="shared" si="33"/>
        <v>December</v>
      </c>
      <c r="C740" s="3" t="str">
        <f t="shared" si="34"/>
        <v>2022</v>
      </c>
      <c r="D740" t="str">
        <f>VLOOKUP(G740,customer_reference!$A$2:$D$4000,4,FALSE)</f>
        <v>Palembang</v>
      </c>
      <c r="E740" s="2">
        <f>VLOOKUP(D740,city_reference!$A$2:$C$23,2,FALSE)</f>
        <v>2.9909340000000002</v>
      </c>
      <c r="F740" s="2">
        <f>VLOOKUP(D740,city_reference!$A$2:$C$23,3,FALSE)</f>
        <v>104.75655399999999</v>
      </c>
      <c r="G740" t="s">
        <v>3648</v>
      </c>
      <c r="H740" t="str">
        <f>VLOOKUP(G740,customer_reference!$A$2:$D$4000,2,FALSE)</f>
        <v>Female</v>
      </c>
      <c r="I740" t="str">
        <f>VLOOKUP(G740,customer_reference!$A$2:$D$4000,3,FALSE)</f>
        <v>Non Member</v>
      </c>
      <c r="J740" t="s">
        <v>4094</v>
      </c>
      <c r="K740" t="s">
        <v>12</v>
      </c>
      <c r="L740" t="str">
        <f>VLOOKUP($K740,non_member_list_price!$A$2:$D$43,2,FALSE)</f>
        <v>Memory Hardware</v>
      </c>
      <c r="M740">
        <f>VLOOKUP($K740,non_member_list_price!$A$2:$D$43,3,FALSE)</f>
        <v>280000</v>
      </c>
      <c r="N740">
        <f>VLOOKUP($K740,non_member_list_price!$A$2:$D$43,4,FALSE)</f>
        <v>322000</v>
      </c>
      <c r="O740">
        <f t="shared" si="35"/>
        <v>42000</v>
      </c>
    </row>
    <row r="741" spans="1:15" x14ac:dyDescent="0.25">
      <c r="A741" s="3">
        <v>44949</v>
      </c>
      <c r="B741" s="3" t="str">
        <f t="shared" si="33"/>
        <v>January</v>
      </c>
      <c r="C741" s="3" t="str">
        <f t="shared" si="34"/>
        <v>2023</v>
      </c>
      <c r="D741" t="str">
        <f>VLOOKUP(G741,customer_reference!$A$2:$D$4000,4,FALSE)</f>
        <v>Palembang</v>
      </c>
      <c r="E741" s="2">
        <f>VLOOKUP(D741,city_reference!$A$2:$C$23,2,FALSE)</f>
        <v>2.9909340000000002</v>
      </c>
      <c r="F741" s="2">
        <f>VLOOKUP(D741,city_reference!$A$2:$C$23,3,FALSE)</f>
        <v>104.75655399999999</v>
      </c>
      <c r="G741" t="s">
        <v>3977</v>
      </c>
      <c r="H741" t="str">
        <f>VLOOKUP(G741,customer_reference!$A$2:$D$4000,2,FALSE)</f>
        <v>Female</v>
      </c>
      <c r="I741" t="str">
        <f>VLOOKUP(G741,customer_reference!$A$2:$D$4000,3,FALSE)</f>
        <v>Non Member</v>
      </c>
      <c r="J741" t="s">
        <v>4094</v>
      </c>
      <c r="K741" t="s">
        <v>44</v>
      </c>
      <c r="L741" t="str">
        <f>VLOOKUP($K741,non_member_list_price!$A$2:$D$43,2,FALSE)</f>
        <v>I-O Hardware</v>
      </c>
      <c r="M741">
        <f>VLOOKUP($K741,non_member_list_price!$A$2:$D$43,3,FALSE)</f>
        <v>45000</v>
      </c>
      <c r="N741">
        <f>VLOOKUP($K741,non_member_list_price!$A$2:$D$43,4,FALSE)</f>
        <v>51750</v>
      </c>
      <c r="O741">
        <f t="shared" si="35"/>
        <v>6750</v>
      </c>
    </row>
    <row r="742" spans="1:15" x14ac:dyDescent="0.25">
      <c r="A742" s="3">
        <v>44583</v>
      </c>
      <c r="B742" s="3" t="str">
        <f t="shared" si="33"/>
        <v>January</v>
      </c>
      <c r="C742" s="3" t="str">
        <f t="shared" si="34"/>
        <v>2022</v>
      </c>
      <c r="D742" t="str">
        <f>VLOOKUP(G742,customer_reference!$A$2:$D$4000,4,FALSE)</f>
        <v>Palembang</v>
      </c>
      <c r="E742" s="2">
        <f>VLOOKUP(D742,city_reference!$A$2:$C$23,2,FALSE)</f>
        <v>2.9909340000000002</v>
      </c>
      <c r="F742" s="2">
        <f>VLOOKUP(D742,city_reference!$A$2:$C$23,3,FALSE)</f>
        <v>104.75655399999999</v>
      </c>
      <c r="G742" t="s">
        <v>1595</v>
      </c>
      <c r="H742" t="str">
        <f>VLOOKUP(G742,customer_reference!$A$2:$D$4000,2,FALSE)</f>
        <v>Female</v>
      </c>
      <c r="I742" t="str">
        <f>VLOOKUP(G742,customer_reference!$A$2:$D$4000,3,FALSE)</f>
        <v>Non Member</v>
      </c>
      <c r="J742" t="s">
        <v>4094</v>
      </c>
      <c r="K742" t="s">
        <v>31</v>
      </c>
      <c r="L742" t="str">
        <f>VLOOKUP($K742,non_member_list_price!$A$2:$D$43,2,FALSE)</f>
        <v>I-O Hardware</v>
      </c>
      <c r="M742">
        <f>VLOOKUP($K742,non_member_list_price!$A$2:$D$43,3,FALSE)</f>
        <v>69000</v>
      </c>
      <c r="N742">
        <f>VLOOKUP($K742,non_member_list_price!$A$2:$D$43,4,FALSE)</f>
        <v>79350</v>
      </c>
      <c r="O742">
        <f t="shared" si="35"/>
        <v>10350</v>
      </c>
    </row>
    <row r="743" spans="1:15" x14ac:dyDescent="0.25">
      <c r="A743" s="3">
        <v>44859</v>
      </c>
      <c r="B743" s="3" t="str">
        <f t="shared" si="33"/>
        <v>October</v>
      </c>
      <c r="C743" s="3" t="str">
        <f t="shared" si="34"/>
        <v>2022</v>
      </c>
      <c r="D743" t="str">
        <f>VLOOKUP(G743,customer_reference!$A$2:$D$4000,4,FALSE)</f>
        <v>Palembang</v>
      </c>
      <c r="E743" s="2">
        <f>VLOOKUP(D743,city_reference!$A$2:$C$23,2,FALSE)</f>
        <v>2.9909340000000002</v>
      </c>
      <c r="F743" s="2">
        <f>VLOOKUP(D743,city_reference!$A$2:$C$23,3,FALSE)</f>
        <v>104.75655399999999</v>
      </c>
      <c r="G743" t="s">
        <v>3499</v>
      </c>
      <c r="H743" t="str">
        <f>VLOOKUP(G743,customer_reference!$A$2:$D$4000,2,FALSE)</f>
        <v>Female</v>
      </c>
      <c r="I743" t="str">
        <f>VLOOKUP(G743,customer_reference!$A$2:$D$4000,3,FALSE)</f>
        <v>Non Member</v>
      </c>
      <c r="J743" t="s">
        <v>4094</v>
      </c>
      <c r="K743" t="s">
        <v>17</v>
      </c>
      <c r="L743" t="str">
        <f>VLOOKUP($K743,non_member_list_price!$A$2:$D$43,2,FALSE)</f>
        <v>Core Hardware</v>
      </c>
      <c r="M743">
        <f>VLOOKUP($K743,non_member_list_price!$A$2:$D$43,3,FALSE)</f>
        <v>4620000</v>
      </c>
      <c r="N743">
        <f>VLOOKUP($K743,non_member_list_price!$A$2:$D$43,4,FALSE)</f>
        <v>5313000</v>
      </c>
      <c r="O743">
        <f t="shared" si="35"/>
        <v>693000</v>
      </c>
    </row>
    <row r="744" spans="1:15" x14ac:dyDescent="0.25">
      <c r="A744" s="3">
        <v>45062</v>
      </c>
      <c r="B744" s="3" t="str">
        <f t="shared" si="33"/>
        <v>May</v>
      </c>
      <c r="C744" s="3" t="str">
        <f t="shared" si="34"/>
        <v>2023</v>
      </c>
      <c r="D744" t="str">
        <f>VLOOKUP(G744,customer_reference!$A$2:$D$4000,4,FALSE)</f>
        <v>Palembang</v>
      </c>
      <c r="E744" s="2">
        <f>VLOOKUP(D744,city_reference!$A$2:$C$23,2,FALSE)</f>
        <v>2.9909340000000002</v>
      </c>
      <c r="F744" s="2">
        <f>VLOOKUP(D744,city_reference!$A$2:$C$23,3,FALSE)</f>
        <v>104.75655399999999</v>
      </c>
      <c r="G744" t="s">
        <v>2136</v>
      </c>
      <c r="H744" t="str">
        <f>VLOOKUP(G744,customer_reference!$A$2:$D$4000,2,FALSE)</f>
        <v>Female</v>
      </c>
      <c r="I744" t="str">
        <f>VLOOKUP(G744,customer_reference!$A$2:$D$4000,3,FALSE)</f>
        <v>Non Member</v>
      </c>
      <c r="J744" t="s">
        <v>4094</v>
      </c>
      <c r="K744" t="s">
        <v>23</v>
      </c>
      <c r="L744" t="str">
        <f>VLOOKUP($K744,non_member_list_price!$A$2:$D$43,2,FALSE)</f>
        <v>Memory Hardware</v>
      </c>
      <c r="M744">
        <f>VLOOKUP($K744,non_member_list_price!$A$2:$D$43,3,FALSE)</f>
        <v>336000</v>
      </c>
      <c r="N744">
        <f>VLOOKUP($K744,non_member_list_price!$A$2:$D$43,4,FALSE)</f>
        <v>386400</v>
      </c>
      <c r="O744">
        <f t="shared" si="35"/>
        <v>50400</v>
      </c>
    </row>
    <row r="745" spans="1:15" x14ac:dyDescent="0.25">
      <c r="A745" s="3">
        <v>45057</v>
      </c>
      <c r="B745" s="3" t="str">
        <f t="shared" si="33"/>
        <v>May</v>
      </c>
      <c r="C745" s="3" t="str">
        <f t="shared" si="34"/>
        <v>2023</v>
      </c>
      <c r="D745" t="str">
        <f>VLOOKUP(G745,customer_reference!$A$2:$D$4000,4,FALSE)</f>
        <v>Palembang</v>
      </c>
      <c r="E745" s="2">
        <f>VLOOKUP(D745,city_reference!$A$2:$C$23,2,FALSE)</f>
        <v>2.9909340000000002</v>
      </c>
      <c r="F745" s="2">
        <f>VLOOKUP(D745,city_reference!$A$2:$C$23,3,FALSE)</f>
        <v>104.75655399999999</v>
      </c>
      <c r="G745" t="s">
        <v>106</v>
      </c>
      <c r="H745" t="str">
        <f>VLOOKUP(G745,customer_reference!$A$2:$D$4000,2,FALSE)</f>
        <v>Female</v>
      </c>
      <c r="I745" t="str">
        <f>VLOOKUP(G745,customer_reference!$A$2:$D$4000,3,FALSE)</f>
        <v>Non Member</v>
      </c>
      <c r="J745" t="s">
        <v>4094</v>
      </c>
      <c r="K745" t="s">
        <v>30</v>
      </c>
      <c r="L745" t="str">
        <f>VLOOKUP($K745,non_member_list_price!$A$2:$D$43,2,FALSE)</f>
        <v>I-O Hardware</v>
      </c>
      <c r="M745">
        <f>VLOOKUP($K745,non_member_list_price!$A$2:$D$43,3,FALSE)</f>
        <v>230000</v>
      </c>
      <c r="N745">
        <f>VLOOKUP($K745,non_member_list_price!$A$2:$D$43,4,FALSE)</f>
        <v>264500</v>
      </c>
      <c r="O745">
        <f t="shared" si="35"/>
        <v>34500</v>
      </c>
    </row>
    <row r="746" spans="1:15" x14ac:dyDescent="0.25">
      <c r="A746" s="3">
        <v>44684</v>
      </c>
      <c r="B746" s="3" t="str">
        <f t="shared" si="33"/>
        <v>May</v>
      </c>
      <c r="C746" s="3" t="str">
        <f t="shared" si="34"/>
        <v>2022</v>
      </c>
      <c r="D746" t="str">
        <f>VLOOKUP(G746,customer_reference!$A$2:$D$4000,4,FALSE)</f>
        <v>Palembang</v>
      </c>
      <c r="E746" s="2">
        <f>VLOOKUP(D746,city_reference!$A$2:$C$23,2,FALSE)</f>
        <v>2.9909340000000002</v>
      </c>
      <c r="F746" s="2">
        <f>VLOOKUP(D746,city_reference!$A$2:$C$23,3,FALSE)</f>
        <v>104.75655399999999</v>
      </c>
      <c r="G746" t="s">
        <v>1534</v>
      </c>
      <c r="H746" t="str">
        <f>VLOOKUP(G746,customer_reference!$A$2:$D$4000,2,FALSE)</f>
        <v>Female</v>
      </c>
      <c r="I746" t="str">
        <f>VLOOKUP(G746,customer_reference!$A$2:$D$4000,3,FALSE)</f>
        <v>Non Member</v>
      </c>
      <c r="J746" t="s">
        <v>4094</v>
      </c>
      <c r="K746" t="s">
        <v>4079</v>
      </c>
      <c r="L746" t="str">
        <f>VLOOKUP($K746,non_member_list_price!$A$2:$D$43,2,FALSE)</f>
        <v>I-O Hardware</v>
      </c>
      <c r="M746">
        <f>VLOOKUP($K746,non_member_list_price!$A$2:$D$43,3,FALSE)</f>
        <v>218000</v>
      </c>
      <c r="N746">
        <f>VLOOKUP($K746,non_member_list_price!$A$2:$D$43,4,FALSE)</f>
        <v>250700</v>
      </c>
      <c r="O746">
        <f t="shared" si="35"/>
        <v>32700</v>
      </c>
    </row>
    <row r="747" spans="1:15" x14ac:dyDescent="0.25">
      <c r="A747" s="3">
        <v>44802</v>
      </c>
      <c r="B747" s="3" t="str">
        <f t="shared" si="33"/>
        <v>August</v>
      </c>
      <c r="C747" s="3" t="str">
        <f t="shared" si="34"/>
        <v>2022</v>
      </c>
      <c r="D747" t="str">
        <f>VLOOKUP(G747,customer_reference!$A$2:$D$4000,4,FALSE)</f>
        <v>Palembang</v>
      </c>
      <c r="E747" s="2">
        <f>VLOOKUP(D747,city_reference!$A$2:$C$23,2,FALSE)</f>
        <v>2.9909340000000002</v>
      </c>
      <c r="F747" s="2">
        <f>VLOOKUP(D747,city_reference!$A$2:$C$23,3,FALSE)</f>
        <v>104.75655399999999</v>
      </c>
      <c r="G747" t="s">
        <v>252</v>
      </c>
      <c r="H747" t="str">
        <f>VLOOKUP(G747,customer_reference!$A$2:$D$4000,2,FALSE)</f>
        <v>Female</v>
      </c>
      <c r="I747" t="str">
        <f>VLOOKUP(G747,customer_reference!$A$2:$D$4000,3,FALSE)</f>
        <v>Non Member</v>
      </c>
      <c r="J747" t="s">
        <v>3098</v>
      </c>
      <c r="K747" t="s">
        <v>41</v>
      </c>
      <c r="L747" t="str">
        <f>VLOOKUP($K747,non_member_list_price!$A$2:$D$43,2,FALSE)</f>
        <v>Safety Hardware</v>
      </c>
      <c r="M747">
        <f>VLOOKUP($K747,non_member_list_price!$A$2:$D$43,3,FALSE)</f>
        <v>42000</v>
      </c>
      <c r="N747">
        <f>VLOOKUP($K747,non_member_list_price!$A$2:$D$43,4,FALSE)</f>
        <v>48300</v>
      </c>
      <c r="O747">
        <f t="shared" si="35"/>
        <v>6300</v>
      </c>
    </row>
    <row r="748" spans="1:15" x14ac:dyDescent="0.25">
      <c r="A748" s="3">
        <v>45005</v>
      </c>
      <c r="B748" s="3" t="str">
        <f t="shared" si="33"/>
        <v>March</v>
      </c>
      <c r="C748" s="3" t="str">
        <f t="shared" si="34"/>
        <v>2023</v>
      </c>
      <c r="D748" t="str">
        <f>VLOOKUP(G748,customer_reference!$A$2:$D$4000,4,FALSE)</f>
        <v>Palembang</v>
      </c>
      <c r="E748" s="2">
        <f>VLOOKUP(D748,city_reference!$A$2:$C$23,2,FALSE)</f>
        <v>2.9909340000000002</v>
      </c>
      <c r="F748" s="2">
        <f>VLOOKUP(D748,city_reference!$A$2:$C$23,3,FALSE)</f>
        <v>104.75655399999999</v>
      </c>
      <c r="G748" t="s">
        <v>1534</v>
      </c>
      <c r="H748" t="str">
        <f>VLOOKUP(G748,customer_reference!$A$2:$D$4000,2,FALSE)</f>
        <v>Female</v>
      </c>
      <c r="I748" t="str">
        <f>VLOOKUP(G748,customer_reference!$A$2:$D$4000,3,FALSE)</f>
        <v>Non Member</v>
      </c>
      <c r="J748" t="s">
        <v>3098</v>
      </c>
      <c r="K748" t="s">
        <v>30</v>
      </c>
      <c r="L748" t="str">
        <f>VLOOKUP($K748,non_member_list_price!$A$2:$D$43,2,FALSE)</f>
        <v>I-O Hardware</v>
      </c>
      <c r="M748">
        <f>VLOOKUP($K748,non_member_list_price!$A$2:$D$43,3,FALSE)</f>
        <v>230000</v>
      </c>
      <c r="N748">
        <f>VLOOKUP($K748,non_member_list_price!$A$2:$D$43,4,FALSE)</f>
        <v>264500</v>
      </c>
      <c r="O748">
        <f t="shared" si="35"/>
        <v>34500</v>
      </c>
    </row>
    <row r="749" spans="1:15" x14ac:dyDescent="0.25">
      <c r="A749" s="3">
        <v>44779</v>
      </c>
      <c r="B749" s="3" t="str">
        <f t="shared" si="33"/>
        <v>August</v>
      </c>
      <c r="C749" s="3" t="str">
        <f t="shared" si="34"/>
        <v>2022</v>
      </c>
      <c r="D749" t="str">
        <f>VLOOKUP(G749,customer_reference!$A$2:$D$4000,4,FALSE)</f>
        <v>Palembang</v>
      </c>
      <c r="E749" s="2">
        <f>VLOOKUP(D749,city_reference!$A$2:$C$23,2,FALSE)</f>
        <v>2.9909340000000002</v>
      </c>
      <c r="F749" s="2">
        <f>VLOOKUP(D749,city_reference!$A$2:$C$23,3,FALSE)</f>
        <v>104.75655399999999</v>
      </c>
      <c r="G749" t="s">
        <v>3434</v>
      </c>
      <c r="H749" t="str">
        <f>VLOOKUP(G749,customer_reference!$A$2:$D$4000,2,FALSE)</f>
        <v>Female</v>
      </c>
      <c r="I749" t="str">
        <f>VLOOKUP(G749,customer_reference!$A$2:$D$4000,3,FALSE)</f>
        <v>Non Member</v>
      </c>
      <c r="J749" t="s">
        <v>3098</v>
      </c>
      <c r="K749" t="s">
        <v>35</v>
      </c>
      <c r="L749" t="str">
        <f>VLOOKUP($K749,non_member_list_price!$A$2:$D$43,2,FALSE)</f>
        <v>I-O Hardware</v>
      </c>
      <c r="M749">
        <f>VLOOKUP($K749,non_member_list_price!$A$2:$D$43,3,FALSE)</f>
        <v>652000</v>
      </c>
      <c r="N749">
        <f>VLOOKUP($K749,non_member_list_price!$A$2:$D$43,4,FALSE)</f>
        <v>749800</v>
      </c>
      <c r="O749">
        <f t="shared" si="35"/>
        <v>97800</v>
      </c>
    </row>
    <row r="750" spans="1:15" x14ac:dyDescent="0.25">
      <c r="A750" s="3">
        <v>44616</v>
      </c>
      <c r="B750" s="3" t="str">
        <f t="shared" si="33"/>
        <v>February</v>
      </c>
      <c r="C750" s="3" t="str">
        <f t="shared" si="34"/>
        <v>2022</v>
      </c>
      <c r="D750" t="str">
        <f>VLOOKUP(G750,customer_reference!$A$2:$D$4000,4,FALSE)</f>
        <v>Palembang</v>
      </c>
      <c r="E750" s="2">
        <f>VLOOKUP(D750,city_reference!$A$2:$C$23,2,FALSE)</f>
        <v>2.9909340000000002</v>
      </c>
      <c r="F750" s="2">
        <f>VLOOKUP(D750,city_reference!$A$2:$C$23,3,FALSE)</f>
        <v>104.75655399999999</v>
      </c>
      <c r="G750" t="s">
        <v>3324</v>
      </c>
      <c r="H750" t="str">
        <f>VLOOKUP(G750,customer_reference!$A$2:$D$4000,2,FALSE)</f>
        <v>Female</v>
      </c>
      <c r="I750" t="str">
        <f>VLOOKUP(G750,customer_reference!$A$2:$D$4000,3,FALSE)</f>
        <v>Non Member</v>
      </c>
      <c r="J750" t="s">
        <v>3098</v>
      </c>
      <c r="K750" t="s">
        <v>20</v>
      </c>
      <c r="L750" t="str">
        <f>VLOOKUP($K750,non_member_list_price!$A$2:$D$43,2,FALSE)</f>
        <v>Memory Hardware</v>
      </c>
      <c r="M750">
        <f>VLOOKUP($K750,non_member_list_price!$A$2:$D$43,3,FALSE)</f>
        <v>70000</v>
      </c>
      <c r="N750">
        <f>VLOOKUP($K750,non_member_list_price!$A$2:$D$43,4,FALSE)</f>
        <v>80500</v>
      </c>
      <c r="O750">
        <f t="shared" si="35"/>
        <v>10500</v>
      </c>
    </row>
    <row r="751" spans="1:15" x14ac:dyDescent="0.25">
      <c r="A751" s="3">
        <v>44797</v>
      </c>
      <c r="B751" s="3" t="str">
        <f t="shared" si="33"/>
        <v>August</v>
      </c>
      <c r="C751" s="3" t="str">
        <f t="shared" si="34"/>
        <v>2022</v>
      </c>
      <c r="D751" t="str">
        <f>VLOOKUP(G751,customer_reference!$A$2:$D$4000,4,FALSE)</f>
        <v>Palembang</v>
      </c>
      <c r="E751" s="2">
        <f>VLOOKUP(D751,city_reference!$A$2:$C$23,2,FALSE)</f>
        <v>2.9909340000000002</v>
      </c>
      <c r="F751" s="2">
        <f>VLOOKUP(D751,city_reference!$A$2:$C$23,3,FALSE)</f>
        <v>104.75655399999999</v>
      </c>
      <c r="G751" t="s">
        <v>837</v>
      </c>
      <c r="H751" t="str">
        <f>VLOOKUP(G751,customer_reference!$A$2:$D$4000,2,FALSE)</f>
        <v>Female</v>
      </c>
      <c r="I751" t="str">
        <f>VLOOKUP(G751,customer_reference!$A$2:$D$4000,3,FALSE)</f>
        <v>Non Member</v>
      </c>
      <c r="J751" t="s">
        <v>3098</v>
      </c>
      <c r="K751" t="s">
        <v>45</v>
      </c>
      <c r="L751" t="str">
        <f>VLOOKUP($K751,non_member_list_price!$A$2:$D$43,2,FALSE)</f>
        <v>I-O Hardware</v>
      </c>
      <c r="M751">
        <f>VLOOKUP($K751,non_member_list_price!$A$2:$D$43,3,FALSE)</f>
        <v>52000</v>
      </c>
      <c r="N751">
        <f>VLOOKUP($K751,non_member_list_price!$A$2:$D$43,4,FALSE)</f>
        <v>59800</v>
      </c>
      <c r="O751">
        <f t="shared" si="35"/>
        <v>7800</v>
      </c>
    </row>
    <row r="752" spans="1:15" x14ac:dyDescent="0.25">
      <c r="A752" s="3">
        <v>45069</v>
      </c>
      <c r="B752" s="3" t="str">
        <f t="shared" si="33"/>
        <v>May</v>
      </c>
      <c r="C752" s="3" t="str">
        <f t="shared" si="34"/>
        <v>2023</v>
      </c>
      <c r="D752" t="str">
        <f>VLOOKUP(G752,customer_reference!$A$2:$D$4000,4,FALSE)</f>
        <v>Palembang</v>
      </c>
      <c r="E752" s="2">
        <f>VLOOKUP(D752,city_reference!$A$2:$C$23,2,FALSE)</f>
        <v>2.9909340000000002</v>
      </c>
      <c r="F752" s="2">
        <f>VLOOKUP(D752,city_reference!$A$2:$C$23,3,FALSE)</f>
        <v>104.75655399999999</v>
      </c>
      <c r="G752" t="s">
        <v>3977</v>
      </c>
      <c r="H752" t="str">
        <f>VLOOKUP(G752,customer_reference!$A$2:$D$4000,2,FALSE)</f>
        <v>Female</v>
      </c>
      <c r="I752" t="str">
        <f>VLOOKUP(G752,customer_reference!$A$2:$D$4000,3,FALSE)</f>
        <v>Non Member</v>
      </c>
      <c r="J752" t="s">
        <v>3097</v>
      </c>
      <c r="K752" t="s">
        <v>30</v>
      </c>
      <c r="L752" t="str">
        <f>VLOOKUP($K752,non_member_list_price!$A$2:$D$43,2,FALSE)</f>
        <v>I-O Hardware</v>
      </c>
      <c r="M752">
        <f>VLOOKUP($K752,non_member_list_price!$A$2:$D$43,3,FALSE)</f>
        <v>230000</v>
      </c>
      <c r="N752">
        <f>VLOOKUP($K752,non_member_list_price!$A$2:$D$43,4,FALSE)</f>
        <v>264500</v>
      </c>
      <c r="O752">
        <f t="shared" si="35"/>
        <v>34500</v>
      </c>
    </row>
    <row r="753" spans="1:15" x14ac:dyDescent="0.25">
      <c r="A753" s="3">
        <v>44753</v>
      </c>
      <c r="B753" s="3" t="str">
        <f t="shared" si="33"/>
        <v>July</v>
      </c>
      <c r="C753" s="3" t="str">
        <f t="shared" si="34"/>
        <v>2022</v>
      </c>
      <c r="D753" t="str">
        <f>VLOOKUP(G753,customer_reference!$A$2:$D$4000,4,FALSE)</f>
        <v>Palembang</v>
      </c>
      <c r="E753" s="2">
        <f>VLOOKUP(D753,city_reference!$A$2:$C$23,2,FALSE)</f>
        <v>2.9909340000000002</v>
      </c>
      <c r="F753" s="2">
        <f>VLOOKUP(D753,city_reference!$A$2:$C$23,3,FALSE)</f>
        <v>104.75655399999999</v>
      </c>
      <c r="G753" t="s">
        <v>1618</v>
      </c>
      <c r="H753" t="str">
        <f>VLOOKUP(G753,customer_reference!$A$2:$D$4000,2,FALSE)</f>
        <v>Female</v>
      </c>
      <c r="I753" t="str">
        <f>VLOOKUP(G753,customer_reference!$A$2:$D$4000,3,FALSE)</f>
        <v>Non Member</v>
      </c>
      <c r="J753" t="s">
        <v>3097</v>
      </c>
      <c r="K753" t="s">
        <v>30</v>
      </c>
      <c r="L753" t="str">
        <f>VLOOKUP($K753,non_member_list_price!$A$2:$D$43,2,FALSE)</f>
        <v>I-O Hardware</v>
      </c>
      <c r="M753">
        <f>VLOOKUP($K753,non_member_list_price!$A$2:$D$43,3,FALSE)</f>
        <v>230000</v>
      </c>
      <c r="N753">
        <f>VLOOKUP($K753,non_member_list_price!$A$2:$D$43,4,FALSE)</f>
        <v>264500</v>
      </c>
      <c r="O753">
        <f t="shared" si="35"/>
        <v>34500</v>
      </c>
    </row>
    <row r="754" spans="1:15" x14ac:dyDescent="0.25">
      <c r="A754" s="3">
        <v>44617</v>
      </c>
      <c r="B754" s="3" t="str">
        <f t="shared" si="33"/>
        <v>February</v>
      </c>
      <c r="C754" s="3" t="str">
        <f t="shared" si="34"/>
        <v>2022</v>
      </c>
      <c r="D754" t="str">
        <f>VLOOKUP(G754,customer_reference!$A$2:$D$4000,4,FALSE)</f>
        <v>Palembang</v>
      </c>
      <c r="E754" s="2">
        <f>VLOOKUP(D754,city_reference!$A$2:$C$23,2,FALSE)</f>
        <v>2.9909340000000002</v>
      </c>
      <c r="F754" s="2">
        <f>VLOOKUP(D754,city_reference!$A$2:$C$23,3,FALSE)</f>
        <v>104.75655399999999</v>
      </c>
      <c r="G754" t="s">
        <v>1618</v>
      </c>
      <c r="H754" t="str">
        <f>VLOOKUP(G754,customer_reference!$A$2:$D$4000,2,FALSE)</f>
        <v>Female</v>
      </c>
      <c r="I754" t="str">
        <f>VLOOKUP(G754,customer_reference!$A$2:$D$4000,3,FALSE)</f>
        <v>Non Member</v>
      </c>
      <c r="J754" t="s">
        <v>3097</v>
      </c>
      <c r="K754" t="s">
        <v>13</v>
      </c>
      <c r="L754" t="str">
        <f>VLOOKUP($K754,non_member_list_price!$A$2:$D$43,2,FALSE)</f>
        <v>Memory Hardware</v>
      </c>
      <c r="M754">
        <f>VLOOKUP($K754,non_member_list_price!$A$2:$D$43,3,FALSE)</f>
        <v>588000</v>
      </c>
      <c r="N754">
        <f>VLOOKUP($K754,non_member_list_price!$A$2:$D$43,4,FALSE)</f>
        <v>676200</v>
      </c>
      <c r="O754">
        <f t="shared" si="35"/>
        <v>88200</v>
      </c>
    </row>
    <row r="755" spans="1:15" x14ac:dyDescent="0.25">
      <c r="A755" s="3">
        <v>44799</v>
      </c>
      <c r="B755" s="3" t="str">
        <f t="shared" si="33"/>
        <v>August</v>
      </c>
      <c r="C755" s="3" t="str">
        <f t="shared" si="34"/>
        <v>2022</v>
      </c>
      <c r="D755" t="str">
        <f>VLOOKUP(G755,customer_reference!$A$2:$D$4000,4,FALSE)</f>
        <v>Palembang</v>
      </c>
      <c r="E755" s="2">
        <f>VLOOKUP(D755,city_reference!$A$2:$C$23,2,FALSE)</f>
        <v>2.9909340000000002</v>
      </c>
      <c r="F755" s="2">
        <f>VLOOKUP(D755,city_reference!$A$2:$C$23,3,FALSE)</f>
        <v>104.75655399999999</v>
      </c>
      <c r="G755" t="s">
        <v>2362</v>
      </c>
      <c r="H755" t="str">
        <f>VLOOKUP(G755,customer_reference!$A$2:$D$4000,2,FALSE)</f>
        <v>Female</v>
      </c>
      <c r="I755" t="str">
        <f>VLOOKUP(G755,customer_reference!$A$2:$D$4000,3,FALSE)</f>
        <v>Non Member</v>
      </c>
      <c r="J755" t="s">
        <v>3097</v>
      </c>
      <c r="K755" t="s">
        <v>23</v>
      </c>
      <c r="L755" t="str">
        <f>VLOOKUP($K755,non_member_list_price!$A$2:$D$43,2,FALSE)</f>
        <v>Memory Hardware</v>
      </c>
      <c r="M755">
        <f>VLOOKUP($K755,non_member_list_price!$A$2:$D$43,3,FALSE)</f>
        <v>336000</v>
      </c>
      <c r="N755">
        <f>VLOOKUP($K755,non_member_list_price!$A$2:$D$43,4,FALSE)</f>
        <v>386400</v>
      </c>
      <c r="O755">
        <f t="shared" si="35"/>
        <v>50400</v>
      </c>
    </row>
    <row r="756" spans="1:15" x14ac:dyDescent="0.25">
      <c r="A756" s="3">
        <v>44745</v>
      </c>
      <c r="B756" s="3" t="str">
        <f t="shared" si="33"/>
        <v>July</v>
      </c>
      <c r="C756" s="3" t="str">
        <f t="shared" si="34"/>
        <v>2022</v>
      </c>
      <c r="D756" t="str">
        <f>VLOOKUP(G756,customer_reference!$A$2:$D$4000,4,FALSE)</f>
        <v>Palembang</v>
      </c>
      <c r="E756" s="2">
        <f>VLOOKUP(D756,city_reference!$A$2:$C$23,2,FALSE)</f>
        <v>2.9909340000000002</v>
      </c>
      <c r="F756" s="2">
        <f>VLOOKUP(D756,city_reference!$A$2:$C$23,3,FALSE)</f>
        <v>104.75655399999999</v>
      </c>
      <c r="G756" t="s">
        <v>3434</v>
      </c>
      <c r="H756" t="str">
        <f>VLOOKUP(G756,customer_reference!$A$2:$D$4000,2,FALSE)</f>
        <v>Female</v>
      </c>
      <c r="I756" t="str">
        <f>VLOOKUP(G756,customer_reference!$A$2:$D$4000,3,FALSE)</f>
        <v>Non Member</v>
      </c>
      <c r="J756" t="s">
        <v>3097</v>
      </c>
      <c r="K756" t="s">
        <v>35</v>
      </c>
      <c r="L756" t="str">
        <f>VLOOKUP($K756,non_member_list_price!$A$2:$D$43,2,FALSE)</f>
        <v>I-O Hardware</v>
      </c>
      <c r="M756">
        <f>VLOOKUP($K756,non_member_list_price!$A$2:$D$43,3,FALSE)</f>
        <v>652000</v>
      </c>
      <c r="N756">
        <f>VLOOKUP($K756,non_member_list_price!$A$2:$D$43,4,FALSE)</f>
        <v>749800</v>
      </c>
      <c r="O756">
        <f t="shared" si="35"/>
        <v>97800</v>
      </c>
    </row>
    <row r="757" spans="1:15" x14ac:dyDescent="0.25">
      <c r="A757" s="3">
        <v>45016</v>
      </c>
      <c r="B757" s="3" t="str">
        <f t="shared" si="33"/>
        <v>March</v>
      </c>
      <c r="C757" s="3" t="str">
        <f t="shared" si="34"/>
        <v>2023</v>
      </c>
      <c r="D757" t="str">
        <f>VLOOKUP(G757,customer_reference!$A$2:$D$4000,4,FALSE)</f>
        <v>Palembang</v>
      </c>
      <c r="E757" s="2">
        <f>VLOOKUP(D757,city_reference!$A$2:$C$23,2,FALSE)</f>
        <v>2.9909340000000002</v>
      </c>
      <c r="F757" s="2">
        <f>VLOOKUP(D757,city_reference!$A$2:$C$23,3,FALSE)</f>
        <v>104.75655399999999</v>
      </c>
      <c r="G757" t="s">
        <v>2789</v>
      </c>
      <c r="H757" t="str">
        <f>VLOOKUP(G757,customer_reference!$A$2:$D$4000,2,FALSE)</f>
        <v>Female</v>
      </c>
      <c r="I757" t="str">
        <f>VLOOKUP(G757,customer_reference!$A$2:$D$4000,3,FALSE)</f>
        <v>Non Member</v>
      </c>
      <c r="J757" t="s">
        <v>3097</v>
      </c>
      <c r="K757" t="s">
        <v>28</v>
      </c>
      <c r="L757" t="str">
        <f>VLOOKUP($K757,non_member_list_price!$A$2:$D$43,2,FALSE)</f>
        <v>Core Hardware</v>
      </c>
      <c r="M757">
        <f>VLOOKUP($K757,non_member_list_price!$A$2:$D$43,3,FALSE)</f>
        <v>8064000</v>
      </c>
      <c r="N757">
        <f>VLOOKUP($K757,non_member_list_price!$A$2:$D$43,4,FALSE)</f>
        <v>9273600</v>
      </c>
      <c r="O757">
        <f t="shared" si="35"/>
        <v>1209600</v>
      </c>
    </row>
    <row r="758" spans="1:15" x14ac:dyDescent="0.25">
      <c r="A758" s="3">
        <v>45152</v>
      </c>
      <c r="B758" s="3" t="str">
        <f t="shared" si="33"/>
        <v>August</v>
      </c>
      <c r="C758" s="3" t="str">
        <f t="shared" si="34"/>
        <v>2023</v>
      </c>
      <c r="D758" t="str">
        <f>VLOOKUP(G758,customer_reference!$A$2:$D$4000,4,FALSE)</f>
        <v>Palembang</v>
      </c>
      <c r="E758" s="2">
        <f>VLOOKUP(D758,city_reference!$A$2:$C$23,2,FALSE)</f>
        <v>2.9909340000000002</v>
      </c>
      <c r="F758" s="2">
        <f>VLOOKUP(D758,city_reference!$A$2:$C$23,3,FALSE)</f>
        <v>104.75655399999999</v>
      </c>
      <c r="G758" t="s">
        <v>2076</v>
      </c>
      <c r="H758" t="str">
        <f>VLOOKUP(G758,customer_reference!$A$2:$D$4000,2,FALSE)</f>
        <v>Female</v>
      </c>
      <c r="I758" t="str">
        <f>VLOOKUP(G758,customer_reference!$A$2:$D$4000,3,FALSE)</f>
        <v>Non Member</v>
      </c>
      <c r="J758" t="s">
        <v>3097</v>
      </c>
      <c r="K758" t="s">
        <v>4081</v>
      </c>
      <c r="L758" t="str">
        <f>VLOOKUP($K758,non_member_list_price!$A$2:$D$43,2,FALSE)</f>
        <v>I-O Hardware</v>
      </c>
      <c r="M758">
        <f>VLOOKUP($K758,non_member_list_price!$A$2:$D$43,3,FALSE)</f>
        <v>117000</v>
      </c>
      <c r="N758">
        <f>VLOOKUP($K758,non_member_list_price!$A$2:$D$43,4,FALSE)</f>
        <v>134550</v>
      </c>
      <c r="O758">
        <f t="shared" si="35"/>
        <v>17550</v>
      </c>
    </row>
    <row r="759" spans="1:15" x14ac:dyDescent="0.25">
      <c r="A759" s="3">
        <v>44717</v>
      </c>
      <c r="B759" s="3" t="str">
        <f t="shared" si="33"/>
        <v>June</v>
      </c>
      <c r="C759" s="3" t="str">
        <f t="shared" si="34"/>
        <v>2022</v>
      </c>
      <c r="D759" t="str">
        <f>VLOOKUP(G759,customer_reference!$A$2:$D$4000,4,FALSE)</f>
        <v>Palembang</v>
      </c>
      <c r="E759" s="2">
        <f>VLOOKUP(D759,city_reference!$A$2:$C$23,2,FALSE)</f>
        <v>2.9909340000000002</v>
      </c>
      <c r="F759" s="2">
        <f>VLOOKUP(D759,city_reference!$A$2:$C$23,3,FALSE)</f>
        <v>104.75655399999999</v>
      </c>
      <c r="G759" t="s">
        <v>2136</v>
      </c>
      <c r="H759" t="str">
        <f>VLOOKUP(G759,customer_reference!$A$2:$D$4000,2,FALSE)</f>
        <v>Female</v>
      </c>
      <c r="I759" t="str">
        <f>VLOOKUP(G759,customer_reference!$A$2:$D$4000,3,FALSE)</f>
        <v>Non Member</v>
      </c>
      <c r="J759" t="s">
        <v>3097</v>
      </c>
      <c r="K759" t="s">
        <v>17</v>
      </c>
      <c r="L759" t="str">
        <f>VLOOKUP($K759,non_member_list_price!$A$2:$D$43,2,FALSE)</f>
        <v>Core Hardware</v>
      </c>
      <c r="M759">
        <f>VLOOKUP($K759,non_member_list_price!$A$2:$D$43,3,FALSE)</f>
        <v>4620000</v>
      </c>
      <c r="N759">
        <f>VLOOKUP($K759,non_member_list_price!$A$2:$D$43,4,FALSE)</f>
        <v>5313000</v>
      </c>
      <c r="O759">
        <f t="shared" si="35"/>
        <v>693000</v>
      </c>
    </row>
    <row r="760" spans="1:15" x14ac:dyDescent="0.25">
      <c r="A760" s="3">
        <v>44586</v>
      </c>
      <c r="B760" s="3" t="str">
        <f t="shared" si="33"/>
        <v>January</v>
      </c>
      <c r="C760" s="3" t="str">
        <f t="shared" si="34"/>
        <v>2022</v>
      </c>
      <c r="D760" t="str">
        <f>VLOOKUP(G760,customer_reference!$A$2:$D$4000,4,FALSE)</f>
        <v>Palembang</v>
      </c>
      <c r="E760" s="2">
        <f>VLOOKUP(D760,city_reference!$A$2:$C$23,2,FALSE)</f>
        <v>2.9909340000000002</v>
      </c>
      <c r="F760" s="2">
        <f>VLOOKUP(D760,city_reference!$A$2:$C$23,3,FALSE)</f>
        <v>104.75655399999999</v>
      </c>
      <c r="G760" t="s">
        <v>3648</v>
      </c>
      <c r="H760" t="str">
        <f>VLOOKUP(G760,customer_reference!$A$2:$D$4000,2,FALSE)</f>
        <v>Female</v>
      </c>
      <c r="I760" t="str">
        <f>VLOOKUP(G760,customer_reference!$A$2:$D$4000,3,FALSE)</f>
        <v>Non Member</v>
      </c>
      <c r="J760" t="s">
        <v>3097</v>
      </c>
      <c r="K760" t="s">
        <v>9</v>
      </c>
      <c r="L760" t="str">
        <f>VLOOKUP($K760,non_member_list_price!$A$2:$D$43,2,FALSE)</f>
        <v>Memory Hardware</v>
      </c>
      <c r="M760">
        <f>VLOOKUP($K760,non_member_list_price!$A$2:$D$43,3,FALSE)</f>
        <v>630000</v>
      </c>
      <c r="N760">
        <f>VLOOKUP($K760,non_member_list_price!$A$2:$D$43,4,FALSE)</f>
        <v>724500</v>
      </c>
      <c r="O760">
        <f t="shared" si="35"/>
        <v>94500</v>
      </c>
    </row>
    <row r="761" spans="1:15" x14ac:dyDescent="0.25">
      <c r="A761" s="3">
        <v>45025</v>
      </c>
      <c r="B761" s="3" t="str">
        <f t="shared" si="33"/>
        <v>April</v>
      </c>
      <c r="C761" s="3" t="str">
        <f t="shared" si="34"/>
        <v>2023</v>
      </c>
      <c r="D761" t="str">
        <f>VLOOKUP(G761,customer_reference!$A$2:$D$4000,4,FALSE)</f>
        <v>Palembang</v>
      </c>
      <c r="E761" s="2">
        <f>VLOOKUP(D761,city_reference!$A$2:$C$23,2,FALSE)</f>
        <v>2.9909340000000002</v>
      </c>
      <c r="F761" s="2">
        <f>VLOOKUP(D761,city_reference!$A$2:$C$23,3,FALSE)</f>
        <v>104.75655399999999</v>
      </c>
      <c r="G761" t="s">
        <v>1595</v>
      </c>
      <c r="H761" t="str">
        <f>VLOOKUP(G761,customer_reference!$A$2:$D$4000,2,FALSE)</f>
        <v>Female</v>
      </c>
      <c r="I761" t="str">
        <f>VLOOKUP(G761,customer_reference!$A$2:$D$4000,3,FALSE)</f>
        <v>Non Member</v>
      </c>
      <c r="J761" t="s">
        <v>3097</v>
      </c>
      <c r="K761" t="s">
        <v>16</v>
      </c>
      <c r="L761" t="str">
        <f>VLOOKUP($K761,non_member_list_price!$A$2:$D$43,2,FALSE)</f>
        <v>Core Hardware</v>
      </c>
      <c r="M761">
        <f>VLOOKUP($K761,non_member_list_price!$A$2:$D$43,3,FALSE)</f>
        <v>3388000</v>
      </c>
      <c r="N761">
        <f>VLOOKUP($K761,non_member_list_price!$A$2:$D$43,4,FALSE)</f>
        <v>3896200</v>
      </c>
      <c r="O761">
        <f t="shared" si="35"/>
        <v>508200</v>
      </c>
    </row>
    <row r="762" spans="1:15" x14ac:dyDescent="0.25">
      <c r="A762" s="3">
        <v>45045</v>
      </c>
      <c r="B762" s="3" t="str">
        <f t="shared" si="33"/>
        <v>April</v>
      </c>
      <c r="C762" s="3" t="str">
        <f t="shared" si="34"/>
        <v>2023</v>
      </c>
      <c r="D762" t="str">
        <f>VLOOKUP(G762,customer_reference!$A$2:$D$4000,4,FALSE)</f>
        <v>Palembang</v>
      </c>
      <c r="E762" s="2">
        <f>VLOOKUP(D762,city_reference!$A$2:$C$23,2,FALSE)</f>
        <v>2.9909340000000002</v>
      </c>
      <c r="F762" s="2">
        <f>VLOOKUP(D762,city_reference!$A$2:$C$23,3,FALSE)</f>
        <v>104.75655399999999</v>
      </c>
      <c r="G762" t="s">
        <v>2362</v>
      </c>
      <c r="H762" t="str">
        <f>VLOOKUP(G762,customer_reference!$A$2:$D$4000,2,FALSE)</f>
        <v>Female</v>
      </c>
      <c r="I762" t="str">
        <f>VLOOKUP(G762,customer_reference!$A$2:$D$4000,3,FALSE)</f>
        <v>Non Member</v>
      </c>
      <c r="J762" t="s">
        <v>3097</v>
      </c>
      <c r="K762" t="s">
        <v>7</v>
      </c>
      <c r="L762" t="str">
        <f>VLOOKUP($K762,non_member_list_price!$A$2:$D$43,2,FALSE)</f>
        <v>Memory Hardware</v>
      </c>
      <c r="M762">
        <f>VLOOKUP($K762,non_member_list_price!$A$2:$D$43,3,FALSE)</f>
        <v>4060000</v>
      </c>
      <c r="N762">
        <f>VLOOKUP($K762,non_member_list_price!$A$2:$D$43,4,FALSE)</f>
        <v>4669000</v>
      </c>
      <c r="O762">
        <f t="shared" si="35"/>
        <v>609000</v>
      </c>
    </row>
    <row r="763" spans="1:15" x14ac:dyDescent="0.25">
      <c r="A763" s="3">
        <v>44707</v>
      </c>
      <c r="B763" s="3" t="str">
        <f t="shared" si="33"/>
        <v>May</v>
      </c>
      <c r="C763" s="3" t="str">
        <f t="shared" si="34"/>
        <v>2022</v>
      </c>
      <c r="D763" t="str">
        <f>VLOOKUP(G763,customer_reference!$A$2:$D$4000,4,FALSE)</f>
        <v>Palembang</v>
      </c>
      <c r="E763" s="2">
        <f>VLOOKUP(D763,city_reference!$A$2:$C$23,2,FALSE)</f>
        <v>2.9909340000000002</v>
      </c>
      <c r="F763" s="2">
        <f>VLOOKUP(D763,city_reference!$A$2:$C$23,3,FALSE)</f>
        <v>104.75655399999999</v>
      </c>
      <c r="G763" t="s">
        <v>3648</v>
      </c>
      <c r="H763" t="str">
        <f>VLOOKUP(G763,customer_reference!$A$2:$D$4000,2,FALSE)</f>
        <v>Female</v>
      </c>
      <c r="I763" t="str">
        <f>VLOOKUP(G763,customer_reference!$A$2:$D$4000,3,FALSE)</f>
        <v>Non Member</v>
      </c>
      <c r="J763" t="s">
        <v>3097</v>
      </c>
      <c r="K763" t="s">
        <v>31</v>
      </c>
      <c r="L763" t="str">
        <f>VLOOKUP($K763,non_member_list_price!$A$2:$D$43,2,FALSE)</f>
        <v>I-O Hardware</v>
      </c>
      <c r="M763">
        <f>VLOOKUP($K763,non_member_list_price!$A$2:$D$43,3,FALSE)</f>
        <v>69000</v>
      </c>
      <c r="N763">
        <f>VLOOKUP($K763,non_member_list_price!$A$2:$D$43,4,FALSE)</f>
        <v>79350</v>
      </c>
      <c r="O763">
        <f t="shared" si="35"/>
        <v>10350</v>
      </c>
    </row>
    <row r="764" spans="1:15" x14ac:dyDescent="0.25">
      <c r="A764" s="3">
        <v>44634</v>
      </c>
      <c r="B764" s="3" t="str">
        <f t="shared" si="33"/>
        <v>March</v>
      </c>
      <c r="C764" s="3" t="str">
        <f t="shared" si="34"/>
        <v>2022</v>
      </c>
      <c r="D764" t="str">
        <f>VLOOKUP(G764,customer_reference!$A$2:$D$4000,4,FALSE)</f>
        <v>Palembang</v>
      </c>
      <c r="E764" s="2">
        <f>VLOOKUP(D764,city_reference!$A$2:$C$23,2,FALSE)</f>
        <v>2.9909340000000002</v>
      </c>
      <c r="F764" s="2">
        <f>VLOOKUP(D764,city_reference!$A$2:$C$23,3,FALSE)</f>
        <v>104.75655399999999</v>
      </c>
      <c r="G764" t="s">
        <v>4023</v>
      </c>
      <c r="H764" t="str">
        <f>VLOOKUP(G764,customer_reference!$A$2:$D$4000,2,FALSE)</f>
        <v>Female</v>
      </c>
      <c r="I764" t="str">
        <f>VLOOKUP(G764,customer_reference!$A$2:$D$4000,3,FALSE)</f>
        <v>Non Member</v>
      </c>
      <c r="J764" t="s">
        <v>3097</v>
      </c>
      <c r="K764" t="s">
        <v>30</v>
      </c>
      <c r="L764" t="str">
        <f>VLOOKUP($K764,non_member_list_price!$A$2:$D$43,2,FALSE)</f>
        <v>I-O Hardware</v>
      </c>
      <c r="M764">
        <f>VLOOKUP($K764,non_member_list_price!$A$2:$D$43,3,FALSE)</f>
        <v>230000</v>
      </c>
      <c r="N764">
        <f>VLOOKUP($K764,non_member_list_price!$A$2:$D$43,4,FALSE)</f>
        <v>264500</v>
      </c>
      <c r="O764">
        <f t="shared" si="35"/>
        <v>34500</v>
      </c>
    </row>
    <row r="765" spans="1:15" x14ac:dyDescent="0.25">
      <c r="A765" s="3">
        <v>44987</v>
      </c>
      <c r="B765" s="3" t="str">
        <f t="shared" si="33"/>
        <v>March</v>
      </c>
      <c r="C765" s="3" t="str">
        <f t="shared" si="34"/>
        <v>2023</v>
      </c>
      <c r="D765" t="str">
        <f>VLOOKUP(G765,customer_reference!$A$2:$D$4000,4,FALSE)</f>
        <v>Palembang</v>
      </c>
      <c r="E765" s="2">
        <f>VLOOKUP(D765,city_reference!$A$2:$C$23,2,FALSE)</f>
        <v>2.9909340000000002</v>
      </c>
      <c r="F765" s="2">
        <f>VLOOKUP(D765,city_reference!$A$2:$C$23,3,FALSE)</f>
        <v>104.75655399999999</v>
      </c>
      <c r="G765" t="s">
        <v>4023</v>
      </c>
      <c r="H765" t="str">
        <f>VLOOKUP(G765,customer_reference!$A$2:$D$4000,2,FALSE)</f>
        <v>Female</v>
      </c>
      <c r="I765" t="str">
        <f>VLOOKUP(G765,customer_reference!$A$2:$D$4000,3,FALSE)</f>
        <v>Non Member</v>
      </c>
      <c r="J765" t="s">
        <v>3097</v>
      </c>
      <c r="K765" t="s">
        <v>4080</v>
      </c>
      <c r="L765" t="str">
        <f>VLOOKUP($K765,non_member_list_price!$A$2:$D$43,2,FALSE)</f>
        <v>I-O Hardware</v>
      </c>
      <c r="M765">
        <f>VLOOKUP($K765,non_member_list_price!$A$2:$D$43,3,FALSE)</f>
        <v>102000</v>
      </c>
      <c r="N765">
        <f>VLOOKUP($K765,non_member_list_price!$A$2:$D$43,4,FALSE)</f>
        <v>117300</v>
      </c>
      <c r="O765">
        <f t="shared" si="35"/>
        <v>15300</v>
      </c>
    </row>
    <row r="766" spans="1:15" x14ac:dyDescent="0.25">
      <c r="A766" s="3">
        <v>44889</v>
      </c>
      <c r="B766" s="3" t="str">
        <f t="shared" si="33"/>
        <v>November</v>
      </c>
      <c r="C766" s="3" t="str">
        <f t="shared" si="34"/>
        <v>2022</v>
      </c>
      <c r="D766" t="str">
        <f>VLOOKUP(G766,customer_reference!$A$2:$D$4000,4,FALSE)</f>
        <v>Palembang</v>
      </c>
      <c r="E766" s="2">
        <f>VLOOKUP(D766,city_reference!$A$2:$C$23,2,FALSE)</f>
        <v>2.9909340000000002</v>
      </c>
      <c r="F766" s="2">
        <f>VLOOKUP(D766,city_reference!$A$2:$C$23,3,FALSE)</f>
        <v>104.75655399999999</v>
      </c>
      <c r="G766" t="s">
        <v>3499</v>
      </c>
      <c r="H766" t="str">
        <f>VLOOKUP(G766,customer_reference!$A$2:$D$4000,2,FALSE)</f>
        <v>Female</v>
      </c>
      <c r="I766" t="str">
        <f>VLOOKUP(G766,customer_reference!$A$2:$D$4000,3,FALSE)</f>
        <v>Non Member</v>
      </c>
      <c r="J766" t="s">
        <v>3097</v>
      </c>
      <c r="K766" t="s">
        <v>35</v>
      </c>
      <c r="L766" t="str">
        <f>VLOOKUP($K766,non_member_list_price!$A$2:$D$43,2,FALSE)</f>
        <v>I-O Hardware</v>
      </c>
      <c r="M766">
        <f>VLOOKUP($K766,non_member_list_price!$A$2:$D$43,3,FALSE)</f>
        <v>652000</v>
      </c>
      <c r="N766">
        <f>VLOOKUP($K766,non_member_list_price!$A$2:$D$43,4,FALSE)</f>
        <v>749800</v>
      </c>
      <c r="O766">
        <f t="shared" si="35"/>
        <v>97800</v>
      </c>
    </row>
    <row r="767" spans="1:15" x14ac:dyDescent="0.25">
      <c r="A767" s="3">
        <v>44830</v>
      </c>
      <c r="B767" s="3" t="str">
        <f t="shared" si="33"/>
        <v>September</v>
      </c>
      <c r="C767" s="3" t="str">
        <f t="shared" si="34"/>
        <v>2022</v>
      </c>
      <c r="D767" t="str">
        <f>VLOOKUP(G767,customer_reference!$A$2:$D$4000,4,FALSE)</f>
        <v>Palembang</v>
      </c>
      <c r="E767" s="2">
        <f>VLOOKUP(D767,city_reference!$A$2:$C$23,2,FALSE)</f>
        <v>2.9909340000000002</v>
      </c>
      <c r="F767" s="2">
        <f>VLOOKUP(D767,city_reference!$A$2:$C$23,3,FALSE)</f>
        <v>104.75655399999999</v>
      </c>
      <c r="G767" t="s">
        <v>3778</v>
      </c>
      <c r="H767" t="str">
        <f>VLOOKUP(G767,customer_reference!$A$2:$D$4000,2,FALSE)</f>
        <v>Female</v>
      </c>
      <c r="I767" t="str">
        <f>VLOOKUP(G767,customer_reference!$A$2:$D$4000,3,FALSE)</f>
        <v>Non Member</v>
      </c>
      <c r="J767" t="s">
        <v>3097</v>
      </c>
      <c r="K767" t="s">
        <v>44</v>
      </c>
      <c r="L767" t="str">
        <f>VLOOKUP($K767,non_member_list_price!$A$2:$D$43,2,FALSE)</f>
        <v>I-O Hardware</v>
      </c>
      <c r="M767">
        <f>VLOOKUP($K767,non_member_list_price!$A$2:$D$43,3,FALSE)</f>
        <v>45000</v>
      </c>
      <c r="N767">
        <f>VLOOKUP($K767,non_member_list_price!$A$2:$D$43,4,FALSE)</f>
        <v>51750</v>
      </c>
      <c r="O767">
        <f t="shared" si="35"/>
        <v>6750</v>
      </c>
    </row>
    <row r="768" spans="1:15" x14ac:dyDescent="0.25">
      <c r="A768" s="3">
        <v>44742</v>
      </c>
      <c r="B768" s="3" t="str">
        <f t="shared" si="33"/>
        <v>June</v>
      </c>
      <c r="C768" s="3" t="str">
        <f t="shared" si="34"/>
        <v>2022</v>
      </c>
      <c r="D768" t="str">
        <f>VLOOKUP(G768,customer_reference!$A$2:$D$4000,4,FALSE)</f>
        <v>Palembang</v>
      </c>
      <c r="E768" s="2">
        <f>VLOOKUP(D768,city_reference!$A$2:$C$23,2,FALSE)</f>
        <v>2.9909340000000002</v>
      </c>
      <c r="F768" s="2">
        <f>VLOOKUP(D768,city_reference!$A$2:$C$23,3,FALSE)</f>
        <v>104.75655399999999</v>
      </c>
      <c r="G768" t="s">
        <v>3778</v>
      </c>
      <c r="H768" t="str">
        <f>VLOOKUP(G768,customer_reference!$A$2:$D$4000,2,FALSE)</f>
        <v>Female</v>
      </c>
      <c r="I768" t="str">
        <f>VLOOKUP(G768,customer_reference!$A$2:$D$4000,3,FALSE)</f>
        <v>Non Member</v>
      </c>
      <c r="J768" t="s">
        <v>3097</v>
      </c>
      <c r="K768" t="s">
        <v>44</v>
      </c>
      <c r="L768" t="str">
        <f>VLOOKUP($K768,non_member_list_price!$A$2:$D$43,2,FALSE)</f>
        <v>I-O Hardware</v>
      </c>
      <c r="M768">
        <f>VLOOKUP($K768,non_member_list_price!$A$2:$D$43,3,FALSE)</f>
        <v>45000</v>
      </c>
      <c r="N768">
        <f>VLOOKUP($K768,non_member_list_price!$A$2:$D$43,4,FALSE)</f>
        <v>51750</v>
      </c>
      <c r="O768">
        <f t="shared" si="35"/>
        <v>6750</v>
      </c>
    </row>
    <row r="769" spans="1:15" x14ac:dyDescent="0.25">
      <c r="A769" s="3">
        <v>44879</v>
      </c>
      <c r="B769" s="3" t="str">
        <f t="shared" si="33"/>
        <v>November</v>
      </c>
      <c r="C769" s="3" t="str">
        <f t="shared" si="34"/>
        <v>2022</v>
      </c>
      <c r="D769" t="str">
        <f>VLOOKUP(G769,customer_reference!$A$2:$D$4000,4,FALSE)</f>
        <v>Palembang</v>
      </c>
      <c r="E769" s="2">
        <f>VLOOKUP(D769,city_reference!$A$2:$C$23,2,FALSE)</f>
        <v>2.9909340000000002</v>
      </c>
      <c r="F769" s="2">
        <f>VLOOKUP(D769,city_reference!$A$2:$C$23,3,FALSE)</f>
        <v>104.75655399999999</v>
      </c>
      <c r="G769" t="s">
        <v>1534</v>
      </c>
      <c r="H769" t="str">
        <f>VLOOKUP(G769,customer_reference!$A$2:$D$4000,2,FALSE)</f>
        <v>Female</v>
      </c>
      <c r="I769" t="str">
        <f>VLOOKUP(G769,customer_reference!$A$2:$D$4000,3,FALSE)</f>
        <v>Non Member</v>
      </c>
      <c r="J769" t="s">
        <v>3097</v>
      </c>
      <c r="K769" t="s">
        <v>4081</v>
      </c>
      <c r="L769" t="str">
        <f>VLOOKUP($K769,non_member_list_price!$A$2:$D$43,2,FALSE)</f>
        <v>I-O Hardware</v>
      </c>
      <c r="M769">
        <f>VLOOKUP($K769,non_member_list_price!$A$2:$D$43,3,FALSE)</f>
        <v>117000</v>
      </c>
      <c r="N769">
        <f>VLOOKUP($K769,non_member_list_price!$A$2:$D$43,4,FALSE)</f>
        <v>134550</v>
      </c>
      <c r="O769">
        <f t="shared" si="35"/>
        <v>17550</v>
      </c>
    </row>
    <row r="770" spans="1:15" x14ac:dyDescent="0.25">
      <c r="A770" s="3">
        <v>44594</v>
      </c>
      <c r="B770" s="3" t="str">
        <f t="shared" ref="B770:B833" si="36">TEXT(A770,"mmmm")</f>
        <v>February</v>
      </c>
      <c r="C770" s="3" t="str">
        <f t="shared" ref="C770:C833" si="37">TEXT(A770,"yyyy")</f>
        <v>2022</v>
      </c>
      <c r="D770" t="str">
        <f>VLOOKUP(G770,customer_reference!$A$2:$D$4000,4,FALSE)</f>
        <v>Palembang</v>
      </c>
      <c r="E770" s="2">
        <f>VLOOKUP(D770,city_reference!$A$2:$C$23,2,FALSE)</f>
        <v>2.9909340000000002</v>
      </c>
      <c r="F770" s="2">
        <f>VLOOKUP(D770,city_reference!$A$2:$C$23,3,FALSE)</f>
        <v>104.75655399999999</v>
      </c>
      <c r="G770" t="s">
        <v>3778</v>
      </c>
      <c r="H770" t="str">
        <f>VLOOKUP(G770,customer_reference!$A$2:$D$4000,2,FALSE)</f>
        <v>Female</v>
      </c>
      <c r="I770" t="str">
        <f>VLOOKUP(G770,customer_reference!$A$2:$D$4000,3,FALSE)</f>
        <v>Non Member</v>
      </c>
      <c r="J770" t="s">
        <v>3097</v>
      </c>
      <c r="K770" t="s">
        <v>26</v>
      </c>
      <c r="L770" t="str">
        <f>VLOOKUP($K770,non_member_list_price!$A$2:$D$43,2,FALSE)</f>
        <v>Core Hardware</v>
      </c>
      <c r="M770">
        <f>VLOOKUP($K770,non_member_list_price!$A$2:$D$43,3,FALSE)</f>
        <v>2870000</v>
      </c>
      <c r="N770">
        <f>VLOOKUP($K770,non_member_list_price!$A$2:$D$43,4,FALSE)</f>
        <v>3300500</v>
      </c>
      <c r="O770">
        <f t="shared" ref="O770:O833" si="38">N770-M770</f>
        <v>430500</v>
      </c>
    </row>
    <row r="771" spans="1:15" x14ac:dyDescent="0.25">
      <c r="A771" s="3">
        <v>45010</v>
      </c>
      <c r="B771" s="3" t="str">
        <f t="shared" si="36"/>
        <v>March</v>
      </c>
      <c r="C771" s="3" t="str">
        <f t="shared" si="37"/>
        <v>2023</v>
      </c>
      <c r="D771" t="str">
        <f>VLOOKUP(G771,customer_reference!$A$2:$D$4000,4,FALSE)</f>
        <v>Palembang</v>
      </c>
      <c r="E771" s="2">
        <f>VLOOKUP(D771,city_reference!$A$2:$C$23,2,FALSE)</f>
        <v>2.9909340000000002</v>
      </c>
      <c r="F771" s="2">
        <f>VLOOKUP(D771,city_reference!$A$2:$C$23,3,FALSE)</f>
        <v>104.75655399999999</v>
      </c>
      <c r="G771" t="s">
        <v>2720</v>
      </c>
      <c r="H771" t="str">
        <f>VLOOKUP(G771,customer_reference!$A$2:$D$4000,2,FALSE)</f>
        <v>Female</v>
      </c>
      <c r="I771" t="str">
        <f>VLOOKUP(G771,customer_reference!$A$2:$D$4000,3,FALSE)</f>
        <v>Non Member</v>
      </c>
      <c r="J771" t="s">
        <v>3097</v>
      </c>
      <c r="K771" t="s">
        <v>26</v>
      </c>
      <c r="L771" t="str">
        <f>VLOOKUP($K771,non_member_list_price!$A$2:$D$43,2,FALSE)</f>
        <v>Core Hardware</v>
      </c>
      <c r="M771">
        <f>VLOOKUP($K771,non_member_list_price!$A$2:$D$43,3,FALSE)</f>
        <v>2870000</v>
      </c>
      <c r="N771">
        <f>VLOOKUP($K771,non_member_list_price!$A$2:$D$43,4,FALSE)</f>
        <v>3300500</v>
      </c>
      <c r="O771">
        <f t="shared" si="38"/>
        <v>430500</v>
      </c>
    </row>
    <row r="772" spans="1:15" x14ac:dyDescent="0.25">
      <c r="A772" s="3">
        <v>44722</v>
      </c>
      <c r="B772" s="3" t="str">
        <f t="shared" si="36"/>
        <v>June</v>
      </c>
      <c r="C772" s="3" t="str">
        <f t="shared" si="37"/>
        <v>2022</v>
      </c>
      <c r="D772" t="str">
        <f>VLOOKUP(G772,customer_reference!$A$2:$D$4000,4,FALSE)</f>
        <v>Palembang</v>
      </c>
      <c r="E772" s="2">
        <f>VLOOKUP(D772,city_reference!$A$2:$C$23,2,FALSE)</f>
        <v>2.9909340000000002</v>
      </c>
      <c r="F772" s="2">
        <f>VLOOKUP(D772,city_reference!$A$2:$C$23,3,FALSE)</f>
        <v>104.75655399999999</v>
      </c>
      <c r="G772" t="s">
        <v>3778</v>
      </c>
      <c r="H772" t="str">
        <f>VLOOKUP(G772,customer_reference!$A$2:$D$4000,2,FALSE)</f>
        <v>Female</v>
      </c>
      <c r="I772" t="str">
        <f>VLOOKUP(G772,customer_reference!$A$2:$D$4000,3,FALSE)</f>
        <v>Non Member</v>
      </c>
      <c r="J772" t="s">
        <v>3097</v>
      </c>
      <c r="K772" t="s">
        <v>17</v>
      </c>
      <c r="L772" t="str">
        <f>VLOOKUP($K772,non_member_list_price!$A$2:$D$43,2,FALSE)</f>
        <v>Core Hardware</v>
      </c>
      <c r="M772">
        <f>VLOOKUP($K772,non_member_list_price!$A$2:$D$43,3,FALSE)</f>
        <v>4620000</v>
      </c>
      <c r="N772">
        <f>VLOOKUP($K772,non_member_list_price!$A$2:$D$43,4,FALSE)</f>
        <v>5313000</v>
      </c>
      <c r="O772">
        <f t="shared" si="38"/>
        <v>693000</v>
      </c>
    </row>
    <row r="773" spans="1:15" x14ac:dyDescent="0.25">
      <c r="A773" s="3">
        <v>45095</v>
      </c>
      <c r="B773" s="3" t="str">
        <f t="shared" si="36"/>
        <v>June</v>
      </c>
      <c r="C773" s="3" t="str">
        <f t="shared" si="37"/>
        <v>2023</v>
      </c>
      <c r="D773" t="str">
        <f>VLOOKUP(G773,customer_reference!$A$2:$D$4000,4,FALSE)</f>
        <v>Palembang</v>
      </c>
      <c r="E773" s="2">
        <f>VLOOKUP(D773,city_reference!$A$2:$C$23,2,FALSE)</f>
        <v>2.9909340000000002</v>
      </c>
      <c r="F773" s="2">
        <f>VLOOKUP(D773,city_reference!$A$2:$C$23,3,FALSE)</f>
        <v>104.75655399999999</v>
      </c>
      <c r="G773" t="s">
        <v>1618</v>
      </c>
      <c r="H773" t="str">
        <f>VLOOKUP(G773,customer_reference!$A$2:$D$4000,2,FALSE)</f>
        <v>Female</v>
      </c>
      <c r="I773" t="str">
        <f>VLOOKUP(G773,customer_reference!$A$2:$D$4000,3,FALSE)</f>
        <v>Non Member</v>
      </c>
      <c r="J773" t="s">
        <v>3097</v>
      </c>
      <c r="K773" t="s">
        <v>17</v>
      </c>
      <c r="L773" t="str">
        <f>VLOOKUP($K773,non_member_list_price!$A$2:$D$43,2,FALSE)</f>
        <v>Core Hardware</v>
      </c>
      <c r="M773">
        <f>VLOOKUP($K773,non_member_list_price!$A$2:$D$43,3,FALSE)</f>
        <v>4620000</v>
      </c>
      <c r="N773">
        <f>VLOOKUP($K773,non_member_list_price!$A$2:$D$43,4,FALSE)</f>
        <v>5313000</v>
      </c>
      <c r="O773">
        <f t="shared" si="38"/>
        <v>693000</v>
      </c>
    </row>
    <row r="774" spans="1:15" x14ac:dyDescent="0.25">
      <c r="A774" s="3">
        <v>44812</v>
      </c>
      <c r="B774" s="3" t="str">
        <f t="shared" si="36"/>
        <v>September</v>
      </c>
      <c r="C774" s="3" t="str">
        <f t="shared" si="37"/>
        <v>2022</v>
      </c>
      <c r="D774" t="str">
        <f>VLOOKUP(G774,customer_reference!$A$2:$D$4000,4,FALSE)</f>
        <v>Palembang</v>
      </c>
      <c r="E774" s="2">
        <f>VLOOKUP(D774,city_reference!$A$2:$C$23,2,FALSE)</f>
        <v>2.9909340000000002</v>
      </c>
      <c r="F774" s="2">
        <f>VLOOKUP(D774,city_reference!$A$2:$C$23,3,FALSE)</f>
        <v>104.75655399999999</v>
      </c>
      <c r="G774" t="s">
        <v>3778</v>
      </c>
      <c r="H774" t="str">
        <f>VLOOKUP(G774,customer_reference!$A$2:$D$4000,2,FALSE)</f>
        <v>Female</v>
      </c>
      <c r="I774" t="str">
        <f>VLOOKUP(G774,customer_reference!$A$2:$D$4000,3,FALSE)</f>
        <v>Non Member</v>
      </c>
      <c r="J774" t="s">
        <v>3097</v>
      </c>
      <c r="K774" t="s">
        <v>15</v>
      </c>
      <c r="L774" t="str">
        <f>VLOOKUP($K774,non_member_list_price!$A$2:$D$43,2,FALSE)</f>
        <v>Core Hardware</v>
      </c>
      <c r="M774">
        <f>VLOOKUP($K774,non_member_list_price!$A$2:$D$43,3,FALSE)</f>
        <v>1750000</v>
      </c>
      <c r="N774">
        <f>VLOOKUP($K774,non_member_list_price!$A$2:$D$43,4,FALSE)</f>
        <v>2012500</v>
      </c>
      <c r="O774">
        <f t="shared" si="38"/>
        <v>262500</v>
      </c>
    </row>
    <row r="775" spans="1:15" x14ac:dyDescent="0.25">
      <c r="A775" s="3">
        <v>44768</v>
      </c>
      <c r="B775" s="3" t="str">
        <f t="shared" si="36"/>
        <v>July</v>
      </c>
      <c r="C775" s="3" t="str">
        <f t="shared" si="37"/>
        <v>2022</v>
      </c>
      <c r="D775" t="str">
        <f>VLOOKUP(G775,customer_reference!$A$2:$D$4000,4,FALSE)</f>
        <v>Palembang</v>
      </c>
      <c r="E775" s="2">
        <f>VLOOKUP(D775,city_reference!$A$2:$C$23,2,FALSE)</f>
        <v>2.9909340000000002</v>
      </c>
      <c r="F775" s="2">
        <f>VLOOKUP(D775,city_reference!$A$2:$C$23,3,FALSE)</f>
        <v>104.75655399999999</v>
      </c>
      <c r="G775" t="s">
        <v>724</v>
      </c>
      <c r="H775" t="str">
        <f>VLOOKUP(G775,customer_reference!$A$2:$D$4000,2,FALSE)</f>
        <v>Female</v>
      </c>
      <c r="I775" t="str">
        <f>VLOOKUP(G775,customer_reference!$A$2:$D$4000,3,FALSE)</f>
        <v>Non Member</v>
      </c>
      <c r="J775" t="s">
        <v>3097</v>
      </c>
      <c r="K775" t="s">
        <v>11</v>
      </c>
      <c r="L775" t="str">
        <f>VLOOKUP($K775,non_member_list_price!$A$2:$D$43,2,FALSE)</f>
        <v>Memory Hardware</v>
      </c>
      <c r="M775">
        <f>VLOOKUP($K775,non_member_list_price!$A$2:$D$43,3,FALSE)</f>
        <v>1512000</v>
      </c>
      <c r="N775">
        <f>VLOOKUP($K775,non_member_list_price!$A$2:$D$43,4,FALSE)</f>
        <v>1738800</v>
      </c>
      <c r="O775">
        <f t="shared" si="38"/>
        <v>226800</v>
      </c>
    </row>
    <row r="776" spans="1:15" x14ac:dyDescent="0.25">
      <c r="A776" s="3">
        <v>45106</v>
      </c>
      <c r="B776" s="3" t="str">
        <f t="shared" si="36"/>
        <v>June</v>
      </c>
      <c r="C776" s="3" t="str">
        <f t="shared" si="37"/>
        <v>2023</v>
      </c>
      <c r="D776" t="str">
        <f>VLOOKUP(G776,customer_reference!$A$2:$D$4000,4,FALSE)</f>
        <v>Palembang</v>
      </c>
      <c r="E776" s="2">
        <f>VLOOKUP(D776,city_reference!$A$2:$C$23,2,FALSE)</f>
        <v>2.9909340000000002</v>
      </c>
      <c r="F776" s="2">
        <f>VLOOKUP(D776,city_reference!$A$2:$C$23,3,FALSE)</f>
        <v>104.75655399999999</v>
      </c>
      <c r="G776" t="s">
        <v>2076</v>
      </c>
      <c r="H776" t="str">
        <f>VLOOKUP(G776,customer_reference!$A$2:$D$4000,2,FALSE)</f>
        <v>Female</v>
      </c>
      <c r="I776" t="str">
        <f>VLOOKUP(G776,customer_reference!$A$2:$D$4000,3,FALSE)</f>
        <v>Non Member</v>
      </c>
      <c r="J776" t="s">
        <v>3097</v>
      </c>
      <c r="K776" t="s">
        <v>23</v>
      </c>
      <c r="L776" t="str">
        <f>VLOOKUP($K776,non_member_list_price!$A$2:$D$43,2,FALSE)</f>
        <v>Memory Hardware</v>
      </c>
      <c r="M776">
        <f>VLOOKUP($K776,non_member_list_price!$A$2:$D$43,3,FALSE)</f>
        <v>336000</v>
      </c>
      <c r="N776">
        <f>VLOOKUP($K776,non_member_list_price!$A$2:$D$43,4,FALSE)</f>
        <v>386400</v>
      </c>
      <c r="O776">
        <f t="shared" si="38"/>
        <v>50400</v>
      </c>
    </row>
    <row r="777" spans="1:15" x14ac:dyDescent="0.25">
      <c r="A777" s="3">
        <v>44581</v>
      </c>
      <c r="B777" s="3" t="str">
        <f t="shared" si="36"/>
        <v>January</v>
      </c>
      <c r="C777" s="3" t="str">
        <f t="shared" si="37"/>
        <v>2022</v>
      </c>
      <c r="D777" t="str">
        <f>VLOOKUP(G777,customer_reference!$A$2:$D$4000,4,FALSE)</f>
        <v>Palembang</v>
      </c>
      <c r="E777" s="2">
        <f>VLOOKUP(D777,city_reference!$A$2:$C$23,2,FALSE)</f>
        <v>2.9909340000000002</v>
      </c>
      <c r="F777" s="2">
        <f>VLOOKUP(D777,city_reference!$A$2:$C$23,3,FALSE)</f>
        <v>104.75655399999999</v>
      </c>
      <c r="G777" t="s">
        <v>106</v>
      </c>
      <c r="H777" t="str">
        <f>VLOOKUP(G777,customer_reference!$A$2:$D$4000,2,FALSE)</f>
        <v>Female</v>
      </c>
      <c r="I777" t="str">
        <f>VLOOKUP(G777,customer_reference!$A$2:$D$4000,3,FALSE)</f>
        <v>Non Member</v>
      </c>
      <c r="J777" t="s">
        <v>3097</v>
      </c>
      <c r="K777" t="s">
        <v>31</v>
      </c>
      <c r="L777" t="str">
        <f>VLOOKUP($K777,non_member_list_price!$A$2:$D$43,2,FALSE)</f>
        <v>I-O Hardware</v>
      </c>
      <c r="M777">
        <f>VLOOKUP($K777,non_member_list_price!$A$2:$D$43,3,FALSE)</f>
        <v>69000</v>
      </c>
      <c r="N777">
        <f>VLOOKUP($K777,non_member_list_price!$A$2:$D$43,4,FALSE)</f>
        <v>79350</v>
      </c>
      <c r="O777">
        <f t="shared" si="38"/>
        <v>10350</v>
      </c>
    </row>
    <row r="778" spans="1:15" x14ac:dyDescent="0.25">
      <c r="A778" s="3">
        <v>44757</v>
      </c>
      <c r="B778" s="3" t="str">
        <f t="shared" si="36"/>
        <v>July</v>
      </c>
      <c r="C778" s="3" t="str">
        <f t="shared" si="37"/>
        <v>2022</v>
      </c>
      <c r="D778" t="str">
        <f>VLOOKUP(G778,customer_reference!$A$2:$D$4000,4,FALSE)</f>
        <v>Palembang</v>
      </c>
      <c r="E778" s="2">
        <f>VLOOKUP(D778,city_reference!$A$2:$C$23,2,FALSE)</f>
        <v>2.9909340000000002</v>
      </c>
      <c r="F778" s="2">
        <f>VLOOKUP(D778,city_reference!$A$2:$C$23,3,FALSE)</f>
        <v>104.75655399999999</v>
      </c>
      <c r="G778" t="s">
        <v>2789</v>
      </c>
      <c r="H778" t="str">
        <f>VLOOKUP(G778,customer_reference!$A$2:$D$4000,2,FALSE)</f>
        <v>Female</v>
      </c>
      <c r="I778" t="str">
        <f>VLOOKUP(G778,customer_reference!$A$2:$D$4000,3,FALSE)</f>
        <v>Non Member</v>
      </c>
      <c r="J778" t="s">
        <v>3097</v>
      </c>
      <c r="K778" t="s">
        <v>4080</v>
      </c>
      <c r="L778" t="str">
        <f>VLOOKUP($K778,non_member_list_price!$A$2:$D$43,2,FALSE)</f>
        <v>I-O Hardware</v>
      </c>
      <c r="M778">
        <f>VLOOKUP($K778,non_member_list_price!$A$2:$D$43,3,FALSE)</f>
        <v>102000</v>
      </c>
      <c r="N778">
        <f>VLOOKUP($K778,non_member_list_price!$A$2:$D$43,4,FALSE)</f>
        <v>117300</v>
      </c>
      <c r="O778">
        <f t="shared" si="38"/>
        <v>15300</v>
      </c>
    </row>
    <row r="779" spans="1:15" x14ac:dyDescent="0.25">
      <c r="A779" s="3">
        <v>44750</v>
      </c>
      <c r="B779" s="3" t="str">
        <f t="shared" si="36"/>
        <v>July</v>
      </c>
      <c r="C779" s="3" t="str">
        <f t="shared" si="37"/>
        <v>2022</v>
      </c>
      <c r="D779" t="str">
        <f>VLOOKUP(G779,customer_reference!$A$2:$D$4000,4,FALSE)</f>
        <v>Palembang</v>
      </c>
      <c r="E779" s="2">
        <f>VLOOKUP(D779,city_reference!$A$2:$C$23,2,FALSE)</f>
        <v>2.9909340000000002</v>
      </c>
      <c r="F779" s="2">
        <f>VLOOKUP(D779,city_reference!$A$2:$C$23,3,FALSE)</f>
        <v>104.75655399999999</v>
      </c>
      <c r="G779" t="s">
        <v>3499</v>
      </c>
      <c r="H779" t="str">
        <f>VLOOKUP(G779,customer_reference!$A$2:$D$4000,2,FALSE)</f>
        <v>Female</v>
      </c>
      <c r="I779" t="str">
        <f>VLOOKUP(G779,customer_reference!$A$2:$D$4000,3,FALSE)</f>
        <v>Non Member</v>
      </c>
      <c r="J779" t="s">
        <v>3099</v>
      </c>
      <c r="K779" t="s">
        <v>41</v>
      </c>
      <c r="L779" t="str">
        <f>VLOOKUP($K779,non_member_list_price!$A$2:$D$43,2,FALSE)</f>
        <v>Safety Hardware</v>
      </c>
      <c r="M779">
        <f>VLOOKUP($K779,non_member_list_price!$A$2:$D$43,3,FALSE)</f>
        <v>42000</v>
      </c>
      <c r="N779">
        <f>VLOOKUP($K779,non_member_list_price!$A$2:$D$43,4,FALSE)</f>
        <v>48300</v>
      </c>
      <c r="O779">
        <f t="shared" si="38"/>
        <v>6300</v>
      </c>
    </row>
    <row r="780" spans="1:15" x14ac:dyDescent="0.25">
      <c r="A780" s="3">
        <v>45070</v>
      </c>
      <c r="B780" s="3" t="str">
        <f t="shared" si="36"/>
        <v>May</v>
      </c>
      <c r="C780" s="3" t="str">
        <f t="shared" si="37"/>
        <v>2023</v>
      </c>
      <c r="D780" t="str">
        <f>VLOOKUP(G780,customer_reference!$A$2:$D$4000,4,FALSE)</f>
        <v>Palembang</v>
      </c>
      <c r="E780" s="2">
        <f>VLOOKUP(D780,city_reference!$A$2:$C$23,2,FALSE)</f>
        <v>2.9909340000000002</v>
      </c>
      <c r="F780" s="2">
        <f>VLOOKUP(D780,city_reference!$A$2:$C$23,3,FALSE)</f>
        <v>104.75655399999999</v>
      </c>
      <c r="G780" t="s">
        <v>3648</v>
      </c>
      <c r="H780" t="str">
        <f>VLOOKUP(G780,customer_reference!$A$2:$D$4000,2,FALSE)</f>
        <v>Female</v>
      </c>
      <c r="I780" t="str">
        <f>VLOOKUP(G780,customer_reference!$A$2:$D$4000,3,FALSE)</f>
        <v>Non Member</v>
      </c>
      <c r="J780" t="s">
        <v>3099</v>
      </c>
      <c r="K780" t="s">
        <v>23</v>
      </c>
      <c r="L780" t="str">
        <f>VLOOKUP($K780,non_member_list_price!$A$2:$D$43,2,FALSE)</f>
        <v>Memory Hardware</v>
      </c>
      <c r="M780">
        <f>VLOOKUP($K780,non_member_list_price!$A$2:$D$43,3,FALSE)</f>
        <v>336000</v>
      </c>
      <c r="N780">
        <f>VLOOKUP($K780,non_member_list_price!$A$2:$D$43,4,FALSE)</f>
        <v>386400</v>
      </c>
      <c r="O780">
        <f t="shared" si="38"/>
        <v>50400</v>
      </c>
    </row>
    <row r="781" spans="1:15" x14ac:dyDescent="0.25">
      <c r="A781" s="3">
        <v>44581</v>
      </c>
      <c r="B781" s="3" t="str">
        <f t="shared" si="36"/>
        <v>January</v>
      </c>
      <c r="C781" s="3" t="str">
        <f t="shared" si="37"/>
        <v>2022</v>
      </c>
      <c r="D781" t="str">
        <f>VLOOKUP(G781,customer_reference!$A$2:$D$4000,4,FALSE)</f>
        <v>Palembang</v>
      </c>
      <c r="E781" s="2">
        <f>VLOOKUP(D781,city_reference!$A$2:$C$23,2,FALSE)</f>
        <v>2.9909340000000002</v>
      </c>
      <c r="F781" s="2">
        <f>VLOOKUP(D781,city_reference!$A$2:$C$23,3,FALSE)</f>
        <v>104.75655399999999</v>
      </c>
      <c r="G781" t="s">
        <v>252</v>
      </c>
      <c r="H781" t="str">
        <f>VLOOKUP(G781,customer_reference!$A$2:$D$4000,2,FALSE)</f>
        <v>Female</v>
      </c>
      <c r="I781" t="str">
        <f>VLOOKUP(G781,customer_reference!$A$2:$D$4000,3,FALSE)</f>
        <v>Non Member</v>
      </c>
      <c r="J781" t="s">
        <v>3099</v>
      </c>
      <c r="K781" t="s">
        <v>23</v>
      </c>
      <c r="L781" t="str">
        <f>VLOOKUP($K781,non_member_list_price!$A$2:$D$43,2,FALSE)</f>
        <v>Memory Hardware</v>
      </c>
      <c r="M781">
        <f>VLOOKUP($K781,non_member_list_price!$A$2:$D$43,3,FALSE)</f>
        <v>336000</v>
      </c>
      <c r="N781">
        <f>VLOOKUP($K781,non_member_list_price!$A$2:$D$43,4,FALSE)</f>
        <v>386400</v>
      </c>
      <c r="O781">
        <f t="shared" si="38"/>
        <v>50400</v>
      </c>
    </row>
    <row r="782" spans="1:15" x14ac:dyDescent="0.25">
      <c r="A782" s="3">
        <v>44952</v>
      </c>
      <c r="B782" s="3" t="str">
        <f t="shared" si="36"/>
        <v>January</v>
      </c>
      <c r="C782" s="3" t="str">
        <f t="shared" si="37"/>
        <v>2023</v>
      </c>
      <c r="D782" t="str">
        <f>VLOOKUP(G782,customer_reference!$A$2:$D$4000,4,FALSE)</f>
        <v>Palembang</v>
      </c>
      <c r="E782" s="2">
        <f>VLOOKUP(D782,city_reference!$A$2:$C$23,2,FALSE)</f>
        <v>2.9909340000000002</v>
      </c>
      <c r="F782" s="2">
        <f>VLOOKUP(D782,city_reference!$A$2:$C$23,3,FALSE)</f>
        <v>104.75655399999999</v>
      </c>
      <c r="G782" t="s">
        <v>252</v>
      </c>
      <c r="H782" t="str">
        <f>VLOOKUP(G782,customer_reference!$A$2:$D$4000,2,FALSE)</f>
        <v>Female</v>
      </c>
      <c r="I782" t="str">
        <f>VLOOKUP(G782,customer_reference!$A$2:$D$4000,3,FALSE)</f>
        <v>Non Member</v>
      </c>
      <c r="J782" t="s">
        <v>3099</v>
      </c>
      <c r="K782" t="s">
        <v>23</v>
      </c>
      <c r="L782" t="str">
        <f>VLOOKUP($K782,non_member_list_price!$A$2:$D$43,2,FALSE)</f>
        <v>Memory Hardware</v>
      </c>
      <c r="M782">
        <f>VLOOKUP($K782,non_member_list_price!$A$2:$D$43,3,FALSE)</f>
        <v>336000</v>
      </c>
      <c r="N782">
        <f>VLOOKUP($K782,non_member_list_price!$A$2:$D$43,4,FALSE)</f>
        <v>386400</v>
      </c>
      <c r="O782">
        <f t="shared" si="38"/>
        <v>50400</v>
      </c>
    </row>
    <row r="783" spans="1:15" x14ac:dyDescent="0.25">
      <c r="A783" s="3">
        <v>44883</v>
      </c>
      <c r="B783" s="3" t="str">
        <f t="shared" si="36"/>
        <v>November</v>
      </c>
      <c r="C783" s="3" t="str">
        <f t="shared" si="37"/>
        <v>2022</v>
      </c>
      <c r="D783" t="str">
        <f>VLOOKUP(G783,customer_reference!$A$2:$D$4000,4,FALSE)</f>
        <v>Palembang</v>
      </c>
      <c r="E783" s="2">
        <f>VLOOKUP(D783,city_reference!$A$2:$C$23,2,FALSE)</f>
        <v>2.9909340000000002</v>
      </c>
      <c r="F783" s="2">
        <f>VLOOKUP(D783,city_reference!$A$2:$C$23,3,FALSE)</f>
        <v>104.75655399999999</v>
      </c>
      <c r="G783" t="s">
        <v>1427</v>
      </c>
      <c r="H783" t="str">
        <f>VLOOKUP(G783,customer_reference!$A$2:$D$4000,2,FALSE)</f>
        <v>Female</v>
      </c>
      <c r="I783" t="str">
        <f>VLOOKUP(G783,customer_reference!$A$2:$D$4000,3,FALSE)</f>
        <v>Non Member</v>
      </c>
      <c r="J783" t="s">
        <v>3099</v>
      </c>
      <c r="K783" t="s">
        <v>4080</v>
      </c>
      <c r="L783" t="str">
        <f>VLOOKUP($K783,non_member_list_price!$A$2:$D$43,2,FALSE)</f>
        <v>I-O Hardware</v>
      </c>
      <c r="M783">
        <f>VLOOKUP($K783,non_member_list_price!$A$2:$D$43,3,FALSE)</f>
        <v>102000</v>
      </c>
      <c r="N783">
        <f>VLOOKUP($K783,non_member_list_price!$A$2:$D$43,4,FALSE)</f>
        <v>117300</v>
      </c>
      <c r="O783">
        <f t="shared" si="38"/>
        <v>15300</v>
      </c>
    </row>
    <row r="784" spans="1:15" x14ac:dyDescent="0.25">
      <c r="A784" s="3">
        <v>45012</v>
      </c>
      <c r="B784" s="3" t="str">
        <f t="shared" si="36"/>
        <v>March</v>
      </c>
      <c r="C784" s="3" t="str">
        <f t="shared" si="37"/>
        <v>2023</v>
      </c>
      <c r="D784" t="str">
        <f>VLOOKUP(G784,customer_reference!$A$2:$D$4000,4,FALSE)</f>
        <v>Palembang</v>
      </c>
      <c r="E784" s="2">
        <f>VLOOKUP(D784,city_reference!$A$2:$C$23,2,FALSE)</f>
        <v>2.9909340000000002</v>
      </c>
      <c r="F784" s="2">
        <f>VLOOKUP(D784,city_reference!$A$2:$C$23,3,FALSE)</f>
        <v>104.75655399999999</v>
      </c>
      <c r="G784" t="s">
        <v>2362</v>
      </c>
      <c r="H784" t="str">
        <f>VLOOKUP(G784,customer_reference!$A$2:$D$4000,2,FALSE)</f>
        <v>Female</v>
      </c>
      <c r="I784" t="str">
        <f>VLOOKUP(G784,customer_reference!$A$2:$D$4000,3,FALSE)</f>
        <v>Non Member</v>
      </c>
      <c r="J784" t="s">
        <v>3099</v>
      </c>
      <c r="K784" t="s">
        <v>4080</v>
      </c>
      <c r="L784" t="str">
        <f>VLOOKUP($K784,non_member_list_price!$A$2:$D$43,2,FALSE)</f>
        <v>I-O Hardware</v>
      </c>
      <c r="M784">
        <f>VLOOKUP($K784,non_member_list_price!$A$2:$D$43,3,FALSE)</f>
        <v>102000</v>
      </c>
      <c r="N784">
        <f>VLOOKUP($K784,non_member_list_price!$A$2:$D$43,4,FALSE)</f>
        <v>117300</v>
      </c>
      <c r="O784">
        <f t="shared" si="38"/>
        <v>15300</v>
      </c>
    </row>
    <row r="785" spans="1:15" x14ac:dyDescent="0.25">
      <c r="A785" s="3">
        <v>44660</v>
      </c>
      <c r="B785" s="3" t="str">
        <f t="shared" si="36"/>
        <v>April</v>
      </c>
      <c r="C785" s="3" t="str">
        <f t="shared" si="37"/>
        <v>2022</v>
      </c>
      <c r="D785" t="str">
        <f>VLOOKUP(G785,customer_reference!$A$2:$D$4000,4,FALSE)</f>
        <v>Palembang</v>
      </c>
      <c r="E785" s="2">
        <f>VLOOKUP(D785,city_reference!$A$2:$C$23,2,FALSE)</f>
        <v>2.9909340000000002</v>
      </c>
      <c r="F785" s="2">
        <f>VLOOKUP(D785,city_reference!$A$2:$C$23,3,FALSE)</f>
        <v>104.75655399999999</v>
      </c>
      <c r="G785" t="s">
        <v>1618</v>
      </c>
      <c r="H785" t="str">
        <f>VLOOKUP(G785,customer_reference!$A$2:$D$4000,2,FALSE)</f>
        <v>Female</v>
      </c>
      <c r="I785" t="str">
        <f>VLOOKUP(G785,customer_reference!$A$2:$D$4000,3,FALSE)</f>
        <v>Non Member</v>
      </c>
      <c r="J785" t="s">
        <v>3099</v>
      </c>
      <c r="K785" t="s">
        <v>37</v>
      </c>
      <c r="L785" t="str">
        <f>VLOOKUP($K785,non_member_list_price!$A$2:$D$43,2,FALSE)</f>
        <v>I-O Hardware</v>
      </c>
      <c r="M785">
        <f>VLOOKUP($K785,non_member_list_price!$A$2:$D$43,3,FALSE)</f>
        <v>122000</v>
      </c>
      <c r="N785">
        <f>VLOOKUP($K785,non_member_list_price!$A$2:$D$43,4,FALSE)</f>
        <v>140300</v>
      </c>
      <c r="O785">
        <f t="shared" si="38"/>
        <v>18300</v>
      </c>
    </row>
    <row r="786" spans="1:15" x14ac:dyDescent="0.25">
      <c r="A786" s="3">
        <v>45130</v>
      </c>
      <c r="B786" s="3" t="str">
        <f t="shared" si="36"/>
        <v>July</v>
      </c>
      <c r="C786" s="3" t="str">
        <f t="shared" si="37"/>
        <v>2023</v>
      </c>
      <c r="D786" t="str">
        <f>VLOOKUP(G786,customer_reference!$A$2:$D$4000,4,FALSE)</f>
        <v>Palembang</v>
      </c>
      <c r="E786" s="2">
        <f>VLOOKUP(D786,city_reference!$A$2:$C$23,2,FALSE)</f>
        <v>2.9909340000000002</v>
      </c>
      <c r="F786" s="2">
        <f>VLOOKUP(D786,city_reference!$A$2:$C$23,3,FALSE)</f>
        <v>104.75655399999999</v>
      </c>
      <c r="G786" t="s">
        <v>2076</v>
      </c>
      <c r="H786" t="str">
        <f>VLOOKUP(G786,customer_reference!$A$2:$D$4000,2,FALSE)</f>
        <v>Female</v>
      </c>
      <c r="I786" t="str">
        <f>VLOOKUP(G786,customer_reference!$A$2:$D$4000,3,FALSE)</f>
        <v>Non Member</v>
      </c>
      <c r="J786" t="s">
        <v>3099</v>
      </c>
      <c r="K786" t="s">
        <v>4079</v>
      </c>
      <c r="L786" t="str">
        <f>VLOOKUP($K786,non_member_list_price!$A$2:$D$43,2,FALSE)</f>
        <v>I-O Hardware</v>
      </c>
      <c r="M786">
        <f>VLOOKUP($K786,non_member_list_price!$A$2:$D$43,3,FALSE)</f>
        <v>218000</v>
      </c>
      <c r="N786">
        <f>VLOOKUP($K786,non_member_list_price!$A$2:$D$43,4,FALSE)</f>
        <v>250700</v>
      </c>
      <c r="O786">
        <f t="shared" si="38"/>
        <v>32700</v>
      </c>
    </row>
    <row r="787" spans="1:15" x14ac:dyDescent="0.25">
      <c r="A787" s="3">
        <v>44818</v>
      </c>
      <c r="B787" s="3" t="str">
        <f t="shared" si="36"/>
        <v>September</v>
      </c>
      <c r="C787" s="3" t="str">
        <f t="shared" si="37"/>
        <v>2022</v>
      </c>
      <c r="D787" t="str">
        <f>VLOOKUP(G787,customer_reference!$A$2:$D$4000,4,FALSE)</f>
        <v>Palembang</v>
      </c>
      <c r="E787" s="2">
        <f>VLOOKUP(D787,city_reference!$A$2:$C$23,2,FALSE)</f>
        <v>2.9909340000000002</v>
      </c>
      <c r="F787" s="2">
        <f>VLOOKUP(D787,city_reference!$A$2:$C$23,3,FALSE)</f>
        <v>104.75655399999999</v>
      </c>
      <c r="G787" t="s">
        <v>2939</v>
      </c>
      <c r="H787" t="str">
        <f>VLOOKUP(G787,customer_reference!$A$2:$D$4000,2,FALSE)</f>
        <v>Female</v>
      </c>
      <c r="I787" t="str">
        <f>VLOOKUP(G787,customer_reference!$A$2:$D$4000,3,FALSE)</f>
        <v>Non Member</v>
      </c>
      <c r="J787" t="s">
        <v>3099</v>
      </c>
      <c r="K787" t="s">
        <v>35</v>
      </c>
      <c r="L787" t="str">
        <f>VLOOKUP($K787,non_member_list_price!$A$2:$D$43,2,FALSE)</f>
        <v>I-O Hardware</v>
      </c>
      <c r="M787">
        <f>VLOOKUP($K787,non_member_list_price!$A$2:$D$43,3,FALSE)</f>
        <v>652000</v>
      </c>
      <c r="N787">
        <f>VLOOKUP($K787,non_member_list_price!$A$2:$D$43,4,FALSE)</f>
        <v>749800</v>
      </c>
      <c r="O787">
        <f t="shared" si="38"/>
        <v>97800</v>
      </c>
    </row>
    <row r="788" spans="1:15" x14ac:dyDescent="0.25">
      <c r="A788" s="3">
        <v>44711</v>
      </c>
      <c r="B788" s="3" t="str">
        <f t="shared" si="36"/>
        <v>May</v>
      </c>
      <c r="C788" s="3" t="str">
        <f t="shared" si="37"/>
        <v>2022</v>
      </c>
      <c r="D788" t="str">
        <f>VLOOKUP(G788,customer_reference!$A$2:$D$4000,4,FALSE)</f>
        <v>Palembang</v>
      </c>
      <c r="E788" s="2">
        <f>VLOOKUP(D788,city_reference!$A$2:$C$23,2,FALSE)</f>
        <v>2.9909340000000002</v>
      </c>
      <c r="F788" s="2">
        <f>VLOOKUP(D788,city_reference!$A$2:$C$23,3,FALSE)</f>
        <v>104.75655399999999</v>
      </c>
      <c r="G788" t="s">
        <v>3648</v>
      </c>
      <c r="H788" t="str">
        <f>VLOOKUP(G788,customer_reference!$A$2:$D$4000,2,FALSE)</f>
        <v>Female</v>
      </c>
      <c r="I788" t="str">
        <f>VLOOKUP(G788,customer_reference!$A$2:$D$4000,3,FALSE)</f>
        <v>Non Member</v>
      </c>
      <c r="J788" t="s">
        <v>3099</v>
      </c>
      <c r="K788" t="s">
        <v>41</v>
      </c>
      <c r="L788" t="str">
        <f>VLOOKUP($K788,non_member_list_price!$A$2:$D$43,2,FALSE)</f>
        <v>Safety Hardware</v>
      </c>
      <c r="M788">
        <f>VLOOKUP($K788,non_member_list_price!$A$2:$D$43,3,FALSE)</f>
        <v>42000</v>
      </c>
      <c r="N788">
        <f>VLOOKUP($K788,non_member_list_price!$A$2:$D$43,4,FALSE)</f>
        <v>48300</v>
      </c>
      <c r="O788">
        <f t="shared" si="38"/>
        <v>6300</v>
      </c>
    </row>
    <row r="789" spans="1:15" x14ac:dyDescent="0.25">
      <c r="A789" s="3">
        <v>44743</v>
      </c>
      <c r="B789" s="3" t="str">
        <f t="shared" si="36"/>
        <v>July</v>
      </c>
      <c r="C789" s="3" t="str">
        <f t="shared" si="37"/>
        <v>2022</v>
      </c>
      <c r="D789" t="str">
        <f>VLOOKUP(G789,customer_reference!$A$2:$D$4000,4,FALSE)</f>
        <v>Palembang</v>
      </c>
      <c r="E789" s="2">
        <f>VLOOKUP(D789,city_reference!$A$2:$C$23,2,FALSE)</f>
        <v>2.9909340000000002</v>
      </c>
      <c r="F789" s="2">
        <f>VLOOKUP(D789,city_reference!$A$2:$C$23,3,FALSE)</f>
        <v>104.75655399999999</v>
      </c>
      <c r="G789" t="s">
        <v>1595</v>
      </c>
      <c r="H789" t="str">
        <f>VLOOKUP(G789,customer_reference!$A$2:$D$4000,2,FALSE)</f>
        <v>Female</v>
      </c>
      <c r="I789" t="str">
        <f>VLOOKUP(G789,customer_reference!$A$2:$D$4000,3,FALSE)</f>
        <v>Non Member</v>
      </c>
      <c r="J789" t="s">
        <v>3099</v>
      </c>
      <c r="K789" t="s">
        <v>17</v>
      </c>
      <c r="L789" t="str">
        <f>VLOOKUP($K789,non_member_list_price!$A$2:$D$43,2,FALSE)</f>
        <v>Core Hardware</v>
      </c>
      <c r="M789">
        <f>VLOOKUP($K789,non_member_list_price!$A$2:$D$43,3,FALSE)</f>
        <v>4620000</v>
      </c>
      <c r="N789">
        <f>VLOOKUP($K789,non_member_list_price!$A$2:$D$43,4,FALSE)</f>
        <v>5313000</v>
      </c>
      <c r="O789">
        <f t="shared" si="38"/>
        <v>693000</v>
      </c>
    </row>
    <row r="790" spans="1:15" x14ac:dyDescent="0.25">
      <c r="A790" s="3">
        <v>44964</v>
      </c>
      <c r="B790" s="3" t="str">
        <f t="shared" si="36"/>
        <v>February</v>
      </c>
      <c r="C790" s="3" t="str">
        <f t="shared" si="37"/>
        <v>2023</v>
      </c>
      <c r="D790" t="str">
        <f>VLOOKUP(G790,customer_reference!$A$2:$D$4000,4,FALSE)</f>
        <v>Palembang</v>
      </c>
      <c r="E790" s="2">
        <f>VLOOKUP(D790,city_reference!$A$2:$C$23,2,FALSE)</f>
        <v>2.9909340000000002</v>
      </c>
      <c r="F790" s="2">
        <f>VLOOKUP(D790,city_reference!$A$2:$C$23,3,FALSE)</f>
        <v>104.75655399999999</v>
      </c>
      <c r="G790" t="s">
        <v>3812</v>
      </c>
      <c r="H790" t="str">
        <f>VLOOKUP(G790,customer_reference!$A$2:$D$4000,2,FALSE)</f>
        <v>Female</v>
      </c>
      <c r="I790" t="str">
        <f>VLOOKUP(G790,customer_reference!$A$2:$D$4000,3,FALSE)</f>
        <v>Non Member</v>
      </c>
      <c r="J790" t="s">
        <v>3099</v>
      </c>
      <c r="K790" t="s">
        <v>20</v>
      </c>
      <c r="L790" t="str">
        <f>VLOOKUP($K790,non_member_list_price!$A$2:$D$43,2,FALSE)</f>
        <v>Memory Hardware</v>
      </c>
      <c r="M790">
        <f>VLOOKUP($K790,non_member_list_price!$A$2:$D$43,3,FALSE)</f>
        <v>70000</v>
      </c>
      <c r="N790">
        <f>VLOOKUP($K790,non_member_list_price!$A$2:$D$43,4,FALSE)</f>
        <v>80500</v>
      </c>
      <c r="O790">
        <f t="shared" si="38"/>
        <v>10500</v>
      </c>
    </row>
    <row r="791" spans="1:15" x14ac:dyDescent="0.25">
      <c r="A791" s="3">
        <v>45025</v>
      </c>
      <c r="B791" s="3" t="str">
        <f t="shared" si="36"/>
        <v>April</v>
      </c>
      <c r="C791" s="3" t="str">
        <f t="shared" si="37"/>
        <v>2023</v>
      </c>
      <c r="D791" t="str">
        <f>VLOOKUP(G791,customer_reference!$A$2:$D$4000,4,FALSE)</f>
        <v>Palembang</v>
      </c>
      <c r="E791" s="2">
        <f>VLOOKUP(D791,city_reference!$A$2:$C$23,2,FALSE)</f>
        <v>2.9909340000000002</v>
      </c>
      <c r="F791" s="2">
        <f>VLOOKUP(D791,city_reference!$A$2:$C$23,3,FALSE)</f>
        <v>104.75655399999999</v>
      </c>
      <c r="G791" t="s">
        <v>3794</v>
      </c>
      <c r="H791" t="str">
        <f>VLOOKUP(G791,customer_reference!$A$2:$D$4000,2,FALSE)</f>
        <v>Female</v>
      </c>
      <c r="I791" t="str">
        <f>VLOOKUP(G791,customer_reference!$A$2:$D$4000,3,FALSE)</f>
        <v>Non Member</v>
      </c>
      <c r="J791" t="s">
        <v>3099</v>
      </c>
      <c r="K791" t="s">
        <v>15</v>
      </c>
      <c r="L791" t="str">
        <f>VLOOKUP($K791,non_member_list_price!$A$2:$D$43,2,FALSE)</f>
        <v>Core Hardware</v>
      </c>
      <c r="M791">
        <f>VLOOKUP($K791,non_member_list_price!$A$2:$D$43,3,FALSE)</f>
        <v>1750000</v>
      </c>
      <c r="N791">
        <f>VLOOKUP($K791,non_member_list_price!$A$2:$D$43,4,FALSE)</f>
        <v>2012500</v>
      </c>
      <c r="O791">
        <f t="shared" si="38"/>
        <v>262500</v>
      </c>
    </row>
    <row r="792" spans="1:15" x14ac:dyDescent="0.25">
      <c r="A792" s="3">
        <v>44864</v>
      </c>
      <c r="B792" s="3" t="str">
        <f t="shared" si="36"/>
        <v>October</v>
      </c>
      <c r="C792" s="3" t="str">
        <f t="shared" si="37"/>
        <v>2022</v>
      </c>
      <c r="D792" t="str">
        <f>VLOOKUP(G792,customer_reference!$A$2:$D$4000,4,FALSE)</f>
        <v>Palembang</v>
      </c>
      <c r="E792" s="2">
        <f>VLOOKUP(D792,city_reference!$A$2:$C$23,2,FALSE)</f>
        <v>2.9909340000000002</v>
      </c>
      <c r="F792" s="2">
        <f>VLOOKUP(D792,city_reference!$A$2:$C$23,3,FALSE)</f>
        <v>104.75655399999999</v>
      </c>
      <c r="G792" t="s">
        <v>1427</v>
      </c>
      <c r="H792" t="str">
        <f>VLOOKUP(G792,customer_reference!$A$2:$D$4000,2,FALSE)</f>
        <v>Female</v>
      </c>
      <c r="I792" t="str">
        <f>VLOOKUP(G792,customer_reference!$A$2:$D$4000,3,FALSE)</f>
        <v>Non Member</v>
      </c>
      <c r="J792" t="s">
        <v>3099</v>
      </c>
      <c r="K792" t="s">
        <v>16</v>
      </c>
      <c r="L792" t="str">
        <f>VLOOKUP($K792,non_member_list_price!$A$2:$D$43,2,FALSE)</f>
        <v>Core Hardware</v>
      </c>
      <c r="M792">
        <f>VLOOKUP($K792,non_member_list_price!$A$2:$D$43,3,FALSE)</f>
        <v>3388000</v>
      </c>
      <c r="N792">
        <f>VLOOKUP($K792,non_member_list_price!$A$2:$D$43,4,FALSE)</f>
        <v>3896200</v>
      </c>
      <c r="O792">
        <f t="shared" si="38"/>
        <v>508200</v>
      </c>
    </row>
    <row r="793" spans="1:15" x14ac:dyDescent="0.25">
      <c r="A793" s="3">
        <v>44592</v>
      </c>
      <c r="B793" s="3" t="str">
        <f t="shared" si="36"/>
        <v>January</v>
      </c>
      <c r="C793" s="3" t="str">
        <f t="shared" si="37"/>
        <v>2022</v>
      </c>
      <c r="D793" t="str">
        <f>VLOOKUP(G793,customer_reference!$A$2:$D$4000,4,FALSE)</f>
        <v>Palembang</v>
      </c>
      <c r="E793" s="2">
        <f>VLOOKUP(D793,city_reference!$A$2:$C$23,2,FALSE)</f>
        <v>2.9909340000000002</v>
      </c>
      <c r="F793" s="2">
        <f>VLOOKUP(D793,city_reference!$A$2:$C$23,3,FALSE)</f>
        <v>104.75655399999999</v>
      </c>
      <c r="G793" t="s">
        <v>1849</v>
      </c>
      <c r="H793" t="str">
        <f>VLOOKUP(G793,customer_reference!$A$2:$D$4000,2,FALSE)</f>
        <v>Female</v>
      </c>
      <c r="I793" t="str">
        <f>VLOOKUP(G793,customer_reference!$A$2:$D$4000,3,FALSE)</f>
        <v>Non Member</v>
      </c>
      <c r="J793" t="s">
        <v>3099</v>
      </c>
      <c r="K793" t="s">
        <v>24</v>
      </c>
      <c r="L793" t="str">
        <f>VLOOKUP($K793,non_member_list_price!$A$2:$D$43,2,FALSE)</f>
        <v>Memory Hardware</v>
      </c>
      <c r="M793">
        <f>VLOOKUP($K793,non_member_list_price!$A$2:$D$43,3,FALSE)</f>
        <v>504000</v>
      </c>
      <c r="N793">
        <f>VLOOKUP($K793,non_member_list_price!$A$2:$D$43,4,FALSE)</f>
        <v>579600</v>
      </c>
      <c r="O793">
        <f t="shared" si="38"/>
        <v>75600</v>
      </c>
    </row>
    <row r="794" spans="1:15" x14ac:dyDescent="0.25">
      <c r="A794" s="3">
        <v>45074</v>
      </c>
      <c r="B794" s="3" t="str">
        <f t="shared" si="36"/>
        <v>May</v>
      </c>
      <c r="C794" s="3" t="str">
        <f t="shared" si="37"/>
        <v>2023</v>
      </c>
      <c r="D794" t="str">
        <f>VLOOKUP(G794,customer_reference!$A$2:$D$4000,4,FALSE)</f>
        <v>Palembang</v>
      </c>
      <c r="E794" s="2">
        <f>VLOOKUP(D794,city_reference!$A$2:$C$23,2,FALSE)</f>
        <v>2.9909340000000002</v>
      </c>
      <c r="F794" s="2">
        <f>VLOOKUP(D794,city_reference!$A$2:$C$23,3,FALSE)</f>
        <v>104.75655399999999</v>
      </c>
      <c r="G794" t="s">
        <v>3324</v>
      </c>
      <c r="H794" t="str">
        <f>VLOOKUP(G794,customer_reference!$A$2:$D$4000,2,FALSE)</f>
        <v>Female</v>
      </c>
      <c r="I794" t="str">
        <f>VLOOKUP(G794,customer_reference!$A$2:$D$4000,3,FALSE)</f>
        <v>Non Member</v>
      </c>
      <c r="J794" t="s">
        <v>3099</v>
      </c>
      <c r="K794" t="s">
        <v>28</v>
      </c>
      <c r="L794" t="str">
        <f>VLOOKUP($K794,non_member_list_price!$A$2:$D$43,2,FALSE)</f>
        <v>Core Hardware</v>
      </c>
      <c r="M794">
        <f>VLOOKUP($K794,non_member_list_price!$A$2:$D$43,3,FALSE)</f>
        <v>8064000</v>
      </c>
      <c r="N794">
        <f>VLOOKUP($K794,non_member_list_price!$A$2:$D$43,4,FALSE)</f>
        <v>9273600</v>
      </c>
      <c r="O794">
        <f t="shared" si="38"/>
        <v>1209600</v>
      </c>
    </row>
    <row r="795" spans="1:15" x14ac:dyDescent="0.25">
      <c r="A795" s="3">
        <v>45046</v>
      </c>
      <c r="B795" s="3" t="str">
        <f t="shared" si="36"/>
        <v>April</v>
      </c>
      <c r="C795" s="3" t="str">
        <f t="shared" si="37"/>
        <v>2023</v>
      </c>
      <c r="D795" t="str">
        <f>VLOOKUP(G795,customer_reference!$A$2:$D$4000,4,FALSE)</f>
        <v>Palembang</v>
      </c>
      <c r="E795" s="2">
        <f>VLOOKUP(D795,city_reference!$A$2:$C$23,2,FALSE)</f>
        <v>2.9909340000000002</v>
      </c>
      <c r="F795" s="2">
        <f>VLOOKUP(D795,city_reference!$A$2:$C$23,3,FALSE)</f>
        <v>104.75655399999999</v>
      </c>
      <c r="G795" t="s">
        <v>3977</v>
      </c>
      <c r="H795" t="str">
        <f>VLOOKUP(G795,customer_reference!$A$2:$D$4000,2,FALSE)</f>
        <v>Female</v>
      </c>
      <c r="I795" t="str">
        <f>VLOOKUP(G795,customer_reference!$A$2:$D$4000,3,FALSE)</f>
        <v>Non Member</v>
      </c>
      <c r="J795" t="s">
        <v>3099</v>
      </c>
      <c r="K795" t="s">
        <v>23</v>
      </c>
      <c r="L795" t="str">
        <f>VLOOKUP($K795,non_member_list_price!$A$2:$D$43,2,FALSE)</f>
        <v>Memory Hardware</v>
      </c>
      <c r="M795">
        <f>VLOOKUP($K795,non_member_list_price!$A$2:$D$43,3,FALSE)</f>
        <v>336000</v>
      </c>
      <c r="N795">
        <f>VLOOKUP($K795,non_member_list_price!$A$2:$D$43,4,FALSE)</f>
        <v>386400</v>
      </c>
      <c r="O795">
        <f t="shared" si="38"/>
        <v>50400</v>
      </c>
    </row>
    <row r="796" spans="1:15" x14ac:dyDescent="0.25">
      <c r="A796" s="3">
        <v>44828</v>
      </c>
      <c r="B796" s="3" t="str">
        <f t="shared" si="36"/>
        <v>September</v>
      </c>
      <c r="C796" s="3" t="str">
        <f t="shared" si="37"/>
        <v>2022</v>
      </c>
      <c r="D796" t="str">
        <f>VLOOKUP(G796,customer_reference!$A$2:$D$4000,4,FALSE)</f>
        <v>Palembang</v>
      </c>
      <c r="E796" s="2">
        <f>VLOOKUP(D796,city_reference!$A$2:$C$23,2,FALSE)</f>
        <v>2.9909340000000002</v>
      </c>
      <c r="F796" s="2">
        <f>VLOOKUP(D796,city_reference!$A$2:$C$23,3,FALSE)</f>
        <v>104.75655399999999</v>
      </c>
      <c r="G796" t="s">
        <v>4023</v>
      </c>
      <c r="H796" t="str">
        <f>VLOOKUP(G796,customer_reference!$A$2:$D$4000,2,FALSE)</f>
        <v>Female</v>
      </c>
      <c r="I796" t="str">
        <f>VLOOKUP(G796,customer_reference!$A$2:$D$4000,3,FALSE)</f>
        <v>Non Member</v>
      </c>
      <c r="J796" t="s">
        <v>4095</v>
      </c>
      <c r="K796" t="s">
        <v>22</v>
      </c>
      <c r="L796" t="str">
        <f>VLOOKUP($K796,non_member_list_price!$A$2:$D$43,2,FALSE)</f>
        <v>Memory Hardware</v>
      </c>
      <c r="M796">
        <f>VLOOKUP($K796,non_member_list_price!$A$2:$D$43,3,FALSE)</f>
        <v>224000</v>
      </c>
      <c r="N796">
        <f>VLOOKUP($K796,non_member_list_price!$A$2:$D$43,4,FALSE)</f>
        <v>257600</v>
      </c>
      <c r="O796">
        <f t="shared" si="38"/>
        <v>33600</v>
      </c>
    </row>
    <row r="797" spans="1:15" x14ac:dyDescent="0.25">
      <c r="A797" s="3">
        <v>44658</v>
      </c>
      <c r="B797" s="3" t="str">
        <f t="shared" si="36"/>
        <v>April</v>
      </c>
      <c r="C797" s="3" t="str">
        <f t="shared" si="37"/>
        <v>2022</v>
      </c>
      <c r="D797" t="str">
        <f>VLOOKUP(G797,customer_reference!$A$2:$D$4000,4,FALSE)</f>
        <v>Palembang</v>
      </c>
      <c r="E797" s="2">
        <f>VLOOKUP(D797,city_reference!$A$2:$C$23,2,FALSE)</f>
        <v>2.9909340000000002</v>
      </c>
      <c r="F797" s="2">
        <f>VLOOKUP(D797,city_reference!$A$2:$C$23,3,FALSE)</f>
        <v>104.75655399999999</v>
      </c>
      <c r="G797" t="s">
        <v>1534</v>
      </c>
      <c r="H797" t="str">
        <f>VLOOKUP(G797,customer_reference!$A$2:$D$4000,2,FALSE)</f>
        <v>Female</v>
      </c>
      <c r="I797" t="str">
        <f>VLOOKUP(G797,customer_reference!$A$2:$D$4000,3,FALSE)</f>
        <v>Non Member</v>
      </c>
      <c r="J797" t="s">
        <v>4095</v>
      </c>
      <c r="K797" t="s">
        <v>30</v>
      </c>
      <c r="L797" t="str">
        <f>VLOOKUP($K797,non_member_list_price!$A$2:$D$43,2,FALSE)</f>
        <v>I-O Hardware</v>
      </c>
      <c r="M797">
        <f>VLOOKUP($K797,non_member_list_price!$A$2:$D$43,3,FALSE)</f>
        <v>230000</v>
      </c>
      <c r="N797">
        <f>VLOOKUP($K797,non_member_list_price!$A$2:$D$43,4,FALSE)</f>
        <v>264500</v>
      </c>
      <c r="O797">
        <f t="shared" si="38"/>
        <v>34500</v>
      </c>
    </row>
    <row r="798" spans="1:15" x14ac:dyDescent="0.25">
      <c r="A798" s="3">
        <v>44743</v>
      </c>
      <c r="B798" s="3" t="str">
        <f t="shared" si="36"/>
        <v>July</v>
      </c>
      <c r="C798" s="3" t="str">
        <f t="shared" si="37"/>
        <v>2022</v>
      </c>
      <c r="D798" t="str">
        <f>VLOOKUP(G798,customer_reference!$A$2:$D$4000,4,FALSE)</f>
        <v>Palembang</v>
      </c>
      <c r="E798" s="2">
        <f>VLOOKUP(D798,city_reference!$A$2:$C$23,2,FALSE)</f>
        <v>2.9909340000000002</v>
      </c>
      <c r="F798" s="2">
        <f>VLOOKUP(D798,city_reference!$A$2:$C$23,3,FALSE)</f>
        <v>104.75655399999999</v>
      </c>
      <c r="G798" t="s">
        <v>1978</v>
      </c>
      <c r="H798" t="str">
        <f>VLOOKUP(G798,customer_reference!$A$2:$D$4000,2,FALSE)</f>
        <v>Female</v>
      </c>
      <c r="I798" t="str">
        <f>VLOOKUP(G798,customer_reference!$A$2:$D$4000,3,FALSE)</f>
        <v>Non Member</v>
      </c>
      <c r="J798" t="s">
        <v>4095</v>
      </c>
      <c r="K798" t="s">
        <v>41</v>
      </c>
      <c r="L798" t="str">
        <f>VLOOKUP($K798,non_member_list_price!$A$2:$D$43,2,FALSE)</f>
        <v>Safety Hardware</v>
      </c>
      <c r="M798">
        <f>VLOOKUP($K798,non_member_list_price!$A$2:$D$43,3,FALSE)</f>
        <v>42000</v>
      </c>
      <c r="N798">
        <f>VLOOKUP($K798,non_member_list_price!$A$2:$D$43,4,FALSE)</f>
        <v>48300</v>
      </c>
      <c r="O798">
        <f t="shared" si="38"/>
        <v>6300</v>
      </c>
    </row>
    <row r="799" spans="1:15" x14ac:dyDescent="0.25">
      <c r="A799" s="3">
        <v>45007</v>
      </c>
      <c r="B799" s="3" t="str">
        <f t="shared" si="36"/>
        <v>March</v>
      </c>
      <c r="C799" s="3" t="str">
        <f t="shared" si="37"/>
        <v>2023</v>
      </c>
      <c r="D799" t="str">
        <f>VLOOKUP(G799,customer_reference!$A$2:$D$4000,4,FALSE)</f>
        <v>Palembang</v>
      </c>
      <c r="E799" s="2">
        <f>VLOOKUP(D799,city_reference!$A$2:$C$23,2,FALSE)</f>
        <v>2.9909340000000002</v>
      </c>
      <c r="F799" s="2">
        <f>VLOOKUP(D799,city_reference!$A$2:$C$23,3,FALSE)</f>
        <v>104.75655399999999</v>
      </c>
      <c r="G799" t="s">
        <v>1595</v>
      </c>
      <c r="H799" t="str">
        <f>VLOOKUP(G799,customer_reference!$A$2:$D$4000,2,FALSE)</f>
        <v>Female</v>
      </c>
      <c r="I799" t="str">
        <f>VLOOKUP(G799,customer_reference!$A$2:$D$4000,3,FALSE)</f>
        <v>Non Member</v>
      </c>
      <c r="J799" t="s">
        <v>4095</v>
      </c>
      <c r="K799" t="s">
        <v>23</v>
      </c>
      <c r="L799" t="str">
        <f>VLOOKUP($K799,non_member_list_price!$A$2:$D$43,2,FALSE)</f>
        <v>Memory Hardware</v>
      </c>
      <c r="M799">
        <f>VLOOKUP($K799,non_member_list_price!$A$2:$D$43,3,FALSE)</f>
        <v>336000</v>
      </c>
      <c r="N799">
        <f>VLOOKUP($K799,non_member_list_price!$A$2:$D$43,4,FALSE)</f>
        <v>386400</v>
      </c>
      <c r="O799">
        <f t="shared" si="38"/>
        <v>50400</v>
      </c>
    </row>
    <row r="800" spans="1:15" x14ac:dyDescent="0.25">
      <c r="A800" s="3">
        <v>45049</v>
      </c>
      <c r="B800" s="3" t="str">
        <f t="shared" si="36"/>
        <v>May</v>
      </c>
      <c r="C800" s="3" t="str">
        <f t="shared" si="37"/>
        <v>2023</v>
      </c>
      <c r="D800" t="str">
        <f>VLOOKUP(G800,customer_reference!$A$2:$D$4000,4,FALSE)</f>
        <v>Palembang</v>
      </c>
      <c r="E800" s="2">
        <f>VLOOKUP(D800,city_reference!$A$2:$C$23,2,FALSE)</f>
        <v>2.9909340000000002</v>
      </c>
      <c r="F800" s="2">
        <f>VLOOKUP(D800,city_reference!$A$2:$C$23,3,FALSE)</f>
        <v>104.75655399999999</v>
      </c>
      <c r="G800" t="s">
        <v>1595</v>
      </c>
      <c r="H800" t="str">
        <f>VLOOKUP(G800,customer_reference!$A$2:$D$4000,2,FALSE)</f>
        <v>Female</v>
      </c>
      <c r="I800" t="str">
        <f>VLOOKUP(G800,customer_reference!$A$2:$D$4000,3,FALSE)</f>
        <v>Non Member</v>
      </c>
      <c r="J800" t="s">
        <v>4095</v>
      </c>
      <c r="K800" t="s">
        <v>23</v>
      </c>
      <c r="L800" t="str">
        <f>VLOOKUP($K800,non_member_list_price!$A$2:$D$43,2,FALSE)</f>
        <v>Memory Hardware</v>
      </c>
      <c r="M800">
        <f>VLOOKUP($K800,non_member_list_price!$A$2:$D$43,3,FALSE)</f>
        <v>336000</v>
      </c>
      <c r="N800">
        <f>VLOOKUP($K800,non_member_list_price!$A$2:$D$43,4,FALSE)</f>
        <v>386400</v>
      </c>
      <c r="O800">
        <f t="shared" si="38"/>
        <v>50400</v>
      </c>
    </row>
    <row r="801" spans="1:15" x14ac:dyDescent="0.25">
      <c r="A801" s="3">
        <v>44720</v>
      </c>
      <c r="B801" s="3" t="str">
        <f t="shared" si="36"/>
        <v>June</v>
      </c>
      <c r="C801" s="3" t="str">
        <f t="shared" si="37"/>
        <v>2022</v>
      </c>
      <c r="D801" t="str">
        <f>VLOOKUP(G801,customer_reference!$A$2:$D$4000,4,FALSE)</f>
        <v>Palembang</v>
      </c>
      <c r="E801" s="2">
        <f>VLOOKUP(D801,city_reference!$A$2:$C$23,2,FALSE)</f>
        <v>2.9909340000000002</v>
      </c>
      <c r="F801" s="2">
        <f>VLOOKUP(D801,city_reference!$A$2:$C$23,3,FALSE)</f>
        <v>104.75655399999999</v>
      </c>
      <c r="G801" t="s">
        <v>3434</v>
      </c>
      <c r="H801" t="str">
        <f>VLOOKUP(G801,customer_reference!$A$2:$D$4000,2,FALSE)</f>
        <v>Female</v>
      </c>
      <c r="I801" t="str">
        <f>VLOOKUP(G801,customer_reference!$A$2:$D$4000,3,FALSE)</f>
        <v>Non Member</v>
      </c>
      <c r="J801" t="s">
        <v>4095</v>
      </c>
      <c r="K801" t="s">
        <v>23</v>
      </c>
      <c r="L801" t="str">
        <f>VLOOKUP($K801,non_member_list_price!$A$2:$D$43,2,FALSE)</f>
        <v>Memory Hardware</v>
      </c>
      <c r="M801">
        <f>VLOOKUP($K801,non_member_list_price!$A$2:$D$43,3,FALSE)</f>
        <v>336000</v>
      </c>
      <c r="N801">
        <f>VLOOKUP($K801,non_member_list_price!$A$2:$D$43,4,FALSE)</f>
        <v>386400</v>
      </c>
      <c r="O801">
        <f t="shared" si="38"/>
        <v>50400</v>
      </c>
    </row>
    <row r="802" spans="1:15" x14ac:dyDescent="0.25">
      <c r="A802" s="3">
        <v>44848</v>
      </c>
      <c r="B802" s="3" t="str">
        <f t="shared" si="36"/>
        <v>October</v>
      </c>
      <c r="C802" s="3" t="str">
        <f t="shared" si="37"/>
        <v>2022</v>
      </c>
      <c r="D802" t="str">
        <f>VLOOKUP(G802,customer_reference!$A$2:$D$4000,4,FALSE)</f>
        <v>Palembang</v>
      </c>
      <c r="E802" s="2">
        <f>VLOOKUP(D802,city_reference!$A$2:$C$23,2,FALSE)</f>
        <v>2.9909340000000002</v>
      </c>
      <c r="F802" s="2">
        <f>VLOOKUP(D802,city_reference!$A$2:$C$23,3,FALSE)</f>
        <v>104.75655399999999</v>
      </c>
      <c r="G802" t="s">
        <v>724</v>
      </c>
      <c r="H802" t="str">
        <f>VLOOKUP(G802,customer_reference!$A$2:$D$4000,2,FALSE)</f>
        <v>Female</v>
      </c>
      <c r="I802" t="str">
        <f>VLOOKUP(G802,customer_reference!$A$2:$D$4000,3,FALSE)</f>
        <v>Non Member</v>
      </c>
      <c r="J802" t="s">
        <v>4095</v>
      </c>
      <c r="K802" t="s">
        <v>30</v>
      </c>
      <c r="L802" t="str">
        <f>VLOOKUP($K802,non_member_list_price!$A$2:$D$43,2,FALSE)</f>
        <v>I-O Hardware</v>
      </c>
      <c r="M802">
        <f>VLOOKUP($K802,non_member_list_price!$A$2:$D$43,3,FALSE)</f>
        <v>230000</v>
      </c>
      <c r="N802">
        <f>VLOOKUP($K802,non_member_list_price!$A$2:$D$43,4,FALSE)</f>
        <v>264500</v>
      </c>
      <c r="O802">
        <f t="shared" si="38"/>
        <v>34500</v>
      </c>
    </row>
    <row r="803" spans="1:15" x14ac:dyDescent="0.25">
      <c r="A803" s="3">
        <v>44782</v>
      </c>
      <c r="B803" s="3" t="str">
        <f t="shared" si="36"/>
        <v>August</v>
      </c>
      <c r="C803" s="3" t="str">
        <f t="shared" si="37"/>
        <v>2022</v>
      </c>
      <c r="D803" t="str">
        <f>VLOOKUP(G803,customer_reference!$A$2:$D$4000,4,FALSE)</f>
        <v>Palembang</v>
      </c>
      <c r="E803" s="2">
        <f>VLOOKUP(D803,city_reference!$A$2:$C$23,2,FALSE)</f>
        <v>2.9909340000000002</v>
      </c>
      <c r="F803" s="2">
        <f>VLOOKUP(D803,city_reference!$A$2:$C$23,3,FALSE)</f>
        <v>104.75655399999999</v>
      </c>
      <c r="G803" t="s">
        <v>3499</v>
      </c>
      <c r="H803" t="str">
        <f>VLOOKUP(G803,customer_reference!$A$2:$D$4000,2,FALSE)</f>
        <v>Female</v>
      </c>
      <c r="I803" t="str">
        <f>VLOOKUP(G803,customer_reference!$A$2:$D$4000,3,FALSE)</f>
        <v>Non Member</v>
      </c>
      <c r="J803" t="s">
        <v>4095</v>
      </c>
      <c r="K803" t="s">
        <v>4079</v>
      </c>
      <c r="L803" t="str">
        <f>VLOOKUP($K803,non_member_list_price!$A$2:$D$43,2,FALSE)</f>
        <v>I-O Hardware</v>
      </c>
      <c r="M803">
        <f>VLOOKUP($K803,non_member_list_price!$A$2:$D$43,3,FALSE)</f>
        <v>218000</v>
      </c>
      <c r="N803">
        <f>VLOOKUP($K803,non_member_list_price!$A$2:$D$43,4,FALSE)</f>
        <v>250700</v>
      </c>
      <c r="O803">
        <f t="shared" si="38"/>
        <v>32700</v>
      </c>
    </row>
    <row r="804" spans="1:15" x14ac:dyDescent="0.25">
      <c r="A804" s="3">
        <v>45137</v>
      </c>
      <c r="B804" s="3" t="str">
        <f t="shared" si="36"/>
        <v>July</v>
      </c>
      <c r="C804" s="3" t="str">
        <f t="shared" si="37"/>
        <v>2023</v>
      </c>
      <c r="D804" t="str">
        <f>VLOOKUP(G804,customer_reference!$A$2:$D$4000,4,FALSE)</f>
        <v>Palembang</v>
      </c>
      <c r="E804" s="2">
        <f>VLOOKUP(D804,city_reference!$A$2:$C$23,2,FALSE)</f>
        <v>2.9909340000000002</v>
      </c>
      <c r="F804" s="2">
        <f>VLOOKUP(D804,city_reference!$A$2:$C$23,3,FALSE)</f>
        <v>104.75655399999999</v>
      </c>
      <c r="G804" t="s">
        <v>1427</v>
      </c>
      <c r="H804" t="str">
        <f>VLOOKUP(G804,customer_reference!$A$2:$D$4000,2,FALSE)</f>
        <v>Female</v>
      </c>
      <c r="I804" t="str">
        <f>VLOOKUP(G804,customer_reference!$A$2:$D$4000,3,FALSE)</f>
        <v>Non Member</v>
      </c>
      <c r="J804" t="s">
        <v>4095</v>
      </c>
      <c r="K804" t="s">
        <v>9</v>
      </c>
      <c r="L804" t="str">
        <f>VLOOKUP($K804,non_member_list_price!$A$2:$D$43,2,FALSE)</f>
        <v>Memory Hardware</v>
      </c>
      <c r="M804">
        <f>VLOOKUP($K804,non_member_list_price!$A$2:$D$43,3,FALSE)</f>
        <v>630000</v>
      </c>
      <c r="N804">
        <f>VLOOKUP($K804,non_member_list_price!$A$2:$D$43,4,FALSE)</f>
        <v>724500</v>
      </c>
      <c r="O804">
        <f t="shared" si="38"/>
        <v>94500</v>
      </c>
    </row>
    <row r="805" spans="1:15" x14ac:dyDescent="0.25">
      <c r="A805" s="3">
        <v>45026</v>
      </c>
      <c r="B805" s="3" t="str">
        <f t="shared" si="36"/>
        <v>April</v>
      </c>
      <c r="C805" s="3" t="str">
        <f t="shared" si="37"/>
        <v>2023</v>
      </c>
      <c r="D805" t="str">
        <f>VLOOKUP(G805,customer_reference!$A$2:$D$4000,4,FALSE)</f>
        <v>Palembang</v>
      </c>
      <c r="E805" s="2">
        <f>VLOOKUP(D805,city_reference!$A$2:$C$23,2,FALSE)</f>
        <v>2.9909340000000002</v>
      </c>
      <c r="F805" s="2">
        <f>VLOOKUP(D805,city_reference!$A$2:$C$23,3,FALSE)</f>
        <v>104.75655399999999</v>
      </c>
      <c r="G805" t="s">
        <v>3812</v>
      </c>
      <c r="H805" t="str">
        <f>VLOOKUP(G805,customer_reference!$A$2:$D$4000,2,FALSE)</f>
        <v>Female</v>
      </c>
      <c r="I805" t="str">
        <f>VLOOKUP(G805,customer_reference!$A$2:$D$4000,3,FALSE)</f>
        <v>Non Member</v>
      </c>
      <c r="J805" t="s">
        <v>4095</v>
      </c>
      <c r="K805" t="s">
        <v>30</v>
      </c>
      <c r="L805" t="str">
        <f>VLOOKUP($K805,non_member_list_price!$A$2:$D$43,2,FALSE)</f>
        <v>I-O Hardware</v>
      </c>
      <c r="M805">
        <f>VLOOKUP($K805,non_member_list_price!$A$2:$D$43,3,FALSE)</f>
        <v>230000</v>
      </c>
      <c r="N805">
        <f>VLOOKUP($K805,non_member_list_price!$A$2:$D$43,4,FALSE)</f>
        <v>264500</v>
      </c>
      <c r="O805">
        <f t="shared" si="38"/>
        <v>34500</v>
      </c>
    </row>
    <row r="806" spans="1:15" x14ac:dyDescent="0.25">
      <c r="A806" s="3">
        <v>44851</v>
      </c>
      <c r="B806" s="3" t="str">
        <f t="shared" si="36"/>
        <v>October</v>
      </c>
      <c r="C806" s="3" t="str">
        <f t="shared" si="37"/>
        <v>2022</v>
      </c>
      <c r="D806" t="str">
        <f>VLOOKUP(G806,customer_reference!$A$2:$D$4000,4,FALSE)</f>
        <v>Palembang</v>
      </c>
      <c r="E806" s="2">
        <f>VLOOKUP(D806,city_reference!$A$2:$C$23,2,FALSE)</f>
        <v>2.9909340000000002</v>
      </c>
      <c r="F806" s="2">
        <f>VLOOKUP(D806,city_reference!$A$2:$C$23,3,FALSE)</f>
        <v>104.75655399999999</v>
      </c>
      <c r="G806" t="s">
        <v>1849</v>
      </c>
      <c r="H806" t="str">
        <f>VLOOKUP(G806,customer_reference!$A$2:$D$4000,2,FALSE)</f>
        <v>Female</v>
      </c>
      <c r="I806" t="str">
        <f>VLOOKUP(G806,customer_reference!$A$2:$D$4000,3,FALSE)</f>
        <v>Non Member</v>
      </c>
      <c r="J806" t="s">
        <v>4095</v>
      </c>
      <c r="K806" t="s">
        <v>4080</v>
      </c>
      <c r="L806" t="str">
        <f>VLOOKUP($K806,non_member_list_price!$A$2:$D$43,2,FALSE)</f>
        <v>I-O Hardware</v>
      </c>
      <c r="M806">
        <f>VLOOKUP($K806,non_member_list_price!$A$2:$D$43,3,FALSE)</f>
        <v>102000</v>
      </c>
      <c r="N806">
        <f>VLOOKUP($K806,non_member_list_price!$A$2:$D$43,4,FALSE)</f>
        <v>117300</v>
      </c>
      <c r="O806">
        <f t="shared" si="38"/>
        <v>15300</v>
      </c>
    </row>
    <row r="807" spans="1:15" x14ac:dyDescent="0.25">
      <c r="A807" s="3">
        <v>44775</v>
      </c>
      <c r="B807" s="3" t="str">
        <f t="shared" si="36"/>
        <v>August</v>
      </c>
      <c r="C807" s="3" t="str">
        <f t="shared" si="37"/>
        <v>2022</v>
      </c>
      <c r="D807" t="str">
        <f>VLOOKUP(G807,customer_reference!$A$2:$D$4000,4,FALSE)</f>
        <v>Pekanbaru</v>
      </c>
      <c r="E807" s="2">
        <f>VLOOKUP(D807,city_reference!$A$2:$C$23,2,FALSE)</f>
        <v>0.51044</v>
      </c>
      <c r="F807" s="2">
        <f>VLOOKUP(D807,city_reference!$A$2:$C$23,3,FALSE)</f>
        <v>101.438309</v>
      </c>
      <c r="G807" t="s">
        <v>3856</v>
      </c>
      <c r="H807" t="str">
        <f>VLOOKUP(G807,customer_reference!$A$2:$D$4000,2,FALSE)</f>
        <v>Female</v>
      </c>
      <c r="I807" t="str">
        <f>VLOOKUP(G807,customer_reference!$A$2:$D$4000,3,FALSE)</f>
        <v>Non Member</v>
      </c>
      <c r="J807" t="s">
        <v>4094</v>
      </c>
      <c r="K807" t="s">
        <v>16</v>
      </c>
      <c r="L807" t="str">
        <f>VLOOKUP($K807,non_member_list_price!$A$2:$D$43,2,FALSE)</f>
        <v>Core Hardware</v>
      </c>
      <c r="M807">
        <f>VLOOKUP($K807,non_member_list_price!$A$2:$D$43,3,FALSE)</f>
        <v>3388000</v>
      </c>
      <c r="N807">
        <f>VLOOKUP($K807,non_member_list_price!$A$2:$D$43,4,FALSE)</f>
        <v>3896200</v>
      </c>
      <c r="O807">
        <f t="shared" si="38"/>
        <v>508200</v>
      </c>
    </row>
    <row r="808" spans="1:15" x14ac:dyDescent="0.25">
      <c r="A808" s="3">
        <v>44807</v>
      </c>
      <c r="B808" s="3" t="str">
        <f t="shared" si="36"/>
        <v>September</v>
      </c>
      <c r="C808" s="3" t="str">
        <f t="shared" si="37"/>
        <v>2022</v>
      </c>
      <c r="D808" t="str">
        <f>VLOOKUP(G808,customer_reference!$A$2:$D$4000,4,FALSE)</f>
        <v>Pekanbaru</v>
      </c>
      <c r="E808" s="2">
        <f>VLOOKUP(D808,city_reference!$A$2:$C$23,2,FALSE)</f>
        <v>0.51044</v>
      </c>
      <c r="F808" s="2">
        <f>VLOOKUP(D808,city_reference!$A$2:$C$23,3,FALSE)</f>
        <v>101.438309</v>
      </c>
      <c r="G808" t="s">
        <v>2918</v>
      </c>
      <c r="H808" t="str">
        <f>VLOOKUP(G808,customer_reference!$A$2:$D$4000,2,FALSE)</f>
        <v>Female</v>
      </c>
      <c r="I808" t="str">
        <f>VLOOKUP(G808,customer_reference!$A$2:$D$4000,3,FALSE)</f>
        <v>Non Member</v>
      </c>
      <c r="J808" t="s">
        <v>4094</v>
      </c>
      <c r="K808" t="s">
        <v>13</v>
      </c>
      <c r="L808" t="str">
        <f>VLOOKUP($K808,non_member_list_price!$A$2:$D$43,2,FALSE)</f>
        <v>Memory Hardware</v>
      </c>
      <c r="M808">
        <f>VLOOKUP($K808,non_member_list_price!$A$2:$D$43,3,FALSE)</f>
        <v>588000</v>
      </c>
      <c r="N808">
        <f>VLOOKUP($K808,non_member_list_price!$A$2:$D$43,4,FALSE)</f>
        <v>676200</v>
      </c>
      <c r="O808">
        <f t="shared" si="38"/>
        <v>88200</v>
      </c>
    </row>
    <row r="809" spans="1:15" x14ac:dyDescent="0.25">
      <c r="A809" s="3">
        <v>45101</v>
      </c>
      <c r="B809" s="3" t="str">
        <f t="shared" si="36"/>
        <v>June</v>
      </c>
      <c r="C809" s="3" t="str">
        <f t="shared" si="37"/>
        <v>2023</v>
      </c>
      <c r="D809" t="str">
        <f>VLOOKUP(G809,customer_reference!$A$2:$D$4000,4,FALSE)</f>
        <v>Pekanbaru</v>
      </c>
      <c r="E809" s="2">
        <f>VLOOKUP(D809,city_reference!$A$2:$C$23,2,FALSE)</f>
        <v>0.51044</v>
      </c>
      <c r="F809" s="2">
        <f>VLOOKUP(D809,city_reference!$A$2:$C$23,3,FALSE)</f>
        <v>101.438309</v>
      </c>
      <c r="G809" t="s">
        <v>1486</v>
      </c>
      <c r="H809" t="str">
        <f>VLOOKUP(G809,customer_reference!$A$2:$D$4000,2,FALSE)</f>
        <v>Female</v>
      </c>
      <c r="I809" t="str">
        <f>VLOOKUP(G809,customer_reference!$A$2:$D$4000,3,FALSE)</f>
        <v>Non Member</v>
      </c>
      <c r="J809" t="s">
        <v>4094</v>
      </c>
      <c r="K809" t="s">
        <v>23</v>
      </c>
      <c r="L809" t="str">
        <f>VLOOKUP($K809,non_member_list_price!$A$2:$D$43,2,FALSE)</f>
        <v>Memory Hardware</v>
      </c>
      <c r="M809">
        <f>VLOOKUP($K809,non_member_list_price!$A$2:$D$43,3,FALSE)</f>
        <v>336000</v>
      </c>
      <c r="N809">
        <f>VLOOKUP($K809,non_member_list_price!$A$2:$D$43,4,FALSE)</f>
        <v>386400</v>
      </c>
      <c r="O809">
        <f t="shared" si="38"/>
        <v>50400</v>
      </c>
    </row>
    <row r="810" spans="1:15" x14ac:dyDescent="0.25">
      <c r="A810" s="3">
        <v>44844</v>
      </c>
      <c r="B810" s="3" t="str">
        <f t="shared" si="36"/>
        <v>October</v>
      </c>
      <c r="C810" s="3" t="str">
        <f t="shared" si="37"/>
        <v>2022</v>
      </c>
      <c r="D810" t="str">
        <f>VLOOKUP(G810,customer_reference!$A$2:$D$4000,4,FALSE)</f>
        <v>Pekanbaru</v>
      </c>
      <c r="E810" s="2">
        <f>VLOOKUP(D810,city_reference!$A$2:$C$23,2,FALSE)</f>
        <v>0.51044</v>
      </c>
      <c r="F810" s="2">
        <f>VLOOKUP(D810,city_reference!$A$2:$C$23,3,FALSE)</f>
        <v>101.438309</v>
      </c>
      <c r="G810" t="s">
        <v>1895</v>
      </c>
      <c r="H810" t="str">
        <f>VLOOKUP(G810,customer_reference!$A$2:$D$4000,2,FALSE)</f>
        <v>Female</v>
      </c>
      <c r="I810" t="str">
        <f>VLOOKUP(G810,customer_reference!$A$2:$D$4000,3,FALSE)</f>
        <v>Non Member</v>
      </c>
      <c r="J810" t="s">
        <v>4094</v>
      </c>
      <c r="K810" t="s">
        <v>16</v>
      </c>
      <c r="L810" t="str">
        <f>VLOOKUP($K810,non_member_list_price!$A$2:$D$43,2,FALSE)</f>
        <v>Core Hardware</v>
      </c>
      <c r="M810">
        <f>VLOOKUP($K810,non_member_list_price!$A$2:$D$43,3,FALSE)</f>
        <v>3388000</v>
      </c>
      <c r="N810">
        <f>VLOOKUP($K810,non_member_list_price!$A$2:$D$43,4,FALSE)</f>
        <v>3896200</v>
      </c>
      <c r="O810">
        <f t="shared" si="38"/>
        <v>508200</v>
      </c>
    </row>
    <row r="811" spans="1:15" x14ac:dyDescent="0.25">
      <c r="A811" s="3">
        <v>44833</v>
      </c>
      <c r="B811" s="3" t="str">
        <f t="shared" si="36"/>
        <v>September</v>
      </c>
      <c r="C811" s="3" t="str">
        <f t="shared" si="37"/>
        <v>2022</v>
      </c>
      <c r="D811" t="str">
        <f>VLOOKUP(G811,customer_reference!$A$2:$D$4000,4,FALSE)</f>
        <v>Pekanbaru</v>
      </c>
      <c r="E811" s="2">
        <f>VLOOKUP(D811,city_reference!$A$2:$C$23,2,FALSE)</f>
        <v>0.51044</v>
      </c>
      <c r="F811" s="2">
        <f>VLOOKUP(D811,city_reference!$A$2:$C$23,3,FALSE)</f>
        <v>101.438309</v>
      </c>
      <c r="G811" t="s">
        <v>2280</v>
      </c>
      <c r="H811" t="str">
        <f>VLOOKUP(G811,customer_reference!$A$2:$D$4000,2,FALSE)</f>
        <v>Female</v>
      </c>
      <c r="I811" t="str">
        <f>VLOOKUP(G811,customer_reference!$A$2:$D$4000,3,FALSE)</f>
        <v>Non Member</v>
      </c>
      <c r="J811" t="s">
        <v>4094</v>
      </c>
      <c r="K811" t="s">
        <v>37</v>
      </c>
      <c r="L811" t="str">
        <f>VLOOKUP($K811,non_member_list_price!$A$2:$D$43,2,FALSE)</f>
        <v>I-O Hardware</v>
      </c>
      <c r="M811">
        <f>VLOOKUP($K811,non_member_list_price!$A$2:$D$43,3,FALSE)</f>
        <v>122000</v>
      </c>
      <c r="N811">
        <f>VLOOKUP($K811,non_member_list_price!$A$2:$D$43,4,FALSE)</f>
        <v>140300</v>
      </c>
      <c r="O811">
        <f t="shared" si="38"/>
        <v>18300</v>
      </c>
    </row>
    <row r="812" spans="1:15" x14ac:dyDescent="0.25">
      <c r="A812" s="3">
        <v>44849</v>
      </c>
      <c r="B812" s="3" t="str">
        <f t="shared" si="36"/>
        <v>October</v>
      </c>
      <c r="C812" s="3" t="str">
        <f t="shared" si="37"/>
        <v>2022</v>
      </c>
      <c r="D812" t="str">
        <f>VLOOKUP(G812,customer_reference!$A$2:$D$4000,4,FALSE)</f>
        <v>Pekanbaru</v>
      </c>
      <c r="E812" s="2">
        <f>VLOOKUP(D812,city_reference!$A$2:$C$23,2,FALSE)</f>
        <v>0.51044</v>
      </c>
      <c r="F812" s="2">
        <f>VLOOKUP(D812,city_reference!$A$2:$C$23,3,FALSE)</f>
        <v>101.438309</v>
      </c>
      <c r="G812" t="s">
        <v>542</v>
      </c>
      <c r="H812" t="str">
        <f>VLOOKUP(G812,customer_reference!$A$2:$D$4000,2,FALSE)</f>
        <v>Female</v>
      </c>
      <c r="I812" t="str">
        <f>VLOOKUP(G812,customer_reference!$A$2:$D$4000,3,FALSE)</f>
        <v>Non Member</v>
      </c>
      <c r="J812" t="s">
        <v>4094</v>
      </c>
      <c r="K812" t="s">
        <v>4080</v>
      </c>
      <c r="L812" t="str">
        <f>VLOOKUP($K812,non_member_list_price!$A$2:$D$43,2,FALSE)</f>
        <v>I-O Hardware</v>
      </c>
      <c r="M812">
        <f>VLOOKUP($K812,non_member_list_price!$A$2:$D$43,3,FALSE)</f>
        <v>102000</v>
      </c>
      <c r="N812">
        <f>VLOOKUP($K812,non_member_list_price!$A$2:$D$43,4,FALSE)</f>
        <v>117300</v>
      </c>
      <c r="O812">
        <f t="shared" si="38"/>
        <v>15300</v>
      </c>
    </row>
    <row r="813" spans="1:15" x14ac:dyDescent="0.25">
      <c r="A813" s="3">
        <v>44897</v>
      </c>
      <c r="B813" s="3" t="str">
        <f t="shared" si="36"/>
        <v>December</v>
      </c>
      <c r="C813" s="3" t="str">
        <f t="shared" si="37"/>
        <v>2022</v>
      </c>
      <c r="D813" t="str">
        <f>VLOOKUP(G813,customer_reference!$A$2:$D$4000,4,FALSE)</f>
        <v>Pekanbaru</v>
      </c>
      <c r="E813" s="2">
        <f>VLOOKUP(D813,city_reference!$A$2:$C$23,2,FALSE)</f>
        <v>0.51044</v>
      </c>
      <c r="F813" s="2">
        <f>VLOOKUP(D813,city_reference!$A$2:$C$23,3,FALSE)</f>
        <v>101.438309</v>
      </c>
      <c r="G813" t="s">
        <v>3288</v>
      </c>
      <c r="H813" t="str">
        <f>VLOOKUP(G813,customer_reference!$A$2:$D$4000,2,FALSE)</f>
        <v>Female</v>
      </c>
      <c r="I813" t="str">
        <f>VLOOKUP(G813,customer_reference!$A$2:$D$4000,3,FALSE)</f>
        <v>Non Member</v>
      </c>
      <c r="J813" t="s">
        <v>4094</v>
      </c>
      <c r="K813" t="s">
        <v>37</v>
      </c>
      <c r="L813" t="str">
        <f>VLOOKUP($K813,non_member_list_price!$A$2:$D$43,2,FALSE)</f>
        <v>I-O Hardware</v>
      </c>
      <c r="M813">
        <f>VLOOKUP($K813,non_member_list_price!$A$2:$D$43,3,FALSE)</f>
        <v>122000</v>
      </c>
      <c r="N813">
        <f>VLOOKUP($K813,non_member_list_price!$A$2:$D$43,4,FALSE)</f>
        <v>140300</v>
      </c>
      <c r="O813">
        <f t="shared" si="38"/>
        <v>18300</v>
      </c>
    </row>
    <row r="814" spans="1:15" x14ac:dyDescent="0.25">
      <c r="A814" s="3">
        <v>45156</v>
      </c>
      <c r="B814" s="3" t="str">
        <f t="shared" si="36"/>
        <v>August</v>
      </c>
      <c r="C814" s="3" t="str">
        <f t="shared" si="37"/>
        <v>2023</v>
      </c>
      <c r="D814" t="str">
        <f>VLOOKUP(G814,customer_reference!$A$2:$D$4000,4,FALSE)</f>
        <v>Pekanbaru</v>
      </c>
      <c r="E814" s="2">
        <f>VLOOKUP(D814,city_reference!$A$2:$C$23,2,FALSE)</f>
        <v>0.51044</v>
      </c>
      <c r="F814" s="2">
        <f>VLOOKUP(D814,city_reference!$A$2:$C$23,3,FALSE)</f>
        <v>101.438309</v>
      </c>
      <c r="G814" t="s">
        <v>3521</v>
      </c>
      <c r="H814" t="str">
        <f>VLOOKUP(G814,customer_reference!$A$2:$D$4000,2,FALSE)</f>
        <v>Female</v>
      </c>
      <c r="I814" t="str">
        <f>VLOOKUP(G814,customer_reference!$A$2:$D$4000,3,FALSE)</f>
        <v>Non Member</v>
      </c>
      <c r="J814" t="s">
        <v>4094</v>
      </c>
      <c r="K814" t="s">
        <v>22</v>
      </c>
      <c r="L814" t="str">
        <f>VLOOKUP($K814,non_member_list_price!$A$2:$D$43,2,FALSE)</f>
        <v>Memory Hardware</v>
      </c>
      <c r="M814">
        <f>VLOOKUP($K814,non_member_list_price!$A$2:$D$43,3,FALSE)</f>
        <v>224000</v>
      </c>
      <c r="N814">
        <f>VLOOKUP($K814,non_member_list_price!$A$2:$D$43,4,FALSE)</f>
        <v>257600</v>
      </c>
      <c r="O814">
        <f t="shared" si="38"/>
        <v>33600</v>
      </c>
    </row>
    <row r="815" spans="1:15" x14ac:dyDescent="0.25">
      <c r="A815" s="3">
        <v>44725</v>
      </c>
      <c r="B815" s="3" t="str">
        <f t="shared" si="36"/>
        <v>June</v>
      </c>
      <c r="C815" s="3" t="str">
        <f t="shared" si="37"/>
        <v>2022</v>
      </c>
      <c r="D815" t="str">
        <f>VLOOKUP(G815,customer_reference!$A$2:$D$4000,4,FALSE)</f>
        <v>Pekanbaru</v>
      </c>
      <c r="E815" s="2">
        <f>VLOOKUP(D815,city_reference!$A$2:$C$23,2,FALSE)</f>
        <v>0.51044</v>
      </c>
      <c r="F815" s="2">
        <f>VLOOKUP(D815,city_reference!$A$2:$C$23,3,FALSE)</f>
        <v>101.438309</v>
      </c>
      <c r="G815" t="s">
        <v>2364</v>
      </c>
      <c r="H815" t="str">
        <f>VLOOKUP(G815,customer_reference!$A$2:$D$4000,2,FALSE)</f>
        <v>Female</v>
      </c>
      <c r="I815" t="str">
        <f>VLOOKUP(G815,customer_reference!$A$2:$D$4000,3,FALSE)</f>
        <v>Non Member</v>
      </c>
      <c r="J815" t="s">
        <v>3098</v>
      </c>
      <c r="K815" t="s">
        <v>30</v>
      </c>
      <c r="L815" t="str">
        <f>VLOOKUP($K815,non_member_list_price!$A$2:$D$43,2,FALSE)</f>
        <v>I-O Hardware</v>
      </c>
      <c r="M815">
        <f>VLOOKUP($K815,non_member_list_price!$A$2:$D$43,3,FALSE)</f>
        <v>230000</v>
      </c>
      <c r="N815">
        <f>VLOOKUP($K815,non_member_list_price!$A$2:$D$43,4,FALSE)</f>
        <v>264500</v>
      </c>
      <c r="O815">
        <f t="shared" si="38"/>
        <v>34500</v>
      </c>
    </row>
    <row r="816" spans="1:15" x14ac:dyDescent="0.25">
      <c r="A816" s="3">
        <v>44595</v>
      </c>
      <c r="B816" s="3" t="str">
        <f t="shared" si="36"/>
        <v>February</v>
      </c>
      <c r="C816" s="3" t="str">
        <f t="shared" si="37"/>
        <v>2022</v>
      </c>
      <c r="D816" t="str">
        <f>VLOOKUP(G816,customer_reference!$A$2:$D$4000,4,FALSE)</f>
        <v>Pekanbaru</v>
      </c>
      <c r="E816" s="2">
        <f>VLOOKUP(D816,city_reference!$A$2:$C$23,2,FALSE)</f>
        <v>0.51044</v>
      </c>
      <c r="F816" s="2">
        <f>VLOOKUP(D816,city_reference!$A$2:$C$23,3,FALSE)</f>
        <v>101.438309</v>
      </c>
      <c r="G816" t="s">
        <v>673</v>
      </c>
      <c r="H816" t="str">
        <f>VLOOKUP(G816,customer_reference!$A$2:$D$4000,2,FALSE)</f>
        <v>Female</v>
      </c>
      <c r="I816" t="str">
        <f>VLOOKUP(G816,customer_reference!$A$2:$D$4000,3,FALSE)</f>
        <v>Non Member</v>
      </c>
      <c r="J816" t="s">
        <v>3098</v>
      </c>
      <c r="K816" t="s">
        <v>31</v>
      </c>
      <c r="L816" t="str">
        <f>VLOOKUP($K816,non_member_list_price!$A$2:$D$43,2,FALSE)</f>
        <v>I-O Hardware</v>
      </c>
      <c r="M816">
        <f>VLOOKUP($K816,non_member_list_price!$A$2:$D$43,3,FALSE)</f>
        <v>69000</v>
      </c>
      <c r="N816">
        <f>VLOOKUP($K816,non_member_list_price!$A$2:$D$43,4,FALSE)</f>
        <v>79350</v>
      </c>
      <c r="O816">
        <f t="shared" si="38"/>
        <v>10350</v>
      </c>
    </row>
    <row r="817" spans="1:15" x14ac:dyDescent="0.25">
      <c r="A817" s="3">
        <v>44858</v>
      </c>
      <c r="B817" s="3" t="str">
        <f t="shared" si="36"/>
        <v>October</v>
      </c>
      <c r="C817" s="3" t="str">
        <f t="shared" si="37"/>
        <v>2022</v>
      </c>
      <c r="D817" t="str">
        <f>VLOOKUP(G817,customer_reference!$A$2:$D$4000,4,FALSE)</f>
        <v>Pekanbaru</v>
      </c>
      <c r="E817" s="2">
        <f>VLOOKUP(D817,city_reference!$A$2:$C$23,2,FALSE)</f>
        <v>0.51044</v>
      </c>
      <c r="F817" s="2">
        <f>VLOOKUP(D817,city_reference!$A$2:$C$23,3,FALSE)</f>
        <v>101.438309</v>
      </c>
      <c r="G817" t="s">
        <v>2563</v>
      </c>
      <c r="H817" t="str">
        <f>VLOOKUP(G817,customer_reference!$A$2:$D$4000,2,FALSE)</f>
        <v>Female</v>
      </c>
      <c r="I817" t="str">
        <f>VLOOKUP(G817,customer_reference!$A$2:$D$4000,3,FALSE)</f>
        <v>Non Member</v>
      </c>
      <c r="J817" t="s">
        <v>3098</v>
      </c>
      <c r="K817" t="s">
        <v>23</v>
      </c>
      <c r="L817" t="str">
        <f>VLOOKUP($K817,non_member_list_price!$A$2:$D$43,2,FALSE)</f>
        <v>Memory Hardware</v>
      </c>
      <c r="M817">
        <f>VLOOKUP($K817,non_member_list_price!$A$2:$D$43,3,FALSE)</f>
        <v>336000</v>
      </c>
      <c r="N817">
        <f>VLOOKUP($K817,non_member_list_price!$A$2:$D$43,4,FALSE)</f>
        <v>386400</v>
      </c>
      <c r="O817">
        <f t="shared" si="38"/>
        <v>50400</v>
      </c>
    </row>
    <row r="818" spans="1:15" x14ac:dyDescent="0.25">
      <c r="A818" s="3">
        <v>44842</v>
      </c>
      <c r="B818" s="3" t="str">
        <f t="shared" si="36"/>
        <v>October</v>
      </c>
      <c r="C818" s="3" t="str">
        <f t="shared" si="37"/>
        <v>2022</v>
      </c>
      <c r="D818" t="str">
        <f>VLOOKUP(G818,customer_reference!$A$2:$D$4000,4,FALSE)</f>
        <v>Pekanbaru</v>
      </c>
      <c r="E818" s="2">
        <f>VLOOKUP(D818,city_reference!$A$2:$C$23,2,FALSE)</f>
        <v>0.51044</v>
      </c>
      <c r="F818" s="2">
        <f>VLOOKUP(D818,city_reference!$A$2:$C$23,3,FALSE)</f>
        <v>101.438309</v>
      </c>
      <c r="G818" t="s">
        <v>810</v>
      </c>
      <c r="H818" t="str">
        <f>VLOOKUP(G818,customer_reference!$A$2:$D$4000,2,FALSE)</f>
        <v>Female</v>
      </c>
      <c r="I818" t="str">
        <f>VLOOKUP(G818,customer_reference!$A$2:$D$4000,3,FALSE)</f>
        <v>Non Member</v>
      </c>
      <c r="J818" t="s">
        <v>3098</v>
      </c>
      <c r="K818" t="s">
        <v>22</v>
      </c>
      <c r="L818" t="str">
        <f>VLOOKUP($K818,non_member_list_price!$A$2:$D$43,2,FALSE)</f>
        <v>Memory Hardware</v>
      </c>
      <c r="M818">
        <f>VLOOKUP($K818,non_member_list_price!$A$2:$D$43,3,FALSE)</f>
        <v>224000</v>
      </c>
      <c r="N818">
        <f>VLOOKUP($K818,non_member_list_price!$A$2:$D$43,4,FALSE)</f>
        <v>257600</v>
      </c>
      <c r="O818">
        <f t="shared" si="38"/>
        <v>33600</v>
      </c>
    </row>
    <row r="819" spans="1:15" x14ac:dyDescent="0.25">
      <c r="A819" s="3">
        <v>45033</v>
      </c>
      <c r="B819" s="3" t="str">
        <f t="shared" si="36"/>
        <v>April</v>
      </c>
      <c r="C819" s="3" t="str">
        <f t="shared" si="37"/>
        <v>2023</v>
      </c>
      <c r="D819" t="str">
        <f>VLOOKUP(G819,customer_reference!$A$2:$D$4000,4,FALSE)</f>
        <v>Pekanbaru</v>
      </c>
      <c r="E819" s="2">
        <f>VLOOKUP(D819,city_reference!$A$2:$C$23,2,FALSE)</f>
        <v>0.51044</v>
      </c>
      <c r="F819" s="2">
        <f>VLOOKUP(D819,city_reference!$A$2:$C$23,3,FALSE)</f>
        <v>101.438309</v>
      </c>
      <c r="G819" t="s">
        <v>408</v>
      </c>
      <c r="H819" t="str">
        <f>VLOOKUP(G819,customer_reference!$A$2:$D$4000,2,FALSE)</f>
        <v>Female</v>
      </c>
      <c r="I819" t="str">
        <f>VLOOKUP(G819,customer_reference!$A$2:$D$4000,3,FALSE)</f>
        <v>Non Member</v>
      </c>
      <c r="J819" t="s">
        <v>3098</v>
      </c>
      <c r="K819" t="s">
        <v>30</v>
      </c>
      <c r="L819" t="str">
        <f>VLOOKUP($K819,non_member_list_price!$A$2:$D$43,2,FALSE)</f>
        <v>I-O Hardware</v>
      </c>
      <c r="M819">
        <f>VLOOKUP($K819,non_member_list_price!$A$2:$D$43,3,FALSE)</f>
        <v>230000</v>
      </c>
      <c r="N819">
        <f>VLOOKUP($K819,non_member_list_price!$A$2:$D$43,4,FALSE)</f>
        <v>264500</v>
      </c>
      <c r="O819">
        <f t="shared" si="38"/>
        <v>34500</v>
      </c>
    </row>
    <row r="820" spans="1:15" x14ac:dyDescent="0.25">
      <c r="A820" s="3">
        <v>44841</v>
      </c>
      <c r="B820" s="3" t="str">
        <f t="shared" si="36"/>
        <v>October</v>
      </c>
      <c r="C820" s="3" t="str">
        <f t="shared" si="37"/>
        <v>2022</v>
      </c>
      <c r="D820" t="str">
        <f>VLOOKUP(G820,customer_reference!$A$2:$D$4000,4,FALSE)</f>
        <v>Pekanbaru</v>
      </c>
      <c r="E820" s="2">
        <f>VLOOKUP(D820,city_reference!$A$2:$C$23,2,FALSE)</f>
        <v>0.51044</v>
      </c>
      <c r="F820" s="2">
        <f>VLOOKUP(D820,city_reference!$A$2:$C$23,3,FALSE)</f>
        <v>101.438309</v>
      </c>
      <c r="G820" t="s">
        <v>408</v>
      </c>
      <c r="H820" t="str">
        <f>VLOOKUP(G820,customer_reference!$A$2:$D$4000,2,FALSE)</f>
        <v>Female</v>
      </c>
      <c r="I820" t="str">
        <f>VLOOKUP(G820,customer_reference!$A$2:$D$4000,3,FALSE)</f>
        <v>Non Member</v>
      </c>
      <c r="J820" t="s">
        <v>3098</v>
      </c>
      <c r="K820" t="s">
        <v>22</v>
      </c>
      <c r="L820" t="str">
        <f>VLOOKUP($K820,non_member_list_price!$A$2:$D$43,2,FALSE)</f>
        <v>Memory Hardware</v>
      </c>
      <c r="M820">
        <f>VLOOKUP($K820,non_member_list_price!$A$2:$D$43,3,FALSE)</f>
        <v>224000</v>
      </c>
      <c r="N820">
        <f>VLOOKUP($K820,non_member_list_price!$A$2:$D$43,4,FALSE)</f>
        <v>257600</v>
      </c>
      <c r="O820">
        <f t="shared" si="38"/>
        <v>33600</v>
      </c>
    </row>
    <row r="821" spans="1:15" x14ac:dyDescent="0.25">
      <c r="A821" s="3">
        <v>44652</v>
      </c>
      <c r="B821" s="3" t="str">
        <f t="shared" si="36"/>
        <v>April</v>
      </c>
      <c r="C821" s="3" t="str">
        <f t="shared" si="37"/>
        <v>2022</v>
      </c>
      <c r="D821" t="str">
        <f>VLOOKUP(G821,customer_reference!$A$2:$D$4000,4,FALSE)</f>
        <v>Pekanbaru</v>
      </c>
      <c r="E821" s="2">
        <f>VLOOKUP(D821,city_reference!$A$2:$C$23,2,FALSE)</f>
        <v>0.51044</v>
      </c>
      <c r="F821" s="2">
        <f>VLOOKUP(D821,city_reference!$A$2:$C$23,3,FALSE)</f>
        <v>101.438309</v>
      </c>
      <c r="G821" t="s">
        <v>1943</v>
      </c>
      <c r="H821" t="str">
        <f>VLOOKUP(G821,customer_reference!$A$2:$D$4000,2,FALSE)</f>
        <v>Female</v>
      </c>
      <c r="I821" t="str">
        <f>VLOOKUP(G821,customer_reference!$A$2:$D$4000,3,FALSE)</f>
        <v>Non Member</v>
      </c>
      <c r="J821" t="s">
        <v>3098</v>
      </c>
      <c r="K821" t="s">
        <v>16</v>
      </c>
      <c r="L821" t="str">
        <f>VLOOKUP($K821,non_member_list_price!$A$2:$D$43,2,FALSE)</f>
        <v>Core Hardware</v>
      </c>
      <c r="M821">
        <f>VLOOKUP($K821,non_member_list_price!$A$2:$D$43,3,FALSE)</f>
        <v>3388000</v>
      </c>
      <c r="N821">
        <f>VLOOKUP($K821,non_member_list_price!$A$2:$D$43,4,FALSE)</f>
        <v>3896200</v>
      </c>
      <c r="O821">
        <f t="shared" si="38"/>
        <v>508200</v>
      </c>
    </row>
    <row r="822" spans="1:15" x14ac:dyDescent="0.25">
      <c r="A822" s="3">
        <v>45020</v>
      </c>
      <c r="B822" s="3" t="str">
        <f t="shared" si="36"/>
        <v>April</v>
      </c>
      <c r="C822" s="3" t="str">
        <f t="shared" si="37"/>
        <v>2023</v>
      </c>
      <c r="D822" t="str">
        <f>VLOOKUP(G822,customer_reference!$A$2:$D$4000,4,FALSE)</f>
        <v>Pekanbaru</v>
      </c>
      <c r="E822" s="2">
        <f>VLOOKUP(D822,city_reference!$A$2:$C$23,2,FALSE)</f>
        <v>0.51044</v>
      </c>
      <c r="F822" s="2">
        <f>VLOOKUP(D822,city_reference!$A$2:$C$23,3,FALSE)</f>
        <v>101.438309</v>
      </c>
      <c r="G822" t="s">
        <v>673</v>
      </c>
      <c r="H822" t="str">
        <f>VLOOKUP(G822,customer_reference!$A$2:$D$4000,2,FALSE)</f>
        <v>Female</v>
      </c>
      <c r="I822" t="str">
        <f>VLOOKUP(G822,customer_reference!$A$2:$D$4000,3,FALSE)</f>
        <v>Non Member</v>
      </c>
      <c r="J822" t="s">
        <v>3097</v>
      </c>
      <c r="K822" t="s">
        <v>4079</v>
      </c>
      <c r="L822" t="str">
        <f>VLOOKUP($K822,non_member_list_price!$A$2:$D$43,2,FALSE)</f>
        <v>I-O Hardware</v>
      </c>
      <c r="M822">
        <f>VLOOKUP($K822,non_member_list_price!$A$2:$D$43,3,FALSE)</f>
        <v>218000</v>
      </c>
      <c r="N822">
        <f>VLOOKUP($K822,non_member_list_price!$A$2:$D$43,4,FALSE)</f>
        <v>250700</v>
      </c>
      <c r="O822">
        <f t="shared" si="38"/>
        <v>32700</v>
      </c>
    </row>
    <row r="823" spans="1:15" x14ac:dyDescent="0.25">
      <c r="A823" s="3">
        <v>44644</v>
      </c>
      <c r="B823" s="3" t="str">
        <f t="shared" si="36"/>
        <v>March</v>
      </c>
      <c r="C823" s="3" t="str">
        <f t="shared" si="37"/>
        <v>2022</v>
      </c>
      <c r="D823" t="str">
        <f>VLOOKUP(G823,customer_reference!$A$2:$D$4000,4,FALSE)</f>
        <v>Pekanbaru</v>
      </c>
      <c r="E823" s="2">
        <f>VLOOKUP(D823,city_reference!$A$2:$C$23,2,FALSE)</f>
        <v>0.51044</v>
      </c>
      <c r="F823" s="2">
        <f>VLOOKUP(D823,city_reference!$A$2:$C$23,3,FALSE)</f>
        <v>101.438309</v>
      </c>
      <c r="G823" t="s">
        <v>2835</v>
      </c>
      <c r="H823" t="str">
        <f>VLOOKUP(G823,customer_reference!$A$2:$D$4000,2,FALSE)</f>
        <v>Female</v>
      </c>
      <c r="I823" t="str">
        <f>VLOOKUP(G823,customer_reference!$A$2:$D$4000,3,FALSE)</f>
        <v>Non Member</v>
      </c>
      <c r="J823" t="s">
        <v>3097</v>
      </c>
      <c r="K823" t="s">
        <v>41</v>
      </c>
      <c r="L823" t="str">
        <f>VLOOKUP($K823,non_member_list_price!$A$2:$D$43,2,FALSE)</f>
        <v>Safety Hardware</v>
      </c>
      <c r="M823">
        <f>VLOOKUP($K823,non_member_list_price!$A$2:$D$43,3,FALSE)</f>
        <v>42000</v>
      </c>
      <c r="N823">
        <f>VLOOKUP($K823,non_member_list_price!$A$2:$D$43,4,FALSE)</f>
        <v>48300</v>
      </c>
      <c r="O823">
        <f t="shared" si="38"/>
        <v>6300</v>
      </c>
    </row>
    <row r="824" spans="1:15" x14ac:dyDescent="0.25">
      <c r="A824" s="3">
        <v>45037</v>
      </c>
      <c r="B824" s="3" t="str">
        <f t="shared" si="36"/>
        <v>April</v>
      </c>
      <c r="C824" s="3" t="str">
        <f t="shared" si="37"/>
        <v>2023</v>
      </c>
      <c r="D824" t="str">
        <f>VLOOKUP(G824,customer_reference!$A$2:$D$4000,4,FALSE)</f>
        <v>Pekanbaru</v>
      </c>
      <c r="E824" s="2">
        <f>VLOOKUP(D824,city_reference!$A$2:$C$23,2,FALSE)</f>
        <v>0.51044</v>
      </c>
      <c r="F824" s="2">
        <f>VLOOKUP(D824,city_reference!$A$2:$C$23,3,FALSE)</f>
        <v>101.438309</v>
      </c>
      <c r="G824" t="s">
        <v>673</v>
      </c>
      <c r="H824" t="str">
        <f>VLOOKUP(G824,customer_reference!$A$2:$D$4000,2,FALSE)</f>
        <v>Female</v>
      </c>
      <c r="I824" t="str">
        <f>VLOOKUP(G824,customer_reference!$A$2:$D$4000,3,FALSE)</f>
        <v>Non Member</v>
      </c>
      <c r="J824" t="s">
        <v>3097</v>
      </c>
      <c r="K824" t="s">
        <v>8</v>
      </c>
      <c r="L824" t="str">
        <f>VLOOKUP($K824,non_member_list_price!$A$2:$D$43,2,FALSE)</f>
        <v>Memory Hardware</v>
      </c>
      <c r="M824">
        <f>VLOOKUP($K824,non_member_list_price!$A$2:$D$43,3,FALSE)</f>
        <v>448000</v>
      </c>
      <c r="N824">
        <f>VLOOKUP($K824,non_member_list_price!$A$2:$D$43,4,FALSE)</f>
        <v>515200</v>
      </c>
      <c r="O824">
        <f t="shared" si="38"/>
        <v>67200</v>
      </c>
    </row>
    <row r="825" spans="1:15" x14ac:dyDescent="0.25">
      <c r="A825" s="3">
        <v>44987</v>
      </c>
      <c r="B825" s="3" t="str">
        <f t="shared" si="36"/>
        <v>March</v>
      </c>
      <c r="C825" s="3" t="str">
        <f t="shared" si="37"/>
        <v>2023</v>
      </c>
      <c r="D825" t="str">
        <f>VLOOKUP(G825,customer_reference!$A$2:$D$4000,4,FALSE)</f>
        <v>Pekanbaru</v>
      </c>
      <c r="E825" s="2">
        <f>VLOOKUP(D825,city_reference!$A$2:$C$23,2,FALSE)</f>
        <v>0.51044</v>
      </c>
      <c r="F825" s="2">
        <f>VLOOKUP(D825,city_reference!$A$2:$C$23,3,FALSE)</f>
        <v>101.438309</v>
      </c>
      <c r="G825" t="s">
        <v>2998</v>
      </c>
      <c r="H825" t="str">
        <f>VLOOKUP(G825,customer_reference!$A$2:$D$4000,2,FALSE)</f>
        <v>Female</v>
      </c>
      <c r="I825" t="str">
        <f>VLOOKUP(G825,customer_reference!$A$2:$D$4000,3,FALSE)</f>
        <v>Non Member</v>
      </c>
      <c r="J825" t="s">
        <v>3097</v>
      </c>
      <c r="K825" t="s">
        <v>36</v>
      </c>
      <c r="L825" t="str">
        <f>VLOOKUP($K825,non_member_list_price!$A$2:$D$43,2,FALSE)</f>
        <v>I-O Hardware</v>
      </c>
      <c r="M825">
        <f>VLOOKUP($K825,non_member_list_price!$A$2:$D$43,3,FALSE)</f>
        <v>1108000</v>
      </c>
      <c r="N825">
        <f>VLOOKUP($K825,non_member_list_price!$A$2:$D$43,4,FALSE)</f>
        <v>1274200</v>
      </c>
      <c r="O825">
        <f t="shared" si="38"/>
        <v>166200</v>
      </c>
    </row>
    <row r="826" spans="1:15" x14ac:dyDescent="0.25">
      <c r="A826" s="3">
        <v>45153</v>
      </c>
      <c r="B826" s="3" t="str">
        <f t="shared" si="36"/>
        <v>August</v>
      </c>
      <c r="C826" s="3" t="str">
        <f t="shared" si="37"/>
        <v>2023</v>
      </c>
      <c r="D826" t="str">
        <f>VLOOKUP(G826,customer_reference!$A$2:$D$4000,4,FALSE)</f>
        <v>Pekanbaru</v>
      </c>
      <c r="E826" s="2">
        <f>VLOOKUP(D826,city_reference!$A$2:$C$23,2,FALSE)</f>
        <v>0.51044</v>
      </c>
      <c r="F826" s="2">
        <f>VLOOKUP(D826,city_reference!$A$2:$C$23,3,FALSE)</f>
        <v>101.438309</v>
      </c>
      <c r="G826" t="s">
        <v>673</v>
      </c>
      <c r="H826" t="str">
        <f>VLOOKUP(G826,customer_reference!$A$2:$D$4000,2,FALSE)</f>
        <v>Female</v>
      </c>
      <c r="I826" t="str">
        <f>VLOOKUP(G826,customer_reference!$A$2:$D$4000,3,FALSE)</f>
        <v>Non Member</v>
      </c>
      <c r="J826" t="s">
        <v>3097</v>
      </c>
      <c r="K826" t="s">
        <v>12</v>
      </c>
      <c r="L826" t="str">
        <f>VLOOKUP($K826,non_member_list_price!$A$2:$D$43,2,FALSE)</f>
        <v>Memory Hardware</v>
      </c>
      <c r="M826">
        <f>VLOOKUP($K826,non_member_list_price!$A$2:$D$43,3,FALSE)</f>
        <v>280000</v>
      </c>
      <c r="N826">
        <f>VLOOKUP($K826,non_member_list_price!$A$2:$D$43,4,FALSE)</f>
        <v>322000</v>
      </c>
      <c r="O826">
        <f t="shared" si="38"/>
        <v>42000</v>
      </c>
    </row>
    <row r="827" spans="1:15" x14ac:dyDescent="0.25">
      <c r="A827" s="3">
        <v>44920</v>
      </c>
      <c r="B827" s="3" t="str">
        <f t="shared" si="36"/>
        <v>December</v>
      </c>
      <c r="C827" s="3" t="str">
        <f t="shared" si="37"/>
        <v>2022</v>
      </c>
      <c r="D827" t="str">
        <f>VLOOKUP(G827,customer_reference!$A$2:$D$4000,4,FALSE)</f>
        <v>Pekanbaru</v>
      </c>
      <c r="E827" s="2">
        <f>VLOOKUP(D827,city_reference!$A$2:$C$23,2,FALSE)</f>
        <v>0.51044</v>
      </c>
      <c r="F827" s="2">
        <f>VLOOKUP(D827,city_reference!$A$2:$C$23,3,FALSE)</f>
        <v>101.438309</v>
      </c>
      <c r="G827" t="s">
        <v>408</v>
      </c>
      <c r="H827" t="str">
        <f>VLOOKUP(G827,customer_reference!$A$2:$D$4000,2,FALSE)</f>
        <v>Female</v>
      </c>
      <c r="I827" t="str">
        <f>VLOOKUP(G827,customer_reference!$A$2:$D$4000,3,FALSE)</f>
        <v>Non Member</v>
      </c>
      <c r="J827" t="s">
        <v>3097</v>
      </c>
      <c r="K827" t="s">
        <v>4080</v>
      </c>
      <c r="L827" t="str">
        <f>VLOOKUP($K827,non_member_list_price!$A$2:$D$43,2,FALSE)</f>
        <v>I-O Hardware</v>
      </c>
      <c r="M827">
        <f>VLOOKUP($K827,non_member_list_price!$A$2:$D$43,3,FALSE)</f>
        <v>102000</v>
      </c>
      <c r="N827">
        <f>VLOOKUP($K827,non_member_list_price!$A$2:$D$43,4,FALSE)</f>
        <v>117300</v>
      </c>
      <c r="O827">
        <f t="shared" si="38"/>
        <v>15300</v>
      </c>
    </row>
    <row r="828" spans="1:15" x14ac:dyDescent="0.25">
      <c r="A828" s="3">
        <v>44649</v>
      </c>
      <c r="B828" s="3" t="str">
        <f t="shared" si="36"/>
        <v>March</v>
      </c>
      <c r="C828" s="3" t="str">
        <f t="shared" si="37"/>
        <v>2022</v>
      </c>
      <c r="D828" t="str">
        <f>VLOOKUP(G828,customer_reference!$A$2:$D$4000,4,FALSE)</f>
        <v>Pekanbaru</v>
      </c>
      <c r="E828" s="2">
        <f>VLOOKUP(D828,city_reference!$A$2:$C$23,2,FALSE)</f>
        <v>0.51044</v>
      </c>
      <c r="F828" s="2">
        <f>VLOOKUP(D828,city_reference!$A$2:$C$23,3,FALSE)</f>
        <v>101.438309</v>
      </c>
      <c r="G828" t="s">
        <v>2998</v>
      </c>
      <c r="H828" t="str">
        <f>VLOOKUP(G828,customer_reference!$A$2:$D$4000,2,FALSE)</f>
        <v>Female</v>
      </c>
      <c r="I828" t="str">
        <f>VLOOKUP(G828,customer_reference!$A$2:$D$4000,3,FALSE)</f>
        <v>Non Member</v>
      </c>
      <c r="J828" t="s">
        <v>3097</v>
      </c>
      <c r="K828" t="s">
        <v>31</v>
      </c>
      <c r="L828" t="str">
        <f>VLOOKUP($K828,non_member_list_price!$A$2:$D$43,2,FALSE)</f>
        <v>I-O Hardware</v>
      </c>
      <c r="M828">
        <f>VLOOKUP($K828,non_member_list_price!$A$2:$D$43,3,FALSE)</f>
        <v>69000</v>
      </c>
      <c r="N828">
        <f>VLOOKUP($K828,non_member_list_price!$A$2:$D$43,4,FALSE)</f>
        <v>79350</v>
      </c>
      <c r="O828">
        <f t="shared" si="38"/>
        <v>10350</v>
      </c>
    </row>
    <row r="829" spans="1:15" x14ac:dyDescent="0.25">
      <c r="A829" s="3">
        <v>44875</v>
      </c>
      <c r="B829" s="3" t="str">
        <f t="shared" si="36"/>
        <v>November</v>
      </c>
      <c r="C829" s="3" t="str">
        <f t="shared" si="37"/>
        <v>2022</v>
      </c>
      <c r="D829" t="str">
        <f>VLOOKUP(G829,customer_reference!$A$2:$D$4000,4,FALSE)</f>
        <v>Pekanbaru</v>
      </c>
      <c r="E829" s="2">
        <f>VLOOKUP(D829,city_reference!$A$2:$C$23,2,FALSE)</f>
        <v>0.51044</v>
      </c>
      <c r="F829" s="2">
        <f>VLOOKUP(D829,city_reference!$A$2:$C$23,3,FALSE)</f>
        <v>101.438309</v>
      </c>
      <c r="G829" t="s">
        <v>1943</v>
      </c>
      <c r="H829" t="str">
        <f>VLOOKUP(G829,customer_reference!$A$2:$D$4000,2,FALSE)</f>
        <v>Female</v>
      </c>
      <c r="I829" t="str">
        <f>VLOOKUP(G829,customer_reference!$A$2:$D$4000,3,FALSE)</f>
        <v>Non Member</v>
      </c>
      <c r="J829" t="s">
        <v>3097</v>
      </c>
      <c r="K829" t="s">
        <v>26</v>
      </c>
      <c r="L829" t="str">
        <f>VLOOKUP($K829,non_member_list_price!$A$2:$D$43,2,FALSE)</f>
        <v>Core Hardware</v>
      </c>
      <c r="M829">
        <f>VLOOKUP($K829,non_member_list_price!$A$2:$D$43,3,FALSE)</f>
        <v>2870000</v>
      </c>
      <c r="N829">
        <f>VLOOKUP($K829,non_member_list_price!$A$2:$D$43,4,FALSE)</f>
        <v>3300500</v>
      </c>
      <c r="O829">
        <f t="shared" si="38"/>
        <v>430500</v>
      </c>
    </row>
    <row r="830" spans="1:15" x14ac:dyDescent="0.25">
      <c r="A830" s="3">
        <v>44893</v>
      </c>
      <c r="B830" s="3" t="str">
        <f t="shared" si="36"/>
        <v>November</v>
      </c>
      <c r="C830" s="3" t="str">
        <f t="shared" si="37"/>
        <v>2022</v>
      </c>
      <c r="D830" t="str">
        <f>VLOOKUP(G830,customer_reference!$A$2:$D$4000,4,FALSE)</f>
        <v>Pekanbaru</v>
      </c>
      <c r="E830" s="2">
        <f>VLOOKUP(D830,city_reference!$A$2:$C$23,2,FALSE)</f>
        <v>0.51044</v>
      </c>
      <c r="F830" s="2">
        <f>VLOOKUP(D830,city_reference!$A$2:$C$23,3,FALSE)</f>
        <v>101.438309</v>
      </c>
      <c r="G830" t="s">
        <v>1449</v>
      </c>
      <c r="H830" t="str">
        <f>VLOOKUP(G830,customer_reference!$A$2:$D$4000,2,FALSE)</f>
        <v>Female</v>
      </c>
      <c r="I830" t="str">
        <f>VLOOKUP(G830,customer_reference!$A$2:$D$4000,3,FALSE)</f>
        <v>Non Member</v>
      </c>
      <c r="J830" t="s">
        <v>3097</v>
      </c>
      <c r="K830" t="s">
        <v>31</v>
      </c>
      <c r="L830" t="str">
        <f>VLOOKUP($K830,non_member_list_price!$A$2:$D$43,2,FALSE)</f>
        <v>I-O Hardware</v>
      </c>
      <c r="M830">
        <f>VLOOKUP($K830,non_member_list_price!$A$2:$D$43,3,FALSE)</f>
        <v>69000</v>
      </c>
      <c r="N830">
        <f>VLOOKUP($K830,non_member_list_price!$A$2:$D$43,4,FALSE)</f>
        <v>79350</v>
      </c>
      <c r="O830">
        <f t="shared" si="38"/>
        <v>10350</v>
      </c>
    </row>
    <row r="831" spans="1:15" x14ac:dyDescent="0.25">
      <c r="A831" s="3">
        <v>44790</v>
      </c>
      <c r="B831" s="3" t="str">
        <f t="shared" si="36"/>
        <v>August</v>
      </c>
      <c r="C831" s="3" t="str">
        <f t="shared" si="37"/>
        <v>2022</v>
      </c>
      <c r="D831" t="str">
        <f>VLOOKUP(G831,customer_reference!$A$2:$D$4000,4,FALSE)</f>
        <v>Pekanbaru</v>
      </c>
      <c r="E831" s="2">
        <f>VLOOKUP(D831,city_reference!$A$2:$C$23,2,FALSE)</f>
        <v>0.51044</v>
      </c>
      <c r="F831" s="2">
        <f>VLOOKUP(D831,city_reference!$A$2:$C$23,3,FALSE)</f>
        <v>101.438309</v>
      </c>
      <c r="G831" t="s">
        <v>3303</v>
      </c>
      <c r="H831" t="str">
        <f>VLOOKUP(G831,customer_reference!$A$2:$D$4000,2,FALSE)</f>
        <v>Female</v>
      </c>
      <c r="I831" t="str">
        <f>VLOOKUP(G831,customer_reference!$A$2:$D$4000,3,FALSE)</f>
        <v>Non Member</v>
      </c>
      <c r="J831" t="s">
        <v>3097</v>
      </c>
      <c r="K831" t="s">
        <v>8</v>
      </c>
      <c r="L831" t="str">
        <f>VLOOKUP($K831,non_member_list_price!$A$2:$D$43,2,FALSE)</f>
        <v>Memory Hardware</v>
      </c>
      <c r="M831">
        <f>VLOOKUP($K831,non_member_list_price!$A$2:$D$43,3,FALSE)</f>
        <v>448000</v>
      </c>
      <c r="N831">
        <f>VLOOKUP($K831,non_member_list_price!$A$2:$D$43,4,FALSE)</f>
        <v>515200</v>
      </c>
      <c r="O831">
        <f t="shared" si="38"/>
        <v>67200</v>
      </c>
    </row>
    <row r="832" spans="1:15" x14ac:dyDescent="0.25">
      <c r="A832" s="3">
        <v>44811</v>
      </c>
      <c r="B832" s="3" t="str">
        <f t="shared" si="36"/>
        <v>September</v>
      </c>
      <c r="C832" s="3" t="str">
        <f t="shared" si="37"/>
        <v>2022</v>
      </c>
      <c r="D832" t="str">
        <f>VLOOKUP(G832,customer_reference!$A$2:$D$4000,4,FALSE)</f>
        <v>Pekanbaru</v>
      </c>
      <c r="E832" s="2">
        <f>VLOOKUP(D832,city_reference!$A$2:$C$23,2,FALSE)</f>
        <v>0.51044</v>
      </c>
      <c r="F832" s="2">
        <f>VLOOKUP(D832,city_reference!$A$2:$C$23,3,FALSE)</f>
        <v>101.438309</v>
      </c>
      <c r="G832" t="s">
        <v>2364</v>
      </c>
      <c r="H832" t="str">
        <f>VLOOKUP(G832,customer_reference!$A$2:$D$4000,2,FALSE)</f>
        <v>Female</v>
      </c>
      <c r="I832" t="str">
        <f>VLOOKUP(G832,customer_reference!$A$2:$D$4000,3,FALSE)</f>
        <v>Non Member</v>
      </c>
      <c r="J832" t="s">
        <v>3097</v>
      </c>
      <c r="K832" t="s">
        <v>8</v>
      </c>
      <c r="L832" t="str">
        <f>VLOOKUP($K832,non_member_list_price!$A$2:$D$43,2,FALSE)</f>
        <v>Memory Hardware</v>
      </c>
      <c r="M832">
        <f>VLOOKUP($K832,non_member_list_price!$A$2:$D$43,3,FALSE)</f>
        <v>448000</v>
      </c>
      <c r="N832">
        <f>VLOOKUP($K832,non_member_list_price!$A$2:$D$43,4,FALSE)</f>
        <v>515200</v>
      </c>
      <c r="O832">
        <f t="shared" si="38"/>
        <v>67200</v>
      </c>
    </row>
    <row r="833" spans="1:15" x14ac:dyDescent="0.25">
      <c r="A833" s="3">
        <v>44656</v>
      </c>
      <c r="B833" s="3" t="str">
        <f t="shared" si="36"/>
        <v>April</v>
      </c>
      <c r="C833" s="3" t="str">
        <f t="shared" si="37"/>
        <v>2022</v>
      </c>
      <c r="D833" t="str">
        <f>VLOOKUP(G833,customer_reference!$A$2:$D$4000,4,FALSE)</f>
        <v>Pekanbaru</v>
      </c>
      <c r="E833" s="2">
        <f>VLOOKUP(D833,city_reference!$A$2:$C$23,2,FALSE)</f>
        <v>0.51044</v>
      </c>
      <c r="F833" s="2">
        <f>VLOOKUP(D833,city_reference!$A$2:$C$23,3,FALSE)</f>
        <v>101.438309</v>
      </c>
      <c r="G833" t="s">
        <v>3357</v>
      </c>
      <c r="H833" t="str">
        <f>VLOOKUP(G833,customer_reference!$A$2:$D$4000,2,FALSE)</f>
        <v>Female</v>
      </c>
      <c r="I833" t="str">
        <f>VLOOKUP(G833,customer_reference!$A$2:$D$4000,3,FALSE)</f>
        <v>Non Member</v>
      </c>
      <c r="J833" t="s">
        <v>3097</v>
      </c>
      <c r="K833" t="s">
        <v>26</v>
      </c>
      <c r="L833" t="str">
        <f>VLOOKUP($K833,non_member_list_price!$A$2:$D$43,2,FALSE)</f>
        <v>Core Hardware</v>
      </c>
      <c r="M833">
        <f>VLOOKUP($K833,non_member_list_price!$A$2:$D$43,3,FALSE)</f>
        <v>2870000</v>
      </c>
      <c r="N833">
        <f>VLOOKUP($K833,non_member_list_price!$A$2:$D$43,4,FALSE)</f>
        <v>3300500</v>
      </c>
      <c r="O833">
        <f t="shared" si="38"/>
        <v>430500</v>
      </c>
    </row>
    <row r="834" spans="1:15" x14ac:dyDescent="0.25">
      <c r="A834" s="3">
        <v>44873</v>
      </c>
      <c r="B834" s="3" t="str">
        <f t="shared" ref="B834:B897" si="39">TEXT(A834,"mmmm")</f>
        <v>November</v>
      </c>
      <c r="C834" s="3" t="str">
        <f t="shared" ref="C834:C897" si="40">TEXT(A834,"yyyy")</f>
        <v>2022</v>
      </c>
      <c r="D834" t="str">
        <f>VLOOKUP(G834,customer_reference!$A$2:$D$4000,4,FALSE)</f>
        <v>Pekanbaru</v>
      </c>
      <c r="E834" s="2">
        <f>VLOOKUP(D834,city_reference!$A$2:$C$23,2,FALSE)</f>
        <v>0.51044</v>
      </c>
      <c r="F834" s="2">
        <f>VLOOKUP(D834,city_reference!$A$2:$C$23,3,FALSE)</f>
        <v>101.438309</v>
      </c>
      <c r="G834" t="s">
        <v>810</v>
      </c>
      <c r="H834" t="str">
        <f>VLOOKUP(G834,customer_reference!$A$2:$D$4000,2,FALSE)</f>
        <v>Female</v>
      </c>
      <c r="I834" t="str">
        <f>VLOOKUP(G834,customer_reference!$A$2:$D$4000,3,FALSE)</f>
        <v>Non Member</v>
      </c>
      <c r="J834" t="s">
        <v>3097</v>
      </c>
      <c r="K834" t="s">
        <v>17</v>
      </c>
      <c r="L834" t="str">
        <f>VLOOKUP($K834,non_member_list_price!$A$2:$D$43,2,FALSE)</f>
        <v>Core Hardware</v>
      </c>
      <c r="M834">
        <f>VLOOKUP($K834,non_member_list_price!$A$2:$D$43,3,FALSE)</f>
        <v>4620000</v>
      </c>
      <c r="N834">
        <f>VLOOKUP($K834,non_member_list_price!$A$2:$D$43,4,FALSE)</f>
        <v>5313000</v>
      </c>
      <c r="O834">
        <f t="shared" ref="O834:O897" si="41">N834-M834</f>
        <v>693000</v>
      </c>
    </row>
    <row r="835" spans="1:15" x14ac:dyDescent="0.25">
      <c r="A835" s="3">
        <v>44771</v>
      </c>
      <c r="B835" s="3" t="str">
        <f t="shared" si="39"/>
        <v>July</v>
      </c>
      <c r="C835" s="3" t="str">
        <f t="shared" si="40"/>
        <v>2022</v>
      </c>
      <c r="D835" t="str">
        <f>VLOOKUP(G835,customer_reference!$A$2:$D$4000,4,FALSE)</f>
        <v>Pekanbaru</v>
      </c>
      <c r="E835" s="2">
        <f>VLOOKUP(D835,city_reference!$A$2:$C$23,2,FALSE)</f>
        <v>0.51044</v>
      </c>
      <c r="F835" s="2">
        <f>VLOOKUP(D835,city_reference!$A$2:$C$23,3,FALSE)</f>
        <v>101.438309</v>
      </c>
      <c r="G835" t="s">
        <v>1943</v>
      </c>
      <c r="H835" t="str">
        <f>VLOOKUP(G835,customer_reference!$A$2:$D$4000,2,FALSE)</f>
        <v>Female</v>
      </c>
      <c r="I835" t="str">
        <f>VLOOKUP(G835,customer_reference!$A$2:$D$4000,3,FALSE)</f>
        <v>Non Member</v>
      </c>
      <c r="J835" t="s">
        <v>3097</v>
      </c>
      <c r="K835" t="s">
        <v>17</v>
      </c>
      <c r="L835" t="str">
        <f>VLOOKUP($K835,non_member_list_price!$A$2:$D$43,2,FALSE)</f>
        <v>Core Hardware</v>
      </c>
      <c r="M835">
        <f>VLOOKUP($K835,non_member_list_price!$A$2:$D$43,3,FALSE)</f>
        <v>4620000</v>
      </c>
      <c r="N835">
        <f>VLOOKUP($K835,non_member_list_price!$A$2:$D$43,4,FALSE)</f>
        <v>5313000</v>
      </c>
      <c r="O835">
        <f t="shared" si="41"/>
        <v>693000</v>
      </c>
    </row>
    <row r="836" spans="1:15" x14ac:dyDescent="0.25">
      <c r="A836" s="3">
        <v>44643</v>
      </c>
      <c r="B836" s="3" t="str">
        <f t="shared" si="39"/>
        <v>March</v>
      </c>
      <c r="C836" s="3" t="str">
        <f t="shared" si="40"/>
        <v>2022</v>
      </c>
      <c r="D836" t="str">
        <f>VLOOKUP(G836,customer_reference!$A$2:$D$4000,4,FALSE)</f>
        <v>Pekanbaru</v>
      </c>
      <c r="E836" s="2">
        <f>VLOOKUP(D836,city_reference!$A$2:$C$23,2,FALSE)</f>
        <v>0.51044</v>
      </c>
      <c r="F836" s="2">
        <f>VLOOKUP(D836,city_reference!$A$2:$C$23,3,FALSE)</f>
        <v>101.438309</v>
      </c>
      <c r="G836" t="s">
        <v>2280</v>
      </c>
      <c r="H836" t="str">
        <f>VLOOKUP(G836,customer_reference!$A$2:$D$4000,2,FALSE)</f>
        <v>Female</v>
      </c>
      <c r="I836" t="str">
        <f>VLOOKUP(G836,customer_reference!$A$2:$D$4000,3,FALSE)</f>
        <v>Non Member</v>
      </c>
      <c r="J836" t="s">
        <v>3097</v>
      </c>
      <c r="K836" t="s">
        <v>45</v>
      </c>
      <c r="L836" t="str">
        <f>VLOOKUP($K836,non_member_list_price!$A$2:$D$43,2,FALSE)</f>
        <v>I-O Hardware</v>
      </c>
      <c r="M836">
        <f>VLOOKUP($K836,non_member_list_price!$A$2:$D$43,3,FALSE)</f>
        <v>52000</v>
      </c>
      <c r="N836">
        <f>VLOOKUP($K836,non_member_list_price!$A$2:$D$43,4,FALSE)</f>
        <v>59800</v>
      </c>
      <c r="O836">
        <f t="shared" si="41"/>
        <v>7800</v>
      </c>
    </row>
    <row r="837" spans="1:15" x14ac:dyDescent="0.25">
      <c r="A837" s="3">
        <v>44785</v>
      </c>
      <c r="B837" s="3" t="str">
        <f t="shared" si="39"/>
        <v>August</v>
      </c>
      <c r="C837" s="3" t="str">
        <f t="shared" si="40"/>
        <v>2022</v>
      </c>
      <c r="D837" t="str">
        <f>VLOOKUP(G837,customer_reference!$A$2:$D$4000,4,FALSE)</f>
        <v>Pekanbaru</v>
      </c>
      <c r="E837" s="2">
        <f>VLOOKUP(D837,city_reference!$A$2:$C$23,2,FALSE)</f>
        <v>0.51044</v>
      </c>
      <c r="F837" s="2">
        <f>VLOOKUP(D837,city_reference!$A$2:$C$23,3,FALSE)</f>
        <v>101.438309</v>
      </c>
      <c r="G837" t="s">
        <v>2835</v>
      </c>
      <c r="H837" t="str">
        <f>VLOOKUP(G837,customer_reference!$A$2:$D$4000,2,FALSE)</f>
        <v>Female</v>
      </c>
      <c r="I837" t="str">
        <f>VLOOKUP(G837,customer_reference!$A$2:$D$4000,3,FALSE)</f>
        <v>Non Member</v>
      </c>
      <c r="J837" t="s">
        <v>3097</v>
      </c>
      <c r="K837" t="s">
        <v>5</v>
      </c>
      <c r="L837" t="str">
        <f>VLOOKUP($K837,non_member_list_price!$A$2:$D$43,2,FALSE)</f>
        <v>Memory Hardware</v>
      </c>
      <c r="M837">
        <f>VLOOKUP($K837,non_member_list_price!$A$2:$D$43,3,FALSE)</f>
        <v>1148000</v>
      </c>
      <c r="N837">
        <f>VLOOKUP($K837,non_member_list_price!$A$2:$D$43,4,FALSE)</f>
        <v>1320200</v>
      </c>
      <c r="O837">
        <f t="shared" si="41"/>
        <v>172200</v>
      </c>
    </row>
    <row r="838" spans="1:15" x14ac:dyDescent="0.25">
      <c r="A838" s="3">
        <v>45092</v>
      </c>
      <c r="B838" s="3" t="str">
        <f t="shared" si="39"/>
        <v>June</v>
      </c>
      <c r="C838" s="3" t="str">
        <f t="shared" si="40"/>
        <v>2023</v>
      </c>
      <c r="D838" t="str">
        <f>VLOOKUP(G838,customer_reference!$A$2:$D$4000,4,FALSE)</f>
        <v>Pekanbaru</v>
      </c>
      <c r="E838" s="2">
        <f>VLOOKUP(D838,city_reference!$A$2:$C$23,2,FALSE)</f>
        <v>0.51044</v>
      </c>
      <c r="F838" s="2">
        <f>VLOOKUP(D838,city_reference!$A$2:$C$23,3,FALSE)</f>
        <v>101.438309</v>
      </c>
      <c r="G838" t="s">
        <v>2364</v>
      </c>
      <c r="H838" t="str">
        <f>VLOOKUP(G838,customer_reference!$A$2:$D$4000,2,FALSE)</f>
        <v>Female</v>
      </c>
      <c r="I838" t="str">
        <f>VLOOKUP(G838,customer_reference!$A$2:$D$4000,3,FALSE)</f>
        <v>Non Member</v>
      </c>
      <c r="J838" t="s">
        <v>3097</v>
      </c>
      <c r="K838" t="s">
        <v>3</v>
      </c>
      <c r="L838" t="str">
        <f>VLOOKUP($K838,non_member_list_price!$A$2:$D$43,2,FALSE)</f>
        <v>Memory Hardware</v>
      </c>
      <c r="M838">
        <f>VLOOKUP($K838,non_member_list_price!$A$2:$D$43,3,FALSE)</f>
        <v>420000</v>
      </c>
      <c r="N838">
        <f>VLOOKUP($K838,non_member_list_price!$A$2:$D$43,4,FALSE)</f>
        <v>483000</v>
      </c>
      <c r="O838">
        <f t="shared" si="41"/>
        <v>63000</v>
      </c>
    </row>
    <row r="839" spans="1:15" x14ac:dyDescent="0.25">
      <c r="A839" s="3">
        <v>45053</v>
      </c>
      <c r="B839" s="3" t="str">
        <f t="shared" si="39"/>
        <v>May</v>
      </c>
      <c r="C839" s="3" t="str">
        <f t="shared" si="40"/>
        <v>2023</v>
      </c>
      <c r="D839" t="str">
        <f>VLOOKUP(G839,customer_reference!$A$2:$D$4000,4,FALSE)</f>
        <v>Pekanbaru</v>
      </c>
      <c r="E839" s="2">
        <f>VLOOKUP(D839,city_reference!$A$2:$C$23,2,FALSE)</f>
        <v>0.51044</v>
      </c>
      <c r="F839" s="2">
        <f>VLOOKUP(D839,city_reference!$A$2:$C$23,3,FALSE)</f>
        <v>101.438309</v>
      </c>
      <c r="G839" t="s">
        <v>810</v>
      </c>
      <c r="H839" t="str">
        <f>VLOOKUP(G839,customer_reference!$A$2:$D$4000,2,FALSE)</f>
        <v>Female</v>
      </c>
      <c r="I839" t="str">
        <f>VLOOKUP(G839,customer_reference!$A$2:$D$4000,3,FALSE)</f>
        <v>Non Member</v>
      </c>
      <c r="J839" t="s">
        <v>3097</v>
      </c>
      <c r="K839" t="s">
        <v>21</v>
      </c>
      <c r="L839" t="str">
        <f>VLOOKUP($K839,non_member_list_price!$A$2:$D$43,2,FALSE)</f>
        <v>Memory Hardware</v>
      </c>
      <c r="M839">
        <f>VLOOKUP($K839,non_member_list_price!$A$2:$D$43,3,FALSE)</f>
        <v>140000</v>
      </c>
      <c r="N839">
        <f>VLOOKUP($K839,non_member_list_price!$A$2:$D$43,4,FALSE)</f>
        <v>161000</v>
      </c>
      <c r="O839">
        <f t="shared" si="41"/>
        <v>21000</v>
      </c>
    </row>
    <row r="840" spans="1:15" x14ac:dyDescent="0.25">
      <c r="A840" s="3">
        <v>44905</v>
      </c>
      <c r="B840" s="3" t="str">
        <f t="shared" si="39"/>
        <v>December</v>
      </c>
      <c r="C840" s="3" t="str">
        <f t="shared" si="40"/>
        <v>2022</v>
      </c>
      <c r="D840" t="str">
        <f>VLOOKUP(G840,customer_reference!$A$2:$D$4000,4,FALSE)</f>
        <v>Pekanbaru</v>
      </c>
      <c r="E840" s="2">
        <f>VLOOKUP(D840,city_reference!$A$2:$C$23,2,FALSE)</f>
        <v>0.51044</v>
      </c>
      <c r="F840" s="2">
        <f>VLOOKUP(D840,city_reference!$A$2:$C$23,3,FALSE)</f>
        <v>101.438309</v>
      </c>
      <c r="G840" t="s">
        <v>2280</v>
      </c>
      <c r="H840" t="str">
        <f>VLOOKUP(G840,customer_reference!$A$2:$D$4000,2,FALSE)</f>
        <v>Female</v>
      </c>
      <c r="I840" t="str">
        <f>VLOOKUP(G840,customer_reference!$A$2:$D$4000,3,FALSE)</f>
        <v>Non Member</v>
      </c>
      <c r="J840" t="s">
        <v>3097</v>
      </c>
      <c r="K840" t="s">
        <v>4081</v>
      </c>
      <c r="L840" t="str">
        <f>VLOOKUP($K840,non_member_list_price!$A$2:$D$43,2,FALSE)</f>
        <v>I-O Hardware</v>
      </c>
      <c r="M840">
        <f>VLOOKUP($K840,non_member_list_price!$A$2:$D$43,3,FALSE)</f>
        <v>117000</v>
      </c>
      <c r="N840">
        <f>VLOOKUP($K840,non_member_list_price!$A$2:$D$43,4,FALSE)</f>
        <v>134550</v>
      </c>
      <c r="O840">
        <f t="shared" si="41"/>
        <v>17550</v>
      </c>
    </row>
    <row r="841" spans="1:15" x14ac:dyDescent="0.25">
      <c r="A841" s="3">
        <v>44588</v>
      </c>
      <c r="B841" s="3" t="str">
        <f t="shared" si="39"/>
        <v>January</v>
      </c>
      <c r="C841" s="3" t="str">
        <f t="shared" si="40"/>
        <v>2022</v>
      </c>
      <c r="D841" t="str">
        <f>VLOOKUP(G841,customer_reference!$A$2:$D$4000,4,FALSE)</f>
        <v>Pekanbaru</v>
      </c>
      <c r="E841" s="2">
        <f>VLOOKUP(D841,city_reference!$A$2:$C$23,2,FALSE)</f>
        <v>0.51044</v>
      </c>
      <c r="F841" s="2">
        <f>VLOOKUP(D841,city_reference!$A$2:$C$23,3,FALSE)</f>
        <v>101.438309</v>
      </c>
      <c r="G841" t="s">
        <v>673</v>
      </c>
      <c r="H841" t="str">
        <f>VLOOKUP(G841,customer_reference!$A$2:$D$4000,2,FALSE)</f>
        <v>Female</v>
      </c>
      <c r="I841" t="str">
        <f>VLOOKUP(G841,customer_reference!$A$2:$D$4000,3,FALSE)</f>
        <v>Non Member</v>
      </c>
      <c r="J841" t="s">
        <v>3097</v>
      </c>
      <c r="K841" t="s">
        <v>20</v>
      </c>
      <c r="L841" t="str">
        <f>VLOOKUP($K841,non_member_list_price!$A$2:$D$43,2,FALSE)</f>
        <v>Memory Hardware</v>
      </c>
      <c r="M841">
        <f>VLOOKUP($K841,non_member_list_price!$A$2:$D$43,3,FALSE)</f>
        <v>70000</v>
      </c>
      <c r="N841">
        <f>VLOOKUP($K841,non_member_list_price!$A$2:$D$43,4,FALSE)</f>
        <v>80500</v>
      </c>
      <c r="O841">
        <f t="shared" si="41"/>
        <v>10500</v>
      </c>
    </row>
    <row r="842" spans="1:15" x14ac:dyDescent="0.25">
      <c r="A842" s="3">
        <v>44669</v>
      </c>
      <c r="B842" s="3" t="str">
        <f t="shared" si="39"/>
        <v>April</v>
      </c>
      <c r="C842" s="3" t="str">
        <f t="shared" si="40"/>
        <v>2022</v>
      </c>
      <c r="D842" t="str">
        <f>VLOOKUP(G842,customer_reference!$A$2:$D$4000,4,FALSE)</f>
        <v>Pekanbaru</v>
      </c>
      <c r="E842" s="2">
        <f>VLOOKUP(D842,city_reference!$A$2:$C$23,2,FALSE)</f>
        <v>0.51044</v>
      </c>
      <c r="F842" s="2">
        <f>VLOOKUP(D842,city_reference!$A$2:$C$23,3,FALSE)</f>
        <v>101.438309</v>
      </c>
      <c r="G842" t="s">
        <v>1895</v>
      </c>
      <c r="H842" t="str">
        <f>VLOOKUP(G842,customer_reference!$A$2:$D$4000,2,FALSE)</f>
        <v>Female</v>
      </c>
      <c r="I842" t="str">
        <f>VLOOKUP(G842,customer_reference!$A$2:$D$4000,3,FALSE)</f>
        <v>Non Member</v>
      </c>
      <c r="J842" t="s">
        <v>3097</v>
      </c>
      <c r="K842" t="s">
        <v>33</v>
      </c>
      <c r="L842" t="str">
        <f>VLOOKUP($K842,non_member_list_price!$A$2:$D$43,2,FALSE)</f>
        <v>I-O Hardware</v>
      </c>
      <c r="M842">
        <f>VLOOKUP($K842,non_member_list_price!$A$2:$D$43,3,FALSE)</f>
        <v>2884000</v>
      </c>
      <c r="N842">
        <f>VLOOKUP($K842,non_member_list_price!$A$2:$D$43,4,FALSE)</f>
        <v>3316600</v>
      </c>
      <c r="O842">
        <f t="shared" si="41"/>
        <v>432600</v>
      </c>
    </row>
    <row r="843" spans="1:15" x14ac:dyDescent="0.25">
      <c r="A843" s="3">
        <v>44974</v>
      </c>
      <c r="B843" s="3" t="str">
        <f t="shared" si="39"/>
        <v>February</v>
      </c>
      <c r="C843" s="3" t="str">
        <f t="shared" si="40"/>
        <v>2023</v>
      </c>
      <c r="D843" t="str">
        <f>VLOOKUP(G843,customer_reference!$A$2:$D$4000,4,FALSE)</f>
        <v>Pekanbaru</v>
      </c>
      <c r="E843" s="2">
        <f>VLOOKUP(D843,city_reference!$A$2:$C$23,2,FALSE)</f>
        <v>0.51044</v>
      </c>
      <c r="F843" s="2">
        <f>VLOOKUP(D843,city_reference!$A$2:$C$23,3,FALSE)</f>
        <v>101.438309</v>
      </c>
      <c r="G843" t="s">
        <v>567</v>
      </c>
      <c r="H843" t="str">
        <f>VLOOKUP(G843,customer_reference!$A$2:$D$4000,2,FALSE)</f>
        <v>Female</v>
      </c>
      <c r="I843" t="str">
        <f>VLOOKUP(G843,customer_reference!$A$2:$D$4000,3,FALSE)</f>
        <v>Non Member</v>
      </c>
      <c r="J843" t="s">
        <v>3097</v>
      </c>
      <c r="K843" t="s">
        <v>4</v>
      </c>
      <c r="L843" t="str">
        <f>VLOOKUP($K843,non_member_list_price!$A$2:$D$43,2,FALSE)</f>
        <v>Memory Hardware</v>
      </c>
      <c r="M843">
        <f>VLOOKUP($K843,non_member_list_price!$A$2:$D$43,3,FALSE)</f>
        <v>504000</v>
      </c>
      <c r="N843">
        <f>VLOOKUP($K843,non_member_list_price!$A$2:$D$43,4,FALSE)</f>
        <v>579600</v>
      </c>
      <c r="O843">
        <f t="shared" si="41"/>
        <v>75600</v>
      </c>
    </row>
    <row r="844" spans="1:15" x14ac:dyDescent="0.25">
      <c r="A844" s="3">
        <v>44825</v>
      </c>
      <c r="B844" s="3" t="str">
        <f t="shared" si="39"/>
        <v>September</v>
      </c>
      <c r="C844" s="3" t="str">
        <f t="shared" si="40"/>
        <v>2022</v>
      </c>
      <c r="D844" t="str">
        <f>VLOOKUP(G844,customer_reference!$A$2:$D$4000,4,FALSE)</f>
        <v>Pekanbaru</v>
      </c>
      <c r="E844" s="2">
        <f>VLOOKUP(D844,city_reference!$A$2:$C$23,2,FALSE)</f>
        <v>0.51044</v>
      </c>
      <c r="F844" s="2">
        <f>VLOOKUP(D844,city_reference!$A$2:$C$23,3,FALSE)</f>
        <v>101.438309</v>
      </c>
      <c r="G844" t="s">
        <v>2467</v>
      </c>
      <c r="H844" t="str">
        <f>VLOOKUP(G844,customer_reference!$A$2:$D$4000,2,FALSE)</f>
        <v>Female</v>
      </c>
      <c r="I844" t="str">
        <f>VLOOKUP(G844,customer_reference!$A$2:$D$4000,3,FALSE)</f>
        <v>Non Member</v>
      </c>
      <c r="J844" t="s">
        <v>3097</v>
      </c>
      <c r="K844" t="s">
        <v>5</v>
      </c>
      <c r="L844" t="str">
        <f>VLOOKUP($K844,non_member_list_price!$A$2:$D$43,2,FALSE)</f>
        <v>Memory Hardware</v>
      </c>
      <c r="M844">
        <f>VLOOKUP($K844,non_member_list_price!$A$2:$D$43,3,FALSE)</f>
        <v>1148000</v>
      </c>
      <c r="N844">
        <f>VLOOKUP($K844,non_member_list_price!$A$2:$D$43,4,FALSE)</f>
        <v>1320200</v>
      </c>
      <c r="O844">
        <f t="shared" si="41"/>
        <v>172200</v>
      </c>
    </row>
    <row r="845" spans="1:15" x14ac:dyDescent="0.25">
      <c r="A845" s="3">
        <v>44730</v>
      </c>
      <c r="B845" s="3" t="str">
        <f t="shared" si="39"/>
        <v>June</v>
      </c>
      <c r="C845" s="3" t="str">
        <f t="shared" si="40"/>
        <v>2022</v>
      </c>
      <c r="D845" t="str">
        <f>VLOOKUP(G845,customer_reference!$A$2:$D$4000,4,FALSE)</f>
        <v>Pekanbaru</v>
      </c>
      <c r="E845" s="2">
        <f>VLOOKUP(D845,city_reference!$A$2:$C$23,2,FALSE)</f>
        <v>0.51044</v>
      </c>
      <c r="F845" s="2">
        <f>VLOOKUP(D845,city_reference!$A$2:$C$23,3,FALSE)</f>
        <v>101.438309</v>
      </c>
      <c r="G845" t="s">
        <v>2606</v>
      </c>
      <c r="H845" t="str">
        <f>VLOOKUP(G845,customer_reference!$A$2:$D$4000,2,FALSE)</f>
        <v>Female</v>
      </c>
      <c r="I845" t="str">
        <f>VLOOKUP(G845,customer_reference!$A$2:$D$4000,3,FALSE)</f>
        <v>Non Member</v>
      </c>
      <c r="J845" t="s">
        <v>3097</v>
      </c>
      <c r="K845" t="s">
        <v>21</v>
      </c>
      <c r="L845" t="str">
        <f>VLOOKUP($K845,non_member_list_price!$A$2:$D$43,2,FALSE)</f>
        <v>Memory Hardware</v>
      </c>
      <c r="M845">
        <f>VLOOKUP($K845,non_member_list_price!$A$2:$D$43,3,FALSE)</f>
        <v>140000</v>
      </c>
      <c r="N845">
        <f>VLOOKUP($K845,non_member_list_price!$A$2:$D$43,4,FALSE)</f>
        <v>161000</v>
      </c>
      <c r="O845">
        <f t="shared" si="41"/>
        <v>21000</v>
      </c>
    </row>
    <row r="846" spans="1:15" x14ac:dyDescent="0.25">
      <c r="A846" s="3">
        <v>44936</v>
      </c>
      <c r="B846" s="3" t="str">
        <f t="shared" si="39"/>
        <v>January</v>
      </c>
      <c r="C846" s="3" t="str">
        <f t="shared" si="40"/>
        <v>2023</v>
      </c>
      <c r="D846" t="str">
        <f>VLOOKUP(G846,customer_reference!$A$2:$D$4000,4,FALSE)</f>
        <v>Pekanbaru</v>
      </c>
      <c r="E846" s="2">
        <f>VLOOKUP(D846,city_reference!$A$2:$C$23,2,FALSE)</f>
        <v>0.51044</v>
      </c>
      <c r="F846" s="2">
        <f>VLOOKUP(D846,city_reference!$A$2:$C$23,3,FALSE)</f>
        <v>101.438309</v>
      </c>
      <c r="G846" t="s">
        <v>2280</v>
      </c>
      <c r="H846" t="str">
        <f>VLOOKUP(G846,customer_reference!$A$2:$D$4000,2,FALSE)</f>
        <v>Female</v>
      </c>
      <c r="I846" t="str">
        <f>VLOOKUP(G846,customer_reference!$A$2:$D$4000,3,FALSE)</f>
        <v>Non Member</v>
      </c>
      <c r="J846" t="s">
        <v>3099</v>
      </c>
      <c r="K846" t="s">
        <v>23</v>
      </c>
      <c r="L846" t="str">
        <f>VLOOKUP($K846,non_member_list_price!$A$2:$D$43,2,FALSE)</f>
        <v>Memory Hardware</v>
      </c>
      <c r="M846">
        <f>VLOOKUP($K846,non_member_list_price!$A$2:$D$43,3,FALSE)</f>
        <v>336000</v>
      </c>
      <c r="N846">
        <f>VLOOKUP($K846,non_member_list_price!$A$2:$D$43,4,FALSE)</f>
        <v>386400</v>
      </c>
      <c r="O846">
        <f t="shared" si="41"/>
        <v>50400</v>
      </c>
    </row>
    <row r="847" spans="1:15" x14ac:dyDescent="0.25">
      <c r="A847" s="3">
        <v>45135</v>
      </c>
      <c r="B847" s="3" t="str">
        <f t="shared" si="39"/>
        <v>July</v>
      </c>
      <c r="C847" s="3" t="str">
        <f t="shared" si="40"/>
        <v>2023</v>
      </c>
      <c r="D847" t="str">
        <f>VLOOKUP(G847,customer_reference!$A$2:$D$4000,4,FALSE)</f>
        <v>Pekanbaru</v>
      </c>
      <c r="E847" s="2">
        <f>VLOOKUP(D847,city_reference!$A$2:$C$23,2,FALSE)</f>
        <v>0.51044</v>
      </c>
      <c r="F847" s="2">
        <f>VLOOKUP(D847,city_reference!$A$2:$C$23,3,FALSE)</f>
        <v>101.438309</v>
      </c>
      <c r="G847" t="s">
        <v>3288</v>
      </c>
      <c r="H847" t="str">
        <f>VLOOKUP(G847,customer_reference!$A$2:$D$4000,2,FALSE)</f>
        <v>Female</v>
      </c>
      <c r="I847" t="str">
        <f>VLOOKUP(G847,customer_reference!$A$2:$D$4000,3,FALSE)</f>
        <v>Non Member</v>
      </c>
      <c r="J847" t="s">
        <v>3099</v>
      </c>
      <c r="K847" t="s">
        <v>23</v>
      </c>
      <c r="L847" t="str">
        <f>VLOOKUP($K847,non_member_list_price!$A$2:$D$43,2,FALSE)</f>
        <v>Memory Hardware</v>
      </c>
      <c r="M847">
        <f>VLOOKUP($K847,non_member_list_price!$A$2:$D$43,3,FALSE)</f>
        <v>336000</v>
      </c>
      <c r="N847">
        <f>VLOOKUP($K847,non_member_list_price!$A$2:$D$43,4,FALSE)</f>
        <v>386400</v>
      </c>
      <c r="O847">
        <f t="shared" si="41"/>
        <v>50400</v>
      </c>
    </row>
    <row r="848" spans="1:15" x14ac:dyDescent="0.25">
      <c r="A848" s="3">
        <v>44772</v>
      </c>
      <c r="B848" s="3" t="str">
        <f t="shared" si="39"/>
        <v>July</v>
      </c>
      <c r="C848" s="3" t="str">
        <f t="shared" si="40"/>
        <v>2022</v>
      </c>
      <c r="D848" t="str">
        <f>VLOOKUP(G848,customer_reference!$A$2:$D$4000,4,FALSE)</f>
        <v>Pekanbaru</v>
      </c>
      <c r="E848" s="2">
        <f>VLOOKUP(D848,city_reference!$A$2:$C$23,2,FALSE)</f>
        <v>0.51044</v>
      </c>
      <c r="F848" s="2">
        <f>VLOOKUP(D848,city_reference!$A$2:$C$23,3,FALSE)</f>
        <v>101.438309</v>
      </c>
      <c r="G848" t="s">
        <v>1028</v>
      </c>
      <c r="H848" t="str">
        <f>VLOOKUP(G848,customer_reference!$A$2:$D$4000,2,FALSE)</f>
        <v>Female</v>
      </c>
      <c r="I848" t="str">
        <f>VLOOKUP(G848,customer_reference!$A$2:$D$4000,3,FALSE)</f>
        <v>Non Member</v>
      </c>
      <c r="J848" t="s">
        <v>3099</v>
      </c>
      <c r="K848" t="s">
        <v>4080</v>
      </c>
      <c r="L848" t="str">
        <f>VLOOKUP($K848,non_member_list_price!$A$2:$D$43,2,FALSE)</f>
        <v>I-O Hardware</v>
      </c>
      <c r="M848">
        <f>VLOOKUP($K848,non_member_list_price!$A$2:$D$43,3,FALSE)</f>
        <v>102000</v>
      </c>
      <c r="N848">
        <f>VLOOKUP($K848,non_member_list_price!$A$2:$D$43,4,FALSE)</f>
        <v>117300</v>
      </c>
      <c r="O848">
        <f t="shared" si="41"/>
        <v>15300</v>
      </c>
    </row>
    <row r="849" spans="1:15" x14ac:dyDescent="0.25">
      <c r="A849" s="3">
        <v>45044</v>
      </c>
      <c r="B849" s="3" t="str">
        <f t="shared" si="39"/>
        <v>April</v>
      </c>
      <c r="C849" s="3" t="str">
        <f t="shared" si="40"/>
        <v>2023</v>
      </c>
      <c r="D849" t="str">
        <f>VLOOKUP(G849,customer_reference!$A$2:$D$4000,4,FALSE)</f>
        <v>Pekanbaru</v>
      </c>
      <c r="E849" s="2">
        <f>VLOOKUP(D849,city_reference!$A$2:$C$23,2,FALSE)</f>
        <v>0.51044</v>
      </c>
      <c r="F849" s="2">
        <f>VLOOKUP(D849,city_reference!$A$2:$C$23,3,FALSE)</f>
        <v>101.438309</v>
      </c>
      <c r="G849" t="s">
        <v>3953</v>
      </c>
      <c r="H849" t="str">
        <f>VLOOKUP(G849,customer_reference!$A$2:$D$4000,2,FALSE)</f>
        <v>Female</v>
      </c>
      <c r="I849" t="str">
        <f>VLOOKUP(G849,customer_reference!$A$2:$D$4000,3,FALSE)</f>
        <v>Non Member</v>
      </c>
      <c r="J849" t="s">
        <v>3099</v>
      </c>
      <c r="K849" t="s">
        <v>36</v>
      </c>
      <c r="L849" t="str">
        <f>VLOOKUP($K849,non_member_list_price!$A$2:$D$43,2,FALSE)</f>
        <v>I-O Hardware</v>
      </c>
      <c r="M849">
        <f>VLOOKUP($K849,non_member_list_price!$A$2:$D$43,3,FALSE)</f>
        <v>1108000</v>
      </c>
      <c r="N849">
        <f>VLOOKUP($K849,non_member_list_price!$A$2:$D$43,4,FALSE)</f>
        <v>1274200</v>
      </c>
      <c r="O849">
        <f t="shared" si="41"/>
        <v>166200</v>
      </c>
    </row>
    <row r="850" spans="1:15" x14ac:dyDescent="0.25">
      <c r="A850" s="3">
        <v>44618</v>
      </c>
      <c r="B850" s="3" t="str">
        <f t="shared" si="39"/>
        <v>February</v>
      </c>
      <c r="C850" s="3" t="str">
        <f t="shared" si="40"/>
        <v>2022</v>
      </c>
      <c r="D850" t="str">
        <f>VLOOKUP(G850,customer_reference!$A$2:$D$4000,4,FALSE)</f>
        <v>Pekanbaru</v>
      </c>
      <c r="E850" s="2">
        <f>VLOOKUP(D850,city_reference!$A$2:$C$23,2,FALSE)</f>
        <v>0.51044</v>
      </c>
      <c r="F850" s="2">
        <f>VLOOKUP(D850,city_reference!$A$2:$C$23,3,FALSE)</f>
        <v>101.438309</v>
      </c>
      <c r="G850" t="s">
        <v>3288</v>
      </c>
      <c r="H850" t="str">
        <f>VLOOKUP(G850,customer_reference!$A$2:$D$4000,2,FALSE)</f>
        <v>Female</v>
      </c>
      <c r="I850" t="str">
        <f>VLOOKUP(G850,customer_reference!$A$2:$D$4000,3,FALSE)</f>
        <v>Non Member</v>
      </c>
      <c r="J850" t="s">
        <v>3099</v>
      </c>
      <c r="K850" t="s">
        <v>37</v>
      </c>
      <c r="L850" t="str">
        <f>VLOOKUP($K850,non_member_list_price!$A$2:$D$43,2,FALSE)</f>
        <v>I-O Hardware</v>
      </c>
      <c r="M850">
        <f>VLOOKUP($K850,non_member_list_price!$A$2:$D$43,3,FALSE)</f>
        <v>122000</v>
      </c>
      <c r="N850">
        <f>VLOOKUP($K850,non_member_list_price!$A$2:$D$43,4,FALSE)</f>
        <v>140300</v>
      </c>
      <c r="O850">
        <f t="shared" si="41"/>
        <v>18300</v>
      </c>
    </row>
    <row r="851" spans="1:15" x14ac:dyDescent="0.25">
      <c r="A851" s="3">
        <v>45128</v>
      </c>
      <c r="B851" s="3" t="str">
        <f t="shared" si="39"/>
        <v>July</v>
      </c>
      <c r="C851" s="3" t="str">
        <f t="shared" si="40"/>
        <v>2023</v>
      </c>
      <c r="D851" t="str">
        <f>VLOOKUP(G851,customer_reference!$A$2:$D$4000,4,FALSE)</f>
        <v>Pekanbaru</v>
      </c>
      <c r="E851" s="2">
        <f>VLOOKUP(D851,city_reference!$A$2:$C$23,2,FALSE)</f>
        <v>0.51044</v>
      </c>
      <c r="F851" s="2">
        <f>VLOOKUP(D851,city_reference!$A$2:$C$23,3,FALSE)</f>
        <v>101.438309</v>
      </c>
      <c r="G851" t="s">
        <v>2467</v>
      </c>
      <c r="H851" t="str">
        <f>VLOOKUP(G851,customer_reference!$A$2:$D$4000,2,FALSE)</f>
        <v>Female</v>
      </c>
      <c r="I851" t="str">
        <f>VLOOKUP(G851,customer_reference!$A$2:$D$4000,3,FALSE)</f>
        <v>Non Member</v>
      </c>
      <c r="J851" t="s">
        <v>3099</v>
      </c>
      <c r="K851" t="s">
        <v>30</v>
      </c>
      <c r="L851" t="str">
        <f>VLOOKUP($K851,non_member_list_price!$A$2:$D$43,2,FALSE)</f>
        <v>I-O Hardware</v>
      </c>
      <c r="M851">
        <f>VLOOKUP($K851,non_member_list_price!$A$2:$D$43,3,FALSE)</f>
        <v>230000</v>
      </c>
      <c r="N851">
        <f>VLOOKUP($K851,non_member_list_price!$A$2:$D$43,4,FALSE)</f>
        <v>264500</v>
      </c>
      <c r="O851">
        <f t="shared" si="41"/>
        <v>34500</v>
      </c>
    </row>
    <row r="852" spans="1:15" x14ac:dyDescent="0.25">
      <c r="A852" s="3">
        <v>44915</v>
      </c>
      <c r="B852" s="3" t="str">
        <f t="shared" si="39"/>
        <v>December</v>
      </c>
      <c r="C852" s="3" t="str">
        <f t="shared" si="40"/>
        <v>2022</v>
      </c>
      <c r="D852" t="str">
        <f>VLOOKUP(G852,customer_reference!$A$2:$D$4000,4,FALSE)</f>
        <v>Pekanbaru</v>
      </c>
      <c r="E852" s="2">
        <f>VLOOKUP(D852,city_reference!$A$2:$C$23,2,FALSE)</f>
        <v>0.51044</v>
      </c>
      <c r="F852" s="2">
        <f>VLOOKUP(D852,city_reference!$A$2:$C$23,3,FALSE)</f>
        <v>101.438309</v>
      </c>
      <c r="G852" t="s">
        <v>2467</v>
      </c>
      <c r="H852" t="str">
        <f>VLOOKUP(G852,customer_reference!$A$2:$D$4000,2,FALSE)</f>
        <v>Female</v>
      </c>
      <c r="I852" t="str">
        <f>VLOOKUP(G852,customer_reference!$A$2:$D$4000,3,FALSE)</f>
        <v>Non Member</v>
      </c>
      <c r="J852" t="s">
        <v>3099</v>
      </c>
      <c r="K852" t="s">
        <v>30</v>
      </c>
      <c r="L852" t="str">
        <f>VLOOKUP($K852,non_member_list_price!$A$2:$D$43,2,FALSE)</f>
        <v>I-O Hardware</v>
      </c>
      <c r="M852">
        <f>VLOOKUP($K852,non_member_list_price!$A$2:$D$43,3,FALSE)</f>
        <v>230000</v>
      </c>
      <c r="N852">
        <f>VLOOKUP($K852,non_member_list_price!$A$2:$D$43,4,FALSE)</f>
        <v>264500</v>
      </c>
      <c r="O852">
        <f t="shared" si="41"/>
        <v>34500</v>
      </c>
    </row>
    <row r="853" spans="1:15" x14ac:dyDescent="0.25">
      <c r="A853" s="3">
        <v>44659</v>
      </c>
      <c r="B853" s="3" t="str">
        <f t="shared" si="39"/>
        <v>April</v>
      </c>
      <c r="C853" s="3" t="str">
        <f t="shared" si="40"/>
        <v>2022</v>
      </c>
      <c r="D853" t="str">
        <f>VLOOKUP(G853,customer_reference!$A$2:$D$4000,4,FALSE)</f>
        <v>Pekanbaru</v>
      </c>
      <c r="E853" s="2">
        <f>VLOOKUP(D853,city_reference!$A$2:$C$23,2,FALSE)</f>
        <v>0.51044</v>
      </c>
      <c r="F853" s="2">
        <f>VLOOKUP(D853,city_reference!$A$2:$C$23,3,FALSE)</f>
        <v>101.438309</v>
      </c>
      <c r="G853" t="s">
        <v>2563</v>
      </c>
      <c r="H853" t="str">
        <f>VLOOKUP(G853,customer_reference!$A$2:$D$4000,2,FALSE)</f>
        <v>Female</v>
      </c>
      <c r="I853" t="str">
        <f>VLOOKUP(G853,customer_reference!$A$2:$D$4000,3,FALSE)</f>
        <v>Non Member</v>
      </c>
      <c r="J853" t="s">
        <v>3099</v>
      </c>
      <c r="K853" t="s">
        <v>30</v>
      </c>
      <c r="L853" t="str">
        <f>VLOOKUP($K853,non_member_list_price!$A$2:$D$43,2,FALSE)</f>
        <v>I-O Hardware</v>
      </c>
      <c r="M853">
        <f>VLOOKUP($K853,non_member_list_price!$A$2:$D$43,3,FALSE)</f>
        <v>230000</v>
      </c>
      <c r="N853">
        <f>VLOOKUP($K853,non_member_list_price!$A$2:$D$43,4,FALSE)</f>
        <v>264500</v>
      </c>
      <c r="O853">
        <f t="shared" si="41"/>
        <v>34500</v>
      </c>
    </row>
    <row r="854" spans="1:15" x14ac:dyDescent="0.25">
      <c r="A854" s="3">
        <v>44819</v>
      </c>
      <c r="B854" s="3" t="str">
        <f t="shared" si="39"/>
        <v>September</v>
      </c>
      <c r="C854" s="3" t="str">
        <f t="shared" si="40"/>
        <v>2022</v>
      </c>
      <c r="D854" t="str">
        <f>VLOOKUP(G854,customer_reference!$A$2:$D$4000,4,FALSE)</f>
        <v>Pekanbaru</v>
      </c>
      <c r="E854" s="2">
        <f>VLOOKUP(D854,city_reference!$A$2:$C$23,2,FALSE)</f>
        <v>0.51044</v>
      </c>
      <c r="F854" s="2">
        <f>VLOOKUP(D854,city_reference!$A$2:$C$23,3,FALSE)</f>
        <v>101.438309</v>
      </c>
      <c r="G854" t="s">
        <v>2467</v>
      </c>
      <c r="H854" t="str">
        <f>VLOOKUP(G854,customer_reference!$A$2:$D$4000,2,FALSE)</f>
        <v>Female</v>
      </c>
      <c r="I854" t="str">
        <f>VLOOKUP(G854,customer_reference!$A$2:$D$4000,3,FALSE)</f>
        <v>Non Member</v>
      </c>
      <c r="J854" t="s">
        <v>3099</v>
      </c>
      <c r="K854" t="s">
        <v>30</v>
      </c>
      <c r="L854" t="str">
        <f>VLOOKUP($K854,non_member_list_price!$A$2:$D$43,2,FALSE)</f>
        <v>I-O Hardware</v>
      </c>
      <c r="M854">
        <f>VLOOKUP($K854,non_member_list_price!$A$2:$D$43,3,FALSE)</f>
        <v>230000</v>
      </c>
      <c r="N854">
        <f>VLOOKUP($K854,non_member_list_price!$A$2:$D$43,4,FALSE)</f>
        <v>264500</v>
      </c>
      <c r="O854">
        <f t="shared" si="41"/>
        <v>34500</v>
      </c>
    </row>
    <row r="855" spans="1:15" x14ac:dyDescent="0.25">
      <c r="A855" s="3">
        <v>44663</v>
      </c>
      <c r="B855" s="3" t="str">
        <f t="shared" si="39"/>
        <v>April</v>
      </c>
      <c r="C855" s="3" t="str">
        <f t="shared" si="40"/>
        <v>2022</v>
      </c>
      <c r="D855" t="str">
        <f>VLOOKUP(G855,customer_reference!$A$2:$D$4000,4,FALSE)</f>
        <v>Pekanbaru</v>
      </c>
      <c r="E855" s="2">
        <f>VLOOKUP(D855,city_reference!$A$2:$C$23,2,FALSE)</f>
        <v>0.51044</v>
      </c>
      <c r="F855" s="2">
        <f>VLOOKUP(D855,city_reference!$A$2:$C$23,3,FALSE)</f>
        <v>101.438309</v>
      </c>
      <c r="G855" t="s">
        <v>2087</v>
      </c>
      <c r="H855" t="str">
        <f>VLOOKUP(G855,customer_reference!$A$2:$D$4000,2,FALSE)</f>
        <v>Female</v>
      </c>
      <c r="I855" t="str">
        <f>VLOOKUP(G855,customer_reference!$A$2:$D$4000,3,FALSE)</f>
        <v>Non Member</v>
      </c>
      <c r="J855" t="s">
        <v>3099</v>
      </c>
      <c r="K855" t="s">
        <v>22</v>
      </c>
      <c r="L855" t="str">
        <f>VLOOKUP($K855,non_member_list_price!$A$2:$D$43,2,FALSE)</f>
        <v>Memory Hardware</v>
      </c>
      <c r="M855">
        <f>VLOOKUP($K855,non_member_list_price!$A$2:$D$43,3,FALSE)</f>
        <v>224000</v>
      </c>
      <c r="N855">
        <f>VLOOKUP($K855,non_member_list_price!$A$2:$D$43,4,FALSE)</f>
        <v>257600</v>
      </c>
      <c r="O855">
        <f t="shared" si="41"/>
        <v>33600</v>
      </c>
    </row>
    <row r="856" spans="1:15" x14ac:dyDescent="0.25">
      <c r="A856" s="3">
        <v>44998</v>
      </c>
      <c r="B856" s="3" t="str">
        <f t="shared" si="39"/>
        <v>March</v>
      </c>
      <c r="C856" s="3" t="str">
        <f t="shared" si="40"/>
        <v>2023</v>
      </c>
      <c r="D856" t="str">
        <f>VLOOKUP(G856,customer_reference!$A$2:$D$4000,4,FALSE)</f>
        <v>Pekanbaru</v>
      </c>
      <c r="E856" s="2">
        <f>VLOOKUP(D856,city_reference!$A$2:$C$23,2,FALSE)</f>
        <v>0.51044</v>
      </c>
      <c r="F856" s="2">
        <f>VLOOKUP(D856,city_reference!$A$2:$C$23,3,FALSE)</f>
        <v>101.438309</v>
      </c>
      <c r="G856" t="s">
        <v>2364</v>
      </c>
      <c r="H856" t="str">
        <f>VLOOKUP(G856,customer_reference!$A$2:$D$4000,2,FALSE)</f>
        <v>Female</v>
      </c>
      <c r="I856" t="str">
        <f>VLOOKUP(G856,customer_reference!$A$2:$D$4000,3,FALSE)</f>
        <v>Non Member</v>
      </c>
      <c r="J856" t="s">
        <v>3099</v>
      </c>
      <c r="K856" t="s">
        <v>4079</v>
      </c>
      <c r="L856" t="str">
        <f>VLOOKUP($K856,non_member_list_price!$A$2:$D$43,2,FALSE)</f>
        <v>I-O Hardware</v>
      </c>
      <c r="M856">
        <f>VLOOKUP($K856,non_member_list_price!$A$2:$D$43,3,FALSE)</f>
        <v>218000</v>
      </c>
      <c r="N856">
        <f>VLOOKUP($K856,non_member_list_price!$A$2:$D$43,4,FALSE)</f>
        <v>250700</v>
      </c>
      <c r="O856">
        <f t="shared" si="41"/>
        <v>32700</v>
      </c>
    </row>
    <row r="857" spans="1:15" x14ac:dyDescent="0.25">
      <c r="A857" s="3">
        <v>44881</v>
      </c>
      <c r="B857" s="3" t="str">
        <f t="shared" si="39"/>
        <v>November</v>
      </c>
      <c r="C857" s="3" t="str">
        <f t="shared" si="40"/>
        <v>2022</v>
      </c>
      <c r="D857" t="str">
        <f>VLOOKUP(G857,customer_reference!$A$2:$D$4000,4,FALSE)</f>
        <v>Pekanbaru</v>
      </c>
      <c r="E857" s="2">
        <f>VLOOKUP(D857,city_reference!$A$2:$C$23,2,FALSE)</f>
        <v>0.51044</v>
      </c>
      <c r="F857" s="2">
        <f>VLOOKUP(D857,city_reference!$A$2:$C$23,3,FALSE)</f>
        <v>101.438309</v>
      </c>
      <c r="G857" t="s">
        <v>2606</v>
      </c>
      <c r="H857" t="str">
        <f>VLOOKUP(G857,customer_reference!$A$2:$D$4000,2,FALSE)</f>
        <v>Female</v>
      </c>
      <c r="I857" t="str">
        <f>VLOOKUP(G857,customer_reference!$A$2:$D$4000,3,FALSE)</f>
        <v>Non Member</v>
      </c>
      <c r="J857" t="s">
        <v>3099</v>
      </c>
      <c r="K857" t="s">
        <v>12</v>
      </c>
      <c r="L857" t="str">
        <f>VLOOKUP($K857,non_member_list_price!$A$2:$D$43,2,FALSE)</f>
        <v>Memory Hardware</v>
      </c>
      <c r="M857">
        <f>VLOOKUP($K857,non_member_list_price!$A$2:$D$43,3,FALSE)</f>
        <v>280000</v>
      </c>
      <c r="N857">
        <f>VLOOKUP($K857,non_member_list_price!$A$2:$D$43,4,FALSE)</f>
        <v>322000</v>
      </c>
      <c r="O857">
        <f t="shared" si="41"/>
        <v>42000</v>
      </c>
    </row>
    <row r="858" spans="1:15" x14ac:dyDescent="0.25">
      <c r="A858" s="3">
        <v>44673</v>
      </c>
      <c r="B858" s="3" t="str">
        <f t="shared" si="39"/>
        <v>April</v>
      </c>
      <c r="C858" s="3" t="str">
        <f t="shared" si="40"/>
        <v>2022</v>
      </c>
      <c r="D858" t="str">
        <f>VLOOKUP(G858,customer_reference!$A$2:$D$4000,4,FALSE)</f>
        <v>Pekanbaru</v>
      </c>
      <c r="E858" s="2">
        <f>VLOOKUP(D858,city_reference!$A$2:$C$23,2,FALSE)</f>
        <v>0.51044</v>
      </c>
      <c r="F858" s="2">
        <f>VLOOKUP(D858,city_reference!$A$2:$C$23,3,FALSE)</f>
        <v>101.438309</v>
      </c>
      <c r="G858" t="s">
        <v>542</v>
      </c>
      <c r="H858" t="str">
        <f>VLOOKUP(G858,customer_reference!$A$2:$D$4000,2,FALSE)</f>
        <v>Female</v>
      </c>
      <c r="I858" t="str">
        <f>VLOOKUP(G858,customer_reference!$A$2:$D$4000,3,FALSE)</f>
        <v>Non Member</v>
      </c>
      <c r="J858" t="s">
        <v>3099</v>
      </c>
      <c r="K858" t="s">
        <v>35</v>
      </c>
      <c r="L858" t="str">
        <f>VLOOKUP($K858,non_member_list_price!$A$2:$D$43,2,FALSE)</f>
        <v>I-O Hardware</v>
      </c>
      <c r="M858">
        <f>VLOOKUP($K858,non_member_list_price!$A$2:$D$43,3,FALSE)</f>
        <v>652000</v>
      </c>
      <c r="N858">
        <f>VLOOKUP($K858,non_member_list_price!$A$2:$D$43,4,FALSE)</f>
        <v>749800</v>
      </c>
      <c r="O858">
        <f t="shared" si="41"/>
        <v>97800</v>
      </c>
    </row>
    <row r="859" spans="1:15" x14ac:dyDescent="0.25">
      <c r="A859" s="3">
        <v>44749</v>
      </c>
      <c r="B859" s="3" t="str">
        <f t="shared" si="39"/>
        <v>July</v>
      </c>
      <c r="C859" s="3" t="str">
        <f t="shared" si="40"/>
        <v>2022</v>
      </c>
      <c r="D859" t="str">
        <f>VLOOKUP(G859,customer_reference!$A$2:$D$4000,4,FALSE)</f>
        <v>Pekanbaru</v>
      </c>
      <c r="E859" s="2">
        <f>VLOOKUP(D859,city_reference!$A$2:$C$23,2,FALSE)</f>
        <v>0.51044</v>
      </c>
      <c r="F859" s="2">
        <f>VLOOKUP(D859,city_reference!$A$2:$C$23,3,FALSE)</f>
        <v>101.438309</v>
      </c>
      <c r="G859" t="s">
        <v>2563</v>
      </c>
      <c r="H859" t="str">
        <f>VLOOKUP(G859,customer_reference!$A$2:$D$4000,2,FALSE)</f>
        <v>Female</v>
      </c>
      <c r="I859" t="str">
        <f>VLOOKUP(G859,customer_reference!$A$2:$D$4000,3,FALSE)</f>
        <v>Non Member</v>
      </c>
      <c r="J859" t="s">
        <v>3099</v>
      </c>
      <c r="K859" t="s">
        <v>35</v>
      </c>
      <c r="L859" t="str">
        <f>VLOOKUP($K859,non_member_list_price!$A$2:$D$43,2,FALSE)</f>
        <v>I-O Hardware</v>
      </c>
      <c r="M859">
        <f>VLOOKUP($K859,non_member_list_price!$A$2:$D$43,3,FALSE)</f>
        <v>652000</v>
      </c>
      <c r="N859">
        <f>VLOOKUP($K859,non_member_list_price!$A$2:$D$43,4,FALSE)</f>
        <v>749800</v>
      </c>
      <c r="O859">
        <f t="shared" si="41"/>
        <v>97800</v>
      </c>
    </row>
    <row r="860" spans="1:15" x14ac:dyDescent="0.25">
      <c r="A860" s="3">
        <v>44835</v>
      </c>
      <c r="B860" s="3" t="str">
        <f t="shared" si="39"/>
        <v>October</v>
      </c>
      <c r="C860" s="3" t="str">
        <f t="shared" si="40"/>
        <v>2022</v>
      </c>
      <c r="D860" t="str">
        <f>VLOOKUP(G860,customer_reference!$A$2:$D$4000,4,FALSE)</f>
        <v>Pekanbaru</v>
      </c>
      <c r="E860" s="2">
        <f>VLOOKUP(D860,city_reference!$A$2:$C$23,2,FALSE)</f>
        <v>0.51044</v>
      </c>
      <c r="F860" s="2">
        <f>VLOOKUP(D860,city_reference!$A$2:$C$23,3,FALSE)</f>
        <v>101.438309</v>
      </c>
      <c r="G860" t="s">
        <v>1486</v>
      </c>
      <c r="H860" t="str">
        <f>VLOOKUP(G860,customer_reference!$A$2:$D$4000,2,FALSE)</f>
        <v>Female</v>
      </c>
      <c r="I860" t="str">
        <f>VLOOKUP(G860,customer_reference!$A$2:$D$4000,3,FALSE)</f>
        <v>Non Member</v>
      </c>
      <c r="J860" t="s">
        <v>3099</v>
      </c>
      <c r="K860" t="s">
        <v>21</v>
      </c>
      <c r="L860" t="str">
        <f>VLOOKUP($K860,non_member_list_price!$A$2:$D$43,2,FALSE)</f>
        <v>Memory Hardware</v>
      </c>
      <c r="M860">
        <f>VLOOKUP($K860,non_member_list_price!$A$2:$D$43,3,FALSE)</f>
        <v>140000</v>
      </c>
      <c r="N860">
        <f>VLOOKUP($K860,non_member_list_price!$A$2:$D$43,4,FALSE)</f>
        <v>161000</v>
      </c>
      <c r="O860">
        <f t="shared" si="41"/>
        <v>21000</v>
      </c>
    </row>
    <row r="861" spans="1:15" x14ac:dyDescent="0.25">
      <c r="A861" s="3">
        <v>45146</v>
      </c>
      <c r="B861" s="3" t="str">
        <f t="shared" si="39"/>
        <v>August</v>
      </c>
      <c r="C861" s="3" t="str">
        <f t="shared" si="40"/>
        <v>2023</v>
      </c>
      <c r="D861" t="str">
        <f>VLOOKUP(G861,customer_reference!$A$2:$D$4000,4,FALSE)</f>
        <v>Pekanbaru</v>
      </c>
      <c r="E861" s="2">
        <f>VLOOKUP(D861,city_reference!$A$2:$C$23,2,FALSE)</f>
        <v>0.51044</v>
      </c>
      <c r="F861" s="2">
        <f>VLOOKUP(D861,city_reference!$A$2:$C$23,3,FALSE)</f>
        <v>101.438309</v>
      </c>
      <c r="G861" t="s">
        <v>1486</v>
      </c>
      <c r="H861" t="str">
        <f>VLOOKUP(G861,customer_reference!$A$2:$D$4000,2,FALSE)</f>
        <v>Female</v>
      </c>
      <c r="I861" t="str">
        <f>VLOOKUP(G861,customer_reference!$A$2:$D$4000,3,FALSE)</f>
        <v>Non Member</v>
      </c>
      <c r="J861" t="s">
        <v>3099</v>
      </c>
      <c r="K861" t="s">
        <v>21</v>
      </c>
      <c r="L861" t="str">
        <f>VLOOKUP($K861,non_member_list_price!$A$2:$D$43,2,FALSE)</f>
        <v>Memory Hardware</v>
      </c>
      <c r="M861">
        <f>VLOOKUP($K861,non_member_list_price!$A$2:$D$43,3,FALSE)</f>
        <v>140000</v>
      </c>
      <c r="N861">
        <f>VLOOKUP($K861,non_member_list_price!$A$2:$D$43,4,FALSE)</f>
        <v>161000</v>
      </c>
      <c r="O861">
        <f t="shared" si="41"/>
        <v>21000</v>
      </c>
    </row>
    <row r="862" spans="1:15" x14ac:dyDescent="0.25">
      <c r="A862" s="3">
        <v>44897</v>
      </c>
      <c r="B862" s="3" t="str">
        <f t="shared" si="39"/>
        <v>December</v>
      </c>
      <c r="C862" s="3" t="str">
        <f t="shared" si="40"/>
        <v>2022</v>
      </c>
      <c r="D862" t="str">
        <f>VLOOKUP(G862,customer_reference!$A$2:$D$4000,4,FALSE)</f>
        <v>Pekanbaru</v>
      </c>
      <c r="E862" s="2">
        <f>VLOOKUP(D862,city_reference!$A$2:$C$23,2,FALSE)</f>
        <v>0.51044</v>
      </c>
      <c r="F862" s="2">
        <f>VLOOKUP(D862,city_reference!$A$2:$C$23,3,FALSE)</f>
        <v>101.438309</v>
      </c>
      <c r="G862" t="s">
        <v>2185</v>
      </c>
      <c r="H862" t="str">
        <f>VLOOKUP(G862,customer_reference!$A$2:$D$4000,2,FALSE)</f>
        <v>Female</v>
      </c>
      <c r="I862" t="str">
        <f>VLOOKUP(G862,customer_reference!$A$2:$D$4000,3,FALSE)</f>
        <v>Non Member</v>
      </c>
      <c r="J862" t="s">
        <v>3099</v>
      </c>
      <c r="K862" t="s">
        <v>26</v>
      </c>
      <c r="L862" t="str">
        <f>VLOOKUP($K862,non_member_list_price!$A$2:$D$43,2,FALSE)</f>
        <v>Core Hardware</v>
      </c>
      <c r="M862">
        <f>VLOOKUP($K862,non_member_list_price!$A$2:$D$43,3,FALSE)</f>
        <v>2870000</v>
      </c>
      <c r="N862">
        <f>VLOOKUP($K862,non_member_list_price!$A$2:$D$43,4,FALSE)</f>
        <v>3300500</v>
      </c>
      <c r="O862">
        <f t="shared" si="41"/>
        <v>430500</v>
      </c>
    </row>
    <row r="863" spans="1:15" x14ac:dyDescent="0.25">
      <c r="A863" s="3">
        <v>44800</v>
      </c>
      <c r="B863" s="3" t="str">
        <f t="shared" si="39"/>
        <v>August</v>
      </c>
      <c r="C863" s="3" t="str">
        <f t="shared" si="40"/>
        <v>2022</v>
      </c>
      <c r="D863" t="str">
        <f>VLOOKUP(G863,customer_reference!$A$2:$D$4000,4,FALSE)</f>
        <v>Pekanbaru</v>
      </c>
      <c r="E863" s="2">
        <f>VLOOKUP(D863,city_reference!$A$2:$C$23,2,FALSE)</f>
        <v>0.51044</v>
      </c>
      <c r="F863" s="2">
        <f>VLOOKUP(D863,city_reference!$A$2:$C$23,3,FALSE)</f>
        <v>101.438309</v>
      </c>
      <c r="G863" t="s">
        <v>852</v>
      </c>
      <c r="H863" t="str">
        <f>VLOOKUP(G863,customer_reference!$A$2:$D$4000,2,FALSE)</f>
        <v>Female</v>
      </c>
      <c r="I863" t="str">
        <f>VLOOKUP(G863,customer_reference!$A$2:$D$4000,3,FALSE)</f>
        <v>Non Member</v>
      </c>
      <c r="J863" t="s">
        <v>3099</v>
      </c>
      <c r="K863" t="s">
        <v>26</v>
      </c>
      <c r="L863" t="str">
        <f>VLOOKUP($K863,non_member_list_price!$A$2:$D$43,2,FALSE)</f>
        <v>Core Hardware</v>
      </c>
      <c r="M863">
        <f>VLOOKUP($K863,non_member_list_price!$A$2:$D$43,3,FALSE)</f>
        <v>2870000</v>
      </c>
      <c r="N863">
        <f>VLOOKUP($K863,non_member_list_price!$A$2:$D$43,4,FALSE)</f>
        <v>3300500</v>
      </c>
      <c r="O863">
        <f t="shared" si="41"/>
        <v>430500</v>
      </c>
    </row>
    <row r="864" spans="1:15" x14ac:dyDescent="0.25">
      <c r="A864" s="3">
        <v>44840</v>
      </c>
      <c r="B864" s="3" t="str">
        <f t="shared" si="39"/>
        <v>October</v>
      </c>
      <c r="C864" s="3" t="str">
        <f t="shared" si="40"/>
        <v>2022</v>
      </c>
      <c r="D864" t="str">
        <f>VLOOKUP(G864,customer_reference!$A$2:$D$4000,4,FALSE)</f>
        <v>Pekanbaru</v>
      </c>
      <c r="E864" s="2">
        <f>VLOOKUP(D864,city_reference!$A$2:$C$23,2,FALSE)</f>
        <v>0.51044</v>
      </c>
      <c r="F864" s="2">
        <f>VLOOKUP(D864,city_reference!$A$2:$C$23,3,FALSE)</f>
        <v>101.438309</v>
      </c>
      <c r="G864" t="s">
        <v>2364</v>
      </c>
      <c r="H864" t="str">
        <f>VLOOKUP(G864,customer_reference!$A$2:$D$4000,2,FALSE)</f>
        <v>Female</v>
      </c>
      <c r="I864" t="str">
        <f>VLOOKUP(G864,customer_reference!$A$2:$D$4000,3,FALSE)</f>
        <v>Non Member</v>
      </c>
      <c r="J864" t="s">
        <v>3099</v>
      </c>
      <c r="K864" t="s">
        <v>4</v>
      </c>
      <c r="L864" t="str">
        <f>VLOOKUP($K864,non_member_list_price!$A$2:$D$43,2,FALSE)</f>
        <v>Memory Hardware</v>
      </c>
      <c r="M864">
        <f>VLOOKUP($K864,non_member_list_price!$A$2:$D$43,3,FALSE)</f>
        <v>504000</v>
      </c>
      <c r="N864">
        <f>VLOOKUP($K864,non_member_list_price!$A$2:$D$43,4,FALSE)</f>
        <v>579600</v>
      </c>
      <c r="O864">
        <f t="shared" si="41"/>
        <v>75600</v>
      </c>
    </row>
    <row r="865" spans="1:15" x14ac:dyDescent="0.25">
      <c r="A865" s="3">
        <v>45154</v>
      </c>
      <c r="B865" s="3" t="str">
        <f t="shared" si="39"/>
        <v>August</v>
      </c>
      <c r="C865" s="3" t="str">
        <f t="shared" si="40"/>
        <v>2023</v>
      </c>
      <c r="D865" t="str">
        <f>VLOOKUP(G865,customer_reference!$A$2:$D$4000,4,FALSE)</f>
        <v>Pekanbaru</v>
      </c>
      <c r="E865" s="2">
        <f>VLOOKUP(D865,city_reference!$A$2:$C$23,2,FALSE)</f>
        <v>0.51044</v>
      </c>
      <c r="F865" s="2">
        <f>VLOOKUP(D865,city_reference!$A$2:$C$23,3,FALSE)</f>
        <v>101.438309</v>
      </c>
      <c r="G865" t="s">
        <v>2467</v>
      </c>
      <c r="H865" t="str">
        <f>VLOOKUP(G865,customer_reference!$A$2:$D$4000,2,FALSE)</f>
        <v>Female</v>
      </c>
      <c r="I865" t="str">
        <f>VLOOKUP(G865,customer_reference!$A$2:$D$4000,3,FALSE)</f>
        <v>Non Member</v>
      </c>
      <c r="J865" t="s">
        <v>3099</v>
      </c>
      <c r="K865" t="s">
        <v>13</v>
      </c>
      <c r="L865" t="str">
        <f>VLOOKUP($K865,non_member_list_price!$A$2:$D$43,2,FALSE)</f>
        <v>Memory Hardware</v>
      </c>
      <c r="M865">
        <f>VLOOKUP($K865,non_member_list_price!$A$2:$D$43,3,FALSE)</f>
        <v>588000</v>
      </c>
      <c r="N865">
        <f>VLOOKUP($K865,non_member_list_price!$A$2:$D$43,4,FALSE)</f>
        <v>676200</v>
      </c>
      <c r="O865">
        <f t="shared" si="41"/>
        <v>88200</v>
      </c>
    </row>
    <row r="866" spans="1:15" x14ac:dyDescent="0.25">
      <c r="A866" s="3">
        <v>44874</v>
      </c>
      <c r="B866" s="3" t="str">
        <f t="shared" si="39"/>
        <v>November</v>
      </c>
      <c r="C866" s="3" t="str">
        <f t="shared" si="40"/>
        <v>2022</v>
      </c>
      <c r="D866" t="str">
        <f>VLOOKUP(G866,customer_reference!$A$2:$D$4000,4,FALSE)</f>
        <v>Pekanbaru</v>
      </c>
      <c r="E866" s="2">
        <f>VLOOKUP(D866,city_reference!$A$2:$C$23,2,FALSE)</f>
        <v>0.51044</v>
      </c>
      <c r="F866" s="2">
        <f>VLOOKUP(D866,city_reference!$A$2:$C$23,3,FALSE)</f>
        <v>101.438309</v>
      </c>
      <c r="G866" t="s">
        <v>2280</v>
      </c>
      <c r="H866" t="str">
        <f>VLOOKUP(G866,customer_reference!$A$2:$D$4000,2,FALSE)</f>
        <v>Female</v>
      </c>
      <c r="I866" t="str">
        <f>VLOOKUP(G866,customer_reference!$A$2:$D$4000,3,FALSE)</f>
        <v>Non Member</v>
      </c>
      <c r="J866" t="s">
        <v>3099</v>
      </c>
      <c r="K866" t="s">
        <v>13</v>
      </c>
      <c r="L866" t="str">
        <f>VLOOKUP($K866,non_member_list_price!$A$2:$D$43,2,FALSE)</f>
        <v>Memory Hardware</v>
      </c>
      <c r="M866">
        <f>VLOOKUP($K866,non_member_list_price!$A$2:$D$43,3,FALSE)</f>
        <v>588000</v>
      </c>
      <c r="N866">
        <f>VLOOKUP($K866,non_member_list_price!$A$2:$D$43,4,FALSE)</f>
        <v>676200</v>
      </c>
      <c r="O866">
        <f t="shared" si="41"/>
        <v>88200</v>
      </c>
    </row>
    <row r="867" spans="1:15" x14ac:dyDescent="0.25">
      <c r="A867" s="3">
        <v>44598</v>
      </c>
      <c r="B867" s="3" t="str">
        <f t="shared" si="39"/>
        <v>February</v>
      </c>
      <c r="C867" s="3" t="str">
        <f t="shared" si="40"/>
        <v>2022</v>
      </c>
      <c r="D867" t="str">
        <f>VLOOKUP(G867,customer_reference!$A$2:$D$4000,4,FALSE)</f>
        <v>Pekanbaru</v>
      </c>
      <c r="E867" s="2">
        <f>VLOOKUP(D867,city_reference!$A$2:$C$23,2,FALSE)</f>
        <v>0.51044</v>
      </c>
      <c r="F867" s="2">
        <f>VLOOKUP(D867,city_reference!$A$2:$C$23,3,FALSE)</f>
        <v>101.438309</v>
      </c>
      <c r="G867" t="s">
        <v>3303</v>
      </c>
      <c r="H867" t="str">
        <f>VLOOKUP(G867,customer_reference!$A$2:$D$4000,2,FALSE)</f>
        <v>Female</v>
      </c>
      <c r="I867" t="str">
        <f>VLOOKUP(G867,customer_reference!$A$2:$D$4000,3,FALSE)</f>
        <v>Non Member</v>
      </c>
      <c r="J867" t="s">
        <v>3099</v>
      </c>
      <c r="K867" t="s">
        <v>5</v>
      </c>
      <c r="L867" t="str">
        <f>VLOOKUP($K867,non_member_list_price!$A$2:$D$43,2,FALSE)</f>
        <v>Memory Hardware</v>
      </c>
      <c r="M867">
        <f>VLOOKUP($K867,non_member_list_price!$A$2:$D$43,3,FALSE)</f>
        <v>1148000</v>
      </c>
      <c r="N867">
        <f>VLOOKUP($K867,non_member_list_price!$A$2:$D$43,4,FALSE)</f>
        <v>1320200</v>
      </c>
      <c r="O867">
        <f t="shared" si="41"/>
        <v>172200</v>
      </c>
    </row>
    <row r="868" spans="1:15" x14ac:dyDescent="0.25">
      <c r="A868" s="3">
        <v>45047</v>
      </c>
      <c r="B868" s="3" t="str">
        <f t="shared" si="39"/>
        <v>May</v>
      </c>
      <c r="C868" s="3" t="str">
        <f t="shared" si="40"/>
        <v>2023</v>
      </c>
      <c r="D868" t="str">
        <f>VLOOKUP(G868,customer_reference!$A$2:$D$4000,4,FALSE)</f>
        <v>Pekanbaru</v>
      </c>
      <c r="E868" s="2">
        <f>VLOOKUP(D868,city_reference!$A$2:$C$23,2,FALSE)</f>
        <v>0.51044</v>
      </c>
      <c r="F868" s="2">
        <f>VLOOKUP(D868,city_reference!$A$2:$C$23,3,FALSE)</f>
        <v>101.438309</v>
      </c>
      <c r="G868" t="s">
        <v>673</v>
      </c>
      <c r="H868" t="str">
        <f>VLOOKUP(G868,customer_reference!$A$2:$D$4000,2,FALSE)</f>
        <v>Female</v>
      </c>
      <c r="I868" t="str">
        <f>VLOOKUP(G868,customer_reference!$A$2:$D$4000,3,FALSE)</f>
        <v>Non Member</v>
      </c>
      <c r="J868" t="s">
        <v>3099</v>
      </c>
      <c r="K868" t="s">
        <v>40</v>
      </c>
      <c r="L868" t="str">
        <f>VLOOKUP($K868,non_member_list_price!$A$2:$D$43,2,FALSE)</f>
        <v>Safety Hardware</v>
      </c>
      <c r="M868">
        <f>VLOOKUP($K868,non_member_list_price!$A$2:$D$43,3,FALSE)</f>
        <v>1396000</v>
      </c>
      <c r="N868">
        <f>VLOOKUP($K868,non_member_list_price!$A$2:$D$43,4,FALSE)</f>
        <v>1605400</v>
      </c>
      <c r="O868">
        <f t="shared" si="41"/>
        <v>209400</v>
      </c>
    </row>
    <row r="869" spans="1:15" x14ac:dyDescent="0.25">
      <c r="A869" s="3">
        <v>45120</v>
      </c>
      <c r="B869" s="3" t="str">
        <f t="shared" si="39"/>
        <v>July</v>
      </c>
      <c r="C869" s="3" t="str">
        <f t="shared" si="40"/>
        <v>2023</v>
      </c>
      <c r="D869" t="str">
        <f>VLOOKUP(G869,customer_reference!$A$2:$D$4000,4,FALSE)</f>
        <v>Pekanbaru</v>
      </c>
      <c r="E869" s="2">
        <f>VLOOKUP(D869,city_reference!$A$2:$C$23,2,FALSE)</f>
        <v>0.51044</v>
      </c>
      <c r="F869" s="2">
        <f>VLOOKUP(D869,city_reference!$A$2:$C$23,3,FALSE)</f>
        <v>101.438309</v>
      </c>
      <c r="G869" t="s">
        <v>1028</v>
      </c>
      <c r="H869" t="str">
        <f>VLOOKUP(G869,customer_reference!$A$2:$D$4000,2,FALSE)</f>
        <v>Female</v>
      </c>
      <c r="I869" t="str">
        <f>VLOOKUP(G869,customer_reference!$A$2:$D$4000,3,FALSE)</f>
        <v>Non Member</v>
      </c>
      <c r="J869" t="s">
        <v>3099</v>
      </c>
      <c r="K869" t="s">
        <v>4080</v>
      </c>
      <c r="L869" t="str">
        <f>VLOOKUP($K869,non_member_list_price!$A$2:$D$43,2,FALSE)</f>
        <v>I-O Hardware</v>
      </c>
      <c r="M869">
        <f>VLOOKUP($K869,non_member_list_price!$A$2:$D$43,3,FALSE)</f>
        <v>102000</v>
      </c>
      <c r="N869">
        <f>VLOOKUP($K869,non_member_list_price!$A$2:$D$43,4,FALSE)</f>
        <v>117300</v>
      </c>
      <c r="O869">
        <f t="shared" si="41"/>
        <v>15300</v>
      </c>
    </row>
    <row r="870" spans="1:15" x14ac:dyDescent="0.25">
      <c r="A870" s="3">
        <v>44959</v>
      </c>
      <c r="B870" s="3" t="str">
        <f t="shared" si="39"/>
        <v>February</v>
      </c>
      <c r="C870" s="3" t="str">
        <f t="shared" si="40"/>
        <v>2023</v>
      </c>
      <c r="D870" t="str">
        <f>VLOOKUP(G870,customer_reference!$A$2:$D$4000,4,FALSE)</f>
        <v>Pekanbaru</v>
      </c>
      <c r="E870" s="2">
        <f>VLOOKUP(D870,city_reference!$A$2:$C$23,2,FALSE)</f>
        <v>0.51044</v>
      </c>
      <c r="F870" s="2">
        <f>VLOOKUP(D870,city_reference!$A$2:$C$23,3,FALSE)</f>
        <v>101.438309</v>
      </c>
      <c r="G870" t="s">
        <v>3521</v>
      </c>
      <c r="H870" t="str">
        <f>VLOOKUP(G870,customer_reference!$A$2:$D$4000,2,FALSE)</f>
        <v>Female</v>
      </c>
      <c r="I870" t="str">
        <f>VLOOKUP(G870,customer_reference!$A$2:$D$4000,3,FALSE)</f>
        <v>Non Member</v>
      </c>
      <c r="J870" t="s">
        <v>3099</v>
      </c>
      <c r="K870" t="s">
        <v>22</v>
      </c>
      <c r="L870" t="str">
        <f>VLOOKUP($K870,non_member_list_price!$A$2:$D$43,2,FALSE)</f>
        <v>Memory Hardware</v>
      </c>
      <c r="M870">
        <f>VLOOKUP($K870,non_member_list_price!$A$2:$D$43,3,FALSE)</f>
        <v>224000</v>
      </c>
      <c r="N870">
        <f>VLOOKUP($K870,non_member_list_price!$A$2:$D$43,4,FALSE)</f>
        <v>257600</v>
      </c>
      <c r="O870">
        <f t="shared" si="41"/>
        <v>33600</v>
      </c>
    </row>
    <row r="871" spans="1:15" x14ac:dyDescent="0.25">
      <c r="A871" s="3">
        <v>44724</v>
      </c>
      <c r="B871" s="3" t="str">
        <f t="shared" si="39"/>
        <v>June</v>
      </c>
      <c r="C871" s="3" t="str">
        <f t="shared" si="40"/>
        <v>2022</v>
      </c>
      <c r="D871" t="str">
        <f>VLOOKUP(G871,customer_reference!$A$2:$D$4000,4,FALSE)</f>
        <v>Pekanbaru</v>
      </c>
      <c r="E871" s="2">
        <f>VLOOKUP(D871,city_reference!$A$2:$C$23,2,FALSE)</f>
        <v>0.51044</v>
      </c>
      <c r="F871" s="2">
        <f>VLOOKUP(D871,city_reference!$A$2:$C$23,3,FALSE)</f>
        <v>101.438309</v>
      </c>
      <c r="G871" t="s">
        <v>673</v>
      </c>
      <c r="H871" t="str">
        <f>VLOOKUP(G871,customer_reference!$A$2:$D$4000,2,FALSE)</f>
        <v>Female</v>
      </c>
      <c r="I871" t="str">
        <f>VLOOKUP(G871,customer_reference!$A$2:$D$4000,3,FALSE)</f>
        <v>Non Member</v>
      </c>
      <c r="J871" t="s">
        <v>3099</v>
      </c>
      <c r="K871" t="s">
        <v>23</v>
      </c>
      <c r="L871" t="str">
        <f>VLOOKUP($K871,non_member_list_price!$A$2:$D$43,2,FALSE)</f>
        <v>Memory Hardware</v>
      </c>
      <c r="M871">
        <f>VLOOKUP($K871,non_member_list_price!$A$2:$D$43,3,FALSE)</f>
        <v>336000</v>
      </c>
      <c r="N871">
        <f>VLOOKUP($K871,non_member_list_price!$A$2:$D$43,4,FALSE)</f>
        <v>386400</v>
      </c>
      <c r="O871">
        <f t="shared" si="41"/>
        <v>50400</v>
      </c>
    </row>
    <row r="872" spans="1:15" x14ac:dyDescent="0.25">
      <c r="A872" s="3">
        <v>45009</v>
      </c>
      <c r="B872" s="3" t="str">
        <f t="shared" si="39"/>
        <v>March</v>
      </c>
      <c r="C872" s="3" t="str">
        <f t="shared" si="40"/>
        <v>2023</v>
      </c>
      <c r="D872" t="str">
        <f>VLOOKUP(G872,customer_reference!$A$2:$D$4000,4,FALSE)</f>
        <v>Pekanbaru</v>
      </c>
      <c r="E872" s="2">
        <f>VLOOKUP(D872,city_reference!$A$2:$C$23,2,FALSE)</f>
        <v>0.51044</v>
      </c>
      <c r="F872" s="2">
        <f>VLOOKUP(D872,city_reference!$A$2:$C$23,3,FALSE)</f>
        <v>101.438309</v>
      </c>
      <c r="G872" t="s">
        <v>2835</v>
      </c>
      <c r="H872" t="str">
        <f>VLOOKUP(G872,customer_reference!$A$2:$D$4000,2,FALSE)</f>
        <v>Female</v>
      </c>
      <c r="I872" t="str">
        <f>VLOOKUP(G872,customer_reference!$A$2:$D$4000,3,FALSE)</f>
        <v>Non Member</v>
      </c>
      <c r="J872" t="s">
        <v>3099</v>
      </c>
      <c r="K872" t="s">
        <v>4080</v>
      </c>
      <c r="L872" t="str">
        <f>VLOOKUP($K872,non_member_list_price!$A$2:$D$43,2,FALSE)</f>
        <v>I-O Hardware</v>
      </c>
      <c r="M872">
        <f>VLOOKUP($K872,non_member_list_price!$A$2:$D$43,3,FALSE)</f>
        <v>102000</v>
      </c>
      <c r="N872">
        <f>VLOOKUP($K872,non_member_list_price!$A$2:$D$43,4,FALSE)</f>
        <v>117300</v>
      </c>
      <c r="O872">
        <f t="shared" si="41"/>
        <v>15300</v>
      </c>
    </row>
    <row r="873" spans="1:15" x14ac:dyDescent="0.25">
      <c r="A873" s="3">
        <v>45086</v>
      </c>
      <c r="B873" s="3" t="str">
        <f t="shared" si="39"/>
        <v>June</v>
      </c>
      <c r="C873" s="3" t="str">
        <f t="shared" si="40"/>
        <v>2023</v>
      </c>
      <c r="D873" t="str">
        <f>VLOOKUP(G873,customer_reference!$A$2:$D$4000,4,FALSE)</f>
        <v>Pekanbaru</v>
      </c>
      <c r="E873" s="2">
        <f>VLOOKUP(D873,city_reference!$A$2:$C$23,2,FALSE)</f>
        <v>0.51044</v>
      </c>
      <c r="F873" s="2">
        <f>VLOOKUP(D873,city_reference!$A$2:$C$23,3,FALSE)</f>
        <v>101.438309</v>
      </c>
      <c r="G873" t="s">
        <v>1028</v>
      </c>
      <c r="H873" t="str">
        <f>VLOOKUP(G873,customer_reference!$A$2:$D$4000,2,FALSE)</f>
        <v>Female</v>
      </c>
      <c r="I873" t="str">
        <f>VLOOKUP(G873,customer_reference!$A$2:$D$4000,3,FALSE)</f>
        <v>Non Member</v>
      </c>
      <c r="J873" t="s">
        <v>3099</v>
      </c>
      <c r="K873" t="s">
        <v>32</v>
      </c>
      <c r="L873" t="str">
        <f>VLOOKUP($K873,non_member_list_price!$A$2:$D$43,2,FALSE)</f>
        <v>I-O Hardware</v>
      </c>
      <c r="M873">
        <f>VLOOKUP($K873,non_member_list_price!$A$2:$D$43,3,FALSE)</f>
        <v>1568000</v>
      </c>
      <c r="N873">
        <f>VLOOKUP($K873,non_member_list_price!$A$2:$D$43,4,FALSE)</f>
        <v>1803200</v>
      </c>
      <c r="O873">
        <f t="shared" si="41"/>
        <v>235200</v>
      </c>
    </row>
    <row r="874" spans="1:15" x14ac:dyDescent="0.25">
      <c r="A874" s="3">
        <v>44774</v>
      </c>
      <c r="B874" s="3" t="str">
        <f t="shared" si="39"/>
        <v>August</v>
      </c>
      <c r="C874" s="3" t="str">
        <f t="shared" si="40"/>
        <v>2022</v>
      </c>
      <c r="D874" t="str">
        <f>VLOOKUP(G874,customer_reference!$A$2:$D$4000,4,FALSE)</f>
        <v>Pekanbaru</v>
      </c>
      <c r="E874" s="2">
        <f>VLOOKUP(D874,city_reference!$A$2:$C$23,2,FALSE)</f>
        <v>0.51044</v>
      </c>
      <c r="F874" s="2">
        <f>VLOOKUP(D874,city_reference!$A$2:$C$23,3,FALSE)</f>
        <v>101.438309</v>
      </c>
      <c r="G874" t="s">
        <v>3303</v>
      </c>
      <c r="H874" t="str">
        <f>VLOOKUP(G874,customer_reference!$A$2:$D$4000,2,FALSE)</f>
        <v>Female</v>
      </c>
      <c r="I874" t="str">
        <f>VLOOKUP(G874,customer_reference!$A$2:$D$4000,3,FALSE)</f>
        <v>Non Member</v>
      </c>
      <c r="J874" t="s">
        <v>3099</v>
      </c>
      <c r="K874" t="s">
        <v>4080</v>
      </c>
      <c r="L874" t="str">
        <f>VLOOKUP($K874,non_member_list_price!$A$2:$D$43,2,FALSE)</f>
        <v>I-O Hardware</v>
      </c>
      <c r="M874">
        <f>VLOOKUP($K874,non_member_list_price!$A$2:$D$43,3,FALSE)</f>
        <v>102000</v>
      </c>
      <c r="N874">
        <f>VLOOKUP($K874,non_member_list_price!$A$2:$D$43,4,FALSE)</f>
        <v>117300</v>
      </c>
      <c r="O874">
        <f t="shared" si="41"/>
        <v>15300</v>
      </c>
    </row>
    <row r="875" spans="1:15" x14ac:dyDescent="0.25">
      <c r="A875" s="3">
        <v>44622</v>
      </c>
      <c r="B875" s="3" t="str">
        <f t="shared" si="39"/>
        <v>March</v>
      </c>
      <c r="C875" s="3" t="str">
        <f t="shared" si="40"/>
        <v>2022</v>
      </c>
      <c r="D875" t="str">
        <f>VLOOKUP(G875,customer_reference!$A$2:$D$4000,4,FALSE)</f>
        <v>Pekanbaru</v>
      </c>
      <c r="E875" s="2">
        <f>VLOOKUP(D875,city_reference!$A$2:$C$23,2,FALSE)</f>
        <v>0.51044</v>
      </c>
      <c r="F875" s="2">
        <f>VLOOKUP(D875,city_reference!$A$2:$C$23,3,FALSE)</f>
        <v>101.438309</v>
      </c>
      <c r="G875" t="s">
        <v>852</v>
      </c>
      <c r="H875" t="str">
        <f>VLOOKUP(G875,customer_reference!$A$2:$D$4000,2,FALSE)</f>
        <v>Female</v>
      </c>
      <c r="I875" t="str">
        <f>VLOOKUP(G875,customer_reference!$A$2:$D$4000,3,FALSE)</f>
        <v>Non Member</v>
      </c>
      <c r="J875" t="s">
        <v>3099</v>
      </c>
      <c r="K875" t="s">
        <v>31</v>
      </c>
      <c r="L875" t="str">
        <f>VLOOKUP($K875,non_member_list_price!$A$2:$D$43,2,FALSE)</f>
        <v>I-O Hardware</v>
      </c>
      <c r="M875">
        <f>VLOOKUP($K875,non_member_list_price!$A$2:$D$43,3,FALSE)</f>
        <v>69000</v>
      </c>
      <c r="N875">
        <f>VLOOKUP($K875,non_member_list_price!$A$2:$D$43,4,FALSE)</f>
        <v>79350</v>
      </c>
      <c r="O875">
        <f t="shared" si="41"/>
        <v>10350</v>
      </c>
    </row>
    <row r="876" spans="1:15" x14ac:dyDescent="0.25">
      <c r="A876" s="3">
        <v>44910</v>
      </c>
      <c r="B876" s="3" t="str">
        <f t="shared" si="39"/>
        <v>December</v>
      </c>
      <c r="C876" s="3" t="str">
        <f t="shared" si="40"/>
        <v>2022</v>
      </c>
      <c r="D876" t="str">
        <f>VLOOKUP(G876,customer_reference!$A$2:$D$4000,4,FALSE)</f>
        <v>Pekanbaru</v>
      </c>
      <c r="E876" s="2">
        <f>VLOOKUP(D876,city_reference!$A$2:$C$23,2,FALSE)</f>
        <v>0.51044</v>
      </c>
      <c r="F876" s="2">
        <f>VLOOKUP(D876,city_reference!$A$2:$C$23,3,FALSE)</f>
        <v>101.438309</v>
      </c>
      <c r="G876" t="s">
        <v>567</v>
      </c>
      <c r="H876" t="str">
        <f>VLOOKUP(G876,customer_reference!$A$2:$D$4000,2,FALSE)</f>
        <v>Female</v>
      </c>
      <c r="I876" t="str">
        <f>VLOOKUP(G876,customer_reference!$A$2:$D$4000,3,FALSE)</f>
        <v>Non Member</v>
      </c>
      <c r="J876" t="s">
        <v>3099</v>
      </c>
      <c r="K876" t="s">
        <v>4081</v>
      </c>
      <c r="L876" t="str">
        <f>VLOOKUP($K876,non_member_list_price!$A$2:$D$43,2,FALSE)</f>
        <v>I-O Hardware</v>
      </c>
      <c r="M876">
        <f>VLOOKUP($K876,non_member_list_price!$A$2:$D$43,3,FALSE)</f>
        <v>117000</v>
      </c>
      <c r="N876">
        <f>VLOOKUP($K876,non_member_list_price!$A$2:$D$43,4,FALSE)</f>
        <v>134550</v>
      </c>
      <c r="O876">
        <f t="shared" si="41"/>
        <v>17550</v>
      </c>
    </row>
    <row r="877" spans="1:15" x14ac:dyDescent="0.25">
      <c r="A877" s="3">
        <v>44654</v>
      </c>
      <c r="B877" s="3" t="str">
        <f t="shared" si="39"/>
        <v>April</v>
      </c>
      <c r="C877" s="3" t="str">
        <f t="shared" si="40"/>
        <v>2022</v>
      </c>
      <c r="D877" t="str">
        <f>VLOOKUP(G877,customer_reference!$A$2:$D$4000,4,FALSE)</f>
        <v>Pekanbaru</v>
      </c>
      <c r="E877" s="2">
        <f>VLOOKUP(D877,city_reference!$A$2:$C$23,2,FALSE)</f>
        <v>0.51044</v>
      </c>
      <c r="F877" s="2">
        <f>VLOOKUP(D877,city_reference!$A$2:$C$23,3,FALSE)</f>
        <v>101.438309</v>
      </c>
      <c r="G877" t="s">
        <v>2364</v>
      </c>
      <c r="H877" t="str">
        <f>VLOOKUP(G877,customer_reference!$A$2:$D$4000,2,FALSE)</f>
        <v>Female</v>
      </c>
      <c r="I877" t="str">
        <f>VLOOKUP(G877,customer_reference!$A$2:$D$4000,3,FALSE)</f>
        <v>Non Member</v>
      </c>
      <c r="J877" t="s">
        <v>3099</v>
      </c>
      <c r="K877" t="s">
        <v>4080</v>
      </c>
      <c r="L877" t="str">
        <f>VLOOKUP($K877,non_member_list_price!$A$2:$D$43,2,FALSE)</f>
        <v>I-O Hardware</v>
      </c>
      <c r="M877">
        <f>VLOOKUP($K877,non_member_list_price!$A$2:$D$43,3,FALSE)</f>
        <v>102000</v>
      </c>
      <c r="N877">
        <f>VLOOKUP($K877,non_member_list_price!$A$2:$D$43,4,FALSE)</f>
        <v>117300</v>
      </c>
      <c r="O877">
        <f t="shared" si="41"/>
        <v>15300</v>
      </c>
    </row>
    <row r="878" spans="1:15" x14ac:dyDescent="0.25">
      <c r="A878" s="3">
        <v>44647</v>
      </c>
      <c r="B878" s="3" t="str">
        <f t="shared" si="39"/>
        <v>March</v>
      </c>
      <c r="C878" s="3" t="str">
        <f t="shared" si="40"/>
        <v>2022</v>
      </c>
      <c r="D878" t="str">
        <f>VLOOKUP(G878,customer_reference!$A$2:$D$4000,4,FALSE)</f>
        <v>Pekanbaru</v>
      </c>
      <c r="E878" s="2">
        <f>VLOOKUP(D878,city_reference!$A$2:$C$23,2,FALSE)</f>
        <v>0.51044</v>
      </c>
      <c r="F878" s="2">
        <f>VLOOKUP(D878,city_reference!$A$2:$C$23,3,FALSE)</f>
        <v>101.438309</v>
      </c>
      <c r="G878" t="s">
        <v>3357</v>
      </c>
      <c r="H878" t="str">
        <f>VLOOKUP(G878,customer_reference!$A$2:$D$4000,2,FALSE)</f>
        <v>Female</v>
      </c>
      <c r="I878" t="str">
        <f>VLOOKUP(G878,customer_reference!$A$2:$D$4000,3,FALSE)</f>
        <v>Non Member</v>
      </c>
      <c r="J878" t="s">
        <v>3099</v>
      </c>
      <c r="K878" t="s">
        <v>22</v>
      </c>
      <c r="L878" t="str">
        <f>VLOOKUP($K878,non_member_list_price!$A$2:$D$43,2,FALSE)</f>
        <v>Memory Hardware</v>
      </c>
      <c r="M878">
        <f>VLOOKUP($K878,non_member_list_price!$A$2:$D$43,3,FALSE)</f>
        <v>224000</v>
      </c>
      <c r="N878">
        <f>VLOOKUP($K878,non_member_list_price!$A$2:$D$43,4,FALSE)</f>
        <v>257600</v>
      </c>
      <c r="O878">
        <f t="shared" si="41"/>
        <v>33600</v>
      </c>
    </row>
    <row r="879" spans="1:15" x14ac:dyDescent="0.25">
      <c r="A879" s="3">
        <v>45022</v>
      </c>
      <c r="B879" s="3" t="str">
        <f t="shared" si="39"/>
        <v>April</v>
      </c>
      <c r="C879" s="3" t="str">
        <f t="shared" si="40"/>
        <v>2023</v>
      </c>
      <c r="D879" t="str">
        <f>VLOOKUP(G879,customer_reference!$A$2:$D$4000,4,FALSE)</f>
        <v>Pekanbaru</v>
      </c>
      <c r="E879" s="2">
        <f>VLOOKUP(D879,city_reference!$A$2:$C$23,2,FALSE)</f>
        <v>0.51044</v>
      </c>
      <c r="F879" s="2">
        <f>VLOOKUP(D879,city_reference!$A$2:$C$23,3,FALSE)</f>
        <v>101.438309</v>
      </c>
      <c r="G879" t="s">
        <v>810</v>
      </c>
      <c r="H879" t="str">
        <f>VLOOKUP(G879,customer_reference!$A$2:$D$4000,2,FALSE)</f>
        <v>Female</v>
      </c>
      <c r="I879" t="str">
        <f>VLOOKUP(G879,customer_reference!$A$2:$D$4000,3,FALSE)</f>
        <v>Non Member</v>
      </c>
      <c r="J879" t="s">
        <v>3099</v>
      </c>
      <c r="K879" t="s">
        <v>4080</v>
      </c>
      <c r="L879" t="str">
        <f>VLOOKUP($K879,non_member_list_price!$A$2:$D$43,2,FALSE)</f>
        <v>I-O Hardware</v>
      </c>
      <c r="M879">
        <f>VLOOKUP($K879,non_member_list_price!$A$2:$D$43,3,FALSE)</f>
        <v>102000</v>
      </c>
      <c r="N879">
        <f>VLOOKUP($K879,non_member_list_price!$A$2:$D$43,4,FALSE)</f>
        <v>117300</v>
      </c>
      <c r="O879">
        <f t="shared" si="41"/>
        <v>15300</v>
      </c>
    </row>
    <row r="880" spans="1:15" x14ac:dyDescent="0.25">
      <c r="A880" s="3">
        <v>44686</v>
      </c>
      <c r="B880" s="3" t="str">
        <f t="shared" si="39"/>
        <v>May</v>
      </c>
      <c r="C880" s="3" t="str">
        <f t="shared" si="40"/>
        <v>2022</v>
      </c>
      <c r="D880" t="str">
        <f>VLOOKUP(G880,customer_reference!$A$2:$D$4000,4,FALSE)</f>
        <v>Pekanbaru</v>
      </c>
      <c r="E880" s="2">
        <f>VLOOKUP(D880,city_reference!$A$2:$C$23,2,FALSE)</f>
        <v>0.51044</v>
      </c>
      <c r="F880" s="2">
        <f>VLOOKUP(D880,city_reference!$A$2:$C$23,3,FALSE)</f>
        <v>101.438309</v>
      </c>
      <c r="G880" t="s">
        <v>3357</v>
      </c>
      <c r="H880" t="str">
        <f>VLOOKUP(G880,customer_reference!$A$2:$D$4000,2,FALSE)</f>
        <v>Female</v>
      </c>
      <c r="I880" t="str">
        <f>VLOOKUP(G880,customer_reference!$A$2:$D$4000,3,FALSE)</f>
        <v>Non Member</v>
      </c>
      <c r="J880" t="s">
        <v>4095</v>
      </c>
      <c r="K880" t="s">
        <v>7</v>
      </c>
      <c r="L880" t="str">
        <f>VLOOKUP($K880,non_member_list_price!$A$2:$D$43,2,FALSE)</f>
        <v>Memory Hardware</v>
      </c>
      <c r="M880">
        <f>VLOOKUP($K880,non_member_list_price!$A$2:$D$43,3,FALSE)</f>
        <v>4060000</v>
      </c>
      <c r="N880">
        <f>VLOOKUP($K880,non_member_list_price!$A$2:$D$43,4,FALSE)</f>
        <v>4669000</v>
      </c>
      <c r="O880">
        <f t="shared" si="41"/>
        <v>609000</v>
      </c>
    </row>
    <row r="881" spans="1:15" x14ac:dyDescent="0.25">
      <c r="A881" s="3">
        <v>44596</v>
      </c>
      <c r="B881" s="3" t="str">
        <f t="shared" si="39"/>
        <v>February</v>
      </c>
      <c r="C881" s="3" t="str">
        <f t="shared" si="40"/>
        <v>2022</v>
      </c>
      <c r="D881" t="str">
        <f>VLOOKUP(G881,customer_reference!$A$2:$D$4000,4,FALSE)</f>
        <v>Pekanbaru</v>
      </c>
      <c r="E881" s="2">
        <f>VLOOKUP(D881,city_reference!$A$2:$C$23,2,FALSE)</f>
        <v>0.51044</v>
      </c>
      <c r="F881" s="2">
        <f>VLOOKUP(D881,city_reference!$A$2:$C$23,3,FALSE)</f>
        <v>101.438309</v>
      </c>
      <c r="G881" t="s">
        <v>3521</v>
      </c>
      <c r="H881" t="str">
        <f>VLOOKUP(G881,customer_reference!$A$2:$D$4000,2,FALSE)</f>
        <v>Female</v>
      </c>
      <c r="I881" t="str">
        <f>VLOOKUP(G881,customer_reference!$A$2:$D$4000,3,FALSE)</f>
        <v>Non Member</v>
      </c>
      <c r="J881" t="s">
        <v>4095</v>
      </c>
      <c r="K881" t="s">
        <v>30</v>
      </c>
      <c r="L881" t="str">
        <f>VLOOKUP($K881,non_member_list_price!$A$2:$D$43,2,FALSE)</f>
        <v>I-O Hardware</v>
      </c>
      <c r="M881">
        <f>VLOOKUP($K881,non_member_list_price!$A$2:$D$43,3,FALSE)</f>
        <v>230000</v>
      </c>
      <c r="N881">
        <f>VLOOKUP($K881,non_member_list_price!$A$2:$D$43,4,FALSE)</f>
        <v>264500</v>
      </c>
      <c r="O881">
        <f t="shared" si="41"/>
        <v>34500</v>
      </c>
    </row>
    <row r="882" spans="1:15" x14ac:dyDescent="0.25">
      <c r="A882" s="3">
        <v>44642</v>
      </c>
      <c r="B882" s="3" t="str">
        <f t="shared" si="39"/>
        <v>March</v>
      </c>
      <c r="C882" s="3" t="str">
        <f t="shared" si="40"/>
        <v>2022</v>
      </c>
      <c r="D882" t="str">
        <f>VLOOKUP(G882,customer_reference!$A$2:$D$4000,4,FALSE)</f>
        <v>Pekanbaru</v>
      </c>
      <c r="E882" s="2">
        <f>VLOOKUP(D882,city_reference!$A$2:$C$23,2,FALSE)</f>
        <v>0.51044</v>
      </c>
      <c r="F882" s="2">
        <f>VLOOKUP(D882,city_reference!$A$2:$C$23,3,FALSE)</f>
        <v>101.438309</v>
      </c>
      <c r="G882" t="s">
        <v>810</v>
      </c>
      <c r="H882" t="str">
        <f>VLOOKUP(G882,customer_reference!$A$2:$D$4000,2,FALSE)</f>
        <v>Female</v>
      </c>
      <c r="I882" t="str">
        <f>VLOOKUP(G882,customer_reference!$A$2:$D$4000,3,FALSE)</f>
        <v>Non Member</v>
      </c>
      <c r="J882" t="s">
        <v>4095</v>
      </c>
      <c r="K882" t="s">
        <v>4079</v>
      </c>
      <c r="L882" t="str">
        <f>VLOOKUP($K882,non_member_list_price!$A$2:$D$43,2,FALSE)</f>
        <v>I-O Hardware</v>
      </c>
      <c r="M882">
        <f>VLOOKUP($K882,non_member_list_price!$A$2:$D$43,3,FALSE)</f>
        <v>218000</v>
      </c>
      <c r="N882">
        <f>VLOOKUP($K882,non_member_list_price!$A$2:$D$43,4,FALSE)</f>
        <v>250700</v>
      </c>
      <c r="O882">
        <f t="shared" si="41"/>
        <v>32700</v>
      </c>
    </row>
    <row r="883" spans="1:15" x14ac:dyDescent="0.25">
      <c r="A883" s="3">
        <v>44937</v>
      </c>
      <c r="B883" s="3" t="str">
        <f t="shared" si="39"/>
        <v>January</v>
      </c>
      <c r="C883" s="3" t="str">
        <f t="shared" si="40"/>
        <v>2023</v>
      </c>
      <c r="D883" t="str">
        <f>VLOOKUP(G883,customer_reference!$A$2:$D$4000,4,FALSE)</f>
        <v>Pekanbaru</v>
      </c>
      <c r="E883" s="2">
        <f>VLOOKUP(D883,city_reference!$A$2:$C$23,2,FALSE)</f>
        <v>0.51044</v>
      </c>
      <c r="F883" s="2">
        <f>VLOOKUP(D883,city_reference!$A$2:$C$23,3,FALSE)</f>
        <v>101.438309</v>
      </c>
      <c r="G883" t="s">
        <v>1943</v>
      </c>
      <c r="H883" t="str">
        <f>VLOOKUP(G883,customer_reference!$A$2:$D$4000,2,FALSE)</f>
        <v>Female</v>
      </c>
      <c r="I883" t="str">
        <f>VLOOKUP(G883,customer_reference!$A$2:$D$4000,3,FALSE)</f>
        <v>Non Member</v>
      </c>
      <c r="J883" t="s">
        <v>4095</v>
      </c>
      <c r="K883" t="s">
        <v>13</v>
      </c>
      <c r="L883" t="str">
        <f>VLOOKUP($K883,non_member_list_price!$A$2:$D$43,2,FALSE)</f>
        <v>Memory Hardware</v>
      </c>
      <c r="M883">
        <f>VLOOKUP($K883,non_member_list_price!$A$2:$D$43,3,FALSE)</f>
        <v>588000</v>
      </c>
      <c r="N883">
        <f>VLOOKUP($K883,non_member_list_price!$A$2:$D$43,4,FALSE)</f>
        <v>676200</v>
      </c>
      <c r="O883">
        <f t="shared" si="41"/>
        <v>88200</v>
      </c>
    </row>
    <row r="884" spans="1:15" x14ac:dyDescent="0.25">
      <c r="A884" s="3">
        <v>45151</v>
      </c>
      <c r="B884" s="3" t="str">
        <f t="shared" si="39"/>
        <v>August</v>
      </c>
      <c r="C884" s="3" t="str">
        <f t="shared" si="40"/>
        <v>2023</v>
      </c>
      <c r="D884" t="str">
        <f>VLOOKUP(G884,customer_reference!$A$2:$D$4000,4,FALSE)</f>
        <v>Pekanbaru</v>
      </c>
      <c r="E884" s="2">
        <f>VLOOKUP(D884,city_reference!$A$2:$C$23,2,FALSE)</f>
        <v>0.51044</v>
      </c>
      <c r="F884" s="2">
        <f>VLOOKUP(D884,city_reference!$A$2:$C$23,3,FALSE)</f>
        <v>101.438309</v>
      </c>
      <c r="G884" t="s">
        <v>2998</v>
      </c>
      <c r="H884" t="str">
        <f>VLOOKUP(G884,customer_reference!$A$2:$D$4000,2,FALSE)</f>
        <v>Female</v>
      </c>
      <c r="I884" t="str">
        <f>VLOOKUP(G884,customer_reference!$A$2:$D$4000,3,FALSE)</f>
        <v>Non Member</v>
      </c>
      <c r="J884" t="s">
        <v>4095</v>
      </c>
      <c r="K884" t="s">
        <v>15</v>
      </c>
      <c r="L884" t="str">
        <f>VLOOKUP($K884,non_member_list_price!$A$2:$D$43,2,FALSE)</f>
        <v>Core Hardware</v>
      </c>
      <c r="M884">
        <f>VLOOKUP($K884,non_member_list_price!$A$2:$D$43,3,FALSE)</f>
        <v>1750000</v>
      </c>
      <c r="N884">
        <f>VLOOKUP($K884,non_member_list_price!$A$2:$D$43,4,FALSE)</f>
        <v>2012500</v>
      </c>
      <c r="O884">
        <f t="shared" si="41"/>
        <v>262500</v>
      </c>
    </row>
    <row r="885" spans="1:15" x14ac:dyDescent="0.25">
      <c r="A885" s="3">
        <v>44633</v>
      </c>
      <c r="B885" s="3" t="str">
        <f t="shared" si="39"/>
        <v>March</v>
      </c>
      <c r="C885" s="3" t="str">
        <f t="shared" si="40"/>
        <v>2022</v>
      </c>
      <c r="D885" t="str">
        <f>VLOOKUP(G885,customer_reference!$A$2:$D$4000,4,FALSE)</f>
        <v>Pekanbaru</v>
      </c>
      <c r="E885" s="2">
        <f>VLOOKUP(D885,city_reference!$A$2:$C$23,2,FALSE)</f>
        <v>0.51044</v>
      </c>
      <c r="F885" s="2">
        <f>VLOOKUP(D885,city_reference!$A$2:$C$23,3,FALSE)</f>
        <v>101.438309</v>
      </c>
      <c r="G885" t="s">
        <v>567</v>
      </c>
      <c r="H885" t="str">
        <f>VLOOKUP(G885,customer_reference!$A$2:$D$4000,2,FALSE)</f>
        <v>Female</v>
      </c>
      <c r="I885" t="str">
        <f>VLOOKUP(G885,customer_reference!$A$2:$D$4000,3,FALSE)</f>
        <v>Non Member</v>
      </c>
      <c r="J885" t="s">
        <v>4095</v>
      </c>
      <c r="K885" t="s">
        <v>11</v>
      </c>
      <c r="L885" t="str">
        <f>VLOOKUP($K885,non_member_list_price!$A$2:$D$43,2,FALSE)</f>
        <v>Memory Hardware</v>
      </c>
      <c r="M885">
        <f>VLOOKUP($K885,non_member_list_price!$A$2:$D$43,3,FALSE)</f>
        <v>1512000</v>
      </c>
      <c r="N885">
        <f>VLOOKUP($K885,non_member_list_price!$A$2:$D$43,4,FALSE)</f>
        <v>1738800</v>
      </c>
      <c r="O885">
        <f t="shared" si="41"/>
        <v>226800</v>
      </c>
    </row>
    <row r="886" spans="1:15" x14ac:dyDescent="0.25">
      <c r="A886" s="3">
        <v>44659</v>
      </c>
      <c r="B886" s="3" t="str">
        <f t="shared" si="39"/>
        <v>April</v>
      </c>
      <c r="C886" s="3" t="str">
        <f t="shared" si="40"/>
        <v>2022</v>
      </c>
      <c r="D886" t="str">
        <f>VLOOKUP(G886,customer_reference!$A$2:$D$4000,4,FALSE)</f>
        <v>Pekanbaru</v>
      </c>
      <c r="E886" s="2">
        <f>VLOOKUP(D886,city_reference!$A$2:$C$23,2,FALSE)</f>
        <v>0.51044</v>
      </c>
      <c r="F886" s="2">
        <f>VLOOKUP(D886,city_reference!$A$2:$C$23,3,FALSE)</f>
        <v>101.438309</v>
      </c>
      <c r="G886" t="s">
        <v>3856</v>
      </c>
      <c r="H886" t="str">
        <f>VLOOKUP(G886,customer_reference!$A$2:$D$4000,2,FALSE)</f>
        <v>Female</v>
      </c>
      <c r="I886" t="str">
        <f>VLOOKUP(G886,customer_reference!$A$2:$D$4000,3,FALSE)</f>
        <v>Non Member</v>
      </c>
      <c r="J886" t="s">
        <v>4095</v>
      </c>
      <c r="K886" t="s">
        <v>4080</v>
      </c>
      <c r="L886" t="str">
        <f>VLOOKUP($K886,non_member_list_price!$A$2:$D$43,2,FALSE)</f>
        <v>I-O Hardware</v>
      </c>
      <c r="M886">
        <f>VLOOKUP($K886,non_member_list_price!$A$2:$D$43,3,FALSE)</f>
        <v>102000</v>
      </c>
      <c r="N886">
        <f>VLOOKUP($K886,non_member_list_price!$A$2:$D$43,4,FALSE)</f>
        <v>117300</v>
      </c>
      <c r="O886">
        <f t="shared" si="41"/>
        <v>15300</v>
      </c>
    </row>
    <row r="887" spans="1:15" x14ac:dyDescent="0.25">
      <c r="A887" s="3">
        <v>44674</v>
      </c>
      <c r="B887" s="3" t="str">
        <f t="shared" si="39"/>
        <v>April</v>
      </c>
      <c r="C887" s="3" t="str">
        <f t="shared" si="40"/>
        <v>2022</v>
      </c>
      <c r="D887" t="str">
        <f>VLOOKUP(G887,customer_reference!$A$2:$D$4000,4,FALSE)</f>
        <v>Pontianak</v>
      </c>
      <c r="E887" s="2">
        <f>VLOOKUP(D887,city_reference!$A$2:$C$23,2,FALSE)</f>
        <v>-2.6200000000000001E-2</v>
      </c>
      <c r="F887" s="2">
        <f>VLOOKUP(D887,city_reference!$A$2:$C$23,3,FALSE)</f>
        <v>109.3425</v>
      </c>
      <c r="G887" t="s">
        <v>1858</v>
      </c>
      <c r="H887" t="str">
        <f>VLOOKUP(G887,customer_reference!$A$2:$D$4000,2,FALSE)</f>
        <v>Female</v>
      </c>
      <c r="I887" t="str">
        <f>VLOOKUP(G887,customer_reference!$A$2:$D$4000,3,FALSE)</f>
        <v>Non Member</v>
      </c>
      <c r="J887" t="s">
        <v>4094</v>
      </c>
      <c r="K887" t="s">
        <v>33</v>
      </c>
      <c r="L887" t="str">
        <f>VLOOKUP($K887,non_member_list_price!$A$2:$D$43,2,FALSE)</f>
        <v>I-O Hardware</v>
      </c>
      <c r="M887">
        <f>VLOOKUP($K887,non_member_list_price!$A$2:$D$43,3,FALSE)</f>
        <v>2884000</v>
      </c>
      <c r="N887">
        <f>VLOOKUP($K887,non_member_list_price!$A$2:$D$43,4,FALSE)</f>
        <v>3316600</v>
      </c>
      <c r="O887">
        <f t="shared" si="41"/>
        <v>432600</v>
      </c>
    </row>
    <row r="888" spans="1:15" x14ac:dyDescent="0.25">
      <c r="A888" s="3">
        <v>44609</v>
      </c>
      <c r="B888" s="3" t="str">
        <f t="shared" si="39"/>
        <v>February</v>
      </c>
      <c r="C888" s="3" t="str">
        <f t="shared" si="40"/>
        <v>2022</v>
      </c>
      <c r="D888" t="str">
        <f>VLOOKUP(G888,customer_reference!$A$2:$D$4000,4,FALSE)</f>
        <v>Pontianak</v>
      </c>
      <c r="E888" s="2">
        <f>VLOOKUP(D888,city_reference!$A$2:$C$23,2,FALSE)</f>
        <v>-2.6200000000000001E-2</v>
      </c>
      <c r="F888" s="2">
        <f>VLOOKUP(D888,city_reference!$A$2:$C$23,3,FALSE)</f>
        <v>109.3425</v>
      </c>
      <c r="G888" t="s">
        <v>1684</v>
      </c>
      <c r="H888" t="str">
        <f>VLOOKUP(G888,customer_reference!$A$2:$D$4000,2,FALSE)</f>
        <v>Female</v>
      </c>
      <c r="I888" t="str">
        <f>VLOOKUP(G888,customer_reference!$A$2:$D$4000,3,FALSE)</f>
        <v>Non Member</v>
      </c>
      <c r="J888" t="s">
        <v>4094</v>
      </c>
      <c r="K888" t="s">
        <v>30</v>
      </c>
      <c r="L888" t="str">
        <f>VLOOKUP($K888,non_member_list_price!$A$2:$D$43,2,FALSE)</f>
        <v>I-O Hardware</v>
      </c>
      <c r="M888">
        <f>VLOOKUP($K888,non_member_list_price!$A$2:$D$43,3,FALSE)</f>
        <v>230000</v>
      </c>
      <c r="N888">
        <f>VLOOKUP($K888,non_member_list_price!$A$2:$D$43,4,FALSE)</f>
        <v>264500</v>
      </c>
      <c r="O888">
        <f t="shared" si="41"/>
        <v>34500</v>
      </c>
    </row>
    <row r="889" spans="1:15" x14ac:dyDescent="0.25">
      <c r="A889" s="3">
        <v>44914</v>
      </c>
      <c r="B889" s="3" t="str">
        <f t="shared" si="39"/>
        <v>December</v>
      </c>
      <c r="C889" s="3" t="str">
        <f t="shared" si="40"/>
        <v>2022</v>
      </c>
      <c r="D889" t="str">
        <f>VLOOKUP(G889,customer_reference!$A$2:$D$4000,4,FALSE)</f>
        <v>Pontianak</v>
      </c>
      <c r="E889" s="2">
        <f>VLOOKUP(D889,city_reference!$A$2:$C$23,2,FALSE)</f>
        <v>-2.6200000000000001E-2</v>
      </c>
      <c r="F889" s="2">
        <f>VLOOKUP(D889,city_reference!$A$2:$C$23,3,FALSE)</f>
        <v>109.3425</v>
      </c>
      <c r="G889" t="s">
        <v>2973</v>
      </c>
      <c r="H889" t="str">
        <f>VLOOKUP(G889,customer_reference!$A$2:$D$4000,2,FALSE)</f>
        <v>Female</v>
      </c>
      <c r="I889" t="str">
        <f>VLOOKUP(G889,customer_reference!$A$2:$D$4000,3,FALSE)</f>
        <v>Non Member</v>
      </c>
      <c r="J889" t="s">
        <v>4094</v>
      </c>
      <c r="K889" t="s">
        <v>4080</v>
      </c>
      <c r="L889" t="str">
        <f>VLOOKUP($K889,non_member_list_price!$A$2:$D$43,2,FALSE)</f>
        <v>I-O Hardware</v>
      </c>
      <c r="M889">
        <f>VLOOKUP($K889,non_member_list_price!$A$2:$D$43,3,FALSE)</f>
        <v>102000</v>
      </c>
      <c r="N889">
        <f>VLOOKUP($K889,non_member_list_price!$A$2:$D$43,4,FALSE)</f>
        <v>117300</v>
      </c>
      <c r="O889">
        <f t="shared" si="41"/>
        <v>15300</v>
      </c>
    </row>
    <row r="890" spans="1:15" x14ac:dyDescent="0.25">
      <c r="A890" s="3">
        <v>44738</v>
      </c>
      <c r="B890" s="3" t="str">
        <f t="shared" si="39"/>
        <v>June</v>
      </c>
      <c r="C890" s="3" t="str">
        <f t="shared" si="40"/>
        <v>2022</v>
      </c>
      <c r="D890" t="str">
        <f>VLOOKUP(G890,customer_reference!$A$2:$D$4000,4,FALSE)</f>
        <v>Pontianak</v>
      </c>
      <c r="E890" s="2">
        <f>VLOOKUP(D890,city_reference!$A$2:$C$23,2,FALSE)</f>
        <v>-2.6200000000000001E-2</v>
      </c>
      <c r="F890" s="2">
        <f>VLOOKUP(D890,city_reference!$A$2:$C$23,3,FALSE)</f>
        <v>109.3425</v>
      </c>
      <c r="G890" t="s">
        <v>3295</v>
      </c>
      <c r="H890" t="str">
        <f>VLOOKUP(G890,customer_reference!$A$2:$D$4000,2,FALSE)</f>
        <v>Female</v>
      </c>
      <c r="I890" t="str">
        <f>VLOOKUP(G890,customer_reference!$A$2:$D$4000,3,FALSE)</f>
        <v>Non Member</v>
      </c>
      <c r="J890" t="s">
        <v>4094</v>
      </c>
      <c r="K890" t="s">
        <v>23</v>
      </c>
      <c r="L890" t="str">
        <f>VLOOKUP($K890,non_member_list_price!$A$2:$D$43,2,FALSE)</f>
        <v>Memory Hardware</v>
      </c>
      <c r="M890">
        <f>VLOOKUP($K890,non_member_list_price!$A$2:$D$43,3,FALSE)</f>
        <v>336000</v>
      </c>
      <c r="N890">
        <f>VLOOKUP($K890,non_member_list_price!$A$2:$D$43,4,FALSE)</f>
        <v>386400</v>
      </c>
      <c r="O890">
        <f t="shared" si="41"/>
        <v>50400</v>
      </c>
    </row>
    <row r="891" spans="1:15" x14ac:dyDescent="0.25">
      <c r="A891" s="3">
        <v>44925</v>
      </c>
      <c r="B891" s="3" t="str">
        <f t="shared" si="39"/>
        <v>December</v>
      </c>
      <c r="C891" s="3" t="str">
        <f t="shared" si="40"/>
        <v>2022</v>
      </c>
      <c r="D891" t="str">
        <f>VLOOKUP(G891,customer_reference!$A$2:$D$4000,4,FALSE)</f>
        <v>Pontianak</v>
      </c>
      <c r="E891" s="2">
        <f>VLOOKUP(D891,city_reference!$A$2:$C$23,2,FALSE)</f>
        <v>-2.6200000000000001E-2</v>
      </c>
      <c r="F891" s="2">
        <f>VLOOKUP(D891,city_reference!$A$2:$C$23,3,FALSE)</f>
        <v>109.3425</v>
      </c>
      <c r="G891" t="s">
        <v>3293</v>
      </c>
      <c r="H891" t="str">
        <f>VLOOKUP(G891,customer_reference!$A$2:$D$4000,2,FALSE)</f>
        <v>Female</v>
      </c>
      <c r="I891" t="str">
        <f>VLOOKUP(G891,customer_reference!$A$2:$D$4000,3,FALSE)</f>
        <v>Non Member</v>
      </c>
      <c r="J891" t="s">
        <v>4094</v>
      </c>
      <c r="K891" t="s">
        <v>4080</v>
      </c>
      <c r="L891" t="str">
        <f>VLOOKUP($K891,non_member_list_price!$A$2:$D$43,2,FALSE)</f>
        <v>I-O Hardware</v>
      </c>
      <c r="M891">
        <f>VLOOKUP($K891,non_member_list_price!$A$2:$D$43,3,FALSE)</f>
        <v>102000</v>
      </c>
      <c r="N891">
        <f>VLOOKUP($K891,non_member_list_price!$A$2:$D$43,4,FALSE)</f>
        <v>117300</v>
      </c>
      <c r="O891">
        <f t="shared" si="41"/>
        <v>15300</v>
      </c>
    </row>
    <row r="892" spans="1:15" x14ac:dyDescent="0.25">
      <c r="A892" s="3">
        <v>44743</v>
      </c>
      <c r="B892" s="3" t="str">
        <f t="shared" si="39"/>
        <v>July</v>
      </c>
      <c r="C892" s="3" t="str">
        <f t="shared" si="40"/>
        <v>2022</v>
      </c>
      <c r="D892" t="str">
        <f>VLOOKUP(G892,customer_reference!$A$2:$D$4000,4,FALSE)</f>
        <v>Pontianak</v>
      </c>
      <c r="E892" s="2">
        <f>VLOOKUP(D892,city_reference!$A$2:$C$23,2,FALSE)</f>
        <v>-2.6200000000000001E-2</v>
      </c>
      <c r="F892" s="2">
        <f>VLOOKUP(D892,city_reference!$A$2:$C$23,3,FALSE)</f>
        <v>109.3425</v>
      </c>
      <c r="G892" t="s">
        <v>1529</v>
      </c>
      <c r="H892" t="str">
        <f>VLOOKUP(G892,customer_reference!$A$2:$D$4000,2,FALSE)</f>
        <v>Female</v>
      </c>
      <c r="I892" t="str">
        <f>VLOOKUP(G892,customer_reference!$A$2:$D$4000,3,FALSE)</f>
        <v>Non Member</v>
      </c>
      <c r="J892" t="s">
        <v>4094</v>
      </c>
      <c r="K892" t="s">
        <v>4080</v>
      </c>
      <c r="L892" t="str">
        <f>VLOOKUP($K892,non_member_list_price!$A$2:$D$43,2,FALSE)</f>
        <v>I-O Hardware</v>
      </c>
      <c r="M892">
        <f>VLOOKUP($K892,non_member_list_price!$A$2:$D$43,3,FALSE)</f>
        <v>102000</v>
      </c>
      <c r="N892">
        <f>VLOOKUP($K892,non_member_list_price!$A$2:$D$43,4,FALSE)</f>
        <v>117300</v>
      </c>
      <c r="O892">
        <f t="shared" si="41"/>
        <v>15300</v>
      </c>
    </row>
    <row r="893" spans="1:15" x14ac:dyDescent="0.25">
      <c r="A893" s="3">
        <v>45037</v>
      </c>
      <c r="B893" s="3" t="str">
        <f t="shared" si="39"/>
        <v>April</v>
      </c>
      <c r="C893" s="3" t="str">
        <f t="shared" si="40"/>
        <v>2023</v>
      </c>
      <c r="D893" t="str">
        <f>VLOOKUP(G893,customer_reference!$A$2:$D$4000,4,FALSE)</f>
        <v>Pontianak</v>
      </c>
      <c r="E893" s="2">
        <f>VLOOKUP(D893,city_reference!$A$2:$C$23,2,FALSE)</f>
        <v>-2.6200000000000001E-2</v>
      </c>
      <c r="F893" s="2">
        <f>VLOOKUP(D893,city_reference!$A$2:$C$23,3,FALSE)</f>
        <v>109.3425</v>
      </c>
      <c r="G893" t="s">
        <v>2777</v>
      </c>
      <c r="H893" t="str">
        <f>VLOOKUP(G893,customer_reference!$A$2:$D$4000,2,FALSE)</f>
        <v>Female</v>
      </c>
      <c r="I893" t="str">
        <f>VLOOKUP(G893,customer_reference!$A$2:$D$4000,3,FALSE)</f>
        <v>Non Member</v>
      </c>
      <c r="J893" t="s">
        <v>4094</v>
      </c>
      <c r="K893" t="s">
        <v>4079</v>
      </c>
      <c r="L893" t="str">
        <f>VLOOKUP($K893,non_member_list_price!$A$2:$D$43,2,FALSE)</f>
        <v>I-O Hardware</v>
      </c>
      <c r="M893">
        <f>VLOOKUP($K893,non_member_list_price!$A$2:$D$43,3,FALSE)</f>
        <v>218000</v>
      </c>
      <c r="N893">
        <f>VLOOKUP($K893,non_member_list_price!$A$2:$D$43,4,FALSE)</f>
        <v>250700</v>
      </c>
      <c r="O893">
        <f t="shared" si="41"/>
        <v>32700</v>
      </c>
    </row>
    <row r="894" spans="1:15" x14ac:dyDescent="0.25">
      <c r="A894" s="3">
        <v>45005</v>
      </c>
      <c r="B894" s="3" t="str">
        <f t="shared" si="39"/>
        <v>March</v>
      </c>
      <c r="C894" s="3" t="str">
        <f t="shared" si="40"/>
        <v>2023</v>
      </c>
      <c r="D894" t="str">
        <f>VLOOKUP(G894,customer_reference!$A$2:$D$4000,4,FALSE)</f>
        <v>Pontianak</v>
      </c>
      <c r="E894" s="2">
        <f>VLOOKUP(D894,city_reference!$A$2:$C$23,2,FALSE)</f>
        <v>-2.6200000000000001E-2</v>
      </c>
      <c r="F894" s="2">
        <f>VLOOKUP(D894,city_reference!$A$2:$C$23,3,FALSE)</f>
        <v>109.3425</v>
      </c>
      <c r="G894" t="s">
        <v>1858</v>
      </c>
      <c r="H894" t="str">
        <f>VLOOKUP(G894,customer_reference!$A$2:$D$4000,2,FALSE)</f>
        <v>Female</v>
      </c>
      <c r="I894" t="str">
        <f>VLOOKUP(G894,customer_reference!$A$2:$D$4000,3,FALSE)</f>
        <v>Non Member</v>
      </c>
      <c r="J894" t="s">
        <v>4094</v>
      </c>
      <c r="K894" t="s">
        <v>4079</v>
      </c>
      <c r="L894" t="str">
        <f>VLOOKUP($K894,non_member_list_price!$A$2:$D$43,2,FALSE)</f>
        <v>I-O Hardware</v>
      </c>
      <c r="M894">
        <f>VLOOKUP($K894,non_member_list_price!$A$2:$D$43,3,FALSE)</f>
        <v>218000</v>
      </c>
      <c r="N894">
        <f>VLOOKUP($K894,non_member_list_price!$A$2:$D$43,4,FALSE)</f>
        <v>250700</v>
      </c>
      <c r="O894">
        <f t="shared" si="41"/>
        <v>32700</v>
      </c>
    </row>
    <row r="895" spans="1:15" x14ac:dyDescent="0.25">
      <c r="A895" s="3">
        <v>45117</v>
      </c>
      <c r="B895" s="3" t="str">
        <f t="shared" si="39"/>
        <v>July</v>
      </c>
      <c r="C895" s="3" t="str">
        <f t="shared" si="40"/>
        <v>2023</v>
      </c>
      <c r="D895" t="str">
        <f>VLOOKUP(G895,customer_reference!$A$2:$D$4000,4,FALSE)</f>
        <v>Pontianak</v>
      </c>
      <c r="E895" s="2">
        <f>VLOOKUP(D895,city_reference!$A$2:$C$23,2,FALSE)</f>
        <v>-2.6200000000000001E-2</v>
      </c>
      <c r="F895" s="2">
        <f>VLOOKUP(D895,city_reference!$A$2:$C$23,3,FALSE)</f>
        <v>109.3425</v>
      </c>
      <c r="G895" t="s">
        <v>3144</v>
      </c>
      <c r="H895" t="str">
        <f>VLOOKUP(G895,customer_reference!$A$2:$D$4000,2,FALSE)</f>
        <v>Female</v>
      </c>
      <c r="I895" t="str">
        <f>VLOOKUP(G895,customer_reference!$A$2:$D$4000,3,FALSE)</f>
        <v>Non Member</v>
      </c>
      <c r="J895" t="s">
        <v>3098</v>
      </c>
      <c r="K895" t="s">
        <v>4079</v>
      </c>
      <c r="L895" t="str">
        <f>VLOOKUP($K895,non_member_list_price!$A$2:$D$43,2,FALSE)</f>
        <v>I-O Hardware</v>
      </c>
      <c r="M895">
        <f>VLOOKUP($K895,non_member_list_price!$A$2:$D$43,3,FALSE)</f>
        <v>218000</v>
      </c>
      <c r="N895">
        <f>VLOOKUP($K895,non_member_list_price!$A$2:$D$43,4,FALSE)</f>
        <v>250700</v>
      </c>
      <c r="O895">
        <f t="shared" si="41"/>
        <v>32700</v>
      </c>
    </row>
    <row r="896" spans="1:15" x14ac:dyDescent="0.25">
      <c r="A896" s="3">
        <v>45129</v>
      </c>
      <c r="B896" s="3" t="str">
        <f t="shared" si="39"/>
        <v>July</v>
      </c>
      <c r="C896" s="3" t="str">
        <f t="shared" si="40"/>
        <v>2023</v>
      </c>
      <c r="D896" t="str">
        <f>VLOOKUP(G896,customer_reference!$A$2:$D$4000,4,FALSE)</f>
        <v>Pontianak</v>
      </c>
      <c r="E896" s="2">
        <f>VLOOKUP(D896,city_reference!$A$2:$C$23,2,FALSE)</f>
        <v>-2.6200000000000001E-2</v>
      </c>
      <c r="F896" s="2">
        <f>VLOOKUP(D896,city_reference!$A$2:$C$23,3,FALSE)</f>
        <v>109.3425</v>
      </c>
      <c r="G896" t="s">
        <v>2777</v>
      </c>
      <c r="H896" t="str">
        <f>VLOOKUP(G896,customer_reference!$A$2:$D$4000,2,FALSE)</f>
        <v>Female</v>
      </c>
      <c r="I896" t="str">
        <f>VLOOKUP(G896,customer_reference!$A$2:$D$4000,3,FALSE)</f>
        <v>Non Member</v>
      </c>
      <c r="J896" t="s">
        <v>3098</v>
      </c>
      <c r="K896" t="s">
        <v>37</v>
      </c>
      <c r="L896" t="str">
        <f>VLOOKUP($K896,non_member_list_price!$A$2:$D$43,2,FALSE)</f>
        <v>I-O Hardware</v>
      </c>
      <c r="M896">
        <f>VLOOKUP($K896,non_member_list_price!$A$2:$D$43,3,FALSE)</f>
        <v>122000</v>
      </c>
      <c r="N896">
        <f>VLOOKUP($K896,non_member_list_price!$A$2:$D$43,4,FALSE)</f>
        <v>140300</v>
      </c>
      <c r="O896">
        <f t="shared" si="41"/>
        <v>18300</v>
      </c>
    </row>
    <row r="897" spans="1:15" x14ac:dyDescent="0.25">
      <c r="A897" s="3">
        <v>44592</v>
      </c>
      <c r="B897" s="3" t="str">
        <f t="shared" si="39"/>
        <v>January</v>
      </c>
      <c r="C897" s="3" t="str">
        <f t="shared" si="40"/>
        <v>2022</v>
      </c>
      <c r="D897" t="str">
        <f>VLOOKUP(G897,customer_reference!$A$2:$D$4000,4,FALSE)</f>
        <v>Pontianak</v>
      </c>
      <c r="E897" s="2">
        <f>VLOOKUP(D897,city_reference!$A$2:$C$23,2,FALSE)</f>
        <v>-2.6200000000000001E-2</v>
      </c>
      <c r="F897" s="2">
        <f>VLOOKUP(D897,city_reference!$A$2:$C$23,3,FALSE)</f>
        <v>109.3425</v>
      </c>
      <c r="G897" t="s">
        <v>1858</v>
      </c>
      <c r="H897" t="str">
        <f>VLOOKUP(G897,customer_reference!$A$2:$D$4000,2,FALSE)</f>
        <v>Female</v>
      </c>
      <c r="I897" t="str">
        <f>VLOOKUP(G897,customer_reference!$A$2:$D$4000,3,FALSE)</f>
        <v>Non Member</v>
      </c>
      <c r="J897" t="s">
        <v>3098</v>
      </c>
      <c r="K897" t="s">
        <v>16</v>
      </c>
      <c r="L897" t="str">
        <f>VLOOKUP($K897,non_member_list_price!$A$2:$D$43,2,FALSE)</f>
        <v>Core Hardware</v>
      </c>
      <c r="M897">
        <f>VLOOKUP($K897,non_member_list_price!$A$2:$D$43,3,FALSE)</f>
        <v>3388000</v>
      </c>
      <c r="N897">
        <f>VLOOKUP($K897,non_member_list_price!$A$2:$D$43,4,FALSE)</f>
        <v>3896200</v>
      </c>
      <c r="O897">
        <f t="shared" si="41"/>
        <v>508200</v>
      </c>
    </row>
    <row r="898" spans="1:15" x14ac:dyDescent="0.25">
      <c r="A898" s="3">
        <v>45046</v>
      </c>
      <c r="B898" s="3" t="str">
        <f t="shared" ref="B898:B961" si="42">TEXT(A898,"mmmm")</f>
        <v>April</v>
      </c>
      <c r="C898" s="3" t="str">
        <f t="shared" ref="C898:C961" si="43">TEXT(A898,"yyyy")</f>
        <v>2023</v>
      </c>
      <c r="D898" t="str">
        <f>VLOOKUP(G898,customer_reference!$A$2:$D$4000,4,FALSE)</f>
        <v>Pontianak</v>
      </c>
      <c r="E898" s="2">
        <f>VLOOKUP(D898,city_reference!$A$2:$C$23,2,FALSE)</f>
        <v>-2.6200000000000001E-2</v>
      </c>
      <c r="F898" s="2">
        <f>VLOOKUP(D898,city_reference!$A$2:$C$23,3,FALSE)</f>
        <v>109.3425</v>
      </c>
      <c r="G898" t="s">
        <v>3293</v>
      </c>
      <c r="H898" t="str">
        <f>VLOOKUP(G898,customer_reference!$A$2:$D$4000,2,FALSE)</f>
        <v>Female</v>
      </c>
      <c r="I898" t="str">
        <f>VLOOKUP(G898,customer_reference!$A$2:$D$4000,3,FALSE)</f>
        <v>Non Member</v>
      </c>
      <c r="J898" t="s">
        <v>3098</v>
      </c>
      <c r="K898" t="s">
        <v>3</v>
      </c>
      <c r="L898" t="str">
        <f>VLOOKUP($K898,non_member_list_price!$A$2:$D$43,2,FALSE)</f>
        <v>Memory Hardware</v>
      </c>
      <c r="M898">
        <f>VLOOKUP($K898,non_member_list_price!$A$2:$D$43,3,FALSE)</f>
        <v>420000</v>
      </c>
      <c r="N898">
        <f>VLOOKUP($K898,non_member_list_price!$A$2:$D$43,4,FALSE)</f>
        <v>483000</v>
      </c>
      <c r="O898">
        <f t="shared" ref="O898:O961" si="44">N898-M898</f>
        <v>63000</v>
      </c>
    </row>
    <row r="899" spans="1:15" x14ac:dyDescent="0.25">
      <c r="A899" s="3">
        <v>44584</v>
      </c>
      <c r="B899" s="3" t="str">
        <f t="shared" si="42"/>
        <v>January</v>
      </c>
      <c r="C899" s="3" t="str">
        <f t="shared" si="43"/>
        <v>2022</v>
      </c>
      <c r="D899" t="str">
        <f>VLOOKUP(G899,customer_reference!$A$2:$D$4000,4,FALSE)</f>
        <v>Pontianak</v>
      </c>
      <c r="E899" s="2">
        <f>VLOOKUP(D899,city_reference!$A$2:$C$23,2,FALSE)</f>
        <v>-2.6200000000000001E-2</v>
      </c>
      <c r="F899" s="2">
        <f>VLOOKUP(D899,city_reference!$A$2:$C$23,3,FALSE)</f>
        <v>109.3425</v>
      </c>
      <c r="G899" t="s">
        <v>2514</v>
      </c>
      <c r="H899" t="str">
        <f>VLOOKUP(G899,customer_reference!$A$2:$D$4000,2,FALSE)</f>
        <v>Female</v>
      </c>
      <c r="I899" t="str">
        <f>VLOOKUP(G899,customer_reference!$A$2:$D$4000,3,FALSE)</f>
        <v>Non Member</v>
      </c>
      <c r="J899" t="s">
        <v>3097</v>
      </c>
      <c r="K899" t="s">
        <v>31</v>
      </c>
      <c r="L899" t="str">
        <f>VLOOKUP($K899,non_member_list_price!$A$2:$D$43,2,FALSE)</f>
        <v>I-O Hardware</v>
      </c>
      <c r="M899">
        <f>VLOOKUP($K899,non_member_list_price!$A$2:$D$43,3,FALSE)</f>
        <v>69000</v>
      </c>
      <c r="N899">
        <f>VLOOKUP($K899,non_member_list_price!$A$2:$D$43,4,FALSE)</f>
        <v>79350</v>
      </c>
      <c r="O899">
        <f t="shared" si="44"/>
        <v>10350</v>
      </c>
    </row>
    <row r="900" spans="1:15" x14ac:dyDescent="0.25">
      <c r="A900" s="3">
        <v>44780</v>
      </c>
      <c r="B900" s="3" t="str">
        <f t="shared" si="42"/>
        <v>August</v>
      </c>
      <c r="C900" s="3" t="str">
        <f t="shared" si="43"/>
        <v>2022</v>
      </c>
      <c r="D900" t="str">
        <f>VLOOKUP(G900,customer_reference!$A$2:$D$4000,4,FALSE)</f>
        <v>Pontianak</v>
      </c>
      <c r="E900" s="2">
        <f>VLOOKUP(D900,city_reference!$A$2:$C$23,2,FALSE)</f>
        <v>-2.6200000000000001E-2</v>
      </c>
      <c r="F900" s="2">
        <f>VLOOKUP(D900,city_reference!$A$2:$C$23,3,FALSE)</f>
        <v>109.3425</v>
      </c>
      <c r="G900" t="s">
        <v>2777</v>
      </c>
      <c r="H900" t="str">
        <f>VLOOKUP(G900,customer_reference!$A$2:$D$4000,2,FALSE)</f>
        <v>Female</v>
      </c>
      <c r="I900" t="str">
        <f>VLOOKUP(G900,customer_reference!$A$2:$D$4000,3,FALSE)</f>
        <v>Non Member</v>
      </c>
      <c r="J900" t="s">
        <v>3097</v>
      </c>
      <c r="K900" t="s">
        <v>22</v>
      </c>
      <c r="L900" t="str">
        <f>VLOOKUP($K900,non_member_list_price!$A$2:$D$43,2,FALSE)</f>
        <v>Memory Hardware</v>
      </c>
      <c r="M900">
        <f>VLOOKUP($K900,non_member_list_price!$A$2:$D$43,3,FALSE)</f>
        <v>224000</v>
      </c>
      <c r="N900">
        <f>VLOOKUP($K900,non_member_list_price!$A$2:$D$43,4,FALSE)</f>
        <v>257600</v>
      </c>
      <c r="O900">
        <f t="shared" si="44"/>
        <v>33600</v>
      </c>
    </row>
    <row r="901" spans="1:15" x14ac:dyDescent="0.25">
      <c r="A901" s="3">
        <v>45086</v>
      </c>
      <c r="B901" s="3" t="str">
        <f t="shared" si="42"/>
        <v>June</v>
      </c>
      <c r="C901" s="3" t="str">
        <f t="shared" si="43"/>
        <v>2023</v>
      </c>
      <c r="D901" t="str">
        <f>VLOOKUP(G901,customer_reference!$A$2:$D$4000,4,FALSE)</f>
        <v>Pontianak</v>
      </c>
      <c r="E901" s="2">
        <f>VLOOKUP(D901,city_reference!$A$2:$C$23,2,FALSE)</f>
        <v>-2.6200000000000001E-2</v>
      </c>
      <c r="F901" s="2">
        <f>VLOOKUP(D901,city_reference!$A$2:$C$23,3,FALSE)</f>
        <v>109.3425</v>
      </c>
      <c r="G901" t="s">
        <v>4024</v>
      </c>
      <c r="H901" t="str">
        <f>VLOOKUP(G901,customer_reference!$A$2:$D$4000,2,FALSE)</f>
        <v>Female</v>
      </c>
      <c r="I901" t="str">
        <f>VLOOKUP(G901,customer_reference!$A$2:$D$4000,3,FALSE)</f>
        <v>Non Member</v>
      </c>
      <c r="J901" t="s">
        <v>3097</v>
      </c>
      <c r="K901" t="s">
        <v>45</v>
      </c>
      <c r="L901" t="str">
        <f>VLOOKUP($K901,non_member_list_price!$A$2:$D$43,2,FALSE)</f>
        <v>I-O Hardware</v>
      </c>
      <c r="M901">
        <f>VLOOKUP($K901,non_member_list_price!$A$2:$D$43,3,FALSE)</f>
        <v>52000</v>
      </c>
      <c r="N901">
        <f>VLOOKUP($K901,non_member_list_price!$A$2:$D$43,4,FALSE)</f>
        <v>59800</v>
      </c>
      <c r="O901">
        <f t="shared" si="44"/>
        <v>7800</v>
      </c>
    </row>
    <row r="902" spans="1:15" x14ac:dyDescent="0.25">
      <c r="A902" s="3">
        <v>45085</v>
      </c>
      <c r="B902" s="3" t="str">
        <f t="shared" si="42"/>
        <v>June</v>
      </c>
      <c r="C902" s="3" t="str">
        <f t="shared" si="43"/>
        <v>2023</v>
      </c>
      <c r="D902" t="str">
        <f>VLOOKUP(G902,customer_reference!$A$2:$D$4000,4,FALSE)</f>
        <v>Pontianak</v>
      </c>
      <c r="E902" s="2">
        <f>VLOOKUP(D902,city_reference!$A$2:$C$23,2,FALSE)</f>
        <v>-2.6200000000000001E-2</v>
      </c>
      <c r="F902" s="2">
        <f>VLOOKUP(D902,city_reference!$A$2:$C$23,3,FALSE)</f>
        <v>109.3425</v>
      </c>
      <c r="G902" t="s">
        <v>3520</v>
      </c>
      <c r="H902" t="str">
        <f>VLOOKUP(G902,customer_reference!$A$2:$D$4000,2,FALSE)</f>
        <v>Female</v>
      </c>
      <c r="I902" t="str">
        <f>VLOOKUP(G902,customer_reference!$A$2:$D$4000,3,FALSE)</f>
        <v>Non Member</v>
      </c>
      <c r="J902" t="s">
        <v>3097</v>
      </c>
      <c r="K902" t="s">
        <v>4079</v>
      </c>
      <c r="L902" t="str">
        <f>VLOOKUP($K902,non_member_list_price!$A$2:$D$43,2,FALSE)</f>
        <v>I-O Hardware</v>
      </c>
      <c r="M902">
        <f>VLOOKUP($K902,non_member_list_price!$A$2:$D$43,3,FALSE)</f>
        <v>218000</v>
      </c>
      <c r="N902">
        <f>VLOOKUP($K902,non_member_list_price!$A$2:$D$43,4,FALSE)</f>
        <v>250700</v>
      </c>
      <c r="O902">
        <f t="shared" si="44"/>
        <v>32700</v>
      </c>
    </row>
    <row r="903" spans="1:15" x14ac:dyDescent="0.25">
      <c r="A903" s="3">
        <v>45045</v>
      </c>
      <c r="B903" s="3" t="str">
        <f t="shared" si="42"/>
        <v>April</v>
      </c>
      <c r="C903" s="3" t="str">
        <f t="shared" si="43"/>
        <v>2023</v>
      </c>
      <c r="D903" t="str">
        <f>VLOOKUP(G903,customer_reference!$A$2:$D$4000,4,FALSE)</f>
        <v>Pontianak</v>
      </c>
      <c r="E903" s="2">
        <f>VLOOKUP(D903,city_reference!$A$2:$C$23,2,FALSE)</f>
        <v>-2.6200000000000001E-2</v>
      </c>
      <c r="F903" s="2">
        <f>VLOOKUP(D903,city_reference!$A$2:$C$23,3,FALSE)</f>
        <v>109.3425</v>
      </c>
      <c r="G903" t="s">
        <v>3144</v>
      </c>
      <c r="H903" t="str">
        <f>VLOOKUP(G903,customer_reference!$A$2:$D$4000,2,FALSE)</f>
        <v>Female</v>
      </c>
      <c r="I903" t="str">
        <f>VLOOKUP(G903,customer_reference!$A$2:$D$4000,3,FALSE)</f>
        <v>Non Member</v>
      </c>
      <c r="J903" t="s">
        <v>3097</v>
      </c>
      <c r="K903" t="s">
        <v>41</v>
      </c>
      <c r="L903" t="str">
        <f>VLOOKUP($K903,non_member_list_price!$A$2:$D$43,2,FALSE)</f>
        <v>Safety Hardware</v>
      </c>
      <c r="M903">
        <f>VLOOKUP($K903,non_member_list_price!$A$2:$D$43,3,FALSE)</f>
        <v>42000</v>
      </c>
      <c r="N903">
        <f>VLOOKUP($K903,non_member_list_price!$A$2:$D$43,4,FALSE)</f>
        <v>48300</v>
      </c>
      <c r="O903">
        <f t="shared" si="44"/>
        <v>6300</v>
      </c>
    </row>
    <row r="904" spans="1:15" x14ac:dyDescent="0.25">
      <c r="A904" s="3">
        <v>44956</v>
      </c>
      <c r="B904" s="3" t="str">
        <f t="shared" si="42"/>
        <v>January</v>
      </c>
      <c r="C904" s="3" t="str">
        <f t="shared" si="43"/>
        <v>2023</v>
      </c>
      <c r="D904" t="str">
        <f>VLOOKUP(G904,customer_reference!$A$2:$D$4000,4,FALSE)</f>
        <v>Pontianak</v>
      </c>
      <c r="E904" s="2">
        <f>VLOOKUP(D904,city_reference!$A$2:$C$23,2,FALSE)</f>
        <v>-2.6200000000000001E-2</v>
      </c>
      <c r="F904" s="2">
        <f>VLOOKUP(D904,city_reference!$A$2:$C$23,3,FALSE)</f>
        <v>109.3425</v>
      </c>
      <c r="G904" t="s">
        <v>3144</v>
      </c>
      <c r="H904" t="str">
        <f>VLOOKUP(G904,customer_reference!$A$2:$D$4000,2,FALSE)</f>
        <v>Female</v>
      </c>
      <c r="I904" t="str">
        <f>VLOOKUP(G904,customer_reference!$A$2:$D$4000,3,FALSE)</f>
        <v>Non Member</v>
      </c>
      <c r="J904" t="s">
        <v>3097</v>
      </c>
      <c r="K904" t="s">
        <v>41</v>
      </c>
      <c r="L904" t="str">
        <f>VLOOKUP($K904,non_member_list_price!$A$2:$D$43,2,FALSE)</f>
        <v>Safety Hardware</v>
      </c>
      <c r="M904">
        <f>VLOOKUP($K904,non_member_list_price!$A$2:$D$43,3,FALSE)</f>
        <v>42000</v>
      </c>
      <c r="N904">
        <f>VLOOKUP($K904,non_member_list_price!$A$2:$D$43,4,FALSE)</f>
        <v>48300</v>
      </c>
      <c r="O904">
        <f t="shared" si="44"/>
        <v>6300</v>
      </c>
    </row>
    <row r="905" spans="1:15" x14ac:dyDescent="0.25">
      <c r="A905" s="3">
        <v>44632</v>
      </c>
      <c r="B905" s="3" t="str">
        <f t="shared" si="42"/>
        <v>March</v>
      </c>
      <c r="C905" s="3" t="str">
        <f t="shared" si="43"/>
        <v>2022</v>
      </c>
      <c r="D905" t="str">
        <f>VLOOKUP(G905,customer_reference!$A$2:$D$4000,4,FALSE)</f>
        <v>Pontianak</v>
      </c>
      <c r="E905" s="2">
        <f>VLOOKUP(D905,city_reference!$A$2:$C$23,2,FALSE)</f>
        <v>-2.6200000000000001E-2</v>
      </c>
      <c r="F905" s="2">
        <f>VLOOKUP(D905,city_reference!$A$2:$C$23,3,FALSE)</f>
        <v>109.3425</v>
      </c>
      <c r="G905" t="s">
        <v>1529</v>
      </c>
      <c r="H905" t="str">
        <f>VLOOKUP(G905,customer_reference!$A$2:$D$4000,2,FALSE)</f>
        <v>Female</v>
      </c>
      <c r="I905" t="str">
        <f>VLOOKUP(G905,customer_reference!$A$2:$D$4000,3,FALSE)</f>
        <v>Non Member</v>
      </c>
      <c r="J905" t="s">
        <v>3097</v>
      </c>
      <c r="K905" t="s">
        <v>30</v>
      </c>
      <c r="L905" t="str">
        <f>VLOOKUP($K905,non_member_list_price!$A$2:$D$43,2,FALSE)</f>
        <v>I-O Hardware</v>
      </c>
      <c r="M905">
        <f>VLOOKUP($K905,non_member_list_price!$A$2:$D$43,3,FALSE)</f>
        <v>230000</v>
      </c>
      <c r="N905">
        <f>VLOOKUP($K905,non_member_list_price!$A$2:$D$43,4,FALSE)</f>
        <v>264500</v>
      </c>
      <c r="O905">
        <f t="shared" si="44"/>
        <v>34500</v>
      </c>
    </row>
    <row r="906" spans="1:15" x14ac:dyDescent="0.25">
      <c r="A906" s="3">
        <v>44860</v>
      </c>
      <c r="B906" s="3" t="str">
        <f t="shared" si="42"/>
        <v>October</v>
      </c>
      <c r="C906" s="3" t="str">
        <f t="shared" si="43"/>
        <v>2022</v>
      </c>
      <c r="D906" t="str">
        <f>VLOOKUP(G906,customer_reference!$A$2:$D$4000,4,FALSE)</f>
        <v>Pontianak</v>
      </c>
      <c r="E906" s="2">
        <f>VLOOKUP(D906,city_reference!$A$2:$C$23,2,FALSE)</f>
        <v>-2.6200000000000001E-2</v>
      </c>
      <c r="F906" s="2">
        <f>VLOOKUP(D906,city_reference!$A$2:$C$23,3,FALSE)</f>
        <v>109.3425</v>
      </c>
      <c r="G906" t="s">
        <v>3520</v>
      </c>
      <c r="H906" t="str">
        <f>VLOOKUP(G906,customer_reference!$A$2:$D$4000,2,FALSE)</f>
        <v>Female</v>
      </c>
      <c r="I906" t="str">
        <f>VLOOKUP(G906,customer_reference!$A$2:$D$4000,3,FALSE)</f>
        <v>Non Member</v>
      </c>
      <c r="J906" t="s">
        <v>3097</v>
      </c>
      <c r="K906" t="s">
        <v>23</v>
      </c>
      <c r="L906" t="str">
        <f>VLOOKUP($K906,non_member_list_price!$A$2:$D$43,2,FALSE)</f>
        <v>Memory Hardware</v>
      </c>
      <c r="M906">
        <f>VLOOKUP($K906,non_member_list_price!$A$2:$D$43,3,FALSE)</f>
        <v>336000</v>
      </c>
      <c r="N906">
        <f>VLOOKUP($K906,non_member_list_price!$A$2:$D$43,4,FALSE)</f>
        <v>386400</v>
      </c>
      <c r="O906">
        <f t="shared" si="44"/>
        <v>50400</v>
      </c>
    </row>
    <row r="907" spans="1:15" x14ac:dyDescent="0.25">
      <c r="A907" s="3">
        <v>44691</v>
      </c>
      <c r="B907" s="3" t="str">
        <f t="shared" si="42"/>
        <v>May</v>
      </c>
      <c r="C907" s="3" t="str">
        <f t="shared" si="43"/>
        <v>2022</v>
      </c>
      <c r="D907" t="str">
        <f>VLOOKUP(G907,customer_reference!$A$2:$D$4000,4,FALSE)</f>
        <v>Pontianak</v>
      </c>
      <c r="E907" s="2">
        <f>VLOOKUP(D907,city_reference!$A$2:$C$23,2,FALSE)</f>
        <v>-2.6200000000000001E-2</v>
      </c>
      <c r="F907" s="2">
        <f>VLOOKUP(D907,city_reference!$A$2:$C$23,3,FALSE)</f>
        <v>109.3425</v>
      </c>
      <c r="G907" t="s">
        <v>3295</v>
      </c>
      <c r="H907" t="str">
        <f>VLOOKUP(G907,customer_reference!$A$2:$D$4000,2,FALSE)</f>
        <v>Female</v>
      </c>
      <c r="I907" t="str">
        <f>VLOOKUP(G907,customer_reference!$A$2:$D$4000,3,FALSE)</f>
        <v>Non Member</v>
      </c>
      <c r="J907" t="s">
        <v>3097</v>
      </c>
      <c r="K907" t="s">
        <v>23</v>
      </c>
      <c r="L907" t="str">
        <f>VLOOKUP($K907,non_member_list_price!$A$2:$D$43,2,FALSE)</f>
        <v>Memory Hardware</v>
      </c>
      <c r="M907">
        <f>VLOOKUP($K907,non_member_list_price!$A$2:$D$43,3,FALSE)</f>
        <v>336000</v>
      </c>
      <c r="N907">
        <f>VLOOKUP($K907,non_member_list_price!$A$2:$D$43,4,FALSE)</f>
        <v>386400</v>
      </c>
      <c r="O907">
        <f t="shared" si="44"/>
        <v>50400</v>
      </c>
    </row>
    <row r="908" spans="1:15" x14ac:dyDescent="0.25">
      <c r="A908" s="3">
        <v>44749</v>
      </c>
      <c r="B908" s="3" t="str">
        <f t="shared" si="42"/>
        <v>July</v>
      </c>
      <c r="C908" s="3" t="str">
        <f t="shared" si="43"/>
        <v>2022</v>
      </c>
      <c r="D908" t="str">
        <f>VLOOKUP(G908,customer_reference!$A$2:$D$4000,4,FALSE)</f>
        <v>Pontianak</v>
      </c>
      <c r="E908" s="2">
        <f>VLOOKUP(D908,city_reference!$A$2:$C$23,2,FALSE)</f>
        <v>-2.6200000000000001E-2</v>
      </c>
      <c r="F908" s="2">
        <f>VLOOKUP(D908,city_reference!$A$2:$C$23,3,FALSE)</f>
        <v>109.3425</v>
      </c>
      <c r="G908" t="s">
        <v>2190</v>
      </c>
      <c r="H908" t="str">
        <f>VLOOKUP(G908,customer_reference!$A$2:$D$4000,2,FALSE)</f>
        <v>Female</v>
      </c>
      <c r="I908" t="str">
        <f>VLOOKUP(G908,customer_reference!$A$2:$D$4000,3,FALSE)</f>
        <v>Non Member</v>
      </c>
      <c r="J908" t="s">
        <v>3099</v>
      </c>
      <c r="K908" t="s">
        <v>23</v>
      </c>
      <c r="L908" t="str">
        <f>VLOOKUP($K908,non_member_list_price!$A$2:$D$43,2,FALSE)</f>
        <v>Memory Hardware</v>
      </c>
      <c r="M908">
        <f>VLOOKUP($K908,non_member_list_price!$A$2:$D$43,3,FALSE)</f>
        <v>336000</v>
      </c>
      <c r="N908">
        <f>VLOOKUP($K908,non_member_list_price!$A$2:$D$43,4,FALSE)</f>
        <v>386400</v>
      </c>
      <c r="O908">
        <f t="shared" si="44"/>
        <v>50400</v>
      </c>
    </row>
    <row r="909" spans="1:15" x14ac:dyDescent="0.25">
      <c r="A909" s="3">
        <v>45004</v>
      </c>
      <c r="B909" s="3" t="str">
        <f t="shared" si="42"/>
        <v>March</v>
      </c>
      <c r="C909" s="3" t="str">
        <f t="shared" si="43"/>
        <v>2023</v>
      </c>
      <c r="D909" t="str">
        <f>VLOOKUP(G909,customer_reference!$A$2:$D$4000,4,FALSE)</f>
        <v>Pontianak</v>
      </c>
      <c r="E909" s="2">
        <f>VLOOKUP(D909,city_reference!$A$2:$C$23,2,FALSE)</f>
        <v>-2.6200000000000001E-2</v>
      </c>
      <c r="F909" s="2">
        <f>VLOOKUP(D909,city_reference!$A$2:$C$23,3,FALSE)</f>
        <v>109.3425</v>
      </c>
      <c r="G909" t="s">
        <v>3293</v>
      </c>
      <c r="H909" t="str">
        <f>VLOOKUP(G909,customer_reference!$A$2:$D$4000,2,FALSE)</f>
        <v>Female</v>
      </c>
      <c r="I909" t="str">
        <f>VLOOKUP(G909,customer_reference!$A$2:$D$4000,3,FALSE)</f>
        <v>Non Member</v>
      </c>
      <c r="J909" t="s">
        <v>3099</v>
      </c>
      <c r="K909" t="s">
        <v>31</v>
      </c>
      <c r="L909" t="str">
        <f>VLOOKUP($K909,non_member_list_price!$A$2:$D$43,2,FALSE)</f>
        <v>I-O Hardware</v>
      </c>
      <c r="M909">
        <f>VLOOKUP($K909,non_member_list_price!$A$2:$D$43,3,FALSE)</f>
        <v>69000</v>
      </c>
      <c r="N909">
        <f>VLOOKUP($K909,non_member_list_price!$A$2:$D$43,4,FALSE)</f>
        <v>79350</v>
      </c>
      <c r="O909">
        <f t="shared" si="44"/>
        <v>10350</v>
      </c>
    </row>
    <row r="910" spans="1:15" x14ac:dyDescent="0.25">
      <c r="A910" s="3">
        <v>44619</v>
      </c>
      <c r="B910" s="3" t="str">
        <f t="shared" si="42"/>
        <v>February</v>
      </c>
      <c r="C910" s="3" t="str">
        <f t="shared" si="43"/>
        <v>2022</v>
      </c>
      <c r="D910" t="str">
        <f>VLOOKUP(G910,customer_reference!$A$2:$D$4000,4,FALSE)</f>
        <v>Pontianak</v>
      </c>
      <c r="E910" s="2">
        <f>VLOOKUP(D910,city_reference!$A$2:$C$23,2,FALSE)</f>
        <v>-2.6200000000000001E-2</v>
      </c>
      <c r="F910" s="2">
        <f>VLOOKUP(D910,city_reference!$A$2:$C$23,3,FALSE)</f>
        <v>109.3425</v>
      </c>
      <c r="G910" t="s">
        <v>1858</v>
      </c>
      <c r="H910" t="str">
        <f>VLOOKUP(G910,customer_reference!$A$2:$D$4000,2,FALSE)</f>
        <v>Female</v>
      </c>
      <c r="I910" t="str">
        <f>VLOOKUP(G910,customer_reference!$A$2:$D$4000,3,FALSE)</f>
        <v>Non Member</v>
      </c>
      <c r="J910" t="s">
        <v>3099</v>
      </c>
      <c r="K910" t="s">
        <v>8</v>
      </c>
      <c r="L910" t="str">
        <f>VLOOKUP($K910,non_member_list_price!$A$2:$D$43,2,FALSE)</f>
        <v>Memory Hardware</v>
      </c>
      <c r="M910">
        <f>VLOOKUP($K910,non_member_list_price!$A$2:$D$43,3,FALSE)</f>
        <v>448000</v>
      </c>
      <c r="N910">
        <f>VLOOKUP($K910,non_member_list_price!$A$2:$D$43,4,FALSE)</f>
        <v>515200</v>
      </c>
      <c r="O910">
        <f t="shared" si="44"/>
        <v>67200</v>
      </c>
    </row>
    <row r="911" spans="1:15" x14ac:dyDescent="0.25">
      <c r="A911" s="3">
        <v>44640</v>
      </c>
      <c r="B911" s="3" t="str">
        <f t="shared" si="42"/>
        <v>March</v>
      </c>
      <c r="C911" s="3" t="str">
        <f t="shared" si="43"/>
        <v>2022</v>
      </c>
      <c r="D911" t="str">
        <f>VLOOKUP(G911,customer_reference!$A$2:$D$4000,4,FALSE)</f>
        <v>Pontianak</v>
      </c>
      <c r="E911" s="2">
        <f>VLOOKUP(D911,city_reference!$A$2:$C$23,2,FALSE)</f>
        <v>-2.6200000000000001E-2</v>
      </c>
      <c r="F911" s="2">
        <f>VLOOKUP(D911,city_reference!$A$2:$C$23,3,FALSE)</f>
        <v>109.3425</v>
      </c>
      <c r="G911" t="s">
        <v>3295</v>
      </c>
      <c r="H911" t="str">
        <f>VLOOKUP(G911,customer_reference!$A$2:$D$4000,2,FALSE)</f>
        <v>Female</v>
      </c>
      <c r="I911" t="str">
        <f>VLOOKUP(G911,customer_reference!$A$2:$D$4000,3,FALSE)</f>
        <v>Non Member</v>
      </c>
      <c r="J911" t="s">
        <v>3099</v>
      </c>
      <c r="K911" t="s">
        <v>32</v>
      </c>
      <c r="L911" t="str">
        <f>VLOOKUP($K911,non_member_list_price!$A$2:$D$43,2,FALSE)</f>
        <v>I-O Hardware</v>
      </c>
      <c r="M911">
        <f>VLOOKUP($K911,non_member_list_price!$A$2:$D$43,3,FALSE)</f>
        <v>1568000</v>
      </c>
      <c r="N911">
        <f>VLOOKUP($K911,non_member_list_price!$A$2:$D$43,4,FALSE)</f>
        <v>1803200</v>
      </c>
      <c r="O911">
        <f t="shared" si="44"/>
        <v>235200</v>
      </c>
    </row>
    <row r="912" spans="1:15" x14ac:dyDescent="0.25">
      <c r="A912" s="3">
        <v>45038</v>
      </c>
      <c r="B912" s="3" t="str">
        <f t="shared" si="42"/>
        <v>April</v>
      </c>
      <c r="C912" s="3" t="str">
        <f t="shared" si="43"/>
        <v>2023</v>
      </c>
      <c r="D912" t="str">
        <f>VLOOKUP(G912,customer_reference!$A$2:$D$4000,4,FALSE)</f>
        <v>Pontianak</v>
      </c>
      <c r="E912" s="2">
        <f>VLOOKUP(D912,city_reference!$A$2:$C$23,2,FALSE)</f>
        <v>-2.6200000000000001E-2</v>
      </c>
      <c r="F912" s="2">
        <f>VLOOKUP(D912,city_reference!$A$2:$C$23,3,FALSE)</f>
        <v>109.3425</v>
      </c>
      <c r="G912" t="s">
        <v>4024</v>
      </c>
      <c r="H912" t="str">
        <f>VLOOKUP(G912,customer_reference!$A$2:$D$4000,2,FALSE)</f>
        <v>Female</v>
      </c>
      <c r="I912" t="str">
        <f>VLOOKUP(G912,customer_reference!$A$2:$D$4000,3,FALSE)</f>
        <v>Non Member</v>
      </c>
      <c r="J912" t="s">
        <v>3099</v>
      </c>
      <c r="K912" t="s">
        <v>5</v>
      </c>
      <c r="L912" t="str">
        <f>VLOOKUP($K912,non_member_list_price!$A$2:$D$43,2,FALSE)</f>
        <v>Memory Hardware</v>
      </c>
      <c r="M912">
        <f>VLOOKUP($K912,non_member_list_price!$A$2:$D$43,3,FALSE)</f>
        <v>1148000</v>
      </c>
      <c r="N912">
        <f>VLOOKUP($K912,non_member_list_price!$A$2:$D$43,4,FALSE)</f>
        <v>1320200</v>
      </c>
      <c r="O912">
        <f t="shared" si="44"/>
        <v>172200</v>
      </c>
    </row>
    <row r="913" spans="1:15" x14ac:dyDescent="0.25">
      <c r="A913" s="3">
        <v>44568</v>
      </c>
      <c r="B913" s="3" t="str">
        <f t="shared" si="42"/>
        <v>January</v>
      </c>
      <c r="C913" s="3" t="str">
        <f t="shared" si="43"/>
        <v>2022</v>
      </c>
      <c r="D913" t="str">
        <f>VLOOKUP(G913,customer_reference!$A$2:$D$4000,4,FALSE)</f>
        <v>Pontianak</v>
      </c>
      <c r="E913" s="2">
        <f>VLOOKUP(D913,city_reference!$A$2:$C$23,2,FALSE)</f>
        <v>-2.6200000000000001E-2</v>
      </c>
      <c r="F913" s="2">
        <f>VLOOKUP(D913,city_reference!$A$2:$C$23,3,FALSE)</f>
        <v>109.3425</v>
      </c>
      <c r="G913" t="s">
        <v>3520</v>
      </c>
      <c r="H913" t="str">
        <f>VLOOKUP(G913,customer_reference!$A$2:$D$4000,2,FALSE)</f>
        <v>Female</v>
      </c>
      <c r="I913" t="str">
        <f>VLOOKUP(G913,customer_reference!$A$2:$D$4000,3,FALSE)</f>
        <v>Non Member</v>
      </c>
      <c r="J913" t="s">
        <v>3099</v>
      </c>
      <c r="K913" t="s">
        <v>5</v>
      </c>
      <c r="L913" t="str">
        <f>VLOOKUP($K913,non_member_list_price!$A$2:$D$43,2,FALSE)</f>
        <v>Memory Hardware</v>
      </c>
      <c r="M913">
        <f>VLOOKUP($K913,non_member_list_price!$A$2:$D$43,3,FALSE)</f>
        <v>1148000</v>
      </c>
      <c r="N913">
        <f>VLOOKUP($K913,non_member_list_price!$A$2:$D$43,4,FALSE)</f>
        <v>1320200</v>
      </c>
      <c r="O913">
        <f t="shared" si="44"/>
        <v>172200</v>
      </c>
    </row>
    <row r="914" spans="1:15" x14ac:dyDescent="0.25">
      <c r="A914" s="3">
        <v>44807</v>
      </c>
      <c r="B914" s="3" t="str">
        <f t="shared" si="42"/>
        <v>September</v>
      </c>
      <c r="C914" s="3" t="str">
        <f t="shared" si="43"/>
        <v>2022</v>
      </c>
      <c r="D914" t="str">
        <f>VLOOKUP(G914,customer_reference!$A$2:$D$4000,4,FALSE)</f>
        <v>Pontianak</v>
      </c>
      <c r="E914" s="2">
        <f>VLOOKUP(D914,city_reference!$A$2:$C$23,2,FALSE)</f>
        <v>-2.6200000000000001E-2</v>
      </c>
      <c r="F914" s="2">
        <f>VLOOKUP(D914,city_reference!$A$2:$C$23,3,FALSE)</f>
        <v>109.3425</v>
      </c>
      <c r="G914" t="s">
        <v>3144</v>
      </c>
      <c r="H914" t="str">
        <f>VLOOKUP(G914,customer_reference!$A$2:$D$4000,2,FALSE)</f>
        <v>Female</v>
      </c>
      <c r="I914" t="str">
        <f>VLOOKUP(G914,customer_reference!$A$2:$D$4000,3,FALSE)</f>
        <v>Non Member</v>
      </c>
      <c r="J914" t="s">
        <v>3099</v>
      </c>
      <c r="K914" t="s">
        <v>4080</v>
      </c>
      <c r="L914" t="str">
        <f>VLOOKUP($K914,non_member_list_price!$A$2:$D$43,2,FALSE)</f>
        <v>I-O Hardware</v>
      </c>
      <c r="M914">
        <f>VLOOKUP($K914,non_member_list_price!$A$2:$D$43,3,FALSE)</f>
        <v>102000</v>
      </c>
      <c r="N914">
        <f>VLOOKUP($K914,non_member_list_price!$A$2:$D$43,4,FALSE)</f>
        <v>117300</v>
      </c>
      <c r="O914">
        <f t="shared" si="44"/>
        <v>15300</v>
      </c>
    </row>
    <row r="915" spans="1:15" x14ac:dyDescent="0.25">
      <c r="A915" s="3">
        <v>44712</v>
      </c>
      <c r="B915" s="3" t="str">
        <f t="shared" si="42"/>
        <v>May</v>
      </c>
      <c r="C915" s="3" t="str">
        <f t="shared" si="43"/>
        <v>2022</v>
      </c>
      <c r="D915" t="str">
        <f>VLOOKUP(G915,customer_reference!$A$2:$D$4000,4,FALSE)</f>
        <v>Pontianak</v>
      </c>
      <c r="E915" s="2">
        <f>VLOOKUP(D915,city_reference!$A$2:$C$23,2,FALSE)</f>
        <v>-2.6200000000000001E-2</v>
      </c>
      <c r="F915" s="2">
        <f>VLOOKUP(D915,city_reference!$A$2:$C$23,3,FALSE)</f>
        <v>109.3425</v>
      </c>
      <c r="G915" t="s">
        <v>2973</v>
      </c>
      <c r="H915" t="str">
        <f>VLOOKUP(G915,customer_reference!$A$2:$D$4000,2,FALSE)</f>
        <v>Female</v>
      </c>
      <c r="I915" t="str">
        <f>VLOOKUP(G915,customer_reference!$A$2:$D$4000,3,FALSE)</f>
        <v>Non Member</v>
      </c>
      <c r="J915" t="s">
        <v>3099</v>
      </c>
      <c r="K915" t="s">
        <v>30</v>
      </c>
      <c r="L915" t="str">
        <f>VLOOKUP($K915,non_member_list_price!$A$2:$D$43,2,FALSE)</f>
        <v>I-O Hardware</v>
      </c>
      <c r="M915">
        <f>VLOOKUP($K915,non_member_list_price!$A$2:$D$43,3,FALSE)</f>
        <v>230000</v>
      </c>
      <c r="N915">
        <f>VLOOKUP($K915,non_member_list_price!$A$2:$D$43,4,FALSE)</f>
        <v>264500</v>
      </c>
      <c r="O915">
        <f t="shared" si="44"/>
        <v>34500</v>
      </c>
    </row>
    <row r="916" spans="1:15" x14ac:dyDescent="0.25">
      <c r="A916" s="3">
        <v>44571</v>
      </c>
      <c r="B916" s="3" t="str">
        <f t="shared" si="42"/>
        <v>January</v>
      </c>
      <c r="C916" s="3" t="str">
        <f t="shared" si="43"/>
        <v>2022</v>
      </c>
      <c r="D916" t="str">
        <f>VLOOKUP(G916,customer_reference!$A$2:$D$4000,4,FALSE)</f>
        <v>Pontianak</v>
      </c>
      <c r="E916" s="2">
        <f>VLOOKUP(D916,city_reference!$A$2:$C$23,2,FALSE)</f>
        <v>-2.6200000000000001E-2</v>
      </c>
      <c r="F916" s="2">
        <f>VLOOKUP(D916,city_reference!$A$2:$C$23,3,FALSE)</f>
        <v>109.3425</v>
      </c>
      <c r="G916" t="s">
        <v>3295</v>
      </c>
      <c r="H916" t="str">
        <f>VLOOKUP(G916,customer_reference!$A$2:$D$4000,2,FALSE)</f>
        <v>Female</v>
      </c>
      <c r="I916" t="str">
        <f>VLOOKUP(G916,customer_reference!$A$2:$D$4000,3,FALSE)</f>
        <v>Non Member</v>
      </c>
      <c r="J916" t="s">
        <v>3099</v>
      </c>
      <c r="K916" t="s">
        <v>22</v>
      </c>
      <c r="L916" t="str">
        <f>VLOOKUP($K916,non_member_list_price!$A$2:$D$43,2,FALSE)</f>
        <v>Memory Hardware</v>
      </c>
      <c r="M916">
        <f>VLOOKUP($K916,non_member_list_price!$A$2:$D$43,3,FALSE)</f>
        <v>224000</v>
      </c>
      <c r="N916">
        <f>VLOOKUP($K916,non_member_list_price!$A$2:$D$43,4,FALSE)</f>
        <v>257600</v>
      </c>
      <c r="O916">
        <f t="shared" si="44"/>
        <v>33600</v>
      </c>
    </row>
    <row r="917" spans="1:15" x14ac:dyDescent="0.25">
      <c r="A917" s="3">
        <v>45021</v>
      </c>
      <c r="B917" s="3" t="str">
        <f t="shared" si="42"/>
        <v>April</v>
      </c>
      <c r="C917" s="3" t="str">
        <f t="shared" si="43"/>
        <v>2023</v>
      </c>
      <c r="D917" t="str">
        <f>VLOOKUP(G917,customer_reference!$A$2:$D$4000,4,FALSE)</f>
        <v>Pontianak</v>
      </c>
      <c r="E917" s="2">
        <f>VLOOKUP(D917,city_reference!$A$2:$C$23,2,FALSE)</f>
        <v>-2.6200000000000001E-2</v>
      </c>
      <c r="F917" s="2">
        <f>VLOOKUP(D917,city_reference!$A$2:$C$23,3,FALSE)</f>
        <v>109.3425</v>
      </c>
      <c r="G917" t="s">
        <v>3109</v>
      </c>
      <c r="H917" t="str">
        <f>VLOOKUP(G917,customer_reference!$A$2:$D$4000,2,FALSE)</f>
        <v>Female</v>
      </c>
      <c r="I917" t="str">
        <f>VLOOKUP(G917,customer_reference!$A$2:$D$4000,3,FALSE)</f>
        <v>Non Member</v>
      </c>
      <c r="J917" t="s">
        <v>3099</v>
      </c>
      <c r="K917" t="s">
        <v>30</v>
      </c>
      <c r="L917" t="str">
        <f>VLOOKUP($K917,non_member_list_price!$A$2:$D$43,2,FALSE)</f>
        <v>I-O Hardware</v>
      </c>
      <c r="M917">
        <f>VLOOKUP($K917,non_member_list_price!$A$2:$D$43,3,FALSE)</f>
        <v>230000</v>
      </c>
      <c r="N917">
        <f>VLOOKUP($K917,non_member_list_price!$A$2:$D$43,4,FALSE)</f>
        <v>264500</v>
      </c>
      <c r="O917">
        <f t="shared" si="44"/>
        <v>34500</v>
      </c>
    </row>
    <row r="918" spans="1:15" x14ac:dyDescent="0.25">
      <c r="A918" s="3">
        <v>44925</v>
      </c>
      <c r="B918" s="3" t="str">
        <f t="shared" si="42"/>
        <v>December</v>
      </c>
      <c r="C918" s="3" t="str">
        <f t="shared" si="43"/>
        <v>2022</v>
      </c>
      <c r="D918" t="str">
        <f>VLOOKUP(G918,customer_reference!$A$2:$D$4000,4,FALSE)</f>
        <v>Pontianak</v>
      </c>
      <c r="E918" s="2">
        <f>VLOOKUP(D918,city_reference!$A$2:$C$23,2,FALSE)</f>
        <v>-2.6200000000000001E-2</v>
      </c>
      <c r="F918" s="2">
        <f>VLOOKUP(D918,city_reference!$A$2:$C$23,3,FALSE)</f>
        <v>109.3425</v>
      </c>
      <c r="G918" t="s">
        <v>2514</v>
      </c>
      <c r="H918" t="str">
        <f>VLOOKUP(G918,customer_reference!$A$2:$D$4000,2,FALSE)</f>
        <v>Female</v>
      </c>
      <c r="I918" t="str">
        <f>VLOOKUP(G918,customer_reference!$A$2:$D$4000,3,FALSE)</f>
        <v>Non Member</v>
      </c>
      <c r="J918" t="s">
        <v>4095</v>
      </c>
      <c r="K918" t="s">
        <v>22</v>
      </c>
      <c r="L918" t="str">
        <f>VLOOKUP($K918,non_member_list_price!$A$2:$D$43,2,FALSE)</f>
        <v>Memory Hardware</v>
      </c>
      <c r="M918">
        <f>VLOOKUP($K918,non_member_list_price!$A$2:$D$43,3,FALSE)</f>
        <v>224000</v>
      </c>
      <c r="N918">
        <f>VLOOKUP($K918,non_member_list_price!$A$2:$D$43,4,FALSE)</f>
        <v>257600</v>
      </c>
      <c r="O918">
        <f t="shared" si="44"/>
        <v>33600</v>
      </c>
    </row>
    <row r="919" spans="1:15" x14ac:dyDescent="0.25">
      <c r="A919" s="3">
        <v>44986</v>
      </c>
      <c r="B919" s="3" t="str">
        <f t="shared" si="42"/>
        <v>March</v>
      </c>
      <c r="C919" s="3" t="str">
        <f t="shared" si="43"/>
        <v>2023</v>
      </c>
      <c r="D919" t="str">
        <f>VLOOKUP(G919,customer_reference!$A$2:$D$4000,4,FALSE)</f>
        <v>Pontianak</v>
      </c>
      <c r="E919" s="2">
        <f>VLOOKUP(D919,city_reference!$A$2:$C$23,2,FALSE)</f>
        <v>-2.6200000000000001E-2</v>
      </c>
      <c r="F919" s="2">
        <f>VLOOKUP(D919,city_reference!$A$2:$C$23,3,FALSE)</f>
        <v>109.3425</v>
      </c>
      <c r="G919" t="s">
        <v>3144</v>
      </c>
      <c r="H919" t="str">
        <f>VLOOKUP(G919,customer_reference!$A$2:$D$4000,2,FALSE)</f>
        <v>Female</v>
      </c>
      <c r="I919" t="str">
        <f>VLOOKUP(G919,customer_reference!$A$2:$D$4000,3,FALSE)</f>
        <v>Non Member</v>
      </c>
      <c r="J919" t="s">
        <v>4095</v>
      </c>
      <c r="K919" t="s">
        <v>20</v>
      </c>
      <c r="L919" t="str">
        <f>VLOOKUP($K919,non_member_list_price!$A$2:$D$43,2,FALSE)</f>
        <v>Memory Hardware</v>
      </c>
      <c r="M919">
        <f>VLOOKUP($K919,non_member_list_price!$A$2:$D$43,3,FALSE)</f>
        <v>70000</v>
      </c>
      <c r="N919">
        <f>VLOOKUP($K919,non_member_list_price!$A$2:$D$43,4,FALSE)</f>
        <v>80500</v>
      </c>
      <c r="O919">
        <f t="shared" si="44"/>
        <v>10500</v>
      </c>
    </row>
    <row r="920" spans="1:15" x14ac:dyDescent="0.25">
      <c r="A920" s="3">
        <v>45152</v>
      </c>
      <c r="B920" s="3" t="str">
        <f t="shared" si="42"/>
        <v>August</v>
      </c>
      <c r="C920" s="3" t="str">
        <f t="shared" si="43"/>
        <v>2023</v>
      </c>
      <c r="D920" t="str">
        <f>VLOOKUP(G920,customer_reference!$A$2:$D$4000,4,FALSE)</f>
        <v>Pontianak</v>
      </c>
      <c r="E920" s="2">
        <f>VLOOKUP(D920,city_reference!$A$2:$C$23,2,FALSE)</f>
        <v>-2.6200000000000001E-2</v>
      </c>
      <c r="F920" s="2">
        <f>VLOOKUP(D920,city_reference!$A$2:$C$23,3,FALSE)</f>
        <v>109.3425</v>
      </c>
      <c r="G920" t="s">
        <v>1684</v>
      </c>
      <c r="H920" t="str">
        <f>VLOOKUP(G920,customer_reference!$A$2:$D$4000,2,FALSE)</f>
        <v>Female</v>
      </c>
      <c r="I920" t="str">
        <f>VLOOKUP(G920,customer_reference!$A$2:$D$4000,3,FALSE)</f>
        <v>Non Member</v>
      </c>
      <c r="J920" t="s">
        <v>4095</v>
      </c>
      <c r="K920" t="s">
        <v>21</v>
      </c>
      <c r="L920" t="str">
        <f>VLOOKUP($K920,non_member_list_price!$A$2:$D$43,2,FALSE)</f>
        <v>Memory Hardware</v>
      </c>
      <c r="M920">
        <f>VLOOKUP($K920,non_member_list_price!$A$2:$D$43,3,FALSE)</f>
        <v>140000</v>
      </c>
      <c r="N920">
        <f>VLOOKUP($K920,non_member_list_price!$A$2:$D$43,4,FALSE)</f>
        <v>161000</v>
      </c>
      <c r="O920">
        <f t="shared" si="44"/>
        <v>21000</v>
      </c>
    </row>
    <row r="921" spans="1:15" x14ac:dyDescent="0.25">
      <c r="A921" s="3">
        <v>45088</v>
      </c>
      <c r="B921" s="3" t="str">
        <f t="shared" si="42"/>
        <v>June</v>
      </c>
      <c r="C921" s="3" t="str">
        <f t="shared" si="43"/>
        <v>2023</v>
      </c>
      <c r="D921" t="str">
        <f>VLOOKUP(G921,customer_reference!$A$2:$D$4000,4,FALSE)</f>
        <v>Pontianak</v>
      </c>
      <c r="E921" s="2">
        <f>VLOOKUP(D921,city_reference!$A$2:$C$23,2,FALSE)</f>
        <v>-2.6200000000000001E-2</v>
      </c>
      <c r="F921" s="2">
        <f>VLOOKUP(D921,city_reference!$A$2:$C$23,3,FALSE)</f>
        <v>109.3425</v>
      </c>
      <c r="G921" t="s">
        <v>1858</v>
      </c>
      <c r="H921" t="str">
        <f>VLOOKUP(G921,customer_reference!$A$2:$D$4000,2,FALSE)</f>
        <v>Female</v>
      </c>
      <c r="I921" t="str">
        <f>VLOOKUP(G921,customer_reference!$A$2:$D$4000,3,FALSE)</f>
        <v>Non Member</v>
      </c>
      <c r="J921" t="s">
        <v>4095</v>
      </c>
      <c r="K921" t="s">
        <v>28</v>
      </c>
      <c r="L921" t="str">
        <f>VLOOKUP($K921,non_member_list_price!$A$2:$D$43,2,FALSE)</f>
        <v>Core Hardware</v>
      </c>
      <c r="M921">
        <f>VLOOKUP($K921,non_member_list_price!$A$2:$D$43,3,FALSE)</f>
        <v>8064000</v>
      </c>
      <c r="N921">
        <f>VLOOKUP($K921,non_member_list_price!$A$2:$D$43,4,FALSE)</f>
        <v>9273600</v>
      </c>
      <c r="O921">
        <f t="shared" si="44"/>
        <v>1209600</v>
      </c>
    </row>
    <row r="922" spans="1:15" x14ac:dyDescent="0.25">
      <c r="A922" s="3">
        <v>45042</v>
      </c>
      <c r="B922" s="3" t="str">
        <f t="shared" si="42"/>
        <v>April</v>
      </c>
      <c r="C922" s="3" t="str">
        <f t="shared" si="43"/>
        <v>2023</v>
      </c>
      <c r="D922" t="str">
        <f>VLOOKUP(G922,customer_reference!$A$2:$D$4000,4,FALSE)</f>
        <v>Pontianak</v>
      </c>
      <c r="E922" s="2">
        <f>VLOOKUP(D922,city_reference!$A$2:$C$23,2,FALSE)</f>
        <v>-2.6200000000000001E-2</v>
      </c>
      <c r="F922" s="2">
        <f>VLOOKUP(D922,city_reference!$A$2:$C$23,3,FALSE)</f>
        <v>109.3425</v>
      </c>
      <c r="G922" t="s">
        <v>2777</v>
      </c>
      <c r="H922" t="str">
        <f>VLOOKUP(G922,customer_reference!$A$2:$D$4000,2,FALSE)</f>
        <v>Female</v>
      </c>
      <c r="I922" t="str">
        <f>VLOOKUP(G922,customer_reference!$A$2:$D$4000,3,FALSE)</f>
        <v>Non Member</v>
      </c>
      <c r="J922" t="s">
        <v>4095</v>
      </c>
      <c r="K922" t="s">
        <v>4080</v>
      </c>
      <c r="L922" t="str">
        <f>VLOOKUP($K922,non_member_list_price!$A$2:$D$43,2,FALSE)</f>
        <v>I-O Hardware</v>
      </c>
      <c r="M922">
        <f>VLOOKUP($K922,non_member_list_price!$A$2:$D$43,3,FALSE)</f>
        <v>102000</v>
      </c>
      <c r="N922">
        <f>VLOOKUP($K922,non_member_list_price!$A$2:$D$43,4,FALSE)</f>
        <v>117300</v>
      </c>
      <c r="O922">
        <f t="shared" si="44"/>
        <v>15300</v>
      </c>
    </row>
    <row r="923" spans="1:15" x14ac:dyDescent="0.25">
      <c r="A923" s="3">
        <v>44615</v>
      </c>
      <c r="B923" s="3" t="str">
        <f t="shared" si="42"/>
        <v>February</v>
      </c>
      <c r="C923" s="3" t="str">
        <f t="shared" si="43"/>
        <v>2022</v>
      </c>
      <c r="D923" t="str">
        <f>VLOOKUP(G923,customer_reference!$A$2:$D$4000,4,FALSE)</f>
        <v>Samarinda</v>
      </c>
      <c r="E923" s="2">
        <f>VLOOKUP(D923,city_reference!$A$2:$C$23,2,FALSE)</f>
        <v>-0.50270000000000004</v>
      </c>
      <c r="F923" s="2">
        <f>VLOOKUP(D923,city_reference!$A$2:$C$23,3,FALSE)</f>
        <v>117.1537</v>
      </c>
      <c r="G923" t="s">
        <v>1968</v>
      </c>
      <c r="H923" t="str">
        <f>VLOOKUP(G923,customer_reference!$A$2:$D$4000,2,FALSE)</f>
        <v>Female</v>
      </c>
      <c r="I923" t="str">
        <f>VLOOKUP(G923,customer_reference!$A$2:$D$4000,3,FALSE)</f>
        <v>Non Member</v>
      </c>
      <c r="J923" t="s">
        <v>4094</v>
      </c>
      <c r="K923" t="s">
        <v>37</v>
      </c>
      <c r="L923" t="str">
        <f>VLOOKUP($K923,non_member_list_price!$A$2:$D$43,2,FALSE)</f>
        <v>I-O Hardware</v>
      </c>
      <c r="M923">
        <f>VLOOKUP($K923,non_member_list_price!$A$2:$D$43,3,FALSE)</f>
        <v>122000</v>
      </c>
      <c r="N923">
        <f>VLOOKUP($K923,non_member_list_price!$A$2:$D$43,4,FALSE)</f>
        <v>140300</v>
      </c>
      <c r="O923">
        <f t="shared" si="44"/>
        <v>18300</v>
      </c>
    </row>
    <row r="924" spans="1:15" x14ac:dyDescent="0.25">
      <c r="A924" s="3">
        <v>44752</v>
      </c>
      <c r="B924" s="3" t="str">
        <f t="shared" si="42"/>
        <v>July</v>
      </c>
      <c r="C924" s="3" t="str">
        <f t="shared" si="43"/>
        <v>2022</v>
      </c>
      <c r="D924" t="str">
        <f>VLOOKUP(G924,customer_reference!$A$2:$D$4000,4,FALSE)</f>
        <v>Samarinda</v>
      </c>
      <c r="E924" s="2">
        <f>VLOOKUP(D924,city_reference!$A$2:$C$23,2,FALSE)</f>
        <v>-0.50270000000000004</v>
      </c>
      <c r="F924" s="2">
        <f>VLOOKUP(D924,city_reference!$A$2:$C$23,3,FALSE)</f>
        <v>117.1537</v>
      </c>
      <c r="G924" t="s">
        <v>3553</v>
      </c>
      <c r="H924" t="str">
        <f>VLOOKUP(G924,customer_reference!$A$2:$D$4000,2,FALSE)</f>
        <v>Female</v>
      </c>
      <c r="I924" t="str">
        <f>VLOOKUP(G924,customer_reference!$A$2:$D$4000,3,FALSE)</f>
        <v>Non Member</v>
      </c>
      <c r="J924" t="s">
        <v>4094</v>
      </c>
      <c r="K924" t="s">
        <v>22</v>
      </c>
      <c r="L924" t="str">
        <f>VLOOKUP($K924,non_member_list_price!$A$2:$D$43,2,FALSE)</f>
        <v>Memory Hardware</v>
      </c>
      <c r="M924">
        <f>VLOOKUP($K924,non_member_list_price!$A$2:$D$43,3,FALSE)</f>
        <v>224000</v>
      </c>
      <c r="N924">
        <f>VLOOKUP($K924,non_member_list_price!$A$2:$D$43,4,FALSE)</f>
        <v>257600</v>
      </c>
      <c r="O924">
        <f t="shared" si="44"/>
        <v>33600</v>
      </c>
    </row>
    <row r="925" spans="1:15" x14ac:dyDescent="0.25">
      <c r="A925" s="3">
        <v>45096</v>
      </c>
      <c r="B925" s="3" t="str">
        <f t="shared" si="42"/>
        <v>June</v>
      </c>
      <c r="C925" s="3" t="str">
        <f t="shared" si="43"/>
        <v>2023</v>
      </c>
      <c r="D925" t="str">
        <f>VLOOKUP(G925,customer_reference!$A$2:$D$4000,4,FALSE)</f>
        <v>Samarinda</v>
      </c>
      <c r="E925" s="2">
        <f>VLOOKUP(D925,city_reference!$A$2:$C$23,2,FALSE)</f>
        <v>-0.50270000000000004</v>
      </c>
      <c r="F925" s="2">
        <f>VLOOKUP(D925,city_reference!$A$2:$C$23,3,FALSE)</f>
        <v>117.1537</v>
      </c>
      <c r="G925" t="s">
        <v>2624</v>
      </c>
      <c r="H925" t="str">
        <f>VLOOKUP(G925,customer_reference!$A$2:$D$4000,2,FALSE)</f>
        <v>Female</v>
      </c>
      <c r="I925" t="str">
        <f>VLOOKUP(G925,customer_reference!$A$2:$D$4000,3,FALSE)</f>
        <v>Non Member</v>
      </c>
      <c r="J925" t="s">
        <v>3098</v>
      </c>
      <c r="K925" t="s">
        <v>30</v>
      </c>
      <c r="L925" t="str">
        <f>VLOOKUP($K925,non_member_list_price!$A$2:$D$43,2,FALSE)</f>
        <v>I-O Hardware</v>
      </c>
      <c r="M925">
        <f>VLOOKUP($K925,non_member_list_price!$A$2:$D$43,3,FALSE)</f>
        <v>230000</v>
      </c>
      <c r="N925">
        <f>VLOOKUP($K925,non_member_list_price!$A$2:$D$43,4,FALSE)</f>
        <v>264500</v>
      </c>
      <c r="O925">
        <f t="shared" si="44"/>
        <v>34500</v>
      </c>
    </row>
    <row r="926" spans="1:15" x14ac:dyDescent="0.25">
      <c r="A926" s="3">
        <v>45018</v>
      </c>
      <c r="B926" s="3" t="str">
        <f t="shared" si="42"/>
        <v>April</v>
      </c>
      <c r="C926" s="3" t="str">
        <f t="shared" si="43"/>
        <v>2023</v>
      </c>
      <c r="D926" t="str">
        <f>VLOOKUP(G926,customer_reference!$A$2:$D$4000,4,FALSE)</f>
        <v>Samarinda</v>
      </c>
      <c r="E926" s="2">
        <f>VLOOKUP(D926,city_reference!$A$2:$C$23,2,FALSE)</f>
        <v>-0.50270000000000004</v>
      </c>
      <c r="F926" s="2">
        <f>VLOOKUP(D926,city_reference!$A$2:$C$23,3,FALSE)</f>
        <v>117.1537</v>
      </c>
      <c r="G926" t="s">
        <v>2445</v>
      </c>
      <c r="H926" t="str">
        <f>VLOOKUP(G926,customer_reference!$A$2:$D$4000,2,FALSE)</f>
        <v>Female</v>
      </c>
      <c r="I926" t="str">
        <f>VLOOKUP(G926,customer_reference!$A$2:$D$4000,3,FALSE)</f>
        <v>Non Member</v>
      </c>
      <c r="J926" t="s">
        <v>3097</v>
      </c>
      <c r="K926" t="s">
        <v>44</v>
      </c>
      <c r="L926" t="str">
        <f>VLOOKUP($K926,non_member_list_price!$A$2:$D$43,2,FALSE)</f>
        <v>I-O Hardware</v>
      </c>
      <c r="M926">
        <f>VLOOKUP($K926,non_member_list_price!$A$2:$D$43,3,FALSE)</f>
        <v>45000</v>
      </c>
      <c r="N926">
        <f>VLOOKUP($K926,non_member_list_price!$A$2:$D$43,4,FALSE)</f>
        <v>51750</v>
      </c>
      <c r="O926">
        <f t="shared" si="44"/>
        <v>6750</v>
      </c>
    </row>
    <row r="927" spans="1:15" x14ac:dyDescent="0.25">
      <c r="A927" s="3">
        <v>44797</v>
      </c>
      <c r="B927" s="3" t="str">
        <f t="shared" si="42"/>
        <v>August</v>
      </c>
      <c r="C927" s="3" t="str">
        <f t="shared" si="43"/>
        <v>2022</v>
      </c>
      <c r="D927" t="str">
        <f>VLOOKUP(G927,customer_reference!$A$2:$D$4000,4,FALSE)</f>
        <v>Samarinda</v>
      </c>
      <c r="E927" s="2">
        <f>VLOOKUP(D927,city_reference!$A$2:$C$23,2,FALSE)</f>
        <v>-0.50270000000000004</v>
      </c>
      <c r="F927" s="2">
        <f>VLOOKUP(D927,city_reference!$A$2:$C$23,3,FALSE)</f>
        <v>117.1537</v>
      </c>
      <c r="G927" t="s">
        <v>1968</v>
      </c>
      <c r="H927" t="str">
        <f>VLOOKUP(G927,customer_reference!$A$2:$D$4000,2,FALSE)</f>
        <v>Female</v>
      </c>
      <c r="I927" t="str">
        <f>VLOOKUP(G927,customer_reference!$A$2:$D$4000,3,FALSE)</f>
        <v>Non Member</v>
      </c>
      <c r="J927" t="s">
        <v>3097</v>
      </c>
      <c r="K927" t="s">
        <v>20</v>
      </c>
      <c r="L927" t="str">
        <f>VLOOKUP($K927,non_member_list_price!$A$2:$D$43,2,FALSE)</f>
        <v>Memory Hardware</v>
      </c>
      <c r="M927">
        <f>VLOOKUP($K927,non_member_list_price!$A$2:$D$43,3,FALSE)</f>
        <v>70000</v>
      </c>
      <c r="N927">
        <f>VLOOKUP($K927,non_member_list_price!$A$2:$D$43,4,FALSE)</f>
        <v>80500</v>
      </c>
      <c r="O927">
        <f t="shared" si="44"/>
        <v>10500</v>
      </c>
    </row>
    <row r="928" spans="1:15" x14ac:dyDescent="0.25">
      <c r="A928" s="3">
        <v>45099</v>
      </c>
      <c r="B928" s="3" t="str">
        <f t="shared" si="42"/>
        <v>June</v>
      </c>
      <c r="C928" s="3" t="str">
        <f t="shared" si="43"/>
        <v>2023</v>
      </c>
      <c r="D928" t="str">
        <f>VLOOKUP(G928,customer_reference!$A$2:$D$4000,4,FALSE)</f>
        <v>Samarinda</v>
      </c>
      <c r="E928" s="2">
        <f>VLOOKUP(D928,city_reference!$A$2:$C$23,2,FALSE)</f>
        <v>-0.50270000000000004</v>
      </c>
      <c r="F928" s="2">
        <f>VLOOKUP(D928,city_reference!$A$2:$C$23,3,FALSE)</f>
        <v>117.1537</v>
      </c>
      <c r="G928" t="s">
        <v>1681</v>
      </c>
      <c r="H928" t="str">
        <f>VLOOKUP(G928,customer_reference!$A$2:$D$4000,2,FALSE)</f>
        <v>Female</v>
      </c>
      <c r="I928" t="str">
        <f>VLOOKUP(G928,customer_reference!$A$2:$D$4000,3,FALSE)</f>
        <v>Non Member</v>
      </c>
      <c r="J928" t="s">
        <v>3097</v>
      </c>
      <c r="K928" t="s">
        <v>32</v>
      </c>
      <c r="L928" t="str">
        <f>VLOOKUP($K928,non_member_list_price!$A$2:$D$43,2,FALSE)</f>
        <v>I-O Hardware</v>
      </c>
      <c r="M928">
        <f>VLOOKUP($K928,non_member_list_price!$A$2:$D$43,3,FALSE)</f>
        <v>1568000</v>
      </c>
      <c r="N928">
        <f>VLOOKUP($K928,non_member_list_price!$A$2:$D$43,4,FALSE)</f>
        <v>1803200</v>
      </c>
      <c r="O928">
        <f t="shared" si="44"/>
        <v>235200</v>
      </c>
    </row>
    <row r="929" spans="1:15" x14ac:dyDescent="0.25">
      <c r="A929" s="3">
        <v>44897</v>
      </c>
      <c r="B929" s="3" t="str">
        <f t="shared" si="42"/>
        <v>December</v>
      </c>
      <c r="C929" s="3" t="str">
        <f t="shared" si="43"/>
        <v>2022</v>
      </c>
      <c r="D929" t="str">
        <f>VLOOKUP(G929,customer_reference!$A$2:$D$4000,4,FALSE)</f>
        <v>Samarinda</v>
      </c>
      <c r="E929" s="2">
        <f>VLOOKUP(D929,city_reference!$A$2:$C$23,2,FALSE)</f>
        <v>-0.50270000000000004</v>
      </c>
      <c r="F929" s="2">
        <f>VLOOKUP(D929,city_reference!$A$2:$C$23,3,FALSE)</f>
        <v>117.1537</v>
      </c>
      <c r="G929" t="s">
        <v>1480</v>
      </c>
      <c r="H929" t="str">
        <f>VLOOKUP(G929,customer_reference!$A$2:$D$4000,2,FALSE)</f>
        <v>Female</v>
      </c>
      <c r="I929" t="str">
        <f>VLOOKUP(G929,customer_reference!$A$2:$D$4000,3,FALSE)</f>
        <v>Non Member</v>
      </c>
      <c r="J929" t="s">
        <v>3097</v>
      </c>
      <c r="K929" t="s">
        <v>16</v>
      </c>
      <c r="L929" t="str">
        <f>VLOOKUP($K929,non_member_list_price!$A$2:$D$43,2,FALSE)</f>
        <v>Core Hardware</v>
      </c>
      <c r="M929">
        <f>VLOOKUP($K929,non_member_list_price!$A$2:$D$43,3,FALSE)</f>
        <v>3388000</v>
      </c>
      <c r="N929">
        <f>VLOOKUP($K929,non_member_list_price!$A$2:$D$43,4,FALSE)</f>
        <v>3896200</v>
      </c>
      <c r="O929">
        <f t="shared" si="44"/>
        <v>508200</v>
      </c>
    </row>
    <row r="930" spans="1:15" x14ac:dyDescent="0.25">
      <c r="A930" s="3">
        <v>44926</v>
      </c>
      <c r="B930" s="3" t="str">
        <f t="shared" si="42"/>
        <v>December</v>
      </c>
      <c r="C930" s="3" t="str">
        <f t="shared" si="43"/>
        <v>2022</v>
      </c>
      <c r="D930" t="str">
        <f>VLOOKUP(G930,customer_reference!$A$2:$D$4000,4,FALSE)</f>
        <v>Samarinda</v>
      </c>
      <c r="E930" s="2">
        <f>VLOOKUP(D930,city_reference!$A$2:$C$23,2,FALSE)</f>
        <v>-0.50270000000000004</v>
      </c>
      <c r="F930" s="2">
        <f>VLOOKUP(D930,city_reference!$A$2:$C$23,3,FALSE)</f>
        <v>117.1537</v>
      </c>
      <c r="G930" t="s">
        <v>2624</v>
      </c>
      <c r="H930" t="str">
        <f>VLOOKUP(G930,customer_reference!$A$2:$D$4000,2,FALSE)</f>
        <v>Female</v>
      </c>
      <c r="I930" t="str">
        <f>VLOOKUP(G930,customer_reference!$A$2:$D$4000,3,FALSE)</f>
        <v>Non Member</v>
      </c>
      <c r="J930" t="s">
        <v>3097</v>
      </c>
      <c r="K930" t="s">
        <v>22</v>
      </c>
      <c r="L930" t="str">
        <f>VLOOKUP($K930,non_member_list_price!$A$2:$D$43,2,FALSE)</f>
        <v>Memory Hardware</v>
      </c>
      <c r="M930">
        <f>VLOOKUP($K930,non_member_list_price!$A$2:$D$43,3,FALSE)</f>
        <v>224000</v>
      </c>
      <c r="N930">
        <f>VLOOKUP($K930,non_member_list_price!$A$2:$D$43,4,FALSE)</f>
        <v>257600</v>
      </c>
      <c r="O930">
        <f t="shared" si="44"/>
        <v>33600</v>
      </c>
    </row>
    <row r="931" spans="1:15" x14ac:dyDescent="0.25">
      <c r="A931" s="3">
        <v>44726</v>
      </c>
      <c r="B931" s="3" t="str">
        <f t="shared" si="42"/>
        <v>June</v>
      </c>
      <c r="C931" s="3" t="str">
        <f t="shared" si="43"/>
        <v>2022</v>
      </c>
      <c r="D931" t="str">
        <f>VLOOKUP(G931,customer_reference!$A$2:$D$4000,4,FALSE)</f>
        <v>Samarinda</v>
      </c>
      <c r="E931" s="2">
        <f>VLOOKUP(D931,city_reference!$A$2:$C$23,2,FALSE)</f>
        <v>-0.50270000000000004</v>
      </c>
      <c r="F931" s="2">
        <f>VLOOKUP(D931,city_reference!$A$2:$C$23,3,FALSE)</f>
        <v>117.1537</v>
      </c>
      <c r="G931" t="s">
        <v>3737</v>
      </c>
      <c r="H931" t="str">
        <f>VLOOKUP(G931,customer_reference!$A$2:$D$4000,2,FALSE)</f>
        <v>Female</v>
      </c>
      <c r="I931" t="str">
        <f>VLOOKUP(G931,customer_reference!$A$2:$D$4000,3,FALSE)</f>
        <v>Non Member</v>
      </c>
      <c r="J931" t="s">
        <v>3099</v>
      </c>
      <c r="K931" t="s">
        <v>8</v>
      </c>
      <c r="L931" t="str">
        <f>VLOOKUP($K931,non_member_list_price!$A$2:$D$43,2,FALSE)</f>
        <v>Memory Hardware</v>
      </c>
      <c r="M931">
        <f>VLOOKUP($K931,non_member_list_price!$A$2:$D$43,3,FALSE)</f>
        <v>448000</v>
      </c>
      <c r="N931">
        <f>VLOOKUP($K931,non_member_list_price!$A$2:$D$43,4,FALSE)</f>
        <v>515200</v>
      </c>
      <c r="O931">
        <f t="shared" si="44"/>
        <v>67200</v>
      </c>
    </row>
    <row r="932" spans="1:15" x14ac:dyDescent="0.25">
      <c r="A932" s="3">
        <v>44573</v>
      </c>
      <c r="B932" s="3" t="str">
        <f t="shared" si="42"/>
        <v>January</v>
      </c>
      <c r="C932" s="3" t="str">
        <f t="shared" si="43"/>
        <v>2022</v>
      </c>
      <c r="D932" t="str">
        <f>VLOOKUP(G932,customer_reference!$A$2:$D$4000,4,FALSE)</f>
        <v>Samarinda</v>
      </c>
      <c r="E932" s="2">
        <f>VLOOKUP(D932,city_reference!$A$2:$C$23,2,FALSE)</f>
        <v>-0.50270000000000004</v>
      </c>
      <c r="F932" s="2">
        <f>VLOOKUP(D932,city_reference!$A$2:$C$23,3,FALSE)</f>
        <v>117.1537</v>
      </c>
      <c r="G932" t="s">
        <v>2624</v>
      </c>
      <c r="H932" t="str">
        <f>VLOOKUP(G932,customer_reference!$A$2:$D$4000,2,FALSE)</f>
        <v>Female</v>
      </c>
      <c r="I932" t="str">
        <f>VLOOKUP(G932,customer_reference!$A$2:$D$4000,3,FALSE)</f>
        <v>Non Member</v>
      </c>
      <c r="J932" t="s">
        <v>3099</v>
      </c>
      <c r="K932" t="s">
        <v>12</v>
      </c>
      <c r="L932" t="str">
        <f>VLOOKUP($K932,non_member_list_price!$A$2:$D$43,2,FALSE)</f>
        <v>Memory Hardware</v>
      </c>
      <c r="M932">
        <f>VLOOKUP($K932,non_member_list_price!$A$2:$D$43,3,FALSE)</f>
        <v>280000</v>
      </c>
      <c r="N932">
        <f>VLOOKUP($K932,non_member_list_price!$A$2:$D$43,4,FALSE)</f>
        <v>322000</v>
      </c>
      <c r="O932">
        <f t="shared" si="44"/>
        <v>42000</v>
      </c>
    </row>
    <row r="933" spans="1:15" x14ac:dyDescent="0.25">
      <c r="A933" s="3">
        <v>44853</v>
      </c>
      <c r="B933" s="3" t="str">
        <f t="shared" si="42"/>
        <v>October</v>
      </c>
      <c r="C933" s="3" t="str">
        <f t="shared" si="43"/>
        <v>2022</v>
      </c>
      <c r="D933" t="str">
        <f>VLOOKUP(G933,customer_reference!$A$2:$D$4000,4,FALSE)</f>
        <v>Samarinda</v>
      </c>
      <c r="E933" s="2">
        <f>VLOOKUP(D933,city_reference!$A$2:$C$23,2,FALSE)</f>
        <v>-0.50270000000000004</v>
      </c>
      <c r="F933" s="2">
        <f>VLOOKUP(D933,city_reference!$A$2:$C$23,3,FALSE)</f>
        <v>117.1537</v>
      </c>
      <c r="G933" t="s">
        <v>3737</v>
      </c>
      <c r="H933" t="str">
        <f>VLOOKUP(G933,customer_reference!$A$2:$D$4000,2,FALSE)</f>
        <v>Female</v>
      </c>
      <c r="I933" t="str">
        <f>VLOOKUP(G933,customer_reference!$A$2:$D$4000,3,FALSE)</f>
        <v>Non Member</v>
      </c>
      <c r="J933" t="s">
        <v>3099</v>
      </c>
      <c r="K933" t="s">
        <v>44</v>
      </c>
      <c r="L933" t="str">
        <f>VLOOKUP($K933,non_member_list_price!$A$2:$D$43,2,FALSE)</f>
        <v>I-O Hardware</v>
      </c>
      <c r="M933">
        <f>VLOOKUP($K933,non_member_list_price!$A$2:$D$43,3,FALSE)</f>
        <v>45000</v>
      </c>
      <c r="N933">
        <f>VLOOKUP($K933,non_member_list_price!$A$2:$D$43,4,FALSE)</f>
        <v>51750</v>
      </c>
      <c r="O933">
        <f t="shared" si="44"/>
        <v>6750</v>
      </c>
    </row>
    <row r="934" spans="1:15" x14ac:dyDescent="0.25">
      <c r="A934" s="3">
        <v>44911</v>
      </c>
      <c r="B934" s="3" t="str">
        <f t="shared" si="42"/>
        <v>December</v>
      </c>
      <c r="C934" s="3" t="str">
        <f t="shared" si="43"/>
        <v>2022</v>
      </c>
      <c r="D934" t="str">
        <f>VLOOKUP(G934,customer_reference!$A$2:$D$4000,4,FALSE)</f>
        <v>Samarinda</v>
      </c>
      <c r="E934" s="2">
        <f>VLOOKUP(D934,city_reference!$A$2:$C$23,2,FALSE)</f>
        <v>-0.50270000000000004</v>
      </c>
      <c r="F934" s="2">
        <f>VLOOKUP(D934,city_reference!$A$2:$C$23,3,FALSE)</f>
        <v>117.1537</v>
      </c>
      <c r="G934" t="s">
        <v>1480</v>
      </c>
      <c r="H934" t="str">
        <f>VLOOKUP(G934,customer_reference!$A$2:$D$4000,2,FALSE)</f>
        <v>Female</v>
      </c>
      <c r="I934" t="str">
        <f>VLOOKUP(G934,customer_reference!$A$2:$D$4000,3,FALSE)</f>
        <v>Non Member</v>
      </c>
      <c r="J934" t="s">
        <v>3099</v>
      </c>
      <c r="K934" t="s">
        <v>31</v>
      </c>
      <c r="L934" t="str">
        <f>VLOOKUP($K934,non_member_list_price!$A$2:$D$43,2,FALSE)</f>
        <v>I-O Hardware</v>
      </c>
      <c r="M934">
        <f>VLOOKUP($K934,non_member_list_price!$A$2:$D$43,3,FALSE)</f>
        <v>69000</v>
      </c>
      <c r="N934">
        <f>VLOOKUP($K934,non_member_list_price!$A$2:$D$43,4,FALSE)</f>
        <v>79350</v>
      </c>
      <c r="O934">
        <f t="shared" si="44"/>
        <v>10350</v>
      </c>
    </row>
    <row r="935" spans="1:15" x14ac:dyDescent="0.25">
      <c r="A935" s="3">
        <v>44590</v>
      </c>
      <c r="B935" s="3" t="str">
        <f t="shared" si="42"/>
        <v>January</v>
      </c>
      <c r="C935" s="3" t="str">
        <f t="shared" si="43"/>
        <v>2022</v>
      </c>
      <c r="D935" t="str">
        <f>VLOOKUP(G935,customer_reference!$A$2:$D$4000,4,FALSE)</f>
        <v>Samarinda</v>
      </c>
      <c r="E935" s="2">
        <f>VLOOKUP(D935,city_reference!$A$2:$C$23,2,FALSE)</f>
        <v>-0.50270000000000004</v>
      </c>
      <c r="F935" s="2">
        <f>VLOOKUP(D935,city_reference!$A$2:$C$23,3,FALSE)</f>
        <v>117.1537</v>
      </c>
      <c r="G935" t="s">
        <v>1681</v>
      </c>
      <c r="H935" t="str">
        <f>VLOOKUP(G935,customer_reference!$A$2:$D$4000,2,FALSE)</f>
        <v>Female</v>
      </c>
      <c r="I935" t="str">
        <f>VLOOKUP(G935,customer_reference!$A$2:$D$4000,3,FALSE)</f>
        <v>Non Member</v>
      </c>
      <c r="J935" t="s">
        <v>3099</v>
      </c>
      <c r="K935" t="s">
        <v>17</v>
      </c>
      <c r="L935" t="str">
        <f>VLOOKUP($K935,non_member_list_price!$A$2:$D$43,2,FALSE)</f>
        <v>Core Hardware</v>
      </c>
      <c r="M935">
        <f>VLOOKUP($K935,non_member_list_price!$A$2:$D$43,3,FALSE)</f>
        <v>4620000</v>
      </c>
      <c r="N935">
        <f>VLOOKUP($K935,non_member_list_price!$A$2:$D$43,4,FALSE)</f>
        <v>5313000</v>
      </c>
      <c r="O935">
        <f t="shared" si="44"/>
        <v>693000</v>
      </c>
    </row>
    <row r="936" spans="1:15" x14ac:dyDescent="0.25">
      <c r="A936" s="3">
        <v>44765</v>
      </c>
      <c r="B936" s="3" t="str">
        <f t="shared" si="42"/>
        <v>July</v>
      </c>
      <c r="C936" s="3" t="str">
        <f t="shared" si="43"/>
        <v>2022</v>
      </c>
      <c r="D936" t="str">
        <f>VLOOKUP(G936,customer_reference!$A$2:$D$4000,4,FALSE)</f>
        <v>Samarinda</v>
      </c>
      <c r="E936" s="2">
        <f>VLOOKUP(D936,city_reference!$A$2:$C$23,2,FALSE)</f>
        <v>-0.50270000000000004</v>
      </c>
      <c r="F936" s="2">
        <f>VLOOKUP(D936,city_reference!$A$2:$C$23,3,FALSE)</f>
        <v>117.1537</v>
      </c>
      <c r="G936" t="s">
        <v>1681</v>
      </c>
      <c r="H936" t="str">
        <f>VLOOKUP(G936,customer_reference!$A$2:$D$4000,2,FALSE)</f>
        <v>Female</v>
      </c>
      <c r="I936" t="str">
        <f>VLOOKUP(G936,customer_reference!$A$2:$D$4000,3,FALSE)</f>
        <v>Non Member</v>
      </c>
      <c r="J936" t="s">
        <v>4095</v>
      </c>
      <c r="K936" t="s">
        <v>17</v>
      </c>
      <c r="L936" t="str">
        <f>VLOOKUP($K936,non_member_list_price!$A$2:$D$43,2,FALSE)</f>
        <v>Core Hardware</v>
      </c>
      <c r="M936">
        <f>VLOOKUP($K936,non_member_list_price!$A$2:$D$43,3,FALSE)</f>
        <v>4620000</v>
      </c>
      <c r="N936">
        <f>VLOOKUP($K936,non_member_list_price!$A$2:$D$43,4,FALSE)</f>
        <v>5313000</v>
      </c>
      <c r="O936">
        <f t="shared" si="44"/>
        <v>693000</v>
      </c>
    </row>
    <row r="937" spans="1:15" x14ac:dyDescent="0.25">
      <c r="A937" s="3">
        <v>44743</v>
      </c>
      <c r="B937" s="3" t="str">
        <f t="shared" si="42"/>
        <v>July</v>
      </c>
      <c r="C937" s="3" t="str">
        <f t="shared" si="43"/>
        <v>2022</v>
      </c>
      <c r="D937" t="str">
        <f>VLOOKUP(G937,customer_reference!$A$2:$D$4000,4,FALSE)</f>
        <v>Samarinda</v>
      </c>
      <c r="E937" s="2">
        <f>VLOOKUP(D937,city_reference!$A$2:$C$23,2,FALSE)</f>
        <v>-0.50270000000000004</v>
      </c>
      <c r="F937" s="2">
        <f>VLOOKUP(D937,city_reference!$A$2:$C$23,3,FALSE)</f>
        <v>117.1537</v>
      </c>
      <c r="G937" t="s">
        <v>3737</v>
      </c>
      <c r="H937" t="str">
        <f>VLOOKUP(G937,customer_reference!$A$2:$D$4000,2,FALSE)</f>
        <v>Female</v>
      </c>
      <c r="I937" t="str">
        <f>VLOOKUP(G937,customer_reference!$A$2:$D$4000,3,FALSE)</f>
        <v>Non Member</v>
      </c>
      <c r="J937" t="s">
        <v>4095</v>
      </c>
      <c r="K937" t="s">
        <v>22</v>
      </c>
      <c r="L937" t="str">
        <f>VLOOKUP($K937,non_member_list_price!$A$2:$D$43,2,FALSE)</f>
        <v>Memory Hardware</v>
      </c>
      <c r="M937">
        <f>VLOOKUP($K937,non_member_list_price!$A$2:$D$43,3,FALSE)</f>
        <v>224000</v>
      </c>
      <c r="N937">
        <f>VLOOKUP($K937,non_member_list_price!$A$2:$D$43,4,FALSE)</f>
        <v>257600</v>
      </c>
      <c r="O937">
        <f t="shared" si="44"/>
        <v>33600</v>
      </c>
    </row>
    <row r="938" spans="1:15" x14ac:dyDescent="0.25">
      <c r="A938" s="3">
        <v>45013</v>
      </c>
      <c r="B938" s="3" t="str">
        <f t="shared" si="42"/>
        <v>March</v>
      </c>
      <c r="C938" s="3" t="str">
        <f t="shared" si="43"/>
        <v>2023</v>
      </c>
      <c r="D938" t="str">
        <f>VLOOKUP(G938,customer_reference!$A$2:$D$4000,4,FALSE)</f>
        <v>Semarang</v>
      </c>
      <c r="E938" s="2">
        <f>VLOOKUP(D938,city_reference!$A$2:$C$23,2,FALSE)</f>
        <v>6.9666670000000002</v>
      </c>
      <c r="F938" s="2">
        <f>VLOOKUP(D938,city_reference!$A$2:$C$23,3,FALSE)</f>
        <v>110.416664</v>
      </c>
      <c r="G938" t="s">
        <v>2684</v>
      </c>
      <c r="H938" t="str">
        <f>VLOOKUP(G938,customer_reference!$A$2:$D$4000,2,FALSE)</f>
        <v>Female</v>
      </c>
      <c r="I938" t="str">
        <f>VLOOKUP(G938,customer_reference!$A$2:$D$4000,3,FALSE)</f>
        <v>Non Member</v>
      </c>
      <c r="J938" t="s">
        <v>4094</v>
      </c>
      <c r="K938" t="s">
        <v>22</v>
      </c>
      <c r="L938" t="str">
        <f>VLOOKUP($K938,non_member_list_price!$A$2:$D$43,2,FALSE)</f>
        <v>Memory Hardware</v>
      </c>
      <c r="M938">
        <f>VLOOKUP($K938,non_member_list_price!$A$2:$D$43,3,FALSE)</f>
        <v>224000</v>
      </c>
      <c r="N938">
        <f>VLOOKUP($K938,non_member_list_price!$A$2:$D$43,4,FALSE)</f>
        <v>257600</v>
      </c>
      <c r="O938">
        <f t="shared" si="44"/>
        <v>33600</v>
      </c>
    </row>
    <row r="939" spans="1:15" x14ac:dyDescent="0.25">
      <c r="A939" s="3">
        <v>44954</v>
      </c>
      <c r="B939" s="3" t="str">
        <f t="shared" si="42"/>
        <v>January</v>
      </c>
      <c r="C939" s="3" t="str">
        <f t="shared" si="43"/>
        <v>2023</v>
      </c>
      <c r="D939" t="str">
        <f>VLOOKUP(G939,customer_reference!$A$2:$D$4000,4,FALSE)</f>
        <v>Semarang</v>
      </c>
      <c r="E939" s="2">
        <f>VLOOKUP(D939,city_reference!$A$2:$C$23,2,FALSE)</f>
        <v>6.9666670000000002</v>
      </c>
      <c r="F939" s="2">
        <f>VLOOKUP(D939,city_reference!$A$2:$C$23,3,FALSE)</f>
        <v>110.416664</v>
      </c>
      <c r="G939" t="s">
        <v>3566</v>
      </c>
      <c r="H939" t="str">
        <f>VLOOKUP(G939,customer_reference!$A$2:$D$4000,2,FALSE)</f>
        <v>Female</v>
      </c>
      <c r="I939" t="str">
        <f>VLOOKUP(G939,customer_reference!$A$2:$D$4000,3,FALSE)</f>
        <v>Non Member</v>
      </c>
      <c r="J939" t="s">
        <v>4094</v>
      </c>
      <c r="K939" t="s">
        <v>12</v>
      </c>
      <c r="L939" t="str">
        <f>VLOOKUP($K939,non_member_list_price!$A$2:$D$43,2,FALSE)</f>
        <v>Memory Hardware</v>
      </c>
      <c r="M939">
        <f>VLOOKUP($K939,non_member_list_price!$A$2:$D$43,3,FALSE)</f>
        <v>280000</v>
      </c>
      <c r="N939">
        <f>VLOOKUP($K939,non_member_list_price!$A$2:$D$43,4,FALSE)</f>
        <v>322000</v>
      </c>
      <c r="O939">
        <f t="shared" si="44"/>
        <v>42000</v>
      </c>
    </row>
    <row r="940" spans="1:15" x14ac:dyDescent="0.25">
      <c r="A940" s="3">
        <v>44696</v>
      </c>
      <c r="B940" s="3" t="str">
        <f t="shared" si="42"/>
        <v>May</v>
      </c>
      <c r="C940" s="3" t="str">
        <f t="shared" si="43"/>
        <v>2022</v>
      </c>
      <c r="D940" t="str">
        <f>VLOOKUP(G940,customer_reference!$A$2:$D$4000,4,FALSE)</f>
        <v>Semarang</v>
      </c>
      <c r="E940" s="2">
        <f>VLOOKUP(D940,city_reference!$A$2:$C$23,2,FALSE)</f>
        <v>6.9666670000000002</v>
      </c>
      <c r="F940" s="2">
        <f>VLOOKUP(D940,city_reference!$A$2:$C$23,3,FALSE)</f>
        <v>110.416664</v>
      </c>
      <c r="G940" t="s">
        <v>2684</v>
      </c>
      <c r="H940" t="str">
        <f>VLOOKUP(G940,customer_reference!$A$2:$D$4000,2,FALSE)</f>
        <v>Female</v>
      </c>
      <c r="I940" t="str">
        <f>VLOOKUP(G940,customer_reference!$A$2:$D$4000,3,FALSE)</f>
        <v>Non Member</v>
      </c>
      <c r="J940" t="s">
        <v>4094</v>
      </c>
      <c r="K940" t="s">
        <v>26</v>
      </c>
      <c r="L940" t="str">
        <f>VLOOKUP($K940,non_member_list_price!$A$2:$D$43,2,FALSE)</f>
        <v>Core Hardware</v>
      </c>
      <c r="M940">
        <f>VLOOKUP($K940,non_member_list_price!$A$2:$D$43,3,FALSE)</f>
        <v>2870000</v>
      </c>
      <c r="N940">
        <f>VLOOKUP($K940,non_member_list_price!$A$2:$D$43,4,FALSE)</f>
        <v>3300500</v>
      </c>
      <c r="O940">
        <f t="shared" si="44"/>
        <v>430500</v>
      </c>
    </row>
    <row r="941" spans="1:15" x14ac:dyDescent="0.25">
      <c r="A941" s="3">
        <v>44849</v>
      </c>
      <c r="B941" s="3" t="str">
        <f t="shared" si="42"/>
        <v>October</v>
      </c>
      <c r="C941" s="3" t="str">
        <f t="shared" si="43"/>
        <v>2022</v>
      </c>
      <c r="D941" t="str">
        <f>VLOOKUP(G941,customer_reference!$A$2:$D$4000,4,FALSE)</f>
        <v>Semarang</v>
      </c>
      <c r="E941" s="2">
        <f>VLOOKUP(D941,city_reference!$A$2:$C$23,2,FALSE)</f>
        <v>6.9666670000000002</v>
      </c>
      <c r="F941" s="2">
        <f>VLOOKUP(D941,city_reference!$A$2:$C$23,3,FALSE)</f>
        <v>110.416664</v>
      </c>
      <c r="G941" t="s">
        <v>840</v>
      </c>
      <c r="H941" t="str">
        <f>VLOOKUP(G941,customer_reference!$A$2:$D$4000,2,FALSE)</f>
        <v>Female</v>
      </c>
      <c r="I941" t="str">
        <f>VLOOKUP(G941,customer_reference!$A$2:$D$4000,3,FALSE)</f>
        <v>Non Member</v>
      </c>
      <c r="J941" t="s">
        <v>4094</v>
      </c>
      <c r="K941" t="s">
        <v>45</v>
      </c>
      <c r="L941" t="str">
        <f>VLOOKUP($K941,non_member_list_price!$A$2:$D$43,2,FALSE)</f>
        <v>I-O Hardware</v>
      </c>
      <c r="M941">
        <f>VLOOKUP($K941,non_member_list_price!$A$2:$D$43,3,FALSE)</f>
        <v>52000</v>
      </c>
      <c r="N941">
        <f>VLOOKUP($K941,non_member_list_price!$A$2:$D$43,4,FALSE)</f>
        <v>59800</v>
      </c>
      <c r="O941">
        <f t="shared" si="44"/>
        <v>7800</v>
      </c>
    </row>
    <row r="942" spans="1:15" x14ac:dyDescent="0.25">
      <c r="A942" s="3">
        <v>44769</v>
      </c>
      <c r="B942" s="3" t="str">
        <f t="shared" si="42"/>
        <v>July</v>
      </c>
      <c r="C942" s="3" t="str">
        <f t="shared" si="43"/>
        <v>2022</v>
      </c>
      <c r="D942" t="str">
        <f>VLOOKUP(G942,customer_reference!$A$2:$D$4000,4,FALSE)</f>
        <v>Semarang</v>
      </c>
      <c r="E942" s="2">
        <f>VLOOKUP(D942,city_reference!$A$2:$C$23,2,FALSE)</f>
        <v>6.9666670000000002</v>
      </c>
      <c r="F942" s="2">
        <f>VLOOKUP(D942,city_reference!$A$2:$C$23,3,FALSE)</f>
        <v>110.416664</v>
      </c>
      <c r="G942" t="s">
        <v>840</v>
      </c>
      <c r="H942" t="str">
        <f>VLOOKUP(G942,customer_reference!$A$2:$D$4000,2,FALSE)</f>
        <v>Female</v>
      </c>
      <c r="I942" t="str">
        <f>VLOOKUP(G942,customer_reference!$A$2:$D$4000,3,FALSE)</f>
        <v>Non Member</v>
      </c>
      <c r="J942" t="s">
        <v>4094</v>
      </c>
      <c r="K942" t="s">
        <v>4080</v>
      </c>
      <c r="L942" t="str">
        <f>VLOOKUP($K942,non_member_list_price!$A$2:$D$43,2,FALSE)</f>
        <v>I-O Hardware</v>
      </c>
      <c r="M942">
        <f>VLOOKUP($K942,non_member_list_price!$A$2:$D$43,3,FALSE)</f>
        <v>102000</v>
      </c>
      <c r="N942">
        <f>VLOOKUP($K942,non_member_list_price!$A$2:$D$43,4,FALSE)</f>
        <v>117300</v>
      </c>
      <c r="O942">
        <f t="shared" si="44"/>
        <v>15300</v>
      </c>
    </row>
    <row r="943" spans="1:15" x14ac:dyDescent="0.25">
      <c r="A943" s="3">
        <v>45085</v>
      </c>
      <c r="B943" s="3" t="str">
        <f t="shared" si="42"/>
        <v>June</v>
      </c>
      <c r="C943" s="3" t="str">
        <f t="shared" si="43"/>
        <v>2023</v>
      </c>
      <c r="D943" t="str">
        <f>VLOOKUP(G943,customer_reference!$A$2:$D$4000,4,FALSE)</f>
        <v>Semarang</v>
      </c>
      <c r="E943" s="2">
        <f>VLOOKUP(D943,city_reference!$A$2:$C$23,2,FALSE)</f>
        <v>6.9666670000000002</v>
      </c>
      <c r="F943" s="2">
        <f>VLOOKUP(D943,city_reference!$A$2:$C$23,3,FALSE)</f>
        <v>110.416664</v>
      </c>
      <c r="G943" t="s">
        <v>1676</v>
      </c>
      <c r="H943" t="str">
        <f>VLOOKUP(G943,customer_reference!$A$2:$D$4000,2,FALSE)</f>
        <v>Female</v>
      </c>
      <c r="I943" t="str">
        <f>VLOOKUP(G943,customer_reference!$A$2:$D$4000,3,FALSE)</f>
        <v>Non Member</v>
      </c>
      <c r="J943" t="s">
        <v>4094</v>
      </c>
      <c r="K943" t="s">
        <v>4080</v>
      </c>
      <c r="L943" t="str">
        <f>VLOOKUP($K943,non_member_list_price!$A$2:$D$43,2,FALSE)</f>
        <v>I-O Hardware</v>
      </c>
      <c r="M943">
        <f>VLOOKUP($K943,non_member_list_price!$A$2:$D$43,3,FALSE)</f>
        <v>102000</v>
      </c>
      <c r="N943">
        <f>VLOOKUP($K943,non_member_list_price!$A$2:$D$43,4,FALSE)</f>
        <v>117300</v>
      </c>
      <c r="O943">
        <f t="shared" si="44"/>
        <v>15300</v>
      </c>
    </row>
    <row r="944" spans="1:15" x14ac:dyDescent="0.25">
      <c r="A944" s="3">
        <v>44978</v>
      </c>
      <c r="B944" s="3" t="str">
        <f t="shared" si="42"/>
        <v>February</v>
      </c>
      <c r="C944" s="3" t="str">
        <f t="shared" si="43"/>
        <v>2023</v>
      </c>
      <c r="D944" t="str">
        <f>VLOOKUP(G944,customer_reference!$A$2:$D$4000,4,FALSE)</f>
        <v>Semarang</v>
      </c>
      <c r="E944" s="2">
        <f>VLOOKUP(D944,city_reference!$A$2:$C$23,2,FALSE)</f>
        <v>6.9666670000000002</v>
      </c>
      <c r="F944" s="2">
        <f>VLOOKUP(D944,city_reference!$A$2:$C$23,3,FALSE)</f>
        <v>110.416664</v>
      </c>
      <c r="G944" t="s">
        <v>2689</v>
      </c>
      <c r="H944" t="str">
        <f>VLOOKUP(G944,customer_reference!$A$2:$D$4000,2,FALSE)</f>
        <v>Female</v>
      </c>
      <c r="I944" t="str">
        <f>VLOOKUP(G944,customer_reference!$A$2:$D$4000,3,FALSE)</f>
        <v>Non Member</v>
      </c>
      <c r="J944" t="s">
        <v>4094</v>
      </c>
      <c r="K944" t="s">
        <v>30</v>
      </c>
      <c r="L944" t="str">
        <f>VLOOKUP($K944,non_member_list_price!$A$2:$D$43,2,FALSE)</f>
        <v>I-O Hardware</v>
      </c>
      <c r="M944">
        <f>VLOOKUP($K944,non_member_list_price!$A$2:$D$43,3,FALSE)</f>
        <v>230000</v>
      </c>
      <c r="N944">
        <f>VLOOKUP($K944,non_member_list_price!$A$2:$D$43,4,FALSE)</f>
        <v>264500</v>
      </c>
      <c r="O944">
        <f t="shared" si="44"/>
        <v>34500</v>
      </c>
    </row>
    <row r="945" spans="1:15" x14ac:dyDescent="0.25">
      <c r="A945" s="3">
        <v>44881</v>
      </c>
      <c r="B945" s="3" t="str">
        <f t="shared" si="42"/>
        <v>November</v>
      </c>
      <c r="C945" s="3" t="str">
        <f t="shared" si="43"/>
        <v>2022</v>
      </c>
      <c r="D945" t="str">
        <f>VLOOKUP(G945,customer_reference!$A$2:$D$4000,4,FALSE)</f>
        <v>Semarang</v>
      </c>
      <c r="E945" s="2">
        <f>VLOOKUP(D945,city_reference!$A$2:$C$23,2,FALSE)</f>
        <v>6.9666670000000002</v>
      </c>
      <c r="F945" s="2">
        <f>VLOOKUP(D945,city_reference!$A$2:$C$23,3,FALSE)</f>
        <v>110.416664</v>
      </c>
      <c r="G945" t="s">
        <v>1676</v>
      </c>
      <c r="H945" t="str">
        <f>VLOOKUP(G945,customer_reference!$A$2:$D$4000,2,FALSE)</f>
        <v>Female</v>
      </c>
      <c r="I945" t="str">
        <f>VLOOKUP(G945,customer_reference!$A$2:$D$4000,3,FALSE)</f>
        <v>Non Member</v>
      </c>
      <c r="J945" t="s">
        <v>4094</v>
      </c>
      <c r="K945" t="s">
        <v>21</v>
      </c>
      <c r="L945" t="str">
        <f>VLOOKUP($K945,non_member_list_price!$A$2:$D$43,2,FALSE)</f>
        <v>Memory Hardware</v>
      </c>
      <c r="M945">
        <f>VLOOKUP($K945,non_member_list_price!$A$2:$D$43,3,FALSE)</f>
        <v>140000</v>
      </c>
      <c r="N945">
        <f>VLOOKUP($K945,non_member_list_price!$A$2:$D$43,4,FALSE)</f>
        <v>161000</v>
      </c>
      <c r="O945">
        <f t="shared" si="44"/>
        <v>21000</v>
      </c>
    </row>
    <row r="946" spans="1:15" x14ac:dyDescent="0.25">
      <c r="A946" s="3">
        <v>44596</v>
      </c>
      <c r="B946" s="3" t="str">
        <f t="shared" si="42"/>
        <v>February</v>
      </c>
      <c r="C946" s="3" t="str">
        <f t="shared" si="43"/>
        <v>2022</v>
      </c>
      <c r="D946" t="str">
        <f>VLOOKUP(G946,customer_reference!$A$2:$D$4000,4,FALSE)</f>
        <v>Semarang</v>
      </c>
      <c r="E946" s="2">
        <f>VLOOKUP(D946,city_reference!$A$2:$C$23,2,FALSE)</f>
        <v>6.9666670000000002</v>
      </c>
      <c r="F946" s="2">
        <f>VLOOKUP(D946,city_reference!$A$2:$C$23,3,FALSE)</f>
        <v>110.416664</v>
      </c>
      <c r="G946" t="s">
        <v>2354</v>
      </c>
      <c r="H946" t="str">
        <f>VLOOKUP(G946,customer_reference!$A$2:$D$4000,2,FALSE)</f>
        <v>Female</v>
      </c>
      <c r="I946" t="str">
        <f>VLOOKUP(G946,customer_reference!$A$2:$D$4000,3,FALSE)</f>
        <v>Non Member</v>
      </c>
      <c r="J946" t="s">
        <v>4094</v>
      </c>
      <c r="K946" t="s">
        <v>14</v>
      </c>
      <c r="L946" t="str">
        <f>VLOOKUP($K946,non_member_list_price!$A$2:$D$43,2,FALSE)</f>
        <v>Memory Hardware</v>
      </c>
      <c r="M946">
        <f>VLOOKUP($K946,non_member_list_price!$A$2:$D$43,3,FALSE)</f>
        <v>1008000</v>
      </c>
      <c r="N946">
        <f>VLOOKUP($K946,non_member_list_price!$A$2:$D$43,4,FALSE)</f>
        <v>1159200</v>
      </c>
      <c r="O946">
        <f t="shared" si="44"/>
        <v>151200</v>
      </c>
    </row>
    <row r="947" spans="1:15" x14ac:dyDescent="0.25">
      <c r="A947" s="3">
        <v>45165</v>
      </c>
      <c r="B947" s="3" t="str">
        <f t="shared" si="42"/>
        <v>August</v>
      </c>
      <c r="C947" s="3" t="str">
        <f t="shared" si="43"/>
        <v>2023</v>
      </c>
      <c r="D947" t="str">
        <f>VLOOKUP(G947,customer_reference!$A$2:$D$4000,4,FALSE)</f>
        <v>Semarang</v>
      </c>
      <c r="E947" s="2">
        <f>VLOOKUP(D947,city_reference!$A$2:$C$23,2,FALSE)</f>
        <v>6.9666670000000002</v>
      </c>
      <c r="F947" s="2">
        <f>VLOOKUP(D947,city_reference!$A$2:$C$23,3,FALSE)</f>
        <v>110.416664</v>
      </c>
      <c r="G947" t="s">
        <v>1489</v>
      </c>
      <c r="H947" t="str">
        <f>VLOOKUP(G947,customer_reference!$A$2:$D$4000,2,FALSE)</f>
        <v>Female</v>
      </c>
      <c r="I947" t="str">
        <f>VLOOKUP(G947,customer_reference!$A$2:$D$4000,3,FALSE)</f>
        <v>Non Member</v>
      </c>
      <c r="J947" t="s">
        <v>4094</v>
      </c>
      <c r="K947" t="s">
        <v>37</v>
      </c>
      <c r="L947" t="str">
        <f>VLOOKUP($K947,non_member_list_price!$A$2:$D$43,2,FALSE)</f>
        <v>I-O Hardware</v>
      </c>
      <c r="M947">
        <f>VLOOKUP($K947,non_member_list_price!$A$2:$D$43,3,FALSE)</f>
        <v>122000</v>
      </c>
      <c r="N947">
        <f>VLOOKUP($K947,non_member_list_price!$A$2:$D$43,4,FALSE)</f>
        <v>140300</v>
      </c>
      <c r="O947">
        <f t="shared" si="44"/>
        <v>18300</v>
      </c>
    </row>
    <row r="948" spans="1:15" x14ac:dyDescent="0.25">
      <c r="A948" s="3">
        <v>44573</v>
      </c>
      <c r="B948" s="3" t="str">
        <f t="shared" si="42"/>
        <v>January</v>
      </c>
      <c r="C948" s="3" t="str">
        <f t="shared" si="43"/>
        <v>2022</v>
      </c>
      <c r="D948" t="str">
        <f>VLOOKUP(G948,customer_reference!$A$2:$D$4000,4,FALSE)</f>
        <v>Semarang</v>
      </c>
      <c r="E948" s="2">
        <f>VLOOKUP(D948,city_reference!$A$2:$C$23,2,FALSE)</f>
        <v>6.9666670000000002</v>
      </c>
      <c r="F948" s="2">
        <f>VLOOKUP(D948,city_reference!$A$2:$C$23,3,FALSE)</f>
        <v>110.416664</v>
      </c>
      <c r="G948" t="s">
        <v>4063</v>
      </c>
      <c r="H948" t="str">
        <f>VLOOKUP(G948,customer_reference!$A$2:$D$4000,2,FALSE)</f>
        <v>Female</v>
      </c>
      <c r="I948" t="str">
        <f>VLOOKUP(G948,customer_reference!$A$2:$D$4000,3,FALSE)</f>
        <v>Non Member</v>
      </c>
      <c r="J948" t="s">
        <v>4094</v>
      </c>
      <c r="K948" t="s">
        <v>23</v>
      </c>
      <c r="L948" t="str">
        <f>VLOOKUP($K948,non_member_list_price!$A$2:$D$43,2,FALSE)</f>
        <v>Memory Hardware</v>
      </c>
      <c r="M948">
        <f>VLOOKUP($K948,non_member_list_price!$A$2:$D$43,3,FALSE)</f>
        <v>336000</v>
      </c>
      <c r="N948">
        <f>VLOOKUP($K948,non_member_list_price!$A$2:$D$43,4,FALSE)</f>
        <v>386400</v>
      </c>
      <c r="O948">
        <f t="shared" si="44"/>
        <v>50400</v>
      </c>
    </row>
    <row r="949" spans="1:15" x14ac:dyDescent="0.25">
      <c r="A949" s="3">
        <v>44939</v>
      </c>
      <c r="B949" s="3" t="str">
        <f t="shared" si="42"/>
        <v>January</v>
      </c>
      <c r="C949" s="3" t="str">
        <f t="shared" si="43"/>
        <v>2023</v>
      </c>
      <c r="D949" t="str">
        <f>VLOOKUP(G949,customer_reference!$A$2:$D$4001,4,FALSE)</f>
        <v>Semarang</v>
      </c>
      <c r="E949" s="2">
        <f>VLOOKUP(D949,city_reference!$A$2:$C$23,2,FALSE)</f>
        <v>6.9666670000000002</v>
      </c>
      <c r="F949" s="2">
        <f>VLOOKUP(D949,city_reference!$A$2:$C$23,3,FALSE)</f>
        <v>110.416664</v>
      </c>
      <c r="G949" t="s">
        <v>4075</v>
      </c>
      <c r="H949" t="str">
        <f>VLOOKUP(G949,customer_reference!$A$2:$D$4001,2,FALSE)</f>
        <v>Female</v>
      </c>
      <c r="I949" t="str">
        <f>VLOOKUP(G949,customer_reference!$A$2:$D$4001,3,FALSE)</f>
        <v>Non Member</v>
      </c>
      <c r="J949" t="s">
        <v>4094</v>
      </c>
      <c r="K949" t="s">
        <v>17</v>
      </c>
      <c r="L949" t="str">
        <f>VLOOKUP($K949,non_member_list_price!$A$2:$D$43,2,FALSE)</f>
        <v>Core Hardware</v>
      </c>
      <c r="M949">
        <f>VLOOKUP($K949,non_member_list_price!$A$2:$D$43,3,FALSE)</f>
        <v>4620000</v>
      </c>
      <c r="N949">
        <f>VLOOKUP($K949,non_member_list_price!$A$2:$D$43,4,FALSE)</f>
        <v>5313000</v>
      </c>
      <c r="O949">
        <f t="shared" si="44"/>
        <v>693000</v>
      </c>
    </row>
    <row r="950" spans="1:15" x14ac:dyDescent="0.25">
      <c r="A950" s="3">
        <v>44581</v>
      </c>
      <c r="B950" s="3" t="str">
        <f t="shared" si="42"/>
        <v>January</v>
      </c>
      <c r="C950" s="3" t="str">
        <f t="shared" si="43"/>
        <v>2022</v>
      </c>
      <c r="D950" t="str">
        <f>VLOOKUP(G950,customer_reference!$A$2:$D$4000,4,FALSE)</f>
        <v>Semarang</v>
      </c>
      <c r="E950" s="2">
        <f>VLOOKUP(D950,city_reference!$A$2:$C$23,2,FALSE)</f>
        <v>6.9666670000000002</v>
      </c>
      <c r="F950" s="2">
        <f>VLOOKUP(D950,city_reference!$A$2:$C$23,3,FALSE)</f>
        <v>110.416664</v>
      </c>
      <c r="G950" t="s">
        <v>2603</v>
      </c>
      <c r="H950" t="str">
        <f>VLOOKUP(G950,customer_reference!$A$2:$D$4000,2,FALSE)</f>
        <v>Female</v>
      </c>
      <c r="I950" t="str">
        <f>VLOOKUP(G950,customer_reference!$A$2:$D$4000,3,FALSE)</f>
        <v>Non Member</v>
      </c>
      <c r="J950" t="s">
        <v>4094</v>
      </c>
      <c r="K950" t="s">
        <v>9</v>
      </c>
      <c r="L950" t="str">
        <f>VLOOKUP($K950,non_member_list_price!$A$2:$D$43,2,FALSE)</f>
        <v>Memory Hardware</v>
      </c>
      <c r="M950">
        <f>VLOOKUP($K950,non_member_list_price!$A$2:$D$43,3,FALSE)</f>
        <v>630000</v>
      </c>
      <c r="N950">
        <f>VLOOKUP($K950,non_member_list_price!$A$2:$D$43,4,FALSE)</f>
        <v>724500</v>
      </c>
      <c r="O950">
        <f t="shared" si="44"/>
        <v>94500</v>
      </c>
    </row>
    <row r="951" spans="1:15" x14ac:dyDescent="0.25">
      <c r="A951" s="3">
        <v>44601</v>
      </c>
      <c r="B951" s="3" t="str">
        <f t="shared" si="42"/>
        <v>February</v>
      </c>
      <c r="C951" s="3" t="str">
        <f t="shared" si="43"/>
        <v>2022</v>
      </c>
      <c r="D951" t="str">
        <f>VLOOKUP(G951,customer_reference!$A$2:$D$4000,4,FALSE)</f>
        <v>Semarang</v>
      </c>
      <c r="E951" s="2">
        <f>VLOOKUP(D951,city_reference!$A$2:$C$23,2,FALSE)</f>
        <v>6.9666670000000002</v>
      </c>
      <c r="F951" s="2">
        <f>VLOOKUP(D951,city_reference!$A$2:$C$23,3,FALSE)</f>
        <v>110.416664</v>
      </c>
      <c r="G951" t="s">
        <v>671</v>
      </c>
      <c r="H951" t="str">
        <f>VLOOKUP(G951,customer_reference!$A$2:$D$4000,2,FALSE)</f>
        <v>Female</v>
      </c>
      <c r="I951" t="str">
        <f>VLOOKUP(G951,customer_reference!$A$2:$D$4000,3,FALSE)</f>
        <v>Non Member</v>
      </c>
      <c r="J951" t="s">
        <v>4094</v>
      </c>
      <c r="K951" t="s">
        <v>23</v>
      </c>
      <c r="L951" t="str">
        <f>VLOOKUP($K951,non_member_list_price!$A$2:$D$43,2,FALSE)</f>
        <v>Memory Hardware</v>
      </c>
      <c r="M951">
        <f>VLOOKUP($K951,non_member_list_price!$A$2:$D$43,3,FALSE)</f>
        <v>336000</v>
      </c>
      <c r="N951">
        <f>VLOOKUP($K951,non_member_list_price!$A$2:$D$43,4,FALSE)</f>
        <v>386400</v>
      </c>
      <c r="O951">
        <f t="shared" si="44"/>
        <v>50400</v>
      </c>
    </row>
    <row r="952" spans="1:15" x14ac:dyDescent="0.25">
      <c r="A952" s="3">
        <v>44908</v>
      </c>
      <c r="B952" s="3" t="str">
        <f t="shared" si="42"/>
        <v>December</v>
      </c>
      <c r="C952" s="3" t="str">
        <f t="shared" si="43"/>
        <v>2022</v>
      </c>
      <c r="D952" t="str">
        <f>VLOOKUP(G952,customer_reference!$A$2:$D$4000,4,FALSE)</f>
        <v>Semarang</v>
      </c>
      <c r="E952" s="2">
        <f>VLOOKUP(D952,city_reference!$A$2:$C$23,2,FALSE)</f>
        <v>6.9666670000000002</v>
      </c>
      <c r="F952" s="2">
        <f>VLOOKUP(D952,city_reference!$A$2:$C$23,3,FALSE)</f>
        <v>110.416664</v>
      </c>
      <c r="G952" t="s">
        <v>248</v>
      </c>
      <c r="H952" t="str">
        <f>VLOOKUP(G952,customer_reference!$A$2:$D$4000,2,FALSE)</f>
        <v>Female</v>
      </c>
      <c r="I952" t="str">
        <f>VLOOKUP(G952,customer_reference!$A$2:$D$4000,3,FALSE)</f>
        <v>Non Member</v>
      </c>
      <c r="J952" t="s">
        <v>4094</v>
      </c>
      <c r="K952" t="s">
        <v>37</v>
      </c>
      <c r="L952" t="str">
        <f>VLOOKUP($K952,non_member_list_price!$A$2:$D$43,2,FALSE)</f>
        <v>I-O Hardware</v>
      </c>
      <c r="M952">
        <f>VLOOKUP($K952,non_member_list_price!$A$2:$D$43,3,FALSE)</f>
        <v>122000</v>
      </c>
      <c r="N952">
        <f>VLOOKUP($K952,non_member_list_price!$A$2:$D$43,4,FALSE)</f>
        <v>140300</v>
      </c>
      <c r="O952">
        <f t="shared" si="44"/>
        <v>18300</v>
      </c>
    </row>
    <row r="953" spans="1:15" x14ac:dyDescent="0.25">
      <c r="A953" s="3">
        <v>45092</v>
      </c>
      <c r="B953" s="3" t="str">
        <f t="shared" si="42"/>
        <v>June</v>
      </c>
      <c r="C953" s="3" t="str">
        <f t="shared" si="43"/>
        <v>2023</v>
      </c>
      <c r="D953" t="str">
        <f>VLOOKUP(G953,customer_reference!$A$2:$D$4000,4,FALSE)</f>
        <v>Semarang</v>
      </c>
      <c r="E953" s="2">
        <f>VLOOKUP(D953,city_reference!$A$2:$C$23,2,FALSE)</f>
        <v>6.9666670000000002</v>
      </c>
      <c r="F953" s="2">
        <f>VLOOKUP(D953,city_reference!$A$2:$C$23,3,FALSE)</f>
        <v>110.416664</v>
      </c>
      <c r="G953" t="s">
        <v>3594</v>
      </c>
      <c r="H953" t="str">
        <f>VLOOKUP(G953,customer_reference!$A$2:$D$4000,2,FALSE)</f>
        <v>Female</v>
      </c>
      <c r="I953" t="str">
        <f>VLOOKUP(G953,customer_reference!$A$2:$D$4000,3,FALSE)</f>
        <v>Non Member</v>
      </c>
      <c r="J953" t="s">
        <v>4094</v>
      </c>
      <c r="K953" t="s">
        <v>8</v>
      </c>
      <c r="L953" t="str">
        <f>VLOOKUP($K953,non_member_list_price!$A$2:$D$43,2,FALSE)</f>
        <v>Memory Hardware</v>
      </c>
      <c r="M953">
        <f>VLOOKUP($K953,non_member_list_price!$A$2:$D$43,3,FALSE)</f>
        <v>448000</v>
      </c>
      <c r="N953">
        <f>VLOOKUP($K953,non_member_list_price!$A$2:$D$43,4,FALSE)</f>
        <v>515200</v>
      </c>
      <c r="O953">
        <f t="shared" si="44"/>
        <v>67200</v>
      </c>
    </row>
    <row r="954" spans="1:15" x14ac:dyDescent="0.25">
      <c r="A954" s="3">
        <v>44779</v>
      </c>
      <c r="B954" s="3" t="str">
        <f t="shared" si="42"/>
        <v>August</v>
      </c>
      <c r="C954" s="3" t="str">
        <f t="shared" si="43"/>
        <v>2022</v>
      </c>
      <c r="D954" t="str">
        <f>VLOOKUP(G954,customer_reference!$A$2:$D$4000,4,FALSE)</f>
        <v>Semarang</v>
      </c>
      <c r="E954" s="2">
        <f>VLOOKUP(D954,city_reference!$A$2:$C$23,2,FALSE)</f>
        <v>6.9666670000000002</v>
      </c>
      <c r="F954" s="2">
        <f>VLOOKUP(D954,city_reference!$A$2:$C$23,3,FALSE)</f>
        <v>110.416664</v>
      </c>
      <c r="G954" t="s">
        <v>3291</v>
      </c>
      <c r="H954" t="str">
        <f>VLOOKUP(G954,customer_reference!$A$2:$D$4000,2,FALSE)</f>
        <v>Female</v>
      </c>
      <c r="I954" t="str">
        <f>VLOOKUP(G954,customer_reference!$A$2:$D$4000,3,FALSE)</f>
        <v>Non Member</v>
      </c>
      <c r="J954" t="s">
        <v>4094</v>
      </c>
      <c r="K954" t="s">
        <v>23</v>
      </c>
      <c r="L954" t="str">
        <f>VLOOKUP($K954,non_member_list_price!$A$2:$D$43,2,FALSE)</f>
        <v>Memory Hardware</v>
      </c>
      <c r="M954">
        <f>VLOOKUP($K954,non_member_list_price!$A$2:$D$43,3,FALSE)</f>
        <v>336000</v>
      </c>
      <c r="N954">
        <f>VLOOKUP($K954,non_member_list_price!$A$2:$D$43,4,FALSE)</f>
        <v>386400</v>
      </c>
      <c r="O954">
        <f t="shared" si="44"/>
        <v>50400</v>
      </c>
    </row>
    <row r="955" spans="1:15" x14ac:dyDescent="0.25">
      <c r="A955" s="3">
        <v>44621</v>
      </c>
      <c r="B955" s="3" t="str">
        <f t="shared" si="42"/>
        <v>March</v>
      </c>
      <c r="C955" s="3" t="str">
        <f t="shared" si="43"/>
        <v>2022</v>
      </c>
      <c r="D955" t="str">
        <f>VLOOKUP(G955,customer_reference!$A$2:$D$4000,4,FALSE)</f>
        <v>Semarang</v>
      </c>
      <c r="E955" s="2">
        <f>VLOOKUP(D955,city_reference!$A$2:$C$23,2,FALSE)</f>
        <v>6.9666670000000002</v>
      </c>
      <c r="F955" s="2">
        <f>VLOOKUP(D955,city_reference!$A$2:$C$23,3,FALSE)</f>
        <v>110.416664</v>
      </c>
      <c r="G955" t="s">
        <v>3876</v>
      </c>
      <c r="H955" t="str">
        <f>VLOOKUP(G955,customer_reference!$A$2:$D$4000,2,FALSE)</f>
        <v>Female</v>
      </c>
      <c r="I955" t="str">
        <f>VLOOKUP(G955,customer_reference!$A$2:$D$4000,3,FALSE)</f>
        <v>Non Member</v>
      </c>
      <c r="J955" t="s">
        <v>4094</v>
      </c>
      <c r="K955" t="s">
        <v>4080</v>
      </c>
      <c r="L955" t="str">
        <f>VLOOKUP($K955,non_member_list_price!$A$2:$D$43,2,FALSE)</f>
        <v>I-O Hardware</v>
      </c>
      <c r="M955">
        <f>VLOOKUP($K955,non_member_list_price!$A$2:$D$43,3,FALSE)</f>
        <v>102000</v>
      </c>
      <c r="N955">
        <f>VLOOKUP($K955,non_member_list_price!$A$2:$D$43,4,FALSE)</f>
        <v>117300</v>
      </c>
      <c r="O955">
        <f t="shared" si="44"/>
        <v>15300</v>
      </c>
    </row>
    <row r="956" spans="1:15" x14ac:dyDescent="0.25">
      <c r="A956" s="3">
        <v>44604</v>
      </c>
      <c r="B956" s="3" t="str">
        <f t="shared" si="42"/>
        <v>February</v>
      </c>
      <c r="C956" s="3" t="str">
        <f t="shared" si="43"/>
        <v>2022</v>
      </c>
      <c r="D956" t="str">
        <f>VLOOKUP(G956,customer_reference!$A$2:$D$4000,4,FALSE)</f>
        <v>Semarang</v>
      </c>
      <c r="E956" s="2">
        <f>VLOOKUP(D956,city_reference!$A$2:$C$23,2,FALSE)</f>
        <v>6.9666670000000002</v>
      </c>
      <c r="F956" s="2">
        <f>VLOOKUP(D956,city_reference!$A$2:$C$23,3,FALSE)</f>
        <v>110.416664</v>
      </c>
      <c r="G956" t="s">
        <v>671</v>
      </c>
      <c r="H956" t="str">
        <f>VLOOKUP(G956,customer_reference!$A$2:$D$4000,2,FALSE)</f>
        <v>Female</v>
      </c>
      <c r="I956" t="str">
        <f>VLOOKUP(G956,customer_reference!$A$2:$D$4000,3,FALSE)</f>
        <v>Non Member</v>
      </c>
      <c r="J956" t="s">
        <v>4094</v>
      </c>
      <c r="K956" t="s">
        <v>30</v>
      </c>
      <c r="L956" t="str">
        <f>VLOOKUP($K956,non_member_list_price!$A$2:$D$43,2,FALSE)</f>
        <v>I-O Hardware</v>
      </c>
      <c r="M956">
        <f>VLOOKUP($K956,non_member_list_price!$A$2:$D$43,3,FALSE)</f>
        <v>230000</v>
      </c>
      <c r="N956">
        <f>VLOOKUP($K956,non_member_list_price!$A$2:$D$43,4,FALSE)</f>
        <v>264500</v>
      </c>
      <c r="O956">
        <f t="shared" si="44"/>
        <v>34500</v>
      </c>
    </row>
    <row r="957" spans="1:15" x14ac:dyDescent="0.25">
      <c r="A957" s="3">
        <v>44849</v>
      </c>
      <c r="B957" s="3" t="str">
        <f t="shared" si="42"/>
        <v>October</v>
      </c>
      <c r="C957" s="3" t="str">
        <f t="shared" si="43"/>
        <v>2022</v>
      </c>
      <c r="D957" t="str">
        <f>VLOOKUP(G957,customer_reference!$A$2:$D$4000,4,FALSE)</f>
        <v>Semarang</v>
      </c>
      <c r="E957" s="2">
        <f>VLOOKUP(D957,city_reference!$A$2:$C$23,2,FALSE)</f>
        <v>6.9666670000000002</v>
      </c>
      <c r="F957" s="2">
        <f>VLOOKUP(D957,city_reference!$A$2:$C$23,3,FALSE)</f>
        <v>110.416664</v>
      </c>
      <c r="G957" t="s">
        <v>1527</v>
      </c>
      <c r="H957" t="str">
        <f>VLOOKUP(G957,customer_reference!$A$2:$D$4000,2,FALSE)</f>
        <v>Female</v>
      </c>
      <c r="I957" t="str">
        <f>VLOOKUP(G957,customer_reference!$A$2:$D$4000,3,FALSE)</f>
        <v>Non Member</v>
      </c>
      <c r="J957" t="s">
        <v>4094</v>
      </c>
      <c r="K957" t="s">
        <v>30</v>
      </c>
      <c r="L957" t="str">
        <f>VLOOKUP($K957,non_member_list_price!$A$2:$D$43,2,FALSE)</f>
        <v>I-O Hardware</v>
      </c>
      <c r="M957">
        <f>VLOOKUP($K957,non_member_list_price!$A$2:$D$43,3,FALSE)</f>
        <v>230000</v>
      </c>
      <c r="N957">
        <f>VLOOKUP($K957,non_member_list_price!$A$2:$D$43,4,FALSE)</f>
        <v>264500</v>
      </c>
      <c r="O957">
        <f t="shared" si="44"/>
        <v>34500</v>
      </c>
    </row>
    <row r="958" spans="1:15" x14ac:dyDescent="0.25">
      <c r="A958" s="3">
        <v>44584</v>
      </c>
      <c r="B958" s="3" t="str">
        <f t="shared" si="42"/>
        <v>January</v>
      </c>
      <c r="C958" s="3" t="str">
        <f t="shared" si="43"/>
        <v>2022</v>
      </c>
      <c r="D958" t="str">
        <f>VLOOKUP(G958,customer_reference!$A$2:$D$4000,4,FALSE)</f>
        <v>Semarang</v>
      </c>
      <c r="E958" s="2">
        <f>VLOOKUP(D958,city_reference!$A$2:$C$23,2,FALSE)</f>
        <v>6.9666670000000002</v>
      </c>
      <c r="F958" s="2">
        <f>VLOOKUP(D958,city_reference!$A$2:$C$23,3,FALSE)</f>
        <v>110.416664</v>
      </c>
      <c r="G958" t="s">
        <v>1284</v>
      </c>
      <c r="H958" t="str">
        <f>VLOOKUP(G958,customer_reference!$A$2:$D$4000,2,FALSE)</f>
        <v>Female</v>
      </c>
      <c r="I958" t="str">
        <f>VLOOKUP(G958,customer_reference!$A$2:$D$4000,3,FALSE)</f>
        <v>Non Member</v>
      </c>
      <c r="J958" t="s">
        <v>4094</v>
      </c>
      <c r="K958" t="s">
        <v>22</v>
      </c>
      <c r="L958" t="str">
        <f>VLOOKUP($K958,non_member_list_price!$A$2:$D$43,2,FALSE)</f>
        <v>Memory Hardware</v>
      </c>
      <c r="M958">
        <f>VLOOKUP($K958,non_member_list_price!$A$2:$D$43,3,FALSE)</f>
        <v>224000</v>
      </c>
      <c r="N958">
        <f>VLOOKUP($K958,non_member_list_price!$A$2:$D$43,4,FALSE)</f>
        <v>257600</v>
      </c>
      <c r="O958">
        <f t="shared" si="44"/>
        <v>33600</v>
      </c>
    </row>
    <row r="959" spans="1:15" x14ac:dyDescent="0.25">
      <c r="A959" s="3">
        <v>45138</v>
      </c>
      <c r="B959" s="3" t="str">
        <f t="shared" si="42"/>
        <v>July</v>
      </c>
      <c r="C959" s="3" t="str">
        <f t="shared" si="43"/>
        <v>2023</v>
      </c>
      <c r="D959" t="str">
        <f>VLOOKUP(G959,customer_reference!$A$2:$D$4000,4,FALSE)</f>
        <v>Semarang</v>
      </c>
      <c r="E959" s="2">
        <f>VLOOKUP(D959,city_reference!$A$2:$C$23,2,FALSE)</f>
        <v>6.9666670000000002</v>
      </c>
      <c r="F959" s="2">
        <f>VLOOKUP(D959,city_reference!$A$2:$C$23,3,FALSE)</f>
        <v>110.416664</v>
      </c>
      <c r="G959" t="s">
        <v>183</v>
      </c>
      <c r="H959" t="str">
        <f>VLOOKUP(G959,customer_reference!$A$2:$D$4000,2,FALSE)</f>
        <v>Female</v>
      </c>
      <c r="I959" t="str">
        <f>VLOOKUP(G959,customer_reference!$A$2:$D$4000,3,FALSE)</f>
        <v>Non Member</v>
      </c>
      <c r="J959" t="s">
        <v>3098</v>
      </c>
      <c r="K959" t="s">
        <v>21</v>
      </c>
      <c r="L959" t="str">
        <f>VLOOKUP($K959,non_member_list_price!$A$2:$D$43,2,FALSE)</f>
        <v>Memory Hardware</v>
      </c>
      <c r="M959">
        <f>VLOOKUP($K959,non_member_list_price!$A$2:$D$43,3,FALSE)</f>
        <v>140000</v>
      </c>
      <c r="N959">
        <f>VLOOKUP($K959,non_member_list_price!$A$2:$D$43,4,FALSE)</f>
        <v>161000</v>
      </c>
      <c r="O959">
        <f t="shared" si="44"/>
        <v>21000</v>
      </c>
    </row>
    <row r="960" spans="1:15" x14ac:dyDescent="0.25">
      <c r="A960" s="3">
        <v>44753</v>
      </c>
      <c r="B960" s="3" t="str">
        <f t="shared" si="42"/>
        <v>July</v>
      </c>
      <c r="C960" s="3" t="str">
        <f t="shared" si="43"/>
        <v>2022</v>
      </c>
      <c r="D960" t="str">
        <f>VLOOKUP(G960,customer_reference!$A$2:$D$4000,4,FALSE)</f>
        <v>Semarang</v>
      </c>
      <c r="E960" s="2">
        <f>VLOOKUP(D960,city_reference!$A$2:$C$23,2,FALSE)</f>
        <v>6.9666670000000002</v>
      </c>
      <c r="F960" s="2">
        <f>VLOOKUP(D960,city_reference!$A$2:$C$23,3,FALSE)</f>
        <v>110.416664</v>
      </c>
      <c r="G960" t="s">
        <v>2326</v>
      </c>
      <c r="H960" t="str">
        <f>VLOOKUP(G960,customer_reference!$A$2:$D$4000,2,FALSE)</f>
        <v>Female</v>
      </c>
      <c r="I960" t="str">
        <f>VLOOKUP(G960,customer_reference!$A$2:$D$4000,3,FALSE)</f>
        <v>Non Member</v>
      </c>
      <c r="J960" t="s">
        <v>3098</v>
      </c>
      <c r="K960" t="s">
        <v>5</v>
      </c>
      <c r="L960" t="str">
        <f>VLOOKUP($K960,non_member_list_price!$A$2:$D$43,2,FALSE)</f>
        <v>Memory Hardware</v>
      </c>
      <c r="M960">
        <f>VLOOKUP($K960,non_member_list_price!$A$2:$D$43,3,FALSE)</f>
        <v>1148000</v>
      </c>
      <c r="N960">
        <f>VLOOKUP($K960,non_member_list_price!$A$2:$D$43,4,FALSE)</f>
        <v>1320200</v>
      </c>
      <c r="O960">
        <f t="shared" si="44"/>
        <v>172200</v>
      </c>
    </row>
    <row r="961" spans="1:15" x14ac:dyDescent="0.25">
      <c r="A961" s="3">
        <v>44694</v>
      </c>
      <c r="B961" s="3" t="str">
        <f t="shared" si="42"/>
        <v>May</v>
      </c>
      <c r="C961" s="3" t="str">
        <f t="shared" si="43"/>
        <v>2022</v>
      </c>
      <c r="D961" t="str">
        <f>VLOOKUP(G961,customer_reference!$A$2:$D$4000,4,FALSE)</f>
        <v>Semarang</v>
      </c>
      <c r="E961" s="2">
        <f>VLOOKUP(D961,city_reference!$A$2:$C$23,2,FALSE)</f>
        <v>6.9666670000000002</v>
      </c>
      <c r="F961" s="2">
        <f>VLOOKUP(D961,city_reference!$A$2:$C$23,3,FALSE)</f>
        <v>110.416664</v>
      </c>
      <c r="G961" t="s">
        <v>3429</v>
      </c>
      <c r="H961" t="str">
        <f>VLOOKUP(G961,customer_reference!$A$2:$D$4000,2,FALSE)</f>
        <v>Female</v>
      </c>
      <c r="I961" t="str">
        <f>VLOOKUP(G961,customer_reference!$A$2:$D$4000,3,FALSE)</f>
        <v>Non Member</v>
      </c>
      <c r="J961" t="s">
        <v>3098</v>
      </c>
      <c r="K961" t="s">
        <v>4080</v>
      </c>
      <c r="L961" t="str">
        <f>VLOOKUP($K961,non_member_list_price!$A$2:$D$43,2,FALSE)</f>
        <v>I-O Hardware</v>
      </c>
      <c r="M961">
        <f>VLOOKUP($K961,non_member_list_price!$A$2:$D$43,3,FALSE)</f>
        <v>102000</v>
      </c>
      <c r="N961">
        <f>VLOOKUP($K961,non_member_list_price!$A$2:$D$43,4,FALSE)</f>
        <v>117300</v>
      </c>
      <c r="O961">
        <f t="shared" si="44"/>
        <v>15300</v>
      </c>
    </row>
    <row r="962" spans="1:15" x14ac:dyDescent="0.25">
      <c r="A962" s="3">
        <v>44931</v>
      </c>
      <c r="B962" s="3" t="str">
        <f t="shared" ref="B962:B1025" si="45">TEXT(A962,"mmmm")</f>
        <v>January</v>
      </c>
      <c r="C962" s="3" t="str">
        <f t="shared" ref="C962:C1025" si="46">TEXT(A962,"yyyy")</f>
        <v>2023</v>
      </c>
      <c r="D962" t="str">
        <f>VLOOKUP(G962,customer_reference!$A$2:$D$4000,4,FALSE)</f>
        <v>Semarang</v>
      </c>
      <c r="E962" s="2">
        <f>VLOOKUP(D962,city_reference!$A$2:$C$23,2,FALSE)</f>
        <v>6.9666670000000002</v>
      </c>
      <c r="F962" s="2">
        <f>VLOOKUP(D962,city_reference!$A$2:$C$23,3,FALSE)</f>
        <v>110.416664</v>
      </c>
      <c r="G962" t="s">
        <v>3928</v>
      </c>
      <c r="H962" t="str">
        <f>VLOOKUP(G962,customer_reference!$A$2:$D$4000,2,FALSE)</f>
        <v>Female</v>
      </c>
      <c r="I962" t="str">
        <f>VLOOKUP(G962,customer_reference!$A$2:$D$4000,3,FALSE)</f>
        <v>Non Member</v>
      </c>
      <c r="J962" t="s">
        <v>3098</v>
      </c>
      <c r="K962" t="s">
        <v>23</v>
      </c>
      <c r="L962" t="str">
        <f>VLOOKUP($K962,non_member_list_price!$A$2:$D$43,2,FALSE)</f>
        <v>Memory Hardware</v>
      </c>
      <c r="M962">
        <f>VLOOKUP($K962,non_member_list_price!$A$2:$D$43,3,FALSE)</f>
        <v>336000</v>
      </c>
      <c r="N962">
        <f>VLOOKUP($K962,non_member_list_price!$A$2:$D$43,4,FALSE)</f>
        <v>386400</v>
      </c>
      <c r="O962">
        <f t="shared" ref="O962:O1025" si="47">N962-M962</f>
        <v>50400</v>
      </c>
    </row>
    <row r="963" spans="1:15" x14ac:dyDescent="0.25">
      <c r="A963" s="3">
        <v>44877</v>
      </c>
      <c r="B963" s="3" t="str">
        <f t="shared" si="45"/>
        <v>November</v>
      </c>
      <c r="C963" s="3" t="str">
        <f t="shared" si="46"/>
        <v>2022</v>
      </c>
      <c r="D963" t="str">
        <f>VLOOKUP(G963,customer_reference!$A$2:$D$4000,4,FALSE)</f>
        <v>Semarang</v>
      </c>
      <c r="E963" s="2">
        <f>VLOOKUP(D963,city_reference!$A$2:$C$23,2,FALSE)</f>
        <v>6.9666670000000002</v>
      </c>
      <c r="F963" s="2">
        <f>VLOOKUP(D963,city_reference!$A$2:$C$23,3,FALSE)</f>
        <v>110.416664</v>
      </c>
      <c r="G963" t="s">
        <v>2916</v>
      </c>
      <c r="H963" t="str">
        <f>VLOOKUP(G963,customer_reference!$A$2:$D$4000,2,FALSE)</f>
        <v>Female</v>
      </c>
      <c r="I963" t="str">
        <f>VLOOKUP(G963,customer_reference!$A$2:$D$4000,3,FALSE)</f>
        <v>Non Member</v>
      </c>
      <c r="J963" t="s">
        <v>3098</v>
      </c>
      <c r="K963" t="s">
        <v>4080</v>
      </c>
      <c r="L963" t="str">
        <f>VLOOKUP($K963,non_member_list_price!$A$2:$D$43,2,FALSE)</f>
        <v>I-O Hardware</v>
      </c>
      <c r="M963">
        <f>VLOOKUP($K963,non_member_list_price!$A$2:$D$43,3,FALSE)</f>
        <v>102000</v>
      </c>
      <c r="N963">
        <f>VLOOKUP($K963,non_member_list_price!$A$2:$D$43,4,FALSE)</f>
        <v>117300</v>
      </c>
      <c r="O963">
        <f t="shared" si="47"/>
        <v>15300</v>
      </c>
    </row>
    <row r="964" spans="1:15" x14ac:dyDescent="0.25">
      <c r="A964" s="3">
        <v>44674</v>
      </c>
      <c r="B964" s="3" t="str">
        <f t="shared" si="45"/>
        <v>April</v>
      </c>
      <c r="C964" s="3" t="str">
        <f t="shared" si="46"/>
        <v>2022</v>
      </c>
      <c r="D964" t="str">
        <f>VLOOKUP(G964,customer_reference!$A$2:$D$4000,4,FALSE)</f>
        <v>Semarang</v>
      </c>
      <c r="E964" s="2">
        <f>VLOOKUP(D964,city_reference!$A$2:$C$23,2,FALSE)</f>
        <v>6.9666670000000002</v>
      </c>
      <c r="F964" s="2">
        <f>VLOOKUP(D964,city_reference!$A$2:$C$23,3,FALSE)</f>
        <v>110.416664</v>
      </c>
      <c r="G964" t="s">
        <v>2916</v>
      </c>
      <c r="H964" t="str">
        <f>VLOOKUP(G964,customer_reference!$A$2:$D$4000,2,FALSE)</f>
        <v>Female</v>
      </c>
      <c r="I964" t="str">
        <f>VLOOKUP(G964,customer_reference!$A$2:$D$4000,3,FALSE)</f>
        <v>Non Member</v>
      </c>
      <c r="J964" t="s">
        <v>3098</v>
      </c>
      <c r="K964" t="s">
        <v>30</v>
      </c>
      <c r="L964" t="str">
        <f>VLOOKUP($K964,non_member_list_price!$A$2:$D$43,2,FALSE)</f>
        <v>I-O Hardware</v>
      </c>
      <c r="M964">
        <f>VLOOKUP($K964,non_member_list_price!$A$2:$D$43,3,FALSE)</f>
        <v>230000</v>
      </c>
      <c r="N964">
        <f>VLOOKUP($K964,non_member_list_price!$A$2:$D$43,4,FALSE)</f>
        <v>264500</v>
      </c>
      <c r="O964">
        <f t="shared" si="47"/>
        <v>34500</v>
      </c>
    </row>
    <row r="965" spans="1:15" x14ac:dyDescent="0.25">
      <c r="A965" s="3">
        <v>44741</v>
      </c>
      <c r="B965" s="3" t="str">
        <f t="shared" si="45"/>
        <v>June</v>
      </c>
      <c r="C965" s="3" t="str">
        <f t="shared" si="46"/>
        <v>2022</v>
      </c>
      <c r="D965" t="str">
        <f>VLOOKUP(G965,customer_reference!$A$2:$D$4000,4,FALSE)</f>
        <v>Semarang</v>
      </c>
      <c r="E965" s="2">
        <f>VLOOKUP(D965,city_reference!$A$2:$C$23,2,FALSE)</f>
        <v>6.9666670000000002</v>
      </c>
      <c r="F965" s="2">
        <f>VLOOKUP(D965,city_reference!$A$2:$C$23,3,FALSE)</f>
        <v>110.416664</v>
      </c>
      <c r="G965" t="s">
        <v>3710</v>
      </c>
      <c r="H965" t="str">
        <f>VLOOKUP(G965,customer_reference!$A$2:$D$4000,2,FALSE)</f>
        <v>Female</v>
      </c>
      <c r="I965" t="str">
        <f>VLOOKUP(G965,customer_reference!$A$2:$D$4000,3,FALSE)</f>
        <v>Non Member</v>
      </c>
      <c r="J965" t="s">
        <v>3098</v>
      </c>
      <c r="K965" t="s">
        <v>35</v>
      </c>
      <c r="L965" t="str">
        <f>VLOOKUP($K965,non_member_list_price!$A$2:$D$43,2,FALSE)</f>
        <v>I-O Hardware</v>
      </c>
      <c r="M965">
        <f>VLOOKUP($K965,non_member_list_price!$A$2:$D$43,3,FALSE)</f>
        <v>652000</v>
      </c>
      <c r="N965">
        <f>VLOOKUP($K965,non_member_list_price!$A$2:$D$43,4,FALSE)</f>
        <v>749800</v>
      </c>
      <c r="O965">
        <f t="shared" si="47"/>
        <v>97800</v>
      </c>
    </row>
    <row r="966" spans="1:15" x14ac:dyDescent="0.25">
      <c r="A966" s="3">
        <v>44728</v>
      </c>
      <c r="B966" s="3" t="str">
        <f t="shared" si="45"/>
        <v>June</v>
      </c>
      <c r="C966" s="3" t="str">
        <f t="shared" si="46"/>
        <v>2022</v>
      </c>
      <c r="D966" t="str">
        <f>VLOOKUP(G966,customer_reference!$A$2:$D$4000,4,FALSE)</f>
        <v>Semarang</v>
      </c>
      <c r="E966" s="2">
        <f>VLOOKUP(D966,city_reference!$A$2:$C$23,2,FALSE)</f>
        <v>6.9666670000000002</v>
      </c>
      <c r="F966" s="2">
        <f>VLOOKUP(D966,city_reference!$A$2:$C$23,3,FALSE)</f>
        <v>110.416664</v>
      </c>
      <c r="G966" t="s">
        <v>183</v>
      </c>
      <c r="H966" t="str">
        <f>VLOOKUP(G966,customer_reference!$A$2:$D$4000,2,FALSE)</f>
        <v>Female</v>
      </c>
      <c r="I966" t="str">
        <f>VLOOKUP(G966,customer_reference!$A$2:$D$4000,3,FALSE)</f>
        <v>Non Member</v>
      </c>
      <c r="J966" t="s">
        <v>3098</v>
      </c>
      <c r="K966" t="s">
        <v>44</v>
      </c>
      <c r="L966" t="str">
        <f>VLOOKUP($K966,non_member_list_price!$A$2:$D$43,2,FALSE)</f>
        <v>I-O Hardware</v>
      </c>
      <c r="M966">
        <f>VLOOKUP($K966,non_member_list_price!$A$2:$D$43,3,FALSE)</f>
        <v>45000</v>
      </c>
      <c r="N966">
        <f>VLOOKUP($K966,non_member_list_price!$A$2:$D$43,4,FALSE)</f>
        <v>51750</v>
      </c>
      <c r="O966">
        <f t="shared" si="47"/>
        <v>6750</v>
      </c>
    </row>
    <row r="967" spans="1:15" x14ac:dyDescent="0.25">
      <c r="A967" s="3">
        <v>45023</v>
      </c>
      <c r="B967" s="3" t="str">
        <f t="shared" si="45"/>
        <v>April</v>
      </c>
      <c r="C967" s="3" t="str">
        <f t="shared" si="46"/>
        <v>2023</v>
      </c>
      <c r="D967" t="str">
        <f>VLOOKUP(G967,customer_reference!$A$2:$D$4000,4,FALSE)</f>
        <v>Semarang</v>
      </c>
      <c r="E967" s="2">
        <f>VLOOKUP(D967,city_reference!$A$2:$C$23,2,FALSE)</f>
        <v>6.9666670000000002</v>
      </c>
      <c r="F967" s="2">
        <f>VLOOKUP(D967,city_reference!$A$2:$C$23,3,FALSE)</f>
        <v>110.416664</v>
      </c>
      <c r="G967" t="s">
        <v>3566</v>
      </c>
      <c r="H967" t="str">
        <f>VLOOKUP(G967,customer_reference!$A$2:$D$4000,2,FALSE)</f>
        <v>Female</v>
      </c>
      <c r="I967" t="str">
        <f>VLOOKUP(G967,customer_reference!$A$2:$D$4000,3,FALSE)</f>
        <v>Non Member</v>
      </c>
      <c r="J967" t="s">
        <v>3097</v>
      </c>
      <c r="K967" t="s">
        <v>4080</v>
      </c>
      <c r="L967" t="str">
        <f>VLOOKUP($K967,non_member_list_price!$A$2:$D$43,2,FALSE)</f>
        <v>I-O Hardware</v>
      </c>
      <c r="M967">
        <f>VLOOKUP($K967,non_member_list_price!$A$2:$D$43,3,FALSE)</f>
        <v>102000</v>
      </c>
      <c r="N967">
        <f>VLOOKUP($K967,non_member_list_price!$A$2:$D$43,4,FALSE)</f>
        <v>117300</v>
      </c>
      <c r="O967">
        <f t="shared" si="47"/>
        <v>15300</v>
      </c>
    </row>
    <row r="968" spans="1:15" x14ac:dyDescent="0.25">
      <c r="A968" s="3">
        <v>44690</v>
      </c>
      <c r="B968" s="3" t="str">
        <f t="shared" si="45"/>
        <v>May</v>
      </c>
      <c r="C968" s="3" t="str">
        <f t="shared" si="46"/>
        <v>2022</v>
      </c>
      <c r="D968" t="str">
        <f>VLOOKUP(G968,customer_reference!$A$2:$D$4000,4,FALSE)</f>
        <v>Semarang</v>
      </c>
      <c r="E968" s="2">
        <f>VLOOKUP(D968,city_reference!$A$2:$C$23,2,FALSE)</f>
        <v>6.9666670000000002</v>
      </c>
      <c r="F968" s="2">
        <f>VLOOKUP(D968,city_reference!$A$2:$C$23,3,FALSE)</f>
        <v>110.416664</v>
      </c>
      <c r="G968" t="s">
        <v>183</v>
      </c>
      <c r="H968" t="str">
        <f>VLOOKUP(G968,customer_reference!$A$2:$D$4000,2,FALSE)</f>
        <v>Female</v>
      </c>
      <c r="I968" t="str">
        <f>VLOOKUP(G968,customer_reference!$A$2:$D$4000,3,FALSE)</f>
        <v>Non Member</v>
      </c>
      <c r="J968" t="s">
        <v>3097</v>
      </c>
      <c r="K968" t="s">
        <v>30</v>
      </c>
      <c r="L968" t="str">
        <f>VLOOKUP($K968,non_member_list_price!$A$2:$D$43,2,FALSE)</f>
        <v>I-O Hardware</v>
      </c>
      <c r="M968">
        <f>VLOOKUP($K968,non_member_list_price!$A$2:$D$43,3,FALSE)</f>
        <v>230000</v>
      </c>
      <c r="N968">
        <f>VLOOKUP($K968,non_member_list_price!$A$2:$D$43,4,FALSE)</f>
        <v>264500</v>
      </c>
      <c r="O968">
        <f t="shared" si="47"/>
        <v>34500</v>
      </c>
    </row>
    <row r="969" spans="1:15" x14ac:dyDescent="0.25">
      <c r="A969" s="3">
        <v>44819</v>
      </c>
      <c r="B969" s="3" t="str">
        <f t="shared" si="45"/>
        <v>September</v>
      </c>
      <c r="C969" s="3" t="str">
        <f t="shared" si="46"/>
        <v>2022</v>
      </c>
      <c r="D969" t="str">
        <f>VLOOKUP(G969,customer_reference!$A$2:$D$4000,4,FALSE)</f>
        <v>Semarang</v>
      </c>
      <c r="E969" s="2">
        <f>VLOOKUP(D969,city_reference!$A$2:$C$23,2,FALSE)</f>
        <v>6.9666670000000002</v>
      </c>
      <c r="F969" s="2">
        <f>VLOOKUP(D969,city_reference!$A$2:$C$23,3,FALSE)</f>
        <v>110.416664</v>
      </c>
      <c r="G969" t="s">
        <v>2603</v>
      </c>
      <c r="H969" t="str">
        <f>VLOOKUP(G969,customer_reference!$A$2:$D$4000,2,FALSE)</f>
        <v>Female</v>
      </c>
      <c r="I969" t="str">
        <f>VLOOKUP(G969,customer_reference!$A$2:$D$4000,3,FALSE)</f>
        <v>Non Member</v>
      </c>
      <c r="J969" t="s">
        <v>3097</v>
      </c>
      <c r="K969" t="s">
        <v>22</v>
      </c>
      <c r="L969" t="str">
        <f>VLOOKUP($K969,non_member_list_price!$A$2:$D$43,2,FALSE)</f>
        <v>Memory Hardware</v>
      </c>
      <c r="M969">
        <f>VLOOKUP($K969,non_member_list_price!$A$2:$D$43,3,FALSE)</f>
        <v>224000</v>
      </c>
      <c r="N969">
        <f>VLOOKUP($K969,non_member_list_price!$A$2:$D$43,4,FALSE)</f>
        <v>257600</v>
      </c>
      <c r="O969">
        <f t="shared" si="47"/>
        <v>33600</v>
      </c>
    </row>
    <row r="970" spans="1:15" x14ac:dyDescent="0.25">
      <c r="A970" s="3">
        <v>44610</v>
      </c>
      <c r="B970" s="3" t="str">
        <f t="shared" si="45"/>
        <v>February</v>
      </c>
      <c r="C970" s="3" t="str">
        <f t="shared" si="46"/>
        <v>2022</v>
      </c>
      <c r="D970" t="str">
        <f>VLOOKUP(G970,customer_reference!$A$2:$D$4000,4,FALSE)</f>
        <v>Semarang</v>
      </c>
      <c r="E970" s="2">
        <f>VLOOKUP(D970,city_reference!$A$2:$C$23,2,FALSE)</f>
        <v>6.9666670000000002</v>
      </c>
      <c r="F970" s="2">
        <f>VLOOKUP(D970,city_reference!$A$2:$C$23,3,FALSE)</f>
        <v>110.416664</v>
      </c>
      <c r="G970" t="s">
        <v>3393</v>
      </c>
      <c r="H970" t="str">
        <f>VLOOKUP(G970,customer_reference!$A$2:$D$4000,2,FALSE)</f>
        <v>Female</v>
      </c>
      <c r="I970" t="str">
        <f>VLOOKUP(G970,customer_reference!$A$2:$D$4000,3,FALSE)</f>
        <v>Non Member</v>
      </c>
      <c r="J970" t="s">
        <v>3097</v>
      </c>
      <c r="K970" t="s">
        <v>4079</v>
      </c>
      <c r="L970" t="str">
        <f>VLOOKUP($K970,non_member_list_price!$A$2:$D$43,2,FALSE)</f>
        <v>I-O Hardware</v>
      </c>
      <c r="M970">
        <f>VLOOKUP($K970,non_member_list_price!$A$2:$D$43,3,FALSE)</f>
        <v>218000</v>
      </c>
      <c r="N970">
        <f>VLOOKUP($K970,non_member_list_price!$A$2:$D$43,4,FALSE)</f>
        <v>250700</v>
      </c>
      <c r="O970">
        <f t="shared" si="47"/>
        <v>32700</v>
      </c>
    </row>
    <row r="971" spans="1:15" x14ac:dyDescent="0.25">
      <c r="A971" s="3">
        <v>44890</v>
      </c>
      <c r="B971" s="3" t="str">
        <f t="shared" si="45"/>
        <v>November</v>
      </c>
      <c r="C971" s="3" t="str">
        <f t="shared" si="46"/>
        <v>2022</v>
      </c>
      <c r="D971" t="str">
        <f>VLOOKUP(G971,customer_reference!$A$2:$D$4000,4,FALSE)</f>
        <v>Semarang</v>
      </c>
      <c r="E971" s="2">
        <f>VLOOKUP(D971,city_reference!$A$2:$C$23,2,FALSE)</f>
        <v>6.9666670000000002</v>
      </c>
      <c r="F971" s="2">
        <f>VLOOKUP(D971,city_reference!$A$2:$C$23,3,FALSE)</f>
        <v>110.416664</v>
      </c>
      <c r="G971" t="s">
        <v>3566</v>
      </c>
      <c r="H971" t="str">
        <f>VLOOKUP(G971,customer_reference!$A$2:$D$4000,2,FALSE)</f>
        <v>Female</v>
      </c>
      <c r="I971" t="str">
        <f>VLOOKUP(G971,customer_reference!$A$2:$D$4000,3,FALSE)</f>
        <v>Non Member</v>
      </c>
      <c r="J971" t="s">
        <v>3097</v>
      </c>
      <c r="K971" t="s">
        <v>12</v>
      </c>
      <c r="L971" t="str">
        <f>VLOOKUP($K971,non_member_list_price!$A$2:$D$43,2,FALSE)</f>
        <v>Memory Hardware</v>
      </c>
      <c r="M971">
        <f>VLOOKUP($K971,non_member_list_price!$A$2:$D$43,3,FALSE)</f>
        <v>280000</v>
      </c>
      <c r="N971">
        <f>VLOOKUP($K971,non_member_list_price!$A$2:$D$43,4,FALSE)</f>
        <v>322000</v>
      </c>
      <c r="O971">
        <f t="shared" si="47"/>
        <v>42000</v>
      </c>
    </row>
    <row r="972" spans="1:15" x14ac:dyDescent="0.25">
      <c r="A972" s="3">
        <v>44785</v>
      </c>
      <c r="B972" s="3" t="str">
        <f t="shared" si="45"/>
        <v>August</v>
      </c>
      <c r="C972" s="3" t="str">
        <f t="shared" si="46"/>
        <v>2022</v>
      </c>
      <c r="D972" t="str">
        <f>VLOOKUP(G972,customer_reference!$A$2:$D$4000,4,FALSE)</f>
        <v>Semarang</v>
      </c>
      <c r="E972" s="2">
        <f>VLOOKUP(D972,city_reference!$A$2:$C$23,2,FALSE)</f>
        <v>6.9666670000000002</v>
      </c>
      <c r="F972" s="2">
        <f>VLOOKUP(D972,city_reference!$A$2:$C$23,3,FALSE)</f>
        <v>110.416664</v>
      </c>
      <c r="G972" t="s">
        <v>3382</v>
      </c>
      <c r="H972" t="str">
        <f>VLOOKUP(G972,customer_reference!$A$2:$D$4000,2,FALSE)</f>
        <v>Female</v>
      </c>
      <c r="I972" t="str">
        <f>VLOOKUP(G972,customer_reference!$A$2:$D$4000,3,FALSE)</f>
        <v>Non Member</v>
      </c>
      <c r="J972" t="s">
        <v>3097</v>
      </c>
      <c r="K972" t="s">
        <v>5</v>
      </c>
      <c r="L972" t="str">
        <f>VLOOKUP($K972,non_member_list_price!$A$2:$D$43,2,FALSE)</f>
        <v>Memory Hardware</v>
      </c>
      <c r="M972">
        <f>VLOOKUP($K972,non_member_list_price!$A$2:$D$43,3,FALSE)</f>
        <v>1148000</v>
      </c>
      <c r="N972">
        <f>VLOOKUP($K972,non_member_list_price!$A$2:$D$43,4,FALSE)</f>
        <v>1320200</v>
      </c>
      <c r="O972">
        <f t="shared" si="47"/>
        <v>172200</v>
      </c>
    </row>
    <row r="973" spans="1:15" x14ac:dyDescent="0.25">
      <c r="A973" s="3">
        <v>44675</v>
      </c>
      <c r="B973" s="3" t="str">
        <f t="shared" si="45"/>
        <v>April</v>
      </c>
      <c r="C973" s="3" t="str">
        <f t="shared" si="46"/>
        <v>2022</v>
      </c>
      <c r="D973" t="str">
        <f>VLOOKUP(G973,customer_reference!$A$2:$D$4000,4,FALSE)</f>
        <v>Semarang</v>
      </c>
      <c r="E973" s="2">
        <f>VLOOKUP(D973,city_reference!$A$2:$C$23,2,FALSE)</f>
        <v>6.9666670000000002</v>
      </c>
      <c r="F973" s="2">
        <f>VLOOKUP(D973,city_reference!$A$2:$C$23,3,FALSE)</f>
        <v>110.416664</v>
      </c>
      <c r="G973" t="s">
        <v>742</v>
      </c>
      <c r="H973" t="str">
        <f>VLOOKUP(G973,customer_reference!$A$2:$D$4000,2,FALSE)</f>
        <v>Female</v>
      </c>
      <c r="I973" t="str">
        <f>VLOOKUP(G973,customer_reference!$A$2:$D$4000,3,FALSE)</f>
        <v>Non Member</v>
      </c>
      <c r="J973" t="s">
        <v>3097</v>
      </c>
      <c r="K973" t="s">
        <v>8</v>
      </c>
      <c r="L973" t="str">
        <f>VLOOKUP($K973,non_member_list_price!$A$2:$D$43,2,FALSE)</f>
        <v>Memory Hardware</v>
      </c>
      <c r="M973">
        <f>VLOOKUP($K973,non_member_list_price!$A$2:$D$43,3,FALSE)</f>
        <v>448000</v>
      </c>
      <c r="N973">
        <f>VLOOKUP($K973,non_member_list_price!$A$2:$D$43,4,FALSE)</f>
        <v>515200</v>
      </c>
      <c r="O973">
        <f t="shared" si="47"/>
        <v>67200</v>
      </c>
    </row>
    <row r="974" spans="1:15" x14ac:dyDescent="0.25">
      <c r="A974" s="3">
        <v>44690</v>
      </c>
      <c r="B974" s="3" t="str">
        <f t="shared" si="45"/>
        <v>May</v>
      </c>
      <c r="C974" s="3" t="str">
        <f t="shared" si="46"/>
        <v>2022</v>
      </c>
      <c r="D974" t="str">
        <f>VLOOKUP(G974,customer_reference!$A$2:$D$4000,4,FALSE)</f>
        <v>Semarang</v>
      </c>
      <c r="E974" s="2">
        <f>VLOOKUP(D974,city_reference!$A$2:$C$23,2,FALSE)</f>
        <v>6.9666670000000002</v>
      </c>
      <c r="F974" s="2">
        <f>VLOOKUP(D974,city_reference!$A$2:$C$23,3,FALSE)</f>
        <v>110.416664</v>
      </c>
      <c r="G974" t="s">
        <v>3561</v>
      </c>
      <c r="H974" t="str">
        <f>VLOOKUP(G974,customer_reference!$A$2:$D$4000,2,FALSE)</f>
        <v>Female</v>
      </c>
      <c r="I974" t="str">
        <f>VLOOKUP(G974,customer_reference!$A$2:$D$4000,3,FALSE)</f>
        <v>Non Member</v>
      </c>
      <c r="J974" t="s">
        <v>3097</v>
      </c>
      <c r="K974" t="s">
        <v>9</v>
      </c>
      <c r="L974" t="str">
        <f>VLOOKUP($K974,non_member_list_price!$A$2:$D$43,2,FALSE)</f>
        <v>Memory Hardware</v>
      </c>
      <c r="M974">
        <f>VLOOKUP($K974,non_member_list_price!$A$2:$D$43,3,FALSE)</f>
        <v>630000</v>
      </c>
      <c r="N974">
        <f>VLOOKUP($K974,non_member_list_price!$A$2:$D$43,4,FALSE)</f>
        <v>724500</v>
      </c>
      <c r="O974">
        <f t="shared" si="47"/>
        <v>94500</v>
      </c>
    </row>
    <row r="975" spans="1:15" x14ac:dyDescent="0.25">
      <c r="A975" s="3">
        <v>44955</v>
      </c>
      <c r="B975" s="3" t="str">
        <f t="shared" si="45"/>
        <v>January</v>
      </c>
      <c r="C975" s="3" t="str">
        <f t="shared" si="46"/>
        <v>2023</v>
      </c>
      <c r="D975" t="str">
        <f>VLOOKUP(G975,customer_reference!$A$2:$D$4000,4,FALSE)</f>
        <v>Semarang</v>
      </c>
      <c r="E975" s="2">
        <f>VLOOKUP(D975,city_reference!$A$2:$C$23,2,FALSE)</f>
        <v>6.9666670000000002</v>
      </c>
      <c r="F975" s="2">
        <f>VLOOKUP(D975,city_reference!$A$2:$C$23,3,FALSE)</f>
        <v>110.416664</v>
      </c>
      <c r="G975" t="s">
        <v>742</v>
      </c>
      <c r="H975" t="str">
        <f>VLOOKUP(G975,customer_reference!$A$2:$D$4000,2,FALSE)</f>
        <v>Female</v>
      </c>
      <c r="I975" t="str">
        <f>VLOOKUP(G975,customer_reference!$A$2:$D$4000,3,FALSE)</f>
        <v>Non Member</v>
      </c>
      <c r="J975" t="s">
        <v>3097</v>
      </c>
      <c r="K975" t="s">
        <v>37</v>
      </c>
      <c r="L975" t="str">
        <f>VLOOKUP($K975,non_member_list_price!$A$2:$D$43,2,FALSE)</f>
        <v>I-O Hardware</v>
      </c>
      <c r="M975">
        <f>VLOOKUP($K975,non_member_list_price!$A$2:$D$43,3,FALSE)</f>
        <v>122000</v>
      </c>
      <c r="N975">
        <f>VLOOKUP($K975,non_member_list_price!$A$2:$D$43,4,FALSE)</f>
        <v>140300</v>
      </c>
      <c r="O975">
        <f t="shared" si="47"/>
        <v>18300</v>
      </c>
    </row>
    <row r="976" spans="1:15" x14ac:dyDescent="0.25">
      <c r="A976" s="3">
        <v>44888</v>
      </c>
      <c r="B976" s="3" t="str">
        <f t="shared" si="45"/>
        <v>November</v>
      </c>
      <c r="C976" s="3" t="str">
        <f t="shared" si="46"/>
        <v>2022</v>
      </c>
      <c r="D976" t="str">
        <f>VLOOKUP(G976,customer_reference!$A$2:$D$4000,4,FALSE)</f>
        <v>Semarang</v>
      </c>
      <c r="E976" s="2">
        <f>VLOOKUP(D976,city_reference!$A$2:$C$23,2,FALSE)</f>
        <v>6.9666670000000002</v>
      </c>
      <c r="F976" s="2">
        <f>VLOOKUP(D976,city_reference!$A$2:$C$23,3,FALSE)</f>
        <v>110.416664</v>
      </c>
      <c r="G976" t="s">
        <v>1489</v>
      </c>
      <c r="H976" t="str">
        <f>VLOOKUP(G976,customer_reference!$A$2:$D$4000,2,FALSE)</f>
        <v>Female</v>
      </c>
      <c r="I976" t="str">
        <f>VLOOKUP(G976,customer_reference!$A$2:$D$4000,3,FALSE)</f>
        <v>Non Member</v>
      </c>
      <c r="J976" t="s">
        <v>3097</v>
      </c>
      <c r="K976" t="s">
        <v>4080</v>
      </c>
      <c r="L976" t="str">
        <f>VLOOKUP($K976,non_member_list_price!$A$2:$D$43,2,FALSE)</f>
        <v>I-O Hardware</v>
      </c>
      <c r="M976">
        <f>VLOOKUP($K976,non_member_list_price!$A$2:$D$43,3,FALSE)</f>
        <v>102000</v>
      </c>
      <c r="N976">
        <f>VLOOKUP($K976,non_member_list_price!$A$2:$D$43,4,FALSE)</f>
        <v>117300</v>
      </c>
      <c r="O976">
        <f t="shared" si="47"/>
        <v>15300</v>
      </c>
    </row>
    <row r="977" spans="1:15" x14ac:dyDescent="0.25">
      <c r="A977" s="3">
        <v>44665</v>
      </c>
      <c r="B977" s="3" t="str">
        <f t="shared" si="45"/>
        <v>April</v>
      </c>
      <c r="C977" s="3" t="str">
        <f t="shared" si="46"/>
        <v>2022</v>
      </c>
      <c r="D977" t="str">
        <f>VLOOKUP(G977,customer_reference!$A$2:$D$4000,4,FALSE)</f>
        <v>Semarang</v>
      </c>
      <c r="E977" s="2">
        <f>VLOOKUP(D977,city_reference!$A$2:$C$23,2,FALSE)</f>
        <v>6.9666670000000002</v>
      </c>
      <c r="F977" s="2">
        <f>VLOOKUP(D977,city_reference!$A$2:$C$23,3,FALSE)</f>
        <v>110.416664</v>
      </c>
      <c r="G977" t="s">
        <v>2603</v>
      </c>
      <c r="H977" t="str">
        <f>VLOOKUP(G977,customer_reference!$A$2:$D$4000,2,FALSE)</f>
        <v>Female</v>
      </c>
      <c r="I977" t="str">
        <f>VLOOKUP(G977,customer_reference!$A$2:$D$4000,3,FALSE)</f>
        <v>Non Member</v>
      </c>
      <c r="J977" t="s">
        <v>3097</v>
      </c>
      <c r="K977" t="s">
        <v>23</v>
      </c>
      <c r="L977" t="str">
        <f>VLOOKUP($K977,non_member_list_price!$A$2:$D$43,2,FALSE)</f>
        <v>Memory Hardware</v>
      </c>
      <c r="M977">
        <f>VLOOKUP($K977,non_member_list_price!$A$2:$D$43,3,FALSE)</f>
        <v>336000</v>
      </c>
      <c r="N977">
        <f>VLOOKUP($K977,non_member_list_price!$A$2:$D$43,4,FALSE)</f>
        <v>386400</v>
      </c>
      <c r="O977">
        <f t="shared" si="47"/>
        <v>50400</v>
      </c>
    </row>
    <row r="978" spans="1:15" x14ac:dyDescent="0.25">
      <c r="A978" s="3">
        <v>44630</v>
      </c>
      <c r="B978" s="3" t="str">
        <f t="shared" si="45"/>
        <v>March</v>
      </c>
      <c r="C978" s="3" t="str">
        <f t="shared" si="46"/>
        <v>2022</v>
      </c>
      <c r="D978" t="str">
        <f>VLOOKUP(G978,customer_reference!$A$2:$D$4001,4,FALSE)</f>
        <v>Semarang</v>
      </c>
      <c r="E978" s="2">
        <f>VLOOKUP(D978,city_reference!$A$2:$C$23,2,FALSE)</f>
        <v>6.9666670000000002</v>
      </c>
      <c r="F978" s="2">
        <f>VLOOKUP(D978,city_reference!$A$2:$C$23,3,FALSE)</f>
        <v>110.416664</v>
      </c>
      <c r="G978" t="s">
        <v>4075</v>
      </c>
      <c r="H978" t="str">
        <f>VLOOKUP(G978,customer_reference!$A$2:$D$4001,2,FALSE)</f>
        <v>Female</v>
      </c>
      <c r="I978" t="str">
        <f>VLOOKUP(G978,customer_reference!$A$2:$D$4001,3,FALSE)</f>
        <v>Non Member</v>
      </c>
      <c r="J978" t="s">
        <v>3097</v>
      </c>
      <c r="K978" t="s">
        <v>30</v>
      </c>
      <c r="L978" t="str">
        <f>VLOOKUP($K978,non_member_list_price!$A$2:$D$43,2,FALSE)</f>
        <v>I-O Hardware</v>
      </c>
      <c r="M978">
        <f>VLOOKUP($K978,non_member_list_price!$A$2:$D$43,3,FALSE)</f>
        <v>230000</v>
      </c>
      <c r="N978">
        <f>VLOOKUP($K978,non_member_list_price!$A$2:$D$43,4,FALSE)</f>
        <v>264500</v>
      </c>
      <c r="O978">
        <f t="shared" si="47"/>
        <v>34500</v>
      </c>
    </row>
    <row r="979" spans="1:15" x14ac:dyDescent="0.25">
      <c r="A979" s="3">
        <v>44645</v>
      </c>
      <c r="B979" s="3" t="str">
        <f t="shared" si="45"/>
        <v>March</v>
      </c>
      <c r="C979" s="3" t="str">
        <f t="shared" si="46"/>
        <v>2022</v>
      </c>
      <c r="D979" t="str">
        <f>VLOOKUP(G979,customer_reference!$A$2:$D$4000,4,FALSE)</f>
        <v>Semarang</v>
      </c>
      <c r="E979" s="2">
        <f>VLOOKUP(D979,city_reference!$A$2:$C$23,2,FALSE)</f>
        <v>6.9666670000000002</v>
      </c>
      <c r="F979" s="2">
        <f>VLOOKUP(D979,city_reference!$A$2:$C$23,3,FALSE)</f>
        <v>110.416664</v>
      </c>
      <c r="G979" t="s">
        <v>3393</v>
      </c>
      <c r="H979" t="str">
        <f>VLOOKUP(G979,customer_reference!$A$2:$D$4000,2,FALSE)</f>
        <v>Female</v>
      </c>
      <c r="I979" t="str">
        <f>VLOOKUP(G979,customer_reference!$A$2:$D$4000,3,FALSE)</f>
        <v>Non Member</v>
      </c>
      <c r="J979" t="s">
        <v>3097</v>
      </c>
      <c r="K979" t="s">
        <v>22</v>
      </c>
      <c r="L979" t="str">
        <f>VLOOKUP($K979,non_member_list_price!$A$2:$D$43,2,FALSE)</f>
        <v>Memory Hardware</v>
      </c>
      <c r="M979">
        <f>VLOOKUP($K979,non_member_list_price!$A$2:$D$43,3,FALSE)</f>
        <v>224000</v>
      </c>
      <c r="N979">
        <f>VLOOKUP($K979,non_member_list_price!$A$2:$D$43,4,FALSE)</f>
        <v>257600</v>
      </c>
      <c r="O979">
        <f t="shared" si="47"/>
        <v>33600</v>
      </c>
    </row>
    <row r="980" spans="1:15" x14ac:dyDescent="0.25">
      <c r="A980" s="3">
        <v>45008</v>
      </c>
      <c r="B980" s="3" t="str">
        <f t="shared" si="45"/>
        <v>March</v>
      </c>
      <c r="C980" s="3" t="str">
        <f t="shared" si="46"/>
        <v>2023</v>
      </c>
      <c r="D980" t="str">
        <f>VLOOKUP(G980,customer_reference!$A$2:$D$4000,4,FALSE)</f>
        <v>Semarang</v>
      </c>
      <c r="E980" s="2">
        <f>VLOOKUP(D980,city_reference!$A$2:$C$23,2,FALSE)</f>
        <v>6.9666670000000002</v>
      </c>
      <c r="F980" s="2">
        <f>VLOOKUP(D980,city_reference!$A$2:$C$23,3,FALSE)</f>
        <v>110.416664</v>
      </c>
      <c r="G980" t="s">
        <v>2354</v>
      </c>
      <c r="H980" t="str">
        <f>VLOOKUP(G980,customer_reference!$A$2:$D$4000,2,FALSE)</f>
        <v>Female</v>
      </c>
      <c r="I980" t="str">
        <f>VLOOKUP(G980,customer_reference!$A$2:$D$4000,3,FALSE)</f>
        <v>Non Member</v>
      </c>
      <c r="J980" t="s">
        <v>3097</v>
      </c>
      <c r="K980" t="s">
        <v>12</v>
      </c>
      <c r="L980" t="str">
        <f>VLOOKUP($K980,non_member_list_price!$A$2:$D$43,2,FALSE)</f>
        <v>Memory Hardware</v>
      </c>
      <c r="M980">
        <f>VLOOKUP($K980,non_member_list_price!$A$2:$D$43,3,FALSE)</f>
        <v>280000</v>
      </c>
      <c r="N980">
        <f>VLOOKUP($K980,non_member_list_price!$A$2:$D$43,4,FALSE)</f>
        <v>322000</v>
      </c>
      <c r="O980">
        <f t="shared" si="47"/>
        <v>42000</v>
      </c>
    </row>
    <row r="981" spans="1:15" x14ac:dyDescent="0.25">
      <c r="A981" s="3">
        <v>44813</v>
      </c>
      <c r="B981" s="3" t="str">
        <f t="shared" si="45"/>
        <v>September</v>
      </c>
      <c r="C981" s="3" t="str">
        <f t="shared" si="46"/>
        <v>2022</v>
      </c>
      <c r="D981" t="str">
        <f>VLOOKUP(G981,customer_reference!$A$2:$D$4000,4,FALSE)</f>
        <v>Semarang</v>
      </c>
      <c r="E981" s="2">
        <f>VLOOKUP(D981,city_reference!$A$2:$C$23,2,FALSE)</f>
        <v>6.9666670000000002</v>
      </c>
      <c r="F981" s="2">
        <f>VLOOKUP(D981,city_reference!$A$2:$C$23,3,FALSE)</f>
        <v>110.416664</v>
      </c>
      <c r="G981" t="s">
        <v>1527</v>
      </c>
      <c r="H981" t="str">
        <f>VLOOKUP(G981,customer_reference!$A$2:$D$4000,2,FALSE)</f>
        <v>Female</v>
      </c>
      <c r="I981" t="str">
        <f>VLOOKUP(G981,customer_reference!$A$2:$D$4000,3,FALSE)</f>
        <v>Non Member</v>
      </c>
      <c r="J981" t="s">
        <v>3097</v>
      </c>
      <c r="K981" t="s">
        <v>35</v>
      </c>
      <c r="L981" t="str">
        <f>VLOOKUP($K981,non_member_list_price!$A$2:$D$43,2,FALSE)</f>
        <v>I-O Hardware</v>
      </c>
      <c r="M981">
        <f>VLOOKUP($K981,non_member_list_price!$A$2:$D$43,3,FALSE)</f>
        <v>652000</v>
      </c>
      <c r="N981">
        <f>VLOOKUP($K981,non_member_list_price!$A$2:$D$43,4,FALSE)</f>
        <v>749800</v>
      </c>
      <c r="O981">
        <f t="shared" si="47"/>
        <v>97800</v>
      </c>
    </row>
    <row r="982" spans="1:15" x14ac:dyDescent="0.25">
      <c r="A982" s="3">
        <v>44726</v>
      </c>
      <c r="B982" s="3" t="str">
        <f t="shared" si="45"/>
        <v>June</v>
      </c>
      <c r="C982" s="3" t="str">
        <f t="shared" si="46"/>
        <v>2022</v>
      </c>
      <c r="D982" t="str">
        <f>VLOOKUP(G982,customer_reference!$A$2:$D$4000,4,FALSE)</f>
        <v>Semarang</v>
      </c>
      <c r="E982" s="2">
        <f>VLOOKUP(D982,city_reference!$A$2:$C$23,2,FALSE)</f>
        <v>6.9666670000000002</v>
      </c>
      <c r="F982" s="2">
        <f>VLOOKUP(D982,city_reference!$A$2:$C$23,3,FALSE)</f>
        <v>110.416664</v>
      </c>
      <c r="G982" t="s">
        <v>3291</v>
      </c>
      <c r="H982" t="str">
        <f>VLOOKUP(G982,customer_reference!$A$2:$D$4000,2,FALSE)</f>
        <v>Female</v>
      </c>
      <c r="I982" t="str">
        <f>VLOOKUP(G982,customer_reference!$A$2:$D$4000,3,FALSE)</f>
        <v>Non Member</v>
      </c>
      <c r="J982" t="s">
        <v>3097</v>
      </c>
      <c r="K982" t="s">
        <v>44</v>
      </c>
      <c r="L982" t="str">
        <f>VLOOKUP($K982,non_member_list_price!$A$2:$D$43,2,FALSE)</f>
        <v>I-O Hardware</v>
      </c>
      <c r="M982">
        <f>VLOOKUP($K982,non_member_list_price!$A$2:$D$43,3,FALSE)</f>
        <v>45000</v>
      </c>
      <c r="N982">
        <f>VLOOKUP($K982,non_member_list_price!$A$2:$D$43,4,FALSE)</f>
        <v>51750</v>
      </c>
      <c r="O982">
        <f t="shared" si="47"/>
        <v>6750</v>
      </c>
    </row>
    <row r="983" spans="1:15" x14ac:dyDescent="0.25">
      <c r="A983" s="3">
        <v>44646</v>
      </c>
      <c r="B983" s="3" t="str">
        <f t="shared" si="45"/>
        <v>March</v>
      </c>
      <c r="C983" s="3" t="str">
        <f t="shared" si="46"/>
        <v>2022</v>
      </c>
      <c r="D983" t="str">
        <f>VLOOKUP(G983,customer_reference!$A$2:$D$4000,4,FALSE)</f>
        <v>Semarang</v>
      </c>
      <c r="E983" s="2">
        <f>VLOOKUP(D983,city_reference!$A$2:$C$23,2,FALSE)</f>
        <v>6.9666670000000002</v>
      </c>
      <c r="F983" s="2">
        <f>VLOOKUP(D983,city_reference!$A$2:$C$23,3,FALSE)</f>
        <v>110.416664</v>
      </c>
      <c r="G983" t="s">
        <v>3429</v>
      </c>
      <c r="H983" t="str">
        <f>VLOOKUP(G983,customer_reference!$A$2:$D$4000,2,FALSE)</f>
        <v>Female</v>
      </c>
      <c r="I983" t="str">
        <f>VLOOKUP(G983,customer_reference!$A$2:$D$4000,3,FALSE)</f>
        <v>Non Member</v>
      </c>
      <c r="J983" t="s">
        <v>3097</v>
      </c>
      <c r="K983" t="s">
        <v>44</v>
      </c>
      <c r="L983" t="str">
        <f>VLOOKUP($K983,non_member_list_price!$A$2:$D$43,2,FALSE)</f>
        <v>I-O Hardware</v>
      </c>
      <c r="M983">
        <f>VLOOKUP($K983,non_member_list_price!$A$2:$D$43,3,FALSE)</f>
        <v>45000</v>
      </c>
      <c r="N983">
        <f>VLOOKUP($K983,non_member_list_price!$A$2:$D$43,4,FALSE)</f>
        <v>51750</v>
      </c>
      <c r="O983">
        <f t="shared" si="47"/>
        <v>6750</v>
      </c>
    </row>
    <row r="984" spans="1:15" x14ac:dyDescent="0.25">
      <c r="A984" s="3">
        <v>44917</v>
      </c>
      <c r="B984" s="3" t="str">
        <f t="shared" si="45"/>
        <v>December</v>
      </c>
      <c r="C984" s="3" t="str">
        <f t="shared" si="46"/>
        <v>2022</v>
      </c>
      <c r="D984" t="str">
        <f>VLOOKUP(G984,customer_reference!$A$2:$D$4000,4,FALSE)</f>
        <v>Semarang</v>
      </c>
      <c r="E984" s="2">
        <f>VLOOKUP(D984,city_reference!$A$2:$C$23,2,FALSE)</f>
        <v>6.9666670000000002</v>
      </c>
      <c r="F984" s="2">
        <f>VLOOKUP(D984,city_reference!$A$2:$C$23,3,FALSE)</f>
        <v>110.416664</v>
      </c>
      <c r="G984" t="s">
        <v>3710</v>
      </c>
      <c r="H984" t="str">
        <f>VLOOKUP(G984,customer_reference!$A$2:$D$4000,2,FALSE)</f>
        <v>Female</v>
      </c>
      <c r="I984" t="str">
        <f>VLOOKUP(G984,customer_reference!$A$2:$D$4000,3,FALSE)</f>
        <v>Non Member</v>
      </c>
      <c r="J984" t="s">
        <v>3097</v>
      </c>
      <c r="K984" t="s">
        <v>31</v>
      </c>
      <c r="L984" t="str">
        <f>VLOOKUP($K984,non_member_list_price!$A$2:$D$43,2,FALSE)</f>
        <v>I-O Hardware</v>
      </c>
      <c r="M984">
        <f>VLOOKUP($K984,non_member_list_price!$A$2:$D$43,3,FALSE)</f>
        <v>69000</v>
      </c>
      <c r="N984">
        <f>VLOOKUP($K984,non_member_list_price!$A$2:$D$43,4,FALSE)</f>
        <v>79350</v>
      </c>
      <c r="O984">
        <f t="shared" si="47"/>
        <v>10350</v>
      </c>
    </row>
    <row r="985" spans="1:15" x14ac:dyDescent="0.25">
      <c r="A985" s="3">
        <v>44608</v>
      </c>
      <c r="B985" s="3" t="str">
        <f t="shared" si="45"/>
        <v>February</v>
      </c>
      <c r="C985" s="3" t="str">
        <f t="shared" si="46"/>
        <v>2022</v>
      </c>
      <c r="D985" t="str">
        <f>VLOOKUP(G985,customer_reference!$A$2:$D$4000,4,FALSE)</f>
        <v>Semarang</v>
      </c>
      <c r="E985" s="2">
        <f>VLOOKUP(D985,city_reference!$A$2:$C$23,2,FALSE)</f>
        <v>6.9666670000000002</v>
      </c>
      <c r="F985" s="2">
        <f>VLOOKUP(D985,city_reference!$A$2:$C$23,3,FALSE)</f>
        <v>110.416664</v>
      </c>
      <c r="G985" t="s">
        <v>3532</v>
      </c>
      <c r="H985" t="str">
        <f>VLOOKUP(G985,customer_reference!$A$2:$D$4000,2,FALSE)</f>
        <v>Female</v>
      </c>
      <c r="I985" t="str">
        <f>VLOOKUP(G985,customer_reference!$A$2:$D$4000,3,FALSE)</f>
        <v>Non Member</v>
      </c>
      <c r="J985" t="s">
        <v>3097</v>
      </c>
      <c r="K985" t="s">
        <v>8</v>
      </c>
      <c r="L985" t="str">
        <f>VLOOKUP($K985,non_member_list_price!$A$2:$D$43,2,FALSE)</f>
        <v>Memory Hardware</v>
      </c>
      <c r="M985">
        <f>VLOOKUP($K985,non_member_list_price!$A$2:$D$43,3,FALSE)</f>
        <v>448000</v>
      </c>
      <c r="N985">
        <f>VLOOKUP($K985,non_member_list_price!$A$2:$D$43,4,FALSE)</f>
        <v>515200</v>
      </c>
      <c r="O985">
        <f t="shared" si="47"/>
        <v>67200</v>
      </c>
    </row>
    <row r="986" spans="1:15" x14ac:dyDescent="0.25">
      <c r="A986" s="3">
        <v>44808</v>
      </c>
      <c r="B986" s="3" t="str">
        <f t="shared" si="45"/>
        <v>September</v>
      </c>
      <c r="C986" s="3" t="str">
        <f t="shared" si="46"/>
        <v>2022</v>
      </c>
      <c r="D986" t="str">
        <f>VLOOKUP(G986,customer_reference!$A$2:$D$4000,4,FALSE)</f>
        <v>Semarang</v>
      </c>
      <c r="E986" s="2">
        <f>VLOOKUP(D986,city_reference!$A$2:$C$23,2,FALSE)</f>
        <v>6.9666670000000002</v>
      </c>
      <c r="F986" s="2">
        <f>VLOOKUP(D986,city_reference!$A$2:$C$23,3,FALSE)</f>
        <v>110.416664</v>
      </c>
      <c r="G986" t="s">
        <v>3928</v>
      </c>
      <c r="H986" t="str">
        <f>VLOOKUP(G986,customer_reference!$A$2:$D$4000,2,FALSE)</f>
        <v>Female</v>
      </c>
      <c r="I986" t="str">
        <f>VLOOKUP(G986,customer_reference!$A$2:$D$4000,3,FALSE)</f>
        <v>Non Member</v>
      </c>
      <c r="J986" t="s">
        <v>3097</v>
      </c>
      <c r="K986" t="s">
        <v>17</v>
      </c>
      <c r="L986" t="str">
        <f>VLOOKUP($K986,non_member_list_price!$A$2:$D$43,2,FALSE)</f>
        <v>Core Hardware</v>
      </c>
      <c r="M986">
        <f>VLOOKUP($K986,non_member_list_price!$A$2:$D$43,3,FALSE)</f>
        <v>4620000</v>
      </c>
      <c r="N986">
        <f>VLOOKUP($K986,non_member_list_price!$A$2:$D$43,4,FALSE)</f>
        <v>5313000</v>
      </c>
      <c r="O986">
        <f t="shared" si="47"/>
        <v>693000</v>
      </c>
    </row>
    <row r="987" spans="1:15" x14ac:dyDescent="0.25">
      <c r="A987" s="3">
        <v>44623</v>
      </c>
      <c r="B987" s="3" t="str">
        <f t="shared" si="45"/>
        <v>March</v>
      </c>
      <c r="C987" s="3" t="str">
        <f t="shared" si="46"/>
        <v>2022</v>
      </c>
      <c r="D987" t="str">
        <f>VLOOKUP(G987,customer_reference!$A$2:$D$4000,4,FALSE)</f>
        <v>Semarang</v>
      </c>
      <c r="E987" s="2">
        <f>VLOOKUP(D987,city_reference!$A$2:$C$23,2,FALSE)</f>
        <v>6.9666670000000002</v>
      </c>
      <c r="F987" s="2">
        <f>VLOOKUP(D987,city_reference!$A$2:$C$23,3,FALSE)</f>
        <v>110.416664</v>
      </c>
      <c r="G987" t="s">
        <v>2436</v>
      </c>
      <c r="H987" t="str">
        <f>VLOOKUP(G987,customer_reference!$A$2:$D$4000,2,FALSE)</f>
        <v>Female</v>
      </c>
      <c r="I987" t="str">
        <f>VLOOKUP(G987,customer_reference!$A$2:$D$4000,3,FALSE)</f>
        <v>Non Member</v>
      </c>
      <c r="J987" t="s">
        <v>3097</v>
      </c>
      <c r="K987" t="s">
        <v>20</v>
      </c>
      <c r="L987" t="str">
        <f>VLOOKUP($K987,non_member_list_price!$A$2:$D$43,2,FALSE)</f>
        <v>Memory Hardware</v>
      </c>
      <c r="M987">
        <f>VLOOKUP($K987,non_member_list_price!$A$2:$D$43,3,FALSE)</f>
        <v>70000</v>
      </c>
      <c r="N987">
        <f>VLOOKUP($K987,non_member_list_price!$A$2:$D$43,4,FALSE)</f>
        <v>80500</v>
      </c>
      <c r="O987">
        <f t="shared" si="47"/>
        <v>10500</v>
      </c>
    </row>
    <row r="988" spans="1:15" x14ac:dyDescent="0.25">
      <c r="A988" s="3">
        <v>45009</v>
      </c>
      <c r="B988" s="3" t="str">
        <f t="shared" si="45"/>
        <v>March</v>
      </c>
      <c r="C988" s="3" t="str">
        <f t="shared" si="46"/>
        <v>2023</v>
      </c>
      <c r="D988" t="str">
        <f>VLOOKUP(G988,customer_reference!$A$2:$D$4000,4,FALSE)</f>
        <v>Semarang</v>
      </c>
      <c r="E988" s="2">
        <f>VLOOKUP(D988,city_reference!$A$2:$C$23,2,FALSE)</f>
        <v>6.9666670000000002</v>
      </c>
      <c r="F988" s="2">
        <f>VLOOKUP(D988,city_reference!$A$2:$C$23,3,FALSE)</f>
        <v>110.416664</v>
      </c>
      <c r="G988" t="s">
        <v>2603</v>
      </c>
      <c r="H988" t="str">
        <f>VLOOKUP(G988,customer_reference!$A$2:$D$4000,2,FALSE)</f>
        <v>Female</v>
      </c>
      <c r="I988" t="str">
        <f>VLOOKUP(G988,customer_reference!$A$2:$D$4000,3,FALSE)</f>
        <v>Non Member</v>
      </c>
      <c r="J988" t="s">
        <v>3097</v>
      </c>
      <c r="K988" t="s">
        <v>32</v>
      </c>
      <c r="L988" t="str">
        <f>VLOOKUP($K988,non_member_list_price!$A$2:$D$43,2,FALSE)</f>
        <v>I-O Hardware</v>
      </c>
      <c r="M988">
        <f>VLOOKUP($K988,non_member_list_price!$A$2:$D$43,3,FALSE)</f>
        <v>1568000</v>
      </c>
      <c r="N988">
        <f>VLOOKUP($K988,non_member_list_price!$A$2:$D$43,4,FALSE)</f>
        <v>1803200</v>
      </c>
      <c r="O988">
        <f t="shared" si="47"/>
        <v>235200</v>
      </c>
    </row>
    <row r="989" spans="1:15" x14ac:dyDescent="0.25">
      <c r="A989" s="3">
        <v>44898</v>
      </c>
      <c r="B989" s="3" t="str">
        <f t="shared" si="45"/>
        <v>December</v>
      </c>
      <c r="C989" s="3" t="str">
        <f t="shared" si="46"/>
        <v>2022</v>
      </c>
      <c r="D989" t="str">
        <f>VLOOKUP(G989,customer_reference!$A$2:$D$4000,4,FALSE)</f>
        <v>Semarang</v>
      </c>
      <c r="E989" s="2">
        <f>VLOOKUP(D989,city_reference!$A$2:$C$23,2,FALSE)</f>
        <v>6.9666670000000002</v>
      </c>
      <c r="F989" s="2">
        <f>VLOOKUP(D989,city_reference!$A$2:$C$23,3,FALSE)</f>
        <v>110.416664</v>
      </c>
      <c r="G989" t="s">
        <v>3429</v>
      </c>
      <c r="H989" t="str">
        <f>VLOOKUP(G989,customer_reference!$A$2:$D$4000,2,FALSE)</f>
        <v>Female</v>
      </c>
      <c r="I989" t="str">
        <f>VLOOKUP(G989,customer_reference!$A$2:$D$4000,3,FALSE)</f>
        <v>Non Member</v>
      </c>
      <c r="J989" t="s">
        <v>3097</v>
      </c>
      <c r="K989" t="s">
        <v>14</v>
      </c>
      <c r="L989" t="str">
        <f>VLOOKUP($K989,non_member_list_price!$A$2:$D$43,2,FALSE)</f>
        <v>Memory Hardware</v>
      </c>
      <c r="M989">
        <f>VLOOKUP($K989,non_member_list_price!$A$2:$D$43,3,FALSE)</f>
        <v>1008000</v>
      </c>
      <c r="N989">
        <f>VLOOKUP($K989,non_member_list_price!$A$2:$D$43,4,FALSE)</f>
        <v>1159200</v>
      </c>
      <c r="O989">
        <f t="shared" si="47"/>
        <v>151200</v>
      </c>
    </row>
    <row r="990" spans="1:15" x14ac:dyDescent="0.25">
      <c r="A990" s="3">
        <v>44811</v>
      </c>
      <c r="B990" s="3" t="str">
        <f t="shared" si="45"/>
        <v>September</v>
      </c>
      <c r="C990" s="3" t="str">
        <f t="shared" si="46"/>
        <v>2022</v>
      </c>
      <c r="D990" t="str">
        <f>VLOOKUP(G990,customer_reference!$A$2:$D$4000,4,FALSE)</f>
        <v>Semarang</v>
      </c>
      <c r="E990" s="2">
        <f>VLOOKUP(D990,city_reference!$A$2:$C$23,2,FALSE)</f>
        <v>6.9666670000000002</v>
      </c>
      <c r="F990" s="2">
        <f>VLOOKUP(D990,city_reference!$A$2:$C$23,3,FALSE)</f>
        <v>110.416664</v>
      </c>
      <c r="G990" t="s">
        <v>3429</v>
      </c>
      <c r="H990" t="str">
        <f>VLOOKUP(G990,customer_reference!$A$2:$D$4000,2,FALSE)</f>
        <v>Female</v>
      </c>
      <c r="I990" t="str">
        <f>VLOOKUP(G990,customer_reference!$A$2:$D$4000,3,FALSE)</f>
        <v>Non Member</v>
      </c>
      <c r="J990" t="s">
        <v>3097</v>
      </c>
      <c r="K990" t="s">
        <v>7</v>
      </c>
      <c r="L990" t="str">
        <f>VLOOKUP($K990,non_member_list_price!$A$2:$D$43,2,FALSE)</f>
        <v>Memory Hardware</v>
      </c>
      <c r="M990">
        <f>VLOOKUP($K990,non_member_list_price!$A$2:$D$43,3,FALSE)</f>
        <v>4060000</v>
      </c>
      <c r="N990">
        <f>VLOOKUP($K990,non_member_list_price!$A$2:$D$43,4,FALSE)</f>
        <v>4669000</v>
      </c>
      <c r="O990">
        <f t="shared" si="47"/>
        <v>609000</v>
      </c>
    </row>
    <row r="991" spans="1:15" x14ac:dyDescent="0.25">
      <c r="A991" s="3">
        <v>44845</v>
      </c>
      <c r="B991" s="3" t="str">
        <f t="shared" si="45"/>
        <v>October</v>
      </c>
      <c r="C991" s="3" t="str">
        <f t="shared" si="46"/>
        <v>2022</v>
      </c>
      <c r="D991" t="str">
        <f>VLOOKUP(G991,customer_reference!$A$2:$D$4000,4,FALSE)</f>
        <v>Semarang</v>
      </c>
      <c r="E991" s="2">
        <f>VLOOKUP(D991,city_reference!$A$2:$C$23,2,FALSE)</f>
        <v>6.9666670000000002</v>
      </c>
      <c r="F991" s="2">
        <f>VLOOKUP(D991,city_reference!$A$2:$C$23,3,FALSE)</f>
        <v>110.416664</v>
      </c>
      <c r="G991" t="s">
        <v>3566</v>
      </c>
      <c r="H991" t="str">
        <f>VLOOKUP(G991,customer_reference!$A$2:$D$4000,2,FALSE)</f>
        <v>Female</v>
      </c>
      <c r="I991" t="str">
        <f>VLOOKUP(G991,customer_reference!$A$2:$D$4000,3,FALSE)</f>
        <v>Non Member</v>
      </c>
      <c r="J991" t="s">
        <v>3097</v>
      </c>
      <c r="K991" t="s">
        <v>11</v>
      </c>
      <c r="L991" t="str">
        <f>VLOOKUP($K991,non_member_list_price!$A$2:$D$43,2,FALSE)</f>
        <v>Memory Hardware</v>
      </c>
      <c r="M991">
        <f>VLOOKUP($K991,non_member_list_price!$A$2:$D$43,3,FALSE)</f>
        <v>1512000</v>
      </c>
      <c r="N991">
        <f>VLOOKUP($K991,non_member_list_price!$A$2:$D$43,4,FALSE)</f>
        <v>1738800</v>
      </c>
      <c r="O991">
        <f t="shared" si="47"/>
        <v>226800</v>
      </c>
    </row>
    <row r="992" spans="1:15" x14ac:dyDescent="0.25">
      <c r="A992" s="3">
        <v>44847</v>
      </c>
      <c r="B992" s="3" t="str">
        <f t="shared" si="45"/>
        <v>October</v>
      </c>
      <c r="C992" s="3" t="str">
        <f t="shared" si="46"/>
        <v>2022</v>
      </c>
      <c r="D992" t="str">
        <f>VLOOKUP(G992,customer_reference!$A$2:$D$4000,4,FALSE)</f>
        <v>Semarang</v>
      </c>
      <c r="E992" s="2">
        <f>VLOOKUP(D992,city_reference!$A$2:$C$23,2,FALSE)</f>
        <v>6.9666670000000002</v>
      </c>
      <c r="F992" s="2">
        <f>VLOOKUP(D992,city_reference!$A$2:$C$23,3,FALSE)</f>
        <v>110.416664</v>
      </c>
      <c r="G992" t="s">
        <v>2684</v>
      </c>
      <c r="H992" t="str">
        <f>VLOOKUP(G992,customer_reference!$A$2:$D$4000,2,FALSE)</f>
        <v>Female</v>
      </c>
      <c r="I992" t="str">
        <f>VLOOKUP(G992,customer_reference!$A$2:$D$4000,3,FALSE)</f>
        <v>Non Member</v>
      </c>
      <c r="J992" t="s">
        <v>3097</v>
      </c>
      <c r="K992" t="s">
        <v>4079</v>
      </c>
      <c r="L992" t="str">
        <f>VLOOKUP($K992,non_member_list_price!$A$2:$D$43,2,FALSE)</f>
        <v>I-O Hardware</v>
      </c>
      <c r="M992">
        <f>VLOOKUP($K992,non_member_list_price!$A$2:$D$43,3,FALSE)</f>
        <v>218000</v>
      </c>
      <c r="N992">
        <f>VLOOKUP($K992,non_member_list_price!$A$2:$D$43,4,FALSE)</f>
        <v>250700</v>
      </c>
      <c r="O992">
        <f t="shared" si="47"/>
        <v>32700</v>
      </c>
    </row>
    <row r="993" spans="1:15" x14ac:dyDescent="0.25">
      <c r="A993" s="3">
        <v>44562</v>
      </c>
      <c r="B993" s="3" t="str">
        <f t="shared" si="45"/>
        <v>January</v>
      </c>
      <c r="C993" s="3" t="str">
        <f t="shared" si="46"/>
        <v>2022</v>
      </c>
      <c r="D993" t="str">
        <f>VLOOKUP(G993,customer_reference!$A$2:$D$4000,4,FALSE)</f>
        <v>Semarang</v>
      </c>
      <c r="E993" s="2">
        <f>VLOOKUP(D993,city_reference!$A$2:$C$23,2,FALSE)</f>
        <v>6.9666670000000002</v>
      </c>
      <c r="F993" s="2">
        <f>VLOOKUP(D993,city_reference!$A$2:$C$23,3,FALSE)</f>
        <v>110.416664</v>
      </c>
      <c r="G993" t="s">
        <v>2826</v>
      </c>
      <c r="H993" t="str">
        <f>VLOOKUP(G993,customer_reference!$A$2:$D$4000,2,FALSE)</f>
        <v>Female</v>
      </c>
      <c r="I993" t="str">
        <f>VLOOKUP(G993,customer_reference!$A$2:$D$4000,3,FALSE)</f>
        <v>Non Member</v>
      </c>
      <c r="J993" t="s">
        <v>3097</v>
      </c>
      <c r="K993" t="s">
        <v>31</v>
      </c>
      <c r="L993" t="str">
        <f>VLOOKUP($K993,non_member_list_price!$A$2:$D$43,2,FALSE)</f>
        <v>I-O Hardware</v>
      </c>
      <c r="M993">
        <f>VLOOKUP($K993,non_member_list_price!$A$2:$D$43,3,FALSE)</f>
        <v>69000</v>
      </c>
      <c r="N993">
        <f>VLOOKUP($K993,non_member_list_price!$A$2:$D$43,4,FALSE)</f>
        <v>79350</v>
      </c>
      <c r="O993">
        <f t="shared" si="47"/>
        <v>10350</v>
      </c>
    </row>
    <row r="994" spans="1:15" x14ac:dyDescent="0.25">
      <c r="A994" s="3">
        <v>45087</v>
      </c>
      <c r="B994" s="3" t="str">
        <f t="shared" si="45"/>
        <v>June</v>
      </c>
      <c r="C994" s="3" t="str">
        <f t="shared" si="46"/>
        <v>2023</v>
      </c>
      <c r="D994" t="str">
        <f>VLOOKUP(G994,customer_reference!$A$2:$D$4000,4,FALSE)</f>
        <v>Semarang</v>
      </c>
      <c r="E994" s="2">
        <f>VLOOKUP(D994,city_reference!$A$2:$C$23,2,FALSE)</f>
        <v>6.9666670000000002</v>
      </c>
      <c r="F994" s="2">
        <f>VLOOKUP(D994,city_reference!$A$2:$C$23,3,FALSE)</f>
        <v>110.416664</v>
      </c>
      <c r="G994" t="s">
        <v>2326</v>
      </c>
      <c r="H994" t="str">
        <f>VLOOKUP(G994,customer_reference!$A$2:$D$4000,2,FALSE)</f>
        <v>Female</v>
      </c>
      <c r="I994" t="str">
        <f>VLOOKUP(G994,customer_reference!$A$2:$D$4000,3,FALSE)</f>
        <v>Non Member</v>
      </c>
      <c r="J994" t="s">
        <v>3097</v>
      </c>
      <c r="K994" t="s">
        <v>4080</v>
      </c>
      <c r="L994" t="str">
        <f>VLOOKUP($K994,non_member_list_price!$A$2:$D$43,2,FALSE)</f>
        <v>I-O Hardware</v>
      </c>
      <c r="M994">
        <f>VLOOKUP($K994,non_member_list_price!$A$2:$D$43,3,FALSE)</f>
        <v>102000</v>
      </c>
      <c r="N994">
        <f>VLOOKUP($K994,non_member_list_price!$A$2:$D$43,4,FALSE)</f>
        <v>117300</v>
      </c>
      <c r="O994">
        <f t="shared" si="47"/>
        <v>15300</v>
      </c>
    </row>
    <row r="995" spans="1:15" x14ac:dyDescent="0.25">
      <c r="A995" s="3">
        <v>44819</v>
      </c>
      <c r="B995" s="3" t="str">
        <f t="shared" si="45"/>
        <v>September</v>
      </c>
      <c r="C995" s="3" t="str">
        <f t="shared" si="46"/>
        <v>2022</v>
      </c>
      <c r="D995" t="str">
        <f>VLOOKUP(G995,customer_reference!$A$2:$D$4000,4,FALSE)</f>
        <v>Semarang</v>
      </c>
      <c r="E995" s="2">
        <f>VLOOKUP(D995,city_reference!$A$2:$C$23,2,FALSE)</f>
        <v>6.9666670000000002</v>
      </c>
      <c r="F995" s="2">
        <f>VLOOKUP(D995,city_reference!$A$2:$C$23,3,FALSE)</f>
        <v>110.416664</v>
      </c>
      <c r="G995" t="s">
        <v>3561</v>
      </c>
      <c r="H995" t="str">
        <f>VLOOKUP(G995,customer_reference!$A$2:$D$4000,2,FALSE)</f>
        <v>Female</v>
      </c>
      <c r="I995" t="str">
        <f>VLOOKUP(G995,customer_reference!$A$2:$D$4000,3,FALSE)</f>
        <v>Non Member</v>
      </c>
      <c r="J995" t="s">
        <v>3097</v>
      </c>
      <c r="K995" t="s">
        <v>37</v>
      </c>
      <c r="L995" t="str">
        <f>VLOOKUP($K995,non_member_list_price!$A$2:$D$43,2,FALSE)</f>
        <v>I-O Hardware</v>
      </c>
      <c r="M995">
        <f>VLOOKUP($K995,non_member_list_price!$A$2:$D$43,3,FALSE)</f>
        <v>122000</v>
      </c>
      <c r="N995">
        <f>VLOOKUP($K995,non_member_list_price!$A$2:$D$43,4,FALSE)</f>
        <v>140300</v>
      </c>
      <c r="O995">
        <f t="shared" si="47"/>
        <v>18300</v>
      </c>
    </row>
    <row r="996" spans="1:15" x14ac:dyDescent="0.25">
      <c r="A996" s="3">
        <v>44855</v>
      </c>
      <c r="B996" s="3" t="str">
        <f t="shared" si="45"/>
        <v>October</v>
      </c>
      <c r="C996" s="3" t="str">
        <f t="shared" si="46"/>
        <v>2022</v>
      </c>
      <c r="D996" t="str">
        <f>VLOOKUP(G996,customer_reference!$A$2:$D$4000,4,FALSE)</f>
        <v>Semarang</v>
      </c>
      <c r="E996" s="2">
        <f>VLOOKUP(D996,city_reference!$A$2:$C$23,2,FALSE)</f>
        <v>6.9666670000000002</v>
      </c>
      <c r="F996" s="2">
        <f>VLOOKUP(D996,city_reference!$A$2:$C$23,3,FALSE)</f>
        <v>110.416664</v>
      </c>
      <c r="G996" t="s">
        <v>2655</v>
      </c>
      <c r="H996" t="str">
        <f>VLOOKUP(G996,customer_reference!$A$2:$D$4000,2,FALSE)</f>
        <v>Female</v>
      </c>
      <c r="I996" t="str">
        <f>VLOOKUP(G996,customer_reference!$A$2:$D$4000,3,FALSE)</f>
        <v>Non Member</v>
      </c>
      <c r="J996" t="s">
        <v>3097</v>
      </c>
      <c r="K996" t="s">
        <v>22</v>
      </c>
      <c r="L996" t="str">
        <f>VLOOKUP($K996,non_member_list_price!$A$2:$D$43,2,FALSE)</f>
        <v>Memory Hardware</v>
      </c>
      <c r="M996">
        <f>VLOOKUP($K996,non_member_list_price!$A$2:$D$43,3,FALSE)</f>
        <v>224000</v>
      </c>
      <c r="N996">
        <f>VLOOKUP($K996,non_member_list_price!$A$2:$D$43,4,FALSE)</f>
        <v>257600</v>
      </c>
      <c r="O996">
        <f t="shared" si="47"/>
        <v>33600</v>
      </c>
    </row>
    <row r="997" spans="1:15" x14ac:dyDescent="0.25">
      <c r="A997" s="3">
        <v>44811</v>
      </c>
      <c r="B997" s="3" t="str">
        <f t="shared" si="45"/>
        <v>September</v>
      </c>
      <c r="C997" s="3" t="str">
        <f t="shared" si="46"/>
        <v>2022</v>
      </c>
      <c r="D997" t="str">
        <f>VLOOKUP(G997,customer_reference!$A$2:$D$4000,4,FALSE)</f>
        <v>Semarang</v>
      </c>
      <c r="E997" s="2">
        <f>VLOOKUP(D997,city_reference!$A$2:$C$23,2,FALSE)</f>
        <v>6.9666670000000002</v>
      </c>
      <c r="F997" s="2">
        <f>VLOOKUP(D997,city_reference!$A$2:$C$23,3,FALSE)</f>
        <v>110.416664</v>
      </c>
      <c r="G997" t="s">
        <v>3561</v>
      </c>
      <c r="H997" t="str">
        <f>VLOOKUP(G997,customer_reference!$A$2:$D$4000,2,FALSE)</f>
        <v>Female</v>
      </c>
      <c r="I997" t="str">
        <f>VLOOKUP(G997,customer_reference!$A$2:$D$4000,3,FALSE)</f>
        <v>Non Member</v>
      </c>
      <c r="J997" t="s">
        <v>3097</v>
      </c>
      <c r="K997" t="s">
        <v>8</v>
      </c>
      <c r="L997" t="str">
        <f>VLOOKUP($K997,non_member_list_price!$A$2:$D$43,2,FALSE)</f>
        <v>Memory Hardware</v>
      </c>
      <c r="M997">
        <f>VLOOKUP($K997,non_member_list_price!$A$2:$D$43,3,FALSE)</f>
        <v>448000</v>
      </c>
      <c r="N997">
        <f>VLOOKUP($K997,non_member_list_price!$A$2:$D$43,4,FALSE)</f>
        <v>515200</v>
      </c>
      <c r="O997">
        <f t="shared" si="47"/>
        <v>67200</v>
      </c>
    </row>
    <row r="998" spans="1:15" x14ac:dyDescent="0.25">
      <c r="A998" s="3">
        <v>44933</v>
      </c>
      <c r="B998" s="3" t="str">
        <f t="shared" si="45"/>
        <v>January</v>
      </c>
      <c r="C998" s="3" t="str">
        <f t="shared" si="46"/>
        <v>2023</v>
      </c>
      <c r="D998" t="str">
        <f>VLOOKUP(G998,customer_reference!$A$2:$D$4000,4,FALSE)</f>
        <v>Semarang</v>
      </c>
      <c r="E998" s="2">
        <f>VLOOKUP(D998,city_reference!$A$2:$C$23,2,FALSE)</f>
        <v>6.9666670000000002</v>
      </c>
      <c r="F998" s="2">
        <f>VLOOKUP(D998,city_reference!$A$2:$C$23,3,FALSE)</f>
        <v>110.416664</v>
      </c>
      <c r="G998" t="s">
        <v>3461</v>
      </c>
      <c r="H998" t="str">
        <f>VLOOKUP(G998,customer_reference!$A$2:$D$4000,2,FALSE)</f>
        <v>Female</v>
      </c>
      <c r="I998" t="str">
        <f>VLOOKUP(G998,customer_reference!$A$2:$D$4000,3,FALSE)</f>
        <v>Non Member</v>
      </c>
      <c r="J998" t="s">
        <v>3097</v>
      </c>
      <c r="K998" t="s">
        <v>20</v>
      </c>
      <c r="L998" t="str">
        <f>VLOOKUP($K998,non_member_list_price!$A$2:$D$43,2,FALSE)</f>
        <v>Memory Hardware</v>
      </c>
      <c r="M998">
        <f>VLOOKUP($K998,non_member_list_price!$A$2:$D$43,3,FALSE)</f>
        <v>70000</v>
      </c>
      <c r="N998">
        <f>VLOOKUP($K998,non_member_list_price!$A$2:$D$43,4,FALSE)</f>
        <v>80500</v>
      </c>
      <c r="O998">
        <f t="shared" si="47"/>
        <v>10500</v>
      </c>
    </row>
    <row r="999" spans="1:15" x14ac:dyDescent="0.25">
      <c r="A999" s="3">
        <v>45024</v>
      </c>
      <c r="B999" s="3" t="str">
        <f t="shared" si="45"/>
        <v>April</v>
      </c>
      <c r="C999" s="3" t="str">
        <f t="shared" si="46"/>
        <v>2023</v>
      </c>
      <c r="D999" t="str">
        <f>VLOOKUP(G999,customer_reference!$A$2:$D$4000,4,FALSE)</f>
        <v>Semarang</v>
      </c>
      <c r="E999" s="2">
        <f>VLOOKUP(D999,city_reference!$A$2:$C$23,2,FALSE)</f>
        <v>6.9666670000000002</v>
      </c>
      <c r="F999" s="2">
        <f>VLOOKUP(D999,city_reference!$A$2:$C$23,3,FALSE)</f>
        <v>110.416664</v>
      </c>
      <c r="G999" t="s">
        <v>183</v>
      </c>
      <c r="H999" t="str">
        <f>VLOOKUP(G999,customer_reference!$A$2:$D$4000,2,FALSE)</f>
        <v>Female</v>
      </c>
      <c r="I999" t="str">
        <f>VLOOKUP(G999,customer_reference!$A$2:$D$4000,3,FALSE)</f>
        <v>Non Member</v>
      </c>
      <c r="J999" t="s">
        <v>3097</v>
      </c>
      <c r="K999" t="s">
        <v>36</v>
      </c>
      <c r="L999" t="str">
        <f>VLOOKUP($K999,non_member_list_price!$A$2:$D$43,2,FALSE)</f>
        <v>I-O Hardware</v>
      </c>
      <c r="M999">
        <f>VLOOKUP($K999,non_member_list_price!$A$2:$D$43,3,FALSE)</f>
        <v>1108000</v>
      </c>
      <c r="N999">
        <f>VLOOKUP($K999,non_member_list_price!$A$2:$D$43,4,FALSE)</f>
        <v>1274200</v>
      </c>
      <c r="O999">
        <f t="shared" si="47"/>
        <v>166200</v>
      </c>
    </row>
    <row r="1000" spans="1:15" x14ac:dyDescent="0.25">
      <c r="A1000" s="3">
        <v>44948</v>
      </c>
      <c r="B1000" s="3" t="str">
        <f t="shared" si="45"/>
        <v>January</v>
      </c>
      <c r="C1000" s="3" t="str">
        <f t="shared" si="46"/>
        <v>2023</v>
      </c>
      <c r="D1000" t="str">
        <f>VLOOKUP(G1000,customer_reference!$A$2:$D$4000,4,FALSE)</f>
        <v>Semarang</v>
      </c>
      <c r="E1000" s="2">
        <f>VLOOKUP(D1000,city_reference!$A$2:$C$23,2,FALSE)</f>
        <v>6.9666670000000002</v>
      </c>
      <c r="F1000" s="2">
        <f>VLOOKUP(D1000,city_reference!$A$2:$C$23,3,FALSE)</f>
        <v>110.416664</v>
      </c>
      <c r="G1000" t="s">
        <v>2570</v>
      </c>
      <c r="H1000" t="str">
        <f>VLOOKUP(G1000,customer_reference!$A$2:$D$4000,2,FALSE)</f>
        <v>Female</v>
      </c>
      <c r="I1000" t="str">
        <f>VLOOKUP(G1000,customer_reference!$A$2:$D$4000,3,FALSE)</f>
        <v>Non Member</v>
      </c>
      <c r="J1000" t="s">
        <v>3097</v>
      </c>
      <c r="K1000" t="s">
        <v>18</v>
      </c>
      <c r="L1000" t="str">
        <f>VLOOKUP($K1000,non_member_list_price!$A$2:$D$43,2,FALSE)</f>
        <v>Core Hardware</v>
      </c>
      <c r="M1000">
        <f>VLOOKUP($K1000,non_member_list_price!$A$2:$D$43,3,FALSE)</f>
        <v>7350000</v>
      </c>
      <c r="N1000">
        <f>VLOOKUP($K1000,non_member_list_price!$A$2:$D$43,4,FALSE)</f>
        <v>8452500</v>
      </c>
      <c r="O1000">
        <f t="shared" si="47"/>
        <v>1102500</v>
      </c>
    </row>
    <row r="1001" spans="1:15" x14ac:dyDescent="0.25">
      <c r="A1001" s="3">
        <v>44990</v>
      </c>
      <c r="B1001" s="3" t="str">
        <f t="shared" si="45"/>
        <v>March</v>
      </c>
      <c r="C1001" s="3" t="str">
        <f t="shared" si="46"/>
        <v>2023</v>
      </c>
      <c r="D1001" t="str">
        <f>VLOOKUP(G1001,customer_reference!$A$2:$D$4001,4,FALSE)</f>
        <v>Semarang</v>
      </c>
      <c r="E1001" s="2">
        <f>VLOOKUP(D1001,city_reference!$A$2:$C$23,2,FALSE)</f>
        <v>6.9666670000000002</v>
      </c>
      <c r="F1001" s="2">
        <f>VLOOKUP(D1001,city_reference!$A$2:$C$23,3,FALSE)</f>
        <v>110.416664</v>
      </c>
      <c r="G1001" t="s">
        <v>4076</v>
      </c>
      <c r="H1001" t="str">
        <f>VLOOKUP(G1001,customer_reference!$A$2:$D$4001,2,FALSE)</f>
        <v>Female</v>
      </c>
      <c r="I1001" t="str">
        <f>VLOOKUP(G1001,customer_reference!$A$2:$D$4001,3,FALSE)</f>
        <v>Non Member</v>
      </c>
      <c r="J1001" t="s">
        <v>3097</v>
      </c>
      <c r="K1001" t="s">
        <v>8</v>
      </c>
      <c r="L1001" t="str">
        <f>VLOOKUP($K1001,non_member_list_price!$A$2:$D$43,2,FALSE)</f>
        <v>Memory Hardware</v>
      </c>
      <c r="M1001">
        <f>VLOOKUP($K1001,non_member_list_price!$A$2:$D$43,3,FALSE)</f>
        <v>448000</v>
      </c>
      <c r="N1001">
        <f>VLOOKUP($K1001,non_member_list_price!$A$2:$D$43,4,FALSE)</f>
        <v>515200</v>
      </c>
      <c r="O1001">
        <f t="shared" si="47"/>
        <v>67200</v>
      </c>
    </row>
    <row r="1002" spans="1:15" x14ac:dyDescent="0.25">
      <c r="A1002" s="3">
        <v>44719</v>
      </c>
      <c r="B1002" s="3" t="str">
        <f t="shared" si="45"/>
        <v>June</v>
      </c>
      <c r="C1002" s="3" t="str">
        <f t="shared" si="46"/>
        <v>2022</v>
      </c>
      <c r="D1002" t="str">
        <f>VLOOKUP(G1002,customer_reference!$A$2:$D$4000,4,FALSE)</f>
        <v>Semarang</v>
      </c>
      <c r="E1002" s="2">
        <f>VLOOKUP(D1002,city_reference!$A$2:$C$23,2,FALSE)</f>
        <v>6.9666670000000002</v>
      </c>
      <c r="F1002" s="2">
        <f>VLOOKUP(D1002,city_reference!$A$2:$C$23,3,FALSE)</f>
        <v>110.416664</v>
      </c>
      <c r="G1002" t="s">
        <v>3461</v>
      </c>
      <c r="H1002" t="str">
        <f>VLOOKUP(G1002,customer_reference!$A$2:$D$4000,2,FALSE)</f>
        <v>Female</v>
      </c>
      <c r="I1002" t="str">
        <f>VLOOKUP(G1002,customer_reference!$A$2:$D$4000,3,FALSE)</f>
        <v>Non Member</v>
      </c>
      <c r="J1002" t="s">
        <v>3097</v>
      </c>
      <c r="K1002" t="s">
        <v>4080</v>
      </c>
      <c r="L1002" t="str">
        <f>VLOOKUP($K1002,non_member_list_price!$A$2:$D$43,2,FALSE)</f>
        <v>I-O Hardware</v>
      </c>
      <c r="M1002">
        <f>VLOOKUP($K1002,non_member_list_price!$A$2:$D$43,3,FALSE)</f>
        <v>102000</v>
      </c>
      <c r="N1002">
        <f>VLOOKUP($K1002,non_member_list_price!$A$2:$D$43,4,FALSE)</f>
        <v>117300</v>
      </c>
      <c r="O1002">
        <f t="shared" si="47"/>
        <v>15300</v>
      </c>
    </row>
    <row r="1003" spans="1:15" x14ac:dyDescent="0.25">
      <c r="A1003" s="3">
        <v>44584</v>
      </c>
      <c r="B1003" s="3" t="str">
        <f t="shared" si="45"/>
        <v>January</v>
      </c>
      <c r="C1003" s="3" t="str">
        <f t="shared" si="46"/>
        <v>2022</v>
      </c>
      <c r="D1003" t="str">
        <f>VLOOKUP(G1003,customer_reference!$A$2:$D$4000,4,FALSE)</f>
        <v>Semarang</v>
      </c>
      <c r="E1003" s="2">
        <f>VLOOKUP(D1003,city_reference!$A$2:$C$23,2,FALSE)</f>
        <v>6.9666670000000002</v>
      </c>
      <c r="F1003" s="2">
        <f>VLOOKUP(D1003,city_reference!$A$2:$C$23,3,FALSE)</f>
        <v>110.416664</v>
      </c>
      <c r="G1003" t="s">
        <v>3710</v>
      </c>
      <c r="H1003" t="str">
        <f>VLOOKUP(G1003,customer_reference!$A$2:$D$4000,2,FALSE)</f>
        <v>Female</v>
      </c>
      <c r="I1003" t="str">
        <f>VLOOKUP(G1003,customer_reference!$A$2:$D$4000,3,FALSE)</f>
        <v>Non Member</v>
      </c>
      <c r="J1003" t="s">
        <v>3097</v>
      </c>
      <c r="K1003" t="s">
        <v>30</v>
      </c>
      <c r="L1003" t="str">
        <f>VLOOKUP($K1003,non_member_list_price!$A$2:$D$43,2,FALSE)</f>
        <v>I-O Hardware</v>
      </c>
      <c r="M1003">
        <f>VLOOKUP($K1003,non_member_list_price!$A$2:$D$43,3,FALSE)</f>
        <v>230000</v>
      </c>
      <c r="N1003">
        <f>VLOOKUP($K1003,non_member_list_price!$A$2:$D$43,4,FALSE)</f>
        <v>264500</v>
      </c>
      <c r="O1003">
        <f t="shared" si="47"/>
        <v>34500</v>
      </c>
    </row>
    <row r="1004" spans="1:15" x14ac:dyDescent="0.25">
      <c r="A1004" s="3">
        <v>44878</v>
      </c>
      <c r="B1004" s="3" t="str">
        <f t="shared" si="45"/>
        <v>November</v>
      </c>
      <c r="C1004" s="3" t="str">
        <f t="shared" si="46"/>
        <v>2022</v>
      </c>
      <c r="D1004" t="str">
        <f>VLOOKUP(G1004,customer_reference!$A$2:$D$4000,4,FALSE)</f>
        <v>Semarang</v>
      </c>
      <c r="E1004" s="2">
        <f>VLOOKUP(D1004,city_reference!$A$2:$C$23,2,FALSE)</f>
        <v>6.9666670000000002</v>
      </c>
      <c r="F1004" s="2">
        <f>VLOOKUP(D1004,city_reference!$A$2:$C$23,3,FALSE)</f>
        <v>110.416664</v>
      </c>
      <c r="G1004" t="s">
        <v>3532</v>
      </c>
      <c r="H1004" t="str">
        <f>VLOOKUP(G1004,customer_reference!$A$2:$D$4000,2,FALSE)</f>
        <v>Female</v>
      </c>
      <c r="I1004" t="str">
        <f>VLOOKUP(G1004,customer_reference!$A$2:$D$4000,3,FALSE)</f>
        <v>Non Member</v>
      </c>
      <c r="J1004" t="s">
        <v>3097</v>
      </c>
      <c r="K1004" t="s">
        <v>37</v>
      </c>
      <c r="L1004" t="str">
        <f>VLOOKUP($K1004,non_member_list_price!$A$2:$D$43,2,FALSE)</f>
        <v>I-O Hardware</v>
      </c>
      <c r="M1004">
        <f>VLOOKUP($K1004,non_member_list_price!$A$2:$D$43,3,FALSE)</f>
        <v>122000</v>
      </c>
      <c r="N1004">
        <f>VLOOKUP($K1004,non_member_list_price!$A$2:$D$43,4,FALSE)</f>
        <v>140300</v>
      </c>
      <c r="O1004">
        <f t="shared" si="47"/>
        <v>18300</v>
      </c>
    </row>
    <row r="1005" spans="1:15" x14ac:dyDescent="0.25">
      <c r="A1005" s="3">
        <v>44591</v>
      </c>
      <c r="B1005" s="3" t="str">
        <f t="shared" si="45"/>
        <v>January</v>
      </c>
      <c r="C1005" s="3" t="str">
        <f t="shared" si="46"/>
        <v>2022</v>
      </c>
      <c r="D1005" t="str">
        <f>VLOOKUP(G1005,customer_reference!$A$2:$D$4000,4,FALSE)</f>
        <v>Semarang</v>
      </c>
      <c r="E1005" s="2">
        <f>VLOOKUP(D1005,city_reference!$A$2:$C$23,2,FALSE)</f>
        <v>6.9666670000000002</v>
      </c>
      <c r="F1005" s="2">
        <f>VLOOKUP(D1005,city_reference!$A$2:$C$23,3,FALSE)</f>
        <v>110.416664</v>
      </c>
      <c r="G1005" t="s">
        <v>2436</v>
      </c>
      <c r="H1005" t="str">
        <f>VLOOKUP(G1005,customer_reference!$A$2:$D$4000,2,FALSE)</f>
        <v>Female</v>
      </c>
      <c r="I1005" t="str">
        <f>VLOOKUP(G1005,customer_reference!$A$2:$D$4000,3,FALSE)</f>
        <v>Non Member</v>
      </c>
      <c r="J1005" t="s">
        <v>3099</v>
      </c>
      <c r="K1005" t="s">
        <v>41</v>
      </c>
      <c r="L1005" t="str">
        <f>VLOOKUP($K1005,non_member_list_price!$A$2:$D$43,2,FALSE)</f>
        <v>Safety Hardware</v>
      </c>
      <c r="M1005">
        <f>VLOOKUP($K1005,non_member_list_price!$A$2:$D$43,3,FALSE)</f>
        <v>42000</v>
      </c>
      <c r="N1005">
        <f>VLOOKUP($K1005,non_member_list_price!$A$2:$D$43,4,FALSE)</f>
        <v>48300</v>
      </c>
      <c r="O1005">
        <f t="shared" si="47"/>
        <v>6300</v>
      </c>
    </row>
    <row r="1006" spans="1:15" x14ac:dyDescent="0.25">
      <c r="A1006" s="3">
        <v>44927</v>
      </c>
      <c r="B1006" s="3" t="str">
        <f t="shared" si="45"/>
        <v>January</v>
      </c>
      <c r="C1006" s="3" t="str">
        <f t="shared" si="46"/>
        <v>2023</v>
      </c>
      <c r="D1006" t="str">
        <f>VLOOKUP(G1006,customer_reference!$A$2:$D$4000,4,FALSE)</f>
        <v>Semarang</v>
      </c>
      <c r="E1006" s="2">
        <f>VLOOKUP(D1006,city_reference!$A$2:$C$23,2,FALSE)</f>
        <v>6.9666670000000002</v>
      </c>
      <c r="F1006" s="2">
        <f>VLOOKUP(D1006,city_reference!$A$2:$C$23,3,FALSE)</f>
        <v>110.416664</v>
      </c>
      <c r="G1006" t="s">
        <v>3393</v>
      </c>
      <c r="H1006" t="str">
        <f>VLOOKUP(G1006,customer_reference!$A$2:$D$4000,2,FALSE)</f>
        <v>Female</v>
      </c>
      <c r="I1006" t="str">
        <f>VLOOKUP(G1006,customer_reference!$A$2:$D$4000,3,FALSE)</f>
        <v>Non Member</v>
      </c>
      <c r="J1006" t="s">
        <v>3099</v>
      </c>
      <c r="K1006" t="s">
        <v>23</v>
      </c>
      <c r="L1006" t="str">
        <f>VLOOKUP($K1006,non_member_list_price!$A$2:$D$43,2,FALSE)</f>
        <v>Memory Hardware</v>
      </c>
      <c r="M1006">
        <f>VLOOKUP($K1006,non_member_list_price!$A$2:$D$43,3,FALSE)</f>
        <v>336000</v>
      </c>
      <c r="N1006">
        <f>VLOOKUP($K1006,non_member_list_price!$A$2:$D$43,4,FALSE)</f>
        <v>386400</v>
      </c>
      <c r="O1006">
        <f t="shared" si="47"/>
        <v>50400</v>
      </c>
    </row>
    <row r="1007" spans="1:15" x14ac:dyDescent="0.25">
      <c r="A1007" s="3">
        <v>45116</v>
      </c>
      <c r="B1007" s="3" t="str">
        <f t="shared" si="45"/>
        <v>July</v>
      </c>
      <c r="C1007" s="3" t="str">
        <f t="shared" si="46"/>
        <v>2023</v>
      </c>
      <c r="D1007" t="str">
        <f>VLOOKUP(G1007,customer_reference!$A$2:$D$4000,4,FALSE)</f>
        <v>Semarang</v>
      </c>
      <c r="E1007" s="2">
        <f>VLOOKUP(D1007,city_reference!$A$2:$C$23,2,FALSE)</f>
        <v>6.9666670000000002</v>
      </c>
      <c r="F1007" s="2">
        <f>VLOOKUP(D1007,city_reference!$A$2:$C$23,3,FALSE)</f>
        <v>110.416664</v>
      </c>
      <c r="G1007" t="s">
        <v>183</v>
      </c>
      <c r="H1007" t="str">
        <f>VLOOKUP(G1007,customer_reference!$A$2:$D$4000,2,FALSE)</f>
        <v>Female</v>
      </c>
      <c r="I1007" t="str">
        <f>VLOOKUP(G1007,customer_reference!$A$2:$D$4000,3,FALSE)</f>
        <v>Non Member</v>
      </c>
      <c r="J1007" t="s">
        <v>3099</v>
      </c>
      <c r="K1007" t="s">
        <v>28</v>
      </c>
      <c r="L1007" t="str">
        <f>VLOOKUP($K1007,non_member_list_price!$A$2:$D$43,2,FALSE)</f>
        <v>Core Hardware</v>
      </c>
      <c r="M1007">
        <f>VLOOKUP($K1007,non_member_list_price!$A$2:$D$43,3,FALSE)</f>
        <v>8064000</v>
      </c>
      <c r="N1007">
        <f>VLOOKUP($K1007,non_member_list_price!$A$2:$D$43,4,FALSE)</f>
        <v>9273600</v>
      </c>
      <c r="O1007">
        <f t="shared" si="47"/>
        <v>1209600</v>
      </c>
    </row>
    <row r="1008" spans="1:15" x14ac:dyDescent="0.25">
      <c r="A1008" s="3">
        <v>45016</v>
      </c>
      <c r="B1008" s="3" t="str">
        <f t="shared" si="45"/>
        <v>March</v>
      </c>
      <c r="C1008" s="3" t="str">
        <f t="shared" si="46"/>
        <v>2023</v>
      </c>
      <c r="D1008" t="str">
        <f>VLOOKUP(G1008,customer_reference!$A$2:$D$4000,4,FALSE)</f>
        <v>Semarang</v>
      </c>
      <c r="E1008" s="2">
        <f>VLOOKUP(D1008,city_reference!$A$2:$C$23,2,FALSE)</f>
        <v>6.9666670000000002</v>
      </c>
      <c r="F1008" s="2">
        <f>VLOOKUP(D1008,city_reference!$A$2:$C$23,3,FALSE)</f>
        <v>110.416664</v>
      </c>
      <c r="G1008" t="s">
        <v>1527</v>
      </c>
      <c r="H1008" t="str">
        <f>VLOOKUP(G1008,customer_reference!$A$2:$D$4000,2,FALSE)</f>
        <v>Female</v>
      </c>
      <c r="I1008" t="str">
        <f>VLOOKUP(G1008,customer_reference!$A$2:$D$4000,3,FALSE)</f>
        <v>Non Member</v>
      </c>
      <c r="J1008" t="s">
        <v>3099</v>
      </c>
      <c r="K1008" t="s">
        <v>28</v>
      </c>
      <c r="L1008" t="str">
        <f>VLOOKUP($K1008,non_member_list_price!$A$2:$D$43,2,FALSE)</f>
        <v>Core Hardware</v>
      </c>
      <c r="M1008">
        <f>VLOOKUP($K1008,non_member_list_price!$A$2:$D$43,3,FALSE)</f>
        <v>8064000</v>
      </c>
      <c r="N1008">
        <f>VLOOKUP($K1008,non_member_list_price!$A$2:$D$43,4,FALSE)</f>
        <v>9273600</v>
      </c>
      <c r="O1008">
        <f t="shared" si="47"/>
        <v>1209600</v>
      </c>
    </row>
    <row r="1009" spans="1:15" x14ac:dyDescent="0.25">
      <c r="A1009" s="3">
        <v>44661</v>
      </c>
      <c r="B1009" s="3" t="str">
        <f t="shared" si="45"/>
        <v>April</v>
      </c>
      <c r="C1009" s="3" t="str">
        <f t="shared" si="46"/>
        <v>2022</v>
      </c>
      <c r="D1009" t="str">
        <f>VLOOKUP(G1009,customer_reference!$A$2:$D$4000,4,FALSE)</f>
        <v>Semarang</v>
      </c>
      <c r="E1009" s="2">
        <f>VLOOKUP(D1009,city_reference!$A$2:$C$23,2,FALSE)</f>
        <v>6.9666670000000002</v>
      </c>
      <c r="F1009" s="2">
        <f>VLOOKUP(D1009,city_reference!$A$2:$C$23,3,FALSE)</f>
        <v>110.416664</v>
      </c>
      <c r="G1009" t="s">
        <v>2570</v>
      </c>
      <c r="H1009" t="str">
        <f>VLOOKUP(G1009,customer_reference!$A$2:$D$4000,2,FALSE)</f>
        <v>Female</v>
      </c>
      <c r="I1009" t="str">
        <f>VLOOKUP(G1009,customer_reference!$A$2:$D$4000,3,FALSE)</f>
        <v>Non Member</v>
      </c>
      <c r="J1009" t="s">
        <v>3099</v>
      </c>
      <c r="K1009" t="s">
        <v>22</v>
      </c>
      <c r="L1009" t="str">
        <f>VLOOKUP($K1009,non_member_list_price!$A$2:$D$43,2,FALSE)</f>
        <v>Memory Hardware</v>
      </c>
      <c r="M1009">
        <f>VLOOKUP($K1009,non_member_list_price!$A$2:$D$43,3,FALSE)</f>
        <v>224000</v>
      </c>
      <c r="N1009">
        <f>VLOOKUP($K1009,non_member_list_price!$A$2:$D$43,4,FALSE)</f>
        <v>257600</v>
      </c>
      <c r="O1009">
        <f t="shared" si="47"/>
        <v>33600</v>
      </c>
    </row>
    <row r="1010" spans="1:15" x14ac:dyDescent="0.25">
      <c r="A1010" s="3">
        <v>44897</v>
      </c>
      <c r="B1010" s="3" t="str">
        <f t="shared" si="45"/>
        <v>December</v>
      </c>
      <c r="C1010" s="3" t="str">
        <f t="shared" si="46"/>
        <v>2022</v>
      </c>
      <c r="D1010" t="str">
        <f>VLOOKUP(G1010,customer_reference!$A$2:$D$4000,4,FALSE)</f>
        <v>Semarang</v>
      </c>
      <c r="E1010" s="2">
        <f>VLOOKUP(D1010,city_reference!$A$2:$C$23,2,FALSE)</f>
        <v>6.9666670000000002</v>
      </c>
      <c r="F1010" s="2">
        <f>VLOOKUP(D1010,city_reference!$A$2:$C$23,3,FALSE)</f>
        <v>110.416664</v>
      </c>
      <c r="G1010" t="s">
        <v>2916</v>
      </c>
      <c r="H1010" t="str">
        <f>VLOOKUP(G1010,customer_reference!$A$2:$D$4000,2,FALSE)</f>
        <v>Female</v>
      </c>
      <c r="I1010" t="str">
        <f>VLOOKUP(G1010,customer_reference!$A$2:$D$4000,3,FALSE)</f>
        <v>Non Member</v>
      </c>
      <c r="J1010" t="s">
        <v>3099</v>
      </c>
      <c r="K1010" t="s">
        <v>23</v>
      </c>
      <c r="L1010" t="str">
        <f>VLOOKUP($K1010,non_member_list_price!$A$2:$D$43,2,FALSE)</f>
        <v>Memory Hardware</v>
      </c>
      <c r="M1010">
        <f>VLOOKUP($K1010,non_member_list_price!$A$2:$D$43,3,FALSE)</f>
        <v>336000</v>
      </c>
      <c r="N1010">
        <f>VLOOKUP($K1010,non_member_list_price!$A$2:$D$43,4,FALSE)</f>
        <v>386400</v>
      </c>
      <c r="O1010">
        <f t="shared" si="47"/>
        <v>50400</v>
      </c>
    </row>
    <row r="1011" spans="1:15" x14ac:dyDescent="0.25">
      <c r="A1011" s="3">
        <v>44986</v>
      </c>
      <c r="B1011" s="3" t="str">
        <f t="shared" si="45"/>
        <v>March</v>
      </c>
      <c r="C1011" s="3" t="str">
        <f t="shared" si="46"/>
        <v>2023</v>
      </c>
      <c r="D1011" t="str">
        <f>VLOOKUP(G1011,customer_reference!$A$2:$D$4000,4,FALSE)</f>
        <v>Semarang</v>
      </c>
      <c r="E1011" s="2">
        <f>VLOOKUP(D1011,city_reference!$A$2:$C$23,2,FALSE)</f>
        <v>6.9666670000000002</v>
      </c>
      <c r="F1011" s="2">
        <f>VLOOKUP(D1011,city_reference!$A$2:$C$23,3,FALSE)</f>
        <v>110.416664</v>
      </c>
      <c r="G1011" t="s">
        <v>2603</v>
      </c>
      <c r="H1011" t="str">
        <f>VLOOKUP(G1011,customer_reference!$A$2:$D$4000,2,FALSE)</f>
        <v>Female</v>
      </c>
      <c r="I1011" t="str">
        <f>VLOOKUP(G1011,customer_reference!$A$2:$D$4000,3,FALSE)</f>
        <v>Non Member</v>
      </c>
      <c r="J1011" t="s">
        <v>3099</v>
      </c>
      <c r="K1011" t="s">
        <v>4080</v>
      </c>
      <c r="L1011" t="str">
        <f>VLOOKUP($K1011,non_member_list_price!$A$2:$D$43,2,FALSE)</f>
        <v>I-O Hardware</v>
      </c>
      <c r="M1011">
        <f>VLOOKUP($K1011,non_member_list_price!$A$2:$D$43,3,FALSE)</f>
        <v>102000</v>
      </c>
      <c r="N1011">
        <f>VLOOKUP($K1011,non_member_list_price!$A$2:$D$43,4,FALSE)</f>
        <v>117300</v>
      </c>
      <c r="O1011">
        <f t="shared" si="47"/>
        <v>15300</v>
      </c>
    </row>
    <row r="1012" spans="1:15" x14ac:dyDescent="0.25">
      <c r="A1012" s="3">
        <v>44593</v>
      </c>
      <c r="B1012" s="3" t="str">
        <f t="shared" si="45"/>
        <v>February</v>
      </c>
      <c r="C1012" s="3" t="str">
        <f t="shared" si="46"/>
        <v>2022</v>
      </c>
      <c r="D1012" t="str">
        <f>VLOOKUP(G1012,customer_reference!$A$2:$D$4000,4,FALSE)</f>
        <v>Semarang</v>
      </c>
      <c r="E1012" s="2">
        <f>VLOOKUP(D1012,city_reference!$A$2:$C$23,2,FALSE)</f>
        <v>6.9666670000000002</v>
      </c>
      <c r="F1012" s="2">
        <f>VLOOKUP(D1012,city_reference!$A$2:$C$23,3,FALSE)</f>
        <v>110.416664</v>
      </c>
      <c r="G1012" t="s">
        <v>742</v>
      </c>
      <c r="H1012" t="str">
        <f>VLOOKUP(G1012,customer_reference!$A$2:$D$4000,2,FALSE)</f>
        <v>Female</v>
      </c>
      <c r="I1012" t="str">
        <f>VLOOKUP(G1012,customer_reference!$A$2:$D$4000,3,FALSE)</f>
        <v>Non Member</v>
      </c>
      <c r="J1012" t="s">
        <v>3099</v>
      </c>
      <c r="K1012" t="s">
        <v>4080</v>
      </c>
      <c r="L1012" t="str">
        <f>VLOOKUP($K1012,non_member_list_price!$A$2:$D$43,2,FALSE)</f>
        <v>I-O Hardware</v>
      </c>
      <c r="M1012">
        <f>VLOOKUP($K1012,non_member_list_price!$A$2:$D$43,3,FALSE)</f>
        <v>102000</v>
      </c>
      <c r="N1012">
        <f>VLOOKUP($K1012,non_member_list_price!$A$2:$D$43,4,FALSE)</f>
        <v>117300</v>
      </c>
      <c r="O1012">
        <f t="shared" si="47"/>
        <v>15300</v>
      </c>
    </row>
    <row r="1013" spans="1:15" x14ac:dyDescent="0.25">
      <c r="A1013" s="3">
        <v>45023</v>
      </c>
      <c r="B1013" s="3" t="str">
        <f t="shared" si="45"/>
        <v>April</v>
      </c>
      <c r="C1013" s="3" t="str">
        <f t="shared" si="46"/>
        <v>2023</v>
      </c>
      <c r="D1013" t="str">
        <f>VLOOKUP(G1013,customer_reference!$A$2:$D$4000,4,FALSE)</f>
        <v>Semarang</v>
      </c>
      <c r="E1013" s="2">
        <f>VLOOKUP(D1013,city_reference!$A$2:$C$23,2,FALSE)</f>
        <v>6.9666670000000002</v>
      </c>
      <c r="F1013" s="2">
        <f>VLOOKUP(D1013,city_reference!$A$2:$C$23,3,FALSE)</f>
        <v>110.416664</v>
      </c>
      <c r="G1013" t="s">
        <v>2684</v>
      </c>
      <c r="H1013" t="str">
        <f>VLOOKUP(G1013,customer_reference!$A$2:$D$4000,2,FALSE)</f>
        <v>Female</v>
      </c>
      <c r="I1013" t="str">
        <f>VLOOKUP(G1013,customer_reference!$A$2:$D$4000,3,FALSE)</f>
        <v>Non Member</v>
      </c>
      <c r="J1013" t="s">
        <v>3099</v>
      </c>
      <c r="K1013" t="s">
        <v>4080</v>
      </c>
      <c r="L1013" t="str">
        <f>VLOOKUP($K1013,non_member_list_price!$A$2:$D$43,2,FALSE)</f>
        <v>I-O Hardware</v>
      </c>
      <c r="M1013">
        <f>VLOOKUP($K1013,non_member_list_price!$A$2:$D$43,3,FALSE)</f>
        <v>102000</v>
      </c>
      <c r="N1013">
        <f>VLOOKUP($K1013,non_member_list_price!$A$2:$D$43,4,FALSE)</f>
        <v>117300</v>
      </c>
      <c r="O1013">
        <f t="shared" si="47"/>
        <v>15300</v>
      </c>
    </row>
    <row r="1014" spans="1:15" x14ac:dyDescent="0.25">
      <c r="A1014" s="3">
        <v>45039</v>
      </c>
      <c r="B1014" s="3" t="str">
        <f t="shared" si="45"/>
        <v>April</v>
      </c>
      <c r="C1014" s="3" t="str">
        <f t="shared" si="46"/>
        <v>2023</v>
      </c>
      <c r="D1014" t="str">
        <f>VLOOKUP(G1014,customer_reference!$A$2:$D$4000,4,FALSE)</f>
        <v>Semarang</v>
      </c>
      <c r="E1014" s="2">
        <f>VLOOKUP(D1014,city_reference!$A$2:$C$23,2,FALSE)</f>
        <v>6.9666670000000002</v>
      </c>
      <c r="F1014" s="2">
        <f>VLOOKUP(D1014,city_reference!$A$2:$C$23,3,FALSE)</f>
        <v>110.416664</v>
      </c>
      <c r="G1014" t="s">
        <v>1489</v>
      </c>
      <c r="H1014" t="str">
        <f>VLOOKUP(G1014,customer_reference!$A$2:$D$4000,2,FALSE)</f>
        <v>Female</v>
      </c>
      <c r="I1014" t="str">
        <f>VLOOKUP(G1014,customer_reference!$A$2:$D$4000,3,FALSE)</f>
        <v>Non Member</v>
      </c>
      <c r="J1014" t="s">
        <v>3099</v>
      </c>
      <c r="K1014" t="s">
        <v>4080</v>
      </c>
      <c r="L1014" t="str">
        <f>VLOOKUP($K1014,non_member_list_price!$A$2:$D$43,2,FALSE)</f>
        <v>I-O Hardware</v>
      </c>
      <c r="M1014">
        <f>VLOOKUP($K1014,non_member_list_price!$A$2:$D$43,3,FALSE)</f>
        <v>102000</v>
      </c>
      <c r="N1014">
        <f>VLOOKUP($K1014,non_member_list_price!$A$2:$D$43,4,FALSE)</f>
        <v>117300</v>
      </c>
      <c r="O1014">
        <f t="shared" si="47"/>
        <v>15300</v>
      </c>
    </row>
    <row r="1015" spans="1:15" x14ac:dyDescent="0.25">
      <c r="A1015" s="3">
        <v>44623</v>
      </c>
      <c r="B1015" s="3" t="str">
        <f t="shared" si="45"/>
        <v>March</v>
      </c>
      <c r="C1015" s="3" t="str">
        <f t="shared" si="46"/>
        <v>2022</v>
      </c>
      <c r="D1015" t="str">
        <f>VLOOKUP(G1015,customer_reference!$A$2:$D$4000,4,FALSE)</f>
        <v>Semarang</v>
      </c>
      <c r="E1015" s="2">
        <f>VLOOKUP(D1015,city_reference!$A$2:$C$23,2,FALSE)</f>
        <v>6.9666670000000002</v>
      </c>
      <c r="F1015" s="2">
        <f>VLOOKUP(D1015,city_reference!$A$2:$C$23,3,FALSE)</f>
        <v>110.416664</v>
      </c>
      <c r="G1015" t="s">
        <v>3382</v>
      </c>
      <c r="H1015" t="str">
        <f>VLOOKUP(G1015,customer_reference!$A$2:$D$4000,2,FALSE)</f>
        <v>Female</v>
      </c>
      <c r="I1015" t="str">
        <f>VLOOKUP(G1015,customer_reference!$A$2:$D$4000,3,FALSE)</f>
        <v>Non Member</v>
      </c>
      <c r="J1015" t="s">
        <v>3099</v>
      </c>
      <c r="K1015" t="s">
        <v>30</v>
      </c>
      <c r="L1015" t="str">
        <f>VLOOKUP($K1015,non_member_list_price!$A$2:$D$43,2,FALSE)</f>
        <v>I-O Hardware</v>
      </c>
      <c r="M1015">
        <f>VLOOKUP($K1015,non_member_list_price!$A$2:$D$43,3,FALSE)</f>
        <v>230000</v>
      </c>
      <c r="N1015">
        <f>VLOOKUP($K1015,non_member_list_price!$A$2:$D$43,4,FALSE)</f>
        <v>264500</v>
      </c>
      <c r="O1015">
        <f t="shared" si="47"/>
        <v>34500</v>
      </c>
    </row>
    <row r="1016" spans="1:15" x14ac:dyDescent="0.25">
      <c r="A1016" s="3">
        <v>44584</v>
      </c>
      <c r="B1016" s="3" t="str">
        <f t="shared" si="45"/>
        <v>January</v>
      </c>
      <c r="C1016" s="3" t="str">
        <f t="shared" si="46"/>
        <v>2022</v>
      </c>
      <c r="D1016" t="str">
        <f>VLOOKUP(G1016,customer_reference!$A$2:$D$4000,4,FALSE)</f>
        <v>Semarang</v>
      </c>
      <c r="E1016" s="2">
        <f>VLOOKUP(D1016,city_reference!$A$2:$C$23,2,FALSE)</f>
        <v>6.9666670000000002</v>
      </c>
      <c r="F1016" s="2">
        <f>VLOOKUP(D1016,city_reference!$A$2:$C$23,3,FALSE)</f>
        <v>110.416664</v>
      </c>
      <c r="G1016" t="s">
        <v>2700</v>
      </c>
      <c r="H1016" t="str">
        <f>VLOOKUP(G1016,customer_reference!$A$2:$D$4000,2,FALSE)</f>
        <v>Female</v>
      </c>
      <c r="I1016" t="str">
        <f>VLOOKUP(G1016,customer_reference!$A$2:$D$4000,3,FALSE)</f>
        <v>Non Member</v>
      </c>
      <c r="J1016" t="s">
        <v>3099</v>
      </c>
      <c r="K1016" t="s">
        <v>30</v>
      </c>
      <c r="L1016" t="str">
        <f>VLOOKUP($K1016,non_member_list_price!$A$2:$D$43,2,FALSE)</f>
        <v>I-O Hardware</v>
      </c>
      <c r="M1016">
        <f>VLOOKUP($K1016,non_member_list_price!$A$2:$D$43,3,FALSE)</f>
        <v>230000</v>
      </c>
      <c r="N1016">
        <f>VLOOKUP($K1016,non_member_list_price!$A$2:$D$43,4,FALSE)</f>
        <v>264500</v>
      </c>
      <c r="O1016">
        <f t="shared" si="47"/>
        <v>34500</v>
      </c>
    </row>
    <row r="1017" spans="1:15" x14ac:dyDescent="0.25">
      <c r="A1017" s="3">
        <v>44821</v>
      </c>
      <c r="B1017" s="3" t="str">
        <f t="shared" si="45"/>
        <v>September</v>
      </c>
      <c r="C1017" s="3" t="str">
        <f t="shared" si="46"/>
        <v>2022</v>
      </c>
      <c r="D1017" t="str">
        <f>VLOOKUP(G1017,customer_reference!$A$2:$D$4000,4,FALSE)</f>
        <v>Semarang</v>
      </c>
      <c r="E1017" s="2">
        <f>VLOOKUP(D1017,city_reference!$A$2:$C$23,2,FALSE)</f>
        <v>6.9666670000000002</v>
      </c>
      <c r="F1017" s="2">
        <f>VLOOKUP(D1017,city_reference!$A$2:$C$23,3,FALSE)</f>
        <v>110.416664</v>
      </c>
      <c r="G1017" t="s">
        <v>3710</v>
      </c>
      <c r="H1017" t="str">
        <f>VLOOKUP(G1017,customer_reference!$A$2:$D$4000,2,FALSE)</f>
        <v>Female</v>
      </c>
      <c r="I1017" t="str">
        <f>VLOOKUP(G1017,customer_reference!$A$2:$D$4000,3,FALSE)</f>
        <v>Non Member</v>
      </c>
      <c r="J1017" t="s">
        <v>3099</v>
      </c>
      <c r="K1017" t="s">
        <v>4079</v>
      </c>
      <c r="L1017" t="str">
        <f>VLOOKUP($K1017,non_member_list_price!$A$2:$D$43,2,FALSE)</f>
        <v>I-O Hardware</v>
      </c>
      <c r="M1017">
        <f>VLOOKUP($K1017,non_member_list_price!$A$2:$D$43,3,FALSE)</f>
        <v>218000</v>
      </c>
      <c r="N1017">
        <f>VLOOKUP($K1017,non_member_list_price!$A$2:$D$43,4,FALSE)</f>
        <v>250700</v>
      </c>
      <c r="O1017">
        <f t="shared" si="47"/>
        <v>32700</v>
      </c>
    </row>
    <row r="1018" spans="1:15" x14ac:dyDescent="0.25">
      <c r="A1018" s="3">
        <v>44573</v>
      </c>
      <c r="B1018" s="3" t="str">
        <f t="shared" si="45"/>
        <v>January</v>
      </c>
      <c r="C1018" s="3" t="str">
        <f t="shared" si="46"/>
        <v>2022</v>
      </c>
      <c r="D1018" t="str">
        <f>VLOOKUP(G1018,customer_reference!$A$2:$D$4000,4,FALSE)</f>
        <v>Semarang</v>
      </c>
      <c r="E1018" s="2">
        <f>VLOOKUP(D1018,city_reference!$A$2:$C$23,2,FALSE)</f>
        <v>6.9666670000000002</v>
      </c>
      <c r="F1018" s="2">
        <f>VLOOKUP(D1018,city_reference!$A$2:$C$23,3,FALSE)</f>
        <v>110.416664</v>
      </c>
      <c r="G1018" t="s">
        <v>1527</v>
      </c>
      <c r="H1018" t="str">
        <f>VLOOKUP(G1018,customer_reference!$A$2:$D$4000,2,FALSE)</f>
        <v>Female</v>
      </c>
      <c r="I1018" t="str">
        <f>VLOOKUP(G1018,customer_reference!$A$2:$D$4000,3,FALSE)</f>
        <v>Non Member</v>
      </c>
      <c r="J1018" t="s">
        <v>3099</v>
      </c>
      <c r="K1018" t="s">
        <v>44</v>
      </c>
      <c r="L1018" t="str">
        <f>VLOOKUP($K1018,non_member_list_price!$A$2:$D$43,2,FALSE)</f>
        <v>I-O Hardware</v>
      </c>
      <c r="M1018">
        <f>VLOOKUP($K1018,non_member_list_price!$A$2:$D$43,3,FALSE)</f>
        <v>45000</v>
      </c>
      <c r="N1018">
        <f>VLOOKUP($K1018,non_member_list_price!$A$2:$D$43,4,FALSE)</f>
        <v>51750</v>
      </c>
      <c r="O1018">
        <f t="shared" si="47"/>
        <v>6750</v>
      </c>
    </row>
    <row r="1019" spans="1:15" x14ac:dyDescent="0.25">
      <c r="A1019" s="3">
        <v>44953</v>
      </c>
      <c r="B1019" s="3" t="str">
        <f t="shared" si="45"/>
        <v>January</v>
      </c>
      <c r="C1019" s="3" t="str">
        <f t="shared" si="46"/>
        <v>2023</v>
      </c>
      <c r="D1019" t="str">
        <f>VLOOKUP(G1019,customer_reference!$A$2:$D$4000,4,FALSE)</f>
        <v>Semarang</v>
      </c>
      <c r="E1019" s="2">
        <f>VLOOKUP(D1019,city_reference!$A$2:$C$23,2,FALSE)</f>
        <v>6.9666670000000002</v>
      </c>
      <c r="F1019" s="2">
        <f>VLOOKUP(D1019,city_reference!$A$2:$C$23,3,FALSE)</f>
        <v>110.416664</v>
      </c>
      <c r="G1019" t="s">
        <v>248</v>
      </c>
      <c r="H1019" t="str">
        <f>VLOOKUP(G1019,customer_reference!$A$2:$D$4000,2,FALSE)</f>
        <v>Female</v>
      </c>
      <c r="I1019" t="str">
        <f>VLOOKUP(G1019,customer_reference!$A$2:$D$4000,3,FALSE)</f>
        <v>Non Member</v>
      </c>
      <c r="J1019" t="s">
        <v>3099</v>
      </c>
      <c r="K1019" t="s">
        <v>44</v>
      </c>
      <c r="L1019" t="str">
        <f>VLOOKUP($K1019,non_member_list_price!$A$2:$D$43,2,FALSE)</f>
        <v>I-O Hardware</v>
      </c>
      <c r="M1019">
        <f>VLOOKUP($K1019,non_member_list_price!$A$2:$D$43,3,FALSE)</f>
        <v>45000</v>
      </c>
      <c r="N1019">
        <f>VLOOKUP($K1019,non_member_list_price!$A$2:$D$43,4,FALSE)</f>
        <v>51750</v>
      </c>
      <c r="O1019">
        <f t="shared" si="47"/>
        <v>6750</v>
      </c>
    </row>
    <row r="1020" spans="1:15" x14ac:dyDescent="0.25">
      <c r="A1020" s="3">
        <v>44743</v>
      </c>
      <c r="B1020" s="3" t="str">
        <f t="shared" si="45"/>
        <v>July</v>
      </c>
      <c r="C1020" s="3" t="str">
        <f t="shared" si="46"/>
        <v>2022</v>
      </c>
      <c r="D1020" t="str">
        <f>VLOOKUP(G1020,customer_reference!$A$2:$D$4000,4,FALSE)</f>
        <v>Semarang</v>
      </c>
      <c r="E1020" s="2">
        <f>VLOOKUP(D1020,city_reference!$A$2:$C$23,2,FALSE)</f>
        <v>6.9666670000000002</v>
      </c>
      <c r="F1020" s="2">
        <f>VLOOKUP(D1020,city_reference!$A$2:$C$23,3,FALSE)</f>
        <v>110.416664</v>
      </c>
      <c r="G1020" t="s">
        <v>2684</v>
      </c>
      <c r="H1020" t="str">
        <f>VLOOKUP(G1020,customer_reference!$A$2:$D$4000,2,FALSE)</f>
        <v>Female</v>
      </c>
      <c r="I1020" t="str">
        <f>VLOOKUP(G1020,customer_reference!$A$2:$D$4000,3,FALSE)</f>
        <v>Non Member</v>
      </c>
      <c r="J1020" t="s">
        <v>3099</v>
      </c>
      <c r="K1020" t="s">
        <v>31</v>
      </c>
      <c r="L1020" t="str">
        <f>VLOOKUP($K1020,non_member_list_price!$A$2:$D$43,2,FALSE)</f>
        <v>I-O Hardware</v>
      </c>
      <c r="M1020">
        <f>VLOOKUP($K1020,non_member_list_price!$A$2:$D$43,3,FALSE)</f>
        <v>69000</v>
      </c>
      <c r="N1020">
        <f>VLOOKUP($K1020,non_member_list_price!$A$2:$D$43,4,FALSE)</f>
        <v>79350</v>
      </c>
      <c r="O1020">
        <f t="shared" si="47"/>
        <v>10350</v>
      </c>
    </row>
    <row r="1021" spans="1:15" x14ac:dyDescent="0.25">
      <c r="A1021" s="3">
        <v>44938</v>
      </c>
      <c r="B1021" s="3" t="str">
        <f t="shared" si="45"/>
        <v>January</v>
      </c>
      <c r="C1021" s="3" t="str">
        <f t="shared" si="46"/>
        <v>2023</v>
      </c>
      <c r="D1021" t="str">
        <f>VLOOKUP(G1021,customer_reference!$A$2:$D$4000,4,FALSE)</f>
        <v>Semarang</v>
      </c>
      <c r="E1021" s="2">
        <f>VLOOKUP(D1021,city_reference!$A$2:$C$23,2,FALSE)</f>
        <v>6.9666670000000002</v>
      </c>
      <c r="F1021" s="2">
        <f>VLOOKUP(D1021,city_reference!$A$2:$C$23,3,FALSE)</f>
        <v>110.416664</v>
      </c>
      <c r="G1021" t="s">
        <v>3461</v>
      </c>
      <c r="H1021" t="str">
        <f>VLOOKUP(G1021,customer_reference!$A$2:$D$4000,2,FALSE)</f>
        <v>Female</v>
      </c>
      <c r="I1021" t="str">
        <f>VLOOKUP(G1021,customer_reference!$A$2:$D$4000,3,FALSE)</f>
        <v>Non Member</v>
      </c>
      <c r="J1021" t="s">
        <v>3099</v>
      </c>
      <c r="K1021" t="s">
        <v>31</v>
      </c>
      <c r="L1021" t="str">
        <f>VLOOKUP($K1021,non_member_list_price!$A$2:$D$43,2,FALSE)</f>
        <v>I-O Hardware</v>
      </c>
      <c r="M1021">
        <f>VLOOKUP($K1021,non_member_list_price!$A$2:$D$43,3,FALSE)</f>
        <v>69000</v>
      </c>
      <c r="N1021">
        <f>VLOOKUP($K1021,non_member_list_price!$A$2:$D$43,4,FALSE)</f>
        <v>79350</v>
      </c>
      <c r="O1021">
        <f t="shared" si="47"/>
        <v>10350</v>
      </c>
    </row>
    <row r="1022" spans="1:15" x14ac:dyDescent="0.25">
      <c r="A1022" s="3">
        <v>44623</v>
      </c>
      <c r="B1022" s="3" t="str">
        <f t="shared" si="45"/>
        <v>March</v>
      </c>
      <c r="C1022" s="3" t="str">
        <f t="shared" si="46"/>
        <v>2022</v>
      </c>
      <c r="D1022" t="str">
        <f>VLOOKUP(G1022,customer_reference!$A$2:$D$4000,4,FALSE)</f>
        <v>Semarang</v>
      </c>
      <c r="E1022" s="2">
        <f>VLOOKUP(D1022,city_reference!$A$2:$C$23,2,FALSE)</f>
        <v>6.9666670000000002</v>
      </c>
      <c r="F1022" s="2">
        <f>VLOOKUP(D1022,city_reference!$A$2:$C$23,3,FALSE)</f>
        <v>110.416664</v>
      </c>
      <c r="G1022" t="s">
        <v>1495</v>
      </c>
      <c r="H1022" t="str">
        <f>VLOOKUP(G1022,customer_reference!$A$2:$D$4000,2,FALSE)</f>
        <v>Female</v>
      </c>
      <c r="I1022" t="str">
        <f>VLOOKUP(G1022,customer_reference!$A$2:$D$4000,3,FALSE)</f>
        <v>Non Member</v>
      </c>
      <c r="J1022" t="s">
        <v>3099</v>
      </c>
      <c r="K1022" t="s">
        <v>21</v>
      </c>
      <c r="L1022" t="str">
        <f>VLOOKUP($K1022,non_member_list_price!$A$2:$D$43,2,FALSE)</f>
        <v>Memory Hardware</v>
      </c>
      <c r="M1022">
        <f>VLOOKUP($K1022,non_member_list_price!$A$2:$D$43,3,FALSE)</f>
        <v>140000</v>
      </c>
      <c r="N1022">
        <f>VLOOKUP($K1022,non_member_list_price!$A$2:$D$43,4,FALSE)</f>
        <v>161000</v>
      </c>
      <c r="O1022">
        <f t="shared" si="47"/>
        <v>21000</v>
      </c>
    </row>
    <row r="1023" spans="1:15" x14ac:dyDescent="0.25">
      <c r="A1023" s="3">
        <v>44878</v>
      </c>
      <c r="B1023" s="3" t="str">
        <f t="shared" si="45"/>
        <v>November</v>
      </c>
      <c r="C1023" s="3" t="str">
        <f t="shared" si="46"/>
        <v>2022</v>
      </c>
      <c r="D1023" t="str">
        <f>VLOOKUP(G1023,customer_reference!$A$2:$D$4000,4,FALSE)</f>
        <v>Semarang</v>
      </c>
      <c r="E1023" s="2">
        <f>VLOOKUP(D1023,city_reference!$A$2:$C$23,2,FALSE)</f>
        <v>6.9666670000000002</v>
      </c>
      <c r="F1023" s="2">
        <f>VLOOKUP(D1023,city_reference!$A$2:$C$23,3,FALSE)</f>
        <v>110.416664</v>
      </c>
      <c r="G1023" t="s">
        <v>2700</v>
      </c>
      <c r="H1023" t="str">
        <f>VLOOKUP(G1023,customer_reference!$A$2:$D$4000,2,FALSE)</f>
        <v>Female</v>
      </c>
      <c r="I1023" t="str">
        <f>VLOOKUP(G1023,customer_reference!$A$2:$D$4000,3,FALSE)</f>
        <v>Non Member</v>
      </c>
      <c r="J1023" t="s">
        <v>3099</v>
      </c>
      <c r="K1023" t="s">
        <v>41</v>
      </c>
      <c r="L1023" t="str">
        <f>VLOOKUP($K1023,non_member_list_price!$A$2:$D$43,2,FALSE)</f>
        <v>Safety Hardware</v>
      </c>
      <c r="M1023">
        <f>VLOOKUP($K1023,non_member_list_price!$A$2:$D$43,3,FALSE)</f>
        <v>42000</v>
      </c>
      <c r="N1023">
        <f>VLOOKUP($K1023,non_member_list_price!$A$2:$D$43,4,FALSE)</f>
        <v>48300</v>
      </c>
      <c r="O1023">
        <f t="shared" si="47"/>
        <v>6300</v>
      </c>
    </row>
    <row r="1024" spans="1:15" x14ac:dyDescent="0.25">
      <c r="A1024" s="3">
        <v>44682</v>
      </c>
      <c r="B1024" s="3" t="str">
        <f t="shared" si="45"/>
        <v>May</v>
      </c>
      <c r="C1024" s="3" t="str">
        <f t="shared" si="46"/>
        <v>2022</v>
      </c>
      <c r="D1024" t="str">
        <f>VLOOKUP(G1024,customer_reference!$A$2:$D$4000,4,FALSE)</f>
        <v>Semarang</v>
      </c>
      <c r="E1024" s="2">
        <f>VLOOKUP(D1024,city_reference!$A$2:$C$23,2,FALSE)</f>
        <v>6.9666670000000002</v>
      </c>
      <c r="F1024" s="2">
        <f>VLOOKUP(D1024,city_reference!$A$2:$C$23,3,FALSE)</f>
        <v>110.416664</v>
      </c>
      <c r="G1024" t="s">
        <v>3429</v>
      </c>
      <c r="H1024" t="str">
        <f>VLOOKUP(G1024,customer_reference!$A$2:$D$4000,2,FALSE)</f>
        <v>Female</v>
      </c>
      <c r="I1024" t="str">
        <f>VLOOKUP(G1024,customer_reference!$A$2:$D$4000,3,FALSE)</f>
        <v>Non Member</v>
      </c>
      <c r="J1024" t="s">
        <v>3099</v>
      </c>
      <c r="K1024" t="s">
        <v>17</v>
      </c>
      <c r="L1024" t="str">
        <f>VLOOKUP($K1024,non_member_list_price!$A$2:$D$43,2,FALSE)</f>
        <v>Core Hardware</v>
      </c>
      <c r="M1024">
        <f>VLOOKUP($K1024,non_member_list_price!$A$2:$D$43,3,FALSE)</f>
        <v>4620000</v>
      </c>
      <c r="N1024">
        <f>VLOOKUP($K1024,non_member_list_price!$A$2:$D$43,4,FALSE)</f>
        <v>5313000</v>
      </c>
      <c r="O1024">
        <f t="shared" si="47"/>
        <v>693000</v>
      </c>
    </row>
    <row r="1025" spans="1:15" x14ac:dyDescent="0.25">
      <c r="A1025" s="3">
        <v>44819</v>
      </c>
      <c r="B1025" s="3" t="str">
        <f t="shared" si="45"/>
        <v>September</v>
      </c>
      <c r="C1025" s="3" t="str">
        <f t="shared" si="46"/>
        <v>2022</v>
      </c>
      <c r="D1025" t="str">
        <f>VLOOKUP(G1025,customer_reference!$A$2:$D$4000,4,FALSE)</f>
        <v>Semarang</v>
      </c>
      <c r="E1025" s="2">
        <f>VLOOKUP(D1025,city_reference!$A$2:$C$23,2,FALSE)</f>
        <v>6.9666670000000002</v>
      </c>
      <c r="F1025" s="2">
        <f>VLOOKUP(D1025,city_reference!$A$2:$C$23,3,FALSE)</f>
        <v>110.416664</v>
      </c>
      <c r="G1025" t="s">
        <v>2603</v>
      </c>
      <c r="H1025" t="str">
        <f>VLOOKUP(G1025,customer_reference!$A$2:$D$4000,2,FALSE)</f>
        <v>Female</v>
      </c>
      <c r="I1025" t="str">
        <f>VLOOKUP(G1025,customer_reference!$A$2:$D$4000,3,FALSE)</f>
        <v>Non Member</v>
      </c>
      <c r="J1025" t="s">
        <v>3099</v>
      </c>
      <c r="K1025" t="s">
        <v>32</v>
      </c>
      <c r="L1025" t="str">
        <f>VLOOKUP($K1025,non_member_list_price!$A$2:$D$43,2,FALSE)</f>
        <v>I-O Hardware</v>
      </c>
      <c r="M1025">
        <f>VLOOKUP($K1025,non_member_list_price!$A$2:$D$43,3,FALSE)</f>
        <v>1568000</v>
      </c>
      <c r="N1025">
        <f>VLOOKUP($K1025,non_member_list_price!$A$2:$D$43,4,FALSE)</f>
        <v>1803200</v>
      </c>
      <c r="O1025">
        <f t="shared" si="47"/>
        <v>235200</v>
      </c>
    </row>
    <row r="1026" spans="1:15" x14ac:dyDescent="0.25">
      <c r="A1026" s="3">
        <v>44826</v>
      </c>
      <c r="B1026" s="3" t="str">
        <f t="shared" ref="B1026:B1089" si="48">TEXT(A1026,"mmmm")</f>
        <v>September</v>
      </c>
      <c r="C1026" s="3" t="str">
        <f t="shared" ref="C1026:C1089" si="49">TEXT(A1026,"yyyy")</f>
        <v>2022</v>
      </c>
      <c r="D1026" t="str">
        <f>VLOOKUP(G1026,customer_reference!$A$2:$D$4000,4,FALSE)</f>
        <v>Semarang</v>
      </c>
      <c r="E1026" s="2">
        <f>VLOOKUP(D1026,city_reference!$A$2:$C$23,2,FALSE)</f>
        <v>6.9666670000000002</v>
      </c>
      <c r="F1026" s="2">
        <f>VLOOKUP(D1026,city_reference!$A$2:$C$23,3,FALSE)</f>
        <v>110.416664</v>
      </c>
      <c r="G1026" t="s">
        <v>1495</v>
      </c>
      <c r="H1026" t="str">
        <f>VLOOKUP(G1026,customer_reference!$A$2:$D$4000,2,FALSE)</f>
        <v>Female</v>
      </c>
      <c r="I1026" t="str">
        <f>VLOOKUP(G1026,customer_reference!$A$2:$D$4000,3,FALSE)</f>
        <v>Non Member</v>
      </c>
      <c r="J1026" t="s">
        <v>3099</v>
      </c>
      <c r="K1026" t="s">
        <v>4</v>
      </c>
      <c r="L1026" t="str">
        <f>VLOOKUP($K1026,non_member_list_price!$A$2:$D$43,2,FALSE)</f>
        <v>Memory Hardware</v>
      </c>
      <c r="M1026">
        <f>VLOOKUP($K1026,non_member_list_price!$A$2:$D$43,3,FALSE)</f>
        <v>504000</v>
      </c>
      <c r="N1026">
        <f>VLOOKUP($K1026,non_member_list_price!$A$2:$D$43,4,FALSE)</f>
        <v>579600</v>
      </c>
      <c r="O1026">
        <f t="shared" ref="O1026:O1089" si="50">N1026-M1026</f>
        <v>75600</v>
      </c>
    </row>
    <row r="1027" spans="1:15" x14ac:dyDescent="0.25">
      <c r="A1027" s="3">
        <v>44671</v>
      </c>
      <c r="B1027" s="3" t="str">
        <f t="shared" si="48"/>
        <v>April</v>
      </c>
      <c r="C1027" s="3" t="str">
        <f t="shared" si="49"/>
        <v>2022</v>
      </c>
      <c r="D1027" t="str">
        <f>VLOOKUP(G1027,customer_reference!$A$2:$D$4000,4,FALSE)</f>
        <v>Semarang</v>
      </c>
      <c r="E1027" s="2">
        <f>VLOOKUP(D1027,city_reference!$A$2:$C$23,2,FALSE)</f>
        <v>6.9666670000000002</v>
      </c>
      <c r="F1027" s="2">
        <f>VLOOKUP(D1027,city_reference!$A$2:$C$23,3,FALSE)</f>
        <v>110.416664</v>
      </c>
      <c r="G1027" t="s">
        <v>634</v>
      </c>
      <c r="H1027" t="str">
        <f>VLOOKUP(G1027,customer_reference!$A$2:$D$4000,2,FALSE)</f>
        <v>Female</v>
      </c>
      <c r="I1027" t="str">
        <f>VLOOKUP(G1027,customer_reference!$A$2:$D$4000,3,FALSE)</f>
        <v>Non Member</v>
      </c>
      <c r="J1027" t="s">
        <v>3099</v>
      </c>
      <c r="K1027" t="s">
        <v>45</v>
      </c>
      <c r="L1027" t="str">
        <f>VLOOKUP($K1027,non_member_list_price!$A$2:$D$43,2,FALSE)</f>
        <v>I-O Hardware</v>
      </c>
      <c r="M1027">
        <f>VLOOKUP($K1027,non_member_list_price!$A$2:$D$43,3,FALSE)</f>
        <v>52000</v>
      </c>
      <c r="N1027">
        <f>VLOOKUP($K1027,non_member_list_price!$A$2:$D$43,4,FALSE)</f>
        <v>59800</v>
      </c>
      <c r="O1027">
        <f t="shared" si="50"/>
        <v>7800</v>
      </c>
    </row>
    <row r="1028" spans="1:15" x14ac:dyDescent="0.25">
      <c r="A1028" s="3">
        <v>44671</v>
      </c>
      <c r="B1028" s="3" t="str">
        <f t="shared" si="48"/>
        <v>April</v>
      </c>
      <c r="C1028" s="3" t="str">
        <f t="shared" si="49"/>
        <v>2022</v>
      </c>
      <c r="D1028" t="str">
        <f>VLOOKUP(G1028,customer_reference!$A$2:$D$4000,4,FALSE)</f>
        <v>Semarang</v>
      </c>
      <c r="E1028" s="2">
        <f>VLOOKUP(D1028,city_reference!$A$2:$C$23,2,FALSE)</f>
        <v>6.9666670000000002</v>
      </c>
      <c r="F1028" s="2">
        <f>VLOOKUP(D1028,city_reference!$A$2:$C$23,3,FALSE)</f>
        <v>110.416664</v>
      </c>
      <c r="G1028" t="s">
        <v>136</v>
      </c>
      <c r="H1028" t="str">
        <f>VLOOKUP(G1028,customer_reference!$A$2:$D$4000,2,FALSE)</f>
        <v>Female</v>
      </c>
      <c r="I1028" t="str">
        <f>VLOOKUP(G1028,customer_reference!$A$2:$D$4000,3,FALSE)</f>
        <v>Non Member</v>
      </c>
      <c r="J1028" t="s">
        <v>3099</v>
      </c>
      <c r="K1028" t="s">
        <v>16</v>
      </c>
      <c r="L1028" t="str">
        <f>VLOOKUP($K1028,non_member_list_price!$A$2:$D$43,2,FALSE)</f>
        <v>Core Hardware</v>
      </c>
      <c r="M1028">
        <f>VLOOKUP($K1028,non_member_list_price!$A$2:$D$43,3,FALSE)</f>
        <v>3388000</v>
      </c>
      <c r="N1028">
        <f>VLOOKUP($K1028,non_member_list_price!$A$2:$D$43,4,FALSE)</f>
        <v>3896200</v>
      </c>
      <c r="O1028">
        <f t="shared" si="50"/>
        <v>508200</v>
      </c>
    </row>
    <row r="1029" spans="1:15" x14ac:dyDescent="0.25">
      <c r="A1029" s="3">
        <v>44748</v>
      </c>
      <c r="B1029" s="3" t="str">
        <f t="shared" si="48"/>
        <v>July</v>
      </c>
      <c r="C1029" s="3" t="str">
        <f t="shared" si="49"/>
        <v>2022</v>
      </c>
      <c r="D1029" t="str">
        <f>VLOOKUP(G1029,customer_reference!$A$2:$D$4000,4,FALSE)</f>
        <v>Semarang</v>
      </c>
      <c r="E1029" s="2">
        <f>VLOOKUP(D1029,city_reference!$A$2:$C$23,2,FALSE)</f>
        <v>6.9666670000000002</v>
      </c>
      <c r="F1029" s="2">
        <f>VLOOKUP(D1029,city_reference!$A$2:$C$23,3,FALSE)</f>
        <v>110.416664</v>
      </c>
      <c r="G1029" t="s">
        <v>2916</v>
      </c>
      <c r="H1029" t="str">
        <f>VLOOKUP(G1029,customer_reference!$A$2:$D$4000,2,FALSE)</f>
        <v>Female</v>
      </c>
      <c r="I1029" t="str">
        <f>VLOOKUP(G1029,customer_reference!$A$2:$D$4000,3,FALSE)</f>
        <v>Non Member</v>
      </c>
      <c r="J1029" t="s">
        <v>3099</v>
      </c>
      <c r="K1029" t="s">
        <v>41</v>
      </c>
      <c r="L1029" t="str">
        <f>VLOOKUP($K1029,non_member_list_price!$A$2:$D$43,2,FALSE)</f>
        <v>Safety Hardware</v>
      </c>
      <c r="M1029">
        <f>VLOOKUP($K1029,non_member_list_price!$A$2:$D$43,3,FALSE)</f>
        <v>42000</v>
      </c>
      <c r="N1029">
        <f>VLOOKUP($K1029,non_member_list_price!$A$2:$D$43,4,FALSE)</f>
        <v>48300</v>
      </c>
      <c r="O1029">
        <f t="shared" si="50"/>
        <v>6300</v>
      </c>
    </row>
    <row r="1030" spans="1:15" x14ac:dyDescent="0.25">
      <c r="A1030" s="3">
        <v>44834</v>
      </c>
      <c r="B1030" s="3" t="str">
        <f t="shared" si="48"/>
        <v>September</v>
      </c>
      <c r="C1030" s="3" t="str">
        <f t="shared" si="49"/>
        <v>2022</v>
      </c>
      <c r="D1030" t="str">
        <f>VLOOKUP(G1030,customer_reference!$A$2:$D$4000,4,FALSE)</f>
        <v>Semarang</v>
      </c>
      <c r="E1030" s="2">
        <f>VLOOKUP(D1030,city_reference!$A$2:$C$23,2,FALSE)</f>
        <v>6.9666670000000002</v>
      </c>
      <c r="F1030" s="2">
        <f>VLOOKUP(D1030,city_reference!$A$2:$C$23,3,FALSE)</f>
        <v>110.416664</v>
      </c>
      <c r="G1030" t="s">
        <v>2916</v>
      </c>
      <c r="H1030" t="str">
        <f>VLOOKUP(G1030,customer_reference!$A$2:$D$4000,2,FALSE)</f>
        <v>Female</v>
      </c>
      <c r="I1030" t="str">
        <f>VLOOKUP(G1030,customer_reference!$A$2:$D$4000,3,FALSE)</f>
        <v>Non Member</v>
      </c>
      <c r="J1030" t="s">
        <v>3099</v>
      </c>
      <c r="K1030" t="s">
        <v>8</v>
      </c>
      <c r="L1030" t="str">
        <f>VLOOKUP($K1030,non_member_list_price!$A$2:$D$43,2,FALSE)</f>
        <v>Memory Hardware</v>
      </c>
      <c r="M1030">
        <f>VLOOKUP($K1030,non_member_list_price!$A$2:$D$43,3,FALSE)</f>
        <v>448000</v>
      </c>
      <c r="N1030">
        <f>VLOOKUP($K1030,non_member_list_price!$A$2:$D$43,4,FALSE)</f>
        <v>515200</v>
      </c>
      <c r="O1030">
        <f t="shared" si="50"/>
        <v>67200</v>
      </c>
    </row>
    <row r="1031" spans="1:15" x14ac:dyDescent="0.25">
      <c r="A1031" s="3">
        <v>45057</v>
      </c>
      <c r="B1031" s="3" t="str">
        <f t="shared" si="48"/>
        <v>May</v>
      </c>
      <c r="C1031" s="3" t="str">
        <f t="shared" si="49"/>
        <v>2023</v>
      </c>
      <c r="D1031" t="str">
        <f>VLOOKUP(G1031,customer_reference!$A$2:$D$4000,4,FALSE)</f>
        <v>Semarang</v>
      </c>
      <c r="E1031" s="2">
        <f>VLOOKUP(D1031,city_reference!$A$2:$C$23,2,FALSE)</f>
        <v>6.9666670000000002</v>
      </c>
      <c r="F1031" s="2">
        <f>VLOOKUP(D1031,city_reference!$A$2:$C$23,3,FALSE)</f>
        <v>110.416664</v>
      </c>
      <c r="G1031" t="s">
        <v>1710</v>
      </c>
      <c r="H1031" t="str">
        <f>VLOOKUP(G1031,customer_reference!$A$2:$D$4000,2,FALSE)</f>
        <v>Female</v>
      </c>
      <c r="I1031" t="str">
        <f>VLOOKUP(G1031,customer_reference!$A$2:$D$4000,3,FALSE)</f>
        <v>Non Member</v>
      </c>
      <c r="J1031" t="s">
        <v>3099</v>
      </c>
      <c r="K1031" t="s">
        <v>22</v>
      </c>
      <c r="L1031" t="str">
        <f>VLOOKUP($K1031,non_member_list_price!$A$2:$D$43,2,FALSE)</f>
        <v>Memory Hardware</v>
      </c>
      <c r="M1031">
        <f>VLOOKUP($K1031,non_member_list_price!$A$2:$D$43,3,FALSE)</f>
        <v>224000</v>
      </c>
      <c r="N1031">
        <f>VLOOKUP($K1031,non_member_list_price!$A$2:$D$43,4,FALSE)</f>
        <v>257600</v>
      </c>
      <c r="O1031">
        <f t="shared" si="50"/>
        <v>33600</v>
      </c>
    </row>
    <row r="1032" spans="1:15" x14ac:dyDescent="0.25">
      <c r="A1032" s="3">
        <v>44600</v>
      </c>
      <c r="B1032" s="3" t="str">
        <f t="shared" si="48"/>
        <v>February</v>
      </c>
      <c r="C1032" s="3" t="str">
        <f t="shared" si="49"/>
        <v>2022</v>
      </c>
      <c r="D1032" t="str">
        <f>VLOOKUP(G1032,customer_reference!$A$2:$D$4000,4,FALSE)</f>
        <v>Semarang</v>
      </c>
      <c r="E1032" s="2">
        <f>VLOOKUP(D1032,city_reference!$A$2:$C$23,2,FALSE)</f>
        <v>6.9666670000000002</v>
      </c>
      <c r="F1032" s="2">
        <f>VLOOKUP(D1032,city_reference!$A$2:$C$23,3,FALSE)</f>
        <v>110.416664</v>
      </c>
      <c r="G1032" t="s">
        <v>3461</v>
      </c>
      <c r="H1032" t="str">
        <f>VLOOKUP(G1032,customer_reference!$A$2:$D$4000,2,FALSE)</f>
        <v>Female</v>
      </c>
      <c r="I1032" t="str">
        <f>VLOOKUP(G1032,customer_reference!$A$2:$D$4000,3,FALSE)</f>
        <v>Non Member</v>
      </c>
      <c r="J1032" t="s">
        <v>3099</v>
      </c>
      <c r="K1032" t="s">
        <v>23</v>
      </c>
      <c r="L1032" t="str">
        <f>VLOOKUP($K1032,non_member_list_price!$A$2:$D$43,2,FALSE)</f>
        <v>Memory Hardware</v>
      </c>
      <c r="M1032">
        <f>VLOOKUP($K1032,non_member_list_price!$A$2:$D$43,3,FALSE)</f>
        <v>336000</v>
      </c>
      <c r="N1032">
        <f>VLOOKUP($K1032,non_member_list_price!$A$2:$D$43,4,FALSE)</f>
        <v>386400</v>
      </c>
      <c r="O1032">
        <f t="shared" si="50"/>
        <v>50400</v>
      </c>
    </row>
    <row r="1033" spans="1:15" x14ac:dyDescent="0.25">
      <c r="A1033" s="3">
        <v>44909</v>
      </c>
      <c r="B1033" s="3" t="str">
        <f t="shared" si="48"/>
        <v>December</v>
      </c>
      <c r="C1033" s="3" t="str">
        <f t="shared" si="49"/>
        <v>2022</v>
      </c>
      <c r="D1033" t="str">
        <f>VLOOKUP(G1033,customer_reference!$A$2:$D$4000,4,FALSE)</f>
        <v>Semarang</v>
      </c>
      <c r="E1033" s="2">
        <f>VLOOKUP(D1033,city_reference!$A$2:$C$23,2,FALSE)</f>
        <v>6.9666670000000002</v>
      </c>
      <c r="F1033" s="2">
        <f>VLOOKUP(D1033,city_reference!$A$2:$C$23,3,FALSE)</f>
        <v>110.416664</v>
      </c>
      <c r="G1033" t="s">
        <v>1284</v>
      </c>
      <c r="H1033" t="str">
        <f>VLOOKUP(G1033,customer_reference!$A$2:$D$4000,2,FALSE)</f>
        <v>Female</v>
      </c>
      <c r="I1033" t="str">
        <f>VLOOKUP(G1033,customer_reference!$A$2:$D$4000,3,FALSE)</f>
        <v>Non Member</v>
      </c>
      <c r="J1033" t="s">
        <v>3099</v>
      </c>
      <c r="K1033" t="s">
        <v>4079</v>
      </c>
      <c r="L1033" t="str">
        <f>VLOOKUP($K1033,non_member_list_price!$A$2:$D$43,2,FALSE)</f>
        <v>I-O Hardware</v>
      </c>
      <c r="M1033">
        <f>VLOOKUP($K1033,non_member_list_price!$A$2:$D$43,3,FALSE)</f>
        <v>218000</v>
      </c>
      <c r="N1033">
        <f>VLOOKUP($K1033,non_member_list_price!$A$2:$D$43,4,FALSE)</f>
        <v>250700</v>
      </c>
      <c r="O1033">
        <f t="shared" si="50"/>
        <v>32700</v>
      </c>
    </row>
    <row r="1034" spans="1:15" x14ac:dyDescent="0.25">
      <c r="A1034" s="3">
        <v>44617</v>
      </c>
      <c r="B1034" s="3" t="str">
        <f t="shared" si="48"/>
        <v>February</v>
      </c>
      <c r="C1034" s="3" t="str">
        <f t="shared" si="49"/>
        <v>2022</v>
      </c>
      <c r="D1034" t="str">
        <f>VLOOKUP(G1034,customer_reference!$A$2:$D$4000,4,FALSE)</f>
        <v>Semarang</v>
      </c>
      <c r="E1034" s="2">
        <f>VLOOKUP(D1034,city_reference!$A$2:$C$23,2,FALSE)</f>
        <v>6.9666670000000002</v>
      </c>
      <c r="F1034" s="2">
        <f>VLOOKUP(D1034,city_reference!$A$2:$C$23,3,FALSE)</f>
        <v>110.416664</v>
      </c>
      <c r="G1034" t="s">
        <v>2916</v>
      </c>
      <c r="H1034" t="str">
        <f>VLOOKUP(G1034,customer_reference!$A$2:$D$4000,2,FALSE)</f>
        <v>Female</v>
      </c>
      <c r="I1034" t="str">
        <f>VLOOKUP(G1034,customer_reference!$A$2:$D$4000,3,FALSE)</f>
        <v>Non Member</v>
      </c>
      <c r="J1034" t="s">
        <v>3099</v>
      </c>
      <c r="K1034" t="s">
        <v>44</v>
      </c>
      <c r="L1034" t="str">
        <f>VLOOKUP($K1034,non_member_list_price!$A$2:$D$43,2,FALSE)</f>
        <v>I-O Hardware</v>
      </c>
      <c r="M1034">
        <f>VLOOKUP($K1034,non_member_list_price!$A$2:$D$43,3,FALSE)</f>
        <v>45000</v>
      </c>
      <c r="N1034">
        <f>VLOOKUP($K1034,non_member_list_price!$A$2:$D$43,4,FALSE)</f>
        <v>51750</v>
      </c>
      <c r="O1034">
        <f t="shared" si="50"/>
        <v>6750</v>
      </c>
    </row>
    <row r="1035" spans="1:15" x14ac:dyDescent="0.25">
      <c r="A1035" s="3">
        <v>44991</v>
      </c>
      <c r="B1035" s="3" t="str">
        <f t="shared" si="48"/>
        <v>March</v>
      </c>
      <c r="C1035" s="3" t="str">
        <f t="shared" si="49"/>
        <v>2023</v>
      </c>
      <c r="D1035" t="str">
        <f>VLOOKUP(G1035,customer_reference!$A$2:$D$4000,4,FALSE)</f>
        <v>Semarang</v>
      </c>
      <c r="E1035" s="2">
        <f>VLOOKUP(D1035,city_reference!$A$2:$C$23,2,FALSE)</f>
        <v>6.9666670000000002</v>
      </c>
      <c r="F1035" s="2">
        <f>VLOOKUP(D1035,city_reference!$A$2:$C$23,3,FALSE)</f>
        <v>110.416664</v>
      </c>
      <c r="G1035" t="s">
        <v>2826</v>
      </c>
      <c r="H1035" t="str">
        <f>VLOOKUP(G1035,customer_reference!$A$2:$D$4000,2,FALSE)</f>
        <v>Female</v>
      </c>
      <c r="I1035" t="str">
        <f>VLOOKUP(G1035,customer_reference!$A$2:$D$4000,3,FALSE)</f>
        <v>Non Member</v>
      </c>
      <c r="J1035" t="s">
        <v>3099</v>
      </c>
      <c r="K1035" t="s">
        <v>31</v>
      </c>
      <c r="L1035" t="str">
        <f>VLOOKUP($K1035,non_member_list_price!$A$2:$D$43,2,FALSE)</f>
        <v>I-O Hardware</v>
      </c>
      <c r="M1035">
        <f>VLOOKUP($K1035,non_member_list_price!$A$2:$D$43,3,FALSE)</f>
        <v>69000</v>
      </c>
      <c r="N1035">
        <f>VLOOKUP($K1035,non_member_list_price!$A$2:$D$43,4,FALSE)</f>
        <v>79350</v>
      </c>
      <c r="O1035">
        <f t="shared" si="50"/>
        <v>10350</v>
      </c>
    </row>
    <row r="1036" spans="1:15" x14ac:dyDescent="0.25">
      <c r="A1036" s="3">
        <v>44619</v>
      </c>
      <c r="B1036" s="3" t="str">
        <f t="shared" si="48"/>
        <v>February</v>
      </c>
      <c r="C1036" s="3" t="str">
        <f t="shared" si="49"/>
        <v>2022</v>
      </c>
      <c r="D1036" t="str">
        <f>VLOOKUP(G1036,customer_reference!$A$2:$D$4000,4,FALSE)</f>
        <v>Semarang</v>
      </c>
      <c r="E1036" s="2">
        <f>VLOOKUP(D1036,city_reference!$A$2:$C$23,2,FALSE)</f>
        <v>6.9666670000000002</v>
      </c>
      <c r="F1036" s="2">
        <f>VLOOKUP(D1036,city_reference!$A$2:$C$23,3,FALSE)</f>
        <v>110.416664</v>
      </c>
      <c r="G1036" t="s">
        <v>3382</v>
      </c>
      <c r="H1036" t="str">
        <f>VLOOKUP(G1036,customer_reference!$A$2:$D$4000,2,FALSE)</f>
        <v>Female</v>
      </c>
      <c r="I1036" t="str">
        <f>VLOOKUP(G1036,customer_reference!$A$2:$D$4000,3,FALSE)</f>
        <v>Non Member</v>
      </c>
      <c r="J1036" t="s">
        <v>3099</v>
      </c>
      <c r="K1036" t="s">
        <v>20</v>
      </c>
      <c r="L1036" t="str">
        <f>VLOOKUP($K1036,non_member_list_price!$A$2:$D$43,2,FALSE)</f>
        <v>Memory Hardware</v>
      </c>
      <c r="M1036">
        <f>VLOOKUP($K1036,non_member_list_price!$A$2:$D$43,3,FALSE)</f>
        <v>70000</v>
      </c>
      <c r="N1036">
        <f>VLOOKUP($K1036,non_member_list_price!$A$2:$D$43,4,FALSE)</f>
        <v>80500</v>
      </c>
      <c r="O1036">
        <f t="shared" si="50"/>
        <v>10500</v>
      </c>
    </row>
    <row r="1037" spans="1:15" x14ac:dyDescent="0.25">
      <c r="A1037" s="3">
        <v>44930</v>
      </c>
      <c r="B1037" s="3" t="str">
        <f t="shared" si="48"/>
        <v>January</v>
      </c>
      <c r="C1037" s="3" t="str">
        <f t="shared" si="49"/>
        <v>2023</v>
      </c>
      <c r="D1037" t="str">
        <f>VLOOKUP(G1037,customer_reference!$A$2:$D$4001,4,FALSE)</f>
        <v>Semarang</v>
      </c>
      <c r="E1037" s="2">
        <f>VLOOKUP(D1037,city_reference!$A$2:$C$23,2,FALSE)</f>
        <v>6.9666670000000002</v>
      </c>
      <c r="F1037" s="2">
        <f>VLOOKUP(D1037,city_reference!$A$2:$C$23,3,FALSE)</f>
        <v>110.416664</v>
      </c>
      <c r="G1037" t="s">
        <v>4076</v>
      </c>
      <c r="H1037" t="str">
        <f>VLOOKUP(G1037,customer_reference!$A$2:$D$4001,2,FALSE)</f>
        <v>Female</v>
      </c>
      <c r="I1037" t="str">
        <f>VLOOKUP(G1037,customer_reference!$A$2:$D$4001,3,FALSE)</f>
        <v>Non Member</v>
      </c>
      <c r="J1037" t="s">
        <v>3099</v>
      </c>
      <c r="K1037" t="s">
        <v>9</v>
      </c>
      <c r="L1037" t="str">
        <f>VLOOKUP($K1037,non_member_list_price!$A$2:$D$43,2,FALSE)</f>
        <v>Memory Hardware</v>
      </c>
      <c r="M1037">
        <f>VLOOKUP($K1037,non_member_list_price!$A$2:$D$43,3,FALSE)</f>
        <v>630000</v>
      </c>
      <c r="N1037">
        <f>VLOOKUP($K1037,non_member_list_price!$A$2:$D$43,4,FALSE)</f>
        <v>724500</v>
      </c>
      <c r="O1037">
        <f t="shared" si="50"/>
        <v>94500</v>
      </c>
    </row>
    <row r="1038" spans="1:15" x14ac:dyDescent="0.25">
      <c r="A1038" s="3">
        <v>44612</v>
      </c>
      <c r="B1038" s="3" t="str">
        <f t="shared" si="48"/>
        <v>February</v>
      </c>
      <c r="C1038" s="3" t="str">
        <f t="shared" si="49"/>
        <v>2022</v>
      </c>
      <c r="D1038" t="str">
        <f>VLOOKUP(G1038,customer_reference!$A$2:$D$4000,4,FALSE)</f>
        <v>Semarang</v>
      </c>
      <c r="E1038" s="2">
        <f>VLOOKUP(D1038,city_reference!$A$2:$C$23,2,FALSE)</f>
        <v>6.9666670000000002</v>
      </c>
      <c r="F1038" s="2">
        <f>VLOOKUP(D1038,city_reference!$A$2:$C$23,3,FALSE)</f>
        <v>110.416664</v>
      </c>
      <c r="G1038" t="s">
        <v>2916</v>
      </c>
      <c r="H1038" t="str">
        <f>VLOOKUP(G1038,customer_reference!$A$2:$D$4000,2,FALSE)</f>
        <v>Female</v>
      </c>
      <c r="I1038" t="str">
        <f>VLOOKUP(G1038,customer_reference!$A$2:$D$4000,3,FALSE)</f>
        <v>Non Member</v>
      </c>
      <c r="J1038" t="s">
        <v>4095</v>
      </c>
      <c r="K1038" t="s">
        <v>30</v>
      </c>
      <c r="L1038" t="str">
        <f>VLOOKUP($K1038,non_member_list_price!$A$2:$D$43,2,FALSE)</f>
        <v>I-O Hardware</v>
      </c>
      <c r="M1038">
        <f>VLOOKUP($K1038,non_member_list_price!$A$2:$D$43,3,FALSE)</f>
        <v>230000</v>
      </c>
      <c r="N1038">
        <f>VLOOKUP($K1038,non_member_list_price!$A$2:$D$43,4,FALSE)</f>
        <v>264500</v>
      </c>
      <c r="O1038">
        <f t="shared" si="50"/>
        <v>34500</v>
      </c>
    </row>
    <row r="1039" spans="1:15" x14ac:dyDescent="0.25">
      <c r="A1039" s="3">
        <v>44566</v>
      </c>
      <c r="B1039" s="3" t="str">
        <f t="shared" si="48"/>
        <v>January</v>
      </c>
      <c r="C1039" s="3" t="str">
        <f t="shared" si="49"/>
        <v>2022</v>
      </c>
      <c r="D1039" t="str">
        <f>VLOOKUP(G1039,customer_reference!$A$2:$D$4001,4,FALSE)</f>
        <v>Semarang</v>
      </c>
      <c r="E1039" s="2">
        <f>VLOOKUP(D1039,city_reference!$A$2:$C$23,2,FALSE)</f>
        <v>6.9666670000000002</v>
      </c>
      <c r="F1039" s="2">
        <f>VLOOKUP(D1039,city_reference!$A$2:$C$23,3,FALSE)</f>
        <v>110.416664</v>
      </c>
      <c r="G1039" t="s">
        <v>4075</v>
      </c>
      <c r="H1039" t="str">
        <f>VLOOKUP(G1039,customer_reference!$A$2:$D$4001,2,FALSE)</f>
        <v>Female</v>
      </c>
      <c r="I1039" t="str">
        <f>VLOOKUP(G1039,customer_reference!$A$2:$D$4001,3,FALSE)</f>
        <v>Non Member</v>
      </c>
      <c r="J1039" t="s">
        <v>4095</v>
      </c>
      <c r="K1039" t="s">
        <v>20</v>
      </c>
      <c r="L1039" t="str">
        <f>VLOOKUP($K1039,non_member_list_price!$A$2:$D$43,2,FALSE)</f>
        <v>Memory Hardware</v>
      </c>
      <c r="M1039">
        <f>VLOOKUP($K1039,non_member_list_price!$A$2:$D$43,3,FALSE)</f>
        <v>70000</v>
      </c>
      <c r="N1039">
        <f>VLOOKUP($K1039,non_member_list_price!$A$2:$D$43,4,FALSE)</f>
        <v>80500</v>
      </c>
      <c r="O1039">
        <f t="shared" si="50"/>
        <v>10500</v>
      </c>
    </row>
    <row r="1040" spans="1:15" x14ac:dyDescent="0.25">
      <c r="A1040" s="3">
        <v>44889</v>
      </c>
      <c r="B1040" s="3" t="str">
        <f t="shared" si="48"/>
        <v>November</v>
      </c>
      <c r="C1040" s="3" t="str">
        <f t="shared" si="49"/>
        <v>2022</v>
      </c>
      <c r="D1040" t="str">
        <f>VLOOKUP(G1040,customer_reference!$A$2:$D$4000,4,FALSE)</f>
        <v>Semarang</v>
      </c>
      <c r="E1040" s="2">
        <f>VLOOKUP(D1040,city_reference!$A$2:$C$23,2,FALSE)</f>
        <v>6.9666670000000002</v>
      </c>
      <c r="F1040" s="2">
        <f>VLOOKUP(D1040,city_reference!$A$2:$C$23,3,FALSE)</f>
        <v>110.416664</v>
      </c>
      <c r="G1040" t="s">
        <v>2655</v>
      </c>
      <c r="H1040" t="str">
        <f>VLOOKUP(G1040,customer_reference!$A$2:$D$4000,2,FALSE)</f>
        <v>Female</v>
      </c>
      <c r="I1040" t="str">
        <f>VLOOKUP(G1040,customer_reference!$A$2:$D$4000,3,FALSE)</f>
        <v>Non Member</v>
      </c>
      <c r="J1040" t="s">
        <v>4095</v>
      </c>
      <c r="K1040" t="s">
        <v>4079</v>
      </c>
      <c r="L1040" t="str">
        <f>VLOOKUP($K1040,non_member_list_price!$A$2:$D$43,2,FALSE)</f>
        <v>I-O Hardware</v>
      </c>
      <c r="M1040">
        <f>VLOOKUP($K1040,non_member_list_price!$A$2:$D$43,3,FALSE)</f>
        <v>218000</v>
      </c>
      <c r="N1040">
        <f>VLOOKUP($K1040,non_member_list_price!$A$2:$D$43,4,FALSE)</f>
        <v>250700</v>
      </c>
      <c r="O1040">
        <f t="shared" si="50"/>
        <v>32700</v>
      </c>
    </row>
    <row r="1041" spans="1:15" x14ac:dyDescent="0.25">
      <c r="A1041" s="3">
        <v>44872</v>
      </c>
      <c r="B1041" s="3" t="str">
        <f t="shared" si="48"/>
        <v>November</v>
      </c>
      <c r="C1041" s="3" t="str">
        <f t="shared" si="49"/>
        <v>2022</v>
      </c>
      <c r="D1041" t="str">
        <f>VLOOKUP(G1041,customer_reference!$A$2:$D$4000,4,FALSE)</f>
        <v>Semarang</v>
      </c>
      <c r="E1041" s="2">
        <f>VLOOKUP(D1041,city_reference!$A$2:$C$23,2,FALSE)</f>
        <v>6.9666670000000002</v>
      </c>
      <c r="F1041" s="2">
        <f>VLOOKUP(D1041,city_reference!$A$2:$C$23,3,FALSE)</f>
        <v>110.416664</v>
      </c>
      <c r="G1041" t="s">
        <v>1495</v>
      </c>
      <c r="H1041" t="str">
        <f>VLOOKUP(G1041,customer_reference!$A$2:$D$4000,2,FALSE)</f>
        <v>Female</v>
      </c>
      <c r="I1041" t="str">
        <f>VLOOKUP(G1041,customer_reference!$A$2:$D$4000,3,FALSE)</f>
        <v>Non Member</v>
      </c>
      <c r="J1041" t="s">
        <v>4095</v>
      </c>
      <c r="K1041" t="s">
        <v>35</v>
      </c>
      <c r="L1041" t="str">
        <f>VLOOKUP($K1041,non_member_list_price!$A$2:$D$43,2,FALSE)</f>
        <v>I-O Hardware</v>
      </c>
      <c r="M1041">
        <f>VLOOKUP($K1041,non_member_list_price!$A$2:$D$43,3,FALSE)</f>
        <v>652000</v>
      </c>
      <c r="N1041">
        <f>VLOOKUP($K1041,non_member_list_price!$A$2:$D$43,4,FALSE)</f>
        <v>749800</v>
      </c>
      <c r="O1041">
        <f t="shared" si="50"/>
        <v>97800</v>
      </c>
    </row>
    <row r="1042" spans="1:15" x14ac:dyDescent="0.25">
      <c r="A1042" s="3">
        <v>44621</v>
      </c>
      <c r="B1042" s="3" t="str">
        <f t="shared" si="48"/>
        <v>March</v>
      </c>
      <c r="C1042" s="3" t="str">
        <f t="shared" si="49"/>
        <v>2022</v>
      </c>
      <c r="D1042" t="str">
        <f>VLOOKUP(G1042,customer_reference!$A$2:$D$4000,4,FALSE)</f>
        <v>Semarang</v>
      </c>
      <c r="E1042" s="2">
        <f>VLOOKUP(D1042,city_reference!$A$2:$C$23,2,FALSE)</f>
        <v>6.9666670000000002</v>
      </c>
      <c r="F1042" s="2">
        <f>VLOOKUP(D1042,city_reference!$A$2:$C$23,3,FALSE)</f>
        <v>110.416664</v>
      </c>
      <c r="G1042" t="s">
        <v>742</v>
      </c>
      <c r="H1042" t="str">
        <f>VLOOKUP(G1042,customer_reference!$A$2:$D$4000,2,FALSE)</f>
        <v>Female</v>
      </c>
      <c r="I1042" t="str">
        <f>VLOOKUP(G1042,customer_reference!$A$2:$D$4000,3,FALSE)</f>
        <v>Non Member</v>
      </c>
      <c r="J1042" t="s">
        <v>4095</v>
      </c>
      <c r="K1042" t="s">
        <v>27</v>
      </c>
      <c r="L1042" t="str">
        <f>VLOOKUP($K1042,non_member_list_price!$A$2:$D$43,2,FALSE)</f>
        <v>Core Hardware</v>
      </c>
      <c r="M1042">
        <f>VLOOKUP($K1042,non_member_list_price!$A$2:$D$43,3,FALSE)</f>
        <v>4382000</v>
      </c>
      <c r="N1042">
        <f>VLOOKUP($K1042,non_member_list_price!$A$2:$D$43,4,FALSE)</f>
        <v>5039300</v>
      </c>
      <c r="O1042">
        <f t="shared" si="50"/>
        <v>657300</v>
      </c>
    </row>
    <row r="1043" spans="1:15" x14ac:dyDescent="0.25">
      <c r="A1043" s="3">
        <v>44911</v>
      </c>
      <c r="B1043" s="3" t="str">
        <f t="shared" si="48"/>
        <v>December</v>
      </c>
      <c r="C1043" s="3" t="str">
        <f t="shared" si="49"/>
        <v>2022</v>
      </c>
      <c r="D1043" t="str">
        <f>VLOOKUP(G1043,customer_reference!$A$2:$D$4000,4,FALSE)</f>
        <v>Semarang</v>
      </c>
      <c r="E1043" s="2">
        <f>VLOOKUP(D1043,city_reference!$A$2:$C$23,2,FALSE)</f>
        <v>6.9666670000000002</v>
      </c>
      <c r="F1043" s="2">
        <f>VLOOKUP(D1043,city_reference!$A$2:$C$23,3,FALSE)</f>
        <v>110.416664</v>
      </c>
      <c r="G1043" t="s">
        <v>3710</v>
      </c>
      <c r="H1043" t="str">
        <f>VLOOKUP(G1043,customer_reference!$A$2:$D$4000,2,FALSE)</f>
        <v>Female</v>
      </c>
      <c r="I1043" t="str">
        <f>VLOOKUP(G1043,customer_reference!$A$2:$D$4000,3,FALSE)</f>
        <v>Non Member</v>
      </c>
      <c r="J1043" t="s">
        <v>4095</v>
      </c>
      <c r="K1043" t="s">
        <v>41</v>
      </c>
      <c r="L1043" t="str">
        <f>VLOOKUP($K1043,non_member_list_price!$A$2:$D$43,2,FALSE)</f>
        <v>Safety Hardware</v>
      </c>
      <c r="M1043">
        <f>VLOOKUP($K1043,non_member_list_price!$A$2:$D$43,3,FALSE)</f>
        <v>42000</v>
      </c>
      <c r="N1043">
        <f>VLOOKUP($K1043,non_member_list_price!$A$2:$D$43,4,FALSE)</f>
        <v>48300</v>
      </c>
      <c r="O1043">
        <f t="shared" si="50"/>
        <v>6300</v>
      </c>
    </row>
    <row r="1044" spans="1:15" x14ac:dyDescent="0.25">
      <c r="A1044" s="3">
        <v>44594</v>
      </c>
      <c r="B1044" s="3" t="str">
        <f t="shared" si="48"/>
        <v>February</v>
      </c>
      <c r="C1044" s="3" t="str">
        <f t="shared" si="49"/>
        <v>2022</v>
      </c>
      <c r="D1044" t="str">
        <f>VLOOKUP(G1044,customer_reference!$A$2:$D$4000,4,FALSE)</f>
        <v>Semarang</v>
      </c>
      <c r="E1044" s="2">
        <f>VLOOKUP(D1044,city_reference!$A$2:$C$23,2,FALSE)</f>
        <v>6.9666670000000002</v>
      </c>
      <c r="F1044" s="2">
        <f>VLOOKUP(D1044,city_reference!$A$2:$C$23,3,FALSE)</f>
        <v>110.416664</v>
      </c>
      <c r="G1044" t="s">
        <v>2570</v>
      </c>
      <c r="H1044" t="str">
        <f>VLOOKUP(G1044,customer_reference!$A$2:$D$4000,2,FALSE)</f>
        <v>Female</v>
      </c>
      <c r="I1044" t="str">
        <f>VLOOKUP(G1044,customer_reference!$A$2:$D$4000,3,FALSE)</f>
        <v>Non Member</v>
      </c>
      <c r="J1044" t="s">
        <v>4095</v>
      </c>
      <c r="K1044" t="s">
        <v>37</v>
      </c>
      <c r="L1044" t="str">
        <f>VLOOKUP($K1044,non_member_list_price!$A$2:$D$43,2,FALSE)</f>
        <v>I-O Hardware</v>
      </c>
      <c r="M1044">
        <f>VLOOKUP($K1044,non_member_list_price!$A$2:$D$43,3,FALSE)</f>
        <v>122000</v>
      </c>
      <c r="N1044">
        <f>VLOOKUP($K1044,non_member_list_price!$A$2:$D$43,4,FALSE)</f>
        <v>140300</v>
      </c>
      <c r="O1044">
        <f t="shared" si="50"/>
        <v>18300</v>
      </c>
    </row>
    <row r="1045" spans="1:15" x14ac:dyDescent="0.25">
      <c r="A1045" s="3">
        <v>44693</v>
      </c>
      <c r="B1045" s="3" t="str">
        <f t="shared" si="48"/>
        <v>May</v>
      </c>
      <c r="C1045" s="3" t="str">
        <f t="shared" si="49"/>
        <v>2022</v>
      </c>
      <c r="D1045" t="str">
        <f>VLOOKUP(G1045,customer_reference!$A$2:$D$4000,4,FALSE)</f>
        <v>Semarang</v>
      </c>
      <c r="E1045" s="2">
        <f>VLOOKUP(D1045,city_reference!$A$2:$C$23,2,FALSE)</f>
        <v>6.9666670000000002</v>
      </c>
      <c r="F1045" s="2">
        <f>VLOOKUP(D1045,city_reference!$A$2:$C$23,3,FALSE)</f>
        <v>110.416664</v>
      </c>
      <c r="G1045" t="s">
        <v>3928</v>
      </c>
      <c r="H1045" t="str">
        <f>VLOOKUP(G1045,customer_reference!$A$2:$D$4000,2,FALSE)</f>
        <v>Female</v>
      </c>
      <c r="I1045" t="str">
        <f>VLOOKUP(G1045,customer_reference!$A$2:$D$4000,3,FALSE)</f>
        <v>Non Member</v>
      </c>
      <c r="J1045" t="s">
        <v>4095</v>
      </c>
      <c r="K1045" t="s">
        <v>23</v>
      </c>
      <c r="L1045" t="str">
        <f>VLOOKUP($K1045,non_member_list_price!$A$2:$D$43,2,FALSE)</f>
        <v>Memory Hardware</v>
      </c>
      <c r="M1045">
        <f>VLOOKUP($K1045,non_member_list_price!$A$2:$D$43,3,FALSE)</f>
        <v>336000</v>
      </c>
      <c r="N1045">
        <f>VLOOKUP($K1045,non_member_list_price!$A$2:$D$43,4,FALSE)</f>
        <v>386400</v>
      </c>
      <c r="O1045">
        <f t="shared" si="50"/>
        <v>50400</v>
      </c>
    </row>
    <row r="1046" spans="1:15" x14ac:dyDescent="0.25">
      <c r="A1046" s="3">
        <v>44754</v>
      </c>
      <c r="B1046" s="3" t="str">
        <f t="shared" si="48"/>
        <v>July</v>
      </c>
      <c r="C1046" s="3" t="str">
        <f t="shared" si="49"/>
        <v>2022</v>
      </c>
      <c r="D1046" t="str">
        <f>VLOOKUP(G1046,customer_reference!$A$2:$D$4000,4,FALSE)</f>
        <v>Semarang</v>
      </c>
      <c r="E1046" s="2">
        <f>VLOOKUP(D1046,city_reference!$A$2:$C$23,2,FALSE)</f>
        <v>6.9666670000000002</v>
      </c>
      <c r="F1046" s="2">
        <f>VLOOKUP(D1046,city_reference!$A$2:$C$23,3,FALSE)</f>
        <v>110.416664</v>
      </c>
      <c r="G1046" t="s">
        <v>3393</v>
      </c>
      <c r="H1046" t="str">
        <f>VLOOKUP(G1046,customer_reference!$A$2:$D$4000,2,FALSE)</f>
        <v>Female</v>
      </c>
      <c r="I1046" t="str">
        <f>VLOOKUP(G1046,customer_reference!$A$2:$D$4000,3,FALSE)</f>
        <v>Non Member</v>
      </c>
      <c r="J1046" t="s">
        <v>4095</v>
      </c>
      <c r="K1046" t="s">
        <v>4080</v>
      </c>
      <c r="L1046" t="str">
        <f>VLOOKUP($K1046,non_member_list_price!$A$2:$D$43,2,FALSE)</f>
        <v>I-O Hardware</v>
      </c>
      <c r="M1046">
        <f>VLOOKUP($K1046,non_member_list_price!$A$2:$D$43,3,FALSE)</f>
        <v>102000</v>
      </c>
      <c r="N1046">
        <f>VLOOKUP($K1046,non_member_list_price!$A$2:$D$43,4,FALSE)</f>
        <v>117300</v>
      </c>
      <c r="O1046">
        <f t="shared" si="50"/>
        <v>15300</v>
      </c>
    </row>
    <row r="1047" spans="1:15" x14ac:dyDescent="0.25">
      <c r="A1047" s="3">
        <v>44574</v>
      </c>
      <c r="B1047" s="3" t="str">
        <f t="shared" si="48"/>
        <v>January</v>
      </c>
      <c r="C1047" s="3" t="str">
        <f t="shared" si="49"/>
        <v>2022</v>
      </c>
      <c r="D1047" t="str">
        <f>VLOOKUP(G1047,customer_reference!$A$2:$D$4000,4,FALSE)</f>
        <v>Surabaya</v>
      </c>
      <c r="E1047" s="2">
        <f>VLOOKUP(D1047,city_reference!$A$2:$C$23,2,FALSE)</f>
        <v>-7.250445</v>
      </c>
      <c r="F1047" s="2">
        <f>VLOOKUP(D1047,city_reference!$A$2:$C$23,3,FALSE)</f>
        <v>112.768845</v>
      </c>
      <c r="G1047" t="s">
        <v>515</v>
      </c>
      <c r="H1047" t="str">
        <f>VLOOKUP(G1047,customer_reference!$A$2:$D$4000,2,FALSE)</f>
        <v>Female</v>
      </c>
      <c r="I1047" t="str">
        <f>VLOOKUP(G1047,customer_reference!$A$2:$D$4000,3,FALSE)</f>
        <v>Non Member</v>
      </c>
      <c r="J1047" t="s">
        <v>4094</v>
      </c>
      <c r="K1047" t="s">
        <v>37</v>
      </c>
      <c r="L1047" t="str">
        <f>VLOOKUP($K1047,non_member_list_price!$A$2:$D$43,2,FALSE)</f>
        <v>I-O Hardware</v>
      </c>
      <c r="M1047">
        <f>VLOOKUP($K1047,non_member_list_price!$A$2:$D$43,3,FALSE)</f>
        <v>122000</v>
      </c>
      <c r="N1047">
        <f>VLOOKUP($K1047,non_member_list_price!$A$2:$D$43,4,FALSE)</f>
        <v>140300</v>
      </c>
      <c r="O1047">
        <f t="shared" si="50"/>
        <v>18300</v>
      </c>
    </row>
    <row r="1048" spans="1:15" x14ac:dyDescent="0.25">
      <c r="A1048" s="3">
        <v>44695</v>
      </c>
      <c r="B1048" s="3" t="str">
        <f t="shared" si="48"/>
        <v>May</v>
      </c>
      <c r="C1048" s="3" t="str">
        <f t="shared" si="49"/>
        <v>2022</v>
      </c>
      <c r="D1048" t="str">
        <f>VLOOKUP(G1048,customer_reference!$A$2:$D$4000,4,FALSE)</f>
        <v>Surabaya</v>
      </c>
      <c r="E1048" s="2">
        <f>VLOOKUP(D1048,city_reference!$A$2:$C$23,2,FALSE)</f>
        <v>-7.250445</v>
      </c>
      <c r="F1048" s="2">
        <f>VLOOKUP(D1048,city_reference!$A$2:$C$23,3,FALSE)</f>
        <v>112.768845</v>
      </c>
      <c r="G1048" t="s">
        <v>2066</v>
      </c>
      <c r="H1048" t="str">
        <f>VLOOKUP(G1048,customer_reference!$A$2:$D$4000,2,FALSE)</f>
        <v>Female</v>
      </c>
      <c r="I1048" t="str">
        <f>VLOOKUP(G1048,customer_reference!$A$2:$D$4000,3,FALSE)</f>
        <v>Non Member</v>
      </c>
      <c r="J1048" t="s">
        <v>4094</v>
      </c>
      <c r="K1048" t="s">
        <v>8</v>
      </c>
      <c r="L1048" t="str">
        <f>VLOOKUP($K1048,non_member_list_price!$A$2:$D$43,2,FALSE)</f>
        <v>Memory Hardware</v>
      </c>
      <c r="M1048">
        <f>VLOOKUP($K1048,non_member_list_price!$A$2:$D$43,3,FALSE)</f>
        <v>448000</v>
      </c>
      <c r="N1048">
        <f>VLOOKUP($K1048,non_member_list_price!$A$2:$D$43,4,FALSE)</f>
        <v>515200</v>
      </c>
      <c r="O1048">
        <f t="shared" si="50"/>
        <v>67200</v>
      </c>
    </row>
    <row r="1049" spans="1:15" x14ac:dyDescent="0.25">
      <c r="A1049" s="3">
        <v>45064</v>
      </c>
      <c r="B1049" s="3" t="str">
        <f t="shared" si="48"/>
        <v>May</v>
      </c>
      <c r="C1049" s="3" t="str">
        <f t="shared" si="49"/>
        <v>2023</v>
      </c>
      <c r="D1049" t="str">
        <f>VLOOKUP(G1049,customer_reference!$A$2:$D$4000,4,FALSE)</f>
        <v>Surabaya</v>
      </c>
      <c r="E1049" s="2">
        <f>VLOOKUP(D1049,city_reference!$A$2:$C$23,2,FALSE)</f>
        <v>-7.250445</v>
      </c>
      <c r="F1049" s="2">
        <f>VLOOKUP(D1049,city_reference!$A$2:$C$23,3,FALSE)</f>
        <v>112.768845</v>
      </c>
      <c r="G1049" t="s">
        <v>3217</v>
      </c>
      <c r="H1049" t="str">
        <f>VLOOKUP(G1049,customer_reference!$A$2:$D$4000,2,FALSE)</f>
        <v>Female</v>
      </c>
      <c r="I1049" t="str">
        <f>VLOOKUP(G1049,customer_reference!$A$2:$D$4000,3,FALSE)</f>
        <v>Non Member</v>
      </c>
      <c r="J1049" t="s">
        <v>4094</v>
      </c>
      <c r="K1049" t="s">
        <v>20</v>
      </c>
      <c r="L1049" t="str">
        <f>VLOOKUP($K1049,non_member_list_price!$A$2:$D$43,2,FALSE)</f>
        <v>Memory Hardware</v>
      </c>
      <c r="M1049">
        <f>VLOOKUP($K1049,non_member_list_price!$A$2:$D$43,3,FALSE)</f>
        <v>70000</v>
      </c>
      <c r="N1049">
        <f>VLOOKUP($K1049,non_member_list_price!$A$2:$D$43,4,FALSE)</f>
        <v>80500</v>
      </c>
      <c r="O1049">
        <f t="shared" si="50"/>
        <v>10500</v>
      </c>
    </row>
    <row r="1050" spans="1:15" x14ac:dyDescent="0.25">
      <c r="A1050" s="3">
        <v>45045</v>
      </c>
      <c r="B1050" s="3" t="str">
        <f t="shared" si="48"/>
        <v>April</v>
      </c>
      <c r="C1050" s="3" t="str">
        <f t="shared" si="49"/>
        <v>2023</v>
      </c>
      <c r="D1050" t="str">
        <f>VLOOKUP(G1050,customer_reference!$A$2:$D$4000,4,FALSE)</f>
        <v>Surabaya</v>
      </c>
      <c r="E1050" s="2">
        <f>VLOOKUP(D1050,city_reference!$A$2:$C$23,2,FALSE)</f>
        <v>-7.250445</v>
      </c>
      <c r="F1050" s="2">
        <f>VLOOKUP(D1050,city_reference!$A$2:$C$23,3,FALSE)</f>
        <v>112.768845</v>
      </c>
      <c r="G1050" t="s">
        <v>2267</v>
      </c>
      <c r="H1050" t="str">
        <f>VLOOKUP(G1050,customer_reference!$A$2:$D$4000,2,FALSE)</f>
        <v>Female</v>
      </c>
      <c r="I1050" t="str">
        <f>VLOOKUP(G1050,customer_reference!$A$2:$D$4000,3,FALSE)</f>
        <v>Non Member</v>
      </c>
      <c r="J1050" t="s">
        <v>4094</v>
      </c>
      <c r="K1050" t="s">
        <v>27</v>
      </c>
      <c r="L1050" t="str">
        <f>VLOOKUP($K1050,non_member_list_price!$A$2:$D$43,2,FALSE)</f>
        <v>Core Hardware</v>
      </c>
      <c r="M1050">
        <f>VLOOKUP($K1050,non_member_list_price!$A$2:$D$43,3,FALSE)</f>
        <v>4382000</v>
      </c>
      <c r="N1050">
        <f>VLOOKUP($K1050,non_member_list_price!$A$2:$D$43,4,FALSE)</f>
        <v>5039300</v>
      </c>
      <c r="O1050">
        <f t="shared" si="50"/>
        <v>657300</v>
      </c>
    </row>
    <row r="1051" spans="1:15" x14ac:dyDescent="0.25">
      <c r="A1051" s="3">
        <v>44768</v>
      </c>
      <c r="B1051" s="3" t="str">
        <f t="shared" si="48"/>
        <v>July</v>
      </c>
      <c r="C1051" s="3" t="str">
        <f t="shared" si="49"/>
        <v>2022</v>
      </c>
      <c r="D1051" t="str">
        <f>VLOOKUP(G1051,customer_reference!$A$2:$D$4000,4,FALSE)</f>
        <v>Surabaya</v>
      </c>
      <c r="E1051" s="2">
        <f>VLOOKUP(D1051,city_reference!$A$2:$C$23,2,FALSE)</f>
        <v>-7.250445</v>
      </c>
      <c r="F1051" s="2">
        <f>VLOOKUP(D1051,city_reference!$A$2:$C$23,3,FALSE)</f>
        <v>112.768845</v>
      </c>
      <c r="G1051" t="s">
        <v>3296</v>
      </c>
      <c r="H1051" t="str">
        <f>VLOOKUP(G1051,customer_reference!$A$2:$D$4000,2,FALSE)</f>
        <v>Female</v>
      </c>
      <c r="I1051" t="str">
        <f>VLOOKUP(G1051,customer_reference!$A$2:$D$4000,3,FALSE)</f>
        <v>Non Member</v>
      </c>
      <c r="J1051" t="s">
        <v>4094</v>
      </c>
      <c r="K1051" t="s">
        <v>31</v>
      </c>
      <c r="L1051" t="str">
        <f>VLOOKUP($K1051,non_member_list_price!$A$2:$D$43,2,FALSE)</f>
        <v>I-O Hardware</v>
      </c>
      <c r="M1051">
        <f>VLOOKUP($K1051,non_member_list_price!$A$2:$D$43,3,FALSE)</f>
        <v>69000</v>
      </c>
      <c r="N1051">
        <f>VLOOKUP($K1051,non_member_list_price!$A$2:$D$43,4,FALSE)</f>
        <v>79350</v>
      </c>
      <c r="O1051">
        <f t="shared" si="50"/>
        <v>10350</v>
      </c>
    </row>
    <row r="1052" spans="1:15" x14ac:dyDescent="0.25">
      <c r="A1052" s="3">
        <v>44646</v>
      </c>
      <c r="B1052" s="3" t="str">
        <f t="shared" si="48"/>
        <v>March</v>
      </c>
      <c r="C1052" s="3" t="str">
        <f t="shared" si="49"/>
        <v>2022</v>
      </c>
      <c r="D1052" t="str">
        <f>VLOOKUP(G1052,customer_reference!$A$2:$D$4000,4,FALSE)</f>
        <v>Surabaya</v>
      </c>
      <c r="E1052" s="2">
        <f>VLOOKUP(D1052,city_reference!$A$2:$C$23,2,FALSE)</f>
        <v>-7.250445</v>
      </c>
      <c r="F1052" s="2">
        <f>VLOOKUP(D1052,city_reference!$A$2:$C$23,3,FALSE)</f>
        <v>112.768845</v>
      </c>
      <c r="G1052" t="s">
        <v>1607</v>
      </c>
      <c r="H1052" t="str">
        <f>VLOOKUP(G1052,customer_reference!$A$2:$D$4000,2,FALSE)</f>
        <v>Female</v>
      </c>
      <c r="I1052" t="str">
        <f>VLOOKUP(G1052,customer_reference!$A$2:$D$4000,3,FALSE)</f>
        <v>Non Member</v>
      </c>
      <c r="J1052" t="s">
        <v>4094</v>
      </c>
      <c r="K1052" t="s">
        <v>23</v>
      </c>
      <c r="L1052" t="str">
        <f>VLOOKUP($K1052,non_member_list_price!$A$2:$D$43,2,FALSE)</f>
        <v>Memory Hardware</v>
      </c>
      <c r="M1052">
        <f>VLOOKUP($K1052,non_member_list_price!$A$2:$D$43,3,FALSE)</f>
        <v>336000</v>
      </c>
      <c r="N1052">
        <f>VLOOKUP($K1052,non_member_list_price!$A$2:$D$43,4,FALSE)</f>
        <v>386400</v>
      </c>
      <c r="O1052">
        <f t="shared" si="50"/>
        <v>50400</v>
      </c>
    </row>
    <row r="1053" spans="1:15" x14ac:dyDescent="0.25">
      <c r="A1053" s="3">
        <v>44764</v>
      </c>
      <c r="B1053" s="3" t="str">
        <f t="shared" si="48"/>
        <v>July</v>
      </c>
      <c r="C1053" s="3" t="str">
        <f t="shared" si="49"/>
        <v>2022</v>
      </c>
      <c r="D1053" t="str">
        <f>VLOOKUP(G1053,customer_reference!$A$2:$D$4000,4,FALSE)</f>
        <v>Surabaya</v>
      </c>
      <c r="E1053" s="2">
        <f>VLOOKUP(D1053,city_reference!$A$2:$C$23,2,FALSE)</f>
        <v>-7.250445</v>
      </c>
      <c r="F1053" s="2">
        <f>VLOOKUP(D1053,city_reference!$A$2:$C$23,3,FALSE)</f>
        <v>112.768845</v>
      </c>
      <c r="G1053" t="s">
        <v>869</v>
      </c>
      <c r="H1053" t="str">
        <f>VLOOKUP(G1053,customer_reference!$A$2:$D$4000,2,FALSE)</f>
        <v>Female</v>
      </c>
      <c r="I1053" t="str">
        <f>VLOOKUP(G1053,customer_reference!$A$2:$D$4000,3,FALSE)</f>
        <v>Non Member</v>
      </c>
      <c r="J1053" t="s">
        <v>4094</v>
      </c>
      <c r="K1053" t="s">
        <v>22</v>
      </c>
      <c r="L1053" t="str">
        <f>VLOOKUP($K1053,non_member_list_price!$A$2:$D$43,2,FALSE)</f>
        <v>Memory Hardware</v>
      </c>
      <c r="M1053">
        <f>VLOOKUP($K1053,non_member_list_price!$A$2:$D$43,3,FALSE)</f>
        <v>224000</v>
      </c>
      <c r="N1053">
        <f>VLOOKUP($K1053,non_member_list_price!$A$2:$D$43,4,FALSE)</f>
        <v>257600</v>
      </c>
      <c r="O1053">
        <f t="shared" si="50"/>
        <v>33600</v>
      </c>
    </row>
    <row r="1054" spans="1:15" x14ac:dyDescent="0.25">
      <c r="A1054" s="3">
        <v>44674</v>
      </c>
      <c r="B1054" s="3" t="str">
        <f t="shared" si="48"/>
        <v>April</v>
      </c>
      <c r="C1054" s="3" t="str">
        <f t="shared" si="49"/>
        <v>2022</v>
      </c>
      <c r="D1054" t="str">
        <f>VLOOKUP(G1054,customer_reference!$A$2:$D$4000,4,FALSE)</f>
        <v>Surabaya</v>
      </c>
      <c r="E1054" s="2">
        <f>VLOOKUP(D1054,city_reference!$A$2:$C$23,2,FALSE)</f>
        <v>-7.250445</v>
      </c>
      <c r="F1054" s="2">
        <f>VLOOKUP(D1054,city_reference!$A$2:$C$23,3,FALSE)</f>
        <v>112.768845</v>
      </c>
      <c r="G1054" t="s">
        <v>908</v>
      </c>
      <c r="H1054" t="str">
        <f>VLOOKUP(G1054,customer_reference!$A$2:$D$4000,2,FALSE)</f>
        <v>Female</v>
      </c>
      <c r="I1054" t="str">
        <f>VLOOKUP(G1054,customer_reference!$A$2:$D$4000,3,FALSE)</f>
        <v>Non Member</v>
      </c>
      <c r="J1054" t="s">
        <v>4094</v>
      </c>
      <c r="K1054" t="s">
        <v>23</v>
      </c>
      <c r="L1054" t="str">
        <f>VLOOKUP($K1054,non_member_list_price!$A$2:$D$43,2,FALSE)</f>
        <v>Memory Hardware</v>
      </c>
      <c r="M1054">
        <f>VLOOKUP($K1054,non_member_list_price!$A$2:$D$43,3,FALSE)</f>
        <v>336000</v>
      </c>
      <c r="N1054">
        <f>VLOOKUP($K1054,non_member_list_price!$A$2:$D$43,4,FALSE)</f>
        <v>386400</v>
      </c>
      <c r="O1054">
        <f t="shared" si="50"/>
        <v>50400</v>
      </c>
    </row>
    <row r="1055" spans="1:15" x14ac:dyDescent="0.25">
      <c r="A1055" s="3">
        <v>44645</v>
      </c>
      <c r="B1055" s="3" t="str">
        <f t="shared" si="48"/>
        <v>March</v>
      </c>
      <c r="C1055" s="3" t="str">
        <f t="shared" si="49"/>
        <v>2022</v>
      </c>
      <c r="D1055" t="str">
        <f>VLOOKUP(G1055,customer_reference!$A$2:$D$4000,4,FALSE)</f>
        <v>Surabaya</v>
      </c>
      <c r="E1055" s="2">
        <f>VLOOKUP(D1055,city_reference!$A$2:$C$23,2,FALSE)</f>
        <v>-7.250445</v>
      </c>
      <c r="F1055" s="2">
        <f>VLOOKUP(D1055,city_reference!$A$2:$C$23,3,FALSE)</f>
        <v>112.768845</v>
      </c>
      <c r="G1055" t="s">
        <v>3894</v>
      </c>
      <c r="H1055" t="str">
        <f>VLOOKUP(G1055,customer_reference!$A$2:$D$4000,2,FALSE)</f>
        <v>Female</v>
      </c>
      <c r="I1055" t="str">
        <f>VLOOKUP(G1055,customer_reference!$A$2:$D$4000,3,FALSE)</f>
        <v>Non Member</v>
      </c>
      <c r="J1055" t="s">
        <v>4094</v>
      </c>
      <c r="K1055" t="s">
        <v>23</v>
      </c>
      <c r="L1055" t="str">
        <f>VLOOKUP($K1055,non_member_list_price!$A$2:$D$43,2,FALSE)</f>
        <v>Memory Hardware</v>
      </c>
      <c r="M1055">
        <f>VLOOKUP($K1055,non_member_list_price!$A$2:$D$43,3,FALSE)</f>
        <v>336000</v>
      </c>
      <c r="N1055">
        <f>VLOOKUP($K1055,non_member_list_price!$A$2:$D$43,4,FALSE)</f>
        <v>386400</v>
      </c>
      <c r="O1055">
        <f t="shared" si="50"/>
        <v>50400</v>
      </c>
    </row>
    <row r="1056" spans="1:15" x14ac:dyDescent="0.25">
      <c r="A1056" s="3">
        <v>44954</v>
      </c>
      <c r="B1056" s="3" t="str">
        <f t="shared" si="48"/>
        <v>January</v>
      </c>
      <c r="C1056" s="3" t="str">
        <f t="shared" si="49"/>
        <v>2023</v>
      </c>
      <c r="D1056" t="str">
        <f>VLOOKUP(G1056,customer_reference!$A$2:$D$4000,4,FALSE)</f>
        <v>Surabaya</v>
      </c>
      <c r="E1056" s="2">
        <f>VLOOKUP(D1056,city_reference!$A$2:$C$23,2,FALSE)</f>
        <v>-7.250445</v>
      </c>
      <c r="F1056" s="2">
        <f>VLOOKUP(D1056,city_reference!$A$2:$C$23,3,FALSE)</f>
        <v>112.768845</v>
      </c>
      <c r="G1056" t="s">
        <v>3118</v>
      </c>
      <c r="H1056" t="str">
        <f>VLOOKUP(G1056,customer_reference!$A$2:$D$4000,2,FALSE)</f>
        <v>Female</v>
      </c>
      <c r="I1056" t="str">
        <f>VLOOKUP(G1056,customer_reference!$A$2:$D$4000,3,FALSE)</f>
        <v>Non Member</v>
      </c>
      <c r="J1056" t="s">
        <v>4094</v>
      </c>
      <c r="K1056" t="s">
        <v>4080</v>
      </c>
      <c r="L1056" t="str">
        <f>VLOOKUP($K1056,non_member_list_price!$A$2:$D$43,2,FALSE)</f>
        <v>I-O Hardware</v>
      </c>
      <c r="M1056">
        <f>VLOOKUP($K1056,non_member_list_price!$A$2:$D$43,3,FALSE)</f>
        <v>102000</v>
      </c>
      <c r="N1056">
        <f>VLOOKUP($K1056,non_member_list_price!$A$2:$D$43,4,FALSE)</f>
        <v>117300</v>
      </c>
      <c r="O1056">
        <f t="shared" si="50"/>
        <v>15300</v>
      </c>
    </row>
    <row r="1057" spans="1:15" x14ac:dyDescent="0.25">
      <c r="A1057" s="3">
        <v>44664</v>
      </c>
      <c r="B1057" s="3" t="str">
        <f t="shared" si="48"/>
        <v>April</v>
      </c>
      <c r="C1057" s="3" t="str">
        <f t="shared" si="49"/>
        <v>2022</v>
      </c>
      <c r="D1057" t="str">
        <f>VLOOKUP(G1057,customer_reference!$A$2:$D$4000,4,FALSE)</f>
        <v>Surabaya</v>
      </c>
      <c r="E1057" s="2">
        <f>VLOOKUP(D1057,city_reference!$A$2:$C$23,2,FALSE)</f>
        <v>-7.250445</v>
      </c>
      <c r="F1057" s="2">
        <f>VLOOKUP(D1057,city_reference!$A$2:$C$23,3,FALSE)</f>
        <v>112.768845</v>
      </c>
      <c r="G1057" t="s">
        <v>3690</v>
      </c>
      <c r="H1057" t="str">
        <f>VLOOKUP(G1057,customer_reference!$A$2:$D$4000,2,FALSE)</f>
        <v>Female</v>
      </c>
      <c r="I1057" t="str">
        <f>VLOOKUP(G1057,customer_reference!$A$2:$D$4000,3,FALSE)</f>
        <v>Non Member</v>
      </c>
      <c r="J1057" t="s">
        <v>4094</v>
      </c>
      <c r="K1057" t="s">
        <v>17</v>
      </c>
      <c r="L1057" t="str">
        <f>VLOOKUP($K1057,non_member_list_price!$A$2:$D$43,2,FALSE)</f>
        <v>Core Hardware</v>
      </c>
      <c r="M1057">
        <f>VLOOKUP($K1057,non_member_list_price!$A$2:$D$43,3,FALSE)</f>
        <v>4620000</v>
      </c>
      <c r="N1057">
        <f>VLOOKUP($K1057,non_member_list_price!$A$2:$D$43,4,FALSE)</f>
        <v>5313000</v>
      </c>
      <c r="O1057">
        <f t="shared" si="50"/>
        <v>693000</v>
      </c>
    </row>
    <row r="1058" spans="1:15" x14ac:dyDescent="0.25">
      <c r="A1058" s="3">
        <v>44865</v>
      </c>
      <c r="B1058" s="3" t="str">
        <f t="shared" si="48"/>
        <v>October</v>
      </c>
      <c r="C1058" s="3" t="str">
        <f t="shared" si="49"/>
        <v>2022</v>
      </c>
      <c r="D1058" t="str">
        <f>VLOOKUP(G1058,customer_reference!$A$2:$D$4000,4,FALSE)</f>
        <v>Surabaya</v>
      </c>
      <c r="E1058" s="2">
        <f>VLOOKUP(D1058,city_reference!$A$2:$C$23,2,FALSE)</f>
        <v>-7.250445</v>
      </c>
      <c r="F1058" s="2">
        <f>VLOOKUP(D1058,city_reference!$A$2:$C$23,3,FALSE)</f>
        <v>112.768845</v>
      </c>
      <c r="G1058" t="s">
        <v>908</v>
      </c>
      <c r="H1058" t="str">
        <f>VLOOKUP(G1058,customer_reference!$A$2:$D$4000,2,FALSE)</f>
        <v>Female</v>
      </c>
      <c r="I1058" t="str">
        <f>VLOOKUP(G1058,customer_reference!$A$2:$D$4000,3,FALSE)</f>
        <v>Non Member</v>
      </c>
      <c r="J1058" t="s">
        <v>4094</v>
      </c>
      <c r="K1058" t="s">
        <v>30</v>
      </c>
      <c r="L1058" t="str">
        <f>VLOOKUP($K1058,non_member_list_price!$A$2:$D$43,2,FALSE)</f>
        <v>I-O Hardware</v>
      </c>
      <c r="M1058">
        <f>VLOOKUP($K1058,non_member_list_price!$A$2:$D$43,3,FALSE)</f>
        <v>230000</v>
      </c>
      <c r="N1058">
        <f>VLOOKUP($K1058,non_member_list_price!$A$2:$D$43,4,FALSE)</f>
        <v>264500</v>
      </c>
      <c r="O1058">
        <f t="shared" si="50"/>
        <v>34500</v>
      </c>
    </row>
    <row r="1059" spans="1:15" x14ac:dyDescent="0.25">
      <c r="A1059" s="3">
        <v>44956</v>
      </c>
      <c r="B1059" s="3" t="str">
        <f t="shared" si="48"/>
        <v>January</v>
      </c>
      <c r="C1059" s="3" t="str">
        <f t="shared" si="49"/>
        <v>2023</v>
      </c>
      <c r="D1059" t="str">
        <f>VLOOKUP(G1059,customer_reference!$A$2:$D$4000,4,FALSE)</f>
        <v>Surabaya</v>
      </c>
      <c r="E1059" s="2">
        <f>VLOOKUP(D1059,city_reference!$A$2:$C$23,2,FALSE)</f>
        <v>-7.250445</v>
      </c>
      <c r="F1059" s="2">
        <f>VLOOKUP(D1059,city_reference!$A$2:$C$23,3,FALSE)</f>
        <v>112.768845</v>
      </c>
      <c r="G1059" t="s">
        <v>2131</v>
      </c>
      <c r="H1059" t="str">
        <f>VLOOKUP(G1059,customer_reference!$A$2:$D$4000,2,FALSE)</f>
        <v>Female</v>
      </c>
      <c r="I1059" t="str">
        <f>VLOOKUP(G1059,customer_reference!$A$2:$D$4000,3,FALSE)</f>
        <v>Non Member</v>
      </c>
      <c r="J1059" t="s">
        <v>4094</v>
      </c>
      <c r="K1059" t="s">
        <v>22</v>
      </c>
      <c r="L1059" t="str">
        <f>VLOOKUP($K1059,non_member_list_price!$A$2:$D$43,2,FALSE)</f>
        <v>Memory Hardware</v>
      </c>
      <c r="M1059">
        <f>VLOOKUP($K1059,non_member_list_price!$A$2:$D$43,3,FALSE)</f>
        <v>224000</v>
      </c>
      <c r="N1059">
        <f>VLOOKUP($K1059,non_member_list_price!$A$2:$D$43,4,FALSE)</f>
        <v>257600</v>
      </c>
      <c r="O1059">
        <f t="shared" si="50"/>
        <v>33600</v>
      </c>
    </row>
    <row r="1060" spans="1:15" x14ac:dyDescent="0.25">
      <c r="A1060" s="3">
        <v>44993</v>
      </c>
      <c r="B1060" s="3" t="str">
        <f t="shared" si="48"/>
        <v>March</v>
      </c>
      <c r="C1060" s="3" t="str">
        <f t="shared" si="49"/>
        <v>2023</v>
      </c>
      <c r="D1060" t="str">
        <f>VLOOKUP(G1060,customer_reference!$A$2:$D$4000,4,FALSE)</f>
        <v>Surabaya</v>
      </c>
      <c r="E1060" s="2">
        <f>VLOOKUP(D1060,city_reference!$A$2:$C$23,2,FALSE)</f>
        <v>-7.250445</v>
      </c>
      <c r="F1060" s="2">
        <f>VLOOKUP(D1060,city_reference!$A$2:$C$23,3,FALSE)</f>
        <v>112.768845</v>
      </c>
      <c r="G1060" t="s">
        <v>2414</v>
      </c>
      <c r="H1060" t="str">
        <f>VLOOKUP(G1060,customer_reference!$A$2:$D$4000,2,FALSE)</f>
        <v>Female</v>
      </c>
      <c r="I1060" t="str">
        <f>VLOOKUP(G1060,customer_reference!$A$2:$D$4000,3,FALSE)</f>
        <v>Non Member</v>
      </c>
      <c r="J1060" t="s">
        <v>4094</v>
      </c>
      <c r="K1060" t="s">
        <v>12</v>
      </c>
      <c r="L1060" t="str">
        <f>VLOOKUP($K1060,non_member_list_price!$A$2:$D$43,2,FALSE)</f>
        <v>Memory Hardware</v>
      </c>
      <c r="M1060">
        <f>VLOOKUP($K1060,non_member_list_price!$A$2:$D$43,3,FALSE)</f>
        <v>280000</v>
      </c>
      <c r="N1060">
        <f>VLOOKUP($K1060,non_member_list_price!$A$2:$D$43,4,FALSE)</f>
        <v>322000</v>
      </c>
      <c r="O1060">
        <f t="shared" si="50"/>
        <v>42000</v>
      </c>
    </row>
    <row r="1061" spans="1:15" x14ac:dyDescent="0.25">
      <c r="A1061" s="3">
        <v>45121</v>
      </c>
      <c r="B1061" s="3" t="str">
        <f t="shared" si="48"/>
        <v>July</v>
      </c>
      <c r="C1061" s="3" t="str">
        <f t="shared" si="49"/>
        <v>2023</v>
      </c>
      <c r="D1061" t="str">
        <f>VLOOKUP(G1061,customer_reference!$A$2:$D$4000,4,FALSE)</f>
        <v>Surabaya</v>
      </c>
      <c r="E1061" s="2">
        <f>VLOOKUP(D1061,city_reference!$A$2:$C$23,2,FALSE)</f>
        <v>-7.250445</v>
      </c>
      <c r="F1061" s="2">
        <f>VLOOKUP(D1061,city_reference!$A$2:$C$23,3,FALSE)</f>
        <v>112.768845</v>
      </c>
      <c r="G1061" t="s">
        <v>3338</v>
      </c>
      <c r="H1061" t="str">
        <f>VLOOKUP(G1061,customer_reference!$A$2:$D$4000,2,FALSE)</f>
        <v>Female</v>
      </c>
      <c r="I1061" t="str">
        <f>VLOOKUP(G1061,customer_reference!$A$2:$D$4000,3,FALSE)</f>
        <v>Non Member</v>
      </c>
      <c r="J1061" t="s">
        <v>4094</v>
      </c>
      <c r="K1061" t="s">
        <v>44</v>
      </c>
      <c r="L1061" t="str">
        <f>VLOOKUP($K1061,non_member_list_price!$A$2:$D$43,2,FALSE)</f>
        <v>I-O Hardware</v>
      </c>
      <c r="M1061">
        <f>VLOOKUP($K1061,non_member_list_price!$A$2:$D$43,3,FALSE)</f>
        <v>45000</v>
      </c>
      <c r="N1061">
        <f>VLOOKUP($K1061,non_member_list_price!$A$2:$D$43,4,FALSE)</f>
        <v>51750</v>
      </c>
      <c r="O1061">
        <f t="shared" si="50"/>
        <v>6750</v>
      </c>
    </row>
    <row r="1062" spans="1:15" x14ac:dyDescent="0.25">
      <c r="A1062" s="3">
        <v>44866</v>
      </c>
      <c r="B1062" s="3" t="str">
        <f t="shared" si="48"/>
        <v>November</v>
      </c>
      <c r="C1062" s="3" t="str">
        <f t="shared" si="49"/>
        <v>2022</v>
      </c>
      <c r="D1062" t="str">
        <f>VLOOKUP(G1062,customer_reference!$A$2:$D$4000,4,FALSE)</f>
        <v>Surabaya</v>
      </c>
      <c r="E1062" s="2">
        <f>VLOOKUP(D1062,city_reference!$A$2:$C$23,2,FALSE)</f>
        <v>-7.250445</v>
      </c>
      <c r="F1062" s="2">
        <f>VLOOKUP(D1062,city_reference!$A$2:$C$23,3,FALSE)</f>
        <v>112.768845</v>
      </c>
      <c r="G1062" t="s">
        <v>3539</v>
      </c>
      <c r="H1062" t="str">
        <f>VLOOKUP(G1062,customer_reference!$A$2:$D$4000,2,FALSE)</f>
        <v>Female</v>
      </c>
      <c r="I1062" t="str">
        <f>VLOOKUP(G1062,customer_reference!$A$2:$D$4000,3,FALSE)</f>
        <v>Non Member</v>
      </c>
      <c r="J1062" t="s">
        <v>4094</v>
      </c>
      <c r="K1062" t="s">
        <v>4</v>
      </c>
      <c r="L1062" t="str">
        <f>VLOOKUP($K1062,non_member_list_price!$A$2:$D$43,2,FALSE)</f>
        <v>Memory Hardware</v>
      </c>
      <c r="M1062">
        <f>VLOOKUP($K1062,non_member_list_price!$A$2:$D$43,3,FALSE)</f>
        <v>504000</v>
      </c>
      <c r="N1062">
        <f>VLOOKUP($K1062,non_member_list_price!$A$2:$D$43,4,FALSE)</f>
        <v>579600</v>
      </c>
      <c r="O1062">
        <f t="shared" si="50"/>
        <v>75600</v>
      </c>
    </row>
    <row r="1063" spans="1:15" x14ac:dyDescent="0.25">
      <c r="A1063" s="3">
        <v>44719</v>
      </c>
      <c r="B1063" s="3" t="str">
        <f t="shared" si="48"/>
        <v>June</v>
      </c>
      <c r="C1063" s="3" t="str">
        <f t="shared" si="49"/>
        <v>2022</v>
      </c>
      <c r="D1063" t="str">
        <f>VLOOKUP(G1063,customer_reference!$A$2:$D$4000,4,FALSE)</f>
        <v>Surabaya</v>
      </c>
      <c r="E1063" s="2">
        <f>VLOOKUP(D1063,city_reference!$A$2:$C$23,2,FALSE)</f>
        <v>-7.250445</v>
      </c>
      <c r="F1063" s="2">
        <f>VLOOKUP(D1063,city_reference!$A$2:$C$23,3,FALSE)</f>
        <v>112.768845</v>
      </c>
      <c r="G1063" t="s">
        <v>3217</v>
      </c>
      <c r="H1063" t="str">
        <f>VLOOKUP(G1063,customer_reference!$A$2:$D$4000,2,FALSE)</f>
        <v>Female</v>
      </c>
      <c r="I1063" t="str">
        <f>VLOOKUP(G1063,customer_reference!$A$2:$D$4000,3,FALSE)</f>
        <v>Non Member</v>
      </c>
      <c r="J1063" t="s">
        <v>4094</v>
      </c>
      <c r="K1063" t="s">
        <v>37</v>
      </c>
      <c r="L1063" t="str">
        <f>VLOOKUP($K1063,non_member_list_price!$A$2:$D$43,2,FALSE)</f>
        <v>I-O Hardware</v>
      </c>
      <c r="M1063">
        <f>VLOOKUP($K1063,non_member_list_price!$A$2:$D$43,3,FALSE)</f>
        <v>122000</v>
      </c>
      <c r="N1063">
        <f>VLOOKUP($K1063,non_member_list_price!$A$2:$D$43,4,FALSE)</f>
        <v>140300</v>
      </c>
      <c r="O1063">
        <f t="shared" si="50"/>
        <v>18300</v>
      </c>
    </row>
    <row r="1064" spans="1:15" x14ac:dyDescent="0.25">
      <c r="A1064" s="3">
        <v>44799</v>
      </c>
      <c r="B1064" s="3" t="str">
        <f t="shared" si="48"/>
        <v>August</v>
      </c>
      <c r="C1064" s="3" t="str">
        <f t="shared" si="49"/>
        <v>2022</v>
      </c>
      <c r="D1064" t="str">
        <f>VLOOKUP(G1064,customer_reference!$A$2:$D$4000,4,FALSE)</f>
        <v>Surabaya</v>
      </c>
      <c r="E1064" s="2">
        <f>VLOOKUP(D1064,city_reference!$A$2:$C$23,2,FALSE)</f>
        <v>-7.250445</v>
      </c>
      <c r="F1064" s="2">
        <f>VLOOKUP(D1064,city_reference!$A$2:$C$23,3,FALSE)</f>
        <v>112.768845</v>
      </c>
      <c r="G1064" t="s">
        <v>3555</v>
      </c>
      <c r="H1064" t="str">
        <f>VLOOKUP(G1064,customer_reference!$A$2:$D$4000,2,FALSE)</f>
        <v>Female</v>
      </c>
      <c r="I1064" t="str">
        <f>VLOOKUP(G1064,customer_reference!$A$2:$D$4000,3,FALSE)</f>
        <v>Non Member</v>
      </c>
      <c r="J1064" t="s">
        <v>3098</v>
      </c>
      <c r="K1064" t="s">
        <v>4079</v>
      </c>
      <c r="L1064" t="str">
        <f>VLOOKUP($K1064,non_member_list_price!$A$2:$D$43,2,FALSE)</f>
        <v>I-O Hardware</v>
      </c>
      <c r="M1064">
        <f>VLOOKUP($K1064,non_member_list_price!$A$2:$D$43,3,FALSE)</f>
        <v>218000</v>
      </c>
      <c r="N1064">
        <f>VLOOKUP($K1064,non_member_list_price!$A$2:$D$43,4,FALSE)</f>
        <v>250700</v>
      </c>
      <c r="O1064">
        <f t="shared" si="50"/>
        <v>32700</v>
      </c>
    </row>
    <row r="1065" spans="1:15" x14ac:dyDescent="0.25">
      <c r="A1065" s="3">
        <v>44662</v>
      </c>
      <c r="B1065" s="3" t="str">
        <f t="shared" si="48"/>
        <v>April</v>
      </c>
      <c r="C1065" s="3" t="str">
        <f t="shared" si="49"/>
        <v>2022</v>
      </c>
      <c r="D1065" t="str">
        <f>VLOOKUP(G1065,customer_reference!$A$2:$D$4000,4,FALSE)</f>
        <v>Surabaya</v>
      </c>
      <c r="E1065" s="2">
        <f>VLOOKUP(D1065,city_reference!$A$2:$C$23,2,FALSE)</f>
        <v>-7.250445</v>
      </c>
      <c r="F1065" s="2">
        <f>VLOOKUP(D1065,city_reference!$A$2:$C$23,3,FALSE)</f>
        <v>112.768845</v>
      </c>
      <c r="G1065" t="s">
        <v>3548</v>
      </c>
      <c r="H1065" t="str">
        <f>VLOOKUP(G1065,customer_reference!$A$2:$D$4000,2,FALSE)</f>
        <v>Female</v>
      </c>
      <c r="I1065" t="str">
        <f>VLOOKUP(G1065,customer_reference!$A$2:$D$4000,3,FALSE)</f>
        <v>Non Member</v>
      </c>
      <c r="J1065" t="s">
        <v>3098</v>
      </c>
      <c r="K1065" t="s">
        <v>44</v>
      </c>
      <c r="L1065" t="str">
        <f>VLOOKUP($K1065,non_member_list_price!$A$2:$D$43,2,FALSE)</f>
        <v>I-O Hardware</v>
      </c>
      <c r="M1065">
        <f>VLOOKUP($K1065,non_member_list_price!$A$2:$D$43,3,FALSE)</f>
        <v>45000</v>
      </c>
      <c r="N1065">
        <f>VLOOKUP($K1065,non_member_list_price!$A$2:$D$43,4,FALSE)</f>
        <v>51750</v>
      </c>
      <c r="O1065">
        <f t="shared" si="50"/>
        <v>6750</v>
      </c>
    </row>
    <row r="1066" spans="1:15" x14ac:dyDescent="0.25">
      <c r="A1066" s="3">
        <v>44819</v>
      </c>
      <c r="B1066" s="3" t="str">
        <f t="shared" si="48"/>
        <v>September</v>
      </c>
      <c r="C1066" s="3" t="str">
        <f t="shared" si="49"/>
        <v>2022</v>
      </c>
      <c r="D1066" t="str">
        <f>VLOOKUP(G1066,customer_reference!$A$2:$D$4000,4,FALSE)</f>
        <v>Surabaya</v>
      </c>
      <c r="E1066" s="2">
        <f>VLOOKUP(D1066,city_reference!$A$2:$C$23,2,FALSE)</f>
        <v>-7.250445</v>
      </c>
      <c r="F1066" s="2">
        <f>VLOOKUP(D1066,city_reference!$A$2:$C$23,3,FALSE)</f>
        <v>112.768845</v>
      </c>
      <c r="G1066" t="s">
        <v>3677</v>
      </c>
      <c r="H1066" t="str">
        <f>VLOOKUP(G1066,customer_reference!$A$2:$D$4000,2,FALSE)</f>
        <v>Female</v>
      </c>
      <c r="I1066" t="str">
        <f>VLOOKUP(G1066,customer_reference!$A$2:$D$4000,3,FALSE)</f>
        <v>Non Member</v>
      </c>
      <c r="J1066" t="s">
        <v>3098</v>
      </c>
      <c r="K1066" t="s">
        <v>21</v>
      </c>
      <c r="L1066" t="str">
        <f>VLOOKUP($K1066,non_member_list_price!$A$2:$D$43,2,FALSE)</f>
        <v>Memory Hardware</v>
      </c>
      <c r="M1066">
        <f>VLOOKUP($K1066,non_member_list_price!$A$2:$D$43,3,FALSE)</f>
        <v>140000</v>
      </c>
      <c r="N1066">
        <f>VLOOKUP($K1066,non_member_list_price!$A$2:$D$43,4,FALSE)</f>
        <v>161000</v>
      </c>
      <c r="O1066">
        <f t="shared" si="50"/>
        <v>21000</v>
      </c>
    </row>
    <row r="1067" spans="1:15" x14ac:dyDescent="0.25">
      <c r="A1067" s="3">
        <v>44637</v>
      </c>
      <c r="B1067" s="3" t="str">
        <f t="shared" si="48"/>
        <v>March</v>
      </c>
      <c r="C1067" s="3" t="str">
        <f t="shared" si="49"/>
        <v>2022</v>
      </c>
      <c r="D1067" t="str">
        <f>VLOOKUP(G1067,customer_reference!$A$2:$D$4000,4,FALSE)</f>
        <v>Surabaya</v>
      </c>
      <c r="E1067" s="2">
        <f>VLOOKUP(D1067,city_reference!$A$2:$C$23,2,FALSE)</f>
        <v>-7.250445</v>
      </c>
      <c r="F1067" s="2">
        <f>VLOOKUP(D1067,city_reference!$A$2:$C$23,3,FALSE)</f>
        <v>112.768845</v>
      </c>
      <c r="G1067" t="s">
        <v>1912</v>
      </c>
      <c r="H1067" t="str">
        <f>VLOOKUP(G1067,customer_reference!$A$2:$D$4000,2,FALSE)</f>
        <v>Female</v>
      </c>
      <c r="I1067" t="str">
        <f>VLOOKUP(G1067,customer_reference!$A$2:$D$4000,3,FALSE)</f>
        <v>Non Member</v>
      </c>
      <c r="J1067" t="s">
        <v>3098</v>
      </c>
      <c r="K1067" t="s">
        <v>22</v>
      </c>
      <c r="L1067" t="str">
        <f>VLOOKUP($K1067,non_member_list_price!$A$2:$D$43,2,FALSE)</f>
        <v>Memory Hardware</v>
      </c>
      <c r="M1067">
        <f>VLOOKUP($K1067,non_member_list_price!$A$2:$D$43,3,FALSE)</f>
        <v>224000</v>
      </c>
      <c r="N1067">
        <f>VLOOKUP($K1067,non_member_list_price!$A$2:$D$43,4,FALSE)</f>
        <v>257600</v>
      </c>
      <c r="O1067">
        <f t="shared" si="50"/>
        <v>33600</v>
      </c>
    </row>
    <row r="1068" spans="1:15" x14ac:dyDescent="0.25">
      <c r="A1068" s="3">
        <v>44626</v>
      </c>
      <c r="B1068" s="3" t="str">
        <f t="shared" si="48"/>
        <v>March</v>
      </c>
      <c r="C1068" s="3" t="str">
        <f t="shared" si="49"/>
        <v>2022</v>
      </c>
      <c r="D1068" t="str">
        <f>VLOOKUP(G1068,customer_reference!$A$2:$D$4000,4,FALSE)</f>
        <v>Surabaya</v>
      </c>
      <c r="E1068" s="2">
        <f>VLOOKUP(D1068,city_reference!$A$2:$C$23,2,FALSE)</f>
        <v>-7.250445</v>
      </c>
      <c r="F1068" s="2">
        <f>VLOOKUP(D1068,city_reference!$A$2:$C$23,3,FALSE)</f>
        <v>112.768845</v>
      </c>
      <c r="G1068" t="s">
        <v>2992</v>
      </c>
      <c r="H1068" t="str">
        <f>VLOOKUP(G1068,customer_reference!$A$2:$D$4000,2,FALSE)</f>
        <v>Female</v>
      </c>
      <c r="I1068" t="str">
        <f>VLOOKUP(G1068,customer_reference!$A$2:$D$4000,3,FALSE)</f>
        <v>Non Member</v>
      </c>
      <c r="J1068" t="s">
        <v>3098</v>
      </c>
      <c r="K1068" t="s">
        <v>4080</v>
      </c>
      <c r="L1068" t="str">
        <f>VLOOKUP($K1068,non_member_list_price!$A$2:$D$43,2,FALSE)</f>
        <v>I-O Hardware</v>
      </c>
      <c r="M1068">
        <f>VLOOKUP($K1068,non_member_list_price!$A$2:$D$43,3,FALSE)</f>
        <v>102000</v>
      </c>
      <c r="N1068">
        <f>VLOOKUP($K1068,non_member_list_price!$A$2:$D$43,4,FALSE)</f>
        <v>117300</v>
      </c>
      <c r="O1068">
        <f t="shared" si="50"/>
        <v>15300</v>
      </c>
    </row>
    <row r="1069" spans="1:15" x14ac:dyDescent="0.25">
      <c r="A1069" s="3">
        <v>45005</v>
      </c>
      <c r="B1069" s="3" t="str">
        <f t="shared" si="48"/>
        <v>March</v>
      </c>
      <c r="C1069" s="3" t="str">
        <f t="shared" si="49"/>
        <v>2023</v>
      </c>
      <c r="D1069" t="str">
        <f>VLOOKUP(G1069,customer_reference!$A$2:$D$4000,4,FALSE)</f>
        <v>Surabaya</v>
      </c>
      <c r="E1069" s="2">
        <f>VLOOKUP(D1069,city_reference!$A$2:$C$23,2,FALSE)</f>
        <v>-7.250445</v>
      </c>
      <c r="F1069" s="2">
        <f>VLOOKUP(D1069,city_reference!$A$2:$C$23,3,FALSE)</f>
        <v>112.768845</v>
      </c>
      <c r="G1069" t="s">
        <v>3351</v>
      </c>
      <c r="H1069" t="str">
        <f>VLOOKUP(G1069,customer_reference!$A$2:$D$4000,2,FALSE)</f>
        <v>Female</v>
      </c>
      <c r="I1069" t="str">
        <f>VLOOKUP(G1069,customer_reference!$A$2:$D$4000,3,FALSE)</f>
        <v>Non Member</v>
      </c>
      <c r="J1069" t="s">
        <v>3098</v>
      </c>
      <c r="K1069" t="s">
        <v>37</v>
      </c>
      <c r="L1069" t="str">
        <f>VLOOKUP($K1069,non_member_list_price!$A$2:$D$43,2,FALSE)</f>
        <v>I-O Hardware</v>
      </c>
      <c r="M1069">
        <f>VLOOKUP($K1069,non_member_list_price!$A$2:$D$43,3,FALSE)</f>
        <v>122000</v>
      </c>
      <c r="N1069">
        <f>VLOOKUP($K1069,non_member_list_price!$A$2:$D$43,4,FALSE)</f>
        <v>140300</v>
      </c>
      <c r="O1069">
        <f t="shared" si="50"/>
        <v>18300</v>
      </c>
    </row>
    <row r="1070" spans="1:15" x14ac:dyDescent="0.25">
      <c r="A1070" s="3">
        <v>44792</v>
      </c>
      <c r="B1070" s="3" t="str">
        <f t="shared" si="48"/>
        <v>August</v>
      </c>
      <c r="C1070" s="3" t="str">
        <f t="shared" si="49"/>
        <v>2022</v>
      </c>
      <c r="D1070" t="str">
        <f>VLOOKUP(G1070,customer_reference!$A$2:$D$4000,4,FALSE)</f>
        <v>Surabaya</v>
      </c>
      <c r="E1070" s="2">
        <f>VLOOKUP(D1070,city_reference!$A$2:$C$23,2,FALSE)</f>
        <v>-7.250445</v>
      </c>
      <c r="F1070" s="2">
        <f>VLOOKUP(D1070,city_reference!$A$2:$C$23,3,FALSE)</f>
        <v>112.768845</v>
      </c>
      <c r="G1070" t="s">
        <v>3796</v>
      </c>
      <c r="H1070" t="str">
        <f>VLOOKUP(G1070,customer_reference!$A$2:$D$4000,2,FALSE)</f>
        <v>Female</v>
      </c>
      <c r="I1070" t="str">
        <f>VLOOKUP(G1070,customer_reference!$A$2:$D$4000,3,FALSE)</f>
        <v>Non Member</v>
      </c>
      <c r="J1070" t="s">
        <v>3098</v>
      </c>
      <c r="K1070" t="s">
        <v>30</v>
      </c>
      <c r="L1070" t="str">
        <f>VLOOKUP($K1070,non_member_list_price!$A$2:$D$43,2,FALSE)</f>
        <v>I-O Hardware</v>
      </c>
      <c r="M1070">
        <f>VLOOKUP($K1070,non_member_list_price!$A$2:$D$43,3,FALSE)</f>
        <v>230000</v>
      </c>
      <c r="N1070">
        <f>VLOOKUP($K1070,non_member_list_price!$A$2:$D$43,4,FALSE)</f>
        <v>264500</v>
      </c>
      <c r="O1070">
        <f t="shared" si="50"/>
        <v>34500</v>
      </c>
    </row>
    <row r="1071" spans="1:15" x14ac:dyDescent="0.25">
      <c r="A1071" s="3">
        <v>44759</v>
      </c>
      <c r="B1071" s="3" t="str">
        <f t="shared" si="48"/>
        <v>July</v>
      </c>
      <c r="C1071" s="3" t="str">
        <f t="shared" si="49"/>
        <v>2022</v>
      </c>
      <c r="D1071" t="str">
        <f>VLOOKUP(G1071,customer_reference!$A$2:$D$4000,4,FALSE)</f>
        <v>Surabaya</v>
      </c>
      <c r="E1071" s="2">
        <f>VLOOKUP(D1071,city_reference!$A$2:$C$23,2,FALSE)</f>
        <v>-7.250445</v>
      </c>
      <c r="F1071" s="2">
        <f>VLOOKUP(D1071,city_reference!$A$2:$C$23,3,FALSE)</f>
        <v>112.768845</v>
      </c>
      <c r="G1071" t="s">
        <v>2267</v>
      </c>
      <c r="H1071" t="str">
        <f>VLOOKUP(G1071,customer_reference!$A$2:$D$4000,2,FALSE)</f>
        <v>Female</v>
      </c>
      <c r="I1071" t="str">
        <f>VLOOKUP(G1071,customer_reference!$A$2:$D$4000,3,FALSE)</f>
        <v>Non Member</v>
      </c>
      <c r="J1071" t="s">
        <v>3098</v>
      </c>
      <c r="K1071" t="s">
        <v>4079</v>
      </c>
      <c r="L1071" t="str">
        <f>VLOOKUP($K1071,non_member_list_price!$A$2:$D$43,2,FALSE)</f>
        <v>I-O Hardware</v>
      </c>
      <c r="M1071">
        <f>VLOOKUP($K1071,non_member_list_price!$A$2:$D$43,3,FALSE)</f>
        <v>218000</v>
      </c>
      <c r="N1071">
        <f>VLOOKUP($K1071,non_member_list_price!$A$2:$D$43,4,FALSE)</f>
        <v>250700</v>
      </c>
      <c r="O1071">
        <f t="shared" si="50"/>
        <v>32700</v>
      </c>
    </row>
    <row r="1072" spans="1:15" x14ac:dyDescent="0.25">
      <c r="A1072" s="3">
        <v>44662</v>
      </c>
      <c r="B1072" s="3" t="str">
        <f t="shared" si="48"/>
        <v>April</v>
      </c>
      <c r="C1072" s="3" t="str">
        <f t="shared" si="49"/>
        <v>2022</v>
      </c>
      <c r="D1072" t="str">
        <f>VLOOKUP(G1072,customer_reference!$A$2:$D$4000,4,FALSE)</f>
        <v>Surabaya</v>
      </c>
      <c r="E1072" s="2">
        <f>VLOOKUP(D1072,city_reference!$A$2:$C$23,2,FALSE)</f>
        <v>-7.250445</v>
      </c>
      <c r="F1072" s="2">
        <f>VLOOKUP(D1072,city_reference!$A$2:$C$23,3,FALSE)</f>
        <v>112.768845</v>
      </c>
      <c r="G1072" t="s">
        <v>3548</v>
      </c>
      <c r="H1072" t="str">
        <f>VLOOKUP(G1072,customer_reference!$A$2:$D$4000,2,FALSE)</f>
        <v>Female</v>
      </c>
      <c r="I1072" t="str">
        <f>VLOOKUP(G1072,customer_reference!$A$2:$D$4000,3,FALSE)</f>
        <v>Non Member</v>
      </c>
      <c r="J1072" t="s">
        <v>3098</v>
      </c>
      <c r="K1072" t="s">
        <v>12</v>
      </c>
      <c r="L1072" t="str">
        <f>VLOOKUP($K1072,non_member_list_price!$A$2:$D$43,2,FALSE)</f>
        <v>Memory Hardware</v>
      </c>
      <c r="M1072">
        <f>VLOOKUP($K1072,non_member_list_price!$A$2:$D$43,3,FALSE)</f>
        <v>280000</v>
      </c>
      <c r="N1072">
        <f>VLOOKUP($K1072,non_member_list_price!$A$2:$D$43,4,FALSE)</f>
        <v>322000</v>
      </c>
      <c r="O1072">
        <f t="shared" si="50"/>
        <v>42000</v>
      </c>
    </row>
    <row r="1073" spans="1:15" x14ac:dyDescent="0.25">
      <c r="A1073" s="3">
        <v>45146</v>
      </c>
      <c r="B1073" s="3" t="str">
        <f t="shared" si="48"/>
        <v>August</v>
      </c>
      <c r="C1073" s="3" t="str">
        <f t="shared" si="49"/>
        <v>2023</v>
      </c>
      <c r="D1073" t="str">
        <f>VLOOKUP(G1073,customer_reference!$A$2:$D$4000,4,FALSE)</f>
        <v>Surabaya</v>
      </c>
      <c r="E1073" s="2">
        <f>VLOOKUP(D1073,city_reference!$A$2:$C$23,2,FALSE)</f>
        <v>-7.250445</v>
      </c>
      <c r="F1073" s="2">
        <f>VLOOKUP(D1073,city_reference!$A$2:$C$23,3,FALSE)</f>
        <v>112.768845</v>
      </c>
      <c r="G1073" t="s">
        <v>2688</v>
      </c>
      <c r="H1073" t="str">
        <f>VLOOKUP(G1073,customer_reference!$A$2:$D$4000,2,FALSE)</f>
        <v>Female</v>
      </c>
      <c r="I1073" t="str">
        <f>VLOOKUP(G1073,customer_reference!$A$2:$D$4000,3,FALSE)</f>
        <v>Non Member</v>
      </c>
      <c r="J1073" t="s">
        <v>3098</v>
      </c>
      <c r="K1073" t="s">
        <v>4079</v>
      </c>
      <c r="L1073" t="str">
        <f>VLOOKUP($K1073,non_member_list_price!$A$2:$D$43,2,FALSE)</f>
        <v>I-O Hardware</v>
      </c>
      <c r="M1073">
        <f>VLOOKUP($K1073,non_member_list_price!$A$2:$D$43,3,FALSE)</f>
        <v>218000</v>
      </c>
      <c r="N1073">
        <f>VLOOKUP($K1073,non_member_list_price!$A$2:$D$43,4,FALSE)</f>
        <v>250700</v>
      </c>
      <c r="O1073">
        <f t="shared" si="50"/>
        <v>32700</v>
      </c>
    </row>
    <row r="1074" spans="1:15" x14ac:dyDescent="0.25">
      <c r="A1074" s="3">
        <v>44854</v>
      </c>
      <c r="B1074" s="3" t="str">
        <f t="shared" si="48"/>
        <v>October</v>
      </c>
      <c r="C1074" s="3" t="str">
        <f t="shared" si="49"/>
        <v>2022</v>
      </c>
      <c r="D1074" t="str">
        <f>VLOOKUP(G1074,customer_reference!$A$2:$D$4000,4,FALSE)</f>
        <v>Surabaya</v>
      </c>
      <c r="E1074" s="2">
        <f>VLOOKUP(D1074,city_reference!$A$2:$C$23,2,FALSE)</f>
        <v>-7.250445</v>
      </c>
      <c r="F1074" s="2">
        <f>VLOOKUP(D1074,city_reference!$A$2:$C$23,3,FALSE)</f>
        <v>112.768845</v>
      </c>
      <c r="G1074" t="s">
        <v>3296</v>
      </c>
      <c r="H1074" t="str">
        <f>VLOOKUP(G1074,customer_reference!$A$2:$D$4000,2,FALSE)</f>
        <v>Female</v>
      </c>
      <c r="I1074" t="str">
        <f>VLOOKUP(G1074,customer_reference!$A$2:$D$4000,3,FALSE)</f>
        <v>Non Member</v>
      </c>
      <c r="J1074" t="s">
        <v>3097</v>
      </c>
      <c r="K1074" t="s">
        <v>37</v>
      </c>
      <c r="L1074" t="str">
        <f>VLOOKUP($K1074,non_member_list_price!$A$2:$D$43,2,FALSE)</f>
        <v>I-O Hardware</v>
      </c>
      <c r="M1074">
        <f>VLOOKUP($K1074,non_member_list_price!$A$2:$D$43,3,FALSE)</f>
        <v>122000</v>
      </c>
      <c r="N1074">
        <f>VLOOKUP($K1074,non_member_list_price!$A$2:$D$43,4,FALSE)</f>
        <v>140300</v>
      </c>
      <c r="O1074">
        <f t="shared" si="50"/>
        <v>18300</v>
      </c>
    </row>
    <row r="1075" spans="1:15" x14ac:dyDescent="0.25">
      <c r="A1075" s="3">
        <v>45036</v>
      </c>
      <c r="B1075" s="3" t="str">
        <f t="shared" si="48"/>
        <v>April</v>
      </c>
      <c r="C1075" s="3" t="str">
        <f t="shared" si="49"/>
        <v>2023</v>
      </c>
      <c r="D1075" t="str">
        <f>VLOOKUP(G1075,customer_reference!$A$2:$D$4000,4,FALSE)</f>
        <v>Surabaya</v>
      </c>
      <c r="E1075" s="2">
        <f>VLOOKUP(D1075,city_reference!$A$2:$C$23,2,FALSE)</f>
        <v>-7.250445</v>
      </c>
      <c r="F1075" s="2">
        <f>VLOOKUP(D1075,city_reference!$A$2:$C$23,3,FALSE)</f>
        <v>112.768845</v>
      </c>
      <c r="G1075" t="s">
        <v>1912</v>
      </c>
      <c r="H1075" t="str">
        <f>VLOOKUP(G1075,customer_reference!$A$2:$D$4000,2,FALSE)</f>
        <v>Female</v>
      </c>
      <c r="I1075" t="str">
        <f>VLOOKUP(G1075,customer_reference!$A$2:$D$4000,3,FALSE)</f>
        <v>Non Member</v>
      </c>
      <c r="J1075" t="s">
        <v>3097</v>
      </c>
      <c r="K1075" t="s">
        <v>30</v>
      </c>
      <c r="L1075" t="str">
        <f>VLOOKUP($K1075,non_member_list_price!$A$2:$D$43,2,FALSE)</f>
        <v>I-O Hardware</v>
      </c>
      <c r="M1075">
        <f>VLOOKUP($K1075,non_member_list_price!$A$2:$D$43,3,FALSE)</f>
        <v>230000</v>
      </c>
      <c r="N1075">
        <f>VLOOKUP($K1075,non_member_list_price!$A$2:$D$43,4,FALSE)</f>
        <v>264500</v>
      </c>
      <c r="O1075">
        <f t="shared" si="50"/>
        <v>34500</v>
      </c>
    </row>
    <row r="1076" spans="1:15" x14ac:dyDescent="0.25">
      <c r="A1076" s="3">
        <v>45046</v>
      </c>
      <c r="B1076" s="3" t="str">
        <f t="shared" si="48"/>
        <v>April</v>
      </c>
      <c r="C1076" s="3" t="str">
        <f t="shared" si="49"/>
        <v>2023</v>
      </c>
      <c r="D1076" t="str">
        <f>VLOOKUP(G1076,customer_reference!$A$2:$D$4000,4,FALSE)</f>
        <v>Surabaya</v>
      </c>
      <c r="E1076" s="2">
        <f>VLOOKUP(D1076,city_reference!$A$2:$C$23,2,FALSE)</f>
        <v>-7.250445</v>
      </c>
      <c r="F1076" s="2">
        <f>VLOOKUP(D1076,city_reference!$A$2:$C$23,3,FALSE)</f>
        <v>112.768845</v>
      </c>
      <c r="G1076" t="s">
        <v>2531</v>
      </c>
      <c r="H1076" t="str">
        <f>VLOOKUP(G1076,customer_reference!$A$2:$D$4000,2,FALSE)</f>
        <v>Female</v>
      </c>
      <c r="I1076" t="str">
        <f>VLOOKUP(G1076,customer_reference!$A$2:$D$4000,3,FALSE)</f>
        <v>Non Member</v>
      </c>
      <c r="J1076" t="s">
        <v>3097</v>
      </c>
      <c r="K1076" t="s">
        <v>35</v>
      </c>
      <c r="L1076" t="str">
        <f>VLOOKUP($K1076,non_member_list_price!$A$2:$D$43,2,FALSE)</f>
        <v>I-O Hardware</v>
      </c>
      <c r="M1076">
        <f>VLOOKUP($K1076,non_member_list_price!$A$2:$D$43,3,FALSE)</f>
        <v>652000</v>
      </c>
      <c r="N1076">
        <f>VLOOKUP($K1076,non_member_list_price!$A$2:$D$43,4,FALSE)</f>
        <v>749800</v>
      </c>
      <c r="O1076">
        <f t="shared" si="50"/>
        <v>97800</v>
      </c>
    </row>
    <row r="1077" spans="1:15" x14ac:dyDescent="0.25">
      <c r="A1077" s="3">
        <v>44745</v>
      </c>
      <c r="B1077" s="3" t="str">
        <f t="shared" si="48"/>
        <v>July</v>
      </c>
      <c r="C1077" s="3" t="str">
        <f t="shared" si="49"/>
        <v>2022</v>
      </c>
      <c r="D1077" t="str">
        <f>VLOOKUP(G1077,customer_reference!$A$2:$D$4000,4,FALSE)</f>
        <v>Surabaya</v>
      </c>
      <c r="E1077" s="2">
        <f>VLOOKUP(D1077,city_reference!$A$2:$C$23,2,FALSE)</f>
        <v>-7.250445</v>
      </c>
      <c r="F1077" s="2">
        <f>VLOOKUP(D1077,city_reference!$A$2:$C$23,3,FALSE)</f>
        <v>112.768845</v>
      </c>
      <c r="G1077" t="s">
        <v>2148</v>
      </c>
      <c r="H1077" t="str">
        <f>VLOOKUP(G1077,customer_reference!$A$2:$D$4000,2,FALSE)</f>
        <v>Female</v>
      </c>
      <c r="I1077" t="str">
        <f>VLOOKUP(G1077,customer_reference!$A$2:$D$4000,3,FALSE)</f>
        <v>Non Member</v>
      </c>
      <c r="J1077" t="s">
        <v>3097</v>
      </c>
      <c r="K1077" t="s">
        <v>44</v>
      </c>
      <c r="L1077" t="str">
        <f>VLOOKUP($K1077,non_member_list_price!$A$2:$D$43,2,FALSE)</f>
        <v>I-O Hardware</v>
      </c>
      <c r="M1077">
        <f>VLOOKUP($K1077,non_member_list_price!$A$2:$D$43,3,FALSE)</f>
        <v>45000</v>
      </c>
      <c r="N1077">
        <f>VLOOKUP($K1077,non_member_list_price!$A$2:$D$43,4,FALSE)</f>
        <v>51750</v>
      </c>
      <c r="O1077">
        <f t="shared" si="50"/>
        <v>6750</v>
      </c>
    </row>
    <row r="1078" spans="1:15" x14ac:dyDescent="0.25">
      <c r="A1078" s="3">
        <v>44670</v>
      </c>
      <c r="B1078" s="3" t="str">
        <f t="shared" si="48"/>
        <v>April</v>
      </c>
      <c r="C1078" s="3" t="str">
        <f t="shared" si="49"/>
        <v>2022</v>
      </c>
      <c r="D1078" t="str">
        <f>VLOOKUP(G1078,customer_reference!$A$2:$D$4000,4,FALSE)</f>
        <v>Surabaya</v>
      </c>
      <c r="E1078" s="2">
        <f>VLOOKUP(D1078,city_reference!$A$2:$C$23,2,FALSE)</f>
        <v>-7.250445</v>
      </c>
      <c r="F1078" s="2">
        <f>VLOOKUP(D1078,city_reference!$A$2:$C$23,3,FALSE)</f>
        <v>112.768845</v>
      </c>
      <c r="G1078" t="s">
        <v>2018</v>
      </c>
      <c r="H1078" t="str">
        <f>VLOOKUP(G1078,customer_reference!$A$2:$D$4000,2,FALSE)</f>
        <v>Female</v>
      </c>
      <c r="I1078" t="str">
        <f>VLOOKUP(G1078,customer_reference!$A$2:$D$4000,3,FALSE)</f>
        <v>Non Member</v>
      </c>
      <c r="J1078" t="s">
        <v>3097</v>
      </c>
      <c r="K1078" t="s">
        <v>41</v>
      </c>
      <c r="L1078" t="str">
        <f>VLOOKUP($K1078,non_member_list_price!$A$2:$D$43,2,FALSE)</f>
        <v>Safety Hardware</v>
      </c>
      <c r="M1078">
        <f>VLOOKUP($K1078,non_member_list_price!$A$2:$D$43,3,FALSE)</f>
        <v>42000</v>
      </c>
      <c r="N1078">
        <f>VLOOKUP($K1078,non_member_list_price!$A$2:$D$43,4,FALSE)</f>
        <v>48300</v>
      </c>
      <c r="O1078">
        <f t="shared" si="50"/>
        <v>6300</v>
      </c>
    </row>
    <row r="1079" spans="1:15" x14ac:dyDescent="0.25">
      <c r="A1079" s="3">
        <v>45053</v>
      </c>
      <c r="B1079" s="3" t="str">
        <f t="shared" si="48"/>
        <v>May</v>
      </c>
      <c r="C1079" s="3" t="str">
        <f t="shared" si="49"/>
        <v>2023</v>
      </c>
      <c r="D1079" t="str">
        <f>VLOOKUP(G1079,customer_reference!$A$2:$D$4000,4,FALSE)</f>
        <v>Surabaya</v>
      </c>
      <c r="E1079" s="2">
        <f>VLOOKUP(D1079,city_reference!$A$2:$C$23,2,FALSE)</f>
        <v>-7.250445</v>
      </c>
      <c r="F1079" s="2">
        <f>VLOOKUP(D1079,city_reference!$A$2:$C$23,3,FALSE)</f>
        <v>112.768845</v>
      </c>
      <c r="G1079" t="s">
        <v>3217</v>
      </c>
      <c r="H1079" t="str">
        <f>VLOOKUP(G1079,customer_reference!$A$2:$D$4000,2,FALSE)</f>
        <v>Female</v>
      </c>
      <c r="I1079" t="str">
        <f>VLOOKUP(G1079,customer_reference!$A$2:$D$4000,3,FALSE)</f>
        <v>Non Member</v>
      </c>
      <c r="J1079" t="s">
        <v>3097</v>
      </c>
      <c r="K1079" t="s">
        <v>36</v>
      </c>
      <c r="L1079" t="str">
        <f>VLOOKUP($K1079,non_member_list_price!$A$2:$D$43,2,FALSE)</f>
        <v>I-O Hardware</v>
      </c>
      <c r="M1079">
        <f>VLOOKUP($K1079,non_member_list_price!$A$2:$D$43,3,FALSE)</f>
        <v>1108000</v>
      </c>
      <c r="N1079">
        <f>VLOOKUP($K1079,non_member_list_price!$A$2:$D$43,4,FALSE)</f>
        <v>1274200</v>
      </c>
      <c r="O1079">
        <f t="shared" si="50"/>
        <v>166200</v>
      </c>
    </row>
    <row r="1080" spans="1:15" x14ac:dyDescent="0.25">
      <c r="A1080" s="3">
        <v>44805</v>
      </c>
      <c r="B1080" s="3" t="str">
        <f t="shared" si="48"/>
        <v>September</v>
      </c>
      <c r="C1080" s="3" t="str">
        <f t="shared" si="49"/>
        <v>2022</v>
      </c>
      <c r="D1080" t="str">
        <f>VLOOKUP(G1080,customer_reference!$A$2:$D$4000,4,FALSE)</f>
        <v>Surabaya</v>
      </c>
      <c r="E1080" s="2">
        <f>VLOOKUP(D1080,city_reference!$A$2:$C$23,2,FALSE)</f>
        <v>-7.250445</v>
      </c>
      <c r="F1080" s="2">
        <f>VLOOKUP(D1080,city_reference!$A$2:$C$23,3,FALSE)</f>
        <v>112.768845</v>
      </c>
      <c r="G1080" t="s">
        <v>515</v>
      </c>
      <c r="H1080" t="str">
        <f>VLOOKUP(G1080,customer_reference!$A$2:$D$4000,2,FALSE)</f>
        <v>Female</v>
      </c>
      <c r="I1080" t="str">
        <f>VLOOKUP(G1080,customer_reference!$A$2:$D$4000,3,FALSE)</f>
        <v>Non Member</v>
      </c>
      <c r="J1080" t="s">
        <v>3097</v>
      </c>
      <c r="K1080" t="s">
        <v>2</v>
      </c>
      <c r="L1080" t="str">
        <f>VLOOKUP($K1080,non_member_list_price!$A$2:$D$43,2,FALSE)</f>
        <v>Memory Hardware</v>
      </c>
      <c r="M1080">
        <f>VLOOKUP($K1080,non_member_list_price!$A$2:$D$43,3,FALSE)</f>
        <v>266000</v>
      </c>
      <c r="N1080">
        <f>VLOOKUP($K1080,non_member_list_price!$A$2:$D$43,4,FALSE)</f>
        <v>305900</v>
      </c>
      <c r="O1080">
        <f t="shared" si="50"/>
        <v>39900</v>
      </c>
    </row>
    <row r="1081" spans="1:15" x14ac:dyDescent="0.25">
      <c r="A1081" s="3">
        <v>45071</v>
      </c>
      <c r="B1081" s="3" t="str">
        <f t="shared" si="48"/>
        <v>May</v>
      </c>
      <c r="C1081" s="3" t="str">
        <f t="shared" si="49"/>
        <v>2023</v>
      </c>
      <c r="D1081" t="str">
        <f>VLOOKUP(G1081,customer_reference!$A$2:$D$4000,4,FALSE)</f>
        <v>Surabaya</v>
      </c>
      <c r="E1081" s="2">
        <f>VLOOKUP(D1081,city_reference!$A$2:$C$23,2,FALSE)</f>
        <v>-7.250445</v>
      </c>
      <c r="F1081" s="2">
        <f>VLOOKUP(D1081,city_reference!$A$2:$C$23,3,FALSE)</f>
        <v>112.768845</v>
      </c>
      <c r="G1081" t="s">
        <v>2733</v>
      </c>
      <c r="H1081" t="str">
        <f>VLOOKUP(G1081,customer_reference!$A$2:$D$4000,2,FALSE)</f>
        <v>Female</v>
      </c>
      <c r="I1081" t="str">
        <f>VLOOKUP(G1081,customer_reference!$A$2:$D$4000,3,FALSE)</f>
        <v>Non Member</v>
      </c>
      <c r="J1081" t="s">
        <v>3097</v>
      </c>
      <c r="K1081" t="s">
        <v>44</v>
      </c>
      <c r="L1081" t="str">
        <f>VLOOKUP($K1081,non_member_list_price!$A$2:$D$43,2,FALSE)</f>
        <v>I-O Hardware</v>
      </c>
      <c r="M1081">
        <f>VLOOKUP($K1081,non_member_list_price!$A$2:$D$43,3,FALSE)</f>
        <v>45000</v>
      </c>
      <c r="N1081">
        <f>VLOOKUP($K1081,non_member_list_price!$A$2:$D$43,4,FALSE)</f>
        <v>51750</v>
      </c>
      <c r="O1081">
        <f t="shared" si="50"/>
        <v>6750</v>
      </c>
    </row>
    <row r="1082" spans="1:15" x14ac:dyDescent="0.25">
      <c r="A1082" s="3">
        <v>45015</v>
      </c>
      <c r="B1082" s="3" t="str">
        <f t="shared" si="48"/>
        <v>March</v>
      </c>
      <c r="C1082" s="3" t="str">
        <f t="shared" si="49"/>
        <v>2023</v>
      </c>
      <c r="D1082" t="str">
        <f>VLOOKUP(G1082,customer_reference!$A$2:$D$4000,4,FALSE)</f>
        <v>Surabaya</v>
      </c>
      <c r="E1082" s="2">
        <f>VLOOKUP(D1082,city_reference!$A$2:$C$23,2,FALSE)</f>
        <v>-7.250445</v>
      </c>
      <c r="F1082" s="2">
        <f>VLOOKUP(D1082,city_reference!$A$2:$C$23,3,FALSE)</f>
        <v>112.768845</v>
      </c>
      <c r="G1082" t="s">
        <v>3217</v>
      </c>
      <c r="H1082" t="str">
        <f>VLOOKUP(G1082,customer_reference!$A$2:$D$4000,2,FALSE)</f>
        <v>Female</v>
      </c>
      <c r="I1082" t="str">
        <f>VLOOKUP(G1082,customer_reference!$A$2:$D$4000,3,FALSE)</f>
        <v>Non Member</v>
      </c>
      <c r="J1082" t="s">
        <v>3097</v>
      </c>
      <c r="K1082" t="s">
        <v>4080</v>
      </c>
      <c r="L1082" t="str">
        <f>VLOOKUP($K1082,non_member_list_price!$A$2:$D$43,2,FALSE)</f>
        <v>I-O Hardware</v>
      </c>
      <c r="M1082">
        <f>VLOOKUP($K1082,non_member_list_price!$A$2:$D$43,3,FALSE)</f>
        <v>102000</v>
      </c>
      <c r="N1082">
        <f>VLOOKUP($K1082,non_member_list_price!$A$2:$D$43,4,FALSE)</f>
        <v>117300</v>
      </c>
      <c r="O1082">
        <f t="shared" si="50"/>
        <v>15300</v>
      </c>
    </row>
    <row r="1083" spans="1:15" x14ac:dyDescent="0.25">
      <c r="A1083" s="3">
        <v>44653</v>
      </c>
      <c r="B1083" s="3" t="str">
        <f t="shared" si="48"/>
        <v>April</v>
      </c>
      <c r="C1083" s="3" t="str">
        <f t="shared" si="49"/>
        <v>2022</v>
      </c>
      <c r="D1083" t="str">
        <f>VLOOKUP(G1083,customer_reference!$A$2:$D$4000,4,FALSE)</f>
        <v>Surabaya</v>
      </c>
      <c r="E1083" s="2">
        <f>VLOOKUP(D1083,city_reference!$A$2:$C$23,2,FALSE)</f>
        <v>-7.250445</v>
      </c>
      <c r="F1083" s="2">
        <f>VLOOKUP(D1083,city_reference!$A$2:$C$23,3,FALSE)</f>
        <v>112.768845</v>
      </c>
      <c r="G1083" t="s">
        <v>3894</v>
      </c>
      <c r="H1083" t="str">
        <f>VLOOKUP(G1083,customer_reference!$A$2:$D$4000,2,FALSE)</f>
        <v>Female</v>
      </c>
      <c r="I1083" t="str">
        <f>VLOOKUP(G1083,customer_reference!$A$2:$D$4000,3,FALSE)</f>
        <v>Non Member</v>
      </c>
      <c r="J1083" t="s">
        <v>3097</v>
      </c>
      <c r="K1083" t="s">
        <v>44</v>
      </c>
      <c r="L1083" t="str">
        <f>VLOOKUP($K1083,non_member_list_price!$A$2:$D$43,2,FALSE)</f>
        <v>I-O Hardware</v>
      </c>
      <c r="M1083">
        <f>VLOOKUP($K1083,non_member_list_price!$A$2:$D$43,3,FALSE)</f>
        <v>45000</v>
      </c>
      <c r="N1083">
        <f>VLOOKUP($K1083,non_member_list_price!$A$2:$D$43,4,FALSE)</f>
        <v>51750</v>
      </c>
      <c r="O1083">
        <f t="shared" si="50"/>
        <v>6750</v>
      </c>
    </row>
    <row r="1084" spans="1:15" x14ac:dyDescent="0.25">
      <c r="A1084" s="3">
        <v>44872</v>
      </c>
      <c r="B1084" s="3" t="str">
        <f t="shared" si="48"/>
        <v>November</v>
      </c>
      <c r="C1084" s="3" t="str">
        <f t="shared" si="49"/>
        <v>2022</v>
      </c>
      <c r="D1084" t="str">
        <f>VLOOKUP(G1084,customer_reference!$A$2:$D$4000,4,FALSE)</f>
        <v>Surabaya</v>
      </c>
      <c r="E1084" s="2">
        <f>VLOOKUP(D1084,city_reference!$A$2:$C$23,2,FALSE)</f>
        <v>-7.250445</v>
      </c>
      <c r="F1084" s="2">
        <f>VLOOKUP(D1084,city_reference!$A$2:$C$23,3,FALSE)</f>
        <v>112.768845</v>
      </c>
      <c r="G1084" t="s">
        <v>2131</v>
      </c>
      <c r="H1084" t="str">
        <f>VLOOKUP(G1084,customer_reference!$A$2:$D$4000,2,FALSE)</f>
        <v>Female</v>
      </c>
      <c r="I1084" t="str">
        <f>VLOOKUP(G1084,customer_reference!$A$2:$D$4000,3,FALSE)</f>
        <v>Non Member</v>
      </c>
      <c r="J1084" t="s">
        <v>3097</v>
      </c>
      <c r="K1084" t="s">
        <v>23</v>
      </c>
      <c r="L1084" t="str">
        <f>VLOOKUP($K1084,non_member_list_price!$A$2:$D$43,2,FALSE)</f>
        <v>Memory Hardware</v>
      </c>
      <c r="M1084">
        <f>VLOOKUP($K1084,non_member_list_price!$A$2:$D$43,3,FALSE)</f>
        <v>336000</v>
      </c>
      <c r="N1084">
        <f>VLOOKUP($K1084,non_member_list_price!$A$2:$D$43,4,FALSE)</f>
        <v>386400</v>
      </c>
      <c r="O1084">
        <f t="shared" si="50"/>
        <v>50400</v>
      </c>
    </row>
    <row r="1085" spans="1:15" x14ac:dyDescent="0.25">
      <c r="A1085" s="3">
        <v>45121</v>
      </c>
      <c r="B1085" s="3" t="str">
        <f t="shared" si="48"/>
        <v>July</v>
      </c>
      <c r="C1085" s="3" t="str">
        <f t="shared" si="49"/>
        <v>2023</v>
      </c>
      <c r="D1085" t="str">
        <f>VLOOKUP(G1085,customer_reference!$A$2:$D$4000,4,FALSE)</f>
        <v>Surabaya</v>
      </c>
      <c r="E1085" s="2">
        <f>VLOOKUP(D1085,city_reference!$A$2:$C$23,2,FALSE)</f>
        <v>-7.250445</v>
      </c>
      <c r="F1085" s="2">
        <f>VLOOKUP(D1085,city_reference!$A$2:$C$23,3,FALSE)</f>
        <v>112.768845</v>
      </c>
      <c r="G1085" t="s">
        <v>2323</v>
      </c>
      <c r="H1085" t="str">
        <f>VLOOKUP(G1085,customer_reference!$A$2:$D$4000,2,FALSE)</f>
        <v>Female</v>
      </c>
      <c r="I1085" t="str">
        <f>VLOOKUP(G1085,customer_reference!$A$2:$D$4000,3,FALSE)</f>
        <v>Non Member</v>
      </c>
      <c r="J1085" t="s">
        <v>3097</v>
      </c>
      <c r="K1085" t="s">
        <v>4080</v>
      </c>
      <c r="L1085" t="str">
        <f>VLOOKUP($K1085,non_member_list_price!$A$2:$D$43,2,FALSE)</f>
        <v>I-O Hardware</v>
      </c>
      <c r="M1085">
        <f>VLOOKUP($K1085,non_member_list_price!$A$2:$D$43,3,FALSE)</f>
        <v>102000</v>
      </c>
      <c r="N1085">
        <f>VLOOKUP($K1085,non_member_list_price!$A$2:$D$43,4,FALSE)</f>
        <v>117300</v>
      </c>
      <c r="O1085">
        <f t="shared" si="50"/>
        <v>15300</v>
      </c>
    </row>
    <row r="1086" spans="1:15" x14ac:dyDescent="0.25">
      <c r="A1086" s="3">
        <v>44618</v>
      </c>
      <c r="B1086" s="3" t="str">
        <f t="shared" si="48"/>
        <v>February</v>
      </c>
      <c r="C1086" s="3" t="str">
        <f t="shared" si="49"/>
        <v>2022</v>
      </c>
      <c r="D1086" t="str">
        <f>VLOOKUP(G1086,customer_reference!$A$2:$D$4000,4,FALSE)</f>
        <v>Surabaya</v>
      </c>
      <c r="E1086" s="2">
        <f>VLOOKUP(D1086,city_reference!$A$2:$C$23,2,FALSE)</f>
        <v>-7.250445</v>
      </c>
      <c r="F1086" s="2">
        <f>VLOOKUP(D1086,city_reference!$A$2:$C$23,3,FALSE)</f>
        <v>112.768845</v>
      </c>
      <c r="G1086" t="s">
        <v>1557</v>
      </c>
      <c r="H1086" t="str">
        <f>VLOOKUP(G1086,customer_reference!$A$2:$D$4000,2,FALSE)</f>
        <v>Female</v>
      </c>
      <c r="I1086" t="str">
        <f>VLOOKUP(G1086,customer_reference!$A$2:$D$4000,3,FALSE)</f>
        <v>Non Member</v>
      </c>
      <c r="J1086" t="s">
        <v>3097</v>
      </c>
      <c r="K1086" t="s">
        <v>23</v>
      </c>
      <c r="L1086" t="str">
        <f>VLOOKUP($K1086,non_member_list_price!$A$2:$D$43,2,FALSE)</f>
        <v>Memory Hardware</v>
      </c>
      <c r="M1086">
        <f>VLOOKUP($K1086,non_member_list_price!$A$2:$D$43,3,FALSE)</f>
        <v>336000</v>
      </c>
      <c r="N1086">
        <f>VLOOKUP($K1086,non_member_list_price!$A$2:$D$43,4,FALSE)</f>
        <v>386400</v>
      </c>
      <c r="O1086">
        <f t="shared" si="50"/>
        <v>50400</v>
      </c>
    </row>
    <row r="1087" spans="1:15" x14ac:dyDescent="0.25">
      <c r="A1087" s="3">
        <v>44597</v>
      </c>
      <c r="B1087" s="3" t="str">
        <f t="shared" si="48"/>
        <v>February</v>
      </c>
      <c r="C1087" s="3" t="str">
        <f t="shared" si="49"/>
        <v>2022</v>
      </c>
      <c r="D1087" t="str">
        <f>VLOOKUP(G1087,customer_reference!$A$2:$D$4000,4,FALSE)</f>
        <v>Surabaya</v>
      </c>
      <c r="E1087" s="2">
        <f>VLOOKUP(D1087,city_reference!$A$2:$C$23,2,FALSE)</f>
        <v>-7.250445</v>
      </c>
      <c r="F1087" s="2">
        <f>VLOOKUP(D1087,city_reference!$A$2:$C$23,3,FALSE)</f>
        <v>112.768845</v>
      </c>
      <c r="G1087" t="s">
        <v>2970</v>
      </c>
      <c r="H1087" t="str">
        <f>VLOOKUP(G1087,customer_reference!$A$2:$D$4000,2,FALSE)</f>
        <v>Female</v>
      </c>
      <c r="I1087" t="str">
        <f>VLOOKUP(G1087,customer_reference!$A$2:$D$4000,3,FALSE)</f>
        <v>Non Member</v>
      </c>
      <c r="J1087" t="s">
        <v>3097</v>
      </c>
      <c r="K1087" t="s">
        <v>23</v>
      </c>
      <c r="L1087" t="str">
        <f>VLOOKUP($K1087,non_member_list_price!$A$2:$D$43,2,FALSE)</f>
        <v>Memory Hardware</v>
      </c>
      <c r="M1087">
        <f>VLOOKUP($K1087,non_member_list_price!$A$2:$D$43,3,FALSE)</f>
        <v>336000</v>
      </c>
      <c r="N1087">
        <f>VLOOKUP($K1087,non_member_list_price!$A$2:$D$43,4,FALSE)</f>
        <v>386400</v>
      </c>
      <c r="O1087">
        <f t="shared" si="50"/>
        <v>50400</v>
      </c>
    </row>
    <row r="1088" spans="1:15" x14ac:dyDescent="0.25">
      <c r="A1088" s="3">
        <v>44721</v>
      </c>
      <c r="B1088" s="3" t="str">
        <f t="shared" si="48"/>
        <v>June</v>
      </c>
      <c r="C1088" s="3" t="str">
        <f t="shared" si="49"/>
        <v>2022</v>
      </c>
      <c r="D1088" t="str">
        <f>VLOOKUP(G1088,customer_reference!$A$2:$D$4000,4,FALSE)</f>
        <v>Surabaya</v>
      </c>
      <c r="E1088" s="2">
        <f>VLOOKUP(D1088,city_reference!$A$2:$C$23,2,FALSE)</f>
        <v>-7.250445</v>
      </c>
      <c r="F1088" s="2">
        <f>VLOOKUP(D1088,city_reference!$A$2:$C$23,3,FALSE)</f>
        <v>112.768845</v>
      </c>
      <c r="G1088" t="s">
        <v>3796</v>
      </c>
      <c r="H1088" t="str">
        <f>VLOOKUP(G1088,customer_reference!$A$2:$D$4000,2,FALSE)</f>
        <v>Female</v>
      </c>
      <c r="I1088" t="str">
        <f>VLOOKUP(G1088,customer_reference!$A$2:$D$4000,3,FALSE)</f>
        <v>Non Member</v>
      </c>
      <c r="J1088" t="s">
        <v>3097</v>
      </c>
      <c r="K1088" t="s">
        <v>30</v>
      </c>
      <c r="L1088" t="str">
        <f>VLOOKUP($K1088,non_member_list_price!$A$2:$D$43,2,FALSE)</f>
        <v>I-O Hardware</v>
      </c>
      <c r="M1088">
        <f>VLOOKUP($K1088,non_member_list_price!$A$2:$D$43,3,FALSE)</f>
        <v>230000</v>
      </c>
      <c r="N1088">
        <f>VLOOKUP($K1088,non_member_list_price!$A$2:$D$43,4,FALSE)</f>
        <v>264500</v>
      </c>
      <c r="O1088">
        <f t="shared" si="50"/>
        <v>34500</v>
      </c>
    </row>
    <row r="1089" spans="1:15" x14ac:dyDescent="0.25">
      <c r="A1089" s="3">
        <v>44813</v>
      </c>
      <c r="B1089" s="3" t="str">
        <f t="shared" si="48"/>
        <v>September</v>
      </c>
      <c r="C1089" s="3" t="str">
        <f t="shared" si="49"/>
        <v>2022</v>
      </c>
      <c r="D1089" t="str">
        <f>VLOOKUP(G1089,customer_reference!$A$2:$D$4000,4,FALSE)</f>
        <v>Surabaya</v>
      </c>
      <c r="E1089" s="2">
        <f>VLOOKUP(D1089,city_reference!$A$2:$C$23,2,FALSE)</f>
        <v>-7.250445</v>
      </c>
      <c r="F1089" s="2">
        <f>VLOOKUP(D1089,city_reference!$A$2:$C$23,3,FALSE)</f>
        <v>112.768845</v>
      </c>
      <c r="G1089" t="s">
        <v>3555</v>
      </c>
      <c r="H1089" t="str">
        <f>VLOOKUP(G1089,customer_reference!$A$2:$D$4000,2,FALSE)</f>
        <v>Female</v>
      </c>
      <c r="I1089" t="str">
        <f>VLOOKUP(G1089,customer_reference!$A$2:$D$4000,3,FALSE)</f>
        <v>Non Member</v>
      </c>
      <c r="J1089" t="s">
        <v>3097</v>
      </c>
      <c r="K1089" t="s">
        <v>31</v>
      </c>
      <c r="L1089" t="str">
        <f>VLOOKUP($K1089,non_member_list_price!$A$2:$D$43,2,FALSE)</f>
        <v>I-O Hardware</v>
      </c>
      <c r="M1089">
        <f>VLOOKUP($K1089,non_member_list_price!$A$2:$D$43,3,FALSE)</f>
        <v>69000</v>
      </c>
      <c r="N1089">
        <f>VLOOKUP($K1089,non_member_list_price!$A$2:$D$43,4,FALSE)</f>
        <v>79350</v>
      </c>
      <c r="O1089">
        <f t="shared" si="50"/>
        <v>10350</v>
      </c>
    </row>
    <row r="1090" spans="1:15" x14ac:dyDescent="0.25">
      <c r="A1090" s="3">
        <v>44998</v>
      </c>
      <c r="B1090" s="3" t="str">
        <f t="shared" ref="B1090:B1153" si="51">TEXT(A1090,"mmmm")</f>
        <v>March</v>
      </c>
      <c r="C1090" s="3" t="str">
        <f t="shared" ref="C1090:C1153" si="52">TEXT(A1090,"yyyy")</f>
        <v>2023</v>
      </c>
      <c r="D1090" t="str">
        <f>VLOOKUP(G1090,customer_reference!$A$2:$D$4000,4,FALSE)</f>
        <v>Surabaya</v>
      </c>
      <c r="E1090" s="2">
        <f>VLOOKUP(D1090,city_reference!$A$2:$C$23,2,FALSE)</f>
        <v>-7.250445</v>
      </c>
      <c r="F1090" s="2">
        <f>VLOOKUP(D1090,city_reference!$A$2:$C$23,3,FALSE)</f>
        <v>112.768845</v>
      </c>
      <c r="G1090" t="s">
        <v>3118</v>
      </c>
      <c r="H1090" t="str">
        <f>VLOOKUP(G1090,customer_reference!$A$2:$D$4000,2,FALSE)</f>
        <v>Female</v>
      </c>
      <c r="I1090" t="str">
        <f>VLOOKUP(G1090,customer_reference!$A$2:$D$4000,3,FALSE)</f>
        <v>Non Member</v>
      </c>
      <c r="J1090" t="s">
        <v>3097</v>
      </c>
      <c r="K1090" t="s">
        <v>21</v>
      </c>
      <c r="L1090" t="str">
        <f>VLOOKUP($K1090,non_member_list_price!$A$2:$D$43,2,FALSE)</f>
        <v>Memory Hardware</v>
      </c>
      <c r="M1090">
        <f>VLOOKUP($K1090,non_member_list_price!$A$2:$D$43,3,FALSE)</f>
        <v>140000</v>
      </c>
      <c r="N1090">
        <f>VLOOKUP($K1090,non_member_list_price!$A$2:$D$43,4,FALSE)</f>
        <v>161000</v>
      </c>
      <c r="O1090">
        <f t="shared" ref="O1090:O1153" si="53">N1090-M1090</f>
        <v>21000</v>
      </c>
    </row>
    <row r="1091" spans="1:15" x14ac:dyDescent="0.25">
      <c r="A1091" s="3">
        <v>44784</v>
      </c>
      <c r="B1091" s="3" t="str">
        <f t="shared" si="51"/>
        <v>August</v>
      </c>
      <c r="C1091" s="3" t="str">
        <f t="shared" si="52"/>
        <v>2022</v>
      </c>
      <c r="D1091" t="str">
        <f>VLOOKUP(G1091,customer_reference!$A$2:$D$4000,4,FALSE)</f>
        <v>Surabaya</v>
      </c>
      <c r="E1091" s="2">
        <f>VLOOKUP(D1091,city_reference!$A$2:$C$23,2,FALSE)</f>
        <v>-7.250445</v>
      </c>
      <c r="F1091" s="2">
        <f>VLOOKUP(D1091,city_reference!$A$2:$C$23,3,FALSE)</f>
        <v>112.768845</v>
      </c>
      <c r="G1091" t="s">
        <v>3316</v>
      </c>
      <c r="H1091" t="str">
        <f>VLOOKUP(G1091,customer_reference!$A$2:$D$4000,2,FALSE)</f>
        <v>Female</v>
      </c>
      <c r="I1091" t="str">
        <f>VLOOKUP(G1091,customer_reference!$A$2:$D$4000,3,FALSE)</f>
        <v>Non Member</v>
      </c>
      <c r="J1091" t="s">
        <v>3097</v>
      </c>
      <c r="K1091" t="s">
        <v>17</v>
      </c>
      <c r="L1091" t="str">
        <f>VLOOKUP($K1091,non_member_list_price!$A$2:$D$43,2,FALSE)</f>
        <v>Core Hardware</v>
      </c>
      <c r="M1091">
        <f>VLOOKUP($K1091,non_member_list_price!$A$2:$D$43,3,FALSE)</f>
        <v>4620000</v>
      </c>
      <c r="N1091">
        <f>VLOOKUP($K1091,non_member_list_price!$A$2:$D$43,4,FALSE)</f>
        <v>5313000</v>
      </c>
      <c r="O1091">
        <f t="shared" si="53"/>
        <v>693000</v>
      </c>
    </row>
    <row r="1092" spans="1:15" x14ac:dyDescent="0.25">
      <c r="A1092" s="3">
        <v>45008</v>
      </c>
      <c r="B1092" s="3" t="str">
        <f t="shared" si="51"/>
        <v>March</v>
      </c>
      <c r="C1092" s="3" t="str">
        <f t="shared" si="52"/>
        <v>2023</v>
      </c>
      <c r="D1092" t="str">
        <f>VLOOKUP(G1092,customer_reference!$A$2:$D$4000,4,FALSE)</f>
        <v>Surabaya</v>
      </c>
      <c r="E1092" s="2">
        <f>VLOOKUP(D1092,city_reference!$A$2:$C$23,2,FALSE)</f>
        <v>-7.250445</v>
      </c>
      <c r="F1092" s="2">
        <f>VLOOKUP(D1092,city_reference!$A$2:$C$23,3,FALSE)</f>
        <v>112.768845</v>
      </c>
      <c r="G1092" t="s">
        <v>1557</v>
      </c>
      <c r="H1092" t="str">
        <f>VLOOKUP(G1092,customer_reference!$A$2:$D$4000,2,FALSE)</f>
        <v>Female</v>
      </c>
      <c r="I1092" t="str">
        <f>VLOOKUP(G1092,customer_reference!$A$2:$D$4000,3,FALSE)</f>
        <v>Non Member</v>
      </c>
      <c r="J1092" t="s">
        <v>3097</v>
      </c>
      <c r="K1092" t="s">
        <v>20</v>
      </c>
      <c r="L1092" t="str">
        <f>VLOOKUP($K1092,non_member_list_price!$A$2:$D$43,2,FALSE)</f>
        <v>Memory Hardware</v>
      </c>
      <c r="M1092">
        <f>VLOOKUP($K1092,non_member_list_price!$A$2:$D$43,3,FALSE)</f>
        <v>70000</v>
      </c>
      <c r="N1092">
        <f>VLOOKUP($K1092,non_member_list_price!$A$2:$D$43,4,FALSE)</f>
        <v>80500</v>
      </c>
      <c r="O1092">
        <f t="shared" si="53"/>
        <v>10500</v>
      </c>
    </row>
    <row r="1093" spans="1:15" x14ac:dyDescent="0.25">
      <c r="A1093" s="3">
        <v>44699</v>
      </c>
      <c r="B1093" s="3" t="str">
        <f t="shared" si="51"/>
        <v>May</v>
      </c>
      <c r="C1093" s="3" t="str">
        <f t="shared" si="52"/>
        <v>2022</v>
      </c>
      <c r="D1093" t="str">
        <f>VLOOKUP(G1093,customer_reference!$A$2:$D$4000,4,FALSE)</f>
        <v>Surabaya</v>
      </c>
      <c r="E1093" s="2">
        <f>VLOOKUP(D1093,city_reference!$A$2:$C$23,2,FALSE)</f>
        <v>-7.250445</v>
      </c>
      <c r="F1093" s="2">
        <f>VLOOKUP(D1093,city_reference!$A$2:$C$23,3,FALSE)</f>
        <v>112.768845</v>
      </c>
      <c r="G1093" t="s">
        <v>3296</v>
      </c>
      <c r="H1093" t="str">
        <f>VLOOKUP(G1093,customer_reference!$A$2:$D$4000,2,FALSE)</f>
        <v>Female</v>
      </c>
      <c r="I1093" t="str">
        <f>VLOOKUP(G1093,customer_reference!$A$2:$D$4000,3,FALSE)</f>
        <v>Non Member</v>
      </c>
      <c r="J1093" t="s">
        <v>3097</v>
      </c>
      <c r="K1093" t="s">
        <v>36</v>
      </c>
      <c r="L1093" t="str">
        <f>VLOOKUP($K1093,non_member_list_price!$A$2:$D$43,2,FALSE)</f>
        <v>I-O Hardware</v>
      </c>
      <c r="M1093">
        <f>VLOOKUP($K1093,non_member_list_price!$A$2:$D$43,3,FALSE)</f>
        <v>1108000</v>
      </c>
      <c r="N1093">
        <f>VLOOKUP($K1093,non_member_list_price!$A$2:$D$43,4,FALSE)</f>
        <v>1274200</v>
      </c>
      <c r="O1093">
        <f t="shared" si="53"/>
        <v>166200</v>
      </c>
    </row>
    <row r="1094" spans="1:15" x14ac:dyDescent="0.25">
      <c r="A1094" s="3">
        <v>44782</v>
      </c>
      <c r="B1094" s="3" t="str">
        <f t="shared" si="51"/>
        <v>August</v>
      </c>
      <c r="C1094" s="3" t="str">
        <f t="shared" si="52"/>
        <v>2022</v>
      </c>
      <c r="D1094" t="str">
        <f>VLOOKUP(G1094,customer_reference!$A$2:$D$4000,4,FALSE)</f>
        <v>Surabaya</v>
      </c>
      <c r="E1094" s="2">
        <f>VLOOKUP(D1094,city_reference!$A$2:$C$23,2,FALSE)</f>
        <v>-7.250445</v>
      </c>
      <c r="F1094" s="2">
        <f>VLOOKUP(D1094,city_reference!$A$2:$C$23,3,FALSE)</f>
        <v>112.768845</v>
      </c>
      <c r="G1094" t="s">
        <v>3400</v>
      </c>
      <c r="H1094" t="str">
        <f>VLOOKUP(G1094,customer_reference!$A$2:$D$4000,2,FALSE)</f>
        <v>Female</v>
      </c>
      <c r="I1094" t="str">
        <f>VLOOKUP(G1094,customer_reference!$A$2:$D$4000,3,FALSE)</f>
        <v>Non Member</v>
      </c>
      <c r="J1094" t="s">
        <v>3097</v>
      </c>
      <c r="K1094" t="s">
        <v>36</v>
      </c>
      <c r="L1094" t="str">
        <f>VLOOKUP($K1094,non_member_list_price!$A$2:$D$43,2,FALSE)</f>
        <v>I-O Hardware</v>
      </c>
      <c r="M1094">
        <f>VLOOKUP($K1094,non_member_list_price!$A$2:$D$43,3,FALSE)</f>
        <v>1108000</v>
      </c>
      <c r="N1094">
        <f>VLOOKUP($K1094,non_member_list_price!$A$2:$D$43,4,FALSE)</f>
        <v>1274200</v>
      </c>
      <c r="O1094">
        <f t="shared" si="53"/>
        <v>166200</v>
      </c>
    </row>
    <row r="1095" spans="1:15" x14ac:dyDescent="0.25">
      <c r="A1095" s="3">
        <v>44714</v>
      </c>
      <c r="B1095" s="3" t="str">
        <f t="shared" si="51"/>
        <v>June</v>
      </c>
      <c r="C1095" s="3" t="str">
        <f t="shared" si="52"/>
        <v>2022</v>
      </c>
      <c r="D1095" t="str">
        <f>VLOOKUP(G1095,customer_reference!$A$2:$D$4000,4,FALSE)</f>
        <v>Surabaya</v>
      </c>
      <c r="E1095" s="2">
        <f>VLOOKUP(D1095,city_reference!$A$2:$C$23,2,FALSE)</f>
        <v>-7.250445</v>
      </c>
      <c r="F1095" s="2">
        <f>VLOOKUP(D1095,city_reference!$A$2:$C$23,3,FALSE)</f>
        <v>112.768845</v>
      </c>
      <c r="G1095" t="s">
        <v>3044</v>
      </c>
      <c r="H1095" t="str">
        <f>VLOOKUP(G1095,customer_reference!$A$2:$D$4000,2,FALSE)</f>
        <v>Female</v>
      </c>
      <c r="I1095" t="str">
        <f>VLOOKUP(G1095,customer_reference!$A$2:$D$4000,3,FALSE)</f>
        <v>Non Member</v>
      </c>
      <c r="J1095" t="s">
        <v>3097</v>
      </c>
      <c r="K1095" t="s">
        <v>45</v>
      </c>
      <c r="L1095" t="str">
        <f>VLOOKUP($K1095,non_member_list_price!$A$2:$D$43,2,FALSE)</f>
        <v>I-O Hardware</v>
      </c>
      <c r="M1095">
        <f>VLOOKUP($K1095,non_member_list_price!$A$2:$D$43,3,FALSE)</f>
        <v>52000</v>
      </c>
      <c r="N1095">
        <f>VLOOKUP($K1095,non_member_list_price!$A$2:$D$43,4,FALSE)</f>
        <v>59800</v>
      </c>
      <c r="O1095">
        <f t="shared" si="53"/>
        <v>7800</v>
      </c>
    </row>
    <row r="1096" spans="1:15" x14ac:dyDescent="0.25">
      <c r="A1096" s="3">
        <v>44569</v>
      </c>
      <c r="B1096" s="3" t="str">
        <f t="shared" si="51"/>
        <v>January</v>
      </c>
      <c r="C1096" s="3" t="str">
        <f t="shared" si="52"/>
        <v>2022</v>
      </c>
      <c r="D1096" t="str">
        <f>VLOOKUP(G1096,customer_reference!$A$2:$D$4000,4,FALSE)</f>
        <v>Surabaya</v>
      </c>
      <c r="E1096" s="2">
        <f>VLOOKUP(D1096,city_reference!$A$2:$C$23,2,FALSE)</f>
        <v>-7.250445</v>
      </c>
      <c r="F1096" s="2">
        <f>VLOOKUP(D1096,city_reference!$A$2:$C$23,3,FALSE)</f>
        <v>112.768845</v>
      </c>
      <c r="G1096" t="s">
        <v>3106</v>
      </c>
      <c r="H1096" t="str">
        <f>VLOOKUP(G1096,customer_reference!$A$2:$D$4000,2,FALSE)</f>
        <v>Female</v>
      </c>
      <c r="I1096" t="str">
        <f>VLOOKUP(G1096,customer_reference!$A$2:$D$4000,3,FALSE)</f>
        <v>Non Member</v>
      </c>
      <c r="J1096" t="s">
        <v>3097</v>
      </c>
      <c r="K1096" t="s">
        <v>18</v>
      </c>
      <c r="L1096" t="str">
        <f>VLOOKUP($K1096,non_member_list_price!$A$2:$D$43,2,FALSE)</f>
        <v>Core Hardware</v>
      </c>
      <c r="M1096">
        <f>VLOOKUP($K1096,non_member_list_price!$A$2:$D$43,3,FALSE)</f>
        <v>7350000</v>
      </c>
      <c r="N1096">
        <f>VLOOKUP($K1096,non_member_list_price!$A$2:$D$43,4,FALSE)</f>
        <v>8452500</v>
      </c>
      <c r="O1096">
        <f t="shared" si="53"/>
        <v>1102500</v>
      </c>
    </row>
    <row r="1097" spans="1:15" x14ac:dyDescent="0.25">
      <c r="A1097" s="3">
        <v>45155</v>
      </c>
      <c r="B1097" s="3" t="str">
        <f t="shared" si="51"/>
        <v>August</v>
      </c>
      <c r="C1097" s="3" t="str">
        <f t="shared" si="52"/>
        <v>2023</v>
      </c>
      <c r="D1097" t="str">
        <f>VLOOKUP(G1097,customer_reference!$A$2:$D$4000,4,FALSE)</f>
        <v>Surabaya</v>
      </c>
      <c r="E1097" s="2">
        <f>VLOOKUP(D1097,city_reference!$A$2:$C$23,2,FALSE)</f>
        <v>-7.250445</v>
      </c>
      <c r="F1097" s="2">
        <f>VLOOKUP(D1097,city_reference!$A$2:$C$23,3,FALSE)</f>
        <v>112.768845</v>
      </c>
      <c r="G1097" t="s">
        <v>3277</v>
      </c>
      <c r="H1097" t="str">
        <f>VLOOKUP(G1097,customer_reference!$A$2:$D$4000,2,FALSE)</f>
        <v>Female</v>
      </c>
      <c r="I1097" t="str">
        <f>VLOOKUP(G1097,customer_reference!$A$2:$D$4000,3,FALSE)</f>
        <v>Non Member</v>
      </c>
      <c r="J1097" t="s">
        <v>3097</v>
      </c>
      <c r="K1097" t="s">
        <v>37</v>
      </c>
      <c r="L1097" t="str">
        <f>VLOOKUP($K1097,non_member_list_price!$A$2:$D$43,2,FALSE)</f>
        <v>I-O Hardware</v>
      </c>
      <c r="M1097">
        <f>VLOOKUP($K1097,non_member_list_price!$A$2:$D$43,3,FALSE)</f>
        <v>122000</v>
      </c>
      <c r="N1097">
        <f>VLOOKUP($K1097,non_member_list_price!$A$2:$D$43,4,FALSE)</f>
        <v>140300</v>
      </c>
      <c r="O1097">
        <f t="shared" si="53"/>
        <v>18300</v>
      </c>
    </row>
    <row r="1098" spans="1:15" x14ac:dyDescent="0.25">
      <c r="A1098" s="3">
        <v>44952</v>
      </c>
      <c r="B1098" s="3" t="str">
        <f t="shared" si="51"/>
        <v>January</v>
      </c>
      <c r="C1098" s="3" t="str">
        <f t="shared" si="52"/>
        <v>2023</v>
      </c>
      <c r="D1098" t="str">
        <f>VLOOKUP(G1098,customer_reference!$A$2:$D$4000,4,FALSE)</f>
        <v>Surabaya</v>
      </c>
      <c r="E1098" s="2">
        <f>VLOOKUP(D1098,city_reference!$A$2:$C$23,2,FALSE)</f>
        <v>-7.250445</v>
      </c>
      <c r="F1098" s="2">
        <f>VLOOKUP(D1098,city_reference!$A$2:$C$23,3,FALSE)</f>
        <v>112.768845</v>
      </c>
      <c r="G1098" t="s">
        <v>3858</v>
      </c>
      <c r="H1098" t="str">
        <f>VLOOKUP(G1098,customer_reference!$A$2:$D$4000,2,FALSE)</f>
        <v>Female</v>
      </c>
      <c r="I1098" t="str">
        <f>VLOOKUP(G1098,customer_reference!$A$2:$D$4000,3,FALSE)</f>
        <v>Non Member</v>
      </c>
      <c r="J1098" t="s">
        <v>3097</v>
      </c>
      <c r="K1098" t="s">
        <v>4080</v>
      </c>
      <c r="L1098" t="str">
        <f>VLOOKUP($K1098,non_member_list_price!$A$2:$D$43,2,FALSE)</f>
        <v>I-O Hardware</v>
      </c>
      <c r="M1098">
        <f>VLOOKUP($K1098,non_member_list_price!$A$2:$D$43,3,FALSE)</f>
        <v>102000</v>
      </c>
      <c r="N1098">
        <f>VLOOKUP($K1098,non_member_list_price!$A$2:$D$43,4,FALSE)</f>
        <v>117300</v>
      </c>
      <c r="O1098">
        <f t="shared" si="53"/>
        <v>15300</v>
      </c>
    </row>
    <row r="1099" spans="1:15" x14ac:dyDescent="0.25">
      <c r="A1099" s="3">
        <v>44936</v>
      </c>
      <c r="B1099" s="3" t="str">
        <f t="shared" si="51"/>
        <v>January</v>
      </c>
      <c r="C1099" s="3" t="str">
        <f t="shared" si="52"/>
        <v>2023</v>
      </c>
      <c r="D1099" t="str">
        <f>VLOOKUP(G1099,customer_reference!$A$2:$D$4000,4,FALSE)</f>
        <v>Surabaya</v>
      </c>
      <c r="E1099" s="2">
        <f>VLOOKUP(D1099,city_reference!$A$2:$C$23,2,FALSE)</f>
        <v>-7.250445</v>
      </c>
      <c r="F1099" s="2">
        <f>VLOOKUP(D1099,city_reference!$A$2:$C$23,3,FALSE)</f>
        <v>112.768845</v>
      </c>
      <c r="G1099" t="s">
        <v>2024</v>
      </c>
      <c r="H1099" t="str">
        <f>VLOOKUP(G1099,customer_reference!$A$2:$D$4000,2,FALSE)</f>
        <v>Female</v>
      </c>
      <c r="I1099" t="str">
        <f>VLOOKUP(G1099,customer_reference!$A$2:$D$4000,3,FALSE)</f>
        <v>Non Member</v>
      </c>
      <c r="J1099" t="s">
        <v>3097</v>
      </c>
      <c r="K1099" t="s">
        <v>23</v>
      </c>
      <c r="L1099" t="str">
        <f>VLOOKUP($K1099,non_member_list_price!$A$2:$D$43,2,FALSE)</f>
        <v>Memory Hardware</v>
      </c>
      <c r="M1099">
        <f>VLOOKUP($K1099,non_member_list_price!$A$2:$D$43,3,FALSE)</f>
        <v>336000</v>
      </c>
      <c r="N1099">
        <f>VLOOKUP($K1099,non_member_list_price!$A$2:$D$43,4,FALSE)</f>
        <v>386400</v>
      </c>
      <c r="O1099">
        <f t="shared" si="53"/>
        <v>50400</v>
      </c>
    </row>
    <row r="1100" spans="1:15" x14ac:dyDescent="0.25">
      <c r="A1100" s="3">
        <v>44588</v>
      </c>
      <c r="B1100" s="3" t="str">
        <f t="shared" si="51"/>
        <v>January</v>
      </c>
      <c r="C1100" s="3" t="str">
        <f t="shared" si="52"/>
        <v>2022</v>
      </c>
      <c r="D1100" t="str">
        <f>VLOOKUP(G1100,customer_reference!$A$2:$D$4000,4,FALSE)</f>
        <v>Surabaya</v>
      </c>
      <c r="E1100" s="2">
        <f>VLOOKUP(D1100,city_reference!$A$2:$C$23,2,FALSE)</f>
        <v>-7.250445</v>
      </c>
      <c r="F1100" s="2">
        <f>VLOOKUP(D1100,city_reference!$A$2:$C$23,3,FALSE)</f>
        <v>112.768845</v>
      </c>
      <c r="G1100" t="s">
        <v>2018</v>
      </c>
      <c r="H1100" t="str">
        <f>VLOOKUP(G1100,customer_reference!$A$2:$D$4000,2,FALSE)</f>
        <v>Female</v>
      </c>
      <c r="I1100" t="str">
        <f>VLOOKUP(G1100,customer_reference!$A$2:$D$4000,3,FALSE)</f>
        <v>Non Member</v>
      </c>
      <c r="J1100" t="s">
        <v>3097</v>
      </c>
      <c r="K1100" t="s">
        <v>22</v>
      </c>
      <c r="L1100" t="str">
        <f>VLOOKUP($K1100,non_member_list_price!$A$2:$D$43,2,FALSE)</f>
        <v>Memory Hardware</v>
      </c>
      <c r="M1100">
        <f>VLOOKUP($K1100,non_member_list_price!$A$2:$D$43,3,FALSE)</f>
        <v>224000</v>
      </c>
      <c r="N1100">
        <f>VLOOKUP($K1100,non_member_list_price!$A$2:$D$43,4,FALSE)</f>
        <v>257600</v>
      </c>
      <c r="O1100">
        <f t="shared" si="53"/>
        <v>33600</v>
      </c>
    </row>
    <row r="1101" spans="1:15" x14ac:dyDescent="0.25">
      <c r="A1101" s="3">
        <v>44991</v>
      </c>
      <c r="B1101" s="3" t="str">
        <f t="shared" si="51"/>
        <v>March</v>
      </c>
      <c r="C1101" s="3" t="str">
        <f t="shared" si="52"/>
        <v>2023</v>
      </c>
      <c r="D1101" t="str">
        <f>VLOOKUP(G1101,customer_reference!$A$2:$D$4000,4,FALSE)</f>
        <v>Surabaya</v>
      </c>
      <c r="E1101" s="2">
        <f>VLOOKUP(D1101,city_reference!$A$2:$C$23,2,FALSE)</f>
        <v>-7.250445</v>
      </c>
      <c r="F1101" s="2">
        <f>VLOOKUP(D1101,city_reference!$A$2:$C$23,3,FALSE)</f>
        <v>112.768845</v>
      </c>
      <c r="G1101" t="s">
        <v>1699</v>
      </c>
      <c r="H1101" t="str">
        <f>VLOOKUP(G1101,customer_reference!$A$2:$D$4000,2,FALSE)</f>
        <v>Female</v>
      </c>
      <c r="I1101" t="str">
        <f>VLOOKUP(G1101,customer_reference!$A$2:$D$4000,3,FALSE)</f>
        <v>Non Member</v>
      </c>
      <c r="J1101" t="s">
        <v>3097</v>
      </c>
      <c r="K1101" t="s">
        <v>22</v>
      </c>
      <c r="L1101" t="str">
        <f>VLOOKUP($K1101,non_member_list_price!$A$2:$D$43,2,FALSE)</f>
        <v>Memory Hardware</v>
      </c>
      <c r="M1101">
        <f>VLOOKUP($K1101,non_member_list_price!$A$2:$D$43,3,FALSE)</f>
        <v>224000</v>
      </c>
      <c r="N1101">
        <f>VLOOKUP($K1101,non_member_list_price!$A$2:$D$43,4,FALSE)</f>
        <v>257600</v>
      </c>
      <c r="O1101">
        <f t="shared" si="53"/>
        <v>33600</v>
      </c>
    </row>
    <row r="1102" spans="1:15" x14ac:dyDescent="0.25">
      <c r="A1102" s="3">
        <v>44903</v>
      </c>
      <c r="B1102" s="3" t="str">
        <f t="shared" si="51"/>
        <v>December</v>
      </c>
      <c r="C1102" s="3" t="str">
        <f t="shared" si="52"/>
        <v>2022</v>
      </c>
      <c r="D1102" t="str">
        <f>VLOOKUP(G1102,customer_reference!$A$2:$D$4000,4,FALSE)</f>
        <v>Surabaya</v>
      </c>
      <c r="E1102" s="2">
        <f>VLOOKUP(D1102,city_reference!$A$2:$C$23,2,FALSE)</f>
        <v>-7.250445</v>
      </c>
      <c r="F1102" s="2">
        <f>VLOOKUP(D1102,city_reference!$A$2:$C$23,3,FALSE)</f>
        <v>112.768845</v>
      </c>
      <c r="G1102" t="s">
        <v>3380</v>
      </c>
      <c r="H1102" t="str">
        <f>VLOOKUP(G1102,customer_reference!$A$2:$D$4000,2,FALSE)</f>
        <v>Female</v>
      </c>
      <c r="I1102" t="str">
        <f>VLOOKUP(G1102,customer_reference!$A$2:$D$4000,3,FALSE)</f>
        <v>Non Member</v>
      </c>
      <c r="J1102" t="s">
        <v>3097</v>
      </c>
      <c r="K1102" t="s">
        <v>12</v>
      </c>
      <c r="L1102" t="str">
        <f>VLOOKUP($K1102,non_member_list_price!$A$2:$D$43,2,FALSE)</f>
        <v>Memory Hardware</v>
      </c>
      <c r="M1102">
        <f>VLOOKUP($K1102,non_member_list_price!$A$2:$D$43,3,FALSE)</f>
        <v>280000</v>
      </c>
      <c r="N1102">
        <f>VLOOKUP($K1102,non_member_list_price!$A$2:$D$43,4,FALSE)</f>
        <v>322000</v>
      </c>
      <c r="O1102">
        <f t="shared" si="53"/>
        <v>42000</v>
      </c>
    </row>
    <row r="1103" spans="1:15" x14ac:dyDescent="0.25">
      <c r="A1103" s="3">
        <v>44796</v>
      </c>
      <c r="B1103" s="3" t="str">
        <f t="shared" si="51"/>
        <v>August</v>
      </c>
      <c r="C1103" s="3" t="str">
        <f t="shared" si="52"/>
        <v>2022</v>
      </c>
      <c r="D1103" t="str">
        <f>VLOOKUP(G1103,customer_reference!$A$2:$D$4000,4,FALSE)</f>
        <v>Surabaya</v>
      </c>
      <c r="E1103" s="2">
        <f>VLOOKUP(D1103,city_reference!$A$2:$C$23,2,FALSE)</f>
        <v>-7.250445</v>
      </c>
      <c r="F1103" s="2">
        <f>VLOOKUP(D1103,city_reference!$A$2:$C$23,3,FALSE)</f>
        <v>112.768845</v>
      </c>
      <c r="G1103" t="s">
        <v>2699</v>
      </c>
      <c r="H1103" t="str">
        <f>VLOOKUP(G1103,customer_reference!$A$2:$D$4000,2,FALSE)</f>
        <v>Female</v>
      </c>
      <c r="I1103" t="str">
        <f>VLOOKUP(G1103,customer_reference!$A$2:$D$4000,3,FALSE)</f>
        <v>Non Member</v>
      </c>
      <c r="J1103" t="s">
        <v>3097</v>
      </c>
      <c r="K1103" t="s">
        <v>44</v>
      </c>
      <c r="L1103" t="str">
        <f>VLOOKUP($K1103,non_member_list_price!$A$2:$D$43,2,FALSE)</f>
        <v>I-O Hardware</v>
      </c>
      <c r="M1103">
        <f>VLOOKUP($K1103,non_member_list_price!$A$2:$D$43,3,FALSE)</f>
        <v>45000</v>
      </c>
      <c r="N1103">
        <f>VLOOKUP($K1103,non_member_list_price!$A$2:$D$43,4,FALSE)</f>
        <v>51750</v>
      </c>
      <c r="O1103">
        <f t="shared" si="53"/>
        <v>6750</v>
      </c>
    </row>
    <row r="1104" spans="1:15" x14ac:dyDescent="0.25">
      <c r="A1104" s="3">
        <v>45112</v>
      </c>
      <c r="B1104" s="3" t="str">
        <f t="shared" si="51"/>
        <v>July</v>
      </c>
      <c r="C1104" s="3" t="str">
        <f t="shared" si="52"/>
        <v>2023</v>
      </c>
      <c r="D1104" t="str">
        <f>VLOOKUP(G1104,customer_reference!$A$2:$D$4000,4,FALSE)</f>
        <v>Surabaya</v>
      </c>
      <c r="E1104" s="2">
        <f>VLOOKUP(D1104,city_reference!$A$2:$C$23,2,FALSE)</f>
        <v>-7.250445</v>
      </c>
      <c r="F1104" s="2">
        <f>VLOOKUP(D1104,city_reference!$A$2:$C$23,3,FALSE)</f>
        <v>112.768845</v>
      </c>
      <c r="G1104" t="s">
        <v>3217</v>
      </c>
      <c r="H1104" t="str">
        <f>VLOOKUP(G1104,customer_reference!$A$2:$D$4000,2,FALSE)</f>
        <v>Female</v>
      </c>
      <c r="I1104" t="str">
        <f>VLOOKUP(G1104,customer_reference!$A$2:$D$4000,3,FALSE)</f>
        <v>Non Member</v>
      </c>
      <c r="J1104" t="s">
        <v>3097</v>
      </c>
      <c r="K1104" t="s">
        <v>4</v>
      </c>
      <c r="L1104" t="str">
        <f>VLOOKUP($K1104,non_member_list_price!$A$2:$D$43,2,FALSE)</f>
        <v>Memory Hardware</v>
      </c>
      <c r="M1104">
        <f>VLOOKUP($K1104,non_member_list_price!$A$2:$D$43,3,FALSE)</f>
        <v>504000</v>
      </c>
      <c r="N1104">
        <f>VLOOKUP($K1104,non_member_list_price!$A$2:$D$43,4,FALSE)</f>
        <v>579600</v>
      </c>
      <c r="O1104">
        <f t="shared" si="53"/>
        <v>75600</v>
      </c>
    </row>
    <row r="1105" spans="1:15" x14ac:dyDescent="0.25">
      <c r="A1105" s="3">
        <v>44577</v>
      </c>
      <c r="B1105" s="3" t="str">
        <f t="shared" si="51"/>
        <v>January</v>
      </c>
      <c r="C1105" s="3" t="str">
        <f t="shared" si="52"/>
        <v>2022</v>
      </c>
      <c r="D1105" t="str">
        <f>VLOOKUP(G1105,customer_reference!$A$2:$D$4000,4,FALSE)</f>
        <v>Surabaya</v>
      </c>
      <c r="E1105" s="2">
        <f>VLOOKUP(D1105,city_reference!$A$2:$C$23,2,FALSE)</f>
        <v>-7.250445</v>
      </c>
      <c r="F1105" s="2">
        <f>VLOOKUP(D1105,city_reference!$A$2:$C$23,3,FALSE)</f>
        <v>112.768845</v>
      </c>
      <c r="G1105" t="s">
        <v>2148</v>
      </c>
      <c r="H1105" t="str">
        <f>VLOOKUP(G1105,customer_reference!$A$2:$D$4000,2,FALSE)</f>
        <v>Female</v>
      </c>
      <c r="I1105" t="str">
        <f>VLOOKUP(G1105,customer_reference!$A$2:$D$4000,3,FALSE)</f>
        <v>Non Member</v>
      </c>
      <c r="J1105" t="s">
        <v>3097</v>
      </c>
      <c r="K1105" t="s">
        <v>13</v>
      </c>
      <c r="L1105" t="str">
        <f>VLOOKUP($K1105,non_member_list_price!$A$2:$D$43,2,FALSE)</f>
        <v>Memory Hardware</v>
      </c>
      <c r="M1105">
        <f>VLOOKUP($K1105,non_member_list_price!$A$2:$D$43,3,FALSE)</f>
        <v>588000</v>
      </c>
      <c r="N1105">
        <f>VLOOKUP($K1105,non_member_list_price!$A$2:$D$43,4,FALSE)</f>
        <v>676200</v>
      </c>
      <c r="O1105">
        <f t="shared" si="53"/>
        <v>88200</v>
      </c>
    </row>
    <row r="1106" spans="1:15" x14ac:dyDescent="0.25">
      <c r="A1106" s="3">
        <v>44873</v>
      </c>
      <c r="B1106" s="3" t="str">
        <f t="shared" si="51"/>
        <v>November</v>
      </c>
      <c r="C1106" s="3" t="str">
        <f t="shared" si="52"/>
        <v>2022</v>
      </c>
      <c r="D1106" t="str">
        <f>VLOOKUP(G1106,customer_reference!$A$2:$D$4000,4,FALSE)</f>
        <v>Surabaya</v>
      </c>
      <c r="E1106" s="2">
        <f>VLOOKUP(D1106,city_reference!$A$2:$C$23,2,FALSE)</f>
        <v>-7.250445</v>
      </c>
      <c r="F1106" s="2">
        <f>VLOOKUP(D1106,city_reference!$A$2:$C$23,3,FALSE)</f>
        <v>112.768845</v>
      </c>
      <c r="G1106" t="s">
        <v>4033</v>
      </c>
      <c r="H1106" t="str">
        <f>VLOOKUP(G1106,customer_reference!$A$2:$D$4000,2,FALSE)</f>
        <v>Female</v>
      </c>
      <c r="I1106" t="str">
        <f>VLOOKUP(G1106,customer_reference!$A$2:$D$4000,3,FALSE)</f>
        <v>Non Member</v>
      </c>
      <c r="J1106" t="s">
        <v>3097</v>
      </c>
      <c r="K1106" t="s">
        <v>24</v>
      </c>
      <c r="L1106" t="str">
        <f>VLOOKUP($K1106,non_member_list_price!$A$2:$D$43,2,FALSE)</f>
        <v>Memory Hardware</v>
      </c>
      <c r="M1106">
        <f>VLOOKUP($K1106,non_member_list_price!$A$2:$D$43,3,FALSE)</f>
        <v>504000</v>
      </c>
      <c r="N1106">
        <f>VLOOKUP($K1106,non_member_list_price!$A$2:$D$43,4,FALSE)</f>
        <v>579600</v>
      </c>
      <c r="O1106">
        <f t="shared" si="53"/>
        <v>75600</v>
      </c>
    </row>
    <row r="1107" spans="1:15" x14ac:dyDescent="0.25">
      <c r="A1107" s="3">
        <v>45155</v>
      </c>
      <c r="B1107" s="3" t="str">
        <f t="shared" si="51"/>
        <v>August</v>
      </c>
      <c r="C1107" s="3" t="str">
        <f t="shared" si="52"/>
        <v>2023</v>
      </c>
      <c r="D1107" t="str">
        <f>VLOOKUP(G1107,customer_reference!$A$2:$D$4000,4,FALSE)</f>
        <v>Surabaya</v>
      </c>
      <c r="E1107" s="2">
        <f>VLOOKUP(D1107,city_reference!$A$2:$C$23,2,FALSE)</f>
        <v>-7.250445</v>
      </c>
      <c r="F1107" s="2">
        <f>VLOOKUP(D1107,city_reference!$A$2:$C$23,3,FALSE)</f>
        <v>112.768845</v>
      </c>
      <c r="G1107" t="s">
        <v>3296</v>
      </c>
      <c r="H1107" t="str">
        <f>VLOOKUP(G1107,customer_reference!$A$2:$D$4000,2,FALSE)</f>
        <v>Female</v>
      </c>
      <c r="I1107" t="str">
        <f>VLOOKUP(G1107,customer_reference!$A$2:$D$4000,3,FALSE)</f>
        <v>Non Member</v>
      </c>
      <c r="J1107" t="s">
        <v>3097</v>
      </c>
      <c r="K1107" t="s">
        <v>37</v>
      </c>
      <c r="L1107" t="str">
        <f>VLOOKUP($K1107,non_member_list_price!$A$2:$D$43,2,FALSE)</f>
        <v>I-O Hardware</v>
      </c>
      <c r="M1107">
        <f>VLOOKUP($K1107,non_member_list_price!$A$2:$D$43,3,FALSE)</f>
        <v>122000</v>
      </c>
      <c r="N1107">
        <f>VLOOKUP($K1107,non_member_list_price!$A$2:$D$43,4,FALSE)</f>
        <v>140300</v>
      </c>
      <c r="O1107">
        <f t="shared" si="53"/>
        <v>18300</v>
      </c>
    </row>
    <row r="1108" spans="1:15" x14ac:dyDescent="0.25">
      <c r="A1108" s="3">
        <v>44817</v>
      </c>
      <c r="B1108" s="3" t="str">
        <f t="shared" si="51"/>
        <v>September</v>
      </c>
      <c r="C1108" s="3" t="str">
        <f t="shared" si="52"/>
        <v>2022</v>
      </c>
      <c r="D1108" t="str">
        <f>VLOOKUP(G1108,customer_reference!$A$2:$D$4000,4,FALSE)</f>
        <v>Surabaya</v>
      </c>
      <c r="E1108" s="2">
        <f>VLOOKUP(D1108,city_reference!$A$2:$C$23,2,FALSE)</f>
        <v>-7.250445</v>
      </c>
      <c r="F1108" s="2">
        <f>VLOOKUP(D1108,city_reference!$A$2:$C$23,3,FALSE)</f>
        <v>112.768845</v>
      </c>
      <c r="G1108" t="s">
        <v>3400</v>
      </c>
      <c r="H1108" t="str">
        <f>VLOOKUP(G1108,customer_reference!$A$2:$D$4000,2,FALSE)</f>
        <v>Female</v>
      </c>
      <c r="I1108" t="str">
        <f>VLOOKUP(G1108,customer_reference!$A$2:$D$4000,3,FALSE)</f>
        <v>Non Member</v>
      </c>
      <c r="J1108" t="s">
        <v>3097</v>
      </c>
      <c r="K1108" t="s">
        <v>21</v>
      </c>
      <c r="L1108" t="str">
        <f>VLOOKUP($K1108,non_member_list_price!$A$2:$D$43,2,FALSE)</f>
        <v>Memory Hardware</v>
      </c>
      <c r="M1108">
        <f>VLOOKUP($K1108,non_member_list_price!$A$2:$D$43,3,FALSE)</f>
        <v>140000</v>
      </c>
      <c r="N1108">
        <f>VLOOKUP($K1108,non_member_list_price!$A$2:$D$43,4,FALSE)</f>
        <v>161000</v>
      </c>
      <c r="O1108">
        <f t="shared" si="53"/>
        <v>21000</v>
      </c>
    </row>
    <row r="1109" spans="1:15" x14ac:dyDescent="0.25">
      <c r="A1109" s="3">
        <v>44896</v>
      </c>
      <c r="B1109" s="3" t="str">
        <f t="shared" si="51"/>
        <v>December</v>
      </c>
      <c r="C1109" s="3" t="str">
        <f t="shared" si="52"/>
        <v>2022</v>
      </c>
      <c r="D1109" t="str">
        <f>VLOOKUP(G1109,customer_reference!$A$2:$D$4000,4,FALSE)</f>
        <v>Surabaya</v>
      </c>
      <c r="E1109" s="2">
        <f>VLOOKUP(D1109,city_reference!$A$2:$C$23,2,FALSE)</f>
        <v>-7.250445</v>
      </c>
      <c r="F1109" s="2">
        <f>VLOOKUP(D1109,city_reference!$A$2:$C$23,3,FALSE)</f>
        <v>112.768845</v>
      </c>
      <c r="G1109" t="s">
        <v>3166</v>
      </c>
      <c r="H1109" t="str">
        <f>VLOOKUP(G1109,customer_reference!$A$2:$D$4000,2,FALSE)</f>
        <v>Female</v>
      </c>
      <c r="I1109" t="str">
        <f>VLOOKUP(G1109,customer_reference!$A$2:$D$4000,3,FALSE)</f>
        <v>Non Member</v>
      </c>
      <c r="J1109" t="s">
        <v>3097</v>
      </c>
      <c r="K1109" t="s">
        <v>30</v>
      </c>
      <c r="L1109" t="str">
        <f>VLOOKUP($K1109,non_member_list_price!$A$2:$D$43,2,FALSE)</f>
        <v>I-O Hardware</v>
      </c>
      <c r="M1109">
        <f>VLOOKUP($K1109,non_member_list_price!$A$2:$D$43,3,FALSE)</f>
        <v>230000</v>
      </c>
      <c r="N1109">
        <f>VLOOKUP($K1109,non_member_list_price!$A$2:$D$43,4,FALSE)</f>
        <v>264500</v>
      </c>
      <c r="O1109">
        <f t="shared" si="53"/>
        <v>34500</v>
      </c>
    </row>
    <row r="1110" spans="1:15" x14ac:dyDescent="0.25">
      <c r="A1110" s="3">
        <v>44642</v>
      </c>
      <c r="B1110" s="3" t="str">
        <f t="shared" si="51"/>
        <v>March</v>
      </c>
      <c r="C1110" s="3" t="str">
        <f t="shared" si="52"/>
        <v>2022</v>
      </c>
      <c r="D1110" t="str">
        <f>VLOOKUP(G1110,customer_reference!$A$2:$D$4000,4,FALSE)</f>
        <v>Surabaya</v>
      </c>
      <c r="E1110" s="2">
        <f>VLOOKUP(D1110,city_reference!$A$2:$C$23,2,FALSE)</f>
        <v>-7.250445</v>
      </c>
      <c r="F1110" s="2">
        <f>VLOOKUP(D1110,city_reference!$A$2:$C$23,3,FALSE)</f>
        <v>112.768845</v>
      </c>
      <c r="G1110" t="s">
        <v>2419</v>
      </c>
      <c r="H1110" t="str">
        <f>VLOOKUP(G1110,customer_reference!$A$2:$D$4000,2,FALSE)</f>
        <v>Female</v>
      </c>
      <c r="I1110" t="str">
        <f>VLOOKUP(G1110,customer_reference!$A$2:$D$4000,3,FALSE)</f>
        <v>Non Member</v>
      </c>
      <c r="J1110" t="s">
        <v>3097</v>
      </c>
      <c r="K1110" t="s">
        <v>44</v>
      </c>
      <c r="L1110" t="str">
        <f>VLOOKUP($K1110,non_member_list_price!$A$2:$D$43,2,FALSE)</f>
        <v>I-O Hardware</v>
      </c>
      <c r="M1110">
        <f>VLOOKUP($K1110,non_member_list_price!$A$2:$D$43,3,FALSE)</f>
        <v>45000</v>
      </c>
      <c r="N1110">
        <f>VLOOKUP($K1110,non_member_list_price!$A$2:$D$43,4,FALSE)</f>
        <v>51750</v>
      </c>
      <c r="O1110">
        <f t="shared" si="53"/>
        <v>6750</v>
      </c>
    </row>
    <row r="1111" spans="1:15" x14ac:dyDescent="0.25">
      <c r="A1111" s="3">
        <v>44576</v>
      </c>
      <c r="B1111" s="3" t="str">
        <f t="shared" si="51"/>
        <v>January</v>
      </c>
      <c r="C1111" s="3" t="str">
        <f t="shared" si="52"/>
        <v>2022</v>
      </c>
      <c r="D1111" t="str">
        <f>VLOOKUP(G1111,customer_reference!$A$2:$D$4000,4,FALSE)</f>
        <v>Surabaya</v>
      </c>
      <c r="E1111" s="2">
        <f>VLOOKUP(D1111,city_reference!$A$2:$C$23,2,FALSE)</f>
        <v>-7.250445</v>
      </c>
      <c r="F1111" s="2">
        <f>VLOOKUP(D1111,city_reference!$A$2:$C$23,3,FALSE)</f>
        <v>112.768845</v>
      </c>
      <c r="G1111" t="s">
        <v>1557</v>
      </c>
      <c r="H1111" t="str">
        <f>VLOOKUP(G1111,customer_reference!$A$2:$D$4000,2,FALSE)</f>
        <v>Female</v>
      </c>
      <c r="I1111" t="str">
        <f>VLOOKUP(G1111,customer_reference!$A$2:$D$4000,3,FALSE)</f>
        <v>Non Member</v>
      </c>
      <c r="J1111" t="s">
        <v>3097</v>
      </c>
      <c r="K1111" t="s">
        <v>21</v>
      </c>
      <c r="L1111" t="str">
        <f>VLOOKUP($K1111,non_member_list_price!$A$2:$D$43,2,FALSE)</f>
        <v>Memory Hardware</v>
      </c>
      <c r="M1111">
        <f>VLOOKUP($K1111,non_member_list_price!$A$2:$D$43,3,FALSE)</f>
        <v>140000</v>
      </c>
      <c r="N1111">
        <f>VLOOKUP($K1111,non_member_list_price!$A$2:$D$43,4,FALSE)</f>
        <v>161000</v>
      </c>
      <c r="O1111">
        <f t="shared" si="53"/>
        <v>21000</v>
      </c>
    </row>
    <row r="1112" spans="1:15" x14ac:dyDescent="0.25">
      <c r="A1112" s="3">
        <v>44780</v>
      </c>
      <c r="B1112" s="3" t="str">
        <f t="shared" si="51"/>
        <v>August</v>
      </c>
      <c r="C1112" s="3" t="str">
        <f t="shared" si="52"/>
        <v>2022</v>
      </c>
      <c r="D1112" t="str">
        <f>VLOOKUP(G1112,customer_reference!$A$2:$D$4000,4,FALSE)</f>
        <v>Surabaya</v>
      </c>
      <c r="E1112" s="2">
        <f>VLOOKUP(D1112,city_reference!$A$2:$C$23,2,FALSE)</f>
        <v>-7.250445</v>
      </c>
      <c r="F1112" s="2">
        <f>VLOOKUP(D1112,city_reference!$A$2:$C$23,3,FALSE)</f>
        <v>112.768845</v>
      </c>
      <c r="G1112" t="s">
        <v>2267</v>
      </c>
      <c r="H1112" t="str">
        <f>VLOOKUP(G1112,customer_reference!$A$2:$D$4000,2,FALSE)</f>
        <v>Female</v>
      </c>
      <c r="I1112" t="str">
        <f>VLOOKUP(G1112,customer_reference!$A$2:$D$4000,3,FALSE)</f>
        <v>Non Member</v>
      </c>
      <c r="J1112" t="s">
        <v>3097</v>
      </c>
      <c r="K1112" t="s">
        <v>16</v>
      </c>
      <c r="L1112" t="str">
        <f>VLOOKUP($K1112,non_member_list_price!$A$2:$D$43,2,FALSE)</f>
        <v>Core Hardware</v>
      </c>
      <c r="M1112">
        <f>VLOOKUP($K1112,non_member_list_price!$A$2:$D$43,3,FALSE)</f>
        <v>3388000</v>
      </c>
      <c r="N1112">
        <f>VLOOKUP($K1112,non_member_list_price!$A$2:$D$43,4,FALSE)</f>
        <v>3896200</v>
      </c>
      <c r="O1112">
        <f t="shared" si="53"/>
        <v>508200</v>
      </c>
    </row>
    <row r="1113" spans="1:15" x14ac:dyDescent="0.25">
      <c r="A1113" s="3">
        <v>44632</v>
      </c>
      <c r="B1113" s="3" t="str">
        <f t="shared" si="51"/>
        <v>March</v>
      </c>
      <c r="C1113" s="3" t="str">
        <f t="shared" si="52"/>
        <v>2022</v>
      </c>
      <c r="D1113" t="str">
        <f>VLOOKUP(G1113,customer_reference!$A$2:$D$4000,4,FALSE)</f>
        <v>Surabaya</v>
      </c>
      <c r="E1113" s="2">
        <f>VLOOKUP(D1113,city_reference!$A$2:$C$23,2,FALSE)</f>
        <v>-7.250445</v>
      </c>
      <c r="F1113" s="2">
        <f>VLOOKUP(D1113,city_reference!$A$2:$C$23,3,FALSE)</f>
        <v>112.768845</v>
      </c>
      <c r="G1113" t="s">
        <v>2531</v>
      </c>
      <c r="H1113" t="str">
        <f>VLOOKUP(G1113,customer_reference!$A$2:$D$4000,2,FALSE)</f>
        <v>Female</v>
      </c>
      <c r="I1113" t="str">
        <f>VLOOKUP(G1113,customer_reference!$A$2:$D$4000,3,FALSE)</f>
        <v>Non Member</v>
      </c>
      <c r="J1113" t="s">
        <v>3099</v>
      </c>
      <c r="K1113" t="s">
        <v>31</v>
      </c>
      <c r="L1113" t="str">
        <f>VLOOKUP($K1113,non_member_list_price!$A$2:$D$43,2,FALSE)</f>
        <v>I-O Hardware</v>
      </c>
      <c r="M1113">
        <f>VLOOKUP($K1113,non_member_list_price!$A$2:$D$43,3,FALSE)</f>
        <v>69000</v>
      </c>
      <c r="N1113">
        <f>VLOOKUP($K1113,non_member_list_price!$A$2:$D$43,4,FALSE)</f>
        <v>79350</v>
      </c>
      <c r="O1113">
        <f t="shared" si="53"/>
        <v>10350</v>
      </c>
    </row>
    <row r="1114" spans="1:15" x14ac:dyDescent="0.25">
      <c r="A1114" s="3">
        <v>45118</v>
      </c>
      <c r="B1114" s="3" t="str">
        <f t="shared" si="51"/>
        <v>July</v>
      </c>
      <c r="C1114" s="3" t="str">
        <f t="shared" si="52"/>
        <v>2023</v>
      </c>
      <c r="D1114" t="str">
        <f>VLOOKUP(G1114,customer_reference!$A$2:$D$4000,4,FALSE)</f>
        <v>Surabaya</v>
      </c>
      <c r="E1114" s="2">
        <f>VLOOKUP(D1114,city_reference!$A$2:$C$23,2,FALSE)</f>
        <v>-7.250445</v>
      </c>
      <c r="F1114" s="2">
        <f>VLOOKUP(D1114,city_reference!$A$2:$C$23,3,FALSE)</f>
        <v>112.768845</v>
      </c>
      <c r="G1114" t="s">
        <v>2148</v>
      </c>
      <c r="H1114" t="str">
        <f>VLOOKUP(G1114,customer_reference!$A$2:$D$4000,2,FALSE)</f>
        <v>Female</v>
      </c>
      <c r="I1114" t="str">
        <f>VLOOKUP(G1114,customer_reference!$A$2:$D$4000,3,FALSE)</f>
        <v>Non Member</v>
      </c>
      <c r="J1114" t="s">
        <v>3099</v>
      </c>
      <c r="K1114" t="s">
        <v>32</v>
      </c>
      <c r="L1114" t="str">
        <f>VLOOKUP($K1114,non_member_list_price!$A$2:$D$43,2,FALSE)</f>
        <v>I-O Hardware</v>
      </c>
      <c r="M1114">
        <f>VLOOKUP($K1114,non_member_list_price!$A$2:$D$43,3,FALSE)</f>
        <v>1568000</v>
      </c>
      <c r="N1114">
        <f>VLOOKUP($K1114,non_member_list_price!$A$2:$D$43,4,FALSE)</f>
        <v>1803200</v>
      </c>
      <c r="O1114">
        <f t="shared" si="53"/>
        <v>235200</v>
      </c>
    </row>
    <row r="1115" spans="1:15" x14ac:dyDescent="0.25">
      <c r="A1115" s="3">
        <v>44760</v>
      </c>
      <c r="B1115" s="3" t="str">
        <f t="shared" si="51"/>
        <v>July</v>
      </c>
      <c r="C1115" s="3" t="str">
        <f t="shared" si="52"/>
        <v>2022</v>
      </c>
      <c r="D1115" t="str">
        <f>VLOOKUP(G1115,customer_reference!$A$2:$D$4000,4,FALSE)</f>
        <v>Surabaya</v>
      </c>
      <c r="E1115" s="2">
        <f>VLOOKUP(D1115,city_reference!$A$2:$C$23,2,FALSE)</f>
        <v>-7.250445</v>
      </c>
      <c r="F1115" s="2">
        <f>VLOOKUP(D1115,city_reference!$A$2:$C$23,3,FALSE)</f>
        <v>112.768845</v>
      </c>
      <c r="G1115" t="s">
        <v>3380</v>
      </c>
      <c r="H1115" t="str">
        <f>VLOOKUP(G1115,customer_reference!$A$2:$D$4000,2,FALSE)</f>
        <v>Female</v>
      </c>
      <c r="I1115" t="str">
        <f>VLOOKUP(G1115,customer_reference!$A$2:$D$4000,3,FALSE)</f>
        <v>Non Member</v>
      </c>
      <c r="J1115" t="s">
        <v>3099</v>
      </c>
      <c r="K1115" t="s">
        <v>23</v>
      </c>
      <c r="L1115" t="str">
        <f>VLOOKUP($K1115,non_member_list_price!$A$2:$D$43,2,FALSE)</f>
        <v>Memory Hardware</v>
      </c>
      <c r="M1115">
        <f>VLOOKUP($K1115,non_member_list_price!$A$2:$D$43,3,FALSE)</f>
        <v>336000</v>
      </c>
      <c r="N1115">
        <f>VLOOKUP($K1115,non_member_list_price!$A$2:$D$43,4,FALSE)</f>
        <v>386400</v>
      </c>
      <c r="O1115">
        <f t="shared" si="53"/>
        <v>50400</v>
      </c>
    </row>
    <row r="1116" spans="1:15" x14ac:dyDescent="0.25">
      <c r="A1116" s="3">
        <v>44864</v>
      </c>
      <c r="B1116" s="3" t="str">
        <f t="shared" si="51"/>
        <v>October</v>
      </c>
      <c r="C1116" s="3" t="str">
        <f t="shared" si="52"/>
        <v>2022</v>
      </c>
      <c r="D1116" t="str">
        <f>VLOOKUP(G1116,customer_reference!$A$2:$D$4000,4,FALSE)</f>
        <v>Surabaya</v>
      </c>
      <c r="E1116" s="2">
        <f>VLOOKUP(D1116,city_reference!$A$2:$C$23,2,FALSE)</f>
        <v>-7.250445</v>
      </c>
      <c r="F1116" s="2">
        <f>VLOOKUP(D1116,city_reference!$A$2:$C$23,3,FALSE)</f>
        <v>112.768845</v>
      </c>
      <c r="G1116" t="s">
        <v>2018</v>
      </c>
      <c r="H1116" t="str">
        <f>VLOOKUP(G1116,customer_reference!$A$2:$D$4000,2,FALSE)</f>
        <v>Female</v>
      </c>
      <c r="I1116" t="str">
        <f>VLOOKUP(G1116,customer_reference!$A$2:$D$4000,3,FALSE)</f>
        <v>Non Member</v>
      </c>
      <c r="J1116" t="s">
        <v>3099</v>
      </c>
      <c r="K1116" t="s">
        <v>23</v>
      </c>
      <c r="L1116" t="str">
        <f>VLOOKUP($K1116,non_member_list_price!$A$2:$D$43,2,FALSE)</f>
        <v>Memory Hardware</v>
      </c>
      <c r="M1116">
        <f>VLOOKUP($K1116,non_member_list_price!$A$2:$D$43,3,FALSE)</f>
        <v>336000</v>
      </c>
      <c r="N1116">
        <f>VLOOKUP($K1116,non_member_list_price!$A$2:$D$43,4,FALSE)</f>
        <v>386400</v>
      </c>
      <c r="O1116">
        <f t="shared" si="53"/>
        <v>50400</v>
      </c>
    </row>
    <row r="1117" spans="1:15" x14ac:dyDescent="0.25">
      <c r="A1117" s="3">
        <v>44913</v>
      </c>
      <c r="B1117" s="3" t="str">
        <f t="shared" si="51"/>
        <v>December</v>
      </c>
      <c r="C1117" s="3" t="str">
        <f t="shared" si="52"/>
        <v>2022</v>
      </c>
      <c r="D1117" t="str">
        <f>VLOOKUP(G1117,customer_reference!$A$2:$D$4000,4,FALSE)</f>
        <v>Surabaya</v>
      </c>
      <c r="E1117" s="2">
        <f>VLOOKUP(D1117,city_reference!$A$2:$C$23,2,FALSE)</f>
        <v>-7.250445</v>
      </c>
      <c r="F1117" s="2">
        <f>VLOOKUP(D1117,city_reference!$A$2:$C$23,3,FALSE)</f>
        <v>112.768845</v>
      </c>
      <c r="G1117" t="s">
        <v>2124</v>
      </c>
      <c r="H1117" t="str">
        <f>VLOOKUP(G1117,customer_reference!$A$2:$D$4000,2,FALSE)</f>
        <v>Female</v>
      </c>
      <c r="I1117" t="str">
        <f>VLOOKUP(G1117,customer_reference!$A$2:$D$4000,3,FALSE)</f>
        <v>Non Member</v>
      </c>
      <c r="J1117" t="s">
        <v>3099</v>
      </c>
      <c r="K1117" t="s">
        <v>23</v>
      </c>
      <c r="L1117" t="str">
        <f>VLOOKUP($K1117,non_member_list_price!$A$2:$D$43,2,FALSE)</f>
        <v>Memory Hardware</v>
      </c>
      <c r="M1117">
        <f>VLOOKUP($K1117,non_member_list_price!$A$2:$D$43,3,FALSE)</f>
        <v>336000</v>
      </c>
      <c r="N1117">
        <f>VLOOKUP($K1117,non_member_list_price!$A$2:$D$43,4,FALSE)</f>
        <v>386400</v>
      </c>
      <c r="O1117">
        <f t="shared" si="53"/>
        <v>50400</v>
      </c>
    </row>
    <row r="1118" spans="1:15" x14ac:dyDescent="0.25">
      <c r="A1118" s="3">
        <v>44827</v>
      </c>
      <c r="B1118" s="3" t="str">
        <f t="shared" si="51"/>
        <v>September</v>
      </c>
      <c r="C1118" s="3" t="str">
        <f t="shared" si="52"/>
        <v>2022</v>
      </c>
      <c r="D1118" t="str">
        <f>VLOOKUP(G1118,customer_reference!$A$2:$D$4000,4,FALSE)</f>
        <v>Surabaya</v>
      </c>
      <c r="E1118" s="2">
        <f>VLOOKUP(D1118,city_reference!$A$2:$C$23,2,FALSE)</f>
        <v>-7.250445</v>
      </c>
      <c r="F1118" s="2">
        <f>VLOOKUP(D1118,city_reference!$A$2:$C$23,3,FALSE)</f>
        <v>112.768845</v>
      </c>
      <c r="G1118" t="s">
        <v>3338</v>
      </c>
      <c r="H1118" t="str">
        <f>VLOOKUP(G1118,customer_reference!$A$2:$D$4000,2,FALSE)</f>
        <v>Female</v>
      </c>
      <c r="I1118" t="str">
        <f>VLOOKUP(G1118,customer_reference!$A$2:$D$4000,3,FALSE)</f>
        <v>Non Member</v>
      </c>
      <c r="J1118" t="s">
        <v>3099</v>
      </c>
      <c r="K1118" t="s">
        <v>23</v>
      </c>
      <c r="L1118" t="str">
        <f>VLOOKUP($K1118,non_member_list_price!$A$2:$D$43,2,FALSE)</f>
        <v>Memory Hardware</v>
      </c>
      <c r="M1118">
        <f>VLOOKUP($K1118,non_member_list_price!$A$2:$D$43,3,FALSE)</f>
        <v>336000</v>
      </c>
      <c r="N1118">
        <f>VLOOKUP($K1118,non_member_list_price!$A$2:$D$43,4,FALSE)</f>
        <v>386400</v>
      </c>
      <c r="O1118">
        <f t="shared" si="53"/>
        <v>50400</v>
      </c>
    </row>
    <row r="1119" spans="1:15" x14ac:dyDescent="0.25">
      <c r="A1119" s="3">
        <v>44864</v>
      </c>
      <c r="B1119" s="3" t="str">
        <f t="shared" si="51"/>
        <v>October</v>
      </c>
      <c r="C1119" s="3" t="str">
        <f t="shared" si="52"/>
        <v>2022</v>
      </c>
      <c r="D1119" t="str">
        <f>VLOOKUP(G1119,customer_reference!$A$2:$D$4000,4,FALSE)</f>
        <v>Surabaya</v>
      </c>
      <c r="E1119" s="2">
        <f>VLOOKUP(D1119,city_reference!$A$2:$C$23,2,FALSE)</f>
        <v>-7.250445</v>
      </c>
      <c r="F1119" s="2">
        <f>VLOOKUP(D1119,city_reference!$A$2:$C$23,3,FALSE)</f>
        <v>112.768845</v>
      </c>
      <c r="G1119" t="s">
        <v>908</v>
      </c>
      <c r="H1119" t="str">
        <f>VLOOKUP(G1119,customer_reference!$A$2:$D$4000,2,FALSE)</f>
        <v>Female</v>
      </c>
      <c r="I1119" t="str">
        <f>VLOOKUP(G1119,customer_reference!$A$2:$D$4000,3,FALSE)</f>
        <v>Non Member</v>
      </c>
      <c r="J1119" t="s">
        <v>3099</v>
      </c>
      <c r="K1119" t="s">
        <v>13</v>
      </c>
      <c r="L1119" t="str">
        <f>VLOOKUP($K1119,non_member_list_price!$A$2:$D$43,2,FALSE)</f>
        <v>Memory Hardware</v>
      </c>
      <c r="M1119">
        <f>VLOOKUP($K1119,non_member_list_price!$A$2:$D$43,3,FALSE)</f>
        <v>588000</v>
      </c>
      <c r="N1119">
        <f>VLOOKUP($K1119,non_member_list_price!$A$2:$D$43,4,FALSE)</f>
        <v>676200</v>
      </c>
      <c r="O1119">
        <f t="shared" si="53"/>
        <v>88200</v>
      </c>
    </row>
    <row r="1120" spans="1:15" x14ac:dyDescent="0.25">
      <c r="A1120" s="3">
        <v>44978</v>
      </c>
      <c r="B1120" s="3" t="str">
        <f t="shared" si="51"/>
        <v>February</v>
      </c>
      <c r="C1120" s="3" t="str">
        <f t="shared" si="52"/>
        <v>2023</v>
      </c>
      <c r="D1120" t="str">
        <f>VLOOKUP(G1120,customer_reference!$A$2:$D$4000,4,FALSE)</f>
        <v>Surabaya</v>
      </c>
      <c r="E1120" s="2">
        <f>VLOOKUP(D1120,city_reference!$A$2:$C$23,2,FALSE)</f>
        <v>-7.250445</v>
      </c>
      <c r="F1120" s="2">
        <f>VLOOKUP(D1120,city_reference!$A$2:$C$23,3,FALSE)</f>
        <v>112.768845</v>
      </c>
      <c r="G1120" t="s">
        <v>3044</v>
      </c>
      <c r="H1120" t="str">
        <f>VLOOKUP(G1120,customer_reference!$A$2:$D$4000,2,FALSE)</f>
        <v>Female</v>
      </c>
      <c r="I1120" t="str">
        <f>VLOOKUP(G1120,customer_reference!$A$2:$D$4000,3,FALSE)</f>
        <v>Non Member</v>
      </c>
      <c r="J1120" t="s">
        <v>3099</v>
      </c>
      <c r="K1120" t="s">
        <v>23</v>
      </c>
      <c r="L1120" t="str">
        <f>VLOOKUP($K1120,non_member_list_price!$A$2:$D$43,2,FALSE)</f>
        <v>Memory Hardware</v>
      </c>
      <c r="M1120">
        <f>VLOOKUP($K1120,non_member_list_price!$A$2:$D$43,3,FALSE)</f>
        <v>336000</v>
      </c>
      <c r="N1120">
        <f>VLOOKUP($K1120,non_member_list_price!$A$2:$D$43,4,FALSE)</f>
        <v>386400</v>
      </c>
      <c r="O1120">
        <f t="shared" si="53"/>
        <v>50400</v>
      </c>
    </row>
    <row r="1121" spans="1:15" x14ac:dyDescent="0.25">
      <c r="A1121" s="3">
        <v>44604</v>
      </c>
      <c r="B1121" s="3" t="str">
        <f t="shared" si="51"/>
        <v>February</v>
      </c>
      <c r="C1121" s="3" t="str">
        <f t="shared" si="52"/>
        <v>2022</v>
      </c>
      <c r="D1121" t="str">
        <f>VLOOKUP(G1121,customer_reference!$A$2:$D$4000,4,FALSE)</f>
        <v>Surabaya</v>
      </c>
      <c r="E1121" s="2">
        <f>VLOOKUP(D1121,city_reference!$A$2:$C$23,2,FALSE)</f>
        <v>-7.250445</v>
      </c>
      <c r="F1121" s="2">
        <f>VLOOKUP(D1121,city_reference!$A$2:$C$23,3,FALSE)</f>
        <v>112.768845</v>
      </c>
      <c r="G1121" t="s">
        <v>3217</v>
      </c>
      <c r="H1121" t="str">
        <f>VLOOKUP(G1121,customer_reference!$A$2:$D$4000,2,FALSE)</f>
        <v>Female</v>
      </c>
      <c r="I1121" t="str">
        <f>VLOOKUP(G1121,customer_reference!$A$2:$D$4000,3,FALSE)</f>
        <v>Non Member</v>
      </c>
      <c r="J1121" t="s">
        <v>3099</v>
      </c>
      <c r="K1121" t="s">
        <v>23</v>
      </c>
      <c r="L1121" t="str">
        <f>VLOOKUP($K1121,non_member_list_price!$A$2:$D$43,2,FALSE)</f>
        <v>Memory Hardware</v>
      </c>
      <c r="M1121">
        <f>VLOOKUP($K1121,non_member_list_price!$A$2:$D$43,3,FALSE)</f>
        <v>336000</v>
      </c>
      <c r="N1121">
        <f>VLOOKUP($K1121,non_member_list_price!$A$2:$D$43,4,FALSE)</f>
        <v>386400</v>
      </c>
      <c r="O1121">
        <f t="shared" si="53"/>
        <v>50400</v>
      </c>
    </row>
    <row r="1122" spans="1:15" x14ac:dyDescent="0.25">
      <c r="A1122" s="3">
        <v>44622</v>
      </c>
      <c r="B1122" s="3" t="str">
        <f t="shared" si="51"/>
        <v>March</v>
      </c>
      <c r="C1122" s="3" t="str">
        <f t="shared" si="52"/>
        <v>2022</v>
      </c>
      <c r="D1122" t="str">
        <f>VLOOKUP(G1122,customer_reference!$A$2:$D$4000,4,FALSE)</f>
        <v>Surabaya</v>
      </c>
      <c r="E1122" s="2">
        <f>VLOOKUP(D1122,city_reference!$A$2:$C$23,2,FALSE)</f>
        <v>-7.250445</v>
      </c>
      <c r="F1122" s="2">
        <f>VLOOKUP(D1122,city_reference!$A$2:$C$23,3,FALSE)</f>
        <v>112.768845</v>
      </c>
      <c r="G1122" t="s">
        <v>2131</v>
      </c>
      <c r="H1122" t="str">
        <f>VLOOKUP(G1122,customer_reference!$A$2:$D$4000,2,FALSE)</f>
        <v>Female</v>
      </c>
      <c r="I1122" t="str">
        <f>VLOOKUP(G1122,customer_reference!$A$2:$D$4000,3,FALSE)</f>
        <v>Non Member</v>
      </c>
      <c r="J1122" t="s">
        <v>3099</v>
      </c>
      <c r="K1122" t="s">
        <v>23</v>
      </c>
      <c r="L1122" t="str">
        <f>VLOOKUP($K1122,non_member_list_price!$A$2:$D$43,2,FALSE)</f>
        <v>Memory Hardware</v>
      </c>
      <c r="M1122">
        <f>VLOOKUP($K1122,non_member_list_price!$A$2:$D$43,3,FALSE)</f>
        <v>336000</v>
      </c>
      <c r="N1122">
        <f>VLOOKUP($K1122,non_member_list_price!$A$2:$D$43,4,FALSE)</f>
        <v>386400</v>
      </c>
      <c r="O1122">
        <f t="shared" si="53"/>
        <v>50400</v>
      </c>
    </row>
    <row r="1123" spans="1:15" x14ac:dyDescent="0.25">
      <c r="A1123" s="3">
        <v>44658</v>
      </c>
      <c r="B1123" s="3" t="str">
        <f t="shared" si="51"/>
        <v>April</v>
      </c>
      <c r="C1123" s="3" t="str">
        <f t="shared" si="52"/>
        <v>2022</v>
      </c>
      <c r="D1123" t="str">
        <f>VLOOKUP(G1123,customer_reference!$A$2:$D$4000,4,FALSE)</f>
        <v>Surabaya</v>
      </c>
      <c r="E1123" s="2">
        <f>VLOOKUP(D1123,city_reference!$A$2:$C$23,2,FALSE)</f>
        <v>-7.250445</v>
      </c>
      <c r="F1123" s="2">
        <f>VLOOKUP(D1123,city_reference!$A$2:$C$23,3,FALSE)</f>
        <v>112.768845</v>
      </c>
      <c r="G1123" t="s">
        <v>1662</v>
      </c>
      <c r="H1123" t="str">
        <f>VLOOKUP(G1123,customer_reference!$A$2:$D$4000,2,FALSE)</f>
        <v>Female</v>
      </c>
      <c r="I1123" t="str">
        <f>VLOOKUP(G1123,customer_reference!$A$2:$D$4000,3,FALSE)</f>
        <v>Non Member</v>
      </c>
      <c r="J1123" t="s">
        <v>3099</v>
      </c>
      <c r="K1123" t="s">
        <v>4080</v>
      </c>
      <c r="L1123" t="str">
        <f>VLOOKUP($K1123,non_member_list_price!$A$2:$D$43,2,FALSE)</f>
        <v>I-O Hardware</v>
      </c>
      <c r="M1123">
        <f>VLOOKUP($K1123,non_member_list_price!$A$2:$D$43,3,FALSE)</f>
        <v>102000</v>
      </c>
      <c r="N1123">
        <f>VLOOKUP($K1123,non_member_list_price!$A$2:$D$43,4,FALSE)</f>
        <v>117300</v>
      </c>
      <c r="O1123">
        <f t="shared" si="53"/>
        <v>15300</v>
      </c>
    </row>
    <row r="1124" spans="1:15" x14ac:dyDescent="0.25">
      <c r="A1124" s="3">
        <v>45136</v>
      </c>
      <c r="B1124" s="3" t="str">
        <f t="shared" si="51"/>
        <v>July</v>
      </c>
      <c r="C1124" s="3" t="str">
        <f t="shared" si="52"/>
        <v>2023</v>
      </c>
      <c r="D1124" t="str">
        <f>VLOOKUP(G1124,customer_reference!$A$2:$D$4000,4,FALSE)</f>
        <v>Surabaya</v>
      </c>
      <c r="E1124" s="2">
        <f>VLOOKUP(D1124,city_reference!$A$2:$C$23,2,FALSE)</f>
        <v>-7.250445</v>
      </c>
      <c r="F1124" s="2">
        <f>VLOOKUP(D1124,city_reference!$A$2:$C$23,3,FALSE)</f>
        <v>112.768845</v>
      </c>
      <c r="G1124" t="s">
        <v>3858</v>
      </c>
      <c r="H1124" t="str">
        <f>VLOOKUP(G1124,customer_reference!$A$2:$D$4000,2,FALSE)</f>
        <v>Female</v>
      </c>
      <c r="I1124" t="str">
        <f>VLOOKUP(G1124,customer_reference!$A$2:$D$4000,3,FALSE)</f>
        <v>Non Member</v>
      </c>
      <c r="J1124" t="s">
        <v>3099</v>
      </c>
      <c r="K1124" t="s">
        <v>37</v>
      </c>
      <c r="L1124" t="str">
        <f>VLOOKUP($K1124,non_member_list_price!$A$2:$D$43,2,FALSE)</f>
        <v>I-O Hardware</v>
      </c>
      <c r="M1124">
        <f>VLOOKUP($K1124,non_member_list_price!$A$2:$D$43,3,FALSE)</f>
        <v>122000</v>
      </c>
      <c r="N1124">
        <f>VLOOKUP($K1124,non_member_list_price!$A$2:$D$43,4,FALSE)</f>
        <v>140300</v>
      </c>
      <c r="O1124">
        <f t="shared" si="53"/>
        <v>18300</v>
      </c>
    </row>
    <row r="1125" spans="1:15" x14ac:dyDescent="0.25">
      <c r="A1125" s="3">
        <v>44720</v>
      </c>
      <c r="B1125" s="3" t="str">
        <f t="shared" si="51"/>
        <v>June</v>
      </c>
      <c r="C1125" s="3" t="str">
        <f t="shared" si="52"/>
        <v>2022</v>
      </c>
      <c r="D1125" t="str">
        <f>VLOOKUP(G1125,customer_reference!$A$2:$D$4000,4,FALSE)</f>
        <v>Surabaya</v>
      </c>
      <c r="E1125" s="2">
        <f>VLOOKUP(D1125,city_reference!$A$2:$C$23,2,FALSE)</f>
        <v>-7.250445</v>
      </c>
      <c r="F1125" s="2">
        <f>VLOOKUP(D1125,city_reference!$A$2:$C$23,3,FALSE)</f>
        <v>112.768845</v>
      </c>
      <c r="G1125" t="s">
        <v>3277</v>
      </c>
      <c r="H1125" t="str">
        <f>VLOOKUP(G1125,customer_reference!$A$2:$D$4000,2,FALSE)</f>
        <v>Female</v>
      </c>
      <c r="I1125" t="str">
        <f>VLOOKUP(G1125,customer_reference!$A$2:$D$4000,3,FALSE)</f>
        <v>Non Member</v>
      </c>
      <c r="J1125" t="s">
        <v>3099</v>
      </c>
      <c r="K1125" t="s">
        <v>37</v>
      </c>
      <c r="L1125" t="str">
        <f>VLOOKUP($K1125,non_member_list_price!$A$2:$D$43,2,FALSE)</f>
        <v>I-O Hardware</v>
      </c>
      <c r="M1125">
        <f>VLOOKUP($K1125,non_member_list_price!$A$2:$D$43,3,FALSE)</f>
        <v>122000</v>
      </c>
      <c r="N1125">
        <f>VLOOKUP($K1125,non_member_list_price!$A$2:$D$43,4,FALSE)</f>
        <v>140300</v>
      </c>
      <c r="O1125">
        <f t="shared" si="53"/>
        <v>18300</v>
      </c>
    </row>
    <row r="1126" spans="1:15" x14ac:dyDescent="0.25">
      <c r="A1126" s="3">
        <v>44838</v>
      </c>
      <c r="B1126" s="3" t="str">
        <f t="shared" si="51"/>
        <v>October</v>
      </c>
      <c r="C1126" s="3" t="str">
        <f t="shared" si="52"/>
        <v>2022</v>
      </c>
      <c r="D1126" t="str">
        <f>VLOOKUP(G1126,customer_reference!$A$2:$D$4000,4,FALSE)</f>
        <v>Surabaya</v>
      </c>
      <c r="E1126" s="2">
        <f>VLOOKUP(D1126,city_reference!$A$2:$C$23,2,FALSE)</f>
        <v>-7.250445</v>
      </c>
      <c r="F1126" s="2">
        <f>VLOOKUP(D1126,city_reference!$A$2:$C$23,3,FALSE)</f>
        <v>112.768845</v>
      </c>
      <c r="G1126" t="s">
        <v>3539</v>
      </c>
      <c r="H1126" t="str">
        <f>VLOOKUP(G1126,customer_reference!$A$2:$D$4000,2,FALSE)</f>
        <v>Female</v>
      </c>
      <c r="I1126" t="str">
        <f>VLOOKUP(G1126,customer_reference!$A$2:$D$4000,3,FALSE)</f>
        <v>Non Member</v>
      </c>
      <c r="J1126" t="s">
        <v>3099</v>
      </c>
      <c r="K1126" t="s">
        <v>37</v>
      </c>
      <c r="L1126" t="str">
        <f>VLOOKUP($K1126,non_member_list_price!$A$2:$D$43,2,FALSE)</f>
        <v>I-O Hardware</v>
      </c>
      <c r="M1126">
        <f>VLOOKUP($K1126,non_member_list_price!$A$2:$D$43,3,FALSE)</f>
        <v>122000</v>
      </c>
      <c r="N1126">
        <f>VLOOKUP($K1126,non_member_list_price!$A$2:$D$43,4,FALSE)</f>
        <v>140300</v>
      </c>
      <c r="O1126">
        <f t="shared" si="53"/>
        <v>18300</v>
      </c>
    </row>
    <row r="1127" spans="1:15" x14ac:dyDescent="0.25">
      <c r="A1127" s="3">
        <v>45128</v>
      </c>
      <c r="B1127" s="3" t="str">
        <f t="shared" si="51"/>
        <v>July</v>
      </c>
      <c r="C1127" s="3" t="str">
        <f t="shared" si="52"/>
        <v>2023</v>
      </c>
      <c r="D1127" t="str">
        <f>VLOOKUP(G1127,customer_reference!$A$2:$D$4000,4,FALSE)</f>
        <v>Surabaya</v>
      </c>
      <c r="E1127" s="2">
        <f>VLOOKUP(D1127,city_reference!$A$2:$C$23,2,FALSE)</f>
        <v>-7.250445</v>
      </c>
      <c r="F1127" s="2">
        <f>VLOOKUP(D1127,city_reference!$A$2:$C$23,3,FALSE)</f>
        <v>112.768845</v>
      </c>
      <c r="G1127" t="s">
        <v>1294</v>
      </c>
      <c r="H1127" t="str">
        <f>VLOOKUP(G1127,customer_reference!$A$2:$D$4000,2,FALSE)</f>
        <v>Female</v>
      </c>
      <c r="I1127" t="str">
        <f>VLOOKUP(G1127,customer_reference!$A$2:$D$4000,3,FALSE)</f>
        <v>Non Member</v>
      </c>
      <c r="J1127" t="s">
        <v>3099</v>
      </c>
      <c r="K1127" t="s">
        <v>37</v>
      </c>
      <c r="L1127" t="str">
        <f>VLOOKUP($K1127,non_member_list_price!$A$2:$D$43,2,FALSE)</f>
        <v>I-O Hardware</v>
      </c>
      <c r="M1127">
        <f>VLOOKUP($K1127,non_member_list_price!$A$2:$D$43,3,FALSE)</f>
        <v>122000</v>
      </c>
      <c r="N1127">
        <f>VLOOKUP($K1127,non_member_list_price!$A$2:$D$43,4,FALSE)</f>
        <v>140300</v>
      </c>
      <c r="O1127">
        <f t="shared" si="53"/>
        <v>18300</v>
      </c>
    </row>
    <row r="1128" spans="1:15" x14ac:dyDescent="0.25">
      <c r="A1128" s="3">
        <v>44617</v>
      </c>
      <c r="B1128" s="3" t="str">
        <f t="shared" si="51"/>
        <v>February</v>
      </c>
      <c r="C1128" s="3" t="str">
        <f t="shared" si="52"/>
        <v>2022</v>
      </c>
      <c r="D1128" t="str">
        <f>VLOOKUP(G1128,customer_reference!$A$2:$D$4000,4,FALSE)</f>
        <v>Surabaya</v>
      </c>
      <c r="E1128" s="2">
        <f>VLOOKUP(D1128,city_reference!$A$2:$C$23,2,FALSE)</f>
        <v>-7.250445</v>
      </c>
      <c r="F1128" s="2">
        <f>VLOOKUP(D1128,city_reference!$A$2:$C$23,3,FALSE)</f>
        <v>112.768845</v>
      </c>
      <c r="G1128" t="s">
        <v>3539</v>
      </c>
      <c r="H1128" t="str">
        <f>VLOOKUP(G1128,customer_reference!$A$2:$D$4000,2,FALSE)</f>
        <v>Female</v>
      </c>
      <c r="I1128" t="str">
        <f>VLOOKUP(G1128,customer_reference!$A$2:$D$4000,3,FALSE)</f>
        <v>Non Member</v>
      </c>
      <c r="J1128" t="s">
        <v>3099</v>
      </c>
      <c r="K1128" t="s">
        <v>30</v>
      </c>
      <c r="L1128" t="str">
        <f>VLOOKUP($K1128,non_member_list_price!$A$2:$D$43,2,FALSE)</f>
        <v>I-O Hardware</v>
      </c>
      <c r="M1128">
        <f>VLOOKUP($K1128,non_member_list_price!$A$2:$D$43,3,FALSE)</f>
        <v>230000</v>
      </c>
      <c r="N1128">
        <f>VLOOKUP($K1128,non_member_list_price!$A$2:$D$43,4,FALSE)</f>
        <v>264500</v>
      </c>
      <c r="O1128">
        <f t="shared" si="53"/>
        <v>34500</v>
      </c>
    </row>
    <row r="1129" spans="1:15" x14ac:dyDescent="0.25">
      <c r="A1129" s="3">
        <v>44750</v>
      </c>
      <c r="B1129" s="3" t="str">
        <f t="shared" si="51"/>
        <v>July</v>
      </c>
      <c r="C1129" s="3" t="str">
        <f t="shared" si="52"/>
        <v>2022</v>
      </c>
      <c r="D1129" t="str">
        <f>VLOOKUP(G1129,customer_reference!$A$2:$D$4000,4,FALSE)</f>
        <v>Surabaya</v>
      </c>
      <c r="E1129" s="2">
        <f>VLOOKUP(D1129,city_reference!$A$2:$C$23,2,FALSE)</f>
        <v>-7.250445</v>
      </c>
      <c r="F1129" s="2">
        <f>VLOOKUP(D1129,city_reference!$A$2:$C$23,3,FALSE)</f>
        <v>112.768845</v>
      </c>
      <c r="G1129" t="s">
        <v>2419</v>
      </c>
      <c r="H1129" t="str">
        <f>VLOOKUP(G1129,customer_reference!$A$2:$D$4000,2,FALSE)</f>
        <v>Female</v>
      </c>
      <c r="I1129" t="str">
        <f>VLOOKUP(G1129,customer_reference!$A$2:$D$4000,3,FALSE)</f>
        <v>Non Member</v>
      </c>
      <c r="J1129" t="s">
        <v>3099</v>
      </c>
      <c r="K1129" t="s">
        <v>30</v>
      </c>
      <c r="L1129" t="str">
        <f>VLOOKUP($K1129,non_member_list_price!$A$2:$D$43,2,FALSE)</f>
        <v>I-O Hardware</v>
      </c>
      <c r="M1129">
        <f>VLOOKUP($K1129,non_member_list_price!$A$2:$D$43,3,FALSE)</f>
        <v>230000</v>
      </c>
      <c r="N1129">
        <f>VLOOKUP($K1129,non_member_list_price!$A$2:$D$43,4,FALSE)</f>
        <v>264500</v>
      </c>
      <c r="O1129">
        <f t="shared" si="53"/>
        <v>34500</v>
      </c>
    </row>
    <row r="1130" spans="1:15" x14ac:dyDescent="0.25">
      <c r="A1130" s="3">
        <v>44611</v>
      </c>
      <c r="B1130" s="3" t="str">
        <f t="shared" si="51"/>
        <v>February</v>
      </c>
      <c r="C1130" s="3" t="str">
        <f t="shared" si="52"/>
        <v>2022</v>
      </c>
      <c r="D1130" t="str">
        <f>VLOOKUP(G1130,customer_reference!$A$2:$D$4000,4,FALSE)</f>
        <v>Surabaya</v>
      </c>
      <c r="E1130" s="2">
        <f>VLOOKUP(D1130,city_reference!$A$2:$C$23,2,FALSE)</f>
        <v>-7.250445</v>
      </c>
      <c r="F1130" s="2">
        <f>VLOOKUP(D1130,city_reference!$A$2:$C$23,3,FALSE)</f>
        <v>112.768845</v>
      </c>
      <c r="G1130" t="s">
        <v>357</v>
      </c>
      <c r="H1130" t="str">
        <f>VLOOKUP(G1130,customer_reference!$A$2:$D$4000,2,FALSE)</f>
        <v>Female</v>
      </c>
      <c r="I1130" t="str">
        <f>VLOOKUP(G1130,customer_reference!$A$2:$D$4000,3,FALSE)</f>
        <v>Non Member</v>
      </c>
      <c r="J1130" t="s">
        <v>3099</v>
      </c>
      <c r="K1130" t="s">
        <v>22</v>
      </c>
      <c r="L1130" t="str">
        <f>VLOOKUP($K1130,non_member_list_price!$A$2:$D$43,2,FALSE)</f>
        <v>Memory Hardware</v>
      </c>
      <c r="M1130">
        <f>VLOOKUP($K1130,non_member_list_price!$A$2:$D$43,3,FALSE)</f>
        <v>224000</v>
      </c>
      <c r="N1130">
        <f>VLOOKUP($K1130,non_member_list_price!$A$2:$D$43,4,FALSE)</f>
        <v>257600</v>
      </c>
      <c r="O1130">
        <f t="shared" si="53"/>
        <v>33600</v>
      </c>
    </row>
    <row r="1131" spans="1:15" x14ac:dyDescent="0.25">
      <c r="A1131" s="3">
        <v>45037</v>
      </c>
      <c r="B1131" s="3" t="str">
        <f t="shared" si="51"/>
        <v>April</v>
      </c>
      <c r="C1131" s="3" t="str">
        <f t="shared" si="52"/>
        <v>2023</v>
      </c>
      <c r="D1131" t="str">
        <f>VLOOKUP(G1131,customer_reference!$A$2:$D$4000,4,FALSE)</f>
        <v>Surabaya</v>
      </c>
      <c r="E1131" s="2">
        <f>VLOOKUP(D1131,city_reference!$A$2:$C$23,2,FALSE)</f>
        <v>-7.250445</v>
      </c>
      <c r="F1131" s="2">
        <f>VLOOKUP(D1131,city_reference!$A$2:$C$23,3,FALSE)</f>
        <v>112.768845</v>
      </c>
      <c r="G1131" t="s">
        <v>1662</v>
      </c>
      <c r="H1131" t="str">
        <f>VLOOKUP(G1131,customer_reference!$A$2:$D$4000,2,FALSE)</f>
        <v>Female</v>
      </c>
      <c r="I1131" t="str">
        <f>VLOOKUP(G1131,customer_reference!$A$2:$D$4000,3,FALSE)</f>
        <v>Non Member</v>
      </c>
      <c r="J1131" t="s">
        <v>3099</v>
      </c>
      <c r="K1131" t="s">
        <v>12</v>
      </c>
      <c r="L1131" t="str">
        <f>VLOOKUP($K1131,non_member_list_price!$A$2:$D$43,2,FALSE)</f>
        <v>Memory Hardware</v>
      </c>
      <c r="M1131">
        <f>VLOOKUP($K1131,non_member_list_price!$A$2:$D$43,3,FALSE)</f>
        <v>280000</v>
      </c>
      <c r="N1131">
        <f>VLOOKUP($K1131,non_member_list_price!$A$2:$D$43,4,FALSE)</f>
        <v>322000</v>
      </c>
      <c r="O1131">
        <f t="shared" si="53"/>
        <v>42000</v>
      </c>
    </row>
    <row r="1132" spans="1:15" x14ac:dyDescent="0.25">
      <c r="A1132" s="3">
        <v>44745</v>
      </c>
      <c r="B1132" s="3" t="str">
        <f t="shared" si="51"/>
        <v>July</v>
      </c>
      <c r="C1132" s="3" t="str">
        <f t="shared" si="52"/>
        <v>2022</v>
      </c>
      <c r="D1132" t="str">
        <f>VLOOKUP(G1132,customer_reference!$A$2:$D$4000,4,FALSE)</f>
        <v>Surabaya</v>
      </c>
      <c r="E1132" s="2">
        <f>VLOOKUP(D1132,city_reference!$A$2:$C$23,2,FALSE)</f>
        <v>-7.250445</v>
      </c>
      <c r="F1132" s="2">
        <f>VLOOKUP(D1132,city_reference!$A$2:$C$23,3,FALSE)</f>
        <v>112.768845</v>
      </c>
      <c r="G1132" t="s">
        <v>3479</v>
      </c>
      <c r="H1132" t="str">
        <f>VLOOKUP(G1132,customer_reference!$A$2:$D$4000,2,FALSE)</f>
        <v>Female</v>
      </c>
      <c r="I1132" t="str">
        <f>VLOOKUP(G1132,customer_reference!$A$2:$D$4000,3,FALSE)</f>
        <v>Non Member</v>
      </c>
      <c r="J1132" t="s">
        <v>3099</v>
      </c>
      <c r="K1132" t="s">
        <v>12</v>
      </c>
      <c r="L1132" t="str">
        <f>VLOOKUP($K1132,non_member_list_price!$A$2:$D$43,2,FALSE)</f>
        <v>Memory Hardware</v>
      </c>
      <c r="M1132">
        <f>VLOOKUP($K1132,non_member_list_price!$A$2:$D$43,3,FALSE)</f>
        <v>280000</v>
      </c>
      <c r="N1132">
        <f>VLOOKUP($K1132,non_member_list_price!$A$2:$D$43,4,FALSE)</f>
        <v>322000</v>
      </c>
      <c r="O1132">
        <f t="shared" si="53"/>
        <v>42000</v>
      </c>
    </row>
    <row r="1133" spans="1:15" x14ac:dyDescent="0.25">
      <c r="A1133" s="3">
        <v>44859</v>
      </c>
      <c r="B1133" s="3" t="str">
        <f t="shared" si="51"/>
        <v>October</v>
      </c>
      <c r="C1133" s="3" t="str">
        <f t="shared" si="52"/>
        <v>2022</v>
      </c>
      <c r="D1133" t="str">
        <f>VLOOKUP(G1133,customer_reference!$A$2:$D$4000,4,FALSE)</f>
        <v>Surabaya</v>
      </c>
      <c r="E1133" s="2">
        <f>VLOOKUP(D1133,city_reference!$A$2:$C$23,2,FALSE)</f>
        <v>-7.250445</v>
      </c>
      <c r="F1133" s="2">
        <f>VLOOKUP(D1133,city_reference!$A$2:$C$23,3,FALSE)</f>
        <v>112.768845</v>
      </c>
      <c r="G1133" t="s">
        <v>2688</v>
      </c>
      <c r="H1133" t="str">
        <f>VLOOKUP(G1133,customer_reference!$A$2:$D$4000,2,FALSE)</f>
        <v>Female</v>
      </c>
      <c r="I1133" t="str">
        <f>VLOOKUP(G1133,customer_reference!$A$2:$D$4000,3,FALSE)</f>
        <v>Non Member</v>
      </c>
      <c r="J1133" t="s">
        <v>3099</v>
      </c>
      <c r="K1133" t="s">
        <v>35</v>
      </c>
      <c r="L1133" t="str">
        <f>VLOOKUP($K1133,non_member_list_price!$A$2:$D$43,2,FALSE)</f>
        <v>I-O Hardware</v>
      </c>
      <c r="M1133">
        <f>VLOOKUP($K1133,non_member_list_price!$A$2:$D$43,3,FALSE)</f>
        <v>652000</v>
      </c>
      <c r="N1133">
        <f>VLOOKUP($K1133,non_member_list_price!$A$2:$D$43,4,FALSE)</f>
        <v>749800</v>
      </c>
      <c r="O1133">
        <f t="shared" si="53"/>
        <v>97800</v>
      </c>
    </row>
    <row r="1134" spans="1:15" x14ac:dyDescent="0.25">
      <c r="A1134" s="3">
        <v>44795</v>
      </c>
      <c r="B1134" s="3" t="str">
        <f t="shared" si="51"/>
        <v>August</v>
      </c>
      <c r="C1134" s="3" t="str">
        <f t="shared" si="52"/>
        <v>2022</v>
      </c>
      <c r="D1134" t="str">
        <f>VLOOKUP(G1134,customer_reference!$A$2:$D$4000,4,FALSE)</f>
        <v>Surabaya</v>
      </c>
      <c r="E1134" s="2">
        <f>VLOOKUP(D1134,city_reference!$A$2:$C$23,2,FALSE)</f>
        <v>-7.250445</v>
      </c>
      <c r="F1134" s="2">
        <f>VLOOKUP(D1134,city_reference!$A$2:$C$23,3,FALSE)</f>
        <v>112.768845</v>
      </c>
      <c r="G1134" t="s">
        <v>3970</v>
      </c>
      <c r="H1134" t="str">
        <f>VLOOKUP(G1134,customer_reference!$A$2:$D$4000,2,FALSE)</f>
        <v>Female</v>
      </c>
      <c r="I1134" t="str">
        <f>VLOOKUP(G1134,customer_reference!$A$2:$D$4000,3,FALSE)</f>
        <v>Non Member</v>
      </c>
      <c r="J1134" t="s">
        <v>3099</v>
      </c>
      <c r="K1134" t="s">
        <v>44</v>
      </c>
      <c r="L1134" t="str">
        <f>VLOOKUP($K1134,non_member_list_price!$A$2:$D$43,2,FALSE)</f>
        <v>I-O Hardware</v>
      </c>
      <c r="M1134">
        <f>VLOOKUP($K1134,non_member_list_price!$A$2:$D$43,3,FALSE)</f>
        <v>45000</v>
      </c>
      <c r="N1134">
        <f>VLOOKUP($K1134,non_member_list_price!$A$2:$D$43,4,FALSE)</f>
        <v>51750</v>
      </c>
      <c r="O1134">
        <f t="shared" si="53"/>
        <v>6750</v>
      </c>
    </row>
    <row r="1135" spans="1:15" x14ac:dyDescent="0.25">
      <c r="A1135" s="3">
        <v>44700</v>
      </c>
      <c r="B1135" s="3" t="str">
        <f t="shared" si="51"/>
        <v>May</v>
      </c>
      <c r="C1135" s="3" t="str">
        <f t="shared" si="52"/>
        <v>2022</v>
      </c>
      <c r="D1135" t="str">
        <f>VLOOKUP(G1135,customer_reference!$A$2:$D$4000,4,FALSE)</f>
        <v>Surabaya</v>
      </c>
      <c r="E1135" s="2">
        <f>VLOOKUP(D1135,city_reference!$A$2:$C$23,2,FALSE)</f>
        <v>-7.250445</v>
      </c>
      <c r="F1135" s="2">
        <f>VLOOKUP(D1135,city_reference!$A$2:$C$23,3,FALSE)</f>
        <v>112.768845</v>
      </c>
      <c r="G1135" t="s">
        <v>515</v>
      </c>
      <c r="H1135" t="str">
        <f>VLOOKUP(G1135,customer_reference!$A$2:$D$4000,2,FALSE)</f>
        <v>Female</v>
      </c>
      <c r="I1135" t="str">
        <f>VLOOKUP(G1135,customer_reference!$A$2:$D$4000,3,FALSE)</f>
        <v>Non Member</v>
      </c>
      <c r="J1135" t="s">
        <v>3099</v>
      </c>
      <c r="K1135" t="s">
        <v>21</v>
      </c>
      <c r="L1135" t="str">
        <f>VLOOKUP($K1135,non_member_list_price!$A$2:$D$43,2,FALSE)</f>
        <v>Memory Hardware</v>
      </c>
      <c r="M1135">
        <f>VLOOKUP($K1135,non_member_list_price!$A$2:$D$43,3,FALSE)</f>
        <v>140000</v>
      </c>
      <c r="N1135">
        <f>VLOOKUP($K1135,non_member_list_price!$A$2:$D$43,4,FALSE)</f>
        <v>161000</v>
      </c>
      <c r="O1135">
        <f t="shared" si="53"/>
        <v>21000</v>
      </c>
    </row>
    <row r="1136" spans="1:15" x14ac:dyDescent="0.25">
      <c r="A1136" s="3">
        <v>44608</v>
      </c>
      <c r="B1136" s="3" t="str">
        <f t="shared" si="51"/>
        <v>February</v>
      </c>
      <c r="C1136" s="3" t="str">
        <f t="shared" si="52"/>
        <v>2022</v>
      </c>
      <c r="D1136" t="str">
        <f>VLOOKUP(G1136,customer_reference!$A$2:$D$4000,4,FALSE)</f>
        <v>Surabaya</v>
      </c>
      <c r="E1136" s="2">
        <f>VLOOKUP(D1136,city_reference!$A$2:$C$23,2,FALSE)</f>
        <v>-7.250445</v>
      </c>
      <c r="F1136" s="2">
        <f>VLOOKUP(D1136,city_reference!$A$2:$C$23,3,FALSE)</f>
        <v>112.768845</v>
      </c>
      <c r="G1136" t="s">
        <v>2489</v>
      </c>
      <c r="H1136" t="str">
        <f>VLOOKUP(G1136,customer_reference!$A$2:$D$4000,2,FALSE)</f>
        <v>Female</v>
      </c>
      <c r="I1136" t="str">
        <f>VLOOKUP(G1136,customer_reference!$A$2:$D$4000,3,FALSE)</f>
        <v>Non Member</v>
      </c>
      <c r="J1136" t="s">
        <v>3099</v>
      </c>
      <c r="K1136" t="s">
        <v>21</v>
      </c>
      <c r="L1136" t="str">
        <f>VLOOKUP($K1136,non_member_list_price!$A$2:$D$43,2,FALSE)</f>
        <v>Memory Hardware</v>
      </c>
      <c r="M1136">
        <f>VLOOKUP($K1136,non_member_list_price!$A$2:$D$43,3,FALSE)</f>
        <v>140000</v>
      </c>
      <c r="N1136">
        <f>VLOOKUP($K1136,non_member_list_price!$A$2:$D$43,4,FALSE)</f>
        <v>161000</v>
      </c>
      <c r="O1136">
        <f t="shared" si="53"/>
        <v>21000</v>
      </c>
    </row>
    <row r="1137" spans="1:15" x14ac:dyDescent="0.25">
      <c r="A1137" s="3">
        <v>44562</v>
      </c>
      <c r="B1137" s="3" t="str">
        <f t="shared" si="51"/>
        <v>January</v>
      </c>
      <c r="C1137" s="3" t="str">
        <f t="shared" si="52"/>
        <v>2022</v>
      </c>
      <c r="D1137" t="str">
        <f>VLOOKUP(G1137,customer_reference!$A$2:$D$4000,4,FALSE)</f>
        <v>Surabaya</v>
      </c>
      <c r="E1137" s="2">
        <f>VLOOKUP(D1137,city_reference!$A$2:$C$23,2,FALSE)</f>
        <v>-7.250445</v>
      </c>
      <c r="F1137" s="2">
        <f>VLOOKUP(D1137,city_reference!$A$2:$C$23,3,FALSE)</f>
        <v>112.768845</v>
      </c>
      <c r="G1137" t="s">
        <v>2414</v>
      </c>
      <c r="H1137" t="str">
        <f>VLOOKUP(G1137,customer_reference!$A$2:$D$4000,2,FALSE)</f>
        <v>Female</v>
      </c>
      <c r="I1137" t="str">
        <f>VLOOKUP(G1137,customer_reference!$A$2:$D$4000,3,FALSE)</f>
        <v>Non Member</v>
      </c>
      <c r="J1137" t="s">
        <v>3099</v>
      </c>
      <c r="K1137" t="s">
        <v>21</v>
      </c>
      <c r="L1137" t="str">
        <f>VLOOKUP($K1137,non_member_list_price!$A$2:$D$43,2,FALSE)</f>
        <v>Memory Hardware</v>
      </c>
      <c r="M1137">
        <f>VLOOKUP($K1137,non_member_list_price!$A$2:$D$43,3,FALSE)</f>
        <v>140000</v>
      </c>
      <c r="N1137">
        <f>VLOOKUP($K1137,non_member_list_price!$A$2:$D$43,4,FALSE)</f>
        <v>161000</v>
      </c>
      <c r="O1137">
        <f t="shared" si="53"/>
        <v>21000</v>
      </c>
    </row>
    <row r="1138" spans="1:15" x14ac:dyDescent="0.25">
      <c r="A1138" s="3">
        <v>44923</v>
      </c>
      <c r="B1138" s="3" t="str">
        <f t="shared" si="51"/>
        <v>December</v>
      </c>
      <c r="C1138" s="3" t="str">
        <f t="shared" si="52"/>
        <v>2022</v>
      </c>
      <c r="D1138" t="str">
        <f>VLOOKUP(G1138,customer_reference!$A$2:$D$4000,4,FALSE)</f>
        <v>Surabaya</v>
      </c>
      <c r="E1138" s="2">
        <f>VLOOKUP(D1138,city_reference!$A$2:$C$23,2,FALSE)</f>
        <v>-7.250445</v>
      </c>
      <c r="F1138" s="2">
        <f>VLOOKUP(D1138,city_reference!$A$2:$C$23,3,FALSE)</f>
        <v>112.768845</v>
      </c>
      <c r="G1138" t="s">
        <v>1557</v>
      </c>
      <c r="H1138" t="str">
        <f>VLOOKUP(G1138,customer_reference!$A$2:$D$4000,2,FALSE)</f>
        <v>Female</v>
      </c>
      <c r="I1138" t="str">
        <f>VLOOKUP(G1138,customer_reference!$A$2:$D$4000,3,FALSE)</f>
        <v>Non Member</v>
      </c>
      <c r="J1138" t="s">
        <v>3099</v>
      </c>
      <c r="K1138" t="s">
        <v>21</v>
      </c>
      <c r="L1138" t="str">
        <f>VLOOKUP($K1138,non_member_list_price!$A$2:$D$43,2,FALSE)</f>
        <v>Memory Hardware</v>
      </c>
      <c r="M1138">
        <f>VLOOKUP($K1138,non_member_list_price!$A$2:$D$43,3,FALSE)</f>
        <v>140000</v>
      </c>
      <c r="N1138">
        <f>VLOOKUP($K1138,non_member_list_price!$A$2:$D$43,4,FALSE)</f>
        <v>161000</v>
      </c>
      <c r="O1138">
        <f t="shared" si="53"/>
        <v>21000</v>
      </c>
    </row>
    <row r="1139" spans="1:15" x14ac:dyDescent="0.25">
      <c r="A1139" s="3">
        <v>44846</v>
      </c>
      <c r="B1139" s="3" t="str">
        <f t="shared" si="51"/>
        <v>October</v>
      </c>
      <c r="C1139" s="3" t="str">
        <f t="shared" si="52"/>
        <v>2022</v>
      </c>
      <c r="D1139" t="str">
        <f>VLOOKUP(G1139,customer_reference!$A$2:$D$4000,4,FALSE)</f>
        <v>Surabaya</v>
      </c>
      <c r="E1139" s="2">
        <f>VLOOKUP(D1139,city_reference!$A$2:$C$23,2,FALSE)</f>
        <v>-7.250445</v>
      </c>
      <c r="F1139" s="2">
        <f>VLOOKUP(D1139,city_reference!$A$2:$C$23,3,FALSE)</f>
        <v>112.768845</v>
      </c>
      <c r="G1139" t="s">
        <v>933</v>
      </c>
      <c r="H1139" t="str">
        <f>VLOOKUP(G1139,customer_reference!$A$2:$D$4000,2,FALSE)</f>
        <v>Female</v>
      </c>
      <c r="I1139" t="str">
        <f>VLOOKUP(G1139,customer_reference!$A$2:$D$4000,3,FALSE)</f>
        <v>Non Member</v>
      </c>
      <c r="J1139" t="s">
        <v>3099</v>
      </c>
      <c r="K1139" t="s">
        <v>41</v>
      </c>
      <c r="L1139" t="str">
        <f>VLOOKUP($K1139,non_member_list_price!$A$2:$D$43,2,FALSE)</f>
        <v>Safety Hardware</v>
      </c>
      <c r="M1139">
        <f>VLOOKUP($K1139,non_member_list_price!$A$2:$D$43,3,FALSE)</f>
        <v>42000</v>
      </c>
      <c r="N1139">
        <f>VLOOKUP($K1139,non_member_list_price!$A$2:$D$43,4,FALSE)</f>
        <v>48300</v>
      </c>
      <c r="O1139">
        <f t="shared" si="53"/>
        <v>6300</v>
      </c>
    </row>
    <row r="1140" spans="1:15" x14ac:dyDescent="0.25">
      <c r="A1140" s="3">
        <v>44895</v>
      </c>
      <c r="B1140" s="3" t="str">
        <f t="shared" si="51"/>
        <v>November</v>
      </c>
      <c r="C1140" s="3" t="str">
        <f t="shared" si="52"/>
        <v>2022</v>
      </c>
      <c r="D1140" t="str">
        <f>VLOOKUP(G1140,customer_reference!$A$2:$D$4000,4,FALSE)</f>
        <v>Surabaya</v>
      </c>
      <c r="E1140" s="2">
        <f>VLOOKUP(D1140,city_reference!$A$2:$C$23,2,FALSE)</f>
        <v>-7.250445</v>
      </c>
      <c r="F1140" s="2">
        <f>VLOOKUP(D1140,city_reference!$A$2:$C$23,3,FALSE)</f>
        <v>112.768845</v>
      </c>
      <c r="G1140" t="s">
        <v>515</v>
      </c>
      <c r="H1140" t="str">
        <f>VLOOKUP(G1140,customer_reference!$A$2:$D$4000,2,FALSE)</f>
        <v>Female</v>
      </c>
      <c r="I1140" t="str">
        <f>VLOOKUP(G1140,customer_reference!$A$2:$D$4000,3,FALSE)</f>
        <v>Non Member</v>
      </c>
      <c r="J1140" t="s">
        <v>3099</v>
      </c>
      <c r="K1140" t="s">
        <v>8</v>
      </c>
      <c r="L1140" t="str">
        <f>VLOOKUP($K1140,non_member_list_price!$A$2:$D$43,2,FALSE)</f>
        <v>Memory Hardware</v>
      </c>
      <c r="M1140">
        <f>VLOOKUP($K1140,non_member_list_price!$A$2:$D$43,3,FALSE)</f>
        <v>448000</v>
      </c>
      <c r="N1140">
        <f>VLOOKUP($K1140,non_member_list_price!$A$2:$D$43,4,FALSE)</f>
        <v>515200</v>
      </c>
      <c r="O1140">
        <f t="shared" si="53"/>
        <v>67200</v>
      </c>
    </row>
    <row r="1141" spans="1:15" x14ac:dyDescent="0.25">
      <c r="A1141" s="3">
        <v>44565</v>
      </c>
      <c r="B1141" s="3" t="str">
        <f t="shared" si="51"/>
        <v>January</v>
      </c>
      <c r="C1141" s="3" t="str">
        <f t="shared" si="52"/>
        <v>2022</v>
      </c>
      <c r="D1141" t="str">
        <f>VLOOKUP(G1141,customer_reference!$A$2:$D$4000,4,FALSE)</f>
        <v>Surabaya</v>
      </c>
      <c r="E1141" s="2">
        <f>VLOOKUP(D1141,city_reference!$A$2:$C$23,2,FALSE)</f>
        <v>-7.250445</v>
      </c>
      <c r="F1141" s="2">
        <f>VLOOKUP(D1141,city_reference!$A$2:$C$23,3,FALSE)</f>
        <v>112.768845</v>
      </c>
      <c r="G1141" t="s">
        <v>3796</v>
      </c>
      <c r="H1141" t="str">
        <f>VLOOKUP(G1141,customer_reference!$A$2:$D$4000,2,FALSE)</f>
        <v>Female</v>
      </c>
      <c r="I1141" t="str">
        <f>VLOOKUP(G1141,customer_reference!$A$2:$D$4000,3,FALSE)</f>
        <v>Non Member</v>
      </c>
      <c r="J1141" t="s">
        <v>3099</v>
      </c>
      <c r="K1141" t="s">
        <v>20</v>
      </c>
      <c r="L1141" t="str">
        <f>VLOOKUP($K1141,non_member_list_price!$A$2:$D$43,2,FALSE)</f>
        <v>Memory Hardware</v>
      </c>
      <c r="M1141">
        <f>VLOOKUP($K1141,non_member_list_price!$A$2:$D$43,3,FALSE)</f>
        <v>70000</v>
      </c>
      <c r="N1141">
        <f>VLOOKUP($K1141,non_member_list_price!$A$2:$D$43,4,FALSE)</f>
        <v>80500</v>
      </c>
      <c r="O1141">
        <f t="shared" si="53"/>
        <v>10500</v>
      </c>
    </row>
    <row r="1142" spans="1:15" x14ac:dyDescent="0.25">
      <c r="A1142" s="3">
        <v>45164</v>
      </c>
      <c r="B1142" s="3" t="str">
        <f t="shared" si="51"/>
        <v>August</v>
      </c>
      <c r="C1142" s="3" t="str">
        <f t="shared" si="52"/>
        <v>2023</v>
      </c>
      <c r="D1142" t="str">
        <f>VLOOKUP(G1142,customer_reference!$A$2:$D$4000,4,FALSE)</f>
        <v>Surabaya</v>
      </c>
      <c r="E1142" s="2">
        <f>VLOOKUP(D1142,city_reference!$A$2:$C$23,2,FALSE)</f>
        <v>-7.250445</v>
      </c>
      <c r="F1142" s="2">
        <f>VLOOKUP(D1142,city_reference!$A$2:$C$23,3,FALSE)</f>
        <v>112.768845</v>
      </c>
      <c r="G1142" t="s">
        <v>3351</v>
      </c>
      <c r="H1142" t="str">
        <f>VLOOKUP(G1142,customer_reference!$A$2:$D$4000,2,FALSE)</f>
        <v>Female</v>
      </c>
      <c r="I1142" t="str">
        <f>VLOOKUP(G1142,customer_reference!$A$2:$D$4000,3,FALSE)</f>
        <v>Non Member</v>
      </c>
      <c r="J1142" t="s">
        <v>3099</v>
      </c>
      <c r="K1142" t="s">
        <v>32</v>
      </c>
      <c r="L1142" t="str">
        <f>VLOOKUP($K1142,non_member_list_price!$A$2:$D$43,2,FALSE)</f>
        <v>I-O Hardware</v>
      </c>
      <c r="M1142">
        <f>VLOOKUP($K1142,non_member_list_price!$A$2:$D$43,3,FALSE)</f>
        <v>1568000</v>
      </c>
      <c r="N1142">
        <f>VLOOKUP($K1142,non_member_list_price!$A$2:$D$43,4,FALSE)</f>
        <v>1803200</v>
      </c>
      <c r="O1142">
        <f t="shared" si="53"/>
        <v>235200</v>
      </c>
    </row>
    <row r="1143" spans="1:15" x14ac:dyDescent="0.25">
      <c r="A1143" s="3">
        <v>44998</v>
      </c>
      <c r="B1143" s="3" t="str">
        <f t="shared" si="51"/>
        <v>March</v>
      </c>
      <c r="C1143" s="3" t="str">
        <f t="shared" si="52"/>
        <v>2023</v>
      </c>
      <c r="D1143" t="str">
        <f>VLOOKUP(G1143,customer_reference!$A$2:$D$4000,4,FALSE)</f>
        <v>Surabaya</v>
      </c>
      <c r="E1143" s="2">
        <f>VLOOKUP(D1143,city_reference!$A$2:$C$23,2,FALSE)</f>
        <v>-7.250445</v>
      </c>
      <c r="F1143" s="2">
        <f>VLOOKUP(D1143,city_reference!$A$2:$C$23,3,FALSE)</f>
        <v>112.768845</v>
      </c>
      <c r="G1143" t="s">
        <v>3316</v>
      </c>
      <c r="H1143" t="str">
        <f>VLOOKUP(G1143,customer_reference!$A$2:$D$4000,2,FALSE)</f>
        <v>Female</v>
      </c>
      <c r="I1143" t="str">
        <f>VLOOKUP(G1143,customer_reference!$A$2:$D$4000,3,FALSE)</f>
        <v>Non Member</v>
      </c>
      <c r="J1143" t="s">
        <v>3099</v>
      </c>
      <c r="K1143" t="s">
        <v>4</v>
      </c>
      <c r="L1143" t="str">
        <f>VLOOKUP($K1143,non_member_list_price!$A$2:$D$43,2,FALSE)</f>
        <v>Memory Hardware</v>
      </c>
      <c r="M1143">
        <f>VLOOKUP($K1143,non_member_list_price!$A$2:$D$43,3,FALSE)</f>
        <v>504000</v>
      </c>
      <c r="N1143">
        <f>VLOOKUP($K1143,non_member_list_price!$A$2:$D$43,4,FALSE)</f>
        <v>579600</v>
      </c>
      <c r="O1143">
        <f t="shared" si="53"/>
        <v>75600</v>
      </c>
    </row>
    <row r="1144" spans="1:15" x14ac:dyDescent="0.25">
      <c r="A1144" s="3">
        <v>44987</v>
      </c>
      <c r="B1144" s="3" t="str">
        <f t="shared" si="51"/>
        <v>March</v>
      </c>
      <c r="C1144" s="3" t="str">
        <f t="shared" si="52"/>
        <v>2023</v>
      </c>
      <c r="D1144" t="str">
        <f>VLOOKUP(G1144,customer_reference!$A$2:$D$4000,4,FALSE)</f>
        <v>Surabaya</v>
      </c>
      <c r="E1144" s="2">
        <f>VLOOKUP(D1144,city_reference!$A$2:$C$23,2,FALSE)</f>
        <v>-7.250445</v>
      </c>
      <c r="F1144" s="2">
        <f>VLOOKUP(D1144,city_reference!$A$2:$C$23,3,FALSE)</f>
        <v>112.768845</v>
      </c>
      <c r="G1144" t="s">
        <v>869</v>
      </c>
      <c r="H1144" t="str">
        <f>VLOOKUP(G1144,customer_reference!$A$2:$D$4000,2,FALSE)</f>
        <v>Female</v>
      </c>
      <c r="I1144" t="str">
        <f>VLOOKUP(G1144,customer_reference!$A$2:$D$4000,3,FALSE)</f>
        <v>Non Member</v>
      </c>
      <c r="J1144" t="s">
        <v>3099</v>
      </c>
      <c r="K1144" t="s">
        <v>45</v>
      </c>
      <c r="L1144" t="str">
        <f>VLOOKUP($K1144,non_member_list_price!$A$2:$D$43,2,FALSE)</f>
        <v>I-O Hardware</v>
      </c>
      <c r="M1144">
        <f>VLOOKUP($K1144,non_member_list_price!$A$2:$D$43,3,FALSE)</f>
        <v>52000</v>
      </c>
      <c r="N1144">
        <f>VLOOKUP($K1144,non_member_list_price!$A$2:$D$43,4,FALSE)</f>
        <v>59800</v>
      </c>
      <c r="O1144">
        <f t="shared" si="53"/>
        <v>7800</v>
      </c>
    </row>
    <row r="1145" spans="1:15" x14ac:dyDescent="0.25">
      <c r="A1145" s="3">
        <v>44722</v>
      </c>
      <c r="B1145" s="3" t="str">
        <f t="shared" si="51"/>
        <v>June</v>
      </c>
      <c r="C1145" s="3" t="str">
        <f t="shared" si="52"/>
        <v>2022</v>
      </c>
      <c r="D1145" t="str">
        <f>VLOOKUP(G1145,customer_reference!$A$2:$D$4000,4,FALSE)</f>
        <v>Surabaya</v>
      </c>
      <c r="E1145" s="2">
        <f>VLOOKUP(D1145,city_reference!$A$2:$C$23,2,FALSE)</f>
        <v>-7.250445</v>
      </c>
      <c r="F1145" s="2">
        <f>VLOOKUP(D1145,city_reference!$A$2:$C$23,3,FALSE)</f>
        <v>112.768845</v>
      </c>
      <c r="G1145" t="s">
        <v>2018</v>
      </c>
      <c r="H1145" t="str">
        <f>VLOOKUP(G1145,customer_reference!$A$2:$D$4000,2,FALSE)</f>
        <v>Female</v>
      </c>
      <c r="I1145" t="str">
        <f>VLOOKUP(G1145,customer_reference!$A$2:$D$4000,3,FALSE)</f>
        <v>Non Member</v>
      </c>
      <c r="J1145" t="s">
        <v>3099</v>
      </c>
      <c r="K1145" t="s">
        <v>13</v>
      </c>
      <c r="L1145" t="str">
        <f>VLOOKUP($K1145,non_member_list_price!$A$2:$D$43,2,FALSE)</f>
        <v>Memory Hardware</v>
      </c>
      <c r="M1145">
        <f>VLOOKUP($K1145,non_member_list_price!$A$2:$D$43,3,FALSE)</f>
        <v>588000</v>
      </c>
      <c r="N1145">
        <f>VLOOKUP($K1145,non_member_list_price!$A$2:$D$43,4,FALSE)</f>
        <v>676200</v>
      </c>
      <c r="O1145">
        <f t="shared" si="53"/>
        <v>88200</v>
      </c>
    </row>
    <row r="1146" spans="1:15" x14ac:dyDescent="0.25">
      <c r="A1146" s="3">
        <v>44864</v>
      </c>
      <c r="B1146" s="3" t="str">
        <f t="shared" si="51"/>
        <v>October</v>
      </c>
      <c r="C1146" s="3" t="str">
        <f t="shared" si="52"/>
        <v>2022</v>
      </c>
      <c r="D1146" t="str">
        <f>VLOOKUP(G1146,customer_reference!$A$2:$D$4000,4,FALSE)</f>
        <v>Surabaya</v>
      </c>
      <c r="E1146" s="2">
        <f>VLOOKUP(D1146,city_reference!$A$2:$C$23,2,FALSE)</f>
        <v>-7.250445</v>
      </c>
      <c r="F1146" s="2">
        <f>VLOOKUP(D1146,city_reference!$A$2:$C$23,3,FALSE)</f>
        <v>112.768845</v>
      </c>
      <c r="G1146" t="s">
        <v>3539</v>
      </c>
      <c r="H1146" t="str">
        <f>VLOOKUP(G1146,customer_reference!$A$2:$D$4000,2,FALSE)</f>
        <v>Female</v>
      </c>
      <c r="I1146" t="str">
        <f>VLOOKUP(G1146,customer_reference!$A$2:$D$4000,3,FALSE)</f>
        <v>Non Member</v>
      </c>
      <c r="J1146" t="s">
        <v>3099</v>
      </c>
      <c r="K1146" t="s">
        <v>9</v>
      </c>
      <c r="L1146" t="str">
        <f>VLOOKUP($K1146,non_member_list_price!$A$2:$D$43,2,FALSE)</f>
        <v>Memory Hardware</v>
      </c>
      <c r="M1146">
        <f>VLOOKUP($K1146,non_member_list_price!$A$2:$D$43,3,FALSE)</f>
        <v>630000</v>
      </c>
      <c r="N1146">
        <f>VLOOKUP($K1146,non_member_list_price!$A$2:$D$43,4,FALSE)</f>
        <v>724500</v>
      </c>
      <c r="O1146">
        <f t="shared" si="53"/>
        <v>94500</v>
      </c>
    </row>
    <row r="1147" spans="1:15" x14ac:dyDescent="0.25">
      <c r="A1147" s="3">
        <v>44616</v>
      </c>
      <c r="B1147" s="3" t="str">
        <f t="shared" si="51"/>
        <v>February</v>
      </c>
      <c r="C1147" s="3" t="str">
        <f t="shared" si="52"/>
        <v>2022</v>
      </c>
      <c r="D1147" t="str">
        <f>VLOOKUP(G1147,customer_reference!$A$2:$D$4000,4,FALSE)</f>
        <v>Surabaya</v>
      </c>
      <c r="E1147" s="2">
        <f>VLOOKUP(D1147,city_reference!$A$2:$C$23,2,FALSE)</f>
        <v>-7.250445</v>
      </c>
      <c r="F1147" s="2">
        <f>VLOOKUP(D1147,city_reference!$A$2:$C$23,3,FALSE)</f>
        <v>112.768845</v>
      </c>
      <c r="G1147" t="s">
        <v>2699</v>
      </c>
      <c r="H1147" t="str">
        <f>VLOOKUP(G1147,customer_reference!$A$2:$D$4000,2,FALSE)</f>
        <v>Female</v>
      </c>
      <c r="I1147" t="str">
        <f>VLOOKUP(G1147,customer_reference!$A$2:$D$4000,3,FALSE)</f>
        <v>Non Member</v>
      </c>
      <c r="J1147" t="s">
        <v>3099</v>
      </c>
      <c r="K1147" t="s">
        <v>16</v>
      </c>
      <c r="L1147" t="str">
        <f>VLOOKUP($K1147,non_member_list_price!$A$2:$D$43,2,FALSE)</f>
        <v>Core Hardware</v>
      </c>
      <c r="M1147">
        <f>VLOOKUP($K1147,non_member_list_price!$A$2:$D$43,3,FALSE)</f>
        <v>3388000</v>
      </c>
      <c r="N1147">
        <f>VLOOKUP($K1147,non_member_list_price!$A$2:$D$43,4,FALSE)</f>
        <v>3896200</v>
      </c>
      <c r="O1147">
        <f t="shared" si="53"/>
        <v>508200</v>
      </c>
    </row>
    <row r="1148" spans="1:15" x14ac:dyDescent="0.25">
      <c r="A1148" s="3">
        <v>45063</v>
      </c>
      <c r="B1148" s="3" t="str">
        <f t="shared" si="51"/>
        <v>May</v>
      </c>
      <c r="C1148" s="3" t="str">
        <f t="shared" si="52"/>
        <v>2023</v>
      </c>
      <c r="D1148" t="str">
        <f>VLOOKUP(G1148,customer_reference!$A$2:$D$4000,4,FALSE)</f>
        <v>Surabaya</v>
      </c>
      <c r="E1148" s="2">
        <f>VLOOKUP(D1148,city_reference!$A$2:$C$23,2,FALSE)</f>
        <v>-7.250445</v>
      </c>
      <c r="F1148" s="2">
        <f>VLOOKUP(D1148,city_reference!$A$2:$C$23,3,FALSE)</f>
        <v>112.768845</v>
      </c>
      <c r="G1148" t="s">
        <v>3351</v>
      </c>
      <c r="H1148" t="str">
        <f>VLOOKUP(G1148,customer_reference!$A$2:$D$4000,2,FALSE)</f>
        <v>Female</v>
      </c>
      <c r="I1148" t="str">
        <f>VLOOKUP(G1148,customer_reference!$A$2:$D$4000,3,FALSE)</f>
        <v>Non Member</v>
      </c>
      <c r="J1148" t="s">
        <v>3099</v>
      </c>
      <c r="K1148" t="s">
        <v>4080</v>
      </c>
      <c r="L1148" t="str">
        <f>VLOOKUP($K1148,non_member_list_price!$A$2:$D$43,2,FALSE)</f>
        <v>I-O Hardware</v>
      </c>
      <c r="M1148">
        <f>VLOOKUP($K1148,non_member_list_price!$A$2:$D$43,3,FALSE)</f>
        <v>102000</v>
      </c>
      <c r="N1148">
        <f>VLOOKUP($K1148,non_member_list_price!$A$2:$D$43,4,FALSE)</f>
        <v>117300</v>
      </c>
      <c r="O1148">
        <f t="shared" si="53"/>
        <v>15300</v>
      </c>
    </row>
    <row r="1149" spans="1:15" x14ac:dyDescent="0.25">
      <c r="A1149" s="3">
        <v>44633</v>
      </c>
      <c r="B1149" s="3" t="str">
        <f t="shared" si="51"/>
        <v>March</v>
      </c>
      <c r="C1149" s="3" t="str">
        <f t="shared" si="52"/>
        <v>2022</v>
      </c>
      <c r="D1149" t="str">
        <f>VLOOKUP(G1149,customer_reference!$A$2:$D$4000,4,FALSE)</f>
        <v>Surabaya</v>
      </c>
      <c r="E1149" s="2">
        <f>VLOOKUP(D1149,city_reference!$A$2:$C$23,2,FALSE)</f>
        <v>-7.250445</v>
      </c>
      <c r="F1149" s="2">
        <f>VLOOKUP(D1149,city_reference!$A$2:$C$23,3,FALSE)</f>
        <v>112.768845</v>
      </c>
      <c r="G1149" t="s">
        <v>3705</v>
      </c>
      <c r="H1149" t="str">
        <f>VLOOKUP(G1149,customer_reference!$A$2:$D$4000,2,FALSE)</f>
        <v>Female</v>
      </c>
      <c r="I1149" t="str">
        <f>VLOOKUP(G1149,customer_reference!$A$2:$D$4000,3,FALSE)</f>
        <v>Non Member</v>
      </c>
      <c r="J1149" t="s">
        <v>3099</v>
      </c>
      <c r="K1149" t="s">
        <v>21</v>
      </c>
      <c r="L1149" t="str">
        <f>VLOOKUP($K1149,non_member_list_price!$A$2:$D$43,2,FALSE)</f>
        <v>Memory Hardware</v>
      </c>
      <c r="M1149">
        <f>VLOOKUP($K1149,non_member_list_price!$A$2:$D$43,3,FALSE)</f>
        <v>140000</v>
      </c>
      <c r="N1149">
        <f>VLOOKUP($K1149,non_member_list_price!$A$2:$D$43,4,FALSE)</f>
        <v>161000</v>
      </c>
      <c r="O1149">
        <f t="shared" si="53"/>
        <v>21000</v>
      </c>
    </row>
    <row r="1150" spans="1:15" x14ac:dyDescent="0.25">
      <c r="A1150" s="3">
        <v>45045</v>
      </c>
      <c r="B1150" s="3" t="str">
        <f t="shared" si="51"/>
        <v>April</v>
      </c>
      <c r="C1150" s="3" t="str">
        <f t="shared" si="52"/>
        <v>2023</v>
      </c>
      <c r="D1150" t="str">
        <f>VLOOKUP(G1150,customer_reference!$A$2:$D$4000,4,FALSE)</f>
        <v>Surabaya</v>
      </c>
      <c r="E1150" s="2">
        <f>VLOOKUP(D1150,city_reference!$A$2:$C$23,2,FALSE)</f>
        <v>-7.250445</v>
      </c>
      <c r="F1150" s="2">
        <f>VLOOKUP(D1150,city_reference!$A$2:$C$23,3,FALSE)</f>
        <v>112.768845</v>
      </c>
      <c r="G1150" t="s">
        <v>1912</v>
      </c>
      <c r="H1150" t="str">
        <f>VLOOKUP(G1150,customer_reference!$A$2:$D$4000,2,FALSE)</f>
        <v>Female</v>
      </c>
      <c r="I1150" t="str">
        <f>VLOOKUP(G1150,customer_reference!$A$2:$D$4000,3,FALSE)</f>
        <v>Non Member</v>
      </c>
      <c r="J1150" t="s">
        <v>3099</v>
      </c>
      <c r="K1150" t="s">
        <v>22</v>
      </c>
      <c r="L1150" t="str">
        <f>VLOOKUP($K1150,non_member_list_price!$A$2:$D$43,2,FALSE)</f>
        <v>Memory Hardware</v>
      </c>
      <c r="M1150">
        <f>VLOOKUP($K1150,non_member_list_price!$A$2:$D$43,3,FALSE)</f>
        <v>224000</v>
      </c>
      <c r="N1150">
        <f>VLOOKUP($K1150,non_member_list_price!$A$2:$D$43,4,FALSE)</f>
        <v>257600</v>
      </c>
      <c r="O1150">
        <f t="shared" si="53"/>
        <v>33600</v>
      </c>
    </row>
    <row r="1151" spans="1:15" x14ac:dyDescent="0.25">
      <c r="A1151" s="3">
        <v>45153</v>
      </c>
      <c r="B1151" s="3" t="str">
        <f t="shared" si="51"/>
        <v>August</v>
      </c>
      <c r="C1151" s="3" t="str">
        <f t="shared" si="52"/>
        <v>2023</v>
      </c>
      <c r="D1151" t="str">
        <f>VLOOKUP(G1151,customer_reference!$A$2:$D$4000,4,FALSE)</f>
        <v>Surabaya</v>
      </c>
      <c r="E1151" s="2">
        <f>VLOOKUP(D1151,city_reference!$A$2:$C$23,2,FALSE)</f>
        <v>-7.250445</v>
      </c>
      <c r="F1151" s="2">
        <f>VLOOKUP(D1151,city_reference!$A$2:$C$23,3,FALSE)</f>
        <v>112.768845</v>
      </c>
      <c r="G1151" t="s">
        <v>3118</v>
      </c>
      <c r="H1151" t="str">
        <f>VLOOKUP(G1151,customer_reference!$A$2:$D$4000,2,FALSE)</f>
        <v>Female</v>
      </c>
      <c r="I1151" t="str">
        <f>VLOOKUP(G1151,customer_reference!$A$2:$D$4000,3,FALSE)</f>
        <v>Non Member</v>
      </c>
      <c r="J1151" t="s">
        <v>3099</v>
      </c>
      <c r="K1151" t="s">
        <v>30</v>
      </c>
      <c r="L1151" t="str">
        <f>VLOOKUP($K1151,non_member_list_price!$A$2:$D$43,2,FALSE)</f>
        <v>I-O Hardware</v>
      </c>
      <c r="M1151">
        <f>VLOOKUP($K1151,non_member_list_price!$A$2:$D$43,3,FALSE)</f>
        <v>230000</v>
      </c>
      <c r="N1151">
        <f>VLOOKUP($K1151,non_member_list_price!$A$2:$D$43,4,FALSE)</f>
        <v>264500</v>
      </c>
      <c r="O1151">
        <f t="shared" si="53"/>
        <v>34500</v>
      </c>
    </row>
    <row r="1152" spans="1:15" x14ac:dyDescent="0.25">
      <c r="A1152" s="3">
        <v>44722</v>
      </c>
      <c r="B1152" s="3" t="str">
        <f t="shared" si="51"/>
        <v>June</v>
      </c>
      <c r="C1152" s="3" t="str">
        <f t="shared" si="52"/>
        <v>2022</v>
      </c>
      <c r="D1152" t="str">
        <f>VLOOKUP(G1152,customer_reference!$A$2:$D$4000,4,FALSE)</f>
        <v>Surabaya</v>
      </c>
      <c r="E1152" s="2">
        <f>VLOOKUP(D1152,city_reference!$A$2:$C$23,2,FALSE)</f>
        <v>-7.250445</v>
      </c>
      <c r="F1152" s="2">
        <f>VLOOKUP(D1152,city_reference!$A$2:$C$23,3,FALSE)</f>
        <v>112.768845</v>
      </c>
      <c r="G1152" t="s">
        <v>3690</v>
      </c>
      <c r="H1152" t="str">
        <f>VLOOKUP(G1152,customer_reference!$A$2:$D$4000,2,FALSE)</f>
        <v>Female</v>
      </c>
      <c r="I1152" t="str">
        <f>VLOOKUP(G1152,customer_reference!$A$2:$D$4000,3,FALSE)</f>
        <v>Non Member</v>
      </c>
      <c r="J1152" t="s">
        <v>3099</v>
      </c>
      <c r="K1152" t="s">
        <v>37</v>
      </c>
      <c r="L1152" t="str">
        <f>VLOOKUP($K1152,non_member_list_price!$A$2:$D$43,2,FALSE)</f>
        <v>I-O Hardware</v>
      </c>
      <c r="M1152">
        <f>VLOOKUP($K1152,non_member_list_price!$A$2:$D$43,3,FALSE)</f>
        <v>122000</v>
      </c>
      <c r="N1152">
        <f>VLOOKUP($K1152,non_member_list_price!$A$2:$D$43,4,FALSE)</f>
        <v>140300</v>
      </c>
      <c r="O1152">
        <f t="shared" si="53"/>
        <v>18300</v>
      </c>
    </row>
    <row r="1153" spans="1:15" x14ac:dyDescent="0.25">
      <c r="A1153" s="3">
        <v>44675</v>
      </c>
      <c r="B1153" s="3" t="str">
        <f t="shared" si="51"/>
        <v>April</v>
      </c>
      <c r="C1153" s="3" t="str">
        <f t="shared" si="52"/>
        <v>2022</v>
      </c>
      <c r="D1153" t="str">
        <f>VLOOKUP(G1153,customer_reference!$A$2:$D$4000,4,FALSE)</f>
        <v>Surabaya</v>
      </c>
      <c r="E1153" s="2">
        <f>VLOOKUP(D1153,city_reference!$A$2:$C$23,2,FALSE)</f>
        <v>-7.250445</v>
      </c>
      <c r="F1153" s="2">
        <f>VLOOKUP(D1153,city_reference!$A$2:$C$23,3,FALSE)</f>
        <v>112.768845</v>
      </c>
      <c r="G1153" t="s">
        <v>3931</v>
      </c>
      <c r="H1153" t="str">
        <f>VLOOKUP(G1153,customer_reference!$A$2:$D$4000,2,FALSE)</f>
        <v>Female</v>
      </c>
      <c r="I1153" t="str">
        <f>VLOOKUP(G1153,customer_reference!$A$2:$D$4000,3,FALSE)</f>
        <v>Non Member</v>
      </c>
      <c r="J1153" t="s">
        <v>3099</v>
      </c>
      <c r="K1153" t="s">
        <v>12</v>
      </c>
      <c r="L1153" t="str">
        <f>VLOOKUP($K1153,non_member_list_price!$A$2:$D$43,2,FALSE)</f>
        <v>Memory Hardware</v>
      </c>
      <c r="M1153">
        <f>VLOOKUP($K1153,non_member_list_price!$A$2:$D$43,3,FALSE)</f>
        <v>280000</v>
      </c>
      <c r="N1153">
        <f>VLOOKUP($K1153,non_member_list_price!$A$2:$D$43,4,FALSE)</f>
        <v>322000</v>
      </c>
      <c r="O1153">
        <f t="shared" si="53"/>
        <v>42000</v>
      </c>
    </row>
    <row r="1154" spans="1:15" x14ac:dyDescent="0.25">
      <c r="A1154" s="3">
        <v>44778</v>
      </c>
      <c r="B1154" s="3" t="str">
        <f t="shared" ref="B1154:B1217" si="54">TEXT(A1154,"mmmm")</f>
        <v>August</v>
      </c>
      <c r="C1154" s="3" t="str">
        <f t="shared" ref="C1154:C1217" si="55">TEXT(A1154,"yyyy")</f>
        <v>2022</v>
      </c>
      <c r="D1154" t="str">
        <f>VLOOKUP(G1154,customer_reference!$A$2:$D$4000,4,FALSE)</f>
        <v>Surabaya</v>
      </c>
      <c r="E1154" s="2">
        <f>VLOOKUP(D1154,city_reference!$A$2:$C$23,2,FALSE)</f>
        <v>-7.250445</v>
      </c>
      <c r="F1154" s="2">
        <f>VLOOKUP(D1154,city_reference!$A$2:$C$23,3,FALSE)</f>
        <v>112.768845</v>
      </c>
      <c r="G1154" t="s">
        <v>3277</v>
      </c>
      <c r="H1154" t="str">
        <f>VLOOKUP(G1154,customer_reference!$A$2:$D$4000,2,FALSE)</f>
        <v>Female</v>
      </c>
      <c r="I1154" t="str">
        <f>VLOOKUP(G1154,customer_reference!$A$2:$D$4000,3,FALSE)</f>
        <v>Non Member</v>
      </c>
      <c r="J1154" t="s">
        <v>3099</v>
      </c>
      <c r="K1154" t="s">
        <v>35</v>
      </c>
      <c r="L1154" t="str">
        <f>VLOOKUP($K1154,non_member_list_price!$A$2:$D$43,2,FALSE)</f>
        <v>I-O Hardware</v>
      </c>
      <c r="M1154">
        <f>VLOOKUP($K1154,non_member_list_price!$A$2:$D$43,3,FALSE)</f>
        <v>652000</v>
      </c>
      <c r="N1154">
        <f>VLOOKUP($K1154,non_member_list_price!$A$2:$D$43,4,FALSE)</f>
        <v>749800</v>
      </c>
      <c r="O1154">
        <f t="shared" ref="O1154:O1217" si="56">N1154-M1154</f>
        <v>97800</v>
      </c>
    </row>
    <row r="1155" spans="1:15" x14ac:dyDescent="0.25">
      <c r="A1155" s="3">
        <v>44795</v>
      </c>
      <c r="B1155" s="3" t="str">
        <f t="shared" si="54"/>
        <v>August</v>
      </c>
      <c r="C1155" s="3" t="str">
        <f t="shared" si="55"/>
        <v>2022</v>
      </c>
      <c r="D1155" t="str">
        <f>VLOOKUP(G1155,customer_reference!$A$2:$D$4000,4,FALSE)</f>
        <v>Surabaya</v>
      </c>
      <c r="E1155" s="2">
        <f>VLOOKUP(D1155,city_reference!$A$2:$C$23,2,FALSE)</f>
        <v>-7.250445</v>
      </c>
      <c r="F1155" s="2">
        <f>VLOOKUP(D1155,city_reference!$A$2:$C$23,3,FALSE)</f>
        <v>112.768845</v>
      </c>
      <c r="G1155" t="s">
        <v>2024</v>
      </c>
      <c r="H1155" t="str">
        <f>VLOOKUP(G1155,customer_reference!$A$2:$D$4000,2,FALSE)</f>
        <v>Female</v>
      </c>
      <c r="I1155" t="str">
        <f>VLOOKUP(G1155,customer_reference!$A$2:$D$4000,3,FALSE)</f>
        <v>Non Member</v>
      </c>
      <c r="J1155" t="s">
        <v>3099</v>
      </c>
      <c r="K1155" t="s">
        <v>44</v>
      </c>
      <c r="L1155" t="str">
        <f>VLOOKUP($K1155,non_member_list_price!$A$2:$D$43,2,FALSE)</f>
        <v>I-O Hardware</v>
      </c>
      <c r="M1155">
        <f>VLOOKUP($K1155,non_member_list_price!$A$2:$D$43,3,FALSE)</f>
        <v>45000</v>
      </c>
      <c r="N1155">
        <f>VLOOKUP($K1155,non_member_list_price!$A$2:$D$43,4,FALSE)</f>
        <v>51750</v>
      </c>
      <c r="O1155">
        <f t="shared" si="56"/>
        <v>6750</v>
      </c>
    </row>
    <row r="1156" spans="1:15" x14ac:dyDescent="0.25">
      <c r="A1156" s="3">
        <v>44997</v>
      </c>
      <c r="B1156" s="3" t="str">
        <f t="shared" si="54"/>
        <v>March</v>
      </c>
      <c r="C1156" s="3" t="str">
        <f t="shared" si="55"/>
        <v>2023</v>
      </c>
      <c r="D1156" t="str">
        <f>VLOOKUP(G1156,customer_reference!$A$2:$D$4000,4,FALSE)</f>
        <v>Surabaya</v>
      </c>
      <c r="E1156" s="2">
        <f>VLOOKUP(D1156,city_reference!$A$2:$C$23,2,FALSE)</f>
        <v>-7.250445</v>
      </c>
      <c r="F1156" s="2">
        <f>VLOOKUP(D1156,city_reference!$A$2:$C$23,3,FALSE)</f>
        <v>112.768845</v>
      </c>
      <c r="G1156" t="s">
        <v>1557</v>
      </c>
      <c r="H1156" t="str">
        <f>VLOOKUP(G1156,customer_reference!$A$2:$D$4000,2,FALSE)</f>
        <v>Female</v>
      </c>
      <c r="I1156" t="str">
        <f>VLOOKUP(G1156,customer_reference!$A$2:$D$4000,3,FALSE)</f>
        <v>Non Member</v>
      </c>
      <c r="J1156" t="s">
        <v>3099</v>
      </c>
      <c r="K1156" t="s">
        <v>31</v>
      </c>
      <c r="L1156" t="str">
        <f>VLOOKUP($K1156,non_member_list_price!$A$2:$D$43,2,FALSE)</f>
        <v>I-O Hardware</v>
      </c>
      <c r="M1156">
        <f>VLOOKUP($K1156,non_member_list_price!$A$2:$D$43,3,FALSE)</f>
        <v>69000</v>
      </c>
      <c r="N1156">
        <f>VLOOKUP($K1156,non_member_list_price!$A$2:$D$43,4,FALSE)</f>
        <v>79350</v>
      </c>
      <c r="O1156">
        <f t="shared" si="56"/>
        <v>10350</v>
      </c>
    </row>
    <row r="1157" spans="1:15" x14ac:dyDescent="0.25">
      <c r="A1157" s="3">
        <v>44684</v>
      </c>
      <c r="B1157" s="3" t="str">
        <f t="shared" si="54"/>
        <v>May</v>
      </c>
      <c r="C1157" s="3" t="str">
        <f t="shared" si="55"/>
        <v>2022</v>
      </c>
      <c r="D1157" t="str">
        <f>VLOOKUP(G1157,customer_reference!$A$2:$D$4000,4,FALSE)</f>
        <v>Surabaya</v>
      </c>
      <c r="E1157" s="2">
        <f>VLOOKUP(D1157,city_reference!$A$2:$C$23,2,FALSE)</f>
        <v>-7.250445</v>
      </c>
      <c r="F1157" s="2">
        <f>VLOOKUP(D1157,city_reference!$A$2:$C$23,3,FALSE)</f>
        <v>112.768845</v>
      </c>
      <c r="G1157" t="s">
        <v>3705</v>
      </c>
      <c r="H1157" t="str">
        <f>VLOOKUP(G1157,customer_reference!$A$2:$D$4000,2,FALSE)</f>
        <v>Female</v>
      </c>
      <c r="I1157" t="str">
        <f>VLOOKUP(G1157,customer_reference!$A$2:$D$4000,3,FALSE)</f>
        <v>Non Member</v>
      </c>
      <c r="J1157" t="s">
        <v>3099</v>
      </c>
      <c r="K1157" t="s">
        <v>31</v>
      </c>
      <c r="L1157" t="str">
        <f>VLOOKUP($K1157,non_member_list_price!$A$2:$D$43,2,FALSE)</f>
        <v>I-O Hardware</v>
      </c>
      <c r="M1157">
        <f>VLOOKUP($K1157,non_member_list_price!$A$2:$D$43,3,FALSE)</f>
        <v>69000</v>
      </c>
      <c r="N1157">
        <f>VLOOKUP($K1157,non_member_list_price!$A$2:$D$43,4,FALSE)</f>
        <v>79350</v>
      </c>
      <c r="O1157">
        <f t="shared" si="56"/>
        <v>10350</v>
      </c>
    </row>
    <row r="1158" spans="1:15" x14ac:dyDescent="0.25">
      <c r="A1158" s="3">
        <v>44798</v>
      </c>
      <c r="B1158" s="3" t="str">
        <f t="shared" si="54"/>
        <v>August</v>
      </c>
      <c r="C1158" s="3" t="str">
        <f t="shared" si="55"/>
        <v>2022</v>
      </c>
      <c r="D1158" t="str">
        <f>VLOOKUP(G1158,customer_reference!$A$2:$D$4000,4,FALSE)</f>
        <v>Surabaya</v>
      </c>
      <c r="E1158" s="2">
        <f>VLOOKUP(D1158,city_reference!$A$2:$C$23,2,FALSE)</f>
        <v>-7.250445</v>
      </c>
      <c r="F1158" s="2">
        <f>VLOOKUP(D1158,city_reference!$A$2:$C$23,3,FALSE)</f>
        <v>112.768845</v>
      </c>
      <c r="G1158" t="s">
        <v>414</v>
      </c>
      <c r="H1158" t="str">
        <f>VLOOKUP(G1158,customer_reference!$A$2:$D$4000,2,FALSE)</f>
        <v>Female</v>
      </c>
      <c r="I1158" t="str">
        <f>VLOOKUP(G1158,customer_reference!$A$2:$D$4000,3,FALSE)</f>
        <v>Non Member</v>
      </c>
      <c r="J1158" t="s">
        <v>3099</v>
      </c>
      <c r="K1158" t="s">
        <v>26</v>
      </c>
      <c r="L1158" t="str">
        <f>VLOOKUP($K1158,non_member_list_price!$A$2:$D$43,2,FALSE)</f>
        <v>Core Hardware</v>
      </c>
      <c r="M1158">
        <f>VLOOKUP($K1158,non_member_list_price!$A$2:$D$43,3,FALSE)</f>
        <v>2870000</v>
      </c>
      <c r="N1158">
        <f>VLOOKUP($K1158,non_member_list_price!$A$2:$D$43,4,FALSE)</f>
        <v>3300500</v>
      </c>
      <c r="O1158">
        <f t="shared" si="56"/>
        <v>430500</v>
      </c>
    </row>
    <row r="1159" spans="1:15" x14ac:dyDescent="0.25">
      <c r="A1159" s="3">
        <v>44977</v>
      </c>
      <c r="B1159" s="3" t="str">
        <f t="shared" si="54"/>
        <v>February</v>
      </c>
      <c r="C1159" s="3" t="str">
        <f t="shared" si="55"/>
        <v>2023</v>
      </c>
      <c r="D1159" t="str">
        <f>VLOOKUP(G1159,customer_reference!$A$2:$D$4000,4,FALSE)</f>
        <v>Surabaya</v>
      </c>
      <c r="E1159" s="2">
        <f>VLOOKUP(D1159,city_reference!$A$2:$C$23,2,FALSE)</f>
        <v>-7.250445</v>
      </c>
      <c r="F1159" s="2">
        <f>VLOOKUP(D1159,city_reference!$A$2:$C$23,3,FALSE)</f>
        <v>112.768845</v>
      </c>
      <c r="G1159" t="s">
        <v>3351</v>
      </c>
      <c r="H1159" t="str">
        <f>VLOOKUP(G1159,customer_reference!$A$2:$D$4000,2,FALSE)</f>
        <v>Female</v>
      </c>
      <c r="I1159" t="str">
        <f>VLOOKUP(G1159,customer_reference!$A$2:$D$4000,3,FALSE)</f>
        <v>Non Member</v>
      </c>
      <c r="J1159" t="s">
        <v>3099</v>
      </c>
      <c r="K1159" t="s">
        <v>37</v>
      </c>
      <c r="L1159" t="str">
        <f>VLOOKUP($K1159,non_member_list_price!$A$2:$D$43,2,FALSE)</f>
        <v>I-O Hardware</v>
      </c>
      <c r="M1159">
        <f>VLOOKUP($K1159,non_member_list_price!$A$2:$D$43,3,FALSE)</f>
        <v>122000</v>
      </c>
      <c r="N1159">
        <f>VLOOKUP($K1159,non_member_list_price!$A$2:$D$43,4,FALSE)</f>
        <v>140300</v>
      </c>
      <c r="O1159">
        <f t="shared" si="56"/>
        <v>18300</v>
      </c>
    </row>
    <row r="1160" spans="1:15" x14ac:dyDescent="0.25">
      <c r="A1160" s="3">
        <v>44938</v>
      </c>
      <c r="B1160" s="3" t="str">
        <f t="shared" si="54"/>
        <v>January</v>
      </c>
      <c r="C1160" s="3" t="str">
        <f t="shared" si="55"/>
        <v>2023</v>
      </c>
      <c r="D1160" t="str">
        <f>VLOOKUP(G1160,customer_reference!$A$2:$D$4000,4,FALSE)</f>
        <v>Surabaya</v>
      </c>
      <c r="E1160" s="2">
        <f>VLOOKUP(D1160,city_reference!$A$2:$C$23,2,FALSE)</f>
        <v>-7.250445</v>
      </c>
      <c r="F1160" s="2">
        <f>VLOOKUP(D1160,city_reference!$A$2:$C$23,3,FALSE)</f>
        <v>112.768845</v>
      </c>
      <c r="G1160" t="s">
        <v>3705</v>
      </c>
      <c r="H1160" t="str">
        <f>VLOOKUP(G1160,customer_reference!$A$2:$D$4000,2,FALSE)</f>
        <v>Female</v>
      </c>
      <c r="I1160" t="str">
        <f>VLOOKUP(G1160,customer_reference!$A$2:$D$4000,3,FALSE)</f>
        <v>Non Member</v>
      </c>
      <c r="J1160" t="s">
        <v>3099</v>
      </c>
      <c r="K1160" t="s">
        <v>22</v>
      </c>
      <c r="L1160" t="str">
        <f>VLOOKUP($K1160,non_member_list_price!$A$2:$D$43,2,FALSE)</f>
        <v>Memory Hardware</v>
      </c>
      <c r="M1160">
        <f>VLOOKUP($K1160,non_member_list_price!$A$2:$D$43,3,FALSE)</f>
        <v>224000</v>
      </c>
      <c r="N1160">
        <f>VLOOKUP($K1160,non_member_list_price!$A$2:$D$43,4,FALSE)</f>
        <v>257600</v>
      </c>
      <c r="O1160">
        <f t="shared" si="56"/>
        <v>33600</v>
      </c>
    </row>
    <row r="1161" spans="1:15" x14ac:dyDescent="0.25">
      <c r="A1161" s="3">
        <v>44704</v>
      </c>
      <c r="B1161" s="3" t="str">
        <f t="shared" si="54"/>
        <v>May</v>
      </c>
      <c r="C1161" s="3" t="str">
        <f t="shared" si="55"/>
        <v>2022</v>
      </c>
      <c r="D1161" t="str">
        <f>VLOOKUP(G1161,customer_reference!$A$2:$D$4000,4,FALSE)</f>
        <v>Surabaya</v>
      </c>
      <c r="E1161" s="2">
        <f>VLOOKUP(D1161,city_reference!$A$2:$C$23,2,FALSE)</f>
        <v>-7.250445</v>
      </c>
      <c r="F1161" s="2">
        <f>VLOOKUP(D1161,city_reference!$A$2:$C$23,3,FALSE)</f>
        <v>112.768845</v>
      </c>
      <c r="G1161" t="s">
        <v>3539</v>
      </c>
      <c r="H1161" t="str">
        <f>VLOOKUP(G1161,customer_reference!$A$2:$D$4000,2,FALSE)</f>
        <v>Female</v>
      </c>
      <c r="I1161" t="str">
        <f>VLOOKUP(G1161,customer_reference!$A$2:$D$4000,3,FALSE)</f>
        <v>Non Member</v>
      </c>
      <c r="J1161" t="s">
        <v>4095</v>
      </c>
      <c r="K1161" t="s">
        <v>22</v>
      </c>
      <c r="L1161" t="str">
        <f>VLOOKUP($K1161,non_member_list_price!$A$2:$D$43,2,FALSE)</f>
        <v>Memory Hardware</v>
      </c>
      <c r="M1161">
        <f>VLOOKUP($K1161,non_member_list_price!$A$2:$D$43,3,FALSE)</f>
        <v>224000</v>
      </c>
      <c r="N1161">
        <f>VLOOKUP($K1161,non_member_list_price!$A$2:$D$43,4,FALSE)</f>
        <v>257600</v>
      </c>
      <c r="O1161">
        <f t="shared" si="56"/>
        <v>33600</v>
      </c>
    </row>
    <row r="1162" spans="1:15" x14ac:dyDescent="0.25">
      <c r="A1162" s="3">
        <v>44844</v>
      </c>
      <c r="B1162" s="3" t="str">
        <f t="shared" si="54"/>
        <v>October</v>
      </c>
      <c r="C1162" s="3" t="str">
        <f t="shared" si="55"/>
        <v>2022</v>
      </c>
      <c r="D1162" t="str">
        <f>VLOOKUP(G1162,customer_reference!$A$2:$D$4000,4,FALSE)</f>
        <v>Surabaya</v>
      </c>
      <c r="E1162" s="2">
        <f>VLOOKUP(D1162,city_reference!$A$2:$C$23,2,FALSE)</f>
        <v>-7.250445</v>
      </c>
      <c r="F1162" s="2">
        <f>VLOOKUP(D1162,city_reference!$A$2:$C$23,3,FALSE)</f>
        <v>112.768845</v>
      </c>
      <c r="G1162" t="s">
        <v>2992</v>
      </c>
      <c r="H1162" t="str">
        <f>VLOOKUP(G1162,customer_reference!$A$2:$D$4000,2,FALSE)</f>
        <v>Female</v>
      </c>
      <c r="I1162" t="str">
        <f>VLOOKUP(G1162,customer_reference!$A$2:$D$4000,3,FALSE)</f>
        <v>Non Member</v>
      </c>
      <c r="J1162" t="s">
        <v>4095</v>
      </c>
      <c r="K1162" t="s">
        <v>17</v>
      </c>
      <c r="L1162" t="str">
        <f>VLOOKUP($K1162,non_member_list_price!$A$2:$D$43,2,FALSE)</f>
        <v>Core Hardware</v>
      </c>
      <c r="M1162">
        <f>VLOOKUP($K1162,non_member_list_price!$A$2:$D$43,3,FALSE)</f>
        <v>4620000</v>
      </c>
      <c r="N1162">
        <f>VLOOKUP($K1162,non_member_list_price!$A$2:$D$43,4,FALSE)</f>
        <v>5313000</v>
      </c>
      <c r="O1162">
        <f t="shared" si="56"/>
        <v>693000</v>
      </c>
    </row>
    <row r="1163" spans="1:15" x14ac:dyDescent="0.25">
      <c r="A1163" s="3">
        <v>44615</v>
      </c>
      <c r="B1163" s="3" t="str">
        <f t="shared" si="54"/>
        <v>February</v>
      </c>
      <c r="C1163" s="3" t="str">
        <f t="shared" si="55"/>
        <v>2022</v>
      </c>
      <c r="D1163" t="str">
        <f>VLOOKUP(G1163,customer_reference!$A$2:$D$4000,4,FALSE)</f>
        <v>Surabaya</v>
      </c>
      <c r="E1163" s="2">
        <f>VLOOKUP(D1163,city_reference!$A$2:$C$23,2,FALSE)</f>
        <v>-7.250445</v>
      </c>
      <c r="F1163" s="2">
        <f>VLOOKUP(D1163,city_reference!$A$2:$C$23,3,FALSE)</f>
        <v>112.768845</v>
      </c>
      <c r="G1163" t="s">
        <v>2187</v>
      </c>
      <c r="H1163" t="str">
        <f>VLOOKUP(G1163,customer_reference!$A$2:$D$4000,2,FALSE)</f>
        <v>Female</v>
      </c>
      <c r="I1163" t="str">
        <f>VLOOKUP(G1163,customer_reference!$A$2:$D$4000,3,FALSE)</f>
        <v>Non Member</v>
      </c>
      <c r="J1163" t="s">
        <v>4095</v>
      </c>
      <c r="K1163" t="s">
        <v>27</v>
      </c>
      <c r="L1163" t="str">
        <f>VLOOKUP($K1163,non_member_list_price!$A$2:$D$43,2,FALSE)</f>
        <v>Core Hardware</v>
      </c>
      <c r="M1163">
        <f>VLOOKUP($K1163,non_member_list_price!$A$2:$D$43,3,FALSE)</f>
        <v>4382000</v>
      </c>
      <c r="N1163">
        <f>VLOOKUP($K1163,non_member_list_price!$A$2:$D$43,4,FALSE)</f>
        <v>5039300</v>
      </c>
      <c r="O1163">
        <f t="shared" si="56"/>
        <v>657300</v>
      </c>
    </row>
    <row r="1164" spans="1:15" x14ac:dyDescent="0.25">
      <c r="A1164" s="3">
        <v>44692</v>
      </c>
      <c r="B1164" s="3" t="str">
        <f t="shared" si="54"/>
        <v>May</v>
      </c>
      <c r="C1164" s="3" t="str">
        <f t="shared" si="55"/>
        <v>2022</v>
      </c>
      <c r="D1164" t="str">
        <f>VLOOKUP(G1164,customer_reference!$A$2:$D$4000,4,FALSE)</f>
        <v>Surabaya</v>
      </c>
      <c r="E1164" s="2">
        <f>VLOOKUP(D1164,city_reference!$A$2:$C$23,2,FALSE)</f>
        <v>-7.250445</v>
      </c>
      <c r="F1164" s="2">
        <f>VLOOKUP(D1164,city_reference!$A$2:$C$23,3,FALSE)</f>
        <v>112.768845</v>
      </c>
      <c r="G1164" t="s">
        <v>3677</v>
      </c>
      <c r="H1164" t="str">
        <f>VLOOKUP(G1164,customer_reference!$A$2:$D$4000,2,FALSE)</f>
        <v>Female</v>
      </c>
      <c r="I1164" t="str">
        <f>VLOOKUP(G1164,customer_reference!$A$2:$D$4000,3,FALSE)</f>
        <v>Non Member</v>
      </c>
      <c r="J1164" t="s">
        <v>4095</v>
      </c>
      <c r="K1164" t="s">
        <v>6</v>
      </c>
      <c r="L1164" t="str">
        <f>VLOOKUP($K1164,non_member_list_price!$A$2:$D$43,2,FALSE)</f>
        <v>Memory Hardware</v>
      </c>
      <c r="M1164">
        <f>VLOOKUP($K1164,non_member_list_price!$A$2:$D$43,3,FALSE)</f>
        <v>2352000</v>
      </c>
      <c r="N1164">
        <f>VLOOKUP($K1164,non_member_list_price!$A$2:$D$43,4,FALSE)</f>
        <v>2704800</v>
      </c>
      <c r="O1164">
        <f t="shared" si="56"/>
        <v>352800</v>
      </c>
    </row>
    <row r="1165" spans="1:15" x14ac:dyDescent="0.25">
      <c r="A1165" s="3">
        <v>44603</v>
      </c>
      <c r="B1165" s="3" t="str">
        <f t="shared" si="54"/>
        <v>February</v>
      </c>
      <c r="C1165" s="3" t="str">
        <f t="shared" si="55"/>
        <v>2022</v>
      </c>
      <c r="D1165" t="str">
        <f>VLOOKUP(G1165,customer_reference!$A$2:$D$4000,4,FALSE)</f>
        <v>Surabaya</v>
      </c>
      <c r="E1165" s="2">
        <f>VLOOKUP(D1165,city_reference!$A$2:$C$23,2,FALSE)</f>
        <v>-7.250445</v>
      </c>
      <c r="F1165" s="2">
        <f>VLOOKUP(D1165,city_reference!$A$2:$C$23,3,FALSE)</f>
        <v>112.768845</v>
      </c>
      <c r="G1165" t="s">
        <v>3316</v>
      </c>
      <c r="H1165" t="str">
        <f>VLOOKUP(G1165,customer_reference!$A$2:$D$4000,2,FALSE)</f>
        <v>Female</v>
      </c>
      <c r="I1165" t="str">
        <f>VLOOKUP(G1165,customer_reference!$A$2:$D$4000,3,FALSE)</f>
        <v>Non Member</v>
      </c>
      <c r="J1165" t="s">
        <v>4095</v>
      </c>
      <c r="K1165" t="s">
        <v>4080</v>
      </c>
      <c r="L1165" t="str">
        <f>VLOOKUP($K1165,non_member_list_price!$A$2:$D$43,2,FALSE)</f>
        <v>I-O Hardware</v>
      </c>
      <c r="M1165">
        <f>VLOOKUP($K1165,non_member_list_price!$A$2:$D$43,3,FALSE)</f>
        <v>102000</v>
      </c>
      <c r="N1165">
        <f>VLOOKUP($K1165,non_member_list_price!$A$2:$D$43,4,FALSE)</f>
        <v>117300</v>
      </c>
      <c r="O1165">
        <f t="shared" si="56"/>
        <v>15300</v>
      </c>
    </row>
    <row r="1166" spans="1:15" x14ac:dyDescent="0.25">
      <c r="A1166" s="3">
        <v>44905</v>
      </c>
      <c r="B1166" s="3" t="str">
        <f t="shared" si="54"/>
        <v>December</v>
      </c>
      <c r="C1166" s="3" t="str">
        <f t="shared" si="55"/>
        <v>2022</v>
      </c>
      <c r="D1166" t="str">
        <f>VLOOKUP(G1166,customer_reference!$A$2:$D$4000,4,FALSE)</f>
        <v>Surabaya</v>
      </c>
      <c r="E1166" s="2">
        <f>VLOOKUP(D1166,city_reference!$A$2:$C$23,2,FALSE)</f>
        <v>-7.250445</v>
      </c>
      <c r="F1166" s="2">
        <f>VLOOKUP(D1166,city_reference!$A$2:$C$23,3,FALSE)</f>
        <v>112.768845</v>
      </c>
      <c r="G1166" t="s">
        <v>2131</v>
      </c>
      <c r="H1166" t="str">
        <f>VLOOKUP(G1166,customer_reference!$A$2:$D$4000,2,FALSE)</f>
        <v>Female</v>
      </c>
      <c r="I1166" t="str">
        <f>VLOOKUP(G1166,customer_reference!$A$2:$D$4000,3,FALSE)</f>
        <v>Non Member</v>
      </c>
      <c r="J1166" t="s">
        <v>4095</v>
      </c>
      <c r="K1166" t="s">
        <v>12</v>
      </c>
      <c r="L1166" t="str">
        <f>VLOOKUP($K1166,non_member_list_price!$A$2:$D$43,2,FALSE)</f>
        <v>Memory Hardware</v>
      </c>
      <c r="M1166">
        <f>VLOOKUP($K1166,non_member_list_price!$A$2:$D$43,3,FALSE)</f>
        <v>280000</v>
      </c>
      <c r="N1166">
        <f>VLOOKUP($K1166,non_member_list_price!$A$2:$D$43,4,FALSE)</f>
        <v>322000</v>
      </c>
      <c r="O1166">
        <f t="shared" si="56"/>
        <v>42000</v>
      </c>
    </row>
    <row r="1167" spans="1:15" x14ac:dyDescent="0.25">
      <c r="A1167" s="3">
        <v>45151</v>
      </c>
      <c r="B1167" s="3" t="str">
        <f t="shared" si="54"/>
        <v>August</v>
      </c>
      <c r="C1167" s="3" t="str">
        <f t="shared" si="55"/>
        <v>2023</v>
      </c>
      <c r="D1167" t="str">
        <f>VLOOKUP(G1167,customer_reference!$A$2:$D$4000,4,FALSE)</f>
        <v>Surabaya</v>
      </c>
      <c r="E1167" s="2">
        <f>VLOOKUP(D1167,city_reference!$A$2:$C$23,2,FALSE)</f>
        <v>-7.250445</v>
      </c>
      <c r="F1167" s="2">
        <f>VLOOKUP(D1167,city_reference!$A$2:$C$23,3,FALSE)</f>
        <v>112.768845</v>
      </c>
      <c r="G1167" t="s">
        <v>3277</v>
      </c>
      <c r="H1167" t="str">
        <f>VLOOKUP(G1167,customer_reference!$A$2:$D$4000,2,FALSE)</f>
        <v>Female</v>
      </c>
      <c r="I1167" t="str">
        <f>VLOOKUP(G1167,customer_reference!$A$2:$D$4000,3,FALSE)</f>
        <v>Non Member</v>
      </c>
      <c r="J1167" t="s">
        <v>4095</v>
      </c>
      <c r="K1167" t="s">
        <v>35</v>
      </c>
      <c r="L1167" t="str">
        <f>VLOOKUP($K1167,non_member_list_price!$A$2:$D$43,2,FALSE)</f>
        <v>I-O Hardware</v>
      </c>
      <c r="M1167">
        <f>VLOOKUP($K1167,non_member_list_price!$A$2:$D$43,3,FALSE)</f>
        <v>652000</v>
      </c>
      <c r="N1167">
        <f>VLOOKUP($K1167,non_member_list_price!$A$2:$D$43,4,FALSE)</f>
        <v>749800</v>
      </c>
      <c r="O1167">
        <f t="shared" si="56"/>
        <v>97800</v>
      </c>
    </row>
    <row r="1168" spans="1:15" x14ac:dyDescent="0.25">
      <c r="A1168" s="3">
        <v>44948</v>
      </c>
      <c r="B1168" s="3" t="str">
        <f t="shared" si="54"/>
        <v>January</v>
      </c>
      <c r="C1168" s="3" t="str">
        <f t="shared" si="55"/>
        <v>2023</v>
      </c>
      <c r="D1168" t="str">
        <f>VLOOKUP(G1168,customer_reference!$A$2:$D$4000,4,FALSE)</f>
        <v>Surabaya</v>
      </c>
      <c r="E1168" s="2">
        <f>VLOOKUP(D1168,city_reference!$A$2:$C$23,2,FALSE)</f>
        <v>-7.250445</v>
      </c>
      <c r="F1168" s="2">
        <f>VLOOKUP(D1168,city_reference!$A$2:$C$23,3,FALSE)</f>
        <v>112.768845</v>
      </c>
      <c r="G1168" t="s">
        <v>2855</v>
      </c>
      <c r="H1168" t="str">
        <f>VLOOKUP(G1168,customer_reference!$A$2:$D$4000,2,FALSE)</f>
        <v>Female</v>
      </c>
      <c r="I1168" t="str">
        <f>VLOOKUP(G1168,customer_reference!$A$2:$D$4000,3,FALSE)</f>
        <v>Non Member</v>
      </c>
      <c r="J1168" t="s">
        <v>4095</v>
      </c>
      <c r="K1168" t="s">
        <v>3</v>
      </c>
      <c r="L1168" t="str">
        <f>VLOOKUP($K1168,non_member_list_price!$A$2:$D$43,2,FALSE)</f>
        <v>Memory Hardware</v>
      </c>
      <c r="M1168">
        <f>VLOOKUP($K1168,non_member_list_price!$A$2:$D$43,3,FALSE)</f>
        <v>420000</v>
      </c>
      <c r="N1168">
        <f>VLOOKUP($K1168,non_member_list_price!$A$2:$D$43,4,FALSE)</f>
        <v>483000</v>
      </c>
      <c r="O1168">
        <f t="shared" si="56"/>
        <v>63000</v>
      </c>
    </row>
    <row r="1169" spans="1:15" x14ac:dyDescent="0.25">
      <c r="A1169" s="3">
        <v>44973</v>
      </c>
      <c r="B1169" s="3" t="str">
        <f t="shared" si="54"/>
        <v>February</v>
      </c>
      <c r="C1169" s="3" t="str">
        <f t="shared" si="55"/>
        <v>2023</v>
      </c>
      <c r="D1169" t="str">
        <f>VLOOKUP(G1169,customer_reference!$A$2:$D$4000,4,FALSE)</f>
        <v>Surabaya</v>
      </c>
      <c r="E1169" s="2">
        <f>VLOOKUP(D1169,city_reference!$A$2:$C$23,2,FALSE)</f>
        <v>-7.250445</v>
      </c>
      <c r="F1169" s="2">
        <f>VLOOKUP(D1169,city_reference!$A$2:$C$23,3,FALSE)</f>
        <v>112.768845</v>
      </c>
      <c r="G1169" t="s">
        <v>3400</v>
      </c>
      <c r="H1169" t="str">
        <f>VLOOKUP(G1169,customer_reference!$A$2:$D$4000,2,FALSE)</f>
        <v>Female</v>
      </c>
      <c r="I1169" t="str">
        <f>VLOOKUP(G1169,customer_reference!$A$2:$D$4000,3,FALSE)</f>
        <v>Non Member</v>
      </c>
      <c r="J1169" t="s">
        <v>4095</v>
      </c>
      <c r="K1169" t="s">
        <v>25</v>
      </c>
      <c r="L1169" t="str">
        <f>VLOOKUP($K1169,non_member_list_price!$A$2:$D$43,2,FALSE)</f>
        <v>Core Hardware</v>
      </c>
      <c r="M1169">
        <f>VLOOKUP($K1169,non_member_list_price!$A$2:$D$43,3,FALSE)</f>
        <v>1610000</v>
      </c>
      <c r="N1169">
        <f>VLOOKUP($K1169,non_member_list_price!$A$2:$D$43,4,FALSE)</f>
        <v>1851500</v>
      </c>
      <c r="O1169">
        <f t="shared" si="56"/>
        <v>241500</v>
      </c>
    </row>
    <row r="1170" spans="1:15" x14ac:dyDescent="0.25">
      <c r="A1170" s="3">
        <v>44804</v>
      </c>
      <c r="B1170" s="3" t="str">
        <f t="shared" si="54"/>
        <v>August</v>
      </c>
      <c r="C1170" s="3" t="str">
        <f t="shared" si="55"/>
        <v>2022</v>
      </c>
      <c r="D1170" t="str">
        <f>VLOOKUP(G1170,customer_reference!$A$2:$D$4000,4,FALSE)</f>
        <v>Surabaya</v>
      </c>
      <c r="E1170" s="2">
        <f>VLOOKUP(D1170,city_reference!$A$2:$C$23,2,FALSE)</f>
        <v>-7.250445</v>
      </c>
      <c r="F1170" s="2">
        <f>VLOOKUP(D1170,city_reference!$A$2:$C$23,3,FALSE)</f>
        <v>112.768845</v>
      </c>
      <c r="G1170" t="s">
        <v>1912</v>
      </c>
      <c r="H1170" t="str">
        <f>VLOOKUP(G1170,customer_reference!$A$2:$D$4000,2,FALSE)</f>
        <v>Female</v>
      </c>
      <c r="I1170" t="str">
        <f>VLOOKUP(G1170,customer_reference!$A$2:$D$4000,3,FALSE)</f>
        <v>Non Member</v>
      </c>
      <c r="J1170" t="s">
        <v>4095</v>
      </c>
      <c r="K1170" t="s">
        <v>4080</v>
      </c>
      <c r="L1170" t="str">
        <f>VLOOKUP($K1170,non_member_list_price!$A$2:$D$43,2,FALSE)</f>
        <v>I-O Hardware</v>
      </c>
      <c r="M1170">
        <f>VLOOKUP($K1170,non_member_list_price!$A$2:$D$43,3,FALSE)</f>
        <v>102000</v>
      </c>
      <c r="N1170">
        <f>VLOOKUP($K1170,non_member_list_price!$A$2:$D$43,4,FALSE)</f>
        <v>117300</v>
      </c>
      <c r="O1170">
        <f t="shared" si="56"/>
        <v>15300</v>
      </c>
    </row>
    <row r="1171" spans="1:15" x14ac:dyDescent="0.25">
      <c r="A1171" s="3">
        <v>44915</v>
      </c>
      <c r="B1171" s="3" t="str">
        <f t="shared" si="54"/>
        <v>December</v>
      </c>
      <c r="C1171" s="3" t="str">
        <f t="shared" si="55"/>
        <v>2022</v>
      </c>
      <c r="D1171" t="str">
        <f>VLOOKUP(G1171,customer_reference!$A$2:$D$4000,4,FALSE)</f>
        <v>Surabaya</v>
      </c>
      <c r="E1171" s="2">
        <f>VLOOKUP(D1171,city_reference!$A$2:$C$23,2,FALSE)</f>
        <v>-7.250445</v>
      </c>
      <c r="F1171" s="2">
        <f>VLOOKUP(D1171,city_reference!$A$2:$C$23,3,FALSE)</f>
        <v>112.768845</v>
      </c>
      <c r="G1171" t="s">
        <v>2131</v>
      </c>
      <c r="H1171" t="str">
        <f>VLOOKUP(G1171,customer_reference!$A$2:$D$4000,2,FALSE)</f>
        <v>Female</v>
      </c>
      <c r="I1171" t="str">
        <f>VLOOKUP(G1171,customer_reference!$A$2:$D$4000,3,FALSE)</f>
        <v>Non Member</v>
      </c>
      <c r="J1171" t="s">
        <v>4095</v>
      </c>
      <c r="K1171" t="s">
        <v>37</v>
      </c>
      <c r="L1171" t="str">
        <f>VLOOKUP($K1171,non_member_list_price!$A$2:$D$43,2,FALSE)</f>
        <v>I-O Hardware</v>
      </c>
      <c r="M1171">
        <f>VLOOKUP($K1171,non_member_list_price!$A$2:$D$43,3,FALSE)</f>
        <v>122000</v>
      </c>
      <c r="N1171">
        <f>VLOOKUP($K1171,non_member_list_price!$A$2:$D$43,4,FALSE)</f>
        <v>140300</v>
      </c>
      <c r="O1171">
        <f t="shared" si="56"/>
        <v>18300</v>
      </c>
    </row>
    <row r="1172" spans="1:15" x14ac:dyDescent="0.25">
      <c r="A1172" s="3">
        <v>44627</v>
      </c>
      <c r="B1172" s="3" t="str">
        <f t="shared" si="54"/>
        <v>March</v>
      </c>
      <c r="C1172" s="3" t="str">
        <f t="shared" si="55"/>
        <v>2022</v>
      </c>
      <c r="D1172" t="str">
        <f>VLOOKUP(G1172,customer_reference!$A$2:$D$4000,4,FALSE)</f>
        <v>Surabaya</v>
      </c>
      <c r="E1172" s="2">
        <f>VLOOKUP(D1172,city_reference!$A$2:$C$23,2,FALSE)</f>
        <v>-7.250445</v>
      </c>
      <c r="F1172" s="2">
        <f>VLOOKUP(D1172,city_reference!$A$2:$C$23,3,FALSE)</f>
        <v>112.768845</v>
      </c>
      <c r="G1172" t="s">
        <v>2066</v>
      </c>
      <c r="H1172" t="str">
        <f>VLOOKUP(G1172,customer_reference!$A$2:$D$4000,2,FALSE)</f>
        <v>Female</v>
      </c>
      <c r="I1172" t="str">
        <f>VLOOKUP(G1172,customer_reference!$A$2:$D$4000,3,FALSE)</f>
        <v>Non Member</v>
      </c>
      <c r="J1172" t="s">
        <v>4095</v>
      </c>
      <c r="K1172" t="s">
        <v>4080</v>
      </c>
      <c r="L1172" t="str">
        <f>VLOOKUP($K1172,non_member_list_price!$A$2:$D$43,2,FALSE)</f>
        <v>I-O Hardware</v>
      </c>
      <c r="M1172">
        <f>VLOOKUP($K1172,non_member_list_price!$A$2:$D$43,3,FALSE)</f>
        <v>102000</v>
      </c>
      <c r="N1172">
        <f>VLOOKUP($K1172,non_member_list_price!$A$2:$D$43,4,FALSE)</f>
        <v>117300</v>
      </c>
      <c r="O1172">
        <f t="shared" si="56"/>
        <v>15300</v>
      </c>
    </row>
    <row r="1173" spans="1:15" x14ac:dyDescent="0.25">
      <c r="A1173" s="3">
        <v>44836</v>
      </c>
      <c r="B1173" s="3" t="str">
        <f t="shared" si="54"/>
        <v>October</v>
      </c>
      <c r="C1173" s="3" t="str">
        <f t="shared" si="55"/>
        <v>2022</v>
      </c>
      <c r="D1173" t="str">
        <f>VLOOKUP(G1173,customer_reference!$A$2:$D$4000,4,FALSE)</f>
        <v>Surabaya</v>
      </c>
      <c r="E1173" s="2">
        <f>VLOOKUP(D1173,city_reference!$A$2:$C$23,2,FALSE)</f>
        <v>-7.250445</v>
      </c>
      <c r="F1173" s="2">
        <f>VLOOKUP(D1173,city_reference!$A$2:$C$23,3,FALSE)</f>
        <v>112.768845</v>
      </c>
      <c r="G1173" t="s">
        <v>3796</v>
      </c>
      <c r="H1173" t="str">
        <f>VLOOKUP(G1173,customer_reference!$A$2:$D$4000,2,FALSE)</f>
        <v>Female</v>
      </c>
      <c r="I1173" t="str">
        <f>VLOOKUP(G1173,customer_reference!$A$2:$D$4000,3,FALSE)</f>
        <v>Non Member</v>
      </c>
      <c r="J1173" t="s">
        <v>4095</v>
      </c>
      <c r="K1173" t="s">
        <v>4080</v>
      </c>
      <c r="L1173" t="str">
        <f>VLOOKUP($K1173,non_member_list_price!$A$2:$D$43,2,FALSE)</f>
        <v>I-O Hardware</v>
      </c>
      <c r="M1173">
        <f>VLOOKUP($K1173,non_member_list_price!$A$2:$D$43,3,FALSE)</f>
        <v>102000</v>
      </c>
      <c r="N1173">
        <f>VLOOKUP($K1173,non_member_list_price!$A$2:$D$43,4,FALSE)</f>
        <v>117300</v>
      </c>
      <c r="O1173">
        <f t="shared" si="56"/>
        <v>15300</v>
      </c>
    </row>
    <row r="1174" spans="1:15" x14ac:dyDescent="0.25">
      <c r="A1174" s="3">
        <v>44678</v>
      </c>
      <c r="B1174" s="3" t="str">
        <f t="shared" si="54"/>
        <v>April</v>
      </c>
      <c r="C1174" s="3" t="str">
        <f t="shared" si="55"/>
        <v>2022</v>
      </c>
      <c r="D1174" t="str">
        <f>VLOOKUP(G1174,customer_reference!$A$2:$D$4000,4,FALSE)</f>
        <v>Yogyakarta</v>
      </c>
      <c r="E1174" s="2">
        <f>VLOOKUP(D1174,city_reference!$A$2:$C$23,2,FALSE)</f>
        <v>-7.7970680000000003</v>
      </c>
      <c r="F1174" s="2">
        <f>VLOOKUP(D1174,city_reference!$A$2:$C$23,3,FALSE)</f>
        <v>110.370529</v>
      </c>
      <c r="G1174" t="s">
        <v>3663</v>
      </c>
      <c r="H1174" t="str">
        <f>VLOOKUP(G1174,customer_reference!$A$2:$D$4000,2,FALSE)</f>
        <v>Female</v>
      </c>
      <c r="I1174" t="str">
        <f>VLOOKUP(G1174,customer_reference!$A$2:$D$4000,3,FALSE)</f>
        <v>Non Member</v>
      </c>
      <c r="J1174" t="s">
        <v>4094</v>
      </c>
      <c r="K1174" t="s">
        <v>23</v>
      </c>
      <c r="L1174" t="str">
        <f>VLOOKUP($K1174,non_member_list_price!$A$2:$D$43,2,FALSE)</f>
        <v>Memory Hardware</v>
      </c>
      <c r="M1174">
        <f>VLOOKUP($K1174,non_member_list_price!$A$2:$D$43,3,FALSE)</f>
        <v>336000</v>
      </c>
      <c r="N1174">
        <f>VLOOKUP($K1174,non_member_list_price!$A$2:$D$43,4,FALSE)</f>
        <v>386400</v>
      </c>
      <c r="O1174">
        <f t="shared" si="56"/>
        <v>50400</v>
      </c>
    </row>
    <row r="1175" spans="1:15" x14ac:dyDescent="0.25">
      <c r="A1175" s="3">
        <v>45009</v>
      </c>
      <c r="B1175" s="3" t="str">
        <f t="shared" si="54"/>
        <v>March</v>
      </c>
      <c r="C1175" s="3" t="str">
        <f t="shared" si="55"/>
        <v>2023</v>
      </c>
      <c r="D1175" t="str">
        <f>VLOOKUP(G1175,customer_reference!$A$2:$D$4000,4,FALSE)</f>
        <v>Yogyakarta</v>
      </c>
      <c r="E1175" s="2">
        <f>VLOOKUP(D1175,city_reference!$A$2:$C$23,2,FALSE)</f>
        <v>-7.7970680000000003</v>
      </c>
      <c r="F1175" s="2">
        <f>VLOOKUP(D1175,city_reference!$A$2:$C$23,3,FALSE)</f>
        <v>110.370529</v>
      </c>
      <c r="G1175" t="s">
        <v>2774</v>
      </c>
      <c r="H1175" t="str">
        <f>VLOOKUP(G1175,customer_reference!$A$2:$D$4000,2,FALSE)</f>
        <v>Female</v>
      </c>
      <c r="I1175" t="str">
        <f>VLOOKUP(G1175,customer_reference!$A$2:$D$4000,3,FALSE)</f>
        <v>Non Member</v>
      </c>
      <c r="J1175" t="s">
        <v>4094</v>
      </c>
      <c r="K1175" t="s">
        <v>9</v>
      </c>
      <c r="L1175" t="str">
        <f>VLOOKUP($K1175,non_member_list_price!$A$2:$D$43,2,FALSE)</f>
        <v>Memory Hardware</v>
      </c>
      <c r="M1175">
        <f>VLOOKUP($K1175,non_member_list_price!$A$2:$D$43,3,FALSE)</f>
        <v>630000</v>
      </c>
      <c r="N1175">
        <f>VLOOKUP($K1175,non_member_list_price!$A$2:$D$43,4,FALSE)</f>
        <v>724500</v>
      </c>
      <c r="O1175">
        <f t="shared" si="56"/>
        <v>94500</v>
      </c>
    </row>
    <row r="1176" spans="1:15" x14ac:dyDescent="0.25">
      <c r="A1176" s="3">
        <v>45167</v>
      </c>
      <c r="B1176" s="3" t="str">
        <f t="shared" si="54"/>
        <v>August</v>
      </c>
      <c r="C1176" s="3" t="str">
        <f t="shared" si="55"/>
        <v>2023</v>
      </c>
      <c r="D1176" t="str">
        <f>VLOOKUP(G1176,customer_reference!$A$2:$D$4000,4,FALSE)</f>
        <v>Yogyakarta</v>
      </c>
      <c r="E1176" s="2">
        <f>VLOOKUP(D1176,city_reference!$A$2:$C$23,2,FALSE)</f>
        <v>-7.7970680000000003</v>
      </c>
      <c r="F1176" s="2">
        <f>VLOOKUP(D1176,city_reference!$A$2:$C$23,3,FALSE)</f>
        <v>110.370529</v>
      </c>
      <c r="G1176" t="s">
        <v>2879</v>
      </c>
      <c r="H1176" t="str">
        <f>VLOOKUP(G1176,customer_reference!$A$2:$D$4000,2,FALSE)</f>
        <v>Female</v>
      </c>
      <c r="I1176" t="str">
        <f>VLOOKUP(G1176,customer_reference!$A$2:$D$4000,3,FALSE)</f>
        <v>Non Member</v>
      </c>
      <c r="J1176" t="s">
        <v>4094</v>
      </c>
      <c r="K1176" t="s">
        <v>4080</v>
      </c>
      <c r="L1176" t="str">
        <f>VLOOKUP($K1176,non_member_list_price!$A$2:$D$43,2,FALSE)</f>
        <v>I-O Hardware</v>
      </c>
      <c r="M1176">
        <f>VLOOKUP($K1176,non_member_list_price!$A$2:$D$43,3,FALSE)</f>
        <v>102000</v>
      </c>
      <c r="N1176">
        <f>VLOOKUP($K1176,non_member_list_price!$A$2:$D$43,4,FALSE)</f>
        <v>117300</v>
      </c>
      <c r="O1176">
        <f t="shared" si="56"/>
        <v>15300</v>
      </c>
    </row>
    <row r="1177" spans="1:15" x14ac:dyDescent="0.25">
      <c r="A1177" s="3">
        <v>44979</v>
      </c>
      <c r="B1177" s="3" t="str">
        <f t="shared" si="54"/>
        <v>February</v>
      </c>
      <c r="C1177" s="3" t="str">
        <f t="shared" si="55"/>
        <v>2023</v>
      </c>
      <c r="D1177" t="str">
        <f>VLOOKUP(G1177,customer_reference!$A$2:$D$4000,4,FALSE)</f>
        <v>Yogyakarta</v>
      </c>
      <c r="E1177" s="2">
        <f>VLOOKUP(D1177,city_reference!$A$2:$C$23,2,FALSE)</f>
        <v>-7.7970680000000003</v>
      </c>
      <c r="F1177" s="2">
        <f>VLOOKUP(D1177,city_reference!$A$2:$C$23,3,FALSE)</f>
        <v>110.370529</v>
      </c>
      <c r="G1177" t="s">
        <v>2879</v>
      </c>
      <c r="H1177" t="str">
        <f>VLOOKUP(G1177,customer_reference!$A$2:$D$4000,2,FALSE)</f>
        <v>Female</v>
      </c>
      <c r="I1177" t="str">
        <f>VLOOKUP(G1177,customer_reference!$A$2:$D$4000,3,FALSE)</f>
        <v>Non Member</v>
      </c>
      <c r="J1177" t="s">
        <v>4094</v>
      </c>
      <c r="K1177" t="s">
        <v>35</v>
      </c>
      <c r="L1177" t="str">
        <f>VLOOKUP($K1177,non_member_list_price!$A$2:$D$43,2,FALSE)</f>
        <v>I-O Hardware</v>
      </c>
      <c r="M1177">
        <f>VLOOKUP($K1177,non_member_list_price!$A$2:$D$43,3,FALSE)</f>
        <v>652000</v>
      </c>
      <c r="N1177">
        <f>VLOOKUP($K1177,non_member_list_price!$A$2:$D$43,4,FALSE)</f>
        <v>749800</v>
      </c>
      <c r="O1177">
        <f t="shared" si="56"/>
        <v>97800</v>
      </c>
    </row>
    <row r="1178" spans="1:15" x14ac:dyDescent="0.25">
      <c r="A1178" s="3">
        <v>44977</v>
      </c>
      <c r="B1178" s="3" t="str">
        <f t="shared" si="54"/>
        <v>February</v>
      </c>
      <c r="C1178" s="3" t="str">
        <f t="shared" si="55"/>
        <v>2023</v>
      </c>
      <c r="D1178" t="str">
        <f>VLOOKUP(G1178,customer_reference!$A$2:$D$4000,4,FALSE)</f>
        <v>Yogyakarta</v>
      </c>
      <c r="E1178" s="2">
        <f>VLOOKUP(D1178,city_reference!$A$2:$C$23,2,FALSE)</f>
        <v>-7.7970680000000003</v>
      </c>
      <c r="F1178" s="2">
        <f>VLOOKUP(D1178,city_reference!$A$2:$C$23,3,FALSE)</f>
        <v>110.370529</v>
      </c>
      <c r="G1178" t="s">
        <v>480</v>
      </c>
      <c r="H1178" t="str">
        <f>VLOOKUP(G1178,customer_reference!$A$2:$D$4000,2,FALSE)</f>
        <v>Female</v>
      </c>
      <c r="I1178" t="str">
        <f>VLOOKUP(G1178,customer_reference!$A$2:$D$4000,3,FALSE)</f>
        <v>Non Member</v>
      </c>
      <c r="J1178" t="s">
        <v>4094</v>
      </c>
      <c r="K1178" t="s">
        <v>21</v>
      </c>
      <c r="L1178" t="str">
        <f>VLOOKUP($K1178,non_member_list_price!$A$2:$D$43,2,FALSE)</f>
        <v>Memory Hardware</v>
      </c>
      <c r="M1178">
        <f>VLOOKUP($K1178,non_member_list_price!$A$2:$D$43,3,FALSE)</f>
        <v>140000</v>
      </c>
      <c r="N1178">
        <f>VLOOKUP($K1178,non_member_list_price!$A$2:$D$43,4,FALSE)</f>
        <v>161000</v>
      </c>
      <c r="O1178">
        <f t="shared" si="56"/>
        <v>21000</v>
      </c>
    </row>
    <row r="1179" spans="1:15" x14ac:dyDescent="0.25">
      <c r="A1179" s="3">
        <v>44812</v>
      </c>
      <c r="B1179" s="3" t="str">
        <f t="shared" si="54"/>
        <v>September</v>
      </c>
      <c r="C1179" s="3" t="str">
        <f t="shared" si="55"/>
        <v>2022</v>
      </c>
      <c r="D1179" t="str">
        <f>VLOOKUP(G1179,customer_reference!$A$2:$D$4000,4,FALSE)</f>
        <v>Yogyakarta</v>
      </c>
      <c r="E1179" s="2">
        <f>VLOOKUP(D1179,city_reference!$A$2:$C$23,2,FALSE)</f>
        <v>-7.7970680000000003</v>
      </c>
      <c r="F1179" s="2">
        <f>VLOOKUP(D1179,city_reference!$A$2:$C$23,3,FALSE)</f>
        <v>110.370529</v>
      </c>
      <c r="G1179" t="s">
        <v>1653</v>
      </c>
      <c r="H1179" t="str">
        <f>VLOOKUP(G1179,customer_reference!$A$2:$D$4000,2,FALSE)</f>
        <v>Female</v>
      </c>
      <c r="I1179" t="str">
        <f>VLOOKUP(G1179,customer_reference!$A$2:$D$4000,3,FALSE)</f>
        <v>Non Member</v>
      </c>
      <c r="J1179" t="s">
        <v>4094</v>
      </c>
      <c r="K1179" t="s">
        <v>45</v>
      </c>
      <c r="L1179" t="str">
        <f>VLOOKUP($K1179,non_member_list_price!$A$2:$D$43,2,FALSE)</f>
        <v>I-O Hardware</v>
      </c>
      <c r="M1179">
        <f>VLOOKUP($K1179,non_member_list_price!$A$2:$D$43,3,FALSE)</f>
        <v>52000</v>
      </c>
      <c r="N1179">
        <f>VLOOKUP($K1179,non_member_list_price!$A$2:$D$43,4,FALSE)</f>
        <v>59800</v>
      </c>
      <c r="O1179">
        <f t="shared" si="56"/>
        <v>7800</v>
      </c>
    </row>
    <row r="1180" spans="1:15" x14ac:dyDescent="0.25">
      <c r="A1180" s="3">
        <v>44678</v>
      </c>
      <c r="B1180" s="3" t="str">
        <f t="shared" si="54"/>
        <v>April</v>
      </c>
      <c r="C1180" s="3" t="str">
        <f t="shared" si="55"/>
        <v>2022</v>
      </c>
      <c r="D1180" t="str">
        <f>VLOOKUP(G1180,customer_reference!$A$2:$D$4000,4,FALSE)</f>
        <v>Yogyakarta</v>
      </c>
      <c r="E1180" s="2">
        <f>VLOOKUP(D1180,city_reference!$A$2:$C$23,2,FALSE)</f>
        <v>-7.7970680000000003</v>
      </c>
      <c r="F1180" s="2">
        <f>VLOOKUP(D1180,city_reference!$A$2:$C$23,3,FALSE)</f>
        <v>110.370529</v>
      </c>
      <c r="G1180" t="s">
        <v>1390</v>
      </c>
      <c r="H1180" t="str">
        <f>VLOOKUP(G1180,customer_reference!$A$2:$D$4000,2,FALSE)</f>
        <v>Female</v>
      </c>
      <c r="I1180" t="str">
        <f>VLOOKUP(G1180,customer_reference!$A$2:$D$4000,3,FALSE)</f>
        <v>Non Member</v>
      </c>
      <c r="J1180" t="s">
        <v>4094</v>
      </c>
      <c r="K1180" t="s">
        <v>15</v>
      </c>
      <c r="L1180" t="str">
        <f>VLOOKUP($K1180,non_member_list_price!$A$2:$D$43,2,FALSE)</f>
        <v>Core Hardware</v>
      </c>
      <c r="M1180">
        <f>VLOOKUP($K1180,non_member_list_price!$A$2:$D$43,3,FALSE)</f>
        <v>1750000</v>
      </c>
      <c r="N1180">
        <f>VLOOKUP($K1180,non_member_list_price!$A$2:$D$43,4,FALSE)</f>
        <v>2012500</v>
      </c>
      <c r="O1180">
        <f t="shared" si="56"/>
        <v>262500</v>
      </c>
    </row>
    <row r="1181" spans="1:15" x14ac:dyDescent="0.25">
      <c r="A1181" s="3">
        <v>44603</v>
      </c>
      <c r="B1181" s="3" t="str">
        <f t="shared" si="54"/>
        <v>February</v>
      </c>
      <c r="C1181" s="3" t="str">
        <f t="shared" si="55"/>
        <v>2022</v>
      </c>
      <c r="D1181" t="str">
        <f>VLOOKUP(G1181,customer_reference!$A$2:$D$4000,4,FALSE)</f>
        <v>Yogyakarta</v>
      </c>
      <c r="E1181" s="2">
        <f>VLOOKUP(D1181,city_reference!$A$2:$C$23,2,FALSE)</f>
        <v>-7.7970680000000003</v>
      </c>
      <c r="F1181" s="2">
        <f>VLOOKUP(D1181,city_reference!$A$2:$C$23,3,FALSE)</f>
        <v>110.370529</v>
      </c>
      <c r="G1181" t="s">
        <v>3663</v>
      </c>
      <c r="H1181" t="str">
        <f>VLOOKUP(G1181,customer_reference!$A$2:$D$4000,2,FALSE)</f>
        <v>Female</v>
      </c>
      <c r="I1181" t="str">
        <f>VLOOKUP(G1181,customer_reference!$A$2:$D$4000,3,FALSE)</f>
        <v>Non Member</v>
      </c>
      <c r="J1181" t="s">
        <v>4094</v>
      </c>
      <c r="K1181" t="s">
        <v>12</v>
      </c>
      <c r="L1181" t="str">
        <f>VLOOKUP($K1181,non_member_list_price!$A$2:$D$43,2,FALSE)</f>
        <v>Memory Hardware</v>
      </c>
      <c r="M1181">
        <f>VLOOKUP($K1181,non_member_list_price!$A$2:$D$43,3,FALSE)</f>
        <v>280000</v>
      </c>
      <c r="N1181">
        <f>VLOOKUP($K1181,non_member_list_price!$A$2:$D$43,4,FALSE)</f>
        <v>322000</v>
      </c>
      <c r="O1181">
        <f t="shared" si="56"/>
        <v>42000</v>
      </c>
    </row>
    <row r="1182" spans="1:15" x14ac:dyDescent="0.25">
      <c r="A1182" s="3">
        <v>44963</v>
      </c>
      <c r="B1182" s="3" t="str">
        <f t="shared" si="54"/>
        <v>February</v>
      </c>
      <c r="C1182" s="3" t="str">
        <f t="shared" si="55"/>
        <v>2023</v>
      </c>
      <c r="D1182" t="str">
        <f>VLOOKUP(G1182,customer_reference!$A$2:$D$4000,4,FALSE)</f>
        <v>Yogyakarta</v>
      </c>
      <c r="E1182" s="2">
        <f>VLOOKUP(D1182,city_reference!$A$2:$C$23,2,FALSE)</f>
        <v>-7.7970680000000003</v>
      </c>
      <c r="F1182" s="2">
        <f>VLOOKUP(D1182,city_reference!$A$2:$C$23,3,FALSE)</f>
        <v>110.370529</v>
      </c>
      <c r="G1182" t="s">
        <v>1429</v>
      </c>
      <c r="H1182" t="str">
        <f>VLOOKUP(G1182,customer_reference!$A$2:$D$4000,2,FALSE)</f>
        <v>Female</v>
      </c>
      <c r="I1182" t="str">
        <f>VLOOKUP(G1182,customer_reference!$A$2:$D$4000,3,FALSE)</f>
        <v>Non Member</v>
      </c>
      <c r="J1182" t="s">
        <v>4094</v>
      </c>
      <c r="K1182" t="s">
        <v>32</v>
      </c>
      <c r="L1182" t="str">
        <f>VLOOKUP($K1182,non_member_list_price!$A$2:$D$43,2,FALSE)</f>
        <v>I-O Hardware</v>
      </c>
      <c r="M1182">
        <f>VLOOKUP($K1182,non_member_list_price!$A$2:$D$43,3,FALSE)</f>
        <v>1568000</v>
      </c>
      <c r="N1182">
        <f>VLOOKUP($K1182,non_member_list_price!$A$2:$D$43,4,FALSE)</f>
        <v>1803200</v>
      </c>
      <c r="O1182">
        <f t="shared" si="56"/>
        <v>235200</v>
      </c>
    </row>
    <row r="1183" spans="1:15" x14ac:dyDescent="0.25">
      <c r="A1183" s="3">
        <v>44821</v>
      </c>
      <c r="B1183" s="3" t="str">
        <f t="shared" si="54"/>
        <v>September</v>
      </c>
      <c r="C1183" s="3" t="str">
        <f t="shared" si="55"/>
        <v>2022</v>
      </c>
      <c r="D1183" t="str">
        <f>VLOOKUP(G1183,customer_reference!$A$2:$D$4000,4,FALSE)</f>
        <v>Yogyakarta</v>
      </c>
      <c r="E1183" s="2">
        <f>VLOOKUP(D1183,city_reference!$A$2:$C$23,2,FALSE)</f>
        <v>-7.7970680000000003</v>
      </c>
      <c r="F1183" s="2">
        <f>VLOOKUP(D1183,city_reference!$A$2:$C$23,3,FALSE)</f>
        <v>110.370529</v>
      </c>
      <c r="G1183" t="s">
        <v>346</v>
      </c>
      <c r="H1183" t="str">
        <f>VLOOKUP(G1183,customer_reference!$A$2:$D$4000,2,FALSE)</f>
        <v>Female</v>
      </c>
      <c r="I1183" t="str">
        <f>VLOOKUP(G1183,customer_reference!$A$2:$D$4000,3,FALSE)</f>
        <v>Non Member</v>
      </c>
      <c r="J1183" t="s">
        <v>4094</v>
      </c>
      <c r="K1183" t="s">
        <v>45</v>
      </c>
      <c r="L1183" t="str">
        <f>VLOOKUP($K1183,non_member_list_price!$A$2:$D$43,2,FALSE)</f>
        <v>I-O Hardware</v>
      </c>
      <c r="M1183">
        <f>VLOOKUP($K1183,non_member_list_price!$A$2:$D$43,3,FALSE)</f>
        <v>52000</v>
      </c>
      <c r="N1183">
        <f>VLOOKUP($K1183,non_member_list_price!$A$2:$D$43,4,FALSE)</f>
        <v>59800</v>
      </c>
      <c r="O1183">
        <f t="shared" si="56"/>
        <v>7800</v>
      </c>
    </row>
    <row r="1184" spans="1:15" x14ac:dyDescent="0.25">
      <c r="A1184" s="3">
        <v>44809</v>
      </c>
      <c r="B1184" s="3" t="str">
        <f t="shared" si="54"/>
        <v>September</v>
      </c>
      <c r="C1184" s="3" t="str">
        <f t="shared" si="55"/>
        <v>2022</v>
      </c>
      <c r="D1184" t="str">
        <f>VLOOKUP(G1184,customer_reference!$A$2:$D$4000,4,FALSE)</f>
        <v>Yogyakarta</v>
      </c>
      <c r="E1184" s="2">
        <f>VLOOKUP(D1184,city_reference!$A$2:$C$23,2,FALSE)</f>
        <v>-7.7970680000000003</v>
      </c>
      <c r="F1184" s="2">
        <f>VLOOKUP(D1184,city_reference!$A$2:$C$23,3,FALSE)</f>
        <v>110.370529</v>
      </c>
      <c r="G1184" t="s">
        <v>2774</v>
      </c>
      <c r="H1184" t="str">
        <f>VLOOKUP(G1184,customer_reference!$A$2:$D$4000,2,FALSE)</f>
        <v>Female</v>
      </c>
      <c r="I1184" t="str">
        <f>VLOOKUP(G1184,customer_reference!$A$2:$D$4000,3,FALSE)</f>
        <v>Non Member</v>
      </c>
      <c r="J1184" t="s">
        <v>4094</v>
      </c>
      <c r="K1184" t="s">
        <v>44</v>
      </c>
      <c r="L1184" t="str">
        <f>VLOOKUP($K1184,non_member_list_price!$A$2:$D$43,2,FALSE)</f>
        <v>I-O Hardware</v>
      </c>
      <c r="M1184">
        <f>VLOOKUP($K1184,non_member_list_price!$A$2:$D$43,3,FALSE)</f>
        <v>45000</v>
      </c>
      <c r="N1184">
        <f>VLOOKUP($K1184,non_member_list_price!$A$2:$D$43,4,FALSE)</f>
        <v>51750</v>
      </c>
      <c r="O1184">
        <f t="shared" si="56"/>
        <v>6750</v>
      </c>
    </row>
    <row r="1185" spans="1:15" x14ac:dyDescent="0.25">
      <c r="A1185" s="3">
        <v>44813</v>
      </c>
      <c r="B1185" s="3" t="str">
        <f t="shared" si="54"/>
        <v>September</v>
      </c>
      <c r="C1185" s="3" t="str">
        <f t="shared" si="55"/>
        <v>2022</v>
      </c>
      <c r="D1185" t="str">
        <f>VLOOKUP(G1185,customer_reference!$A$2:$D$4000,4,FALSE)</f>
        <v>Yogyakarta</v>
      </c>
      <c r="E1185" s="2">
        <f>VLOOKUP(D1185,city_reference!$A$2:$C$23,2,FALSE)</f>
        <v>-7.7970680000000003</v>
      </c>
      <c r="F1185" s="2">
        <f>VLOOKUP(D1185,city_reference!$A$2:$C$23,3,FALSE)</f>
        <v>110.370529</v>
      </c>
      <c r="G1185" t="s">
        <v>3261</v>
      </c>
      <c r="H1185" t="str">
        <f>VLOOKUP(G1185,customer_reference!$A$2:$D$4000,2,FALSE)</f>
        <v>Female</v>
      </c>
      <c r="I1185" t="str">
        <f>VLOOKUP(G1185,customer_reference!$A$2:$D$4000,3,FALSE)</f>
        <v>Non Member</v>
      </c>
      <c r="J1185" t="s">
        <v>4094</v>
      </c>
      <c r="K1185" t="s">
        <v>4080</v>
      </c>
      <c r="L1185" t="str">
        <f>VLOOKUP($K1185,non_member_list_price!$A$2:$D$43,2,FALSE)</f>
        <v>I-O Hardware</v>
      </c>
      <c r="M1185">
        <f>VLOOKUP($K1185,non_member_list_price!$A$2:$D$43,3,FALSE)</f>
        <v>102000</v>
      </c>
      <c r="N1185">
        <f>VLOOKUP($K1185,non_member_list_price!$A$2:$D$43,4,FALSE)</f>
        <v>117300</v>
      </c>
      <c r="O1185">
        <f t="shared" si="56"/>
        <v>15300</v>
      </c>
    </row>
    <row r="1186" spans="1:15" x14ac:dyDescent="0.25">
      <c r="A1186" s="3">
        <v>44903</v>
      </c>
      <c r="B1186" s="3" t="str">
        <f t="shared" si="54"/>
        <v>December</v>
      </c>
      <c r="C1186" s="3" t="str">
        <f t="shared" si="55"/>
        <v>2022</v>
      </c>
      <c r="D1186" t="str">
        <f>VLOOKUP(G1186,customer_reference!$A$2:$D$4000,4,FALSE)</f>
        <v>Yogyakarta</v>
      </c>
      <c r="E1186" s="2">
        <f>VLOOKUP(D1186,city_reference!$A$2:$C$23,2,FALSE)</f>
        <v>-7.7970680000000003</v>
      </c>
      <c r="F1186" s="2">
        <f>VLOOKUP(D1186,city_reference!$A$2:$C$23,3,FALSE)</f>
        <v>110.370529</v>
      </c>
      <c r="G1186" t="s">
        <v>3572</v>
      </c>
      <c r="H1186" t="str">
        <f>VLOOKUP(G1186,customer_reference!$A$2:$D$4000,2,FALSE)</f>
        <v>Female</v>
      </c>
      <c r="I1186" t="str">
        <f>VLOOKUP(G1186,customer_reference!$A$2:$D$4000,3,FALSE)</f>
        <v>Non Member</v>
      </c>
      <c r="J1186" t="s">
        <v>4094</v>
      </c>
      <c r="K1186" t="s">
        <v>23</v>
      </c>
      <c r="L1186" t="str">
        <f>VLOOKUP($K1186,non_member_list_price!$A$2:$D$43,2,FALSE)</f>
        <v>Memory Hardware</v>
      </c>
      <c r="M1186">
        <f>VLOOKUP($K1186,non_member_list_price!$A$2:$D$43,3,FALSE)</f>
        <v>336000</v>
      </c>
      <c r="N1186">
        <f>VLOOKUP($K1186,non_member_list_price!$A$2:$D$43,4,FALSE)</f>
        <v>386400</v>
      </c>
      <c r="O1186">
        <f t="shared" si="56"/>
        <v>50400</v>
      </c>
    </row>
    <row r="1187" spans="1:15" x14ac:dyDescent="0.25">
      <c r="A1187" s="3">
        <v>44689</v>
      </c>
      <c r="B1187" s="3" t="str">
        <f t="shared" si="54"/>
        <v>May</v>
      </c>
      <c r="C1187" s="3" t="str">
        <f t="shared" si="55"/>
        <v>2022</v>
      </c>
      <c r="D1187" t="str">
        <f>VLOOKUP(G1187,customer_reference!$A$2:$D$4000,4,FALSE)</f>
        <v>Yogyakarta</v>
      </c>
      <c r="E1187" s="2">
        <f>VLOOKUP(D1187,city_reference!$A$2:$C$23,2,FALSE)</f>
        <v>-7.7970680000000003</v>
      </c>
      <c r="F1187" s="2">
        <f>VLOOKUP(D1187,city_reference!$A$2:$C$23,3,FALSE)</f>
        <v>110.370529</v>
      </c>
      <c r="G1187" t="s">
        <v>1429</v>
      </c>
      <c r="H1187" t="str">
        <f>VLOOKUP(G1187,customer_reference!$A$2:$D$4000,2,FALSE)</f>
        <v>Female</v>
      </c>
      <c r="I1187" t="str">
        <f>VLOOKUP(G1187,customer_reference!$A$2:$D$4000,3,FALSE)</f>
        <v>Non Member</v>
      </c>
      <c r="J1187" t="s">
        <v>4094</v>
      </c>
      <c r="K1187" t="s">
        <v>4080</v>
      </c>
      <c r="L1187" t="str">
        <f>VLOOKUP($K1187,non_member_list_price!$A$2:$D$43,2,FALSE)</f>
        <v>I-O Hardware</v>
      </c>
      <c r="M1187">
        <f>VLOOKUP($K1187,non_member_list_price!$A$2:$D$43,3,FALSE)</f>
        <v>102000</v>
      </c>
      <c r="N1187">
        <f>VLOOKUP($K1187,non_member_list_price!$A$2:$D$43,4,FALSE)</f>
        <v>117300</v>
      </c>
      <c r="O1187">
        <f t="shared" si="56"/>
        <v>15300</v>
      </c>
    </row>
    <row r="1188" spans="1:15" x14ac:dyDescent="0.25">
      <c r="A1188" s="3">
        <v>44733</v>
      </c>
      <c r="B1188" s="3" t="str">
        <f t="shared" si="54"/>
        <v>June</v>
      </c>
      <c r="C1188" s="3" t="str">
        <f t="shared" si="55"/>
        <v>2022</v>
      </c>
      <c r="D1188" t="str">
        <f>VLOOKUP(G1188,customer_reference!$A$2:$D$4000,4,FALSE)</f>
        <v>Yogyakarta</v>
      </c>
      <c r="E1188" s="2">
        <f>VLOOKUP(D1188,city_reference!$A$2:$C$23,2,FALSE)</f>
        <v>-7.7970680000000003</v>
      </c>
      <c r="F1188" s="2">
        <f>VLOOKUP(D1188,city_reference!$A$2:$C$23,3,FALSE)</f>
        <v>110.370529</v>
      </c>
      <c r="G1188" t="s">
        <v>1139</v>
      </c>
      <c r="H1188" t="str">
        <f>VLOOKUP(G1188,customer_reference!$A$2:$D$4000,2,FALSE)</f>
        <v>Female</v>
      </c>
      <c r="I1188" t="str">
        <f>VLOOKUP(G1188,customer_reference!$A$2:$D$4000,3,FALSE)</f>
        <v>Non Member</v>
      </c>
      <c r="J1188" t="s">
        <v>4094</v>
      </c>
      <c r="K1188" t="s">
        <v>4080</v>
      </c>
      <c r="L1188" t="str">
        <f>VLOOKUP($K1188,non_member_list_price!$A$2:$D$43,2,FALSE)</f>
        <v>I-O Hardware</v>
      </c>
      <c r="M1188">
        <f>VLOOKUP($K1188,non_member_list_price!$A$2:$D$43,3,FALSE)</f>
        <v>102000</v>
      </c>
      <c r="N1188">
        <f>VLOOKUP($K1188,non_member_list_price!$A$2:$D$43,4,FALSE)</f>
        <v>117300</v>
      </c>
      <c r="O1188">
        <f t="shared" si="56"/>
        <v>15300</v>
      </c>
    </row>
    <row r="1189" spans="1:15" x14ac:dyDescent="0.25">
      <c r="A1189" s="3">
        <v>44757</v>
      </c>
      <c r="B1189" s="3" t="str">
        <f t="shared" si="54"/>
        <v>July</v>
      </c>
      <c r="C1189" s="3" t="str">
        <f t="shared" si="55"/>
        <v>2022</v>
      </c>
      <c r="D1189" t="str">
        <f>VLOOKUP(G1189,customer_reference!$A$2:$D$4000,4,FALSE)</f>
        <v>Yogyakarta</v>
      </c>
      <c r="E1189" s="2">
        <f>VLOOKUP(D1189,city_reference!$A$2:$C$23,2,FALSE)</f>
        <v>-7.7970680000000003</v>
      </c>
      <c r="F1189" s="2">
        <f>VLOOKUP(D1189,city_reference!$A$2:$C$23,3,FALSE)</f>
        <v>110.370529</v>
      </c>
      <c r="G1189" t="s">
        <v>3536</v>
      </c>
      <c r="H1189" t="str">
        <f>VLOOKUP(G1189,customer_reference!$A$2:$D$4000,2,FALSE)</f>
        <v>Female</v>
      </c>
      <c r="I1189" t="str">
        <f>VLOOKUP(G1189,customer_reference!$A$2:$D$4000,3,FALSE)</f>
        <v>Non Member</v>
      </c>
      <c r="J1189" t="s">
        <v>4094</v>
      </c>
      <c r="K1189" t="s">
        <v>30</v>
      </c>
      <c r="L1189" t="str">
        <f>VLOOKUP($K1189,non_member_list_price!$A$2:$D$43,2,FALSE)</f>
        <v>I-O Hardware</v>
      </c>
      <c r="M1189">
        <f>VLOOKUP($K1189,non_member_list_price!$A$2:$D$43,3,FALSE)</f>
        <v>230000</v>
      </c>
      <c r="N1189">
        <f>VLOOKUP($K1189,non_member_list_price!$A$2:$D$43,4,FALSE)</f>
        <v>264500</v>
      </c>
      <c r="O1189">
        <f t="shared" si="56"/>
        <v>34500</v>
      </c>
    </row>
    <row r="1190" spans="1:15" x14ac:dyDescent="0.25">
      <c r="A1190" s="3">
        <v>45160</v>
      </c>
      <c r="B1190" s="3" t="str">
        <f t="shared" si="54"/>
        <v>August</v>
      </c>
      <c r="C1190" s="3" t="str">
        <f t="shared" si="55"/>
        <v>2023</v>
      </c>
      <c r="D1190" t="str">
        <f>VLOOKUP(G1190,customer_reference!$A$2:$D$4000,4,FALSE)</f>
        <v>Yogyakarta</v>
      </c>
      <c r="E1190" s="2">
        <f>VLOOKUP(D1190,city_reference!$A$2:$C$23,2,FALSE)</f>
        <v>-7.7970680000000003</v>
      </c>
      <c r="F1190" s="2">
        <f>VLOOKUP(D1190,city_reference!$A$2:$C$23,3,FALSE)</f>
        <v>110.370529</v>
      </c>
      <c r="G1190" t="s">
        <v>3417</v>
      </c>
      <c r="H1190" t="str">
        <f>VLOOKUP(G1190,customer_reference!$A$2:$D$4000,2,FALSE)</f>
        <v>Female</v>
      </c>
      <c r="I1190" t="str">
        <f>VLOOKUP(G1190,customer_reference!$A$2:$D$4000,3,FALSE)</f>
        <v>Non Member</v>
      </c>
      <c r="J1190" t="s">
        <v>4094</v>
      </c>
      <c r="K1190" t="s">
        <v>22</v>
      </c>
      <c r="L1190" t="str">
        <f>VLOOKUP($K1190,non_member_list_price!$A$2:$D$43,2,FALSE)</f>
        <v>Memory Hardware</v>
      </c>
      <c r="M1190">
        <f>VLOOKUP($K1190,non_member_list_price!$A$2:$D$43,3,FALSE)</f>
        <v>224000</v>
      </c>
      <c r="N1190">
        <f>VLOOKUP($K1190,non_member_list_price!$A$2:$D$43,4,FALSE)</f>
        <v>257600</v>
      </c>
      <c r="O1190">
        <f t="shared" si="56"/>
        <v>33600</v>
      </c>
    </row>
    <row r="1191" spans="1:15" x14ac:dyDescent="0.25">
      <c r="A1191" s="3">
        <v>44597</v>
      </c>
      <c r="B1191" s="3" t="str">
        <f t="shared" si="54"/>
        <v>February</v>
      </c>
      <c r="C1191" s="3" t="str">
        <f t="shared" si="55"/>
        <v>2022</v>
      </c>
      <c r="D1191" t="str">
        <f>VLOOKUP(G1191,customer_reference!$A$2:$D$4000,4,FALSE)</f>
        <v>Yogyakarta</v>
      </c>
      <c r="E1191" s="2">
        <f>VLOOKUP(D1191,city_reference!$A$2:$C$23,2,FALSE)</f>
        <v>-7.7970680000000003</v>
      </c>
      <c r="F1191" s="2">
        <f>VLOOKUP(D1191,city_reference!$A$2:$C$23,3,FALSE)</f>
        <v>110.370529</v>
      </c>
      <c r="G1191" t="s">
        <v>175</v>
      </c>
      <c r="H1191" t="str">
        <f>VLOOKUP(G1191,customer_reference!$A$2:$D$4000,2,FALSE)</f>
        <v>Female</v>
      </c>
      <c r="I1191" t="str">
        <f>VLOOKUP(G1191,customer_reference!$A$2:$D$4000,3,FALSE)</f>
        <v>Non Member</v>
      </c>
      <c r="J1191" t="s">
        <v>3098</v>
      </c>
      <c r="K1191" t="s">
        <v>23</v>
      </c>
      <c r="L1191" t="str">
        <f>VLOOKUP($K1191,non_member_list_price!$A$2:$D$43,2,FALSE)</f>
        <v>Memory Hardware</v>
      </c>
      <c r="M1191">
        <f>VLOOKUP($K1191,non_member_list_price!$A$2:$D$43,3,FALSE)</f>
        <v>336000</v>
      </c>
      <c r="N1191">
        <f>VLOOKUP($K1191,non_member_list_price!$A$2:$D$43,4,FALSE)</f>
        <v>386400</v>
      </c>
      <c r="O1191">
        <f t="shared" si="56"/>
        <v>50400</v>
      </c>
    </row>
    <row r="1192" spans="1:15" x14ac:dyDescent="0.25">
      <c r="A1192" s="3">
        <v>44619</v>
      </c>
      <c r="B1192" s="3" t="str">
        <f t="shared" si="54"/>
        <v>February</v>
      </c>
      <c r="C1192" s="3" t="str">
        <f t="shared" si="55"/>
        <v>2022</v>
      </c>
      <c r="D1192" t="str">
        <f>VLOOKUP(G1192,customer_reference!$A$2:$D$4000,4,FALSE)</f>
        <v>Yogyakarta</v>
      </c>
      <c r="E1192" s="2">
        <f>VLOOKUP(D1192,city_reference!$A$2:$C$23,2,FALSE)</f>
        <v>-7.7970680000000003</v>
      </c>
      <c r="F1192" s="2">
        <f>VLOOKUP(D1192,city_reference!$A$2:$C$23,3,FALSE)</f>
        <v>110.370529</v>
      </c>
      <c r="G1192" t="s">
        <v>1139</v>
      </c>
      <c r="H1192" t="str">
        <f>VLOOKUP(G1192,customer_reference!$A$2:$D$4000,2,FALSE)</f>
        <v>Female</v>
      </c>
      <c r="I1192" t="str">
        <f>VLOOKUP(G1192,customer_reference!$A$2:$D$4000,3,FALSE)</f>
        <v>Non Member</v>
      </c>
      <c r="J1192" t="s">
        <v>3098</v>
      </c>
      <c r="K1192" t="s">
        <v>4080</v>
      </c>
      <c r="L1192" t="str">
        <f>VLOOKUP($K1192,non_member_list_price!$A$2:$D$43,2,FALSE)</f>
        <v>I-O Hardware</v>
      </c>
      <c r="M1192">
        <f>VLOOKUP($K1192,non_member_list_price!$A$2:$D$43,3,FALSE)</f>
        <v>102000</v>
      </c>
      <c r="N1192">
        <f>VLOOKUP($K1192,non_member_list_price!$A$2:$D$43,4,FALSE)</f>
        <v>117300</v>
      </c>
      <c r="O1192">
        <f t="shared" si="56"/>
        <v>15300</v>
      </c>
    </row>
    <row r="1193" spans="1:15" x14ac:dyDescent="0.25">
      <c r="A1193" s="3">
        <v>44788</v>
      </c>
      <c r="B1193" s="3" t="str">
        <f t="shared" si="54"/>
        <v>August</v>
      </c>
      <c r="C1193" s="3" t="str">
        <f t="shared" si="55"/>
        <v>2022</v>
      </c>
      <c r="D1193" t="str">
        <f>VLOOKUP(G1193,customer_reference!$A$2:$D$4000,4,FALSE)</f>
        <v>Yogyakarta</v>
      </c>
      <c r="E1193" s="2">
        <f>VLOOKUP(D1193,city_reference!$A$2:$C$23,2,FALSE)</f>
        <v>-7.7970680000000003</v>
      </c>
      <c r="F1193" s="2">
        <f>VLOOKUP(D1193,city_reference!$A$2:$C$23,3,FALSE)</f>
        <v>110.370529</v>
      </c>
      <c r="G1193" t="s">
        <v>2165</v>
      </c>
      <c r="H1193" t="str">
        <f>VLOOKUP(G1193,customer_reference!$A$2:$D$4000,2,FALSE)</f>
        <v>Female</v>
      </c>
      <c r="I1193" t="str">
        <f>VLOOKUP(G1193,customer_reference!$A$2:$D$4000,3,FALSE)</f>
        <v>Non Member</v>
      </c>
      <c r="J1193" t="s">
        <v>3098</v>
      </c>
      <c r="K1193" t="s">
        <v>31</v>
      </c>
      <c r="L1193" t="str">
        <f>VLOOKUP($K1193,non_member_list_price!$A$2:$D$43,2,FALSE)</f>
        <v>I-O Hardware</v>
      </c>
      <c r="M1193">
        <f>VLOOKUP($K1193,non_member_list_price!$A$2:$D$43,3,FALSE)</f>
        <v>69000</v>
      </c>
      <c r="N1193">
        <f>VLOOKUP($K1193,non_member_list_price!$A$2:$D$43,4,FALSE)</f>
        <v>79350</v>
      </c>
      <c r="O1193">
        <f t="shared" si="56"/>
        <v>10350</v>
      </c>
    </row>
    <row r="1194" spans="1:15" x14ac:dyDescent="0.25">
      <c r="A1194" s="3">
        <v>44605</v>
      </c>
      <c r="B1194" s="3" t="str">
        <f t="shared" si="54"/>
        <v>February</v>
      </c>
      <c r="C1194" s="3" t="str">
        <f t="shared" si="55"/>
        <v>2022</v>
      </c>
      <c r="D1194" t="str">
        <f>VLOOKUP(G1194,customer_reference!$A$2:$D$4000,4,FALSE)</f>
        <v>Yogyakarta</v>
      </c>
      <c r="E1194" s="2">
        <f>VLOOKUP(D1194,city_reference!$A$2:$C$23,2,FALSE)</f>
        <v>-7.7970680000000003</v>
      </c>
      <c r="F1194" s="2">
        <f>VLOOKUP(D1194,city_reference!$A$2:$C$23,3,FALSE)</f>
        <v>110.370529</v>
      </c>
      <c r="G1194" t="s">
        <v>346</v>
      </c>
      <c r="H1194" t="str">
        <f>VLOOKUP(G1194,customer_reference!$A$2:$D$4000,2,FALSE)</f>
        <v>Female</v>
      </c>
      <c r="I1194" t="str">
        <f>VLOOKUP(G1194,customer_reference!$A$2:$D$4000,3,FALSE)</f>
        <v>Non Member</v>
      </c>
      <c r="J1194" t="s">
        <v>3098</v>
      </c>
      <c r="K1194" t="s">
        <v>41</v>
      </c>
      <c r="L1194" t="str">
        <f>VLOOKUP($K1194,non_member_list_price!$A$2:$D$43,2,FALSE)</f>
        <v>Safety Hardware</v>
      </c>
      <c r="M1194">
        <f>VLOOKUP($K1194,non_member_list_price!$A$2:$D$43,3,FALSE)</f>
        <v>42000</v>
      </c>
      <c r="N1194">
        <f>VLOOKUP($K1194,non_member_list_price!$A$2:$D$43,4,FALSE)</f>
        <v>48300</v>
      </c>
      <c r="O1194">
        <f t="shared" si="56"/>
        <v>6300</v>
      </c>
    </row>
    <row r="1195" spans="1:15" x14ac:dyDescent="0.25">
      <c r="A1195" s="3">
        <v>44870</v>
      </c>
      <c r="B1195" s="3" t="str">
        <f t="shared" si="54"/>
        <v>November</v>
      </c>
      <c r="C1195" s="3" t="str">
        <f t="shared" si="55"/>
        <v>2022</v>
      </c>
      <c r="D1195" t="str">
        <f>VLOOKUP(G1195,customer_reference!$A$2:$D$4000,4,FALSE)</f>
        <v>Yogyakarta</v>
      </c>
      <c r="E1195" s="2">
        <f>VLOOKUP(D1195,city_reference!$A$2:$C$23,2,FALSE)</f>
        <v>-7.7970680000000003</v>
      </c>
      <c r="F1195" s="2">
        <f>VLOOKUP(D1195,city_reference!$A$2:$C$23,3,FALSE)</f>
        <v>110.370529</v>
      </c>
      <c r="G1195" t="s">
        <v>1190</v>
      </c>
      <c r="H1195" t="str">
        <f>VLOOKUP(G1195,customer_reference!$A$2:$D$4000,2,FALSE)</f>
        <v>Female</v>
      </c>
      <c r="I1195" t="str">
        <f>VLOOKUP(G1195,customer_reference!$A$2:$D$4000,3,FALSE)</f>
        <v>Non Member</v>
      </c>
      <c r="J1195" t="s">
        <v>3098</v>
      </c>
      <c r="K1195" t="s">
        <v>32</v>
      </c>
      <c r="L1195" t="str">
        <f>VLOOKUP($K1195,non_member_list_price!$A$2:$D$43,2,FALSE)</f>
        <v>I-O Hardware</v>
      </c>
      <c r="M1195">
        <f>VLOOKUP($K1195,non_member_list_price!$A$2:$D$43,3,FALSE)</f>
        <v>1568000</v>
      </c>
      <c r="N1195">
        <f>VLOOKUP($K1195,non_member_list_price!$A$2:$D$43,4,FALSE)</f>
        <v>1803200</v>
      </c>
      <c r="O1195">
        <f t="shared" si="56"/>
        <v>235200</v>
      </c>
    </row>
    <row r="1196" spans="1:15" x14ac:dyDescent="0.25">
      <c r="A1196" s="3">
        <v>45073</v>
      </c>
      <c r="B1196" s="3" t="str">
        <f t="shared" si="54"/>
        <v>May</v>
      </c>
      <c r="C1196" s="3" t="str">
        <f t="shared" si="55"/>
        <v>2023</v>
      </c>
      <c r="D1196" t="str">
        <f>VLOOKUP(G1196,customer_reference!$A$2:$D$4000,4,FALSE)</f>
        <v>Yogyakarta</v>
      </c>
      <c r="E1196" s="2">
        <f>VLOOKUP(D1196,city_reference!$A$2:$C$23,2,FALSE)</f>
        <v>-7.7970680000000003</v>
      </c>
      <c r="F1196" s="2">
        <f>VLOOKUP(D1196,city_reference!$A$2:$C$23,3,FALSE)</f>
        <v>110.370529</v>
      </c>
      <c r="G1196" t="s">
        <v>1653</v>
      </c>
      <c r="H1196" t="str">
        <f>VLOOKUP(G1196,customer_reference!$A$2:$D$4000,2,FALSE)</f>
        <v>Female</v>
      </c>
      <c r="I1196" t="str">
        <f>VLOOKUP(G1196,customer_reference!$A$2:$D$4000,3,FALSE)</f>
        <v>Non Member</v>
      </c>
      <c r="J1196" t="s">
        <v>3098</v>
      </c>
      <c r="K1196" t="s">
        <v>22</v>
      </c>
      <c r="L1196" t="str">
        <f>VLOOKUP($K1196,non_member_list_price!$A$2:$D$43,2,FALSE)</f>
        <v>Memory Hardware</v>
      </c>
      <c r="M1196">
        <f>VLOOKUP($K1196,non_member_list_price!$A$2:$D$43,3,FALSE)</f>
        <v>224000</v>
      </c>
      <c r="N1196">
        <f>VLOOKUP($K1196,non_member_list_price!$A$2:$D$43,4,FALSE)</f>
        <v>257600</v>
      </c>
      <c r="O1196">
        <f t="shared" si="56"/>
        <v>33600</v>
      </c>
    </row>
    <row r="1197" spans="1:15" x14ac:dyDescent="0.25">
      <c r="A1197" s="3">
        <v>44662</v>
      </c>
      <c r="B1197" s="3" t="str">
        <f t="shared" si="54"/>
        <v>April</v>
      </c>
      <c r="C1197" s="3" t="str">
        <f t="shared" si="55"/>
        <v>2022</v>
      </c>
      <c r="D1197" t="str">
        <f>VLOOKUP(G1197,customer_reference!$A$2:$D$4000,4,FALSE)</f>
        <v>Yogyakarta</v>
      </c>
      <c r="E1197" s="2">
        <f>VLOOKUP(D1197,city_reference!$A$2:$C$23,2,FALSE)</f>
        <v>-7.7970680000000003</v>
      </c>
      <c r="F1197" s="2">
        <f>VLOOKUP(D1197,city_reference!$A$2:$C$23,3,FALSE)</f>
        <v>110.370529</v>
      </c>
      <c r="G1197" t="s">
        <v>2112</v>
      </c>
      <c r="H1197" t="str">
        <f>VLOOKUP(G1197,customer_reference!$A$2:$D$4000,2,FALSE)</f>
        <v>Female</v>
      </c>
      <c r="I1197" t="str">
        <f>VLOOKUP(G1197,customer_reference!$A$2:$D$4000,3,FALSE)</f>
        <v>Non Member</v>
      </c>
      <c r="J1197" t="s">
        <v>3098</v>
      </c>
      <c r="K1197" t="s">
        <v>4080</v>
      </c>
      <c r="L1197" t="str">
        <f>VLOOKUP($K1197,non_member_list_price!$A$2:$D$43,2,FALSE)</f>
        <v>I-O Hardware</v>
      </c>
      <c r="M1197">
        <f>VLOOKUP($K1197,non_member_list_price!$A$2:$D$43,3,FALSE)</f>
        <v>102000</v>
      </c>
      <c r="N1197">
        <f>VLOOKUP($K1197,non_member_list_price!$A$2:$D$43,4,FALSE)</f>
        <v>117300</v>
      </c>
      <c r="O1197">
        <f t="shared" si="56"/>
        <v>15300</v>
      </c>
    </row>
    <row r="1198" spans="1:15" x14ac:dyDescent="0.25">
      <c r="A1198" s="3">
        <v>44595</v>
      </c>
      <c r="B1198" s="3" t="str">
        <f t="shared" si="54"/>
        <v>February</v>
      </c>
      <c r="C1198" s="3" t="str">
        <f t="shared" si="55"/>
        <v>2022</v>
      </c>
      <c r="D1198" t="str">
        <f>VLOOKUP(G1198,customer_reference!$A$2:$D$4000,4,FALSE)</f>
        <v>Yogyakarta</v>
      </c>
      <c r="E1198" s="2">
        <f>VLOOKUP(D1198,city_reference!$A$2:$C$23,2,FALSE)</f>
        <v>-7.7970680000000003</v>
      </c>
      <c r="F1198" s="2">
        <f>VLOOKUP(D1198,city_reference!$A$2:$C$23,3,FALSE)</f>
        <v>110.370529</v>
      </c>
      <c r="G1198" t="s">
        <v>3572</v>
      </c>
      <c r="H1198" t="str">
        <f>VLOOKUP(G1198,customer_reference!$A$2:$D$4000,2,FALSE)</f>
        <v>Female</v>
      </c>
      <c r="I1198" t="str">
        <f>VLOOKUP(G1198,customer_reference!$A$2:$D$4000,3,FALSE)</f>
        <v>Non Member</v>
      </c>
      <c r="J1198" t="s">
        <v>3098</v>
      </c>
      <c r="K1198" t="s">
        <v>31</v>
      </c>
      <c r="L1198" t="str">
        <f>VLOOKUP($K1198,non_member_list_price!$A$2:$D$43,2,FALSE)</f>
        <v>I-O Hardware</v>
      </c>
      <c r="M1198">
        <f>VLOOKUP($K1198,non_member_list_price!$A$2:$D$43,3,FALSE)</f>
        <v>69000</v>
      </c>
      <c r="N1198">
        <f>VLOOKUP($K1198,non_member_list_price!$A$2:$D$43,4,FALSE)</f>
        <v>79350</v>
      </c>
      <c r="O1198">
        <f t="shared" si="56"/>
        <v>10350</v>
      </c>
    </row>
    <row r="1199" spans="1:15" x14ac:dyDescent="0.25">
      <c r="A1199" s="3">
        <v>44695</v>
      </c>
      <c r="B1199" s="3" t="str">
        <f t="shared" si="54"/>
        <v>May</v>
      </c>
      <c r="C1199" s="3" t="str">
        <f t="shared" si="55"/>
        <v>2022</v>
      </c>
      <c r="D1199" t="str">
        <f>VLOOKUP(G1199,customer_reference!$A$2:$D$4000,4,FALSE)</f>
        <v>Yogyakarta</v>
      </c>
      <c r="E1199" s="2">
        <f>VLOOKUP(D1199,city_reference!$A$2:$C$23,2,FALSE)</f>
        <v>-7.7970680000000003</v>
      </c>
      <c r="F1199" s="2">
        <f>VLOOKUP(D1199,city_reference!$A$2:$C$23,3,FALSE)</f>
        <v>110.370529</v>
      </c>
      <c r="G1199" t="s">
        <v>3487</v>
      </c>
      <c r="H1199" t="str">
        <f>VLOOKUP(G1199,customer_reference!$A$2:$D$4000,2,FALSE)</f>
        <v>Female</v>
      </c>
      <c r="I1199" t="str">
        <f>VLOOKUP(G1199,customer_reference!$A$2:$D$4000,3,FALSE)</f>
        <v>Non Member</v>
      </c>
      <c r="J1199" t="s">
        <v>3098</v>
      </c>
      <c r="K1199" t="s">
        <v>32</v>
      </c>
      <c r="L1199" t="str">
        <f>VLOOKUP($K1199,non_member_list_price!$A$2:$D$43,2,FALSE)</f>
        <v>I-O Hardware</v>
      </c>
      <c r="M1199">
        <f>VLOOKUP($K1199,non_member_list_price!$A$2:$D$43,3,FALSE)</f>
        <v>1568000</v>
      </c>
      <c r="N1199">
        <f>VLOOKUP($K1199,non_member_list_price!$A$2:$D$43,4,FALSE)</f>
        <v>1803200</v>
      </c>
      <c r="O1199">
        <f t="shared" si="56"/>
        <v>235200</v>
      </c>
    </row>
    <row r="1200" spans="1:15" x14ac:dyDescent="0.25">
      <c r="A1200" s="3">
        <v>45081</v>
      </c>
      <c r="B1200" s="3" t="str">
        <f t="shared" si="54"/>
        <v>June</v>
      </c>
      <c r="C1200" s="3" t="str">
        <f t="shared" si="55"/>
        <v>2023</v>
      </c>
      <c r="D1200" t="str">
        <f>VLOOKUP(G1200,customer_reference!$A$2:$D$4000,4,FALSE)</f>
        <v>Yogyakarta</v>
      </c>
      <c r="E1200" s="2">
        <f>VLOOKUP(D1200,city_reference!$A$2:$C$23,2,FALSE)</f>
        <v>-7.7970680000000003</v>
      </c>
      <c r="F1200" s="2">
        <f>VLOOKUP(D1200,city_reference!$A$2:$C$23,3,FALSE)</f>
        <v>110.370529</v>
      </c>
      <c r="G1200" t="s">
        <v>2007</v>
      </c>
      <c r="H1200" t="str">
        <f>VLOOKUP(G1200,customer_reference!$A$2:$D$4000,2,FALSE)</f>
        <v>Female</v>
      </c>
      <c r="I1200" t="str">
        <f>VLOOKUP(G1200,customer_reference!$A$2:$D$4000,3,FALSE)</f>
        <v>Non Member</v>
      </c>
      <c r="J1200" t="s">
        <v>3097</v>
      </c>
      <c r="K1200" t="s">
        <v>37</v>
      </c>
      <c r="L1200" t="str">
        <f>VLOOKUP($K1200,non_member_list_price!$A$2:$D$43,2,FALSE)</f>
        <v>I-O Hardware</v>
      </c>
      <c r="M1200">
        <f>VLOOKUP($K1200,non_member_list_price!$A$2:$D$43,3,FALSE)</f>
        <v>122000</v>
      </c>
      <c r="N1200">
        <f>VLOOKUP($K1200,non_member_list_price!$A$2:$D$43,4,FALSE)</f>
        <v>140300</v>
      </c>
      <c r="O1200">
        <f t="shared" si="56"/>
        <v>18300</v>
      </c>
    </row>
    <row r="1201" spans="1:15" x14ac:dyDescent="0.25">
      <c r="A1201" s="3">
        <v>44610</v>
      </c>
      <c r="B1201" s="3" t="str">
        <f t="shared" si="54"/>
        <v>February</v>
      </c>
      <c r="C1201" s="3" t="str">
        <f t="shared" si="55"/>
        <v>2022</v>
      </c>
      <c r="D1201" t="str">
        <f>VLOOKUP(G1201,customer_reference!$A$2:$D$4000,4,FALSE)</f>
        <v>Yogyakarta</v>
      </c>
      <c r="E1201" s="2">
        <f>VLOOKUP(D1201,city_reference!$A$2:$C$23,2,FALSE)</f>
        <v>-7.7970680000000003</v>
      </c>
      <c r="F1201" s="2">
        <f>VLOOKUP(D1201,city_reference!$A$2:$C$23,3,FALSE)</f>
        <v>110.370529</v>
      </c>
      <c r="G1201" t="s">
        <v>3321</v>
      </c>
      <c r="H1201" t="str">
        <f>VLOOKUP(G1201,customer_reference!$A$2:$D$4000,2,FALSE)</f>
        <v>Female</v>
      </c>
      <c r="I1201" t="str">
        <f>VLOOKUP(G1201,customer_reference!$A$2:$D$4000,3,FALSE)</f>
        <v>Non Member</v>
      </c>
      <c r="J1201" t="s">
        <v>3097</v>
      </c>
      <c r="K1201" t="s">
        <v>37</v>
      </c>
      <c r="L1201" t="str">
        <f>VLOOKUP($K1201,non_member_list_price!$A$2:$D$43,2,FALSE)</f>
        <v>I-O Hardware</v>
      </c>
      <c r="M1201">
        <f>VLOOKUP($K1201,non_member_list_price!$A$2:$D$43,3,FALSE)</f>
        <v>122000</v>
      </c>
      <c r="N1201">
        <f>VLOOKUP($K1201,non_member_list_price!$A$2:$D$43,4,FALSE)</f>
        <v>140300</v>
      </c>
      <c r="O1201">
        <f t="shared" si="56"/>
        <v>18300</v>
      </c>
    </row>
    <row r="1202" spans="1:15" x14ac:dyDescent="0.25">
      <c r="A1202" s="3">
        <v>44844</v>
      </c>
      <c r="B1202" s="3" t="str">
        <f t="shared" si="54"/>
        <v>October</v>
      </c>
      <c r="C1202" s="3" t="str">
        <f t="shared" si="55"/>
        <v>2022</v>
      </c>
      <c r="D1202" t="str">
        <f>VLOOKUP(G1202,customer_reference!$A$2:$D$4000,4,FALSE)</f>
        <v>Yogyakarta</v>
      </c>
      <c r="E1202" s="2">
        <f>VLOOKUP(D1202,city_reference!$A$2:$C$23,2,FALSE)</f>
        <v>-7.7970680000000003</v>
      </c>
      <c r="F1202" s="2">
        <f>VLOOKUP(D1202,city_reference!$A$2:$C$23,3,FALSE)</f>
        <v>110.370529</v>
      </c>
      <c r="G1202" t="s">
        <v>1602</v>
      </c>
      <c r="H1202" t="str">
        <f>VLOOKUP(G1202,customer_reference!$A$2:$D$4000,2,FALSE)</f>
        <v>Female</v>
      </c>
      <c r="I1202" t="str">
        <f>VLOOKUP(G1202,customer_reference!$A$2:$D$4000,3,FALSE)</f>
        <v>Non Member</v>
      </c>
      <c r="J1202" t="s">
        <v>3097</v>
      </c>
      <c r="K1202" t="s">
        <v>30</v>
      </c>
      <c r="L1202" t="str">
        <f>VLOOKUP($K1202,non_member_list_price!$A$2:$D$43,2,FALSE)</f>
        <v>I-O Hardware</v>
      </c>
      <c r="M1202">
        <f>VLOOKUP($K1202,non_member_list_price!$A$2:$D$43,3,FALSE)</f>
        <v>230000</v>
      </c>
      <c r="N1202">
        <f>VLOOKUP($K1202,non_member_list_price!$A$2:$D$43,4,FALSE)</f>
        <v>264500</v>
      </c>
      <c r="O1202">
        <f t="shared" si="56"/>
        <v>34500</v>
      </c>
    </row>
    <row r="1203" spans="1:15" x14ac:dyDescent="0.25">
      <c r="A1203" s="3">
        <v>44669</v>
      </c>
      <c r="B1203" s="3" t="str">
        <f t="shared" si="54"/>
        <v>April</v>
      </c>
      <c r="C1203" s="3" t="str">
        <f t="shared" si="55"/>
        <v>2022</v>
      </c>
      <c r="D1203" t="str">
        <f>VLOOKUP(G1203,customer_reference!$A$2:$D$4000,4,FALSE)</f>
        <v>Yogyakarta</v>
      </c>
      <c r="E1203" s="2">
        <f>VLOOKUP(D1203,city_reference!$A$2:$C$23,2,FALSE)</f>
        <v>-7.7970680000000003</v>
      </c>
      <c r="F1203" s="2">
        <f>VLOOKUP(D1203,city_reference!$A$2:$C$23,3,FALSE)</f>
        <v>110.370529</v>
      </c>
      <c r="G1203" t="s">
        <v>1405</v>
      </c>
      <c r="H1203" t="str">
        <f>VLOOKUP(G1203,customer_reference!$A$2:$D$4000,2,FALSE)</f>
        <v>Female</v>
      </c>
      <c r="I1203" t="str">
        <f>VLOOKUP(G1203,customer_reference!$A$2:$D$4000,3,FALSE)</f>
        <v>Non Member</v>
      </c>
      <c r="J1203" t="s">
        <v>3097</v>
      </c>
      <c r="K1203" t="s">
        <v>22</v>
      </c>
      <c r="L1203" t="str">
        <f>VLOOKUP($K1203,non_member_list_price!$A$2:$D$43,2,FALSE)</f>
        <v>Memory Hardware</v>
      </c>
      <c r="M1203">
        <f>VLOOKUP($K1203,non_member_list_price!$A$2:$D$43,3,FALSE)</f>
        <v>224000</v>
      </c>
      <c r="N1203">
        <f>VLOOKUP($K1203,non_member_list_price!$A$2:$D$43,4,FALSE)</f>
        <v>257600</v>
      </c>
      <c r="O1203">
        <f t="shared" si="56"/>
        <v>33600</v>
      </c>
    </row>
    <row r="1204" spans="1:15" x14ac:dyDescent="0.25">
      <c r="A1204" s="3">
        <v>44650</v>
      </c>
      <c r="B1204" s="3" t="str">
        <f t="shared" si="54"/>
        <v>March</v>
      </c>
      <c r="C1204" s="3" t="str">
        <f t="shared" si="55"/>
        <v>2022</v>
      </c>
      <c r="D1204" t="str">
        <f>VLOOKUP(G1204,customer_reference!$A$2:$D$4000,4,FALSE)</f>
        <v>Yogyakarta</v>
      </c>
      <c r="E1204" s="2">
        <f>VLOOKUP(D1204,city_reference!$A$2:$C$23,2,FALSE)</f>
        <v>-7.7970680000000003</v>
      </c>
      <c r="F1204" s="2">
        <f>VLOOKUP(D1204,city_reference!$A$2:$C$23,3,FALSE)</f>
        <v>110.370529</v>
      </c>
      <c r="G1204" t="s">
        <v>1076</v>
      </c>
      <c r="H1204" t="str">
        <f>VLOOKUP(G1204,customer_reference!$A$2:$D$4000,2,FALSE)</f>
        <v>Female</v>
      </c>
      <c r="I1204" t="str">
        <f>VLOOKUP(G1204,customer_reference!$A$2:$D$4000,3,FALSE)</f>
        <v>Non Member</v>
      </c>
      <c r="J1204" t="s">
        <v>3097</v>
      </c>
      <c r="K1204" t="s">
        <v>12</v>
      </c>
      <c r="L1204" t="str">
        <f>VLOOKUP($K1204,non_member_list_price!$A$2:$D$43,2,FALSE)</f>
        <v>Memory Hardware</v>
      </c>
      <c r="M1204">
        <f>VLOOKUP($K1204,non_member_list_price!$A$2:$D$43,3,FALSE)</f>
        <v>280000</v>
      </c>
      <c r="N1204">
        <f>VLOOKUP($K1204,non_member_list_price!$A$2:$D$43,4,FALSE)</f>
        <v>322000</v>
      </c>
      <c r="O1204">
        <f t="shared" si="56"/>
        <v>42000</v>
      </c>
    </row>
    <row r="1205" spans="1:15" x14ac:dyDescent="0.25">
      <c r="A1205" s="3">
        <v>45099</v>
      </c>
      <c r="B1205" s="3" t="str">
        <f t="shared" si="54"/>
        <v>June</v>
      </c>
      <c r="C1205" s="3" t="str">
        <f t="shared" si="55"/>
        <v>2023</v>
      </c>
      <c r="D1205" t="str">
        <f>VLOOKUP(G1205,customer_reference!$A$2:$D$4000,4,FALSE)</f>
        <v>Yogyakarta</v>
      </c>
      <c r="E1205" s="2">
        <f>VLOOKUP(D1205,city_reference!$A$2:$C$23,2,FALSE)</f>
        <v>-7.7970680000000003</v>
      </c>
      <c r="F1205" s="2">
        <f>VLOOKUP(D1205,city_reference!$A$2:$C$23,3,FALSE)</f>
        <v>110.370529</v>
      </c>
      <c r="G1205" t="s">
        <v>2165</v>
      </c>
      <c r="H1205" t="str">
        <f>VLOOKUP(G1205,customer_reference!$A$2:$D$4000,2,FALSE)</f>
        <v>Female</v>
      </c>
      <c r="I1205" t="str">
        <f>VLOOKUP(G1205,customer_reference!$A$2:$D$4000,3,FALSE)</f>
        <v>Non Member</v>
      </c>
      <c r="J1205" t="s">
        <v>3097</v>
      </c>
      <c r="K1205" t="s">
        <v>12</v>
      </c>
      <c r="L1205" t="str">
        <f>VLOOKUP($K1205,non_member_list_price!$A$2:$D$43,2,FALSE)</f>
        <v>Memory Hardware</v>
      </c>
      <c r="M1205">
        <f>VLOOKUP($K1205,non_member_list_price!$A$2:$D$43,3,FALSE)</f>
        <v>280000</v>
      </c>
      <c r="N1205">
        <f>VLOOKUP($K1205,non_member_list_price!$A$2:$D$43,4,FALSE)</f>
        <v>322000</v>
      </c>
      <c r="O1205">
        <f t="shared" si="56"/>
        <v>42000</v>
      </c>
    </row>
    <row r="1206" spans="1:15" x14ac:dyDescent="0.25">
      <c r="A1206" s="3">
        <v>44622</v>
      </c>
      <c r="B1206" s="3" t="str">
        <f t="shared" si="54"/>
        <v>March</v>
      </c>
      <c r="C1206" s="3" t="str">
        <f t="shared" si="55"/>
        <v>2022</v>
      </c>
      <c r="D1206" t="str">
        <f>VLOOKUP(G1206,customer_reference!$A$2:$D$4000,4,FALSE)</f>
        <v>Yogyakarta</v>
      </c>
      <c r="E1206" s="2">
        <f>VLOOKUP(D1206,city_reference!$A$2:$C$23,2,FALSE)</f>
        <v>-7.7970680000000003</v>
      </c>
      <c r="F1206" s="2">
        <f>VLOOKUP(D1206,city_reference!$A$2:$C$23,3,FALSE)</f>
        <v>110.370529</v>
      </c>
      <c r="G1206" t="s">
        <v>1429</v>
      </c>
      <c r="H1206" t="str">
        <f>VLOOKUP(G1206,customer_reference!$A$2:$D$4000,2,FALSE)</f>
        <v>Female</v>
      </c>
      <c r="I1206" t="str">
        <f>VLOOKUP(G1206,customer_reference!$A$2:$D$4000,3,FALSE)</f>
        <v>Non Member</v>
      </c>
      <c r="J1206" t="s">
        <v>3097</v>
      </c>
      <c r="K1206" t="s">
        <v>20</v>
      </c>
      <c r="L1206" t="str">
        <f>VLOOKUP($K1206,non_member_list_price!$A$2:$D$43,2,FALSE)</f>
        <v>Memory Hardware</v>
      </c>
      <c r="M1206">
        <f>VLOOKUP($K1206,non_member_list_price!$A$2:$D$43,3,FALSE)</f>
        <v>70000</v>
      </c>
      <c r="N1206">
        <f>VLOOKUP($K1206,non_member_list_price!$A$2:$D$43,4,FALSE)</f>
        <v>80500</v>
      </c>
      <c r="O1206">
        <f t="shared" si="56"/>
        <v>10500</v>
      </c>
    </row>
    <row r="1207" spans="1:15" x14ac:dyDescent="0.25">
      <c r="A1207" s="3">
        <v>44823</v>
      </c>
      <c r="B1207" s="3" t="str">
        <f t="shared" si="54"/>
        <v>September</v>
      </c>
      <c r="C1207" s="3" t="str">
        <f t="shared" si="55"/>
        <v>2022</v>
      </c>
      <c r="D1207" t="str">
        <f>VLOOKUP(G1207,customer_reference!$A$2:$D$4000,4,FALSE)</f>
        <v>Yogyakarta</v>
      </c>
      <c r="E1207" s="2">
        <f>VLOOKUP(D1207,city_reference!$A$2:$C$23,2,FALSE)</f>
        <v>-7.7970680000000003</v>
      </c>
      <c r="F1207" s="2">
        <f>VLOOKUP(D1207,city_reference!$A$2:$C$23,3,FALSE)</f>
        <v>110.370529</v>
      </c>
      <c r="G1207" t="s">
        <v>2549</v>
      </c>
      <c r="H1207" t="str">
        <f>VLOOKUP(G1207,customer_reference!$A$2:$D$4000,2,FALSE)</f>
        <v>Female</v>
      </c>
      <c r="I1207" t="str">
        <f>VLOOKUP(G1207,customer_reference!$A$2:$D$4000,3,FALSE)</f>
        <v>Non Member</v>
      </c>
      <c r="J1207" t="s">
        <v>3097</v>
      </c>
      <c r="K1207" t="s">
        <v>4079</v>
      </c>
      <c r="L1207" t="str">
        <f>VLOOKUP($K1207,non_member_list_price!$A$2:$D$43,2,FALSE)</f>
        <v>I-O Hardware</v>
      </c>
      <c r="M1207">
        <f>VLOOKUP($K1207,non_member_list_price!$A$2:$D$43,3,FALSE)</f>
        <v>218000</v>
      </c>
      <c r="N1207">
        <f>VLOOKUP($K1207,non_member_list_price!$A$2:$D$43,4,FALSE)</f>
        <v>250700</v>
      </c>
      <c r="O1207">
        <f t="shared" si="56"/>
        <v>32700</v>
      </c>
    </row>
    <row r="1208" spans="1:15" x14ac:dyDescent="0.25">
      <c r="A1208" s="3">
        <v>45086</v>
      </c>
      <c r="B1208" s="3" t="str">
        <f t="shared" si="54"/>
        <v>June</v>
      </c>
      <c r="C1208" s="3" t="str">
        <f t="shared" si="55"/>
        <v>2023</v>
      </c>
      <c r="D1208" t="str">
        <f>VLOOKUP(G1208,customer_reference!$A$2:$D$4000,4,FALSE)</f>
        <v>Yogyakarta</v>
      </c>
      <c r="E1208" s="2">
        <f>VLOOKUP(D1208,city_reference!$A$2:$C$23,2,FALSE)</f>
        <v>-7.7970680000000003</v>
      </c>
      <c r="F1208" s="2">
        <f>VLOOKUP(D1208,city_reference!$A$2:$C$23,3,FALSE)</f>
        <v>110.370529</v>
      </c>
      <c r="G1208" t="s">
        <v>3487</v>
      </c>
      <c r="H1208" t="str">
        <f>VLOOKUP(G1208,customer_reference!$A$2:$D$4000,2,FALSE)</f>
        <v>Female</v>
      </c>
      <c r="I1208" t="str">
        <f>VLOOKUP(G1208,customer_reference!$A$2:$D$4000,3,FALSE)</f>
        <v>Non Member</v>
      </c>
      <c r="J1208" t="s">
        <v>3097</v>
      </c>
      <c r="K1208" t="s">
        <v>35</v>
      </c>
      <c r="L1208" t="str">
        <f>VLOOKUP($K1208,non_member_list_price!$A$2:$D$43,2,FALSE)</f>
        <v>I-O Hardware</v>
      </c>
      <c r="M1208">
        <f>VLOOKUP($K1208,non_member_list_price!$A$2:$D$43,3,FALSE)</f>
        <v>652000</v>
      </c>
      <c r="N1208">
        <f>VLOOKUP($K1208,non_member_list_price!$A$2:$D$43,4,FALSE)</f>
        <v>749800</v>
      </c>
      <c r="O1208">
        <f t="shared" si="56"/>
        <v>97800</v>
      </c>
    </row>
    <row r="1209" spans="1:15" x14ac:dyDescent="0.25">
      <c r="A1209" s="3">
        <v>45032</v>
      </c>
      <c r="B1209" s="3" t="str">
        <f t="shared" si="54"/>
        <v>April</v>
      </c>
      <c r="C1209" s="3" t="str">
        <f t="shared" si="55"/>
        <v>2023</v>
      </c>
      <c r="D1209" t="str">
        <f>VLOOKUP(G1209,customer_reference!$A$2:$D$4000,4,FALSE)</f>
        <v>Yogyakarta</v>
      </c>
      <c r="E1209" s="2">
        <f>VLOOKUP(D1209,city_reference!$A$2:$C$23,2,FALSE)</f>
        <v>-7.7970680000000003</v>
      </c>
      <c r="F1209" s="2">
        <f>VLOOKUP(D1209,city_reference!$A$2:$C$23,3,FALSE)</f>
        <v>110.370529</v>
      </c>
      <c r="G1209" t="s">
        <v>3321</v>
      </c>
      <c r="H1209" t="str">
        <f>VLOOKUP(G1209,customer_reference!$A$2:$D$4000,2,FALSE)</f>
        <v>Female</v>
      </c>
      <c r="I1209" t="str">
        <f>VLOOKUP(G1209,customer_reference!$A$2:$D$4000,3,FALSE)</f>
        <v>Non Member</v>
      </c>
      <c r="J1209" t="s">
        <v>3097</v>
      </c>
      <c r="K1209" t="s">
        <v>41</v>
      </c>
      <c r="L1209" t="str">
        <f>VLOOKUP($K1209,non_member_list_price!$A$2:$D$43,2,FALSE)</f>
        <v>Safety Hardware</v>
      </c>
      <c r="M1209">
        <f>VLOOKUP($K1209,non_member_list_price!$A$2:$D$43,3,FALSE)</f>
        <v>42000</v>
      </c>
      <c r="N1209">
        <f>VLOOKUP($K1209,non_member_list_price!$A$2:$D$43,4,FALSE)</f>
        <v>48300</v>
      </c>
      <c r="O1209">
        <f t="shared" si="56"/>
        <v>6300</v>
      </c>
    </row>
    <row r="1210" spans="1:15" x14ac:dyDescent="0.25">
      <c r="A1210" s="3">
        <v>44986</v>
      </c>
      <c r="B1210" s="3" t="str">
        <f t="shared" si="54"/>
        <v>March</v>
      </c>
      <c r="C1210" s="3" t="str">
        <f t="shared" si="55"/>
        <v>2023</v>
      </c>
      <c r="D1210" t="str">
        <f>VLOOKUP(G1210,customer_reference!$A$2:$D$4000,4,FALSE)</f>
        <v>Yogyakarta</v>
      </c>
      <c r="E1210" s="2">
        <f>VLOOKUP(D1210,city_reference!$A$2:$C$23,2,FALSE)</f>
        <v>-7.7970680000000003</v>
      </c>
      <c r="F1210" s="2">
        <f>VLOOKUP(D1210,city_reference!$A$2:$C$23,3,FALSE)</f>
        <v>110.370529</v>
      </c>
      <c r="G1210" t="s">
        <v>175</v>
      </c>
      <c r="H1210" t="str">
        <f>VLOOKUP(G1210,customer_reference!$A$2:$D$4000,2,FALSE)</f>
        <v>Female</v>
      </c>
      <c r="I1210" t="str">
        <f>VLOOKUP(G1210,customer_reference!$A$2:$D$4000,3,FALSE)</f>
        <v>Non Member</v>
      </c>
      <c r="J1210" t="s">
        <v>3097</v>
      </c>
      <c r="K1210" t="s">
        <v>37</v>
      </c>
      <c r="L1210" t="str">
        <f>VLOOKUP($K1210,non_member_list_price!$A$2:$D$43,2,FALSE)</f>
        <v>I-O Hardware</v>
      </c>
      <c r="M1210">
        <f>VLOOKUP($K1210,non_member_list_price!$A$2:$D$43,3,FALSE)</f>
        <v>122000</v>
      </c>
      <c r="N1210">
        <f>VLOOKUP($K1210,non_member_list_price!$A$2:$D$43,4,FALSE)</f>
        <v>140300</v>
      </c>
      <c r="O1210">
        <f t="shared" si="56"/>
        <v>18300</v>
      </c>
    </row>
    <row r="1211" spans="1:15" x14ac:dyDescent="0.25">
      <c r="A1211" s="3">
        <v>45153</v>
      </c>
      <c r="B1211" s="3" t="str">
        <f t="shared" si="54"/>
        <v>August</v>
      </c>
      <c r="C1211" s="3" t="str">
        <f t="shared" si="55"/>
        <v>2023</v>
      </c>
      <c r="D1211" t="str">
        <f>VLOOKUP(G1211,customer_reference!$A$2:$D$4000,4,FALSE)</f>
        <v>Yogyakarta</v>
      </c>
      <c r="E1211" s="2">
        <f>VLOOKUP(D1211,city_reference!$A$2:$C$23,2,FALSE)</f>
        <v>-7.7970680000000003</v>
      </c>
      <c r="F1211" s="2">
        <f>VLOOKUP(D1211,city_reference!$A$2:$C$23,3,FALSE)</f>
        <v>110.370529</v>
      </c>
      <c r="G1211" t="s">
        <v>3941</v>
      </c>
      <c r="H1211" t="str">
        <f>VLOOKUP(G1211,customer_reference!$A$2:$D$4000,2,FALSE)</f>
        <v>Female</v>
      </c>
      <c r="I1211" t="str">
        <f>VLOOKUP(G1211,customer_reference!$A$2:$D$4000,3,FALSE)</f>
        <v>Non Member</v>
      </c>
      <c r="J1211" t="s">
        <v>3097</v>
      </c>
      <c r="K1211" t="s">
        <v>30</v>
      </c>
      <c r="L1211" t="str">
        <f>VLOOKUP($K1211,non_member_list_price!$A$2:$D$43,2,FALSE)</f>
        <v>I-O Hardware</v>
      </c>
      <c r="M1211">
        <f>VLOOKUP($K1211,non_member_list_price!$A$2:$D$43,3,FALSE)</f>
        <v>230000</v>
      </c>
      <c r="N1211">
        <f>VLOOKUP($K1211,non_member_list_price!$A$2:$D$43,4,FALSE)</f>
        <v>264500</v>
      </c>
      <c r="O1211">
        <f t="shared" si="56"/>
        <v>34500</v>
      </c>
    </row>
    <row r="1212" spans="1:15" x14ac:dyDescent="0.25">
      <c r="A1212" s="3">
        <v>45026</v>
      </c>
      <c r="B1212" s="3" t="str">
        <f t="shared" si="54"/>
        <v>April</v>
      </c>
      <c r="C1212" s="3" t="str">
        <f t="shared" si="55"/>
        <v>2023</v>
      </c>
      <c r="D1212" t="str">
        <f>VLOOKUP(G1212,customer_reference!$A$2:$D$4000,4,FALSE)</f>
        <v>Yogyakarta</v>
      </c>
      <c r="E1212" s="2">
        <f>VLOOKUP(D1212,city_reference!$A$2:$C$23,2,FALSE)</f>
        <v>-7.7970680000000003</v>
      </c>
      <c r="F1212" s="2">
        <f>VLOOKUP(D1212,city_reference!$A$2:$C$23,3,FALSE)</f>
        <v>110.370529</v>
      </c>
      <c r="G1212" t="s">
        <v>3572</v>
      </c>
      <c r="H1212" t="str">
        <f>VLOOKUP(G1212,customer_reference!$A$2:$D$4000,2,FALSE)</f>
        <v>Female</v>
      </c>
      <c r="I1212" t="str">
        <f>VLOOKUP(G1212,customer_reference!$A$2:$D$4000,3,FALSE)</f>
        <v>Non Member</v>
      </c>
      <c r="J1212" t="s">
        <v>3097</v>
      </c>
      <c r="K1212" t="s">
        <v>31</v>
      </c>
      <c r="L1212" t="str">
        <f>VLOOKUP($K1212,non_member_list_price!$A$2:$D$43,2,FALSE)</f>
        <v>I-O Hardware</v>
      </c>
      <c r="M1212">
        <f>VLOOKUP($K1212,non_member_list_price!$A$2:$D$43,3,FALSE)</f>
        <v>69000</v>
      </c>
      <c r="N1212">
        <f>VLOOKUP($K1212,non_member_list_price!$A$2:$D$43,4,FALSE)</f>
        <v>79350</v>
      </c>
      <c r="O1212">
        <f t="shared" si="56"/>
        <v>10350</v>
      </c>
    </row>
    <row r="1213" spans="1:15" x14ac:dyDescent="0.25">
      <c r="A1213" s="3">
        <v>44986</v>
      </c>
      <c r="B1213" s="3" t="str">
        <f t="shared" si="54"/>
        <v>March</v>
      </c>
      <c r="C1213" s="3" t="str">
        <f t="shared" si="55"/>
        <v>2023</v>
      </c>
      <c r="D1213" t="str">
        <f>VLOOKUP(G1213,customer_reference!$A$2:$D$4000,4,FALSE)</f>
        <v>Yogyakarta</v>
      </c>
      <c r="E1213" s="2">
        <f>VLOOKUP(D1213,city_reference!$A$2:$C$23,2,FALSE)</f>
        <v>-7.7970680000000003</v>
      </c>
      <c r="F1213" s="2">
        <f>VLOOKUP(D1213,city_reference!$A$2:$C$23,3,FALSE)</f>
        <v>110.370529</v>
      </c>
      <c r="G1213" t="s">
        <v>3417</v>
      </c>
      <c r="H1213" t="str">
        <f>VLOOKUP(G1213,customer_reference!$A$2:$D$4000,2,FALSE)</f>
        <v>Female</v>
      </c>
      <c r="I1213" t="str">
        <f>VLOOKUP(G1213,customer_reference!$A$2:$D$4000,3,FALSE)</f>
        <v>Non Member</v>
      </c>
      <c r="J1213" t="s">
        <v>3097</v>
      </c>
      <c r="K1213" t="s">
        <v>4080</v>
      </c>
      <c r="L1213" t="str">
        <f>VLOOKUP($K1213,non_member_list_price!$A$2:$D$43,2,FALSE)</f>
        <v>I-O Hardware</v>
      </c>
      <c r="M1213">
        <f>VLOOKUP($K1213,non_member_list_price!$A$2:$D$43,3,FALSE)</f>
        <v>102000</v>
      </c>
      <c r="N1213">
        <f>VLOOKUP($K1213,non_member_list_price!$A$2:$D$43,4,FALSE)</f>
        <v>117300</v>
      </c>
      <c r="O1213">
        <f t="shared" si="56"/>
        <v>15300</v>
      </c>
    </row>
    <row r="1214" spans="1:15" x14ac:dyDescent="0.25">
      <c r="A1214" s="3">
        <v>44897</v>
      </c>
      <c r="B1214" s="3" t="str">
        <f t="shared" si="54"/>
        <v>December</v>
      </c>
      <c r="C1214" s="3" t="str">
        <f t="shared" si="55"/>
        <v>2022</v>
      </c>
      <c r="D1214" t="str">
        <f>VLOOKUP(G1214,customer_reference!$A$2:$D$4000,4,FALSE)</f>
        <v>Yogyakarta</v>
      </c>
      <c r="E1214" s="2">
        <f>VLOOKUP(D1214,city_reference!$A$2:$C$23,2,FALSE)</f>
        <v>-7.7970680000000003</v>
      </c>
      <c r="F1214" s="2">
        <f>VLOOKUP(D1214,city_reference!$A$2:$C$23,3,FALSE)</f>
        <v>110.370529</v>
      </c>
      <c r="G1214" t="s">
        <v>3600</v>
      </c>
      <c r="H1214" t="str">
        <f>VLOOKUP(G1214,customer_reference!$A$2:$D$4000,2,FALSE)</f>
        <v>Female</v>
      </c>
      <c r="I1214" t="str">
        <f>VLOOKUP(G1214,customer_reference!$A$2:$D$4000,3,FALSE)</f>
        <v>Non Member</v>
      </c>
      <c r="J1214" t="s">
        <v>3097</v>
      </c>
      <c r="K1214" t="s">
        <v>22</v>
      </c>
      <c r="L1214" t="str">
        <f>VLOOKUP($K1214,non_member_list_price!$A$2:$D$43,2,FALSE)</f>
        <v>Memory Hardware</v>
      </c>
      <c r="M1214">
        <f>VLOOKUP($K1214,non_member_list_price!$A$2:$D$43,3,FALSE)</f>
        <v>224000</v>
      </c>
      <c r="N1214">
        <f>VLOOKUP($K1214,non_member_list_price!$A$2:$D$43,4,FALSE)</f>
        <v>257600</v>
      </c>
      <c r="O1214">
        <f t="shared" si="56"/>
        <v>33600</v>
      </c>
    </row>
    <row r="1215" spans="1:15" x14ac:dyDescent="0.25">
      <c r="A1215" s="3">
        <v>44563</v>
      </c>
      <c r="B1215" s="3" t="str">
        <f t="shared" si="54"/>
        <v>January</v>
      </c>
      <c r="C1215" s="3" t="str">
        <f t="shared" si="55"/>
        <v>2022</v>
      </c>
      <c r="D1215" t="str">
        <f>VLOOKUP(G1215,customer_reference!$A$2:$D$4000,4,FALSE)</f>
        <v>Yogyakarta</v>
      </c>
      <c r="E1215" s="2">
        <f>VLOOKUP(D1215,city_reference!$A$2:$C$23,2,FALSE)</f>
        <v>-7.7970680000000003</v>
      </c>
      <c r="F1215" s="2">
        <f>VLOOKUP(D1215,city_reference!$A$2:$C$23,3,FALSE)</f>
        <v>110.370529</v>
      </c>
      <c r="G1215" t="s">
        <v>1065</v>
      </c>
      <c r="H1215" t="str">
        <f>VLOOKUP(G1215,customer_reference!$A$2:$D$4000,2,FALSE)</f>
        <v>Female</v>
      </c>
      <c r="I1215" t="str">
        <f>VLOOKUP(G1215,customer_reference!$A$2:$D$4000,3,FALSE)</f>
        <v>Non Member</v>
      </c>
      <c r="J1215" t="s">
        <v>3097</v>
      </c>
      <c r="K1215" t="s">
        <v>44</v>
      </c>
      <c r="L1215" t="str">
        <f>VLOOKUP($K1215,non_member_list_price!$A$2:$D$43,2,FALSE)</f>
        <v>I-O Hardware</v>
      </c>
      <c r="M1215">
        <f>VLOOKUP($K1215,non_member_list_price!$A$2:$D$43,3,FALSE)</f>
        <v>45000</v>
      </c>
      <c r="N1215">
        <f>VLOOKUP($K1215,non_member_list_price!$A$2:$D$43,4,FALSE)</f>
        <v>51750</v>
      </c>
      <c r="O1215">
        <f t="shared" si="56"/>
        <v>6750</v>
      </c>
    </row>
    <row r="1216" spans="1:15" x14ac:dyDescent="0.25">
      <c r="A1216" s="3">
        <v>44633</v>
      </c>
      <c r="B1216" s="3" t="str">
        <f t="shared" si="54"/>
        <v>March</v>
      </c>
      <c r="C1216" s="3" t="str">
        <f t="shared" si="55"/>
        <v>2022</v>
      </c>
      <c r="D1216" t="str">
        <f>VLOOKUP(G1216,customer_reference!$A$2:$D$4000,4,FALSE)</f>
        <v>Yogyakarta</v>
      </c>
      <c r="E1216" s="2">
        <f>VLOOKUP(D1216,city_reference!$A$2:$C$23,2,FALSE)</f>
        <v>-7.7970680000000003</v>
      </c>
      <c r="F1216" s="2">
        <f>VLOOKUP(D1216,city_reference!$A$2:$C$23,3,FALSE)</f>
        <v>110.370529</v>
      </c>
      <c r="G1216" t="s">
        <v>3900</v>
      </c>
      <c r="H1216" t="str">
        <f>VLOOKUP(G1216,customer_reference!$A$2:$D$4000,2,FALSE)</f>
        <v>Female</v>
      </c>
      <c r="I1216" t="str">
        <f>VLOOKUP(G1216,customer_reference!$A$2:$D$4000,3,FALSE)</f>
        <v>Non Member</v>
      </c>
      <c r="J1216" t="s">
        <v>3097</v>
      </c>
      <c r="K1216" t="s">
        <v>21</v>
      </c>
      <c r="L1216" t="str">
        <f>VLOOKUP($K1216,non_member_list_price!$A$2:$D$43,2,FALSE)</f>
        <v>Memory Hardware</v>
      </c>
      <c r="M1216">
        <f>VLOOKUP($K1216,non_member_list_price!$A$2:$D$43,3,FALSE)</f>
        <v>140000</v>
      </c>
      <c r="N1216">
        <f>VLOOKUP($K1216,non_member_list_price!$A$2:$D$43,4,FALSE)</f>
        <v>161000</v>
      </c>
      <c r="O1216">
        <f t="shared" si="56"/>
        <v>21000</v>
      </c>
    </row>
    <row r="1217" spans="1:15" x14ac:dyDescent="0.25">
      <c r="A1217" s="3">
        <v>45034</v>
      </c>
      <c r="B1217" s="3" t="str">
        <f t="shared" si="54"/>
        <v>April</v>
      </c>
      <c r="C1217" s="3" t="str">
        <f t="shared" si="55"/>
        <v>2023</v>
      </c>
      <c r="D1217" t="str">
        <f>VLOOKUP(G1217,customer_reference!$A$2:$D$4000,4,FALSE)</f>
        <v>Yogyakarta</v>
      </c>
      <c r="E1217" s="2">
        <f>VLOOKUP(D1217,city_reference!$A$2:$C$23,2,FALSE)</f>
        <v>-7.7970680000000003</v>
      </c>
      <c r="F1217" s="2">
        <f>VLOOKUP(D1217,city_reference!$A$2:$C$23,3,FALSE)</f>
        <v>110.370529</v>
      </c>
      <c r="G1217" t="s">
        <v>2567</v>
      </c>
      <c r="H1217" t="str">
        <f>VLOOKUP(G1217,customer_reference!$A$2:$D$4000,2,FALSE)</f>
        <v>Female</v>
      </c>
      <c r="I1217" t="str">
        <f>VLOOKUP(G1217,customer_reference!$A$2:$D$4000,3,FALSE)</f>
        <v>Non Member</v>
      </c>
      <c r="J1217" t="s">
        <v>3097</v>
      </c>
      <c r="K1217" t="s">
        <v>20</v>
      </c>
      <c r="L1217" t="str">
        <f>VLOOKUP($K1217,non_member_list_price!$A$2:$D$43,2,FALSE)</f>
        <v>Memory Hardware</v>
      </c>
      <c r="M1217">
        <f>VLOOKUP($K1217,non_member_list_price!$A$2:$D$43,3,FALSE)</f>
        <v>70000</v>
      </c>
      <c r="N1217">
        <f>VLOOKUP($K1217,non_member_list_price!$A$2:$D$43,4,FALSE)</f>
        <v>80500</v>
      </c>
      <c r="O1217">
        <f t="shared" si="56"/>
        <v>10500</v>
      </c>
    </row>
    <row r="1218" spans="1:15" x14ac:dyDescent="0.25">
      <c r="A1218" s="3">
        <v>44880</v>
      </c>
      <c r="B1218" s="3" t="str">
        <f t="shared" ref="B1218:B1281" si="57">TEXT(A1218,"mmmm")</f>
        <v>November</v>
      </c>
      <c r="C1218" s="3" t="str">
        <f t="shared" ref="C1218:C1281" si="58">TEXT(A1218,"yyyy")</f>
        <v>2022</v>
      </c>
      <c r="D1218" t="str">
        <f>VLOOKUP(G1218,customer_reference!$A$2:$D$4000,4,FALSE)</f>
        <v>Yogyakarta</v>
      </c>
      <c r="E1218" s="2">
        <f>VLOOKUP(D1218,city_reference!$A$2:$C$23,2,FALSE)</f>
        <v>-7.7970680000000003</v>
      </c>
      <c r="F1218" s="2">
        <f>VLOOKUP(D1218,city_reference!$A$2:$C$23,3,FALSE)</f>
        <v>110.370529</v>
      </c>
      <c r="G1218" t="s">
        <v>3536</v>
      </c>
      <c r="H1218" t="str">
        <f>VLOOKUP(G1218,customer_reference!$A$2:$D$4000,2,FALSE)</f>
        <v>Female</v>
      </c>
      <c r="I1218" t="str">
        <f>VLOOKUP(G1218,customer_reference!$A$2:$D$4000,3,FALSE)</f>
        <v>Non Member</v>
      </c>
      <c r="J1218" t="s">
        <v>3097</v>
      </c>
      <c r="K1218" t="s">
        <v>20</v>
      </c>
      <c r="L1218" t="str">
        <f>VLOOKUP($K1218,non_member_list_price!$A$2:$D$43,2,FALSE)</f>
        <v>Memory Hardware</v>
      </c>
      <c r="M1218">
        <f>VLOOKUP($K1218,non_member_list_price!$A$2:$D$43,3,FALSE)</f>
        <v>70000</v>
      </c>
      <c r="N1218">
        <f>VLOOKUP($K1218,non_member_list_price!$A$2:$D$43,4,FALSE)</f>
        <v>80500</v>
      </c>
      <c r="O1218">
        <f t="shared" ref="O1218:O1281" si="59">N1218-M1218</f>
        <v>10500</v>
      </c>
    </row>
    <row r="1219" spans="1:15" x14ac:dyDescent="0.25">
      <c r="A1219" s="3">
        <v>44867</v>
      </c>
      <c r="B1219" s="3" t="str">
        <f t="shared" si="57"/>
        <v>November</v>
      </c>
      <c r="C1219" s="3" t="str">
        <f t="shared" si="58"/>
        <v>2022</v>
      </c>
      <c r="D1219" t="str">
        <f>VLOOKUP(G1219,customer_reference!$A$2:$D$4000,4,FALSE)</f>
        <v>Yogyakarta</v>
      </c>
      <c r="E1219" s="2">
        <f>VLOOKUP(D1219,city_reference!$A$2:$C$23,2,FALSE)</f>
        <v>-7.7970680000000003</v>
      </c>
      <c r="F1219" s="2">
        <f>VLOOKUP(D1219,city_reference!$A$2:$C$23,3,FALSE)</f>
        <v>110.370529</v>
      </c>
      <c r="G1219" t="s">
        <v>3600</v>
      </c>
      <c r="H1219" t="str">
        <f>VLOOKUP(G1219,customer_reference!$A$2:$D$4000,2,FALSE)</f>
        <v>Female</v>
      </c>
      <c r="I1219" t="str">
        <f>VLOOKUP(G1219,customer_reference!$A$2:$D$4000,3,FALSE)</f>
        <v>Non Member</v>
      </c>
      <c r="J1219" t="s">
        <v>3097</v>
      </c>
      <c r="K1219" t="s">
        <v>4</v>
      </c>
      <c r="L1219" t="str">
        <f>VLOOKUP($K1219,non_member_list_price!$A$2:$D$43,2,FALSE)</f>
        <v>Memory Hardware</v>
      </c>
      <c r="M1219">
        <f>VLOOKUP($K1219,non_member_list_price!$A$2:$D$43,3,FALSE)</f>
        <v>504000</v>
      </c>
      <c r="N1219">
        <f>VLOOKUP($K1219,non_member_list_price!$A$2:$D$43,4,FALSE)</f>
        <v>579600</v>
      </c>
      <c r="O1219">
        <f t="shared" si="59"/>
        <v>75600</v>
      </c>
    </row>
    <row r="1220" spans="1:15" x14ac:dyDescent="0.25">
      <c r="A1220" s="3">
        <v>44905</v>
      </c>
      <c r="B1220" s="3" t="str">
        <f t="shared" si="57"/>
        <v>December</v>
      </c>
      <c r="C1220" s="3" t="str">
        <f t="shared" si="58"/>
        <v>2022</v>
      </c>
      <c r="D1220" t="str">
        <f>VLOOKUP(G1220,customer_reference!$A$2:$D$4000,4,FALSE)</f>
        <v>Yogyakarta</v>
      </c>
      <c r="E1220" s="2">
        <f>VLOOKUP(D1220,city_reference!$A$2:$C$23,2,FALSE)</f>
        <v>-7.7970680000000003</v>
      </c>
      <c r="F1220" s="2">
        <f>VLOOKUP(D1220,city_reference!$A$2:$C$23,3,FALSE)</f>
        <v>110.370529</v>
      </c>
      <c r="G1220" t="s">
        <v>3572</v>
      </c>
      <c r="H1220" t="str">
        <f>VLOOKUP(G1220,customer_reference!$A$2:$D$4000,2,FALSE)</f>
        <v>Female</v>
      </c>
      <c r="I1220" t="str">
        <f>VLOOKUP(G1220,customer_reference!$A$2:$D$4000,3,FALSE)</f>
        <v>Non Member</v>
      </c>
      <c r="J1220" t="s">
        <v>3097</v>
      </c>
      <c r="K1220" t="s">
        <v>30</v>
      </c>
      <c r="L1220" t="str">
        <f>VLOOKUP($K1220,non_member_list_price!$A$2:$D$43,2,FALSE)</f>
        <v>I-O Hardware</v>
      </c>
      <c r="M1220">
        <f>VLOOKUP($K1220,non_member_list_price!$A$2:$D$43,3,FALSE)</f>
        <v>230000</v>
      </c>
      <c r="N1220">
        <f>VLOOKUP($K1220,non_member_list_price!$A$2:$D$43,4,FALSE)</f>
        <v>264500</v>
      </c>
      <c r="O1220">
        <f t="shared" si="59"/>
        <v>34500</v>
      </c>
    </row>
    <row r="1221" spans="1:15" x14ac:dyDescent="0.25">
      <c r="A1221" s="3">
        <v>45076</v>
      </c>
      <c r="B1221" s="3" t="str">
        <f t="shared" si="57"/>
        <v>May</v>
      </c>
      <c r="C1221" s="3" t="str">
        <f t="shared" si="58"/>
        <v>2023</v>
      </c>
      <c r="D1221" t="str">
        <f>VLOOKUP(G1221,customer_reference!$A$2:$D$4000,4,FALSE)</f>
        <v>Yogyakarta</v>
      </c>
      <c r="E1221" s="2">
        <f>VLOOKUP(D1221,city_reference!$A$2:$C$23,2,FALSE)</f>
        <v>-7.7970680000000003</v>
      </c>
      <c r="F1221" s="2">
        <f>VLOOKUP(D1221,city_reference!$A$2:$C$23,3,FALSE)</f>
        <v>110.370529</v>
      </c>
      <c r="G1221" t="s">
        <v>2377</v>
      </c>
      <c r="H1221" t="str">
        <f>VLOOKUP(G1221,customer_reference!$A$2:$D$4000,2,FALSE)</f>
        <v>Female</v>
      </c>
      <c r="I1221" t="str">
        <f>VLOOKUP(G1221,customer_reference!$A$2:$D$4000,3,FALSE)</f>
        <v>Non Member</v>
      </c>
      <c r="J1221" t="s">
        <v>3097</v>
      </c>
      <c r="K1221" t="s">
        <v>23</v>
      </c>
      <c r="L1221" t="str">
        <f>VLOOKUP($K1221,non_member_list_price!$A$2:$D$43,2,FALSE)</f>
        <v>Memory Hardware</v>
      </c>
      <c r="M1221">
        <f>VLOOKUP($K1221,non_member_list_price!$A$2:$D$43,3,FALSE)</f>
        <v>336000</v>
      </c>
      <c r="N1221">
        <f>VLOOKUP($K1221,non_member_list_price!$A$2:$D$43,4,FALSE)</f>
        <v>386400</v>
      </c>
      <c r="O1221">
        <f t="shared" si="59"/>
        <v>50400</v>
      </c>
    </row>
    <row r="1222" spans="1:15" x14ac:dyDescent="0.25">
      <c r="A1222" s="3">
        <v>45041</v>
      </c>
      <c r="B1222" s="3" t="str">
        <f t="shared" si="57"/>
        <v>April</v>
      </c>
      <c r="C1222" s="3" t="str">
        <f t="shared" si="58"/>
        <v>2023</v>
      </c>
      <c r="D1222" t="str">
        <f>VLOOKUP(G1222,customer_reference!$A$2:$D$4000,4,FALSE)</f>
        <v>Yogyakarta</v>
      </c>
      <c r="E1222" s="2">
        <f>VLOOKUP(D1222,city_reference!$A$2:$C$23,2,FALSE)</f>
        <v>-7.7970680000000003</v>
      </c>
      <c r="F1222" s="2">
        <f>VLOOKUP(D1222,city_reference!$A$2:$C$23,3,FALSE)</f>
        <v>110.370529</v>
      </c>
      <c r="G1222" t="s">
        <v>175</v>
      </c>
      <c r="H1222" t="str">
        <f>VLOOKUP(G1222,customer_reference!$A$2:$D$4000,2,FALSE)</f>
        <v>Female</v>
      </c>
      <c r="I1222" t="str">
        <f>VLOOKUP(G1222,customer_reference!$A$2:$D$4000,3,FALSE)</f>
        <v>Non Member</v>
      </c>
      <c r="J1222" t="s">
        <v>3097</v>
      </c>
      <c r="K1222" t="s">
        <v>35</v>
      </c>
      <c r="L1222" t="str">
        <f>VLOOKUP($K1222,non_member_list_price!$A$2:$D$43,2,FALSE)</f>
        <v>I-O Hardware</v>
      </c>
      <c r="M1222">
        <f>VLOOKUP($K1222,non_member_list_price!$A$2:$D$43,3,FALSE)</f>
        <v>652000</v>
      </c>
      <c r="N1222">
        <f>VLOOKUP($K1222,non_member_list_price!$A$2:$D$43,4,FALSE)</f>
        <v>749800</v>
      </c>
      <c r="O1222">
        <f t="shared" si="59"/>
        <v>97800</v>
      </c>
    </row>
    <row r="1223" spans="1:15" x14ac:dyDescent="0.25">
      <c r="A1223" s="3">
        <v>44988</v>
      </c>
      <c r="B1223" s="3" t="str">
        <f t="shared" si="57"/>
        <v>March</v>
      </c>
      <c r="C1223" s="3" t="str">
        <f t="shared" si="58"/>
        <v>2023</v>
      </c>
      <c r="D1223" t="str">
        <f>VLOOKUP(G1223,customer_reference!$A$2:$D$4000,4,FALSE)</f>
        <v>Yogyakarta</v>
      </c>
      <c r="E1223" s="2">
        <f>VLOOKUP(D1223,city_reference!$A$2:$C$23,2,FALSE)</f>
        <v>-7.7970680000000003</v>
      </c>
      <c r="F1223" s="2">
        <f>VLOOKUP(D1223,city_reference!$A$2:$C$23,3,FALSE)</f>
        <v>110.370529</v>
      </c>
      <c r="G1223" t="s">
        <v>3417</v>
      </c>
      <c r="H1223" t="str">
        <f>VLOOKUP(G1223,customer_reference!$A$2:$D$4000,2,FALSE)</f>
        <v>Female</v>
      </c>
      <c r="I1223" t="str">
        <f>VLOOKUP(G1223,customer_reference!$A$2:$D$4000,3,FALSE)</f>
        <v>Non Member</v>
      </c>
      <c r="J1223" t="s">
        <v>3097</v>
      </c>
      <c r="K1223" t="s">
        <v>44</v>
      </c>
      <c r="L1223" t="str">
        <f>VLOOKUP($K1223,non_member_list_price!$A$2:$D$43,2,FALSE)</f>
        <v>I-O Hardware</v>
      </c>
      <c r="M1223">
        <f>VLOOKUP($K1223,non_member_list_price!$A$2:$D$43,3,FALSE)</f>
        <v>45000</v>
      </c>
      <c r="N1223">
        <f>VLOOKUP($K1223,non_member_list_price!$A$2:$D$43,4,FALSE)</f>
        <v>51750</v>
      </c>
      <c r="O1223">
        <f t="shared" si="59"/>
        <v>6750</v>
      </c>
    </row>
    <row r="1224" spans="1:15" x14ac:dyDescent="0.25">
      <c r="A1224" s="3">
        <v>44906</v>
      </c>
      <c r="B1224" s="3" t="str">
        <f t="shared" si="57"/>
        <v>December</v>
      </c>
      <c r="C1224" s="3" t="str">
        <f t="shared" si="58"/>
        <v>2022</v>
      </c>
      <c r="D1224" t="str">
        <f>VLOOKUP(G1224,customer_reference!$A$2:$D$4000,4,FALSE)</f>
        <v>Yogyakarta</v>
      </c>
      <c r="E1224" s="2">
        <f>VLOOKUP(D1224,city_reference!$A$2:$C$23,2,FALSE)</f>
        <v>-7.7970680000000003</v>
      </c>
      <c r="F1224" s="2">
        <f>VLOOKUP(D1224,city_reference!$A$2:$C$23,3,FALSE)</f>
        <v>110.370529</v>
      </c>
      <c r="G1224" t="s">
        <v>3993</v>
      </c>
      <c r="H1224" t="str">
        <f>VLOOKUP(G1224,customer_reference!$A$2:$D$4000,2,FALSE)</f>
        <v>Female</v>
      </c>
      <c r="I1224" t="str">
        <f>VLOOKUP(G1224,customer_reference!$A$2:$D$4000,3,FALSE)</f>
        <v>Non Member</v>
      </c>
      <c r="J1224" t="s">
        <v>3097</v>
      </c>
      <c r="K1224" t="s">
        <v>41</v>
      </c>
      <c r="L1224" t="str">
        <f>VLOOKUP($K1224,non_member_list_price!$A$2:$D$43,2,FALSE)</f>
        <v>Safety Hardware</v>
      </c>
      <c r="M1224">
        <f>VLOOKUP($K1224,non_member_list_price!$A$2:$D$43,3,FALSE)</f>
        <v>42000</v>
      </c>
      <c r="N1224">
        <f>VLOOKUP($K1224,non_member_list_price!$A$2:$D$43,4,FALSE)</f>
        <v>48300</v>
      </c>
      <c r="O1224">
        <f t="shared" si="59"/>
        <v>6300</v>
      </c>
    </row>
    <row r="1225" spans="1:15" x14ac:dyDescent="0.25">
      <c r="A1225" s="3">
        <v>44623</v>
      </c>
      <c r="B1225" s="3" t="str">
        <f t="shared" si="57"/>
        <v>March</v>
      </c>
      <c r="C1225" s="3" t="str">
        <f t="shared" si="58"/>
        <v>2022</v>
      </c>
      <c r="D1225" t="str">
        <f>VLOOKUP(G1225,customer_reference!$A$2:$D$4000,4,FALSE)</f>
        <v>Yogyakarta</v>
      </c>
      <c r="E1225" s="2">
        <f>VLOOKUP(D1225,city_reference!$A$2:$C$23,2,FALSE)</f>
        <v>-7.7970680000000003</v>
      </c>
      <c r="F1225" s="2">
        <f>VLOOKUP(D1225,city_reference!$A$2:$C$23,3,FALSE)</f>
        <v>110.370529</v>
      </c>
      <c r="G1225" t="s">
        <v>2307</v>
      </c>
      <c r="H1225" t="str">
        <f>VLOOKUP(G1225,customer_reference!$A$2:$D$4000,2,FALSE)</f>
        <v>Female</v>
      </c>
      <c r="I1225" t="str">
        <f>VLOOKUP(G1225,customer_reference!$A$2:$D$4000,3,FALSE)</f>
        <v>Non Member</v>
      </c>
      <c r="J1225" t="s">
        <v>3097</v>
      </c>
      <c r="K1225" t="s">
        <v>8</v>
      </c>
      <c r="L1225" t="str">
        <f>VLOOKUP($K1225,non_member_list_price!$A$2:$D$43,2,FALSE)</f>
        <v>Memory Hardware</v>
      </c>
      <c r="M1225">
        <f>VLOOKUP($K1225,non_member_list_price!$A$2:$D$43,3,FALSE)</f>
        <v>448000</v>
      </c>
      <c r="N1225">
        <f>VLOOKUP($K1225,non_member_list_price!$A$2:$D$43,4,FALSE)</f>
        <v>515200</v>
      </c>
      <c r="O1225">
        <f t="shared" si="59"/>
        <v>67200</v>
      </c>
    </row>
    <row r="1226" spans="1:15" x14ac:dyDescent="0.25">
      <c r="A1226" s="3">
        <v>45018</v>
      </c>
      <c r="B1226" s="3" t="str">
        <f t="shared" si="57"/>
        <v>April</v>
      </c>
      <c r="C1226" s="3" t="str">
        <f t="shared" si="58"/>
        <v>2023</v>
      </c>
      <c r="D1226" t="str">
        <f>VLOOKUP(G1226,customer_reference!$A$2:$D$4000,4,FALSE)</f>
        <v>Yogyakarta</v>
      </c>
      <c r="E1226" s="2">
        <f>VLOOKUP(D1226,city_reference!$A$2:$C$23,2,FALSE)</f>
        <v>-7.7970680000000003</v>
      </c>
      <c r="F1226" s="2">
        <f>VLOOKUP(D1226,city_reference!$A$2:$C$23,3,FALSE)</f>
        <v>110.370529</v>
      </c>
      <c r="G1226" t="s">
        <v>1065</v>
      </c>
      <c r="H1226" t="str">
        <f>VLOOKUP(G1226,customer_reference!$A$2:$D$4000,2,FALSE)</f>
        <v>Female</v>
      </c>
      <c r="I1226" t="str">
        <f>VLOOKUP(G1226,customer_reference!$A$2:$D$4000,3,FALSE)</f>
        <v>Non Member</v>
      </c>
      <c r="J1226" t="s">
        <v>3097</v>
      </c>
      <c r="K1226" t="s">
        <v>8</v>
      </c>
      <c r="L1226" t="str">
        <f>VLOOKUP($K1226,non_member_list_price!$A$2:$D$43,2,FALSE)</f>
        <v>Memory Hardware</v>
      </c>
      <c r="M1226">
        <f>VLOOKUP($K1226,non_member_list_price!$A$2:$D$43,3,FALSE)</f>
        <v>448000</v>
      </c>
      <c r="N1226">
        <f>VLOOKUP($K1226,non_member_list_price!$A$2:$D$43,4,FALSE)</f>
        <v>515200</v>
      </c>
      <c r="O1226">
        <f t="shared" si="59"/>
        <v>67200</v>
      </c>
    </row>
    <row r="1227" spans="1:15" x14ac:dyDescent="0.25">
      <c r="A1227" s="3">
        <v>45129</v>
      </c>
      <c r="B1227" s="3" t="str">
        <f t="shared" si="57"/>
        <v>July</v>
      </c>
      <c r="C1227" s="3" t="str">
        <f t="shared" si="58"/>
        <v>2023</v>
      </c>
      <c r="D1227" t="str">
        <f>VLOOKUP(G1227,customer_reference!$A$2:$D$4000,4,FALSE)</f>
        <v>Yogyakarta</v>
      </c>
      <c r="E1227" s="2">
        <f>VLOOKUP(D1227,city_reference!$A$2:$C$23,2,FALSE)</f>
        <v>-7.7970680000000003</v>
      </c>
      <c r="F1227" s="2">
        <f>VLOOKUP(D1227,city_reference!$A$2:$C$23,3,FALSE)</f>
        <v>110.370529</v>
      </c>
      <c r="G1227" t="s">
        <v>3321</v>
      </c>
      <c r="H1227" t="str">
        <f>VLOOKUP(G1227,customer_reference!$A$2:$D$4000,2,FALSE)</f>
        <v>Female</v>
      </c>
      <c r="I1227" t="str">
        <f>VLOOKUP(G1227,customer_reference!$A$2:$D$4000,3,FALSE)</f>
        <v>Non Member</v>
      </c>
      <c r="J1227" t="s">
        <v>3097</v>
      </c>
      <c r="K1227" t="s">
        <v>20</v>
      </c>
      <c r="L1227" t="str">
        <f>VLOOKUP($K1227,non_member_list_price!$A$2:$D$43,2,FALSE)</f>
        <v>Memory Hardware</v>
      </c>
      <c r="M1227">
        <f>VLOOKUP($K1227,non_member_list_price!$A$2:$D$43,3,FALSE)</f>
        <v>70000</v>
      </c>
      <c r="N1227">
        <f>VLOOKUP($K1227,non_member_list_price!$A$2:$D$43,4,FALSE)</f>
        <v>80500</v>
      </c>
      <c r="O1227">
        <f t="shared" si="59"/>
        <v>10500</v>
      </c>
    </row>
    <row r="1228" spans="1:15" x14ac:dyDescent="0.25">
      <c r="A1228" s="3">
        <v>45104</v>
      </c>
      <c r="B1228" s="3" t="str">
        <f t="shared" si="57"/>
        <v>June</v>
      </c>
      <c r="C1228" s="3" t="str">
        <f t="shared" si="58"/>
        <v>2023</v>
      </c>
      <c r="D1228" t="str">
        <f>VLOOKUP(G1228,customer_reference!$A$2:$D$4000,4,FALSE)</f>
        <v>Yogyakarta</v>
      </c>
      <c r="E1228" s="2">
        <f>VLOOKUP(D1228,city_reference!$A$2:$C$23,2,FALSE)</f>
        <v>-7.7970680000000003</v>
      </c>
      <c r="F1228" s="2">
        <f>VLOOKUP(D1228,city_reference!$A$2:$C$23,3,FALSE)</f>
        <v>110.370529</v>
      </c>
      <c r="G1228" t="s">
        <v>1689</v>
      </c>
      <c r="H1228" t="str">
        <f>VLOOKUP(G1228,customer_reference!$A$2:$D$4000,2,FALSE)</f>
        <v>Female</v>
      </c>
      <c r="I1228" t="str">
        <f>VLOOKUP(G1228,customer_reference!$A$2:$D$4000,3,FALSE)</f>
        <v>Non Member</v>
      </c>
      <c r="J1228" t="s">
        <v>3097</v>
      </c>
      <c r="K1228" t="s">
        <v>15</v>
      </c>
      <c r="L1228" t="str">
        <f>VLOOKUP($K1228,non_member_list_price!$A$2:$D$43,2,FALSE)</f>
        <v>Core Hardware</v>
      </c>
      <c r="M1228">
        <f>VLOOKUP($K1228,non_member_list_price!$A$2:$D$43,3,FALSE)</f>
        <v>1750000</v>
      </c>
      <c r="N1228">
        <f>VLOOKUP($K1228,non_member_list_price!$A$2:$D$43,4,FALSE)</f>
        <v>2012500</v>
      </c>
      <c r="O1228">
        <f t="shared" si="59"/>
        <v>262500</v>
      </c>
    </row>
    <row r="1229" spans="1:15" x14ac:dyDescent="0.25">
      <c r="A1229" s="3">
        <v>44579</v>
      </c>
      <c r="B1229" s="3" t="str">
        <f t="shared" si="57"/>
        <v>January</v>
      </c>
      <c r="C1229" s="3" t="str">
        <f t="shared" si="58"/>
        <v>2022</v>
      </c>
      <c r="D1229" t="str">
        <f>VLOOKUP(G1229,customer_reference!$A$2:$D$4000,4,FALSE)</f>
        <v>Yogyakarta</v>
      </c>
      <c r="E1229" s="2">
        <f>VLOOKUP(D1229,city_reference!$A$2:$C$23,2,FALSE)</f>
        <v>-7.7970680000000003</v>
      </c>
      <c r="F1229" s="2">
        <f>VLOOKUP(D1229,city_reference!$A$2:$C$23,3,FALSE)</f>
        <v>110.370529</v>
      </c>
      <c r="G1229" t="s">
        <v>1602</v>
      </c>
      <c r="H1229" t="str">
        <f>VLOOKUP(G1229,customer_reference!$A$2:$D$4000,2,FALSE)</f>
        <v>Female</v>
      </c>
      <c r="I1229" t="str">
        <f>VLOOKUP(G1229,customer_reference!$A$2:$D$4000,3,FALSE)</f>
        <v>Non Member</v>
      </c>
      <c r="J1229" t="s">
        <v>3097</v>
      </c>
      <c r="K1229" t="s">
        <v>4080</v>
      </c>
      <c r="L1229" t="str">
        <f>VLOOKUP($K1229,non_member_list_price!$A$2:$D$43,2,FALSE)</f>
        <v>I-O Hardware</v>
      </c>
      <c r="M1229">
        <f>VLOOKUP($K1229,non_member_list_price!$A$2:$D$43,3,FALSE)</f>
        <v>102000</v>
      </c>
      <c r="N1229">
        <f>VLOOKUP($K1229,non_member_list_price!$A$2:$D$43,4,FALSE)</f>
        <v>117300</v>
      </c>
      <c r="O1229">
        <f t="shared" si="59"/>
        <v>15300</v>
      </c>
    </row>
    <row r="1230" spans="1:15" x14ac:dyDescent="0.25">
      <c r="A1230" s="3">
        <v>44917</v>
      </c>
      <c r="B1230" s="3" t="str">
        <f t="shared" si="57"/>
        <v>December</v>
      </c>
      <c r="C1230" s="3" t="str">
        <f t="shared" si="58"/>
        <v>2022</v>
      </c>
      <c r="D1230" t="str">
        <f>VLOOKUP(G1230,customer_reference!$A$2:$D$4000,4,FALSE)</f>
        <v>Yogyakarta</v>
      </c>
      <c r="E1230" s="2">
        <f>VLOOKUP(D1230,city_reference!$A$2:$C$23,2,FALSE)</f>
        <v>-7.7970680000000003</v>
      </c>
      <c r="F1230" s="2">
        <f>VLOOKUP(D1230,city_reference!$A$2:$C$23,3,FALSE)</f>
        <v>110.370529</v>
      </c>
      <c r="G1230" t="s">
        <v>1190</v>
      </c>
      <c r="H1230" t="str">
        <f>VLOOKUP(G1230,customer_reference!$A$2:$D$4000,2,FALSE)</f>
        <v>Female</v>
      </c>
      <c r="I1230" t="str">
        <f>VLOOKUP(G1230,customer_reference!$A$2:$D$4000,3,FALSE)</f>
        <v>Non Member</v>
      </c>
      <c r="J1230" t="s">
        <v>3097</v>
      </c>
      <c r="K1230" t="s">
        <v>37</v>
      </c>
      <c r="L1230" t="str">
        <f>VLOOKUP($K1230,non_member_list_price!$A$2:$D$43,2,FALSE)</f>
        <v>I-O Hardware</v>
      </c>
      <c r="M1230">
        <f>VLOOKUP($K1230,non_member_list_price!$A$2:$D$43,3,FALSE)</f>
        <v>122000</v>
      </c>
      <c r="N1230">
        <f>VLOOKUP($K1230,non_member_list_price!$A$2:$D$43,4,FALSE)</f>
        <v>140300</v>
      </c>
      <c r="O1230">
        <f t="shared" si="59"/>
        <v>18300</v>
      </c>
    </row>
    <row r="1231" spans="1:15" x14ac:dyDescent="0.25">
      <c r="A1231" s="3">
        <v>44727</v>
      </c>
      <c r="B1231" s="3" t="str">
        <f t="shared" si="57"/>
        <v>June</v>
      </c>
      <c r="C1231" s="3" t="str">
        <f t="shared" si="58"/>
        <v>2022</v>
      </c>
      <c r="D1231" t="str">
        <f>VLOOKUP(G1231,customer_reference!$A$2:$D$4000,4,FALSE)</f>
        <v>Yogyakarta</v>
      </c>
      <c r="E1231" s="2">
        <f>VLOOKUP(D1231,city_reference!$A$2:$C$23,2,FALSE)</f>
        <v>-7.7970680000000003</v>
      </c>
      <c r="F1231" s="2">
        <f>VLOOKUP(D1231,city_reference!$A$2:$C$23,3,FALSE)</f>
        <v>110.370529</v>
      </c>
      <c r="G1231" t="s">
        <v>3993</v>
      </c>
      <c r="H1231" t="str">
        <f>VLOOKUP(G1231,customer_reference!$A$2:$D$4000,2,FALSE)</f>
        <v>Female</v>
      </c>
      <c r="I1231" t="str">
        <f>VLOOKUP(G1231,customer_reference!$A$2:$D$4000,3,FALSE)</f>
        <v>Non Member</v>
      </c>
      <c r="J1231" t="s">
        <v>3097</v>
      </c>
      <c r="K1231" t="s">
        <v>31</v>
      </c>
      <c r="L1231" t="str">
        <f>VLOOKUP($K1231,non_member_list_price!$A$2:$D$43,2,FALSE)</f>
        <v>I-O Hardware</v>
      </c>
      <c r="M1231">
        <f>VLOOKUP($K1231,non_member_list_price!$A$2:$D$43,3,FALSE)</f>
        <v>69000</v>
      </c>
      <c r="N1231">
        <f>VLOOKUP($K1231,non_member_list_price!$A$2:$D$43,4,FALSE)</f>
        <v>79350</v>
      </c>
      <c r="O1231">
        <f t="shared" si="59"/>
        <v>10350</v>
      </c>
    </row>
    <row r="1232" spans="1:15" x14ac:dyDescent="0.25">
      <c r="A1232" s="3">
        <v>44715</v>
      </c>
      <c r="B1232" s="3" t="str">
        <f t="shared" si="57"/>
        <v>June</v>
      </c>
      <c r="C1232" s="3" t="str">
        <f t="shared" si="58"/>
        <v>2022</v>
      </c>
      <c r="D1232" t="str">
        <f>VLOOKUP(G1232,customer_reference!$A$2:$D$4000,4,FALSE)</f>
        <v>Yogyakarta</v>
      </c>
      <c r="E1232" s="2">
        <f>VLOOKUP(D1232,city_reference!$A$2:$C$23,2,FALSE)</f>
        <v>-7.7970680000000003</v>
      </c>
      <c r="F1232" s="2">
        <f>VLOOKUP(D1232,city_reference!$A$2:$C$23,3,FALSE)</f>
        <v>110.370529</v>
      </c>
      <c r="G1232" t="s">
        <v>2112</v>
      </c>
      <c r="H1232" t="str">
        <f>VLOOKUP(G1232,customer_reference!$A$2:$D$4000,2,FALSE)</f>
        <v>Female</v>
      </c>
      <c r="I1232" t="str">
        <f>VLOOKUP(G1232,customer_reference!$A$2:$D$4000,3,FALSE)</f>
        <v>Non Member</v>
      </c>
      <c r="J1232" t="s">
        <v>3099</v>
      </c>
      <c r="K1232" t="s">
        <v>31</v>
      </c>
      <c r="L1232" t="str">
        <f>VLOOKUP($K1232,non_member_list_price!$A$2:$D$43,2,FALSE)</f>
        <v>I-O Hardware</v>
      </c>
      <c r="M1232">
        <f>VLOOKUP($K1232,non_member_list_price!$A$2:$D$43,3,FALSE)</f>
        <v>69000</v>
      </c>
      <c r="N1232">
        <f>VLOOKUP($K1232,non_member_list_price!$A$2:$D$43,4,FALSE)</f>
        <v>79350</v>
      </c>
      <c r="O1232">
        <f t="shared" si="59"/>
        <v>10350</v>
      </c>
    </row>
    <row r="1233" spans="1:15" x14ac:dyDescent="0.25">
      <c r="A1233" s="3">
        <v>44721</v>
      </c>
      <c r="B1233" s="3" t="str">
        <f t="shared" si="57"/>
        <v>June</v>
      </c>
      <c r="C1233" s="3" t="str">
        <f t="shared" si="58"/>
        <v>2022</v>
      </c>
      <c r="D1233" t="str">
        <f>VLOOKUP(G1233,customer_reference!$A$2:$D$4000,4,FALSE)</f>
        <v>Yogyakarta</v>
      </c>
      <c r="E1233" s="2">
        <f>VLOOKUP(D1233,city_reference!$A$2:$C$23,2,FALSE)</f>
        <v>-7.7970680000000003</v>
      </c>
      <c r="F1233" s="2">
        <f>VLOOKUP(D1233,city_reference!$A$2:$C$23,3,FALSE)</f>
        <v>110.370529</v>
      </c>
      <c r="G1233" t="s">
        <v>3941</v>
      </c>
      <c r="H1233" t="str">
        <f>VLOOKUP(G1233,customer_reference!$A$2:$D$4000,2,FALSE)</f>
        <v>Female</v>
      </c>
      <c r="I1233" t="str">
        <f>VLOOKUP(G1233,customer_reference!$A$2:$D$4000,3,FALSE)</f>
        <v>Non Member</v>
      </c>
      <c r="J1233" t="s">
        <v>3099</v>
      </c>
      <c r="K1233" t="s">
        <v>31</v>
      </c>
      <c r="L1233" t="str">
        <f>VLOOKUP($K1233,non_member_list_price!$A$2:$D$43,2,FALSE)</f>
        <v>I-O Hardware</v>
      </c>
      <c r="M1233">
        <f>VLOOKUP($K1233,non_member_list_price!$A$2:$D$43,3,FALSE)</f>
        <v>69000</v>
      </c>
      <c r="N1233">
        <f>VLOOKUP($K1233,non_member_list_price!$A$2:$D$43,4,FALSE)</f>
        <v>79350</v>
      </c>
      <c r="O1233">
        <f t="shared" si="59"/>
        <v>10350</v>
      </c>
    </row>
    <row r="1234" spans="1:15" x14ac:dyDescent="0.25">
      <c r="A1234" s="3">
        <v>45015</v>
      </c>
      <c r="B1234" s="3" t="str">
        <f t="shared" si="57"/>
        <v>March</v>
      </c>
      <c r="C1234" s="3" t="str">
        <f t="shared" si="58"/>
        <v>2023</v>
      </c>
      <c r="D1234" t="str">
        <f>VLOOKUP(G1234,customer_reference!$A$2:$D$4000,4,FALSE)</f>
        <v>Yogyakarta</v>
      </c>
      <c r="E1234" s="2">
        <f>VLOOKUP(D1234,city_reference!$A$2:$C$23,2,FALSE)</f>
        <v>-7.7970680000000003</v>
      </c>
      <c r="F1234" s="2">
        <f>VLOOKUP(D1234,city_reference!$A$2:$C$23,3,FALSE)</f>
        <v>110.370529</v>
      </c>
      <c r="G1234" t="s">
        <v>1065</v>
      </c>
      <c r="H1234" t="str">
        <f>VLOOKUP(G1234,customer_reference!$A$2:$D$4000,2,FALSE)</f>
        <v>Female</v>
      </c>
      <c r="I1234" t="str">
        <f>VLOOKUP(G1234,customer_reference!$A$2:$D$4000,3,FALSE)</f>
        <v>Non Member</v>
      </c>
      <c r="J1234" t="s">
        <v>3099</v>
      </c>
      <c r="K1234" t="s">
        <v>20</v>
      </c>
      <c r="L1234" t="str">
        <f>VLOOKUP($K1234,non_member_list_price!$A$2:$D$43,2,FALSE)</f>
        <v>Memory Hardware</v>
      </c>
      <c r="M1234">
        <f>VLOOKUP($K1234,non_member_list_price!$A$2:$D$43,3,FALSE)</f>
        <v>70000</v>
      </c>
      <c r="N1234">
        <f>VLOOKUP($K1234,non_member_list_price!$A$2:$D$43,4,FALSE)</f>
        <v>80500</v>
      </c>
      <c r="O1234">
        <f t="shared" si="59"/>
        <v>10500</v>
      </c>
    </row>
    <row r="1235" spans="1:15" x14ac:dyDescent="0.25">
      <c r="A1235" s="3">
        <v>44757</v>
      </c>
      <c r="B1235" s="3" t="str">
        <f t="shared" si="57"/>
        <v>July</v>
      </c>
      <c r="C1235" s="3" t="str">
        <f t="shared" si="58"/>
        <v>2022</v>
      </c>
      <c r="D1235" t="str">
        <f>VLOOKUP(G1235,customer_reference!$A$2:$D$4000,4,FALSE)</f>
        <v>Yogyakarta</v>
      </c>
      <c r="E1235" s="2">
        <f>VLOOKUP(D1235,city_reference!$A$2:$C$23,2,FALSE)</f>
        <v>-7.7970680000000003</v>
      </c>
      <c r="F1235" s="2">
        <f>VLOOKUP(D1235,city_reference!$A$2:$C$23,3,FALSE)</f>
        <v>110.370529</v>
      </c>
      <c r="G1235" t="s">
        <v>2549</v>
      </c>
      <c r="H1235" t="str">
        <f>VLOOKUP(G1235,customer_reference!$A$2:$D$4000,2,FALSE)</f>
        <v>Female</v>
      </c>
      <c r="I1235" t="str">
        <f>VLOOKUP(G1235,customer_reference!$A$2:$D$4000,3,FALSE)</f>
        <v>Non Member</v>
      </c>
      <c r="J1235" t="s">
        <v>3099</v>
      </c>
      <c r="K1235" t="s">
        <v>4080</v>
      </c>
      <c r="L1235" t="str">
        <f>VLOOKUP($K1235,non_member_list_price!$A$2:$D$43,2,FALSE)</f>
        <v>I-O Hardware</v>
      </c>
      <c r="M1235">
        <f>VLOOKUP($K1235,non_member_list_price!$A$2:$D$43,3,FALSE)</f>
        <v>102000</v>
      </c>
      <c r="N1235">
        <f>VLOOKUP($K1235,non_member_list_price!$A$2:$D$43,4,FALSE)</f>
        <v>117300</v>
      </c>
      <c r="O1235">
        <f t="shared" si="59"/>
        <v>15300</v>
      </c>
    </row>
    <row r="1236" spans="1:15" x14ac:dyDescent="0.25">
      <c r="A1236" s="3">
        <v>44619</v>
      </c>
      <c r="B1236" s="3" t="str">
        <f t="shared" si="57"/>
        <v>February</v>
      </c>
      <c r="C1236" s="3" t="str">
        <f t="shared" si="58"/>
        <v>2022</v>
      </c>
      <c r="D1236" t="str">
        <f>VLOOKUP(G1236,customer_reference!$A$2:$D$4000,4,FALSE)</f>
        <v>Yogyakarta</v>
      </c>
      <c r="E1236" s="2">
        <f>VLOOKUP(D1236,city_reference!$A$2:$C$23,2,FALSE)</f>
        <v>-7.7970680000000003</v>
      </c>
      <c r="F1236" s="2">
        <f>VLOOKUP(D1236,city_reference!$A$2:$C$23,3,FALSE)</f>
        <v>110.370529</v>
      </c>
      <c r="G1236" t="s">
        <v>480</v>
      </c>
      <c r="H1236" t="str">
        <f>VLOOKUP(G1236,customer_reference!$A$2:$D$4000,2,FALSE)</f>
        <v>Female</v>
      </c>
      <c r="I1236" t="str">
        <f>VLOOKUP(G1236,customer_reference!$A$2:$D$4000,3,FALSE)</f>
        <v>Non Member</v>
      </c>
      <c r="J1236" t="s">
        <v>3099</v>
      </c>
      <c r="K1236" t="s">
        <v>28</v>
      </c>
      <c r="L1236" t="str">
        <f>VLOOKUP($K1236,non_member_list_price!$A$2:$D$43,2,FALSE)</f>
        <v>Core Hardware</v>
      </c>
      <c r="M1236">
        <f>VLOOKUP($K1236,non_member_list_price!$A$2:$D$43,3,FALSE)</f>
        <v>8064000</v>
      </c>
      <c r="N1236">
        <f>VLOOKUP($K1236,non_member_list_price!$A$2:$D$43,4,FALSE)</f>
        <v>9273600</v>
      </c>
      <c r="O1236">
        <f t="shared" si="59"/>
        <v>1209600</v>
      </c>
    </row>
    <row r="1237" spans="1:15" x14ac:dyDescent="0.25">
      <c r="A1237" s="3">
        <v>44643</v>
      </c>
      <c r="B1237" s="3" t="str">
        <f t="shared" si="57"/>
        <v>March</v>
      </c>
      <c r="C1237" s="3" t="str">
        <f t="shared" si="58"/>
        <v>2022</v>
      </c>
      <c r="D1237" t="str">
        <f>VLOOKUP(G1237,customer_reference!$A$2:$D$4000,4,FALSE)</f>
        <v>Yogyakarta</v>
      </c>
      <c r="E1237" s="2">
        <f>VLOOKUP(D1237,city_reference!$A$2:$C$23,2,FALSE)</f>
        <v>-7.7970680000000003</v>
      </c>
      <c r="F1237" s="2">
        <f>VLOOKUP(D1237,city_reference!$A$2:$C$23,3,FALSE)</f>
        <v>110.370529</v>
      </c>
      <c r="G1237" t="s">
        <v>175</v>
      </c>
      <c r="H1237" t="str">
        <f>VLOOKUP(G1237,customer_reference!$A$2:$D$4000,2,FALSE)</f>
        <v>Female</v>
      </c>
      <c r="I1237" t="str">
        <f>VLOOKUP(G1237,customer_reference!$A$2:$D$4000,3,FALSE)</f>
        <v>Non Member</v>
      </c>
      <c r="J1237" t="s">
        <v>3099</v>
      </c>
      <c r="K1237" t="s">
        <v>23</v>
      </c>
      <c r="L1237" t="str">
        <f>VLOOKUP($K1237,non_member_list_price!$A$2:$D$43,2,FALSE)</f>
        <v>Memory Hardware</v>
      </c>
      <c r="M1237">
        <f>VLOOKUP($K1237,non_member_list_price!$A$2:$D$43,3,FALSE)</f>
        <v>336000</v>
      </c>
      <c r="N1237">
        <f>VLOOKUP($K1237,non_member_list_price!$A$2:$D$43,4,FALSE)</f>
        <v>386400</v>
      </c>
      <c r="O1237">
        <f t="shared" si="59"/>
        <v>50400</v>
      </c>
    </row>
    <row r="1238" spans="1:15" x14ac:dyDescent="0.25">
      <c r="A1238" s="3">
        <v>44840</v>
      </c>
      <c r="B1238" s="3" t="str">
        <f t="shared" si="57"/>
        <v>October</v>
      </c>
      <c r="C1238" s="3" t="str">
        <f t="shared" si="58"/>
        <v>2022</v>
      </c>
      <c r="D1238" t="str">
        <f>VLOOKUP(G1238,customer_reference!$A$2:$D$4000,4,FALSE)</f>
        <v>Yogyakarta</v>
      </c>
      <c r="E1238" s="2">
        <f>VLOOKUP(D1238,city_reference!$A$2:$C$23,2,FALSE)</f>
        <v>-7.7970680000000003</v>
      </c>
      <c r="F1238" s="2">
        <f>VLOOKUP(D1238,city_reference!$A$2:$C$23,3,FALSE)</f>
        <v>110.370529</v>
      </c>
      <c r="G1238" t="s">
        <v>480</v>
      </c>
      <c r="H1238" t="str">
        <f>VLOOKUP(G1238,customer_reference!$A$2:$D$4000,2,FALSE)</f>
        <v>Female</v>
      </c>
      <c r="I1238" t="str">
        <f>VLOOKUP(G1238,customer_reference!$A$2:$D$4000,3,FALSE)</f>
        <v>Non Member</v>
      </c>
      <c r="J1238" t="s">
        <v>3099</v>
      </c>
      <c r="K1238" t="s">
        <v>23</v>
      </c>
      <c r="L1238" t="str">
        <f>VLOOKUP($K1238,non_member_list_price!$A$2:$D$43,2,FALSE)</f>
        <v>Memory Hardware</v>
      </c>
      <c r="M1238">
        <f>VLOOKUP($K1238,non_member_list_price!$A$2:$D$43,3,FALSE)</f>
        <v>336000</v>
      </c>
      <c r="N1238">
        <f>VLOOKUP($K1238,non_member_list_price!$A$2:$D$43,4,FALSE)</f>
        <v>386400</v>
      </c>
      <c r="O1238">
        <f t="shared" si="59"/>
        <v>50400</v>
      </c>
    </row>
    <row r="1239" spans="1:15" x14ac:dyDescent="0.25">
      <c r="A1239" s="3">
        <v>44590</v>
      </c>
      <c r="B1239" s="3" t="str">
        <f t="shared" si="57"/>
        <v>January</v>
      </c>
      <c r="C1239" s="3" t="str">
        <f t="shared" si="58"/>
        <v>2022</v>
      </c>
      <c r="D1239" t="str">
        <f>VLOOKUP(G1239,customer_reference!$A$2:$D$4000,4,FALSE)</f>
        <v>Yogyakarta</v>
      </c>
      <c r="E1239" s="2">
        <f>VLOOKUP(D1239,city_reference!$A$2:$C$23,2,FALSE)</f>
        <v>-7.7970680000000003</v>
      </c>
      <c r="F1239" s="2">
        <f>VLOOKUP(D1239,city_reference!$A$2:$C$23,3,FALSE)</f>
        <v>110.370529</v>
      </c>
      <c r="G1239" t="s">
        <v>480</v>
      </c>
      <c r="H1239" t="str">
        <f>VLOOKUP(G1239,customer_reference!$A$2:$D$4000,2,FALSE)</f>
        <v>Female</v>
      </c>
      <c r="I1239" t="str">
        <f>VLOOKUP(G1239,customer_reference!$A$2:$D$4000,3,FALSE)</f>
        <v>Non Member</v>
      </c>
      <c r="J1239" t="s">
        <v>3099</v>
      </c>
      <c r="K1239" t="s">
        <v>23</v>
      </c>
      <c r="L1239" t="str">
        <f>VLOOKUP($K1239,non_member_list_price!$A$2:$D$43,2,FALSE)</f>
        <v>Memory Hardware</v>
      </c>
      <c r="M1239">
        <f>VLOOKUP($K1239,non_member_list_price!$A$2:$D$43,3,FALSE)</f>
        <v>336000</v>
      </c>
      <c r="N1239">
        <f>VLOOKUP($K1239,non_member_list_price!$A$2:$D$43,4,FALSE)</f>
        <v>386400</v>
      </c>
      <c r="O1239">
        <f t="shared" si="59"/>
        <v>50400</v>
      </c>
    </row>
    <row r="1240" spans="1:15" x14ac:dyDescent="0.25">
      <c r="A1240" s="3">
        <v>44592</v>
      </c>
      <c r="B1240" s="3" t="str">
        <f t="shared" si="57"/>
        <v>January</v>
      </c>
      <c r="C1240" s="3" t="str">
        <f t="shared" si="58"/>
        <v>2022</v>
      </c>
      <c r="D1240" t="str">
        <f>VLOOKUP(G1240,customer_reference!$A$2:$D$4000,4,FALSE)</f>
        <v>Yogyakarta</v>
      </c>
      <c r="E1240" s="2">
        <f>VLOOKUP(D1240,city_reference!$A$2:$C$23,2,FALSE)</f>
        <v>-7.7970680000000003</v>
      </c>
      <c r="F1240" s="2">
        <f>VLOOKUP(D1240,city_reference!$A$2:$C$23,3,FALSE)</f>
        <v>110.370529</v>
      </c>
      <c r="G1240" t="s">
        <v>1458</v>
      </c>
      <c r="H1240" t="str">
        <f>VLOOKUP(G1240,customer_reference!$A$2:$D$4000,2,FALSE)</f>
        <v>Female</v>
      </c>
      <c r="I1240" t="str">
        <f>VLOOKUP(G1240,customer_reference!$A$2:$D$4000,3,FALSE)</f>
        <v>Non Member</v>
      </c>
      <c r="J1240" t="s">
        <v>3099</v>
      </c>
      <c r="K1240" t="s">
        <v>23</v>
      </c>
      <c r="L1240" t="str">
        <f>VLOOKUP($K1240,non_member_list_price!$A$2:$D$43,2,FALSE)</f>
        <v>Memory Hardware</v>
      </c>
      <c r="M1240">
        <f>VLOOKUP($K1240,non_member_list_price!$A$2:$D$43,3,FALSE)</f>
        <v>336000</v>
      </c>
      <c r="N1240">
        <f>VLOOKUP($K1240,non_member_list_price!$A$2:$D$43,4,FALSE)</f>
        <v>386400</v>
      </c>
      <c r="O1240">
        <f t="shared" si="59"/>
        <v>50400</v>
      </c>
    </row>
    <row r="1241" spans="1:15" x14ac:dyDescent="0.25">
      <c r="A1241" s="3">
        <v>44892</v>
      </c>
      <c r="B1241" s="3" t="str">
        <f t="shared" si="57"/>
        <v>November</v>
      </c>
      <c r="C1241" s="3" t="str">
        <f t="shared" si="58"/>
        <v>2022</v>
      </c>
      <c r="D1241" t="str">
        <f>VLOOKUP(G1241,customer_reference!$A$2:$D$4000,4,FALSE)</f>
        <v>Yogyakarta</v>
      </c>
      <c r="E1241" s="2">
        <f>VLOOKUP(D1241,city_reference!$A$2:$C$23,2,FALSE)</f>
        <v>-7.7970680000000003</v>
      </c>
      <c r="F1241" s="2">
        <f>VLOOKUP(D1241,city_reference!$A$2:$C$23,3,FALSE)</f>
        <v>110.370529</v>
      </c>
      <c r="G1241" t="s">
        <v>2967</v>
      </c>
      <c r="H1241" t="str">
        <f>VLOOKUP(G1241,customer_reference!$A$2:$D$4000,2,FALSE)</f>
        <v>Female</v>
      </c>
      <c r="I1241" t="str">
        <f>VLOOKUP(G1241,customer_reference!$A$2:$D$4000,3,FALSE)</f>
        <v>Non Member</v>
      </c>
      <c r="J1241" t="s">
        <v>3099</v>
      </c>
      <c r="K1241" t="s">
        <v>4080</v>
      </c>
      <c r="L1241" t="str">
        <f>VLOOKUP($K1241,non_member_list_price!$A$2:$D$43,2,FALSE)</f>
        <v>I-O Hardware</v>
      </c>
      <c r="M1241">
        <f>VLOOKUP($K1241,non_member_list_price!$A$2:$D$43,3,FALSE)</f>
        <v>102000</v>
      </c>
      <c r="N1241">
        <f>VLOOKUP($K1241,non_member_list_price!$A$2:$D$43,4,FALSE)</f>
        <v>117300</v>
      </c>
      <c r="O1241">
        <f t="shared" si="59"/>
        <v>15300</v>
      </c>
    </row>
    <row r="1242" spans="1:15" x14ac:dyDescent="0.25">
      <c r="A1242" s="3">
        <v>44774</v>
      </c>
      <c r="B1242" s="3" t="str">
        <f t="shared" si="57"/>
        <v>August</v>
      </c>
      <c r="C1242" s="3" t="str">
        <f t="shared" si="58"/>
        <v>2022</v>
      </c>
      <c r="D1242" t="str">
        <f>VLOOKUP(G1242,customer_reference!$A$2:$D$4000,4,FALSE)</f>
        <v>Yogyakarta</v>
      </c>
      <c r="E1242" s="2">
        <f>VLOOKUP(D1242,city_reference!$A$2:$C$23,2,FALSE)</f>
        <v>-7.7970680000000003</v>
      </c>
      <c r="F1242" s="2">
        <f>VLOOKUP(D1242,city_reference!$A$2:$C$23,3,FALSE)</f>
        <v>110.370529</v>
      </c>
      <c r="G1242" t="s">
        <v>2165</v>
      </c>
      <c r="H1242" t="str">
        <f>VLOOKUP(G1242,customer_reference!$A$2:$D$4000,2,FALSE)</f>
        <v>Female</v>
      </c>
      <c r="I1242" t="str">
        <f>VLOOKUP(G1242,customer_reference!$A$2:$D$4000,3,FALSE)</f>
        <v>Non Member</v>
      </c>
      <c r="J1242" t="s">
        <v>3099</v>
      </c>
      <c r="K1242" t="s">
        <v>37</v>
      </c>
      <c r="L1242" t="str">
        <f>VLOOKUP($K1242,non_member_list_price!$A$2:$D$43,2,FALSE)</f>
        <v>I-O Hardware</v>
      </c>
      <c r="M1242">
        <f>VLOOKUP($K1242,non_member_list_price!$A$2:$D$43,3,FALSE)</f>
        <v>122000</v>
      </c>
      <c r="N1242">
        <f>VLOOKUP($K1242,non_member_list_price!$A$2:$D$43,4,FALSE)</f>
        <v>140300</v>
      </c>
      <c r="O1242">
        <f t="shared" si="59"/>
        <v>18300</v>
      </c>
    </row>
    <row r="1243" spans="1:15" x14ac:dyDescent="0.25">
      <c r="A1243" s="3">
        <v>44670</v>
      </c>
      <c r="B1243" s="3" t="str">
        <f t="shared" si="57"/>
        <v>April</v>
      </c>
      <c r="C1243" s="3" t="str">
        <f t="shared" si="58"/>
        <v>2022</v>
      </c>
      <c r="D1243" t="str">
        <f>VLOOKUP(G1243,customer_reference!$A$2:$D$4000,4,FALSE)</f>
        <v>Yogyakarta</v>
      </c>
      <c r="E1243" s="2">
        <f>VLOOKUP(D1243,city_reference!$A$2:$C$23,2,FALSE)</f>
        <v>-7.7970680000000003</v>
      </c>
      <c r="F1243" s="2">
        <f>VLOOKUP(D1243,city_reference!$A$2:$C$23,3,FALSE)</f>
        <v>110.370529</v>
      </c>
      <c r="G1243" t="s">
        <v>3261</v>
      </c>
      <c r="H1243" t="str">
        <f>VLOOKUP(G1243,customer_reference!$A$2:$D$4000,2,FALSE)</f>
        <v>Female</v>
      </c>
      <c r="I1243" t="str">
        <f>VLOOKUP(G1243,customer_reference!$A$2:$D$4000,3,FALSE)</f>
        <v>Non Member</v>
      </c>
      <c r="J1243" t="s">
        <v>3099</v>
      </c>
      <c r="K1243" t="s">
        <v>37</v>
      </c>
      <c r="L1243" t="str">
        <f>VLOOKUP($K1243,non_member_list_price!$A$2:$D$43,2,FALSE)</f>
        <v>I-O Hardware</v>
      </c>
      <c r="M1243">
        <f>VLOOKUP($K1243,non_member_list_price!$A$2:$D$43,3,FALSE)</f>
        <v>122000</v>
      </c>
      <c r="N1243">
        <f>VLOOKUP($K1243,non_member_list_price!$A$2:$D$43,4,FALSE)</f>
        <v>140300</v>
      </c>
      <c r="O1243">
        <f t="shared" si="59"/>
        <v>18300</v>
      </c>
    </row>
    <row r="1244" spans="1:15" x14ac:dyDescent="0.25">
      <c r="A1244" s="3">
        <v>44947</v>
      </c>
      <c r="B1244" s="3" t="str">
        <f t="shared" si="57"/>
        <v>January</v>
      </c>
      <c r="C1244" s="3" t="str">
        <f t="shared" si="58"/>
        <v>2023</v>
      </c>
      <c r="D1244" t="str">
        <f>VLOOKUP(G1244,customer_reference!$A$2:$D$4000,4,FALSE)</f>
        <v>Yogyakarta</v>
      </c>
      <c r="E1244" s="2">
        <f>VLOOKUP(D1244,city_reference!$A$2:$C$23,2,FALSE)</f>
        <v>-7.7970680000000003</v>
      </c>
      <c r="F1244" s="2">
        <f>VLOOKUP(D1244,city_reference!$A$2:$C$23,3,FALSE)</f>
        <v>110.370529</v>
      </c>
      <c r="G1244" t="s">
        <v>2007</v>
      </c>
      <c r="H1244" t="str">
        <f>VLOOKUP(G1244,customer_reference!$A$2:$D$4000,2,FALSE)</f>
        <v>Female</v>
      </c>
      <c r="I1244" t="str">
        <f>VLOOKUP(G1244,customer_reference!$A$2:$D$4000,3,FALSE)</f>
        <v>Non Member</v>
      </c>
      <c r="J1244" t="s">
        <v>3099</v>
      </c>
      <c r="K1244" t="s">
        <v>30</v>
      </c>
      <c r="L1244" t="str">
        <f>VLOOKUP($K1244,non_member_list_price!$A$2:$D$43,2,FALSE)</f>
        <v>I-O Hardware</v>
      </c>
      <c r="M1244">
        <f>VLOOKUP($K1244,non_member_list_price!$A$2:$D$43,3,FALSE)</f>
        <v>230000</v>
      </c>
      <c r="N1244">
        <f>VLOOKUP($K1244,non_member_list_price!$A$2:$D$43,4,FALSE)</f>
        <v>264500</v>
      </c>
      <c r="O1244">
        <f t="shared" si="59"/>
        <v>34500</v>
      </c>
    </row>
    <row r="1245" spans="1:15" x14ac:dyDescent="0.25">
      <c r="A1245" s="3">
        <v>44973</v>
      </c>
      <c r="B1245" s="3" t="str">
        <f t="shared" si="57"/>
        <v>February</v>
      </c>
      <c r="C1245" s="3" t="str">
        <f t="shared" si="58"/>
        <v>2023</v>
      </c>
      <c r="D1245" t="str">
        <f>VLOOKUP(G1245,customer_reference!$A$2:$D$4000,4,FALSE)</f>
        <v>Yogyakarta</v>
      </c>
      <c r="E1245" s="2">
        <f>VLOOKUP(D1245,city_reference!$A$2:$C$23,2,FALSE)</f>
        <v>-7.7970680000000003</v>
      </c>
      <c r="F1245" s="2">
        <f>VLOOKUP(D1245,city_reference!$A$2:$C$23,3,FALSE)</f>
        <v>110.370529</v>
      </c>
      <c r="G1245" t="s">
        <v>2165</v>
      </c>
      <c r="H1245" t="str">
        <f>VLOOKUP(G1245,customer_reference!$A$2:$D$4000,2,FALSE)</f>
        <v>Female</v>
      </c>
      <c r="I1245" t="str">
        <f>VLOOKUP(G1245,customer_reference!$A$2:$D$4000,3,FALSE)</f>
        <v>Non Member</v>
      </c>
      <c r="J1245" t="s">
        <v>3099</v>
      </c>
      <c r="K1245" t="s">
        <v>30</v>
      </c>
      <c r="L1245" t="str">
        <f>VLOOKUP($K1245,non_member_list_price!$A$2:$D$43,2,FALSE)</f>
        <v>I-O Hardware</v>
      </c>
      <c r="M1245">
        <f>VLOOKUP($K1245,non_member_list_price!$A$2:$D$43,3,FALSE)</f>
        <v>230000</v>
      </c>
      <c r="N1245">
        <f>VLOOKUP($K1245,non_member_list_price!$A$2:$D$43,4,FALSE)</f>
        <v>264500</v>
      </c>
      <c r="O1245">
        <f t="shared" si="59"/>
        <v>34500</v>
      </c>
    </row>
    <row r="1246" spans="1:15" x14ac:dyDescent="0.25">
      <c r="A1246" s="3">
        <v>45133</v>
      </c>
      <c r="B1246" s="3" t="str">
        <f t="shared" si="57"/>
        <v>July</v>
      </c>
      <c r="C1246" s="3" t="str">
        <f t="shared" si="58"/>
        <v>2023</v>
      </c>
      <c r="D1246" t="str">
        <f>VLOOKUP(G1246,customer_reference!$A$2:$D$4000,4,FALSE)</f>
        <v>Yogyakarta</v>
      </c>
      <c r="E1246" s="2">
        <f>VLOOKUP(D1246,city_reference!$A$2:$C$23,2,FALSE)</f>
        <v>-7.7970680000000003</v>
      </c>
      <c r="F1246" s="2">
        <f>VLOOKUP(D1246,city_reference!$A$2:$C$23,3,FALSE)</f>
        <v>110.370529</v>
      </c>
      <c r="G1246" t="s">
        <v>1139</v>
      </c>
      <c r="H1246" t="str">
        <f>VLOOKUP(G1246,customer_reference!$A$2:$D$4000,2,FALSE)</f>
        <v>Female</v>
      </c>
      <c r="I1246" t="str">
        <f>VLOOKUP(G1246,customer_reference!$A$2:$D$4000,3,FALSE)</f>
        <v>Non Member</v>
      </c>
      <c r="J1246" t="s">
        <v>3099</v>
      </c>
      <c r="K1246" t="s">
        <v>22</v>
      </c>
      <c r="L1246" t="str">
        <f>VLOOKUP($K1246,non_member_list_price!$A$2:$D$43,2,FALSE)</f>
        <v>Memory Hardware</v>
      </c>
      <c r="M1246">
        <f>VLOOKUP($K1246,non_member_list_price!$A$2:$D$43,3,FALSE)</f>
        <v>224000</v>
      </c>
      <c r="N1246">
        <f>VLOOKUP($K1246,non_member_list_price!$A$2:$D$43,4,FALSE)</f>
        <v>257600</v>
      </c>
      <c r="O1246">
        <f t="shared" si="59"/>
        <v>33600</v>
      </c>
    </row>
    <row r="1247" spans="1:15" x14ac:dyDescent="0.25">
      <c r="A1247" s="3">
        <v>45157</v>
      </c>
      <c r="B1247" s="3" t="str">
        <f t="shared" si="57"/>
        <v>August</v>
      </c>
      <c r="C1247" s="3" t="str">
        <f t="shared" si="58"/>
        <v>2023</v>
      </c>
      <c r="D1247" t="str">
        <f>VLOOKUP(G1247,customer_reference!$A$2:$D$4000,4,FALSE)</f>
        <v>Yogyakarta</v>
      </c>
      <c r="E1247" s="2">
        <f>VLOOKUP(D1247,city_reference!$A$2:$C$23,2,FALSE)</f>
        <v>-7.7970680000000003</v>
      </c>
      <c r="F1247" s="2">
        <f>VLOOKUP(D1247,city_reference!$A$2:$C$23,3,FALSE)</f>
        <v>110.370529</v>
      </c>
      <c r="G1247" t="s">
        <v>2549</v>
      </c>
      <c r="H1247" t="str">
        <f>VLOOKUP(G1247,customer_reference!$A$2:$D$4000,2,FALSE)</f>
        <v>Female</v>
      </c>
      <c r="I1247" t="str">
        <f>VLOOKUP(G1247,customer_reference!$A$2:$D$4000,3,FALSE)</f>
        <v>Non Member</v>
      </c>
      <c r="J1247" t="s">
        <v>3099</v>
      </c>
      <c r="K1247" t="s">
        <v>12</v>
      </c>
      <c r="L1247" t="str">
        <f>VLOOKUP($K1247,non_member_list_price!$A$2:$D$43,2,FALSE)</f>
        <v>Memory Hardware</v>
      </c>
      <c r="M1247">
        <f>VLOOKUP($K1247,non_member_list_price!$A$2:$D$43,3,FALSE)</f>
        <v>280000</v>
      </c>
      <c r="N1247">
        <f>VLOOKUP($K1247,non_member_list_price!$A$2:$D$43,4,FALSE)</f>
        <v>322000</v>
      </c>
      <c r="O1247">
        <f t="shared" si="59"/>
        <v>42000</v>
      </c>
    </row>
    <row r="1248" spans="1:15" x14ac:dyDescent="0.25">
      <c r="A1248" s="3">
        <v>45111</v>
      </c>
      <c r="B1248" s="3" t="str">
        <f t="shared" si="57"/>
        <v>July</v>
      </c>
      <c r="C1248" s="3" t="str">
        <f t="shared" si="58"/>
        <v>2023</v>
      </c>
      <c r="D1248" t="str">
        <f>VLOOKUP(G1248,customer_reference!$A$2:$D$4000,4,FALSE)</f>
        <v>Yogyakarta</v>
      </c>
      <c r="E1248" s="2">
        <f>VLOOKUP(D1248,city_reference!$A$2:$C$23,2,FALSE)</f>
        <v>-7.7970680000000003</v>
      </c>
      <c r="F1248" s="2">
        <f>VLOOKUP(D1248,city_reference!$A$2:$C$23,3,FALSE)</f>
        <v>110.370529</v>
      </c>
      <c r="G1248" t="s">
        <v>346</v>
      </c>
      <c r="H1248" t="str">
        <f>VLOOKUP(G1248,customer_reference!$A$2:$D$4000,2,FALSE)</f>
        <v>Female</v>
      </c>
      <c r="I1248" t="str">
        <f>VLOOKUP(G1248,customer_reference!$A$2:$D$4000,3,FALSE)</f>
        <v>Non Member</v>
      </c>
      <c r="J1248" t="s">
        <v>3099</v>
      </c>
      <c r="K1248" t="s">
        <v>44</v>
      </c>
      <c r="L1248" t="str">
        <f>VLOOKUP($K1248,non_member_list_price!$A$2:$D$43,2,FALSE)</f>
        <v>I-O Hardware</v>
      </c>
      <c r="M1248">
        <f>VLOOKUP($K1248,non_member_list_price!$A$2:$D$43,3,FALSE)</f>
        <v>45000</v>
      </c>
      <c r="N1248">
        <f>VLOOKUP($K1248,non_member_list_price!$A$2:$D$43,4,FALSE)</f>
        <v>51750</v>
      </c>
      <c r="O1248">
        <f t="shared" si="59"/>
        <v>6750</v>
      </c>
    </row>
    <row r="1249" spans="1:15" x14ac:dyDescent="0.25">
      <c r="A1249" s="3">
        <v>44940</v>
      </c>
      <c r="B1249" s="3" t="str">
        <f t="shared" si="57"/>
        <v>January</v>
      </c>
      <c r="C1249" s="3" t="str">
        <f t="shared" si="58"/>
        <v>2023</v>
      </c>
      <c r="D1249" t="str">
        <f>VLOOKUP(G1249,customer_reference!$A$2:$D$4000,4,FALSE)</f>
        <v>Yogyakarta</v>
      </c>
      <c r="E1249" s="2">
        <f>VLOOKUP(D1249,city_reference!$A$2:$C$23,2,FALSE)</f>
        <v>-7.7970680000000003</v>
      </c>
      <c r="F1249" s="2">
        <f>VLOOKUP(D1249,city_reference!$A$2:$C$23,3,FALSE)</f>
        <v>110.370529</v>
      </c>
      <c r="G1249" t="s">
        <v>1429</v>
      </c>
      <c r="H1249" t="str">
        <f>VLOOKUP(G1249,customer_reference!$A$2:$D$4000,2,FALSE)</f>
        <v>Female</v>
      </c>
      <c r="I1249" t="str">
        <f>VLOOKUP(G1249,customer_reference!$A$2:$D$4000,3,FALSE)</f>
        <v>Non Member</v>
      </c>
      <c r="J1249" t="s">
        <v>3099</v>
      </c>
      <c r="K1249" t="s">
        <v>44</v>
      </c>
      <c r="L1249" t="str">
        <f>VLOOKUP($K1249,non_member_list_price!$A$2:$D$43,2,FALSE)</f>
        <v>I-O Hardware</v>
      </c>
      <c r="M1249">
        <f>VLOOKUP($K1249,non_member_list_price!$A$2:$D$43,3,FALSE)</f>
        <v>45000</v>
      </c>
      <c r="N1249">
        <f>VLOOKUP($K1249,non_member_list_price!$A$2:$D$43,4,FALSE)</f>
        <v>51750</v>
      </c>
      <c r="O1249">
        <f t="shared" si="59"/>
        <v>6750</v>
      </c>
    </row>
    <row r="1250" spans="1:15" x14ac:dyDescent="0.25">
      <c r="A1250" s="3">
        <v>44914</v>
      </c>
      <c r="B1250" s="3" t="str">
        <f t="shared" si="57"/>
        <v>December</v>
      </c>
      <c r="C1250" s="3" t="str">
        <f t="shared" si="58"/>
        <v>2022</v>
      </c>
      <c r="D1250" t="str">
        <f>VLOOKUP(G1250,customer_reference!$A$2:$D$4000,4,FALSE)</f>
        <v>Yogyakarta</v>
      </c>
      <c r="E1250" s="2">
        <f>VLOOKUP(D1250,city_reference!$A$2:$C$23,2,FALSE)</f>
        <v>-7.7970680000000003</v>
      </c>
      <c r="F1250" s="2">
        <f>VLOOKUP(D1250,city_reference!$A$2:$C$23,3,FALSE)</f>
        <v>110.370529</v>
      </c>
      <c r="G1250" t="s">
        <v>2879</v>
      </c>
      <c r="H1250" t="str">
        <f>VLOOKUP(G1250,customer_reference!$A$2:$D$4000,2,FALSE)</f>
        <v>Female</v>
      </c>
      <c r="I1250" t="str">
        <f>VLOOKUP(G1250,customer_reference!$A$2:$D$4000,3,FALSE)</f>
        <v>Non Member</v>
      </c>
      <c r="J1250" t="s">
        <v>3099</v>
      </c>
      <c r="K1250" t="s">
        <v>20</v>
      </c>
      <c r="L1250" t="str">
        <f>VLOOKUP($K1250,non_member_list_price!$A$2:$D$43,2,FALSE)</f>
        <v>Memory Hardware</v>
      </c>
      <c r="M1250">
        <f>VLOOKUP($K1250,non_member_list_price!$A$2:$D$43,3,FALSE)</f>
        <v>70000</v>
      </c>
      <c r="N1250">
        <f>VLOOKUP($K1250,non_member_list_price!$A$2:$D$43,4,FALSE)</f>
        <v>80500</v>
      </c>
      <c r="O1250">
        <f t="shared" si="59"/>
        <v>10500</v>
      </c>
    </row>
    <row r="1251" spans="1:15" x14ac:dyDescent="0.25">
      <c r="A1251" s="3">
        <v>44784</v>
      </c>
      <c r="B1251" s="3" t="str">
        <f t="shared" si="57"/>
        <v>August</v>
      </c>
      <c r="C1251" s="3" t="str">
        <f t="shared" si="58"/>
        <v>2022</v>
      </c>
      <c r="D1251" t="str">
        <f>VLOOKUP(G1251,customer_reference!$A$2:$D$4000,4,FALSE)</f>
        <v>Yogyakarta</v>
      </c>
      <c r="E1251" s="2">
        <f>VLOOKUP(D1251,city_reference!$A$2:$C$23,2,FALSE)</f>
        <v>-7.7970680000000003</v>
      </c>
      <c r="F1251" s="2">
        <f>VLOOKUP(D1251,city_reference!$A$2:$C$23,3,FALSE)</f>
        <v>110.370529</v>
      </c>
      <c r="G1251" t="s">
        <v>3993</v>
      </c>
      <c r="H1251" t="str">
        <f>VLOOKUP(G1251,customer_reference!$A$2:$D$4000,2,FALSE)</f>
        <v>Female</v>
      </c>
      <c r="I1251" t="str">
        <f>VLOOKUP(G1251,customer_reference!$A$2:$D$4000,3,FALSE)</f>
        <v>Non Member</v>
      </c>
      <c r="J1251" t="s">
        <v>3099</v>
      </c>
      <c r="K1251" t="s">
        <v>36</v>
      </c>
      <c r="L1251" t="str">
        <f>VLOOKUP($K1251,non_member_list_price!$A$2:$D$43,2,FALSE)</f>
        <v>I-O Hardware</v>
      </c>
      <c r="M1251">
        <f>VLOOKUP($K1251,non_member_list_price!$A$2:$D$43,3,FALSE)</f>
        <v>1108000</v>
      </c>
      <c r="N1251">
        <f>VLOOKUP($K1251,non_member_list_price!$A$2:$D$43,4,FALSE)</f>
        <v>1274200</v>
      </c>
      <c r="O1251">
        <f t="shared" si="59"/>
        <v>166200</v>
      </c>
    </row>
    <row r="1252" spans="1:15" x14ac:dyDescent="0.25">
      <c r="A1252" s="3">
        <v>45152</v>
      </c>
      <c r="B1252" s="3" t="str">
        <f t="shared" si="57"/>
        <v>August</v>
      </c>
      <c r="C1252" s="3" t="str">
        <f t="shared" si="58"/>
        <v>2023</v>
      </c>
      <c r="D1252" t="str">
        <f>VLOOKUP(G1252,customer_reference!$A$2:$D$4000,4,FALSE)</f>
        <v>Yogyakarta</v>
      </c>
      <c r="E1252" s="2">
        <f>VLOOKUP(D1252,city_reference!$A$2:$C$23,2,FALSE)</f>
        <v>-7.7970680000000003</v>
      </c>
      <c r="F1252" s="2">
        <f>VLOOKUP(D1252,city_reference!$A$2:$C$23,3,FALSE)</f>
        <v>110.370529</v>
      </c>
      <c r="G1252" t="s">
        <v>2993</v>
      </c>
      <c r="H1252" t="str">
        <f>VLOOKUP(G1252,customer_reference!$A$2:$D$4000,2,FALSE)</f>
        <v>Female</v>
      </c>
      <c r="I1252" t="str">
        <f>VLOOKUP(G1252,customer_reference!$A$2:$D$4000,3,FALSE)</f>
        <v>Non Member</v>
      </c>
      <c r="J1252" t="s">
        <v>3099</v>
      </c>
      <c r="K1252" t="s">
        <v>4</v>
      </c>
      <c r="L1252" t="str">
        <f>VLOOKUP($K1252,non_member_list_price!$A$2:$D$43,2,FALSE)</f>
        <v>Memory Hardware</v>
      </c>
      <c r="M1252">
        <f>VLOOKUP($K1252,non_member_list_price!$A$2:$D$43,3,FALSE)</f>
        <v>504000</v>
      </c>
      <c r="N1252">
        <f>VLOOKUP($K1252,non_member_list_price!$A$2:$D$43,4,FALSE)</f>
        <v>579600</v>
      </c>
      <c r="O1252">
        <f t="shared" si="59"/>
        <v>75600</v>
      </c>
    </row>
    <row r="1253" spans="1:15" x14ac:dyDescent="0.25">
      <c r="A1253" s="3">
        <v>44648</v>
      </c>
      <c r="B1253" s="3" t="str">
        <f t="shared" si="57"/>
        <v>March</v>
      </c>
      <c r="C1253" s="3" t="str">
        <f t="shared" si="58"/>
        <v>2022</v>
      </c>
      <c r="D1253" t="str">
        <f>VLOOKUP(G1253,customer_reference!$A$2:$D$4000,4,FALSE)</f>
        <v>Yogyakarta</v>
      </c>
      <c r="E1253" s="2">
        <f>VLOOKUP(D1253,city_reference!$A$2:$C$23,2,FALSE)</f>
        <v>-7.7970680000000003</v>
      </c>
      <c r="F1253" s="2">
        <f>VLOOKUP(D1253,city_reference!$A$2:$C$23,3,FALSE)</f>
        <v>110.370529</v>
      </c>
      <c r="G1253" t="s">
        <v>1076</v>
      </c>
      <c r="H1253" t="str">
        <f>VLOOKUP(G1253,customer_reference!$A$2:$D$4000,2,FALSE)</f>
        <v>Female</v>
      </c>
      <c r="I1253" t="str">
        <f>VLOOKUP(G1253,customer_reference!$A$2:$D$4000,3,FALSE)</f>
        <v>Non Member</v>
      </c>
      <c r="J1253" t="s">
        <v>3099</v>
      </c>
      <c r="K1253" t="s">
        <v>15</v>
      </c>
      <c r="L1253" t="str">
        <f>VLOOKUP($K1253,non_member_list_price!$A$2:$D$43,2,FALSE)</f>
        <v>Core Hardware</v>
      </c>
      <c r="M1253">
        <f>VLOOKUP($K1253,non_member_list_price!$A$2:$D$43,3,FALSE)</f>
        <v>1750000</v>
      </c>
      <c r="N1253">
        <f>VLOOKUP($K1253,non_member_list_price!$A$2:$D$43,4,FALSE)</f>
        <v>2012500</v>
      </c>
      <c r="O1253">
        <f t="shared" si="59"/>
        <v>262500</v>
      </c>
    </row>
    <row r="1254" spans="1:15" x14ac:dyDescent="0.25">
      <c r="A1254" s="3">
        <v>44744</v>
      </c>
      <c r="B1254" s="3" t="str">
        <f t="shared" si="57"/>
        <v>July</v>
      </c>
      <c r="C1254" s="3" t="str">
        <f t="shared" si="58"/>
        <v>2022</v>
      </c>
      <c r="D1254" t="str">
        <f>VLOOKUP(G1254,customer_reference!$A$2:$D$4000,4,FALSE)</f>
        <v>Yogyakarta</v>
      </c>
      <c r="E1254" s="2">
        <f>VLOOKUP(D1254,city_reference!$A$2:$C$23,2,FALSE)</f>
        <v>-7.7970680000000003</v>
      </c>
      <c r="F1254" s="2">
        <f>VLOOKUP(D1254,city_reference!$A$2:$C$23,3,FALSE)</f>
        <v>110.370529</v>
      </c>
      <c r="G1254" t="s">
        <v>480</v>
      </c>
      <c r="H1254" t="str">
        <f>VLOOKUP(G1254,customer_reference!$A$2:$D$4000,2,FALSE)</f>
        <v>Female</v>
      </c>
      <c r="I1254" t="str">
        <f>VLOOKUP(G1254,customer_reference!$A$2:$D$4000,3,FALSE)</f>
        <v>Non Member</v>
      </c>
      <c r="J1254" t="s">
        <v>3099</v>
      </c>
      <c r="K1254" t="s">
        <v>33</v>
      </c>
      <c r="L1254" t="str">
        <f>VLOOKUP($K1254,non_member_list_price!$A$2:$D$43,2,FALSE)</f>
        <v>I-O Hardware</v>
      </c>
      <c r="M1254">
        <f>VLOOKUP($K1254,non_member_list_price!$A$2:$D$43,3,FALSE)</f>
        <v>2884000</v>
      </c>
      <c r="N1254">
        <f>VLOOKUP($K1254,non_member_list_price!$A$2:$D$43,4,FALSE)</f>
        <v>3316600</v>
      </c>
      <c r="O1254">
        <f t="shared" si="59"/>
        <v>432600</v>
      </c>
    </row>
    <row r="1255" spans="1:15" x14ac:dyDescent="0.25">
      <c r="A1255" s="3">
        <v>44996</v>
      </c>
      <c r="B1255" s="3" t="str">
        <f t="shared" si="57"/>
        <v>March</v>
      </c>
      <c r="C1255" s="3" t="str">
        <f t="shared" si="58"/>
        <v>2023</v>
      </c>
      <c r="D1255" t="str">
        <f>VLOOKUP(G1255,customer_reference!$A$2:$D$4000,4,FALSE)</f>
        <v>Yogyakarta</v>
      </c>
      <c r="E1255" s="2">
        <f>VLOOKUP(D1255,city_reference!$A$2:$C$23,2,FALSE)</f>
        <v>-7.7970680000000003</v>
      </c>
      <c r="F1255" s="2">
        <f>VLOOKUP(D1255,city_reference!$A$2:$C$23,3,FALSE)</f>
        <v>110.370529</v>
      </c>
      <c r="G1255" t="s">
        <v>1458</v>
      </c>
      <c r="H1255" t="str">
        <f>VLOOKUP(G1255,customer_reference!$A$2:$D$4000,2,FALSE)</f>
        <v>Female</v>
      </c>
      <c r="I1255" t="str">
        <f>VLOOKUP(G1255,customer_reference!$A$2:$D$4000,3,FALSE)</f>
        <v>Non Member</v>
      </c>
      <c r="J1255" t="s">
        <v>3099</v>
      </c>
      <c r="K1255" t="s">
        <v>21</v>
      </c>
      <c r="L1255" t="str">
        <f>VLOOKUP($K1255,non_member_list_price!$A$2:$D$43,2,FALSE)</f>
        <v>Memory Hardware</v>
      </c>
      <c r="M1255">
        <f>VLOOKUP($K1255,non_member_list_price!$A$2:$D$43,3,FALSE)</f>
        <v>140000</v>
      </c>
      <c r="N1255">
        <f>VLOOKUP($K1255,non_member_list_price!$A$2:$D$43,4,FALSE)</f>
        <v>161000</v>
      </c>
      <c r="O1255">
        <f t="shared" si="59"/>
        <v>21000</v>
      </c>
    </row>
    <row r="1256" spans="1:15" x14ac:dyDescent="0.25">
      <c r="A1256" s="3">
        <v>44787</v>
      </c>
      <c r="B1256" s="3" t="str">
        <f t="shared" si="57"/>
        <v>August</v>
      </c>
      <c r="C1256" s="3" t="str">
        <f t="shared" si="58"/>
        <v>2022</v>
      </c>
      <c r="D1256" t="str">
        <f>VLOOKUP(G1256,customer_reference!$A$2:$D$4000,4,FALSE)</f>
        <v>Yogyakarta</v>
      </c>
      <c r="E1256" s="2">
        <f>VLOOKUP(D1256,city_reference!$A$2:$C$23,2,FALSE)</f>
        <v>-7.7970680000000003</v>
      </c>
      <c r="F1256" s="2">
        <f>VLOOKUP(D1256,city_reference!$A$2:$C$23,3,FALSE)</f>
        <v>110.370529</v>
      </c>
      <c r="G1256" t="s">
        <v>3638</v>
      </c>
      <c r="H1256" t="str">
        <f>VLOOKUP(G1256,customer_reference!$A$2:$D$4000,2,FALSE)</f>
        <v>Female</v>
      </c>
      <c r="I1256" t="str">
        <f>VLOOKUP(G1256,customer_reference!$A$2:$D$4000,3,FALSE)</f>
        <v>Non Member</v>
      </c>
      <c r="J1256" t="s">
        <v>3099</v>
      </c>
      <c r="K1256" t="s">
        <v>30</v>
      </c>
      <c r="L1256" t="str">
        <f>VLOOKUP($K1256,non_member_list_price!$A$2:$D$43,2,FALSE)</f>
        <v>I-O Hardware</v>
      </c>
      <c r="M1256">
        <f>VLOOKUP($K1256,non_member_list_price!$A$2:$D$43,3,FALSE)</f>
        <v>230000</v>
      </c>
      <c r="N1256">
        <f>VLOOKUP($K1256,non_member_list_price!$A$2:$D$43,4,FALSE)</f>
        <v>264500</v>
      </c>
      <c r="O1256">
        <f t="shared" si="59"/>
        <v>34500</v>
      </c>
    </row>
    <row r="1257" spans="1:15" x14ac:dyDescent="0.25">
      <c r="A1257" s="3">
        <v>44884</v>
      </c>
      <c r="B1257" s="3" t="str">
        <f t="shared" si="57"/>
        <v>November</v>
      </c>
      <c r="C1257" s="3" t="str">
        <f t="shared" si="58"/>
        <v>2022</v>
      </c>
      <c r="D1257" t="str">
        <f>VLOOKUP(G1257,customer_reference!$A$2:$D$4000,4,FALSE)</f>
        <v>Yogyakarta</v>
      </c>
      <c r="E1257" s="2">
        <f>VLOOKUP(D1257,city_reference!$A$2:$C$23,2,FALSE)</f>
        <v>-7.7970680000000003</v>
      </c>
      <c r="F1257" s="2">
        <f>VLOOKUP(D1257,city_reference!$A$2:$C$23,3,FALSE)</f>
        <v>110.370529</v>
      </c>
      <c r="G1257" t="s">
        <v>1190</v>
      </c>
      <c r="H1257" t="str">
        <f>VLOOKUP(G1257,customer_reference!$A$2:$D$4000,2,FALSE)</f>
        <v>Female</v>
      </c>
      <c r="I1257" t="str">
        <f>VLOOKUP(G1257,customer_reference!$A$2:$D$4000,3,FALSE)</f>
        <v>Non Member</v>
      </c>
      <c r="J1257" t="s">
        <v>3099</v>
      </c>
      <c r="K1257" t="s">
        <v>22</v>
      </c>
      <c r="L1257" t="str">
        <f>VLOOKUP($K1257,non_member_list_price!$A$2:$D$43,2,FALSE)</f>
        <v>Memory Hardware</v>
      </c>
      <c r="M1257">
        <f>VLOOKUP($K1257,non_member_list_price!$A$2:$D$43,3,FALSE)</f>
        <v>224000</v>
      </c>
      <c r="N1257">
        <f>VLOOKUP($K1257,non_member_list_price!$A$2:$D$43,4,FALSE)</f>
        <v>257600</v>
      </c>
      <c r="O1257">
        <f t="shared" si="59"/>
        <v>33600</v>
      </c>
    </row>
    <row r="1258" spans="1:15" x14ac:dyDescent="0.25">
      <c r="A1258" s="3">
        <v>44834</v>
      </c>
      <c r="B1258" s="3" t="str">
        <f t="shared" si="57"/>
        <v>September</v>
      </c>
      <c r="C1258" s="3" t="str">
        <f t="shared" si="58"/>
        <v>2022</v>
      </c>
      <c r="D1258" t="str">
        <f>VLOOKUP(G1258,customer_reference!$A$2:$D$4000,4,FALSE)</f>
        <v>Yogyakarta</v>
      </c>
      <c r="E1258" s="2">
        <f>VLOOKUP(D1258,city_reference!$A$2:$C$23,2,FALSE)</f>
        <v>-7.7970680000000003</v>
      </c>
      <c r="F1258" s="2">
        <f>VLOOKUP(D1258,city_reference!$A$2:$C$23,3,FALSE)</f>
        <v>110.370529</v>
      </c>
      <c r="G1258" t="s">
        <v>3638</v>
      </c>
      <c r="H1258" t="str">
        <f>VLOOKUP(G1258,customer_reference!$A$2:$D$4000,2,FALSE)</f>
        <v>Female</v>
      </c>
      <c r="I1258" t="str">
        <f>VLOOKUP(G1258,customer_reference!$A$2:$D$4000,3,FALSE)</f>
        <v>Non Member</v>
      </c>
      <c r="J1258" t="s">
        <v>3099</v>
      </c>
      <c r="K1258" t="s">
        <v>22</v>
      </c>
      <c r="L1258" t="str">
        <f>VLOOKUP($K1258,non_member_list_price!$A$2:$D$43,2,FALSE)</f>
        <v>Memory Hardware</v>
      </c>
      <c r="M1258">
        <f>VLOOKUP($K1258,non_member_list_price!$A$2:$D$43,3,FALSE)</f>
        <v>224000</v>
      </c>
      <c r="N1258">
        <f>VLOOKUP($K1258,non_member_list_price!$A$2:$D$43,4,FALSE)</f>
        <v>257600</v>
      </c>
      <c r="O1258">
        <f t="shared" si="59"/>
        <v>33600</v>
      </c>
    </row>
    <row r="1259" spans="1:15" x14ac:dyDescent="0.25">
      <c r="A1259" s="3">
        <v>44607</v>
      </c>
      <c r="B1259" s="3" t="str">
        <f t="shared" si="57"/>
        <v>February</v>
      </c>
      <c r="C1259" s="3" t="str">
        <f t="shared" si="58"/>
        <v>2022</v>
      </c>
      <c r="D1259" t="str">
        <f>VLOOKUP(G1259,customer_reference!$A$2:$D$4000,4,FALSE)</f>
        <v>Yogyakarta</v>
      </c>
      <c r="E1259" s="2">
        <f>VLOOKUP(D1259,city_reference!$A$2:$C$23,2,FALSE)</f>
        <v>-7.7970680000000003</v>
      </c>
      <c r="F1259" s="2">
        <f>VLOOKUP(D1259,city_reference!$A$2:$C$23,3,FALSE)</f>
        <v>110.370529</v>
      </c>
      <c r="G1259" t="s">
        <v>2549</v>
      </c>
      <c r="H1259" t="str">
        <f>VLOOKUP(G1259,customer_reference!$A$2:$D$4000,2,FALSE)</f>
        <v>Female</v>
      </c>
      <c r="I1259" t="str">
        <f>VLOOKUP(G1259,customer_reference!$A$2:$D$4000,3,FALSE)</f>
        <v>Non Member</v>
      </c>
      <c r="J1259" t="s">
        <v>3099</v>
      </c>
      <c r="K1259" t="s">
        <v>41</v>
      </c>
      <c r="L1259" t="str">
        <f>VLOOKUP($K1259,non_member_list_price!$A$2:$D$43,2,FALSE)</f>
        <v>Safety Hardware</v>
      </c>
      <c r="M1259">
        <f>VLOOKUP($K1259,non_member_list_price!$A$2:$D$43,3,FALSE)</f>
        <v>42000</v>
      </c>
      <c r="N1259">
        <f>VLOOKUP($K1259,non_member_list_price!$A$2:$D$43,4,FALSE)</f>
        <v>48300</v>
      </c>
      <c r="O1259">
        <f t="shared" si="59"/>
        <v>6300</v>
      </c>
    </row>
    <row r="1260" spans="1:15" x14ac:dyDescent="0.25">
      <c r="A1260" s="3">
        <v>45006</v>
      </c>
      <c r="B1260" s="3" t="str">
        <f t="shared" si="57"/>
        <v>March</v>
      </c>
      <c r="C1260" s="3" t="str">
        <f t="shared" si="58"/>
        <v>2023</v>
      </c>
      <c r="D1260" t="str">
        <f>VLOOKUP(G1260,customer_reference!$A$2:$D$4000,4,FALSE)</f>
        <v>Yogyakarta</v>
      </c>
      <c r="E1260" s="2">
        <f>VLOOKUP(D1260,city_reference!$A$2:$C$23,2,FALSE)</f>
        <v>-7.7970680000000003</v>
      </c>
      <c r="F1260" s="2">
        <f>VLOOKUP(D1260,city_reference!$A$2:$C$23,3,FALSE)</f>
        <v>110.370529</v>
      </c>
      <c r="G1260" t="s">
        <v>3572</v>
      </c>
      <c r="H1260" t="str">
        <f>VLOOKUP(G1260,customer_reference!$A$2:$D$4000,2,FALSE)</f>
        <v>Female</v>
      </c>
      <c r="I1260" t="str">
        <f>VLOOKUP(G1260,customer_reference!$A$2:$D$4000,3,FALSE)</f>
        <v>Non Member</v>
      </c>
      <c r="J1260" t="s">
        <v>3099</v>
      </c>
      <c r="K1260" t="s">
        <v>41</v>
      </c>
      <c r="L1260" t="str">
        <f>VLOOKUP($K1260,non_member_list_price!$A$2:$D$43,2,FALSE)</f>
        <v>Safety Hardware</v>
      </c>
      <c r="M1260">
        <f>VLOOKUP($K1260,non_member_list_price!$A$2:$D$43,3,FALSE)</f>
        <v>42000</v>
      </c>
      <c r="N1260">
        <f>VLOOKUP($K1260,non_member_list_price!$A$2:$D$43,4,FALSE)</f>
        <v>48300</v>
      </c>
      <c r="O1260">
        <f t="shared" si="59"/>
        <v>6300</v>
      </c>
    </row>
    <row r="1261" spans="1:15" x14ac:dyDescent="0.25">
      <c r="A1261" s="3">
        <v>45042</v>
      </c>
      <c r="B1261" s="3" t="str">
        <f t="shared" si="57"/>
        <v>April</v>
      </c>
      <c r="C1261" s="3" t="str">
        <f t="shared" si="58"/>
        <v>2023</v>
      </c>
      <c r="D1261" t="str">
        <f>VLOOKUP(G1261,customer_reference!$A$2:$D$4000,4,FALSE)</f>
        <v>Yogyakarta</v>
      </c>
      <c r="E1261" s="2">
        <f>VLOOKUP(D1261,city_reference!$A$2:$C$23,2,FALSE)</f>
        <v>-7.7970680000000003</v>
      </c>
      <c r="F1261" s="2">
        <f>VLOOKUP(D1261,city_reference!$A$2:$C$23,3,FALSE)</f>
        <v>110.370529</v>
      </c>
      <c r="G1261" t="s">
        <v>2307</v>
      </c>
      <c r="H1261" t="str">
        <f>VLOOKUP(G1261,customer_reference!$A$2:$D$4000,2,FALSE)</f>
        <v>Female</v>
      </c>
      <c r="I1261" t="str">
        <f>VLOOKUP(G1261,customer_reference!$A$2:$D$4000,3,FALSE)</f>
        <v>Non Member</v>
      </c>
      <c r="J1261" t="s">
        <v>3099</v>
      </c>
      <c r="K1261" t="s">
        <v>13</v>
      </c>
      <c r="L1261" t="str">
        <f>VLOOKUP($K1261,non_member_list_price!$A$2:$D$43,2,FALSE)</f>
        <v>Memory Hardware</v>
      </c>
      <c r="M1261">
        <f>VLOOKUP($K1261,non_member_list_price!$A$2:$D$43,3,FALSE)</f>
        <v>588000</v>
      </c>
      <c r="N1261">
        <f>VLOOKUP($K1261,non_member_list_price!$A$2:$D$43,4,FALSE)</f>
        <v>676200</v>
      </c>
      <c r="O1261">
        <f t="shared" si="59"/>
        <v>88200</v>
      </c>
    </row>
    <row r="1262" spans="1:15" x14ac:dyDescent="0.25">
      <c r="A1262" s="3">
        <v>44927</v>
      </c>
      <c r="B1262" s="3" t="str">
        <f t="shared" si="57"/>
        <v>January</v>
      </c>
      <c r="C1262" s="3" t="str">
        <f t="shared" si="58"/>
        <v>2023</v>
      </c>
      <c r="D1262" t="str">
        <f>VLOOKUP(G1262,customer_reference!$A$2:$D$4000,4,FALSE)</f>
        <v>Yogyakarta</v>
      </c>
      <c r="E1262" s="2">
        <f>VLOOKUP(D1262,city_reference!$A$2:$C$23,2,FALSE)</f>
        <v>-7.7970680000000003</v>
      </c>
      <c r="F1262" s="2">
        <f>VLOOKUP(D1262,city_reference!$A$2:$C$23,3,FALSE)</f>
        <v>110.370529</v>
      </c>
      <c r="G1262" t="s">
        <v>346</v>
      </c>
      <c r="H1262" t="str">
        <f>VLOOKUP(G1262,customer_reference!$A$2:$D$4000,2,FALSE)</f>
        <v>Female</v>
      </c>
      <c r="I1262" t="str">
        <f>VLOOKUP(G1262,customer_reference!$A$2:$D$4000,3,FALSE)</f>
        <v>Non Member</v>
      </c>
      <c r="J1262" t="s">
        <v>3099</v>
      </c>
      <c r="K1262" t="s">
        <v>16</v>
      </c>
      <c r="L1262" t="str">
        <f>VLOOKUP($K1262,non_member_list_price!$A$2:$D$43,2,FALSE)</f>
        <v>Core Hardware</v>
      </c>
      <c r="M1262">
        <f>VLOOKUP($K1262,non_member_list_price!$A$2:$D$43,3,FALSE)</f>
        <v>3388000</v>
      </c>
      <c r="N1262">
        <f>VLOOKUP($K1262,non_member_list_price!$A$2:$D$43,4,FALSE)</f>
        <v>3896200</v>
      </c>
      <c r="O1262">
        <f t="shared" si="59"/>
        <v>508200</v>
      </c>
    </row>
    <row r="1263" spans="1:15" x14ac:dyDescent="0.25">
      <c r="A1263" s="3">
        <v>44736</v>
      </c>
      <c r="B1263" s="3" t="str">
        <f t="shared" si="57"/>
        <v>June</v>
      </c>
      <c r="C1263" s="3" t="str">
        <f t="shared" si="58"/>
        <v>2022</v>
      </c>
      <c r="D1263" t="str">
        <f>VLOOKUP(G1263,customer_reference!$A$2:$D$4000,4,FALSE)</f>
        <v>Yogyakarta</v>
      </c>
      <c r="E1263" s="2">
        <f>VLOOKUP(D1263,city_reference!$A$2:$C$23,2,FALSE)</f>
        <v>-7.7970680000000003</v>
      </c>
      <c r="F1263" s="2">
        <f>VLOOKUP(D1263,city_reference!$A$2:$C$23,3,FALSE)</f>
        <v>110.370529</v>
      </c>
      <c r="G1263" t="s">
        <v>2993</v>
      </c>
      <c r="H1263" t="str">
        <f>VLOOKUP(G1263,customer_reference!$A$2:$D$4000,2,FALSE)</f>
        <v>Female</v>
      </c>
      <c r="I1263" t="str">
        <f>VLOOKUP(G1263,customer_reference!$A$2:$D$4000,3,FALSE)</f>
        <v>Non Member</v>
      </c>
      <c r="J1263" t="s">
        <v>3099</v>
      </c>
      <c r="K1263" t="s">
        <v>7</v>
      </c>
      <c r="L1263" t="str">
        <f>VLOOKUP($K1263,non_member_list_price!$A$2:$D$43,2,FALSE)</f>
        <v>Memory Hardware</v>
      </c>
      <c r="M1263">
        <f>VLOOKUP($K1263,non_member_list_price!$A$2:$D$43,3,FALSE)</f>
        <v>4060000</v>
      </c>
      <c r="N1263">
        <f>VLOOKUP($K1263,non_member_list_price!$A$2:$D$43,4,FALSE)</f>
        <v>4669000</v>
      </c>
      <c r="O1263">
        <f t="shared" si="59"/>
        <v>609000</v>
      </c>
    </row>
    <row r="1264" spans="1:15" x14ac:dyDescent="0.25">
      <c r="A1264" s="3">
        <v>44610</v>
      </c>
      <c r="B1264" s="3" t="str">
        <f t="shared" si="57"/>
        <v>February</v>
      </c>
      <c r="C1264" s="3" t="str">
        <f t="shared" si="58"/>
        <v>2022</v>
      </c>
      <c r="D1264" t="str">
        <f>VLOOKUP(G1264,customer_reference!$A$2:$D$4000,4,FALSE)</f>
        <v>Yogyakarta</v>
      </c>
      <c r="E1264" s="2">
        <f>VLOOKUP(D1264,city_reference!$A$2:$C$23,2,FALSE)</f>
        <v>-7.7970680000000003</v>
      </c>
      <c r="F1264" s="2">
        <f>VLOOKUP(D1264,city_reference!$A$2:$C$23,3,FALSE)</f>
        <v>110.370529</v>
      </c>
      <c r="G1264" t="s">
        <v>2879</v>
      </c>
      <c r="H1264" t="str">
        <f>VLOOKUP(G1264,customer_reference!$A$2:$D$4000,2,FALSE)</f>
        <v>Female</v>
      </c>
      <c r="I1264" t="str">
        <f>VLOOKUP(G1264,customer_reference!$A$2:$D$4000,3,FALSE)</f>
        <v>Non Member</v>
      </c>
      <c r="J1264" t="s">
        <v>4095</v>
      </c>
      <c r="K1264" t="s">
        <v>30</v>
      </c>
      <c r="L1264" t="str">
        <f>VLOOKUP($K1264,non_member_list_price!$A$2:$D$43,2,FALSE)</f>
        <v>I-O Hardware</v>
      </c>
      <c r="M1264">
        <f>VLOOKUP($K1264,non_member_list_price!$A$2:$D$43,3,FALSE)</f>
        <v>230000</v>
      </c>
      <c r="N1264">
        <f>VLOOKUP($K1264,non_member_list_price!$A$2:$D$43,4,FALSE)</f>
        <v>264500</v>
      </c>
      <c r="O1264">
        <f t="shared" si="59"/>
        <v>34500</v>
      </c>
    </row>
    <row r="1265" spans="1:15" x14ac:dyDescent="0.25">
      <c r="A1265" s="3">
        <v>44607</v>
      </c>
      <c r="B1265" s="3" t="str">
        <f t="shared" si="57"/>
        <v>February</v>
      </c>
      <c r="C1265" s="3" t="str">
        <f t="shared" si="58"/>
        <v>2022</v>
      </c>
      <c r="D1265" t="str">
        <f>VLOOKUP(G1265,customer_reference!$A$2:$D$4000,4,FALSE)</f>
        <v>Yogyakarta</v>
      </c>
      <c r="E1265" s="2">
        <f>VLOOKUP(D1265,city_reference!$A$2:$C$23,2,FALSE)</f>
        <v>-7.7970680000000003</v>
      </c>
      <c r="F1265" s="2">
        <f>VLOOKUP(D1265,city_reference!$A$2:$C$23,3,FALSE)</f>
        <v>110.370529</v>
      </c>
      <c r="G1265" t="s">
        <v>346</v>
      </c>
      <c r="H1265" t="str">
        <f>VLOOKUP(G1265,customer_reference!$A$2:$D$4000,2,FALSE)</f>
        <v>Female</v>
      </c>
      <c r="I1265" t="str">
        <f>VLOOKUP(G1265,customer_reference!$A$2:$D$4000,3,FALSE)</f>
        <v>Non Member</v>
      </c>
      <c r="J1265" t="s">
        <v>4095</v>
      </c>
      <c r="K1265" t="s">
        <v>28</v>
      </c>
      <c r="L1265" t="str">
        <f>VLOOKUP($K1265,non_member_list_price!$A$2:$D$43,2,FALSE)</f>
        <v>Core Hardware</v>
      </c>
      <c r="M1265">
        <f>VLOOKUP($K1265,non_member_list_price!$A$2:$D$43,3,FALSE)</f>
        <v>8064000</v>
      </c>
      <c r="N1265">
        <f>VLOOKUP($K1265,non_member_list_price!$A$2:$D$43,4,FALSE)</f>
        <v>9273600</v>
      </c>
      <c r="O1265">
        <f t="shared" si="59"/>
        <v>1209600</v>
      </c>
    </row>
    <row r="1266" spans="1:15" x14ac:dyDescent="0.25">
      <c r="A1266" s="3">
        <v>44664</v>
      </c>
      <c r="B1266" s="3" t="str">
        <f t="shared" si="57"/>
        <v>April</v>
      </c>
      <c r="C1266" s="3" t="str">
        <f t="shared" si="58"/>
        <v>2022</v>
      </c>
      <c r="D1266" t="str">
        <f>VLOOKUP(G1266,customer_reference!$A$2:$D$4000,4,FALSE)</f>
        <v>Yogyakarta</v>
      </c>
      <c r="E1266" s="2">
        <f>VLOOKUP(D1266,city_reference!$A$2:$C$23,2,FALSE)</f>
        <v>-7.7970680000000003</v>
      </c>
      <c r="F1266" s="2">
        <f>VLOOKUP(D1266,city_reference!$A$2:$C$23,3,FALSE)</f>
        <v>110.370529</v>
      </c>
      <c r="G1266" t="s">
        <v>3941</v>
      </c>
      <c r="H1266" t="str">
        <f>VLOOKUP(G1266,customer_reference!$A$2:$D$4000,2,FALSE)</f>
        <v>Female</v>
      </c>
      <c r="I1266" t="str">
        <f>VLOOKUP(G1266,customer_reference!$A$2:$D$4000,3,FALSE)</f>
        <v>Non Member</v>
      </c>
      <c r="J1266" t="s">
        <v>4095</v>
      </c>
      <c r="K1266" t="s">
        <v>35</v>
      </c>
      <c r="L1266" t="str">
        <f>VLOOKUP($K1266,non_member_list_price!$A$2:$D$43,2,FALSE)</f>
        <v>I-O Hardware</v>
      </c>
      <c r="M1266">
        <f>VLOOKUP($K1266,non_member_list_price!$A$2:$D$43,3,FALSE)</f>
        <v>652000</v>
      </c>
      <c r="N1266">
        <f>VLOOKUP($K1266,non_member_list_price!$A$2:$D$43,4,FALSE)</f>
        <v>749800</v>
      </c>
      <c r="O1266">
        <f t="shared" si="59"/>
        <v>97800</v>
      </c>
    </row>
    <row r="1267" spans="1:15" x14ac:dyDescent="0.25">
      <c r="A1267" s="3">
        <v>44800</v>
      </c>
      <c r="B1267" s="3" t="str">
        <f t="shared" si="57"/>
        <v>August</v>
      </c>
      <c r="C1267" s="3" t="str">
        <f t="shared" si="58"/>
        <v>2022</v>
      </c>
      <c r="D1267" t="str">
        <f>VLOOKUP(G1267,customer_reference!$A$2:$D$4000,4,FALSE)</f>
        <v>Yogyakarta</v>
      </c>
      <c r="E1267" s="2">
        <f>VLOOKUP(D1267,city_reference!$A$2:$C$23,2,FALSE)</f>
        <v>-7.7970680000000003</v>
      </c>
      <c r="F1267" s="2">
        <f>VLOOKUP(D1267,city_reference!$A$2:$C$23,3,FALSE)</f>
        <v>110.370529</v>
      </c>
      <c r="G1267" t="s">
        <v>2774</v>
      </c>
      <c r="H1267" t="str">
        <f>VLOOKUP(G1267,customer_reference!$A$2:$D$4000,2,FALSE)</f>
        <v>Female</v>
      </c>
      <c r="I1267" t="str">
        <f>VLOOKUP(G1267,customer_reference!$A$2:$D$4000,3,FALSE)</f>
        <v>Non Member</v>
      </c>
      <c r="J1267" t="s">
        <v>4095</v>
      </c>
      <c r="K1267" t="s">
        <v>35</v>
      </c>
      <c r="L1267" t="str">
        <f>VLOOKUP($K1267,non_member_list_price!$A$2:$D$43,2,FALSE)</f>
        <v>I-O Hardware</v>
      </c>
      <c r="M1267">
        <f>VLOOKUP($K1267,non_member_list_price!$A$2:$D$43,3,FALSE)</f>
        <v>652000</v>
      </c>
      <c r="N1267">
        <f>VLOOKUP($K1267,non_member_list_price!$A$2:$D$43,4,FALSE)</f>
        <v>749800</v>
      </c>
      <c r="O1267">
        <f t="shared" si="59"/>
        <v>97800</v>
      </c>
    </row>
    <row r="1268" spans="1:15" x14ac:dyDescent="0.25">
      <c r="A1268" s="3">
        <v>45038</v>
      </c>
      <c r="B1268" s="3" t="str">
        <f t="shared" si="57"/>
        <v>April</v>
      </c>
      <c r="C1268" s="3" t="str">
        <f t="shared" si="58"/>
        <v>2023</v>
      </c>
      <c r="D1268" t="str">
        <f>VLOOKUP(G1268,customer_reference!$A$2:$D$4000,4,FALSE)</f>
        <v>Yogyakarta</v>
      </c>
      <c r="E1268" s="2">
        <f>VLOOKUP(D1268,city_reference!$A$2:$C$23,2,FALSE)</f>
        <v>-7.7970680000000003</v>
      </c>
      <c r="F1268" s="2">
        <f>VLOOKUP(D1268,city_reference!$A$2:$C$23,3,FALSE)</f>
        <v>110.370529</v>
      </c>
      <c r="G1268" t="s">
        <v>1689</v>
      </c>
      <c r="H1268" t="str">
        <f>VLOOKUP(G1268,customer_reference!$A$2:$D$4000,2,FALSE)</f>
        <v>Female</v>
      </c>
      <c r="I1268" t="str">
        <f>VLOOKUP(G1268,customer_reference!$A$2:$D$4000,3,FALSE)</f>
        <v>Non Member</v>
      </c>
      <c r="J1268" t="s">
        <v>4095</v>
      </c>
      <c r="K1268" t="s">
        <v>23</v>
      </c>
      <c r="L1268" t="str">
        <f>VLOOKUP($K1268,non_member_list_price!$A$2:$D$43,2,FALSE)</f>
        <v>Memory Hardware</v>
      </c>
      <c r="M1268">
        <f>VLOOKUP($K1268,non_member_list_price!$A$2:$D$43,3,FALSE)</f>
        <v>336000</v>
      </c>
      <c r="N1268">
        <f>VLOOKUP($K1268,non_member_list_price!$A$2:$D$43,4,FALSE)</f>
        <v>386400</v>
      </c>
      <c r="O1268">
        <f t="shared" si="59"/>
        <v>50400</v>
      </c>
    </row>
    <row r="1269" spans="1:15" x14ac:dyDescent="0.25">
      <c r="A1269" s="3">
        <v>44717</v>
      </c>
      <c r="B1269" s="3" t="str">
        <f t="shared" si="57"/>
        <v>June</v>
      </c>
      <c r="C1269" s="3" t="str">
        <f t="shared" si="58"/>
        <v>2022</v>
      </c>
      <c r="D1269" t="str">
        <f>VLOOKUP(G1269,customer_reference!$A$2:$D$4000,4,FALSE)</f>
        <v>Banda Aceh</v>
      </c>
      <c r="E1269" s="2">
        <f>VLOOKUP(D1269,city_reference!$A$2:$C$23,2,FALSE)</f>
        <v>5.5482899999999997</v>
      </c>
      <c r="F1269" s="2">
        <f>VLOOKUP(D1269,city_reference!$A$2:$C$23,3,FALSE)</f>
        <v>95.323752999999996</v>
      </c>
      <c r="G1269" t="s">
        <v>752</v>
      </c>
      <c r="H1269" t="str">
        <f>VLOOKUP(G1269,customer_reference!$A$2:$D$4000,2,FALSE)</f>
        <v>Female</v>
      </c>
      <c r="I1269" t="str">
        <f>VLOOKUP(G1269,customer_reference!$A$2:$D$4000,3,FALSE)</f>
        <v>Non Member</v>
      </c>
      <c r="J1269" t="s">
        <v>4094</v>
      </c>
      <c r="K1269" t="s">
        <v>12</v>
      </c>
      <c r="L1269" t="str">
        <f>VLOOKUP($K1269,non_member_list_price!$A$2:$D$43,2,FALSE)</f>
        <v>Memory Hardware</v>
      </c>
      <c r="M1269">
        <f>VLOOKUP($K1269,non_member_list_price!$A$2:$D$43,3,FALSE)</f>
        <v>280000</v>
      </c>
      <c r="N1269">
        <f>VLOOKUP($K1269,non_member_list_price!$A$2:$D$43,4,FALSE)</f>
        <v>322000</v>
      </c>
      <c r="O1269">
        <f t="shared" si="59"/>
        <v>42000</v>
      </c>
    </row>
    <row r="1270" spans="1:15" x14ac:dyDescent="0.25">
      <c r="A1270" s="3">
        <v>45125</v>
      </c>
      <c r="B1270" s="3" t="str">
        <f t="shared" si="57"/>
        <v>July</v>
      </c>
      <c r="C1270" s="3" t="str">
        <f t="shared" si="58"/>
        <v>2023</v>
      </c>
      <c r="D1270" t="str">
        <f>VLOOKUP(G1270,customer_reference!$A$2:$D$4000,4,FALSE)</f>
        <v>Banda Aceh</v>
      </c>
      <c r="E1270" s="2">
        <f>VLOOKUP(D1270,city_reference!$A$2:$C$23,2,FALSE)</f>
        <v>5.5482899999999997</v>
      </c>
      <c r="F1270" s="2">
        <f>VLOOKUP(D1270,city_reference!$A$2:$C$23,3,FALSE)</f>
        <v>95.323752999999996</v>
      </c>
      <c r="G1270" t="s">
        <v>1014</v>
      </c>
      <c r="H1270" t="str">
        <f>VLOOKUP(G1270,customer_reference!$A$2:$D$4000,2,FALSE)</f>
        <v>Female</v>
      </c>
      <c r="I1270" t="str">
        <f>VLOOKUP(G1270,customer_reference!$A$2:$D$4000,3,FALSE)</f>
        <v>Non Member</v>
      </c>
      <c r="J1270" t="s">
        <v>4094</v>
      </c>
      <c r="K1270" t="s">
        <v>40</v>
      </c>
      <c r="L1270" t="str">
        <f>VLOOKUP($K1270,non_member_list_price!$A$2:$D$43,2,FALSE)</f>
        <v>Safety Hardware</v>
      </c>
      <c r="M1270">
        <f>VLOOKUP($K1270,non_member_list_price!$A$2:$D$43,3,FALSE)</f>
        <v>1396000</v>
      </c>
      <c r="N1270">
        <f>VLOOKUP($K1270,non_member_list_price!$A$2:$D$43,4,FALSE)</f>
        <v>1605400</v>
      </c>
      <c r="O1270">
        <f t="shared" si="59"/>
        <v>209400</v>
      </c>
    </row>
    <row r="1271" spans="1:15" x14ac:dyDescent="0.25">
      <c r="A1271" s="3">
        <v>44563</v>
      </c>
      <c r="B1271" s="3" t="str">
        <f t="shared" si="57"/>
        <v>January</v>
      </c>
      <c r="C1271" s="3" t="str">
        <f t="shared" si="58"/>
        <v>2022</v>
      </c>
      <c r="D1271" t="str">
        <f>VLOOKUP(G1271,customer_reference!$A$2:$D$4000,4,FALSE)</f>
        <v>Banda Aceh</v>
      </c>
      <c r="E1271" s="2">
        <f>VLOOKUP(D1271,city_reference!$A$2:$C$23,2,FALSE)</f>
        <v>5.5482899999999997</v>
      </c>
      <c r="F1271" s="2">
        <f>VLOOKUP(D1271,city_reference!$A$2:$C$23,3,FALSE)</f>
        <v>95.323752999999996</v>
      </c>
      <c r="G1271" t="s">
        <v>716</v>
      </c>
      <c r="H1271" t="str">
        <f>VLOOKUP(G1271,customer_reference!$A$2:$D$4000,2,FALSE)</f>
        <v>Female</v>
      </c>
      <c r="I1271" t="str">
        <f>VLOOKUP(G1271,customer_reference!$A$2:$D$4000,3,FALSE)</f>
        <v>Non Member</v>
      </c>
      <c r="J1271" t="s">
        <v>3098</v>
      </c>
      <c r="K1271" t="s">
        <v>44</v>
      </c>
      <c r="L1271" t="str">
        <f>VLOOKUP($K1271,non_member_list_price!$A$2:$D$43,2,FALSE)</f>
        <v>I-O Hardware</v>
      </c>
      <c r="M1271">
        <f>VLOOKUP($K1271,non_member_list_price!$A$2:$D$43,3,FALSE)</f>
        <v>45000</v>
      </c>
      <c r="N1271">
        <f>VLOOKUP($K1271,non_member_list_price!$A$2:$D$43,4,FALSE)</f>
        <v>51750</v>
      </c>
      <c r="O1271">
        <f t="shared" si="59"/>
        <v>6750</v>
      </c>
    </row>
    <row r="1272" spans="1:15" x14ac:dyDescent="0.25">
      <c r="A1272" s="3">
        <v>44629</v>
      </c>
      <c r="B1272" s="3" t="str">
        <f t="shared" si="57"/>
        <v>March</v>
      </c>
      <c r="C1272" s="3" t="str">
        <f t="shared" si="58"/>
        <v>2022</v>
      </c>
      <c r="D1272" t="str">
        <f>VLOOKUP(G1272,customer_reference!$A$2:$D$4000,4,FALSE)</f>
        <v>Banda Aceh</v>
      </c>
      <c r="E1272" s="2">
        <f>VLOOKUP(D1272,city_reference!$A$2:$C$23,2,FALSE)</f>
        <v>5.5482899999999997</v>
      </c>
      <c r="F1272" s="2">
        <f>VLOOKUP(D1272,city_reference!$A$2:$C$23,3,FALSE)</f>
        <v>95.323752999999996</v>
      </c>
      <c r="G1272" t="s">
        <v>105</v>
      </c>
      <c r="H1272" t="str">
        <f>VLOOKUP(G1272,customer_reference!$A$2:$D$4000,2,FALSE)</f>
        <v>Female</v>
      </c>
      <c r="I1272" t="str">
        <f>VLOOKUP(G1272,customer_reference!$A$2:$D$4000,3,FALSE)</f>
        <v>Non Member</v>
      </c>
      <c r="J1272" t="s">
        <v>3098</v>
      </c>
      <c r="K1272" t="s">
        <v>26</v>
      </c>
      <c r="L1272" t="str">
        <f>VLOOKUP($K1272,non_member_list_price!$A$2:$D$43,2,FALSE)</f>
        <v>Core Hardware</v>
      </c>
      <c r="M1272">
        <f>VLOOKUP($K1272,non_member_list_price!$A$2:$D$43,3,FALSE)</f>
        <v>2870000</v>
      </c>
      <c r="N1272">
        <f>VLOOKUP($K1272,non_member_list_price!$A$2:$D$43,4,FALSE)</f>
        <v>3300500</v>
      </c>
      <c r="O1272">
        <f t="shared" si="59"/>
        <v>430500</v>
      </c>
    </row>
    <row r="1273" spans="1:15" x14ac:dyDescent="0.25">
      <c r="A1273" s="3">
        <v>44734</v>
      </c>
      <c r="B1273" s="3" t="str">
        <f t="shared" si="57"/>
        <v>June</v>
      </c>
      <c r="C1273" s="3" t="str">
        <f t="shared" si="58"/>
        <v>2022</v>
      </c>
      <c r="D1273" t="str">
        <f>VLOOKUP(G1273,customer_reference!$A$2:$D$4000,4,FALSE)</f>
        <v>Banda Aceh</v>
      </c>
      <c r="E1273" s="2">
        <f>VLOOKUP(D1273,city_reference!$A$2:$C$23,2,FALSE)</f>
        <v>5.5482899999999997</v>
      </c>
      <c r="F1273" s="2">
        <f>VLOOKUP(D1273,city_reference!$A$2:$C$23,3,FALSE)</f>
        <v>95.323752999999996</v>
      </c>
      <c r="G1273" t="s">
        <v>105</v>
      </c>
      <c r="H1273" t="str">
        <f>VLOOKUP(G1273,customer_reference!$A$2:$D$4000,2,FALSE)</f>
        <v>Female</v>
      </c>
      <c r="I1273" t="str">
        <f>VLOOKUP(G1273,customer_reference!$A$2:$D$4000,3,FALSE)</f>
        <v>Non Member</v>
      </c>
      <c r="J1273" t="s">
        <v>3098</v>
      </c>
      <c r="K1273" t="s">
        <v>30</v>
      </c>
      <c r="L1273" t="str">
        <f>VLOOKUP($K1273,non_member_list_price!$A$2:$D$43,2,FALSE)</f>
        <v>I-O Hardware</v>
      </c>
      <c r="M1273">
        <f>VLOOKUP($K1273,non_member_list_price!$A$2:$D$43,3,FALSE)</f>
        <v>230000</v>
      </c>
      <c r="N1273">
        <f>VLOOKUP($K1273,non_member_list_price!$A$2:$D$43,4,FALSE)</f>
        <v>264500</v>
      </c>
      <c r="O1273">
        <f t="shared" si="59"/>
        <v>34500</v>
      </c>
    </row>
    <row r="1274" spans="1:15" x14ac:dyDescent="0.25">
      <c r="A1274" s="3">
        <v>44581</v>
      </c>
      <c r="B1274" s="3" t="str">
        <f t="shared" si="57"/>
        <v>January</v>
      </c>
      <c r="C1274" s="3" t="str">
        <f t="shared" si="58"/>
        <v>2022</v>
      </c>
      <c r="D1274" t="str">
        <f>VLOOKUP(G1274,customer_reference!$A$2:$D$4000,4,FALSE)</f>
        <v>Banda Aceh</v>
      </c>
      <c r="E1274" s="2">
        <f>VLOOKUP(D1274,city_reference!$A$2:$C$23,2,FALSE)</f>
        <v>5.5482899999999997</v>
      </c>
      <c r="F1274" s="2">
        <f>VLOOKUP(D1274,city_reference!$A$2:$C$23,3,FALSE)</f>
        <v>95.323752999999996</v>
      </c>
      <c r="G1274" t="s">
        <v>716</v>
      </c>
      <c r="H1274" t="str">
        <f>VLOOKUP(G1274,customer_reference!$A$2:$D$4000,2,FALSE)</f>
        <v>Female</v>
      </c>
      <c r="I1274" t="str">
        <f>VLOOKUP(G1274,customer_reference!$A$2:$D$4000,3,FALSE)</f>
        <v>Non Member</v>
      </c>
      <c r="J1274" t="s">
        <v>3098</v>
      </c>
      <c r="K1274" t="s">
        <v>4080</v>
      </c>
      <c r="L1274" t="str">
        <f>VLOOKUP($K1274,non_member_list_price!$A$2:$D$43,2,FALSE)</f>
        <v>I-O Hardware</v>
      </c>
      <c r="M1274">
        <f>VLOOKUP($K1274,non_member_list_price!$A$2:$D$43,3,FALSE)</f>
        <v>102000</v>
      </c>
      <c r="N1274">
        <f>VLOOKUP($K1274,non_member_list_price!$A$2:$D$43,4,FALSE)</f>
        <v>117300</v>
      </c>
      <c r="O1274">
        <f t="shared" si="59"/>
        <v>15300</v>
      </c>
    </row>
    <row r="1275" spans="1:15" x14ac:dyDescent="0.25">
      <c r="A1275" s="3">
        <v>45076</v>
      </c>
      <c r="B1275" s="3" t="str">
        <f t="shared" si="57"/>
        <v>May</v>
      </c>
      <c r="C1275" s="3" t="str">
        <f t="shared" si="58"/>
        <v>2023</v>
      </c>
      <c r="D1275" t="str">
        <f>VLOOKUP(G1275,customer_reference!$A$2:$D$4000,4,FALSE)</f>
        <v>Banda Aceh</v>
      </c>
      <c r="E1275" s="2">
        <f>VLOOKUP(D1275,city_reference!$A$2:$C$23,2,FALSE)</f>
        <v>5.5482899999999997</v>
      </c>
      <c r="F1275" s="2">
        <f>VLOOKUP(D1275,city_reference!$A$2:$C$23,3,FALSE)</f>
        <v>95.323752999999996</v>
      </c>
      <c r="G1275" t="s">
        <v>1014</v>
      </c>
      <c r="H1275" t="str">
        <f>VLOOKUP(G1275,customer_reference!$A$2:$D$4000,2,FALSE)</f>
        <v>Female</v>
      </c>
      <c r="I1275" t="str">
        <f>VLOOKUP(G1275,customer_reference!$A$2:$D$4000,3,FALSE)</f>
        <v>Non Member</v>
      </c>
      <c r="J1275" t="s">
        <v>3097</v>
      </c>
      <c r="K1275" t="s">
        <v>36</v>
      </c>
      <c r="L1275" t="str">
        <f>VLOOKUP($K1275,non_member_list_price!$A$2:$D$43,2,FALSE)</f>
        <v>I-O Hardware</v>
      </c>
      <c r="M1275">
        <f>VLOOKUP($K1275,non_member_list_price!$A$2:$D$43,3,FALSE)</f>
        <v>1108000</v>
      </c>
      <c r="N1275">
        <f>VLOOKUP($K1275,non_member_list_price!$A$2:$D$43,4,FALSE)</f>
        <v>1274200</v>
      </c>
      <c r="O1275">
        <f t="shared" si="59"/>
        <v>166200</v>
      </c>
    </row>
    <row r="1276" spans="1:15" x14ac:dyDescent="0.25">
      <c r="A1276" s="3">
        <v>45108</v>
      </c>
      <c r="B1276" s="3" t="str">
        <f t="shared" si="57"/>
        <v>July</v>
      </c>
      <c r="C1276" s="3" t="str">
        <f t="shared" si="58"/>
        <v>2023</v>
      </c>
      <c r="D1276" t="str">
        <f>VLOOKUP(G1276,customer_reference!$A$2:$D$4000,4,FALSE)</f>
        <v>Banda Aceh</v>
      </c>
      <c r="E1276" s="2">
        <f>VLOOKUP(D1276,city_reference!$A$2:$C$23,2,FALSE)</f>
        <v>5.5482899999999997</v>
      </c>
      <c r="F1276" s="2">
        <f>VLOOKUP(D1276,city_reference!$A$2:$C$23,3,FALSE)</f>
        <v>95.323752999999996</v>
      </c>
      <c r="G1276" t="s">
        <v>1014</v>
      </c>
      <c r="H1276" t="str">
        <f>VLOOKUP(G1276,customer_reference!$A$2:$D$4000,2,FALSE)</f>
        <v>Female</v>
      </c>
      <c r="I1276" t="str">
        <f>VLOOKUP(G1276,customer_reference!$A$2:$D$4000,3,FALSE)</f>
        <v>Non Member</v>
      </c>
      <c r="J1276" t="s">
        <v>3097</v>
      </c>
      <c r="K1276" t="s">
        <v>25</v>
      </c>
      <c r="L1276" t="str">
        <f>VLOOKUP($K1276,non_member_list_price!$A$2:$D$43,2,FALSE)</f>
        <v>Core Hardware</v>
      </c>
      <c r="M1276">
        <f>VLOOKUP($K1276,non_member_list_price!$A$2:$D$43,3,FALSE)</f>
        <v>1610000</v>
      </c>
      <c r="N1276">
        <f>VLOOKUP($K1276,non_member_list_price!$A$2:$D$43,4,FALSE)</f>
        <v>1851500</v>
      </c>
      <c r="O1276">
        <f t="shared" si="59"/>
        <v>241500</v>
      </c>
    </row>
    <row r="1277" spans="1:15" x14ac:dyDescent="0.25">
      <c r="A1277" s="3">
        <v>44739</v>
      </c>
      <c r="B1277" s="3" t="str">
        <f t="shared" si="57"/>
        <v>June</v>
      </c>
      <c r="C1277" s="3" t="str">
        <f t="shared" si="58"/>
        <v>2022</v>
      </c>
      <c r="D1277" t="str">
        <f>VLOOKUP(G1277,customer_reference!$A$2:$D$4000,4,FALSE)</f>
        <v>Banda Aceh</v>
      </c>
      <c r="E1277" s="2">
        <f>VLOOKUP(D1277,city_reference!$A$2:$C$23,2,FALSE)</f>
        <v>5.5482899999999997</v>
      </c>
      <c r="F1277" s="2">
        <f>VLOOKUP(D1277,city_reference!$A$2:$C$23,3,FALSE)</f>
        <v>95.323752999999996</v>
      </c>
      <c r="G1277" t="s">
        <v>105</v>
      </c>
      <c r="H1277" t="str">
        <f>VLOOKUP(G1277,customer_reference!$A$2:$D$4000,2,FALSE)</f>
        <v>Female</v>
      </c>
      <c r="I1277" t="str">
        <f>VLOOKUP(G1277,customer_reference!$A$2:$D$4000,3,FALSE)</f>
        <v>Non Member</v>
      </c>
      <c r="J1277" t="s">
        <v>3097</v>
      </c>
      <c r="K1277" t="s">
        <v>25</v>
      </c>
      <c r="L1277" t="str">
        <f>VLOOKUP($K1277,non_member_list_price!$A$2:$D$43,2,FALSE)</f>
        <v>Core Hardware</v>
      </c>
      <c r="M1277">
        <f>VLOOKUP($K1277,non_member_list_price!$A$2:$D$43,3,FALSE)</f>
        <v>1610000</v>
      </c>
      <c r="N1277">
        <f>VLOOKUP($K1277,non_member_list_price!$A$2:$D$43,4,FALSE)</f>
        <v>1851500</v>
      </c>
      <c r="O1277">
        <f t="shared" si="59"/>
        <v>241500</v>
      </c>
    </row>
    <row r="1278" spans="1:15" x14ac:dyDescent="0.25">
      <c r="A1278" s="3">
        <v>44908</v>
      </c>
      <c r="B1278" s="3" t="str">
        <f t="shared" si="57"/>
        <v>December</v>
      </c>
      <c r="C1278" s="3" t="str">
        <f t="shared" si="58"/>
        <v>2022</v>
      </c>
      <c r="D1278" t="str">
        <f>VLOOKUP(G1278,customer_reference!$A$2:$D$4000,4,FALSE)</f>
        <v>Banda Aceh</v>
      </c>
      <c r="E1278" s="2">
        <f>VLOOKUP(D1278,city_reference!$A$2:$C$23,2,FALSE)</f>
        <v>5.5482899999999997</v>
      </c>
      <c r="F1278" s="2">
        <f>VLOOKUP(D1278,city_reference!$A$2:$C$23,3,FALSE)</f>
        <v>95.323752999999996</v>
      </c>
      <c r="G1278" t="s">
        <v>752</v>
      </c>
      <c r="H1278" t="str">
        <f>VLOOKUP(G1278,customer_reference!$A$2:$D$4000,2,FALSE)</f>
        <v>Female</v>
      </c>
      <c r="I1278" t="str">
        <f>VLOOKUP(G1278,customer_reference!$A$2:$D$4000,3,FALSE)</f>
        <v>Non Member</v>
      </c>
      <c r="J1278" t="s">
        <v>3097</v>
      </c>
      <c r="K1278" t="s">
        <v>4080</v>
      </c>
      <c r="L1278" t="str">
        <f>VLOOKUP($K1278,non_member_list_price!$A$2:$D$43,2,FALSE)</f>
        <v>I-O Hardware</v>
      </c>
      <c r="M1278">
        <f>VLOOKUP($K1278,non_member_list_price!$A$2:$D$43,3,FALSE)</f>
        <v>102000</v>
      </c>
      <c r="N1278">
        <f>VLOOKUP($K1278,non_member_list_price!$A$2:$D$43,4,FALSE)</f>
        <v>117300</v>
      </c>
      <c r="O1278">
        <f t="shared" si="59"/>
        <v>15300</v>
      </c>
    </row>
    <row r="1279" spans="1:15" x14ac:dyDescent="0.25">
      <c r="A1279" s="3">
        <v>44754</v>
      </c>
      <c r="B1279" s="3" t="str">
        <f t="shared" si="57"/>
        <v>July</v>
      </c>
      <c r="C1279" s="3" t="str">
        <f t="shared" si="58"/>
        <v>2022</v>
      </c>
      <c r="D1279" t="str">
        <f>VLOOKUP(G1279,customer_reference!$A$2:$D$4000,4,FALSE)</f>
        <v>Banda Aceh</v>
      </c>
      <c r="E1279" s="2">
        <f>VLOOKUP(D1279,city_reference!$A$2:$C$23,2,FALSE)</f>
        <v>5.5482899999999997</v>
      </c>
      <c r="F1279" s="2">
        <f>VLOOKUP(D1279,city_reference!$A$2:$C$23,3,FALSE)</f>
        <v>95.323752999999996</v>
      </c>
      <c r="G1279" t="s">
        <v>105</v>
      </c>
      <c r="H1279" t="str">
        <f>VLOOKUP(G1279,customer_reference!$A$2:$D$4000,2,FALSE)</f>
        <v>Female</v>
      </c>
      <c r="I1279" t="str">
        <f>VLOOKUP(G1279,customer_reference!$A$2:$D$4000,3,FALSE)</f>
        <v>Non Member</v>
      </c>
      <c r="J1279" t="s">
        <v>3097</v>
      </c>
      <c r="K1279" t="s">
        <v>37</v>
      </c>
      <c r="L1279" t="str">
        <f>VLOOKUP($K1279,non_member_list_price!$A$2:$D$43,2,FALSE)</f>
        <v>I-O Hardware</v>
      </c>
      <c r="M1279">
        <f>VLOOKUP($K1279,non_member_list_price!$A$2:$D$43,3,FALSE)</f>
        <v>122000</v>
      </c>
      <c r="N1279">
        <f>VLOOKUP($K1279,non_member_list_price!$A$2:$D$43,4,FALSE)</f>
        <v>140300</v>
      </c>
      <c r="O1279">
        <f t="shared" si="59"/>
        <v>18300</v>
      </c>
    </row>
    <row r="1280" spans="1:15" x14ac:dyDescent="0.25">
      <c r="A1280" s="3">
        <v>44985</v>
      </c>
      <c r="B1280" s="3" t="str">
        <f t="shared" si="57"/>
        <v>February</v>
      </c>
      <c r="C1280" s="3" t="str">
        <f t="shared" si="58"/>
        <v>2023</v>
      </c>
      <c r="D1280" t="str">
        <f>VLOOKUP(G1280,customer_reference!$A$2:$D$4000,4,FALSE)</f>
        <v>Banda Aceh</v>
      </c>
      <c r="E1280" s="2">
        <f>VLOOKUP(D1280,city_reference!$A$2:$C$23,2,FALSE)</f>
        <v>5.5482899999999997</v>
      </c>
      <c r="F1280" s="2">
        <f>VLOOKUP(D1280,city_reference!$A$2:$C$23,3,FALSE)</f>
        <v>95.323752999999996</v>
      </c>
      <c r="G1280" t="s">
        <v>716</v>
      </c>
      <c r="H1280" t="str">
        <f>VLOOKUP(G1280,customer_reference!$A$2:$D$4000,2,FALSE)</f>
        <v>Female</v>
      </c>
      <c r="I1280" t="str">
        <f>VLOOKUP(G1280,customer_reference!$A$2:$D$4000,3,FALSE)</f>
        <v>Non Member</v>
      </c>
      <c r="J1280" t="s">
        <v>3099</v>
      </c>
      <c r="K1280" t="s">
        <v>41</v>
      </c>
      <c r="L1280" t="str">
        <f>VLOOKUP($K1280,non_member_list_price!$A$2:$D$43,2,FALSE)</f>
        <v>Safety Hardware</v>
      </c>
      <c r="M1280">
        <f>VLOOKUP($K1280,non_member_list_price!$A$2:$D$43,3,FALSE)</f>
        <v>42000</v>
      </c>
      <c r="N1280">
        <f>VLOOKUP($K1280,non_member_list_price!$A$2:$D$43,4,FALSE)</f>
        <v>48300</v>
      </c>
      <c r="O1280">
        <f t="shared" si="59"/>
        <v>6300</v>
      </c>
    </row>
    <row r="1281" spans="1:15" x14ac:dyDescent="0.25">
      <c r="A1281" s="3">
        <v>44807</v>
      </c>
      <c r="B1281" s="3" t="str">
        <f t="shared" si="57"/>
        <v>September</v>
      </c>
      <c r="C1281" s="3" t="str">
        <f t="shared" si="58"/>
        <v>2022</v>
      </c>
      <c r="D1281" t="str">
        <f>VLOOKUP(G1281,customer_reference!$A$2:$D$4000,4,FALSE)</f>
        <v>Banda Aceh</v>
      </c>
      <c r="E1281" s="2">
        <f>VLOOKUP(D1281,city_reference!$A$2:$C$23,2,FALSE)</f>
        <v>5.5482899999999997</v>
      </c>
      <c r="F1281" s="2">
        <f>VLOOKUP(D1281,city_reference!$A$2:$C$23,3,FALSE)</f>
        <v>95.323752999999996</v>
      </c>
      <c r="G1281" t="s">
        <v>1014</v>
      </c>
      <c r="H1281" t="str">
        <f>VLOOKUP(G1281,customer_reference!$A$2:$D$4000,2,FALSE)</f>
        <v>Female</v>
      </c>
      <c r="I1281" t="str">
        <f>VLOOKUP(G1281,customer_reference!$A$2:$D$4000,3,FALSE)</f>
        <v>Non Member</v>
      </c>
      <c r="J1281" t="s">
        <v>3099</v>
      </c>
      <c r="K1281" t="s">
        <v>30</v>
      </c>
      <c r="L1281" t="str">
        <f>VLOOKUP($K1281,non_member_list_price!$A$2:$D$43,2,FALSE)</f>
        <v>I-O Hardware</v>
      </c>
      <c r="M1281">
        <f>VLOOKUP($K1281,non_member_list_price!$A$2:$D$43,3,FALSE)</f>
        <v>230000</v>
      </c>
      <c r="N1281">
        <f>VLOOKUP($K1281,non_member_list_price!$A$2:$D$43,4,FALSE)</f>
        <v>264500</v>
      </c>
      <c r="O1281">
        <f t="shared" si="59"/>
        <v>34500</v>
      </c>
    </row>
    <row r="1282" spans="1:15" x14ac:dyDescent="0.25">
      <c r="A1282" s="3">
        <v>44730</v>
      </c>
      <c r="B1282" s="3" t="str">
        <f t="shared" ref="B1282:B1345" si="60">TEXT(A1282,"mmmm")</f>
        <v>June</v>
      </c>
      <c r="C1282" s="3" t="str">
        <f t="shared" ref="C1282:C1345" si="61">TEXT(A1282,"yyyy")</f>
        <v>2022</v>
      </c>
      <c r="D1282" t="str">
        <f>VLOOKUP(G1282,customer_reference!$A$2:$D$4000,4,FALSE)</f>
        <v>Banda Aceh</v>
      </c>
      <c r="E1282" s="2">
        <f>VLOOKUP(D1282,city_reference!$A$2:$C$23,2,FALSE)</f>
        <v>5.5482899999999997</v>
      </c>
      <c r="F1282" s="2">
        <f>VLOOKUP(D1282,city_reference!$A$2:$C$23,3,FALSE)</f>
        <v>95.323752999999996</v>
      </c>
      <c r="G1282" t="s">
        <v>105</v>
      </c>
      <c r="H1282" t="str">
        <f>VLOOKUP(G1282,customer_reference!$A$2:$D$4000,2,FALSE)</f>
        <v>Female</v>
      </c>
      <c r="I1282" t="str">
        <f>VLOOKUP(G1282,customer_reference!$A$2:$D$4000,3,FALSE)</f>
        <v>Non Member</v>
      </c>
      <c r="J1282" t="s">
        <v>3099</v>
      </c>
      <c r="K1282" t="s">
        <v>31</v>
      </c>
      <c r="L1282" t="str">
        <f>VLOOKUP($K1282,non_member_list_price!$A$2:$D$43,2,FALSE)</f>
        <v>I-O Hardware</v>
      </c>
      <c r="M1282">
        <f>VLOOKUP($K1282,non_member_list_price!$A$2:$D$43,3,FALSE)</f>
        <v>69000</v>
      </c>
      <c r="N1282">
        <f>VLOOKUP($K1282,non_member_list_price!$A$2:$D$43,4,FALSE)</f>
        <v>79350</v>
      </c>
      <c r="O1282">
        <f t="shared" ref="O1282:O1345" si="62">N1282-M1282</f>
        <v>10350</v>
      </c>
    </row>
    <row r="1283" spans="1:15" x14ac:dyDescent="0.25">
      <c r="A1283" s="3">
        <v>45002</v>
      </c>
      <c r="B1283" s="3" t="str">
        <f t="shared" si="60"/>
        <v>March</v>
      </c>
      <c r="C1283" s="3" t="str">
        <f t="shared" si="61"/>
        <v>2023</v>
      </c>
      <c r="D1283" t="str">
        <f>VLOOKUP(G1283,customer_reference!$A$2:$D$4000,4,FALSE)</f>
        <v>Banda Aceh</v>
      </c>
      <c r="E1283" s="2">
        <f>VLOOKUP(D1283,city_reference!$A$2:$C$23,2,FALSE)</f>
        <v>5.5482899999999997</v>
      </c>
      <c r="F1283" s="2">
        <f>VLOOKUP(D1283,city_reference!$A$2:$C$23,3,FALSE)</f>
        <v>95.323752999999996</v>
      </c>
      <c r="G1283" t="s">
        <v>1014</v>
      </c>
      <c r="H1283" t="str">
        <f>VLOOKUP(G1283,customer_reference!$A$2:$D$4000,2,FALSE)</f>
        <v>Female</v>
      </c>
      <c r="I1283" t="str">
        <f>VLOOKUP(G1283,customer_reference!$A$2:$D$4000,3,FALSE)</f>
        <v>Non Member</v>
      </c>
      <c r="J1283" t="s">
        <v>3099</v>
      </c>
      <c r="K1283" t="s">
        <v>26</v>
      </c>
      <c r="L1283" t="str">
        <f>VLOOKUP($K1283,non_member_list_price!$A$2:$D$43,2,FALSE)</f>
        <v>Core Hardware</v>
      </c>
      <c r="M1283">
        <f>VLOOKUP($K1283,non_member_list_price!$A$2:$D$43,3,FALSE)</f>
        <v>2870000</v>
      </c>
      <c r="N1283">
        <f>VLOOKUP($K1283,non_member_list_price!$A$2:$D$43,4,FALSE)</f>
        <v>3300500</v>
      </c>
      <c r="O1283">
        <f t="shared" si="62"/>
        <v>430500</v>
      </c>
    </row>
    <row r="1284" spans="1:15" x14ac:dyDescent="0.25">
      <c r="A1284" s="3">
        <v>44572</v>
      </c>
      <c r="B1284" s="3" t="str">
        <f t="shared" si="60"/>
        <v>January</v>
      </c>
      <c r="C1284" s="3" t="str">
        <f t="shared" si="61"/>
        <v>2022</v>
      </c>
      <c r="D1284" t="str">
        <f>VLOOKUP(G1284,customer_reference!$A$2:$D$4000,4,FALSE)</f>
        <v>Banda Aceh</v>
      </c>
      <c r="E1284" s="2">
        <f>VLOOKUP(D1284,city_reference!$A$2:$C$23,2,FALSE)</f>
        <v>5.5482899999999997</v>
      </c>
      <c r="F1284" s="2">
        <f>VLOOKUP(D1284,city_reference!$A$2:$C$23,3,FALSE)</f>
        <v>95.323752999999996</v>
      </c>
      <c r="G1284" t="s">
        <v>312</v>
      </c>
      <c r="H1284" t="str">
        <f>VLOOKUP(G1284,customer_reference!$A$2:$D$4000,2,FALSE)</f>
        <v>Female</v>
      </c>
      <c r="I1284" t="str">
        <f>VLOOKUP(G1284,customer_reference!$A$2:$D$4000,3,FALSE)</f>
        <v>Non Member</v>
      </c>
      <c r="J1284" t="s">
        <v>3099</v>
      </c>
      <c r="K1284" t="s">
        <v>4080</v>
      </c>
      <c r="L1284" t="str">
        <f>VLOOKUP($K1284,non_member_list_price!$A$2:$D$43,2,FALSE)</f>
        <v>I-O Hardware</v>
      </c>
      <c r="M1284">
        <f>VLOOKUP($K1284,non_member_list_price!$A$2:$D$43,3,FALSE)</f>
        <v>102000</v>
      </c>
      <c r="N1284">
        <f>VLOOKUP($K1284,non_member_list_price!$A$2:$D$43,4,FALSE)</f>
        <v>117300</v>
      </c>
      <c r="O1284">
        <f t="shared" si="62"/>
        <v>15300</v>
      </c>
    </row>
    <row r="1285" spans="1:15" x14ac:dyDescent="0.25">
      <c r="A1285" s="3">
        <v>44736</v>
      </c>
      <c r="B1285" s="3" t="str">
        <f t="shared" si="60"/>
        <v>June</v>
      </c>
      <c r="C1285" s="3" t="str">
        <f t="shared" si="61"/>
        <v>2022</v>
      </c>
      <c r="D1285" t="str">
        <f>VLOOKUP(G1285,customer_reference!$A$2:$D$4000,4,FALSE)</f>
        <v>Banda Aceh</v>
      </c>
      <c r="E1285" s="2">
        <f>VLOOKUP(D1285,city_reference!$A$2:$C$23,2,FALSE)</f>
        <v>5.5482899999999997</v>
      </c>
      <c r="F1285" s="2">
        <f>VLOOKUP(D1285,city_reference!$A$2:$C$23,3,FALSE)</f>
        <v>95.323752999999996</v>
      </c>
      <c r="G1285" t="s">
        <v>716</v>
      </c>
      <c r="H1285" t="str">
        <f>VLOOKUP(G1285,customer_reference!$A$2:$D$4000,2,FALSE)</f>
        <v>Female</v>
      </c>
      <c r="I1285" t="str">
        <f>VLOOKUP(G1285,customer_reference!$A$2:$D$4000,3,FALSE)</f>
        <v>Non Member</v>
      </c>
      <c r="J1285" t="s">
        <v>3099</v>
      </c>
      <c r="K1285" t="s">
        <v>30</v>
      </c>
      <c r="L1285" t="str">
        <f>VLOOKUP($K1285,non_member_list_price!$A$2:$D$43,2,FALSE)</f>
        <v>I-O Hardware</v>
      </c>
      <c r="M1285">
        <f>VLOOKUP($K1285,non_member_list_price!$A$2:$D$43,3,FALSE)</f>
        <v>230000</v>
      </c>
      <c r="N1285">
        <f>VLOOKUP($K1285,non_member_list_price!$A$2:$D$43,4,FALSE)</f>
        <v>264500</v>
      </c>
      <c r="O1285">
        <f t="shared" si="62"/>
        <v>34500</v>
      </c>
    </row>
    <row r="1286" spans="1:15" x14ac:dyDescent="0.25">
      <c r="A1286" s="3">
        <v>44643</v>
      </c>
      <c r="B1286" s="3" t="str">
        <f t="shared" si="60"/>
        <v>March</v>
      </c>
      <c r="C1286" s="3" t="str">
        <f t="shared" si="61"/>
        <v>2022</v>
      </c>
      <c r="D1286" t="str">
        <f>VLOOKUP(G1286,customer_reference!$A$2:$D$4000,4,FALSE)</f>
        <v>Banda Aceh</v>
      </c>
      <c r="E1286" s="2">
        <f>VLOOKUP(D1286,city_reference!$A$2:$C$23,2,FALSE)</f>
        <v>5.5482899999999997</v>
      </c>
      <c r="F1286" s="2">
        <f>VLOOKUP(D1286,city_reference!$A$2:$C$23,3,FALSE)</f>
        <v>95.323752999999996</v>
      </c>
      <c r="G1286" t="s">
        <v>1014</v>
      </c>
      <c r="H1286" t="str">
        <f>VLOOKUP(G1286,customer_reference!$A$2:$D$4000,2,FALSE)</f>
        <v>Female</v>
      </c>
      <c r="I1286" t="str">
        <f>VLOOKUP(G1286,customer_reference!$A$2:$D$4000,3,FALSE)</f>
        <v>Non Member</v>
      </c>
      <c r="J1286" t="s">
        <v>4095</v>
      </c>
      <c r="K1286" t="s">
        <v>30</v>
      </c>
      <c r="L1286" t="str">
        <f>VLOOKUP($K1286,non_member_list_price!$A$2:$D$43,2,FALSE)</f>
        <v>I-O Hardware</v>
      </c>
      <c r="M1286">
        <f>VLOOKUP($K1286,non_member_list_price!$A$2:$D$43,3,FALSE)</f>
        <v>230000</v>
      </c>
      <c r="N1286">
        <f>VLOOKUP($K1286,non_member_list_price!$A$2:$D$43,4,FALSE)</f>
        <v>264500</v>
      </c>
      <c r="O1286">
        <f t="shared" si="62"/>
        <v>34500</v>
      </c>
    </row>
    <row r="1287" spans="1:15" x14ac:dyDescent="0.25">
      <c r="A1287" s="3">
        <v>44897</v>
      </c>
      <c r="B1287" s="3" t="str">
        <f t="shared" si="60"/>
        <v>December</v>
      </c>
      <c r="C1287" s="3" t="str">
        <f t="shared" si="61"/>
        <v>2022</v>
      </c>
      <c r="D1287" t="str">
        <f>VLOOKUP(G1287,customer_reference!$A$2:$D$4000,4,FALSE)</f>
        <v>Banda Aceh</v>
      </c>
      <c r="E1287" s="2">
        <f>VLOOKUP(D1287,city_reference!$A$2:$C$23,2,FALSE)</f>
        <v>5.5482899999999997</v>
      </c>
      <c r="F1287" s="2">
        <f>VLOOKUP(D1287,city_reference!$A$2:$C$23,3,FALSE)</f>
        <v>95.323752999999996</v>
      </c>
      <c r="G1287" t="s">
        <v>752</v>
      </c>
      <c r="H1287" t="str">
        <f>VLOOKUP(G1287,customer_reference!$A$2:$D$4000,2,FALSE)</f>
        <v>Female</v>
      </c>
      <c r="I1287" t="str">
        <f>VLOOKUP(G1287,customer_reference!$A$2:$D$4000,3,FALSE)</f>
        <v>Non Member</v>
      </c>
      <c r="J1287" t="s">
        <v>4095</v>
      </c>
      <c r="K1287" t="s">
        <v>22</v>
      </c>
      <c r="L1287" t="str">
        <f>VLOOKUP($K1287,non_member_list_price!$A$2:$D$43,2,FALSE)</f>
        <v>Memory Hardware</v>
      </c>
      <c r="M1287">
        <f>VLOOKUP($K1287,non_member_list_price!$A$2:$D$43,3,FALSE)</f>
        <v>224000</v>
      </c>
      <c r="N1287">
        <f>VLOOKUP($K1287,non_member_list_price!$A$2:$D$43,4,FALSE)</f>
        <v>257600</v>
      </c>
      <c r="O1287">
        <f t="shared" si="62"/>
        <v>33600</v>
      </c>
    </row>
    <row r="1288" spans="1:15" x14ac:dyDescent="0.25">
      <c r="A1288" s="3">
        <v>44603</v>
      </c>
      <c r="B1288" s="3" t="str">
        <f t="shared" si="60"/>
        <v>February</v>
      </c>
      <c r="C1288" s="3" t="str">
        <f t="shared" si="61"/>
        <v>2022</v>
      </c>
      <c r="D1288" t="str">
        <f>VLOOKUP(G1288,customer_reference!$A$2:$D$4000,4,FALSE)</f>
        <v>Bandar Lampung</v>
      </c>
      <c r="E1288" s="2">
        <f>VLOOKUP(D1288,city_reference!$A$2:$C$23,2,FALSE)</f>
        <v>-5.45</v>
      </c>
      <c r="F1288" s="2">
        <f>VLOOKUP(D1288,city_reference!$A$2:$C$23,3,FALSE)</f>
        <v>105.26667</v>
      </c>
      <c r="G1288" t="s">
        <v>1101</v>
      </c>
      <c r="H1288" t="str">
        <f>VLOOKUP(G1288,customer_reference!$A$2:$D$4000,2,FALSE)</f>
        <v>Female</v>
      </c>
      <c r="I1288" t="str">
        <f>VLOOKUP(G1288,customer_reference!$A$2:$D$4000,3,FALSE)</f>
        <v>Non Member</v>
      </c>
      <c r="J1288" t="s">
        <v>4094</v>
      </c>
      <c r="K1288" t="s">
        <v>35</v>
      </c>
      <c r="L1288" t="str">
        <f>VLOOKUP($K1288,non_member_list_price!$A$2:$D$43,2,FALSE)</f>
        <v>I-O Hardware</v>
      </c>
      <c r="M1288">
        <f>VLOOKUP($K1288,non_member_list_price!$A$2:$D$43,3,FALSE)</f>
        <v>652000</v>
      </c>
      <c r="N1288">
        <f>VLOOKUP($K1288,non_member_list_price!$A$2:$D$43,4,FALSE)</f>
        <v>749800</v>
      </c>
      <c r="O1288">
        <f t="shared" si="62"/>
        <v>97800</v>
      </c>
    </row>
    <row r="1289" spans="1:15" x14ac:dyDescent="0.25">
      <c r="A1289" s="3">
        <v>44839</v>
      </c>
      <c r="B1289" s="3" t="str">
        <f t="shared" si="60"/>
        <v>October</v>
      </c>
      <c r="C1289" s="3" t="str">
        <f t="shared" si="61"/>
        <v>2022</v>
      </c>
      <c r="D1289" t="str">
        <f>VLOOKUP(G1289,customer_reference!$A$2:$D$4000,4,FALSE)</f>
        <v>Bandar Lampung</v>
      </c>
      <c r="E1289" s="2">
        <f>VLOOKUP(D1289,city_reference!$A$2:$C$23,2,FALSE)</f>
        <v>-5.45</v>
      </c>
      <c r="F1289" s="2">
        <f>VLOOKUP(D1289,city_reference!$A$2:$C$23,3,FALSE)</f>
        <v>105.26667</v>
      </c>
      <c r="G1289" t="s">
        <v>1101</v>
      </c>
      <c r="H1289" t="str">
        <f>VLOOKUP(G1289,customer_reference!$A$2:$D$4000,2,FALSE)</f>
        <v>Female</v>
      </c>
      <c r="I1289" t="str">
        <f>VLOOKUP(G1289,customer_reference!$A$2:$D$4000,3,FALSE)</f>
        <v>Non Member</v>
      </c>
      <c r="J1289" t="s">
        <v>3097</v>
      </c>
      <c r="K1289" t="s">
        <v>4081</v>
      </c>
      <c r="L1289" t="str">
        <f>VLOOKUP($K1289,non_member_list_price!$A$2:$D$43,2,FALSE)</f>
        <v>I-O Hardware</v>
      </c>
      <c r="M1289">
        <f>VLOOKUP($K1289,non_member_list_price!$A$2:$D$43,3,FALSE)</f>
        <v>117000</v>
      </c>
      <c r="N1289">
        <f>VLOOKUP($K1289,non_member_list_price!$A$2:$D$43,4,FALSE)</f>
        <v>134550</v>
      </c>
      <c r="O1289">
        <f t="shared" si="62"/>
        <v>17550</v>
      </c>
    </row>
    <row r="1290" spans="1:15" x14ac:dyDescent="0.25">
      <c r="A1290" s="3">
        <v>44813</v>
      </c>
      <c r="B1290" s="3" t="str">
        <f t="shared" si="60"/>
        <v>September</v>
      </c>
      <c r="C1290" s="3" t="str">
        <f t="shared" si="61"/>
        <v>2022</v>
      </c>
      <c r="D1290" t="str">
        <f>VLOOKUP(G1290,customer_reference!$A$2:$D$4000,4,FALSE)</f>
        <v>Bandung</v>
      </c>
      <c r="E1290" s="2">
        <f>VLOOKUP(D1290,city_reference!$A$2:$C$23,2,FALSE)</f>
        <v>-6.9147439999999998</v>
      </c>
      <c r="F1290" s="2">
        <f>VLOOKUP(D1290,city_reference!$A$2:$C$23,3,FALSE)</f>
        <v>107.60981</v>
      </c>
      <c r="G1290" t="s">
        <v>558</v>
      </c>
      <c r="H1290" t="str">
        <f>VLOOKUP(G1290,customer_reference!$A$2:$D$4000,2,FALSE)</f>
        <v>Female</v>
      </c>
      <c r="I1290" t="str">
        <f>VLOOKUP(G1290,customer_reference!$A$2:$D$4000,3,FALSE)</f>
        <v>Non Member</v>
      </c>
      <c r="J1290" t="s">
        <v>4094</v>
      </c>
      <c r="K1290" t="s">
        <v>13</v>
      </c>
      <c r="L1290" t="str">
        <f>VLOOKUP($K1290,non_member_list_price!$A$2:$D$43,2,FALSE)</f>
        <v>Memory Hardware</v>
      </c>
      <c r="M1290">
        <f>VLOOKUP($K1290,non_member_list_price!$A$2:$D$43,3,FALSE)</f>
        <v>588000</v>
      </c>
      <c r="N1290">
        <f>VLOOKUP($K1290,non_member_list_price!$A$2:$D$43,4,FALSE)</f>
        <v>676200</v>
      </c>
      <c r="O1290">
        <f t="shared" si="62"/>
        <v>88200</v>
      </c>
    </row>
    <row r="1291" spans="1:15" x14ac:dyDescent="0.25">
      <c r="A1291" s="3">
        <v>44882</v>
      </c>
      <c r="B1291" s="3" t="str">
        <f t="shared" si="60"/>
        <v>November</v>
      </c>
      <c r="C1291" s="3" t="str">
        <f t="shared" si="61"/>
        <v>2022</v>
      </c>
      <c r="D1291" t="str">
        <f>VLOOKUP(G1291,customer_reference!$A$2:$D$4000,4,FALSE)</f>
        <v>Bandung</v>
      </c>
      <c r="E1291" s="2">
        <f>VLOOKUP(D1291,city_reference!$A$2:$C$23,2,FALSE)</f>
        <v>-6.9147439999999998</v>
      </c>
      <c r="F1291" s="2">
        <f>VLOOKUP(D1291,city_reference!$A$2:$C$23,3,FALSE)</f>
        <v>107.60981</v>
      </c>
      <c r="G1291" t="s">
        <v>551</v>
      </c>
      <c r="H1291" t="str">
        <f>VLOOKUP(G1291,customer_reference!$A$2:$D$4000,2,FALSE)</f>
        <v>Female</v>
      </c>
      <c r="I1291" t="str">
        <f>VLOOKUP(G1291,customer_reference!$A$2:$D$4000,3,FALSE)</f>
        <v>Non Member</v>
      </c>
      <c r="J1291" t="s">
        <v>4094</v>
      </c>
      <c r="K1291" t="s">
        <v>37</v>
      </c>
      <c r="L1291" t="str">
        <f>VLOOKUP($K1291,non_member_list_price!$A$2:$D$43,2,FALSE)</f>
        <v>I-O Hardware</v>
      </c>
      <c r="M1291">
        <f>VLOOKUP($K1291,non_member_list_price!$A$2:$D$43,3,FALSE)</f>
        <v>122000</v>
      </c>
      <c r="N1291">
        <f>VLOOKUP($K1291,non_member_list_price!$A$2:$D$43,4,FALSE)</f>
        <v>140300</v>
      </c>
      <c r="O1291">
        <f t="shared" si="62"/>
        <v>18300</v>
      </c>
    </row>
    <row r="1292" spans="1:15" x14ac:dyDescent="0.25">
      <c r="A1292" s="3">
        <v>45077</v>
      </c>
      <c r="B1292" s="3" t="str">
        <f t="shared" si="60"/>
        <v>May</v>
      </c>
      <c r="C1292" s="3" t="str">
        <f t="shared" si="61"/>
        <v>2023</v>
      </c>
      <c r="D1292" t="str">
        <f>VLOOKUP(G1292,customer_reference!$A$2:$D$4000,4,FALSE)</f>
        <v>Bandung</v>
      </c>
      <c r="E1292" s="2">
        <f>VLOOKUP(D1292,city_reference!$A$2:$C$23,2,FALSE)</f>
        <v>-6.9147439999999998</v>
      </c>
      <c r="F1292" s="2">
        <f>VLOOKUP(D1292,city_reference!$A$2:$C$23,3,FALSE)</f>
        <v>107.60981</v>
      </c>
      <c r="G1292" t="s">
        <v>725</v>
      </c>
      <c r="H1292" t="str">
        <f>VLOOKUP(G1292,customer_reference!$A$2:$D$4000,2,FALSE)</f>
        <v>Female</v>
      </c>
      <c r="I1292" t="str">
        <f>VLOOKUP(G1292,customer_reference!$A$2:$D$4000,3,FALSE)</f>
        <v>Non Member</v>
      </c>
      <c r="J1292" t="s">
        <v>4094</v>
      </c>
      <c r="K1292" t="s">
        <v>13</v>
      </c>
      <c r="L1292" t="str">
        <f>VLOOKUP($K1292,non_member_list_price!$A$2:$D$43,2,FALSE)</f>
        <v>Memory Hardware</v>
      </c>
      <c r="M1292">
        <f>VLOOKUP($K1292,non_member_list_price!$A$2:$D$43,3,FALSE)</f>
        <v>588000</v>
      </c>
      <c r="N1292">
        <f>VLOOKUP($K1292,non_member_list_price!$A$2:$D$43,4,FALSE)</f>
        <v>676200</v>
      </c>
      <c r="O1292">
        <f t="shared" si="62"/>
        <v>88200</v>
      </c>
    </row>
    <row r="1293" spans="1:15" x14ac:dyDescent="0.25">
      <c r="A1293" s="3">
        <v>45094</v>
      </c>
      <c r="B1293" s="3" t="str">
        <f t="shared" si="60"/>
        <v>June</v>
      </c>
      <c r="C1293" s="3" t="str">
        <f t="shared" si="61"/>
        <v>2023</v>
      </c>
      <c r="D1293" t="str">
        <f>VLOOKUP(G1293,customer_reference!$A$2:$D$4000,4,FALSE)</f>
        <v>Bandung</v>
      </c>
      <c r="E1293" s="2">
        <f>VLOOKUP(D1293,city_reference!$A$2:$C$23,2,FALSE)</f>
        <v>-6.9147439999999998</v>
      </c>
      <c r="F1293" s="2">
        <f>VLOOKUP(D1293,city_reference!$A$2:$C$23,3,FALSE)</f>
        <v>107.60981</v>
      </c>
      <c r="G1293" t="s">
        <v>558</v>
      </c>
      <c r="H1293" t="str">
        <f>VLOOKUP(G1293,customer_reference!$A$2:$D$4000,2,FALSE)</f>
        <v>Female</v>
      </c>
      <c r="I1293" t="str">
        <f>VLOOKUP(G1293,customer_reference!$A$2:$D$4000,3,FALSE)</f>
        <v>Non Member</v>
      </c>
      <c r="J1293" t="s">
        <v>3098</v>
      </c>
      <c r="K1293" t="s">
        <v>13</v>
      </c>
      <c r="L1293" t="str">
        <f>VLOOKUP($K1293,non_member_list_price!$A$2:$D$43,2,FALSE)</f>
        <v>Memory Hardware</v>
      </c>
      <c r="M1293">
        <f>VLOOKUP($K1293,non_member_list_price!$A$2:$D$43,3,FALSE)</f>
        <v>588000</v>
      </c>
      <c r="N1293">
        <f>VLOOKUP($K1293,non_member_list_price!$A$2:$D$43,4,FALSE)</f>
        <v>676200</v>
      </c>
      <c r="O1293">
        <f t="shared" si="62"/>
        <v>88200</v>
      </c>
    </row>
    <row r="1294" spans="1:15" x14ac:dyDescent="0.25">
      <c r="A1294" s="3">
        <v>44773</v>
      </c>
      <c r="B1294" s="3" t="str">
        <f t="shared" si="60"/>
        <v>July</v>
      </c>
      <c r="C1294" s="3" t="str">
        <f t="shared" si="61"/>
        <v>2022</v>
      </c>
      <c r="D1294" t="str">
        <f>VLOOKUP(G1294,customer_reference!$A$2:$D$4000,4,FALSE)</f>
        <v>Bandung</v>
      </c>
      <c r="E1294" s="2">
        <f>VLOOKUP(D1294,city_reference!$A$2:$C$23,2,FALSE)</f>
        <v>-6.9147439999999998</v>
      </c>
      <c r="F1294" s="2">
        <f>VLOOKUP(D1294,city_reference!$A$2:$C$23,3,FALSE)</f>
        <v>107.60981</v>
      </c>
      <c r="G1294" t="s">
        <v>415</v>
      </c>
      <c r="H1294" t="str">
        <f>VLOOKUP(G1294,customer_reference!$A$2:$D$4000,2,FALSE)</f>
        <v>Female</v>
      </c>
      <c r="I1294" t="str">
        <f>VLOOKUP(G1294,customer_reference!$A$2:$D$4000,3,FALSE)</f>
        <v>Non Member</v>
      </c>
      <c r="J1294" t="s">
        <v>3098</v>
      </c>
      <c r="K1294" t="s">
        <v>11</v>
      </c>
      <c r="L1294" t="str">
        <f>VLOOKUP($K1294,non_member_list_price!$A$2:$D$43,2,FALSE)</f>
        <v>Memory Hardware</v>
      </c>
      <c r="M1294">
        <f>VLOOKUP($K1294,non_member_list_price!$A$2:$D$43,3,FALSE)</f>
        <v>1512000</v>
      </c>
      <c r="N1294">
        <f>VLOOKUP($K1294,non_member_list_price!$A$2:$D$43,4,FALSE)</f>
        <v>1738800</v>
      </c>
      <c r="O1294">
        <f t="shared" si="62"/>
        <v>226800</v>
      </c>
    </row>
    <row r="1295" spans="1:15" x14ac:dyDescent="0.25">
      <c r="A1295" s="3">
        <v>44926</v>
      </c>
      <c r="B1295" s="3" t="str">
        <f t="shared" si="60"/>
        <v>December</v>
      </c>
      <c r="C1295" s="3" t="str">
        <f t="shared" si="61"/>
        <v>2022</v>
      </c>
      <c r="D1295" t="str">
        <f>VLOOKUP(G1295,customer_reference!$A$2:$D$4000,4,FALSE)</f>
        <v>Bandung</v>
      </c>
      <c r="E1295" s="2">
        <f>VLOOKUP(D1295,city_reference!$A$2:$C$23,2,FALSE)</f>
        <v>-6.9147439999999998</v>
      </c>
      <c r="F1295" s="2">
        <f>VLOOKUP(D1295,city_reference!$A$2:$C$23,3,FALSE)</f>
        <v>107.60981</v>
      </c>
      <c r="G1295" t="s">
        <v>415</v>
      </c>
      <c r="H1295" t="str">
        <f>VLOOKUP(G1295,customer_reference!$A$2:$D$4000,2,FALSE)</f>
        <v>Female</v>
      </c>
      <c r="I1295" t="str">
        <f>VLOOKUP(G1295,customer_reference!$A$2:$D$4000,3,FALSE)</f>
        <v>Non Member</v>
      </c>
      <c r="J1295" t="s">
        <v>3097</v>
      </c>
      <c r="K1295" t="s">
        <v>8</v>
      </c>
      <c r="L1295" t="str">
        <f>VLOOKUP($K1295,non_member_list_price!$A$2:$D$43,2,FALSE)</f>
        <v>Memory Hardware</v>
      </c>
      <c r="M1295">
        <f>VLOOKUP($K1295,non_member_list_price!$A$2:$D$43,3,FALSE)</f>
        <v>448000</v>
      </c>
      <c r="N1295">
        <f>VLOOKUP($K1295,non_member_list_price!$A$2:$D$43,4,FALSE)</f>
        <v>515200</v>
      </c>
      <c r="O1295">
        <f t="shared" si="62"/>
        <v>67200</v>
      </c>
    </row>
    <row r="1296" spans="1:15" x14ac:dyDescent="0.25">
      <c r="A1296" s="3">
        <v>44844</v>
      </c>
      <c r="B1296" s="3" t="str">
        <f t="shared" si="60"/>
        <v>October</v>
      </c>
      <c r="C1296" s="3" t="str">
        <f t="shared" si="61"/>
        <v>2022</v>
      </c>
      <c r="D1296" t="str">
        <f>VLOOKUP(G1296,customer_reference!$A$2:$D$4000,4,FALSE)</f>
        <v>Bandung</v>
      </c>
      <c r="E1296" s="2">
        <f>VLOOKUP(D1296,city_reference!$A$2:$C$23,2,FALSE)</f>
        <v>-6.9147439999999998</v>
      </c>
      <c r="F1296" s="2">
        <f>VLOOKUP(D1296,city_reference!$A$2:$C$23,3,FALSE)</f>
        <v>107.60981</v>
      </c>
      <c r="G1296" t="s">
        <v>415</v>
      </c>
      <c r="H1296" t="str">
        <f>VLOOKUP(G1296,customer_reference!$A$2:$D$4000,2,FALSE)</f>
        <v>Female</v>
      </c>
      <c r="I1296" t="str">
        <f>VLOOKUP(G1296,customer_reference!$A$2:$D$4000,3,FALSE)</f>
        <v>Non Member</v>
      </c>
      <c r="J1296" t="s">
        <v>3097</v>
      </c>
      <c r="K1296" t="s">
        <v>22</v>
      </c>
      <c r="L1296" t="str">
        <f>VLOOKUP($K1296,non_member_list_price!$A$2:$D$43,2,FALSE)</f>
        <v>Memory Hardware</v>
      </c>
      <c r="M1296">
        <f>VLOOKUP($K1296,non_member_list_price!$A$2:$D$43,3,FALSE)</f>
        <v>224000</v>
      </c>
      <c r="N1296">
        <f>VLOOKUP($K1296,non_member_list_price!$A$2:$D$43,4,FALSE)</f>
        <v>257600</v>
      </c>
      <c r="O1296">
        <f t="shared" si="62"/>
        <v>33600</v>
      </c>
    </row>
    <row r="1297" spans="1:15" x14ac:dyDescent="0.25">
      <c r="A1297" s="3">
        <v>44704</v>
      </c>
      <c r="B1297" s="3" t="str">
        <f t="shared" si="60"/>
        <v>May</v>
      </c>
      <c r="C1297" s="3" t="str">
        <f t="shared" si="61"/>
        <v>2022</v>
      </c>
      <c r="D1297" t="str">
        <f>VLOOKUP(G1297,customer_reference!$A$2:$D$4000,4,FALSE)</f>
        <v>Bandung</v>
      </c>
      <c r="E1297" s="2">
        <f>VLOOKUP(D1297,city_reference!$A$2:$C$23,2,FALSE)</f>
        <v>-6.9147439999999998</v>
      </c>
      <c r="F1297" s="2">
        <f>VLOOKUP(D1297,city_reference!$A$2:$C$23,3,FALSE)</f>
        <v>107.60981</v>
      </c>
      <c r="G1297" t="s">
        <v>415</v>
      </c>
      <c r="H1297" t="str">
        <f>VLOOKUP(G1297,customer_reference!$A$2:$D$4000,2,FALSE)</f>
        <v>Female</v>
      </c>
      <c r="I1297" t="str">
        <f>VLOOKUP(G1297,customer_reference!$A$2:$D$4000,3,FALSE)</f>
        <v>Non Member</v>
      </c>
      <c r="J1297" t="s">
        <v>3097</v>
      </c>
      <c r="K1297" t="s">
        <v>32</v>
      </c>
      <c r="L1297" t="str">
        <f>VLOOKUP($K1297,non_member_list_price!$A$2:$D$43,2,FALSE)</f>
        <v>I-O Hardware</v>
      </c>
      <c r="M1297">
        <f>VLOOKUP($K1297,non_member_list_price!$A$2:$D$43,3,FALSE)</f>
        <v>1568000</v>
      </c>
      <c r="N1297">
        <f>VLOOKUP($K1297,non_member_list_price!$A$2:$D$43,4,FALSE)</f>
        <v>1803200</v>
      </c>
      <c r="O1297">
        <f t="shared" si="62"/>
        <v>235200</v>
      </c>
    </row>
    <row r="1298" spans="1:15" x14ac:dyDescent="0.25">
      <c r="A1298" s="3">
        <v>44860</v>
      </c>
      <c r="B1298" s="3" t="str">
        <f t="shared" si="60"/>
        <v>October</v>
      </c>
      <c r="C1298" s="3" t="str">
        <f t="shared" si="61"/>
        <v>2022</v>
      </c>
      <c r="D1298" t="str">
        <f>VLOOKUP(G1298,customer_reference!$A$2:$D$4000,4,FALSE)</f>
        <v>Bandung</v>
      </c>
      <c r="E1298" s="2">
        <f>VLOOKUP(D1298,city_reference!$A$2:$C$23,2,FALSE)</f>
        <v>-6.9147439999999998</v>
      </c>
      <c r="F1298" s="2">
        <f>VLOOKUP(D1298,city_reference!$A$2:$C$23,3,FALSE)</f>
        <v>107.60981</v>
      </c>
      <c r="G1298" t="s">
        <v>415</v>
      </c>
      <c r="H1298" t="str">
        <f>VLOOKUP(G1298,customer_reference!$A$2:$D$4000,2,FALSE)</f>
        <v>Female</v>
      </c>
      <c r="I1298" t="str">
        <f>VLOOKUP(G1298,customer_reference!$A$2:$D$4000,3,FALSE)</f>
        <v>Non Member</v>
      </c>
      <c r="J1298" t="s">
        <v>3097</v>
      </c>
      <c r="K1298" t="s">
        <v>2</v>
      </c>
      <c r="L1298" t="str">
        <f>VLOOKUP($K1298,non_member_list_price!$A$2:$D$43,2,FALSE)</f>
        <v>Memory Hardware</v>
      </c>
      <c r="M1298">
        <f>VLOOKUP($K1298,non_member_list_price!$A$2:$D$43,3,FALSE)</f>
        <v>266000</v>
      </c>
      <c r="N1298">
        <f>VLOOKUP($K1298,non_member_list_price!$A$2:$D$43,4,FALSE)</f>
        <v>305900</v>
      </c>
      <c r="O1298">
        <f t="shared" si="62"/>
        <v>39900</v>
      </c>
    </row>
    <row r="1299" spans="1:15" x14ac:dyDescent="0.25">
      <c r="A1299" s="3">
        <v>44838</v>
      </c>
      <c r="B1299" s="3" t="str">
        <f t="shared" si="60"/>
        <v>October</v>
      </c>
      <c r="C1299" s="3" t="str">
        <f t="shared" si="61"/>
        <v>2022</v>
      </c>
      <c r="D1299" t="str">
        <f>VLOOKUP(G1299,customer_reference!$A$2:$D$4000,4,FALSE)</f>
        <v>Bandung</v>
      </c>
      <c r="E1299" s="2">
        <f>VLOOKUP(D1299,city_reference!$A$2:$C$23,2,FALSE)</f>
        <v>-6.9147439999999998</v>
      </c>
      <c r="F1299" s="2">
        <f>VLOOKUP(D1299,city_reference!$A$2:$C$23,3,FALSE)</f>
        <v>107.60981</v>
      </c>
      <c r="G1299" t="s">
        <v>725</v>
      </c>
      <c r="H1299" t="str">
        <f>VLOOKUP(G1299,customer_reference!$A$2:$D$4000,2,FALSE)</f>
        <v>Female</v>
      </c>
      <c r="I1299" t="str">
        <f>VLOOKUP(G1299,customer_reference!$A$2:$D$4000,3,FALSE)</f>
        <v>Non Member</v>
      </c>
      <c r="J1299" t="s">
        <v>3097</v>
      </c>
      <c r="K1299" t="s">
        <v>31</v>
      </c>
      <c r="L1299" t="str">
        <f>VLOOKUP($K1299,non_member_list_price!$A$2:$D$43,2,FALSE)</f>
        <v>I-O Hardware</v>
      </c>
      <c r="M1299">
        <f>VLOOKUP($K1299,non_member_list_price!$A$2:$D$43,3,FALSE)</f>
        <v>69000</v>
      </c>
      <c r="N1299">
        <f>VLOOKUP($K1299,non_member_list_price!$A$2:$D$43,4,FALSE)</f>
        <v>79350</v>
      </c>
      <c r="O1299">
        <f t="shared" si="62"/>
        <v>10350</v>
      </c>
    </row>
    <row r="1300" spans="1:15" x14ac:dyDescent="0.25">
      <c r="A1300" s="3">
        <v>44601</v>
      </c>
      <c r="B1300" s="3" t="str">
        <f t="shared" si="60"/>
        <v>February</v>
      </c>
      <c r="C1300" s="3" t="str">
        <f t="shared" si="61"/>
        <v>2022</v>
      </c>
      <c r="D1300" t="str">
        <f>VLOOKUP(G1300,customer_reference!$A$2:$D$4000,4,FALSE)</f>
        <v>Bandung</v>
      </c>
      <c r="E1300" s="2">
        <f>VLOOKUP(D1300,city_reference!$A$2:$C$23,2,FALSE)</f>
        <v>-6.9147439999999998</v>
      </c>
      <c r="F1300" s="2">
        <f>VLOOKUP(D1300,city_reference!$A$2:$C$23,3,FALSE)</f>
        <v>107.60981</v>
      </c>
      <c r="G1300" t="s">
        <v>551</v>
      </c>
      <c r="H1300" t="str">
        <f>VLOOKUP(G1300,customer_reference!$A$2:$D$4000,2,FALSE)</f>
        <v>Female</v>
      </c>
      <c r="I1300" t="str">
        <f>VLOOKUP(G1300,customer_reference!$A$2:$D$4000,3,FALSE)</f>
        <v>Non Member</v>
      </c>
      <c r="J1300" t="s">
        <v>3097</v>
      </c>
      <c r="K1300" t="s">
        <v>44</v>
      </c>
      <c r="L1300" t="str">
        <f>VLOOKUP($K1300,non_member_list_price!$A$2:$D$43,2,FALSE)</f>
        <v>I-O Hardware</v>
      </c>
      <c r="M1300">
        <f>VLOOKUP($K1300,non_member_list_price!$A$2:$D$43,3,FALSE)</f>
        <v>45000</v>
      </c>
      <c r="N1300">
        <f>VLOOKUP($K1300,non_member_list_price!$A$2:$D$43,4,FALSE)</f>
        <v>51750</v>
      </c>
      <c r="O1300">
        <f t="shared" si="62"/>
        <v>6750</v>
      </c>
    </row>
    <row r="1301" spans="1:15" x14ac:dyDescent="0.25">
      <c r="A1301" s="3">
        <v>44773</v>
      </c>
      <c r="B1301" s="3" t="str">
        <f t="shared" si="60"/>
        <v>July</v>
      </c>
      <c r="C1301" s="3" t="str">
        <f t="shared" si="61"/>
        <v>2022</v>
      </c>
      <c r="D1301" t="str">
        <f>VLOOKUP(G1301,customer_reference!$A$2:$D$4000,4,FALSE)</f>
        <v>Bandung</v>
      </c>
      <c r="E1301" s="2">
        <f>VLOOKUP(D1301,city_reference!$A$2:$C$23,2,FALSE)</f>
        <v>-6.9147439999999998</v>
      </c>
      <c r="F1301" s="2">
        <f>VLOOKUP(D1301,city_reference!$A$2:$C$23,3,FALSE)</f>
        <v>107.60981</v>
      </c>
      <c r="G1301" t="s">
        <v>1069</v>
      </c>
      <c r="H1301" t="str">
        <f>VLOOKUP(G1301,customer_reference!$A$2:$D$4000,2,FALSE)</f>
        <v>Female</v>
      </c>
      <c r="I1301" t="str">
        <f>VLOOKUP(G1301,customer_reference!$A$2:$D$4000,3,FALSE)</f>
        <v>Non Member</v>
      </c>
      <c r="J1301" t="s">
        <v>3099</v>
      </c>
      <c r="K1301" t="s">
        <v>44</v>
      </c>
      <c r="L1301" t="str">
        <f>VLOOKUP($K1301,non_member_list_price!$A$2:$D$43,2,FALSE)</f>
        <v>I-O Hardware</v>
      </c>
      <c r="M1301">
        <f>VLOOKUP($K1301,non_member_list_price!$A$2:$D$43,3,FALSE)</f>
        <v>45000</v>
      </c>
      <c r="N1301">
        <f>VLOOKUP($K1301,non_member_list_price!$A$2:$D$43,4,FALSE)</f>
        <v>51750</v>
      </c>
      <c r="O1301">
        <f t="shared" si="62"/>
        <v>6750</v>
      </c>
    </row>
    <row r="1302" spans="1:15" x14ac:dyDescent="0.25">
      <c r="A1302" s="3">
        <v>44693</v>
      </c>
      <c r="B1302" s="3" t="str">
        <f t="shared" si="60"/>
        <v>May</v>
      </c>
      <c r="C1302" s="3" t="str">
        <f t="shared" si="61"/>
        <v>2022</v>
      </c>
      <c r="D1302" t="str">
        <f>VLOOKUP(G1302,customer_reference!$A$2:$D$4000,4,FALSE)</f>
        <v>Bandung</v>
      </c>
      <c r="E1302" s="2">
        <f>VLOOKUP(D1302,city_reference!$A$2:$C$23,2,FALSE)</f>
        <v>-6.9147439999999998</v>
      </c>
      <c r="F1302" s="2">
        <f>VLOOKUP(D1302,city_reference!$A$2:$C$23,3,FALSE)</f>
        <v>107.60981</v>
      </c>
      <c r="G1302" t="s">
        <v>633</v>
      </c>
      <c r="H1302" t="str">
        <f>VLOOKUP(G1302,customer_reference!$A$2:$D$4000,2,FALSE)</f>
        <v>Female</v>
      </c>
      <c r="I1302" t="str">
        <f>VLOOKUP(G1302,customer_reference!$A$2:$D$4000,3,FALSE)</f>
        <v>Non Member</v>
      </c>
      <c r="J1302" t="s">
        <v>3099</v>
      </c>
      <c r="K1302" t="s">
        <v>4080</v>
      </c>
      <c r="L1302" t="str">
        <f>VLOOKUP($K1302,non_member_list_price!$A$2:$D$43,2,FALSE)</f>
        <v>I-O Hardware</v>
      </c>
      <c r="M1302">
        <f>VLOOKUP($K1302,non_member_list_price!$A$2:$D$43,3,FALSE)</f>
        <v>102000</v>
      </c>
      <c r="N1302">
        <f>VLOOKUP($K1302,non_member_list_price!$A$2:$D$43,4,FALSE)</f>
        <v>117300</v>
      </c>
      <c r="O1302">
        <f t="shared" si="62"/>
        <v>15300</v>
      </c>
    </row>
    <row r="1303" spans="1:15" x14ac:dyDescent="0.25">
      <c r="A1303" s="3">
        <v>44788</v>
      </c>
      <c r="B1303" s="3" t="str">
        <f t="shared" si="60"/>
        <v>August</v>
      </c>
      <c r="C1303" s="3" t="str">
        <f t="shared" si="61"/>
        <v>2022</v>
      </c>
      <c r="D1303" t="str">
        <f>VLOOKUP(G1303,customer_reference!$A$2:$D$4000,4,FALSE)</f>
        <v>Bandung</v>
      </c>
      <c r="E1303" s="2">
        <f>VLOOKUP(D1303,city_reference!$A$2:$C$23,2,FALSE)</f>
        <v>-6.9147439999999998</v>
      </c>
      <c r="F1303" s="2">
        <f>VLOOKUP(D1303,city_reference!$A$2:$C$23,3,FALSE)</f>
        <v>107.60981</v>
      </c>
      <c r="G1303" t="s">
        <v>725</v>
      </c>
      <c r="H1303" t="str">
        <f>VLOOKUP(G1303,customer_reference!$A$2:$D$4000,2,FALSE)</f>
        <v>Female</v>
      </c>
      <c r="I1303" t="str">
        <f>VLOOKUP(G1303,customer_reference!$A$2:$D$4000,3,FALSE)</f>
        <v>Non Member</v>
      </c>
      <c r="J1303" t="s">
        <v>3099</v>
      </c>
      <c r="K1303" t="s">
        <v>22</v>
      </c>
      <c r="L1303" t="str">
        <f>VLOOKUP($K1303,non_member_list_price!$A$2:$D$43,2,FALSE)</f>
        <v>Memory Hardware</v>
      </c>
      <c r="M1303">
        <f>VLOOKUP($K1303,non_member_list_price!$A$2:$D$43,3,FALSE)</f>
        <v>224000</v>
      </c>
      <c r="N1303">
        <f>VLOOKUP($K1303,non_member_list_price!$A$2:$D$43,4,FALSE)</f>
        <v>257600</v>
      </c>
      <c r="O1303">
        <f t="shared" si="62"/>
        <v>33600</v>
      </c>
    </row>
    <row r="1304" spans="1:15" x14ac:dyDescent="0.25">
      <c r="A1304" s="3">
        <v>45081</v>
      </c>
      <c r="B1304" s="3" t="str">
        <f t="shared" si="60"/>
        <v>June</v>
      </c>
      <c r="C1304" s="3" t="str">
        <f t="shared" si="61"/>
        <v>2023</v>
      </c>
      <c r="D1304" t="str">
        <f>VLOOKUP(G1304,customer_reference!$A$2:$D$4000,4,FALSE)</f>
        <v>Bandung</v>
      </c>
      <c r="E1304" s="2">
        <f>VLOOKUP(D1304,city_reference!$A$2:$C$23,2,FALSE)</f>
        <v>-6.9147439999999998</v>
      </c>
      <c r="F1304" s="2">
        <f>VLOOKUP(D1304,city_reference!$A$2:$C$23,3,FALSE)</f>
        <v>107.60981</v>
      </c>
      <c r="G1304" t="s">
        <v>725</v>
      </c>
      <c r="H1304" t="str">
        <f>VLOOKUP(G1304,customer_reference!$A$2:$D$4000,2,FALSE)</f>
        <v>Female</v>
      </c>
      <c r="I1304" t="str">
        <f>VLOOKUP(G1304,customer_reference!$A$2:$D$4000,3,FALSE)</f>
        <v>Non Member</v>
      </c>
      <c r="J1304" t="s">
        <v>3099</v>
      </c>
      <c r="K1304" t="s">
        <v>21</v>
      </c>
      <c r="L1304" t="str">
        <f>VLOOKUP($K1304,non_member_list_price!$A$2:$D$43,2,FALSE)</f>
        <v>Memory Hardware</v>
      </c>
      <c r="M1304">
        <f>VLOOKUP($K1304,non_member_list_price!$A$2:$D$43,3,FALSE)</f>
        <v>140000</v>
      </c>
      <c r="N1304">
        <f>VLOOKUP($K1304,non_member_list_price!$A$2:$D$43,4,FALSE)</f>
        <v>161000</v>
      </c>
      <c r="O1304">
        <f t="shared" si="62"/>
        <v>21000</v>
      </c>
    </row>
    <row r="1305" spans="1:15" x14ac:dyDescent="0.25">
      <c r="A1305" s="3">
        <v>44744</v>
      </c>
      <c r="B1305" s="3" t="str">
        <f t="shared" si="60"/>
        <v>July</v>
      </c>
      <c r="C1305" s="3" t="str">
        <f t="shared" si="61"/>
        <v>2022</v>
      </c>
      <c r="D1305" t="str">
        <f>VLOOKUP(G1305,customer_reference!$A$2:$D$4000,4,FALSE)</f>
        <v>Bandung</v>
      </c>
      <c r="E1305" s="2">
        <f>VLOOKUP(D1305,city_reference!$A$2:$C$23,2,FALSE)</f>
        <v>-6.9147439999999998</v>
      </c>
      <c r="F1305" s="2">
        <f>VLOOKUP(D1305,city_reference!$A$2:$C$23,3,FALSE)</f>
        <v>107.60981</v>
      </c>
      <c r="G1305" t="s">
        <v>374</v>
      </c>
      <c r="H1305" t="str">
        <f>VLOOKUP(G1305,customer_reference!$A$2:$D$4000,2,FALSE)</f>
        <v>Female</v>
      </c>
      <c r="I1305" t="str">
        <f>VLOOKUP(G1305,customer_reference!$A$2:$D$4000,3,FALSE)</f>
        <v>Non Member</v>
      </c>
      <c r="J1305" t="s">
        <v>3099</v>
      </c>
      <c r="K1305" t="s">
        <v>5</v>
      </c>
      <c r="L1305" t="str">
        <f>VLOOKUP($K1305,non_member_list_price!$A$2:$D$43,2,FALSE)</f>
        <v>Memory Hardware</v>
      </c>
      <c r="M1305">
        <f>VLOOKUP($K1305,non_member_list_price!$A$2:$D$43,3,FALSE)</f>
        <v>1148000</v>
      </c>
      <c r="N1305">
        <f>VLOOKUP($K1305,non_member_list_price!$A$2:$D$43,4,FALSE)</f>
        <v>1320200</v>
      </c>
      <c r="O1305">
        <f t="shared" si="62"/>
        <v>172200</v>
      </c>
    </row>
    <row r="1306" spans="1:15" x14ac:dyDescent="0.25">
      <c r="A1306" s="3">
        <v>45040</v>
      </c>
      <c r="B1306" s="3" t="str">
        <f t="shared" si="60"/>
        <v>April</v>
      </c>
      <c r="C1306" s="3" t="str">
        <f t="shared" si="61"/>
        <v>2023</v>
      </c>
      <c r="D1306" t="str">
        <f>VLOOKUP(G1306,customer_reference!$A$2:$D$4000,4,FALSE)</f>
        <v>Bandung</v>
      </c>
      <c r="E1306" s="2">
        <f>VLOOKUP(D1306,city_reference!$A$2:$C$23,2,FALSE)</f>
        <v>-6.9147439999999998</v>
      </c>
      <c r="F1306" s="2">
        <f>VLOOKUP(D1306,city_reference!$A$2:$C$23,3,FALSE)</f>
        <v>107.60981</v>
      </c>
      <c r="G1306" t="s">
        <v>558</v>
      </c>
      <c r="H1306" t="str">
        <f>VLOOKUP(G1306,customer_reference!$A$2:$D$4000,2,FALSE)</f>
        <v>Female</v>
      </c>
      <c r="I1306" t="str">
        <f>VLOOKUP(G1306,customer_reference!$A$2:$D$4000,3,FALSE)</f>
        <v>Non Member</v>
      </c>
      <c r="J1306" t="s">
        <v>3099</v>
      </c>
      <c r="K1306" t="s">
        <v>9</v>
      </c>
      <c r="L1306" t="str">
        <f>VLOOKUP($K1306,non_member_list_price!$A$2:$D$43,2,FALSE)</f>
        <v>Memory Hardware</v>
      </c>
      <c r="M1306">
        <f>VLOOKUP($K1306,non_member_list_price!$A$2:$D$43,3,FALSE)</f>
        <v>630000</v>
      </c>
      <c r="N1306">
        <f>VLOOKUP($K1306,non_member_list_price!$A$2:$D$43,4,FALSE)</f>
        <v>724500</v>
      </c>
      <c r="O1306">
        <f t="shared" si="62"/>
        <v>94500</v>
      </c>
    </row>
    <row r="1307" spans="1:15" x14ac:dyDescent="0.25">
      <c r="A1307" s="3">
        <v>44807</v>
      </c>
      <c r="B1307" s="3" t="str">
        <f t="shared" si="60"/>
        <v>September</v>
      </c>
      <c r="C1307" s="3" t="str">
        <f t="shared" si="61"/>
        <v>2022</v>
      </c>
      <c r="D1307" t="str">
        <f>VLOOKUP(G1307,customer_reference!$A$2:$D$4000,4,FALSE)</f>
        <v>Bandung</v>
      </c>
      <c r="E1307" s="2">
        <f>VLOOKUP(D1307,city_reference!$A$2:$C$23,2,FALSE)</f>
        <v>-6.9147439999999998</v>
      </c>
      <c r="F1307" s="2">
        <f>VLOOKUP(D1307,city_reference!$A$2:$C$23,3,FALSE)</f>
        <v>107.60981</v>
      </c>
      <c r="G1307" t="s">
        <v>415</v>
      </c>
      <c r="H1307" t="str">
        <f>VLOOKUP(G1307,customer_reference!$A$2:$D$4000,2,FALSE)</f>
        <v>Female</v>
      </c>
      <c r="I1307" t="str">
        <f>VLOOKUP(G1307,customer_reference!$A$2:$D$4000,3,FALSE)</f>
        <v>Non Member</v>
      </c>
      <c r="J1307" t="s">
        <v>3099</v>
      </c>
      <c r="K1307" t="s">
        <v>3</v>
      </c>
      <c r="L1307" t="str">
        <f>VLOOKUP($K1307,non_member_list_price!$A$2:$D$43,2,FALSE)</f>
        <v>Memory Hardware</v>
      </c>
      <c r="M1307">
        <f>VLOOKUP($K1307,non_member_list_price!$A$2:$D$43,3,FALSE)</f>
        <v>420000</v>
      </c>
      <c r="N1307">
        <f>VLOOKUP($K1307,non_member_list_price!$A$2:$D$43,4,FALSE)</f>
        <v>483000</v>
      </c>
      <c r="O1307">
        <f t="shared" si="62"/>
        <v>63000</v>
      </c>
    </row>
    <row r="1308" spans="1:15" x14ac:dyDescent="0.25">
      <c r="A1308" s="3">
        <v>44878</v>
      </c>
      <c r="B1308" s="3" t="str">
        <f t="shared" si="60"/>
        <v>November</v>
      </c>
      <c r="C1308" s="3" t="str">
        <f t="shared" si="61"/>
        <v>2022</v>
      </c>
      <c r="D1308" t="str">
        <f>VLOOKUP(G1308,customer_reference!$A$2:$D$4000,4,FALSE)</f>
        <v>Bandung</v>
      </c>
      <c r="E1308" s="2">
        <f>VLOOKUP(D1308,city_reference!$A$2:$C$23,2,FALSE)</f>
        <v>-6.9147439999999998</v>
      </c>
      <c r="F1308" s="2">
        <f>VLOOKUP(D1308,city_reference!$A$2:$C$23,3,FALSE)</f>
        <v>107.60981</v>
      </c>
      <c r="G1308" t="s">
        <v>558</v>
      </c>
      <c r="H1308" t="str">
        <f>VLOOKUP(G1308,customer_reference!$A$2:$D$4000,2,FALSE)</f>
        <v>Female</v>
      </c>
      <c r="I1308" t="str">
        <f>VLOOKUP(G1308,customer_reference!$A$2:$D$4000,3,FALSE)</f>
        <v>Non Member</v>
      </c>
      <c r="J1308" t="s">
        <v>3099</v>
      </c>
      <c r="K1308" t="s">
        <v>8</v>
      </c>
      <c r="L1308" t="str">
        <f>VLOOKUP($K1308,non_member_list_price!$A$2:$D$43,2,FALSE)</f>
        <v>Memory Hardware</v>
      </c>
      <c r="M1308">
        <f>VLOOKUP($K1308,non_member_list_price!$A$2:$D$43,3,FALSE)</f>
        <v>448000</v>
      </c>
      <c r="N1308">
        <f>VLOOKUP($K1308,non_member_list_price!$A$2:$D$43,4,FALSE)</f>
        <v>515200</v>
      </c>
      <c r="O1308">
        <f t="shared" si="62"/>
        <v>67200</v>
      </c>
    </row>
    <row r="1309" spans="1:15" x14ac:dyDescent="0.25">
      <c r="A1309" s="3">
        <v>44774</v>
      </c>
      <c r="B1309" s="3" t="str">
        <f t="shared" si="60"/>
        <v>August</v>
      </c>
      <c r="C1309" s="3" t="str">
        <f t="shared" si="61"/>
        <v>2022</v>
      </c>
      <c r="D1309" t="str">
        <f>VLOOKUP(G1309,customer_reference!$A$2:$D$4000,4,FALSE)</f>
        <v>Bandung</v>
      </c>
      <c r="E1309" s="2">
        <f>VLOOKUP(D1309,city_reference!$A$2:$C$23,2,FALSE)</f>
        <v>-6.9147439999999998</v>
      </c>
      <c r="F1309" s="2">
        <f>VLOOKUP(D1309,city_reference!$A$2:$C$23,3,FALSE)</f>
        <v>107.60981</v>
      </c>
      <c r="G1309" t="s">
        <v>633</v>
      </c>
      <c r="H1309" t="str">
        <f>VLOOKUP(G1309,customer_reference!$A$2:$D$4000,2,FALSE)</f>
        <v>Female</v>
      </c>
      <c r="I1309" t="str">
        <f>VLOOKUP(G1309,customer_reference!$A$2:$D$4000,3,FALSE)</f>
        <v>Non Member</v>
      </c>
      <c r="J1309" t="s">
        <v>3099</v>
      </c>
      <c r="K1309" t="s">
        <v>9</v>
      </c>
      <c r="L1309" t="str">
        <f>VLOOKUP($K1309,non_member_list_price!$A$2:$D$43,2,FALSE)</f>
        <v>Memory Hardware</v>
      </c>
      <c r="M1309">
        <f>VLOOKUP($K1309,non_member_list_price!$A$2:$D$43,3,FALSE)</f>
        <v>630000</v>
      </c>
      <c r="N1309">
        <f>VLOOKUP($K1309,non_member_list_price!$A$2:$D$43,4,FALSE)</f>
        <v>724500</v>
      </c>
      <c r="O1309">
        <f t="shared" si="62"/>
        <v>94500</v>
      </c>
    </row>
    <row r="1310" spans="1:15" x14ac:dyDescent="0.25">
      <c r="A1310" s="3">
        <v>44737</v>
      </c>
      <c r="B1310" s="3" t="str">
        <f t="shared" si="60"/>
        <v>June</v>
      </c>
      <c r="C1310" s="3" t="str">
        <f t="shared" si="61"/>
        <v>2022</v>
      </c>
      <c r="D1310" t="str">
        <f>VLOOKUP(G1310,customer_reference!$A$2:$D$4000,4,FALSE)</f>
        <v>Bandung</v>
      </c>
      <c r="E1310" s="2">
        <f>VLOOKUP(D1310,city_reference!$A$2:$C$23,2,FALSE)</f>
        <v>-6.9147439999999998</v>
      </c>
      <c r="F1310" s="2">
        <f>VLOOKUP(D1310,city_reference!$A$2:$C$23,3,FALSE)</f>
        <v>107.60981</v>
      </c>
      <c r="G1310" t="s">
        <v>374</v>
      </c>
      <c r="H1310" t="str">
        <f>VLOOKUP(G1310,customer_reference!$A$2:$D$4000,2,FALSE)</f>
        <v>Female</v>
      </c>
      <c r="I1310" t="str">
        <f>VLOOKUP(G1310,customer_reference!$A$2:$D$4000,3,FALSE)</f>
        <v>Non Member</v>
      </c>
      <c r="J1310" t="s">
        <v>3099</v>
      </c>
      <c r="K1310" t="s">
        <v>3</v>
      </c>
      <c r="L1310" t="str">
        <f>VLOOKUP($K1310,non_member_list_price!$A$2:$D$43,2,FALSE)</f>
        <v>Memory Hardware</v>
      </c>
      <c r="M1310">
        <f>VLOOKUP($K1310,non_member_list_price!$A$2:$D$43,3,FALSE)</f>
        <v>420000</v>
      </c>
      <c r="N1310">
        <f>VLOOKUP($K1310,non_member_list_price!$A$2:$D$43,4,FALSE)</f>
        <v>483000</v>
      </c>
      <c r="O1310">
        <f t="shared" si="62"/>
        <v>63000</v>
      </c>
    </row>
    <row r="1311" spans="1:15" x14ac:dyDescent="0.25">
      <c r="A1311" s="3">
        <v>45021</v>
      </c>
      <c r="B1311" s="3" t="str">
        <f t="shared" si="60"/>
        <v>April</v>
      </c>
      <c r="C1311" s="3" t="str">
        <f t="shared" si="61"/>
        <v>2023</v>
      </c>
      <c r="D1311" t="str">
        <f>VLOOKUP(G1311,customer_reference!$A$2:$D$4000,4,FALSE)</f>
        <v>Bandung</v>
      </c>
      <c r="E1311" s="2">
        <f>VLOOKUP(D1311,city_reference!$A$2:$C$23,2,FALSE)</f>
        <v>-6.9147439999999998</v>
      </c>
      <c r="F1311" s="2">
        <f>VLOOKUP(D1311,city_reference!$A$2:$C$23,3,FALSE)</f>
        <v>107.60981</v>
      </c>
      <c r="G1311" t="s">
        <v>374</v>
      </c>
      <c r="H1311" t="str">
        <f>VLOOKUP(G1311,customer_reference!$A$2:$D$4000,2,FALSE)</f>
        <v>Female</v>
      </c>
      <c r="I1311" t="str">
        <f>VLOOKUP(G1311,customer_reference!$A$2:$D$4000,3,FALSE)</f>
        <v>Non Member</v>
      </c>
      <c r="J1311" t="s">
        <v>4095</v>
      </c>
      <c r="K1311" t="s">
        <v>23</v>
      </c>
      <c r="L1311" t="str">
        <f>VLOOKUP($K1311,non_member_list_price!$A$2:$D$43,2,FALSE)</f>
        <v>Memory Hardware</v>
      </c>
      <c r="M1311">
        <f>VLOOKUP($K1311,non_member_list_price!$A$2:$D$43,3,FALSE)</f>
        <v>336000</v>
      </c>
      <c r="N1311">
        <f>VLOOKUP($K1311,non_member_list_price!$A$2:$D$43,4,FALSE)</f>
        <v>386400</v>
      </c>
      <c r="O1311">
        <f t="shared" si="62"/>
        <v>50400</v>
      </c>
    </row>
    <row r="1312" spans="1:15" x14ac:dyDescent="0.25">
      <c r="A1312" s="3">
        <v>45073</v>
      </c>
      <c r="B1312" s="3" t="str">
        <f t="shared" si="60"/>
        <v>May</v>
      </c>
      <c r="C1312" s="3" t="str">
        <f t="shared" si="61"/>
        <v>2023</v>
      </c>
      <c r="D1312" t="str">
        <f>VLOOKUP(G1312,customer_reference!$A$2:$D$4000,4,FALSE)</f>
        <v>Banjarmasin</v>
      </c>
      <c r="E1312" s="2">
        <f>VLOOKUP(D1312,city_reference!$A$2:$C$23,2,FALSE)</f>
        <v>-3.3220999999999998</v>
      </c>
      <c r="F1312" s="2">
        <f>VLOOKUP(D1312,city_reference!$A$2:$C$23,3,FALSE)</f>
        <v>114.59099999999999</v>
      </c>
      <c r="G1312" t="s">
        <v>675</v>
      </c>
      <c r="H1312" t="str">
        <f>VLOOKUP(G1312,customer_reference!$A$2:$D$4000,2,FALSE)</f>
        <v>Female</v>
      </c>
      <c r="I1312" t="str">
        <f>VLOOKUP(G1312,customer_reference!$A$2:$D$4000,3,FALSE)</f>
        <v>Non Member</v>
      </c>
      <c r="J1312" t="s">
        <v>4094</v>
      </c>
      <c r="K1312" t="s">
        <v>17</v>
      </c>
      <c r="L1312" t="str">
        <f>VLOOKUP($K1312,non_member_list_price!$A$2:$D$43,2,FALSE)</f>
        <v>Core Hardware</v>
      </c>
      <c r="M1312">
        <f>VLOOKUP($K1312,non_member_list_price!$A$2:$D$43,3,FALSE)</f>
        <v>4620000</v>
      </c>
      <c r="N1312">
        <f>VLOOKUP($K1312,non_member_list_price!$A$2:$D$43,4,FALSE)</f>
        <v>5313000</v>
      </c>
      <c r="O1312">
        <f t="shared" si="62"/>
        <v>693000</v>
      </c>
    </row>
    <row r="1313" spans="1:15" x14ac:dyDescent="0.25">
      <c r="A1313" s="3">
        <v>44893</v>
      </c>
      <c r="B1313" s="3" t="str">
        <f t="shared" si="60"/>
        <v>November</v>
      </c>
      <c r="C1313" s="3" t="str">
        <f t="shared" si="61"/>
        <v>2022</v>
      </c>
      <c r="D1313" t="str">
        <f>VLOOKUP(G1313,customer_reference!$A$2:$D$4000,4,FALSE)</f>
        <v>Banjarmasin</v>
      </c>
      <c r="E1313" s="2">
        <f>VLOOKUP(D1313,city_reference!$A$2:$C$23,2,FALSE)</f>
        <v>-3.3220999999999998</v>
      </c>
      <c r="F1313" s="2">
        <f>VLOOKUP(D1313,city_reference!$A$2:$C$23,3,FALSE)</f>
        <v>114.59099999999999</v>
      </c>
      <c r="G1313" t="s">
        <v>675</v>
      </c>
      <c r="H1313" t="str">
        <f>VLOOKUP(G1313,customer_reference!$A$2:$D$4000,2,FALSE)</f>
        <v>Female</v>
      </c>
      <c r="I1313" t="str">
        <f>VLOOKUP(G1313,customer_reference!$A$2:$D$4000,3,FALSE)</f>
        <v>Non Member</v>
      </c>
      <c r="J1313" t="s">
        <v>3098</v>
      </c>
      <c r="K1313" t="s">
        <v>4080</v>
      </c>
      <c r="L1313" t="str">
        <f>VLOOKUP($K1313,non_member_list_price!$A$2:$D$43,2,FALSE)</f>
        <v>I-O Hardware</v>
      </c>
      <c r="M1313">
        <f>VLOOKUP($K1313,non_member_list_price!$A$2:$D$43,3,FALSE)</f>
        <v>102000</v>
      </c>
      <c r="N1313">
        <f>VLOOKUP($K1313,non_member_list_price!$A$2:$D$43,4,FALSE)</f>
        <v>117300</v>
      </c>
      <c r="O1313">
        <f t="shared" si="62"/>
        <v>15300</v>
      </c>
    </row>
    <row r="1314" spans="1:15" x14ac:dyDescent="0.25">
      <c r="A1314" s="3">
        <v>44608</v>
      </c>
      <c r="B1314" s="3" t="str">
        <f t="shared" si="60"/>
        <v>February</v>
      </c>
      <c r="C1314" s="3" t="str">
        <f t="shared" si="61"/>
        <v>2022</v>
      </c>
      <c r="D1314" t="str">
        <f>VLOOKUP(G1314,customer_reference!$A$2:$D$4000,4,FALSE)</f>
        <v>Banjarmasin</v>
      </c>
      <c r="E1314" s="2">
        <f>VLOOKUP(D1314,city_reference!$A$2:$C$23,2,FALSE)</f>
        <v>-3.3220999999999998</v>
      </c>
      <c r="F1314" s="2">
        <f>VLOOKUP(D1314,city_reference!$A$2:$C$23,3,FALSE)</f>
        <v>114.59099999999999</v>
      </c>
      <c r="G1314" t="s">
        <v>675</v>
      </c>
      <c r="H1314" t="str">
        <f>VLOOKUP(G1314,customer_reference!$A$2:$D$4000,2,FALSE)</f>
        <v>Female</v>
      </c>
      <c r="I1314" t="str">
        <f>VLOOKUP(G1314,customer_reference!$A$2:$D$4000,3,FALSE)</f>
        <v>Non Member</v>
      </c>
      <c r="J1314" t="s">
        <v>3097</v>
      </c>
      <c r="K1314" t="s">
        <v>13</v>
      </c>
      <c r="L1314" t="str">
        <f>VLOOKUP($K1314,non_member_list_price!$A$2:$D$43,2,FALSE)</f>
        <v>Memory Hardware</v>
      </c>
      <c r="M1314">
        <f>VLOOKUP($K1314,non_member_list_price!$A$2:$D$43,3,FALSE)</f>
        <v>588000</v>
      </c>
      <c r="N1314">
        <f>VLOOKUP($K1314,non_member_list_price!$A$2:$D$43,4,FALSE)</f>
        <v>676200</v>
      </c>
      <c r="O1314">
        <f t="shared" si="62"/>
        <v>88200</v>
      </c>
    </row>
    <row r="1315" spans="1:15" x14ac:dyDescent="0.25">
      <c r="A1315" s="3">
        <v>44839</v>
      </c>
      <c r="B1315" s="3" t="str">
        <f t="shared" si="60"/>
        <v>October</v>
      </c>
      <c r="C1315" s="3" t="str">
        <f t="shared" si="61"/>
        <v>2022</v>
      </c>
      <c r="D1315" t="str">
        <f>VLOOKUP(G1315,customer_reference!$A$2:$D$4000,4,FALSE)</f>
        <v>Banjarmasin</v>
      </c>
      <c r="E1315" s="2">
        <f>VLOOKUP(D1315,city_reference!$A$2:$C$23,2,FALSE)</f>
        <v>-3.3220999999999998</v>
      </c>
      <c r="F1315" s="2">
        <f>VLOOKUP(D1315,city_reference!$A$2:$C$23,3,FALSE)</f>
        <v>114.59099999999999</v>
      </c>
      <c r="G1315" t="s">
        <v>1328</v>
      </c>
      <c r="H1315" t="str">
        <f>VLOOKUP(G1315,customer_reference!$A$2:$D$4000,2,FALSE)</f>
        <v>Female</v>
      </c>
      <c r="I1315" t="str">
        <f>VLOOKUP(G1315,customer_reference!$A$2:$D$4000,3,FALSE)</f>
        <v>Non Member</v>
      </c>
      <c r="J1315" t="s">
        <v>4095</v>
      </c>
      <c r="K1315" t="s">
        <v>30</v>
      </c>
      <c r="L1315" t="str">
        <f>VLOOKUP($K1315,non_member_list_price!$A$2:$D$43,2,FALSE)</f>
        <v>I-O Hardware</v>
      </c>
      <c r="M1315">
        <f>VLOOKUP($K1315,non_member_list_price!$A$2:$D$43,3,FALSE)</f>
        <v>230000</v>
      </c>
      <c r="N1315">
        <f>VLOOKUP($K1315,non_member_list_price!$A$2:$D$43,4,FALSE)</f>
        <v>264500</v>
      </c>
      <c r="O1315">
        <f t="shared" si="62"/>
        <v>34500</v>
      </c>
    </row>
    <row r="1316" spans="1:15" x14ac:dyDescent="0.25">
      <c r="A1316" s="3">
        <v>44841</v>
      </c>
      <c r="B1316" s="3" t="str">
        <f t="shared" si="60"/>
        <v>October</v>
      </c>
      <c r="C1316" s="3" t="str">
        <f t="shared" si="61"/>
        <v>2022</v>
      </c>
      <c r="D1316" t="str">
        <f>VLOOKUP(G1316,customer_reference!$A$2:$D$4000,4,FALSE)</f>
        <v>Denpasar</v>
      </c>
      <c r="E1316" s="2">
        <f>VLOOKUP(D1316,city_reference!$A$2:$C$23,2,FALSE)</f>
        <v>-8.7855019999999993</v>
      </c>
      <c r="F1316" s="2">
        <f>VLOOKUP(D1316,city_reference!$A$2:$C$23,3,FALSE)</f>
        <v>115.199806</v>
      </c>
      <c r="G1316" t="s">
        <v>946</v>
      </c>
      <c r="H1316" t="str">
        <f>VLOOKUP(G1316,customer_reference!$A$2:$D$4000,2,FALSE)</f>
        <v>Female</v>
      </c>
      <c r="I1316" t="str">
        <f>VLOOKUP(G1316,customer_reference!$A$2:$D$4000,3,FALSE)</f>
        <v>Non Member</v>
      </c>
      <c r="J1316" t="s">
        <v>4094</v>
      </c>
      <c r="K1316" t="s">
        <v>4</v>
      </c>
      <c r="L1316" t="str">
        <f>VLOOKUP($K1316,non_member_list_price!$A$2:$D$43,2,FALSE)</f>
        <v>Memory Hardware</v>
      </c>
      <c r="M1316">
        <f>VLOOKUP($K1316,non_member_list_price!$A$2:$D$43,3,FALSE)</f>
        <v>504000</v>
      </c>
      <c r="N1316">
        <f>VLOOKUP($K1316,non_member_list_price!$A$2:$D$43,4,FALSE)</f>
        <v>579600</v>
      </c>
      <c r="O1316">
        <f t="shared" si="62"/>
        <v>75600</v>
      </c>
    </row>
    <row r="1317" spans="1:15" x14ac:dyDescent="0.25">
      <c r="A1317" s="3">
        <v>44633</v>
      </c>
      <c r="B1317" s="3" t="str">
        <f t="shared" si="60"/>
        <v>March</v>
      </c>
      <c r="C1317" s="3" t="str">
        <f t="shared" si="61"/>
        <v>2022</v>
      </c>
      <c r="D1317" t="str">
        <f>VLOOKUP(G1317,customer_reference!$A$2:$D$4000,4,FALSE)</f>
        <v>Denpasar</v>
      </c>
      <c r="E1317" s="2">
        <f>VLOOKUP(D1317,city_reference!$A$2:$C$23,2,FALSE)</f>
        <v>-8.7855019999999993</v>
      </c>
      <c r="F1317" s="2">
        <f>VLOOKUP(D1317,city_reference!$A$2:$C$23,3,FALSE)</f>
        <v>115.199806</v>
      </c>
      <c r="G1317" t="s">
        <v>170</v>
      </c>
      <c r="H1317" t="str">
        <f>VLOOKUP(G1317,customer_reference!$A$2:$D$4000,2,FALSE)</f>
        <v>Female</v>
      </c>
      <c r="I1317" t="str">
        <f>VLOOKUP(G1317,customer_reference!$A$2:$D$4000,3,FALSE)</f>
        <v>Non Member</v>
      </c>
      <c r="J1317" t="s">
        <v>4094</v>
      </c>
      <c r="K1317" t="s">
        <v>24</v>
      </c>
      <c r="L1317" t="str">
        <f>VLOOKUP($K1317,non_member_list_price!$A$2:$D$43,2,FALSE)</f>
        <v>Memory Hardware</v>
      </c>
      <c r="M1317">
        <f>VLOOKUP($K1317,non_member_list_price!$A$2:$D$43,3,FALSE)</f>
        <v>504000</v>
      </c>
      <c r="N1317">
        <f>VLOOKUP($K1317,non_member_list_price!$A$2:$D$43,4,FALSE)</f>
        <v>579600</v>
      </c>
      <c r="O1317">
        <f t="shared" si="62"/>
        <v>75600</v>
      </c>
    </row>
    <row r="1318" spans="1:15" x14ac:dyDescent="0.25">
      <c r="A1318" s="3">
        <v>44921</v>
      </c>
      <c r="B1318" s="3" t="str">
        <f t="shared" si="60"/>
        <v>December</v>
      </c>
      <c r="C1318" s="3" t="str">
        <f t="shared" si="61"/>
        <v>2022</v>
      </c>
      <c r="D1318" t="str">
        <f>VLOOKUP(G1318,customer_reference!$A$2:$D$4000,4,FALSE)</f>
        <v>Denpasar</v>
      </c>
      <c r="E1318" s="2">
        <f>VLOOKUP(D1318,city_reference!$A$2:$C$23,2,FALSE)</f>
        <v>-8.7855019999999993</v>
      </c>
      <c r="F1318" s="2">
        <f>VLOOKUP(D1318,city_reference!$A$2:$C$23,3,FALSE)</f>
        <v>115.199806</v>
      </c>
      <c r="G1318" t="s">
        <v>170</v>
      </c>
      <c r="H1318" t="str">
        <f>VLOOKUP(G1318,customer_reference!$A$2:$D$4000,2,FALSE)</f>
        <v>Female</v>
      </c>
      <c r="I1318" t="str">
        <f>VLOOKUP(G1318,customer_reference!$A$2:$D$4000,3,FALSE)</f>
        <v>Non Member</v>
      </c>
      <c r="J1318" t="s">
        <v>4094</v>
      </c>
      <c r="K1318" t="s">
        <v>4080</v>
      </c>
      <c r="L1318" t="str">
        <f>VLOOKUP($K1318,non_member_list_price!$A$2:$D$43,2,FALSE)</f>
        <v>I-O Hardware</v>
      </c>
      <c r="M1318">
        <f>VLOOKUP($K1318,non_member_list_price!$A$2:$D$43,3,FALSE)</f>
        <v>102000</v>
      </c>
      <c r="N1318">
        <f>VLOOKUP($K1318,non_member_list_price!$A$2:$D$43,4,FALSE)</f>
        <v>117300</v>
      </c>
      <c r="O1318">
        <f t="shared" si="62"/>
        <v>15300</v>
      </c>
    </row>
    <row r="1319" spans="1:15" x14ac:dyDescent="0.25">
      <c r="A1319" s="3">
        <v>44579</v>
      </c>
      <c r="B1319" s="3" t="str">
        <f t="shared" si="60"/>
        <v>January</v>
      </c>
      <c r="C1319" s="3" t="str">
        <f t="shared" si="61"/>
        <v>2022</v>
      </c>
      <c r="D1319" t="str">
        <f>VLOOKUP(G1319,customer_reference!$A$2:$D$4000,4,FALSE)</f>
        <v>Denpasar</v>
      </c>
      <c r="E1319" s="2">
        <f>VLOOKUP(D1319,city_reference!$A$2:$C$23,2,FALSE)</f>
        <v>-8.7855019999999993</v>
      </c>
      <c r="F1319" s="2">
        <f>VLOOKUP(D1319,city_reference!$A$2:$C$23,3,FALSE)</f>
        <v>115.199806</v>
      </c>
      <c r="G1319" t="s">
        <v>946</v>
      </c>
      <c r="H1319" t="str">
        <f>VLOOKUP(G1319,customer_reference!$A$2:$D$4000,2,FALSE)</f>
        <v>Female</v>
      </c>
      <c r="I1319" t="str">
        <f>VLOOKUP(G1319,customer_reference!$A$2:$D$4000,3,FALSE)</f>
        <v>Non Member</v>
      </c>
      <c r="J1319" t="s">
        <v>4094</v>
      </c>
      <c r="K1319" t="s">
        <v>30</v>
      </c>
      <c r="L1319" t="str">
        <f>VLOOKUP($K1319,non_member_list_price!$A$2:$D$43,2,FALSE)</f>
        <v>I-O Hardware</v>
      </c>
      <c r="M1319">
        <f>VLOOKUP($K1319,non_member_list_price!$A$2:$D$43,3,FALSE)</f>
        <v>230000</v>
      </c>
      <c r="N1319">
        <f>VLOOKUP($K1319,non_member_list_price!$A$2:$D$43,4,FALSE)</f>
        <v>264500</v>
      </c>
      <c r="O1319">
        <f t="shared" si="62"/>
        <v>34500</v>
      </c>
    </row>
    <row r="1320" spans="1:15" x14ac:dyDescent="0.25">
      <c r="A1320" s="3">
        <v>44694</v>
      </c>
      <c r="B1320" s="3" t="str">
        <f t="shared" si="60"/>
        <v>May</v>
      </c>
      <c r="C1320" s="3" t="str">
        <f t="shared" si="61"/>
        <v>2022</v>
      </c>
      <c r="D1320" t="str">
        <f>VLOOKUP(G1320,customer_reference!$A$2:$D$4000,4,FALSE)</f>
        <v>Denpasar</v>
      </c>
      <c r="E1320" s="2">
        <f>VLOOKUP(D1320,city_reference!$A$2:$C$23,2,FALSE)</f>
        <v>-8.7855019999999993</v>
      </c>
      <c r="F1320" s="2">
        <f>VLOOKUP(D1320,city_reference!$A$2:$C$23,3,FALSE)</f>
        <v>115.199806</v>
      </c>
      <c r="G1320" t="s">
        <v>946</v>
      </c>
      <c r="H1320" t="str">
        <f>VLOOKUP(G1320,customer_reference!$A$2:$D$4000,2,FALSE)</f>
        <v>Female</v>
      </c>
      <c r="I1320" t="str">
        <f>VLOOKUP(G1320,customer_reference!$A$2:$D$4000,3,FALSE)</f>
        <v>Non Member</v>
      </c>
      <c r="J1320" t="s">
        <v>3098</v>
      </c>
      <c r="K1320" t="s">
        <v>45</v>
      </c>
      <c r="L1320" t="str">
        <f>VLOOKUP($K1320,non_member_list_price!$A$2:$D$43,2,FALSE)</f>
        <v>I-O Hardware</v>
      </c>
      <c r="M1320">
        <f>VLOOKUP($K1320,non_member_list_price!$A$2:$D$43,3,FALSE)</f>
        <v>52000</v>
      </c>
      <c r="N1320">
        <f>VLOOKUP($K1320,non_member_list_price!$A$2:$D$43,4,FALSE)</f>
        <v>59800</v>
      </c>
      <c r="O1320">
        <f t="shared" si="62"/>
        <v>7800</v>
      </c>
    </row>
    <row r="1321" spans="1:15" x14ac:dyDescent="0.25">
      <c r="A1321" s="3">
        <v>44932</v>
      </c>
      <c r="B1321" s="3" t="str">
        <f t="shared" si="60"/>
        <v>January</v>
      </c>
      <c r="C1321" s="3" t="str">
        <f t="shared" si="61"/>
        <v>2023</v>
      </c>
      <c r="D1321" t="str">
        <f>VLOOKUP(G1321,customer_reference!$A$2:$D$4000,4,FALSE)</f>
        <v>Denpasar</v>
      </c>
      <c r="E1321" s="2">
        <f>VLOOKUP(D1321,city_reference!$A$2:$C$23,2,FALSE)</f>
        <v>-8.7855019999999993</v>
      </c>
      <c r="F1321" s="2">
        <f>VLOOKUP(D1321,city_reference!$A$2:$C$23,3,FALSE)</f>
        <v>115.199806</v>
      </c>
      <c r="G1321" t="s">
        <v>946</v>
      </c>
      <c r="H1321" t="str">
        <f>VLOOKUP(G1321,customer_reference!$A$2:$D$4000,2,FALSE)</f>
        <v>Female</v>
      </c>
      <c r="I1321" t="str">
        <f>VLOOKUP(G1321,customer_reference!$A$2:$D$4000,3,FALSE)</f>
        <v>Non Member</v>
      </c>
      <c r="J1321" t="s">
        <v>3098</v>
      </c>
      <c r="K1321" t="s">
        <v>37</v>
      </c>
      <c r="L1321" t="str">
        <f>VLOOKUP($K1321,non_member_list_price!$A$2:$D$43,2,FALSE)</f>
        <v>I-O Hardware</v>
      </c>
      <c r="M1321">
        <f>VLOOKUP($K1321,non_member_list_price!$A$2:$D$43,3,FALSE)</f>
        <v>122000</v>
      </c>
      <c r="N1321">
        <f>VLOOKUP($K1321,non_member_list_price!$A$2:$D$43,4,FALSE)</f>
        <v>140300</v>
      </c>
      <c r="O1321">
        <f t="shared" si="62"/>
        <v>18300</v>
      </c>
    </row>
    <row r="1322" spans="1:15" x14ac:dyDescent="0.25">
      <c r="A1322" s="3">
        <v>45108</v>
      </c>
      <c r="B1322" s="3" t="str">
        <f t="shared" si="60"/>
        <v>July</v>
      </c>
      <c r="C1322" s="3" t="str">
        <f t="shared" si="61"/>
        <v>2023</v>
      </c>
      <c r="D1322" t="str">
        <f>VLOOKUP(G1322,customer_reference!$A$2:$D$4000,4,FALSE)</f>
        <v>Denpasar</v>
      </c>
      <c r="E1322" s="2">
        <f>VLOOKUP(D1322,city_reference!$A$2:$C$23,2,FALSE)</f>
        <v>-8.7855019999999993</v>
      </c>
      <c r="F1322" s="2">
        <f>VLOOKUP(D1322,city_reference!$A$2:$C$23,3,FALSE)</f>
        <v>115.199806</v>
      </c>
      <c r="G1322" t="s">
        <v>297</v>
      </c>
      <c r="H1322" t="str">
        <f>VLOOKUP(G1322,customer_reference!$A$2:$D$4000,2,FALSE)</f>
        <v>Female</v>
      </c>
      <c r="I1322" t="str">
        <f>VLOOKUP(G1322,customer_reference!$A$2:$D$4000,3,FALSE)</f>
        <v>Non Member</v>
      </c>
      <c r="J1322" t="s">
        <v>3098</v>
      </c>
      <c r="K1322" t="s">
        <v>37</v>
      </c>
      <c r="L1322" t="str">
        <f>VLOOKUP($K1322,non_member_list_price!$A$2:$D$43,2,FALSE)</f>
        <v>I-O Hardware</v>
      </c>
      <c r="M1322">
        <f>VLOOKUP($K1322,non_member_list_price!$A$2:$D$43,3,FALSE)</f>
        <v>122000</v>
      </c>
      <c r="N1322">
        <f>VLOOKUP($K1322,non_member_list_price!$A$2:$D$43,4,FALSE)</f>
        <v>140300</v>
      </c>
      <c r="O1322">
        <f t="shared" si="62"/>
        <v>18300</v>
      </c>
    </row>
    <row r="1323" spans="1:15" x14ac:dyDescent="0.25">
      <c r="A1323" s="3">
        <v>44898</v>
      </c>
      <c r="B1323" s="3" t="str">
        <f t="shared" si="60"/>
        <v>December</v>
      </c>
      <c r="C1323" s="3" t="str">
        <f t="shared" si="61"/>
        <v>2022</v>
      </c>
      <c r="D1323" t="str">
        <f>VLOOKUP(G1323,customer_reference!$A$2:$D$4000,4,FALSE)</f>
        <v>Denpasar</v>
      </c>
      <c r="E1323" s="2">
        <f>VLOOKUP(D1323,city_reference!$A$2:$C$23,2,FALSE)</f>
        <v>-8.7855019999999993</v>
      </c>
      <c r="F1323" s="2">
        <f>VLOOKUP(D1323,city_reference!$A$2:$C$23,3,FALSE)</f>
        <v>115.199806</v>
      </c>
      <c r="G1323" t="s">
        <v>1041</v>
      </c>
      <c r="H1323" t="str">
        <f>VLOOKUP(G1323,customer_reference!$A$2:$D$4000,2,FALSE)</f>
        <v>Female</v>
      </c>
      <c r="I1323" t="str">
        <f>VLOOKUP(G1323,customer_reference!$A$2:$D$4000,3,FALSE)</f>
        <v>Non Member</v>
      </c>
      <c r="J1323" t="s">
        <v>3097</v>
      </c>
      <c r="K1323" t="s">
        <v>16</v>
      </c>
      <c r="L1323" t="str">
        <f>VLOOKUP($K1323,non_member_list_price!$A$2:$D$43,2,FALSE)</f>
        <v>Core Hardware</v>
      </c>
      <c r="M1323">
        <f>VLOOKUP($K1323,non_member_list_price!$A$2:$D$43,3,FALSE)</f>
        <v>3388000</v>
      </c>
      <c r="N1323">
        <f>VLOOKUP($K1323,non_member_list_price!$A$2:$D$43,4,FALSE)</f>
        <v>3896200</v>
      </c>
      <c r="O1323">
        <f t="shared" si="62"/>
        <v>508200</v>
      </c>
    </row>
    <row r="1324" spans="1:15" x14ac:dyDescent="0.25">
      <c r="A1324" s="3">
        <v>44928</v>
      </c>
      <c r="B1324" s="3" t="str">
        <f t="shared" si="60"/>
        <v>January</v>
      </c>
      <c r="C1324" s="3" t="str">
        <f t="shared" si="61"/>
        <v>2023</v>
      </c>
      <c r="D1324" t="str">
        <f>VLOOKUP(G1324,customer_reference!$A$2:$D$4000,4,FALSE)</f>
        <v>Denpasar</v>
      </c>
      <c r="E1324" s="2">
        <f>VLOOKUP(D1324,city_reference!$A$2:$C$23,2,FALSE)</f>
        <v>-8.7855019999999993</v>
      </c>
      <c r="F1324" s="2">
        <f>VLOOKUP(D1324,city_reference!$A$2:$C$23,3,FALSE)</f>
        <v>115.199806</v>
      </c>
      <c r="G1324" t="s">
        <v>927</v>
      </c>
      <c r="H1324" t="str">
        <f>VLOOKUP(G1324,customer_reference!$A$2:$D$4000,2,FALSE)</f>
        <v>Female</v>
      </c>
      <c r="I1324" t="str">
        <f>VLOOKUP(G1324,customer_reference!$A$2:$D$4000,3,FALSE)</f>
        <v>Non Member</v>
      </c>
      <c r="J1324" t="s">
        <v>3097</v>
      </c>
      <c r="K1324" t="s">
        <v>4081</v>
      </c>
      <c r="L1324" t="str">
        <f>VLOOKUP($K1324,non_member_list_price!$A$2:$D$43,2,FALSE)</f>
        <v>I-O Hardware</v>
      </c>
      <c r="M1324">
        <f>VLOOKUP($K1324,non_member_list_price!$A$2:$D$43,3,FALSE)</f>
        <v>117000</v>
      </c>
      <c r="N1324">
        <f>VLOOKUP($K1324,non_member_list_price!$A$2:$D$43,4,FALSE)</f>
        <v>134550</v>
      </c>
      <c r="O1324">
        <f t="shared" si="62"/>
        <v>17550</v>
      </c>
    </row>
    <row r="1325" spans="1:15" x14ac:dyDescent="0.25">
      <c r="A1325" s="3">
        <v>45159</v>
      </c>
      <c r="B1325" s="3" t="str">
        <f t="shared" si="60"/>
        <v>August</v>
      </c>
      <c r="C1325" s="3" t="str">
        <f t="shared" si="61"/>
        <v>2023</v>
      </c>
      <c r="D1325" t="str">
        <f>VLOOKUP(G1325,customer_reference!$A$2:$D$4000,4,FALSE)</f>
        <v>Denpasar</v>
      </c>
      <c r="E1325" s="2">
        <f>VLOOKUP(D1325,city_reference!$A$2:$C$23,2,FALSE)</f>
        <v>-8.7855019999999993</v>
      </c>
      <c r="F1325" s="2">
        <f>VLOOKUP(D1325,city_reference!$A$2:$C$23,3,FALSE)</f>
        <v>115.199806</v>
      </c>
      <c r="G1325" t="s">
        <v>927</v>
      </c>
      <c r="H1325" t="str">
        <f>VLOOKUP(G1325,customer_reference!$A$2:$D$4000,2,FALSE)</f>
        <v>Female</v>
      </c>
      <c r="I1325" t="str">
        <f>VLOOKUP(G1325,customer_reference!$A$2:$D$4000,3,FALSE)</f>
        <v>Non Member</v>
      </c>
      <c r="J1325" t="s">
        <v>3097</v>
      </c>
      <c r="K1325" t="s">
        <v>23</v>
      </c>
      <c r="L1325" t="str">
        <f>VLOOKUP($K1325,non_member_list_price!$A$2:$D$43,2,FALSE)</f>
        <v>Memory Hardware</v>
      </c>
      <c r="M1325">
        <f>VLOOKUP($K1325,non_member_list_price!$A$2:$D$43,3,FALSE)</f>
        <v>336000</v>
      </c>
      <c r="N1325">
        <f>VLOOKUP($K1325,non_member_list_price!$A$2:$D$43,4,FALSE)</f>
        <v>386400</v>
      </c>
      <c r="O1325">
        <f t="shared" si="62"/>
        <v>50400</v>
      </c>
    </row>
    <row r="1326" spans="1:15" x14ac:dyDescent="0.25">
      <c r="A1326" s="3">
        <v>44845</v>
      </c>
      <c r="B1326" s="3" t="str">
        <f t="shared" si="60"/>
        <v>October</v>
      </c>
      <c r="C1326" s="3" t="str">
        <f t="shared" si="61"/>
        <v>2022</v>
      </c>
      <c r="D1326" t="str">
        <f>VLOOKUP(G1326,customer_reference!$A$2:$D$4000,4,FALSE)</f>
        <v>Denpasar</v>
      </c>
      <c r="E1326" s="2">
        <f>VLOOKUP(D1326,city_reference!$A$2:$C$23,2,FALSE)</f>
        <v>-8.7855019999999993</v>
      </c>
      <c r="F1326" s="2">
        <f>VLOOKUP(D1326,city_reference!$A$2:$C$23,3,FALSE)</f>
        <v>115.199806</v>
      </c>
      <c r="G1326" t="s">
        <v>170</v>
      </c>
      <c r="H1326" t="str">
        <f>VLOOKUP(G1326,customer_reference!$A$2:$D$4000,2,FALSE)</f>
        <v>Female</v>
      </c>
      <c r="I1326" t="str">
        <f>VLOOKUP(G1326,customer_reference!$A$2:$D$4000,3,FALSE)</f>
        <v>Non Member</v>
      </c>
      <c r="J1326" t="s">
        <v>3097</v>
      </c>
      <c r="K1326" t="s">
        <v>22</v>
      </c>
      <c r="L1326" t="str">
        <f>VLOOKUP($K1326,non_member_list_price!$A$2:$D$43,2,FALSE)</f>
        <v>Memory Hardware</v>
      </c>
      <c r="M1326">
        <f>VLOOKUP($K1326,non_member_list_price!$A$2:$D$43,3,FALSE)</f>
        <v>224000</v>
      </c>
      <c r="N1326">
        <f>VLOOKUP($K1326,non_member_list_price!$A$2:$D$43,4,FALSE)</f>
        <v>257600</v>
      </c>
      <c r="O1326">
        <f t="shared" si="62"/>
        <v>33600</v>
      </c>
    </row>
    <row r="1327" spans="1:15" x14ac:dyDescent="0.25">
      <c r="A1327" s="3">
        <v>44618</v>
      </c>
      <c r="B1327" s="3" t="str">
        <f t="shared" si="60"/>
        <v>February</v>
      </c>
      <c r="C1327" s="3" t="str">
        <f t="shared" si="61"/>
        <v>2022</v>
      </c>
      <c r="D1327" t="str">
        <f>VLOOKUP(G1327,customer_reference!$A$2:$D$4000,4,FALSE)</f>
        <v>Denpasar</v>
      </c>
      <c r="E1327" s="2">
        <f>VLOOKUP(D1327,city_reference!$A$2:$C$23,2,FALSE)</f>
        <v>-8.7855019999999993</v>
      </c>
      <c r="F1327" s="2">
        <f>VLOOKUP(D1327,city_reference!$A$2:$C$23,3,FALSE)</f>
        <v>115.199806</v>
      </c>
      <c r="G1327" t="s">
        <v>946</v>
      </c>
      <c r="H1327" t="str">
        <f>VLOOKUP(G1327,customer_reference!$A$2:$D$4000,2,FALSE)</f>
        <v>Female</v>
      </c>
      <c r="I1327" t="str">
        <f>VLOOKUP(G1327,customer_reference!$A$2:$D$4000,3,FALSE)</f>
        <v>Non Member</v>
      </c>
      <c r="J1327" t="s">
        <v>3097</v>
      </c>
      <c r="K1327" t="s">
        <v>23</v>
      </c>
      <c r="L1327" t="str">
        <f>VLOOKUP($K1327,non_member_list_price!$A$2:$D$43,2,FALSE)</f>
        <v>Memory Hardware</v>
      </c>
      <c r="M1327">
        <f>VLOOKUP($K1327,non_member_list_price!$A$2:$D$43,3,FALSE)</f>
        <v>336000</v>
      </c>
      <c r="N1327">
        <f>VLOOKUP($K1327,non_member_list_price!$A$2:$D$43,4,FALSE)</f>
        <v>386400</v>
      </c>
      <c r="O1327">
        <f t="shared" si="62"/>
        <v>50400</v>
      </c>
    </row>
    <row r="1328" spans="1:15" x14ac:dyDescent="0.25">
      <c r="A1328" s="3">
        <v>45136</v>
      </c>
      <c r="B1328" s="3" t="str">
        <f t="shared" si="60"/>
        <v>July</v>
      </c>
      <c r="C1328" s="3" t="str">
        <f t="shared" si="61"/>
        <v>2023</v>
      </c>
      <c r="D1328" t="str">
        <f>VLOOKUP(G1328,customer_reference!$A$2:$D$4000,4,FALSE)</f>
        <v>Denpasar</v>
      </c>
      <c r="E1328" s="2">
        <f>VLOOKUP(D1328,city_reference!$A$2:$C$23,2,FALSE)</f>
        <v>-8.7855019999999993</v>
      </c>
      <c r="F1328" s="2">
        <f>VLOOKUP(D1328,city_reference!$A$2:$C$23,3,FALSE)</f>
        <v>115.199806</v>
      </c>
      <c r="G1328" t="s">
        <v>946</v>
      </c>
      <c r="H1328" t="str">
        <f>VLOOKUP(G1328,customer_reference!$A$2:$D$4000,2,FALSE)</f>
        <v>Female</v>
      </c>
      <c r="I1328" t="str">
        <f>VLOOKUP(G1328,customer_reference!$A$2:$D$4000,3,FALSE)</f>
        <v>Non Member</v>
      </c>
      <c r="J1328" t="s">
        <v>3099</v>
      </c>
      <c r="K1328" t="s">
        <v>37</v>
      </c>
      <c r="L1328" t="str">
        <f>VLOOKUP($K1328,non_member_list_price!$A$2:$D$43,2,FALSE)</f>
        <v>I-O Hardware</v>
      </c>
      <c r="M1328">
        <f>VLOOKUP($K1328,non_member_list_price!$A$2:$D$43,3,FALSE)</f>
        <v>122000</v>
      </c>
      <c r="N1328">
        <f>VLOOKUP($K1328,non_member_list_price!$A$2:$D$43,4,FALSE)</f>
        <v>140300</v>
      </c>
      <c r="O1328">
        <f t="shared" si="62"/>
        <v>18300</v>
      </c>
    </row>
    <row r="1329" spans="1:15" x14ac:dyDescent="0.25">
      <c r="A1329" s="3">
        <v>44635</v>
      </c>
      <c r="B1329" s="3" t="str">
        <f t="shared" si="60"/>
        <v>March</v>
      </c>
      <c r="C1329" s="3" t="str">
        <f t="shared" si="61"/>
        <v>2022</v>
      </c>
      <c r="D1329" t="str">
        <f>VLOOKUP(G1329,customer_reference!$A$2:$D$4000,4,FALSE)</f>
        <v>Denpasar</v>
      </c>
      <c r="E1329" s="2">
        <f>VLOOKUP(D1329,city_reference!$A$2:$C$23,2,FALSE)</f>
        <v>-8.7855019999999993</v>
      </c>
      <c r="F1329" s="2">
        <f>VLOOKUP(D1329,city_reference!$A$2:$C$23,3,FALSE)</f>
        <v>115.199806</v>
      </c>
      <c r="G1329" t="s">
        <v>297</v>
      </c>
      <c r="H1329" t="str">
        <f>VLOOKUP(G1329,customer_reference!$A$2:$D$4000,2,FALSE)</f>
        <v>Female</v>
      </c>
      <c r="I1329" t="str">
        <f>VLOOKUP(G1329,customer_reference!$A$2:$D$4000,3,FALSE)</f>
        <v>Non Member</v>
      </c>
      <c r="J1329" t="s">
        <v>3099</v>
      </c>
      <c r="K1329" t="s">
        <v>5</v>
      </c>
      <c r="L1329" t="str">
        <f>VLOOKUP($K1329,non_member_list_price!$A$2:$D$43,2,FALSE)</f>
        <v>Memory Hardware</v>
      </c>
      <c r="M1329">
        <f>VLOOKUP($K1329,non_member_list_price!$A$2:$D$43,3,FALSE)</f>
        <v>1148000</v>
      </c>
      <c r="N1329">
        <f>VLOOKUP($K1329,non_member_list_price!$A$2:$D$43,4,FALSE)</f>
        <v>1320200</v>
      </c>
      <c r="O1329">
        <f t="shared" si="62"/>
        <v>172200</v>
      </c>
    </row>
    <row r="1330" spans="1:15" x14ac:dyDescent="0.25">
      <c r="A1330" s="3">
        <v>44974</v>
      </c>
      <c r="B1330" s="3" t="str">
        <f t="shared" si="60"/>
        <v>February</v>
      </c>
      <c r="C1330" s="3" t="str">
        <f t="shared" si="61"/>
        <v>2023</v>
      </c>
      <c r="D1330" t="str">
        <f>VLOOKUP(G1330,customer_reference!$A$2:$D$4000,4,FALSE)</f>
        <v>Denpasar</v>
      </c>
      <c r="E1330" s="2">
        <f>VLOOKUP(D1330,city_reference!$A$2:$C$23,2,FALSE)</f>
        <v>-8.7855019999999993</v>
      </c>
      <c r="F1330" s="2">
        <f>VLOOKUP(D1330,city_reference!$A$2:$C$23,3,FALSE)</f>
        <v>115.199806</v>
      </c>
      <c r="G1330" t="s">
        <v>946</v>
      </c>
      <c r="H1330" t="str">
        <f>VLOOKUP(G1330,customer_reference!$A$2:$D$4000,2,FALSE)</f>
        <v>Female</v>
      </c>
      <c r="I1330" t="str">
        <f>VLOOKUP(G1330,customer_reference!$A$2:$D$4000,3,FALSE)</f>
        <v>Non Member</v>
      </c>
      <c r="J1330" t="s">
        <v>3099</v>
      </c>
      <c r="K1330" t="s">
        <v>22</v>
      </c>
      <c r="L1330" t="str">
        <f>VLOOKUP($K1330,non_member_list_price!$A$2:$D$43,2,FALSE)</f>
        <v>Memory Hardware</v>
      </c>
      <c r="M1330">
        <f>VLOOKUP($K1330,non_member_list_price!$A$2:$D$43,3,FALSE)</f>
        <v>224000</v>
      </c>
      <c r="N1330">
        <f>VLOOKUP($K1330,non_member_list_price!$A$2:$D$43,4,FALSE)</f>
        <v>257600</v>
      </c>
      <c r="O1330">
        <f t="shared" si="62"/>
        <v>33600</v>
      </c>
    </row>
    <row r="1331" spans="1:15" x14ac:dyDescent="0.25">
      <c r="A1331" s="3">
        <v>44999</v>
      </c>
      <c r="B1331" s="3" t="str">
        <f t="shared" si="60"/>
        <v>March</v>
      </c>
      <c r="C1331" s="3" t="str">
        <f t="shared" si="61"/>
        <v>2023</v>
      </c>
      <c r="D1331" t="str">
        <f>VLOOKUP(G1331,customer_reference!$A$2:$D$4000,4,FALSE)</f>
        <v>Denpasar</v>
      </c>
      <c r="E1331" s="2">
        <f>VLOOKUP(D1331,city_reference!$A$2:$C$23,2,FALSE)</f>
        <v>-8.7855019999999993</v>
      </c>
      <c r="F1331" s="2">
        <f>VLOOKUP(D1331,city_reference!$A$2:$C$23,3,FALSE)</f>
        <v>115.199806</v>
      </c>
      <c r="G1331" t="s">
        <v>927</v>
      </c>
      <c r="H1331" t="str">
        <f>VLOOKUP(G1331,customer_reference!$A$2:$D$4000,2,FALSE)</f>
        <v>Female</v>
      </c>
      <c r="I1331" t="str">
        <f>VLOOKUP(G1331,customer_reference!$A$2:$D$4000,3,FALSE)</f>
        <v>Non Member</v>
      </c>
      <c r="J1331" t="s">
        <v>3099</v>
      </c>
      <c r="K1331" t="s">
        <v>30</v>
      </c>
      <c r="L1331" t="str">
        <f>VLOOKUP($K1331,non_member_list_price!$A$2:$D$43,2,FALSE)</f>
        <v>I-O Hardware</v>
      </c>
      <c r="M1331">
        <f>VLOOKUP($K1331,non_member_list_price!$A$2:$D$43,3,FALSE)</f>
        <v>230000</v>
      </c>
      <c r="N1331">
        <f>VLOOKUP($K1331,non_member_list_price!$A$2:$D$43,4,FALSE)</f>
        <v>264500</v>
      </c>
      <c r="O1331">
        <f t="shared" si="62"/>
        <v>34500</v>
      </c>
    </row>
    <row r="1332" spans="1:15" x14ac:dyDescent="0.25">
      <c r="A1332" s="3">
        <v>44653</v>
      </c>
      <c r="B1332" s="3" t="str">
        <f t="shared" si="60"/>
        <v>April</v>
      </c>
      <c r="C1332" s="3" t="str">
        <f t="shared" si="61"/>
        <v>2022</v>
      </c>
      <c r="D1332" t="str">
        <f>VLOOKUP(G1332,customer_reference!$A$2:$D$4000,4,FALSE)</f>
        <v>Denpasar</v>
      </c>
      <c r="E1332" s="2">
        <f>VLOOKUP(D1332,city_reference!$A$2:$C$23,2,FALSE)</f>
        <v>-8.7855019999999993</v>
      </c>
      <c r="F1332" s="2">
        <f>VLOOKUP(D1332,city_reference!$A$2:$C$23,3,FALSE)</f>
        <v>115.199806</v>
      </c>
      <c r="G1332" t="s">
        <v>170</v>
      </c>
      <c r="H1332" t="str">
        <f>VLOOKUP(G1332,customer_reference!$A$2:$D$4000,2,FALSE)</f>
        <v>Female</v>
      </c>
      <c r="I1332" t="str">
        <f>VLOOKUP(G1332,customer_reference!$A$2:$D$4000,3,FALSE)</f>
        <v>Non Member</v>
      </c>
      <c r="J1332" t="s">
        <v>4095</v>
      </c>
      <c r="K1332" t="s">
        <v>15</v>
      </c>
      <c r="L1332" t="str">
        <f>VLOOKUP($K1332,non_member_list_price!$A$2:$D$43,2,FALSE)</f>
        <v>Core Hardware</v>
      </c>
      <c r="M1332">
        <f>VLOOKUP($K1332,non_member_list_price!$A$2:$D$43,3,FALSE)</f>
        <v>1750000</v>
      </c>
      <c r="N1332">
        <f>VLOOKUP($K1332,non_member_list_price!$A$2:$D$43,4,FALSE)</f>
        <v>2012500</v>
      </c>
      <c r="O1332">
        <f t="shared" si="62"/>
        <v>262500</v>
      </c>
    </row>
    <row r="1333" spans="1:15" x14ac:dyDescent="0.25">
      <c r="A1333" s="3">
        <v>45039</v>
      </c>
      <c r="B1333" s="3" t="str">
        <f t="shared" si="60"/>
        <v>April</v>
      </c>
      <c r="C1333" s="3" t="str">
        <f t="shared" si="61"/>
        <v>2023</v>
      </c>
      <c r="D1333" t="str">
        <f>VLOOKUP(G1333,customer_reference!$A$2:$D$4000,4,FALSE)</f>
        <v>Gorontalo</v>
      </c>
      <c r="E1333" s="2">
        <f>VLOOKUP(D1333,city_reference!$A$2:$C$23,2,FALSE)</f>
        <v>0.53710000000000002</v>
      </c>
      <c r="F1333" s="2">
        <f>VLOOKUP(D1333,city_reference!$A$2:$C$23,3,FALSE)</f>
        <v>123.0595</v>
      </c>
      <c r="G1333" t="s">
        <v>962</v>
      </c>
      <c r="H1333" t="str">
        <f>VLOOKUP(G1333,customer_reference!$A$2:$D$4000,2,FALSE)</f>
        <v>Female</v>
      </c>
      <c r="I1333" t="str">
        <f>VLOOKUP(G1333,customer_reference!$A$2:$D$4000,3,FALSE)</f>
        <v>Non Member</v>
      </c>
      <c r="J1333" t="s">
        <v>3097</v>
      </c>
      <c r="K1333" t="s">
        <v>12</v>
      </c>
      <c r="L1333" t="str">
        <f>VLOOKUP($K1333,non_member_list_price!$A$2:$D$43,2,FALSE)</f>
        <v>Memory Hardware</v>
      </c>
      <c r="M1333">
        <f>VLOOKUP($K1333,non_member_list_price!$A$2:$D$43,3,FALSE)</f>
        <v>280000</v>
      </c>
      <c r="N1333">
        <f>VLOOKUP($K1333,non_member_list_price!$A$2:$D$43,4,FALSE)</f>
        <v>322000</v>
      </c>
      <c r="O1333">
        <f t="shared" si="62"/>
        <v>42000</v>
      </c>
    </row>
    <row r="1334" spans="1:15" x14ac:dyDescent="0.25">
      <c r="A1334" s="3">
        <v>45159</v>
      </c>
      <c r="B1334" s="3" t="str">
        <f t="shared" si="60"/>
        <v>August</v>
      </c>
      <c r="C1334" s="3" t="str">
        <f t="shared" si="61"/>
        <v>2023</v>
      </c>
      <c r="D1334" t="str">
        <f>VLOOKUP(G1334,customer_reference!$A$2:$D$4000,4,FALSE)</f>
        <v>Jakarta</v>
      </c>
      <c r="E1334" s="2">
        <f>VLOOKUP(D1334,city_reference!$A$2:$C$23,2,FALSE)</f>
        <v>6.2</v>
      </c>
      <c r="F1334" s="2">
        <f>VLOOKUP(D1334,city_reference!$A$2:$C$23,3,FALSE)</f>
        <v>106.816666</v>
      </c>
      <c r="G1334" t="s">
        <v>920</v>
      </c>
      <c r="H1334" t="str">
        <f>VLOOKUP(G1334,customer_reference!$A$2:$D$4000,2,FALSE)</f>
        <v>Female</v>
      </c>
      <c r="I1334" t="str">
        <f>VLOOKUP(G1334,customer_reference!$A$2:$D$4000,3,FALSE)</f>
        <v>Non Member</v>
      </c>
      <c r="J1334" t="s">
        <v>4094</v>
      </c>
      <c r="K1334" t="s">
        <v>15</v>
      </c>
      <c r="L1334" t="str">
        <f>VLOOKUP($K1334,non_member_list_price!$A$2:$D$43,2,FALSE)</f>
        <v>Core Hardware</v>
      </c>
      <c r="M1334">
        <f>VLOOKUP($K1334,non_member_list_price!$A$2:$D$43,3,FALSE)</f>
        <v>1750000</v>
      </c>
      <c r="N1334">
        <f>VLOOKUP($K1334,non_member_list_price!$A$2:$D$43,4,FALSE)</f>
        <v>2012500</v>
      </c>
      <c r="O1334">
        <f t="shared" si="62"/>
        <v>262500</v>
      </c>
    </row>
    <row r="1335" spans="1:15" x14ac:dyDescent="0.25">
      <c r="A1335" s="3">
        <v>44815</v>
      </c>
      <c r="B1335" s="3" t="str">
        <f t="shared" si="60"/>
        <v>September</v>
      </c>
      <c r="C1335" s="3" t="str">
        <f t="shared" si="61"/>
        <v>2022</v>
      </c>
      <c r="D1335" t="str">
        <f>VLOOKUP(G1335,customer_reference!$A$2:$D$4000,4,FALSE)</f>
        <v>Jakarta</v>
      </c>
      <c r="E1335" s="2">
        <f>VLOOKUP(D1335,city_reference!$A$2:$C$23,2,FALSE)</f>
        <v>6.2</v>
      </c>
      <c r="F1335" s="2">
        <f>VLOOKUP(D1335,city_reference!$A$2:$C$23,3,FALSE)</f>
        <v>106.816666</v>
      </c>
      <c r="G1335" t="s">
        <v>506</v>
      </c>
      <c r="H1335" t="str">
        <f>VLOOKUP(G1335,customer_reference!$A$2:$D$4000,2,FALSE)</f>
        <v>Female</v>
      </c>
      <c r="I1335" t="str">
        <f>VLOOKUP(G1335,customer_reference!$A$2:$D$4000,3,FALSE)</f>
        <v>Non Member</v>
      </c>
      <c r="J1335" t="s">
        <v>4094</v>
      </c>
      <c r="K1335" t="s">
        <v>12</v>
      </c>
      <c r="L1335" t="str">
        <f>VLOOKUP($K1335,non_member_list_price!$A$2:$D$43,2,FALSE)</f>
        <v>Memory Hardware</v>
      </c>
      <c r="M1335">
        <f>VLOOKUP($K1335,non_member_list_price!$A$2:$D$43,3,FALSE)</f>
        <v>280000</v>
      </c>
      <c r="N1335">
        <f>VLOOKUP($K1335,non_member_list_price!$A$2:$D$43,4,FALSE)</f>
        <v>322000</v>
      </c>
      <c r="O1335">
        <f t="shared" si="62"/>
        <v>42000</v>
      </c>
    </row>
    <row r="1336" spans="1:15" x14ac:dyDescent="0.25">
      <c r="A1336" s="3">
        <v>44951</v>
      </c>
      <c r="B1336" s="3" t="str">
        <f t="shared" si="60"/>
        <v>January</v>
      </c>
      <c r="C1336" s="3" t="str">
        <f t="shared" si="61"/>
        <v>2023</v>
      </c>
      <c r="D1336" t="str">
        <f>VLOOKUP(G1336,customer_reference!$A$2:$D$4000,4,FALSE)</f>
        <v>Jakarta</v>
      </c>
      <c r="E1336" s="2">
        <f>VLOOKUP(D1336,city_reference!$A$2:$C$23,2,FALSE)</f>
        <v>6.2</v>
      </c>
      <c r="F1336" s="2">
        <f>VLOOKUP(D1336,city_reference!$A$2:$C$23,3,FALSE)</f>
        <v>106.816666</v>
      </c>
      <c r="G1336" t="s">
        <v>650</v>
      </c>
      <c r="H1336" t="str">
        <f>VLOOKUP(G1336,customer_reference!$A$2:$D$4000,2,FALSE)</f>
        <v>Female</v>
      </c>
      <c r="I1336" t="str">
        <f>VLOOKUP(G1336,customer_reference!$A$2:$D$4000,3,FALSE)</f>
        <v>Non Member</v>
      </c>
      <c r="J1336" t="s">
        <v>4094</v>
      </c>
      <c r="K1336" t="s">
        <v>35</v>
      </c>
      <c r="L1336" t="str">
        <f>VLOOKUP($K1336,non_member_list_price!$A$2:$D$43,2,FALSE)</f>
        <v>I-O Hardware</v>
      </c>
      <c r="M1336">
        <f>VLOOKUP($K1336,non_member_list_price!$A$2:$D$43,3,FALSE)</f>
        <v>652000</v>
      </c>
      <c r="N1336">
        <f>VLOOKUP($K1336,non_member_list_price!$A$2:$D$43,4,FALSE)</f>
        <v>749800</v>
      </c>
      <c r="O1336">
        <f t="shared" si="62"/>
        <v>97800</v>
      </c>
    </row>
    <row r="1337" spans="1:15" x14ac:dyDescent="0.25">
      <c r="A1337" s="3">
        <v>44630</v>
      </c>
      <c r="B1337" s="3" t="str">
        <f t="shared" si="60"/>
        <v>March</v>
      </c>
      <c r="C1337" s="3" t="str">
        <f t="shared" si="61"/>
        <v>2022</v>
      </c>
      <c r="D1337" t="str">
        <f>VLOOKUP(G1337,customer_reference!$A$2:$D$4000,4,FALSE)</f>
        <v>Jakarta</v>
      </c>
      <c r="E1337" s="2">
        <f>VLOOKUP(D1337,city_reference!$A$2:$C$23,2,FALSE)</f>
        <v>6.2</v>
      </c>
      <c r="F1337" s="2">
        <f>VLOOKUP(D1337,city_reference!$A$2:$C$23,3,FALSE)</f>
        <v>106.816666</v>
      </c>
      <c r="G1337" t="s">
        <v>650</v>
      </c>
      <c r="H1337" t="str">
        <f>VLOOKUP(G1337,customer_reference!$A$2:$D$4000,2,FALSE)</f>
        <v>Female</v>
      </c>
      <c r="I1337" t="str">
        <f>VLOOKUP(G1337,customer_reference!$A$2:$D$4000,3,FALSE)</f>
        <v>Non Member</v>
      </c>
      <c r="J1337" t="s">
        <v>4094</v>
      </c>
      <c r="K1337" t="s">
        <v>37</v>
      </c>
      <c r="L1337" t="str">
        <f>VLOOKUP($K1337,non_member_list_price!$A$2:$D$43,2,FALSE)</f>
        <v>I-O Hardware</v>
      </c>
      <c r="M1337">
        <f>VLOOKUP($K1337,non_member_list_price!$A$2:$D$43,3,FALSE)</f>
        <v>122000</v>
      </c>
      <c r="N1337">
        <f>VLOOKUP($K1337,non_member_list_price!$A$2:$D$43,4,FALSE)</f>
        <v>140300</v>
      </c>
      <c r="O1337">
        <f t="shared" si="62"/>
        <v>18300</v>
      </c>
    </row>
    <row r="1338" spans="1:15" x14ac:dyDescent="0.25">
      <c r="A1338" s="3">
        <v>44899</v>
      </c>
      <c r="B1338" s="3" t="str">
        <f t="shared" si="60"/>
        <v>December</v>
      </c>
      <c r="C1338" s="3" t="str">
        <f t="shared" si="61"/>
        <v>2022</v>
      </c>
      <c r="D1338" t="str">
        <f>VLOOKUP(G1338,customer_reference!$A$2:$D$4000,4,FALSE)</f>
        <v>Jakarta</v>
      </c>
      <c r="E1338" s="2">
        <f>VLOOKUP(D1338,city_reference!$A$2:$C$23,2,FALSE)</f>
        <v>6.2</v>
      </c>
      <c r="F1338" s="2">
        <f>VLOOKUP(D1338,city_reference!$A$2:$C$23,3,FALSE)</f>
        <v>106.816666</v>
      </c>
      <c r="G1338" t="s">
        <v>1213</v>
      </c>
      <c r="H1338" t="str">
        <f>VLOOKUP(G1338,customer_reference!$A$2:$D$4000,2,FALSE)</f>
        <v>Female</v>
      </c>
      <c r="I1338" t="str">
        <f>VLOOKUP(G1338,customer_reference!$A$2:$D$4000,3,FALSE)</f>
        <v>Non Member</v>
      </c>
      <c r="J1338" t="s">
        <v>3098</v>
      </c>
      <c r="K1338" t="s">
        <v>4079</v>
      </c>
      <c r="L1338" t="str">
        <f>VLOOKUP($K1338,non_member_list_price!$A$2:$D$43,2,FALSE)</f>
        <v>I-O Hardware</v>
      </c>
      <c r="M1338">
        <f>VLOOKUP($K1338,non_member_list_price!$A$2:$D$43,3,FALSE)</f>
        <v>218000</v>
      </c>
      <c r="N1338">
        <f>VLOOKUP($K1338,non_member_list_price!$A$2:$D$43,4,FALSE)</f>
        <v>250700</v>
      </c>
      <c r="O1338">
        <f t="shared" si="62"/>
        <v>32700</v>
      </c>
    </row>
    <row r="1339" spans="1:15" x14ac:dyDescent="0.25">
      <c r="A1339" s="3">
        <v>45068</v>
      </c>
      <c r="B1339" s="3" t="str">
        <f t="shared" si="60"/>
        <v>May</v>
      </c>
      <c r="C1339" s="3" t="str">
        <f t="shared" si="61"/>
        <v>2023</v>
      </c>
      <c r="D1339" t="str">
        <f>VLOOKUP(G1339,customer_reference!$A$2:$D$4000,4,FALSE)</f>
        <v>Jakarta</v>
      </c>
      <c r="E1339" s="2">
        <f>VLOOKUP(D1339,city_reference!$A$2:$C$23,2,FALSE)</f>
        <v>6.2</v>
      </c>
      <c r="F1339" s="2">
        <f>VLOOKUP(D1339,city_reference!$A$2:$C$23,3,FALSE)</f>
        <v>106.816666</v>
      </c>
      <c r="G1339" t="s">
        <v>809</v>
      </c>
      <c r="H1339" t="str">
        <f>VLOOKUP(G1339,customer_reference!$A$2:$D$4000,2,FALSE)</f>
        <v>Female</v>
      </c>
      <c r="I1339" t="str">
        <f>VLOOKUP(G1339,customer_reference!$A$2:$D$4000,3,FALSE)</f>
        <v>Non Member</v>
      </c>
      <c r="J1339" t="s">
        <v>3098</v>
      </c>
      <c r="K1339" t="s">
        <v>3</v>
      </c>
      <c r="L1339" t="str">
        <f>VLOOKUP($K1339,non_member_list_price!$A$2:$D$43,2,FALSE)</f>
        <v>Memory Hardware</v>
      </c>
      <c r="M1339">
        <f>VLOOKUP($K1339,non_member_list_price!$A$2:$D$43,3,FALSE)</f>
        <v>420000</v>
      </c>
      <c r="N1339">
        <f>VLOOKUP($K1339,non_member_list_price!$A$2:$D$43,4,FALSE)</f>
        <v>483000</v>
      </c>
      <c r="O1339">
        <f t="shared" si="62"/>
        <v>63000</v>
      </c>
    </row>
    <row r="1340" spans="1:15" x14ac:dyDescent="0.25">
      <c r="A1340" s="3">
        <v>45133</v>
      </c>
      <c r="B1340" s="3" t="str">
        <f t="shared" si="60"/>
        <v>July</v>
      </c>
      <c r="C1340" s="3" t="str">
        <f t="shared" si="61"/>
        <v>2023</v>
      </c>
      <c r="D1340" t="str">
        <f>VLOOKUP(G1340,customer_reference!$A$2:$D$4000,4,FALSE)</f>
        <v>Jakarta</v>
      </c>
      <c r="E1340" s="2">
        <f>VLOOKUP(D1340,city_reference!$A$2:$C$23,2,FALSE)</f>
        <v>6.2</v>
      </c>
      <c r="F1340" s="2">
        <f>VLOOKUP(D1340,city_reference!$A$2:$C$23,3,FALSE)</f>
        <v>106.816666</v>
      </c>
      <c r="G1340" t="s">
        <v>506</v>
      </c>
      <c r="H1340" t="str">
        <f>VLOOKUP(G1340,customer_reference!$A$2:$D$4000,2,FALSE)</f>
        <v>Female</v>
      </c>
      <c r="I1340" t="str">
        <f>VLOOKUP(G1340,customer_reference!$A$2:$D$4000,3,FALSE)</f>
        <v>Non Member</v>
      </c>
      <c r="J1340" t="s">
        <v>3097</v>
      </c>
      <c r="K1340" t="s">
        <v>37</v>
      </c>
      <c r="L1340" t="str">
        <f>VLOOKUP($K1340,non_member_list_price!$A$2:$D$43,2,FALSE)</f>
        <v>I-O Hardware</v>
      </c>
      <c r="M1340">
        <f>VLOOKUP($K1340,non_member_list_price!$A$2:$D$43,3,FALSE)</f>
        <v>122000</v>
      </c>
      <c r="N1340">
        <f>VLOOKUP($K1340,non_member_list_price!$A$2:$D$43,4,FALSE)</f>
        <v>140300</v>
      </c>
      <c r="O1340">
        <f t="shared" si="62"/>
        <v>18300</v>
      </c>
    </row>
    <row r="1341" spans="1:15" x14ac:dyDescent="0.25">
      <c r="A1341" s="3">
        <v>44776</v>
      </c>
      <c r="B1341" s="3" t="str">
        <f t="shared" si="60"/>
        <v>August</v>
      </c>
      <c r="C1341" s="3" t="str">
        <f t="shared" si="61"/>
        <v>2022</v>
      </c>
      <c r="D1341" t="str">
        <f>VLOOKUP(G1341,customer_reference!$A$2:$D$4000,4,FALSE)</f>
        <v>Jakarta</v>
      </c>
      <c r="E1341" s="2">
        <f>VLOOKUP(D1341,city_reference!$A$2:$C$23,2,FALSE)</f>
        <v>6.2</v>
      </c>
      <c r="F1341" s="2">
        <f>VLOOKUP(D1341,city_reference!$A$2:$C$23,3,FALSE)</f>
        <v>106.816666</v>
      </c>
      <c r="G1341" t="s">
        <v>506</v>
      </c>
      <c r="H1341" t="str">
        <f>VLOOKUP(G1341,customer_reference!$A$2:$D$4000,2,FALSE)</f>
        <v>Female</v>
      </c>
      <c r="I1341" t="str">
        <f>VLOOKUP(G1341,customer_reference!$A$2:$D$4000,3,FALSE)</f>
        <v>Non Member</v>
      </c>
      <c r="J1341" t="s">
        <v>3097</v>
      </c>
      <c r="K1341" t="s">
        <v>37</v>
      </c>
      <c r="L1341" t="str">
        <f>VLOOKUP($K1341,non_member_list_price!$A$2:$D$43,2,FALSE)</f>
        <v>I-O Hardware</v>
      </c>
      <c r="M1341">
        <f>VLOOKUP($K1341,non_member_list_price!$A$2:$D$43,3,FALSE)</f>
        <v>122000</v>
      </c>
      <c r="N1341">
        <f>VLOOKUP($K1341,non_member_list_price!$A$2:$D$43,4,FALSE)</f>
        <v>140300</v>
      </c>
      <c r="O1341">
        <f t="shared" si="62"/>
        <v>18300</v>
      </c>
    </row>
    <row r="1342" spans="1:15" x14ac:dyDescent="0.25">
      <c r="A1342" s="3">
        <v>44744</v>
      </c>
      <c r="B1342" s="3" t="str">
        <f t="shared" si="60"/>
        <v>July</v>
      </c>
      <c r="C1342" s="3" t="str">
        <f t="shared" si="61"/>
        <v>2022</v>
      </c>
      <c r="D1342" t="str">
        <f>VLOOKUP(G1342,customer_reference!$A$2:$D$4000,4,FALSE)</f>
        <v>Jakarta</v>
      </c>
      <c r="E1342" s="2">
        <f>VLOOKUP(D1342,city_reference!$A$2:$C$23,2,FALSE)</f>
        <v>6.2</v>
      </c>
      <c r="F1342" s="2">
        <f>VLOOKUP(D1342,city_reference!$A$2:$C$23,3,FALSE)</f>
        <v>106.816666</v>
      </c>
      <c r="G1342" t="s">
        <v>1205</v>
      </c>
      <c r="H1342" t="str">
        <f>VLOOKUP(G1342,customer_reference!$A$2:$D$4000,2,FALSE)</f>
        <v>Female</v>
      </c>
      <c r="I1342" t="str">
        <f>VLOOKUP(G1342,customer_reference!$A$2:$D$4000,3,FALSE)</f>
        <v>Non Member</v>
      </c>
      <c r="J1342" t="s">
        <v>3097</v>
      </c>
      <c r="K1342" t="s">
        <v>21</v>
      </c>
      <c r="L1342" t="str">
        <f>VLOOKUP($K1342,non_member_list_price!$A$2:$D$43,2,FALSE)</f>
        <v>Memory Hardware</v>
      </c>
      <c r="M1342">
        <f>VLOOKUP($K1342,non_member_list_price!$A$2:$D$43,3,FALSE)</f>
        <v>140000</v>
      </c>
      <c r="N1342">
        <f>VLOOKUP($K1342,non_member_list_price!$A$2:$D$43,4,FALSE)</f>
        <v>161000</v>
      </c>
      <c r="O1342">
        <f t="shared" si="62"/>
        <v>21000</v>
      </c>
    </row>
    <row r="1343" spans="1:15" x14ac:dyDescent="0.25">
      <c r="A1343" s="3">
        <v>44623</v>
      </c>
      <c r="B1343" s="3" t="str">
        <f t="shared" si="60"/>
        <v>March</v>
      </c>
      <c r="C1343" s="3" t="str">
        <f t="shared" si="61"/>
        <v>2022</v>
      </c>
      <c r="D1343" t="str">
        <f>VLOOKUP(G1343,customer_reference!$A$2:$D$4000,4,FALSE)</f>
        <v>Jakarta</v>
      </c>
      <c r="E1343" s="2">
        <f>VLOOKUP(D1343,city_reference!$A$2:$C$23,2,FALSE)</f>
        <v>6.2</v>
      </c>
      <c r="F1343" s="2">
        <f>VLOOKUP(D1343,city_reference!$A$2:$C$23,3,FALSE)</f>
        <v>106.816666</v>
      </c>
      <c r="G1343" t="s">
        <v>318</v>
      </c>
      <c r="H1343" t="str">
        <f>VLOOKUP(G1343,customer_reference!$A$2:$D$4000,2,FALSE)</f>
        <v>Female</v>
      </c>
      <c r="I1343" t="str">
        <f>VLOOKUP(G1343,customer_reference!$A$2:$D$4000,3,FALSE)</f>
        <v>Non Member</v>
      </c>
      <c r="J1343" t="s">
        <v>3097</v>
      </c>
      <c r="K1343" t="s">
        <v>8</v>
      </c>
      <c r="L1343" t="str">
        <f>VLOOKUP($K1343,non_member_list_price!$A$2:$D$43,2,FALSE)</f>
        <v>Memory Hardware</v>
      </c>
      <c r="M1343">
        <f>VLOOKUP($K1343,non_member_list_price!$A$2:$D$43,3,FALSE)</f>
        <v>448000</v>
      </c>
      <c r="N1343">
        <f>VLOOKUP($K1343,non_member_list_price!$A$2:$D$43,4,FALSE)</f>
        <v>515200</v>
      </c>
      <c r="O1343">
        <f t="shared" si="62"/>
        <v>67200</v>
      </c>
    </row>
    <row r="1344" spans="1:15" x14ac:dyDescent="0.25">
      <c r="A1344" s="3">
        <v>44846</v>
      </c>
      <c r="B1344" s="3" t="str">
        <f t="shared" si="60"/>
        <v>October</v>
      </c>
      <c r="C1344" s="3" t="str">
        <f t="shared" si="61"/>
        <v>2022</v>
      </c>
      <c r="D1344" t="str">
        <f>VLOOKUP(G1344,customer_reference!$A$2:$D$4000,4,FALSE)</f>
        <v>Jakarta</v>
      </c>
      <c r="E1344" s="2">
        <f>VLOOKUP(D1344,city_reference!$A$2:$C$23,2,FALSE)</f>
        <v>6.2</v>
      </c>
      <c r="F1344" s="2">
        <f>VLOOKUP(D1344,city_reference!$A$2:$C$23,3,FALSE)</f>
        <v>106.816666</v>
      </c>
      <c r="G1344" t="s">
        <v>1205</v>
      </c>
      <c r="H1344" t="str">
        <f>VLOOKUP(G1344,customer_reference!$A$2:$D$4000,2,FALSE)</f>
        <v>Female</v>
      </c>
      <c r="I1344" t="str">
        <f>VLOOKUP(G1344,customer_reference!$A$2:$D$4000,3,FALSE)</f>
        <v>Non Member</v>
      </c>
      <c r="J1344" t="s">
        <v>3097</v>
      </c>
      <c r="K1344" t="s">
        <v>26</v>
      </c>
      <c r="L1344" t="str">
        <f>VLOOKUP($K1344,non_member_list_price!$A$2:$D$43,2,FALSE)</f>
        <v>Core Hardware</v>
      </c>
      <c r="M1344">
        <f>VLOOKUP($K1344,non_member_list_price!$A$2:$D$43,3,FALSE)</f>
        <v>2870000</v>
      </c>
      <c r="N1344">
        <f>VLOOKUP($K1344,non_member_list_price!$A$2:$D$43,4,FALSE)</f>
        <v>3300500</v>
      </c>
      <c r="O1344">
        <f t="shared" si="62"/>
        <v>430500</v>
      </c>
    </row>
    <row r="1345" spans="1:15" x14ac:dyDescent="0.25">
      <c r="A1345" s="3">
        <v>44582</v>
      </c>
      <c r="B1345" s="3" t="str">
        <f t="shared" si="60"/>
        <v>January</v>
      </c>
      <c r="C1345" s="3" t="str">
        <f t="shared" si="61"/>
        <v>2022</v>
      </c>
      <c r="D1345" t="str">
        <f>VLOOKUP(G1345,customer_reference!$A$2:$D$4000,4,FALSE)</f>
        <v>Jakarta</v>
      </c>
      <c r="E1345" s="2">
        <f>VLOOKUP(D1345,city_reference!$A$2:$C$23,2,FALSE)</f>
        <v>6.2</v>
      </c>
      <c r="F1345" s="2">
        <f>VLOOKUP(D1345,city_reference!$A$2:$C$23,3,FALSE)</f>
        <v>106.816666</v>
      </c>
      <c r="G1345" t="s">
        <v>84</v>
      </c>
      <c r="H1345" t="str">
        <f>VLOOKUP(G1345,customer_reference!$A$2:$D$4000,2,FALSE)</f>
        <v>Female</v>
      </c>
      <c r="I1345" t="str">
        <f>VLOOKUP(G1345,customer_reference!$A$2:$D$4000,3,FALSE)</f>
        <v>Non Member</v>
      </c>
      <c r="J1345" t="s">
        <v>3097</v>
      </c>
      <c r="K1345" t="s">
        <v>17</v>
      </c>
      <c r="L1345" t="str">
        <f>VLOOKUP($K1345,non_member_list_price!$A$2:$D$43,2,FALSE)</f>
        <v>Core Hardware</v>
      </c>
      <c r="M1345">
        <f>VLOOKUP($K1345,non_member_list_price!$A$2:$D$43,3,FALSE)</f>
        <v>4620000</v>
      </c>
      <c r="N1345">
        <f>VLOOKUP($K1345,non_member_list_price!$A$2:$D$43,4,FALSE)</f>
        <v>5313000</v>
      </c>
      <c r="O1345">
        <f t="shared" si="62"/>
        <v>693000</v>
      </c>
    </row>
    <row r="1346" spans="1:15" x14ac:dyDescent="0.25">
      <c r="A1346" s="3">
        <v>44846</v>
      </c>
      <c r="B1346" s="3" t="str">
        <f t="shared" ref="B1346:B1409" si="63">TEXT(A1346,"mmmm")</f>
        <v>October</v>
      </c>
      <c r="C1346" s="3" t="str">
        <f t="shared" ref="C1346:C1409" si="64">TEXT(A1346,"yyyy")</f>
        <v>2022</v>
      </c>
      <c r="D1346" t="str">
        <f>VLOOKUP(G1346,customer_reference!$A$2:$D$4000,4,FALSE)</f>
        <v>Jakarta</v>
      </c>
      <c r="E1346" s="2">
        <f>VLOOKUP(D1346,city_reference!$A$2:$C$23,2,FALSE)</f>
        <v>6.2</v>
      </c>
      <c r="F1346" s="2">
        <f>VLOOKUP(D1346,city_reference!$A$2:$C$23,3,FALSE)</f>
        <v>106.816666</v>
      </c>
      <c r="G1346" t="s">
        <v>819</v>
      </c>
      <c r="H1346" t="str">
        <f>VLOOKUP(G1346,customer_reference!$A$2:$D$4000,2,FALSE)</f>
        <v>Female</v>
      </c>
      <c r="I1346" t="str">
        <f>VLOOKUP(G1346,customer_reference!$A$2:$D$4000,3,FALSE)</f>
        <v>Non Member</v>
      </c>
      <c r="J1346" t="s">
        <v>3097</v>
      </c>
      <c r="K1346" t="s">
        <v>6</v>
      </c>
      <c r="L1346" t="str">
        <f>VLOOKUP($K1346,non_member_list_price!$A$2:$D$43,2,FALSE)</f>
        <v>Memory Hardware</v>
      </c>
      <c r="M1346">
        <f>VLOOKUP($K1346,non_member_list_price!$A$2:$D$43,3,FALSE)</f>
        <v>2352000</v>
      </c>
      <c r="N1346">
        <f>VLOOKUP($K1346,non_member_list_price!$A$2:$D$43,4,FALSE)</f>
        <v>2704800</v>
      </c>
      <c r="O1346">
        <f t="shared" ref="O1346:O1409" si="65">N1346-M1346</f>
        <v>352800</v>
      </c>
    </row>
    <row r="1347" spans="1:15" x14ac:dyDescent="0.25">
      <c r="A1347" s="3">
        <v>44730</v>
      </c>
      <c r="B1347" s="3" t="str">
        <f t="shared" si="63"/>
        <v>June</v>
      </c>
      <c r="C1347" s="3" t="str">
        <f t="shared" si="64"/>
        <v>2022</v>
      </c>
      <c r="D1347" t="str">
        <f>VLOOKUP(G1347,customer_reference!$A$2:$D$4000,4,FALSE)</f>
        <v>Jakarta</v>
      </c>
      <c r="E1347" s="2">
        <f>VLOOKUP(D1347,city_reference!$A$2:$C$23,2,FALSE)</f>
        <v>6.2</v>
      </c>
      <c r="F1347" s="2">
        <f>VLOOKUP(D1347,city_reference!$A$2:$C$23,3,FALSE)</f>
        <v>106.816666</v>
      </c>
      <c r="G1347" t="s">
        <v>1205</v>
      </c>
      <c r="H1347" t="str">
        <f>VLOOKUP(G1347,customer_reference!$A$2:$D$4000,2,FALSE)</f>
        <v>Female</v>
      </c>
      <c r="I1347" t="str">
        <f>VLOOKUP(G1347,customer_reference!$A$2:$D$4000,3,FALSE)</f>
        <v>Non Member</v>
      </c>
      <c r="J1347" t="s">
        <v>3097</v>
      </c>
      <c r="K1347" t="s">
        <v>4080</v>
      </c>
      <c r="L1347" t="str">
        <f>VLOOKUP($K1347,non_member_list_price!$A$2:$D$43,2,FALSE)</f>
        <v>I-O Hardware</v>
      </c>
      <c r="M1347">
        <f>VLOOKUP($K1347,non_member_list_price!$A$2:$D$43,3,FALSE)</f>
        <v>102000</v>
      </c>
      <c r="N1347">
        <f>VLOOKUP($K1347,non_member_list_price!$A$2:$D$43,4,FALSE)</f>
        <v>117300</v>
      </c>
      <c r="O1347">
        <f t="shared" si="65"/>
        <v>15300</v>
      </c>
    </row>
    <row r="1348" spans="1:15" x14ac:dyDescent="0.25">
      <c r="A1348" s="3">
        <v>45094</v>
      </c>
      <c r="B1348" s="3" t="str">
        <f t="shared" si="63"/>
        <v>June</v>
      </c>
      <c r="C1348" s="3" t="str">
        <f t="shared" si="64"/>
        <v>2023</v>
      </c>
      <c r="D1348" t="str">
        <f>VLOOKUP(G1348,customer_reference!$A$2:$D$4000,4,FALSE)</f>
        <v>Jakarta</v>
      </c>
      <c r="E1348" s="2">
        <f>VLOOKUP(D1348,city_reference!$A$2:$C$23,2,FALSE)</f>
        <v>6.2</v>
      </c>
      <c r="F1348" s="2">
        <f>VLOOKUP(D1348,city_reference!$A$2:$C$23,3,FALSE)</f>
        <v>106.816666</v>
      </c>
      <c r="G1348" t="s">
        <v>152</v>
      </c>
      <c r="H1348" t="str">
        <f>VLOOKUP(G1348,customer_reference!$A$2:$D$4000,2,FALSE)</f>
        <v>Female</v>
      </c>
      <c r="I1348" t="str">
        <f>VLOOKUP(G1348,customer_reference!$A$2:$D$4000,3,FALSE)</f>
        <v>Non Member</v>
      </c>
      <c r="J1348" t="s">
        <v>3097</v>
      </c>
      <c r="K1348" t="s">
        <v>4080</v>
      </c>
      <c r="L1348" t="str">
        <f>VLOOKUP($K1348,non_member_list_price!$A$2:$D$43,2,FALSE)</f>
        <v>I-O Hardware</v>
      </c>
      <c r="M1348">
        <f>VLOOKUP($K1348,non_member_list_price!$A$2:$D$43,3,FALSE)</f>
        <v>102000</v>
      </c>
      <c r="N1348">
        <f>VLOOKUP($K1348,non_member_list_price!$A$2:$D$43,4,FALSE)</f>
        <v>117300</v>
      </c>
      <c r="O1348">
        <f t="shared" si="65"/>
        <v>15300</v>
      </c>
    </row>
    <row r="1349" spans="1:15" x14ac:dyDescent="0.25">
      <c r="A1349" s="3">
        <v>44908</v>
      </c>
      <c r="B1349" s="3" t="str">
        <f t="shared" si="63"/>
        <v>December</v>
      </c>
      <c r="C1349" s="3" t="str">
        <f t="shared" si="64"/>
        <v>2022</v>
      </c>
      <c r="D1349" t="str">
        <f>VLOOKUP(G1349,customer_reference!$A$2:$D$4000,4,FALSE)</f>
        <v>Jakarta</v>
      </c>
      <c r="E1349" s="2">
        <f>VLOOKUP(D1349,city_reference!$A$2:$C$23,2,FALSE)</f>
        <v>6.2</v>
      </c>
      <c r="F1349" s="2">
        <f>VLOOKUP(D1349,city_reference!$A$2:$C$23,3,FALSE)</f>
        <v>106.816666</v>
      </c>
      <c r="G1349" t="s">
        <v>920</v>
      </c>
      <c r="H1349" t="str">
        <f>VLOOKUP(G1349,customer_reference!$A$2:$D$4000,2,FALSE)</f>
        <v>Female</v>
      </c>
      <c r="I1349" t="str">
        <f>VLOOKUP(G1349,customer_reference!$A$2:$D$4000,3,FALSE)</f>
        <v>Non Member</v>
      </c>
      <c r="J1349" t="s">
        <v>3097</v>
      </c>
      <c r="K1349" t="s">
        <v>30</v>
      </c>
      <c r="L1349" t="str">
        <f>VLOOKUP($K1349,non_member_list_price!$A$2:$D$43,2,FALSE)</f>
        <v>I-O Hardware</v>
      </c>
      <c r="M1349">
        <f>VLOOKUP($K1349,non_member_list_price!$A$2:$D$43,3,FALSE)</f>
        <v>230000</v>
      </c>
      <c r="N1349">
        <f>VLOOKUP($K1349,non_member_list_price!$A$2:$D$43,4,FALSE)</f>
        <v>264500</v>
      </c>
      <c r="O1349">
        <f t="shared" si="65"/>
        <v>34500</v>
      </c>
    </row>
    <row r="1350" spans="1:15" x14ac:dyDescent="0.25">
      <c r="A1350" s="3">
        <v>44962</v>
      </c>
      <c r="B1350" s="3" t="str">
        <f t="shared" si="63"/>
        <v>February</v>
      </c>
      <c r="C1350" s="3" t="str">
        <f t="shared" si="64"/>
        <v>2023</v>
      </c>
      <c r="D1350" t="str">
        <f>VLOOKUP(G1350,customer_reference!$A$2:$D$4000,4,FALSE)</f>
        <v>Jakarta</v>
      </c>
      <c r="E1350" s="2">
        <f>VLOOKUP(D1350,city_reference!$A$2:$C$23,2,FALSE)</f>
        <v>6.2</v>
      </c>
      <c r="F1350" s="2">
        <f>VLOOKUP(D1350,city_reference!$A$2:$C$23,3,FALSE)</f>
        <v>106.816666</v>
      </c>
      <c r="G1350" t="s">
        <v>819</v>
      </c>
      <c r="H1350" t="str">
        <f>VLOOKUP(G1350,customer_reference!$A$2:$D$4000,2,FALSE)</f>
        <v>Female</v>
      </c>
      <c r="I1350" t="str">
        <f>VLOOKUP(G1350,customer_reference!$A$2:$D$4000,3,FALSE)</f>
        <v>Non Member</v>
      </c>
      <c r="J1350" t="s">
        <v>3097</v>
      </c>
      <c r="K1350" t="s">
        <v>8</v>
      </c>
      <c r="L1350" t="str">
        <f>VLOOKUP($K1350,non_member_list_price!$A$2:$D$43,2,FALSE)</f>
        <v>Memory Hardware</v>
      </c>
      <c r="M1350">
        <f>VLOOKUP($K1350,non_member_list_price!$A$2:$D$43,3,FALSE)</f>
        <v>448000</v>
      </c>
      <c r="N1350">
        <f>VLOOKUP($K1350,non_member_list_price!$A$2:$D$43,4,FALSE)</f>
        <v>515200</v>
      </c>
      <c r="O1350">
        <f t="shared" si="65"/>
        <v>67200</v>
      </c>
    </row>
    <row r="1351" spans="1:15" x14ac:dyDescent="0.25">
      <c r="A1351" s="3">
        <v>44599</v>
      </c>
      <c r="B1351" s="3" t="str">
        <f t="shared" si="63"/>
        <v>February</v>
      </c>
      <c r="C1351" s="3" t="str">
        <f t="shared" si="64"/>
        <v>2022</v>
      </c>
      <c r="D1351" t="str">
        <f>VLOOKUP(G1351,customer_reference!$A$2:$D$4000,4,FALSE)</f>
        <v>Jakarta</v>
      </c>
      <c r="E1351" s="2">
        <f>VLOOKUP(D1351,city_reference!$A$2:$C$23,2,FALSE)</f>
        <v>6.2</v>
      </c>
      <c r="F1351" s="2">
        <f>VLOOKUP(D1351,city_reference!$A$2:$C$23,3,FALSE)</f>
        <v>106.816666</v>
      </c>
      <c r="G1351" t="s">
        <v>1226</v>
      </c>
      <c r="H1351" t="str">
        <f>VLOOKUP(G1351,customer_reference!$A$2:$D$4000,2,FALSE)</f>
        <v>Female</v>
      </c>
      <c r="I1351" t="str">
        <f>VLOOKUP(G1351,customer_reference!$A$2:$D$4000,3,FALSE)</f>
        <v>Non Member</v>
      </c>
      <c r="J1351" t="s">
        <v>3097</v>
      </c>
      <c r="K1351" t="s">
        <v>37</v>
      </c>
      <c r="L1351" t="str">
        <f>VLOOKUP($K1351,non_member_list_price!$A$2:$D$43,2,FALSE)</f>
        <v>I-O Hardware</v>
      </c>
      <c r="M1351">
        <f>VLOOKUP($K1351,non_member_list_price!$A$2:$D$43,3,FALSE)</f>
        <v>122000</v>
      </c>
      <c r="N1351">
        <f>VLOOKUP($K1351,non_member_list_price!$A$2:$D$43,4,FALSE)</f>
        <v>140300</v>
      </c>
      <c r="O1351">
        <f t="shared" si="65"/>
        <v>18300</v>
      </c>
    </row>
    <row r="1352" spans="1:15" x14ac:dyDescent="0.25">
      <c r="A1352" s="3">
        <v>44759</v>
      </c>
      <c r="B1352" s="3" t="str">
        <f t="shared" si="63"/>
        <v>July</v>
      </c>
      <c r="C1352" s="3" t="str">
        <f t="shared" si="64"/>
        <v>2022</v>
      </c>
      <c r="D1352" t="str">
        <f>VLOOKUP(G1352,customer_reference!$A$2:$D$4000,4,FALSE)</f>
        <v>Jakarta</v>
      </c>
      <c r="E1352" s="2">
        <f>VLOOKUP(D1352,city_reference!$A$2:$C$23,2,FALSE)</f>
        <v>6.2</v>
      </c>
      <c r="F1352" s="2">
        <f>VLOOKUP(D1352,city_reference!$A$2:$C$23,3,FALSE)</f>
        <v>106.816666</v>
      </c>
      <c r="G1352" t="s">
        <v>506</v>
      </c>
      <c r="H1352" t="str">
        <f>VLOOKUP(G1352,customer_reference!$A$2:$D$4000,2,FALSE)</f>
        <v>Female</v>
      </c>
      <c r="I1352" t="str">
        <f>VLOOKUP(G1352,customer_reference!$A$2:$D$4000,3,FALSE)</f>
        <v>Non Member</v>
      </c>
      <c r="J1352" t="s">
        <v>3097</v>
      </c>
      <c r="K1352" t="s">
        <v>23</v>
      </c>
      <c r="L1352" t="str">
        <f>VLOOKUP($K1352,non_member_list_price!$A$2:$D$43,2,FALSE)</f>
        <v>Memory Hardware</v>
      </c>
      <c r="M1352">
        <f>VLOOKUP($K1352,non_member_list_price!$A$2:$D$43,3,FALSE)</f>
        <v>336000</v>
      </c>
      <c r="N1352">
        <f>VLOOKUP($K1352,non_member_list_price!$A$2:$D$43,4,FALSE)</f>
        <v>386400</v>
      </c>
      <c r="O1352">
        <f t="shared" si="65"/>
        <v>50400</v>
      </c>
    </row>
    <row r="1353" spans="1:15" x14ac:dyDescent="0.25">
      <c r="A1353" s="3">
        <v>44723</v>
      </c>
      <c r="B1353" s="3" t="str">
        <f t="shared" si="63"/>
        <v>June</v>
      </c>
      <c r="C1353" s="3" t="str">
        <f t="shared" si="64"/>
        <v>2022</v>
      </c>
      <c r="D1353" t="str">
        <f>VLOOKUP(G1353,customer_reference!$A$2:$D$4000,4,FALSE)</f>
        <v>Jakarta</v>
      </c>
      <c r="E1353" s="2">
        <f>VLOOKUP(D1353,city_reference!$A$2:$C$23,2,FALSE)</f>
        <v>6.2</v>
      </c>
      <c r="F1353" s="2">
        <f>VLOOKUP(D1353,city_reference!$A$2:$C$23,3,FALSE)</f>
        <v>106.816666</v>
      </c>
      <c r="G1353" t="s">
        <v>84</v>
      </c>
      <c r="H1353" t="str">
        <f>VLOOKUP(G1353,customer_reference!$A$2:$D$4000,2,FALSE)</f>
        <v>Female</v>
      </c>
      <c r="I1353" t="str">
        <f>VLOOKUP(G1353,customer_reference!$A$2:$D$4000,3,FALSE)</f>
        <v>Non Member</v>
      </c>
      <c r="J1353" t="s">
        <v>3097</v>
      </c>
      <c r="K1353" t="s">
        <v>23</v>
      </c>
      <c r="L1353" t="str">
        <f>VLOOKUP($K1353,non_member_list_price!$A$2:$D$43,2,FALSE)</f>
        <v>Memory Hardware</v>
      </c>
      <c r="M1353">
        <f>VLOOKUP($K1353,non_member_list_price!$A$2:$D$43,3,FALSE)</f>
        <v>336000</v>
      </c>
      <c r="N1353">
        <f>VLOOKUP($K1353,non_member_list_price!$A$2:$D$43,4,FALSE)</f>
        <v>386400</v>
      </c>
      <c r="O1353">
        <f t="shared" si="65"/>
        <v>50400</v>
      </c>
    </row>
    <row r="1354" spans="1:15" x14ac:dyDescent="0.25">
      <c r="A1354" s="3">
        <v>44838</v>
      </c>
      <c r="B1354" s="3" t="str">
        <f t="shared" si="63"/>
        <v>October</v>
      </c>
      <c r="C1354" s="3" t="str">
        <f t="shared" si="64"/>
        <v>2022</v>
      </c>
      <c r="D1354" t="str">
        <f>VLOOKUP(G1354,customer_reference!$A$2:$D$4000,4,FALSE)</f>
        <v>Jakarta</v>
      </c>
      <c r="E1354" s="2">
        <f>VLOOKUP(D1354,city_reference!$A$2:$C$23,2,FALSE)</f>
        <v>6.2</v>
      </c>
      <c r="F1354" s="2">
        <f>VLOOKUP(D1354,city_reference!$A$2:$C$23,3,FALSE)</f>
        <v>106.816666</v>
      </c>
      <c r="G1354" t="s">
        <v>920</v>
      </c>
      <c r="H1354" t="str">
        <f>VLOOKUP(G1354,customer_reference!$A$2:$D$4000,2,FALSE)</f>
        <v>Female</v>
      </c>
      <c r="I1354" t="str">
        <f>VLOOKUP(G1354,customer_reference!$A$2:$D$4000,3,FALSE)</f>
        <v>Non Member</v>
      </c>
      <c r="J1354" t="s">
        <v>3097</v>
      </c>
      <c r="K1354" t="s">
        <v>4080</v>
      </c>
      <c r="L1354" t="str">
        <f>VLOOKUP($K1354,non_member_list_price!$A$2:$D$43,2,FALSE)</f>
        <v>I-O Hardware</v>
      </c>
      <c r="M1354">
        <f>VLOOKUP($K1354,non_member_list_price!$A$2:$D$43,3,FALSE)</f>
        <v>102000</v>
      </c>
      <c r="N1354">
        <f>VLOOKUP($K1354,non_member_list_price!$A$2:$D$43,4,FALSE)</f>
        <v>117300</v>
      </c>
      <c r="O1354">
        <f t="shared" si="65"/>
        <v>15300</v>
      </c>
    </row>
    <row r="1355" spans="1:15" x14ac:dyDescent="0.25">
      <c r="A1355" s="3">
        <v>44578</v>
      </c>
      <c r="B1355" s="3" t="str">
        <f t="shared" si="63"/>
        <v>January</v>
      </c>
      <c r="C1355" s="3" t="str">
        <f t="shared" si="64"/>
        <v>2022</v>
      </c>
      <c r="D1355" t="str">
        <f>VLOOKUP(G1355,customer_reference!$A$2:$D$4000,4,FALSE)</f>
        <v>Jakarta</v>
      </c>
      <c r="E1355" s="2">
        <f>VLOOKUP(D1355,city_reference!$A$2:$C$23,2,FALSE)</f>
        <v>6.2</v>
      </c>
      <c r="F1355" s="2">
        <f>VLOOKUP(D1355,city_reference!$A$2:$C$23,3,FALSE)</f>
        <v>106.816666</v>
      </c>
      <c r="G1355" t="s">
        <v>819</v>
      </c>
      <c r="H1355" t="str">
        <f>VLOOKUP(G1355,customer_reference!$A$2:$D$4000,2,FALSE)</f>
        <v>Female</v>
      </c>
      <c r="I1355" t="str">
        <f>VLOOKUP(G1355,customer_reference!$A$2:$D$4000,3,FALSE)</f>
        <v>Non Member</v>
      </c>
      <c r="J1355" t="s">
        <v>3099</v>
      </c>
      <c r="K1355" t="s">
        <v>4081</v>
      </c>
      <c r="L1355" t="str">
        <f>VLOOKUP($K1355,non_member_list_price!$A$2:$D$43,2,FALSE)</f>
        <v>I-O Hardware</v>
      </c>
      <c r="M1355">
        <f>VLOOKUP($K1355,non_member_list_price!$A$2:$D$43,3,FALSE)</f>
        <v>117000</v>
      </c>
      <c r="N1355">
        <f>VLOOKUP($K1355,non_member_list_price!$A$2:$D$43,4,FALSE)</f>
        <v>134550</v>
      </c>
      <c r="O1355">
        <f t="shared" si="65"/>
        <v>17550</v>
      </c>
    </row>
    <row r="1356" spans="1:15" x14ac:dyDescent="0.25">
      <c r="A1356" s="3">
        <v>44678</v>
      </c>
      <c r="B1356" s="3" t="str">
        <f t="shared" si="63"/>
        <v>April</v>
      </c>
      <c r="C1356" s="3" t="str">
        <f t="shared" si="64"/>
        <v>2022</v>
      </c>
      <c r="D1356" t="str">
        <f>VLOOKUP(G1356,customer_reference!$A$2:$D$4000,4,FALSE)</f>
        <v>Jakarta</v>
      </c>
      <c r="E1356" s="2">
        <f>VLOOKUP(D1356,city_reference!$A$2:$C$23,2,FALSE)</f>
        <v>6.2</v>
      </c>
      <c r="F1356" s="2">
        <f>VLOOKUP(D1356,city_reference!$A$2:$C$23,3,FALSE)</f>
        <v>106.816666</v>
      </c>
      <c r="G1356" t="s">
        <v>650</v>
      </c>
      <c r="H1356" t="str">
        <f>VLOOKUP(G1356,customer_reference!$A$2:$D$4000,2,FALSE)</f>
        <v>Female</v>
      </c>
      <c r="I1356" t="str">
        <f>VLOOKUP(G1356,customer_reference!$A$2:$D$4000,3,FALSE)</f>
        <v>Non Member</v>
      </c>
      <c r="J1356" t="s">
        <v>3099</v>
      </c>
      <c r="K1356" t="s">
        <v>23</v>
      </c>
      <c r="L1356" t="str">
        <f>VLOOKUP($K1356,non_member_list_price!$A$2:$D$43,2,FALSE)</f>
        <v>Memory Hardware</v>
      </c>
      <c r="M1356">
        <f>VLOOKUP($K1356,non_member_list_price!$A$2:$D$43,3,FALSE)</f>
        <v>336000</v>
      </c>
      <c r="N1356">
        <f>VLOOKUP($K1356,non_member_list_price!$A$2:$D$43,4,FALSE)</f>
        <v>386400</v>
      </c>
      <c r="O1356">
        <f t="shared" si="65"/>
        <v>50400</v>
      </c>
    </row>
    <row r="1357" spans="1:15" x14ac:dyDescent="0.25">
      <c r="A1357" s="3">
        <v>44569</v>
      </c>
      <c r="B1357" s="3" t="str">
        <f t="shared" si="63"/>
        <v>January</v>
      </c>
      <c r="C1357" s="3" t="str">
        <f t="shared" si="64"/>
        <v>2022</v>
      </c>
      <c r="D1357" t="str">
        <f>VLOOKUP(G1357,customer_reference!$A$2:$D$4000,4,FALSE)</f>
        <v>Jakarta</v>
      </c>
      <c r="E1357" s="2">
        <f>VLOOKUP(D1357,city_reference!$A$2:$C$23,2,FALSE)</f>
        <v>6.2</v>
      </c>
      <c r="F1357" s="2">
        <f>VLOOKUP(D1357,city_reference!$A$2:$C$23,3,FALSE)</f>
        <v>106.816666</v>
      </c>
      <c r="G1357" t="s">
        <v>152</v>
      </c>
      <c r="H1357" t="str">
        <f>VLOOKUP(G1357,customer_reference!$A$2:$D$4000,2,FALSE)</f>
        <v>Female</v>
      </c>
      <c r="I1357" t="str">
        <f>VLOOKUP(G1357,customer_reference!$A$2:$D$4000,3,FALSE)</f>
        <v>Non Member</v>
      </c>
      <c r="J1357" t="s">
        <v>3099</v>
      </c>
      <c r="K1357" t="s">
        <v>30</v>
      </c>
      <c r="L1357" t="str">
        <f>VLOOKUP($K1357,non_member_list_price!$A$2:$D$43,2,FALSE)</f>
        <v>I-O Hardware</v>
      </c>
      <c r="M1357">
        <f>VLOOKUP($K1357,non_member_list_price!$A$2:$D$43,3,FALSE)</f>
        <v>230000</v>
      </c>
      <c r="N1357">
        <f>VLOOKUP($K1357,non_member_list_price!$A$2:$D$43,4,FALSE)</f>
        <v>264500</v>
      </c>
      <c r="O1357">
        <f t="shared" si="65"/>
        <v>34500</v>
      </c>
    </row>
    <row r="1358" spans="1:15" x14ac:dyDescent="0.25">
      <c r="A1358" s="3">
        <v>44563</v>
      </c>
      <c r="B1358" s="3" t="str">
        <f t="shared" si="63"/>
        <v>January</v>
      </c>
      <c r="C1358" s="3" t="str">
        <f t="shared" si="64"/>
        <v>2022</v>
      </c>
      <c r="D1358" t="str">
        <f>VLOOKUP(G1358,customer_reference!$A$2:$D$4000,4,FALSE)</f>
        <v>Jakarta</v>
      </c>
      <c r="E1358" s="2">
        <f>VLOOKUP(D1358,city_reference!$A$2:$C$23,2,FALSE)</f>
        <v>6.2</v>
      </c>
      <c r="F1358" s="2">
        <f>VLOOKUP(D1358,city_reference!$A$2:$C$23,3,FALSE)</f>
        <v>106.816666</v>
      </c>
      <c r="G1358" t="s">
        <v>1002</v>
      </c>
      <c r="H1358" t="str">
        <f>VLOOKUP(G1358,customer_reference!$A$2:$D$4000,2,FALSE)</f>
        <v>Female</v>
      </c>
      <c r="I1358" t="str">
        <f>VLOOKUP(G1358,customer_reference!$A$2:$D$4000,3,FALSE)</f>
        <v>Non Member</v>
      </c>
      <c r="J1358" t="s">
        <v>3099</v>
      </c>
      <c r="K1358" t="s">
        <v>44</v>
      </c>
      <c r="L1358" t="str">
        <f>VLOOKUP($K1358,non_member_list_price!$A$2:$D$43,2,FALSE)</f>
        <v>I-O Hardware</v>
      </c>
      <c r="M1358">
        <f>VLOOKUP($K1358,non_member_list_price!$A$2:$D$43,3,FALSE)</f>
        <v>45000</v>
      </c>
      <c r="N1358">
        <f>VLOOKUP($K1358,non_member_list_price!$A$2:$D$43,4,FALSE)</f>
        <v>51750</v>
      </c>
      <c r="O1358">
        <f t="shared" si="65"/>
        <v>6750</v>
      </c>
    </row>
    <row r="1359" spans="1:15" x14ac:dyDescent="0.25">
      <c r="A1359" s="3">
        <v>44734</v>
      </c>
      <c r="B1359" s="3" t="str">
        <f t="shared" si="63"/>
        <v>June</v>
      </c>
      <c r="C1359" s="3" t="str">
        <f t="shared" si="64"/>
        <v>2022</v>
      </c>
      <c r="D1359" t="str">
        <f>VLOOKUP(G1359,customer_reference!$A$2:$D$4000,4,FALSE)</f>
        <v>Jakarta</v>
      </c>
      <c r="E1359" s="2">
        <f>VLOOKUP(D1359,city_reference!$A$2:$C$23,2,FALSE)</f>
        <v>6.2</v>
      </c>
      <c r="F1359" s="2">
        <f>VLOOKUP(D1359,city_reference!$A$2:$C$23,3,FALSE)</f>
        <v>106.816666</v>
      </c>
      <c r="G1359" t="s">
        <v>1213</v>
      </c>
      <c r="H1359" t="str">
        <f>VLOOKUP(G1359,customer_reference!$A$2:$D$4000,2,FALSE)</f>
        <v>Female</v>
      </c>
      <c r="I1359" t="str">
        <f>VLOOKUP(G1359,customer_reference!$A$2:$D$4000,3,FALSE)</f>
        <v>Non Member</v>
      </c>
      <c r="J1359" t="s">
        <v>3099</v>
      </c>
      <c r="K1359" t="s">
        <v>31</v>
      </c>
      <c r="L1359" t="str">
        <f>VLOOKUP($K1359,non_member_list_price!$A$2:$D$43,2,FALSE)</f>
        <v>I-O Hardware</v>
      </c>
      <c r="M1359">
        <f>VLOOKUP($K1359,non_member_list_price!$A$2:$D$43,3,FALSE)</f>
        <v>69000</v>
      </c>
      <c r="N1359">
        <f>VLOOKUP($K1359,non_member_list_price!$A$2:$D$43,4,FALSE)</f>
        <v>79350</v>
      </c>
      <c r="O1359">
        <f t="shared" si="65"/>
        <v>10350</v>
      </c>
    </row>
    <row r="1360" spans="1:15" x14ac:dyDescent="0.25">
      <c r="A1360" s="3">
        <v>44618</v>
      </c>
      <c r="B1360" s="3" t="str">
        <f t="shared" si="63"/>
        <v>February</v>
      </c>
      <c r="C1360" s="3" t="str">
        <f t="shared" si="64"/>
        <v>2022</v>
      </c>
      <c r="D1360" t="str">
        <f>VLOOKUP(G1360,customer_reference!$A$2:$D$4000,4,FALSE)</f>
        <v>Jakarta</v>
      </c>
      <c r="E1360" s="2">
        <f>VLOOKUP(D1360,city_reference!$A$2:$C$23,2,FALSE)</f>
        <v>6.2</v>
      </c>
      <c r="F1360" s="2">
        <f>VLOOKUP(D1360,city_reference!$A$2:$C$23,3,FALSE)</f>
        <v>106.816666</v>
      </c>
      <c r="G1360" t="s">
        <v>920</v>
      </c>
      <c r="H1360" t="str">
        <f>VLOOKUP(G1360,customer_reference!$A$2:$D$4000,2,FALSE)</f>
        <v>Female</v>
      </c>
      <c r="I1360" t="str">
        <f>VLOOKUP(G1360,customer_reference!$A$2:$D$4000,3,FALSE)</f>
        <v>Non Member</v>
      </c>
      <c r="J1360" t="s">
        <v>3099</v>
      </c>
      <c r="K1360" t="s">
        <v>36</v>
      </c>
      <c r="L1360" t="str">
        <f>VLOOKUP($K1360,non_member_list_price!$A$2:$D$43,2,FALSE)</f>
        <v>I-O Hardware</v>
      </c>
      <c r="M1360">
        <f>VLOOKUP($K1360,non_member_list_price!$A$2:$D$43,3,FALSE)</f>
        <v>1108000</v>
      </c>
      <c r="N1360">
        <f>VLOOKUP($K1360,non_member_list_price!$A$2:$D$43,4,FALSE)</f>
        <v>1274200</v>
      </c>
      <c r="O1360">
        <f t="shared" si="65"/>
        <v>166200</v>
      </c>
    </row>
    <row r="1361" spans="1:15" x14ac:dyDescent="0.25">
      <c r="A1361" s="3">
        <v>44813</v>
      </c>
      <c r="B1361" s="3" t="str">
        <f t="shared" si="63"/>
        <v>September</v>
      </c>
      <c r="C1361" s="3" t="str">
        <f t="shared" si="64"/>
        <v>2022</v>
      </c>
      <c r="D1361" t="str">
        <f>VLOOKUP(G1361,customer_reference!$A$2:$D$4000,4,FALSE)</f>
        <v>Jakarta</v>
      </c>
      <c r="E1361" s="2">
        <f>VLOOKUP(D1361,city_reference!$A$2:$C$23,2,FALSE)</f>
        <v>6.2</v>
      </c>
      <c r="F1361" s="2">
        <f>VLOOKUP(D1361,city_reference!$A$2:$C$23,3,FALSE)</f>
        <v>106.816666</v>
      </c>
      <c r="G1361" t="s">
        <v>819</v>
      </c>
      <c r="H1361" t="str">
        <f>VLOOKUP(G1361,customer_reference!$A$2:$D$4000,2,FALSE)</f>
        <v>Female</v>
      </c>
      <c r="I1361" t="str">
        <f>VLOOKUP(G1361,customer_reference!$A$2:$D$4000,3,FALSE)</f>
        <v>Non Member</v>
      </c>
      <c r="J1361" t="s">
        <v>3099</v>
      </c>
      <c r="K1361" t="s">
        <v>4080</v>
      </c>
      <c r="L1361" t="str">
        <f>VLOOKUP($K1361,non_member_list_price!$A$2:$D$43,2,FALSE)</f>
        <v>I-O Hardware</v>
      </c>
      <c r="M1361">
        <f>VLOOKUP($K1361,non_member_list_price!$A$2:$D$43,3,FALSE)</f>
        <v>102000</v>
      </c>
      <c r="N1361">
        <f>VLOOKUP($K1361,non_member_list_price!$A$2:$D$43,4,FALSE)</f>
        <v>117300</v>
      </c>
      <c r="O1361">
        <f t="shared" si="65"/>
        <v>15300</v>
      </c>
    </row>
    <row r="1362" spans="1:15" x14ac:dyDescent="0.25">
      <c r="A1362" s="3">
        <v>44993</v>
      </c>
      <c r="B1362" s="3" t="str">
        <f t="shared" si="63"/>
        <v>March</v>
      </c>
      <c r="C1362" s="3" t="str">
        <f t="shared" si="64"/>
        <v>2023</v>
      </c>
      <c r="D1362" t="str">
        <f>VLOOKUP(G1362,customer_reference!$A$2:$D$4000,4,FALSE)</f>
        <v>Jakarta</v>
      </c>
      <c r="E1362" s="2">
        <f>VLOOKUP(D1362,city_reference!$A$2:$C$23,2,FALSE)</f>
        <v>6.2</v>
      </c>
      <c r="F1362" s="2">
        <f>VLOOKUP(D1362,city_reference!$A$2:$C$23,3,FALSE)</f>
        <v>106.816666</v>
      </c>
      <c r="G1362" t="s">
        <v>809</v>
      </c>
      <c r="H1362" t="str">
        <f>VLOOKUP(G1362,customer_reference!$A$2:$D$4000,2,FALSE)</f>
        <v>Female</v>
      </c>
      <c r="I1362" t="str">
        <f>VLOOKUP(G1362,customer_reference!$A$2:$D$4000,3,FALSE)</f>
        <v>Non Member</v>
      </c>
      <c r="J1362" t="s">
        <v>3099</v>
      </c>
      <c r="K1362" t="s">
        <v>12</v>
      </c>
      <c r="L1362" t="str">
        <f>VLOOKUP($K1362,non_member_list_price!$A$2:$D$43,2,FALSE)</f>
        <v>Memory Hardware</v>
      </c>
      <c r="M1362">
        <f>VLOOKUP($K1362,non_member_list_price!$A$2:$D$43,3,FALSE)</f>
        <v>280000</v>
      </c>
      <c r="N1362">
        <f>VLOOKUP($K1362,non_member_list_price!$A$2:$D$43,4,FALSE)</f>
        <v>322000</v>
      </c>
      <c r="O1362">
        <f t="shared" si="65"/>
        <v>42000</v>
      </c>
    </row>
    <row r="1363" spans="1:15" x14ac:dyDescent="0.25">
      <c r="A1363" s="3">
        <v>45113</v>
      </c>
      <c r="B1363" s="3" t="str">
        <f t="shared" si="63"/>
        <v>July</v>
      </c>
      <c r="C1363" s="3" t="str">
        <f t="shared" si="64"/>
        <v>2023</v>
      </c>
      <c r="D1363" t="str">
        <f>VLOOKUP(G1363,customer_reference!$A$2:$D$4000,4,FALSE)</f>
        <v>Jakarta</v>
      </c>
      <c r="E1363" s="2">
        <f>VLOOKUP(D1363,city_reference!$A$2:$C$23,2,FALSE)</f>
        <v>6.2</v>
      </c>
      <c r="F1363" s="2">
        <f>VLOOKUP(D1363,city_reference!$A$2:$C$23,3,FALSE)</f>
        <v>106.816666</v>
      </c>
      <c r="G1363" t="s">
        <v>84</v>
      </c>
      <c r="H1363" t="str">
        <f>VLOOKUP(G1363,customer_reference!$A$2:$D$4000,2,FALSE)</f>
        <v>Female</v>
      </c>
      <c r="I1363" t="str">
        <f>VLOOKUP(G1363,customer_reference!$A$2:$D$4000,3,FALSE)</f>
        <v>Non Member</v>
      </c>
      <c r="J1363" t="s">
        <v>4095</v>
      </c>
      <c r="K1363" t="s">
        <v>5</v>
      </c>
      <c r="L1363" t="str">
        <f>VLOOKUP($K1363,non_member_list_price!$A$2:$D$43,2,FALSE)</f>
        <v>Memory Hardware</v>
      </c>
      <c r="M1363">
        <f>VLOOKUP($K1363,non_member_list_price!$A$2:$D$43,3,FALSE)</f>
        <v>1148000</v>
      </c>
      <c r="N1363">
        <f>VLOOKUP($K1363,non_member_list_price!$A$2:$D$43,4,FALSE)</f>
        <v>1320200</v>
      </c>
      <c r="O1363">
        <f t="shared" si="65"/>
        <v>172200</v>
      </c>
    </row>
    <row r="1364" spans="1:15" x14ac:dyDescent="0.25">
      <c r="A1364" s="3">
        <v>44902</v>
      </c>
      <c r="B1364" s="3" t="str">
        <f t="shared" si="63"/>
        <v>December</v>
      </c>
      <c r="C1364" s="3" t="str">
        <f t="shared" si="64"/>
        <v>2022</v>
      </c>
      <c r="D1364" t="str">
        <f>VLOOKUP(G1364,customer_reference!$A$2:$D$4000,4,FALSE)</f>
        <v>Jakarta</v>
      </c>
      <c r="E1364" s="2">
        <f>VLOOKUP(D1364,city_reference!$A$2:$C$23,2,FALSE)</f>
        <v>6.2</v>
      </c>
      <c r="F1364" s="2">
        <f>VLOOKUP(D1364,city_reference!$A$2:$C$23,3,FALSE)</f>
        <v>106.816666</v>
      </c>
      <c r="G1364" t="s">
        <v>566</v>
      </c>
      <c r="H1364" t="str">
        <f>VLOOKUP(G1364,customer_reference!$A$2:$D$4000,2,FALSE)</f>
        <v>Female</v>
      </c>
      <c r="I1364" t="str">
        <f>VLOOKUP(G1364,customer_reference!$A$2:$D$4000,3,FALSE)</f>
        <v>Non Member</v>
      </c>
      <c r="J1364" t="s">
        <v>4095</v>
      </c>
      <c r="K1364" t="s">
        <v>18</v>
      </c>
      <c r="L1364" t="str">
        <f>VLOOKUP($K1364,non_member_list_price!$A$2:$D$43,2,FALSE)</f>
        <v>Core Hardware</v>
      </c>
      <c r="M1364">
        <f>VLOOKUP($K1364,non_member_list_price!$A$2:$D$43,3,FALSE)</f>
        <v>7350000</v>
      </c>
      <c r="N1364">
        <f>VLOOKUP($K1364,non_member_list_price!$A$2:$D$43,4,FALSE)</f>
        <v>8452500</v>
      </c>
      <c r="O1364">
        <f t="shared" si="65"/>
        <v>1102500</v>
      </c>
    </row>
    <row r="1365" spans="1:15" x14ac:dyDescent="0.25">
      <c r="A1365" s="3">
        <v>44588</v>
      </c>
      <c r="B1365" s="3" t="str">
        <f t="shared" si="63"/>
        <v>January</v>
      </c>
      <c r="C1365" s="3" t="str">
        <f t="shared" si="64"/>
        <v>2022</v>
      </c>
      <c r="D1365" t="str">
        <f>VLOOKUP(G1365,customer_reference!$A$2:$D$4000,4,FALSE)</f>
        <v>Jakarta</v>
      </c>
      <c r="E1365" s="2">
        <f>VLOOKUP(D1365,city_reference!$A$2:$C$23,2,FALSE)</f>
        <v>6.2</v>
      </c>
      <c r="F1365" s="2">
        <f>VLOOKUP(D1365,city_reference!$A$2:$C$23,3,FALSE)</f>
        <v>106.816666</v>
      </c>
      <c r="G1365" t="s">
        <v>1088</v>
      </c>
      <c r="H1365" t="str">
        <f>VLOOKUP(G1365,customer_reference!$A$2:$D$4000,2,FALSE)</f>
        <v>Female</v>
      </c>
      <c r="I1365" t="str">
        <f>VLOOKUP(G1365,customer_reference!$A$2:$D$4000,3,FALSE)</f>
        <v>Non Member</v>
      </c>
      <c r="J1365" t="s">
        <v>4095</v>
      </c>
      <c r="K1365" t="s">
        <v>30</v>
      </c>
      <c r="L1365" t="str">
        <f>VLOOKUP($K1365,non_member_list_price!$A$2:$D$43,2,FALSE)</f>
        <v>I-O Hardware</v>
      </c>
      <c r="M1365">
        <f>VLOOKUP($K1365,non_member_list_price!$A$2:$D$43,3,FALSE)</f>
        <v>230000</v>
      </c>
      <c r="N1365">
        <f>VLOOKUP($K1365,non_member_list_price!$A$2:$D$43,4,FALSE)</f>
        <v>264500</v>
      </c>
      <c r="O1365">
        <f t="shared" si="65"/>
        <v>34500</v>
      </c>
    </row>
    <row r="1366" spans="1:15" x14ac:dyDescent="0.25">
      <c r="A1366" s="3">
        <v>44719</v>
      </c>
      <c r="B1366" s="3" t="str">
        <f t="shared" si="63"/>
        <v>June</v>
      </c>
      <c r="C1366" s="3" t="str">
        <f t="shared" si="64"/>
        <v>2022</v>
      </c>
      <c r="D1366" t="str">
        <f>VLOOKUP(G1366,customer_reference!$A$2:$D$4000,4,FALSE)</f>
        <v>Jakarta</v>
      </c>
      <c r="E1366" s="2">
        <f>VLOOKUP(D1366,city_reference!$A$2:$C$23,2,FALSE)</f>
        <v>6.2</v>
      </c>
      <c r="F1366" s="2">
        <f>VLOOKUP(D1366,city_reference!$A$2:$C$23,3,FALSE)</f>
        <v>106.816666</v>
      </c>
      <c r="G1366" t="s">
        <v>152</v>
      </c>
      <c r="H1366" t="str">
        <f>VLOOKUP(G1366,customer_reference!$A$2:$D$4000,2,FALSE)</f>
        <v>Female</v>
      </c>
      <c r="I1366" t="str">
        <f>VLOOKUP(G1366,customer_reference!$A$2:$D$4000,3,FALSE)</f>
        <v>Non Member</v>
      </c>
      <c r="J1366" t="s">
        <v>4095</v>
      </c>
      <c r="K1366" t="s">
        <v>22</v>
      </c>
      <c r="L1366" t="str">
        <f>VLOOKUP($K1366,non_member_list_price!$A$2:$D$43,2,FALSE)</f>
        <v>Memory Hardware</v>
      </c>
      <c r="M1366">
        <f>VLOOKUP($K1366,non_member_list_price!$A$2:$D$43,3,FALSE)</f>
        <v>224000</v>
      </c>
      <c r="N1366">
        <f>VLOOKUP($K1366,non_member_list_price!$A$2:$D$43,4,FALSE)</f>
        <v>257600</v>
      </c>
      <c r="O1366">
        <f t="shared" si="65"/>
        <v>33600</v>
      </c>
    </row>
    <row r="1367" spans="1:15" x14ac:dyDescent="0.25">
      <c r="A1367" s="3">
        <v>44843</v>
      </c>
      <c r="B1367" s="3" t="str">
        <f t="shared" si="63"/>
        <v>October</v>
      </c>
      <c r="C1367" s="3" t="str">
        <f t="shared" si="64"/>
        <v>2022</v>
      </c>
      <c r="D1367" t="str">
        <f>VLOOKUP(G1367,customer_reference!$A$2:$D$4000,4,FALSE)</f>
        <v>Jayapura</v>
      </c>
      <c r="E1367" s="2">
        <f>VLOOKUP(D1367,city_reference!$A$2:$C$23,2,FALSE)</f>
        <v>-2.591602</v>
      </c>
      <c r="F1367" s="2">
        <f>VLOOKUP(D1367,city_reference!$A$2:$C$23,3,FALSE)</f>
        <v>140.66900000000001</v>
      </c>
      <c r="G1367" t="s">
        <v>922</v>
      </c>
      <c r="H1367" t="str">
        <f>VLOOKUP(G1367,customer_reference!$A$2:$D$4000,2,FALSE)</f>
        <v>Female</v>
      </c>
      <c r="I1367" t="str">
        <f>VLOOKUP(G1367,customer_reference!$A$2:$D$4000,3,FALSE)</f>
        <v>Non Member</v>
      </c>
      <c r="J1367" t="s">
        <v>4094</v>
      </c>
      <c r="K1367" t="s">
        <v>4079</v>
      </c>
      <c r="L1367" t="str">
        <f>VLOOKUP($K1367,non_member_list_price!$A$2:$D$43,2,FALSE)</f>
        <v>I-O Hardware</v>
      </c>
      <c r="M1367">
        <f>VLOOKUP($K1367,non_member_list_price!$A$2:$D$43,3,FALSE)</f>
        <v>218000</v>
      </c>
      <c r="N1367">
        <f>VLOOKUP($K1367,non_member_list_price!$A$2:$D$43,4,FALSE)</f>
        <v>250700</v>
      </c>
      <c r="O1367">
        <f t="shared" si="65"/>
        <v>32700</v>
      </c>
    </row>
    <row r="1368" spans="1:15" x14ac:dyDescent="0.25">
      <c r="A1368" s="3">
        <v>44828</v>
      </c>
      <c r="B1368" s="3" t="str">
        <f t="shared" si="63"/>
        <v>September</v>
      </c>
      <c r="C1368" s="3" t="str">
        <f t="shared" si="64"/>
        <v>2022</v>
      </c>
      <c r="D1368" t="str">
        <f>VLOOKUP(G1368,customer_reference!$A$2:$D$4000,4,FALSE)</f>
        <v>Jayapura</v>
      </c>
      <c r="E1368" s="2">
        <f>VLOOKUP(D1368,city_reference!$A$2:$C$23,2,FALSE)</f>
        <v>-2.591602</v>
      </c>
      <c r="F1368" s="2">
        <f>VLOOKUP(D1368,city_reference!$A$2:$C$23,3,FALSE)</f>
        <v>140.66900000000001</v>
      </c>
      <c r="G1368" t="s">
        <v>922</v>
      </c>
      <c r="H1368" t="str">
        <f>VLOOKUP(G1368,customer_reference!$A$2:$D$4000,2,FALSE)</f>
        <v>Female</v>
      </c>
      <c r="I1368" t="str">
        <f>VLOOKUP(G1368,customer_reference!$A$2:$D$4000,3,FALSE)</f>
        <v>Non Member</v>
      </c>
      <c r="J1368" t="s">
        <v>3097</v>
      </c>
      <c r="K1368" t="s">
        <v>35</v>
      </c>
      <c r="L1368" t="str">
        <f>VLOOKUP($K1368,non_member_list_price!$A$2:$D$43,2,FALSE)</f>
        <v>I-O Hardware</v>
      </c>
      <c r="M1368">
        <f>VLOOKUP($K1368,non_member_list_price!$A$2:$D$43,3,FALSE)</f>
        <v>652000</v>
      </c>
      <c r="N1368">
        <f>VLOOKUP($K1368,non_member_list_price!$A$2:$D$43,4,FALSE)</f>
        <v>749800</v>
      </c>
      <c r="O1368">
        <f t="shared" si="65"/>
        <v>97800</v>
      </c>
    </row>
    <row r="1369" spans="1:15" x14ac:dyDescent="0.25">
      <c r="A1369" s="3">
        <v>44968</v>
      </c>
      <c r="B1369" s="3" t="str">
        <f t="shared" si="63"/>
        <v>February</v>
      </c>
      <c r="C1369" s="3" t="str">
        <f t="shared" si="64"/>
        <v>2023</v>
      </c>
      <c r="D1369" t="str">
        <f>VLOOKUP(G1369,customer_reference!$A$2:$D$4000,4,FALSE)</f>
        <v>Makassar</v>
      </c>
      <c r="E1369" s="2">
        <f>VLOOKUP(D1369,city_reference!$A$2:$C$23,2,FALSE)</f>
        <v>-5.1477000000000004</v>
      </c>
      <c r="F1369" s="2">
        <f>VLOOKUP(D1369,city_reference!$A$2:$C$23,3,FALSE)</f>
        <v>119.4327</v>
      </c>
      <c r="G1369" t="s">
        <v>1117</v>
      </c>
      <c r="H1369" t="str">
        <f>VLOOKUP(G1369,customer_reference!$A$2:$D$4000,2,FALSE)</f>
        <v>Female</v>
      </c>
      <c r="I1369" t="str">
        <f>VLOOKUP(G1369,customer_reference!$A$2:$D$4000,3,FALSE)</f>
        <v>Non Member</v>
      </c>
      <c r="J1369" t="s">
        <v>3098</v>
      </c>
      <c r="K1369" t="s">
        <v>4079</v>
      </c>
      <c r="L1369" t="str">
        <f>VLOOKUP($K1369,non_member_list_price!$A$2:$D$43,2,FALSE)</f>
        <v>I-O Hardware</v>
      </c>
      <c r="M1369">
        <f>VLOOKUP($K1369,non_member_list_price!$A$2:$D$43,3,FALSE)</f>
        <v>218000</v>
      </c>
      <c r="N1369">
        <f>VLOOKUP($K1369,non_member_list_price!$A$2:$D$43,4,FALSE)</f>
        <v>250700</v>
      </c>
      <c r="O1369">
        <f t="shared" si="65"/>
        <v>32700</v>
      </c>
    </row>
    <row r="1370" spans="1:15" x14ac:dyDescent="0.25">
      <c r="A1370" s="3">
        <v>45147</v>
      </c>
      <c r="B1370" s="3" t="str">
        <f t="shared" si="63"/>
        <v>August</v>
      </c>
      <c r="C1370" s="3" t="str">
        <f t="shared" si="64"/>
        <v>2023</v>
      </c>
      <c r="D1370" t="str">
        <f>VLOOKUP(G1370,customer_reference!$A$2:$D$4000,4,FALSE)</f>
        <v>Makassar</v>
      </c>
      <c r="E1370" s="2">
        <f>VLOOKUP(D1370,city_reference!$A$2:$C$23,2,FALSE)</f>
        <v>-5.1477000000000004</v>
      </c>
      <c r="F1370" s="2">
        <f>VLOOKUP(D1370,city_reference!$A$2:$C$23,3,FALSE)</f>
        <v>119.4327</v>
      </c>
      <c r="G1370" t="s">
        <v>1117</v>
      </c>
      <c r="H1370" t="str">
        <f>VLOOKUP(G1370,customer_reference!$A$2:$D$4000,2,FALSE)</f>
        <v>Female</v>
      </c>
      <c r="I1370" t="str">
        <f>VLOOKUP(G1370,customer_reference!$A$2:$D$4000,3,FALSE)</f>
        <v>Non Member</v>
      </c>
      <c r="J1370" t="s">
        <v>3098</v>
      </c>
      <c r="K1370" t="s">
        <v>4079</v>
      </c>
      <c r="L1370" t="str">
        <f>VLOOKUP($K1370,non_member_list_price!$A$2:$D$43,2,FALSE)</f>
        <v>I-O Hardware</v>
      </c>
      <c r="M1370">
        <f>VLOOKUP($K1370,non_member_list_price!$A$2:$D$43,3,FALSE)</f>
        <v>218000</v>
      </c>
      <c r="N1370">
        <f>VLOOKUP($K1370,non_member_list_price!$A$2:$D$43,4,FALSE)</f>
        <v>250700</v>
      </c>
      <c r="O1370">
        <f t="shared" si="65"/>
        <v>32700</v>
      </c>
    </row>
    <row r="1371" spans="1:15" x14ac:dyDescent="0.25">
      <c r="A1371" s="3">
        <v>45107</v>
      </c>
      <c r="B1371" s="3" t="str">
        <f t="shared" si="63"/>
        <v>June</v>
      </c>
      <c r="C1371" s="3" t="str">
        <f t="shared" si="64"/>
        <v>2023</v>
      </c>
      <c r="D1371" t="str">
        <f>VLOOKUP(G1371,customer_reference!$A$2:$D$4000,4,FALSE)</f>
        <v>Makassar</v>
      </c>
      <c r="E1371" s="2">
        <f>VLOOKUP(D1371,city_reference!$A$2:$C$23,2,FALSE)</f>
        <v>-5.1477000000000004</v>
      </c>
      <c r="F1371" s="2">
        <f>VLOOKUP(D1371,city_reference!$A$2:$C$23,3,FALSE)</f>
        <v>119.4327</v>
      </c>
      <c r="G1371" t="s">
        <v>1000</v>
      </c>
      <c r="H1371" t="str">
        <f>VLOOKUP(G1371,customer_reference!$A$2:$D$4000,2,FALSE)</f>
        <v>Female</v>
      </c>
      <c r="I1371" t="str">
        <f>VLOOKUP(G1371,customer_reference!$A$2:$D$4000,3,FALSE)</f>
        <v>Non Member</v>
      </c>
      <c r="J1371" t="s">
        <v>3097</v>
      </c>
      <c r="K1371" t="s">
        <v>26</v>
      </c>
      <c r="L1371" t="str">
        <f>VLOOKUP($K1371,non_member_list_price!$A$2:$D$43,2,FALSE)</f>
        <v>Core Hardware</v>
      </c>
      <c r="M1371">
        <f>VLOOKUP($K1371,non_member_list_price!$A$2:$D$43,3,FALSE)</f>
        <v>2870000</v>
      </c>
      <c r="N1371">
        <f>VLOOKUP($K1371,non_member_list_price!$A$2:$D$43,4,FALSE)</f>
        <v>3300500</v>
      </c>
      <c r="O1371">
        <f t="shared" si="65"/>
        <v>430500</v>
      </c>
    </row>
    <row r="1372" spans="1:15" x14ac:dyDescent="0.25">
      <c r="A1372" s="3">
        <v>44743</v>
      </c>
      <c r="B1372" s="3" t="str">
        <f t="shared" si="63"/>
        <v>July</v>
      </c>
      <c r="C1372" s="3" t="str">
        <f t="shared" si="64"/>
        <v>2022</v>
      </c>
      <c r="D1372" t="str">
        <f>VLOOKUP(G1372,customer_reference!$A$2:$D$4000,4,FALSE)</f>
        <v>Makassar</v>
      </c>
      <c r="E1372" s="2">
        <f>VLOOKUP(D1372,city_reference!$A$2:$C$23,2,FALSE)</f>
        <v>-5.1477000000000004</v>
      </c>
      <c r="F1372" s="2">
        <f>VLOOKUP(D1372,city_reference!$A$2:$C$23,3,FALSE)</f>
        <v>119.4327</v>
      </c>
      <c r="G1372" t="s">
        <v>1000</v>
      </c>
      <c r="H1372" t="str">
        <f>VLOOKUP(G1372,customer_reference!$A$2:$D$4000,2,FALSE)</f>
        <v>Female</v>
      </c>
      <c r="I1372" t="str">
        <f>VLOOKUP(G1372,customer_reference!$A$2:$D$4000,3,FALSE)</f>
        <v>Non Member</v>
      </c>
      <c r="J1372" t="s">
        <v>3097</v>
      </c>
      <c r="K1372" t="s">
        <v>4079</v>
      </c>
      <c r="L1372" t="str">
        <f>VLOOKUP($K1372,non_member_list_price!$A$2:$D$43,2,FALSE)</f>
        <v>I-O Hardware</v>
      </c>
      <c r="M1372">
        <f>VLOOKUP($K1372,non_member_list_price!$A$2:$D$43,3,FALSE)</f>
        <v>218000</v>
      </c>
      <c r="N1372">
        <f>VLOOKUP($K1372,non_member_list_price!$A$2:$D$43,4,FALSE)</f>
        <v>250700</v>
      </c>
      <c r="O1372">
        <f t="shared" si="65"/>
        <v>32700</v>
      </c>
    </row>
    <row r="1373" spans="1:15" x14ac:dyDescent="0.25">
      <c r="A1373" s="3">
        <v>44956</v>
      </c>
      <c r="B1373" s="3" t="str">
        <f t="shared" si="63"/>
        <v>January</v>
      </c>
      <c r="C1373" s="3" t="str">
        <f t="shared" si="64"/>
        <v>2023</v>
      </c>
      <c r="D1373" t="str">
        <f>VLOOKUP(G1373,customer_reference!$A$2:$D$4000,4,FALSE)</f>
        <v>Makassar</v>
      </c>
      <c r="E1373" s="2">
        <f>VLOOKUP(D1373,city_reference!$A$2:$C$23,2,FALSE)</f>
        <v>-5.1477000000000004</v>
      </c>
      <c r="F1373" s="2">
        <f>VLOOKUP(D1373,city_reference!$A$2:$C$23,3,FALSE)</f>
        <v>119.4327</v>
      </c>
      <c r="G1373" t="s">
        <v>462</v>
      </c>
      <c r="H1373" t="str">
        <f>VLOOKUP(G1373,customer_reference!$A$2:$D$4000,2,FALSE)</f>
        <v>Female</v>
      </c>
      <c r="I1373" t="str">
        <f>VLOOKUP(G1373,customer_reference!$A$2:$D$4000,3,FALSE)</f>
        <v>Non Member</v>
      </c>
      <c r="J1373" t="s">
        <v>3097</v>
      </c>
      <c r="K1373" t="s">
        <v>44</v>
      </c>
      <c r="L1373" t="str">
        <f>VLOOKUP($K1373,non_member_list_price!$A$2:$D$43,2,FALSE)</f>
        <v>I-O Hardware</v>
      </c>
      <c r="M1373">
        <f>VLOOKUP($K1373,non_member_list_price!$A$2:$D$43,3,FALSE)</f>
        <v>45000</v>
      </c>
      <c r="N1373">
        <f>VLOOKUP($K1373,non_member_list_price!$A$2:$D$43,4,FALSE)</f>
        <v>51750</v>
      </c>
      <c r="O1373">
        <f t="shared" si="65"/>
        <v>6750</v>
      </c>
    </row>
    <row r="1374" spans="1:15" x14ac:dyDescent="0.25">
      <c r="A1374" s="3">
        <v>45105</v>
      </c>
      <c r="B1374" s="3" t="str">
        <f t="shared" si="63"/>
        <v>June</v>
      </c>
      <c r="C1374" s="3" t="str">
        <f t="shared" si="64"/>
        <v>2023</v>
      </c>
      <c r="D1374" t="str">
        <f>VLOOKUP(G1374,customer_reference!$A$2:$D$4000,4,FALSE)</f>
        <v>Makassar</v>
      </c>
      <c r="E1374" s="2">
        <f>VLOOKUP(D1374,city_reference!$A$2:$C$23,2,FALSE)</f>
        <v>-5.1477000000000004</v>
      </c>
      <c r="F1374" s="2">
        <f>VLOOKUP(D1374,city_reference!$A$2:$C$23,3,FALSE)</f>
        <v>119.4327</v>
      </c>
      <c r="G1374" t="s">
        <v>1117</v>
      </c>
      <c r="H1374" t="str">
        <f>VLOOKUP(G1374,customer_reference!$A$2:$D$4000,2,FALSE)</f>
        <v>Female</v>
      </c>
      <c r="I1374" t="str">
        <f>VLOOKUP(G1374,customer_reference!$A$2:$D$4000,3,FALSE)</f>
        <v>Non Member</v>
      </c>
      <c r="J1374" t="s">
        <v>3099</v>
      </c>
      <c r="K1374" t="s">
        <v>23</v>
      </c>
      <c r="L1374" t="str">
        <f>VLOOKUP($K1374,non_member_list_price!$A$2:$D$43,2,FALSE)</f>
        <v>Memory Hardware</v>
      </c>
      <c r="M1374">
        <f>VLOOKUP($K1374,non_member_list_price!$A$2:$D$43,3,FALSE)</f>
        <v>336000</v>
      </c>
      <c r="N1374">
        <f>VLOOKUP($K1374,non_member_list_price!$A$2:$D$43,4,FALSE)</f>
        <v>386400</v>
      </c>
      <c r="O1374">
        <f t="shared" si="65"/>
        <v>50400</v>
      </c>
    </row>
    <row r="1375" spans="1:15" x14ac:dyDescent="0.25">
      <c r="A1375" s="3">
        <v>45168</v>
      </c>
      <c r="B1375" s="3" t="str">
        <f t="shared" si="63"/>
        <v>August</v>
      </c>
      <c r="C1375" s="3" t="str">
        <f t="shared" si="64"/>
        <v>2023</v>
      </c>
      <c r="D1375" t="str">
        <f>VLOOKUP(G1375,customer_reference!$A$2:$D$4000,4,FALSE)</f>
        <v>Makassar</v>
      </c>
      <c r="E1375" s="2">
        <f>VLOOKUP(D1375,city_reference!$A$2:$C$23,2,FALSE)</f>
        <v>-5.1477000000000004</v>
      </c>
      <c r="F1375" s="2">
        <f>VLOOKUP(D1375,city_reference!$A$2:$C$23,3,FALSE)</f>
        <v>119.4327</v>
      </c>
      <c r="G1375" t="s">
        <v>1000</v>
      </c>
      <c r="H1375" t="str">
        <f>VLOOKUP(G1375,customer_reference!$A$2:$D$4000,2,FALSE)</f>
        <v>Female</v>
      </c>
      <c r="I1375" t="str">
        <f>VLOOKUP(G1375,customer_reference!$A$2:$D$4000,3,FALSE)</f>
        <v>Non Member</v>
      </c>
      <c r="J1375" t="s">
        <v>3099</v>
      </c>
      <c r="K1375" t="s">
        <v>22</v>
      </c>
      <c r="L1375" t="str">
        <f>VLOOKUP($K1375,non_member_list_price!$A$2:$D$43,2,FALSE)</f>
        <v>Memory Hardware</v>
      </c>
      <c r="M1375">
        <f>VLOOKUP($K1375,non_member_list_price!$A$2:$D$43,3,FALSE)</f>
        <v>224000</v>
      </c>
      <c r="N1375">
        <f>VLOOKUP($K1375,non_member_list_price!$A$2:$D$43,4,FALSE)</f>
        <v>257600</v>
      </c>
      <c r="O1375">
        <f t="shared" si="65"/>
        <v>33600</v>
      </c>
    </row>
    <row r="1376" spans="1:15" x14ac:dyDescent="0.25">
      <c r="A1376" s="3">
        <v>44685</v>
      </c>
      <c r="B1376" s="3" t="str">
        <f t="shared" si="63"/>
        <v>May</v>
      </c>
      <c r="C1376" s="3" t="str">
        <f t="shared" si="64"/>
        <v>2022</v>
      </c>
      <c r="D1376" t="str">
        <f>VLOOKUP(G1376,customer_reference!$A$2:$D$4000,4,FALSE)</f>
        <v>Malang</v>
      </c>
      <c r="E1376" s="2">
        <f>VLOOKUP(D1376,city_reference!$A$2:$C$23,2,FALSE)</f>
        <v>-7.9839079999999996</v>
      </c>
      <c r="F1376" s="2">
        <f>VLOOKUP(D1376,city_reference!$A$2:$C$23,3,FALSE)</f>
        <v>112.621391</v>
      </c>
      <c r="G1376" t="s">
        <v>1134</v>
      </c>
      <c r="H1376" t="str">
        <f>VLOOKUP(G1376,customer_reference!$A$2:$D$4000,2,FALSE)</f>
        <v>Female</v>
      </c>
      <c r="I1376" t="str">
        <f>VLOOKUP(G1376,customer_reference!$A$2:$D$4000,3,FALSE)</f>
        <v>Non Member</v>
      </c>
      <c r="J1376" t="s">
        <v>4094</v>
      </c>
      <c r="K1376" t="s">
        <v>45</v>
      </c>
      <c r="L1376" t="str">
        <f>VLOOKUP($K1376,non_member_list_price!$A$2:$D$43,2,FALSE)</f>
        <v>I-O Hardware</v>
      </c>
      <c r="M1376">
        <f>VLOOKUP($K1376,non_member_list_price!$A$2:$D$43,3,FALSE)</f>
        <v>52000</v>
      </c>
      <c r="N1376">
        <f>VLOOKUP($K1376,non_member_list_price!$A$2:$D$43,4,FALSE)</f>
        <v>59800</v>
      </c>
      <c r="O1376">
        <f t="shared" si="65"/>
        <v>7800</v>
      </c>
    </row>
    <row r="1377" spans="1:15" x14ac:dyDescent="0.25">
      <c r="A1377" s="3">
        <v>44659</v>
      </c>
      <c r="B1377" s="3" t="str">
        <f t="shared" si="63"/>
        <v>April</v>
      </c>
      <c r="C1377" s="3" t="str">
        <f t="shared" si="64"/>
        <v>2022</v>
      </c>
      <c r="D1377" t="str">
        <f>VLOOKUP(G1377,customer_reference!$A$2:$D$4000,4,FALSE)</f>
        <v>Malang</v>
      </c>
      <c r="E1377" s="2">
        <f>VLOOKUP(D1377,city_reference!$A$2:$C$23,2,FALSE)</f>
        <v>-7.9839079999999996</v>
      </c>
      <c r="F1377" s="2">
        <f>VLOOKUP(D1377,city_reference!$A$2:$C$23,3,FALSE)</f>
        <v>112.621391</v>
      </c>
      <c r="G1377" t="s">
        <v>889</v>
      </c>
      <c r="H1377" t="str">
        <f>VLOOKUP(G1377,customer_reference!$A$2:$D$4000,2,FALSE)</f>
        <v>Female</v>
      </c>
      <c r="I1377" t="str">
        <f>VLOOKUP(G1377,customer_reference!$A$2:$D$4000,3,FALSE)</f>
        <v>Non Member</v>
      </c>
      <c r="J1377" t="s">
        <v>4094</v>
      </c>
      <c r="K1377" t="s">
        <v>23</v>
      </c>
      <c r="L1377" t="str">
        <f>VLOOKUP($K1377,non_member_list_price!$A$2:$D$43,2,FALSE)</f>
        <v>Memory Hardware</v>
      </c>
      <c r="M1377">
        <f>VLOOKUP($K1377,non_member_list_price!$A$2:$D$43,3,FALSE)</f>
        <v>336000</v>
      </c>
      <c r="N1377">
        <f>VLOOKUP($K1377,non_member_list_price!$A$2:$D$43,4,FALSE)</f>
        <v>386400</v>
      </c>
      <c r="O1377">
        <f t="shared" si="65"/>
        <v>50400</v>
      </c>
    </row>
    <row r="1378" spans="1:15" x14ac:dyDescent="0.25">
      <c r="A1378" s="3">
        <v>44912</v>
      </c>
      <c r="B1378" s="3" t="str">
        <f t="shared" si="63"/>
        <v>December</v>
      </c>
      <c r="C1378" s="3" t="str">
        <f t="shared" si="64"/>
        <v>2022</v>
      </c>
      <c r="D1378" t="str">
        <f>VLOOKUP(G1378,customer_reference!$A$2:$D$4000,4,FALSE)</f>
        <v>Malang</v>
      </c>
      <c r="E1378" s="2">
        <f>VLOOKUP(D1378,city_reference!$A$2:$C$23,2,FALSE)</f>
        <v>-7.9839079999999996</v>
      </c>
      <c r="F1378" s="2">
        <f>VLOOKUP(D1378,city_reference!$A$2:$C$23,3,FALSE)</f>
        <v>112.621391</v>
      </c>
      <c r="G1378" t="s">
        <v>1252</v>
      </c>
      <c r="H1378" t="str">
        <f>VLOOKUP(G1378,customer_reference!$A$2:$D$4000,2,FALSE)</f>
        <v>Female</v>
      </c>
      <c r="I1378" t="str">
        <f>VLOOKUP(G1378,customer_reference!$A$2:$D$4000,3,FALSE)</f>
        <v>Non Member</v>
      </c>
      <c r="J1378" t="s">
        <v>4094</v>
      </c>
      <c r="K1378" t="s">
        <v>35</v>
      </c>
      <c r="L1378" t="str">
        <f>VLOOKUP($K1378,non_member_list_price!$A$2:$D$43,2,FALSE)</f>
        <v>I-O Hardware</v>
      </c>
      <c r="M1378">
        <f>VLOOKUP($K1378,non_member_list_price!$A$2:$D$43,3,FALSE)</f>
        <v>652000</v>
      </c>
      <c r="N1378">
        <f>VLOOKUP($K1378,non_member_list_price!$A$2:$D$43,4,FALSE)</f>
        <v>749800</v>
      </c>
      <c r="O1378">
        <f t="shared" si="65"/>
        <v>97800</v>
      </c>
    </row>
    <row r="1379" spans="1:15" x14ac:dyDescent="0.25">
      <c r="A1379" s="3">
        <v>44677</v>
      </c>
      <c r="B1379" s="3" t="str">
        <f t="shared" si="63"/>
        <v>April</v>
      </c>
      <c r="C1379" s="3" t="str">
        <f t="shared" si="64"/>
        <v>2022</v>
      </c>
      <c r="D1379" t="str">
        <f>VLOOKUP(G1379,customer_reference!$A$2:$D$4000,4,FALSE)</f>
        <v>Malang</v>
      </c>
      <c r="E1379" s="2">
        <f>VLOOKUP(D1379,city_reference!$A$2:$C$23,2,FALSE)</f>
        <v>-7.9839079999999996</v>
      </c>
      <c r="F1379" s="2">
        <f>VLOOKUP(D1379,city_reference!$A$2:$C$23,3,FALSE)</f>
        <v>112.621391</v>
      </c>
      <c r="G1379" t="s">
        <v>1296</v>
      </c>
      <c r="H1379" t="str">
        <f>VLOOKUP(G1379,customer_reference!$A$2:$D$4000,2,FALSE)</f>
        <v>Female</v>
      </c>
      <c r="I1379" t="str">
        <f>VLOOKUP(G1379,customer_reference!$A$2:$D$4000,3,FALSE)</f>
        <v>Non Member</v>
      </c>
      <c r="J1379" t="s">
        <v>3098</v>
      </c>
      <c r="K1379" t="s">
        <v>36</v>
      </c>
      <c r="L1379" t="str">
        <f>VLOOKUP($K1379,non_member_list_price!$A$2:$D$43,2,FALSE)</f>
        <v>I-O Hardware</v>
      </c>
      <c r="M1379">
        <f>VLOOKUP($K1379,non_member_list_price!$A$2:$D$43,3,FALSE)</f>
        <v>1108000</v>
      </c>
      <c r="N1379">
        <f>VLOOKUP($K1379,non_member_list_price!$A$2:$D$43,4,FALSE)</f>
        <v>1274200</v>
      </c>
      <c r="O1379">
        <f t="shared" si="65"/>
        <v>166200</v>
      </c>
    </row>
    <row r="1380" spans="1:15" x14ac:dyDescent="0.25">
      <c r="A1380" s="3">
        <v>44603</v>
      </c>
      <c r="B1380" s="3" t="str">
        <f t="shared" si="63"/>
        <v>February</v>
      </c>
      <c r="C1380" s="3" t="str">
        <f t="shared" si="64"/>
        <v>2022</v>
      </c>
      <c r="D1380" t="str">
        <f>VLOOKUP(G1380,customer_reference!$A$2:$D$4000,4,FALSE)</f>
        <v>Malang</v>
      </c>
      <c r="E1380" s="2">
        <f>VLOOKUP(D1380,city_reference!$A$2:$C$23,2,FALSE)</f>
        <v>-7.9839079999999996</v>
      </c>
      <c r="F1380" s="2">
        <f>VLOOKUP(D1380,city_reference!$A$2:$C$23,3,FALSE)</f>
        <v>112.621391</v>
      </c>
      <c r="G1380" t="s">
        <v>1252</v>
      </c>
      <c r="H1380" t="str">
        <f>VLOOKUP(G1380,customer_reference!$A$2:$D$4000,2,FALSE)</f>
        <v>Female</v>
      </c>
      <c r="I1380" t="str">
        <f>VLOOKUP(G1380,customer_reference!$A$2:$D$4000,3,FALSE)</f>
        <v>Non Member</v>
      </c>
      <c r="J1380" t="s">
        <v>3097</v>
      </c>
      <c r="K1380" t="s">
        <v>26</v>
      </c>
      <c r="L1380" t="str">
        <f>VLOOKUP($K1380,non_member_list_price!$A$2:$D$43,2,FALSE)</f>
        <v>Core Hardware</v>
      </c>
      <c r="M1380">
        <f>VLOOKUP($K1380,non_member_list_price!$A$2:$D$43,3,FALSE)</f>
        <v>2870000</v>
      </c>
      <c r="N1380">
        <f>VLOOKUP($K1380,non_member_list_price!$A$2:$D$43,4,FALSE)</f>
        <v>3300500</v>
      </c>
      <c r="O1380">
        <f t="shared" si="65"/>
        <v>430500</v>
      </c>
    </row>
    <row r="1381" spans="1:15" x14ac:dyDescent="0.25">
      <c r="A1381" s="3">
        <v>45021</v>
      </c>
      <c r="B1381" s="3" t="str">
        <f t="shared" si="63"/>
        <v>April</v>
      </c>
      <c r="C1381" s="3" t="str">
        <f t="shared" si="64"/>
        <v>2023</v>
      </c>
      <c r="D1381" t="str">
        <f>VLOOKUP(G1381,customer_reference!$A$2:$D$4000,4,FALSE)</f>
        <v>Malang</v>
      </c>
      <c r="E1381" s="2">
        <f>VLOOKUP(D1381,city_reference!$A$2:$C$23,2,FALSE)</f>
        <v>-7.9839079999999996</v>
      </c>
      <c r="F1381" s="2">
        <f>VLOOKUP(D1381,city_reference!$A$2:$C$23,3,FALSE)</f>
        <v>112.621391</v>
      </c>
      <c r="G1381" t="s">
        <v>137</v>
      </c>
      <c r="H1381" t="str">
        <f>VLOOKUP(G1381,customer_reference!$A$2:$D$4000,2,FALSE)</f>
        <v>Female</v>
      </c>
      <c r="I1381" t="str">
        <f>VLOOKUP(G1381,customer_reference!$A$2:$D$4000,3,FALSE)</f>
        <v>Non Member</v>
      </c>
      <c r="J1381" t="s">
        <v>3097</v>
      </c>
      <c r="K1381" t="s">
        <v>22</v>
      </c>
      <c r="L1381" t="str">
        <f>VLOOKUP($K1381,non_member_list_price!$A$2:$D$43,2,FALSE)</f>
        <v>Memory Hardware</v>
      </c>
      <c r="M1381">
        <f>VLOOKUP($K1381,non_member_list_price!$A$2:$D$43,3,FALSE)</f>
        <v>224000</v>
      </c>
      <c r="N1381">
        <f>VLOOKUP($K1381,non_member_list_price!$A$2:$D$43,4,FALSE)</f>
        <v>257600</v>
      </c>
      <c r="O1381">
        <f t="shared" si="65"/>
        <v>33600</v>
      </c>
    </row>
    <row r="1382" spans="1:15" x14ac:dyDescent="0.25">
      <c r="A1382" s="3">
        <v>44775</v>
      </c>
      <c r="B1382" s="3" t="str">
        <f t="shared" si="63"/>
        <v>August</v>
      </c>
      <c r="C1382" s="3" t="str">
        <f t="shared" si="64"/>
        <v>2022</v>
      </c>
      <c r="D1382" t="str">
        <f>VLOOKUP(G1382,customer_reference!$A$2:$D$4000,4,FALSE)</f>
        <v>Malang</v>
      </c>
      <c r="E1382" s="2">
        <f>VLOOKUP(D1382,city_reference!$A$2:$C$23,2,FALSE)</f>
        <v>-7.9839079999999996</v>
      </c>
      <c r="F1382" s="2">
        <f>VLOOKUP(D1382,city_reference!$A$2:$C$23,3,FALSE)</f>
        <v>112.621391</v>
      </c>
      <c r="G1382" t="s">
        <v>1296</v>
      </c>
      <c r="H1382" t="str">
        <f>VLOOKUP(G1382,customer_reference!$A$2:$D$4000,2,FALSE)</f>
        <v>Female</v>
      </c>
      <c r="I1382" t="str">
        <f>VLOOKUP(G1382,customer_reference!$A$2:$D$4000,3,FALSE)</f>
        <v>Non Member</v>
      </c>
      <c r="J1382" t="s">
        <v>3097</v>
      </c>
      <c r="K1382" t="s">
        <v>32</v>
      </c>
      <c r="L1382" t="str">
        <f>VLOOKUP($K1382,non_member_list_price!$A$2:$D$43,2,FALSE)</f>
        <v>I-O Hardware</v>
      </c>
      <c r="M1382">
        <f>VLOOKUP($K1382,non_member_list_price!$A$2:$D$43,3,FALSE)</f>
        <v>1568000</v>
      </c>
      <c r="N1382">
        <f>VLOOKUP($K1382,non_member_list_price!$A$2:$D$43,4,FALSE)</f>
        <v>1803200</v>
      </c>
      <c r="O1382">
        <f t="shared" si="65"/>
        <v>235200</v>
      </c>
    </row>
    <row r="1383" spans="1:15" x14ac:dyDescent="0.25">
      <c r="A1383" s="3">
        <v>44829</v>
      </c>
      <c r="B1383" s="3" t="str">
        <f t="shared" si="63"/>
        <v>September</v>
      </c>
      <c r="C1383" s="3" t="str">
        <f t="shared" si="64"/>
        <v>2022</v>
      </c>
      <c r="D1383" t="str">
        <f>VLOOKUP(G1383,customer_reference!$A$2:$D$4000,4,FALSE)</f>
        <v>Malang</v>
      </c>
      <c r="E1383" s="2">
        <f>VLOOKUP(D1383,city_reference!$A$2:$C$23,2,FALSE)</f>
        <v>-7.9839079999999996</v>
      </c>
      <c r="F1383" s="2">
        <f>VLOOKUP(D1383,city_reference!$A$2:$C$23,3,FALSE)</f>
        <v>112.621391</v>
      </c>
      <c r="G1383" t="s">
        <v>1296</v>
      </c>
      <c r="H1383" t="str">
        <f>VLOOKUP(G1383,customer_reference!$A$2:$D$4000,2,FALSE)</f>
        <v>Female</v>
      </c>
      <c r="I1383" t="str">
        <f>VLOOKUP(G1383,customer_reference!$A$2:$D$4000,3,FALSE)</f>
        <v>Non Member</v>
      </c>
      <c r="J1383" t="s">
        <v>3097</v>
      </c>
      <c r="K1383" t="s">
        <v>12</v>
      </c>
      <c r="L1383" t="str">
        <f>VLOOKUP($K1383,non_member_list_price!$A$2:$D$43,2,FALSE)</f>
        <v>Memory Hardware</v>
      </c>
      <c r="M1383">
        <f>VLOOKUP($K1383,non_member_list_price!$A$2:$D$43,3,FALSE)</f>
        <v>280000</v>
      </c>
      <c r="N1383">
        <f>VLOOKUP($K1383,non_member_list_price!$A$2:$D$43,4,FALSE)</f>
        <v>322000</v>
      </c>
      <c r="O1383">
        <f t="shared" si="65"/>
        <v>42000</v>
      </c>
    </row>
    <row r="1384" spans="1:15" x14ac:dyDescent="0.25">
      <c r="A1384" s="3">
        <v>44862</v>
      </c>
      <c r="B1384" s="3" t="str">
        <f t="shared" si="63"/>
        <v>October</v>
      </c>
      <c r="C1384" s="3" t="str">
        <f t="shared" si="64"/>
        <v>2022</v>
      </c>
      <c r="D1384" t="str">
        <f>VLOOKUP(G1384,customer_reference!$A$2:$D$4000,4,FALSE)</f>
        <v>Malang</v>
      </c>
      <c r="E1384" s="2">
        <f>VLOOKUP(D1384,city_reference!$A$2:$C$23,2,FALSE)</f>
        <v>-7.9839079999999996</v>
      </c>
      <c r="F1384" s="2">
        <f>VLOOKUP(D1384,city_reference!$A$2:$C$23,3,FALSE)</f>
        <v>112.621391</v>
      </c>
      <c r="G1384" t="s">
        <v>1296</v>
      </c>
      <c r="H1384" t="str">
        <f>VLOOKUP(G1384,customer_reference!$A$2:$D$4000,2,FALSE)</f>
        <v>Female</v>
      </c>
      <c r="I1384" t="str">
        <f>VLOOKUP(G1384,customer_reference!$A$2:$D$4000,3,FALSE)</f>
        <v>Non Member</v>
      </c>
      <c r="J1384" t="s">
        <v>3097</v>
      </c>
      <c r="K1384" t="s">
        <v>30</v>
      </c>
      <c r="L1384" t="str">
        <f>VLOOKUP($K1384,non_member_list_price!$A$2:$D$43,2,FALSE)</f>
        <v>I-O Hardware</v>
      </c>
      <c r="M1384">
        <f>VLOOKUP($K1384,non_member_list_price!$A$2:$D$43,3,FALSE)</f>
        <v>230000</v>
      </c>
      <c r="N1384">
        <f>VLOOKUP($K1384,non_member_list_price!$A$2:$D$43,4,FALSE)</f>
        <v>264500</v>
      </c>
      <c r="O1384">
        <f t="shared" si="65"/>
        <v>34500</v>
      </c>
    </row>
    <row r="1385" spans="1:15" x14ac:dyDescent="0.25">
      <c r="A1385" s="3">
        <v>44825</v>
      </c>
      <c r="B1385" s="3" t="str">
        <f t="shared" si="63"/>
        <v>September</v>
      </c>
      <c r="C1385" s="3" t="str">
        <f t="shared" si="64"/>
        <v>2022</v>
      </c>
      <c r="D1385" t="str">
        <f>VLOOKUP(G1385,customer_reference!$A$2:$D$4000,4,FALSE)</f>
        <v>Malang</v>
      </c>
      <c r="E1385" s="2">
        <f>VLOOKUP(D1385,city_reference!$A$2:$C$23,2,FALSE)</f>
        <v>-7.9839079999999996</v>
      </c>
      <c r="F1385" s="2">
        <f>VLOOKUP(D1385,city_reference!$A$2:$C$23,3,FALSE)</f>
        <v>112.621391</v>
      </c>
      <c r="G1385" t="s">
        <v>326</v>
      </c>
      <c r="H1385" t="str">
        <f>VLOOKUP(G1385,customer_reference!$A$2:$D$4000,2,FALSE)</f>
        <v>Female</v>
      </c>
      <c r="I1385" t="str">
        <f>VLOOKUP(G1385,customer_reference!$A$2:$D$4000,3,FALSE)</f>
        <v>Non Member</v>
      </c>
      <c r="J1385" t="s">
        <v>3099</v>
      </c>
      <c r="K1385" t="s">
        <v>32</v>
      </c>
      <c r="L1385" t="str">
        <f>VLOOKUP($K1385,non_member_list_price!$A$2:$D$43,2,FALSE)</f>
        <v>I-O Hardware</v>
      </c>
      <c r="M1385">
        <f>VLOOKUP($K1385,non_member_list_price!$A$2:$D$43,3,FALSE)</f>
        <v>1568000</v>
      </c>
      <c r="N1385">
        <f>VLOOKUP($K1385,non_member_list_price!$A$2:$D$43,4,FALSE)</f>
        <v>1803200</v>
      </c>
      <c r="O1385">
        <f t="shared" si="65"/>
        <v>235200</v>
      </c>
    </row>
    <row r="1386" spans="1:15" x14ac:dyDescent="0.25">
      <c r="A1386" s="3">
        <v>44846</v>
      </c>
      <c r="B1386" s="3" t="str">
        <f t="shared" si="63"/>
        <v>October</v>
      </c>
      <c r="C1386" s="3" t="str">
        <f t="shared" si="64"/>
        <v>2022</v>
      </c>
      <c r="D1386" t="str">
        <f>VLOOKUP(G1386,customer_reference!$A$2:$D$4000,4,FALSE)</f>
        <v>Malang</v>
      </c>
      <c r="E1386" s="2">
        <f>VLOOKUP(D1386,city_reference!$A$2:$C$23,2,FALSE)</f>
        <v>-7.9839079999999996</v>
      </c>
      <c r="F1386" s="2">
        <f>VLOOKUP(D1386,city_reference!$A$2:$C$23,3,FALSE)</f>
        <v>112.621391</v>
      </c>
      <c r="G1386" t="s">
        <v>1336</v>
      </c>
      <c r="H1386" t="str">
        <f>VLOOKUP(G1386,customer_reference!$A$2:$D$4000,2,FALSE)</f>
        <v>Female</v>
      </c>
      <c r="I1386" t="str">
        <f>VLOOKUP(G1386,customer_reference!$A$2:$D$4000,3,FALSE)</f>
        <v>Non Member</v>
      </c>
      <c r="J1386" t="s">
        <v>3099</v>
      </c>
      <c r="K1386" t="s">
        <v>23</v>
      </c>
      <c r="L1386" t="str">
        <f>VLOOKUP($K1386,non_member_list_price!$A$2:$D$43,2,FALSE)</f>
        <v>Memory Hardware</v>
      </c>
      <c r="M1386">
        <f>VLOOKUP($K1386,non_member_list_price!$A$2:$D$43,3,FALSE)</f>
        <v>336000</v>
      </c>
      <c r="N1386">
        <f>VLOOKUP($K1386,non_member_list_price!$A$2:$D$43,4,FALSE)</f>
        <v>386400</v>
      </c>
      <c r="O1386">
        <f t="shared" si="65"/>
        <v>50400</v>
      </c>
    </row>
    <row r="1387" spans="1:15" x14ac:dyDescent="0.25">
      <c r="A1387" s="3">
        <v>45001</v>
      </c>
      <c r="B1387" s="3" t="str">
        <f t="shared" si="63"/>
        <v>March</v>
      </c>
      <c r="C1387" s="3" t="str">
        <f t="shared" si="64"/>
        <v>2023</v>
      </c>
      <c r="D1387" t="str">
        <f>VLOOKUP(G1387,customer_reference!$A$2:$D$4000,4,FALSE)</f>
        <v>Malang</v>
      </c>
      <c r="E1387" s="2">
        <f>VLOOKUP(D1387,city_reference!$A$2:$C$23,2,FALSE)</f>
        <v>-7.9839079999999996</v>
      </c>
      <c r="F1387" s="2">
        <f>VLOOKUP(D1387,city_reference!$A$2:$C$23,3,FALSE)</f>
        <v>112.621391</v>
      </c>
      <c r="G1387" t="s">
        <v>326</v>
      </c>
      <c r="H1387" t="str">
        <f>VLOOKUP(G1387,customer_reference!$A$2:$D$4000,2,FALSE)</f>
        <v>Female</v>
      </c>
      <c r="I1387" t="str">
        <f>VLOOKUP(G1387,customer_reference!$A$2:$D$4000,3,FALSE)</f>
        <v>Non Member</v>
      </c>
      <c r="J1387" t="s">
        <v>3099</v>
      </c>
      <c r="K1387" t="s">
        <v>37</v>
      </c>
      <c r="L1387" t="str">
        <f>VLOOKUP($K1387,non_member_list_price!$A$2:$D$43,2,FALSE)</f>
        <v>I-O Hardware</v>
      </c>
      <c r="M1387">
        <f>VLOOKUP($K1387,non_member_list_price!$A$2:$D$43,3,FALSE)</f>
        <v>122000</v>
      </c>
      <c r="N1387">
        <f>VLOOKUP($K1387,non_member_list_price!$A$2:$D$43,4,FALSE)</f>
        <v>140300</v>
      </c>
      <c r="O1387">
        <f t="shared" si="65"/>
        <v>18300</v>
      </c>
    </row>
    <row r="1388" spans="1:15" x14ac:dyDescent="0.25">
      <c r="A1388" s="3">
        <v>44608</v>
      </c>
      <c r="B1388" s="3" t="str">
        <f t="shared" si="63"/>
        <v>February</v>
      </c>
      <c r="C1388" s="3" t="str">
        <f t="shared" si="64"/>
        <v>2022</v>
      </c>
      <c r="D1388" t="str">
        <f>VLOOKUP(G1388,customer_reference!$A$2:$D$4000,4,FALSE)</f>
        <v>Malang</v>
      </c>
      <c r="E1388" s="2">
        <f>VLOOKUP(D1388,city_reference!$A$2:$C$23,2,FALSE)</f>
        <v>-7.9839079999999996</v>
      </c>
      <c r="F1388" s="2">
        <f>VLOOKUP(D1388,city_reference!$A$2:$C$23,3,FALSE)</f>
        <v>112.621391</v>
      </c>
      <c r="G1388" t="s">
        <v>132</v>
      </c>
      <c r="H1388" t="str">
        <f>VLOOKUP(G1388,customer_reference!$A$2:$D$4000,2,FALSE)</f>
        <v>Female</v>
      </c>
      <c r="I1388" t="str">
        <f>VLOOKUP(G1388,customer_reference!$A$2:$D$4000,3,FALSE)</f>
        <v>Non Member</v>
      </c>
      <c r="J1388" t="s">
        <v>3099</v>
      </c>
      <c r="K1388" t="s">
        <v>4081</v>
      </c>
      <c r="L1388" t="str">
        <f>VLOOKUP($K1388,non_member_list_price!$A$2:$D$43,2,FALSE)</f>
        <v>I-O Hardware</v>
      </c>
      <c r="M1388">
        <f>VLOOKUP($K1388,non_member_list_price!$A$2:$D$43,3,FALSE)</f>
        <v>117000</v>
      </c>
      <c r="N1388">
        <f>VLOOKUP($K1388,non_member_list_price!$A$2:$D$43,4,FALSE)</f>
        <v>134550</v>
      </c>
      <c r="O1388">
        <f t="shared" si="65"/>
        <v>17550</v>
      </c>
    </row>
    <row r="1389" spans="1:15" x14ac:dyDescent="0.25">
      <c r="A1389" s="3">
        <v>44668</v>
      </c>
      <c r="B1389" s="3" t="str">
        <f t="shared" si="63"/>
        <v>April</v>
      </c>
      <c r="C1389" s="3" t="str">
        <f t="shared" si="64"/>
        <v>2022</v>
      </c>
      <c r="D1389" t="str">
        <f>VLOOKUP(G1389,customer_reference!$A$2:$D$4000,4,FALSE)</f>
        <v>Malang</v>
      </c>
      <c r="E1389" s="2">
        <f>VLOOKUP(D1389,city_reference!$A$2:$C$23,2,FALSE)</f>
        <v>-7.9839079999999996</v>
      </c>
      <c r="F1389" s="2">
        <f>VLOOKUP(D1389,city_reference!$A$2:$C$23,3,FALSE)</f>
        <v>112.621391</v>
      </c>
      <c r="G1389" t="s">
        <v>417</v>
      </c>
      <c r="H1389" t="str">
        <f>VLOOKUP(G1389,customer_reference!$A$2:$D$4000,2,FALSE)</f>
        <v>Female</v>
      </c>
      <c r="I1389" t="str">
        <f>VLOOKUP(G1389,customer_reference!$A$2:$D$4000,3,FALSE)</f>
        <v>Non Member</v>
      </c>
      <c r="J1389" t="s">
        <v>3099</v>
      </c>
      <c r="K1389" t="s">
        <v>12</v>
      </c>
      <c r="L1389" t="str">
        <f>VLOOKUP($K1389,non_member_list_price!$A$2:$D$43,2,FALSE)</f>
        <v>Memory Hardware</v>
      </c>
      <c r="M1389">
        <f>VLOOKUP($K1389,non_member_list_price!$A$2:$D$43,3,FALSE)</f>
        <v>280000</v>
      </c>
      <c r="N1389">
        <f>VLOOKUP($K1389,non_member_list_price!$A$2:$D$43,4,FALSE)</f>
        <v>322000</v>
      </c>
      <c r="O1389">
        <f t="shared" si="65"/>
        <v>42000</v>
      </c>
    </row>
    <row r="1390" spans="1:15" x14ac:dyDescent="0.25">
      <c r="A1390" s="3">
        <v>44741</v>
      </c>
      <c r="B1390" s="3" t="str">
        <f t="shared" si="63"/>
        <v>June</v>
      </c>
      <c r="C1390" s="3" t="str">
        <f t="shared" si="64"/>
        <v>2022</v>
      </c>
      <c r="D1390" t="str">
        <f>VLOOKUP(G1390,customer_reference!$A$2:$D$4000,4,FALSE)</f>
        <v>Malang</v>
      </c>
      <c r="E1390" s="2">
        <f>VLOOKUP(D1390,city_reference!$A$2:$C$23,2,FALSE)</f>
        <v>-7.9839079999999996</v>
      </c>
      <c r="F1390" s="2">
        <f>VLOOKUP(D1390,city_reference!$A$2:$C$23,3,FALSE)</f>
        <v>112.621391</v>
      </c>
      <c r="G1390" t="s">
        <v>889</v>
      </c>
      <c r="H1390" t="str">
        <f>VLOOKUP(G1390,customer_reference!$A$2:$D$4000,2,FALSE)</f>
        <v>Female</v>
      </c>
      <c r="I1390" t="str">
        <f>VLOOKUP(G1390,customer_reference!$A$2:$D$4000,3,FALSE)</f>
        <v>Non Member</v>
      </c>
      <c r="J1390" t="s">
        <v>3099</v>
      </c>
      <c r="K1390" t="s">
        <v>17</v>
      </c>
      <c r="L1390" t="str">
        <f>VLOOKUP($K1390,non_member_list_price!$A$2:$D$43,2,FALSE)</f>
        <v>Core Hardware</v>
      </c>
      <c r="M1390">
        <f>VLOOKUP($K1390,non_member_list_price!$A$2:$D$43,3,FALSE)</f>
        <v>4620000</v>
      </c>
      <c r="N1390">
        <f>VLOOKUP($K1390,non_member_list_price!$A$2:$D$43,4,FALSE)</f>
        <v>5313000</v>
      </c>
      <c r="O1390">
        <f t="shared" si="65"/>
        <v>693000</v>
      </c>
    </row>
    <row r="1391" spans="1:15" x14ac:dyDescent="0.25">
      <c r="A1391" s="3">
        <v>44804</v>
      </c>
      <c r="B1391" s="3" t="str">
        <f t="shared" si="63"/>
        <v>August</v>
      </c>
      <c r="C1391" s="3" t="str">
        <f t="shared" si="64"/>
        <v>2022</v>
      </c>
      <c r="D1391" t="str">
        <f>VLOOKUP(G1391,customer_reference!$A$2:$D$4000,4,FALSE)</f>
        <v>Malang</v>
      </c>
      <c r="E1391" s="2">
        <f>VLOOKUP(D1391,city_reference!$A$2:$C$23,2,FALSE)</f>
        <v>-7.9839079999999996</v>
      </c>
      <c r="F1391" s="2">
        <f>VLOOKUP(D1391,city_reference!$A$2:$C$23,3,FALSE)</f>
        <v>112.621391</v>
      </c>
      <c r="G1391" t="s">
        <v>417</v>
      </c>
      <c r="H1391" t="str">
        <f>VLOOKUP(G1391,customer_reference!$A$2:$D$4000,2,FALSE)</f>
        <v>Female</v>
      </c>
      <c r="I1391" t="str">
        <f>VLOOKUP(G1391,customer_reference!$A$2:$D$4000,3,FALSE)</f>
        <v>Non Member</v>
      </c>
      <c r="J1391" t="s">
        <v>4095</v>
      </c>
      <c r="K1391" t="s">
        <v>2</v>
      </c>
      <c r="L1391" t="str">
        <f>VLOOKUP($K1391,non_member_list_price!$A$2:$D$43,2,FALSE)</f>
        <v>Memory Hardware</v>
      </c>
      <c r="M1391">
        <f>VLOOKUP($K1391,non_member_list_price!$A$2:$D$43,3,FALSE)</f>
        <v>266000</v>
      </c>
      <c r="N1391">
        <f>VLOOKUP($K1391,non_member_list_price!$A$2:$D$43,4,FALSE)</f>
        <v>305900</v>
      </c>
      <c r="O1391">
        <f t="shared" si="65"/>
        <v>39900</v>
      </c>
    </row>
    <row r="1392" spans="1:15" x14ac:dyDescent="0.25">
      <c r="A1392" s="3">
        <v>44934</v>
      </c>
      <c r="B1392" s="3" t="str">
        <f t="shared" si="63"/>
        <v>January</v>
      </c>
      <c r="C1392" s="3" t="str">
        <f t="shared" si="64"/>
        <v>2023</v>
      </c>
      <c r="D1392" t="str">
        <f>VLOOKUP(G1392,customer_reference!$A$2:$D$4000,4,FALSE)</f>
        <v>Medan</v>
      </c>
      <c r="E1392" s="2">
        <f>VLOOKUP(D1392,city_reference!$A$2:$C$23,2,FALSE)</f>
        <v>3.5970309999999999</v>
      </c>
      <c r="F1392" s="2">
        <f>VLOOKUP(D1392,city_reference!$A$2:$C$23,3,FALSE)</f>
        <v>98.678512999999995</v>
      </c>
      <c r="G1392" t="s">
        <v>955</v>
      </c>
      <c r="H1392" t="str">
        <f>VLOOKUP(G1392,customer_reference!$A$2:$D$4000,2,FALSE)</f>
        <v>Female</v>
      </c>
      <c r="I1392" t="str">
        <f>VLOOKUP(G1392,customer_reference!$A$2:$D$4000,3,FALSE)</f>
        <v>Non Member</v>
      </c>
      <c r="J1392" t="s">
        <v>4094</v>
      </c>
      <c r="K1392" t="s">
        <v>30</v>
      </c>
      <c r="L1392" t="str">
        <f>VLOOKUP($K1392,non_member_list_price!$A$2:$D$43,2,FALSE)</f>
        <v>I-O Hardware</v>
      </c>
      <c r="M1392">
        <f>VLOOKUP($K1392,non_member_list_price!$A$2:$D$43,3,FALSE)</f>
        <v>230000</v>
      </c>
      <c r="N1392">
        <f>VLOOKUP($K1392,non_member_list_price!$A$2:$D$43,4,FALSE)</f>
        <v>264500</v>
      </c>
      <c r="O1392">
        <f t="shared" si="65"/>
        <v>34500</v>
      </c>
    </row>
    <row r="1393" spans="1:15" x14ac:dyDescent="0.25">
      <c r="A1393" s="3">
        <v>45130</v>
      </c>
      <c r="B1393" s="3" t="str">
        <f t="shared" si="63"/>
        <v>July</v>
      </c>
      <c r="C1393" s="3" t="str">
        <f t="shared" si="64"/>
        <v>2023</v>
      </c>
      <c r="D1393" t="str">
        <f>VLOOKUP(G1393,customer_reference!$A$2:$D$4000,4,FALSE)</f>
        <v>Medan</v>
      </c>
      <c r="E1393" s="2">
        <f>VLOOKUP(D1393,city_reference!$A$2:$C$23,2,FALSE)</f>
        <v>3.5970309999999999</v>
      </c>
      <c r="F1393" s="2">
        <f>VLOOKUP(D1393,city_reference!$A$2:$C$23,3,FALSE)</f>
        <v>98.678512999999995</v>
      </c>
      <c r="G1393" t="s">
        <v>291</v>
      </c>
      <c r="H1393" t="str">
        <f>VLOOKUP(G1393,customer_reference!$A$2:$D$4000,2,FALSE)</f>
        <v>Female</v>
      </c>
      <c r="I1393" t="str">
        <f>VLOOKUP(G1393,customer_reference!$A$2:$D$4000,3,FALSE)</f>
        <v>Non Member</v>
      </c>
      <c r="J1393" t="s">
        <v>3098</v>
      </c>
      <c r="K1393" t="s">
        <v>9</v>
      </c>
      <c r="L1393" t="str">
        <f>VLOOKUP($K1393,non_member_list_price!$A$2:$D$43,2,FALSE)</f>
        <v>Memory Hardware</v>
      </c>
      <c r="M1393">
        <f>VLOOKUP($K1393,non_member_list_price!$A$2:$D$43,3,FALSE)</f>
        <v>630000</v>
      </c>
      <c r="N1393">
        <f>VLOOKUP($K1393,non_member_list_price!$A$2:$D$43,4,FALSE)</f>
        <v>724500</v>
      </c>
      <c r="O1393">
        <f t="shared" si="65"/>
        <v>94500</v>
      </c>
    </row>
    <row r="1394" spans="1:15" x14ac:dyDescent="0.25">
      <c r="A1394" s="3">
        <v>44720</v>
      </c>
      <c r="B1394" s="3" t="str">
        <f t="shared" si="63"/>
        <v>June</v>
      </c>
      <c r="C1394" s="3" t="str">
        <f t="shared" si="64"/>
        <v>2022</v>
      </c>
      <c r="D1394" t="str">
        <f>VLOOKUP(G1394,customer_reference!$A$2:$D$4000,4,FALSE)</f>
        <v>Medan</v>
      </c>
      <c r="E1394" s="2">
        <f>VLOOKUP(D1394,city_reference!$A$2:$C$23,2,FALSE)</f>
        <v>3.5970309999999999</v>
      </c>
      <c r="F1394" s="2">
        <f>VLOOKUP(D1394,city_reference!$A$2:$C$23,3,FALSE)</f>
        <v>98.678512999999995</v>
      </c>
      <c r="G1394" t="s">
        <v>291</v>
      </c>
      <c r="H1394" t="str">
        <f>VLOOKUP(G1394,customer_reference!$A$2:$D$4000,2,FALSE)</f>
        <v>Female</v>
      </c>
      <c r="I1394" t="str">
        <f>VLOOKUP(G1394,customer_reference!$A$2:$D$4000,3,FALSE)</f>
        <v>Non Member</v>
      </c>
      <c r="J1394" t="s">
        <v>3098</v>
      </c>
      <c r="K1394" t="s">
        <v>23</v>
      </c>
      <c r="L1394" t="str">
        <f>VLOOKUP($K1394,non_member_list_price!$A$2:$D$43,2,FALSE)</f>
        <v>Memory Hardware</v>
      </c>
      <c r="M1394">
        <f>VLOOKUP($K1394,non_member_list_price!$A$2:$D$43,3,FALSE)</f>
        <v>336000</v>
      </c>
      <c r="N1394">
        <f>VLOOKUP($K1394,non_member_list_price!$A$2:$D$43,4,FALSE)</f>
        <v>386400</v>
      </c>
      <c r="O1394">
        <f t="shared" si="65"/>
        <v>50400</v>
      </c>
    </row>
    <row r="1395" spans="1:15" x14ac:dyDescent="0.25">
      <c r="A1395" s="3">
        <v>45107</v>
      </c>
      <c r="B1395" s="3" t="str">
        <f t="shared" si="63"/>
        <v>June</v>
      </c>
      <c r="C1395" s="3" t="str">
        <f t="shared" si="64"/>
        <v>2023</v>
      </c>
      <c r="D1395" t="str">
        <f>VLOOKUP(G1395,customer_reference!$A$2:$D$4000,4,FALSE)</f>
        <v>Medan</v>
      </c>
      <c r="E1395" s="2">
        <f>VLOOKUP(D1395,city_reference!$A$2:$C$23,2,FALSE)</f>
        <v>3.5970309999999999</v>
      </c>
      <c r="F1395" s="2">
        <f>VLOOKUP(D1395,city_reference!$A$2:$C$23,3,FALSE)</f>
        <v>98.678512999999995</v>
      </c>
      <c r="G1395" t="s">
        <v>955</v>
      </c>
      <c r="H1395" t="str">
        <f>VLOOKUP(G1395,customer_reference!$A$2:$D$4000,2,FALSE)</f>
        <v>Female</v>
      </c>
      <c r="I1395" t="str">
        <f>VLOOKUP(G1395,customer_reference!$A$2:$D$4000,3,FALSE)</f>
        <v>Non Member</v>
      </c>
      <c r="J1395" t="s">
        <v>3098</v>
      </c>
      <c r="K1395" t="s">
        <v>23</v>
      </c>
      <c r="L1395" t="str">
        <f>VLOOKUP($K1395,non_member_list_price!$A$2:$D$43,2,FALSE)</f>
        <v>Memory Hardware</v>
      </c>
      <c r="M1395">
        <f>VLOOKUP($K1395,non_member_list_price!$A$2:$D$43,3,FALSE)</f>
        <v>336000</v>
      </c>
      <c r="N1395">
        <f>VLOOKUP($K1395,non_member_list_price!$A$2:$D$43,4,FALSE)</f>
        <v>386400</v>
      </c>
      <c r="O1395">
        <f t="shared" si="65"/>
        <v>50400</v>
      </c>
    </row>
    <row r="1396" spans="1:15" x14ac:dyDescent="0.25">
      <c r="A1396" s="3">
        <v>44960</v>
      </c>
      <c r="B1396" s="3" t="str">
        <f t="shared" si="63"/>
        <v>February</v>
      </c>
      <c r="C1396" s="3" t="str">
        <f t="shared" si="64"/>
        <v>2023</v>
      </c>
      <c r="D1396" t="str">
        <f>VLOOKUP(G1396,customer_reference!$A$2:$D$4000,4,FALSE)</f>
        <v>Medan</v>
      </c>
      <c r="E1396" s="2">
        <f>VLOOKUP(D1396,city_reference!$A$2:$C$23,2,FALSE)</f>
        <v>3.5970309999999999</v>
      </c>
      <c r="F1396" s="2">
        <f>VLOOKUP(D1396,city_reference!$A$2:$C$23,3,FALSE)</f>
        <v>98.678512999999995</v>
      </c>
      <c r="G1396" t="s">
        <v>353</v>
      </c>
      <c r="H1396" t="str">
        <f>VLOOKUP(G1396,customer_reference!$A$2:$D$4000,2,FALSE)</f>
        <v>Female</v>
      </c>
      <c r="I1396" t="str">
        <f>VLOOKUP(G1396,customer_reference!$A$2:$D$4000,3,FALSE)</f>
        <v>Non Member</v>
      </c>
      <c r="J1396" t="s">
        <v>3097</v>
      </c>
      <c r="K1396" t="s">
        <v>22</v>
      </c>
      <c r="L1396" t="str">
        <f>VLOOKUP($K1396,non_member_list_price!$A$2:$D$43,2,FALSE)</f>
        <v>Memory Hardware</v>
      </c>
      <c r="M1396">
        <f>VLOOKUP($K1396,non_member_list_price!$A$2:$D$43,3,FALSE)</f>
        <v>224000</v>
      </c>
      <c r="N1396">
        <f>VLOOKUP($K1396,non_member_list_price!$A$2:$D$43,4,FALSE)</f>
        <v>257600</v>
      </c>
      <c r="O1396">
        <f t="shared" si="65"/>
        <v>33600</v>
      </c>
    </row>
    <row r="1397" spans="1:15" x14ac:dyDescent="0.25">
      <c r="A1397" s="3">
        <v>44638</v>
      </c>
      <c r="B1397" s="3" t="str">
        <f t="shared" si="63"/>
        <v>March</v>
      </c>
      <c r="C1397" s="3" t="str">
        <f t="shared" si="64"/>
        <v>2022</v>
      </c>
      <c r="D1397" t="str">
        <f>VLOOKUP(G1397,customer_reference!$A$2:$D$4000,4,FALSE)</f>
        <v>Medan</v>
      </c>
      <c r="E1397" s="2">
        <f>VLOOKUP(D1397,city_reference!$A$2:$C$23,2,FALSE)</f>
        <v>3.5970309999999999</v>
      </c>
      <c r="F1397" s="2">
        <f>VLOOKUP(D1397,city_reference!$A$2:$C$23,3,FALSE)</f>
        <v>98.678512999999995</v>
      </c>
      <c r="G1397" t="s">
        <v>291</v>
      </c>
      <c r="H1397" t="str">
        <f>VLOOKUP(G1397,customer_reference!$A$2:$D$4000,2,FALSE)</f>
        <v>Female</v>
      </c>
      <c r="I1397" t="str">
        <f>VLOOKUP(G1397,customer_reference!$A$2:$D$4000,3,FALSE)</f>
        <v>Non Member</v>
      </c>
      <c r="J1397" t="s">
        <v>3097</v>
      </c>
      <c r="K1397" t="s">
        <v>20</v>
      </c>
      <c r="L1397" t="str">
        <f>VLOOKUP($K1397,non_member_list_price!$A$2:$D$43,2,FALSE)</f>
        <v>Memory Hardware</v>
      </c>
      <c r="M1397">
        <f>VLOOKUP($K1397,non_member_list_price!$A$2:$D$43,3,FALSE)</f>
        <v>70000</v>
      </c>
      <c r="N1397">
        <f>VLOOKUP($K1397,non_member_list_price!$A$2:$D$43,4,FALSE)</f>
        <v>80500</v>
      </c>
      <c r="O1397">
        <f t="shared" si="65"/>
        <v>10500</v>
      </c>
    </row>
    <row r="1398" spans="1:15" x14ac:dyDescent="0.25">
      <c r="A1398" s="3">
        <v>44970</v>
      </c>
      <c r="B1398" s="3" t="str">
        <f t="shared" si="63"/>
        <v>February</v>
      </c>
      <c r="C1398" s="3" t="str">
        <f t="shared" si="64"/>
        <v>2023</v>
      </c>
      <c r="D1398" t="str">
        <f>VLOOKUP(G1398,customer_reference!$A$2:$D$4000,4,FALSE)</f>
        <v>Medan</v>
      </c>
      <c r="E1398" s="2">
        <f>VLOOKUP(D1398,city_reference!$A$2:$C$23,2,FALSE)</f>
        <v>3.5970309999999999</v>
      </c>
      <c r="F1398" s="2">
        <f>VLOOKUP(D1398,city_reference!$A$2:$C$23,3,FALSE)</f>
        <v>98.678512999999995</v>
      </c>
      <c r="G1398" t="s">
        <v>291</v>
      </c>
      <c r="H1398" t="str">
        <f>VLOOKUP(G1398,customer_reference!$A$2:$D$4000,2,FALSE)</f>
        <v>Female</v>
      </c>
      <c r="I1398" t="str">
        <f>VLOOKUP(G1398,customer_reference!$A$2:$D$4000,3,FALSE)</f>
        <v>Non Member</v>
      </c>
      <c r="J1398" t="s">
        <v>3097</v>
      </c>
      <c r="K1398" t="s">
        <v>35</v>
      </c>
      <c r="L1398" t="str">
        <f>VLOOKUP($K1398,non_member_list_price!$A$2:$D$43,2,FALSE)</f>
        <v>I-O Hardware</v>
      </c>
      <c r="M1398">
        <f>VLOOKUP($K1398,non_member_list_price!$A$2:$D$43,3,FALSE)</f>
        <v>652000</v>
      </c>
      <c r="N1398">
        <f>VLOOKUP($K1398,non_member_list_price!$A$2:$D$43,4,FALSE)</f>
        <v>749800</v>
      </c>
      <c r="O1398">
        <f t="shared" si="65"/>
        <v>97800</v>
      </c>
    </row>
    <row r="1399" spans="1:15" x14ac:dyDescent="0.25">
      <c r="A1399" s="3">
        <v>45143</v>
      </c>
      <c r="B1399" s="3" t="str">
        <f t="shared" si="63"/>
        <v>August</v>
      </c>
      <c r="C1399" s="3" t="str">
        <f t="shared" si="64"/>
        <v>2023</v>
      </c>
      <c r="D1399" t="str">
        <f>VLOOKUP(G1399,customer_reference!$A$2:$D$4000,4,FALSE)</f>
        <v>Medan</v>
      </c>
      <c r="E1399" s="2">
        <f>VLOOKUP(D1399,city_reference!$A$2:$C$23,2,FALSE)</f>
        <v>3.5970309999999999</v>
      </c>
      <c r="F1399" s="2">
        <f>VLOOKUP(D1399,city_reference!$A$2:$C$23,3,FALSE)</f>
        <v>98.678512999999995</v>
      </c>
      <c r="G1399" t="s">
        <v>353</v>
      </c>
      <c r="H1399" t="str">
        <f>VLOOKUP(G1399,customer_reference!$A$2:$D$4000,2,FALSE)</f>
        <v>Female</v>
      </c>
      <c r="I1399" t="str">
        <f>VLOOKUP(G1399,customer_reference!$A$2:$D$4000,3,FALSE)</f>
        <v>Non Member</v>
      </c>
      <c r="J1399" t="s">
        <v>3097</v>
      </c>
      <c r="K1399" t="s">
        <v>4080</v>
      </c>
      <c r="L1399" t="str">
        <f>VLOOKUP($K1399,non_member_list_price!$A$2:$D$43,2,FALSE)</f>
        <v>I-O Hardware</v>
      </c>
      <c r="M1399">
        <f>VLOOKUP($K1399,non_member_list_price!$A$2:$D$43,3,FALSE)</f>
        <v>102000</v>
      </c>
      <c r="N1399">
        <f>VLOOKUP($K1399,non_member_list_price!$A$2:$D$43,4,FALSE)</f>
        <v>117300</v>
      </c>
      <c r="O1399">
        <f t="shared" si="65"/>
        <v>15300</v>
      </c>
    </row>
    <row r="1400" spans="1:15" x14ac:dyDescent="0.25">
      <c r="A1400" s="3">
        <v>45111</v>
      </c>
      <c r="B1400" s="3" t="str">
        <f t="shared" si="63"/>
        <v>July</v>
      </c>
      <c r="C1400" s="3" t="str">
        <f t="shared" si="64"/>
        <v>2023</v>
      </c>
      <c r="D1400" t="str">
        <f>VLOOKUP(G1400,customer_reference!$A$2:$D$4000,4,FALSE)</f>
        <v>Medan</v>
      </c>
      <c r="E1400" s="2">
        <f>VLOOKUP(D1400,city_reference!$A$2:$C$23,2,FALSE)</f>
        <v>3.5970309999999999</v>
      </c>
      <c r="F1400" s="2">
        <f>VLOOKUP(D1400,city_reference!$A$2:$C$23,3,FALSE)</f>
        <v>98.678512999999995</v>
      </c>
      <c r="G1400" t="s">
        <v>353</v>
      </c>
      <c r="H1400" t="str">
        <f>VLOOKUP(G1400,customer_reference!$A$2:$D$4000,2,FALSE)</f>
        <v>Female</v>
      </c>
      <c r="I1400" t="str">
        <f>VLOOKUP(G1400,customer_reference!$A$2:$D$4000,3,FALSE)</f>
        <v>Non Member</v>
      </c>
      <c r="J1400" t="s">
        <v>3097</v>
      </c>
      <c r="K1400" t="s">
        <v>23</v>
      </c>
      <c r="L1400" t="str">
        <f>VLOOKUP($K1400,non_member_list_price!$A$2:$D$43,2,FALSE)</f>
        <v>Memory Hardware</v>
      </c>
      <c r="M1400">
        <f>VLOOKUP($K1400,non_member_list_price!$A$2:$D$43,3,FALSE)</f>
        <v>336000</v>
      </c>
      <c r="N1400">
        <f>VLOOKUP($K1400,non_member_list_price!$A$2:$D$43,4,FALSE)</f>
        <v>386400</v>
      </c>
      <c r="O1400">
        <f t="shared" si="65"/>
        <v>50400</v>
      </c>
    </row>
    <row r="1401" spans="1:15" x14ac:dyDescent="0.25">
      <c r="A1401" s="3">
        <v>45024</v>
      </c>
      <c r="B1401" s="3" t="str">
        <f t="shared" si="63"/>
        <v>April</v>
      </c>
      <c r="C1401" s="3" t="str">
        <f t="shared" si="64"/>
        <v>2023</v>
      </c>
      <c r="D1401" t="str">
        <f>VLOOKUP(G1401,customer_reference!$A$2:$D$4000,4,FALSE)</f>
        <v>Medan</v>
      </c>
      <c r="E1401" s="2">
        <f>VLOOKUP(D1401,city_reference!$A$2:$C$23,2,FALSE)</f>
        <v>3.5970309999999999</v>
      </c>
      <c r="F1401" s="2">
        <f>VLOOKUP(D1401,city_reference!$A$2:$C$23,3,FALSE)</f>
        <v>98.678512999999995</v>
      </c>
      <c r="G1401" t="s">
        <v>353</v>
      </c>
      <c r="H1401" t="str">
        <f>VLOOKUP(G1401,customer_reference!$A$2:$D$4000,2,FALSE)</f>
        <v>Female</v>
      </c>
      <c r="I1401" t="str">
        <f>VLOOKUP(G1401,customer_reference!$A$2:$D$4000,3,FALSE)</f>
        <v>Non Member</v>
      </c>
      <c r="J1401" t="s">
        <v>3097</v>
      </c>
      <c r="K1401" t="s">
        <v>4080</v>
      </c>
      <c r="L1401" t="str">
        <f>VLOOKUP($K1401,non_member_list_price!$A$2:$D$43,2,FALSE)</f>
        <v>I-O Hardware</v>
      </c>
      <c r="M1401">
        <f>VLOOKUP($K1401,non_member_list_price!$A$2:$D$43,3,FALSE)</f>
        <v>102000</v>
      </c>
      <c r="N1401">
        <f>VLOOKUP($K1401,non_member_list_price!$A$2:$D$43,4,FALSE)</f>
        <v>117300</v>
      </c>
      <c r="O1401">
        <f t="shared" si="65"/>
        <v>15300</v>
      </c>
    </row>
    <row r="1402" spans="1:15" x14ac:dyDescent="0.25">
      <c r="A1402" s="3">
        <v>44803</v>
      </c>
      <c r="B1402" s="3" t="str">
        <f t="shared" si="63"/>
        <v>August</v>
      </c>
      <c r="C1402" s="3" t="str">
        <f t="shared" si="64"/>
        <v>2022</v>
      </c>
      <c r="D1402" t="str">
        <f>VLOOKUP(G1402,customer_reference!$A$2:$D$4000,4,FALSE)</f>
        <v>Medan</v>
      </c>
      <c r="E1402" s="2">
        <f>VLOOKUP(D1402,city_reference!$A$2:$C$23,2,FALSE)</f>
        <v>3.5970309999999999</v>
      </c>
      <c r="F1402" s="2">
        <f>VLOOKUP(D1402,city_reference!$A$2:$C$23,3,FALSE)</f>
        <v>98.678512999999995</v>
      </c>
      <c r="G1402" t="s">
        <v>899</v>
      </c>
      <c r="H1402" t="str">
        <f>VLOOKUP(G1402,customer_reference!$A$2:$D$4000,2,FALSE)</f>
        <v>Female</v>
      </c>
      <c r="I1402" t="str">
        <f>VLOOKUP(G1402,customer_reference!$A$2:$D$4000,3,FALSE)</f>
        <v>Non Member</v>
      </c>
      <c r="J1402" t="s">
        <v>3097</v>
      </c>
      <c r="K1402" t="s">
        <v>4080</v>
      </c>
      <c r="L1402" t="str">
        <f>VLOOKUP($K1402,non_member_list_price!$A$2:$D$43,2,FALSE)</f>
        <v>I-O Hardware</v>
      </c>
      <c r="M1402">
        <f>VLOOKUP($K1402,non_member_list_price!$A$2:$D$43,3,FALSE)</f>
        <v>102000</v>
      </c>
      <c r="N1402">
        <f>VLOOKUP($K1402,non_member_list_price!$A$2:$D$43,4,FALSE)</f>
        <v>117300</v>
      </c>
      <c r="O1402">
        <f t="shared" si="65"/>
        <v>15300</v>
      </c>
    </row>
    <row r="1403" spans="1:15" x14ac:dyDescent="0.25">
      <c r="A1403" s="3">
        <v>44677</v>
      </c>
      <c r="B1403" s="3" t="str">
        <f t="shared" si="63"/>
        <v>April</v>
      </c>
      <c r="C1403" s="3" t="str">
        <f t="shared" si="64"/>
        <v>2022</v>
      </c>
      <c r="D1403" t="str">
        <f>VLOOKUP(G1403,customer_reference!$A$2:$D$4000,4,FALSE)</f>
        <v>Medan</v>
      </c>
      <c r="E1403" s="2">
        <f>VLOOKUP(D1403,city_reference!$A$2:$C$23,2,FALSE)</f>
        <v>3.5970309999999999</v>
      </c>
      <c r="F1403" s="2">
        <f>VLOOKUP(D1403,city_reference!$A$2:$C$23,3,FALSE)</f>
        <v>98.678512999999995</v>
      </c>
      <c r="G1403" t="s">
        <v>955</v>
      </c>
      <c r="H1403" t="str">
        <f>VLOOKUP(G1403,customer_reference!$A$2:$D$4000,2,FALSE)</f>
        <v>Female</v>
      </c>
      <c r="I1403" t="str">
        <f>VLOOKUP(G1403,customer_reference!$A$2:$D$4000,3,FALSE)</f>
        <v>Non Member</v>
      </c>
      <c r="J1403" t="s">
        <v>3099</v>
      </c>
      <c r="K1403" t="s">
        <v>23</v>
      </c>
      <c r="L1403" t="str">
        <f>VLOOKUP($K1403,non_member_list_price!$A$2:$D$43,2,FALSE)</f>
        <v>Memory Hardware</v>
      </c>
      <c r="M1403">
        <f>VLOOKUP($K1403,non_member_list_price!$A$2:$D$43,3,FALSE)</f>
        <v>336000</v>
      </c>
      <c r="N1403">
        <f>VLOOKUP($K1403,non_member_list_price!$A$2:$D$43,4,FALSE)</f>
        <v>386400</v>
      </c>
      <c r="O1403">
        <f t="shared" si="65"/>
        <v>50400</v>
      </c>
    </row>
    <row r="1404" spans="1:15" x14ac:dyDescent="0.25">
      <c r="A1404" s="3">
        <v>44970</v>
      </c>
      <c r="B1404" s="3" t="str">
        <f t="shared" si="63"/>
        <v>February</v>
      </c>
      <c r="C1404" s="3" t="str">
        <f t="shared" si="64"/>
        <v>2023</v>
      </c>
      <c r="D1404" t="str">
        <f>VLOOKUP(G1404,customer_reference!$A$2:$D$4000,4,FALSE)</f>
        <v>Medan</v>
      </c>
      <c r="E1404" s="2">
        <f>VLOOKUP(D1404,city_reference!$A$2:$C$23,2,FALSE)</f>
        <v>3.5970309999999999</v>
      </c>
      <c r="F1404" s="2">
        <f>VLOOKUP(D1404,city_reference!$A$2:$C$23,3,FALSE)</f>
        <v>98.678512999999995</v>
      </c>
      <c r="G1404" t="s">
        <v>899</v>
      </c>
      <c r="H1404" t="str">
        <f>VLOOKUP(G1404,customer_reference!$A$2:$D$4000,2,FALSE)</f>
        <v>Female</v>
      </c>
      <c r="I1404" t="str">
        <f>VLOOKUP(G1404,customer_reference!$A$2:$D$4000,3,FALSE)</f>
        <v>Non Member</v>
      </c>
      <c r="J1404" t="s">
        <v>3099</v>
      </c>
      <c r="K1404" t="s">
        <v>8</v>
      </c>
      <c r="L1404" t="str">
        <f>VLOOKUP($K1404,non_member_list_price!$A$2:$D$43,2,FALSE)</f>
        <v>Memory Hardware</v>
      </c>
      <c r="M1404">
        <f>VLOOKUP($K1404,non_member_list_price!$A$2:$D$43,3,FALSE)</f>
        <v>448000</v>
      </c>
      <c r="N1404">
        <f>VLOOKUP($K1404,non_member_list_price!$A$2:$D$43,4,FALSE)</f>
        <v>515200</v>
      </c>
      <c r="O1404">
        <f t="shared" si="65"/>
        <v>67200</v>
      </c>
    </row>
    <row r="1405" spans="1:15" x14ac:dyDescent="0.25">
      <c r="A1405" s="3">
        <v>44632</v>
      </c>
      <c r="B1405" s="3" t="str">
        <f t="shared" si="63"/>
        <v>March</v>
      </c>
      <c r="C1405" s="3" t="str">
        <f t="shared" si="64"/>
        <v>2022</v>
      </c>
      <c r="D1405" t="str">
        <f>VLOOKUP(G1405,customer_reference!$A$2:$D$4000,4,FALSE)</f>
        <v>Medan</v>
      </c>
      <c r="E1405" s="2">
        <f>VLOOKUP(D1405,city_reference!$A$2:$C$23,2,FALSE)</f>
        <v>3.5970309999999999</v>
      </c>
      <c r="F1405" s="2">
        <f>VLOOKUP(D1405,city_reference!$A$2:$C$23,3,FALSE)</f>
        <v>98.678512999999995</v>
      </c>
      <c r="G1405" t="s">
        <v>353</v>
      </c>
      <c r="H1405" t="str">
        <f>VLOOKUP(G1405,customer_reference!$A$2:$D$4000,2,FALSE)</f>
        <v>Female</v>
      </c>
      <c r="I1405" t="str">
        <f>VLOOKUP(G1405,customer_reference!$A$2:$D$4000,3,FALSE)</f>
        <v>Non Member</v>
      </c>
      <c r="J1405" t="s">
        <v>3099</v>
      </c>
      <c r="K1405" t="s">
        <v>37</v>
      </c>
      <c r="L1405" t="str">
        <f>VLOOKUP($K1405,non_member_list_price!$A$2:$D$43,2,FALSE)</f>
        <v>I-O Hardware</v>
      </c>
      <c r="M1405">
        <f>VLOOKUP($K1405,non_member_list_price!$A$2:$D$43,3,FALSE)</f>
        <v>122000</v>
      </c>
      <c r="N1405">
        <f>VLOOKUP($K1405,non_member_list_price!$A$2:$D$43,4,FALSE)</f>
        <v>140300</v>
      </c>
      <c r="O1405">
        <f t="shared" si="65"/>
        <v>18300</v>
      </c>
    </row>
    <row r="1406" spans="1:15" x14ac:dyDescent="0.25">
      <c r="A1406" s="3">
        <v>44700</v>
      </c>
      <c r="B1406" s="3" t="str">
        <f t="shared" si="63"/>
        <v>May</v>
      </c>
      <c r="C1406" s="3" t="str">
        <f t="shared" si="64"/>
        <v>2022</v>
      </c>
      <c r="D1406" t="str">
        <f>VLOOKUP(G1406,customer_reference!$A$2:$D$4000,4,FALSE)</f>
        <v>Medan</v>
      </c>
      <c r="E1406" s="2">
        <f>VLOOKUP(D1406,city_reference!$A$2:$C$23,2,FALSE)</f>
        <v>3.5970309999999999</v>
      </c>
      <c r="F1406" s="2">
        <f>VLOOKUP(D1406,city_reference!$A$2:$C$23,3,FALSE)</f>
        <v>98.678512999999995</v>
      </c>
      <c r="G1406" t="s">
        <v>899</v>
      </c>
      <c r="H1406" t="str">
        <f>VLOOKUP(G1406,customer_reference!$A$2:$D$4000,2,FALSE)</f>
        <v>Female</v>
      </c>
      <c r="I1406" t="str">
        <f>VLOOKUP(G1406,customer_reference!$A$2:$D$4000,3,FALSE)</f>
        <v>Non Member</v>
      </c>
      <c r="J1406" t="s">
        <v>3099</v>
      </c>
      <c r="K1406" t="s">
        <v>22</v>
      </c>
      <c r="L1406" t="str">
        <f>VLOOKUP($K1406,non_member_list_price!$A$2:$D$43,2,FALSE)</f>
        <v>Memory Hardware</v>
      </c>
      <c r="M1406">
        <f>VLOOKUP($K1406,non_member_list_price!$A$2:$D$43,3,FALSE)</f>
        <v>224000</v>
      </c>
      <c r="N1406">
        <f>VLOOKUP($K1406,non_member_list_price!$A$2:$D$43,4,FALSE)</f>
        <v>257600</v>
      </c>
      <c r="O1406">
        <f t="shared" si="65"/>
        <v>33600</v>
      </c>
    </row>
    <row r="1407" spans="1:15" x14ac:dyDescent="0.25">
      <c r="A1407" s="3">
        <v>44694</v>
      </c>
      <c r="B1407" s="3" t="str">
        <f t="shared" si="63"/>
        <v>May</v>
      </c>
      <c r="C1407" s="3" t="str">
        <f t="shared" si="64"/>
        <v>2022</v>
      </c>
      <c r="D1407" t="str">
        <f>VLOOKUP(G1407,customer_reference!$A$2:$D$4000,4,FALSE)</f>
        <v>Medan</v>
      </c>
      <c r="E1407" s="2">
        <f>VLOOKUP(D1407,city_reference!$A$2:$C$23,2,FALSE)</f>
        <v>3.5970309999999999</v>
      </c>
      <c r="F1407" s="2">
        <f>VLOOKUP(D1407,city_reference!$A$2:$C$23,3,FALSE)</f>
        <v>98.678512999999995</v>
      </c>
      <c r="G1407" t="s">
        <v>353</v>
      </c>
      <c r="H1407" t="str">
        <f>VLOOKUP(G1407,customer_reference!$A$2:$D$4000,2,FALSE)</f>
        <v>Female</v>
      </c>
      <c r="I1407" t="str">
        <f>VLOOKUP(G1407,customer_reference!$A$2:$D$4000,3,FALSE)</f>
        <v>Non Member</v>
      </c>
      <c r="J1407" t="s">
        <v>3099</v>
      </c>
      <c r="K1407" t="s">
        <v>31</v>
      </c>
      <c r="L1407" t="str">
        <f>VLOOKUP($K1407,non_member_list_price!$A$2:$D$43,2,FALSE)</f>
        <v>I-O Hardware</v>
      </c>
      <c r="M1407">
        <f>VLOOKUP($K1407,non_member_list_price!$A$2:$D$43,3,FALSE)</f>
        <v>69000</v>
      </c>
      <c r="N1407">
        <f>VLOOKUP($K1407,non_member_list_price!$A$2:$D$43,4,FALSE)</f>
        <v>79350</v>
      </c>
      <c r="O1407">
        <f t="shared" si="65"/>
        <v>10350</v>
      </c>
    </row>
    <row r="1408" spans="1:15" x14ac:dyDescent="0.25">
      <c r="A1408" s="3">
        <v>45044</v>
      </c>
      <c r="B1408" s="3" t="str">
        <f t="shared" si="63"/>
        <v>April</v>
      </c>
      <c r="C1408" s="3" t="str">
        <f t="shared" si="64"/>
        <v>2023</v>
      </c>
      <c r="D1408" t="str">
        <f>VLOOKUP(G1408,customer_reference!$A$2:$D$4000,4,FALSE)</f>
        <v>Medan</v>
      </c>
      <c r="E1408" s="2">
        <f>VLOOKUP(D1408,city_reference!$A$2:$C$23,2,FALSE)</f>
        <v>3.5970309999999999</v>
      </c>
      <c r="F1408" s="2">
        <f>VLOOKUP(D1408,city_reference!$A$2:$C$23,3,FALSE)</f>
        <v>98.678512999999995</v>
      </c>
      <c r="G1408" t="s">
        <v>955</v>
      </c>
      <c r="H1408" t="str">
        <f>VLOOKUP(G1408,customer_reference!$A$2:$D$4000,2,FALSE)</f>
        <v>Female</v>
      </c>
      <c r="I1408" t="str">
        <f>VLOOKUP(G1408,customer_reference!$A$2:$D$4000,3,FALSE)</f>
        <v>Non Member</v>
      </c>
      <c r="J1408" t="s">
        <v>3099</v>
      </c>
      <c r="K1408" t="s">
        <v>41</v>
      </c>
      <c r="L1408" t="str">
        <f>VLOOKUP($K1408,non_member_list_price!$A$2:$D$43,2,FALSE)</f>
        <v>Safety Hardware</v>
      </c>
      <c r="M1408">
        <f>VLOOKUP($K1408,non_member_list_price!$A$2:$D$43,3,FALSE)</f>
        <v>42000</v>
      </c>
      <c r="N1408">
        <f>VLOOKUP($K1408,non_member_list_price!$A$2:$D$43,4,FALSE)</f>
        <v>48300</v>
      </c>
      <c r="O1408">
        <f t="shared" si="65"/>
        <v>6300</v>
      </c>
    </row>
    <row r="1409" spans="1:15" x14ac:dyDescent="0.25">
      <c r="A1409" s="3">
        <v>44698</v>
      </c>
      <c r="B1409" s="3" t="str">
        <f t="shared" si="63"/>
        <v>May</v>
      </c>
      <c r="C1409" s="3" t="str">
        <f t="shared" si="64"/>
        <v>2022</v>
      </c>
      <c r="D1409" t="str">
        <f>VLOOKUP(G1409,customer_reference!$A$2:$D$4000,4,FALSE)</f>
        <v>Medan</v>
      </c>
      <c r="E1409" s="2">
        <f>VLOOKUP(D1409,city_reference!$A$2:$C$23,2,FALSE)</f>
        <v>3.5970309999999999</v>
      </c>
      <c r="F1409" s="2">
        <f>VLOOKUP(D1409,city_reference!$A$2:$C$23,3,FALSE)</f>
        <v>98.678512999999995</v>
      </c>
      <c r="G1409" t="s">
        <v>291</v>
      </c>
      <c r="H1409" t="str">
        <f>VLOOKUP(G1409,customer_reference!$A$2:$D$4000,2,FALSE)</f>
        <v>Female</v>
      </c>
      <c r="I1409" t="str">
        <f>VLOOKUP(G1409,customer_reference!$A$2:$D$4000,3,FALSE)</f>
        <v>Non Member</v>
      </c>
      <c r="J1409" t="s">
        <v>3099</v>
      </c>
      <c r="K1409" t="s">
        <v>9</v>
      </c>
      <c r="L1409" t="str">
        <f>VLOOKUP($K1409,non_member_list_price!$A$2:$D$43,2,FALSE)</f>
        <v>Memory Hardware</v>
      </c>
      <c r="M1409">
        <f>VLOOKUP($K1409,non_member_list_price!$A$2:$D$43,3,FALSE)</f>
        <v>630000</v>
      </c>
      <c r="N1409">
        <f>VLOOKUP($K1409,non_member_list_price!$A$2:$D$43,4,FALSE)</f>
        <v>724500</v>
      </c>
      <c r="O1409">
        <f t="shared" si="65"/>
        <v>94500</v>
      </c>
    </row>
    <row r="1410" spans="1:15" x14ac:dyDescent="0.25">
      <c r="A1410" s="3">
        <v>44648</v>
      </c>
      <c r="B1410" s="3" t="str">
        <f t="shared" ref="B1410:B1473" si="66">TEXT(A1410,"mmmm")</f>
        <v>March</v>
      </c>
      <c r="C1410" s="3" t="str">
        <f t="shared" ref="C1410:C1473" si="67">TEXT(A1410,"yyyy")</f>
        <v>2022</v>
      </c>
      <c r="D1410" t="str">
        <f>VLOOKUP(G1410,customer_reference!$A$2:$D$4000,4,FALSE)</f>
        <v>Medan</v>
      </c>
      <c r="E1410" s="2">
        <f>VLOOKUP(D1410,city_reference!$A$2:$C$23,2,FALSE)</f>
        <v>3.5970309999999999</v>
      </c>
      <c r="F1410" s="2">
        <f>VLOOKUP(D1410,city_reference!$A$2:$C$23,3,FALSE)</f>
        <v>98.678512999999995</v>
      </c>
      <c r="G1410" t="s">
        <v>291</v>
      </c>
      <c r="H1410" t="str">
        <f>VLOOKUP(G1410,customer_reference!$A$2:$D$4000,2,FALSE)</f>
        <v>Female</v>
      </c>
      <c r="I1410" t="str">
        <f>VLOOKUP(G1410,customer_reference!$A$2:$D$4000,3,FALSE)</f>
        <v>Non Member</v>
      </c>
      <c r="J1410" t="s">
        <v>4095</v>
      </c>
      <c r="K1410" t="s">
        <v>13</v>
      </c>
      <c r="L1410" t="str">
        <f>VLOOKUP($K1410,non_member_list_price!$A$2:$D$43,2,FALSE)</f>
        <v>Memory Hardware</v>
      </c>
      <c r="M1410">
        <f>VLOOKUP($K1410,non_member_list_price!$A$2:$D$43,3,FALSE)</f>
        <v>588000</v>
      </c>
      <c r="N1410">
        <f>VLOOKUP($K1410,non_member_list_price!$A$2:$D$43,4,FALSE)</f>
        <v>676200</v>
      </c>
      <c r="O1410">
        <f t="shared" ref="O1410:O1473" si="68">N1410-M1410</f>
        <v>88200</v>
      </c>
    </row>
    <row r="1411" spans="1:15" x14ac:dyDescent="0.25">
      <c r="A1411" s="3">
        <v>44848</v>
      </c>
      <c r="B1411" s="3" t="str">
        <f t="shared" si="66"/>
        <v>October</v>
      </c>
      <c r="C1411" s="3" t="str">
        <f t="shared" si="67"/>
        <v>2022</v>
      </c>
      <c r="D1411" t="str">
        <f>VLOOKUP(G1411,customer_reference!$A$2:$D$4000,4,FALSE)</f>
        <v>Medan</v>
      </c>
      <c r="E1411" s="2">
        <f>VLOOKUP(D1411,city_reference!$A$2:$C$23,2,FALSE)</f>
        <v>3.5970309999999999</v>
      </c>
      <c r="F1411" s="2">
        <f>VLOOKUP(D1411,city_reference!$A$2:$C$23,3,FALSE)</f>
        <v>98.678512999999995</v>
      </c>
      <c r="G1411" t="s">
        <v>291</v>
      </c>
      <c r="H1411" t="str">
        <f>VLOOKUP(G1411,customer_reference!$A$2:$D$4000,2,FALSE)</f>
        <v>Female</v>
      </c>
      <c r="I1411" t="str">
        <f>VLOOKUP(G1411,customer_reference!$A$2:$D$4000,3,FALSE)</f>
        <v>Non Member</v>
      </c>
      <c r="J1411" t="s">
        <v>4095</v>
      </c>
      <c r="K1411" t="s">
        <v>14</v>
      </c>
      <c r="L1411" t="str">
        <f>VLOOKUP($K1411,non_member_list_price!$A$2:$D$43,2,FALSE)</f>
        <v>Memory Hardware</v>
      </c>
      <c r="M1411">
        <f>VLOOKUP($K1411,non_member_list_price!$A$2:$D$43,3,FALSE)</f>
        <v>1008000</v>
      </c>
      <c r="N1411">
        <f>VLOOKUP($K1411,non_member_list_price!$A$2:$D$43,4,FALSE)</f>
        <v>1159200</v>
      </c>
      <c r="O1411">
        <f t="shared" si="68"/>
        <v>151200</v>
      </c>
    </row>
    <row r="1412" spans="1:15" x14ac:dyDescent="0.25">
      <c r="A1412" s="3">
        <v>44892</v>
      </c>
      <c r="B1412" s="3" t="str">
        <f t="shared" si="66"/>
        <v>November</v>
      </c>
      <c r="C1412" s="3" t="str">
        <f t="shared" si="67"/>
        <v>2022</v>
      </c>
      <c r="D1412" t="str">
        <f>VLOOKUP(G1412,customer_reference!$A$2:$D$4000,4,FALSE)</f>
        <v>Padang</v>
      </c>
      <c r="E1412" s="2">
        <f>VLOOKUP(D1412,city_reference!$A$2:$C$23,2,FALSE)</f>
        <v>-0.94294199999999995</v>
      </c>
      <c r="F1412" s="2">
        <f>VLOOKUP(D1412,city_reference!$A$2:$C$23,3,FALSE)</f>
        <v>100.37185700000001</v>
      </c>
      <c r="G1412" t="s">
        <v>307</v>
      </c>
      <c r="H1412" t="str">
        <f>VLOOKUP(G1412,customer_reference!$A$2:$D$4000,2,FALSE)</f>
        <v>Female</v>
      </c>
      <c r="I1412" t="str">
        <f>VLOOKUP(G1412,customer_reference!$A$2:$D$4000,3,FALSE)</f>
        <v>Non Member</v>
      </c>
      <c r="J1412" t="s">
        <v>4094</v>
      </c>
      <c r="K1412" t="s">
        <v>23</v>
      </c>
      <c r="L1412" t="str">
        <f>VLOOKUP($K1412,non_member_list_price!$A$2:$D$43,2,FALSE)</f>
        <v>Memory Hardware</v>
      </c>
      <c r="M1412">
        <f>VLOOKUP($K1412,non_member_list_price!$A$2:$D$43,3,FALSE)</f>
        <v>336000</v>
      </c>
      <c r="N1412">
        <f>VLOOKUP($K1412,non_member_list_price!$A$2:$D$43,4,FALSE)</f>
        <v>386400</v>
      </c>
      <c r="O1412">
        <f t="shared" si="68"/>
        <v>50400</v>
      </c>
    </row>
    <row r="1413" spans="1:15" x14ac:dyDescent="0.25">
      <c r="A1413" s="3">
        <v>44830</v>
      </c>
      <c r="B1413" s="3" t="str">
        <f t="shared" si="66"/>
        <v>September</v>
      </c>
      <c r="C1413" s="3" t="str">
        <f t="shared" si="67"/>
        <v>2022</v>
      </c>
      <c r="D1413" t="str">
        <f>VLOOKUP(G1413,customer_reference!$A$2:$D$4000,4,FALSE)</f>
        <v>Padang</v>
      </c>
      <c r="E1413" s="2">
        <f>VLOOKUP(D1413,city_reference!$A$2:$C$23,2,FALSE)</f>
        <v>-0.94294199999999995</v>
      </c>
      <c r="F1413" s="2">
        <f>VLOOKUP(D1413,city_reference!$A$2:$C$23,3,FALSE)</f>
        <v>100.37185700000001</v>
      </c>
      <c r="G1413" t="s">
        <v>307</v>
      </c>
      <c r="H1413" t="str">
        <f>VLOOKUP(G1413,customer_reference!$A$2:$D$4000,2,FALSE)</f>
        <v>Female</v>
      </c>
      <c r="I1413" t="str">
        <f>VLOOKUP(G1413,customer_reference!$A$2:$D$4000,3,FALSE)</f>
        <v>Non Member</v>
      </c>
      <c r="J1413" t="s">
        <v>4094</v>
      </c>
      <c r="K1413" t="s">
        <v>22</v>
      </c>
      <c r="L1413" t="str">
        <f>VLOOKUP($K1413,non_member_list_price!$A$2:$D$43,2,FALSE)</f>
        <v>Memory Hardware</v>
      </c>
      <c r="M1413">
        <f>VLOOKUP($K1413,non_member_list_price!$A$2:$D$43,3,FALSE)</f>
        <v>224000</v>
      </c>
      <c r="N1413">
        <f>VLOOKUP($K1413,non_member_list_price!$A$2:$D$43,4,FALSE)</f>
        <v>257600</v>
      </c>
      <c r="O1413">
        <f t="shared" si="68"/>
        <v>33600</v>
      </c>
    </row>
    <row r="1414" spans="1:15" x14ac:dyDescent="0.25">
      <c r="A1414" s="3">
        <v>45042</v>
      </c>
      <c r="B1414" s="3" t="str">
        <f t="shared" si="66"/>
        <v>April</v>
      </c>
      <c r="C1414" s="3" t="str">
        <f t="shared" si="67"/>
        <v>2023</v>
      </c>
      <c r="D1414" t="str">
        <f>VLOOKUP(G1414,customer_reference!$A$2:$D$4000,4,FALSE)</f>
        <v>Padang</v>
      </c>
      <c r="E1414" s="2">
        <f>VLOOKUP(D1414,city_reference!$A$2:$C$23,2,FALSE)</f>
        <v>-0.94294199999999995</v>
      </c>
      <c r="F1414" s="2">
        <f>VLOOKUP(D1414,city_reference!$A$2:$C$23,3,FALSE)</f>
        <v>100.37185700000001</v>
      </c>
      <c r="G1414" t="s">
        <v>335</v>
      </c>
      <c r="H1414" t="str">
        <f>VLOOKUP(G1414,customer_reference!$A$2:$D$4000,2,FALSE)</f>
        <v>Female</v>
      </c>
      <c r="I1414" t="str">
        <f>VLOOKUP(G1414,customer_reference!$A$2:$D$4000,3,FALSE)</f>
        <v>Non Member</v>
      </c>
      <c r="J1414" t="s">
        <v>3098</v>
      </c>
      <c r="K1414" t="s">
        <v>12</v>
      </c>
      <c r="L1414" t="str">
        <f>VLOOKUP($K1414,non_member_list_price!$A$2:$D$43,2,FALSE)</f>
        <v>Memory Hardware</v>
      </c>
      <c r="M1414">
        <f>VLOOKUP($K1414,non_member_list_price!$A$2:$D$43,3,FALSE)</f>
        <v>280000</v>
      </c>
      <c r="N1414">
        <f>VLOOKUP($K1414,non_member_list_price!$A$2:$D$43,4,FALSE)</f>
        <v>322000</v>
      </c>
      <c r="O1414">
        <f t="shared" si="68"/>
        <v>42000</v>
      </c>
    </row>
    <row r="1415" spans="1:15" x14ac:dyDescent="0.25">
      <c r="A1415" s="3">
        <v>45033</v>
      </c>
      <c r="B1415" s="3" t="str">
        <f t="shared" si="66"/>
        <v>April</v>
      </c>
      <c r="C1415" s="3" t="str">
        <f t="shared" si="67"/>
        <v>2023</v>
      </c>
      <c r="D1415" t="str">
        <f>VLOOKUP(G1415,customer_reference!$A$2:$D$4000,4,FALSE)</f>
        <v>Padang</v>
      </c>
      <c r="E1415" s="2">
        <f>VLOOKUP(D1415,city_reference!$A$2:$C$23,2,FALSE)</f>
        <v>-0.94294199999999995</v>
      </c>
      <c r="F1415" s="2">
        <f>VLOOKUP(D1415,city_reference!$A$2:$C$23,3,FALSE)</f>
        <v>100.37185700000001</v>
      </c>
      <c r="G1415" t="s">
        <v>335</v>
      </c>
      <c r="H1415" t="str">
        <f>VLOOKUP(G1415,customer_reference!$A$2:$D$4000,2,FALSE)</f>
        <v>Female</v>
      </c>
      <c r="I1415" t="str">
        <f>VLOOKUP(G1415,customer_reference!$A$2:$D$4000,3,FALSE)</f>
        <v>Non Member</v>
      </c>
      <c r="J1415" t="s">
        <v>3098</v>
      </c>
      <c r="K1415" t="s">
        <v>36</v>
      </c>
      <c r="L1415" t="str">
        <f>VLOOKUP($K1415,non_member_list_price!$A$2:$D$43,2,FALSE)</f>
        <v>I-O Hardware</v>
      </c>
      <c r="M1415">
        <f>VLOOKUP($K1415,non_member_list_price!$A$2:$D$43,3,FALSE)</f>
        <v>1108000</v>
      </c>
      <c r="N1415">
        <f>VLOOKUP($K1415,non_member_list_price!$A$2:$D$43,4,FALSE)</f>
        <v>1274200</v>
      </c>
      <c r="O1415">
        <f t="shared" si="68"/>
        <v>166200</v>
      </c>
    </row>
    <row r="1416" spans="1:15" x14ac:dyDescent="0.25">
      <c r="A1416" s="3">
        <v>45042</v>
      </c>
      <c r="B1416" s="3" t="str">
        <f t="shared" si="66"/>
        <v>April</v>
      </c>
      <c r="C1416" s="3" t="str">
        <f t="shared" si="67"/>
        <v>2023</v>
      </c>
      <c r="D1416" t="str">
        <f>VLOOKUP(G1416,customer_reference!$A$2:$D$4000,4,FALSE)</f>
        <v>Padang</v>
      </c>
      <c r="E1416" s="2">
        <f>VLOOKUP(D1416,city_reference!$A$2:$C$23,2,FALSE)</f>
        <v>-0.94294199999999995</v>
      </c>
      <c r="F1416" s="2">
        <f>VLOOKUP(D1416,city_reference!$A$2:$C$23,3,FALSE)</f>
        <v>100.37185700000001</v>
      </c>
      <c r="G1416" t="s">
        <v>307</v>
      </c>
      <c r="H1416" t="str">
        <f>VLOOKUP(G1416,customer_reference!$A$2:$D$4000,2,FALSE)</f>
        <v>Female</v>
      </c>
      <c r="I1416" t="str">
        <f>VLOOKUP(G1416,customer_reference!$A$2:$D$4000,3,FALSE)</f>
        <v>Non Member</v>
      </c>
      <c r="J1416" t="s">
        <v>3098</v>
      </c>
      <c r="K1416" t="s">
        <v>44</v>
      </c>
      <c r="L1416" t="str">
        <f>VLOOKUP($K1416,non_member_list_price!$A$2:$D$43,2,FALSE)</f>
        <v>I-O Hardware</v>
      </c>
      <c r="M1416">
        <f>VLOOKUP($K1416,non_member_list_price!$A$2:$D$43,3,FALSE)</f>
        <v>45000</v>
      </c>
      <c r="N1416">
        <f>VLOOKUP($K1416,non_member_list_price!$A$2:$D$43,4,FALSE)</f>
        <v>51750</v>
      </c>
      <c r="O1416">
        <f t="shared" si="68"/>
        <v>6750</v>
      </c>
    </row>
    <row r="1417" spans="1:15" x14ac:dyDescent="0.25">
      <c r="A1417" s="3">
        <v>44968</v>
      </c>
      <c r="B1417" s="3" t="str">
        <f t="shared" si="66"/>
        <v>February</v>
      </c>
      <c r="C1417" s="3" t="str">
        <f t="shared" si="67"/>
        <v>2023</v>
      </c>
      <c r="D1417" t="str">
        <f>VLOOKUP(G1417,customer_reference!$A$2:$D$4000,4,FALSE)</f>
        <v>Padang</v>
      </c>
      <c r="E1417" s="2">
        <f>VLOOKUP(D1417,city_reference!$A$2:$C$23,2,FALSE)</f>
        <v>-0.94294199999999995</v>
      </c>
      <c r="F1417" s="2">
        <f>VLOOKUP(D1417,city_reference!$A$2:$C$23,3,FALSE)</f>
        <v>100.37185700000001</v>
      </c>
      <c r="G1417" t="s">
        <v>111</v>
      </c>
      <c r="H1417" t="str">
        <f>VLOOKUP(G1417,customer_reference!$A$2:$D$4000,2,FALSE)</f>
        <v>Female</v>
      </c>
      <c r="I1417" t="str">
        <f>VLOOKUP(G1417,customer_reference!$A$2:$D$4000,3,FALSE)</f>
        <v>Non Member</v>
      </c>
      <c r="J1417" t="s">
        <v>3097</v>
      </c>
      <c r="K1417" t="s">
        <v>30</v>
      </c>
      <c r="L1417" t="str">
        <f>VLOOKUP($K1417,non_member_list_price!$A$2:$D$43,2,FALSE)</f>
        <v>I-O Hardware</v>
      </c>
      <c r="M1417">
        <f>VLOOKUP($K1417,non_member_list_price!$A$2:$D$43,3,FALSE)</f>
        <v>230000</v>
      </c>
      <c r="N1417">
        <f>VLOOKUP($K1417,non_member_list_price!$A$2:$D$43,4,FALSE)</f>
        <v>264500</v>
      </c>
      <c r="O1417">
        <f t="shared" si="68"/>
        <v>34500</v>
      </c>
    </row>
    <row r="1418" spans="1:15" x14ac:dyDescent="0.25">
      <c r="A1418" s="3">
        <v>44622</v>
      </c>
      <c r="B1418" s="3" t="str">
        <f t="shared" si="66"/>
        <v>March</v>
      </c>
      <c r="C1418" s="3" t="str">
        <f t="shared" si="67"/>
        <v>2022</v>
      </c>
      <c r="D1418" t="str">
        <f>VLOOKUP(G1418,customer_reference!$A$2:$D$4000,4,FALSE)</f>
        <v>Padang</v>
      </c>
      <c r="E1418" s="2">
        <f>VLOOKUP(D1418,city_reference!$A$2:$C$23,2,FALSE)</f>
        <v>-0.94294199999999995</v>
      </c>
      <c r="F1418" s="2">
        <f>VLOOKUP(D1418,city_reference!$A$2:$C$23,3,FALSE)</f>
        <v>100.37185700000001</v>
      </c>
      <c r="G1418" t="s">
        <v>111</v>
      </c>
      <c r="H1418" t="str">
        <f>VLOOKUP(G1418,customer_reference!$A$2:$D$4000,2,FALSE)</f>
        <v>Female</v>
      </c>
      <c r="I1418" t="str">
        <f>VLOOKUP(G1418,customer_reference!$A$2:$D$4000,3,FALSE)</f>
        <v>Non Member</v>
      </c>
      <c r="J1418" t="s">
        <v>3097</v>
      </c>
      <c r="K1418" t="s">
        <v>26</v>
      </c>
      <c r="L1418" t="str">
        <f>VLOOKUP($K1418,non_member_list_price!$A$2:$D$43,2,FALSE)</f>
        <v>Core Hardware</v>
      </c>
      <c r="M1418">
        <f>VLOOKUP($K1418,non_member_list_price!$A$2:$D$43,3,FALSE)</f>
        <v>2870000</v>
      </c>
      <c r="N1418">
        <f>VLOOKUP($K1418,non_member_list_price!$A$2:$D$43,4,FALSE)</f>
        <v>3300500</v>
      </c>
      <c r="O1418">
        <f t="shared" si="68"/>
        <v>430500</v>
      </c>
    </row>
    <row r="1419" spans="1:15" x14ac:dyDescent="0.25">
      <c r="A1419" s="3">
        <v>45167</v>
      </c>
      <c r="B1419" s="3" t="str">
        <f t="shared" si="66"/>
        <v>August</v>
      </c>
      <c r="C1419" s="3" t="str">
        <f t="shared" si="67"/>
        <v>2023</v>
      </c>
      <c r="D1419" t="str">
        <f>VLOOKUP(G1419,customer_reference!$A$2:$D$4000,4,FALSE)</f>
        <v>Padang</v>
      </c>
      <c r="E1419" s="2">
        <f>VLOOKUP(D1419,city_reference!$A$2:$C$23,2,FALSE)</f>
        <v>-0.94294199999999995</v>
      </c>
      <c r="F1419" s="2">
        <f>VLOOKUP(D1419,city_reference!$A$2:$C$23,3,FALSE)</f>
        <v>100.37185700000001</v>
      </c>
      <c r="G1419" t="s">
        <v>422</v>
      </c>
      <c r="H1419" t="str">
        <f>VLOOKUP(G1419,customer_reference!$A$2:$D$4000,2,FALSE)</f>
        <v>Female</v>
      </c>
      <c r="I1419" t="str">
        <f>VLOOKUP(G1419,customer_reference!$A$2:$D$4000,3,FALSE)</f>
        <v>Non Member</v>
      </c>
      <c r="J1419" t="s">
        <v>3097</v>
      </c>
      <c r="K1419" t="s">
        <v>36</v>
      </c>
      <c r="L1419" t="str">
        <f>VLOOKUP($K1419,non_member_list_price!$A$2:$D$43,2,FALSE)</f>
        <v>I-O Hardware</v>
      </c>
      <c r="M1419">
        <f>VLOOKUP($K1419,non_member_list_price!$A$2:$D$43,3,FALSE)</f>
        <v>1108000</v>
      </c>
      <c r="N1419">
        <f>VLOOKUP($K1419,non_member_list_price!$A$2:$D$43,4,FALSE)</f>
        <v>1274200</v>
      </c>
      <c r="O1419">
        <f t="shared" si="68"/>
        <v>166200</v>
      </c>
    </row>
    <row r="1420" spans="1:15" x14ac:dyDescent="0.25">
      <c r="A1420" s="3">
        <v>44571</v>
      </c>
      <c r="B1420" s="3" t="str">
        <f t="shared" si="66"/>
        <v>January</v>
      </c>
      <c r="C1420" s="3" t="str">
        <f t="shared" si="67"/>
        <v>2022</v>
      </c>
      <c r="D1420" t="str">
        <f>VLOOKUP(G1420,customer_reference!$A$2:$D$4000,4,FALSE)</f>
        <v>Padang</v>
      </c>
      <c r="E1420" s="2">
        <f>VLOOKUP(D1420,city_reference!$A$2:$C$23,2,FALSE)</f>
        <v>-0.94294199999999995</v>
      </c>
      <c r="F1420" s="2">
        <f>VLOOKUP(D1420,city_reference!$A$2:$C$23,3,FALSE)</f>
        <v>100.37185700000001</v>
      </c>
      <c r="G1420" t="s">
        <v>111</v>
      </c>
      <c r="H1420" t="str">
        <f>VLOOKUP(G1420,customer_reference!$A$2:$D$4000,2,FALSE)</f>
        <v>Female</v>
      </c>
      <c r="I1420" t="str">
        <f>VLOOKUP(G1420,customer_reference!$A$2:$D$4000,3,FALSE)</f>
        <v>Non Member</v>
      </c>
      <c r="J1420" t="s">
        <v>3097</v>
      </c>
      <c r="K1420" t="s">
        <v>44</v>
      </c>
      <c r="L1420" t="str">
        <f>VLOOKUP($K1420,non_member_list_price!$A$2:$D$43,2,FALSE)</f>
        <v>I-O Hardware</v>
      </c>
      <c r="M1420">
        <f>VLOOKUP($K1420,non_member_list_price!$A$2:$D$43,3,FALSE)</f>
        <v>45000</v>
      </c>
      <c r="N1420">
        <f>VLOOKUP($K1420,non_member_list_price!$A$2:$D$43,4,FALSE)</f>
        <v>51750</v>
      </c>
      <c r="O1420">
        <f t="shared" si="68"/>
        <v>6750</v>
      </c>
    </row>
    <row r="1421" spans="1:15" x14ac:dyDescent="0.25">
      <c r="A1421" s="3">
        <v>44790</v>
      </c>
      <c r="B1421" s="3" t="str">
        <f t="shared" si="66"/>
        <v>August</v>
      </c>
      <c r="C1421" s="3" t="str">
        <f t="shared" si="67"/>
        <v>2022</v>
      </c>
      <c r="D1421" t="str">
        <f>VLOOKUP(G1421,customer_reference!$A$2:$D$4000,4,FALSE)</f>
        <v>Padang</v>
      </c>
      <c r="E1421" s="2">
        <f>VLOOKUP(D1421,city_reference!$A$2:$C$23,2,FALSE)</f>
        <v>-0.94294199999999995</v>
      </c>
      <c r="F1421" s="2">
        <f>VLOOKUP(D1421,city_reference!$A$2:$C$23,3,FALSE)</f>
        <v>100.37185700000001</v>
      </c>
      <c r="G1421" t="s">
        <v>335</v>
      </c>
      <c r="H1421" t="str">
        <f>VLOOKUP(G1421,customer_reference!$A$2:$D$4000,2,FALSE)</f>
        <v>Female</v>
      </c>
      <c r="I1421" t="str">
        <f>VLOOKUP(G1421,customer_reference!$A$2:$D$4000,3,FALSE)</f>
        <v>Non Member</v>
      </c>
      <c r="J1421" t="s">
        <v>3097</v>
      </c>
      <c r="K1421" t="s">
        <v>30</v>
      </c>
      <c r="L1421" t="str">
        <f>VLOOKUP($K1421,non_member_list_price!$A$2:$D$43,2,FALSE)</f>
        <v>I-O Hardware</v>
      </c>
      <c r="M1421">
        <f>VLOOKUP($K1421,non_member_list_price!$A$2:$D$43,3,FALSE)</f>
        <v>230000</v>
      </c>
      <c r="N1421">
        <f>VLOOKUP($K1421,non_member_list_price!$A$2:$D$43,4,FALSE)</f>
        <v>264500</v>
      </c>
      <c r="O1421">
        <f t="shared" si="68"/>
        <v>34500</v>
      </c>
    </row>
    <row r="1422" spans="1:15" x14ac:dyDescent="0.25">
      <c r="A1422" s="3">
        <v>44807</v>
      </c>
      <c r="B1422" s="3" t="str">
        <f t="shared" si="66"/>
        <v>September</v>
      </c>
      <c r="C1422" s="3" t="str">
        <f t="shared" si="67"/>
        <v>2022</v>
      </c>
      <c r="D1422" t="str">
        <f>VLOOKUP(G1422,customer_reference!$A$2:$D$4000,4,FALSE)</f>
        <v>Padang</v>
      </c>
      <c r="E1422" s="2">
        <f>VLOOKUP(D1422,city_reference!$A$2:$C$23,2,FALSE)</f>
        <v>-0.94294199999999995</v>
      </c>
      <c r="F1422" s="2">
        <f>VLOOKUP(D1422,city_reference!$A$2:$C$23,3,FALSE)</f>
        <v>100.37185700000001</v>
      </c>
      <c r="G1422" t="s">
        <v>307</v>
      </c>
      <c r="H1422" t="str">
        <f>VLOOKUP(G1422,customer_reference!$A$2:$D$4000,2,FALSE)</f>
        <v>Female</v>
      </c>
      <c r="I1422" t="str">
        <f>VLOOKUP(G1422,customer_reference!$A$2:$D$4000,3,FALSE)</f>
        <v>Non Member</v>
      </c>
      <c r="J1422" t="s">
        <v>3097</v>
      </c>
      <c r="K1422" t="s">
        <v>3</v>
      </c>
      <c r="L1422" t="str">
        <f>VLOOKUP($K1422,non_member_list_price!$A$2:$D$43,2,FALSE)</f>
        <v>Memory Hardware</v>
      </c>
      <c r="M1422">
        <f>VLOOKUP($K1422,non_member_list_price!$A$2:$D$43,3,FALSE)</f>
        <v>420000</v>
      </c>
      <c r="N1422">
        <f>VLOOKUP($K1422,non_member_list_price!$A$2:$D$43,4,FALSE)</f>
        <v>483000</v>
      </c>
      <c r="O1422">
        <f t="shared" si="68"/>
        <v>63000</v>
      </c>
    </row>
    <row r="1423" spans="1:15" x14ac:dyDescent="0.25">
      <c r="A1423" s="3">
        <v>44597</v>
      </c>
      <c r="B1423" s="3" t="str">
        <f t="shared" si="66"/>
        <v>February</v>
      </c>
      <c r="C1423" s="3" t="str">
        <f t="shared" si="67"/>
        <v>2022</v>
      </c>
      <c r="D1423" t="str">
        <f>VLOOKUP(G1423,customer_reference!$A$2:$D$4000,4,FALSE)</f>
        <v>Padang</v>
      </c>
      <c r="E1423" s="2">
        <f>VLOOKUP(D1423,city_reference!$A$2:$C$23,2,FALSE)</f>
        <v>-0.94294199999999995</v>
      </c>
      <c r="F1423" s="2">
        <f>VLOOKUP(D1423,city_reference!$A$2:$C$23,3,FALSE)</f>
        <v>100.37185700000001</v>
      </c>
      <c r="G1423" t="s">
        <v>111</v>
      </c>
      <c r="H1423" t="str">
        <f>VLOOKUP(G1423,customer_reference!$A$2:$D$4000,2,FALSE)</f>
        <v>Female</v>
      </c>
      <c r="I1423" t="str">
        <f>VLOOKUP(G1423,customer_reference!$A$2:$D$4000,3,FALSE)</f>
        <v>Non Member</v>
      </c>
      <c r="J1423" t="s">
        <v>3097</v>
      </c>
      <c r="K1423" t="s">
        <v>44</v>
      </c>
      <c r="L1423" t="str">
        <f>VLOOKUP($K1423,non_member_list_price!$A$2:$D$43,2,FALSE)</f>
        <v>I-O Hardware</v>
      </c>
      <c r="M1423">
        <f>VLOOKUP($K1423,non_member_list_price!$A$2:$D$43,3,FALSE)</f>
        <v>45000</v>
      </c>
      <c r="N1423">
        <f>VLOOKUP($K1423,non_member_list_price!$A$2:$D$43,4,FALSE)</f>
        <v>51750</v>
      </c>
      <c r="O1423">
        <f t="shared" si="68"/>
        <v>6750</v>
      </c>
    </row>
    <row r="1424" spans="1:15" x14ac:dyDescent="0.25">
      <c r="A1424" s="3">
        <v>44844</v>
      </c>
      <c r="B1424" s="3" t="str">
        <f t="shared" si="66"/>
        <v>October</v>
      </c>
      <c r="C1424" s="3" t="str">
        <f t="shared" si="67"/>
        <v>2022</v>
      </c>
      <c r="D1424" t="str">
        <f>VLOOKUP(G1424,customer_reference!$A$2:$D$4000,4,FALSE)</f>
        <v>Padang</v>
      </c>
      <c r="E1424" s="2">
        <f>VLOOKUP(D1424,city_reference!$A$2:$C$23,2,FALSE)</f>
        <v>-0.94294199999999995</v>
      </c>
      <c r="F1424" s="2">
        <f>VLOOKUP(D1424,city_reference!$A$2:$C$23,3,FALSE)</f>
        <v>100.37185700000001</v>
      </c>
      <c r="G1424" t="s">
        <v>1081</v>
      </c>
      <c r="H1424" t="str">
        <f>VLOOKUP(G1424,customer_reference!$A$2:$D$4000,2,FALSE)</f>
        <v>Female</v>
      </c>
      <c r="I1424" t="str">
        <f>VLOOKUP(G1424,customer_reference!$A$2:$D$4000,3,FALSE)</f>
        <v>Non Member</v>
      </c>
      <c r="J1424" t="s">
        <v>3099</v>
      </c>
      <c r="K1424" t="s">
        <v>35</v>
      </c>
      <c r="L1424" t="str">
        <f>VLOOKUP($K1424,non_member_list_price!$A$2:$D$43,2,FALSE)</f>
        <v>I-O Hardware</v>
      </c>
      <c r="M1424">
        <f>VLOOKUP($K1424,non_member_list_price!$A$2:$D$43,3,FALSE)</f>
        <v>652000</v>
      </c>
      <c r="N1424">
        <f>VLOOKUP($K1424,non_member_list_price!$A$2:$D$43,4,FALSE)</f>
        <v>749800</v>
      </c>
      <c r="O1424">
        <f t="shared" si="68"/>
        <v>97800</v>
      </c>
    </row>
    <row r="1425" spans="1:15" x14ac:dyDescent="0.25">
      <c r="A1425" s="3">
        <v>44941</v>
      </c>
      <c r="B1425" s="3" t="str">
        <f t="shared" si="66"/>
        <v>January</v>
      </c>
      <c r="C1425" s="3" t="str">
        <f t="shared" si="67"/>
        <v>2023</v>
      </c>
      <c r="D1425" t="str">
        <f>VLOOKUP(G1425,customer_reference!$A$2:$D$4000,4,FALSE)</f>
        <v>Padang</v>
      </c>
      <c r="E1425" s="2">
        <f>VLOOKUP(D1425,city_reference!$A$2:$C$23,2,FALSE)</f>
        <v>-0.94294199999999995</v>
      </c>
      <c r="F1425" s="2">
        <f>VLOOKUP(D1425,city_reference!$A$2:$C$23,3,FALSE)</f>
        <v>100.37185700000001</v>
      </c>
      <c r="G1425" t="s">
        <v>111</v>
      </c>
      <c r="H1425" t="str">
        <f>VLOOKUP(G1425,customer_reference!$A$2:$D$4000,2,FALSE)</f>
        <v>Female</v>
      </c>
      <c r="I1425" t="str">
        <f>VLOOKUP(G1425,customer_reference!$A$2:$D$4000,3,FALSE)</f>
        <v>Non Member</v>
      </c>
      <c r="J1425" t="s">
        <v>3099</v>
      </c>
      <c r="K1425" t="s">
        <v>16</v>
      </c>
      <c r="L1425" t="str">
        <f>VLOOKUP($K1425,non_member_list_price!$A$2:$D$43,2,FALSE)</f>
        <v>Core Hardware</v>
      </c>
      <c r="M1425">
        <f>VLOOKUP($K1425,non_member_list_price!$A$2:$D$43,3,FALSE)</f>
        <v>3388000</v>
      </c>
      <c r="N1425">
        <f>VLOOKUP($K1425,non_member_list_price!$A$2:$D$43,4,FALSE)</f>
        <v>3896200</v>
      </c>
      <c r="O1425">
        <f t="shared" si="68"/>
        <v>508200</v>
      </c>
    </row>
    <row r="1426" spans="1:15" x14ac:dyDescent="0.25">
      <c r="A1426" s="3">
        <v>45019</v>
      </c>
      <c r="B1426" s="3" t="str">
        <f t="shared" si="66"/>
        <v>April</v>
      </c>
      <c r="C1426" s="3" t="str">
        <f t="shared" si="67"/>
        <v>2023</v>
      </c>
      <c r="D1426" t="str">
        <f>VLOOKUP(G1426,customer_reference!$A$2:$D$4000,4,FALSE)</f>
        <v>Padang</v>
      </c>
      <c r="E1426" s="2">
        <f>VLOOKUP(D1426,city_reference!$A$2:$C$23,2,FALSE)</f>
        <v>-0.94294199999999995</v>
      </c>
      <c r="F1426" s="2">
        <f>VLOOKUP(D1426,city_reference!$A$2:$C$23,3,FALSE)</f>
        <v>100.37185700000001</v>
      </c>
      <c r="G1426" t="s">
        <v>1081</v>
      </c>
      <c r="H1426" t="str">
        <f>VLOOKUP(G1426,customer_reference!$A$2:$D$4000,2,FALSE)</f>
        <v>Female</v>
      </c>
      <c r="I1426" t="str">
        <f>VLOOKUP(G1426,customer_reference!$A$2:$D$4000,3,FALSE)</f>
        <v>Non Member</v>
      </c>
      <c r="J1426" t="s">
        <v>3099</v>
      </c>
      <c r="K1426" t="s">
        <v>22</v>
      </c>
      <c r="L1426" t="str">
        <f>VLOOKUP($K1426,non_member_list_price!$A$2:$D$43,2,FALSE)</f>
        <v>Memory Hardware</v>
      </c>
      <c r="M1426">
        <f>VLOOKUP($K1426,non_member_list_price!$A$2:$D$43,3,FALSE)</f>
        <v>224000</v>
      </c>
      <c r="N1426">
        <f>VLOOKUP($K1426,non_member_list_price!$A$2:$D$43,4,FALSE)</f>
        <v>257600</v>
      </c>
      <c r="O1426">
        <f t="shared" si="68"/>
        <v>33600</v>
      </c>
    </row>
    <row r="1427" spans="1:15" x14ac:dyDescent="0.25">
      <c r="A1427" s="3">
        <v>44597</v>
      </c>
      <c r="B1427" s="3" t="str">
        <f t="shared" si="66"/>
        <v>February</v>
      </c>
      <c r="C1427" s="3" t="str">
        <f t="shared" si="67"/>
        <v>2022</v>
      </c>
      <c r="D1427" t="str">
        <f>VLOOKUP(G1427,customer_reference!$A$2:$D$4000,4,FALSE)</f>
        <v>Palangkaraya</v>
      </c>
      <c r="E1427" s="2">
        <f>VLOOKUP(D1427,city_reference!$A$2:$C$23,2,FALSE)</f>
        <v>-2.2078000000000002</v>
      </c>
      <c r="F1427" s="2">
        <f>VLOOKUP(D1427,city_reference!$A$2:$C$23,3,FALSE)</f>
        <v>113.9115</v>
      </c>
      <c r="G1427" t="s">
        <v>1107</v>
      </c>
      <c r="H1427" t="str">
        <f>VLOOKUP(G1427,customer_reference!$A$2:$D$4000,2,FALSE)</f>
        <v>Female</v>
      </c>
      <c r="I1427" t="str">
        <f>VLOOKUP(G1427,customer_reference!$A$2:$D$4000,3,FALSE)</f>
        <v>Non Member</v>
      </c>
      <c r="J1427" t="s">
        <v>4094</v>
      </c>
      <c r="K1427" t="s">
        <v>44</v>
      </c>
      <c r="L1427" t="str">
        <f>VLOOKUP($K1427,non_member_list_price!$A$2:$D$43,2,FALSE)</f>
        <v>I-O Hardware</v>
      </c>
      <c r="M1427">
        <f>VLOOKUP($K1427,non_member_list_price!$A$2:$D$43,3,FALSE)</f>
        <v>45000</v>
      </c>
      <c r="N1427">
        <f>VLOOKUP($K1427,non_member_list_price!$A$2:$D$43,4,FALSE)</f>
        <v>51750</v>
      </c>
      <c r="O1427">
        <f t="shared" si="68"/>
        <v>6750</v>
      </c>
    </row>
    <row r="1428" spans="1:15" x14ac:dyDescent="0.25">
      <c r="A1428" s="3">
        <v>44987</v>
      </c>
      <c r="B1428" s="3" t="str">
        <f t="shared" si="66"/>
        <v>March</v>
      </c>
      <c r="C1428" s="3" t="str">
        <f t="shared" si="67"/>
        <v>2023</v>
      </c>
      <c r="D1428" t="str">
        <f>VLOOKUP(G1428,customer_reference!$A$2:$D$4000,4,FALSE)</f>
        <v>Palangkaraya</v>
      </c>
      <c r="E1428" s="2">
        <f>VLOOKUP(D1428,city_reference!$A$2:$C$23,2,FALSE)</f>
        <v>-2.2078000000000002</v>
      </c>
      <c r="F1428" s="2">
        <f>VLOOKUP(D1428,city_reference!$A$2:$C$23,3,FALSE)</f>
        <v>113.9115</v>
      </c>
      <c r="G1428" t="s">
        <v>1107</v>
      </c>
      <c r="H1428" t="str">
        <f>VLOOKUP(G1428,customer_reference!$A$2:$D$4000,2,FALSE)</f>
        <v>Female</v>
      </c>
      <c r="I1428" t="str">
        <f>VLOOKUP(G1428,customer_reference!$A$2:$D$4000,3,FALSE)</f>
        <v>Non Member</v>
      </c>
      <c r="J1428" t="s">
        <v>4094</v>
      </c>
      <c r="K1428" t="s">
        <v>25</v>
      </c>
      <c r="L1428" t="str">
        <f>VLOOKUP($K1428,non_member_list_price!$A$2:$D$43,2,FALSE)</f>
        <v>Core Hardware</v>
      </c>
      <c r="M1428">
        <f>VLOOKUP($K1428,non_member_list_price!$A$2:$D$43,3,FALSE)</f>
        <v>1610000</v>
      </c>
      <c r="N1428">
        <f>VLOOKUP($K1428,non_member_list_price!$A$2:$D$43,4,FALSE)</f>
        <v>1851500</v>
      </c>
      <c r="O1428">
        <f t="shared" si="68"/>
        <v>241500</v>
      </c>
    </row>
    <row r="1429" spans="1:15" x14ac:dyDescent="0.25">
      <c r="A1429" s="3">
        <v>44620</v>
      </c>
      <c r="B1429" s="3" t="str">
        <f t="shared" si="66"/>
        <v>February</v>
      </c>
      <c r="C1429" s="3" t="str">
        <f t="shared" si="67"/>
        <v>2022</v>
      </c>
      <c r="D1429" t="str">
        <f>VLOOKUP(G1429,customer_reference!$A$2:$D$4000,4,FALSE)</f>
        <v>Palangkaraya</v>
      </c>
      <c r="E1429" s="2">
        <f>VLOOKUP(D1429,city_reference!$A$2:$C$23,2,FALSE)</f>
        <v>-2.2078000000000002</v>
      </c>
      <c r="F1429" s="2">
        <f>VLOOKUP(D1429,city_reference!$A$2:$C$23,3,FALSE)</f>
        <v>113.9115</v>
      </c>
      <c r="G1429" t="s">
        <v>1256</v>
      </c>
      <c r="H1429" t="str">
        <f>VLOOKUP(G1429,customer_reference!$A$2:$D$4000,2,FALSE)</f>
        <v>Female</v>
      </c>
      <c r="I1429" t="str">
        <f>VLOOKUP(G1429,customer_reference!$A$2:$D$4000,3,FALSE)</f>
        <v>Non Member</v>
      </c>
      <c r="J1429" t="s">
        <v>4094</v>
      </c>
      <c r="K1429" t="s">
        <v>18</v>
      </c>
      <c r="L1429" t="str">
        <f>VLOOKUP($K1429,non_member_list_price!$A$2:$D$43,2,FALSE)</f>
        <v>Core Hardware</v>
      </c>
      <c r="M1429">
        <f>VLOOKUP($K1429,non_member_list_price!$A$2:$D$43,3,FALSE)</f>
        <v>7350000</v>
      </c>
      <c r="N1429">
        <f>VLOOKUP($K1429,non_member_list_price!$A$2:$D$43,4,FALSE)</f>
        <v>8452500</v>
      </c>
      <c r="O1429">
        <f t="shared" si="68"/>
        <v>1102500</v>
      </c>
    </row>
    <row r="1430" spans="1:15" x14ac:dyDescent="0.25">
      <c r="A1430" s="3">
        <v>45149</v>
      </c>
      <c r="B1430" s="3" t="str">
        <f t="shared" si="66"/>
        <v>August</v>
      </c>
      <c r="C1430" s="3" t="str">
        <f t="shared" si="67"/>
        <v>2023</v>
      </c>
      <c r="D1430" t="str">
        <f>VLOOKUP(G1430,customer_reference!$A$2:$D$4000,4,FALSE)</f>
        <v>Palangkaraya</v>
      </c>
      <c r="E1430" s="2">
        <f>VLOOKUP(D1430,city_reference!$A$2:$C$23,2,FALSE)</f>
        <v>-2.2078000000000002</v>
      </c>
      <c r="F1430" s="2">
        <f>VLOOKUP(D1430,city_reference!$A$2:$C$23,3,FALSE)</f>
        <v>113.9115</v>
      </c>
      <c r="G1430" t="s">
        <v>1107</v>
      </c>
      <c r="H1430" t="str">
        <f>VLOOKUP(G1430,customer_reference!$A$2:$D$4000,2,FALSE)</f>
        <v>Female</v>
      </c>
      <c r="I1430" t="str">
        <f>VLOOKUP(G1430,customer_reference!$A$2:$D$4000,3,FALSE)</f>
        <v>Non Member</v>
      </c>
      <c r="J1430" t="s">
        <v>4094</v>
      </c>
      <c r="K1430" t="s">
        <v>22</v>
      </c>
      <c r="L1430" t="str">
        <f>VLOOKUP($K1430,non_member_list_price!$A$2:$D$43,2,FALSE)</f>
        <v>Memory Hardware</v>
      </c>
      <c r="M1430">
        <f>VLOOKUP($K1430,non_member_list_price!$A$2:$D$43,3,FALSE)</f>
        <v>224000</v>
      </c>
      <c r="N1430">
        <f>VLOOKUP($K1430,non_member_list_price!$A$2:$D$43,4,FALSE)</f>
        <v>257600</v>
      </c>
      <c r="O1430">
        <f t="shared" si="68"/>
        <v>33600</v>
      </c>
    </row>
    <row r="1431" spans="1:15" x14ac:dyDescent="0.25">
      <c r="A1431" s="3">
        <v>44693</v>
      </c>
      <c r="B1431" s="3" t="str">
        <f t="shared" si="66"/>
        <v>May</v>
      </c>
      <c r="C1431" s="3" t="str">
        <f t="shared" si="67"/>
        <v>2022</v>
      </c>
      <c r="D1431" t="str">
        <f>VLOOKUP(G1431,customer_reference!$A$2:$D$4000,4,FALSE)</f>
        <v>Palangkaraya</v>
      </c>
      <c r="E1431" s="2">
        <f>VLOOKUP(D1431,city_reference!$A$2:$C$23,2,FALSE)</f>
        <v>-2.2078000000000002</v>
      </c>
      <c r="F1431" s="2">
        <f>VLOOKUP(D1431,city_reference!$A$2:$C$23,3,FALSE)</f>
        <v>113.9115</v>
      </c>
      <c r="G1431" t="s">
        <v>982</v>
      </c>
      <c r="H1431" t="str">
        <f>VLOOKUP(G1431,customer_reference!$A$2:$D$4000,2,FALSE)</f>
        <v>Female</v>
      </c>
      <c r="I1431" t="str">
        <f>VLOOKUP(G1431,customer_reference!$A$2:$D$4000,3,FALSE)</f>
        <v>Non Member</v>
      </c>
      <c r="J1431" t="s">
        <v>3098</v>
      </c>
      <c r="K1431" t="s">
        <v>4080</v>
      </c>
      <c r="L1431" t="str">
        <f>VLOOKUP($K1431,non_member_list_price!$A$2:$D$43,2,FALSE)</f>
        <v>I-O Hardware</v>
      </c>
      <c r="M1431">
        <f>VLOOKUP($K1431,non_member_list_price!$A$2:$D$43,3,FALSE)</f>
        <v>102000</v>
      </c>
      <c r="N1431">
        <f>VLOOKUP($K1431,non_member_list_price!$A$2:$D$43,4,FALSE)</f>
        <v>117300</v>
      </c>
      <c r="O1431">
        <f t="shared" si="68"/>
        <v>15300</v>
      </c>
    </row>
    <row r="1432" spans="1:15" x14ac:dyDescent="0.25">
      <c r="A1432" s="3">
        <v>44596</v>
      </c>
      <c r="B1432" s="3" t="str">
        <f t="shared" si="66"/>
        <v>February</v>
      </c>
      <c r="C1432" s="3" t="str">
        <f t="shared" si="67"/>
        <v>2022</v>
      </c>
      <c r="D1432" t="str">
        <f>VLOOKUP(G1432,customer_reference!$A$2:$D$4000,4,FALSE)</f>
        <v>Palangkaraya</v>
      </c>
      <c r="E1432" s="2">
        <f>VLOOKUP(D1432,city_reference!$A$2:$C$23,2,FALSE)</f>
        <v>-2.2078000000000002</v>
      </c>
      <c r="F1432" s="2">
        <f>VLOOKUP(D1432,city_reference!$A$2:$C$23,3,FALSE)</f>
        <v>113.9115</v>
      </c>
      <c r="G1432" t="s">
        <v>1256</v>
      </c>
      <c r="H1432" t="str">
        <f>VLOOKUP(G1432,customer_reference!$A$2:$D$4000,2,FALSE)</f>
        <v>Female</v>
      </c>
      <c r="I1432" t="str">
        <f>VLOOKUP(G1432,customer_reference!$A$2:$D$4000,3,FALSE)</f>
        <v>Non Member</v>
      </c>
      <c r="J1432" t="s">
        <v>3097</v>
      </c>
      <c r="K1432" t="s">
        <v>37</v>
      </c>
      <c r="L1432" t="str">
        <f>VLOOKUP($K1432,non_member_list_price!$A$2:$D$43,2,FALSE)</f>
        <v>I-O Hardware</v>
      </c>
      <c r="M1432">
        <f>VLOOKUP($K1432,non_member_list_price!$A$2:$D$43,3,FALSE)</f>
        <v>122000</v>
      </c>
      <c r="N1432">
        <f>VLOOKUP($K1432,non_member_list_price!$A$2:$D$43,4,FALSE)</f>
        <v>140300</v>
      </c>
      <c r="O1432">
        <f t="shared" si="68"/>
        <v>18300</v>
      </c>
    </row>
    <row r="1433" spans="1:15" x14ac:dyDescent="0.25">
      <c r="A1433" s="3">
        <v>44990</v>
      </c>
      <c r="B1433" s="3" t="str">
        <f t="shared" si="66"/>
        <v>March</v>
      </c>
      <c r="C1433" s="3" t="str">
        <f t="shared" si="67"/>
        <v>2023</v>
      </c>
      <c r="D1433" t="str">
        <f>VLOOKUP(G1433,customer_reference!$A$2:$D$4000,4,FALSE)</f>
        <v>Palangkaraya</v>
      </c>
      <c r="E1433" s="2">
        <f>VLOOKUP(D1433,city_reference!$A$2:$C$23,2,FALSE)</f>
        <v>-2.2078000000000002</v>
      </c>
      <c r="F1433" s="2">
        <f>VLOOKUP(D1433,city_reference!$A$2:$C$23,3,FALSE)</f>
        <v>113.9115</v>
      </c>
      <c r="G1433" t="s">
        <v>982</v>
      </c>
      <c r="H1433" t="str">
        <f>VLOOKUP(G1433,customer_reference!$A$2:$D$4000,2,FALSE)</f>
        <v>Female</v>
      </c>
      <c r="I1433" t="str">
        <f>VLOOKUP(G1433,customer_reference!$A$2:$D$4000,3,FALSE)</f>
        <v>Non Member</v>
      </c>
      <c r="J1433" t="s">
        <v>3097</v>
      </c>
      <c r="K1433" t="s">
        <v>4080</v>
      </c>
      <c r="L1433" t="str">
        <f>VLOOKUP($K1433,non_member_list_price!$A$2:$D$43,2,FALSE)</f>
        <v>I-O Hardware</v>
      </c>
      <c r="M1433">
        <f>VLOOKUP($K1433,non_member_list_price!$A$2:$D$43,3,FALSE)</f>
        <v>102000</v>
      </c>
      <c r="N1433">
        <f>VLOOKUP($K1433,non_member_list_price!$A$2:$D$43,4,FALSE)</f>
        <v>117300</v>
      </c>
      <c r="O1433">
        <f t="shared" si="68"/>
        <v>15300</v>
      </c>
    </row>
    <row r="1434" spans="1:15" x14ac:dyDescent="0.25">
      <c r="A1434" s="3">
        <v>44947</v>
      </c>
      <c r="B1434" s="3" t="str">
        <f t="shared" si="66"/>
        <v>January</v>
      </c>
      <c r="C1434" s="3" t="str">
        <f t="shared" si="67"/>
        <v>2023</v>
      </c>
      <c r="D1434" t="str">
        <f>VLOOKUP(G1434,customer_reference!$A$2:$D$4000,4,FALSE)</f>
        <v>Palangkaraya</v>
      </c>
      <c r="E1434" s="2">
        <f>VLOOKUP(D1434,city_reference!$A$2:$C$23,2,FALSE)</f>
        <v>-2.2078000000000002</v>
      </c>
      <c r="F1434" s="2">
        <f>VLOOKUP(D1434,city_reference!$A$2:$C$23,3,FALSE)</f>
        <v>113.9115</v>
      </c>
      <c r="G1434" t="s">
        <v>1107</v>
      </c>
      <c r="H1434" t="str">
        <f>VLOOKUP(G1434,customer_reference!$A$2:$D$4000,2,FALSE)</f>
        <v>Female</v>
      </c>
      <c r="I1434" t="str">
        <f>VLOOKUP(G1434,customer_reference!$A$2:$D$4000,3,FALSE)</f>
        <v>Non Member</v>
      </c>
      <c r="J1434" t="s">
        <v>3097</v>
      </c>
      <c r="K1434" t="s">
        <v>44</v>
      </c>
      <c r="L1434" t="str">
        <f>VLOOKUP($K1434,non_member_list_price!$A$2:$D$43,2,FALSE)</f>
        <v>I-O Hardware</v>
      </c>
      <c r="M1434">
        <f>VLOOKUP($K1434,non_member_list_price!$A$2:$D$43,3,FALSE)</f>
        <v>45000</v>
      </c>
      <c r="N1434">
        <f>VLOOKUP($K1434,non_member_list_price!$A$2:$D$43,4,FALSE)</f>
        <v>51750</v>
      </c>
      <c r="O1434">
        <f t="shared" si="68"/>
        <v>6750</v>
      </c>
    </row>
    <row r="1435" spans="1:15" x14ac:dyDescent="0.25">
      <c r="A1435" s="3">
        <v>44641</v>
      </c>
      <c r="B1435" s="3" t="str">
        <f t="shared" si="66"/>
        <v>March</v>
      </c>
      <c r="C1435" s="3" t="str">
        <f t="shared" si="67"/>
        <v>2022</v>
      </c>
      <c r="D1435" t="str">
        <f>VLOOKUP(G1435,customer_reference!$A$2:$D$4000,4,FALSE)</f>
        <v>Palangkaraya</v>
      </c>
      <c r="E1435" s="2">
        <f>VLOOKUP(D1435,city_reference!$A$2:$C$23,2,FALSE)</f>
        <v>-2.2078000000000002</v>
      </c>
      <c r="F1435" s="2">
        <f>VLOOKUP(D1435,city_reference!$A$2:$C$23,3,FALSE)</f>
        <v>113.9115</v>
      </c>
      <c r="G1435" t="s">
        <v>1107</v>
      </c>
      <c r="H1435" t="str">
        <f>VLOOKUP(G1435,customer_reference!$A$2:$D$4000,2,FALSE)</f>
        <v>Female</v>
      </c>
      <c r="I1435" t="str">
        <f>VLOOKUP(G1435,customer_reference!$A$2:$D$4000,3,FALSE)</f>
        <v>Non Member</v>
      </c>
      <c r="J1435" t="s">
        <v>3097</v>
      </c>
      <c r="K1435" t="s">
        <v>31</v>
      </c>
      <c r="L1435" t="str">
        <f>VLOOKUP($K1435,non_member_list_price!$A$2:$D$43,2,FALSE)</f>
        <v>I-O Hardware</v>
      </c>
      <c r="M1435">
        <f>VLOOKUP($K1435,non_member_list_price!$A$2:$D$43,3,FALSE)</f>
        <v>69000</v>
      </c>
      <c r="N1435">
        <f>VLOOKUP($K1435,non_member_list_price!$A$2:$D$43,4,FALSE)</f>
        <v>79350</v>
      </c>
      <c r="O1435">
        <f t="shared" si="68"/>
        <v>10350</v>
      </c>
    </row>
    <row r="1436" spans="1:15" x14ac:dyDescent="0.25">
      <c r="A1436" s="3">
        <v>44654</v>
      </c>
      <c r="B1436" s="3" t="str">
        <f t="shared" si="66"/>
        <v>April</v>
      </c>
      <c r="C1436" s="3" t="str">
        <f t="shared" si="67"/>
        <v>2022</v>
      </c>
      <c r="D1436" t="str">
        <f>VLOOKUP(G1436,customer_reference!$A$2:$D$4000,4,FALSE)</f>
        <v>Palangkaraya</v>
      </c>
      <c r="E1436" s="2">
        <f>VLOOKUP(D1436,city_reference!$A$2:$C$23,2,FALSE)</f>
        <v>-2.2078000000000002</v>
      </c>
      <c r="F1436" s="2">
        <f>VLOOKUP(D1436,city_reference!$A$2:$C$23,3,FALSE)</f>
        <v>113.9115</v>
      </c>
      <c r="G1436" t="s">
        <v>1256</v>
      </c>
      <c r="H1436" t="str">
        <f>VLOOKUP(G1436,customer_reference!$A$2:$D$4000,2,FALSE)</f>
        <v>Female</v>
      </c>
      <c r="I1436" t="str">
        <f>VLOOKUP(G1436,customer_reference!$A$2:$D$4000,3,FALSE)</f>
        <v>Non Member</v>
      </c>
      <c r="J1436" t="s">
        <v>3097</v>
      </c>
      <c r="K1436" t="s">
        <v>21</v>
      </c>
      <c r="L1436" t="str">
        <f>VLOOKUP($K1436,non_member_list_price!$A$2:$D$43,2,FALSE)</f>
        <v>Memory Hardware</v>
      </c>
      <c r="M1436">
        <f>VLOOKUP($K1436,non_member_list_price!$A$2:$D$43,3,FALSE)</f>
        <v>140000</v>
      </c>
      <c r="N1436">
        <f>VLOOKUP($K1436,non_member_list_price!$A$2:$D$43,4,FALSE)</f>
        <v>161000</v>
      </c>
      <c r="O1436">
        <f t="shared" si="68"/>
        <v>21000</v>
      </c>
    </row>
    <row r="1437" spans="1:15" x14ac:dyDescent="0.25">
      <c r="A1437" s="3">
        <v>44757</v>
      </c>
      <c r="B1437" s="3" t="str">
        <f t="shared" si="66"/>
        <v>July</v>
      </c>
      <c r="C1437" s="3" t="str">
        <f t="shared" si="67"/>
        <v>2022</v>
      </c>
      <c r="D1437" t="str">
        <f>VLOOKUP(G1437,customer_reference!$A$2:$D$4000,4,FALSE)</f>
        <v>Palangkaraya</v>
      </c>
      <c r="E1437" s="2">
        <f>VLOOKUP(D1437,city_reference!$A$2:$C$23,2,FALSE)</f>
        <v>-2.2078000000000002</v>
      </c>
      <c r="F1437" s="2">
        <f>VLOOKUP(D1437,city_reference!$A$2:$C$23,3,FALSE)</f>
        <v>113.9115</v>
      </c>
      <c r="G1437" t="s">
        <v>1256</v>
      </c>
      <c r="H1437" t="str">
        <f>VLOOKUP(G1437,customer_reference!$A$2:$D$4000,2,FALSE)</f>
        <v>Female</v>
      </c>
      <c r="I1437" t="str">
        <f>VLOOKUP(G1437,customer_reference!$A$2:$D$4000,3,FALSE)</f>
        <v>Non Member</v>
      </c>
      <c r="J1437" t="s">
        <v>3097</v>
      </c>
      <c r="K1437" t="s">
        <v>17</v>
      </c>
      <c r="L1437" t="str">
        <f>VLOOKUP($K1437,non_member_list_price!$A$2:$D$43,2,FALSE)</f>
        <v>Core Hardware</v>
      </c>
      <c r="M1437">
        <f>VLOOKUP($K1437,non_member_list_price!$A$2:$D$43,3,FALSE)</f>
        <v>4620000</v>
      </c>
      <c r="N1437">
        <f>VLOOKUP($K1437,non_member_list_price!$A$2:$D$43,4,FALSE)</f>
        <v>5313000</v>
      </c>
      <c r="O1437">
        <f t="shared" si="68"/>
        <v>693000</v>
      </c>
    </row>
    <row r="1438" spans="1:15" x14ac:dyDescent="0.25">
      <c r="A1438" s="3">
        <v>44791</v>
      </c>
      <c r="B1438" s="3" t="str">
        <f t="shared" si="66"/>
        <v>August</v>
      </c>
      <c r="C1438" s="3" t="str">
        <f t="shared" si="67"/>
        <v>2022</v>
      </c>
      <c r="D1438" t="str">
        <f>VLOOKUP(G1438,customer_reference!$A$2:$D$4000,4,FALSE)</f>
        <v>Palangkaraya</v>
      </c>
      <c r="E1438" s="2">
        <f>VLOOKUP(D1438,city_reference!$A$2:$C$23,2,FALSE)</f>
        <v>-2.2078000000000002</v>
      </c>
      <c r="F1438" s="2">
        <f>VLOOKUP(D1438,city_reference!$A$2:$C$23,3,FALSE)</f>
        <v>113.9115</v>
      </c>
      <c r="G1438" t="s">
        <v>1107</v>
      </c>
      <c r="H1438" t="str">
        <f>VLOOKUP(G1438,customer_reference!$A$2:$D$4000,2,FALSE)</f>
        <v>Female</v>
      </c>
      <c r="I1438" t="str">
        <f>VLOOKUP(G1438,customer_reference!$A$2:$D$4000,3,FALSE)</f>
        <v>Non Member</v>
      </c>
      <c r="J1438" t="s">
        <v>3097</v>
      </c>
      <c r="K1438" t="s">
        <v>31</v>
      </c>
      <c r="L1438" t="str">
        <f>VLOOKUP($K1438,non_member_list_price!$A$2:$D$43,2,FALSE)</f>
        <v>I-O Hardware</v>
      </c>
      <c r="M1438">
        <f>VLOOKUP($K1438,non_member_list_price!$A$2:$D$43,3,FALSE)</f>
        <v>69000</v>
      </c>
      <c r="N1438">
        <f>VLOOKUP($K1438,non_member_list_price!$A$2:$D$43,4,FALSE)</f>
        <v>79350</v>
      </c>
      <c r="O1438">
        <f t="shared" si="68"/>
        <v>10350</v>
      </c>
    </row>
    <row r="1439" spans="1:15" x14ac:dyDescent="0.25">
      <c r="A1439" s="3">
        <v>44833</v>
      </c>
      <c r="B1439" s="3" t="str">
        <f t="shared" si="66"/>
        <v>September</v>
      </c>
      <c r="C1439" s="3" t="str">
        <f t="shared" si="67"/>
        <v>2022</v>
      </c>
      <c r="D1439" t="str">
        <f>VLOOKUP(G1439,customer_reference!$A$2:$D$4000,4,FALSE)</f>
        <v>Palangkaraya</v>
      </c>
      <c r="E1439" s="2">
        <f>VLOOKUP(D1439,city_reference!$A$2:$C$23,2,FALSE)</f>
        <v>-2.2078000000000002</v>
      </c>
      <c r="F1439" s="2">
        <f>VLOOKUP(D1439,city_reference!$A$2:$C$23,3,FALSE)</f>
        <v>113.9115</v>
      </c>
      <c r="G1439" t="s">
        <v>982</v>
      </c>
      <c r="H1439" t="str">
        <f>VLOOKUP(G1439,customer_reference!$A$2:$D$4000,2,FALSE)</f>
        <v>Female</v>
      </c>
      <c r="I1439" t="str">
        <f>VLOOKUP(G1439,customer_reference!$A$2:$D$4000,3,FALSE)</f>
        <v>Non Member</v>
      </c>
      <c r="J1439" t="s">
        <v>3099</v>
      </c>
      <c r="K1439" t="s">
        <v>30</v>
      </c>
      <c r="L1439" t="str">
        <f>VLOOKUP($K1439,non_member_list_price!$A$2:$D$43,2,FALSE)</f>
        <v>I-O Hardware</v>
      </c>
      <c r="M1439">
        <f>VLOOKUP($K1439,non_member_list_price!$A$2:$D$43,3,FALSE)</f>
        <v>230000</v>
      </c>
      <c r="N1439">
        <f>VLOOKUP($K1439,non_member_list_price!$A$2:$D$43,4,FALSE)</f>
        <v>264500</v>
      </c>
      <c r="O1439">
        <f t="shared" si="68"/>
        <v>34500</v>
      </c>
    </row>
    <row r="1440" spans="1:15" x14ac:dyDescent="0.25">
      <c r="A1440" s="3">
        <v>44723</v>
      </c>
      <c r="B1440" s="3" t="str">
        <f t="shared" si="66"/>
        <v>June</v>
      </c>
      <c r="C1440" s="3" t="str">
        <f t="shared" si="67"/>
        <v>2022</v>
      </c>
      <c r="D1440" t="str">
        <f>VLOOKUP(G1440,customer_reference!$A$2:$D$4000,4,FALSE)</f>
        <v>Palangkaraya</v>
      </c>
      <c r="E1440" s="2">
        <f>VLOOKUP(D1440,city_reference!$A$2:$C$23,2,FALSE)</f>
        <v>-2.2078000000000002</v>
      </c>
      <c r="F1440" s="2">
        <f>VLOOKUP(D1440,city_reference!$A$2:$C$23,3,FALSE)</f>
        <v>113.9115</v>
      </c>
      <c r="G1440" t="s">
        <v>91</v>
      </c>
      <c r="H1440" t="str">
        <f>VLOOKUP(G1440,customer_reference!$A$2:$D$4000,2,FALSE)</f>
        <v>Female</v>
      </c>
      <c r="I1440" t="str">
        <f>VLOOKUP(G1440,customer_reference!$A$2:$D$4000,3,FALSE)</f>
        <v>Non Member</v>
      </c>
      <c r="J1440" t="s">
        <v>3099</v>
      </c>
      <c r="K1440" t="s">
        <v>12</v>
      </c>
      <c r="L1440" t="str">
        <f>VLOOKUP($K1440,non_member_list_price!$A$2:$D$43,2,FALSE)</f>
        <v>Memory Hardware</v>
      </c>
      <c r="M1440">
        <f>VLOOKUP($K1440,non_member_list_price!$A$2:$D$43,3,FALSE)</f>
        <v>280000</v>
      </c>
      <c r="N1440">
        <f>VLOOKUP($K1440,non_member_list_price!$A$2:$D$43,4,FALSE)</f>
        <v>322000</v>
      </c>
      <c r="O1440">
        <f t="shared" si="68"/>
        <v>42000</v>
      </c>
    </row>
    <row r="1441" spans="1:15" x14ac:dyDescent="0.25">
      <c r="A1441" s="3">
        <v>44924</v>
      </c>
      <c r="B1441" s="3" t="str">
        <f t="shared" si="66"/>
        <v>December</v>
      </c>
      <c r="C1441" s="3" t="str">
        <f t="shared" si="67"/>
        <v>2022</v>
      </c>
      <c r="D1441" t="str">
        <f>VLOOKUP(G1441,customer_reference!$A$2:$D$4000,4,FALSE)</f>
        <v>Palangkaraya</v>
      </c>
      <c r="E1441" s="2">
        <f>VLOOKUP(D1441,city_reference!$A$2:$C$23,2,FALSE)</f>
        <v>-2.2078000000000002</v>
      </c>
      <c r="F1441" s="2">
        <f>VLOOKUP(D1441,city_reference!$A$2:$C$23,3,FALSE)</f>
        <v>113.9115</v>
      </c>
      <c r="G1441" t="s">
        <v>873</v>
      </c>
      <c r="H1441" t="str">
        <f>VLOOKUP(G1441,customer_reference!$A$2:$D$4000,2,FALSE)</f>
        <v>Female</v>
      </c>
      <c r="I1441" t="str">
        <f>VLOOKUP(G1441,customer_reference!$A$2:$D$4000,3,FALSE)</f>
        <v>Non Member</v>
      </c>
      <c r="J1441" t="s">
        <v>3099</v>
      </c>
      <c r="K1441" t="s">
        <v>32</v>
      </c>
      <c r="L1441" t="str">
        <f>VLOOKUP($K1441,non_member_list_price!$A$2:$D$43,2,FALSE)</f>
        <v>I-O Hardware</v>
      </c>
      <c r="M1441">
        <f>VLOOKUP($K1441,non_member_list_price!$A$2:$D$43,3,FALSE)</f>
        <v>1568000</v>
      </c>
      <c r="N1441">
        <f>VLOOKUP($K1441,non_member_list_price!$A$2:$D$43,4,FALSE)</f>
        <v>1803200</v>
      </c>
      <c r="O1441">
        <f t="shared" si="68"/>
        <v>235200</v>
      </c>
    </row>
    <row r="1442" spans="1:15" x14ac:dyDescent="0.25">
      <c r="A1442" s="3">
        <v>44650</v>
      </c>
      <c r="B1442" s="3" t="str">
        <f t="shared" si="66"/>
        <v>March</v>
      </c>
      <c r="C1442" s="3" t="str">
        <f t="shared" si="67"/>
        <v>2022</v>
      </c>
      <c r="D1442" t="str">
        <f>VLOOKUP(G1442,customer_reference!$A$2:$D$4000,4,FALSE)</f>
        <v>Palangkaraya</v>
      </c>
      <c r="E1442" s="2">
        <f>VLOOKUP(D1442,city_reference!$A$2:$C$23,2,FALSE)</f>
        <v>-2.2078000000000002</v>
      </c>
      <c r="F1442" s="2">
        <f>VLOOKUP(D1442,city_reference!$A$2:$C$23,3,FALSE)</f>
        <v>113.9115</v>
      </c>
      <c r="G1442" t="s">
        <v>1107</v>
      </c>
      <c r="H1442" t="str">
        <f>VLOOKUP(G1442,customer_reference!$A$2:$D$4000,2,FALSE)</f>
        <v>Female</v>
      </c>
      <c r="I1442" t="str">
        <f>VLOOKUP(G1442,customer_reference!$A$2:$D$4000,3,FALSE)</f>
        <v>Non Member</v>
      </c>
      <c r="J1442" t="s">
        <v>3099</v>
      </c>
      <c r="K1442" t="s">
        <v>6</v>
      </c>
      <c r="L1442" t="str">
        <f>VLOOKUP($K1442,non_member_list_price!$A$2:$D$43,2,FALSE)</f>
        <v>Memory Hardware</v>
      </c>
      <c r="M1442">
        <f>VLOOKUP($K1442,non_member_list_price!$A$2:$D$43,3,FALSE)</f>
        <v>2352000</v>
      </c>
      <c r="N1442">
        <f>VLOOKUP($K1442,non_member_list_price!$A$2:$D$43,4,FALSE)</f>
        <v>2704800</v>
      </c>
      <c r="O1442">
        <f t="shared" si="68"/>
        <v>352800</v>
      </c>
    </row>
    <row r="1443" spans="1:15" x14ac:dyDescent="0.25">
      <c r="A1443" s="3">
        <v>45137</v>
      </c>
      <c r="B1443" s="3" t="str">
        <f t="shared" si="66"/>
        <v>July</v>
      </c>
      <c r="C1443" s="3" t="str">
        <f t="shared" si="67"/>
        <v>2023</v>
      </c>
      <c r="D1443" t="str">
        <f>VLOOKUP(G1443,customer_reference!$A$2:$D$4000,4,FALSE)</f>
        <v>Palangkaraya</v>
      </c>
      <c r="E1443" s="2">
        <f>VLOOKUP(D1443,city_reference!$A$2:$C$23,2,FALSE)</f>
        <v>-2.2078000000000002</v>
      </c>
      <c r="F1443" s="2">
        <f>VLOOKUP(D1443,city_reference!$A$2:$C$23,3,FALSE)</f>
        <v>113.9115</v>
      </c>
      <c r="G1443" t="s">
        <v>1256</v>
      </c>
      <c r="H1443" t="str">
        <f>VLOOKUP(G1443,customer_reference!$A$2:$D$4000,2,FALSE)</f>
        <v>Female</v>
      </c>
      <c r="I1443" t="str">
        <f>VLOOKUP(G1443,customer_reference!$A$2:$D$4000,3,FALSE)</f>
        <v>Non Member</v>
      </c>
      <c r="J1443" t="s">
        <v>3099</v>
      </c>
      <c r="K1443" t="s">
        <v>45</v>
      </c>
      <c r="L1443" t="str">
        <f>VLOOKUP($K1443,non_member_list_price!$A$2:$D$43,2,FALSE)</f>
        <v>I-O Hardware</v>
      </c>
      <c r="M1443">
        <f>VLOOKUP($K1443,non_member_list_price!$A$2:$D$43,3,FALSE)</f>
        <v>52000</v>
      </c>
      <c r="N1443">
        <f>VLOOKUP($K1443,non_member_list_price!$A$2:$D$43,4,FALSE)</f>
        <v>59800</v>
      </c>
      <c r="O1443">
        <f t="shared" si="68"/>
        <v>7800</v>
      </c>
    </row>
    <row r="1444" spans="1:15" x14ac:dyDescent="0.25">
      <c r="A1444" s="3">
        <v>44808</v>
      </c>
      <c r="B1444" s="3" t="str">
        <f t="shared" si="66"/>
        <v>September</v>
      </c>
      <c r="C1444" s="3" t="str">
        <f t="shared" si="67"/>
        <v>2022</v>
      </c>
      <c r="D1444" t="str">
        <f>VLOOKUP(G1444,customer_reference!$A$2:$D$4000,4,FALSE)</f>
        <v>Palembang</v>
      </c>
      <c r="E1444" s="2">
        <f>VLOOKUP(D1444,city_reference!$A$2:$C$23,2,FALSE)</f>
        <v>2.9909340000000002</v>
      </c>
      <c r="F1444" s="2">
        <f>VLOOKUP(D1444,city_reference!$A$2:$C$23,3,FALSE)</f>
        <v>104.75655399999999</v>
      </c>
      <c r="G1444" t="s">
        <v>269</v>
      </c>
      <c r="H1444" t="str">
        <f>VLOOKUP(G1444,customer_reference!$A$2:$D$4000,2,FALSE)</f>
        <v>Female</v>
      </c>
      <c r="I1444" t="str">
        <f>VLOOKUP(G1444,customer_reference!$A$2:$D$4000,3,FALSE)</f>
        <v>Non Member</v>
      </c>
      <c r="J1444" t="s">
        <v>4094</v>
      </c>
      <c r="K1444" t="s">
        <v>44</v>
      </c>
      <c r="L1444" t="str">
        <f>VLOOKUP($K1444,non_member_list_price!$A$2:$D$43,2,FALSE)</f>
        <v>I-O Hardware</v>
      </c>
      <c r="M1444">
        <f>VLOOKUP($K1444,non_member_list_price!$A$2:$D$43,3,FALSE)</f>
        <v>45000</v>
      </c>
      <c r="N1444">
        <f>VLOOKUP($K1444,non_member_list_price!$A$2:$D$43,4,FALSE)</f>
        <v>51750</v>
      </c>
      <c r="O1444">
        <f t="shared" si="68"/>
        <v>6750</v>
      </c>
    </row>
    <row r="1445" spans="1:15" x14ac:dyDescent="0.25">
      <c r="A1445" s="3">
        <v>44926</v>
      </c>
      <c r="B1445" s="3" t="str">
        <f t="shared" si="66"/>
        <v>December</v>
      </c>
      <c r="C1445" s="3" t="str">
        <f t="shared" si="67"/>
        <v>2022</v>
      </c>
      <c r="D1445" t="str">
        <f>VLOOKUP(G1445,customer_reference!$A$2:$D$4000,4,FALSE)</f>
        <v>Palembang</v>
      </c>
      <c r="E1445" s="2">
        <f>VLOOKUP(D1445,city_reference!$A$2:$C$23,2,FALSE)</f>
        <v>2.9909340000000002</v>
      </c>
      <c r="F1445" s="2">
        <f>VLOOKUP(D1445,city_reference!$A$2:$C$23,3,FALSE)</f>
        <v>104.75655399999999</v>
      </c>
      <c r="G1445" t="s">
        <v>396</v>
      </c>
      <c r="H1445" t="str">
        <f>VLOOKUP(G1445,customer_reference!$A$2:$D$4000,2,FALSE)</f>
        <v>Female</v>
      </c>
      <c r="I1445" t="str">
        <f>VLOOKUP(G1445,customer_reference!$A$2:$D$4000,3,FALSE)</f>
        <v>Non Member</v>
      </c>
      <c r="J1445" t="s">
        <v>4094</v>
      </c>
      <c r="K1445" t="s">
        <v>22</v>
      </c>
      <c r="L1445" t="str">
        <f>VLOOKUP($K1445,non_member_list_price!$A$2:$D$43,2,FALSE)</f>
        <v>Memory Hardware</v>
      </c>
      <c r="M1445">
        <f>VLOOKUP($K1445,non_member_list_price!$A$2:$D$43,3,FALSE)</f>
        <v>224000</v>
      </c>
      <c r="N1445">
        <f>VLOOKUP($K1445,non_member_list_price!$A$2:$D$43,4,FALSE)</f>
        <v>257600</v>
      </c>
      <c r="O1445">
        <f t="shared" si="68"/>
        <v>33600</v>
      </c>
    </row>
    <row r="1446" spans="1:15" x14ac:dyDescent="0.25">
      <c r="A1446" s="3">
        <v>44671</v>
      </c>
      <c r="B1446" s="3" t="str">
        <f t="shared" si="66"/>
        <v>April</v>
      </c>
      <c r="C1446" s="3" t="str">
        <f t="shared" si="67"/>
        <v>2022</v>
      </c>
      <c r="D1446" t="str">
        <f>VLOOKUP(G1446,customer_reference!$A$2:$D$4000,4,FALSE)</f>
        <v>Palembang</v>
      </c>
      <c r="E1446" s="2">
        <f>VLOOKUP(D1446,city_reference!$A$2:$C$23,2,FALSE)</f>
        <v>2.9909340000000002</v>
      </c>
      <c r="F1446" s="2">
        <f>VLOOKUP(D1446,city_reference!$A$2:$C$23,3,FALSE)</f>
        <v>104.75655399999999</v>
      </c>
      <c r="G1446" t="s">
        <v>913</v>
      </c>
      <c r="H1446" t="str">
        <f>VLOOKUP(G1446,customer_reference!$A$2:$D$4000,2,FALSE)</f>
        <v>Female</v>
      </c>
      <c r="I1446" t="str">
        <f>VLOOKUP(G1446,customer_reference!$A$2:$D$4000,3,FALSE)</f>
        <v>Non Member</v>
      </c>
      <c r="J1446" t="s">
        <v>3098</v>
      </c>
      <c r="K1446" t="s">
        <v>26</v>
      </c>
      <c r="L1446" t="str">
        <f>VLOOKUP($K1446,non_member_list_price!$A$2:$D$43,2,FALSE)</f>
        <v>Core Hardware</v>
      </c>
      <c r="M1446">
        <f>VLOOKUP($K1446,non_member_list_price!$A$2:$D$43,3,FALSE)</f>
        <v>2870000</v>
      </c>
      <c r="N1446">
        <f>VLOOKUP($K1446,non_member_list_price!$A$2:$D$43,4,FALSE)</f>
        <v>3300500</v>
      </c>
      <c r="O1446">
        <f t="shared" si="68"/>
        <v>430500</v>
      </c>
    </row>
    <row r="1447" spans="1:15" x14ac:dyDescent="0.25">
      <c r="A1447" s="3">
        <v>44841</v>
      </c>
      <c r="B1447" s="3" t="str">
        <f t="shared" si="66"/>
        <v>October</v>
      </c>
      <c r="C1447" s="3" t="str">
        <f t="shared" si="67"/>
        <v>2022</v>
      </c>
      <c r="D1447" t="str">
        <f>VLOOKUP(G1447,customer_reference!$A$2:$D$4000,4,FALSE)</f>
        <v>Palembang</v>
      </c>
      <c r="E1447" s="2">
        <f>VLOOKUP(D1447,city_reference!$A$2:$C$23,2,FALSE)</f>
        <v>2.9909340000000002</v>
      </c>
      <c r="F1447" s="2">
        <f>VLOOKUP(D1447,city_reference!$A$2:$C$23,3,FALSE)</f>
        <v>104.75655399999999</v>
      </c>
      <c r="G1447" t="s">
        <v>906</v>
      </c>
      <c r="H1447" t="str">
        <f>VLOOKUP(G1447,customer_reference!$A$2:$D$4000,2,FALSE)</f>
        <v>Female</v>
      </c>
      <c r="I1447" t="str">
        <f>VLOOKUP(G1447,customer_reference!$A$2:$D$4000,3,FALSE)</f>
        <v>Non Member</v>
      </c>
      <c r="J1447" t="s">
        <v>3097</v>
      </c>
      <c r="K1447" t="s">
        <v>30</v>
      </c>
      <c r="L1447" t="str">
        <f>VLOOKUP($K1447,non_member_list_price!$A$2:$D$43,2,FALSE)</f>
        <v>I-O Hardware</v>
      </c>
      <c r="M1447">
        <f>VLOOKUP($K1447,non_member_list_price!$A$2:$D$43,3,FALSE)</f>
        <v>230000</v>
      </c>
      <c r="N1447">
        <f>VLOOKUP($K1447,non_member_list_price!$A$2:$D$43,4,FALSE)</f>
        <v>264500</v>
      </c>
      <c r="O1447">
        <f t="shared" si="68"/>
        <v>34500</v>
      </c>
    </row>
    <row r="1448" spans="1:15" x14ac:dyDescent="0.25">
      <c r="A1448" s="3">
        <v>44764</v>
      </c>
      <c r="B1448" s="3" t="str">
        <f t="shared" si="66"/>
        <v>July</v>
      </c>
      <c r="C1448" s="3" t="str">
        <f t="shared" si="67"/>
        <v>2022</v>
      </c>
      <c r="D1448" t="str">
        <f>VLOOKUP(G1448,customer_reference!$A$2:$D$4000,4,FALSE)</f>
        <v>Palembang</v>
      </c>
      <c r="E1448" s="2">
        <f>VLOOKUP(D1448,city_reference!$A$2:$C$23,2,FALSE)</f>
        <v>2.9909340000000002</v>
      </c>
      <c r="F1448" s="2">
        <f>VLOOKUP(D1448,city_reference!$A$2:$C$23,3,FALSE)</f>
        <v>104.75655399999999</v>
      </c>
      <c r="G1448" t="s">
        <v>913</v>
      </c>
      <c r="H1448" t="str">
        <f>VLOOKUP(G1448,customer_reference!$A$2:$D$4000,2,FALSE)</f>
        <v>Female</v>
      </c>
      <c r="I1448" t="str">
        <f>VLOOKUP(G1448,customer_reference!$A$2:$D$4000,3,FALSE)</f>
        <v>Non Member</v>
      </c>
      <c r="J1448" t="s">
        <v>3097</v>
      </c>
      <c r="K1448" t="s">
        <v>8</v>
      </c>
      <c r="L1448" t="str">
        <f>VLOOKUP($K1448,non_member_list_price!$A$2:$D$43,2,FALSE)</f>
        <v>Memory Hardware</v>
      </c>
      <c r="M1448">
        <f>VLOOKUP($K1448,non_member_list_price!$A$2:$D$43,3,FALSE)</f>
        <v>448000</v>
      </c>
      <c r="N1448">
        <f>VLOOKUP($K1448,non_member_list_price!$A$2:$D$43,4,FALSE)</f>
        <v>515200</v>
      </c>
      <c r="O1448">
        <f t="shared" si="68"/>
        <v>67200</v>
      </c>
    </row>
    <row r="1449" spans="1:15" x14ac:dyDescent="0.25">
      <c r="A1449" s="3">
        <v>45054</v>
      </c>
      <c r="B1449" s="3" t="str">
        <f t="shared" si="66"/>
        <v>May</v>
      </c>
      <c r="C1449" s="3" t="str">
        <f t="shared" si="67"/>
        <v>2023</v>
      </c>
      <c r="D1449" t="str">
        <f>VLOOKUP(G1449,customer_reference!$A$2:$D$4000,4,FALSE)</f>
        <v>Palembang</v>
      </c>
      <c r="E1449" s="2">
        <f>VLOOKUP(D1449,city_reference!$A$2:$C$23,2,FALSE)</f>
        <v>2.9909340000000002</v>
      </c>
      <c r="F1449" s="2">
        <f>VLOOKUP(D1449,city_reference!$A$2:$C$23,3,FALSE)</f>
        <v>104.75655399999999</v>
      </c>
      <c r="G1449" t="s">
        <v>396</v>
      </c>
      <c r="H1449" t="str">
        <f>VLOOKUP(G1449,customer_reference!$A$2:$D$4000,2,FALSE)</f>
        <v>Female</v>
      </c>
      <c r="I1449" t="str">
        <f>VLOOKUP(G1449,customer_reference!$A$2:$D$4000,3,FALSE)</f>
        <v>Non Member</v>
      </c>
      <c r="J1449" t="s">
        <v>3097</v>
      </c>
      <c r="K1449" t="s">
        <v>31</v>
      </c>
      <c r="L1449" t="str">
        <f>VLOOKUP($K1449,non_member_list_price!$A$2:$D$43,2,FALSE)</f>
        <v>I-O Hardware</v>
      </c>
      <c r="M1449">
        <f>VLOOKUP($K1449,non_member_list_price!$A$2:$D$43,3,FALSE)</f>
        <v>69000</v>
      </c>
      <c r="N1449">
        <f>VLOOKUP($K1449,non_member_list_price!$A$2:$D$43,4,FALSE)</f>
        <v>79350</v>
      </c>
      <c r="O1449">
        <f t="shared" si="68"/>
        <v>10350</v>
      </c>
    </row>
    <row r="1450" spans="1:15" x14ac:dyDescent="0.25">
      <c r="A1450" s="3">
        <v>44846</v>
      </c>
      <c r="B1450" s="3" t="str">
        <f t="shared" si="66"/>
        <v>October</v>
      </c>
      <c r="C1450" s="3" t="str">
        <f t="shared" si="67"/>
        <v>2022</v>
      </c>
      <c r="D1450" t="str">
        <f>VLOOKUP(G1450,customer_reference!$A$2:$D$4000,4,FALSE)</f>
        <v>Palembang</v>
      </c>
      <c r="E1450" s="2">
        <f>VLOOKUP(D1450,city_reference!$A$2:$C$23,2,FALSE)</f>
        <v>2.9909340000000002</v>
      </c>
      <c r="F1450" s="2">
        <f>VLOOKUP(D1450,city_reference!$A$2:$C$23,3,FALSE)</f>
        <v>104.75655399999999</v>
      </c>
      <c r="G1450" t="s">
        <v>913</v>
      </c>
      <c r="H1450" t="str">
        <f>VLOOKUP(G1450,customer_reference!$A$2:$D$4000,2,FALSE)</f>
        <v>Female</v>
      </c>
      <c r="I1450" t="str">
        <f>VLOOKUP(G1450,customer_reference!$A$2:$D$4000,3,FALSE)</f>
        <v>Non Member</v>
      </c>
      <c r="J1450" t="s">
        <v>3097</v>
      </c>
      <c r="K1450" t="s">
        <v>13</v>
      </c>
      <c r="L1450" t="str">
        <f>VLOOKUP($K1450,non_member_list_price!$A$2:$D$43,2,FALSE)</f>
        <v>Memory Hardware</v>
      </c>
      <c r="M1450">
        <f>VLOOKUP($K1450,non_member_list_price!$A$2:$D$43,3,FALSE)</f>
        <v>588000</v>
      </c>
      <c r="N1450">
        <f>VLOOKUP($K1450,non_member_list_price!$A$2:$D$43,4,FALSE)</f>
        <v>676200</v>
      </c>
      <c r="O1450">
        <f t="shared" si="68"/>
        <v>88200</v>
      </c>
    </row>
    <row r="1451" spans="1:15" x14ac:dyDescent="0.25">
      <c r="A1451" s="3">
        <v>45023</v>
      </c>
      <c r="B1451" s="3" t="str">
        <f t="shared" si="66"/>
        <v>April</v>
      </c>
      <c r="C1451" s="3" t="str">
        <f t="shared" si="67"/>
        <v>2023</v>
      </c>
      <c r="D1451" t="str">
        <f>VLOOKUP(G1451,customer_reference!$A$2:$D$4000,4,FALSE)</f>
        <v>Palembang</v>
      </c>
      <c r="E1451" s="2">
        <f>VLOOKUP(D1451,city_reference!$A$2:$C$23,2,FALSE)</f>
        <v>2.9909340000000002</v>
      </c>
      <c r="F1451" s="2">
        <f>VLOOKUP(D1451,city_reference!$A$2:$C$23,3,FALSE)</f>
        <v>104.75655399999999</v>
      </c>
      <c r="G1451" t="s">
        <v>913</v>
      </c>
      <c r="H1451" t="str">
        <f>VLOOKUP(G1451,customer_reference!$A$2:$D$4000,2,FALSE)</f>
        <v>Female</v>
      </c>
      <c r="I1451" t="str">
        <f>VLOOKUP(G1451,customer_reference!$A$2:$D$4000,3,FALSE)</f>
        <v>Non Member</v>
      </c>
      <c r="J1451" t="s">
        <v>3097</v>
      </c>
      <c r="K1451" t="s">
        <v>44</v>
      </c>
      <c r="L1451" t="str">
        <f>VLOOKUP($K1451,non_member_list_price!$A$2:$D$43,2,FALSE)</f>
        <v>I-O Hardware</v>
      </c>
      <c r="M1451">
        <f>VLOOKUP($K1451,non_member_list_price!$A$2:$D$43,3,FALSE)</f>
        <v>45000</v>
      </c>
      <c r="N1451">
        <f>VLOOKUP($K1451,non_member_list_price!$A$2:$D$43,4,FALSE)</f>
        <v>51750</v>
      </c>
      <c r="O1451">
        <f t="shared" si="68"/>
        <v>6750</v>
      </c>
    </row>
    <row r="1452" spans="1:15" x14ac:dyDescent="0.25">
      <c r="A1452" s="3">
        <v>44881</v>
      </c>
      <c r="B1452" s="3" t="str">
        <f t="shared" si="66"/>
        <v>November</v>
      </c>
      <c r="C1452" s="3" t="str">
        <f t="shared" si="67"/>
        <v>2022</v>
      </c>
      <c r="D1452" t="str">
        <f>VLOOKUP(G1452,customer_reference!$A$2:$D$4000,4,FALSE)</f>
        <v>Palembang</v>
      </c>
      <c r="E1452" s="2">
        <f>VLOOKUP(D1452,city_reference!$A$2:$C$23,2,FALSE)</f>
        <v>2.9909340000000002</v>
      </c>
      <c r="F1452" s="2">
        <f>VLOOKUP(D1452,city_reference!$A$2:$C$23,3,FALSE)</f>
        <v>104.75655399999999</v>
      </c>
      <c r="G1452" t="s">
        <v>269</v>
      </c>
      <c r="H1452" t="str">
        <f>VLOOKUP(G1452,customer_reference!$A$2:$D$4000,2,FALSE)</f>
        <v>Female</v>
      </c>
      <c r="I1452" t="str">
        <f>VLOOKUP(G1452,customer_reference!$A$2:$D$4000,3,FALSE)</f>
        <v>Non Member</v>
      </c>
      <c r="J1452" t="s">
        <v>3099</v>
      </c>
      <c r="K1452" t="s">
        <v>44</v>
      </c>
      <c r="L1452" t="str">
        <f>VLOOKUP($K1452,non_member_list_price!$A$2:$D$43,2,FALSE)</f>
        <v>I-O Hardware</v>
      </c>
      <c r="M1452">
        <f>VLOOKUP($K1452,non_member_list_price!$A$2:$D$43,3,FALSE)</f>
        <v>45000</v>
      </c>
      <c r="N1452">
        <f>VLOOKUP($K1452,non_member_list_price!$A$2:$D$43,4,FALSE)</f>
        <v>51750</v>
      </c>
      <c r="O1452">
        <f t="shared" si="68"/>
        <v>6750</v>
      </c>
    </row>
    <row r="1453" spans="1:15" x14ac:dyDescent="0.25">
      <c r="A1453" s="3">
        <v>45047</v>
      </c>
      <c r="B1453" s="3" t="str">
        <f t="shared" si="66"/>
        <v>May</v>
      </c>
      <c r="C1453" s="3" t="str">
        <f t="shared" si="67"/>
        <v>2023</v>
      </c>
      <c r="D1453" t="str">
        <f>VLOOKUP(G1453,customer_reference!$A$2:$D$4000,4,FALSE)</f>
        <v>Palembang</v>
      </c>
      <c r="E1453" s="2">
        <f>VLOOKUP(D1453,city_reference!$A$2:$C$23,2,FALSE)</f>
        <v>2.9909340000000002</v>
      </c>
      <c r="F1453" s="2">
        <f>VLOOKUP(D1453,city_reference!$A$2:$C$23,3,FALSE)</f>
        <v>104.75655399999999</v>
      </c>
      <c r="G1453" t="s">
        <v>396</v>
      </c>
      <c r="H1453" t="str">
        <f>VLOOKUP(G1453,customer_reference!$A$2:$D$4000,2,FALSE)</f>
        <v>Female</v>
      </c>
      <c r="I1453" t="str">
        <f>VLOOKUP(G1453,customer_reference!$A$2:$D$4000,3,FALSE)</f>
        <v>Non Member</v>
      </c>
      <c r="J1453" t="s">
        <v>3099</v>
      </c>
      <c r="K1453" t="s">
        <v>37</v>
      </c>
      <c r="L1453" t="str">
        <f>VLOOKUP($K1453,non_member_list_price!$A$2:$D$43,2,FALSE)</f>
        <v>I-O Hardware</v>
      </c>
      <c r="M1453">
        <f>VLOOKUP($K1453,non_member_list_price!$A$2:$D$43,3,FALSE)</f>
        <v>122000</v>
      </c>
      <c r="N1453">
        <f>VLOOKUP($K1453,non_member_list_price!$A$2:$D$43,4,FALSE)</f>
        <v>140300</v>
      </c>
      <c r="O1453">
        <f t="shared" si="68"/>
        <v>18300</v>
      </c>
    </row>
    <row r="1454" spans="1:15" x14ac:dyDescent="0.25">
      <c r="A1454" s="3">
        <v>45050</v>
      </c>
      <c r="B1454" s="3" t="str">
        <f t="shared" si="66"/>
        <v>May</v>
      </c>
      <c r="C1454" s="3" t="str">
        <f t="shared" si="67"/>
        <v>2023</v>
      </c>
      <c r="D1454" t="str">
        <f>VLOOKUP(G1454,customer_reference!$A$2:$D$4000,4,FALSE)</f>
        <v>Palembang</v>
      </c>
      <c r="E1454" s="2">
        <f>VLOOKUP(D1454,city_reference!$A$2:$C$23,2,FALSE)</f>
        <v>2.9909340000000002</v>
      </c>
      <c r="F1454" s="2">
        <f>VLOOKUP(D1454,city_reference!$A$2:$C$23,3,FALSE)</f>
        <v>104.75655399999999</v>
      </c>
      <c r="G1454" t="s">
        <v>913</v>
      </c>
      <c r="H1454" t="str">
        <f>VLOOKUP(G1454,customer_reference!$A$2:$D$4000,2,FALSE)</f>
        <v>Female</v>
      </c>
      <c r="I1454" t="str">
        <f>VLOOKUP(G1454,customer_reference!$A$2:$D$4000,3,FALSE)</f>
        <v>Non Member</v>
      </c>
      <c r="J1454" t="s">
        <v>3099</v>
      </c>
      <c r="K1454" t="s">
        <v>9</v>
      </c>
      <c r="L1454" t="str">
        <f>VLOOKUP($K1454,non_member_list_price!$A$2:$D$43,2,FALSE)</f>
        <v>Memory Hardware</v>
      </c>
      <c r="M1454">
        <f>VLOOKUP($K1454,non_member_list_price!$A$2:$D$43,3,FALSE)</f>
        <v>630000</v>
      </c>
      <c r="N1454">
        <f>VLOOKUP($K1454,non_member_list_price!$A$2:$D$43,4,FALSE)</f>
        <v>724500</v>
      </c>
      <c r="O1454">
        <f t="shared" si="68"/>
        <v>94500</v>
      </c>
    </row>
    <row r="1455" spans="1:15" x14ac:dyDescent="0.25">
      <c r="A1455" s="3">
        <v>44913</v>
      </c>
      <c r="B1455" s="3" t="str">
        <f t="shared" si="66"/>
        <v>December</v>
      </c>
      <c r="C1455" s="3" t="str">
        <f t="shared" si="67"/>
        <v>2022</v>
      </c>
      <c r="D1455" t="str">
        <f>VLOOKUP(G1455,customer_reference!$A$2:$D$4000,4,FALSE)</f>
        <v>Pekanbaru</v>
      </c>
      <c r="E1455" s="2">
        <f>VLOOKUP(D1455,city_reference!$A$2:$C$23,2,FALSE)</f>
        <v>0.51044</v>
      </c>
      <c r="F1455" s="2">
        <f>VLOOKUP(D1455,city_reference!$A$2:$C$23,3,FALSE)</f>
        <v>101.438309</v>
      </c>
      <c r="G1455" t="s">
        <v>573</v>
      </c>
      <c r="H1455" t="str">
        <f>VLOOKUP(G1455,customer_reference!$A$2:$D$4000,2,FALSE)</f>
        <v>Female</v>
      </c>
      <c r="I1455" t="str">
        <f>VLOOKUP(G1455,customer_reference!$A$2:$D$4000,3,FALSE)</f>
        <v>Non Member</v>
      </c>
      <c r="J1455" t="s">
        <v>4094</v>
      </c>
      <c r="K1455" t="s">
        <v>21</v>
      </c>
      <c r="L1455" t="str">
        <f>VLOOKUP($K1455,non_member_list_price!$A$2:$D$43,2,FALSE)</f>
        <v>Memory Hardware</v>
      </c>
      <c r="M1455">
        <f>VLOOKUP($K1455,non_member_list_price!$A$2:$D$43,3,FALSE)</f>
        <v>140000</v>
      </c>
      <c r="N1455">
        <f>VLOOKUP($K1455,non_member_list_price!$A$2:$D$43,4,FALSE)</f>
        <v>161000</v>
      </c>
      <c r="O1455">
        <f t="shared" si="68"/>
        <v>21000</v>
      </c>
    </row>
    <row r="1456" spans="1:15" x14ac:dyDescent="0.25">
      <c r="A1456" s="3">
        <v>45141</v>
      </c>
      <c r="B1456" s="3" t="str">
        <f t="shared" si="66"/>
        <v>August</v>
      </c>
      <c r="C1456" s="3" t="str">
        <f t="shared" si="67"/>
        <v>2023</v>
      </c>
      <c r="D1456" t="str">
        <f>VLOOKUP(G1456,customer_reference!$A$2:$D$4000,4,FALSE)</f>
        <v>Pekanbaru</v>
      </c>
      <c r="E1456" s="2">
        <f>VLOOKUP(D1456,city_reference!$A$2:$C$23,2,FALSE)</f>
        <v>0.51044</v>
      </c>
      <c r="F1456" s="2">
        <f>VLOOKUP(D1456,city_reference!$A$2:$C$23,3,FALSE)</f>
        <v>101.438309</v>
      </c>
      <c r="G1456" t="s">
        <v>129</v>
      </c>
      <c r="H1456" t="str">
        <f>VLOOKUP(G1456,customer_reference!$A$2:$D$4000,2,FALSE)</f>
        <v>Female</v>
      </c>
      <c r="I1456" t="str">
        <f>VLOOKUP(G1456,customer_reference!$A$2:$D$4000,3,FALSE)</f>
        <v>Non Member</v>
      </c>
      <c r="J1456" t="s">
        <v>4094</v>
      </c>
      <c r="K1456" t="s">
        <v>30</v>
      </c>
      <c r="L1456" t="str">
        <f>VLOOKUP($K1456,non_member_list_price!$A$2:$D$43,2,FALSE)</f>
        <v>I-O Hardware</v>
      </c>
      <c r="M1456">
        <f>VLOOKUP($K1456,non_member_list_price!$A$2:$D$43,3,FALSE)</f>
        <v>230000</v>
      </c>
      <c r="N1456">
        <f>VLOOKUP($K1456,non_member_list_price!$A$2:$D$43,4,FALSE)</f>
        <v>264500</v>
      </c>
      <c r="O1456">
        <f t="shared" si="68"/>
        <v>34500</v>
      </c>
    </row>
    <row r="1457" spans="1:15" x14ac:dyDescent="0.25">
      <c r="A1457" s="3">
        <v>44867</v>
      </c>
      <c r="B1457" s="3" t="str">
        <f t="shared" si="66"/>
        <v>November</v>
      </c>
      <c r="C1457" s="3" t="str">
        <f t="shared" si="67"/>
        <v>2022</v>
      </c>
      <c r="D1457" t="str">
        <f>VLOOKUP(G1457,customer_reference!$A$2:$D$4000,4,FALSE)</f>
        <v>Pekanbaru</v>
      </c>
      <c r="E1457" s="2">
        <f>VLOOKUP(D1457,city_reference!$A$2:$C$23,2,FALSE)</f>
        <v>0.51044</v>
      </c>
      <c r="F1457" s="2">
        <f>VLOOKUP(D1457,city_reference!$A$2:$C$23,3,FALSE)</f>
        <v>101.438309</v>
      </c>
      <c r="G1457" t="s">
        <v>129</v>
      </c>
      <c r="H1457" t="str">
        <f>VLOOKUP(G1457,customer_reference!$A$2:$D$4000,2,FALSE)</f>
        <v>Female</v>
      </c>
      <c r="I1457" t="str">
        <f>VLOOKUP(G1457,customer_reference!$A$2:$D$4000,3,FALSE)</f>
        <v>Non Member</v>
      </c>
      <c r="J1457" t="s">
        <v>4094</v>
      </c>
      <c r="K1457" t="s">
        <v>37</v>
      </c>
      <c r="L1457" t="str">
        <f>VLOOKUP($K1457,non_member_list_price!$A$2:$D$43,2,FALSE)</f>
        <v>I-O Hardware</v>
      </c>
      <c r="M1457">
        <f>VLOOKUP($K1457,non_member_list_price!$A$2:$D$43,3,FALSE)</f>
        <v>122000</v>
      </c>
      <c r="N1457">
        <f>VLOOKUP($K1457,non_member_list_price!$A$2:$D$43,4,FALSE)</f>
        <v>140300</v>
      </c>
      <c r="O1457">
        <f t="shared" si="68"/>
        <v>18300</v>
      </c>
    </row>
    <row r="1458" spans="1:15" x14ac:dyDescent="0.25">
      <c r="A1458" s="3">
        <v>44795</v>
      </c>
      <c r="B1458" s="3" t="str">
        <f t="shared" si="66"/>
        <v>August</v>
      </c>
      <c r="C1458" s="3" t="str">
        <f t="shared" si="67"/>
        <v>2022</v>
      </c>
      <c r="D1458" t="str">
        <f>VLOOKUP(G1458,customer_reference!$A$2:$D$4000,4,FALSE)</f>
        <v>Pekanbaru</v>
      </c>
      <c r="E1458" s="2">
        <f>VLOOKUP(D1458,city_reference!$A$2:$C$23,2,FALSE)</f>
        <v>0.51044</v>
      </c>
      <c r="F1458" s="2">
        <f>VLOOKUP(D1458,city_reference!$A$2:$C$23,3,FALSE)</f>
        <v>101.438309</v>
      </c>
      <c r="G1458" t="s">
        <v>802</v>
      </c>
      <c r="H1458" t="str">
        <f>VLOOKUP(G1458,customer_reference!$A$2:$D$4000,2,FALSE)</f>
        <v>Female</v>
      </c>
      <c r="I1458" t="str">
        <f>VLOOKUP(G1458,customer_reference!$A$2:$D$4000,3,FALSE)</f>
        <v>Non Member</v>
      </c>
      <c r="J1458" t="s">
        <v>3098</v>
      </c>
      <c r="K1458" t="s">
        <v>22</v>
      </c>
      <c r="L1458" t="str">
        <f>VLOOKUP($K1458,non_member_list_price!$A$2:$D$43,2,FALSE)</f>
        <v>Memory Hardware</v>
      </c>
      <c r="M1458">
        <f>VLOOKUP($K1458,non_member_list_price!$A$2:$D$43,3,FALSE)</f>
        <v>224000</v>
      </c>
      <c r="N1458">
        <f>VLOOKUP($K1458,non_member_list_price!$A$2:$D$43,4,FALSE)</f>
        <v>257600</v>
      </c>
      <c r="O1458">
        <f t="shared" si="68"/>
        <v>33600</v>
      </c>
    </row>
    <row r="1459" spans="1:15" x14ac:dyDescent="0.25">
      <c r="A1459" s="3">
        <v>44767</v>
      </c>
      <c r="B1459" s="3" t="str">
        <f t="shared" si="66"/>
        <v>July</v>
      </c>
      <c r="C1459" s="3" t="str">
        <f t="shared" si="67"/>
        <v>2022</v>
      </c>
      <c r="D1459" t="str">
        <f>VLOOKUP(G1459,customer_reference!$A$2:$D$4000,4,FALSE)</f>
        <v>Pekanbaru</v>
      </c>
      <c r="E1459" s="2">
        <f>VLOOKUP(D1459,city_reference!$A$2:$C$23,2,FALSE)</f>
        <v>0.51044</v>
      </c>
      <c r="F1459" s="2">
        <f>VLOOKUP(D1459,city_reference!$A$2:$C$23,3,FALSE)</f>
        <v>101.438309</v>
      </c>
      <c r="G1459" t="s">
        <v>637</v>
      </c>
      <c r="H1459" t="str">
        <f>VLOOKUP(G1459,customer_reference!$A$2:$D$4000,2,FALSE)</f>
        <v>Female</v>
      </c>
      <c r="I1459" t="str">
        <f>VLOOKUP(G1459,customer_reference!$A$2:$D$4000,3,FALSE)</f>
        <v>Non Member</v>
      </c>
      <c r="J1459" t="s">
        <v>3097</v>
      </c>
      <c r="K1459" t="s">
        <v>9</v>
      </c>
      <c r="L1459" t="str">
        <f>VLOOKUP($K1459,non_member_list_price!$A$2:$D$43,2,FALSE)</f>
        <v>Memory Hardware</v>
      </c>
      <c r="M1459">
        <f>VLOOKUP($K1459,non_member_list_price!$A$2:$D$43,3,FALSE)</f>
        <v>630000</v>
      </c>
      <c r="N1459">
        <f>VLOOKUP($K1459,non_member_list_price!$A$2:$D$43,4,FALSE)</f>
        <v>724500</v>
      </c>
      <c r="O1459">
        <f t="shared" si="68"/>
        <v>94500</v>
      </c>
    </row>
    <row r="1460" spans="1:15" x14ac:dyDescent="0.25">
      <c r="A1460" s="3">
        <v>44825</v>
      </c>
      <c r="B1460" s="3" t="str">
        <f t="shared" si="66"/>
        <v>September</v>
      </c>
      <c r="C1460" s="3" t="str">
        <f t="shared" si="67"/>
        <v>2022</v>
      </c>
      <c r="D1460" t="str">
        <f>VLOOKUP(G1460,customer_reference!$A$2:$D$4000,4,FALSE)</f>
        <v>Pekanbaru</v>
      </c>
      <c r="E1460" s="2">
        <f>VLOOKUP(D1460,city_reference!$A$2:$C$23,2,FALSE)</f>
        <v>0.51044</v>
      </c>
      <c r="F1460" s="2">
        <f>VLOOKUP(D1460,city_reference!$A$2:$C$23,3,FALSE)</f>
        <v>101.438309</v>
      </c>
      <c r="G1460" t="s">
        <v>802</v>
      </c>
      <c r="H1460" t="str">
        <f>VLOOKUP(G1460,customer_reference!$A$2:$D$4000,2,FALSE)</f>
        <v>Female</v>
      </c>
      <c r="I1460" t="str">
        <f>VLOOKUP(G1460,customer_reference!$A$2:$D$4000,3,FALSE)</f>
        <v>Non Member</v>
      </c>
      <c r="J1460" t="s">
        <v>3097</v>
      </c>
      <c r="K1460" t="s">
        <v>31</v>
      </c>
      <c r="L1460" t="str">
        <f>VLOOKUP($K1460,non_member_list_price!$A$2:$D$43,2,FALSE)</f>
        <v>I-O Hardware</v>
      </c>
      <c r="M1460">
        <f>VLOOKUP($K1460,non_member_list_price!$A$2:$D$43,3,FALSE)</f>
        <v>69000</v>
      </c>
      <c r="N1460">
        <f>VLOOKUP($K1460,non_member_list_price!$A$2:$D$43,4,FALSE)</f>
        <v>79350</v>
      </c>
      <c r="O1460">
        <f t="shared" si="68"/>
        <v>10350</v>
      </c>
    </row>
    <row r="1461" spans="1:15" x14ac:dyDescent="0.25">
      <c r="A1461" s="3">
        <v>44840</v>
      </c>
      <c r="B1461" s="3" t="str">
        <f t="shared" si="66"/>
        <v>October</v>
      </c>
      <c r="C1461" s="3" t="str">
        <f t="shared" si="67"/>
        <v>2022</v>
      </c>
      <c r="D1461" t="str">
        <f>VLOOKUP(G1461,customer_reference!$A$2:$D$4000,4,FALSE)</f>
        <v>Pekanbaru</v>
      </c>
      <c r="E1461" s="2">
        <f>VLOOKUP(D1461,city_reference!$A$2:$C$23,2,FALSE)</f>
        <v>0.51044</v>
      </c>
      <c r="F1461" s="2">
        <f>VLOOKUP(D1461,city_reference!$A$2:$C$23,3,FALSE)</f>
        <v>101.438309</v>
      </c>
      <c r="G1461" t="s">
        <v>573</v>
      </c>
      <c r="H1461" t="str">
        <f>VLOOKUP(G1461,customer_reference!$A$2:$D$4000,2,FALSE)</f>
        <v>Female</v>
      </c>
      <c r="I1461" t="str">
        <f>VLOOKUP(G1461,customer_reference!$A$2:$D$4000,3,FALSE)</f>
        <v>Non Member</v>
      </c>
      <c r="J1461" t="s">
        <v>3097</v>
      </c>
      <c r="K1461" t="s">
        <v>45</v>
      </c>
      <c r="L1461" t="str">
        <f>VLOOKUP($K1461,non_member_list_price!$A$2:$D$43,2,FALSE)</f>
        <v>I-O Hardware</v>
      </c>
      <c r="M1461">
        <f>VLOOKUP($K1461,non_member_list_price!$A$2:$D$43,3,FALSE)</f>
        <v>52000</v>
      </c>
      <c r="N1461">
        <f>VLOOKUP($K1461,non_member_list_price!$A$2:$D$43,4,FALSE)</f>
        <v>59800</v>
      </c>
      <c r="O1461">
        <f t="shared" si="68"/>
        <v>7800</v>
      </c>
    </row>
    <row r="1462" spans="1:15" x14ac:dyDescent="0.25">
      <c r="A1462" s="3">
        <v>44693</v>
      </c>
      <c r="B1462" s="3" t="str">
        <f t="shared" si="66"/>
        <v>May</v>
      </c>
      <c r="C1462" s="3" t="str">
        <f t="shared" si="67"/>
        <v>2022</v>
      </c>
      <c r="D1462" t="str">
        <f>VLOOKUP(G1462,customer_reference!$A$2:$D$4000,4,FALSE)</f>
        <v>Pekanbaru</v>
      </c>
      <c r="E1462" s="2">
        <f>VLOOKUP(D1462,city_reference!$A$2:$C$23,2,FALSE)</f>
        <v>0.51044</v>
      </c>
      <c r="F1462" s="2">
        <f>VLOOKUP(D1462,city_reference!$A$2:$C$23,3,FALSE)</f>
        <v>101.438309</v>
      </c>
      <c r="G1462" t="s">
        <v>573</v>
      </c>
      <c r="H1462" t="str">
        <f>VLOOKUP(G1462,customer_reference!$A$2:$D$4000,2,FALSE)</f>
        <v>Female</v>
      </c>
      <c r="I1462" t="str">
        <f>VLOOKUP(G1462,customer_reference!$A$2:$D$4000,3,FALSE)</f>
        <v>Non Member</v>
      </c>
      <c r="J1462" t="s">
        <v>3097</v>
      </c>
      <c r="K1462" t="s">
        <v>4080</v>
      </c>
      <c r="L1462" t="str">
        <f>VLOOKUP($K1462,non_member_list_price!$A$2:$D$43,2,FALSE)</f>
        <v>I-O Hardware</v>
      </c>
      <c r="M1462">
        <f>VLOOKUP($K1462,non_member_list_price!$A$2:$D$43,3,FALSE)</f>
        <v>102000</v>
      </c>
      <c r="N1462">
        <f>VLOOKUP($K1462,non_member_list_price!$A$2:$D$43,4,FALSE)</f>
        <v>117300</v>
      </c>
      <c r="O1462">
        <f t="shared" si="68"/>
        <v>15300</v>
      </c>
    </row>
    <row r="1463" spans="1:15" x14ac:dyDescent="0.25">
      <c r="A1463" s="3">
        <v>44999</v>
      </c>
      <c r="B1463" s="3" t="str">
        <f t="shared" si="66"/>
        <v>March</v>
      </c>
      <c r="C1463" s="3" t="str">
        <f t="shared" si="67"/>
        <v>2023</v>
      </c>
      <c r="D1463" t="str">
        <f>VLOOKUP(G1463,customer_reference!$A$2:$D$4000,4,FALSE)</f>
        <v>Pekanbaru</v>
      </c>
      <c r="E1463" s="2">
        <f>VLOOKUP(D1463,city_reference!$A$2:$C$23,2,FALSE)</f>
        <v>0.51044</v>
      </c>
      <c r="F1463" s="2">
        <f>VLOOKUP(D1463,city_reference!$A$2:$C$23,3,FALSE)</f>
        <v>101.438309</v>
      </c>
      <c r="G1463" t="s">
        <v>573</v>
      </c>
      <c r="H1463" t="str">
        <f>VLOOKUP(G1463,customer_reference!$A$2:$D$4000,2,FALSE)</f>
        <v>Female</v>
      </c>
      <c r="I1463" t="str">
        <f>VLOOKUP(G1463,customer_reference!$A$2:$D$4000,3,FALSE)</f>
        <v>Non Member</v>
      </c>
      <c r="J1463" t="s">
        <v>3099</v>
      </c>
      <c r="K1463" t="s">
        <v>37</v>
      </c>
      <c r="L1463" t="str">
        <f>VLOOKUP($K1463,non_member_list_price!$A$2:$D$43,2,FALSE)</f>
        <v>I-O Hardware</v>
      </c>
      <c r="M1463">
        <f>VLOOKUP($K1463,non_member_list_price!$A$2:$D$43,3,FALSE)</f>
        <v>122000</v>
      </c>
      <c r="N1463">
        <f>VLOOKUP($K1463,non_member_list_price!$A$2:$D$43,4,FALSE)</f>
        <v>140300</v>
      </c>
      <c r="O1463">
        <f t="shared" si="68"/>
        <v>18300</v>
      </c>
    </row>
    <row r="1464" spans="1:15" x14ac:dyDescent="0.25">
      <c r="A1464" s="3">
        <v>44811</v>
      </c>
      <c r="B1464" s="3" t="str">
        <f t="shared" si="66"/>
        <v>September</v>
      </c>
      <c r="C1464" s="3" t="str">
        <f t="shared" si="67"/>
        <v>2022</v>
      </c>
      <c r="D1464" t="str">
        <f>VLOOKUP(G1464,customer_reference!$A$2:$D$4000,4,FALSE)</f>
        <v>Pekanbaru</v>
      </c>
      <c r="E1464" s="2">
        <f>VLOOKUP(D1464,city_reference!$A$2:$C$23,2,FALSE)</f>
        <v>0.51044</v>
      </c>
      <c r="F1464" s="2">
        <f>VLOOKUP(D1464,city_reference!$A$2:$C$23,3,FALSE)</f>
        <v>101.438309</v>
      </c>
      <c r="G1464" t="s">
        <v>129</v>
      </c>
      <c r="H1464" t="str">
        <f>VLOOKUP(G1464,customer_reference!$A$2:$D$4000,2,FALSE)</f>
        <v>Female</v>
      </c>
      <c r="I1464" t="str">
        <f>VLOOKUP(G1464,customer_reference!$A$2:$D$4000,3,FALSE)</f>
        <v>Non Member</v>
      </c>
      <c r="J1464" t="s">
        <v>3099</v>
      </c>
      <c r="K1464" t="s">
        <v>4</v>
      </c>
      <c r="L1464" t="str">
        <f>VLOOKUP($K1464,non_member_list_price!$A$2:$D$43,2,FALSE)</f>
        <v>Memory Hardware</v>
      </c>
      <c r="M1464">
        <f>VLOOKUP($K1464,non_member_list_price!$A$2:$D$43,3,FALSE)</f>
        <v>504000</v>
      </c>
      <c r="N1464">
        <f>VLOOKUP($K1464,non_member_list_price!$A$2:$D$43,4,FALSE)</f>
        <v>579600</v>
      </c>
      <c r="O1464">
        <f t="shared" si="68"/>
        <v>75600</v>
      </c>
    </row>
    <row r="1465" spans="1:15" x14ac:dyDescent="0.25">
      <c r="A1465" s="3">
        <v>44848</v>
      </c>
      <c r="B1465" s="3" t="str">
        <f t="shared" si="66"/>
        <v>October</v>
      </c>
      <c r="C1465" s="3" t="str">
        <f t="shared" si="67"/>
        <v>2022</v>
      </c>
      <c r="D1465" t="str">
        <f>VLOOKUP(G1465,customer_reference!$A$2:$D$4000,4,FALSE)</f>
        <v>Pekanbaru</v>
      </c>
      <c r="E1465" s="2">
        <f>VLOOKUP(D1465,city_reference!$A$2:$C$23,2,FALSE)</f>
        <v>0.51044</v>
      </c>
      <c r="F1465" s="2">
        <f>VLOOKUP(D1465,city_reference!$A$2:$C$23,3,FALSE)</f>
        <v>101.438309</v>
      </c>
      <c r="G1465" t="s">
        <v>802</v>
      </c>
      <c r="H1465" t="str">
        <f>VLOOKUP(G1465,customer_reference!$A$2:$D$4000,2,FALSE)</f>
        <v>Female</v>
      </c>
      <c r="I1465" t="str">
        <f>VLOOKUP(G1465,customer_reference!$A$2:$D$4000,3,FALSE)</f>
        <v>Non Member</v>
      </c>
      <c r="J1465" t="s">
        <v>4095</v>
      </c>
      <c r="K1465" t="s">
        <v>12</v>
      </c>
      <c r="L1465" t="str">
        <f>VLOOKUP($K1465,non_member_list_price!$A$2:$D$43,2,FALSE)</f>
        <v>Memory Hardware</v>
      </c>
      <c r="M1465">
        <f>VLOOKUP($K1465,non_member_list_price!$A$2:$D$43,3,FALSE)</f>
        <v>280000</v>
      </c>
      <c r="N1465">
        <f>VLOOKUP($K1465,non_member_list_price!$A$2:$D$43,4,FALSE)</f>
        <v>322000</v>
      </c>
      <c r="O1465">
        <f t="shared" si="68"/>
        <v>42000</v>
      </c>
    </row>
    <row r="1466" spans="1:15" x14ac:dyDescent="0.25">
      <c r="A1466" s="3">
        <v>44821</v>
      </c>
      <c r="B1466" s="3" t="str">
        <f t="shared" si="66"/>
        <v>September</v>
      </c>
      <c r="C1466" s="3" t="str">
        <f t="shared" si="67"/>
        <v>2022</v>
      </c>
      <c r="D1466" t="str">
        <f>VLOOKUP(G1466,customer_reference!$A$2:$D$4000,4,FALSE)</f>
        <v>Pekanbaru</v>
      </c>
      <c r="E1466" s="2">
        <f>VLOOKUP(D1466,city_reference!$A$2:$C$23,2,FALSE)</f>
        <v>0.51044</v>
      </c>
      <c r="F1466" s="2">
        <f>VLOOKUP(D1466,city_reference!$A$2:$C$23,3,FALSE)</f>
        <v>101.438309</v>
      </c>
      <c r="G1466" t="s">
        <v>129</v>
      </c>
      <c r="H1466" t="str">
        <f>VLOOKUP(G1466,customer_reference!$A$2:$D$4000,2,FALSE)</f>
        <v>Female</v>
      </c>
      <c r="I1466" t="str">
        <f>VLOOKUP(G1466,customer_reference!$A$2:$D$4000,3,FALSE)</f>
        <v>Non Member</v>
      </c>
      <c r="J1466" t="s">
        <v>4095</v>
      </c>
      <c r="K1466" t="s">
        <v>35</v>
      </c>
      <c r="L1466" t="str">
        <f>VLOOKUP($K1466,non_member_list_price!$A$2:$D$43,2,FALSE)</f>
        <v>I-O Hardware</v>
      </c>
      <c r="M1466">
        <f>VLOOKUP($K1466,non_member_list_price!$A$2:$D$43,3,FALSE)</f>
        <v>652000</v>
      </c>
      <c r="N1466">
        <f>VLOOKUP($K1466,non_member_list_price!$A$2:$D$43,4,FALSE)</f>
        <v>749800</v>
      </c>
      <c r="O1466">
        <f t="shared" si="68"/>
        <v>97800</v>
      </c>
    </row>
    <row r="1467" spans="1:15" x14ac:dyDescent="0.25">
      <c r="A1467" s="3">
        <v>44765</v>
      </c>
      <c r="B1467" s="3" t="str">
        <f t="shared" si="66"/>
        <v>July</v>
      </c>
      <c r="C1467" s="3" t="str">
        <f t="shared" si="67"/>
        <v>2022</v>
      </c>
      <c r="D1467" t="str">
        <f>VLOOKUP(G1467,customer_reference!$A$2:$D$4000,4,FALSE)</f>
        <v>Pontianak</v>
      </c>
      <c r="E1467" s="2">
        <f>VLOOKUP(D1467,city_reference!$A$2:$C$23,2,FALSE)</f>
        <v>-2.6200000000000001E-2</v>
      </c>
      <c r="F1467" s="2">
        <f>VLOOKUP(D1467,city_reference!$A$2:$C$23,3,FALSE)</f>
        <v>109.3425</v>
      </c>
      <c r="G1467" t="s">
        <v>527</v>
      </c>
      <c r="H1467" t="str">
        <f>VLOOKUP(G1467,customer_reference!$A$2:$D$4000,2,FALSE)</f>
        <v>Female</v>
      </c>
      <c r="I1467" t="str">
        <f>VLOOKUP(G1467,customer_reference!$A$2:$D$4000,3,FALSE)</f>
        <v>Non Member</v>
      </c>
      <c r="J1467" t="s">
        <v>4094</v>
      </c>
      <c r="K1467" t="s">
        <v>22</v>
      </c>
      <c r="L1467" t="str">
        <f>VLOOKUP($K1467,non_member_list_price!$A$2:$D$43,2,FALSE)</f>
        <v>Memory Hardware</v>
      </c>
      <c r="M1467">
        <f>VLOOKUP($K1467,non_member_list_price!$A$2:$D$43,3,FALSE)</f>
        <v>224000</v>
      </c>
      <c r="N1467">
        <f>VLOOKUP($K1467,non_member_list_price!$A$2:$D$43,4,FALSE)</f>
        <v>257600</v>
      </c>
      <c r="O1467">
        <f t="shared" si="68"/>
        <v>33600</v>
      </c>
    </row>
    <row r="1468" spans="1:15" x14ac:dyDescent="0.25">
      <c r="A1468" s="3">
        <v>44769</v>
      </c>
      <c r="B1468" s="3" t="str">
        <f t="shared" si="66"/>
        <v>July</v>
      </c>
      <c r="C1468" s="3" t="str">
        <f t="shared" si="67"/>
        <v>2022</v>
      </c>
      <c r="D1468" t="str">
        <f>VLOOKUP(G1468,customer_reference!$A$2:$D$4000,4,FALSE)</f>
        <v>Samarinda</v>
      </c>
      <c r="E1468" s="2">
        <f>VLOOKUP(D1468,city_reference!$A$2:$C$23,2,FALSE)</f>
        <v>-0.50270000000000004</v>
      </c>
      <c r="F1468" s="2">
        <f>VLOOKUP(D1468,city_reference!$A$2:$C$23,3,FALSE)</f>
        <v>117.1537</v>
      </c>
      <c r="G1468" t="s">
        <v>930</v>
      </c>
      <c r="H1468" t="str">
        <f>VLOOKUP(G1468,customer_reference!$A$2:$D$4000,2,FALSE)</f>
        <v>Female</v>
      </c>
      <c r="I1468" t="str">
        <f>VLOOKUP(G1468,customer_reference!$A$2:$D$4000,3,FALSE)</f>
        <v>Non Member</v>
      </c>
      <c r="J1468" t="s">
        <v>3098</v>
      </c>
      <c r="K1468" t="s">
        <v>20</v>
      </c>
      <c r="L1468" t="str">
        <f>VLOOKUP($K1468,non_member_list_price!$A$2:$D$43,2,FALSE)</f>
        <v>Memory Hardware</v>
      </c>
      <c r="M1468">
        <f>VLOOKUP($K1468,non_member_list_price!$A$2:$D$43,3,FALSE)</f>
        <v>70000</v>
      </c>
      <c r="N1468">
        <f>VLOOKUP($K1468,non_member_list_price!$A$2:$D$43,4,FALSE)</f>
        <v>80500</v>
      </c>
      <c r="O1468">
        <f t="shared" si="68"/>
        <v>10500</v>
      </c>
    </row>
    <row r="1469" spans="1:15" x14ac:dyDescent="0.25">
      <c r="A1469" s="3">
        <v>44885</v>
      </c>
      <c r="B1469" s="3" t="str">
        <f t="shared" si="66"/>
        <v>November</v>
      </c>
      <c r="C1469" s="3" t="str">
        <f t="shared" si="67"/>
        <v>2022</v>
      </c>
      <c r="D1469" t="str">
        <f>VLOOKUP(G1469,customer_reference!$A$2:$D$4000,4,FALSE)</f>
        <v>Samarinda</v>
      </c>
      <c r="E1469" s="2">
        <f>VLOOKUP(D1469,city_reference!$A$2:$C$23,2,FALSE)</f>
        <v>-0.50270000000000004</v>
      </c>
      <c r="F1469" s="2">
        <f>VLOOKUP(D1469,city_reference!$A$2:$C$23,3,FALSE)</f>
        <v>117.1537</v>
      </c>
      <c r="G1469" t="s">
        <v>1203</v>
      </c>
      <c r="H1469" t="str">
        <f>VLOOKUP(G1469,customer_reference!$A$2:$D$4000,2,FALSE)</f>
        <v>Female</v>
      </c>
      <c r="I1469" t="str">
        <f>VLOOKUP(G1469,customer_reference!$A$2:$D$4000,3,FALSE)</f>
        <v>Non Member</v>
      </c>
      <c r="J1469" t="s">
        <v>3098</v>
      </c>
      <c r="K1469" t="s">
        <v>16</v>
      </c>
      <c r="L1469" t="str">
        <f>VLOOKUP($K1469,non_member_list_price!$A$2:$D$43,2,FALSE)</f>
        <v>Core Hardware</v>
      </c>
      <c r="M1469">
        <f>VLOOKUP($K1469,non_member_list_price!$A$2:$D$43,3,FALSE)</f>
        <v>3388000</v>
      </c>
      <c r="N1469">
        <f>VLOOKUP($K1469,non_member_list_price!$A$2:$D$43,4,FALSE)</f>
        <v>3896200</v>
      </c>
      <c r="O1469">
        <f t="shared" si="68"/>
        <v>508200</v>
      </c>
    </row>
    <row r="1470" spans="1:15" x14ac:dyDescent="0.25">
      <c r="A1470" s="3">
        <v>44850</v>
      </c>
      <c r="B1470" s="3" t="str">
        <f t="shared" si="66"/>
        <v>October</v>
      </c>
      <c r="C1470" s="3" t="str">
        <f t="shared" si="67"/>
        <v>2022</v>
      </c>
      <c r="D1470" t="str">
        <f>VLOOKUP(G1470,customer_reference!$A$2:$D$4000,4,FALSE)</f>
        <v>Samarinda</v>
      </c>
      <c r="E1470" s="2">
        <f>VLOOKUP(D1470,city_reference!$A$2:$C$23,2,FALSE)</f>
        <v>-0.50270000000000004</v>
      </c>
      <c r="F1470" s="2">
        <f>VLOOKUP(D1470,city_reference!$A$2:$C$23,3,FALSE)</f>
        <v>117.1537</v>
      </c>
      <c r="G1470" t="s">
        <v>1203</v>
      </c>
      <c r="H1470" t="str">
        <f>VLOOKUP(G1470,customer_reference!$A$2:$D$4000,2,FALSE)</f>
        <v>Female</v>
      </c>
      <c r="I1470" t="str">
        <f>VLOOKUP(G1470,customer_reference!$A$2:$D$4000,3,FALSE)</f>
        <v>Non Member</v>
      </c>
      <c r="J1470" t="s">
        <v>3097</v>
      </c>
      <c r="K1470" t="s">
        <v>4080</v>
      </c>
      <c r="L1470" t="str">
        <f>VLOOKUP($K1470,non_member_list_price!$A$2:$D$43,2,FALSE)</f>
        <v>I-O Hardware</v>
      </c>
      <c r="M1470">
        <f>VLOOKUP($K1470,non_member_list_price!$A$2:$D$43,3,FALSE)</f>
        <v>102000</v>
      </c>
      <c r="N1470">
        <f>VLOOKUP($K1470,non_member_list_price!$A$2:$D$43,4,FALSE)</f>
        <v>117300</v>
      </c>
      <c r="O1470">
        <f t="shared" si="68"/>
        <v>15300</v>
      </c>
    </row>
    <row r="1471" spans="1:15" x14ac:dyDescent="0.25">
      <c r="A1471" s="3">
        <v>44828</v>
      </c>
      <c r="B1471" s="3" t="str">
        <f t="shared" si="66"/>
        <v>September</v>
      </c>
      <c r="C1471" s="3" t="str">
        <f t="shared" si="67"/>
        <v>2022</v>
      </c>
      <c r="D1471" t="str">
        <f>VLOOKUP(G1471,customer_reference!$A$2:$D$4000,4,FALSE)</f>
        <v>Samarinda</v>
      </c>
      <c r="E1471" s="2">
        <f>VLOOKUP(D1471,city_reference!$A$2:$C$23,2,FALSE)</f>
        <v>-0.50270000000000004</v>
      </c>
      <c r="F1471" s="2">
        <f>VLOOKUP(D1471,city_reference!$A$2:$C$23,3,FALSE)</f>
        <v>117.1537</v>
      </c>
      <c r="G1471" t="s">
        <v>1203</v>
      </c>
      <c r="H1471" t="str">
        <f>VLOOKUP(G1471,customer_reference!$A$2:$D$4000,2,FALSE)</f>
        <v>Female</v>
      </c>
      <c r="I1471" t="str">
        <f>VLOOKUP(G1471,customer_reference!$A$2:$D$4000,3,FALSE)</f>
        <v>Non Member</v>
      </c>
      <c r="J1471" t="s">
        <v>3097</v>
      </c>
      <c r="K1471" t="s">
        <v>12</v>
      </c>
      <c r="L1471" t="str">
        <f>VLOOKUP($K1471,non_member_list_price!$A$2:$D$43,2,FALSE)</f>
        <v>Memory Hardware</v>
      </c>
      <c r="M1471">
        <f>VLOOKUP($K1471,non_member_list_price!$A$2:$D$43,3,FALSE)</f>
        <v>280000</v>
      </c>
      <c r="N1471">
        <f>VLOOKUP($K1471,non_member_list_price!$A$2:$D$43,4,FALSE)</f>
        <v>322000</v>
      </c>
      <c r="O1471">
        <f t="shared" si="68"/>
        <v>42000</v>
      </c>
    </row>
    <row r="1472" spans="1:15" x14ac:dyDescent="0.25">
      <c r="A1472" s="3">
        <v>44883</v>
      </c>
      <c r="B1472" s="3" t="str">
        <f t="shared" si="66"/>
        <v>November</v>
      </c>
      <c r="C1472" s="3" t="str">
        <f t="shared" si="67"/>
        <v>2022</v>
      </c>
      <c r="D1472" t="str">
        <f>VLOOKUP(G1472,customer_reference!$A$2:$D$4000,4,FALSE)</f>
        <v>Semarang</v>
      </c>
      <c r="E1472" s="2">
        <f>VLOOKUP(D1472,city_reference!$A$2:$C$23,2,FALSE)</f>
        <v>6.9666670000000002</v>
      </c>
      <c r="F1472" s="2">
        <f>VLOOKUP(D1472,city_reference!$A$2:$C$23,3,FALSE)</f>
        <v>110.416664</v>
      </c>
      <c r="G1472" t="s">
        <v>192</v>
      </c>
      <c r="H1472" t="str">
        <f>VLOOKUP(G1472,customer_reference!$A$2:$D$4000,2,FALSE)</f>
        <v>Female</v>
      </c>
      <c r="I1472" t="str">
        <f>VLOOKUP(G1472,customer_reference!$A$2:$D$4000,3,FALSE)</f>
        <v>Non Member</v>
      </c>
      <c r="J1472" t="s">
        <v>4094</v>
      </c>
      <c r="K1472" t="s">
        <v>23</v>
      </c>
      <c r="L1472" t="str">
        <f>VLOOKUP($K1472,non_member_list_price!$A$2:$D$43,2,FALSE)</f>
        <v>Memory Hardware</v>
      </c>
      <c r="M1472">
        <f>VLOOKUP($K1472,non_member_list_price!$A$2:$D$43,3,FALSE)</f>
        <v>336000</v>
      </c>
      <c r="N1472">
        <f>VLOOKUP($K1472,non_member_list_price!$A$2:$D$43,4,FALSE)</f>
        <v>386400</v>
      </c>
      <c r="O1472">
        <f t="shared" si="68"/>
        <v>50400</v>
      </c>
    </row>
    <row r="1473" spans="1:15" x14ac:dyDescent="0.25">
      <c r="A1473" s="3">
        <v>44600</v>
      </c>
      <c r="B1473" s="3" t="str">
        <f t="shared" si="66"/>
        <v>February</v>
      </c>
      <c r="C1473" s="3" t="str">
        <f t="shared" si="67"/>
        <v>2022</v>
      </c>
      <c r="D1473" t="str">
        <f>VLOOKUP(G1473,customer_reference!$A$2:$D$4000,4,FALSE)</f>
        <v>Semarang</v>
      </c>
      <c r="E1473" s="2">
        <f>VLOOKUP(D1473,city_reference!$A$2:$C$23,2,FALSE)</f>
        <v>6.9666670000000002</v>
      </c>
      <c r="F1473" s="2">
        <f>VLOOKUP(D1473,city_reference!$A$2:$C$23,3,FALSE)</f>
        <v>110.416664</v>
      </c>
      <c r="G1473" t="s">
        <v>192</v>
      </c>
      <c r="H1473" t="str">
        <f>VLOOKUP(G1473,customer_reference!$A$2:$D$4000,2,FALSE)</f>
        <v>Female</v>
      </c>
      <c r="I1473" t="str">
        <f>VLOOKUP(G1473,customer_reference!$A$2:$D$4000,3,FALSE)</f>
        <v>Non Member</v>
      </c>
      <c r="J1473" t="s">
        <v>4094</v>
      </c>
      <c r="K1473" t="s">
        <v>36</v>
      </c>
      <c r="L1473" t="str">
        <f>VLOOKUP($K1473,non_member_list_price!$A$2:$D$43,2,FALSE)</f>
        <v>I-O Hardware</v>
      </c>
      <c r="M1473">
        <f>VLOOKUP($K1473,non_member_list_price!$A$2:$D$43,3,FALSE)</f>
        <v>1108000</v>
      </c>
      <c r="N1473">
        <f>VLOOKUP($K1473,non_member_list_price!$A$2:$D$43,4,FALSE)</f>
        <v>1274200</v>
      </c>
      <c r="O1473">
        <f t="shared" si="68"/>
        <v>166200</v>
      </c>
    </row>
    <row r="1474" spans="1:15" x14ac:dyDescent="0.25">
      <c r="A1474" s="3">
        <v>44735</v>
      </c>
      <c r="B1474" s="3" t="str">
        <f t="shared" ref="B1474:B1537" si="69">TEXT(A1474,"mmmm")</f>
        <v>June</v>
      </c>
      <c r="C1474" s="3" t="str">
        <f t="shared" ref="C1474:C1537" si="70">TEXT(A1474,"yyyy")</f>
        <v>2022</v>
      </c>
      <c r="D1474" t="str">
        <f>VLOOKUP(G1474,customer_reference!$A$2:$D$4000,4,FALSE)</f>
        <v>Semarang</v>
      </c>
      <c r="E1474" s="2">
        <f>VLOOKUP(D1474,city_reference!$A$2:$C$23,2,FALSE)</f>
        <v>6.9666670000000002</v>
      </c>
      <c r="F1474" s="2">
        <f>VLOOKUP(D1474,city_reference!$A$2:$C$23,3,FALSE)</f>
        <v>110.416664</v>
      </c>
      <c r="G1474" t="s">
        <v>1029</v>
      </c>
      <c r="H1474" t="str">
        <f>VLOOKUP(G1474,customer_reference!$A$2:$D$4000,2,FALSE)</f>
        <v>Female</v>
      </c>
      <c r="I1474" t="str">
        <f>VLOOKUP(G1474,customer_reference!$A$2:$D$4000,3,FALSE)</f>
        <v>Non Member</v>
      </c>
      <c r="J1474" t="s">
        <v>4094</v>
      </c>
      <c r="K1474" t="s">
        <v>23</v>
      </c>
      <c r="L1474" t="str">
        <f>VLOOKUP($K1474,non_member_list_price!$A$2:$D$43,2,FALSE)</f>
        <v>Memory Hardware</v>
      </c>
      <c r="M1474">
        <f>VLOOKUP($K1474,non_member_list_price!$A$2:$D$43,3,FALSE)</f>
        <v>336000</v>
      </c>
      <c r="N1474">
        <f>VLOOKUP($K1474,non_member_list_price!$A$2:$D$43,4,FALSE)</f>
        <v>386400</v>
      </c>
      <c r="O1474">
        <f t="shared" ref="O1474:O1537" si="71">N1474-M1474</f>
        <v>50400</v>
      </c>
    </row>
    <row r="1475" spans="1:15" x14ac:dyDescent="0.25">
      <c r="A1475" s="3">
        <v>44806</v>
      </c>
      <c r="B1475" s="3" t="str">
        <f t="shared" si="69"/>
        <v>September</v>
      </c>
      <c r="C1475" s="3" t="str">
        <f t="shared" si="70"/>
        <v>2022</v>
      </c>
      <c r="D1475" t="str">
        <f>VLOOKUP(G1475,customer_reference!$A$2:$D$4000,4,FALSE)</f>
        <v>Semarang</v>
      </c>
      <c r="E1475" s="2">
        <f>VLOOKUP(D1475,city_reference!$A$2:$C$23,2,FALSE)</f>
        <v>6.9666670000000002</v>
      </c>
      <c r="F1475" s="2">
        <f>VLOOKUP(D1475,city_reference!$A$2:$C$23,3,FALSE)</f>
        <v>110.416664</v>
      </c>
      <c r="G1475" t="s">
        <v>744</v>
      </c>
      <c r="H1475" t="str">
        <f>VLOOKUP(G1475,customer_reference!$A$2:$D$4000,2,FALSE)</f>
        <v>Female</v>
      </c>
      <c r="I1475" t="str">
        <f>VLOOKUP(G1475,customer_reference!$A$2:$D$4000,3,FALSE)</f>
        <v>Non Member</v>
      </c>
      <c r="J1475" t="s">
        <v>4094</v>
      </c>
      <c r="K1475" t="s">
        <v>30</v>
      </c>
      <c r="L1475" t="str">
        <f>VLOOKUP($K1475,non_member_list_price!$A$2:$D$43,2,FALSE)</f>
        <v>I-O Hardware</v>
      </c>
      <c r="M1475">
        <f>VLOOKUP($K1475,non_member_list_price!$A$2:$D$43,3,FALSE)</f>
        <v>230000</v>
      </c>
      <c r="N1475">
        <f>VLOOKUP($K1475,non_member_list_price!$A$2:$D$43,4,FALSE)</f>
        <v>264500</v>
      </c>
      <c r="O1475">
        <f t="shared" si="71"/>
        <v>34500</v>
      </c>
    </row>
    <row r="1476" spans="1:15" x14ac:dyDescent="0.25">
      <c r="A1476" s="3">
        <v>44838</v>
      </c>
      <c r="B1476" s="3" t="str">
        <f t="shared" si="69"/>
        <v>October</v>
      </c>
      <c r="C1476" s="3" t="str">
        <f t="shared" si="70"/>
        <v>2022</v>
      </c>
      <c r="D1476" t="str">
        <f>VLOOKUP(G1476,customer_reference!$A$2:$D$4000,4,FALSE)</f>
        <v>Semarang</v>
      </c>
      <c r="E1476" s="2">
        <f>VLOOKUP(D1476,city_reference!$A$2:$C$23,2,FALSE)</f>
        <v>6.9666670000000002</v>
      </c>
      <c r="F1476" s="2">
        <f>VLOOKUP(D1476,city_reference!$A$2:$C$23,3,FALSE)</f>
        <v>110.416664</v>
      </c>
      <c r="G1476" t="s">
        <v>521</v>
      </c>
      <c r="H1476" t="str">
        <f>VLOOKUP(G1476,customer_reference!$A$2:$D$4000,2,FALSE)</f>
        <v>Female</v>
      </c>
      <c r="I1476" t="str">
        <f>VLOOKUP(G1476,customer_reference!$A$2:$D$4000,3,FALSE)</f>
        <v>Non Member</v>
      </c>
      <c r="J1476" t="s">
        <v>3098</v>
      </c>
      <c r="K1476" t="s">
        <v>4081</v>
      </c>
      <c r="L1476" t="str">
        <f>VLOOKUP($K1476,non_member_list_price!$A$2:$D$43,2,FALSE)</f>
        <v>I-O Hardware</v>
      </c>
      <c r="M1476">
        <f>VLOOKUP($K1476,non_member_list_price!$A$2:$D$43,3,FALSE)</f>
        <v>117000</v>
      </c>
      <c r="N1476">
        <f>VLOOKUP($K1476,non_member_list_price!$A$2:$D$43,4,FALSE)</f>
        <v>134550</v>
      </c>
      <c r="O1476">
        <f t="shared" si="71"/>
        <v>17550</v>
      </c>
    </row>
    <row r="1477" spans="1:15" x14ac:dyDescent="0.25">
      <c r="A1477" s="3">
        <v>44570</v>
      </c>
      <c r="B1477" s="3" t="str">
        <f t="shared" si="69"/>
        <v>January</v>
      </c>
      <c r="C1477" s="3" t="str">
        <f t="shared" si="70"/>
        <v>2022</v>
      </c>
      <c r="D1477" t="str">
        <f>VLOOKUP(G1477,customer_reference!$A$2:$D$4000,4,FALSE)</f>
        <v>Semarang</v>
      </c>
      <c r="E1477" s="2">
        <f>VLOOKUP(D1477,city_reference!$A$2:$C$23,2,FALSE)</f>
        <v>6.9666670000000002</v>
      </c>
      <c r="F1477" s="2">
        <f>VLOOKUP(D1477,city_reference!$A$2:$C$23,3,FALSE)</f>
        <v>110.416664</v>
      </c>
      <c r="G1477" t="s">
        <v>665</v>
      </c>
      <c r="H1477" t="str">
        <f>VLOOKUP(G1477,customer_reference!$A$2:$D$4000,2,FALSE)</f>
        <v>Female</v>
      </c>
      <c r="I1477" t="str">
        <f>VLOOKUP(G1477,customer_reference!$A$2:$D$4000,3,FALSE)</f>
        <v>Non Member</v>
      </c>
      <c r="J1477" t="s">
        <v>3097</v>
      </c>
      <c r="K1477" t="s">
        <v>37</v>
      </c>
      <c r="L1477" t="str">
        <f>VLOOKUP($K1477,non_member_list_price!$A$2:$D$43,2,FALSE)</f>
        <v>I-O Hardware</v>
      </c>
      <c r="M1477">
        <f>VLOOKUP($K1477,non_member_list_price!$A$2:$D$43,3,FALSE)</f>
        <v>122000</v>
      </c>
      <c r="N1477">
        <f>VLOOKUP($K1477,non_member_list_price!$A$2:$D$43,4,FALSE)</f>
        <v>140300</v>
      </c>
      <c r="O1477">
        <f t="shared" si="71"/>
        <v>18300</v>
      </c>
    </row>
    <row r="1478" spans="1:15" x14ac:dyDescent="0.25">
      <c r="A1478" s="3">
        <v>45059</v>
      </c>
      <c r="B1478" s="3" t="str">
        <f t="shared" si="69"/>
        <v>May</v>
      </c>
      <c r="C1478" s="3" t="str">
        <f t="shared" si="70"/>
        <v>2023</v>
      </c>
      <c r="D1478" t="str">
        <f>VLOOKUP(G1478,customer_reference!$A$2:$D$4000,4,FALSE)</f>
        <v>Semarang</v>
      </c>
      <c r="E1478" s="2">
        <f>VLOOKUP(D1478,city_reference!$A$2:$C$23,2,FALSE)</f>
        <v>6.9666670000000002</v>
      </c>
      <c r="F1478" s="2">
        <f>VLOOKUP(D1478,city_reference!$A$2:$C$23,3,FALSE)</f>
        <v>110.416664</v>
      </c>
      <c r="G1478" t="s">
        <v>1005</v>
      </c>
      <c r="H1478" t="str">
        <f>VLOOKUP(G1478,customer_reference!$A$2:$D$4000,2,FALSE)</f>
        <v>Female</v>
      </c>
      <c r="I1478" t="str">
        <f>VLOOKUP(G1478,customer_reference!$A$2:$D$4000,3,FALSE)</f>
        <v>Non Member</v>
      </c>
      <c r="J1478" t="s">
        <v>3097</v>
      </c>
      <c r="K1478" t="s">
        <v>31</v>
      </c>
      <c r="L1478" t="str">
        <f>VLOOKUP($K1478,non_member_list_price!$A$2:$D$43,2,FALSE)</f>
        <v>I-O Hardware</v>
      </c>
      <c r="M1478">
        <f>VLOOKUP($K1478,non_member_list_price!$A$2:$D$43,3,FALSE)</f>
        <v>69000</v>
      </c>
      <c r="N1478">
        <f>VLOOKUP($K1478,non_member_list_price!$A$2:$D$43,4,FALSE)</f>
        <v>79350</v>
      </c>
      <c r="O1478">
        <f t="shared" si="71"/>
        <v>10350</v>
      </c>
    </row>
    <row r="1479" spans="1:15" x14ac:dyDescent="0.25">
      <c r="A1479" s="3">
        <v>45022</v>
      </c>
      <c r="B1479" s="3" t="str">
        <f t="shared" si="69"/>
        <v>April</v>
      </c>
      <c r="C1479" s="3" t="str">
        <f t="shared" si="70"/>
        <v>2023</v>
      </c>
      <c r="D1479" t="str">
        <f>VLOOKUP(G1479,customer_reference!$A$2:$D$4000,4,FALSE)</f>
        <v>Semarang</v>
      </c>
      <c r="E1479" s="2">
        <f>VLOOKUP(D1479,city_reference!$A$2:$C$23,2,FALSE)</f>
        <v>6.9666670000000002</v>
      </c>
      <c r="F1479" s="2">
        <f>VLOOKUP(D1479,city_reference!$A$2:$C$23,3,FALSE)</f>
        <v>110.416664</v>
      </c>
      <c r="G1479" t="s">
        <v>1005</v>
      </c>
      <c r="H1479" t="str">
        <f>VLOOKUP(G1479,customer_reference!$A$2:$D$4000,2,FALSE)</f>
        <v>Female</v>
      </c>
      <c r="I1479" t="str">
        <f>VLOOKUP(G1479,customer_reference!$A$2:$D$4000,3,FALSE)</f>
        <v>Non Member</v>
      </c>
      <c r="J1479" t="s">
        <v>3097</v>
      </c>
      <c r="K1479" t="s">
        <v>30</v>
      </c>
      <c r="L1479" t="str">
        <f>VLOOKUP($K1479,non_member_list_price!$A$2:$D$43,2,FALSE)</f>
        <v>I-O Hardware</v>
      </c>
      <c r="M1479">
        <f>VLOOKUP($K1479,non_member_list_price!$A$2:$D$43,3,FALSE)</f>
        <v>230000</v>
      </c>
      <c r="N1479">
        <f>VLOOKUP($K1479,non_member_list_price!$A$2:$D$43,4,FALSE)</f>
        <v>264500</v>
      </c>
      <c r="O1479">
        <f t="shared" si="71"/>
        <v>34500</v>
      </c>
    </row>
    <row r="1480" spans="1:15" x14ac:dyDescent="0.25">
      <c r="A1480" s="3">
        <v>44644</v>
      </c>
      <c r="B1480" s="3" t="str">
        <f t="shared" si="69"/>
        <v>March</v>
      </c>
      <c r="C1480" s="3" t="str">
        <f t="shared" si="70"/>
        <v>2022</v>
      </c>
      <c r="D1480" t="str">
        <f>VLOOKUP(G1480,customer_reference!$A$2:$D$4000,4,FALSE)</f>
        <v>Semarang</v>
      </c>
      <c r="E1480" s="2">
        <f>VLOOKUP(D1480,city_reference!$A$2:$C$23,2,FALSE)</f>
        <v>6.9666670000000002</v>
      </c>
      <c r="F1480" s="2">
        <f>VLOOKUP(D1480,city_reference!$A$2:$C$23,3,FALSE)</f>
        <v>110.416664</v>
      </c>
      <c r="G1480" t="s">
        <v>801</v>
      </c>
      <c r="H1480" t="str">
        <f>VLOOKUP(G1480,customer_reference!$A$2:$D$4000,2,FALSE)</f>
        <v>Female</v>
      </c>
      <c r="I1480" t="str">
        <f>VLOOKUP(G1480,customer_reference!$A$2:$D$4000,3,FALSE)</f>
        <v>Non Member</v>
      </c>
      <c r="J1480" t="s">
        <v>3097</v>
      </c>
      <c r="K1480" t="s">
        <v>4080</v>
      </c>
      <c r="L1480" t="str">
        <f>VLOOKUP($K1480,non_member_list_price!$A$2:$D$43,2,FALSE)</f>
        <v>I-O Hardware</v>
      </c>
      <c r="M1480">
        <f>VLOOKUP($K1480,non_member_list_price!$A$2:$D$43,3,FALSE)</f>
        <v>102000</v>
      </c>
      <c r="N1480">
        <f>VLOOKUP($K1480,non_member_list_price!$A$2:$D$43,4,FALSE)</f>
        <v>117300</v>
      </c>
      <c r="O1480">
        <f t="shared" si="71"/>
        <v>15300</v>
      </c>
    </row>
    <row r="1481" spans="1:15" x14ac:dyDescent="0.25">
      <c r="A1481" s="3">
        <v>45141</v>
      </c>
      <c r="B1481" s="3" t="str">
        <f t="shared" si="69"/>
        <v>August</v>
      </c>
      <c r="C1481" s="3" t="str">
        <f t="shared" si="70"/>
        <v>2023</v>
      </c>
      <c r="D1481" t="str">
        <f>VLOOKUP(G1481,customer_reference!$A$2:$D$4000,4,FALSE)</f>
        <v>Semarang</v>
      </c>
      <c r="E1481" s="2">
        <f>VLOOKUP(D1481,city_reference!$A$2:$C$23,2,FALSE)</f>
        <v>6.9666670000000002</v>
      </c>
      <c r="F1481" s="2">
        <f>VLOOKUP(D1481,city_reference!$A$2:$C$23,3,FALSE)</f>
        <v>110.416664</v>
      </c>
      <c r="G1481" t="s">
        <v>1054</v>
      </c>
      <c r="H1481" t="str">
        <f>VLOOKUP(G1481,customer_reference!$A$2:$D$4000,2,FALSE)</f>
        <v>Female</v>
      </c>
      <c r="I1481" t="str">
        <f>VLOOKUP(G1481,customer_reference!$A$2:$D$4000,3,FALSE)</f>
        <v>Non Member</v>
      </c>
      <c r="J1481" t="s">
        <v>3097</v>
      </c>
      <c r="K1481" t="s">
        <v>41</v>
      </c>
      <c r="L1481" t="str">
        <f>VLOOKUP($K1481,non_member_list_price!$A$2:$D$43,2,FALSE)</f>
        <v>Safety Hardware</v>
      </c>
      <c r="M1481">
        <f>VLOOKUP($K1481,non_member_list_price!$A$2:$D$43,3,FALSE)</f>
        <v>42000</v>
      </c>
      <c r="N1481">
        <f>VLOOKUP($K1481,non_member_list_price!$A$2:$D$43,4,FALSE)</f>
        <v>48300</v>
      </c>
      <c r="O1481">
        <f t="shared" si="71"/>
        <v>6300</v>
      </c>
    </row>
    <row r="1482" spans="1:15" x14ac:dyDescent="0.25">
      <c r="A1482" s="3">
        <v>44997</v>
      </c>
      <c r="B1482" s="3" t="str">
        <f t="shared" si="69"/>
        <v>March</v>
      </c>
      <c r="C1482" s="3" t="str">
        <f t="shared" si="70"/>
        <v>2023</v>
      </c>
      <c r="D1482" t="str">
        <f>VLOOKUP(G1482,customer_reference!$A$2:$D$4000,4,FALSE)</f>
        <v>Semarang</v>
      </c>
      <c r="E1482" s="2">
        <f>VLOOKUP(D1482,city_reference!$A$2:$C$23,2,FALSE)</f>
        <v>6.9666670000000002</v>
      </c>
      <c r="F1482" s="2">
        <f>VLOOKUP(D1482,city_reference!$A$2:$C$23,3,FALSE)</f>
        <v>110.416664</v>
      </c>
      <c r="G1482" t="s">
        <v>1056</v>
      </c>
      <c r="H1482" t="str">
        <f>VLOOKUP(G1482,customer_reference!$A$2:$D$4000,2,FALSE)</f>
        <v>Female</v>
      </c>
      <c r="I1482" t="str">
        <f>VLOOKUP(G1482,customer_reference!$A$2:$D$4000,3,FALSE)</f>
        <v>Non Member</v>
      </c>
      <c r="J1482" t="s">
        <v>3097</v>
      </c>
      <c r="K1482" t="s">
        <v>4081</v>
      </c>
      <c r="L1482" t="str">
        <f>VLOOKUP($K1482,non_member_list_price!$A$2:$D$43,2,FALSE)</f>
        <v>I-O Hardware</v>
      </c>
      <c r="M1482">
        <f>VLOOKUP($K1482,non_member_list_price!$A$2:$D$43,3,FALSE)</f>
        <v>117000</v>
      </c>
      <c r="N1482">
        <f>VLOOKUP($K1482,non_member_list_price!$A$2:$D$43,4,FALSE)</f>
        <v>134550</v>
      </c>
      <c r="O1482">
        <f t="shared" si="71"/>
        <v>17550</v>
      </c>
    </row>
    <row r="1483" spans="1:15" x14ac:dyDescent="0.25">
      <c r="A1483" s="3">
        <v>44860</v>
      </c>
      <c r="B1483" s="3" t="str">
        <f t="shared" si="69"/>
        <v>October</v>
      </c>
      <c r="C1483" s="3" t="str">
        <f t="shared" si="70"/>
        <v>2022</v>
      </c>
      <c r="D1483" t="str">
        <f>VLOOKUP(G1483,customer_reference!$A$2:$D$4000,4,FALSE)</f>
        <v>Semarang</v>
      </c>
      <c r="E1483" s="2">
        <f>VLOOKUP(D1483,city_reference!$A$2:$C$23,2,FALSE)</f>
        <v>6.9666670000000002</v>
      </c>
      <c r="F1483" s="2">
        <f>VLOOKUP(D1483,city_reference!$A$2:$C$23,3,FALSE)</f>
        <v>110.416664</v>
      </c>
      <c r="G1483" t="s">
        <v>1056</v>
      </c>
      <c r="H1483" t="str">
        <f>VLOOKUP(G1483,customer_reference!$A$2:$D$4000,2,FALSE)</f>
        <v>Female</v>
      </c>
      <c r="I1483" t="str">
        <f>VLOOKUP(G1483,customer_reference!$A$2:$D$4000,3,FALSE)</f>
        <v>Non Member</v>
      </c>
      <c r="J1483" t="s">
        <v>3097</v>
      </c>
      <c r="K1483" t="s">
        <v>20</v>
      </c>
      <c r="L1483" t="str">
        <f>VLOOKUP($K1483,non_member_list_price!$A$2:$D$43,2,FALSE)</f>
        <v>Memory Hardware</v>
      </c>
      <c r="M1483">
        <f>VLOOKUP($K1483,non_member_list_price!$A$2:$D$43,3,FALSE)</f>
        <v>70000</v>
      </c>
      <c r="N1483">
        <f>VLOOKUP($K1483,non_member_list_price!$A$2:$D$43,4,FALSE)</f>
        <v>80500</v>
      </c>
      <c r="O1483">
        <f t="shared" si="71"/>
        <v>10500</v>
      </c>
    </row>
    <row r="1484" spans="1:15" x14ac:dyDescent="0.25">
      <c r="A1484" s="3">
        <v>44958</v>
      </c>
      <c r="B1484" s="3" t="str">
        <f t="shared" si="69"/>
        <v>February</v>
      </c>
      <c r="C1484" s="3" t="str">
        <f t="shared" si="70"/>
        <v>2023</v>
      </c>
      <c r="D1484" t="str">
        <f>VLOOKUP(G1484,customer_reference!$A$2:$D$4000,4,FALSE)</f>
        <v>Semarang</v>
      </c>
      <c r="E1484" s="2">
        <f>VLOOKUP(D1484,city_reference!$A$2:$C$23,2,FALSE)</f>
        <v>6.9666670000000002</v>
      </c>
      <c r="F1484" s="2">
        <f>VLOOKUP(D1484,city_reference!$A$2:$C$23,3,FALSE)</f>
        <v>110.416664</v>
      </c>
      <c r="G1484" t="s">
        <v>1005</v>
      </c>
      <c r="H1484" t="str">
        <f>VLOOKUP(G1484,customer_reference!$A$2:$D$4000,2,FALSE)</f>
        <v>Female</v>
      </c>
      <c r="I1484" t="str">
        <f>VLOOKUP(G1484,customer_reference!$A$2:$D$4000,3,FALSE)</f>
        <v>Non Member</v>
      </c>
      <c r="J1484" t="s">
        <v>3097</v>
      </c>
      <c r="K1484" t="s">
        <v>31</v>
      </c>
      <c r="L1484" t="str">
        <f>VLOOKUP($K1484,non_member_list_price!$A$2:$D$43,2,FALSE)</f>
        <v>I-O Hardware</v>
      </c>
      <c r="M1484">
        <f>VLOOKUP($K1484,non_member_list_price!$A$2:$D$43,3,FALSE)</f>
        <v>69000</v>
      </c>
      <c r="N1484">
        <f>VLOOKUP($K1484,non_member_list_price!$A$2:$D$43,4,FALSE)</f>
        <v>79350</v>
      </c>
      <c r="O1484">
        <f t="shared" si="71"/>
        <v>10350</v>
      </c>
    </row>
    <row r="1485" spans="1:15" x14ac:dyDescent="0.25">
      <c r="A1485" s="3">
        <v>45031</v>
      </c>
      <c r="B1485" s="3" t="str">
        <f t="shared" si="69"/>
        <v>April</v>
      </c>
      <c r="C1485" s="3" t="str">
        <f t="shared" si="70"/>
        <v>2023</v>
      </c>
      <c r="D1485" t="str">
        <f>VLOOKUP(G1485,customer_reference!$A$2:$D$4000,4,FALSE)</f>
        <v>Semarang</v>
      </c>
      <c r="E1485" s="2">
        <f>VLOOKUP(D1485,city_reference!$A$2:$C$23,2,FALSE)</f>
        <v>6.9666670000000002</v>
      </c>
      <c r="F1485" s="2">
        <f>VLOOKUP(D1485,city_reference!$A$2:$C$23,3,FALSE)</f>
        <v>110.416664</v>
      </c>
      <c r="G1485" t="s">
        <v>1029</v>
      </c>
      <c r="H1485" t="str">
        <f>VLOOKUP(G1485,customer_reference!$A$2:$D$4000,2,FALSE)</f>
        <v>Female</v>
      </c>
      <c r="I1485" t="str">
        <f>VLOOKUP(G1485,customer_reference!$A$2:$D$4000,3,FALSE)</f>
        <v>Non Member</v>
      </c>
      <c r="J1485" t="s">
        <v>3097</v>
      </c>
      <c r="K1485" t="s">
        <v>4080</v>
      </c>
      <c r="L1485" t="str">
        <f>VLOOKUP($K1485,non_member_list_price!$A$2:$D$43,2,FALSE)</f>
        <v>I-O Hardware</v>
      </c>
      <c r="M1485">
        <f>VLOOKUP($K1485,non_member_list_price!$A$2:$D$43,3,FALSE)</f>
        <v>102000</v>
      </c>
      <c r="N1485">
        <f>VLOOKUP($K1485,non_member_list_price!$A$2:$D$43,4,FALSE)</f>
        <v>117300</v>
      </c>
      <c r="O1485">
        <f t="shared" si="71"/>
        <v>15300</v>
      </c>
    </row>
    <row r="1486" spans="1:15" x14ac:dyDescent="0.25">
      <c r="A1486" s="3">
        <v>44850</v>
      </c>
      <c r="B1486" s="3" t="str">
        <f t="shared" si="69"/>
        <v>October</v>
      </c>
      <c r="C1486" s="3" t="str">
        <f t="shared" si="70"/>
        <v>2022</v>
      </c>
      <c r="D1486" t="str">
        <f>VLOOKUP(G1486,customer_reference!$A$2:$D$4000,4,FALSE)</f>
        <v>Semarang</v>
      </c>
      <c r="E1486" s="2">
        <f>VLOOKUP(D1486,city_reference!$A$2:$C$23,2,FALSE)</f>
        <v>6.9666670000000002</v>
      </c>
      <c r="F1486" s="2">
        <f>VLOOKUP(D1486,city_reference!$A$2:$C$23,3,FALSE)</f>
        <v>110.416664</v>
      </c>
      <c r="G1486" t="s">
        <v>1005</v>
      </c>
      <c r="H1486" t="str">
        <f>VLOOKUP(G1486,customer_reference!$A$2:$D$4000,2,FALSE)</f>
        <v>Female</v>
      </c>
      <c r="I1486" t="str">
        <f>VLOOKUP(G1486,customer_reference!$A$2:$D$4000,3,FALSE)</f>
        <v>Non Member</v>
      </c>
      <c r="J1486" t="s">
        <v>3097</v>
      </c>
      <c r="K1486" t="s">
        <v>37</v>
      </c>
      <c r="L1486" t="str">
        <f>VLOOKUP($K1486,non_member_list_price!$A$2:$D$43,2,FALSE)</f>
        <v>I-O Hardware</v>
      </c>
      <c r="M1486">
        <f>VLOOKUP($K1486,non_member_list_price!$A$2:$D$43,3,FALSE)</f>
        <v>122000</v>
      </c>
      <c r="N1486">
        <f>VLOOKUP($K1486,non_member_list_price!$A$2:$D$43,4,FALSE)</f>
        <v>140300</v>
      </c>
      <c r="O1486">
        <f t="shared" si="71"/>
        <v>18300</v>
      </c>
    </row>
    <row r="1487" spans="1:15" x14ac:dyDescent="0.25">
      <c r="A1487" s="3">
        <v>44940</v>
      </c>
      <c r="B1487" s="3" t="str">
        <f t="shared" si="69"/>
        <v>January</v>
      </c>
      <c r="C1487" s="3" t="str">
        <f t="shared" si="70"/>
        <v>2023</v>
      </c>
      <c r="D1487" t="str">
        <f>VLOOKUP(G1487,customer_reference!$A$2:$D$4000,4,FALSE)</f>
        <v>Semarang</v>
      </c>
      <c r="E1487" s="2">
        <f>VLOOKUP(D1487,city_reference!$A$2:$C$23,2,FALSE)</f>
        <v>6.9666670000000002</v>
      </c>
      <c r="F1487" s="2">
        <f>VLOOKUP(D1487,city_reference!$A$2:$C$23,3,FALSE)</f>
        <v>110.416664</v>
      </c>
      <c r="G1487" t="s">
        <v>192</v>
      </c>
      <c r="H1487" t="str">
        <f>VLOOKUP(G1487,customer_reference!$A$2:$D$4000,2,FALSE)</f>
        <v>Female</v>
      </c>
      <c r="I1487" t="str">
        <f>VLOOKUP(G1487,customer_reference!$A$2:$D$4000,3,FALSE)</f>
        <v>Non Member</v>
      </c>
      <c r="J1487" t="s">
        <v>3099</v>
      </c>
      <c r="K1487" t="s">
        <v>4</v>
      </c>
      <c r="L1487" t="str">
        <f>VLOOKUP($K1487,non_member_list_price!$A$2:$D$43,2,FALSE)</f>
        <v>Memory Hardware</v>
      </c>
      <c r="M1487">
        <f>VLOOKUP($K1487,non_member_list_price!$A$2:$D$43,3,FALSE)</f>
        <v>504000</v>
      </c>
      <c r="N1487">
        <f>VLOOKUP($K1487,non_member_list_price!$A$2:$D$43,4,FALSE)</f>
        <v>579600</v>
      </c>
      <c r="O1487">
        <f t="shared" si="71"/>
        <v>75600</v>
      </c>
    </row>
    <row r="1488" spans="1:15" x14ac:dyDescent="0.25">
      <c r="A1488" s="3">
        <v>44577</v>
      </c>
      <c r="B1488" s="3" t="str">
        <f t="shared" si="69"/>
        <v>January</v>
      </c>
      <c r="C1488" s="3" t="str">
        <f t="shared" si="70"/>
        <v>2022</v>
      </c>
      <c r="D1488" t="str">
        <f>VLOOKUP(G1488,customer_reference!$A$2:$D$4000,4,FALSE)</f>
        <v>Semarang</v>
      </c>
      <c r="E1488" s="2">
        <f>VLOOKUP(D1488,city_reference!$A$2:$C$23,2,FALSE)</f>
        <v>6.9666670000000002</v>
      </c>
      <c r="F1488" s="2">
        <f>VLOOKUP(D1488,city_reference!$A$2:$C$23,3,FALSE)</f>
        <v>110.416664</v>
      </c>
      <c r="G1488" t="s">
        <v>1151</v>
      </c>
      <c r="H1488" t="str">
        <f>VLOOKUP(G1488,customer_reference!$A$2:$D$4000,2,FALSE)</f>
        <v>Female</v>
      </c>
      <c r="I1488" t="str">
        <f>VLOOKUP(G1488,customer_reference!$A$2:$D$4000,3,FALSE)</f>
        <v>Non Member</v>
      </c>
      <c r="J1488" t="s">
        <v>3099</v>
      </c>
      <c r="K1488" t="s">
        <v>26</v>
      </c>
      <c r="L1488" t="str">
        <f>VLOOKUP($K1488,non_member_list_price!$A$2:$D$43,2,FALSE)</f>
        <v>Core Hardware</v>
      </c>
      <c r="M1488">
        <f>VLOOKUP($K1488,non_member_list_price!$A$2:$D$43,3,FALSE)</f>
        <v>2870000</v>
      </c>
      <c r="N1488">
        <f>VLOOKUP($K1488,non_member_list_price!$A$2:$D$43,4,FALSE)</f>
        <v>3300500</v>
      </c>
      <c r="O1488">
        <f t="shared" si="71"/>
        <v>430500</v>
      </c>
    </row>
    <row r="1489" spans="1:15" x14ac:dyDescent="0.25">
      <c r="A1489" s="3">
        <v>45097</v>
      </c>
      <c r="B1489" s="3" t="str">
        <f t="shared" si="69"/>
        <v>June</v>
      </c>
      <c r="C1489" s="3" t="str">
        <f t="shared" si="70"/>
        <v>2023</v>
      </c>
      <c r="D1489" t="str">
        <f>VLOOKUP(G1489,customer_reference!$A$2:$D$4000,4,FALSE)</f>
        <v>Semarang</v>
      </c>
      <c r="E1489" s="2">
        <f>VLOOKUP(D1489,city_reference!$A$2:$C$23,2,FALSE)</f>
        <v>6.9666670000000002</v>
      </c>
      <c r="F1489" s="2">
        <f>VLOOKUP(D1489,city_reference!$A$2:$C$23,3,FALSE)</f>
        <v>110.416664</v>
      </c>
      <c r="G1489" t="s">
        <v>989</v>
      </c>
      <c r="H1489" t="str">
        <f>VLOOKUP(G1489,customer_reference!$A$2:$D$4000,2,FALSE)</f>
        <v>Female</v>
      </c>
      <c r="I1489" t="str">
        <f>VLOOKUP(G1489,customer_reference!$A$2:$D$4000,3,FALSE)</f>
        <v>Non Member</v>
      </c>
      <c r="J1489" t="s">
        <v>3099</v>
      </c>
      <c r="K1489" t="s">
        <v>36</v>
      </c>
      <c r="L1489" t="str">
        <f>VLOOKUP($K1489,non_member_list_price!$A$2:$D$43,2,FALSE)</f>
        <v>I-O Hardware</v>
      </c>
      <c r="M1489">
        <f>VLOOKUP($K1489,non_member_list_price!$A$2:$D$43,3,FALSE)</f>
        <v>1108000</v>
      </c>
      <c r="N1489">
        <f>VLOOKUP($K1489,non_member_list_price!$A$2:$D$43,4,FALSE)</f>
        <v>1274200</v>
      </c>
      <c r="O1489">
        <f t="shared" si="71"/>
        <v>166200</v>
      </c>
    </row>
    <row r="1490" spans="1:15" x14ac:dyDescent="0.25">
      <c r="A1490" s="3">
        <v>44969</v>
      </c>
      <c r="B1490" s="3" t="str">
        <f t="shared" si="69"/>
        <v>February</v>
      </c>
      <c r="C1490" s="3" t="str">
        <f t="shared" si="70"/>
        <v>2023</v>
      </c>
      <c r="D1490" t="str">
        <f>VLOOKUP(G1490,customer_reference!$A$2:$D$4000,4,FALSE)</f>
        <v>Semarang</v>
      </c>
      <c r="E1490" s="2">
        <f>VLOOKUP(D1490,city_reference!$A$2:$C$23,2,FALSE)</f>
        <v>6.9666670000000002</v>
      </c>
      <c r="F1490" s="2">
        <f>VLOOKUP(D1490,city_reference!$A$2:$C$23,3,FALSE)</f>
        <v>110.416664</v>
      </c>
      <c r="G1490" t="s">
        <v>226</v>
      </c>
      <c r="H1490" t="str">
        <f>VLOOKUP(G1490,customer_reference!$A$2:$D$4000,2,FALSE)</f>
        <v>Female</v>
      </c>
      <c r="I1490" t="str">
        <f>VLOOKUP(G1490,customer_reference!$A$2:$D$4000,3,FALSE)</f>
        <v>Non Member</v>
      </c>
      <c r="J1490" t="s">
        <v>3099</v>
      </c>
      <c r="K1490" t="s">
        <v>4080</v>
      </c>
      <c r="L1490" t="str">
        <f>VLOOKUP($K1490,non_member_list_price!$A$2:$D$43,2,FALSE)</f>
        <v>I-O Hardware</v>
      </c>
      <c r="M1490">
        <f>VLOOKUP($K1490,non_member_list_price!$A$2:$D$43,3,FALSE)</f>
        <v>102000</v>
      </c>
      <c r="N1490">
        <f>VLOOKUP($K1490,non_member_list_price!$A$2:$D$43,4,FALSE)</f>
        <v>117300</v>
      </c>
      <c r="O1490">
        <f t="shared" si="71"/>
        <v>15300</v>
      </c>
    </row>
    <row r="1491" spans="1:15" x14ac:dyDescent="0.25">
      <c r="A1491" s="3">
        <v>44988</v>
      </c>
      <c r="B1491" s="3" t="str">
        <f t="shared" si="69"/>
        <v>March</v>
      </c>
      <c r="C1491" s="3" t="str">
        <f t="shared" si="70"/>
        <v>2023</v>
      </c>
      <c r="D1491" t="str">
        <f>VLOOKUP(G1491,customer_reference!$A$2:$D$4000,4,FALSE)</f>
        <v>Semarang</v>
      </c>
      <c r="E1491" s="2">
        <f>VLOOKUP(D1491,city_reference!$A$2:$C$23,2,FALSE)</f>
        <v>6.9666670000000002</v>
      </c>
      <c r="F1491" s="2">
        <f>VLOOKUP(D1491,city_reference!$A$2:$C$23,3,FALSE)</f>
        <v>110.416664</v>
      </c>
      <c r="G1491" t="s">
        <v>1005</v>
      </c>
      <c r="H1491" t="str">
        <f>VLOOKUP(G1491,customer_reference!$A$2:$D$4000,2,FALSE)</f>
        <v>Female</v>
      </c>
      <c r="I1491" t="str">
        <f>VLOOKUP(G1491,customer_reference!$A$2:$D$4000,3,FALSE)</f>
        <v>Non Member</v>
      </c>
      <c r="J1491" t="s">
        <v>4095</v>
      </c>
      <c r="K1491" t="s">
        <v>30</v>
      </c>
      <c r="L1491" t="str">
        <f>VLOOKUP($K1491,non_member_list_price!$A$2:$D$43,2,FALSE)</f>
        <v>I-O Hardware</v>
      </c>
      <c r="M1491">
        <f>VLOOKUP($K1491,non_member_list_price!$A$2:$D$43,3,FALSE)</f>
        <v>230000</v>
      </c>
      <c r="N1491">
        <f>VLOOKUP($K1491,non_member_list_price!$A$2:$D$43,4,FALSE)</f>
        <v>264500</v>
      </c>
      <c r="O1491">
        <f t="shared" si="71"/>
        <v>34500</v>
      </c>
    </row>
    <row r="1492" spans="1:15" x14ac:dyDescent="0.25">
      <c r="A1492" s="3">
        <v>44859</v>
      </c>
      <c r="B1492" s="3" t="str">
        <f t="shared" si="69"/>
        <v>October</v>
      </c>
      <c r="C1492" s="3" t="str">
        <f t="shared" si="70"/>
        <v>2022</v>
      </c>
      <c r="D1492" t="str">
        <f>VLOOKUP(G1492,customer_reference!$A$2:$D$4000,4,FALSE)</f>
        <v>Semarang</v>
      </c>
      <c r="E1492" s="2">
        <f>VLOOKUP(D1492,city_reference!$A$2:$C$23,2,FALSE)</f>
        <v>6.9666670000000002</v>
      </c>
      <c r="F1492" s="2">
        <f>VLOOKUP(D1492,city_reference!$A$2:$C$23,3,FALSE)</f>
        <v>110.416664</v>
      </c>
      <c r="G1492" t="s">
        <v>226</v>
      </c>
      <c r="H1492" t="str">
        <f>VLOOKUP(G1492,customer_reference!$A$2:$D$4000,2,FALSE)</f>
        <v>Female</v>
      </c>
      <c r="I1492" t="str">
        <f>VLOOKUP(G1492,customer_reference!$A$2:$D$4000,3,FALSE)</f>
        <v>Non Member</v>
      </c>
      <c r="J1492" t="s">
        <v>4095</v>
      </c>
      <c r="K1492" t="s">
        <v>9</v>
      </c>
      <c r="L1492" t="str">
        <f>VLOOKUP($K1492,non_member_list_price!$A$2:$D$43,2,FALSE)</f>
        <v>Memory Hardware</v>
      </c>
      <c r="M1492">
        <f>VLOOKUP($K1492,non_member_list_price!$A$2:$D$43,3,FALSE)</f>
        <v>630000</v>
      </c>
      <c r="N1492">
        <f>VLOOKUP($K1492,non_member_list_price!$A$2:$D$43,4,FALSE)</f>
        <v>724500</v>
      </c>
      <c r="O1492">
        <f t="shared" si="71"/>
        <v>94500</v>
      </c>
    </row>
    <row r="1493" spans="1:15" x14ac:dyDescent="0.25">
      <c r="A1493" s="3">
        <v>44866</v>
      </c>
      <c r="B1493" s="3" t="str">
        <f t="shared" si="69"/>
        <v>November</v>
      </c>
      <c r="C1493" s="3" t="str">
        <f t="shared" si="70"/>
        <v>2022</v>
      </c>
      <c r="D1493" t="str">
        <f>VLOOKUP(G1493,customer_reference!$A$2:$D$4000,4,FALSE)</f>
        <v>Surabaya</v>
      </c>
      <c r="E1493" s="2">
        <f>VLOOKUP(D1493,city_reference!$A$2:$C$23,2,FALSE)</f>
        <v>-7.250445</v>
      </c>
      <c r="F1493" s="2">
        <f>VLOOKUP(D1493,city_reference!$A$2:$C$23,3,FALSE)</f>
        <v>112.768845</v>
      </c>
      <c r="G1493" t="s">
        <v>976</v>
      </c>
      <c r="H1493" t="str">
        <f>VLOOKUP(G1493,customer_reference!$A$2:$D$4000,2,FALSE)</f>
        <v>Female</v>
      </c>
      <c r="I1493" t="str">
        <f>VLOOKUP(G1493,customer_reference!$A$2:$D$4000,3,FALSE)</f>
        <v>Non Member</v>
      </c>
      <c r="J1493" t="s">
        <v>4094</v>
      </c>
      <c r="K1493" t="s">
        <v>8</v>
      </c>
      <c r="L1493" t="str">
        <f>VLOOKUP($K1493,non_member_list_price!$A$2:$D$43,2,FALSE)</f>
        <v>Memory Hardware</v>
      </c>
      <c r="M1493">
        <f>VLOOKUP($K1493,non_member_list_price!$A$2:$D$43,3,FALSE)</f>
        <v>448000</v>
      </c>
      <c r="N1493">
        <f>VLOOKUP($K1493,non_member_list_price!$A$2:$D$43,4,FALSE)</f>
        <v>515200</v>
      </c>
      <c r="O1493">
        <f t="shared" si="71"/>
        <v>67200</v>
      </c>
    </row>
    <row r="1494" spans="1:15" x14ac:dyDescent="0.25">
      <c r="A1494" s="3">
        <v>44621</v>
      </c>
      <c r="B1494" s="3" t="str">
        <f t="shared" si="69"/>
        <v>March</v>
      </c>
      <c r="C1494" s="3" t="str">
        <f t="shared" si="70"/>
        <v>2022</v>
      </c>
      <c r="D1494" t="str">
        <f>VLOOKUP(G1494,customer_reference!$A$2:$D$4000,4,FALSE)</f>
        <v>Surabaya</v>
      </c>
      <c r="E1494" s="2">
        <f>VLOOKUP(D1494,city_reference!$A$2:$C$23,2,FALSE)</f>
        <v>-7.250445</v>
      </c>
      <c r="F1494" s="2">
        <f>VLOOKUP(D1494,city_reference!$A$2:$C$23,3,FALSE)</f>
        <v>112.768845</v>
      </c>
      <c r="G1494" t="s">
        <v>456</v>
      </c>
      <c r="H1494" t="str">
        <f>VLOOKUP(G1494,customer_reference!$A$2:$D$4000,2,FALSE)</f>
        <v>Female</v>
      </c>
      <c r="I1494" t="str">
        <f>VLOOKUP(G1494,customer_reference!$A$2:$D$4000,3,FALSE)</f>
        <v>Non Member</v>
      </c>
      <c r="J1494" t="s">
        <v>4094</v>
      </c>
      <c r="K1494" t="s">
        <v>37</v>
      </c>
      <c r="L1494" t="str">
        <f>VLOOKUP($K1494,non_member_list_price!$A$2:$D$43,2,FALSE)</f>
        <v>I-O Hardware</v>
      </c>
      <c r="M1494">
        <f>VLOOKUP($K1494,non_member_list_price!$A$2:$D$43,3,FALSE)</f>
        <v>122000</v>
      </c>
      <c r="N1494">
        <f>VLOOKUP($K1494,non_member_list_price!$A$2:$D$43,4,FALSE)</f>
        <v>140300</v>
      </c>
      <c r="O1494">
        <f t="shared" si="71"/>
        <v>18300</v>
      </c>
    </row>
    <row r="1495" spans="1:15" x14ac:dyDescent="0.25">
      <c r="A1495" s="3">
        <v>44629</v>
      </c>
      <c r="B1495" s="3" t="str">
        <f t="shared" si="69"/>
        <v>March</v>
      </c>
      <c r="C1495" s="3" t="str">
        <f t="shared" si="70"/>
        <v>2022</v>
      </c>
      <c r="D1495" t="str">
        <f>VLOOKUP(G1495,customer_reference!$A$2:$D$4000,4,FALSE)</f>
        <v>Surabaya</v>
      </c>
      <c r="E1495" s="2">
        <f>VLOOKUP(D1495,city_reference!$A$2:$C$23,2,FALSE)</f>
        <v>-7.250445</v>
      </c>
      <c r="F1495" s="2">
        <f>VLOOKUP(D1495,city_reference!$A$2:$C$23,3,FALSE)</f>
        <v>112.768845</v>
      </c>
      <c r="G1495" t="s">
        <v>119</v>
      </c>
      <c r="H1495" t="str">
        <f>VLOOKUP(G1495,customer_reference!$A$2:$D$4000,2,FALSE)</f>
        <v>Female</v>
      </c>
      <c r="I1495" t="str">
        <f>VLOOKUP(G1495,customer_reference!$A$2:$D$4000,3,FALSE)</f>
        <v>Non Member</v>
      </c>
      <c r="J1495" t="s">
        <v>4094</v>
      </c>
      <c r="K1495" t="s">
        <v>26</v>
      </c>
      <c r="L1495" t="str">
        <f>VLOOKUP($K1495,non_member_list_price!$A$2:$D$43,2,FALSE)</f>
        <v>Core Hardware</v>
      </c>
      <c r="M1495">
        <f>VLOOKUP($K1495,non_member_list_price!$A$2:$D$43,3,FALSE)</f>
        <v>2870000</v>
      </c>
      <c r="N1495">
        <f>VLOOKUP($K1495,non_member_list_price!$A$2:$D$43,4,FALSE)</f>
        <v>3300500</v>
      </c>
      <c r="O1495">
        <f t="shared" si="71"/>
        <v>430500</v>
      </c>
    </row>
    <row r="1496" spans="1:15" x14ac:dyDescent="0.25">
      <c r="A1496" s="3">
        <v>44773</v>
      </c>
      <c r="B1496" s="3" t="str">
        <f t="shared" si="69"/>
        <v>July</v>
      </c>
      <c r="C1496" s="3" t="str">
        <f t="shared" si="70"/>
        <v>2022</v>
      </c>
      <c r="D1496" t="str">
        <f>VLOOKUP(G1496,customer_reference!$A$2:$D$4000,4,FALSE)</f>
        <v>Surabaya</v>
      </c>
      <c r="E1496" s="2">
        <f>VLOOKUP(D1496,city_reference!$A$2:$C$23,2,FALSE)</f>
        <v>-7.250445</v>
      </c>
      <c r="F1496" s="2">
        <f>VLOOKUP(D1496,city_reference!$A$2:$C$23,3,FALSE)</f>
        <v>112.768845</v>
      </c>
      <c r="G1496" t="s">
        <v>660</v>
      </c>
      <c r="H1496" t="str">
        <f>VLOOKUP(G1496,customer_reference!$A$2:$D$4000,2,FALSE)</f>
        <v>Female</v>
      </c>
      <c r="I1496" t="str">
        <f>VLOOKUP(G1496,customer_reference!$A$2:$D$4000,3,FALSE)</f>
        <v>Non Member</v>
      </c>
      <c r="J1496" t="s">
        <v>4094</v>
      </c>
      <c r="K1496" t="s">
        <v>4079</v>
      </c>
      <c r="L1496" t="str">
        <f>VLOOKUP($K1496,non_member_list_price!$A$2:$D$43,2,FALSE)</f>
        <v>I-O Hardware</v>
      </c>
      <c r="M1496">
        <f>VLOOKUP($K1496,non_member_list_price!$A$2:$D$43,3,FALSE)</f>
        <v>218000</v>
      </c>
      <c r="N1496">
        <f>VLOOKUP($K1496,non_member_list_price!$A$2:$D$43,4,FALSE)</f>
        <v>250700</v>
      </c>
      <c r="O1496">
        <f t="shared" si="71"/>
        <v>32700</v>
      </c>
    </row>
    <row r="1497" spans="1:15" x14ac:dyDescent="0.25">
      <c r="A1497" s="3">
        <v>45138</v>
      </c>
      <c r="B1497" s="3" t="str">
        <f t="shared" si="69"/>
        <v>July</v>
      </c>
      <c r="C1497" s="3" t="str">
        <f t="shared" si="70"/>
        <v>2023</v>
      </c>
      <c r="D1497" t="str">
        <f>VLOOKUP(G1497,customer_reference!$A$2:$D$4000,4,FALSE)</f>
        <v>Surabaya</v>
      </c>
      <c r="E1497" s="2">
        <f>VLOOKUP(D1497,city_reference!$A$2:$C$23,2,FALSE)</f>
        <v>-7.250445</v>
      </c>
      <c r="F1497" s="2">
        <f>VLOOKUP(D1497,city_reference!$A$2:$C$23,3,FALSE)</f>
        <v>112.768845</v>
      </c>
      <c r="G1497" t="s">
        <v>543</v>
      </c>
      <c r="H1497" t="str">
        <f>VLOOKUP(G1497,customer_reference!$A$2:$D$4000,2,FALSE)</f>
        <v>Female</v>
      </c>
      <c r="I1497" t="str">
        <f>VLOOKUP(G1497,customer_reference!$A$2:$D$4000,3,FALSE)</f>
        <v>Non Member</v>
      </c>
      <c r="J1497" t="s">
        <v>3098</v>
      </c>
      <c r="K1497" t="s">
        <v>23</v>
      </c>
      <c r="L1497" t="str">
        <f>VLOOKUP($K1497,non_member_list_price!$A$2:$D$43,2,FALSE)</f>
        <v>Memory Hardware</v>
      </c>
      <c r="M1497">
        <f>VLOOKUP($K1497,non_member_list_price!$A$2:$D$43,3,FALSE)</f>
        <v>336000</v>
      </c>
      <c r="N1497">
        <f>VLOOKUP($K1497,non_member_list_price!$A$2:$D$43,4,FALSE)</f>
        <v>386400</v>
      </c>
      <c r="O1497">
        <f t="shared" si="71"/>
        <v>50400</v>
      </c>
    </row>
    <row r="1498" spans="1:15" x14ac:dyDescent="0.25">
      <c r="A1498" s="3">
        <v>44761</v>
      </c>
      <c r="B1498" s="3" t="str">
        <f t="shared" si="69"/>
        <v>July</v>
      </c>
      <c r="C1498" s="3" t="str">
        <f t="shared" si="70"/>
        <v>2022</v>
      </c>
      <c r="D1498" t="str">
        <f>VLOOKUP(G1498,customer_reference!$A$2:$D$4000,4,FALSE)</f>
        <v>Surabaya</v>
      </c>
      <c r="E1498" s="2">
        <f>VLOOKUP(D1498,city_reference!$A$2:$C$23,2,FALSE)</f>
        <v>-7.250445</v>
      </c>
      <c r="F1498" s="2">
        <f>VLOOKUP(D1498,city_reference!$A$2:$C$23,3,FALSE)</f>
        <v>112.768845</v>
      </c>
      <c r="G1498" t="s">
        <v>488</v>
      </c>
      <c r="H1498" t="str">
        <f>VLOOKUP(G1498,customer_reference!$A$2:$D$4000,2,FALSE)</f>
        <v>Female</v>
      </c>
      <c r="I1498" t="str">
        <f>VLOOKUP(G1498,customer_reference!$A$2:$D$4000,3,FALSE)</f>
        <v>Non Member</v>
      </c>
      <c r="J1498" t="s">
        <v>3098</v>
      </c>
      <c r="K1498" t="s">
        <v>9</v>
      </c>
      <c r="L1498" t="str">
        <f>VLOOKUP($K1498,non_member_list_price!$A$2:$D$43,2,FALSE)</f>
        <v>Memory Hardware</v>
      </c>
      <c r="M1498">
        <f>VLOOKUP($K1498,non_member_list_price!$A$2:$D$43,3,FALSE)</f>
        <v>630000</v>
      </c>
      <c r="N1498">
        <f>VLOOKUP($K1498,non_member_list_price!$A$2:$D$43,4,FALSE)</f>
        <v>724500</v>
      </c>
      <c r="O1498">
        <f t="shared" si="71"/>
        <v>94500</v>
      </c>
    </row>
    <row r="1499" spans="1:15" x14ac:dyDescent="0.25">
      <c r="A1499" s="3">
        <v>44625</v>
      </c>
      <c r="B1499" s="3" t="str">
        <f t="shared" si="69"/>
        <v>March</v>
      </c>
      <c r="C1499" s="3" t="str">
        <f t="shared" si="70"/>
        <v>2022</v>
      </c>
      <c r="D1499" t="str">
        <f>VLOOKUP(G1499,customer_reference!$A$2:$D$4000,4,FALSE)</f>
        <v>Surabaya</v>
      </c>
      <c r="E1499" s="2">
        <f>VLOOKUP(D1499,city_reference!$A$2:$C$23,2,FALSE)</f>
        <v>-7.250445</v>
      </c>
      <c r="F1499" s="2">
        <f>VLOOKUP(D1499,city_reference!$A$2:$C$23,3,FALSE)</f>
        <v>112.768845</v>
      </c>
      <c r="G1499" t="s">
        <v>612</v>
      </c>
      <c r="H1499" t="str">
        <f>VLOOKUP(G1499,customer_reference!$A$2:$D$4000,2,FALSE)</f>
        <v>Female</v>
      </c>
      <c r="I1499" t="str">
        <f>VLOOKUP(G1499,customer_reference!$A$2:$D$4000,3,FALSE)</f>
        <v>Non Member</v>
      </c>
      <c r="J1499" t="s">
        <v>3098</v>
      </c>
      <c r="K1499" t="s">
        <v>30</v>
      </c>
      <c r="L1499" t="str">
        <f>VLOOKUP($K1499,non_member_list_price!$A$2:$D$43,2,FALSE)</f>
        <v>I-O Hardware</v>
      </c>
      <c r="M1499">
        <f>VLOOKUP($K1499,non_member_list_price!$A$2:$D$43,3,FALSE)</f>
        <v>230000</v>
      </c>
      <c r="N1499">
        <f>VLOOKUP($K1499,non_member_list_price!$A$2:$D$43,4,FALSE)</f>
        <v>264500</v>
      </c>
      <c r="O1499">
        <f t="shared" si="71"/>
        <v>34500</v>
      </c>
    </row>
    <row r="1500" spans="1:15" x14ac:dyDescent="0.25">
      <c r="A1500" s="3">
        <v>44718</v>
      </c>
      <c r="B1500" s="3" t="str">
        <f t="shared" si="69"/>
        <v>June</v>
      </c>
      <c r="C1500" s="3" t="str">
        <f t="shared" si="70"/>
        <v>2022</v>
      </c>
      <c r="D1500" t="str">
        <f>VLOOKUP(G1500,customer_reference!$A$2:$D$4000,4,FALSE)</f>
        <v>Surabaya</v>
      </c>
      <c r="E1500" s="2">
        <f>VLOOKUP(D1500,city_reference!$A$2:$C$23,2,FALSE)</f>
        <v>-7.250445</v>
      </c>
      <c r="F1500" s="2">
        <f>VLOOKUP(D1500,city_reference!$A$2:$C$23,3,FALSE)</f>
        <v>112.768845</v>
      </c>
      <c r="G1500" t="s">
        <v>119</v>
      </c>
      <c r="H1500" t="str">
        <f>VLOOKUP(G1500,customer_reference!$A$2:$D$4000,2,FALSE)</f>
        <v>Female</v>
      </c>
      <c r="I1500" t="str">
        <f>VLOOKUP(G1500,customer_reference!$A$2:$D$4000,3,FALSE)</f>
        <v>Non Member</v>
      </c>
      <c r="J1500" t="s">
        <v>3098</v>
      </c>
      <c r="K1500" t="s">
        <v>30</v>
      </c>
      <c r="L1500" t="str">
        <f>VLOOKUP($K1500,non_member_list_price!$A$2:$D$43,2,FALSE)</f>
        <v>I-O Hardware</v>
      </c>
      <c r="M1500">
        <f>VLOOKUP($K1500,non_member_list_price!$A$2:$D$43,3,FALSE)</f>
        <v>230000</v>
      </c>
      <c r="N1500">
        <f>VLOOKUP($K1500,non_member_list_price!$A$2:$D$43,4,FALSE)</f>
        <v>264500</v>
      </c>
      <c r="O1500">
        <f t="shared" si="71"/>
        <v>34500</v>
      </c>
    </row>
    <row r="1501" spans="1:15" x14ac:dyDescent="0.25">
      <c r="A1501" s="3">
        <v>44623</v>
      </c>
      <c r="B1501" s="3" t="str">
        <f t="shared" si="69"/>
        <v>March</v>
      </c>
      <c r="C1501" s="3" t="str">
        <f t="shared" si="70"/>
        <v>2022</v>
      </c>
      <c r="D1501" t="str">
        <f>VLOOKUP(G1501,customer_reference!$A$2:$D$4000,4,FALSE)</f>
        <v>Surabaya</v>
      </c>
      <c r="E1501" s="2">
        <f>VLOOKUP(D1501,city_reference!$A$2:$C$23,2,FALSE)</f>
        <v>-7.250445</v>
      </c>
      <c r="F1501" s="2">
        <f>VLOOKUP(D1501,city_reference!$A$2:$C$23,3,FALSE)</f>
        <v>112.768845</v>
      </c>
      <c r="G1501" t="s">
        <v>390</v>
      </c>
      <c r="H1501" t="str">
        <f>VLOOKUP(G1501,customer_reference!$A$2:$D$4000,2,FALSE)</f>
        <v>Female</v>
      </c>
      <c r="I1501" t="str">
        <f>VLOOKUP(G1501,customer_reference!$A$2:$D$4000,3,FALSE)</f>
        <v>Non Member</v>
      </c>
      <c r="J1501" t="s">
        <v>3098</v>
      </c>
      <c r="K1501" t="s">
        <v>30</v>
      </c>
      <c r="L1501" t="str">
        <f>VLOOKUP($K1501,non_member_list_price!$A$2:$D$43,2,FALSE)</f>
        <v>I-O Hardware</v>
      </c>
      <c r="M1501">
        <f>VLOOKUP($K1501,non_member_list_price!$A$2:$D$43,3,FALSE)</f>
        <v>230000</v>
      </c>
      <c r="N1501">
        <f>VLOOKUP($K1501,non_member_list_price!$A$2:$D$43,4,FALSE)</f>
        <v>264500</v>
      </c>
      <c r="O1501">
        <f t="shared" si="71"/>
        <v>34500</v>
      </c>
    </row>
    <row r="1502" spans="1:15" x14ac:dyDescent="0.25">
      <c r="A1502" s="3">
        <v>44577</v>
      </c>
      <c r="B1502" s="3" t="str">
        <f t="shared" si="69"/>
        <v>January</v>
      </c>
      <c r="C1502" s="3" t="str">
        <f t="shared" si="70"/>
        <v>2022</v>
      </c>
      <c r="D1502" t="str">
        <f>VLOOKUP(G1502,customer_reference!$A$2:$D$4000,4,FALSE)</f>
        <v>Surabaya</v>
      </c>
      <c r="E1502" s="2">
        <f>VLOOKUP(D1502,city_reference!$A$2:$C$23,2,FALSE)</f>
        <v>-7.250445</v>
      </c>
      <c r="F1502" s="2">
        <f>VLOOKUP(D1502,city_reference!$A$2:$C$23,3,FALSE)</f>
        <v>112.768845</v>
      </c>
      <c r="G1502" t="s">
        <v>191</v>
      </c>
      <c r="H1502" t="str">
        <f>VLOOKUP(G1502,customer_reference!$A$2:$D$4000,2,FALSE)</f>
        <v>Female</v>
      </c>
      <c r="I1502" t="str">
        <f>VLOOKUP(G1502,customer_reference!$A$2:$D$4000,3,FALSE)</f>
        <v>Non Member</v>
      </c>
      <c r="J1502" t="s">
        <v>3098</v>
      </c>
      <c r="K1502" t="s">
        <v>12</v>
      </c>
      <c r="L1502" t="str">
        <f>VLOOKUP($K1502,non_member_list_price!$A$2:$D$43,2,FALSE)</f>
        <v>Memory Hardware</v>
      </c>
      <c r="M1502">
        <f>VLOOKUP($K1502,non_member_list_price!$A$2:$D$43,3,FALSE)</f>
        <v>280000</v>
      </c>
      <c r="N1502">
        <f>VLOOKUP($K1502,non_member_list_price!$A$2:$D$43,4,FALSE)</f>
        <v>322000</v>
      </c>
      <c r="O1502">
        <f t="shared" si="71"/>
        <v>42000</v>
      </c>
    </row>
    <row r="1503" spans="1:15" x14ac:dyDescent="0.25">
      <c r="A1503" s="3">
        <v>44599</v>
      </c>
      <c r="B1503" s="3" t="str">
        <f t="shared" si="69"/>
        <v>February</v>
      </c>
      <c r="C1503" s="3" t="str">
        <f t="shared" si="70"/>
        <v>2022</v>
      </c>
      <c r="D1503" t="str">
        <f>VLOOKUP(G1503,customer_reference!$A$2:$D$4000,4,FALSE)</f>
        <v>Surabaya</v>
      </c>
      <c r="E1503" s="2">
        <f>VLOOKUP(D1503,city_reference!$A$2:$C$23,2,FALSE)</f>
        <v>-7.250445</v>
      </c>
      <c r="F1503" s="2">
        <f>VLOOKUP(D1503,city_reference!$A$2:$C$23,3,FALSE)</f>
        <v>112.768845</v>
      </c>
      <c r="G1503" t="s">
        <v>119</v>
      </c>
      <c r="H1503" t="str">
        <f>VLOOKUP(G1503,customer_reference!$A$2:$D$4000,2,FALSE)</f>
        <v>Female</v>
      </c>
      <c r="I1503" t="str">
        <f>VLOOKUP(G1503,customer_reference!$A$2:$D$4000,3,FALSE)</f>
        <v>Non Member</v>
      </c>
      <c r="J1503" t="s">
        <v>3098</v>
      </c>
      <c r="K1503" t="s">
        <v>5</v>
      </c>
      <c r="L1503" t="str">
        <f>VLOOKUP($K1503,non_member_list_price!$A$2:$D$43,2,FALSE)</f>
        <v>Memory Hardware</v>
      </c>
      <c r="M1503">
        <f>VLOOKUP($K1503,non_member_list_price!$A$2:$D$43,3,FALSE)</f>
        <v>1148000</v>
      </c>
      <c r="N1503">
        <f>VLOOKUP($K1503,non_member_list_price!$A$2:$D$43,4,FALSE)</f>
        <v>1320200</v>
      </c>
      <c r="O1503">
        <f t="shared" si="71"/>
        <v>172200</v>
      </c>
    </row>
    <row r="1504" spans="1:15" x14ac:dyDescent="0.25">
      <c r="A1504" s="3">
        <v>44868</v>
      </c>
      <c r="B1504" s="3" t="str">
        <f t="shared" si="69"/>
        <v>November</v>
      </c>
      <c r="C1504" s="3" t="str">
        <f t="shared" si="70"/>
        <v>2022</v>
      </c>
      <c r="D1504" t="str">
        <f>VLOOKUP(G1504,customer_reference!$A$2:$D$4000,4,FALSE)</f>
        <v>Surabaya</v>
      </c>
      <c r="E1504" s="2">
        <f>VLOOKUP(D1504,city_reference!$A$2:$C$23,2,FALSE)</f>
        <v>-7.250445</v>
      </c>
      <c r="F1504" s="2">
        <f>VLOOKUP(D1504,city_reference!$A$2:$C$23,3,FALSE)</f>
        <v>112.768845</v>
      </c>
      <c r="G1504" t="s">
        <v>191</v>
      </c>
      <c r="H1504" t="str">
        <f>VLOOKUP(G1504,customer_reference!$A$2:$D$4000,2,FALSE)</f>
        <v>Female</v>
      </c>
      <c r="I1504" t="str">
        <f>VLOOKUP(G1504,customer_reference!$A$2:$D$4000,3,FALSE)</f>
        <v>Non Member</v>
      </c>
      <c r="J1504" t="s">
        <v>3097</v>
      </c>
      <c r="K1504" t="s">
        <v>31</v>
      </c>
      <c r="L1504" t="str">
        <f>VLOOKUP($K1504,non_member_list_price!$A$2:$D$43,2,FALSE)</f>
        <v>I-O Hardware</v>
      </c>
      <c r="M1504">
        <f>VLOOKUP($K1504,non_member_list_price!$A$2:$D$43,3,FALSE)</f>
        <v>69000</v>
      </c>
      <c r="N1504">
        <f>VLOOKUP($K1504,non_member_list_price!$A$2:$D$43,4,FALSE)</f>
        <v>79350</v>
      </c>
      <c r="O1504">
        <f t="shared" si="71"/>
        <v>10350</v>
      </c>
    </row>
    <row r="1505" spans="1:15" x14ac:dyDescent="0.25">
      <c r="A1505" s="3">
        <v>44928</v>
      </c>
      <c r="B1505" s="3" t="str">
        <f t="shared" si="69"/>
        <v>January</v>
      </c>
      <c r="C1505" s="3" t="str">
        <f t="shared" si="70"/>
        <v>2023</v>
      </c>
      <c r="D1505" t="str">
        <f>VLOOKUP(G1505,customer_reference!$A$2:$D$4000,4,FALSE)</f>
        <v>Surabaya</v>
      </c>
      <c r="E1505" s="2">
        <f>VLOOKUP(D1505,city_reference!$A$2:$C$23,2,FALSE)</f>
        <v>-7.250445</v>
      </c>
      <c r="F1505" s="2">
        <f>VLOOKUP(D1505,city_reference!$A$2:$C$23,3,FALSE)</f>
        <v>112.768845</v>
      </c>
      <c r="G1505" t="s">
        <v>265</v>
      </c>
      <c r="H1505" t="str">
        <f>VLOOKUP(G1505,customer_reference!$A$2:$D$4000,2,FALSE)</f>
        <v>Female</v>
      </c>
      <c r="I1505" t="str">
        <f>VLOOKUP(G1505,customer_reference!$A$2:$D$4000,3,FALSE)</f>
        <v>Non Member</v>
      </c>
      <c r="J1505" t="s">
        <v>3097</v>
      </c>
      <c r="K1505" t="s">
        <v>31</v>
      </c>
      <c r="L1505" t="str">
        <f>VLOOKUP($K1505,non_member_list_price!$A$2:$D$43,2,FALSE)</f>
        <v>I-O Hardware</v>
      </c>
      <c r="M1505">
        <f>VLOOKUP($K1505,non_member_list_price!$A$2:$D$43,3,FALSE)</f>
        <v>69000</v>
      </c>
      <c r="N1505">
        <f>VLOOKUP($K1505,non_member_list_price!$A$2:$D$43,4,FALSE)</f>
        <v>79350</v>
      </c>
      <c r="O1505">
        <f t="shared" si="71"/>
        <v>10350</v>
      </c>
    </row>
    <row r="1506" spans="1:15" x14ac:dyDescent="0.25">
      <c r="A1506" s="3">
        <v>44938</v>
      </c>
      <c r="B1506" s="3" t="str">
        <f t="shared" si="69"/>
        <v>January</v>
      </c>
      <c r="C1506" s="3" t="str">
        <f t="shared" si="70"/>
        <v>2023</v>
      </c>
      <c r="D1506" t="str">
        <f>VLOOKUP(G1506,customer_reference!$A$2:$D$4000,4,FALSE)</f>
        <v>Surabaya</v>
      </c>
      <c r="E1506" s="2">
        <f>VLOOKUP(D1506,city_reference!$A$2:$C$23,2,FALSE)</f>
        <v>-7.250445</v>
      </c>
      <c r="F1506" s="2">
        <f>VLOOKUP(D1506,city_reference!$A$2:$C$23,3,FALSE)</f>
        <v>112.768845</v>
      </c>
      <c r="G1506" t="s">
        <v>660</v>
      </c>
      <c r="H1506" t="str">
        <f>VLOOKUP(G1506,customer_reference!$A$2:$D$4000,2,FALSE)</f>
        <v>Female</v>
      </c>
      <c r="I1506" t="str">
        <f>VLOOKUP(G1506,customer_reference!$A$2:$D$4000,3,FALSE)</f>
        <v>Non Member</v>
      </c>
      <c r="J1506" t="s">
        <v>3097</v>
      </c>
      <c r="K1506" t="s">
        <v>26</v>
      </c>
      <c r="L1506" t="str">
        <f>VLOOKUP($K1506,non_member_list_price!$A$2:$D$43,2,FALSE)</f>
        <v>Core Hardware</v>
      </c>
      <c r="M1506">
        <f>VLOOKUP($K1506,non_member_list_price!$A$2:$D$43,3,FALSE)</f>
        <v>2870000</v>
      </c>
      <c r="N1506">
        <f>VLOOKUP($K1506,non_member_list_price!$A$2:$D$43,4,FALSE)</f>
        <v>3300500</v>
      </c>
      <c r="O1506">
        <f t="shared" si="71"/>
        <v>430500</v>
      </c>
    </row>
    <row r="1507" spans="1:15" x14ac:dyDescent="0.25">
      <c r="A1507" s="3">
        <v>44747</v>
      </c>
      <c r="B1507" s="3" t="str">
        <f t="shared" si="69"/>
        <v>July</v>
      </c>
      <c r="C1507" s="3" t="str">
        <f t="shared" si="70"/>
        <v>2022</v>
      </c>
      <c r="D1507" t="str">
        <f>VLOOKUP(G1507,customer_reference!$A$2:$D$4000,4,FALSE)</f>
        <v>Surabaya</v>
      </c>
      <c r="E1507" s="2">
        <f>VLOOKUP(D1507,city_reference!$A$2:$C$23,2,FALSE)</f>
        <v>-7.250445</v>
      </c>
      <c r="F1507" s="2">
        <f>VLOOKUP(D1507,city_reference!$A$2:$C$23,3,FALSE)</f>
        <v>112.768845</v>
      </c>
      <c r="G1507" t="s">
        <v>612</v>
      </c>
      <c r="H1507" t="str">
        <f>VLOOKUP(G1507,customer_reference!$A$2:$D$4000,2,FALSE)</f>
        <v>Female</v>
      </c>
      <c r="I1507" t="str">
        <f>VLOOKUP(G1507,customer_reference!$A$2:$D$4000,3,FALSE)</f>
        <v>Non Member</v>
      </c>
      <c r="J1507" t="s">
        <v>3097</v>
      </c>
      <c r="K1507" t="s">
        <v>17</v>
      </c>
      <c r="L1507" t="str">
        <f>VLOOKUP($K1507,non_member_list_price!$A$2:$D$43,2,FALSE)</f>
        <v>Core Hardware</v>
      </c>
      <c r="M1507">
        <f>VLOOKUP($K1507,non_member_list_price!$A$2:$D$43,3,FALSE)</f>
        <v>4620000</v>
      </c>
      <c r="N1507">
        <f>VLOOKUP($K1507,non_member_list_price!$A$2:$D$43,4,FALSE)</f>
        <v>5313000</v>
      </c>
      <c r="O1507">
        <f t="shared" si="71"/>
        <v>693000</v>
      </c>
    </row>
    <row r="1508" spans="1:15" x14ac:dyDescent="0.25">
      <c r="A1508" s="3">
        <v>44562</v>
      </c>
      <c r="B1508" s="3" t="str">
        <f t="shared" si="69"/>
        <v>January</v>
      </c>
      <c r="C1508" s="3" t="str">
        <f t="shared" si="70"/>
        <v>2022</v>
      </c>
      <c r="D1508" t="str">
        <f>VLOOKUP(G1508,customer_reference!$A$2:$D$4000,4,FALSE)</f>
        <v>Surabaya</v>
      </c>
      <c r="E1508" s="2">
        <f>VLOOKUP(D1508,city_reference!$A$2:$C$23,2,FALSE)</f>
        <v>-7.250445</v>
      </c>
      <c r="F1508" s="2">
        <f>VLOOKUP(D1508,city_reference!$A$2:$C$23,3,FALSE)</f>
        <v>112.768845</v>
      </c>
      <c r="G1508" t="s">
        <v>265</v>
      </c>
      <c r="H1508" t="str">
        <f>VLOOKUP(G1508,customer_reference!$A$2:$D$4000,2,FALSE)</f>
        <v>Female</v>
      </c>
      <c r="I1508" t="str">
        <f>VLOOKUP(G1508,customer_reference!$A$2:$D$4000,3,FALSE)</f>
        <v>Non Member</v>
      </c>
      <c r="J1508" t="s">
        <v>3097</v>
      </c>
      <c r="K1508" t="s">
        <v>32</v>
      </c>
      <c r="L1508" t="str">
        <f>VLOOKUP($K1508,non_member_list_price!$A$2:$D$43,2,FALSE)</f>
        <v>I-O Hardware</v>
      </c>
      <c r="M1508">
        <f>VLOOKUP($K1508,non_member_list_price!$A$2:$D$43,3,FALSE)</f>
        <v>1568000</v>
      </c>
      <c r="N1508">
        <f>VLOOKUP($K1508,non_member_list_price!$A$2:$D$43,4,FALSE)</f>
        <v>1803200</v>
      </c>
      <c r="O1508">
        <f t="shared" si="71"/>
        <v>235200</v>
      </c>
    </row>
    <row r="1509" spans="1:15" x14ac:dyDescent="0.25">
      <c r="A1509" s="3">
        <v>44898</v>
      </c>
      <c r="B1509" s="3" t="str">
        <f t="shared" si="69"/>
        <v>December</v>
      </c>
      <c r="C1509" s="3" t="str">
        <f t="shared" si="70"/>
        <v>2022</v>
      </c>
      <c r="D1509" t="str">
        <f>VLOOKUP(G1509,customer_reference!$A$2:$D$4000,4,FALSE)</f>
        <v>Surabaya</v>
      </c>
      <c r="E1509" s="2">
        <f>VLOOKUP(D1509,city_reference!$A$2:$C$23,2,FALSE)</f>
        <v>-7.250445</v>
      </c>
      <c r="F1509" s="2">
        <f>VLOOKUP(D1509,city_reference!$A$2:$C$23,3,FALSE)</f>
        <v>112.768845</v>
      </c>
      <c r="G1509" t="s">
        <v>265</v>
      </c>
      <c r="H1509" t="str">
        <f>VLOOKUP(G1509,customer_reference!$A$2:$D$4000,2,FALSE)</f>
        <v>Female</v>
      </c>
      <c r="I1509" t="str">
        <f>VLOOKUP(G1509,customer_reference!$A$2:$D$4000,3,FALSE)</f>
        <v>Non Member</v>
      </c>
      <c r="J1509" t="s">
        <v>3097</v>
      </c>
      <c r="K1509" t="s">
        <v>30</v>
      </c>
      <c r="L1509" t="str">
        <f>VLOOKUP($K1509,non_member_list_price!$A$2:$D$43,2,FALSE)</f>
        <v>I-O Hardware</v>
      </c>
      <c r="M1509">
        <f>VLOOKUP($K1509,non_member_list_price!$A$2:$D$43,3,FALSE)</f>
        <v>230000</v>
      </c>
      <c r="N1509">
        <f>VLOOKUP($K1509,non_member_list_price!$A$2:$D$43,4,FALSE)</f>
        <v>264500</v>
      </c>
      <c r="O1509">
        <f t="shared" si="71"/>
        <v>34500</v>
      </c>
    </row>
    <row r="1510" spans="1:15" x14ac:dyDescent="0.25">
      <c r="A1510" s="3">
        <v>44723</v>
      </c>
      <c r="B1510" s="3" t="str">
        <f t="shared" si="69"/>
        <v>June</v>
      </c>
      <c r="C1510" s="3" t="str">
        <f t="shared" si="70"/>
        <v>2022</v>
      </c>
      <c r="D1510" t="str">
        <f>VLOOKUP(G1510,customer_reference!$A$2:$D$4000,4,FALSE)</f>
        <v>Surabaya</v>
      </c>
      <c r="E1510" s="2">
        <f>VLOOKUP(D1510,city_reference!$A$2:$C$23,2,FALSE)</f>
        <v>-7.250445</v>
      </c>
      <c r="F1510" s="2">
        <f>VLOOKUP(D1510,city_reference!$A$2:$C$23,3,FALSE)</f>
        <v>112.768845</v>
      </c>
      <c r="G1510" t="s">
        <v>488</v>
      </c>
      <c r="H1510" t="str">
        <f>VLOOKUP(G1510,customer_reference!$A$2:$D$4000,2,FALSE)</f>
        <v>Female</v>
      </c>
      <c r="I1510" t="str">
        <f>VLOOKUP(G1510,customer_reference!$A$2:$D$4000,3,FALSE)</f>
        <v>Non Member</v>
      </c>
      <c r="J1510" t="s">
        <v>3099</v>
      </c>
      <c r="K1510" t="s">
        <v>4079</v>
      </c>
      <c r="L1510" t="str">
        <f>VLOOKUP($K1510,non_member_list_price!$A$2:$D$43,2,FALSE)</f>
        <v>I-O Hardware</v>
      </c>
      <c r="M1510">
        <f>VLOOKUP($K1510,non_member_list_price!$A$2:$D$43,3,FALSE)</f>
        <v>218000</v>
      </c>
      <c r="N1510">
        <f>VLOOKUP($K1510,non_member_list_price!$A$2:$D$43,4,FALSE)</f>
        <v>250700</v>
      </c>
      <c r="O1510">
        <f t="shared" si="71"/>
        <v>32700</v>
      </c>
    </row>
    <row r="1511" spans="1:15" x14ac:dyDescent="0.25">
      <c r="A1511" s="3">
        <v>44775</v>
      </c>
      <c r="B1511" s="3" t="str">
        <f t="shared" si="69"/>
        <v>August</v>
      </c>
      <c r="C1511" s="3" t="str">
        <f t="shared" si="70"/>
        <v>2022</v>
      </c>
      <c r="D1511" t="str">
        <f>VLOOKUP(G1511,customer_reference!$A$2:$D$4000,4,FALSE)</f>
        <v>Surabaya</v>
      </c>
      <c r="E1511" s="2">
        <f>VLOOKUP(D1511,city_reference!$A$2:$C$23,2,FALSE)</f>
        <v>-7.250445</v>
      </c>
      <c r="F1511" s="2">
        <f>VLOOKUP(D1511,city_reference!$A$2:$C$23,3,FALSE)</f>
        <v>112.768845</v>
      </c>
      <c r="G1511" t="s">
        <v>265</v>
      </c>
      <c r="H1511" t="str">
        <f>VLOOKUP(G1511,customer_reference!$A$2:$D$4000,2,FALSE)</f>
        <v>Female</v>
      </c>
      <c r="I1511" t="str">
        <f>VLOOKUP(G1511,customer_reference!$A$2:$D$4000,3,FALSE)</f>
        <v>Non Member</v>
      </c>
      <c r="J1511" t="s">
        <v>3099</v>
      </c>
      <c r="K1511" t="s">
        <v>33</v>
      </c>
      <c r="L1511" t="str">
        <f>VLOOKUP($K1511,non_member_list_price!$A$2:$D$43,2,FALSE)</f>
        <v>I-O Hardware</v>
      </c>
      <c r="M1511">
        <f>VLOOKUP($K1511,non_member_list_price!$A$2:$D$43,3,FALSE)</f>
        <v>2884000</v>
      </c>
      <c r="N1511">
        <f>VLOOKUP($K1511,non_member_list_price!$A$2:$D$43,4,FALSE)</f>
        <v>3316600</v>
      </c>
      <c r="O1511">
        <f t="shared" si="71"/>
        <v>432600</v>
      </c>
    </row>
    <row r="1512" spans="1:15" x14ac:dyDescent="0.25">
      <c r="A1512" s="3">
        <v>45144</v>
      </c>
      <c r="B1512" s="3" t="str">
        <f t="shared" si="69"/>
        <v>August</v>
      </c>
      <c r="C1512" s="3" t="str">
        <f t="shared" si="70"/>
        <v>2023</v>
      </c>
      <c r="D1512" t="str">
        <f>VLOOKUP(G1512,customer_reference!$A$2:$D$4000,4,FALSE)</f>
        <v>Surabaya</v>
      </c>
      <c r="E1512" s="2">
        <f>VLOOKUP(D1512,city_reference!$A$2:$C$23,2,FALSE)</f>
        <v>-7.250445</v>
      </c>
      <c r="F1512" s="2">
        <f>VLOOKUP(D1512,city_reference!$A$2:$C$23,3,FALSE)</f>
        <v>112.768845</v>
      </c>
      <c r="G1512" t="s">
        <v>119</v>
      </c>
      <c r="H1512" t="str">
        <f>VLOOKUP(G1512,customer_reference!$A$2:$D$4000,2,FALSE)</f>
        <v>Female</v>
      </c>
      <c r="I1512" t="str">
        <f>VLOOKUP(G1512,customer_reference!$A$2:$D$4000,3,FALSE)</f>
        <v>Non Member</v>
      </c>
      <c r="J1512" t="s">
        <v>3099</v>
      </c>
      <c r="K1512" t="s">
        <v>28</v>
      </c>
      <c r="L1512" t="str">
        <f>VLOOKUP($K1512,non_member_list_price!$A$2:$D$43,2,FALSE)</f>
        <v>Core Hardware</v>
      </c>
      <c r="M1512">
        <f>VLOOKUP($K1512,non_member_list_price!$A$2:$D$43,3,FALSE)</f>
        <v>8064000</v>
      </c>
      <c r="N1512">
        <f>VLOOKUP($K1512,non_member_list_price!$A$2:$D$43,4,FALSE)</f>
        <v>9273600</v>
      </c>
      <c r="O1512">
        <f t="shared" si="71"/>
        <v>1209600</v>
      </c>
    </row>
    <row r="1513" spans="1:15" x14ac:dyDescent="0.25">
      <c r="A1513" s="3">
        <v>44694</v>
      </c>
      <c r="B1513" s="3" t="str">
        <f t="shared" si="69"/>
        <v>May</v>
      </c>
      <c r="C1513" s="3" t="str">
        <f t="shared" si="70"/>
        <v>2022</v>
      </c>
      <c r="D1513" t="str">
        <f>VLOOKUP(G1513,customer_reference!$A$2:$D$4000,4,FALSE)</f>
        <v>Surabaya</v>
      </c>
      <c r="E1513" s="2">
        <f>VLOOKUP(D1513,city_reference!$A$2:$C$23,2,FALSE)</f>
        <v>-7.250445</v>
      </c>
      <c r="F1513" s="2">
        <f>VLOOKUP(D1513,city_reference!$A$2:$C$23,3,FALSE)</f>
        <v>112.768845</v>
      </c>
      <c r="G1513" t="s">
        <v>612</v>
      </c>
      <c r="H1513" t="str">
        <f>VLOOKUP(G1513,customer_reference!$A$2:$D$4000,2,FALSE)</f>
        <v>Female</v>
      </c>
      <c r="I1513" t="str">
        <f>VLOOKUP(G1513,customer_reference!$A$2:$D$4000,3,FALSE)</f>
        <v>Non Member</v>
      </c>
      <c r="J1513" t="s">
        <v>3099</v>
      </c>
      <c r="K1513" t="s">
        <v>4081</v>
      </c>
      <c r="L1513" t="str">
        <f>VLOOKUP($K1513,non_member_list_price!$A$2:$D$43,2,FALSE)</f>
        <v>I-O Hardware</v>
      </c>
      <c r="M1513">
        <f>VLOOKUP($K1513,non_member_list_price!$A$2:$D$43,3,FALSE)</f>
        <v>117000</v>
      </c>
      <c r="N1513">
        <f>VLOOKUP($K1513,non_member_list_price!$A$2:$D$43,4,FALSE)</f>
        <v>134550</v>
      </c>
      <c r="O1513">
        <f t="shared" si="71"/>
        <v>17550</v>
      </c>
    </row>
    <row r="1514" spans="1:15" x14ac:dyDescent="0.25">
      <c r="A1514" s="3">
        <v>44841</v>
      </c>
      <c r="B1514" s="3" t="str">
        <f t="shared" si="69"/>
        <v>October</v>
      </c>
      <c r="C1514" s="3" t="str">
        <f t="shared" si="70"/>
        <v>2022</v>
      </c>
      <c r="D1514" t="str">
        <f>VLOOKUP(G1514,customer_reference!$A$2:$D$4000,4,FALSE)</f>
        <v>Surabaya</v>
      </c>
      <c r="E1514" s="2">
        <f>VLOOKUP(D1514,city_reference!$A$2:$C$23,2,FALSE)</f>
        <v>-7.250445</v>
      </c>
      <c r="F1514" s="2">
        <f>VLOOKUP(D1514,city_reference!$A$2:$C$23,3,FALSE)</f>
        <v>112.768845</v>
      </c>
      <c r="G1514" t="s">
        <v>390</v>
      </c>
      <c r="H1514" t="str">
        <f>VLOOKUP(G1514,customer_reference!$A$2:$D$4000,2,FALSE)</f>
        <v>Female</v>
      </c>
      <c r="I1514" t="str">
        <f>VLOOKUP(G1514,customer_reference!$A$2:$D$4000,3,FALSE)</f>
        <v>Non Member</v>
      </c>
      <c r="J1514" t="s">
        <v>3099</v>
      </c>
      <c r="K1514" t="s">
        <v>4080</v>
      </c>
      <c r="L1514" t="str">
        <f>VLOOKUP($K1514,non_member_list_price!$A$2:$D$43,2,FALSE)</f>
        <v>I-O Hardware</v>
      </c>
      <c r="M1514">
        <f>VLOOKUP($K1514,non_member_list_price!$A$2:$D$43,3,FALSE)</f>
        <v>102000</v>
      </c>
      <c r="N1514">
        <f>VLOOKUP($K1514,non_member_list_price!$A$2:$D$43,4,FALSE)</f>
        <v>117300</v>
      </c>
      <c r="O1514">
        <f t="shared" si="71"/>
        <v>15300</v>
      </c>
    </row>
    <row r="1515" spans="1:15" x14ac:dyDescent="0.25">
      <c r="A1515" s="3">
        <v>44686</v>
      </c>
      <c r="B1515" s="3" t="str">
        <f t="shared" si="69"/>
        <v>May</v>
      </c>
      <c r="C1515" s="3" t="str">
        <f t="shared" si="70"/>
        <v>2022</v>
      </c>
      <c r="D1515" t="str">
        <f>VLOOKUP(G1515,customer_reference!$A$2:$D$4000,4,FALSE)</f>
        <v>Surabaya</v>
      </c>
      <c r="E1515" s="2">
        <f>VLOOKUP(D1515,city_reference!$A$2:$C$23,2,FALSE)</f>
        <v>-7.250445</v>
      </c>
      <c r="F1515" s="2">
        <f>VLOOKUP(D1515,city_reference!$A$2:$C$23,3,FALSE)</f>
        <v>112.768845</v>
      </c>
      <c r="G1515" t="s">
        <v>612</v>
      </c>
      <c r="H1515" t="str">
        <f>VLOOKUP(G1515,customer_reference!$A$2:$D$4000,2,FALSE)</f>
        <v>Female</v>
      </c>
      <c r="I1515" t="str">
        <f>VLOOKUP(G1515,customer_reference!$A$2:$D$4000,3,FALSE)</f>
        <v>Non Member</v>
      </c>
      <c r="J1515" t="s">
        <v>3099</v>
      </c>
      <c r="K1515" t="s">
        <v>31</v>
      </c>
      <c r="L1515" t="str">
        <f>VLOOKUP($K1515,non_member_list_price!$A$2:$D$43,2,FALSE)</f>
        <v>I-O Hardware</v>
      </c>
      <c r="M1515">
        <f>VLOOKUP($K1515,non_member_list_price!$A$2:$D$43,3,FALSE)</f>
        <v>69000</v>
      </c>
      <c r="N1515">
        <f>VLOOKUP($K1515,non_member_list_price!$A$2:$D$43,4,FALSE)</f>
        <v>79350</v>
      </c>
      <c r="O1515">
        <f t="shared" si="71"/>
        <v>10350</v>
      </c>
    </row>
    <row r="1516" spans="1:15" x14ac:dyDescent="0.25">
      <c r="A1516" s="3">
        <v>45154</v>
      </c>
      <c r="B1516" s="3" t="str">
        <f t="shared" si="69"/>
        <v>August</v>
      </c>
      <c r="C1516" s="3" t="str">
        <f t="shared" si="70"/>
        <v>2023</v>
      </c>
      <c r="D1516" t="str">
        <f>VLOOKUP(G1516,customer_reference!$A$2:$D$4000,4,FALSE)</f>
        <v>Surabaya</v>
      </c>
      <c r="E1516" s="2">
        <f>VLOOKUP(D1516,city_reference!$A$2:$C$23,2,FALSE)</f>
        <v>-7.250445</v>
      </c>
      <c r="F1516" s="2">
        <f>VLOOKUP(D1516,city_reference!$A$2:$C$23,3,FALSE)</f>
        <v>112.768845</v>
      </c>
      <c r="G1516" t="s">
        <v>191</v>
      </c>
      <c r="H1516" t="str">
        <f>VLOOKUP(G1516,customer_reference!$A$2:$D$4000,2,FALSE)</f>
        <v>Female</v>
      </c>
      <c r="I1516" t="str">
        <f>VLOOKUP(G1516,customer_reference!$A$2:$D$4000,3,FALSE)</f>
        <v>Non Member</v>
      </c>
      <c r="J1516" t="s">
        <v>4095</v>
      </c>
      <c r="K1516" t="s">
        <v>35</v>
      </c>
      <c r="L1516" t="str">
        <f>VLOOKUP($K1516,non_member_list_price!$A$2:$D$43,2,FALSE)</f>
        <v>I-O Hardware</v>
      </c>
      <c r="M1516">
        <f>VLOOKUP($K1516,non_member_list_price!$A$2:$D$43,3,FALSE)</f>
        <v>652000</v>
      </c>
      <c r="N1516">
        <f>VLOOKUP($K1516,non_member_list_price!$A$2:$D$43,4,FALSE)</f>
        <v>749800</v>
      </c>
      <c r="O1516">
        <f t="shared" si="71"/>
        <v>97800</v>
      </c>
    </row>
    <row r="1517" spans="1:15" x14ac:dyDescent="0.25">
      <c r="A1517" s="3">
        <v>44586</v>
      </c>
      <c r="B1517" s="3" t="str">
        <f t="shared" si="69"/>
        <v>January</v>
      </c>
      <c r="C1517" s="3" t="str">
        <f t="shared" si="70"/>
        <v>2022</v>
      </c>
      <c r="D1517" t="str">
        <f>VLOOKUP(G1517,customer_reference!$A$2:$D$4000,4,FALSE)</f>
        <v>Surabaya</v>
      </c>
      <c r="E1517" s="2">
        <f>VLOOKUP(D1517,city_reference!$A$2:$C$23,2,FALSE)</f>
        <v>-7.250445</v>
      </c>
      <c r="F1517" s="2">
        <f>VLOOKUP(D1517,city_reference!$A$2:$C$23,3,FALSE)</f>
        <v>112.768845</v>
      </c>
      <c r="G1517" t="s">
        <v>119</v>
      </c>
      <c r="H1517" t="str">
        <f>VLOOKUP(G1517,customer_reference!$A$2:$D$4000,2,FALSE)</f>
        <v>Female</v>
      </c>
      <c r="I1517" t="str">
        <f>VLOOKUP(G1517,customer_reference!$A$2:$D$4000,3,FALSE)</f>
        <v>Non Member</v>
      </c>
      <c r="J1517" t="s">
        <v>4095</v>
      </c>
      <c r="K1517" t="s">
        <v>21</v>
      </c>
      <c r="L1517" t="str">
        <f>VLOOKUP($K1517,non_member_list_price!$A$2:$D$43,2,FALSE)</f>
        <v>Memory Hardware</v>
      </c>
      <c r="M1517">
        <f>VLOOKUP($K1517,non_member_list_price!$A$2:$D$43,3,FALSE)</f>
        <v>140000</v>
      </c>
      <c r="N1517">
        <f>VLOOKUP($K1517,non_member_list_price!$A$2:$D$43,4,FALSE)</f>
        <v>161000</v>
      </c>
      <c r="O1517">
        <f t="shared" si="71"/>
        <v>21000</v>
      </c>
    </row>
    <row r="1518" spans="1:15" x14ac:dyDescent="0.25">
      <c r="A1518" s="3">
        <v>44664</v>
      </c>
      <c r="B1518" s="3" t="str">
        <f t="shared" si="69"/>
        <v>April</v>
      </c>
      <c r="C1518" s="3" t="str">
        <f t="shared" si="70"/>
        <v>2022</v>
      </c>
      <c r="D1518" t="str">
        <f>VLOOKUP(G1518,customer_reference!$A$2:$D$4000,4,FALSE)</f>
        <v>Yogyakarta</v>
      </c>
      <c r="E1518" s="2">
        <f>VLOOKUP(D1518,city_reference!$A$2:$C$23,2,FALSE)</f>
        <v>-7.7970680000000003</v>
      </c>
      <c r="F1518" s="2">
        <f>VLOOKUP(D1518,city_reference!$A$2:$C$23,3,FALSE)</f>
        <v>110.370529</v>
      </c>
      <c r="G1518" t="s">
        <v>202</v>
      </c>
      <c r="H1518" t="str">
        <f>VLOOKUP(G1518,customer_reference!$A$2:$D$4000,2,FALSE)</f>
        <v>Female</v>
      </c>
      <c r="I1518" t="str">
        <f>VLOOKUP(G1518,customer_reference!$A$2:$D$4000,3,FALSE)</f>
        <v>Non Member</v>
      </c>
      <c r="J1518" t="s">
        <v>4094</v>
      </c>
      <c r="K1518" t="s">
        <v>31</v>
      </c>
      <c r="L1518" t="str">
        <f>VLOOKUP($K1518,non_member_list_price!$A$2:$D$43,2,FALSE)</f>
        <v>I-O Hardware</v>
      </c>
      <c r="M1518">
        <f>VLOOKUP($K1518,non_member_list_price!$A$2:$D$43,3,FALSE)</f>
        <v>69000</v>
      </c>
      <c r="N1518">
        <f>VLOOKUP($K1518,non_member_list_price!$A$2:$D$43,4,FALSE)</f>
        <v>79350</v>
      </c>
      <c r="O1518">
        <f t="shared" si="71"/>
        <v>10350</v>
      </c>
    </row>
    <row r="1519" spans="1:15" x14ac:dyDescent="0.25">
      <c r="A1519" s="3">
        <v>44978</v>
      </c>
      <c r="B1519" s="3" t="str">
        <f t="shared" si="69"/>
        <v>February</v>
      </c>
      <c r="C1519" s="3" t="str">
        <f t="shared" si="70"/>
        <v>2023</v>
      </c>
      <c r="D1519" t="str">
        <f>VLOOKUP(G1519,customer_reference!$A$2:$D$4000,4,FALSE)</f>
        <v>Yogyakarta</v>
      </c>
      <c r="E1519" s="2">
        <f>VLOOKUP(D1519,city_reference!$A$2:$C$23,2,FALSE)</f>
        <v>-7.7970680000000003</v>
      </c>
      <c r="F1519" s="2">
        <f>VLOOKUP(D1519,city_reference!$A$2:$C$23,3,FALSE)</f>
        <v>110.370529</v>
      </c>
      <c r="G1519" t="s">
        <v>1272</v>
      </c>
      <c r="H1519" t="str">
        <f>VLOOKUP(G1519,customer_reference!$A$2:$D$4000,2,FALSE)</f>
        <v>Female</v>
      </c>
      <c r="I1519" t="str">
        <f>VLOOKUP(G1519,customer_reference!$A$2:$D$4000,3,FALSE)</f>
        <v>Non Member</v>
      </c>
      <c r="J1519" t="s">
        <v>4094</v>
      </c>
      <c r="K1519" t="s">
        <v>17</v>
      </c>
      <c r="L1519" t="str">
        <f>VLOOKUP($K1519,non_member_list_price!$A$2:$D$43,2,FALSE)</f>
        <v>Core Hardware</v>
      </c>
      <c r="M1519">
        <f>VLOOKUP($K1519,non_member_list_price!$A$2:$D$43,3,FALSE)</f>
        <v>4620000</v>
      </c>
      <c r="N1519">
        <f>VLOOKUP($K1519,non_member_list_price!$A$2:$D$43,4,FALSE)</f>
        <v>5313000</v>
      </c>
      <c r="O1519">
        <f t="shared" si="71"/>
        <v>693000</v>
      </c>
    </row>
    <row r="1520" spans="1:15" x14ac:dyDescent="0.25">
      <c r="A1520" s="3">
        <v>44784</v>
      </c>
      <c r="B1520" s="3" t="str">
        <f t="shared" si="69"/>
        <v>August</v>
      </c>
      <c r="C1520" s="3" t="str">
        <f t="shared" si="70"/>
        <v>2022</v>
      </c>
      <c r="D1520" t="str">
        <f>VLOOKUP(G1520,customer_reference!$A$2:$D$4000,4,FALSE)</f>
        <v>Yogyakarta</v>
      </c>
      <c r="E1520" s="2">
        <f>VLOOKUP(D1520,city_reference!$A$2:$C$23,2,FALSE)</f>
        <v>-7.7970680000000003</v>
      </c>
      <c r="F1520" s="2">
        <f>VLOOKUP(D1520,city_reference!$A$2:$C$23,3,FALSE)</f>
        <v>110.370529</v>
      </c>
      <c r="G1520" t="s">
        <v>1320</v>
      </c>
      <c r="H1520" t="str">
        <f>VLOOKUP(G1520,customer_reference!$A$2:$D$4000,2,FALSE)</f>
        <v>Female</v>
      </c>
      <c r="I1520" t="str">
        <f>VLOOKUP(G1520,customer_reference!$A$2:$D$4000,3,FALSE)</f>
        <v>Non Member</v>
      </c>
      <c r="J1520" t="s">
        <v>4094</v>
      </c>
      <c r="K1520" t="s">
        <v>30</v>
      </c>
      <c r="L1520" t="str">
        <f>VLOOKUP($K1520,non_member_list_price!$A$2:$D$43,2,FALSE)</f>
        <v>I-O Hardware</v>
      </c>
      <c r="M1520">
        <f>VLOOKUP($K1520,non_member_list_price!$A$2:$D$43,3,FALSE)</f>
        <v>230000</v>
      </c>
      <c r="N1520">
        <f>VLOOKUP($K1520,non_member_list_price!$A$2:$D$43,4,FALSE)</f>
        <v>264500</v>
      </c>
      <c r="O1520">
        <f t="shared" si="71"/>
        <v>34500</v>
      </c>
    </row>
    <row r="1521" spans="1:15" x14ac:dyDescent="0.25">
      <c r="A1521" s="3">
        <v>44959</v>
      </c>
      <c r="B1521" s="3" t="str">
        <f t="shared" si="69"/>
        <v>February</v>
      </c>
      <c r="C1521" s="3" t="str">
        <f t="shared" si="70"/>
        <v>2023</v>
      </c>
      <c r="D1521" t="str">
        <f>VLOOKUP(G1521,customer_reference!$A$2:$D$4000,4,FALSE)</f>
        <v>Yogyakarta</v>
      </c>
      <c r="E1521" s="2">
        <f>VLOOKUP(D1521,city_reference!$A$2:$C$23,2,FALSE)</f>
        <v>-7.7970680000000003</v>
      </c>
      <c r="F1521" s="2">
        <f>VLOOKUP(D1521,city_reference!$A$2:$C$23,3,FALSE)</f>
        <v>110.370529</v>
      </c>
      <c r="G1521" t="s">
        <v>732</v>
      </c>
      <c r="H1521" t="str">
        <f>VLOOKUP(G1521,customer_reference!$A$2:$D$4000,2,FALSE)</f>
        <v>Female</v>
      </c>
      <c r="I1521" t="str">
        <f>VLOOKUP(G1521,customer_reference!$A$2:$D$4000,3,FALSE)</f>
        <v>Non Member</v>
      </c>
      <c r="J1521" t="s">
        <v>3098</v>
      </c>
      <c r="K1521" t="s">
        <v>17</v>
      </c>
      <c r="L1521" t="str">
        <f>VLOOKUP($K1521,non_member_list_price!$A$2:$D$43,2,FALSE)</f>
        <v>Core Hardware</v>
      </c>
      <c r="M1521">
        <f>VLOOKUP($K1521,non_member_list_price!$A$2:$D$43,3,FALSE)</f>
        <v>4620000</v>
      </c>
      <c r="N1521">
        <f>VLOOKUP($K1521,non_member_list_price!$A$2:$D$43,4,FALSE)</f>
        <v>5313000</v>
      </c>
      <c r="O1521">
        <f t="shared" si="71"/>
        <v>693000</v>
      </c>
    </row>
    <row r="1522" spans="1:15" x14ac:dyDescent="0.25">
      <c r="A1522" s="3">
        <v>44951</v>
      </c>
      <c r="B1522" s="3" t="str">
        <f t="shared" si="69"/>
        <v>January</v>
      </c>
      <c r="C1522" s="3" t="str">
        <f t="shared" si="70"/>
        <v>2023</v>
      </c>
      <c r="D1522" t="str">
        <f>VLOOKUP(G1522,customer_reference!$A$2:$D$4000,4,FALSE)</f>
        <v>Yogyakarta</v>
      </c>
      <c r="E1522" s="2">
        <f>VLOOKUP(D1522,city_reference!$A$2:$C$23,2,FALSE)</f>
        <v>-7.7970680000000003</v>
      </c>
      <c r="F1522" s="2">
        <f>VLOOKUP(D1522,city_reference!$A$2:$C$23,3,FALSE)</f>
        <v>110.370529</v>
      </c>
      <c r="G1522" t="s">
        <v>797</v>
      </c>
      <c r="H1522" t="str">
        <f>VLOOKUP(G1522,customer_reference!$A$2:$D$4000,2,FALSE)</f>
        <v>Female</v>
      </c>
      <c r="I1522" t="str">
        <f>VLOOKUP(G1522,customer_reference!$A$2:$D$4000,3,FALSE)</f>
        <v>Non Member</v>
      </c>
      <c r="J1522" t="s">
        <v>3098</v>
      </c>
      <c r="K1522" t="s">
        <v>4080</v>
      </c>
      <c r="L1522" t="str">
        <f>VLOOKUP($K1522,non_member_list_price!$A$2:$D$43,2,FALSE)</f>
        <v>I-O Hardware</v>
      </c>
      <c r="M1522">
        <f>VLOOKUP($K1522,non_member_list_price!$A$2:$D$43,3,FALSE)</f>
        <v>102000</v>
      </c>
      <c r="N1522">
        <f>VLOOKUP($K1522,non_member_list_price!$A$2:$D$43,4,FALSE)</f>
        <v>117300</v>
      </c>
      <c r="O1522">
        <f t="shared" si="71"/>
        <v>15300</v>
      </c>
    </row>
    <row r="1523" spans="1:15" x14ac:dyDescent="0.25">
      <c r="A1523" s="3">
        <v>44712</v>
      </c>
      <c r="B1523" s="3" t="str">
        <f t="shared" si="69"/>
        <v>May</v>
      </c>
      <c r="C1523" s="3" t="str">
        <f t="shared" si="70"/>
        <v>2022</v>
      </c>
      <c r="D1523" t="str">
        <f>VLOOKUP(G1523,customer_reference!$A$2:$D$4000,4,FALSE)</f>
        <v>Yogyakarta</v>
      </c>
      <c r="E1523" s="2">
        <f>VLOOKUP(D1523,city_reference!$A$2:$C$23,2,FALSE)</f>
        <v>-7.7970680000000003</v>
      </c>
      <c r="F1523" s="2">
        <f>VLOOKUP(D1523,city_reference!$A$2:$C$23,3,FALSE)</f>
        <v>110.370529</v>
      </c>
      <c r="G1523" t="s">
        <v>1320</v>
      </c>
      <c r="H1523" t="str">
        <f>VLOOKUP(G1523,customer_reference!$A$2:$D$4000,2,FALSE)</f>
        <v>Female</v>
      </c>
      <c r="I1523" t="str">
        <f>VLOOKUP(G1523,customer_reference!$A$2:$D$4000,3,FALSE)</f>
        <v>Non Member</v>
      </c>
      <c r="J1523" t="s">
        <v>3097</v>
      </c>
      <c r="K1523" t="s">
        <v>23</v>
      </c>
      <c r="L1523" t="str">
        <f>VLOOKUP($K1523,non_member_list_price!$A$2:$D$43,2,FALSE)</f>
        <v>Memory Hardware</v>
      </c>
      <c r="M1523">
        <f>VLOOKUP($K1523,non_member_list_price!$A$2:$D$43,3,FALSE)</f>
        <v>336000</v>
      </c>
      <c r="N1523">
        <f>VLOOKUP($K1523,non_member_list_price!$A$2:$D$43,4,FALSE)</f>
        <v>386400</v>
      </c>
      <c r="O1523">
        <f t="shared" si="71"/>
        <v>50400</v>
      </c>
    </row>
    <row r="1524" spans="1:15" x14ac:dyDescent="0.25">
      <c r="A1524" s="3">
        <v>44780</v>
      </c>
      <c r="B1524" s="3" t="str">
        <f t="shared" si="69"/>
        <v>August</v>
      </c>
      <c r="C1524" s="3" t="str">
        <f t="shared" si="70"/>
        <v>2022</v>
      </c>
      <c r="D1524" t="str">
        <f>VLOOKUP(G1524,customer_reference!$A$2:$D$4000,4,FALSE)</f>
        <v>Yogyakarta</v>
      </c>
      <c r="E1524" s="2">
        <f>VLOOKUP(D1524,city_reference!$A$2:$C$23,2,FALSE)</f>
        <v>-7.7970680000000003</v>
      </c>
      <c r="F1524" s="2">
        <f>VLOOKUP(D1524,city_reference!$A$2:$C$23,3,FALSE)</f>
        <v>110.370529</v>
      </c>
      <c r="G1524" t="s">
        <v>1272</v>
      </c>
      <c r="H1524" t="str">
        <f>VLOOKUP(G1524,customer_reference!$A$2:$D$4000,2,FALSE)</f>
        <v>Female</v>
      </c>
      <c r="I1524" t="str">
        <f>VLOOKUP(G1524,customer_reference!$A$2:$D$4000,3,FALSE)</f>
        <v>Non Member</v>
      </c>
      <c r="J1524" t="s">
        <v>3097</v>
      </c>
      <c r="K1524" t="s">
        <v>4080</v>
      </c>
      <c r="L1524" t="str">
        <f>VLOOKUP($K1524,non_member_list_price!$A$2:$D$43,2,FALSE)</f>
        <v>I-O Hardware</v>
      </c>
      <c r="M1524">
        <f>VLOOKUP($K1524,non_member_list_price!$A$2:$D$43,3,FALSE)</f>
        <v>102000</v>
      </c>
      <c r="N1524">
        <f>VLOOKUP($K1524,non_member_list_price!$A$2:$D$43,4,FALSE)</f>
        <v>117300</v>
      </c>
      <c r="O1524">
        <f t="shared" si="71"/>
        <v>15300</v>
      </c>
    </row>
    <row r="1525" spans="1:15" x14ac:dyDescent="0.25">
      <c r="A1525" s="3">
        <v>44578</v>
      </c>
      <c r="B1525" s="3" t="str">
        <f t="shared" si="69"/>
        <v>January</v>
      </c>
      <c r="C1525" s="3" t="str">
        <f t="shared" si="70"/>
        <v>2022</v>
      </c>
      <c r="D1525" t="str">
        <f>VLOOKUP(G1525,customer_reference!$A$2:$D$4000,4,FALSE)</f>
        <v>Yogyakarta</v>
      </c>
      <c r="E1525" s="2">
        <f>VLOOKUP(D1525,city_reference!$A$2:$C$23,2,FALSE)</f>
        <v>-7.7970680000000003</v>
      </c>
      <c r="F1525" s="2">
        <f>VLOOKUP(D1525,city_reference!$A$2:$C$23,3,FALSE)</f>
        <v>110.370529</v>
      </c>
      <c r="G1525" t="s">
        <v>1178</v>
      </c>
      <c r="H1525" t="str">
        <f>VLOOKUP(G1525,customer_reference!$A$2:$D$4000,2,FALSE)</f>
        <v>Female</v>
      </c>
      <c r="I1525" t="str">
        <f>VLOOKUP(G1525,customer_reference!$A$2:$D$4000,3,FALSE)</f>
        <v>Non Member</v>
      </c>
      <c r="J1525" t="s">
        <v>3097</v>
      </c>
      <c r="K1525" t="s">
        <v>13</v>
      </c>
      <c r="L1525" t="str">
        <f>VLOOKUP($K1525,non_member_list_price!$A$2:$D$43,2,FALSE)</f>
        <v>Memory Hardware</v>
      </c>
      <c r="M1525">
        <f>VLOOKUP($K1525,non_member_list_price!$A$2:$D$43,3,FALSE)</f>
        <v>588000</v>
      </c>
      <c r="N1525">
        <f>VLOOKUP($K1525,non_member_list_price!$A$2:$D$43,4,FALSE)</f>
        <v>676200</v>
      </c>
      <c r="O1525">
        <f t="shared" si="71"/>
        <v>88200</v>
      </c>
    </row>
    <row r="1526" spans="1:15" x14ac:dyDescent="0.25">
      <c r="A1526" s="3">
        <v>44835</v>
      </c>
      <c r="B1526" s="3" t="str">
        <f t="shared" si="69"/>
        <v>October</v>
      </c>
      <c r="C1526" s="3" t="str">
        <f t="shared" si="70"/>
        <v>2022</v>
      </c>
      <c r="D1526" t="str">
        <f>VLOOKUP(G1526,customer_reference!$A$2:$D$4000,4,FALSE)</f>
        <v>Yogyakarta</v>
      </c>
      <c r="E1526" s="2">
        <f>VLOOKUP(D1526,city_reference!$A$2:$C$23,2,FALSE)</f>
        <v>-7.7970680000000003</v>
      </c>
      <c r="F1526" s="2">
        <f>VLOOKUP(D1526,city_reference!$A$2:$C$23,3,FALSE)</f>
        <v>110.370529</v>
      </c>
      <c r="G1526" t="s">
        <v>1320</v>
      </c>
      <c r="H1526" t="str">
        <f>VLOOKUP(G1526,customer_reference!$A$2:$D$4000,2,FALSE)</f>
        <v>Female</v>
      </c>
      <c r="I1526" t="str">
        <f>VLOOKUP(G1526,customer_reference!$A$2:$D$4000,3,FALSE)</f>
        <v>Non Member</v>
      </c>
      <c r="J1526" t="s">
        <v>3097</v>
      </c>
      <c r="K1526" t="s">
        <v>13</v>
      </c>
      <c r="L1526" t="str">
        <f>VLOOKUP($K1526,non_member_list_price!$A$2:$D$43,2,FALSE)</f>
        <v>Memory Hardware</v>
      </c>
      <c r="M1526">
        <f>VLOOKUP($K1526,non_member_list_price!$A$2:$D$43,3,FALSE)</f>
        <v>588000</v>
      </c>
      <c r="N1526">
        <f>VLOOKUP($K1526,non_member_list_price!$A$2:$D$43,4,FALSE)</f>
        <v>676200</v>
      </c>
      <c r="O1526">
        <f t="shared" si="71"/>
        <v>88200</v>
      </c>
    </row>
    <row r="1527" spans="1:15" x14ac:dyDescent="0.25">
      <c r="A1527" s="3">
        <v>44693</v>
      </c>
      <c r="B1527" s="3" t="str">
        <f t="shared" si="69"/>
        <v>May</v>
      </c>
      <c r="C1527" s="3" t="str">
        <f t="shared" si="70"/>
        <v>2022</v>
      </c>
      <c r="D1527" t="str">
        <f>VLOOKUP(G1527,customer_reference!$A$2:$D$4000,4,FALSE)</f>
        <v>Yogyakarta</v>
      </c>
      <c r="E1527" s="2">
        <f>VLOOKUP(D1527,city_reference!$A$2:$C$23,2,FALSE)</f>
        <v>-7.7970680000000003</v>
      </c>
      <c r="F1527" s="2">
        <f>VLOOKUP(D1527,city_reference!$A$2:$C$23,3,FALSE)</f>
        <v>110.370529</v>
      </c>
      <c r="G1527" t="s">
        <v>427</v>
      </c>
      <c r="H1527" t="str">
        <f>VLOOKUP(G1527,customer_reference!$A$2:$D$4000,2,FALSE)</f>
        <v>Female</v>
      </c>
      <c r="I1527" t="str">
        <f>VLOOKUP(G1527,customer_reference!$A$2:$D$4000,3,FALSE)</f>
        <v>Non Member</v>
      </c>
      <c r="J1527" t="s">
        <v>3099</v>
      </c>
      <c r="K1527" t="s">
        <v>20</v>
      </c>
      <c r="L1527" t="str">
        <f>VLOOKUP($K1527,non_member_list_price!$A$2:$D$43,2,FALSE)</f>
        <v>Memory Hardware</v>
      </c>
      <c r="M1527">
        <f>VLOOKUP($K1527,non_member_list_price!$A$2:$D$43,3,FALSE)</f>
        <v>70000</v>
      </c>
      <c r="N1527">
        <f>VLOOKUP($K1527,non_member_list_price!$A$2:$D$43,4,FALSE)</f>
        <v>80500</v>
      </c>
      <c r="O1527">
        <f t="shared" si="71"/>
        <v>10500</v>
      </c>
    </row>
    <row r="1528" spans="1:15" x14ac:dyDescent="0.25">
      <c r="A1528" s="3">
        <v>44584</v>
      </c>
      <c r="B1528" s="3" t="str">
        <f t="shared" si="69"/>
        <v>January</v>
      </c>
      <c r="C1528" s="3" t="str">
        <f t="shared" si="70"/>
        <v>2022</v>
      </c>
      <c r="D1528" t="str">
        <f>VLOOKUP(G1528,customer_reference!$A$2:$D$4000,4,FALSE)</f>
        <v>Yogyakarta</v>
      </c>
      <c r="E1528" s="2">
        <f>VLOOKUP(D1528,city_reference!$A$2:$C$23,2,FALSE)</f>
        <v>-7.7970680000000003</v>
      </c>
      <c r="F1528" s="2">
        <f>VLOOKUP(D1528,city_reference!$A$2:$C$23,3,FALSE)</f>
        <v>110.370529</v>
      </c>
      <c r="G1528" t="s">
        <v>797</v>
      </c>
      <c r="H1528" t="str">
        <f>VLOOKUP(G1528,customer_reference!$A$2:$D$4000,2,FALSE)</f>
        <v>Female</v>
      </c>
      <c r="I1528" t="str">
        <f>VLOOKUP(G1528,customer_reference!$A$2:$D$4000,3,FALSE)</f>
        <v>Non Member</v>
      </c>
      <c r="J1528" t="s">
        <v>3099</v>
      </c>
      <c r="K1528" t="s">
        <v>32</v>
      </c>
      <c r="L1528" t="str">
        <f>VLOOKUP($K1528,non_member_list_price!$A$2:$D$43,2,FALSE)</f>
        <v>I-O Hardware</v>
      </c>
      <c r="M1528">
        <f>VLOOKUP($K1528,non_member_list_price!$A$2:$D$43,3,FALSE)</f>
        <v>1568000</v>
      </c>
      <c r="N1528">
        <f>VLOOKUP($K1528,non_member_list_price!$A$2:$D$43,4,FALSE)</f>
        <v>1803200</v>
      </c>
      <c r="O1528">
        <f t="shared" si="71"/>
        <v>235200</v>
      </c>
    </row>
    <row r="1529" spans="1:15" x14ac:dyDescent="0.25">
      <c r="A1529" s="3">
        <v>44804</v>
      </c>
      <c r="B1529" s="3" t="str">
        <f t="shared" si="69"/>
        <v>August</v>
      </c>
      <c r="C1529" s="3" t="str">
        <f t="shared" si="70"/>
        <v>2022</v>
      </c>
      <c r="D1529" t="str">
        <f>VLOOKUP(G1529,customer_reference!$A$2:$D$4000,4,FALSE)</f>
        <v>Yogyakarta</v>
      </c>
      <c r="E1529" s="2">
        <f>VLOOKUP(D1529,city_reference!$A$2:$C$23,2,FALSE)</f>
        <v>-7.7970680000000003</v>
      </c>
      <c r="F1529" s="2">
        <f>VLOOKUP(D1529,city_reference!$A$2:$C$23,3,FALSE)</f>
        <v>110.370529</v>
      </c>
      <c r="G1529" t="s">
        <v>1272</v>
      </c>
      <c r="H1529" t="str">
        <f>VLOOKUP(G1529,customer_reference!$A$2:$D$4000,2,FALSE)</f>
        <v>Female</v>
      </c>
      <c r="I1529" t="str">
        <f>VLOOKUP(G1529,customer_reference!$A$2:$D$4000,3,FALSE)</f>
        <v>Non Member</v>
      </c>
      <c r="J1529" t="s">
        <v>3099</v>
      </c>
      <c r="K1529" t="s">
        <v>31</v>
      </c>
      <c r="L1529" t="str">
        <f>VLOOKUP($K1529,non_member_list_price!$A$2:$D$43,2,FALSE)</f>
        <v>I-O Hardware</v>
      </c>
      <c r="M1529">
        <f>VLOOKUP($K1529,non_member_list_price!$A$2:$D$43,3,FALSE)</f>
        <v>69000</v>
      </c>
      <c r="N1529">
        <f>VLOOKUP($K1529,non_member_list_price!$A$2:$D$43,4,FALSE)</f>
        <v>79350</v>
      </c>
      <c r="O1529">
        <f t="shared" si="71"/>
        <v>10350</v>
      </c>
    </row>
    <row r="1530" spans="1:15" x14ac:dyDescent="0.25">
      <c r="A1530" s="3">
        <v>44764</v>
      </c>
      <c r="B1530" s="3" t="str">
        <f t="shared" si="69"/>
        <v>July</v>
      </c>
      <c r="C1530" s="3" t="str">
        <f t="shared" si="70"/>
        <v>2022</v>
      </c>
      <c r="D1530" t="str">
        <f>VLOOKUP(G1530,customer_reference!$A$2:$D$4000,4,FALSE)</f>
        <v>Yogyakarta</v>
      </c>
      <c r="E1530" s="2">
        <f>VLOOKUP(D1530,city_reference!$A$2:$C$23,2,FALSE)</f>
        <v>-7.7970680000000003</v>
      </c>
      <c r="F1530" s="2">
        <f>VLOOKUP(D1530,city_reference!$A$2:$C$23,3,FALSE)</f>
        <v>110.370529</v>
      </c>
      <c r="G1530" t="s">
        <v>427</v>
      </c>
      <c r="H1530" t="str">
        <f>VLOOKUP(G1530,customer_reference!$A$2:$D$4000,2,FALSE)</f>
        <v>Female</v>
      </c>
      <c r="I1530" t="str">
        <f>VLOOKUP(G1530,customer_reference!$A$2:$D$4000,3,FALSE)</f>
        <v>Non Member</v>
      </c>
      <c r="J1530" t="s">
        <v>4095</v>
      </c>
      <c r="K1530" t="s">
        <v>12</v>
      </c>
      <c r="L1530" t="str">
        <f>VLOOKUP($K1530,non_member_list_price!$A$2:$D$43,2,FALSE)</f>
        <v>Memory Hardware</v>
      </c>
      <c r="M1530">
        <f>VLOOKUP($K1530,non_member_list_price!$A$2:$D$43,3,FALSE)</f>
        <v>280000</v>
      </c>
      <c r="N1530">
        <f>VLOOKUP($K1530,non_member_list_price!$A$2:$D$43,4,FALSE)</f>
        <v>322000</v>
      </c>
      <c r="O1530">
        <f t="shared" si="71"/>
        <v>42000</v>
      </c>
    </row>
    <row r="1531" spans="1:15" x14ac:dyDescent="0.25">
      <c r="A1531" s="3">
        <v>44825</v>
      </c>
      <c r="B1531" s="3" t="str">
        <f t="shared" si="69"/>
        <v>September</v>
      </c>
      <c r="C1531" s="3" t="str">
        <f t="shared" si="70"/>
        <v>2022</v>
      </c>
      <c r="D1531" t="str">
        <f>VLOOKUP(G1531,customer_reference!$A$2:$D$4000,4,FALSE)</f>
        <v>Yogyakarta</v>
      </c>
      <c r="E1531" s="2">
        <f>VLOOKUP(D1531,city_reference!$A$2:$C$23,2,FALSE)</f>
        <v>-7.7970680000000003</v>
      </c>
      <c r="F1531" s="2">
        <f>VLOOKUP(D1531,city_reference!$A$2:$C$23,3,FALSE)</f>
        <v>110.370529</v>
      </c>
      <c r="G1531" t="s">
        <v>732</v>
      </c>
      <c r="H1531" t="str">
        <f>VLOOKUP(G1531,customer_reference!$A$2:$D$4000,2,FALSE)</f>
        <v>Female</v>
      </c>
      <c r="I1531" t="str">
        <f>VLOOKUP(G1531,customer_reference!$A$2:$D$4000,3,FALSE)</f>
        <v>Non Member</v>
      </c>
      <c r="J1531" t="s">
        <v>4095</v>
      </c>
      <c r="K1531" t="s">
        <v>11</v>
      </c>
      <c r="L1531" t="str">
        <f>VLOOKUP($K1531,non_member_list_price!$A$2:$D$43,2,FALSE)</f>
        <v>Memory Hardware</v>
      </c>
      <c r="M1531">
        <f>VLOOKUP($K1531,non_member_list_price!$A$2:$D$43,3,FALSE)</f>
        <v>1512000</v>
      </c>
      <c r="N1531">
        <f>VLOOKUP($K1531,non_member_list_price!$A$2:$D$43,4,FALSE)</f>
        <v>1738800</v>
      </c>
      <c r="O1531">
        <f t="shared" si="71"/>
        <v>226800</v>
      </c>
    </row>
    <row r="1532" spans="1:15" x14ac:dyDescent="0.25">
      <c r="A1532" s="3">
        <v>44791</v>
      </c>
      <c r="B1532" s="3" t="str">
        <f t="shared" si="69"/>
        <v>August</v>
      </c>
      <c r="C1532" s="3" t="str">
        <f t="shared" si="70"/>
        <v>2022</v>
      </c>
      <c r="D1532" t="str">
        <f>VLOOKUP(G1532,customer_reference!$A$2:$D$4000,4,FALSE)</f>
        <v>Banda Aceh</v>
      </c>
      <c r="E1532" s="2">
        <f>VLOOKUP(D1532,city_reference!$A$2:$C$23,2,FALSE)</f>
        <v>5.5482899999999997</v>
      </c>
      <c r="F1532" s="2">
        <f>VLOOKUP(D1532,city_reference!$A$2:$C$23,3,FALSE)</f>
        <v>95.323752999999996</v>
      </c>
      <c r="G1532" t="s">
        <v>1666</v>
      </c>
      <c r="H1532" t="str">
        <f>VLOOKUP(G1532,customer_reference!$A$2:$D$4000,2,FALSE)</f>
        <v>Female</v>
      </c>
      <c r="I1532" t="str">
        <f>VLOOKUP(G1532,customer_reference!$A$2:$D$4000,3,FALSE)</f>
        <v>Non Member</v>
      </c>
      <c r="J1532" t="s">
        <v>3097</v>
      </c>
      <c r="K1532" t="s">
        <v>4079</v>
      </c>
      <c r="L1532" t="str">
        <f>VLOOKUP($K1532,non_member_list_price!$A$2:$D$43,2,FALSE)</f>
        <v>I-O Hardware</v>
      </c>
      <c r="M1532">
        <f>VLOOKUP($K1532,non_member_list_price!$A$2:$D$43,3,FALSE)</f>
        <v>218000</v>
      </c>
      <c r="N1532">
        <f>VLOOKUP($K1532,non_member_list_price!$A$2:$D$43,4,FALSE)</f>
        <v>250700</v>
      </c>
      <c r="O1532">
        <f t="shared" si="71"/>
        <v>32700</v>
      </c>
    </row>
    <row r="1533" spans="1:15" x14ac:dyDescent="0.25">
      <c r="A1533" s="3">
        <v>44585</v>
      </c>
      <c r="B1533" s="3" t="str">
        <f t="shared" si="69"/>
        <v>January</v>
      </c>
      <c r="C1533" s="3" t="str">
        <f t="shared" si="70"/>
        <v>2022</v>
      </c>
      <c r="D1533" t="str">
        <f>VLOOKUP(G1533,customer_reference!$A$2:$D$4000,4,FALSE)</f>
        <v>Banda Aceh</v>
      </c>
      <c r="E1533" s="2">
        <f>VLOOKUP(D1533,city_reference!$A$2:$C$23,2,FALSE)</f>
        <v>5.5482899999999997</v>
      </c>
      <c r="F1533" s="2">
        <f>VLOOKUP(D1533,city_reference!$A$2:$C$23,3,FALSE)</f>
        <v>95.323752999999996</v>
      </c>
      <c r="G1533" t="s">
        <v>1666</v>
      </c>
      <c r="H1533" t="str">
        <f>VLOOKUP(G1533,customer_reference!$A$2:$D$4000,2,FALSE)</f>
        <v>Female</v>
      </c>
      <c r="I1533" t="str">
        <f>VLOOKUP(G1533,customer_reference!$A$2:$D$4000,3,FALSE)</f>
        <v>Non Member</v>
      </c>
      <c r="J1533" t="s">
        <v>3097</v>
      </c>
      <c r="K1533" t="s">
        <v>35</v>
      </c>
      <c r="L1533" t="str">
        <f>VLOOKUP($K1533,non_member_list_price!$A$2:$D$43,2,FALSE)</f>
        <v>I-O Hardware</v>
      </c>
      <c r="M1533">
        <f>VLOOKUP($K1533,non_member_list_price!$A$2:$D$43,3,FALSE)</f>
        <v>652000</v>
      </c>
      <c r="N1533">
        <f>VLOOKUP($K1533,non_member_list_price!$A$2:$D$43,4,FALSE)</f>
        <v>749800</v>
      </c>
      <c r="O1533">
        <f t="shared" si="71"/>
        <v>97800</v>
      </c>
    </row>
    <row r="1534" spans="1:15" x14ac:dyDescent="0.25">
      <c r="A1534" s="3">
        <v>44856</v>
      </c>
      <c r="B1534" s="3" t="str">
        <f t="shared" si="69"/>
        <v>October</v>
      </c>
      <c r="C1534" s="3" t="str">
        <f t="shared" si="70"/>
        <v>2022</v>
      </c>
      <c r="D1534" t="str">
        <f>VLOOKUP(G1534,customer_reference!$A$2:$D$4000,4,FALSE)</f>
        <v>Banda Aceh</v>
      </c>
      <c r="E1534" s="2">
        <f>VLOOKUP(D1534,city_reference!$A$2:$C$23,2,FALSE)</f>
        <v>5.5482899999999997</v>
      </c>
      <c r="F1534" s="2">
        <f>VLOOKUP(D1534,city_reference!$A$2:$C$23,3,FALSE)</f>
        <v>95.323752999999996</v>
      </c>
      <c r="G1534" t="s">
        <v>1769</v>
      </c>
      <c r="H1534" t="str">
        <f>VLOOKUP(G1534,customer_reference!$A$2:$D$4000,2,FALSE)</f>
        <v>Female</v>
      </c>
      <c r="I1534" t="str">
        <f>VLOOKUP(G1534,customer_reference!$A$2:$D$4000,3,FALSE)</f>
        <v>Non Member</v>
      </c>
      <c r="J1534" t="s">
        <v>3099</v>
      </c>
      <c r="K1534" t="s">
        <v>22</v>
      </c>
      <c r="L1534" t="str">
        <f>VLOOKUP($K1534,non_member_list_price!$A$2:$D$43,2,FALSE)</f>
        <v>Memory Hardware</v>
      </c>
      <c r="M1534">
        <f>VLOOKUP($K1534,non_member_list_price!$A$2:$D$43,3,FALSE)</f>
        <v>224000</v>
      </c>
      <c r="N1534">
        <f>VLOOKUP($K1534,non_member_list_price!$A$2:$D$43,4,FALSE)</f>
        <v>257600</v>
      </c>
      <c r="O1534">
        <f t="shared" si="71"/>
        <v>33600</v>
      </c>
    </row>
    <row r="1535" spans="1:15" x14ac:dyDescent="0.25">
      <c r="A1535" s="3">
        <v>44968</v>
      </c>
      <c r="B1535" s="3" t="str">
        <f t="shared" si="69"/>
        <v>February</v>
      </c>
      <c r="C1535" s="3" t="str">
        <f t="shared" si="70"/>
        <v>2023</v>
      </c>
      <c r="D1535" t="str">
        <f>VLOOKUP(G1535,customer_reference!$A$2:$D$4000,4,FALSE)</f>
        <v>Banda Aceh</v>
      </c>
      <c r="E1535" s="2">
        <f>VLOOKUP(D1535,city_reference!$A$2:$C$23,2,FALSE)</f>
        <v>5.5482899999999997</v>
      </c>
      <c r="F1535" s="2">
        <f>VLOOKUP(D1535,city_reference!$A$2:$C$23,3,FALSE)</f>
        <v>95.323752999999996</v>
      </c>
      <c r="G1535" t="s">
        <v>1694</v>
      </c>
      <c r="H1535" t="str">
        <f>VLOOKUP(G1535,customer_reference!$A$2:$D$4000,2,FALSE)</f>
        <v>Female</v>
      </c>
      <c r="I1535" t="str">
        <f>VLOOKUP(G1535,customer_reference!$A$2:$D$4000,3,FALSE)</f>
        <v>Non Member</v>
      </c>
      <c r="J1535" t="s">
        <v>3099</v>
      </c>
      <c r="K1535" t="s">
        <v>4080</v>
      </c>
      <c r="L1535" t="str">
        <f>VLOOKUP($K1535,non_member_list_price!$A$2:$D$43,2,FALSE)</f>
        <v>I-O Hardware</v>
      </c>
      <c r="M1535">
        <f>VLOOKUP($K1535,non_member_list_price!$A$2:$D$43,3,FALSE)</f>
        <v>102000</v>
      </c>
      <c r="N1535">
        <f>VLOOKUP($K1535,non_member_list_price!$A$2:$D$43,4,FALSE)</f>
        <v>117300</v>
      </c>
      <c r="O1535">
        <f t="shared" si="71"/>
        <v>15300</v>
      </c>
    </row>
    <row r="1536" spans="1:15" x14ac:dyDescent="0.25">
      <c r="A1536" s="3">
        <v>44599</v>
      </c>
      <c r="B1536" s="3" t="str">
        <f t="shared" si="69"/>
        <v>February</v>
      </c>
      <c r="C1536" s="3" t="str">
        <f t="shared" si="70"/>
        <v>2022</v>
      </c>
      <c r="D1536" t="str">
        <f>VLOOKUP(G1536,customer_reference!$A$2:$D$4000,4,FALSE)</f>
        <v>Banda Aceh</v>
      </c>
      <c r="E1536" s="2">
        <f>VLOOKUP(D1536,city_reference!$A$2:$C$23,2,FALSE)</f>
        <v>5.5482899999999997</v>
      </c>
      <c r="F1536" s="2">
        <f>VLOOKUP(D1536,city_reference!$A$2:$C$23,3,FALSE)</f>
        <v>95.323752999999996</v>
      </c>
      <c r="G1536" t="s">
        <v>1769</v>
      </c>
      <c r="H1536" t="str">
        <f>VLOOKUP(G1536,customer_reference!$A$2:$D$4000,2,FALSE)</f>
        <v>Female</v>
      </c>
      <c r="I1536" t="str">
        <f>VLOOKUP(G1536,customer_reference!$A$2:$D$4000,3,FALSE)</f>
        <v>Non Member</v>
      </c>
      <c r="J1536" t="s">
        <v>3099</v>
      </c>
      <c r="K1536" t="s">
        <v>4081</v>
      </c>
      <c r="L1536" t="str">
        <f>VLOOKUP($K1536,non_member_list_price!$A$2:$D$43,2,FALSE)</f>
        <v>I-O Hardware</v>
      </c>
      <c r="M1536">
        <f>VLOOKUP($K1536,non_member_list_price!$A$2:$D$43,3,FALSE)</f>
        <v>117000</v>
      </c>
      <c r="N1536">
        <f>VLOOKUP($K1536,non_member_list_price!$A$2:$D$43,4,FALSE)</f>
        <v>134550</v>
      </c>
      <c r="O1536">
        <f t="shared" si="71"/>
        <v>17550</v>
      </c>
    </row>
    <row r="1537" spans="1:15" x14ac:dyDescent="0.25">
      <c r="A1537" s="3">
        <v>45036</v>
      </c>
      <c r="B1537" s="3" t="str">
        <f t="shared" si="69"/>
        <v>April</v>
      </c>
      <c r="C1537" s="3" t="str">
        <f t="shared" si="70"/>
        <v>2023</v>
      </c>
      <c r="D1537" t="str">
        <f>VLOOKUP(G1537,customer_reference!$A$2:$D$4000,4,FALSE)</f>
        <v>Bandar Lampung</v>
      </c>
      <c r="E1537" s="2">
        <f>VLOOKUP(D1537,city_reference!$A$2:$C$23,2,FALSE)</f>
        <v>-5.45</v>
      </c>
      <c r="F1537" s="2">
        <f>VLOOKUP(D1537,city_reference!$A$2:$C$23,3,FALSE)</f>
        <v>105.26667</v>
      </c>
      <c r="G1537" t="s">
        <v>1727</v>
      </c>
      <c r="H1537" t="str">
        <f>VLOOKUP(G1537,customer_reference!$A$2:$D$4000,2,FALSE)</f>
        <v>Female</v>
      </c>
      <c r="I1537" t="str">
        <f>VLOOKUP(G1537,customer_reference!$A$2:$D$4000,3,FALSE)</f>
        <v>Non Member</v>
      </c>
      <c r="J1537" t="s">
        <v>4094</v>
      </c>
      <c r="K1537" t="s">
        <v>4080</v>
      </c>
      <c r="L1537" t="str">
        <f>VLOOKUP($K1537,non_member_list_price!$A$2:$D$43,2,FALSE)</f>
        <v>I-O Hardware</v>
      </c>
      <c r="M1537">
        <f>VLOOKUP($K1537,non_member_list_price!$A$2:$D$43,3,FALSE)</f>
        <v>102000</v>
      </c>
      <c r="N1537">
        <f>VLOOKUP($K1537,non_member_list_price!$A$2:$D$43,4,FALSE)</f>
        <v>117300</v>
      </c>
      <c r="O1537">
        <f t="shared" si="71"/>
        <v>15300</v>
      </c>
    </row>
    <row r="1538" spans="1:15" x14ac:dyDescent="0.25">
      <c r="A1538" s="3">
        <v>45144</v>
      </c>
      <c r="B1538" s="3" t="str">
        <f t="shared" ref="B1538:B1601" si="72">TEXT(A1538,"mmmm")</f>
        <v>August</v>
      </c>
      <c r="C1538" s="3" t="str">
        <f t="shared" ref="C1538:C1601" si="73">TEXT(A1538,"yyyy")</f>
        <v>2023</v>
      </c>
      <c r="D1538" t="str">
        <f>VLOOKUP(G1538,customer_reference!$A$2:$D$4000,4,FALSE)</f>
        <v>Bandar Lampung</v>
      </c>
      <c r="E1538" s="2">
        <f>VLOOKUP(D1538,city_reference!$A$2:$C$23,2,FALSE)</f>
        <v>-5.45</v>
      </c>
      <c r="F1538" s="2">
        <f>VLOOKUP(D1538,city_reference!$A$2:$C$23,3,FALSE)</f>
        <v>105.26667</v>
      </c>
      <c r="G1538" t="s">
        <v>1626</v>
      </c>
      <c r="H1538" t="str">
        <f>VLOOKUP(G1538,customer_reference!$A$2:$D$4000,2,FALSE)</f>
        <v>Female</v>
      </c>
      <c r="I1538" t="str">
        <f>VLOOKUP(G1538,customer_reference!$A$2:$D$4000,3,FALSE)</f>
        <v>Non Member</v>
      </c>
      <c r="J1538" t="s">
        <v>3097</v>
      </c>
      <c r="K1538" t="s">
        <v>41</v>
      </c>
      <c r="L1538" t="str">
        <f>VLOOKUP($K1538,non_member_list_price!$A$2:$D$43,2,FALSE)</f>
        <v>Safety Hardware</v>
      </c>
      <c r="M1538">
        <f>VLOOKUP($K1538,non_member_list_price!$A$2:$D$43,3,FALSE)</f>
        <v>42000</v>
      </c>
      <c r="N1538">
        <f>VLOOKUP($K1538,non_member_list_price!$A$2:$D$43,4,FALSE)</f>
        <v>48300</v>
      </c>
      <c r="O1538">
        <f t="shared" ref="O1538:O1601" si="74">N1538-M1538</f>
        <v>6300</v>
      </c>
    </row>
    <row r="1539" spans="1:15" x14ac:dyDescent="0.25">
      <c r="A1539" s="3">
        <v>44764</v>
      </c>
      <c r="B1539" s="3" t="str">
        <f t="shared" si="72"/>
        <v>July</v>
      </c>
      <c r="C1539" s="3" t="str">
        <f t="shared" si="73"/>
        <v>2022</v>
      </c>
      <c r="D1539" t="str">
        <f>VLOOKUP(G1539,customer_reference!$A$2:$D$4000,4,FALSE)</f>
        <v>Bandar Lampung</v>
      </c>
      <c r="E1539" s="2">
        <f>VLOOKUP(D1539,city_reference!$A$2:$C$23,2,FALSE)</f>
        <v>-5.45</v>
      </c>
      <c r="F1539" s="2">
        <f>VLOOKUP(D1539,city_reference!$A$2:$C$23,3,FALSE)</f>
        <v>105.26667</v>
      </c>
      <c r="G1539" t="s">
        <v>1727</v>
      </c>
      <c r="H1539" t="str">
        <f>VLOOKUP(G1539,customer_reference!$A$2:$D$4000,2,FALSE)</f>
        <v>Female</v>
      </c>
      <c r="I1539" t="str">
        <f>VLOOKUP(G1539,customer_reference!$A$2:$D$4000,3,FALSE)</f>
        <v>Non Member</v>
      </c>
      <c r="J1539" t="s">
        <v>3099</v>
      </c>
      <c r="K1539" t="s">
        <v>4081</v>
      </c>
      <c r="L1539" t="str">
        <f>VLOOKUP($K1539,non_member_list_price!$A$2:$D$43,2,FALSE)</f>
        <v>I-O Hardware</v>
      </c>
      <c r="M1539">
        <f>VLOOKUP($K1539,non_member_list_price!$A$2:$D$43,3,FALSE)</f>
        <v>117000</v>
      </c>
      <c r="N1539">
        <f>VLOOKUP($K1539,non_member_list_price!$A$2:$D$43,4,FALSE)</f>
        <v>134550</v>
      </c>
      <c r="O1539">
        <f t="shared" si="74"/>
        <v>17550</v>
      </c>
    </row>
    <row r="1540" spans="1:15" x14ac:dyDescent="0.25">
      <c r="A1540" s="3">
        <v>44794</v>
      </c>
      <c r="B1540" s="3" t="str">
        <f t="shared" si="72"/>
        <v>August</v>
      </c>
      <c r="C1540" s="3" t="str">
        <f t="shared" si="73"/>
        <v>2022</v>
      </c>
      <c r="D1540" t="str">
        <f>VLOOKUP(G1540,customer_reference!$A$2:$D$4000,4,FALSE)</f>
        <v>Bandar Lampung</v>
      </c>
      <c r="E1540" s="2">
        <f>VLOOKUP(D1540,city_reference!$A$2:$C$23,2,FALSE)</f>
        <v>-5.45</v>
      </c>
      <c r="F1540" s="2">
        <f>VLOOKUP(D1540,city_reference!$A$2:$C$23,3,FALSE)</f>
        <v>105.26667</v>
      </c>
      <c r="G1540" t="s">
        <v>1727</v>
      </c>
      <c r="H1540" t="str">
        <f>VLOOKUP(G1540,customer_reference!$A$2:$D$4000,2,FALSE)</f>
        <v>Female</v>
      </c>
      <c r="I1540" t="str">
        <f>VLOOKUP(G1540,customer_reference!$A$2:$D$4000,3,FALSE)</f>
        <v>Non Member</v>
      </c>
      <c r="J1540" t="s">
        <v>3099</v>
      </c>
      <c r="K1540" t="s">
        <v>32</v>
      </c>
      <c r="L1540" t="str">
        <f>VLOOKUP($K1540,non_member_list_price!$A$2:$D$43,2,FALSE)</f>
        <v>I-O Hardware</v>
      </c>
      <c r="M1540">
        <f>VLOOKUP($K1540,non_member_list_price!$A$2:$D$43,3,FALSE)</f>
        <v>1568000</v>
      </c>
      <c r="N1540">
        <f>VLOOKUP($K1540,non_member_list_price!$A$2:$D$43,4,FALSE)</f>
        <v>1803200</v>
      </c>
      <c r="O1540">
        <f t="shared" si="74"/>
        <v>235200</v>
      </c>
    </row>
    <row r="1541" spans="1:15" x14ac:dyDescent="0.25">
      <c r="A1541" s="3">
        <v>44832</v>
      </c>
      <c r="B1541" s="3" t="str">
        <f t="shared" si="72"/>
        <v>September</v>
      </c>
      <c r="C1541" s="3" t="str">
        <f t="shared" si="73"/>
        <v>2022</v>
      </c>
      <c r="D1541" t="str">
        <f>VLOOKUP(G1541,customer_reference!$A$2:$D$4000,4,FALSE)</f>
        <v>Bandar Lampung</v>
      </c>
      <c r="E1541" s="2">
        <f>VLOOKUP(D1541,city_reference!$A$2:$C$23,2,FALSE)</f>
        <v>-5.45</v>
      </c>
      <c r="F1541" s="2">
        <f>VLOOKUP(D1541,city_reference!$A$2:$C$23,3,FALSE)</f>
        <v>105.26667</v>
      </c>
      <c r="G1541" t="s">
        <v>1626</v>
      </c>
      <c r="H1541" t="str">
        <f>VLOOKUP(G1541,customer_reference!$A$2:$D$4000,2,FALSE)</f>
        <v>Female</v>
      </c>
      <c r="I1541" t="str">
        <f>VLOOKUP(G1541,customer_reference!$A$2:$D$4000,3,FALSE)</f>
        <v>Non Member</v>
      </c>
      <c r="J1541" t="s">
        <v>3099</v>
      </c>
      <c r="K1541" t="s">
        <v>45</v>
      </c>
      <c r="L1541" t="str">
        <f>VLOOKUP($K1541,non_member_list_price!$A$2:$D$43,2,FALSE)</f>
        <v>I-O Hardware</v>
      </c>
      <c r="M1541">
        <f>VLOOKUP($K1541,non_member_list_price!$A$2:$D$43,3,FALSE)</f>
        <v>52000</v>
      </c>
      <c r="N1541">
        <f>VLOOKUP($K1541,non_member_list_price!$A$2:$D$43,4,FALSE)</f>
        <v>59800</v>
      </c>
      <c r="O1541">
        <f t="shared" si="74"/>
        <v>7800</v>
      </c>
    </row>
    <row r="1542" spans="1:15" x14ac:dyDescent="0.25">
      <c r="A1542" s="3">
        <v>44886</v>
      </c>
      <c r="B1542" s="3" t="str">
        <f t="shared" si="72"/>
        <v>November</v>
      </c>
      <c r="C1542" s="3" t="str">
        <f t="shared" si="73"/>
        <v>2022</v>
      </c>
      <c r="D1542" t="str">
        <f>VLOOKUP(G1542,customer_reference!$A$2:$D$4000,4,FALSE)</f>
        <v>Bandung</v>
      </c>
      <c r="E1542" s="2">
        <f>VLOOKUP(D1542,city_reference!$A$2:$C$23,2,FALSE)</f>
        <v>-6.9147439999999998</v>
      </c>
      <c r="F1542" s="2">
        <f>VLOOKUP(D1542,city_reference!$A$2:$C$23,3,FALSE)</f>
        <v>107.60981</v>
      </c>
      <c r="G1542" t="s">
        <v>1706</v>
      </c>
      <c r="H1542" t="str">
        <f>VLOOKUP(G1542,customer_reference!$A$2:$D$4000,2,FALSE)</f>
        <v>Female</v>
      </c>
      <c r="I1542" t="str">
        <f>VLOOKUP(G1542,customer_reference!$A$2:$D$4000,3,FALSE)</f>
        <v>Non Member</v>
      </c>
      <c r="J1542" t="s">
        <v>4094</v>
      </c>
      <c r="K1542" t="s">
        <v>44</v>
      </c>
      <c r="L1542" t="str">
        <f>VLOOKUP($K1542,non_member_list_price!$A$2:$D$43,2,FALSE)</f>
        <v>I-O Hardware</v>
      </c>
      <c r="M1542">
        <f>VLOOKUP($K1542,non_member_list_price!$A$2:$D$43,3,FALSE)</f>
        <v>45000</v>
      </c>
      <c r="N1542">
        <f>VLOOKUP($K1542,non_member_list_price!$A$2:$D$43,4,FALSE)</f>
        <v>51750</v>
      </c>
      <c r="O1542">
        <f t="shared" si="74"/>
        <v>6750</v>
      </c>
    </row>
    <row r="1543" spans="1:15" x14ac:dyDescent="0.25">
      <c r="A1543" s="3">
        <v>44773</v>
      </c>
      <c r="B1543" s="3" t="str">
        <f t="shared" si="72"/>
        <v>July</v>
      </c>
      <c r="C1543" s="3" t="str">
        <f t="shared" si="73"/>
        <v>2022</v>
      </c>
      <c r="D1543" t="str">
        <f>VLOOKUP(G1543,customer_reference!$A$2:$D$4000,4,FALSE)</f>
        <v>Bandung</v>
      </c>
      <c r="E1543" s="2">
        <f>VLOOKUP(D1543,city_reference!$A$2:$C$23,2,FALSE)</f>
        <v>-6.9147439999999998</v>
      </c>
      <c r="F1543" s="2">
        <f>VLOOKUP(D1543,city_reference!$A$2:$C$23,3,FALSE)</f>
        <v>107.60981</v>
      </c>
      <c r="G1543" t="s">
        <v>1706</v>
      </c>
      <c r="H1543" t="str">
        <f>VLOOKUP(G1543,customer_reference!$A$2:$D$4000,2,FALSE)</f>
        <v>Female</v>
      </c>
      <c r="I1543" t="str">
        <f>VLOOKUP(G1543,customer_reference!$A$2:$D$4000,3,FALSE)</f>
        <v>Non Member</v>
      </c>
      <c r="J1543" t="s">
        <v>4094</v>
      </c>
      <c r="K1543" t="s">
        <v>22</v>
      </c>
      <c r="L1543" t="str">
        <f>VLOOKUP($K1543,non_member_list_price!$A$2:$D$43,2,FALSE)</f>
        <v>Memory Hardware</v>
      </c>
      <c r="M1543">
        <f>VLOOKUP($K1543,non_member_list_price!$A$2:$D$43,3,FALSE)</f>
        <v>224000</v>
      </c>
      <c r="N1543">
        <f>VLOOKUP($K1543,non_member_list_price!$A$2:$D$43,4,FALSE)</f>
        <v>257600</v>
      </c>
      <c r="O1543">
        <f t="shared" si="74"/>
        <v>33600</v>
      </c>
    </row>
    <row r="1544" spans="1:15" x14ac:dyDescent="0.25">
      <c r="A1544" s="3">
        <v>44714</v>
      </c>
      <c r="B1544" s="3" t="str">
        <f t="shared" si="72"/>
        <v>June</v>
      </c>
      <c r="C1544" s="3" t="str">
        <f t="shared" si="73"/>
        <v>2022</v>
      </c>
      <c r="D1544" t="str">
        <f>VLOOKUP(G1544,customer_reference!$A$2:$D$4000,4,FALSE)</f>
        <v>Bandung</v>
      </c>
      <c r="E1544" s="2">
        <f>VLOOKUP(D1544,city_reference!$A$2:$C$23,2,FALSE)</f>
        <v>-6.9147439999999998</v>
      </c>
      <c r="F1544" s="2">
        <f>VLOOKUP(D1544,city_reference!$A$2:$C$23,3,FALSE)</f>
        <v>107.60981</v>
      </c>
      <c r="G1544" t="s">
        <v>1860</v>
      </c>
      <c r="H1544" t="str">
        <f>VLOOKUP(G1544,customer_reference!$A$2:$D$4000,2,FALSE)</f>
        <v>Female</v>
      </c>
      <c r="I1544" t="str">
        <f>VLOOKUP(G1544,customer_reference!$A$2:$D$4000,3,FALSE)</f>
        <v>Non Member</v>
      </c>
      <c r="J1544" t="s">
        <v>4094</v>
      </c>
      <c r="K1544" t="s">
        <v>15</v>
      </c>
      <c r="L1544" t="str">
        <f>VLOOKUP($K1544,non_member_list_price!$A$2:$D$43,2,FALSE)</f>
        <v>Core Hardware</v>
      </c>
      <c r="M1544">
        <f>VLOOKUP($K1544,non_member_list_price!$A$2:$D$43,3,FALSE)</f>
        <v>1750000</v>
      </c>
      <c r="N1544">
        <f>VLOOKUP($K1544,non_member_list_price!$A$2:$D$43,4,FALSE)</f>
        <v>2012500</v>
      </c>
      <c r="O1544">
        <f t="shared" si="74"/>
        <v>262500</v>
      </c>
    </row>
    <row r="1545" spans="1:15" x14ac:dyDescent="0.25">
      <c r="A1545" s="3">
        <v>45064</v>
      </c>
      <c r="B1545" s="3" t="str">
        <f t="shared" si="72"/>
        <v>May</v>
      </c>
      <c r="C1545" s="3" t="str">
        <f t="shared" si="73"/>
        <v>2023</v>
      </c>
      <c r="D1545" t="str">
        <f>VLOOKUP(G1545,customer_reference!$A$2:$D$4000,4,FALSE)</f>
        <v>Bandung</v>
      </c>
      <c r="E1545" s="2">
        <f>VLOOKUP(D1545,city_reference!$A$2:$C$23,2,FALSE)</f>
        <v>-6.9147439999999998</v>
      </c>
      <c r="F1545" s="2">
        <f>VLOOKUP(D1545,city_reference!$A$2:$C$23,3,FALSE)</f>
        <v>107.60981</v>
      </c>
      <c r="G1545" t="s">
        <v>1675</v>
      </c>
      <c r="H1545" t="str">
        <f>VLOOKUP(G1545,customer_reference!$A$2:$D$4000,2,FALSE)</f>
        <v>Female</v>
      </c>
      <c r="I1545" t="str">
        <f>VLOOKUP(G1545,customer_reference!$A$2:$D$4000,3,FALSE)</f>
        <v>Non Member</v>
      </c>
      <c r="J1545" t="s">
        <v>4094</v>
      </c>
      <c r="K1545" t="s">
        <v>22</v>
      </c>
      <c r="L1545" t="str">
        <f>VLOOKUP($K1545,non_member_list_price!$A$2:$D$43,2,FALSE)</f>
        <v>Memory Hardware</v>
      </c>
      <c r="M1545">
        <f>VLOOKUP($K1545,non_member_list_price!$A$2:$D$43,3,FALSE)</f>
        <v>224000</v>
      </c>
      <c r="N1545">
        <f>VLOOKUP($K1545,non_member_list_price!$A$2:$D$43,4,FALSE)</f>
        <v>257600</v>
      </c>
      <c r="O1545">
        <f t="shared" si="74"/>
        <v>33600</v>
      </c>
    </row>
    <row r="1546" spans="1:15" x14ac:dyDescent="0.25">
      <c r="A1546" s="3">
        <v>44762</v>
      </c>
      <c r="B1546" s="3" t="str">
        <f t="shared" si="72"/>
        <v>July</v>
      </c>
      <c r="C1546" s="3" t="str">
        <f t="shared" si="73"/>
        <v>2022</v>
      </c>
      <c r="D1546" t="str">
        <f>VLOOKUP(G1546,customer_reference!$A$2:$D$4000,4,FALSE)</f>
        <v>Bandung</v>
      </c>
      <c r="E1546" s="2">
        <f>VLOOKUP(D1546,city_reference!$A$2:$C$23,2,FALSE)</f>
        <v>-6.9147439999999998</v>
      </c>
      <c r="F1546" s="2">
        <f>VLOOKUP(D1546,city_reference!$A$2:$C$23,3,FALSE)</f>
        <v>107.60981</v>
      </c>
      <c r="G1546" t="s">
        <v>1761</v>
      </c>
      <c r="H1546" t="str">
        <f>VLOOKUP(G1546,customer_reference!$A$2:$D$4000,2,FALSE)</f>
        <v>Female</v>
      </c>
      <c r="I1546" t="str">
        <f>VLOOKUP(G1546,customer_reference!$A$2:$D$4000,3,FALSE)</f>
        <v>Non Member</v>
      </c>
      <c r="J1546" t="s">
        <v>3097</v>
      </c>
      <c r="K1546" t="s">
        <v>13</v>
      </c>
      <c r="L1546" t="str">
        <f>VLOOKUP($K1546,non_member_list_price!$A$2:$D$43,2,FALSE)</f>
        <v>Memory Hardware</v>
      </c>
      <c r="M1546">
        <f>VLOOKUP($K1546,non_member_list_price!$A$2:$D$43,3,FALSE)</f>
        <v>588000</v>
      </c>
      <c r="N1546">
        <f>VLOOKUP($K1546,non_member_list_price!$A$2:$D$43,4,FALSE)</f>
        <v>676200</v>
      </c>
      <c r="O1546">
        <f t="shared" si="74"/>
        <v>88200</v>
      </c>
    </row>
    <row r="1547" spans="1:15" x14ac:dyDescent="0.25">
      <c r="A1547" s="3">
        <v>44622</v>
      </c>
      <c r="B1547" s="3" t="str">
        <f t="shared" si="72"/>
        <v>March</v>
      </c>
      <c r="C1547" s="3" t="str">
        <f t="shared" si="73"/>
        <v>2022</v>
      </c>
      <c r="D1547" t="str">
        <f>VLOOKUP(G1547,customer_reference!$A$2:$D$4000,4,FALSE)</f>
        <v>Bandung</v>
      </c>
      <c r="E1547" s="2">
        <f>VLOOKUP(D1547,city_reference!$A$2:$C$23,2,FALSE)</f>
        <v>-6.9147439999999998</v>
      </c>
      <c r="F1547" s="2">
        <f>VLOOKUP(D1547,city_reference!$A$2:$C$23,3,FALSE)</f>
        <v>107.60981</v>
      </c>
      <c r="G1547" t="s">
        <v>1845</v>
      </c>
      <c r="H1547" t="str">
        <f>VLOOKUP(G1547,customer_reference!$A$2:$D$4000,2,FALSE)</f>
        <v>Female</v>
      </c>
      <c r="I1547" t="str">
        <f>VLOOKUP(G1547,customer_reference!$A$2:$D$4000,3,FALSE)</f>
        <v>Non Member</v>
      </c>
      <c r="J1547" t="s">
        <v>3097</v>
      </c>
      <c r="K1547" t="s">
        <v>31</v>
      </c>
      <c r="L1547" t="str">
        <f>VLOOKUP($K1547,non_member_list_price!$A$2:$D$43,2,FALSE)</f>
        <v>I-O Hardware</v>
      </c>
      <c r="M1547">
        <f>VLOOKUP($K1547,non_member_list_price!$A$2:$D$43,3,FALSE)</f>
        <v>69000</v>
      </c>
      <c r="N1547">
        <f>VLOOKUP($K1547,non_member_list_price!$A$2:$D$43,4,FALSE)</f>
        <v>79350</v>
      </c>
      <c r="O1547">
        <f t="shared" si="74"/>
        <v>10350</v>
      </c>
    </row>
    <row r="1548" spans="1:15" x14ac:dyDescent="0.25">
      <c r="A1548" s="3">
        <v>44704</v>
      </c>
      <c r="B1548" s="3" t="str">
        <f t="shared" si="72"/>
        <v>May</v>
      </c>
      <c r="C1548" s="3" t="str">
        <f t="shared" si="73"/>
        <v>2022</v>
      </c>
      <c r="D1548" t="str">
        <f>VLOOKUP(G1548,customer_reference!$A$2:$D$4000,4,FALSE)</f>
        <v>Bandung</v>
      </c>
      <c r="E1548" s="2">
        <f>VLOOKUP(D1548,city_reference!$A$2:$C$23,2,FALSE)</f>
        <v>-6.9147439999999998</v>
      </c>
      <c r="F1548" s="2">
        <f>VLOOKUP(D1548,city_reference!$A$2:$C$23,3,FALSE)</f>
        <v>107.60981</v>
      </c>
      <c r="G1548" t="s">
        <v>1860</v>
      </c>
      <c r="H1548" t="str">
        <f>VLOOKUP(G1548,customer_reference!$A$2:$D$4000,2,FALSE)</f>
        <v>Female</v>
      </c>
      <c r="I1548" t="str">
        <f>VLOOKUP(G1548,customer_reference!$A$2:$D$4000,3,FALSE)</f>
        <v>Non Member</v>
      </c>
      <c r="J1548" t="s">
        <v>3097</v>
      </c>
      <c r="K1548" t="s">
        <v>8</v>
      </c>
      <c r="L1548" t="str">
        <f>VLOOKUP($K1548,non_member_list_price!$A$2:$D$43,2,FALSE)</f>
        <v>Memory Hardware</v>
      </c>
      <c r="M1548">
        <f>VLOOKUP($K1548,non_member_list_price!$A$2:$D$43,3,FALSE)</f>
        <v>448000</v>
      </c>
      <c r="N1548">
        <f>VLOOKUP($K1548,non_member_list_price!$A$2:$D$43,4,FALSE)</f>
        <v>515200</v>
      </c>
      <c r="O1548">
        <f t="shared" si="74"/>
        <v>67200</v>
      </c>
    </row>
    <row r="1549" spans="1:15" x14ac:dyDescent="0.25">
      <c r="A1549" s="3">
        <v>44805</v>
      </c>
      <c r="B1549" s="3" t="str">
        <f t="shared" si="72"/>
        <v>September</v>
      </c>
      <c r="C1549" s="3" t="str">
        <f t="shared" si="73"/>
        <v>2022</v>
      </c>
      <c r="D1549" t="str">
        <f>VLOOKUP(G1549,customer_reference!$A$2:$D$4000,4,FALSE)</f>
        <v>Bandung</v>
      </c>
      <c r="E1549" s="2">
        <f>VLOOKUP(D1549,city_reference!$A$2:$C$23,2,FALSE)</f>
        <v>-6.9147439999999998</v>
      </c>
      <c r="F1549" s="2">
        <f>VLOOKUP(D1549,city_reference!$A$2:$C$23,3,FALSE)</f>
        <v>107.60981</v>
      </c>
      <c r="G1549" t="s">
        <v>1860</v>
      </c>
      <c r="H1549" t="str">
        <f>VLOOKUP(G1549,customer_reference!$A$2:$D$4000,2,FALSE)</f>
        <v>Female</v>
      </c>
      <c r="I1549" t="str">
        <f>VLOOKUP(G1549,customer_reference!$A$2:$D$4000,3,FALSE)</f>
        <v>Non Member</v>
      </c>
      <c r="J1549" t="s">
        <v>3097</v>
      </c>
      <c r="K1549" t="s">
        <v>17</v>
      </c>
      <c r="L1549" t="str">
        <f>VLOOKUP($K1549,non_member_list_price!$A$2:$D$43,2,FALSE)</f>
        <v>Core Hardware</v>
      </c>
      <c r="M1549">
        <f>VLOOKUP($K1549,non_member_list_price!$A$2:$D$43,3,FALSE)</f>
        <v>4620000</v>
      </c>
      <c r="N1549">
        <f>VLOOKUP($K1549,non_member_list_price!$A$2:$D$43,4,FALSE)</f>
        <v>5313000</v>
      </c>
      <c r="O1549">
        <f t="shared" si="74"/>
        <v>693000</v>
      </c>
    </row>
    <row r="1550" spans="1:15" x14ac:dyDescent="0.25">
      <c r="A1550" s="3">
        <v>44906</v>
      </c>
      <c r="B1550" s="3" t="str">
        <f t="shared" si="72"/>
        <v>December</v>
      </c>
      <c r="C1550" s="3" t="str">
        <f t="shared" si="73"/>
        <v>2022</v>
      </c>
      <c r="D1550" t="str">
        <f>VLOOKUP(G1550,customer_reference!$A$2:$D$4000,4,FALSE)</f>
        <v>Bandung</v>
      </c>
      <c r="E1550" s="2">
        <f>VLOOKUP(D1550,city_reference!$A$2:$C$23,2,FALSE)</f>
        <v>-6.9147439999999998</v>
      </c>
      <c r="F1550" s="2">
        <f>VLOOKUP(D1550,city_reference!$A$2:$C$23,3,FALSE)</f>
        <v>107.60981</v>
      </c>
      <c r="G1550" t="s">
        <v>1706</v>
      </c>
      <c r="H1550" t="str">
        <f>VLOOKUP(G1550,customer_reference!$A$2:$D$4000,2,FALSE)</f>
        <v>Female</v>
      </c>
      <c r="I1550" t="str">
        <f>VLOOKUP(G1550,customer_reference!$A$2:$D$4000,3,FALSE)</f>
        <v>Non Member</v>
      </c>
      <c r="J1550" t="s">
        <v>3097</v>
      </c>
      <c r="K1550" t="s">
        <v>34</v>
      </c>
      <c r="L1550" t="str">
        <f>VLOOKUP($K1550,non_member_list_price!$A$2:$D$43,2,FALSE)</f>
        <v>I-O Hardware</v>
      </c>
      <c r="M1550">
        <f>VLOOKUP($K1550,non_member_list_price!$A$2:$D$43,3,FALSE)</f>
        <v>4214000</v>
      </c>
      <c r="N1550">
        <f>VLOOKUP($K1550,non_member_list_price!$A$2:$D$43,4,FALSE)</f>
        <v>4846100</v>
      </c>
      <c r="O1550">
        <f t="shared" si="74"/>
        <v>632100</v>
      </c>
    </row>
    <row r="1551" spans="1:15" x14ac:dyDescent="0.25">
      <c r="A1551" s="3">
        <v>44908</v>
      </c>
      <c r="B1551" s="3" t="str">
        <f t="shared" si="72"/>
        <v>December</v>
      </c>
      <c r="C1551" s="3" t="str">
        <f t="shared" si="73"/>
        <v>2022</v>
      </c>
      <c r="D1551" t="str">
        <f>VLOOKUP(G1551,customer_reference!$A$2:$D$4000,4,FALSE)</f>
        <v>Bandung</v>
      </c>
      <c r="E1551" s="2">
        <f>VLOOKUP(D1551,city_reference!$A$2:$C$23,2,FALSE)</f>
        <v>-6.9147439999999998</v>
      </c>
      <c r="F1551" s="2">
        <f>VLOOKUP(D1551,city_reference!$A$2:$C$23,3,FALSE)</f>
        <v>107.60981</v>
      </c>
      <c r="G1551" t="s">
        <v>1675</v>
      </c>
      <c r="H1551" t="str">
        <f>VLOOKUP(G1551,customer_reference!$A$2:$D$4000,2,FALSE)</f>
        <v>Female</v>
      </c>
      <c r="I1551" t="str">
        <f>VLOOKUP(G1551,customer_reference!$A$2:$D$4000,3,FALSE)</f>
        <v>Non Member</v>
      </c>
      <c r="J1551" t="s">
        <v>3099</v>
      </c>
      <c r="K1551" t="s">
        <v>23</v>
      </c>
      <c r="L1551" t="str">
        <f>VLOOKUP($K1551,non_member_list_price!$A$2:$D$43,2,FALSE)</f>
        <v>Memory Hardware</v>
      </c>
      <c r="M1551">
        <f>VLOOKUP($K1551,non_member_list_price!$A$2:$D$43,3,FALSE)</f>
        <v>336000</v>
      </c>
      <c r="N1551">
        <f>VLOOKUP($K1551,non_member_list_price!$A$2:$D$43,4,FALSE)</f>
        <v>386400</v>
      </c>
      <c r="O1551">
        <f t="shared" si="74"/>
        <v>50400</v>
      </c>
    </row>
    <row r="1552" spans="1:15" x14ac:dyDescent="0.25">
      <c r="A1552" s="3">
        <v>44838</v>
      </c>
      <c r="B1552" s="3" t="str">
        <f t="shared" si="72"/>
        <v>October</v>
      </c>
      <c r="C1552" s="3" t="str">
        <f t="shared" si="73"/>
        <v>2022</v>
      </c>
      <c r="D1552" t="str">
        <f>VLOOKUP(G1552,customer_reference!$A$2:$D$4000,4,FALSE)</f>
        <v>Bandung</v>
      </c>
      <c r="E1552" s="2">
        <f>VLOOKUP(D1552,city_reference!$A$2:$C$23,2,FALSE)</f>
        <v>-6.9147439999999998</v>
      </c>
      <c r="F1552" s="2">
        <f>VLOOKUP(D1552,city_reference!$A$2:$C$23,3,FALSE)</f>
        <v>107.60981</v>
      </c>
      <c r="G1552" t="s">
        <v>1706</v>
      </c>
      <c r="H1552" t="str">
        <f>VLOOKUP(G1552,customer_reference!$A$2:$D$4000,2,FALSE)</f>
        <v>Female</v>
      </c>
      <c r="I1552" t="str">
        <f>VLOOKUP(G1552,customer_reference!$A$2:$D$4000,3,FALSE)</f>
        <v>Non Member</v>
      </c>
      <c r="J1552" t="s">
        <v>3099</v>
      </c>
      <c r="K1552" t="s">
        <v>23</v>
      </c>
      <c r="L1552" t="str">
        <f>VLOOKUP($K1552,non_member_list_price!$A$2:$D$43,2,FALSE)</f>
        <v>Memory Hardware</v>
      </c>
      <c r="M1552">
        <f>VLOOKUP($K1552,non_member_list_price!$A$2:$D$43,3,FALSE)</f>
        <v>336000</v>
      </c>
      <c r="N1552">
        <f>VLOOKUP($K1552,non_member_list_price!$A$2:$D$43,4,FALSE)</f>
        <v>386400</v>
      </c>
      <c r="O1552">
        <f t="shared" si="74"/>
        <v>50400</v>
      </c>
    </row>
    <row r="1553" spans="1:15" x14ac:dyDescent="0.25">
      <c r="A1553" s="3">
        <v>44832</v>
      </c>
      <c r="B1553" s="3" t="str">
        <f t="shared" si="72"/>
        <v>September</v>
      </c>
      <c r="C1553" s="3" t="str">
        <f t="shared" si="73"/>
        <v>2022</v>
      </c>
      <c r="D1553" t="str">
        <f>VLOOKUP(G1553,customer_reference!$A$2:$D$4000,4,FALSE)</f>
        <v>Bandung</v>
      </c>
      <c r="E1553" s="2">
        <f>VLOOKUP(D1553,city_reference!$A$2:$C$23,2,FALSE)</f>
        <v>-6.9147439999999998</v>
      </c>
      <c r="F1553" s="2">
        <f>VLOOKUP(D1553,city_reference!$A$2:$C$23,3,FALSE)</f>
        <v>107.60981</v>
      </c>
      <c r="G1553" t="s">
        <v>1675</v>
      </c>
      <c r="H1553" t="str">
        <f>VLOOKUP(G1553,customer_reference!$A$2:$D$4000,2,FALSE)</f>
        <v>Female</v>
      </c>
      <c r="I1553" t="str">
        <f>VLOOKUP(G1553,customer_reference!$A$2:$D$4000,3,FALSE)</f>
        <v>Non Member</v>
      </c>
      <c r="J1553" t="s">
        <v>3099</v>
      </c>
      <c r="K1553" t="s">
        <v>36</v>
      </c>
      <c r="L1553" t="str">
        <f>VLOOKUP($K1553,non_member_list_price!$A$2:$D$43,2,FALSE)</f>
        <v>I-O Hardware</v>
      </c>
      <c r="M1553">
        <f>VLOOKUP($K1553,non_member_list_price!$A$2:$D$43,3,FALSE)</f>
        <v>1108000</v>
      </c>
      <c r="N1553">
        <f>VLOOKUP($K1553,non_member_list_price!$A$2:$D$43,4,FALSE)</f>
        <v>1274200</v>
      </c>
      <c r="O1553">
        <f t="shared" si="74"/>
        <v>166200</v>
      </c>
    </row>
    <row r="1554" spans="1:15" x14ac:dyDescent="0.25">
      <c r="A1554" s="3">
        <v>44910</v>
      </c>
      <c r="B1554" s="3" t="str">
        <f t="shared" si="72"/>
        <v>December</v>
      </c>
      <c r="C1554" s="3" t="str">
        <f t="shared" si="73"/>
        <v>2022</v>
      </c>
      <c r="D1554" t="str">
        <f>VLOOKUP(G1554,customer_reference!$A$2:$D$4000,4,FALSE)</f>
        <v>Bandung</v>
      </c>
      <c r="E1554" s="2">
        <f>VLOOKUP(D1554,city_reference!$A$2:$C$23,2,FALSE)</f>
        <v>-6.9147439999999998</v>
      </c>
      <c r="F1554" s="2">
        <f>VLOOKUP(D1554,city_reference!$A$2:$C$23,3,FALSE)</f>
        <v>107.60981</v>
      </c>
      <c r="G1554" t="s">
        <v>1876</v>
      </c>
      <c r="H1554" t="str">
        <f>VLOOKUP(G1554,customer_reference!$A$2:$D$4000,2,FALSE)</f>
        <v>Female</v>
      </c>
      <c r="I1554" t="str">
        <f>VLOOKUP(G1554,customer_reference!$A$2:$D$4000,3,FALSE)</f>
        <v>Non Member</v>
      </c>
      <c r="J1554" t="s">
        <v>3099</v>
      </c>
      <c r="K1554" t="s">
        <v>4</v>
      </c>
      <c r="L1554" t="str">
        <f>VLOOKUP($K1554,non_member_list_price!$A$2:$D$43,2,FALSE)</f>
        <v>Memory Hardware</v>
      </c>
      <c r="M1554">
        <f>VLOOKUP($K1554,non_member_list_price!$A$2:$D$43,3,FALSE)</f>
        <v>504000</v>
      </c>
      <c r="N1554">
        <f>VLOOKUP($K1554,non_member_list_price!$A$2:$D$43,4,FALSE)</f>
        <v>579600</v>
      </c>
      <c r="O1554">
        <f t="shared" si="74"/>
        <v>75600</v>
      </c>
    </row>
    <row r="1555" spans="1:15" x14ac:dyDescent="0.25">
      <c r="A1555" s="3">
        <v>44664</v>
      </c>
      <c r="B1555" s="3" t="str">
        <f t="shared" si="72"/>
        <v>April</v>
      </c>
      <c r="C1555" s="3" t="str">
        <f t="shared" si="73"/>
        <v>2022</v>
      </c>
      <c r="D1555" t="str">
        <f>VLOOKUP(G1555,customer_reference!$A$2:$D$4000,4,FALSE)</f>
        <v>Bandung</v>
      </c>
      <c r="E1555" s="2">
        <f>VLOOKUP(D1555,city_reference!$A$2:$C$23,2,FALSE)</f>
        <v>-6.9147439999999998</v>
      </c>
      <c r="F1555" s="2">
        <f>VLOOKUP(D1555,city_reference!$A$2:$C$23,3,FALSE)</f>
        <v>107.60981</v>
      </c>
      <c r="G1555" t="s">
        <v>1705</v>
      </c>
      <c r="H1555" t="str">
        <f>VLOOKUP(G1555,customer_reference!$A$2:$D$4000,2,FALSE)</f>
        <v>Female</v>
      </c>
      <c r="I1555" t="str">
        <f>VLOOKUP(G1555,customer_reference!$A$2:$D$4000,3,FALSE)</f>
        <v>Non Member</v>
      </c>
      <c r="J1555" t="s">
        <v>3099</v>
      </c>
      <c r="K1555" t="s">
        <v>23</v>
      </c>
      <c r="L1555" t="str">
        <f>VLOOKUP($K1555,non_member_list_price!$A$2:$D$43,2,FALSE)</f>
        <v>Memory Hardware</v>
      </c>
      <c r="M1555">
        <f>VLOOKUP($K1555,non_member_list_price!$A$2:$D$43,3,FALSE)</f>
        <v>336000</v>
      </c>
      <c r="N1555">
        <f>VLOOKUP($K1555,non_member_list_price!$A$2:$D$43,4,FALSE)</f>
        <v>386400</v>
      </c>
      <c r="O1555">
        <f t="shared" si="74"/>
        <v>50400</v>
      </c>
    </row>
    <row r="1556" spans="1:15" x14ac:dyDescent="0.25">
      <c r="A1556" s="3">
        <v>44859</v>
      </c>
      <c r="B1556" s="3" t="str">
        <f t="shared" si="72"/>
        <v>October</v>
      </c>
      <c r="C1556" s="3" t="str">
        <f t="shared" si="73"/>
        <v>2022</v>
      </c>
      <c r="D1556" t="str">
        <f>VLOOKUP(G1556,customer_reference!$A$2:$D$4000,4,FALSE)</f>
        <v>Bandung</v>
      </c>
      <c r="E1556" s="2">
        <f>VLOOKUP(D1556,city_reference!$A$2:$C$23,2,FALSE)</f>
        <v>-6.9147439999999998</v>
      </c>
      <c r="F1556" s="2">
        <f>VLOOKUP(D1556,city_reference!$A$2:$C$23,3,FALSE)</f>
        <v>107.60981</v>
      </c>
      <c r="G1556" t="s">
        <v>1675</v>
      </c>
      <c r="H1556" t="str">
        <f>VLOOKUP(G1556,customer_reference!$A$2:$D$4000,2,FALSE)</f>
        <v>Female</v>
      </c>
      <c r="I1556" t="str">
        <f>VLOOKUP(G1556,customer_reference!$A$2:$D$4000,3,FALSE)</f>
        <v>Non Member</v>
      </c>
      <c r="J1556" t="s">
        <v>3099</v>
      </c>
      <c r="K1556" t="s">
        <v>26</v>
      </c>
      <c r="L1556" t="str">
        <f>VLOOKUP($K1556,non_member_list_price!$A$2:$D$43,2,FALSE)</f>
        <v>Core Hardware</v>
      </c>
      <c r="M1556">
        <f>VLOOKUP($K1556,non_member_list_price!$A$2:$D$43,3,FALSE)</f>
        <v>2870000</v>
      </c>
      <c r="N1556">
        <f>VLOOKUP($K1556,non_member_list_price!$A$2:$D$43,4,FALSE)</f>
        <v>3300500</v>
      </c>
      <c r="O1556">
        <f t="shared" si="74"/>
        <v>430500</v>
      </c>
    </row>
    <row r="1557" spans="1:15" x14ac:dyDescent="0.25">
      <c r="A1557" s="3">
        <v>44752</v>
      </c>
      <c r="B1557" s="3" t="str">
        <f t="shared" si="72"/>
        <v>July</v>
      </c>
      <c r="C1557" s="3" t="str">
        <f t="shared" si="73"/>
        <v>2022</v>
      </c>
      <c r="D1557" t="str">
        <f>VLOOKUP(G1557,customer_reference!$A$2:$D$4000,4,FALSE)</f>
        <v>Bandung</v>
      </c>
      <c r="E1557" s="2">
        <f>VLOOKUP(D1557,city_reference!$A$2:$C$23,2,FALSE)</f>
        <v>-6.9147439999999998</v>
      </c>
      <c r="F1557" s="2">
        <f>VLOOKUP(D1557,city_reference!$A$2:$C$23,3,FALSE)</f>
        <v>107.60981</v>
      </c>
      <c r="G1557" t="s">
        <v>1706</v>
      </c>
      <c r="H1557" t="str">
        <f>VLOOKUP(G1557,customer_reference!$A$2:$D$4000,2,FALSE)</f>
        <v>Female</v>
      </c>
      <c r="I1557" t="str">
        <f>VLOOKUP(G1557,customer_reference!$A$2:$D$4000,3,FALSE)</f>
        <v>Non Member</v>
      </c>
      <c r="J1557" t="s">
        <v>3099</v>
      </c>
      <c r="K1557" t="s">
        <v>21</v>
      </c>
      <c r="L1557" t="str">
        <f>VLOOKUP($K1557,non_member_list_price!$A$2:$D$43,2,FALSE)</f>
        <v>Memory Hardware</v>
      </c>
      <c r="M1557">
        <f>VLOOKUP($K1557,non_member_list_price!$A$2:$D$43,3,FALSE)</f>
        <v>140000</v>
      </c>
      <c r="N1557">
        <f>VLOOKUP($K1557,non_member_list_price!$A$2:$D$43,4,FALSE)</f>
        <v>161000</v>
      </c>
      <c r="O1557">
        <f t="shared" si="74"/>
        <v>21000</v>
      </c>
    </row>
    <row r="1558" spans="1:15" x14ac:dyDescent="0.25">
      <c r="A1558" s="3">
        <v>44661</v>
      </c>
      <c r="B1558" s="3" t="str">
        <f t="shared" si="72"/>
        <v>April</v>
      </c>
      <c r="C1558" s="3" t="str">
        <f t="shared" si="73"/>
        <v>2022</v>
      </c>
      <c r="D1558" t="str">
        <f>VLOOKUP(G1558,customer_reference!$A$2:$D$4000,4,FALSE)</f>
        <v>Bandung</v>
      </c>
      <c r="E1558" s="2">
        <f>VLOOKUP(D1558,city_reference!$A$2:$C$23,2,FALSE)</f>
        <v>-6.9147439999999998</v>
      </c>
      <c r="F1558" s="2">
        <f>VLOOKUP(D1558,city_reference!$A$2:$C$23,3,FALSE)</f>
        <v>107.60981</v>
      </c>
      <c r="G1558" t="s">
        <v>1705</v>
      </c>
      <c r="H1558" t="str">
        <f>VLOOKUP(G1558,customer_reference!$A$2:$D$4000,2,FALSE)</f>
        <v>Female</v>
      </c>
      <c r="I1558" t="str">
        <f>VLOOKUP(G1558,customer_reference!$A$2:$D$4000,3,FALSE)</f>
        <v>Non Member</v>
      </c>
      <c r="J1558" t="s">
        <v>3099</v>
      </c>
      <c r="K1558" t="s">
        <v>30</v>
      </c>
      <c r="L1558" t="str">
        <f>VLOOKUP($K1558,non_member_list_price!$A$2:$D$43,2,FALSE)</f>
        <v>I-O Hardware</v>
      </c>
      <c r="M1558">
        <f>VLOOKUP($K1558,non_member_list_price!$A$2:$D$43,3,FALSE)</f>
        <v>230000</v>
      </c>
      <c r="N1558">
        <f>VLOOKUP($K1558,non_member_list_price!$A$2:$D$43,4,FALSE)</f>
        <v>264500</v>
      </c>
      <c r="O1558">
        <f t="shared" si="74"/>
        <v>34500</v>
      </c>
    </row>
    <row r="1559" spans="1:15" x14ac:dyDescent="0.25">
      <c r="A1559" s="3">
        <v>44945</v>
      </c>
      <c r="B1559" s="3" t="str">
        <f t="shared" si="72"/>
        <v>January</v>
      </c>
      <c r="C1559" s="3" t="str">
        <f t="shared" si="73"/>
        <v>2023</v>
      </c>
      <c r="D1559" t="str">
        <f>VLOOKUP(G1559,customer_reference!$A$2:$D$4000,4,FALSE)</f>
        <v>Bandung</v>
      </c>
      <c r="E1559" s="2">
        <f>VLOOKUP(D1559,city_reference!$A$2:$C$23,2,FALSE)</f>
        <v>-6.9147439999999998</v>
      </c>
      <c r="F1559" s="2">
        <f>VLOOKUP(D1559,city_reference!$A$2:$C$23,3,FALSE)</f>
        <v>107.60981</v>
      </c>
      <c r="G1559" t="s">
        <v>1675</v>
      </c>
      <c r="H1559" t="str">
        <f>VLOOKUP(G1559,customer_reference!$A$2:$D$4000,2,FALSE)</f>
        <v>Female</v>
      </c>
      <c r="I1559" t="str">
        <f>VLOOKUP(G1559,customer_reference!$A$2:$D$4000,3,FALSE)</f>
        <v>Non Member</v>
      </c>
      <c r="J1559" t="s">
        <v>4095</v>
      </c>
      <c r="K1559" t="s">
        <v>5</v>
      </c>
      <c r="L1559" t="str">
        <f>VLOOKUP($K1559,non_member_list_price!$A$2:$D$43,2,FALSE)</f>
        <v>Memory Hardware</v>
      </c>
      <c r="M1559">
        <f>VLOOKUP($K1559,non_member_list_price!$A$2:$D$43,3,FALSE)</f>
        <v>1148000</v>
      </c>
      <c r="N1559">
        <f>VLOOKUP($K1559,non_member_list_price!$A$2:$D$43,4,FALSE)</f>
        <v>1320200</v>
      </c>
      <c r="O1559">
        <f t="shared" si="74"/>
        <v>172200</v>
      </c>
    </row>
    <row r="1560" spans="1:15" x14ac:dyDescent="0.25">
      <c r="A1560" s="3">
        <v>45086</v>
      </c>
      <c r="B1560" s="3" t="str">
        <f t="shared" si="72"/>
        <v>June</v>
      </c>
      <c r="C1560" s="3" t="str">
        <f t="shared" si="73"/>
        <v>2023</v>
      </c>
      <c r="D1560" t="str">
        <f>VLOOKUP(G1560,customer_reference!$A$2:$D$4000,4,FALSE)</f>
        <v>Banjarmasin</v>
      </c>
      <c r="E1560" s="2">
        <f>VLOOKUP(D1560,city_reference!$A$2:$C$23,2,FALSE)</f>
        <v>-3.3220999999999998</v>
      </c>
      <c r="F1560" s="2">
        <f>VLOOKUP(D1560,city_reference!$A$2:$C$23,3,FALSE)</f>
        <v>114.59099999999999</v>
      </c>
      <c r="G1560" t="s">
        <v>1796</v>
      </c>
      <c r="H1560" t="str">
        <f>VLOOKUP(G1560,customer_reference!$A$2:$D$4000,2,FALSE)</f>
        <v>Female</v>
      </c>
      <c r="I1560" t="str">
        <f>VLOOKUP(G1560,customer_reference!$A$2:$D$4000,3,FALSE)</f>
        <v>Non Member</v>
      </c>
      <c r="J1560" t="s">
        <v>3097</v>
      </c>
      <c r="K1560" t="s">
        <v>4081</v>
      </c>
      <c r="L1560" t="str">
        <f>VLOOKUP($K1560,non_member_list_price!$A$2:$D$43,2,FALSE)</f>
        <v>I-O Hardware</v>
      </c>
      <c r="M1560">
        <f>VLOOKUP($K1560,non_member_list_price!$A$2:$D$43,3,FALSE)</f>
        <v>117000</v>
      </c>
      <c r="N1560">
        <f>VLOOKUP($K1560,non_member_list_price!$A$2:$D$43,4,FALSE)</f>
        <v>134550</v>
      </c>
      <c r="O1560">
        <f t="shared" si="74"/>
        <v>17550</v>
      </c>
    </row>
    <row r="1561" spans="1:15" x14ac:dyDescent="0.25">
      <c r="A1561" s="3">
        <v>44714</v>
      </c>
      <c r="B1561" s="3" t="str">
        <f t="shared" si="72"/>
        <v>June</v>
      </c>
      <c r="C1561" s="3" t="str">
        <f t="shared" si="73"/>
        <v>2022</v>
      </c>
      <c r="D1561" t="str">
        <f>VLOOKUP(G1561,customer_reference!$A$2:$D$4000,4,FALSE)</f>
        <v>Banjarmasin</v>
      </c>
      <c r="E1561" s="2">
        <f>VLOOKUP(D1561,city_reference!$A$2:$C$23,2,FALSE)</f>
        <v>-3.3220999999999998</v>
      </c>
      <c r="F1561" s="2">
        <f>VLOOKUP(D1561,city_reference!$A$2:$C$23,3,FALSE)</f>
        <v>114.59099999999999</v>
      </c>
      <c r="G1561" t="s">
        <v>1796</v>
      </c>
      <c r="H1561" t="str">
        <f>VLOOKUP(G1561,customer_reference!$A$2:$D$4000,2,FALSE)</f>
        <v>Female</v>
      </c>
      <c r="I1561" t="str">
        <f>VLOOKUP(G1561,customer_reference!$A$2:$D$4000,3,FALSE)</f>
        <v>Non Member</v>
      </c>
      <c r="J1561" t="s">
        <v>3099</v>
      </c>
      <c r="K1561" t="s">
        <v>8</v>
      </c>
      <c r="L1561" t="str">
        <f>VLOOKUP($K1561,non_member_list_price!$A$2:$D$43,2,FALSE)</f>
        <v>Memory Hardware</v>
      </c>
      <c r="M1561">
        <f>VLOOKUP($K1561,non_member_list_price!$A$2:$D$43,3,FALSE)</f>
        <v>448000</v>
      </c>
      <c r="N1561">
        <f>VLOOKUP($K1561,non_member_list_price!$A$2:$D$43,4,FALSE)</f>
        <v>515200</v>
      </c>
      <c r="O1561">
        <f t="shared" si="74"/>
        <v>67200</v>
      </c>
    </row>
    <row r="1562" spans="1:15" x14ac:dyDescent="0.25">
      <c r="A1562" s="3">
        <v>45019</v>
      </c>
      <c r="B1562" s="3" t="str">
        <f t="shared" si="72"/>
        <v>April</v>
      </c>
      <c r="C1562" s="3" t="str">
        <f t="shared" si="73"/>
        <v>2023</v>
      </c>
      <c r="D1562" t="str">
        <f>VLOOKUP(G1562,customer_reference!$A$2:$D$4000,4,FALSE)</f>
        <v>Denpasar</v>
      </c>
      <c r="E1562" s="2">
        <f>VLOOKUP(D1562,city_reference!$A$2:$C$23,2,FALSE)</f>
        <v>-8.7855019999999993</v>
      </c>
      <c r="F1562" s="2">
        <f>VLOOKUP(D1562,city_reference!$A$2:$C$23,3,FALSE)</f>
        <v>115.199806</v>
      </c>
      <c r="G1562" t="s">
        <v>1862</v>
      </c>
      <c r="H1562" t="str">
        <f>VLOOKUP(G1562,customer_reference!$A$2:$D$4000,2,FALSE)</f>
        <v>Female</v>
      </c>
      <c r="I1562" t="str">
        <f>VLOOKUP(G1562,customer_reference!$A$2:$D$4000,3,FALSE)</f>
        <v>Non Member</v>
      </c>
      <c r="J1562" t="s">
        <v>3098</v>
      </c>
      <c r="K1562" t="s">
        <v>21</v>
      </c>
      <c r="L1562" t="str">
        <f>VLOOKUP($K1562,non_member_list_price!$A$2:$D$43,2,FALSE)</f>
        <v>Memory Hardware</v>
      </c>
      <c r="M1562">
        <f>VLOOKUP($K1562,non_member_list_price!$A$2:$D$43,3,FALSE)</f>
        <v>140000</v>
      </c>
      <c r="N1562">
        <f>VLOOKUP($K1562,non_member_list_price!$A$2:$D$43,4,FALSE)</f>
        <v>161000</v>
      </c>
      <c r="O1562">
        <f t="shared" si="74"/>
        <v>21000</v>
      </c>
    </row>
    <row r="1563" spans="1:15" x14ac:dyDescent="0.25">
      <c r="A1563" s="3">
        <v>44837</v>
      </c>
      <c r="B1563" s="3" t="str">
        <f t="shared" si="72"/>
        <v>October</v>
      </c>
      <c r="C1563" s="3" t="str">
        <f t="shared" si="73"/>
        <v>2022</v>
      </c>
      <c r="D1563" t="str">
        <f>VLOOKUP(G1563,customer_reference!$A$2:$D$4000,4,FALSE)</f>
        <v>Denpasar</v>
      </c>
      <c r="E1563" s="2">
        <f>VLOOKUP(D1563,city_reference!$A$2:$C$23,2,FALSE)</f>
        <v>-8.7855019999999993</v>
      </c>
      <c r="F1563" s="2">
        <f>VLOOKUP(D1563,city_reference!$A$2:$C$23,3,FALSE)</f>
        <v>115.199806</v>
      </c>
      <c r="G1563" t="s">
        <v>1824</v>
      </c>
      <c r="H1563" t="str">
        <f>VLOOKUP(G1563,customer_reference!$A$2:$D$4000,2,FALSE)</f>
        <v>Female</v>
      </c>
      <c r="I1563" t="str">
        <f>VLOOKUP(G1563,customer_reference!$A$2:$D$4000,3,FALSE)</f>
        <v>Non Member</v>
      </c>
      <c r="J1563" t="s">
        <v>3099</v>
      </c>
      <c r="K1563" t="s">
        <v>4080</v>
      </c>
      <c r="L1563" t="str">
        <f>VLOOKUP($K1563,non_member_list_price!$A$2:$D$43,2,FALSE)</f>
        <v>I-O Hardware</v>
      </c>
      <c r="M1563">
        <f>VLOOKUP($K1563,non_member_list_price!$A$2:$D$43,3,FALSE)</f>
        <v>102000</v>
      </c>
      <c r="N1563">
        <f>VLOOKUP($K1563,non_member_list_price!$A$2:$D$43,4,FALSE)</f>
        <v>117300</v>
      </c>
      <c r="O1563">
        <f t="shared" si="74"/>
        <v>15300</v>
      </c>
    </row>
    <row r="1564" spans="1:15" x14ac:dyDescent="0.25">
      <c r="A1564" s="3">
        <v>44799</v>
      </c>
      <c r="B1564" s="3" t="str">
        <f t="shared" si="72"/>
        <v>August</v>
      </c>
      <c r="C1564" s="3" t="str">
        <f t="shared" si="73"/>
        <v>2022</v>
      </c>
      <c r="D1564" t="str">
        <f>VLOOKUP(G1564,customer_reference!$A$2:$D$4000,4,FALSE)</f>
        <v>Denpasar</v>
      </c>
      <c r="E1564" s="2">
        <f>VLOOKUP(D1564,city_reference!$A$2:$C$23,2,FALSE)</f>
        <v>-8.7855019999999993</v>
      </c>
      <c r="F1564" s="2">
        <f>VLOOKUP(D1564,city_reference!$A$2:$C$23,3,FALSE)</f>
        <v>115.199806</v>
      </c>
      <c r="G1564" t="s">
        <v>1824</v>
      </c>
      <c r="H1564" t="str">
        <f>VLOOKUP(G1564,customer_reference!$A$2:$D$4000,2,FALSE)</f>
        <v>Female</v>
      </c>
      <c r="I1564" t="str">
        <f>VLOOKUP(G1564,customer_reference!$A$2:$D$4000,3,FALSE)</f>
        <v>Non Member</v>
      </c>
      <c r="J1564" t="s">
        <v>3099</v>
      </c>
      <c r="K1564" t="s">
        <v>4079</v>
      </c>
      <c r="L1564" t="str">
        <f>VLOOKUP($K1564,non_member_list_price!$A$2:$D$43,2,FALSE)</f>
        <v>I-O Hardware</v>
      </c>
      <c r="M1564">
        <f>VLOOKUP($K1564,non_member_list_price!$A$2:$D$43,3,FALSE)</f>
        <v>218000</v>
      </c>
      <c r="N1564">
        <f>VLOOKUP($K1564,non_member_list_price!$A$2:$D$43,4,FALSE)</f>
        <v>250700</v>
      </c>
      <c r="O1564">
        <f t="shared" si="74"/>
        <v>32700</v>
      </c>
    </row>
    <row r="1565" spans="1:15" x14ac:dyDescent="0.25">
      <c r="A1565" s="3">
        <v>44679</v>
      </c>
      <c r="B1565" s="3" t="str">
        <f t="shared" si="72"/>
        <v>April</v>
      </c>
      <c r="C1565" s="3" t="str">
        <f t="shared" si="73"/>
        <v>2022</v>
      </c>
      <c r="D1565" t="str">
        <f>VLOOKUP(G1565,customer_reference!$A$2:$D$4000,4,FALSE)</f>
        <v>Denpasar</v>
      </c>
      <c r="E1565" s="2">
        <f>VLOOKUP(D1565,city_reference!$A$2:$C$23,2,FALSE)</f>
        <v>-8.7855019999999993</v>
      </c>
      <c r="F1565" s="2">
        <f>VLOOKUP(D1565,city_reference!$A$2:$C$23,3,FALSE)</f>
        <v>115.199806</v>
      </c>
      <c r="G1565" t="s">
        <v>1862</v>
      </c>
      <c r="H1565" t="str">
        <f>VLOOKUP(G1565,customer_reference!$A$2:$D$4000,2,FALSE)</f>
        <v>Female</v>
      </c>
      <c r="I1565" t="str">
        <f>VLOOKUP(G1565,customer_reference!$A$2:$D$4000,3,FALSE)</f>
        <v>Non Member</v>
      </c>
      <c r="J1565" t="s">
        <v>3099</v>
      </c>
      <c r="K1565" t="s">
        <v>4079</v>
      </c>
      <c r="L1565" t="str">
        <f>VLOOKUP($K1565,non_member_list_price!$A$2:$D$43,2,FALSE)</f>
        <v>I-O Hardware</v>
      </c>
      <c r="M1565">
        <f>VLOOKUP($K1565,non_member_list_price!$A$2:$D$43,3,FALSE)</f>
        <v>218000</v>
      </c>
      <c r="N1565">
        <f>VLOOKUP($K1565,non_member_list_price!$A$2:$D$43,4,FALSE)</f>
        <v>250700</v>
      </c>
      <c r="O1565">
        <f t="shared" si="74"/>
        <v>32700</v>
      </c>
    </row>
    <row r="1566" spans="1:15" x14ac:dyDescent="0.25">
      <c r="A1566" s="3">
        <v>44981</v>
      </c>
      <c r="B1566" s="3" t="str">
        <f t="shared" si="72"/>
        <v>February</v>
      </c>
      <c r="C1566" s="3" t="str">
        <f t="shared" si="73"/>
        <v>2023</v>
      </c>
      <c r="D1566" t="str">
        <f>VLOOKUP(G1566,customer_reference!$A$2:$D$4000,4,FALSE)</f>
        <v>Gorontalo</v>
      </c>
      <c r="E1566" s="2">
        <f>VLOOKUP(D1566,city_reference!$A$2:$C$23,2,FALSE)</f>
        <v>0.53710000000000002</v>
      </c>
      <c r="F1566" s="2">
        <f>VLOOKUP(D1566,city_reference!$A$2:$C$23,3,FALSE)</f>
        <v>123.0595</v>
      </c>
      <c r="G1566" t="s">
        <v>1837</v>
      </c>
      <c r="H1566" t="str">
        <f>VLOOKUP(G1566,customer_reference!$A$2:$D$4000,2,FALSE)</f>
        <v>Female</v>
      </c>
      <c r="I1566" t="str">
        <f>VLOOKUP(G1566,customer_reference!$A$2:$D$4000,3,FALSE)</f>
        <v>Non Member</v>
      </c>
      <c r="J1566" t="s">
        <v>3097</v>
      </c>
      <c r="K1566" t="s">
        <v>4</v>
      </c>
      <c r="L1566" t="str">
        <f>VLOOKUP($K1566,non_member_list_price!$A$2:$D$43,2,FALSE)</f>
        <v>Memory Hardware</v>
      </c>
      <c r="M1566">
        <f>VLOOKUP($K1566,non_member_list_price!$A$2:$D$43,3,FALSE)</f>
        <v>504000</v>
      </c>
      <c r="N1566">
        <f>VLOOKUP($K1566,non_member_list_price!$A$2:$D$43,4,FALSE)</f>
        <v>579600</v>
      </c>
      <c r="O1566">
        <f t="shared" si="74"/>
        <v>75600</v>
      </c>
    </row>
    <row r="1567" spans="1:15" x14ac:dyDescent="0.25">
      <c r="A1567" s="3">
        <v>44568</v>
      </c>
      <c r="B1567" s="3" t="str">
        <f t="shared" si="72"/>
        <v>January</v>
      </c>
      <c r="C1567" s="3" t="str">
        <f t="shared" si="73"/>
        <v>2022</v>
      </c>
      <c r="D1567" t="str">
        <f>VLOOKUP(G1567,customer_reference!$A$2:$D$4000,4,FALSE)</f>
        <v>Gorontalo</v>
      </c>
      <c r="E1567" s="2">
        <f>VLOOKUP(D1567,city_reference!$A$2:$C$23,2,FALSE)</f>
        <v>0.53710000000000002</v>
      </c>
      <c r="F1567" s="2">
        <f>VLOOKUP(D1567,city_reference!$A$2:$C$23,3,FALSE)</f>
        <v>123.0595</v>
      </c>
      <c r="G1567" t="s">
        <v>1837</v>
      </c>
      <c r="H1567" t="str">
        <f>VLOOKUP(G1567,customer_reference!$A$2:$D$4000,2,FALSE)</f>
        <v>Female</v>
      </c>
      <c r="I1567" t="str">
        <f>VLOOKUP(G1567,customer_reference!$A$2:$D$4000,3,FALSE)</f>
        <v>Non Member</v>
      </c>
      <c r="J1567" t="s">
        <v>4095</v>
      </c>
      <c r="K1567" t="s">
        <v>13</v>
      </c>
      <c r="L1567" t="str">
        <f>VLOOKUP($K1567,non_member_list_price!$A$2:$D$43,2,FALSE)</f>
        <v>Memory Hardware</v>
      </c>
      <c r="M1567">
        <f>VLOOKUP($K1567,non_member_list_price!$A$2:$D$43,3,FALSE)</f>
        <v>588000</v>
      </c>
      <c r="N1567">
        <f>VLOOKUP($K1567,non_member_list_price!$A$2:$D$43,4,FALSE)</f>
        <v>676200</v>
      </c>
      <c r="O1567">
        <f t="shared" si="74"/>
        <v>88200</v>
      </c>
    </row>
    <row r="1568" spans="1:15" x14ac:dyDescent="0.25">
      <c r="A1568" s="3">
        <v>45028</v>
      </c>
      <c r="B1568" s="3" t="str">
        <f t="shared" si="72"/>
        <v>April</v>
      </c>
      <c r="C1568" s="3" t="str">
        <f t="shared" si="73"/>
        <v>2023</v>
      </c>
      <c r="D1568" t="str">
        <f>VLOOKUP(G1568,customer_reference!$A$2:$D$4000,4,FALSE)</f>
        <v>Jakarta</v>
      </c>
      <c r="E1568" s="2">
        <f>VLOOKUP(D1568,city_reference!$A$2:$C$23,2,FALSE)</f>
        <v>6.2</v>
      </c>
      <c r="F1568" s="2">
        <f>VLOOKUP(D1568,city_reference!$A$2:$C$23,3,FALSE)</f>
        <v>106.816666</v>
      </c>
      <c r="G1568" t="s">
        <v>1637</v>
      </c>
      <c r="H1568" t="str">
        <f>VLOOKUP(G1568,customer_reference!$A$2:$D$4000,2,FALSE)</f>
        <v>Female</v>
      </c>
      <c r="I1568" t="str">
        <f>VLOOKUP(G1568,customer_reference!$A$2:$D$4000,3,FALSE)</f>
        <v>Non Member</v>
      </c>
      <c r="J1568" t="s">
        <v>4094</v>
      </c>
      <c r="K1568" t="s">
        <v>23</v>
      </c>
      <c r="L1568" t="str">
        <f>VLOOKUP($K1568,non_member_list_price!$A$2:$D$43,2,FALSE)</f>
        <v>Memory Hardware</v>
      </c>
      <c r="M1568">
        <f>VLOOKUP($K1568,non_member_list_price!$A$2:$D$43,3,FALSE)</f>
        <v>336000</v>
      </c>
      <c r="N1568">
        <f>VLOOKUP($K1568,non_member_list_price!$A$2:$D$43,4,FALSE)</f>
        <v>386400</v>
      </c>
      <c r="O1568">
        <f t="shared" si="74"/>
        <v>50400</v>
      </c>
    </row>
    <row r="1569" spans="1:15" x14ac:dyDescent="0.25">
      <c r="A1569" s="3">
        <v>44791</v>
      </c>
      <c r="B1569" s="3" t="str">
        <f t="shared" si="72"/>
        <v>August</v>
      </c>
      <c r="C1569" s="3" t="str">
        <f t="shared" si="73"/>
        <v>2022</v>
      </c>
      <c r="D1569" t="str">
        <f>VLOOKUP(G1569,customer_reference!$A$2:$D$4000,4,FALSE)</f>
        <v>Jakarta</v>
      </c>
      <c r="E1569" s="2">
        <f>VLOOKUP(D1569,city_reference!$A$2:$C$23,2,FALSE)</f>
        <v>6.2</v>
      </c>
      <c r="F1569" s="2">
        <f>VLOOKUP(D1569,city_reference!$A$2:$C$23,3,FALSE)</f>
        <v>106.816666</v>
      </c>
      <c r="G1569" t="s">
        <v>1813</v>
      </c>
      <c r="H1569" t="str">
        <f>VLOOKUP(G1569,customer_reference!$A$2:$D$4000,2,FALSE)</f>
        <v>Female</v>
      </c>
      <c r="I1569" t="str">
        <f>VLOOKUP(G1569,customer_reference!$A$2:$D$4000,3,FALSE)</f>
        <v>Non Member</v>
      </c>
      <c r="J1569" t="s">
        <v>3098</v>
      </c>
      <c r="K1569" t="s">
        <v>45</v>
      </c>
      <c r="L1569" t="str">
        <f>VLOOKUP($K1569,non_member_list_price!$A$2:$D$43,2,FALSE)</f>
        <v>I-O Hardware</v>
      </c>
      <c r="M1569">
        <f>VLOOKUP($K1569,non_member_list_price!$A$2:$D$43,3,FALSE)</f>
        <v>52000</v>
      </c>
      <c r="N1569">
        <f>VLOOKUP($K1569,non_member_list_price!$A$2:$D$43,4,FALSE)</f>
        <v>59800</v>
      </c>
      <c r="O1569">
        <f t="shared" si="74"/>
        <v>7800</v>
      </c>
    </row>
    <row r="1570" spans="1:15" x14ac:dyDescent="0.25">
      <c r="A1570" s="3">
        <v>44828</v>
      </c>
      <c r="B1570" s="3" t="str">
        <f t="shared" si="72"/>
        <v>September</v>
      </c>
      <c r="C1570" s="3" t="str">
        <f t="shared" si="73"/>
        <v>2022</v>
      </c>
      <c r="D1570" t="str">
        <f>VLOOKUP(G1570,customer_reference!$A$2:$D$4000,4,FALSE)</f>
        <v>Jakarta</v>
      </c>
      <c r="E1570" s="2">
        <f>VLOOKUP(D1570,city_reference!$A$2:$C$23,2,FALSE)</f>
        <v>6.2</v>
      </c>
      <c r="F1570" s="2">
        <f>VLOOKUP(D1570,city_reference!$A$2:$C$23,3,FALSE)</f>
        <v>106.816666</v>
      </c>
      <c r="G1570" t="s">
        <v>1755</v>
      </c>
      <c r="H1570" t="str">
        <f>VLOOKUP(G1570,customer_reference!$A$2:$D$4000,2,FALSE)</f>
        <v>Female</v>
      </c>
      <c r="I1570" t="str">
        <f>VLOOKUP(G1570,customer_reference!$A$2:$D$4000,3,FALSE)</f>
        <v>Non Member</v>
      </c>
      <c r="J1570" t="s">
        <v>3098</v>
      </c>
      <c r="K1570" t="s">
        <v>4079</v>
      </c>
      <c r="L1570" t="str">
        <f>VLOOKUP($K1570,non_member_list_price!$A$2:$D$43,2,FALSE)</f>
        <v>I-O Hardware</v>
      </c>
      <c r="M1570">
        <f>VLOOKUP($K1570,non_member_list_price!$A$2:$D$43,3,FALSE)</f>
        <v>218000</v>
      </c>
      <c r="N1570">
        <f>VLOOKUP($K1570,non_member_list_price!$A$2:$D$43,4,FALSE)</f>
        <v>250700</v>
      </c>
      <c r="O1570">
        <f t="shared" si="74"/>
        <v>32700</v>
      </c>
    </row>
    <row r="1571" spans="1:15" x14ac:dyDescent="0.25">
      <c r="A1571" s="3">
        <v>44799</v>
      </c>
      <c r="B1571" s="3" t="str">
        <f t="shared" si="72"/>
        <v>August</v>
      </c>
      <c r="C1571" s="3" t="str">
        <f t="shared" si="73"/>
        <v>2022</v>
      </c>
      <c r="D1571" t="str">
        <f>VLOOKUP(G1571,customer_reference!$A$2:$D$4000,4,FALSE)</f>
        <v>Jakarta</v>
      </c>
      <c r="E1571" s="2">
        <f>VLOOKUP(D1571,city_reference!$A$2:$C$23,2,FALSE)</f>
        <v>6.2</v>
      </c>
      <c r="F1571" s="2">
        <f>VLOOKUP(D1571,city_reference!$A$2:$C$23,3,FALSE)</f>
        <v>106.816666</v>
      </c>
      <c r="G1571" t="s">
        <v>1755</v>
      </c>
      <c r="H1571" t="str">
        <f>VLOOKUP(G1571,customer_reference!$A$2:$D$4000,2,FALSE)</f>
        <v>Female</v>
      </c>
      <c r="I1571" t="str">
        <f>VLOOKUP(G1571,customer_reference!$A$2:$D$4000,3,FALSE)</f>
        <v>Non Member</v>
      </c>
      <c r="J1571" t="s">
        <v>3097</v>
      </c>
      <c r="K1571" t="s">
        <v>22</v>
      </c>
      <c r="L1571" t="str">
        <f>VLOOKUP($K1571,non_member_list_price!$A$2:$D$43,2,FALSE)</f>
        <v>Memory Hardware</v>
      </c>
      <c r="M1571">
        <f>VLOOKUP($K1571,non_member_list_price!$A$2:$D$43,3,FALSE)</f>
        <v>224000</v>
      </c>
      <c r="N1571">
        <f>VLOOKUP($K1571,non_member_list_price!$A$2:$D$43,4,FALSE)</f>
        <v>257600</v>
      </c>
      <c r="O1571">
        <f t="shared" si="74"/>
        <v>33600</v>
      </c>
    </row>
    <row r="1572" spans="1:15" x14ac:dyDescent="0.25">
      <c r="A1572" s="3">
        <v>44925</v>
      </c>
      <c r="B1572" s="3" t="str">
        <f t="shared" si="72"/>
        <v>December</v>
      </c>
      <c r="C1572" s="3" t="str">
        <f t="shared" si="73"/>
        <v>2022</v>
      </c>
      <c r="D1572" t="str">
        <f>VLOOKUP(G1572,customer_reference!$A$2:$D$4000,4,FALSE)</f>
        <v>Jakarta</v>
      </c>
      <c r="E1572" s="2">
        <f>VLOOKUP(D1572,city_reference!$A$2:$C$23,2,FALSE)</f>
        <v>6.2</v>
      </c>
      <c r="F1572" s="2">
        <f>VLOOKUP(D1572,city_reference!$A$2:$C$23,3,FALSE)</f>
        <v>106.816666</v>
      </c>
      <c r="G1572" t="s">
        <v>1755</v>
      </c>
      <c r="H1572" t="str">
        <f>VLOOKUP(G1572,customer_reference!$A$2:$D$4000,2,FALSE)</f>
        <v>Female</v>
      </c>
      <c r="I1572" t="str">
        <f>VLOOKUP(G1572,customer_reference!$A$2:$D$4000,3,FALSE)</f>
        <v>Non Member</v>
      </c>
      <c r="J1572" t="s">
        <v>3097</v>
      </c>
      <c r="K1572" t="s">
        <v>4081</v>
      </c>
      <c r="L1572" t="str">
        <f>VLOOKUP($K1572,non_member_list_price!$A$2:$D$43,2,FALSE)</f>
        <v>I-O Hardware</v>
      </c>
      <c r="M1572">
        <f>VLOOKUP($K1572,non_member_list_price!$A$2:$D$43,3,FALSE)</f>
        <v>117000</v>
      </c>
      <c r="N1572">
        <f>VLOOKUP($K1572,non_member_list_price!$A$2:$D$43,4,FALSE)</f>
        <v>134550</v>
      </c>
      <c r="O1572">
        <f t="shared" si="74"/>
        <v>17550</v>
      </c>
    </row>
    <row r="1573" spans="1:15" x14ac:dyDescent="0.25">
      <c r="A1573" s="3">
        <v>44743</v>
      </c>
      <c r="B1573" s="3" t="str">
        <f t="shared" si="72"/>
        <v>July</v>
      </c>
      <c r="C1573" s="3" t="str">
        <f t="shared" si="73"/>
        <v>2022</v>
      </c>
      <c r="D1573" t="str">
        <f>VLOOKUP(G1573,customer_reference!$A$2:$D$4000,4,FALSE)</f>
        <v>Jakarta</v>
      </c>
      <c r="E1573" s="2">
        <f>VLOOKUP(D1573,city_reference!$A$2:$C$23,2,FALSE)</f>
        <v>6.2</v>
      </c>
      <c r="F1573" s="2">
        <f>VLOOKUP(D1573,city_reference!$A$2:$C$23,3,FALSE)</f>
        <v>106.816666</v>
      </c>
      <c r="G1573" t="s">
        <v>1650</v>
      </c>
      <c r="H1573" t="str">
        <f>VLOOKUP(G1573,customer_reference!$A$2:$D$4000,2,FALSE)</f>
        <v>Female</v>
      </c>
      <c r="I1573" t="str">
        <f>VLOOKUP(G1573,customer_reference!$A$2:$D$4000,3,FALSE)</f>
        <v>Non Member</v>
      </c>
      <c r="J1573" t="s">
        <v>3097</v>
      </c>
      <c r="K1573" t="s">
        <v>13</v>
      </c>
      <c r="L1573" t="str">
        <f>VLOOKUP($K1573,non_member_list_price!$A$2:$D$43,2,FALSE)</f>
        <v>Memory Hardware</v>
      </c>
      <c r="M1573">
        <f>VLOOKUP($K1573,non_member_list_price!$A$2:$D$43,3,FALSE)</f>
        <v>588000</v>
      </c>
      <c r="N1573">
        <f>VLOOKUP($K1573,non_member_list_price!$A$2:$D$43,4,FALSE)</f>
        <v>676200</v>
      </c>
      <c r="O1573">
        <f t="shared" si="74"/>
        <v>88200</v>
      </c>
    </row>
    <row r="1574" spans="1:15" x14ac:dyDescent="0.25">
      <c r="A1574" s="3">
        <v>44648</v>
      </c>
      <c r="B1574" s="3" t="str">
        <f t="shared" si="72"/>
        <v>March</v>
      </c>
      <c r="C1574" s="3" t="str">
        <f t="shared" si="73"/>
        <v>2022</v>
      </c>
      <c r="D1574" t="str">
        <f>VLOOKUP(G1574,customer_reference!$A$2:$D$4000,4,FALSE)</f>
        <v>Jakarta</v>
      </c>
      <c r="E1574" s="2">
        <f>VLOOKUP(D1574,city_reference!$A$2:$C$23,2,FALSE)</f>
        <v>6.2</v>
      </c>
      <c r="F1574" s="2">
        <f>VLOOKUP(D1574,city_reference!$A$2:$C$23,3,FALSE)</f>
        <v>106.816666</v>
      </c>
      <c r="G1574" t="s">
        <v>1815</v>
      </c>
      <c r="H1574" t="str">
        <f>VLOOKUP(G1574,customer_reference!$A$2:$D$4000,2,FALSE)</f>
        <v>Female</v>
      </c>
      <c r="I1574" t="str">
        <f>VLOOKUP(G1574,customer_reference!$A$2:$D$4000,3,FALSE)</f>
        <v>Non Member</v>
      </c>
      <c r="J1574" t="s">
        <v>3099</v>
      </c>
      <c r="K1574" t="s">
        <v>30</v>
      </c>
      <c r="L1574" t="str">
        <f>VLOOKUP($K1574,non_member_list_price!$A$2:$D$43,2,FALSE)</f>
        <v>I-O Hardware</v>
      </c>
      <c r="M1574">
        <f>VLOOKUP($K1574,non_member_list_price!$A$2:$D$43,3,FALSE)</f>
        <v>230000</v>
      </c>
      <c r="N1574">
        <f>VLOOKUP($K1574,non_member_list_price!$A$2:$D$43,4,FALSE)</f>
        <v>264500</v>
      </c>
      <c r="O1574">
        <f t="shared" si="74"/>
        <v>34500</v>
      </c>
    </row>
    <row r="1575" spans="1:15" x14ac:dyDescent="0.25">
      <c r="A1575" s="3">
        <v>44644</v>
      </c>
      <c r="B1575" s="3" t="str">
        <f t="shared" si="72"/>
        <v>March</v>
      </c>
      <c r="C1575" s="3" t="str">
        <f t="shared" si="73"/>
        <v>2022</v>
      </c>
      <c r="D1575" t="str">
        <f>VLOOKUP(G1575,customer_reference!$A$2:$D$4000,4,FALSE)</f>
        <v>Jakarta</v>
      </c>
      <c r="E1575" s="2">
        <f>VLOOKUP(D1575,city_reference!$A$2:$C$23,2,FALSE)</f>
        <v>6.2</v>
      </c>
      <c r="F1575" s="2">
        <f>VLOOKUP(D1575,city_reference!$A$2:$C$23,3,FALSE)</f>
        <v>106.816666</v>
      </c>
      <c r="G1575" t="s">
        <v>1755</v>
      </c>
      <c r="H1575" t="str">
        <f>VLOOKUP(G1575,customer_reference!$A$2:$D$4000,2,FALSE)</f>
        <v>Female</v>
      </c>
      <c r="I1575" t="str">
        <f>VLOOKUP(G1575,customer_reference!$A$2:$D$4000,3,FALSE)</f>
        <v>Non Member</v>
      </c>
      <c r="J1575" t="s">
        <v>3099</v>
      </c>
      <c r="K1575" t="s">
        <v>41</v>
      </c>
      <c r="L1575" t="str">
        <f>VLOOKUP($K1575,non_member_list_price!$A$2:$D$43,2,FALSE)</f>
        <v>Safety Hardware</v>
      </c>
      <c r="M1575">
        <f>VLOOKUP($K1575,non_member_list_price!$A$2:$D$43,3,FALSE)</f>
        <v>42000</v>
      </c>
      <c r="N1575">
        <f>VLOOKUP($K1575,non_member_list_price!$A$2:$D$43,4,FALSE)</f>
        <v>48300</v>
      </c>
      <c r="O1575">
        <f t="shared" si="74"/>
        <v>6300</v>
      </c>
    </row>
    <row r="1576" spans="1:15" x14ac:dyDescent="0.25">
      <c r="A1576" s="3">
        <v>44705</v>
      </c>
      <c r="B1576" s="3" t="str">
        <f t="shared" si="72"/>
        <v>May</v>
      </c>
      <c r="C1576" s="3" t="str">
        <f t="shared" si="73"/>
        <v>2022</v>
      </c>
      <c r="D1576" t="str">
        <f>VLOOKUP(G1576,customer_reference!$A$2:$D$4000,4,FALSE)</f>
        <v>Jakarta</v>
      </c>
      <c r="E1576" s="2">
        <f>VLOOKUP(D1576,city_reference!$A$2:$C$23,2,FALSE)</f>
        <v>6.2</v>
      </c>
      <c r="F1576" s="2">
        <f>VLOOKUP(D1576,city_reference!$A$2:$C$23,3,FALSE)</f>
        <v>106.816666</v>
      </c>
      <c r="G1576" t="s">
        <v>1755</v>
      </c>
      <c r="H1576" t="str">
        <f>VLOOKUP(G1576,customer_reference!$A$2:$D$4000,2,FALSE)</f>
        <v>Female</v>
      </c>
      <c r="I1576" t="str">
        <f>VLOOKUP(G1576,customer_reference!$A$2:$D$4000,3,FALSE)</f>
        <v>Non Member</v>
      </c>
      <c r="J1576" t="s">
        <v>3099</v>
      </c>
      <c r="K1576" t="s">
        <v>8</v>
      </c>
      <c r="L1576" t="str">
        <f>VLOOKUP($K1576,non_member_list_price!$A$2:$D$43,2,FALSE)</f>
        <v>Memory Hardware</v>
      </c>
      <c r="M1576">
        <f>VLOOKUP($K1576,non_member_list_price!$A$2:$D$43,3,FALSE)</f>
        <v>448000</v>
      </c>
      <c r="N1576">
        <f>VLOOKUP($K1576,non_member_list_price!$A$2:$D$43,4,FALSE)</f>
        <v>515200</v>
      </c>
      <c r="O1576">
        <f t="shared" si="74"/>
        <v>67200</v>
      </c>
    </row>
    <row r="1577" spans="1:15" x14ac:dyDescent="0.25">
      <c r="A1577" s="3">
        <v>44603</v>
      </c>
      <c r="B1577" s="3" t="str">
        <f t="shared" si="72"/>
        <v>February</v>
      </c>
      <c r="C1577" s="3" t="str">
        <f t="shared" si="73"/>
        <v>2022</v>
      </c>
      <c r="D1577" t="str">
        <f>VLOOKUP(G1577,customer_reference!$A$2:$D$4000,4,FALSE)</f>
        <v>Jakarta</v>
      </c>
      <c r="E1577" s="2">
        <f>VLOOKUP(D1577,city_reference!$A$2:$C$23,2,FALSE)</f>
        <v>6.2</v>
      </c>
      <c r="F1577" s="2">
        <f>VLOOKUP(D1577,city_reference!$A$2:$C$23,3,FALSE)</f>
        <v>106.816666</v>
      </c>
      <c r="G1577" t="s">
        <v>1813</v>
      </c>
      <c r="H1577" t="str">
        <f>VLOOKUP(G1577,customer_reference!$A$2:$D$4000,2,FALSE)</f>
        <v>Female</v>
      </c>
      <c r="I1577" t="str">
        <f>VLOOKUP(G1577,customer_reference!$A$2:$D$4000,3,FALSE)</f>
        <v>Non Member</v>
      </c>
      <c r="J1577" t="s">
        <v>3099</v>
      </c>
      <c r="K1577" t="s">
        <v>26</v>
      </c>
      <c r="L1577" t="str">
        <f>VLOOKUP($K1577,non_member_list_price!$A$2:$D$43,2,FALSE)</f>
        <v>Core Hardware</v>
      </c>
      <c r="M1577">
        <f>VLOOKUP($K1577,non_member_list_price!$A$2:$D$43,3,FALSE)</f>
        <v>2870000</v>
      </c>
      <c r="N1577">
        <f>VLOOKUP($K1577,non_member_list_price!$A$2:$D$43,4,FALSE)</f>
        <v>3300500</v>
      </c>
      <c r="O1577">
        <f t="shared" si="74"/>
        <v>430500</v>
      </c>
    </row>
    <row r="1578" spans="1:15" x14ac:dyDescent="0.25">
      <c r="A1578" s="3">
        <v>44567</v>
      </c>
      <c r="B1578" s="3" t="str">
        <f t="shared" si="72"/>
        <v>January</v>
      </c>
      <c r="C1578" s="3" t="str">
        <f t="shared" si="73"/>
        <v>2022</v>
      </c>
      <c r="D1578" t="str">
        <f>VLOOKUP(G1578,customer_reference!$A$2:$D$4000,4,FALSE)</f>
        <v>Jakarta</v>
      </c>
      <c r="E1578" s="2">
        <f>VLOOKUP(D1578,city_reference!$A$2:$C$23,2,FALSE)</f>
        <v>6.2</v>
      </c>
      <c r="F1578" s="2">
        <f>VLOOKUP(D1578,city_reference!$A$2:$C$23,3,FALSE)</f>
        <v>106.816666</v>
      </c>
      <c r="G1578" t="s">
        <v>1815</v>
      </c>
      <c r="H1578" t="str">
        <f>VLOOKUP(G1578,customer_reference!$A$2:$D$4000,2,FALSE)</f>
        <v>Female</v>
      </c>
      <c r="I1578" t="str">
        <f>VLOOKUP(G1578,customer_reference!$A$2:$D$4000,3,FALSE)</f>
        <v>Non Member</v>
      </c>
      <c r="J1578" t="s">
        <v>3099</v>
      </c>
      <c r="K1578" t="s">
        <v>44</v>
      </c>
      <c r="L1578" t="str">
        <f>VLOOKUP($K1578,non_member_list_price!$A$2:$D$43,2,FALSE)</f>
        <v>I-O Hardware</v>
      </c>
      <c r="M1578">
        <f>VLOOKUP($K1578,non_member_list_price!$A$2:$D$43,3,FALSE)</f>
        <v>45000</v>
      </c>
      <c r="N1578">
        <f>VLOOKUP($K1578,non_member_list_price!$A$2:$D$43,4,FALSE)</f>
        <v>51750</v>
      </c>
      <c r="O1578">
        <f t="shared" si="74"/>
        <v>6750</v>
      </c>
    </row>
    <row r="1579" spans="1:15" x14ac:dyDescent="0.25">
      <c r="A1579" s="3">
        <v>45149</v>
      </c>
      <c r="B1579" s="3" t="str">
        <f t="shared" si="72"/>
        <v>August</v>
      </c>
      <c r="C1579" s="3" t="str">
        <f t="shared" si="73"/>
        <v>2023</v>
      </c>
      <c r="D1579" t="str">
        <f>VLOOKUP(G1579,customer_reference!$A$2:$D$4000,4,FALSE)</f>
        <v>Jakarta</v>
      </c>
      <c r="E1579" s="2">
        <f>VLOOKUP(D1579,city_reference!$A$2:$C$23,2,FALSE)</f>
        <v>6.2</v>
      </c>
      <c r="F1579" s="2">
        <f>VLOOKUP(D1579,city_reference!$A$2:$C$23,3,FALSE)</f>
        <v>106.816666</v>
      </c>
      <c r="G1579" t="s">
        <v>1813</v>
      </c>
      <c r="H1579" t="str">
        <f>VLOOKUP(G1579,customer_reference!$A$2:$D$4000,2,FALSE)</f>
        <v>Female</v>
      </c>
      <c r="I1579" t="str">
        <f>VLOOKUP(G1579,customer_reference!$A$2:$D$4000,3,FALSE)</f>
        <v>Non Member</v>
      </c>
      <c r="J1579" t="s">
        <v>4095</v>
      </c>
      <c r="K1579" t="s">
        <v>45</v>
      </c>
      <c r="L1579" t="str">
        <f>VLOOKUP($K1579,non_member_list_price!$A$2:$D$43,2,FALSE)</f>
        <v>I-O Hardware</v>
      </c>
      <c r="M1579">
        <f>VLOOKUP($K1579,non_member_list_price!$A$2:$D$43,3,FALSE)</f>
        <v>52000</v>
      </c>
      <c r="N1579">
        <f>VLOOKUP($K1579,non_member_list_price!$A$2:$D$43,4,FALSE)</f>
        <v>59800</v>
      </c>
      <c r="O1579">
        <f t="shared" si="74"/>
        <v>7800</v>
      </c>
    </row>
    <row r="1580" spans="1:15" x14ac:dyDescent="0.25">
      <c r="A1580" s="3">
        <v>45018</v>
      </c>
      <c r="B1580" s="3" t="str">
        <f t="shared" si="72"/>
        <v>April</v>
      </c>
      <c r="C1580" s="3" t="str">
        <f t="shared" si="73"/>
        <v>2023</v>
      </c>
      <c r="D1580" t="str">
        <f>VLOOKUP(G1580,customer_reference!$A$2:$D$4000,4,FALSE)</f>
        <v>Jayapura</v>
      </c>
      <c r="E1580" s="2">
        <f>VLOOKUP(D1580,city_reference!$A$2:$C$23,2,FALSE)</f>
        <v>-2.591602</v>
      </c>
      <c r="F1580" s="2">
        <f>VLOOKUP(D1580,city_reference!$A$2:$C$23,3,FALSE)</f>
        <v>140.66900000000001</v>
      </c>
      <c r="G1580" t="s">
        <v>1661</v>
      </c>
      <c r="H1580" t="str">
        <f>VLOOKUP(G1580,customer_reference!$A$2:$D$4000,2,FALSE)</f>
        <v>Female</v>
      </c>
      <c r="I1580" t="str">
        <f>VLOOKUP(G1580,customer_reference!$A$2:$D$4000,3,FALSE)</f>
        <v>Non Member</v>
      </c>
      <c r="J1580" t="s">
        <v>3097</v>
      </c>
      <c r="K1580" t="s">
        <v>25</v>
      </c>
      <c r="L1580" t="str">
        <f>VLOOKUP($K1580,non_member_list_price!$A$2:$D$43,2,FALSE)</f>
        <v>Core Hardware</v>
      </c>
      <c r="M1580">
        <f>VLOOKUP($K1580,non_member_list_price!$A$2:$D$43,3,FALSE)</f>
        <v>1610000</v>
      </c>
      <c r="N1580">
        <f>VLOOKUP($K1580,non_member_list_price!$A$2:$D$43,4,FALSE)</f>
        <v>1851500</v>
      </c>
      <c r="O1580">
        <f t="shared" si="74"/>
        <v>241500</v>
      </c>
    </row>
    <row r="1581" spans="1:15" x14ac:dyDescent="0.25">
      <c r="A1581" s="3">
        <v>45027</v>
      </c>
      <c r="B1581" s="3" t="str">
        <f t="shared" si="72"/>
        <v>April</v>
      </c>
      <c r="C1581" s="3" t="str">
        <f t="shared" si="73"/>
        <v>2023</v>
      </c>
      <c r="D1581" t="str">
        <f>VLOOKUP(G1581,customer_reference!$A$2:$D$4000,4,FALSE)</f>
        <v>Jayapura</v>
      </c>
      <c r="E1581" s="2">
        <f>VLOOKUP(D1581,city_reference!$A$2:$C$23,2,FALSE)</f>
        <v>-2.591602</v>
      </c>
      <c r="F1581" s="2">
        <f>VLOOKUP(D1581,city_reference!$A$2:$C$23,3,FALSE)</f>
        <v>140.66900000000001</v>
      </c>
      <c r="G1581" t="s">
        <v>1661</v>
      </c>
      <c r="H1581" t="str">
        <f>VLOOKUP(G1581,customer_reference!$A$2:$D$4000,2,FALSE)</f>
        <v>Female</v>
      </c>
      <c r="I1581" t="str">
        <f>VLOOKUP(G1581,customer_reference!$A$2:$D$4000,3,FALSE)</f>
        <v>Non Member</v>
      </c>
      <c r="J1581" t="s">
        <v>3099</v>
      </c>
      <c r="K1581" t="s">
        <v>13</v>
      </c>
      <c r="L1581" t="str">
        <f>VLOOKUP($K1581,non_member_list_price!$A$2:$D$43,2,FALSE)</f>
        <v>Memory Hardware</v>
      </c>
      <c r="M1581">
        <f>VLOOKUP($K1581,non_member_list_price!$A$2:$D$43,3,FALSE)</f>
        <v>588000</v>
      </c>
      <c r="N1581">
        <f>VLOOKUP($K1581,non_member_list_price!$A$2:$D$43,4,FALSE)</f>
        <v>676200</v>
      </c>
      <c r="O1581">
        <f t="shared" si="74"/>
        <v>88200</v>
      </c>
    </row>
    <row r="1582" spans="1:15" x14ac:dyDescent="0.25">
      <c r="A1582" s="3">
        <v>45124</v>
      </c>
      <c r="B1582" s="3" t="str">
        <f t="shared" si="72"/>
        <v>July</v>
      </c>
      <c r="C1582" s="3" t="str">
        <f t="shared" si="73"/>
        <v>2023</v>
      </c>
      <c r="D1582" t="str">
        <f>VLOOKUP(G1582,customer_reference!$A$2:$D$4000,4,FALSE)</f>
        <v>Makassar</v>
      </c>
      <c r="E1582" s="2">
        <f>VLOOKUP(D1582,city_reference!$A$2:$C$23,2,FALSE)</f>
        <v>-5.1477000000000004</v>
      </c>
      <c r="F1582" s="2">
        <f>VLOOKUP(D1582,city_reference!$A$2:$C$23,3,FALSE)</f>
        <v>119.4327</v>
      </c>
      <c r="G1582" t="s">
        <v>1804</v>
      </c>
      <c r="H1582" t="str">
        <f>VLOOKUP(G1582,customer_reference!$A$2:$D$4000,2,FALSE)</f>
        <v>Female</v>
      </c>
      <c r="I1582" t="str">
        <f>VLOOKUP(G1582,customer_reference!$A$2:$D$4000,3,FALSE)</f>
        <v>Non Member</v>
      </c>
      <c r="J1582" t="s">
        <v>4094</v>
      </c>
      <c r="K1582" t="s">
        <v>4080</v>
      </c>
      <c r="L1582" t="str">
        <f>VLOOKUP($K1582,non_member_list_price!$A$2:$D$43,2,FALSE)</f>
        <v>I-O Hardware</v>
      </c>
      <c r="M1582">
        <f>VLOOKUP($K1582,non_member_list_price!$A$2:$D$43,3,FALSE)</f>
        <v>102000</v>
      </c>
      <c r="N1582">
        <f>VLOOKUP($K1582,non_member_list_price!$A$2:$D$43,4,FALSE)</f>
        <v>117300</v>
      </c>
      <c r="O1582">
        <f t="shared" si="74"/>
        <v>15300</v>
      </c>
    </row>
    <row r="1583" spans="1:15" x14ac:dyDescent="0.25">
      <c r="A1583" s="3">
        <v>44834</v>
      </c>
      <c r="B1583" s="3" t="str">
        <f t="shared" si="72"/>
        <v>September</v>
      </c>
      <c r="C1583" s="3" t="str">
        <f t="shared" si="73"/>
        <v>2022</v>
      </c>
      <c r="D1583" t="str">
        <f>VLOOKUP(G1583,customer_reference!$A$2:$D$4000,4,FALSE)</f>
        <v>Makassar</v>
      </c>
      <c r="E1583" s="2">
        <f>VLOOKUP(D1583,city_reference!$A$2:$C$23,2,FALSE)</f>
        <v>-5.1477000000000004</v>
      </c>
      <c r="F1583" s="2">
        <f>VLOOKUP(D1583,city_reference!$A$2:$C$23,3,FALSE)</f>
        <v>119.4327</v>
      </c>
      <c r="G1583" t="s">
        <v>1652</v>
      </c>
      <c r="H1583" t="str">
        <f>VLOOKUP(G1583,customer_reference!$A$2:$D$4000,2,FALSE)</f>
        <v>Female</v>
      </c>
      <c r="I1583" t="str">
        <f>VLOOKUP(G1583,customer_reference!$A$2:$D$4000,3,FALSE)</f>
        <v>Non Member</v>
      </c>
      <c r="J1583" t="s">
        <v>3098</v>
      </c>
      <c r="K1583" t="s">
        <v>23</v>
      </c>
      <c r="L1583" t="str">
        <f>VLOOKUP($K1583,non_member_list_price!$A$2:$D$43,2,FALSE)</f>
        <v>Memory Hardware</v>
      </c>
      <c r="M1583">
        <f>VLOOKUP($K1583,non_member_list_price!$A$2:$D$43,3,FALSE)</f>
        <v>336000</v>
      </c>
      <c r="N1583">
        <f>VLOOKUP($K1583,non_member_list_price!$A$2:$D$43,4,FALSE)</f>
        <v>386400</v>
      </c>
      <c r="O1583">
        <f t="shared" si="74"/>
        <v>50400</v>
      </c>
    </row>
    <row r="1584" spans="1:15" x14ac:dyDescent="0.25">
      <c r="A1584" s="3">
        <v>44690</v>
      </c>
      <c r="B1584" s="3" t="str">
        <f t="shared" si="72"/>
        <v>May</v>
      </c>
      <c r="C1584" s="3" t="str">
        <f t="shared" si="73"/>
        <v>2022</v>
      </c>
      <c r="D1584" t="str">
        <f>VLOOKUP(G1584,customer_reference!$A$2:$D$4000,4,FALSE)</f>
        <v>Makassar</v>
      </c>
      <c r="E1584" s="2">
        <f>VLOOKUP(D1584,city_reference!$A$2:$C$23,2,FALSE)</f>
        <v>-5.1477000000000004</v>
      </c>
      <c r="F1584" s="2">
        <f>VLOOKUP(D1584,city_reference!$A$2:$C$23,3,FALSE)</f>
        <v>119.4327</v>
      </c>
      <c r="G1584" t="s">
        <v>1652</v>
      </c>
      <c r="H1584" t="str">
        <f>VLOOKUP(G1584,customer_reference!$A$2:$D$4000,2,FALSE)</f>
        <v>Female</v>
      </c>
      <c r="I1584" t="str">
        <f>VLOOKUP(G1584,customer_reference!$A$2:$D$4000,3,FALSE)</f>
        <v>Non Member</v>
      </c>
      <c r="J1584" t="s">
        <v>3097</v>
      </c>
      <c r="K1584" t="s">
        <v>17</v>
      </c>
      <c r="L1584" t="str">
        <f>VLOOKUP($K1584,non_member_list_price!$A$2:$D$43,2,FALSE)</f>
        <v>Core Hardware</v>
      </c>
      <c r="M1584">
        <f>VLOOKUP($K1584,non_member_list_price!$A$2:$D$43,3,FALSE)</f>
        <v>4620000</v>
      </c>
      <c r="N1584">
        <f>VLOOKUP($K1584,non_member_list_price!$A$2:$D$43,4,FALSE)</f>
        <v>5313000</v>
      </c>
      <c r="O1584">
        <f t="shared" si="74"/>
        <v>693000</v>
      </c>
    </row>
    <row r="1585" spans="1:15" x14ac:dyDescent="0.25">
      <c r="A1585" s="3">
        <v>44604</v>
      </c>
      <c r="B1585" s="3" t="str">
        <f t="shared" si="72"/>
        <v>February</v>
      </c>
      <c r="C1585" s="3" t="str">
        <f t="shared" si="73"/>
        <v>2022</v>
      </c>
      <c r="D1585" t="str">
        <f>VLOOKUP(G1585,customer_reference!$A$2:$D$4000,4,FALSE)</f>
        <v>Malang</v>
      </c>
      <c r="E1585" s="2">
        <f>VLOOKUP(D1585,city_reference!$A$2:$C$23,2,FALSE)</f>
        <v>-7.9839079999999996</v>
      </c>
      <c r="F1585" s="2">
        <f>VLOOKUP(D1585,city_reference!$A$2:$C$23,3,FALSE)</f>
        <v>112.621391</v>
      </c>
      <c r="G1585" t="s">
        <v>1646</v>
      </c>
      <c r="H1585" t="str">
        <f>VLOOKUP(G1585,customer_reference!$A$2:$D$4000,2,FALSE)</f>
        <v>Female</v>
      </c>
      <c r="I1585" t="str">
        <f>VLOOKUP(G1585,customer_reference!$A$2:$D$4000,3,FALSE)</f>
        <v>Non Member</v>
      </c>
      <c r="J1585" t="s">
        <v>4094</v>
      </c>
      <c r="K1585" t="s">
        <v>4080</v>
      </c>
      <c r="L1585" t="str">
        <f>VLOOKUP($K1585,non_member_list_price!$A$2:$D$43,2,FALSE)</f>
        <v>I-O Hardware</v>
      </c>
      <c r="M1585">
        <f>VLOOKUP($K1585,non_member_list_price!$A$2:$D$43,3,FALSE)</f>
        <v>102000</v>
      </c>
      <c r="N1585">
        <f>VLOOKUP($K1585,non_member_list_price!$A$2:$D$43,4,FALSE)</f>
        <v>117300</v>
      </c>
      <c r="O1585">
        <f t="shared" si="74"/>
        <v>15300</v>
      </c>
    </row>
    <row r="1586" spans="1:15" x14ac:dyDescent="0.25">
      <c r="A1586" s="3">
        <v>45073</v>
      </c>
      <c r="B1586" s="3" t="str">
        <f t="shared" si="72"/>
        <v>May</v>
      </c>
      <c r="C1586" s="3" t="str">
        <f t="shared" si="73"/>
        <v>2023</v>
      </c>
      <c r="D1586" t="str">
        <f>VLOOKUP(G1586,customer_reference!$A$2:$D$4000,4,FALSE)</f>
        <v>Malang</v>
      </c>
      <c r="E1586" s="2">
        <f>VLOOKUP(D1586,city_reference!$A$2:$C$23,2,FALSE)</f>
        <v>-7.9839079999999996</v>
      </c>
      <c r="F1586" s="2">
        <f>VLOOKUP(D1586,city_reference!$A$2:$C$23,3,FALSE)</f>
        <v>112.621391</v>
      </c>
      <c r="G1586" t="s">
        <v>1646</v>
      </c>
      <c r="H1586" t="str">
        <f>VLOOKUP(G1586,customer_reference!$A$2:$D$4000,2,FALSE)</f>
        <v>Female</v>
      </c>
      <c r="I1586" t="str">
        <f>VLOOKUP(G1586,customer_reference!$A$2:$D$4000,3,FALSE)</f>
        <v>Non Member</v>
      </c>
      <c r="J1586" t="s">
        <v>3098</v>
      </c>
      <c r="K1586" t="s">
        <v>4080</v>
      </c>
      <c r="L1586" t="str">
        <f>VLOOKUP($K1586,non_member_list_price!$A$2:$D$43,2,FALSE)</f>
        <v>I-O Hardware</v>
      </c>
      <c r="M1586">
        <f>VLOOKUP($K1586,non_member_list_price!$A$2:$D$43,3,FALSE)</f>
        <v>102000</v>
      </c>
      <c r="N1586">
        <f>VLOOKUP($K1586,non_member_list_price!$A$2:$D$43,4,FALSE)</f>
        <v>117300</v>
      </c>
      <c r="O1586">
        <f t="shared" si="74"/>
        <v>15300</v>
      </c>
    </row>
    <row r="1587" spans="1:15" x14ac:dyDescent="0.25">
      <c r="A1587" s="3">
        <v>44683</v>
      </c>
      <c r="B1587" s="3" t="str">
        <f t="shared" si="72"/>
        <v>May</v>
      </c>
      <c r="C1587" s="3" t="str">
        <f t="shared" si="73"/>
        <v>2022</v>
      </c>
      <c r="D1587" t="str">
        <f>VLOOKUP(G1587,customer_reference!$A$2:$D$4000,4,FALSE)</f>
        <v>Malang</v>
      </c>
      <c r="E1587" s="2">
        <f>VLOOKUP(D1587,city_reference!$A$2:$C$23,2,FALSE)</f>
        <v>-7.9839079999999996</v>
      </c>
      <c r="F1587" s="2">
        <f>VLOOKUP(D1587,city_reference!$A$2:$C$23,3,FALSE)</f>
        <v>112.621391</v>
      </c>
      <c r="G1587" t="s">
        <v>1832</v>
      </c>
      <c r="H1587" t="str">
        <f>VLOOKUP(G1587,customer_reference!$A$2:$D$4000,2,FALSE)</f>
        <v>Female</v>
      </c>
      <c r="I1587" t="str">
        <f>VLOOKUP(G1587,customer_reference!$A$2:$D$4000,3,FALSE)</f>
        <v>Non Member</v>
      </c>
      <c r="J1587" t="s">
        <v>3097</v>
      </c>
      <c r="K1587" t="s">
        <v>12</v>
      </c>
      <c r="L1587" t="str">
        <f>VLOOKUP($K1587,non_member_list_price!$A$2:$D$43,2,FALSE)</f>
        <v>Memory Hardware</v>
      </c>
      <c r="M1587">
        <f>VLOOKUP($K1587,non_member_list_price!$A$2:$D$43,3,FALSE)</f>
        <v>280000</v>
      </c>
      <c r="N1587">
        <f>VLOOKUP($K1587,non_member_list_price!$A$2:$D$43,4,FALSE)</f>
        <v>322000</v>
      </c>
      <c r="O1587">
        <f t="shared" si="74"/>
        <v>42000</v>
      </c>
    </row>
    <row r="1588" spans="1:15" x14ac:dyDescent="0.25">
      <c r="A1588" s="3">
        <v>44574</v>
      </c>
      <c r="B1588" s="3" t="str">
        <f t="shared" si="72"/>
        <v>January</v>
      </c>
      <c r="C1588" s="3" t="str">
        <f t="shared" si="73"/>
        <v>2022</v>
      </c>
      <c r="D1588" t="str">
        <f>VLOOKUP(G1588,customer_reference!$A$2:$D$4000,4,FALSE)</f>
        <v>Malang</v>
      </c>
      <c r="E1588" s="2">
        <f>VLOOKUP(D1588,city_reference!$A$2:$C$23,2,FALSE)</f>
        <v>-7.9839079999999996</v>
      </c>
      <c r="F1588" s="2">
        <f>VLOOKUP(D1588,city_reference!$A$2:$C$23,3,FALSE)</f>
        <v>112.621391</v>
      </c>
      <c r="G1588" t="s">
        <v>1775</v>
      </c>
      <c r="H1588" t="str">
        <f>VLOOKUP(G1588,customer_reference!$A$2:$D$4000,2,FALSE)</f>
        <v>Female</v>
      </c>
      <c r="I1588" t="str">
        <f>VLOOKUP(G1588,customer_reference!$A$2:$D$4000,3,FALSE)</f>
        <v>Non Member</v>
      </c>
      <c r="J1588" t="s">
        <v>3097</v>
      </c>
      <c r="K1588" t="s">
        <v>31</v>
      </c>
      <c r="L1588" t="str">
        <f>VLOOKUP($K1588,non_member_list_price!$A$2:$D$43,2,FALSE)</f>
        <v>I-O Hardware</v>
      </c>
      <c r="M1588">
        <f>VLOOKUP($K1588,non_member_list_price!$A$2:$D$43,3,FALSE)</f>
        <v>69000</v>
      </c>
      <c r="N1588">
        <f>VLOOKUP($K1588,non_member_list_price!$A$2:$D$43,4,FALSE)</f>
        <v>79350</v>
      </c>
      <c r="O1588">
        <f t="shared" si="74"/>
        <v>10350</v>
      </c>
    </row>
    <row r="1589" spans="1:15" x14ac:dyDescent="0.25">
      <c r="A1589" s="3">
        <v>44732</v>
      </c>
      <c r="B1589" s="3" t="str">
        <f t="shared" si="72"/>
        <v>June</v>
      </c>
      <c r="C1589" s="3" t="str">
        <f t="shared" si="73"/>
        <v>2022</v>
      </c>
      <c r="D1589" t="str">
        <f>VLOOKUP(G1589,customer_reference!$A$2:$D$4000,4,FALSE)</f>
        <v>Malang</v>
      </c>
      <c r="E1589" s="2">
        <f>VLOOKUP(D1589,city_reference!$A$2:$C$23,2,FALSE)</f>
        <v>-7.9839079999999996</v>
      </c>
      <c r="F1589" s="2">
        <f>VLOOKUP(D1589,city_reference!$A$2:$C$23,3,FALSE)</f>
        <v>112.621391</v>
      </c>
      <c r="G1589" t="s">
        <v>1832</v>
      </c>
      <c r="H1589" t="str">
        <f>VLOOKUP(G1589,customer_reference!$A$2:$D$4000,2,FALSE)</f>
        <v>Female</v>
      </c>
      <c r="I1589" t="str">
        <f>VLOOKUP(G1589,customer_reference!$A$2:$D$4000,3,FALSE)</f>
        <v>Non Member</v>
      </c>
      <c r="J1589" t="s">
        <v>3097</v>
      </c>
      <c r="K1589" t="s">
        <v>21</v>
      </c>
      <c r="L1589" t="str">
        <f>VLOOKUP($K1589,non_member_list_price!$A$2:$D$43,2,FALSE)</f>
        <v>Memory Hardware</v>
      </c>
      <c r="M1589">
        <f>VLOOKUP($K1589,non_member_list_price!$A$2:$D$43,3,FALSE)</f>
        <v>140000</v>
      </c>
      <c r="N1589">
        <f>VLOOKUP($K1589,non_member_list_price!$A$2:$D$43,4,FALSE)</f>
        <v>161000</v>
      </c>
      <c r="O1589">
        <f t="shared" si="74"/>
        <v>21000</v>
      </c>
    </row>
    <row r="1590" spans="1:15" x14ac:dyDescent="0.25">
      <c r="A1590" s="3">
        <v>44972</v>
      </c>
      <c r="B1590" s="3" t="str">
        <f t="shared" si="72"/>
        <v>February</v>
      </c>
      <c r="C1590" s="3" t="str">
        <f t="shared" si="73"/>
        <v>2023</v>
      </c>
      <c r="D1590" t="str">
        <f>VLOOKUP(G1590,customer_reference!$A$2:$D$4000,4,FALSE)</f>
        <v>Malang</v>
      </c>
      <c r="E1590" s="2">
        <f>VLOOKUP(D1590,city_reference!$A$2:$C$23,2,FALSE)</f>
        <v>-7.9839079999999996</v>
      </c>
      <c r="F1590" s="2">
        <f>VLOOKUP(D1590,city_reference!$A$2:$C$23,3,FALSE)</f>
        <v>112.621391</v>
      </c>
      <c r="G1590" t="s">
        <v>1749</v>
      </c>
      <c r="H1590" t="str">
        <f>VLOOKUP(G1590,customer_reference!$A$2:$D$4000,2,FALSE)</f>
        <v>Female</v>
      </c>
      <c r="I1590" t="str">
        <f>VLOOKUP(G1590,customer_reference!$A$2:$D$4000,3,FALSE)</f>
        <v>Non Member</v>
      </c>
      <c r="J1590" t="s">
        <v>3097</v>
      </c>
      <c r="K1590" t="s">
        <v>36</v>
      </c>
      <c r="L1590" t="str">
        <f>VLOOKUP($K1590,non_member_list_price!$A$2:$D$43,2,FALSE)</f>
        <v>I-O Hardware</v>
      </c>
      <c r="M1590">
        <f>VLOOKUP($K1590,non_member_list_price!$A$2:$D$43,3,FALSE)</f>
        <v>1108000</v>
      </c>
      <c r="N1590">
        <f>VLOOKUP($K1590,non_member_list_price!$A$2:$D$43,4,FALSE)</f>
        <v>1274200</v>
      </c>
      <c r="O1590">
        <f t="shared" si="74"/>
        <v>166200</v>
      </c>
    </row>
    <row r="1591" spans="1:15" x14ac:dyDescent="0.25">
      <c r="A1591" s="3">
        <v>45157</v>
      </c>
      <c r="B1591" s="3" t="str">
        <f t="shared" si="72"/>
        <v>August</v>
      </c>
      <c r="C1591" s="3" t="str">
        <f t="shared" si="73"/>
        <v>2023</v>
      </c>
      <c r="D1591" t="str">
        <f>VLOOKUP(G1591,customer_reference!$A$2:$D$4000,4,FALSE)</f>
        <v>Malang</v>
      </c>
      <c r="E1591" s="2">
        <f>VLOOKUP(D1591,city_reference!$A$2:$C$23,2,FALSE)</f>
        <v>-7.9839079999999996</v>
      </c>
      <c r="F1591" s="2">
        <f>VLOOKUP(D1591,city_reference!$A$2:$C$23,3,FALSE)</f>
        <v>112.621391</v>
      </c>
      <c r="G1591" t="s">
        <v>1775</v>
      </c>
      <c r="H1591" t="str">
        <f>VLOOKUP(G1591,customer_reference!$A$2:$D$4000,2,FALSE)</f>
        <v>Female</v>
      </c>
      <c r="I1591" t="str">
        <f>VLOOKUP(G1591,customer_reference!$A$2:$D$4000,3,FALSE)</f>
        <v>Non Member</v>
      </c>
      <c r="J1591" t="s">
        <v>3099</v>
      </c>
      <c r="K1591" t="s">
        <v>30</v>
      </c>
      <c r="L1591" t="str">
        <f>VLOOKUP($K1591,non_member_list_price!$A$2:$D$43,2,FALSE)</f>
        <v>I-O Hardware</v>
      </c>
      <c r="M1591">
        <f>VLOOKUP($K1591,non_member_list_price!$A$2:$D$43,3,FALSE)</f>
        <v>230000</v>
      </c>
      <c r="N1591">
        <f>VLOOKUP($K1591,non_member_list_price!$A$2:$D$43,4,FALSE)</f>
        <v>264500</v>
      </c>
      <c r="O1591">
        <f t="shared" si="74"/>
        <v>34500</v>
      </c>
    </row>
    <row r="1592" spans="1:15" x14ac:dyDescent="0.25">
      <c r="A1592" s="3">
        <v>44667</v>
      </c>
      <c r="B1592" s="3" t="str">
        <f t="shared" si="72"/>
        <v>April</v>
      </c>
      <c r="C1592" s="3" t="str">
        <f t="shared" si="73"/>
        <v>2022</v>
      </c>
      <c r="D1592" t="str">
        <f>VLOOKUP(G1592,customer_reference!$A$2:$D$4000,4,FALSE)</f>
        <v>Malang</v>
      </c>
      <c r="E1592" s="2">
        <f>VLOOKUP(D1592,city_reference!$A$2:$C$23,2,FALSE)</f>
        <v>-7.9839079999999996</v>
      </c>
      <c r="F1592" s="2">
        <f>VLOOKUP(D1592,city_reference!$A$2:$C$23,3,FALSE)</f>
        <v>112.621391</v>
      </c>
      <c r="G1592" t="s">
        <v>1646</v>
      </c>
      <c r="H1592" t="str">
        <f>VLOOKUP(G1592,customer_reference!$A$2:$D$4000,2,FALSE)</f>
        <v>Female</v>
      </c>
      <c r="I1592" t="str">
        <f>VLOOKUP(G1592,customer_reference!$A$2:$D$4000,3,FALSE)</f>
        <v>Non Member</v>
      </c>
      <c r="J1592" t="s">
        <v>3099</v>
      </c>
      <c r="K1592" t="s">
        <v>23</v>
      </c>
      <c r="L1592" t="str">
        <f>VLOOKUP($K1592,non_member_list_price!$A$2:$D$43,2,FALSE)</f>
        <v>Memory Hardware</v>
      </c>
      <c r="M1592">
        <f>VLOOKUP($K1592,non_member_list_price!$A$2:$D$43,3,FALSE)</f>
        <v>336000</v>
      </c>
      <c r="N1592">
        <f>VLOOKUP($K1592,non_member_list_price!$A$2:$D$43,4,FALSE)</f>
        <v>386400</v>
      </c>
      <c r="O1592">
        <f t="shared" si="74"/>
        <v>50400</v>
      </c>
    </row>
    <row r="1593" spans="1:15" x14ac:dyDescent="0.25">
      <c r="A1593" s="3">
        <v>44885</v>
      </c>
      <c r="B1593" s="3" t="str">
        <f t="shared" si="72"/>
        <v>November</v>
      </c>
      <c r="C1593" s="3" t="str">
        <f t="shared" si="73"/>
        <v>2022</v>
      </c>
      <c r="D1593" t="str">
        <f>VLOOKUP(G1593,customer_reference!$A$2:$D$4000,4,FALSE)</f>
        <v>Malang</v>
      </c>
      <c r="E1593" s="2">
        <f>VLOOKUP(D1593,city_reference!$A$2:$C$23,2,FALSE)</f>
        <v>-7.9839079999999996</v>
      </c>
      <c r="F1593" s="2">
        <f>VLOOKUP(D1593,city_reference!$A$2:$C$23,3,FALSE)</f>
        <v>112.621391</v>
      </c>
      <c r="G1593" t="s">
        <v>1775</v>
      </c>
      <c r="H1593" t="str">
        <f>VLOOKUP(G1593,customer_reference!$A$2:$D$4000,2,FALSE)</f>
        <v>Female</v>
      </c>
      <c r="I1593" t="str">
        <f>VLOOKUP(G1593,customer_reference!$A$2:$D$4000,3,FALSE)</f>
        <v>Non Member</v>
      </c>
      <c r="J1593" t="s">
        <v>3099</v>
      </c>
      <c r="K1593" t="s">
        <v>37</v>
      </c>
      <c r="L1593" t="str">
        <f>VLOOKUP($K1593,non_member_list_price!$A$2:$D$43,2,FALSE)</f>
        <v>I-O Hardware</v>
      </c>
      <c r="M1593">
        <f>VLOOKUP($K1593,non_member_list_price!$A$2:$D$43,3,FALSE)</f>
        <v>122000</v>
      </c>
      <c r="N1593">
        <f>VLOOKUP($K1593,non_member_list_price!$A$2:$D$43,4,FALSE)</f>
        <v>140300</v>
      </c>
      <c r="O1593">
        <f t="shared" si="74"/>
        <v>18300</v>
      </c>
    </row>
    <row r="1594" spans="1:15" x14ac:dyDescent="0.25">
      <c r="A1594" s="3">
        <v>44818</v>
      </c>
      <c r="B1594" s="3" t="str">
        <f t="shared" si="72"/>
        <v>September</v>
      </c>
      <c r="C1594" s="3" t="str">
        <f t="shared" si="73"/>
        <v>2022</v>
      </c>
      <c r="D1594" t="str">
        <f>VLOOKUP(G1594,customer_reference!$A$2:$D$4000,4,FALSE)</f>
        <v>Malang</v>
      </c>
      <c r="E1594" s="2">
        <f>VLOOKUP(D1594,city_reference!$A$2:$C$23,2,FALSE)</f>
        <v>-7.9839079999999996</v>
      </c>
      <c r="F1594" s="2">
        <f>VLOOKUP(D1594,city_reference!$A$2:$C$23,3,FALSE)</f>
        <v>112.621391</v>
      </c>
      <c r="G1594" t="s">
        <v>1775</v>
      </c>
      <c r="H1594" t="str">
        <f>VLOOKUP(G1594,customer_reference!$A$2:$D$4000,2,FALSE)</f>
        <v>Female</v>
      </c>
      <c r="I1594" t="str">
        <f>VLOOKUP(G1594,customer_reference!$A$2:$D$4000,3,FALSE)</f>
        <v>Non Member</v>
      </c>
      <c r="J1594" t="s">
        <v>3099</v>
      </c>
      <c r="K1594" t="s">
        <v>37</v>
      </c>
      <c r="L1594" t="str">
        <f>VLOOKUP($K1594,non_member_list_price!$A$2:$D$43,2,FALSE)</f>
        <v>I-O Hardware</v>
      </c>
      <c r="M1594">
        <f>VLOOKUP($K1594,non_member_list_price!$A$2:$D$43,3,FALSE)</f>
        <v>122000</v>
      </c>
      <c r="N1594">
        <f>VLOOKUP($K1594,non_member_list_price!$A$2:$D$43,4,FALSE)</f>
        <v>140300</v>
      </c>
      <c r="O1594">
        <f t="shared" si="74"/>
        <v>18300</v>
      </c>
    </row>
    <row r="1595" spans="1:15" x14ac:dyDescent="0.25">
      <c r="A1595" s="3">
        <v>44848</v>
      </c>
      <c r="B1595" s="3" t="str">
        <f t="shared" si="72"/>
        <v>October</v>
      </c>
      <c r="C1595" s="3" t="str">
        <f t="shared" si="73"/>
        <v>2022</v>
      </c>
      <c r="D1595" t="str">
        <f>VLOOKUP(G1595,customer_reference!$A$2:$D$4000,4,FALSE)</f>
        <v>Malang</v>
      </c>
      <c r="E1595" s="2">
        <f>VLOOKUP(D1595,city_reference!$A$2:$C$23,2,FALSE)</f>
        <v>-7.9839079999999996</v>
      </c>
      <c r="F1595" s="2">
        <f>VLOOKUP(D1595,city_reference!$A$2:$C$23,3,FALSE)</f>
        <v>112.621391</v>
      </c>
      <c r="G1595" t="s">
        <v>1818</v>
      </c>
      <c r="H1595" t="str">
        <f>VLOOKUP(G1595,customer_reference!$A$2:$D$4000,2,FALSE)</f>
        <v>Female</v>
      </c>
      <c r="I1595" t="str">
        <f>VLOOKUP(G1595,customer_reference!$A$2:$D$4000,3,FALSE)</f>
        <v>Non Member</v>
      </c>
      <c r="J1595" t="s">
        <v>3099</v>
      </c>
      <c r="K1595" t="s">
        <v>12</v>
      </c>
      <c r="L1595" t="str">
        <f>VLOOKUP($K1595,non_member_list_price!$A$2:$D$43,2,FALSE)</f>
        <v>Memory Hardware</v>
      </c>
      <c r="M1595">
        <f>VLOOKUP($K1595,non_member_list_price!$A$2:$D$43,3,FALSE)</f>
        <v>280000</v>
      </c>
      <c r="N1595">
        <f>VLOOKUP($K1595,non_member_list_price!$A$2:$D$43,4,FALSE)</f>
        <v>322000</v>
      </c>
      <c r="O1595">
        <f t="shared" si="74"/>
        <v>42000</v>
      </c>
    </row>
    <row r="1596" spans="1:15" x14ac:dyDescent="0.25">
      <c r="A1596" s="3">
        <v>45050</v>
      </c>
      <c r="B1596" s="3" t="str">
        <f t="shared" si="72"/>
        <v>May</v>
      </c>
      <c r="C1596" s="3" t="str">
        <f t="shared" si="73"/>
        <v>2023</v>
      </c>
      <c r="D1596" t="str">
        <f>VLOOKUP(G1596,customer_reference!$A$2:$D$4000,4,FALSE)</f>
        <v>Malang</v>
      </c>
      <c r="E1596" s="2">
        <f>VLOOKUP(D1596,city_reference!$A$2:$C$23,2,FALSE)</f>
        <v>-7.9839079999999996</v>
      </c>
      <c r="F1596" s="2">
        <f>VLOOKUP(D1596,city_reference!$A$2:$C$23,3,FALSE)</f>
        <v>112.621391</v>
      </c>
      <c r="G1596" t="s">
        <v>1752</v>
      </c>
      <c r="H1596" t="str">
        <f>VLOOKUP(G1596,customer_reference!$A$2:$D$4000,2,FALSE)</f>
        <v>Female</v>
      </c>
      <c r="I1596" t="str">
        <f>VLOOKUP(G1596,customer_reference!$A$2:$D$4000,3,FALSE)</f>
        <v>Non Member</v>
      </c>
      <c r="J1596" t="s">
        <v>3099</v>
      </c>
      <c r="K1596" t="s">
        <v>44</v>
      </c>
      <c r="L1596" t="str">
        <f>VLOOKUP($K1596,non_member_list_price!$A$2:$D$43,2,FALSE)</f>
        <v>I-O Hardware</v>
      </c>
      <c r="M1596">
        <f>VLOOKUP($K1596,non_member_list_price!$A$2:$D$43,3,FALSE)</f>
        <v>45000</v>
      </c>
      <c r="N1596">
        <f>VLOOKUP($K1596,non_member_list_price!$A$2:$D$43,4,FALSE)</f>
        <v>51750</v>
      </c>
      <c r="O1596">
        <f t="shared" si="74"/>
        <v>6750</v>
      </c>
    </row>
    <row r="1597" spans="1:15" x14ac:dyDescent="0.25">
      <c r="A1597" s="3">
        <v>44891</v>
      </c>
      <c r="B1597" s="3" t="str">
        <f t="shared" si="72"/>
        <v>November</v>
      </c>
      <c r="C1597" s="3" t="str">
        <f t="shared" si="73"/>
        <v>2022</v>
      </c>
      <c r="D1597" t="str">
        <f>VLOOKUP(G1597,customer_reference!$A$2:$D$4000,4,FALSE)</f>
        <v>Malang</v>
      </c>
      <c r="E1597" s="2">
        <f>VLOOKUP(D1597,city_reference!$A$2:$C$23,2,FALSE)</f>
        <v>-7.9839079999999996</v>
      </c>
      <c r="F1597" s="2">
        <f>VLOOKUP(D1597,city_reference!$A$2:$C$23,3,FALSE)</f>
        <v>112.621391</v>
      </c>
      <c r="G1597" t="s">
        <v>1752</v>
      </c>
      <c r="H1597" t="str">
        <f>VLOOKUP(G1597,customer_reference!$A$2:$D$4000,2,FALSE)</f>
        <v>Female</v>
      </c>
      <c r="I1597" t="str">
        <f>VLOOKUP(G1597,customer_reference!$A$2:$D$4000,3,FALSE)</f>
        <v>Non Member</v>
      </c>
      <c r="J1597" t="s">
        <v>3099</v>
      </c>
      <c r="K1597" t="s">
        <v>13</v>
      </c>
      <c r="L1597" t="str">
        <f>VLOOKUP($K1597,non_member_list_price!$A$2:$D$43,2,FALSE)</f>
        <v>Memory Hardware</v>
      </c>
      <c r="M1597">
        <f>VLOOKUP($K1597,non_member_list_price!$A$2:$D$43,3,FALSE)</f>
        <v>588000</v>
      </c>
      <c r="N1597">
        <f>VLOOKUP($K1597,non_member_list_price!$A$2:$D$43,4,FALSE)</f>
        <v>676200</v>
      </c>
      <c r="O1597">
        <f t="shared" si="74"/>
        <v>88200</v>
      </c>
    </row>
    <row r="1598" spans="1:15" x14ac:dyDescent="0.25">
      <c r="A1598" s="3">
        <v>44905</v>
      </c>
      <c r="B1598" s="3" t="str">
        <f t="shared" si="72"/>
        <v>December</v>
      </c>
      <c r="C1598" s="3" t="str">
        <f t="shared" si="73"/>
        <v>2022</v>
      </c>
      <c r="D1598" t="str">
        <f>VLOOKUP(G1598,customer_reference!$A$2:$D$4000,4,FALSE)</f>
        <v>Malang</v>
      </c>
      <c r="E1598" s="2">
        <f>VLOOKUP(D1598,city_reference!$A$2:$C$23,2,FALSE)</f>
        <v>-7.9839079999999996</v>
      </c>
      <c r="F1598" s="2">
        <f>VLOOKUP(D1598,city_reference!$A$2:$C$23,3,FALSE)</f>
        <v>112.621391</v>
      </c>
      <c r="G1598" t="s">
        <v>1775</v>
      </c>
      <c r="H1598" t="str">
        <f>VLOOKUP(G1598,customer_reference!$A$2:$D$4000,2,FALSE)</f>
        <v>Female</v>
      </c>
      <c r="I1598" t="str">
        <f>VLOOKUP(G1598,customer_reference!$A$2:$D$4000,3,FALSE)</f>
        <v>Non Member</v>
      </c>
      <c r="J1598" t="s">
        <v>3099</v>
      </c>
      <c r="K1598" t="s">
        <v>4080</v>
      </c>
      <c r="L1598" t="str">
        <f>VLOOKUP($K1598,non_member_list_price!$A$2:$D$43,2,FALSE)</f>
        <v>I-O Hardware</v>
      </c>
      <c r="M1598">
        <f>VLOOKUP($K1598,non_member_list_price!$A$2:$D$43,3,FALSE)</f>
        <v>102000</v>
      </c>
      <c r="N1598">
        <f>VLOOKUP($K1598,non_member_list_price!$A$2:$D$43,4,FALSE)</f>
        <v>117300</v>
      </c>
      <c r="O1598">
        <f t="shared" si="74"/>
        <v>15300</v>
      </c>
    </row>
    <row r="1599" spans="1:15" x14ac:dyDescent="0.25">
      <c r="A1599" s="3">
        <v>45154</v>
      </c>
      <c r="B1599" s="3" t="str">
        <f t="shared" si="72"/>
        <v>August</v>
      </c>
      <c r="C1599" s="3" t="str">
        <f t="shared" si="73"/>
        <v>2023</v>
      </c>
      <c r="D1599" t="str">
        <f>VLOOKUP(G1599,customer_reference!$A$2:$D$4000,4,FALSE)</f>
        <v>Malang</v>
      </c>
      <c r="E1599" s="2">
        <f>VLOOKUP(D1599,city_reference!$A$2:$C$23,2,FALSE)</f>
        <v>-7.9839079999999996</v>
      </c>
      <c r="F1599" s="2">
        <f>VLOOKUP(D1599,city_reference!$A$2:$C$23,3,FALSE)</f>
        <v>112.621391</v>
      </c>
      <c r="G1599" t="s">
        <v>1818</v>
      </c>
      <c r="H1599" t="str">
        <f>VLOOKUP(G1599,customer_reference!$A$2:$D$4000,2,FALSE)</f>
        <v>Female</v>
      </c>
      <c r="I1599" t="str">
        <f>VLOOKUP(G1599,customer_reference!$A$2:$D$4000,3,FALSE)</f>
        <v>Non Member</v>
      </c>
      <c r="J1599" t="s">
        <v>4095</v>
      </c>
      <c r="K1599" t="s">
        <v>35</v>
      </c>
      <c r="L1599" t="str">
        <f>VLOOKUP($K1599,non_member_list_price!$A$2:$D$43,2,FALSE)</f>
        <v>I-O Hardware</v>
      </c>
      <c r="M1599">
        <f>VLOOKUP($K1599,non_member_list_price!$A$2:$D$43,3,FALSE)</f>
        <v>652000</v>
      </c>
      <c r="N1599">
        <f>VLOOKUP($K1599,non_member_list_price!$A$2:$D$43,4,FALSE)</f>
        <v>749800</v>
      </c>
      <c r="O1599">
        <f t="shared" si="74"/>
        <v>97800</v>
      </c>
    </row>
    <row r="1600" spans="1:15" x14ac:dyDescent="0.25">
      <c r="A1600" s="3">
        <v>44853</v>
      </c>
      <c r="B1600" s="3" t="str">
        <f t="shared" si="72"/>
        <v>October</v>
      </c>
      <c r="C1600" s="3" t="str">
        <f t="shared" si="73"/>
        <v>2022</v>
      </c>
      <c r="D1600" t="str">
        <f>VLOOKUP(G1600,customer_reference!$A$2:$D$4000,4,FALSE)</f>
        <v>Malang</v>
      </c>
      <c r="E1600" s="2">
        <f>VLOOKUP(D1600,city_reference!$A$2:$C$23,2,FALSE)</f>
        <v>-7.9839079999999996</v>
      </c>
      <c r="F1600" s="2">
        <f>VLOOKUP(D1600,city_reference!$A$2:$C$23,3,FALSE)</f>
        <v>112.621391</v>
      </c>
      <c r="G1600" t="s">
        <v>1832</v>
      </c>
      <c r="H1600" t="str">
        <f>VLOOKUP(G1600,customer_reference!$A$2:$D$4000,2,FALSE)</f>
        <v>Female</v>
      </c>
      <c r="I1600" t="str">
        <f>VLOOKUP(G1600,customer_reference!$A$2:$D$4000,3,FALSE)</f>
        <v>Non Member</v>
      </c>
      <c r="J1600" t="s">
        <v>4095</v>
      </c>
      <c r="K1600" t="s">
        <v>41</v>
      </c>
      <c r="L1600" t="str">
        <f>VLOOKUP($K1600,non_member_list_price!$A$2:$D$43,2,FALSE)</f>
        <v>Safety Hardware</v>
      </c>
      <c r="M1600">
        <f>VLOOKUP($K1600,non_member_list_price!$A$2:$D$43,3,FALSE)</f>
        <v>42000</v>
      </c>
      <c r="N1600">
        <f>VLOOKUP($K1600,non_member_list_price!$A$2:$D$43,4,FALSE)</f>
        <v>48300</v>
      </c>
      <c r="O1600">
        <f t="shared" si="74"/>
        <v>6300</v>
      </c>
    </row>
    <row r="1601" spans="1:15" x14ac:dyDescent="0.25">
      <c r="A1601" s="3">
        <v>44847</v>
      </c>
      <c r="B1601" s="3" t="str">
        <f t="shared" si="72"/>
        <v>October</v>
      </c>
      <c r="C1601" s="3" t="str">
        <f t="shared" si="73"/>
        <v>2022</v>
      </c>
      <c r="D1601" t="str">
        <f>VLOOKUP(G1601,customer_reference!$A$2:$D$4000,4,FALSE)</f>
        <v>Padang</v>
      </c>
      <c r="E1601" s="2">
        <f>VLOOKUP(D1601,city_reference!$A$2:$C$23,2,FALSE)</f>
        <v>-0.94294199999999995</v>
      </c>
      <c r="F1601" s="2">
        <f>VLOOKUP(D1601,city_reference!$A$2:$C$23,3,FALSE)</f>
        <v>100.37185700000001</v>
      </c>
      <c r="G1601" t="s">
        <v>1644</v>
      </c>
      <c r="H1601" t="str">
        <f>VLOOKUP(G1601,customer_reference!$A$2:$D$4000,2,FALSE)</f>
        <v>Female</v>
      </c>
      <c r="I1601" t="str">
        <f>VLOOKUP(G1601,customer_reference!$A$2:$D$4000,3,FALSE)</f>
        <v>Non Member</v>
      </c>
      <c r="J1601" t="s">
        <v>3097</v>
      </c>
      <c r="K1601" t="s">
        <v>30</v>
      </c>
      <c r="L1601" t="str">
        <f>VLOOKUP($K1601,non_member_list_price!$A$2:$D$43,2,FALSE)</f>
        <v>I-O Hardware</v>
      </c>
      <c r="M1601">
        <f>VLOOKUP($K1601,non_member_list_price!$A$2:$D$43,3,FALSE)</f>
        <v>230000</v>
      </c>
      <c r="N1601">
        <f>VLOOKUP($K1601,non_member_list_price!$A$2:$D$43,4,FALSE)</f>
        <v>264500</v>
      </c>
      <c r="O1601">
        <f t="shared" si="74"/>
        <v>34500</v>
      </c>
    </row>
    <row r="1602" spans="1:15" x14ac:dyDescent="0.25">
      <c r="A1602" s="3">
        <v>45071</v>
      </c>
      <c r="B1602" s="3" t="str">
        <f t="shared" ref="B1602:B1665" si="75">TEXT(A1602,"mmmm")</f>
        <v>May</v>
      </c>
      <c r="C1602" s="3" t="str">
        <f t="shared" ref="C1602:C1665" si="76">TEXT(A1602,"yyyy")</f>
        <v>2023</v>
      </c>
      <c r="D1602" t="str">
        <f>VLOOKUP(G1602,customer_reference!$A$2:$D$4000,4,FALSE)</f>
        <v>Padang</v>
      </c>
      <c r="E1602" s="2">
        <f>VLOOKUP(D1602,city_reference!$A$2:$C$23,2,FALSE)</f>
        <v>-0.94294199999999995</v>
      </c>
      <c r="F1602" s="2">
        <f>VLOOKUP(D1602,city_reference!$A$2:$C$23,3,FALSE)</f>
        <v>100.37185700000001</v>
      </c>
      <c r="G1602" t="s">
        <v>1657</v>
      </c>
      <c r="H1602" t="str">
        <f>VLOOKUP(G1602,customer_reference!$A$2:$D$4000,2,FALSE)</f>
        <v>Female</v>
      </c>
      <c r="I1602" t="str">
        <f>VLOOKUP(G1602,customer_reference!$A$2:$D$4000,3,FALSE)</f>
        <v>Non Member</v>
      </c>
      <c r="J1602" t="s">
        <v>3099</v>
      </c>
      <c r="K1602" t="s">
        <v>32</v>
      </c>
      <c r="L1602" t="str">
        <f>VLOOKUP($K1602,non_member_list_price!$A$2:$D$43,2,FALSE)</f>
        <v>I-O Hardware</v>
      </c>
      <c r="M1602">
        <f>VLOOKUP($K1602,non_member_list_price!$A$2:$D$43,3,FALSE)</f>
        <v>1568000</v>
      </c>
      <c r="N1602">
        <f>VLOOKUP($K1602,non_member_list_price!$A$2:$D$43,4,FALSE)</f>
        <v>1803200</v>
      </c>
      <c r="O1602">
        <f t="shared" ref="O1602:O1665" si="77">N1602-M1602</f>
        <v>235200</v>
      </c>
    </row>
    <row r="1603" spans="1:15" x14ac:dyDescent="0.25">
      <c r="A1603" s="3">
        <v>44891</v>
      </c>
      <c r="B1603" s="3" t="str">
        <f t="shared" si="75"/>
        <v>November</v>
      </c>
      <c r="C1603" s="3" t="str">
        <f t="shared" si="76"/>
        <v>2022</v>
      </c>
      <c r="D1603" t="str">
        <f>VLOOKUP(G1603,customer_reference!$A$2:$D$4000,4,FALSE)</f>
        <v>Padang</v>
      </c>
      <c r="E1603" s="2">
        <f>VLOOKUP(D1603,city_reference!$A$2:$C$23,2,FALSE)</f>
        <v>-0.94294199999999995</v>
      </c>
      <c r="F1603" s="2">
        <f>VLOOKUP(D1603,city_reference!$A$2:$C$23,3,FALSE)</f>
        <v>100.37185700000001</v>
      </c>
      <c r="G1603" t="s">
        <v>1657</v>
      </c>
      <c r="H1603" t="str">
        <f>VLOOKUP(G1603,customer_reference!$A$2:$D$4000,2,FALSE)</f>
        <v>Female</v>
      </c>
      <c r="I1603" t="str">
        <f>VLOOKUP(G1603,customer_reference!$A$2:$D$4000,3,FALSE)</f>
        <v>Non Member</v>
      </c>
      <c r="J1603" t="s">
        <v>4095</v>
      </c>
      <c r="K1603" t="s">
        <v>21</v>
      </c>
      <c r="L1603" t="str">
        <f>VLOOKUP($K1603,non_member_list_price!$A$2:$D$43,2,FALSE)</f>
        <v>Memory Hardware</v>
      </c>
      <c r="M1603">
        <f>VLOOKUP($K1603,non_member_list_price!$A$2:$D$43,3,FALSE)</f>
        <v>140000</v>
      </c>
      <c r="N1603">
        <f>VLOOKUP($K1603,non_member_list_price!$A$2:$D$43,4,FALSE)</f>
        <v>161000</v>
      </c>
      <c r="O1603">
        <f t="shared" si="77"/>
        <v>21000</v>
      </c>
    </row>
    <row r="1604" spans="1:15" x14ac:dyDescent="0.25">
      <c r="A1604" s="3">
        <v>44709</v>
      </c>
      <c r="B1604" s="3" t="str">
        <f t="shared" si="75"/>
        <v>May</v>
      </c>
      <c r="C1604" s="3" t="str">
        <f t="shared" si="76"/>
        <v>2022</v>
      </c>
      <c r="D1604" t="str">
        <f>VLOOKUP(G1604,customer_reference!$A$2:$D$4000,4,FALSE)</f>
        <v>Palangkaraya</v>
      </c>
      <c r="E1604" s="2">
        <f>VLOOKUP(D1604,city_reference!$A$2:$C$23,2,FALSE)</f>
        <v>-2.2078000000000002</v>
      </c>
      <c r="F1604" s="2">
        <f>VLOOKUP(D1604,city_reference!$A$2:$C$23,3,FALSE)</f>
        <v>113.9115</v>
      </c>
      <c r="G1604" t="s">
        <v>1617</v>
      </c>
      <c r="H1604" t="str">
        <f>VLOOKUP(G1604,customer_reference!$A$2:$D$4000,2,FALSE)</f>
        <v>Female</v>
      </c>
      <c r="I1604" t="str">
        <f>VLOOKUP(G1604,customer_reference!$A$2:$D$4000,3,FALSE)</f>
        <v>Non Member</v>
      </c>
      <c r="J1604" t="s">
        <v>3098</v>
      </c>
      <c r="K1604" t="s">
        <v>20</v>
      </c>
      <c r="L1604" t="str">
        <f>VLOOKUP($K1604,non_member_list_price!$A$2:$D$43,2,FALSE)</f>
        <v>Memory Hardware</v>
      </c>
      <c r="M1604">
        <f>VLOOKUP($K1604,non_member_list_price!$A$2:$D$43,3,FALSE)</f>
        <v>70000</v>
      </c>
      <c r="N1604">
        <f>VLOOKUP($K1604,non_member_list_price!$A$2:$D$43,4,FALSE)</f>
        <v>80500</v>
      </c>
      <c r="O1604">
        <f t="shared" si="77"/>
        <v>10500</v>
      </c>
    </row>
    <row r="1605" spans="1:15" x14ac:dyDescent="0.25">
      <c r="A1605" s="3">
        <v>45166</v>
      </c>
      <c r="B1605" s="3" t="str">
        <f t="shared" si="75"/>
        <v>August</v>
      </c>
      <c r="C1605" s="3" t="str">
        <f t="shared" si="76"/>
        <v>2023</v>
      </c>
      <c r="D1605" t="str">
        <f>VLOOKUP(G1605,customer_reference!$A$2:$D$4000,4,FALSE)</f>
        <v>Palangkaraya</v>
      </c>
      <c r="E1605" s="2">
        <f>VLOOKUP(D1605,city_reference!$A$2:$C$23,2,FALSE)</f>
        <v>-2.2078000000000002</v>
      </c>
      <c r="F1605" s="2">
        <f>VLOOKUP(D1605,city_reference!$A$2:$C$23,3,FALSE)</f>
        <v>113.9115</v>
      </c>
      <c r="G1605" t="s">
        <v>1617</v>
      </c>
      <c r="H1605" t="str">
        <f>VLOOKUP(G1605,customer_reference!$A$2:$D$4000,2,FALSE)</f>
        <v>Female</v>
      </c>
      <c r="I1605" t="str">
        <f>VLOOKUP(G1605,customer_reference!$A$2:$D$4000,3,FALSE)</f>
        <v>Non Member</v>
      </c>
      <c r="J1605" t="s">
        <v>3099</v>
      </c>
      <c r="K1605" t="s">
        <v>4079</v>
      </c>
      <c r="L1605" t="str">
        <f>VLOOKUP($K1605,non_member_list_price!$A$2:$D$43,2,FALSE)</f>
        <v>I-O Hardware</v>
      </c>
      <c r="M1605">
        <f>VLOOKUP($K1605,non_member_list_price!$A$2:$D$43,3,FALSE)</f>
        <v>218000</v>
      </c>
      <c r="N1605">
        <f>VLOOKUP($K1605,non_member_list_price!$A$2:$D$43,4,FALSE)</f>
        <v>250700</v>
      </c>
      <c r="O1605">
        <f t="shared" si="77"/>
        <v>32700</v>
      </c>
    </row>
    <row r="1606" spans="1:15" x14ac:dyDescent="0.25">
      <c r="A1606" s="3">
        <v>44715</v>
      </c>
      <c r="B1606" s="3" t="str">
        <f t="shared" si="75"/>
        <v>June</v>
      </c>
      <c r="C1606" s="3" t="str">
        <f t="shared" si="76"/>
        <v>2022</v>
      </c>
      <c r="D1606" t="str">
        <f>VLOOKUP(G1606,customer_reference!$A$2:$D$4000,4,FALSE)</f>
        <v>Palangkaraya</v>
      </c>
      <c r="E1606" s="2">
        <f>VLOOKUP(D1606,city_reference!$A$2:$C$23,2,FALSE)</f>
        <v>-2.2078000000000002</v>
      </c>
      <c r="F1606" s="2">
        <f>VLOOKUP(D1606,city_reference!$A$2:$C$23,3,FALSE)</f>
        <v>113.9115</v>
      </c>
      <c r="G1606" t="s">
        <v>1617</v>
      </c>
      <c r="H1606" t="str">
        <f>VLOOKUP(G1606,customer_reference!$A$2:$D$4000,2,FALSE)</f>
        <v>Female</v>
      </c>
      <c r="I1606" t="str">
        <f>VLOOKUP(G1606,customer_reference!$A$2:$D$4000,3,FALSE)</f>
        <v>Non Member</v>
      </c>
      <c r="J1606" t="s">
        <v>4095</v>
      </c>
      <c r="K1606" t="s">
        <v>30</v>
      </c>
      <c r="L1606" t="str">
        <f>VLOOKUP($K1606,non_member_list_price!$A$2:$D$43,2,FALSE)</f>
        <v>I-O Hardware</v>
      </c>
      <c r="M1606">
        <f>VLOOKUP($K1606,non_member_list_price!$A$2:$D$43,3,FALSE)</f>
        <v>230000</v>
      </c>
      <c r="N1606">
        <f>VLOOKUP($K1606,non_member_list_price!$A$2:$D$43,4,FALSE)</f>
        <v>264500</v>
      </c>
      <c r="O1606">
        <f t="shared" si="77"/>
        <v>34500</v>
      </c>
    </row>
    <row r="1607" spans="1:15" x14ac:dyDescent="0.25">
      <c r="A1607" s="3">
        <v>45167</v>
      </c>
      <c r="B1607" s="3" t="str">
        <f t="shared" si="75"/>
        <v>August</v>
      </c>
      <c r="C1607" s="3" t="str">
        <f t="shared" si="76"/>
        <v>2023</v>
      </c>
      <c r="D1607" t="str">
        <f>VLOOKUP(G1607,customer_reference!$A$2:$D$4000,4,FALSE)</f>
        <v>Palembang</v>
      </c>
      <c r="E1607" s="2">
        <f>VLOOKUP(D1607,city_reference!$A$2:$C$23,2,FALSE)</f>
        <v>2.9909340000000002</v>
      </c>
      <c r="F1607" s="2">
        <f>VLOOKUP(D1607,city_reference!$A$2:$C$23,3,FALSE)</f>
        <v>104.75655399999999</v>
      </c>
      <c r="G1607" t="s">
        <v>1691</v>
      </c>
      <c r="H1607" t="str">
        <f>VLOOKUP(G1607,customer_reference!$A$2:$D$4000,2,FALSE)</f>
        <v>Female</v>
      </c>
      <c r="I1607" t="str">
        <f>VLOOKUP(G1607,customer_reference!$A$2:$D$4000,3,FALSE)</f>
        <v>Non Member</v>
      </c>
      <c r="J1607" t="s">
        <v>4094</v>
      </c>
      <c r="K1607" t="s">
        <v>4080</v>
      </c>
      <c r="L1607" t="str">
        <f>VLOOKUP($K1607,non_member_list_price!$A$2:$D$43,2,FALSE)</f>
        <v>I-O Hardware</v>
      </c>
      <c r="M1607">
        <f>VLOOKUP($K1607,non_member_list_price!$A$2:$D$43,3,FALSE)</f>
        <v>102000</v>
      </c>
      <c r="N1607">
        <f>VLOOKUP($K1607,non_member_list_price!$A$2:$D$43,4,FALSE)</f>
        <v>117300</v>
      </c>
      <c r="O1607">
        <f t="shared" si="77"/>
        <v>15300</v>
      </c>
    </row>
    <row r="1608" spans="1:15" x14ac:dyDescent="0.25">
      <c r="A1608" s="3">
        <v>44989</v>
      </c>
      <c r="B1608" s="3" t="str">
        <f t="shared" si="75"/>
        <v>March</v>
      </c>
      <c r="C1608" s="3" t="str">
        <f t="shared" si="76"/>
        <v>2023</v>
      </c>
      <c r="D1608" t="str">
        <f>VLOOKUP(G1608,customer_reference!$A$2:$D$4000,4,FALSE)</f>
        <v>Palembang</v>
      </c>
      <c r="E1608" s="2">
        <f>VLOOKUP(D1608,city_reference!$A$2:$C$23,2,FALSE)</f>
        <v>2.9909340000000002</v>
      </c>
      <c r="F1608" s="2">
        <f>VLOOKUP(D1608,city_reference!$A$2:$C$23,3,FALSE)</f>
        <v>104.75655399999999</v>
      </c>
      <c r="G1608" t="s">
        <v>1691</v>
      </c>
      <c r="H1608" t="str">
        <f>VLOOKUP(G1608,customer_reference!$A$2:$D$4000,2,FALSE)</f>
        <v>Female</v>
      </c>
      <c r="I1608" t="str">
        <f>VLOOKUP(G1608,customer_reference!$A$2:$D$4000,3,FALSE)</f>
        <v>Non Member</v>
      </c>
      <c r="J1608" t="s">
        <v>3097</v>
      </c>
      <c r="K1608" t="s">
        <v>4081</v>
      </c>
      <c r="L1608" t="str">
        <f>VLOOKUP($K1608,non_member_list_price!$A$2:$D$43,2,FALSE)</f>
        <v>I-O Hardware</v>
      </c>
      <c r="M1608">
        <f>VLOOKUP($K1608,non_member_list_price!$A$2:$D$43,3,FALSE)</f>
        <v>117000</v>
      </c>
      <c r="N1608">
        <f>VLOOKUP($K1608,non_member_list_price!$A$2:$D$43,4,FALSE)</f>
        <v>134550</v>
      </c>
      <c r="O1608">
        <f t="shared" si="77"/>
        <v>17550</v>
      </c>
    </row>
    <row r="1609" spans="1:15" x14ac:dyDescent="0.25">
      <c r="A1609" s="3">
        <v>44718</v>
      </c>
      <c r="B1609" s="3" t="str">
        <f t="shared" si="75"/>
        <v>June</v>
      </c>
      <c r="C1609" s="3" t="str">
        <f t="shared" si="76"/>
        <v>2022</v>
      </c>
      <c r="D1609" t="str">
        <f>VLOOKUP(G1609,customer_reference!$A$2:$D$4000,4,FALSE)</f>
        <v>Pekanbaru</v>
      </c>
      <c r="E1609" s="2">
        <f>VLOOKUP(D1609,city_reference!$A$2:$C$23,2,FALSE)</f>
        <v>0.51044</v>
      </c>
      <c r="F1609" s="2">
        <f>VLOOKUP(D1609,city_reference!$A$2:$C$23,3,FALSE)</f>
        <v>101.438309</v>
      </c>
      <c r="G1609" t="s">
        <v>1622</v>
      </c>
      <c r="H1609" t="str">
        <f>VLOOKUP(G1609,customer_reference!$A$2:$D$4000,2,FALSE)</f>
        <v>Female</v>
      </c>
      <c r="I1609" t="str">
        <f>VLOOKUP(G1609,customer_reference!$A$2:$D$4000,3,FALSE)</f>
        <v>Non Member</v>
      </c>
      <c r="J1609" t="s">
        <v>3097</v>
      </c>
      <c r="K1609" t="s">
        <v>4080</v>
      </c>
      <c r="L1609" t="str">
        <f>VLOOKUP($K1609,non_member_list_price!$A$2:$D$43,2,FALSE)</f>
        <v>I-O Hardware</v>
      </c>
      <c r="M1609">
        <f>VLOOKUP($K1609,non_member_list_price!$A$2:$D$43,3,FALSE)</f>
        <v>102000</v>
      </c>
      <c r="N1609">
        <f>VLOOKUP($K1609,non_member_list_price!$A$2:$D$43,4,FALSE)</f>
        <v>117300</v>
      </c>
      <c r="O1609">
        <f t="shared" si="77"/>
        <v>15300</v>
      </c>
    </row>
    <row r="1610" spans="1:15" x14ac:dyDescent="0.25">
      <c r="A1610" s="3">
        <v>44717</v>
      </c>
      <c r="B1610" s="3" t="str">
        <f t="shared" si="75"/>
        <v>June</v>
      </c>
      <c r="C1610" s="3" t="str">
        <f t="shared" si="76"/>
        <v>2022</v>
      </c>
      <c r="D1610" t="str">
        <f>VLOOKUP(G1610,customer_reference!$A$2:$D$4000,4,FALSE)</f>
        <v>Pontianak</v>
      </c>
      <c r="E1610" s="2">
        <f>VLOOKUP(D1610,city_reference!$A$2:$C$23,2,FALSE)</f>
        <v>-2.6200000000000001E-2</v>
      </c>
      <c r="F1610" s="2">
        <f>VLOOKUP(D1610,city_reference!$A$2:$C$23,3,FALSE)</f>
        <v>109.3425</v>
      </c>
      <c r="G1610" t="s">
        <v>1765</v>
      </c>
      <c r="H1610" t="str">
        <f>VLOOKUP(G1610,customer_reference!$A$2:$D$4000,2,FALSE)</f>
        <v>Female</v>
      </c>
      <c r="I1610" t="str">
        <f>VLOOKUP(G1610,customer_reference!$A$2:$D$4000,3,FALSE)</f>
        <v>Non Member</v>
      </c>
      <c r="J1610" t="s">
        <v>3097</v>
      </c>
      <c r="K1610" t="s">
        <v>32</v>
      </c>
      <c r="L1610" t="str">
        <f>VLOOKUP($K1610,non_member_list_price!$A$2:$D$43,2,FALSE)</f>
        <v>I-O Hardware</v>
      </c>
      <c r="M1610">
        <f>VLOOKUP($K1610,non_member_list_price!$A$2:$D$43,3,FALSE)</f>
        <v>1568000</v>
      </c>
      <c r="N1610">
        <f>VLOOKUP($K1610,non_member_list_price!$A$2:$D$43,4,FALSE)</f>
        <v>1803200</v>
      </c>
      <c r="O1610">
        <f t="shared" si="77"/>
        <v>235200</v>
      </c>
    </row>
    <row r="1611" spans="1:15" x14ac:dyDescent="0.25">
      <c r="A1611" s="3">
        <v>45115</v>
      </c>
      <c r="B1611" s="3" t="str">
        <f t="shared" si="75"/>
        <v>July</v>
      </c>
      <c r="C1611" s="3" t="str">
        <f t="shared" si="76"/>
        <v>2023</v>
      </c>
      <c r="D1611" t="str">
        <f>VLOOKUP(G1611,customer_reference!$A$2:$D$4000,4,FALSE)</f>
        <v>Pontianak</v>
      </c>
      <c r="E1611" s="2">
        <f>VLOOKUP(D1611,city_reference!$A$2:$C$23,2,FALSE)</f>
        <v>-2.6200000000000001E-2</v>
      </c>
      <c r="F1611" s="2">
        <f>VLOOKUP(D1611,city_reference!$A$2:$C$23,3,FALSE)</f>
        <v>109.3425</v>
      </c>
      <c r="G1611" t="s">
        <v>1765</v>
      </c>
      <c r="H1611" t="str">
        <f>VLOOKUP(G1611,customer_reference!$A$2:$D$4000,2,FALSE)</f>
        <v>Female</v>
      </c>
      <c r="I1611" t="str">
        <f>VLOOKUP(G1611,customer_reference!$A$2:$D$4000,3,FALSE)</f>
        <v>Non Member</v>
      </c>
      <c r="J1611" t="s">
        <v>3099</v>
      </c>
      <c r="K1611" t="s">
        <v>4081</v>
      </c>
      <c r="L1611" t="str">
        <f>VLOOKUP($K1611,non_member_list_price!$A$2:$D$43,2,FALSE)</f>
        <v>I-O Hardware</v>
      </c>
      <c r="M1611">
        <f>VLOOKUP($K1611,non_member_list_price!$A$2:$D$43,3,FALSE)</f>
        <v>117000</v>
      </c>
      <c r="N1611">
        <f>VLOOKUP($K1611,non_member_list_price!$A$2:$D$43,4,FALSE)</f>
        <v>134550</v>
      </c>
      <c r="O1611">
        <f t="shared" si="77"/>
        <v>17550</v>
      </c>
    </row>
    <row r="1612" spans="1:15" x14ac:dyDescent="0.25">
      <c r="A1612" s="3">
        <v>44569</v>
      </c>
      <c r="B1612" s="3" t="str">
        <f t="shared" si="75"/>
        <v>January</v>
      </c>
      <c r="C1612" s="3" t="str">
        <f t="shared" si="76"/>
        <v>2022</v>
      </c>
      <c r="D1612" t="str">
        <f>VLOOKUP(G1612,customer_reference!$A$2:$D$4000,4,FALSE)</f>
        <v>Pontianak</v>
      </c>
      <c r="E1612" s="2">
        <f>VLOOKUP(D1612,city_reference!$A$2:$C$23,2,FALSE)</f>
        <v>-2.6200000000000001E-2</v>
      </c>
      <c r="F1612" s="2">
        <f>VLOOKUP(D1612,city_reference!$A$2:$C$23,3,FALSE)</f>
        <v>109.3425</v>
      </c>
      <c r="G1612" t="s">
        <v>1765</v>
      </c>
      <c r="H1612" t="str">
        <f>VLOOKUP(G1612,customer_reference!$A$2:$D$4000,2,FALSE)</f>
        <v>Female</v>
      </c>
      <c r="I1612" t="str">
        <f>VLOOKUP(G1612,customer_reference!$A$2:$D$4000,3,FALSE)</f>
        <v>Non Member</v>
      </c>
      <c r="J1612" t="s">
        <v>3099</v>
      </c>
      <c r="K1612" t="s">
        <v>30</v>
      </c>
      <c r="L1612" t="str">
        <f>VLOOKUP($K1612,non_member_list_price!$A$2:$D$43,2,FALSE)</f>
        <v>I-O Hardware</v>
      </c>
      <c r="M1612">
        <f>VLOOKUP($K1612,non_member_list_price!$A$2:$D$43,3,FALSE)</f>
        <v>230000</v>
      </c>
      <c r="N1612">
        <f>VLOOKUP($K1612,non_member_list_price!$A$2:$D$43,4,FALSE)</f>
        <v>264500</v>
      </c>
      <c r="O1612">
        <f t="shared" si="77"/>
        <v>34500</v>
      </c>
    </row>
    <row r="1613" spans="1:15" x14ac:dyDescent="0.25">
      <c r="A1613" s="3">
        <v>44878</v>
      </c>
      <c r="B1613" s="3" t="str">
        <f t="shared" si="75"/>
        <v>November</v>
      </c>
      <c r="C1613" s="3" t="str">
        <f t="shared" si="76"/>
        <v>2022</v>
      </c>
      <c r="D1613" t="str">
        <f>VLOOKUP(G1613,customer_reference!$A$2:$D$4000,4,FALSE)</f>
        <v>Samarinda</v>
      </c>
      <c r="E1613" s="2">
        <f>VLOOKUP(D1613,city_reference!$A$2:$C$23,2,FALSE)</f>
        <v>-0.50270000000000004</v>
      </c>
      <c r="F1613" s="2">
        <f>VLOOKUP(D1613,city_reference!$A$2:$C$23,3,FALSE)</f>
        <v>117.1537</v>
      </c>
      <c r="G1613" t="s">
        <v>1712</v>
      </c>
      <c r="H1613" t="str">
        <f>VLOOKUP(G1613,customer_reference!$A$2:$D$4000,2,FALSE)</f>
        <v>Female</v>
      </c>
      <c r="I1613" t="str">
        <f>VLOOKUP(G1613,customer_reference!$A$2:$D$4000,3,FALSE)</f>
        <v>Non Member</v>
      </c>
      <c r="J1613" t="s">
        <v>3098</v>
      </c>
      <c r="K1613" t="s">
        <v>23</v>
      </c>
      <c r="L1613" t="str">
        <f>VLOOKUP($K1613,non_member_list_price!$A$2:$D$43,2,FALSE)</f>
        <v>Memory Hardware</v>
      </c>
      <c r="M1613">
        <f>VLOOKUP($K1613,non_member_list_price!$A$2:$D$43,3,FALSE)</f>
        <v>336000</v>
      </c>
      <c r="N1613">
        <f>VLOOKUP($K1613,non_member_list_price!$A$2:$D$43,4,FALSE)</f>
        <v>386400</v>
      </c>
      <c r="O1613">
        <f t="shared" si="77"/>
        <v>50400</v>
      </c>
    </row>
    <row r="1614" spans="1:15" x14ac:dyDescent="0.25">
      <c r="A1614" s="3">
        <v>44641</v>
      </c>
      <c r="B1614" s="3" t="str">
        <f t="shared" si="75"/>
        <v>March</v>
      </c>
      <c r="C1614" s="3" t="str">
        <f t="shared" si="76"/>
        <v>2022</v>
      </c>
      <c r="D1614" t="str">
        <f>VLOOKUP(G1614,customer_reference!$A$2:$D$4000,4,FALSE)</f>
        <v>Samarinda</v>
      </c>
      <c r="E1614" s="2">
        <f>VLOOKUP(D1614,city_reference!$A$2:$C$23,2,FALSE)</f>
        <v>-0.50270000000000004</v>
      </c>
      <c r="F1614" s="2">
        <f>VLOOKUP(D1614,city_reference!$A$2:$C$23,3,FALSE)</f>
        <v>117.1537</v>
      </c>
      <c r="G1614" t="s">
        <v>1835</v>
      </c>
      <c r="H1614" t="str">
        <f>VLOOKUP(G1614,customer_reference!$A$2:$D$4000,2,FALSE)</f>
        <v>Female</v>
      </c>
      <c r="I1614" t="str">
        <f>VLOOKUP(G1614,customer_reference!$A$2:$D$4000,3,FALSE)</f>
        <v>Non Member</v>
      </c>
      <c r="J1614" t="s">
        <v>3098</v>
      </c>
      <c r="K1614" t="s">
        <v>4080</v>
      </c>
      <c r="L1614" t="str">
        <f>VLOOKUP($K1614,non_member_list_price!$A$2:$D$43,2,FALSE)</f>
        <v>I-O Hardware</v>
      </c>
      <c r="M1614">
        <f>VLOOKUP($K1614,non_member_list_price!$A$2:$D$43,3,FALSE)</f>
        <v>102000</v>
      </c>
      <c r="N1614">
        <f>VLOOKUP($K1614,non_member_list_price!$A$2:$D$43,4,FALSE)</f>
        <v>117300</v>
      </c>
      <c r="O1614">
        <f t="shared" si="77"/>
        <v>15300</v>
      </c>
    </row>
    <row r="1615" spans="1:15" x14ac:dyDescent="0.25">
      <c r="A1615" s="3">
        <v>44731</v>
      </c>
      <c r="B1615" s="3" t="str">
        <f t="shared" si="75"/>
        <v>June</v>
      </c>
      <c r="C1615" s="3" t="str">
        <f t="shared" si="76"/>
        <v>2022</v>
      </c>
      <c r="D1615" t="str">
        <f>VLOOKUP(G1615,customer_reference!$A$2:$D$4000,4,FALSE)</f>
        <v>Samarinda</v>
      </c>
      <c r="E1615" s="2">
        <f>VLOOKUP(D1615,city_reference!$A$2:$C$23,2,FALSE)</f>
        <v>-0.50270000000000004</v>
      </c>
      <c r="F1615" s="2">
        <f>VLOOKUP(D1615,city_reference!$A$2:$C$23,3,FALSE)</f>
        <v>117.1537</v>
      </c>
      <c r="G1615" t="s">
        <v>1712</v>
      </c>
      <c r="H1615" t="str">
        <f>VLOOKUP(G1615,customer_reference!$A$2:$D$4000,2,FALSE)</f>
        <v>Female</v>
      </c>
      <c r="I1615" t="str">
        <f>VLOOKUP(G1615,customer_reference!$A$2:$D$4000,3,FALSE)</f>
        <v>Non Member</v>
      </c>
      <c r="J1615" t="s">
        <v>3098</v>
      </c>
      <c r="K1615" t="s">
        <v>22</v>
      </c>
      <c r="L1615" t="str">
        <f>VLOOKUP($K1615,non_member_list_price!$A$2:$D$43,2,FALSE)</f>
        <v>Memory Hardware</v>
      </c>
      <c r="M1615">
        <f>VLOOKUP($K1615,non_member_list_price!$A$2:$D$43,3,FALSE)</f>
        <v>224000</v>
      </c>
      <c r="N1615">
        <f>VLOOKUP($K1615,non_member_list_price!$A$2:$D$43,4,FALSE)</f>
        <v>257600</v>
      </c>
      <c r="O1615">
        <f t="shared" si="77"/>
        <v>33600</v>
      </c>
    </row>
    <row r="1616" spans="1:15" x14ac:dyDescent="0.25">
      <c r="A1616" s="3">
        <v>44855</v>
      </c>
      <c r="B1616" s="3" t="str">
        <f t="shared" si="75"/>
        <v>October</v>
      </c>
      <c r="C1616" s="3" t="str">
        <f t="shared" si="76"/>
        <v>2022</v>
      </c>
      <c r="D1616" t="str">
        <f>VLOOKUP(G1616,customer_reference!$A$2:$D$4000,4,FALSE)</f>
        <v>Samarinda</v>
      </c>
      <c r="E1616" s="2">
        <f>VLOOKUP(D1616,city_reference!$A$2:$C$23,2,FALSE)</f>
        <v>-0.50270000000000004</v>
      </c>
      <c r="F1616" s="2">
        <f>VLOOKUP(D1616,city_reference!$A$2:$C$23,3,FALSE)</f>
        <v>117.1537</v>
      </c>
      <c r="G1616" t="s">
        <v>1629</v>
      </c>
      <c r="H1616" t="str">
        <f>VLOOKUP(G1616,customer_reference!$A$2:$D$4000,2,FALSE)</f>
        <v>Female</v>
      </c>
      <c r="I1616" t="str">
        <f>VLOOKUP(G1616,customer_reference!$A$2:$D$4000,3,FALSE)</f>
        <v>Non Member</v>
      </c>
      <c r="J1616" t="s">
        <v>3097</v>
      </c>
      <c r="K1616" t="s">
        <v>37</v>
      </c>
      <c r="L1616" t="str">
        <f>VLOOKUP($K1616,non_member_list_price!$A$2:$D$43,2,FALSE)</f>
        <v>I-O Hardware</v>
      </c>
      <c r="M1616">
        <f>VLOOKUP($K1616,non_member_list_price!$A$2:$D$43,3,FALSE)</f>
        <v>122000</v>
      </c>
      <c r="N1616">
        <f>VLOOKUP($K1616,non_member_list_price!$A$2:$D$43,4,FALSE)</f>
        <v>140300</v>
      </c>
      <c r="O1616">
        <f t="shared" si="77"/>
        <v>18300</v>
      </c>
    </row>
    <row r="1617" spans="1:15" x14ac:dyDescent="0.25">
      <c r="A1617" s="3">
        <v>45129</v>
      </c>
      <c r="B1617" s="3" t="str">
        <f t="shared" si="75"/>
        <v>July</v>
      </c>
      <c r="C1617" s="3" t="str">
        <f t="shared" si="76"/>
        <v>2023</v>
      </c>
      <c r="D1617" t="str">
        <f>VLOOKUP(G1617,customer_reference!$A$2:$D$4000,4,FALSE)</f>
        <v>Samarinda</v>
      </c>
      <c r="E1617" s="2">
        <f>VLOOKUP(D1617,city_reference!$A$2:$C$23,2,FALSE)</f>
        <v>-0.50270000000000004</v>
      </c>
      <c r="F1617" s="2">
        <f>VLOOKUP(D1617,city_reference!$A$2:$C$23,3,FALSE)</f>
        <v>117.1537</v>
      </c>
      <c r="G1617" t="s">
        <v>1712</v>
      </c>
      <c r="H1617" t="str">
        <f>VLOOKUP(G1617,customer_reference!$A$2:$D$4000,2,FALSE)</f>
        <v>Female</v>
      </c>
      <c r="I1617" t="str">
        <f>VLOOKUP(G1617,customer_reference!$A$2:$D$4000,3,FALSE)</f>
        <v>Non Member</v>
      </c>
      <c r="J1617" t="s">
        <v>3099</v>
      </c>
      <c r="K1617" t="s">
        <v>8</v>
      </c>
      <c r="L1617" t="str">
        <f>VLOOKUP($K1617,non_member_list_price!$A$2:$D$43,2,FALSE)</f>
        <v>Memory Hardware</v>
      </c>
      <c r="M1617">
        <f>VLOOKUP($K1617,non_member_list_price!$A$2:$D$43,3,FALSE)</f>
        <v>448000</v>
      </c>
      <c r="N1617">
        <f>VLOOKUP($K1617,non_member_list_price!$A$2:$D$43,4,FALSE)</f>
        <v>515200</v>
      </c>
      <c r="O1617">
        <f t="shared" si="77"/>
        <v>67200</v>
      </c>
    </row>
    <row r="1618" spans="1:15" x14ac:dyDescent="0.25">
      <c r="A1618" s="3">
        <v>45014</v>
      </c>
      <c r="B1618" s="3" t="str">
        <f t="shared" si="75"/>
        <v>March</v>
      </c>
      <c r="C1618" s="3" t="str">
        <f t="shared" si="76"/>
        <v>2023</v>
      </c>
      <c r="D1618" t="str">
        <f>VLOOKUP(G1618,customer_reference!$A$2:$D$4000,4,FALSE)</f>
        <v>Samarinda</v>
      </c>
      <c r="E1618" s="2">
        <f>VLOOKUP(D1618,city_reference!$A$2:$C$23,2,FALSE)</f>
        <v>-0.50270000000000004</v>
      </c>
      <c r="F1618" s="2">
        <f>VLOOKUP(D1618,city_reference!$A$2:$C$23,3,FALSE)</f>
        <v>117.1537</v>
      </c>
      <c r="G1618" t="s">
        <v>1811</v>
      </c>
      <c r="H1618" t="str">
        <f>VLOOKUP(G1618,customer_reference!$A$2:$D$4000,2,FALSE)</f>
        <v>Female</v>
      </c>
      <c r="I1618" t="str">
        <f>VLOOKUP(G1618,customer_reference!$A$2:$D$4000,3,FALSE)</f>
        <v>Non Member</v>
      </c>
      <c r="J1618" t="s">
        <v>4095</v>
      </c>
      <c r="K1618" t="s">
        <v>40</v>
      </c>
      <c r="L1618" t="str">
        <f>VLOOKUP($K1618,non_member_list_price!$A$2:$D$43,2,FALSE)</f>
        <v>Safety Hardware</v>
      </c>
      <c r="M1618">
        <f>VLOOKUP($K1618,non_member_list_price!$A$2:$D$43,3,FALSE)</f>
        <v>1396000</v>
      </c>
      <c r="N1618">
        <f>VLOOKUP($K1618,non_member_list_price!$A$2:$D$43,4,FALSE)</f>
        <v>1605400</v>
      </c>
      <c r="O1618">
        <f t="shared" si="77"/>
        <v>209400</v>
      </c>
    </row>
    <row r="1619" spans="1:15" x14ac:dyDescent="0.25">
      <c r="A1619" s="3">
        <v>45085</v>
      </c>
      <c r="B1619" s="3" t="str">
        <f t="shared" si="75"/>
        <v>June</v>
      </c>
      <c r="C1619" s="3" t="str">
        <f t="shared" si="76"/>
        <v>2023</v>
      </c>
      <c r="D1619" t="str">
        <f>VLOOKUP(G1619,customer_reference!$A$2:$D$4000,4,FALSE)</f>
        <v>Samarinda</v>
      </c>
      <c r="E1619" s="2">
        <f>VLOOKUP(D1619,city_reference!$A$2:$C$23,2,FALSE)</f>
        <v>-0.50270000000000004</v>
      </c>
      <c r="F1619" s="2">
        <f>VLOOKUP(D1619,city_reference!$A$2:$C$23,3,FALSE)</f>
        <v>117.1537</v>
      </c>
      <c r="G1619" t="s">
        <v>1629</v>
      </c>
      <c r="H1619" t="str">
        <f>VLOOKUP(G1619,customer_reference!$A$2:$D$4000,2,FALSE)</f>
        <v>Female</v>
      </c>
      <c r="I1619" t="str">
        <f>VLOOKUP(G1619,customer_reference!$A$2:$D$4000,3,FALSE)</f>
        <v>Non Member</v>
      </c>
      <c r="J1619" t="s">
        <v>4095</v>
      </c>
      <c r="K1619" t="s">
        <v>30</v>
      </c>
      <c r="L1619" t="str">
        <f>VLOOKUP($K1619,non_member_list_price!$A$2:$D$43,2,FALSE)</f>
        <v>I-O Hardware</v>
      </c>
      <c r="M1619">
        <f>VLOOKUP($K1619,non_member_list_price!$A$2:$D$43,3,FALSE)</f>
        <v>230000</v>
      </c>
      <c r="N1619">
        <f>VLOOKUP($K1619,non_member_list_price!$A$2:$D$43,4,FALSE)</f>
        <v>264500</v>
      </c>
      <c r="O1619">
        <f t="shared" si="77"/>
        <v>34500</v>
      </c>
    </row>
    <row r="1620" spans="1:15" x14ac:dyDescent="0.25">
      <c r="A1620" s="3">
        <v>44834</v>
      </c>
      <c r="B1620" s="3" t="str">
        <f t="shared" si="75"/>
        <v>September</v>
      </c>
      <c r="C1620" s="3" t="str">
        <f t="shared" si="76"/>
        <v>2022</v>
      </c>
      <c r="D1620" t="str">
        <f>VLOOKUP(G1620,customer_reference!$A$2:$D$4000,4,FALSE)</f>
        <v>Semarang</v>
      </c>
      <c r="E1620" s="2">
        <f>VLOOKUP(D1620,city_reference!$A$2:$C$23,2,FALSE)</f>
        <v>6.9666670000000002</v>
      </c>
      <c r="F1620" s="2">
        <f>VLOOKUP(D1620,city_reference!$A$2:$C$23,3,FALSE)</f>
        <v>110.416664</v>
      </c>
      <c r="G1620" t="s">
        <v>1809</v>
      </c>
      <c r="H1620" t="str">
        <f>VLOOKUP(G1620,customer_reference!$A$2:$D$4000,2,FALSE)</f>
        <v>Female</v>
      </c>
      <c r="I1620" t="str">
        <f>VLOOKUP(G1620,customer_reference!$A$2:$D$4000,3,FALSE)</f>
        <v>Non Member</v>
      </c>
      <c r="J1620" t="s">
        <v>4094</v>
      </c>
      <c r="K1620" t="s">
        <v>35</v>
      </c>
      <c r="L1620" t="str">
        <f>VLOOKUP($K1620,non_member_list_price!$A$2:$D$43,2,FALSE)</f>
        <v>I-O Hardware</v>
      </c>
      <c r="M1620">
        <f>VLOOKUP($K1620,non_member_list_price!$A$2:$D$43,3,FALSE)</f>
        <v>652000</v>
      </c>
      <c r="N1620">
        <f>VLOOKUP($K1620,non_member_list_price!$A$2:$D$43,4,FALSE)</f>
        <v>749800</v>
      </c>
      <c r="O1620">
        <f t="shared" si="77"/>
        <v>97800</v>
      </c>
    </row>
    <row r="1621" spans="1:15" x14ac:dyDescent="0.25">
      <c r="A1621" s="3">
        <v>45099</v>
      </c>
      <c r="B1621" s="3" t="str">
        <f t="shared" si="75"/>
        <v>June</v>
      </c>
      <c r="C1621" s="3" t="str">
        <f t="shared" si="76"/>
        <v>2023</v>
      </c>
      <c r="D1621" t="str">
        <f>VLOOKUP(G1621,customer_reference!$A$2:$D$4000,4,FALSE)</f>
        <v>Semarang</v>
      </c>
      <c r="E1621" s="2">
        <f>VLOOKUP(D1621,city_reference!$A$2:$C$23,2,FALSE)</f>
        <v>6.9666670000000002</v>
      </c>
      <c r="F1621" s="2">
        <f>VLOOKUP(D1621,city_reference!$A$2:$C$23,3,FALSE)</f>
        <v>110.416664</v>
      </c>
      <c r="G1621" t="s">
        <v>1809</v>
      </c>
      <c r="H1621" t="str">
        <f>VLOOKUP(G1621,customer_reference!$A$2:$D$4000,2,FALSE)</f>
        <v>Female</v>
      </c>
      <c r="I1621" t="str">
        <f>VLOOKUP(G1621,customer_reference!$A$2:$D$4000,3,FALSE)</f>
        <v>Non Member</v>
      </c>
      <c r="J1621" t="s">
        <v>4094</v>
      </c>
      <c r="K1621" t="s">
        <v>36</v>
      </c>
      <c r="L1621" t="str">
        <f>VLOOKUP($K1621,non_member_list_price!$A$2:$D$43,2,FALSE)</f>
        <v>I-O Hardware</v>
      </c>
      <c r="M1621">
        <f>VLOOKUP($K1621,non_member_list_price!$A$2:$D$43,3,FALSE)</f>
        <v>1108000</v>
      </c>
      <c r="N1621">
        <f>VLOOKUP($K1621,non_member_list_price!$A$2:$D$43,4,FALSE)</f>
        <v>1274200</v>
      </c>
      <c r="O1621">
        <f t="shared" si="77"/>
        <v>166200</v>
      </c>
    </row>
    <row r="1622" spans="1:15" x14ac:dyDescent="0.25">
      <c r="A1622" s="3">
        <v>44888</v>
      </c>
      <c r="B1622" s="3" t="str">
        <f t="shared" si="75"/>
        <v>November</v>
      </c>
      <c r="C1622" s="3" t="str">
        <f t="shared" si="76"/>
        <v>2022</v>
      </c>
      <c r="D1622" t="str">
        <f>VLOOKUP(G1622,customer_reference!$A$2:$D$4000,4,FALSE)</f>
        <v>Semarang</v>
      </c>
      <c r="E1622" s="2">
        <f>VLOOKUP(D1622,city_reference!$A$2:$C$23,2,FALSE)</f>
        <v>6.9666670000000002</v>
      </c>
      <c r="F1622" s="2">
        <f>VLOOKUP(D1622,city_reference!$A$2:$C$23,3,FALSE)</f>
        <v>110.416664</v>
      </c>
      <c r="G1622" t="s">
        <v>1724</v>
      </c>
      <c r="H1622" t="str">
        <f>VLOOKUP(G1622,customer_reference!$A$2:$D$4000,2,FALSE)</f>
        <v>Female</v>
      </c>
      <c r="I1622" t="str">
        <f>VLOOKUP(G1622,customer_reference!$A$2:$D$4000,3,FALSE)</f>
        <v>Non Member</v>
      </c>
      <c r="J1622" t="s">
        <v>4094</v>
      </c>
      <c r="K1622" t="s">
        <v>4080</v>
      </c>
      <c r="L1622" t="str">
        <f>VLOOKUP($K1622,non_member_list_price!$A$2:$D$43,2,FALSE)</f>
        <v>I-O Hardware</v>
      </c>
      <c r="M1622">
        <f>VLOOKUP($K1622,non_member_list_price!$A$2:$D$43,3,FALSE)</f>
        <v>102000</v>
      </c>
      <c r="N1622">
        <f>VLOOKUP($K1622,non_member_list_price!$A$2:$D$43,4,FALSE)</f>
        <v>117300</v>
      </c>
      <c r="O1622">
        <f t="shared" si="77"/>
        <v>15300</v>
      </c>
    </row>
    <row r="1623" spans="1:15" x14ac:dyDescent="0.25">
      <c r="A1623" s="3">
        <v>44778</v>
      </c>
      <c r="B1623" s="3" t="str">
        <f t="shared" si="75"/>
        <v>August</v>
      </c>
      <c r="C1623" s="3" t="str">
        <f t="shared" si="76"/>
        <v>2022</v>
      </c>
      <c r="D1623" t="str">
        <f>VLOOKUP(G1623,customer_reference!$A$2:$D$4000,4,FALSE)</f>
        <v>Semarang</v>
      </c>
      <c r="E1623" s="2">
        <f>VLOOKUP(D1623,city_reference!$A$2:$C$23,2,FALSE)</f>
        <v>6.9666670000000002</v>
      </c>
      <c r="F1623" s="2">
        <f>VLOOKUP(D1623,city_reference!$A$2:$C$23,3,FALSE)</f>
        <v>110.416664</v>
      </c>
      <c r="G1623" t="s">
        <v>1670</v>
      </c>
      <c r="H1623" t="str">
        <f>VLOOKUP(G1623,customer_reference!$A$2:$D$4000,2,FALSE)</f>
        <v>Female</v>
      </c>
      <c r="I1623" t="str">
        <f>VLOOKUP(G1623,customer_reference!$A$2:$D$4000,3,FALSE)</f>
        <v>Non Member</v>
      </c>
      <c r="J1623" t="s">
        <v>4094</v>
      </c>
      <c r="K1623" t="s">
        <v>37</v>
      </c>
      <c r="L1623" t="str">
        <f>VLOOKUP($K1623,non_member_list_price!$A$2:$D$43,2,FALSE)</f>
        <v>I-O Hardware</v>
      </c>
      <c r="M1623">
        <f>VLOOKUP($K1623,non_member_list_price!$A$2:$D$43,3,FALSE)</f>
        <v>122000</v>
      </c>
      <c r="N1623">
        <f>VLOOKUP($K1623,non_member_list_price!$A$2:$D$43,4,FALSE)</f>
        <v>140300</v>
      </c>
      <c r="O1623">
        <f t="shared" si="77"/>
        <v>18300</v>
      </c>
    </row>
    <row r="1624" spans="1:15" x14ac:dyDescent="0.25">
      <c r="A1624" s="3">
        <v>44843</v>
      </c>
      <c r="B1624" s="3" t="str">
        <f t="shared" si="75"/>
        <v>October</v>
      </c>
      <c r="C1624" s="3" t="str">
        <f t="shared" si="76"/>
        <v>2022</v>
      </c>
      <c r="D1624" t="str">
        <f>VLOOKUP(G1624,customer_reference!$A$2:$D$4000,4,FALSE)</f>
        <v>Semarang</v>
      </c>
      <c r="E1624" s="2">
        <f>VLOOKUP(D1624,city_reference!$A$2:$C$23,2,FALSE)</f>
        <v>6.9666670000000002</v>
      </c>
      <c r="F1624" s="2">
        <f>VLOOKUP(D1624,city_reference!$A$2:$C$23,3,FALSE)</f>
        <v>110.416664</v>
      </c>
      <c r="G1624" t="s">
        <v>1809</v>
      </c>
      <c r="H1624" t="str">
        <f>VLOOKUP(G1624,customer_reference!$A$2:$D$4000,2,FALSE)</f>
        <v>Female</v>
      </c>
      <c r="I1624" t="str">
        <f>VLOOKUP(G1624,customer_reference!$A$2:$D$4000,3,FALSE)</f>
        <v>Non Member</v>
      </c>
      <c r="J1624" t="s">
        <v>3098</v>
      </c>
      <c r="K1624" t="s">
        <v>23</v>
      </c>
      <c r="L1624" t="str">
        <f>VLOOKUP($K1624,non_member_list_price!$A$2:$D$43,2,FALSE)</f>
        <v>Memory Hardware</v>
      </c>
      <c r="M1624">
        <f>VLOOKUP($K1624,non_member_list_price!$A$2:$D$43,3,FALSE)</f>
        <v>336000</v>
      </c>
      <c r="N1624">
        <f>VLOOKUP($K1624,non_member_list_price!$A$2:$D$43,4,FALSE)</f>
        <v>386400</v>
      </c>
      <c r="O1624">
        <f t="shared" si="77"/>
        <v>50400</v>
      </c>
    </row>
    <row r="1625" spans="1:15" x14ac:dyDescent="0.25">
      <c r="A1625" s="3">
        <v>44822</v>
      </c>
      <c r="B1625" s="3" t="str">
        <f t="shared" si="75"/>
        <v>September</v>
      </c>
      <c r="C1625" s="3" t="str">
        <f t="shared" si="76"/>
        <v>2022</v>
      </c>
      <c r="D1625" t="str">
        <f>VLOOKUP(G1625,customer_reference!$A$2:$D$4000,4,FALSE)</f>
        <v>Semarang</v>
      </c>
      <c r="E1625" s="2">
        <f>VLOOKUP(D1625,city_reference!$A$2:$C$23,2,FALSE)</f>
        <v>6.9666670000000002</v>
      </c>
      <c r="F1625" s="2">
        <f>VLOOKUP(D1625,city_reference!$A$2:$C$23,3,FALSE)</f>
        <v>110.416664</v>
      </c>
      <c r="G1625" t="s">
        <v>1724</v>
      </c>
      <c r="H1625" t="str">
        <f>VLOOKUP(G1625,customer_reference!$A$2:$D$4000,2,FALSE)</f>
        <v>Female</v>
      </c>
      <c r="I1625" t="str">
        <f>VLOOKUP(G1625,customer_reference!$A$2:$D$4000,3,FALSE)</f>
        <v>Non Member</v>
      </c>
      <c r="J1625" t="s">
        <v>3097</v>
      </c>
      <c r="K1625" t="s">
        <v>31</v>
      </c>
      <c r="L1625" t="str">
        <f>VLOOKUP($K1625,non_member_list_price!$A$2:$D$43,2,FALSE)</f>
        <v>I-O Hardware</v>
      </c>
      <c r="M1625">
        <f>VLOOKUP($K1625,non_member_list_price!$A$2:$D$43,3,FALSE)</f>
        <v>69000</v>
      </c>
      <c r="N1625">
        <f>VLOOKUP($K1625,non_member_list_price!$A$2:$D$43,4,FALSE)</f>
        <v>79350</v>
      </c>
      <c r="O1625">
        <f t="shared" si="77"/>
        <v>10350</v>
      </c>
    </row>
    <row r="1626" spans="1:15" x14ac:dyDescent="0.25">
      <c r="A1626" s="3">
        <v>44658</v>
      </c>
      <c r="B1626" s="3" t="str">
        <f t="shared" si="75"/>
        <v>April</v>
      </c>
      <c r="C1626" s="3" t="str">
        <f t="shared" si="76"/>
        <v>2022</v>
      </c>
      <c r="D1626" t="str">
        <f>VLOOKUP(G1626,customer_reference!$A$2:$D$4000,4,FALSE)</f>
        <v>Semarang</v>
      </c>
      <c r="E1626" s="2">
        <f>VLOOKUP(D1626,city_reference!$A$2:$C$23,2,FALSE)</f>
        <v>6.9666670000000002</v>
      </c>
      <c r="F1626" s="2">
        <f>VLOOKUP(D1626,city_reference!$A$2:$C$23,3,FALSE)</f>
        <v>110.416664</v>
      </c>
      <c r="G1626" t="s">
        <v>1809</v>
      </c>
      <c r="H1626" t="str">
        <f>VLOOKUP(G1626,customer_reference!$A$2:$D$4000,2,FALSE)</f>
        <v>Female</v>
      </c>
      <c r="I1626" t="str">
        <f>VLOOKUP(G1626,customer_reference!$A$2:$D$4000,3,FALSE)</f>
        <v>Non Member</v>
      </c>
      <c r="J1626" t="s">
        <v>3097</v>
      </c>
      <c r="K1626" t="s">
        <v>4079</v>
      </c>
      <c r="L1626" t="str">
        <f>VLOOKUP($K1626,non_member_list_price!$A$2:$D$43,2,FALSE)</f>
        <v>I-O Hardware</v>
      </c>
      <c r="M1626">
        <f>VLOOKUP($K1626,non_member_list_price!$A$2:$D$43,3,FALSE)</f>
        <v>218000</v>
      </c>
      <c r="N1626">
        <f>VLOOKUP($K1626,non_member_list_price!$A$2:$D$43,4,FALSE)</f>
        <v>250700</v>
      </c>
      <c r="O1626">
        <f t="shared" si="77"/>
        <v>32700</v>
      </c>
    </row>
    <row r="1627" spans="1:15" x14ac:dyDescent="0.25">
      <c r="A1627" s="3">
        <v>44914</v>
      </c>
      <c r="B1627" s="3" t="str">
        <f t="shared" si="75"/>
        <v>December</v>
      </c>
      <c r="C1627" s="3" t="str">
        <f t="shared" si="76"/>
        <v>2022</v>
      </c>
      <c r="D1627" t="str">
        <f>VLOOKUP(G1627,customer_reference!$A$2:$D$4000,4,FALSE)</f>
        <v>Semarang</v>
      </c>
      <c r="E1627" s="2">
        <f>VLOOKUP(D1627,city_reference!$A$2:$C$23,2,FALSE)</f>
        <v>6.9666670000000002</v>
      </c>
      <c r="F1627" s="2">
        <f>VLOOKUP(D1627,city_reference!$A$2:$C$23,3,FALSE)</f>
        <v>110.416664</v>
      </c>
      <c r="G1627" t="s">
        <v>1700</v>
      </c>
      <c r="H1627" t="str">
        <f>VLOOKUP(G1627,customer_reference!$A$2:$D$4000,2,FALSE)</f>
        <v>Female</v>
      </c>
      <c r="I1627" t="str">
        <f>VLOOKUP(G1627,customer_reference!$A$2:$D$4000,3,FALSE)</f>
        <v>Non Member</v>
      </c>
      <c r="J1627" t="s">
        <v>3097</v>
      </c>
      <c r="K1627" t="s">
        <v>13</v>
      </c>
      <c r="L1627" t="str">
        <f>VLOOKUP($K1627,non_member_list_price!$A$2:$D$43,2,FALSE)</f>
        <v>Memory Hardware</v>
      </c>
      <c r="M1627">
        <f>VLOOKUP($K1627,non_member_list_price!$A$2:$D$43,3,FALSE)</f>
        <v>588000</v>
      </c>
      <c r="N1627">
        <f>VLOOKUP($K1627,non_member_list_price!$A$2:$D$43,4,FALSE)</f>
        <v>676200</v>
      </c>
      <c r="O1627">
        <f t="shared" si="77"/>
        <v>88200</v>
      </c>
    </row>
    <row r="1628" spans="1:15" x14ac:dyDescent="0.25">
      <c r="A1628" s="3">
        <v>45033</v>
      </c>
      <c r="B1628" s="3" t="str">
        <f t="shared" si="75"/>
        <v>April</v>
      </c>
      <c r="C1628" s="3" t="str">
        <f t="shared" si="76"/>
        <v>2023</v>
      </c>
      <c r="D1628" t="str">
        <f>VLOOKUP(G1628,customer_reference!$A$2:$D$4000,4,FALSE)</f>
        <v>Semarang</v>
      </c>
      <c r="E1628" s="2">
        <f>VLOOKUP(D1628,city_reference!$A$2:$C$23,2,FALSE)</f>
        <v>6.9666670000000002</v>
      </c>
      <c r="F1628" s="2">
        <f>VLOOKUP(D1628,city_reference!$A$2:$C$23,3,FALSE)</f>
        <v>110.416664</v>
      </c>
      <c r="G1628" t="s">
        <v>1800</v>
      </c>
      <c r="H1628" t="str">
        <f>VLOOKUP(G1628,customer_reference!$A$2:$D$4000,2,FALSE)</f>
        <v>Female</v>
      </c>
      <c r="I1628" t="str">
        <f>VLOOKUP(G1628,customer_reference!$A$2:$D$4000,3,FALSE)</f>
        <v>Non Member</v>
      </c>
      <c r="J1628" t="s">
        <v>3097</v>
      </c>
      <c r="K1628" t="s">
        <v>8</v>
      </c>
      <c r="L1628" t="str">
        <f>VLOOKUP($K1628,non_member_list_price!$A$2:$D$43,2,FALSE)</f>
        <v>Memory Hardware</v>
      </c>
      <c r="M1628">
        <f>VLOOKUP($K1628,non_member_list_price!$A$2:$D$43,3,FALSE)</f>
        <v>448000</v>
      </c>
      <c r="N1628">
        <f>VLOOKUP($K1628,non_member_list_price!$A$2:$D$43,4,FALSE)</f>
        <v>515200</v>
      </c>
      <c r="O1628">
        <f t="shared" si="77"/>
        <v>67200</v>
      </c>
    </row>
    <row r="1629" spans="1:15" x14ac:dyDescent="0.25">
      <c r="A1629" s="3">
        <v>44981</v>
      </c>
      <c r="B1629" s="3" t="str">
        <f t="shared" si="75"/>
        <v>February</v>
      </c>
      <c r="C1629" s="3" t="str">
        <f t="shared" si="76"/>
        <v>2023</v>
      </c>
      <c r="D1629" t="str">
        <f>VLOOKUP(G1629,customer_reference!$A$2:$D$4000,4,FALSE)</f>
        <v>Semarang</v>
      </c>
      <c r="E1629" s="2">
        <f>VLOOKUP(D1629,city_reference!$A$2:$C$23,2,FALSE)</f>
        <v>6.9666670000000002</v>
      </c>
      <c r="F1629" s="2">
        <f>VLOOKUP(D1629,city_reference!$A$2:$C$23,3,FALSE)</f>
        <v>110.416664</v>
      </c>
      <c r="G1629" t="s">
        <v>1700</v>
      </c>
      <c r="H1629" t="str">
        <f>VLOOKUP(G1629,customer_reference!$A$2:$D$4000,2,FALSE)</f>
        <v>Female</v>
      </c>
      <c r="I1629" t="str">
        <f>VLOOKUP(G1629,customer_reference!$A$2:$D$4000,3,FALSE)</f>
        <v>Non Member</v>
      </c>
      <c r="J1629" t="s">
        <v>3097</v>
      </c>
      <c r="K1629" t="s">
        <v>37</v>
      </c>
      <c r="L1629" t="str">
        <f>VLOOKUP($K1629,non_member_list_price!$A$2:$D$43,2,FALSE)</f>
        <v>I-O Hardware</v>
      </c>
      <c r="M1629">
        <f>VLOOKUP($K1629,non_member_list_price!$A$2:$D$43,3,FALSE)</f>
        <v>122000</v>
      </c>
      <c r="N1629">
        <f>VLOOKUP($K1629,non_member_list_price!$A$2:$D$43,4,FALSE)</f>
        <v>140300</v>
      </c>
      <c r="O1629">
        <f t="shared" si="77"/>
        <v>18300</v>
      </c>
    </row>
    <row r="1630" spans="1:15" x14ac:dyDescent="0.25">
      <c r="A1630" s="3">
        <v>44703</v>
      </c>
      <c r="B1630" s="3" t="str">
        <f t="shared" si="75"/>
        <v>May</v>
      </c>
      <c r="C1630" s="3" t="str">
        <f t="shared" si="76"/>
        <v>2022</v>
      </c>
      <c r="D1630" t="str">
        <f>VLOOKUP(G1630,customer_reference!$A$2:$D$4000,4,FALSE)</f>
        <v>Semarang</v>
      </c>
      <c r="E1630" s="2">
        <f>VLOOKUP(D1630,city_reference!$A$2:$C$23,2,FALSE)</f>
        <v>6.9666670000000002</v>
      </c>
      <c r="F1630" s="2">
        <f>VLOOKUP(D1630,city_reference!$A$2:$C$23,3,FALSE)</f>
        <v>110.416664</v>
      </c>
      <c r="G1630" t="s">
        <v>1724</v>
      </c>
      <c r="H1630" t="str">
        <f>VLOOKUP(G1630,customer_reference!$A$2:$D$4000,2,FALSE)</f>
        <v>Female</v>
      </c>
      <c r="I1630" t="str">
        <f>VLOOKUP(G1630,customer_reference!$A$2:$D$4000,3,FALSE)</f>
        <v>Non Member</v>
      </c>
      <c r="J1630" t="s">
        <v>3097</v>
      </c>
      <c r="K1630" t="s">
        <v>35</v>
      </c>
      <c r="L1630" t="str">
        <f>VLOOKUP($K1630,non_member_list_price!$A$2:$D$43,2,FALSE)</f>
        <v>I-O Hardware</v>
      </c>
      <c r="M1630">
        <f>VLOOKUP($K1630,non_member_list_price!$A$2:$D$43,3,FALSE)</f>
        <v>652000</v>
      </c>
      <c r="N1630">
        <f>VLOOKUP($K1630,non_member_list_price!$A$2:$D$43,4,FALSE)</f>
        <v>749800</v>
      </c>
      <c r="O1630">
        <f t="shared" si="77"/>
        <v>97800</v>
      </c>
    </row>
    <row r="1631" spans="1:15" x14ac:dyDescent="0.25">
      <c r="A1631" s="3">
        <v>45165</v>
      </c>
      <c r="B1631" s="3" t="str">
        <f t="shared" si="75"/>
        <v>August</v>
      </c>
      <c r="C1631" s="3" t="str">
        <f t="shared" si="76"/>
        <v>2023</v>
      </c>
      <c r="D1631" t="str">
        <f>VLOOKUP(G1631,customer_reference!$A$2:$D$4000,4,FALSE)</f>
        <v>Semarang</v>
      </c>
      <c r="E1631" s="2">
        <f>VLOOKUP(D1631,city_reference!$A$2:$C$23,2,FALSE)</f>
        <v>6.9666670000000002</v>
      </c>
      <c r="F1631" s="2">
        <f>VLOOKUP(D1631,city_reference!$A$2:$C$23,3,FALSE)</f>
        <v>110.416664</v>
      </c>
      <c r="G1631" t="s">
        <v>1809</v>
      </c>
      <c r="H1631" t="str">
        <f>VLOOKUP(G1631,customer_reference!$A$2:$D$4000,2,FALSE)</f>
        <v>Female</v>
      </c>
      <c r="I1631" t="str">
        <f>VLOOKUP(G1631,customer_reference!$A$2:$D$4000,3,FALSE)</f>
        <v>Non Member</v>
      </c>
      <c r="J1631" t="s">
        <v>3099</v>
      </c>
      <c r="K1631" t="s">
        <v>23</v>
      </c>
      <c r="L1631" t="str">
        <f>VLOOKUP($K1631,non_member_list_price!$A$2:$D$43,2,FALSE)</f>
        <v>Memory Hardware</v>
      </c>
      <c r="M1631">
        <f>VLOOKUP($K1631,non_member_list_price!$A$2:$D$43,3,FALSE)</f>
        <v>336000</v>
      </c>
      <c r="N1631">
        <f>VLOOKUP($K1631,non_member_list_price!$A$2:$D$43,4,FALSE)</f>
        <v>386400</v>
      </c>
      <c r="O1631">
        <f t="shared" si="77"/>
        <v>50400</v>
      </c>
    </row>
    <row r="1632" spans="1:15" x14ac:dyDescent="0.25">
      <c r="A1632" s="3">
        <v>44971</v>
      </c>
      <c r="B1632" s="3" t="str">
        <f t="shared" si="75"/>
        <v>February</v>
      </c>
      <c r="C1632" s="3" t="str">
        <f t="shared" si="76"/>
        <v>2023</v>
      </c>
      <c r="D1632" t="str">
        <f>VLOOKUP(G1632,customer_reference!$A$2:$D$4000,4,FALSE)</f>
        <v>Semarang</v>
      </c>
      <c r="E1632" s="2">
        <f>VLOOKUP(D1632,city_reference!$A$2:$C$23,2,FALSE)</f>
        <v>6.9666670000000002</v>
      </c>
      <c r="F1632" s="2">
        <f>VLOOKUP(D1632,city_reference!$A$2:$C$23,3,FALSE)</f>
        <v>110.416664</v>
      </c>
      <c r="G1632" t="s">
        <v>1700</v>
      </c>
      <c r="H1632" t="str">
        <f>VLOOKUP(G1632,customer_reference!$A$2:$D$4000,2,FALSE)</f>
        <v>Female</v>
      </c>
      <c r="I1632" t="str">
        <f>VLOOKUP(G1632,customer_reference!$A$2:$D$4000,3,FALSE)</f>
        <v>Non Member</v>
      </c>
      <c r="J1632" t="s">
        <v>3099</v>
      </c>
      <c r="K1632" t="s">
        <v>22</v>
      </c>
      <c r="L1632" t="str">
        <f>VLOOKUP($K1632,non_member_list_price!$A$2:$D$43,2,FALSE)</f>
        <v>Memory Hardware</v>
      </c>
      <c r="M1632">
        <f>VLOOKUP($K1632,non_member_list_price!$A$2:$D$43,3,FALSE)</f>
        <v>224000</v>
      </c>
      <c r="N1632">
        <f>VLOOKUP($K1632,non_member_list_price!$A$2:$D$43,4,FALSE)</f>
        <v>257600</v>
      </c>
      <c r="O1632">
        <f t="shared" si="77"/>
        <v>33600</v>
      </c>
    </row>
    <row r="1633" spans="1:15" x14ac:dyDescent="0.25">
      <c r="A1633" s="3">
        <v>45167</v>
      </c>
      <c r="B1633" s="3" t="str">
        <f t="shared" si="75"/>
        <v>August</v>
      </c>
      <c r="C1633" s="3" t="str">
        <f t="shared" si="76"/>
        <v>2023</v>
      </c>
      <c r="D1633" t="str">
        <f>VLOOKUP(G1633,customer_reference!$A$2:$D$4000,4,FALSE)</f>
        <v>Semarang</v>
      </c>
      <c r="E1633" s="2">
        <f>VLOOKUP(D1633,city_reference!$A$2:$C$23,2,FALSE)</f>
        <v>6.9666670000000002</v>
      </c>
      <c r="F1633" s="2">
        <f>VLOOKUP(D1633,city_reference!$A$2:$C$23,3,FALSE)</f>
        <v>110.416664</v>
      </c>
      <c r="G1633" t="s">
        <v>1809</v>
      </c>
      <c r="H1633" t="str">
        <f>VLOOKUP(G1633,customer_reference!$A$2:$D$4000,2,FALSE)</f>
        <v>Female</v>
      </c>
      <c r="I1633" t="str">
        <f>VLOOKUP(G1633,customer_reference!$A$2:$D$4000,3,FALSE)</f>
        <v>Non Member</v>
      </c>
      <c r="J1633" t="s">
        <v>3099</v>
      </c>
      <c r="K1633" t="s">
        <v>31</v>
      </c>
      <c r="L1633" t="str">
        <f>VLOOKUP($K1633,non_member_list_price!$A$2:$D$43,2,FALSE)</f>
        <v>I-O Hardware</v>
      </c>
      <c r="M1633">
        <f>VLOOKUP($K1633,non_member_list_price!$A$2:$D$43,3,FALSE)</f>
        <v>69000</v>
      </c>
      <c r="N1633">
        <f>VLOOKUP($K1633,non_member_list_price!$A$2:$D$43,4,FALSE)</f>
        <v>79350</v>
      </c>
      <c r="O1633">
        <f t="shared" si="77"/>
        <v>10350</v>
      </c>
    </row>
    <row r="1634" spans="1:15" x14ac:dyDescent="0.25">
      <c r="A1634" s="3">
        <v>45102</v>
      </c>
      <c r="B1634" s="3" t="str">
        <f t="shared" si="75"/>
        <v>June</v>
      </c>
      <c r="C1634" s="3" t="str">
        <f t="shared" si="76"/>
        <v>2023</v>
      </c>
      <c r="D1634" t="str">
        <f>VLOOKUP(G1634,customer_reference!$A$2:$D$4000,4,FALSE)</f>
        <v>Semarang</v>
      </c>
      <c r="E1634" s="2">
        <f>VLOOKUP(D1634,city_reference!$A$2:$C$23,2,FALSE)</f>
        <v>6.9666670000000002</v>
      </c>
      <c r="F1634" s="2">
        <f>VLOOKUP(D1634,city_reference!$A$2:$C$23,3,FALSE)</f>
        <v>110.416664</v>
      </c>
      <c r="G1634" t="s">
        <v>1809</v>
      </c>
      <c r="H1634" t="str">
        <f>VLOOKUP(G1634,customer_reference!$A$2:$D$4000,2,FALSE)</f>
        <v>Female</v>
      </c>
      <c r="I1634" t="str">
        <f>VLOOKUP(G1634,customer_reference!$A$2:$D$4000,3,FALSE)</f>
        <v>Non Member</v>
      </c>
      <c r="J1634" t="s">
        <v>4095</v>
      </c>
      <c r="K1634" t="s">
        <v>13</v>
      </c>
      <c r="L1634" t="str">
        <f>VLOOKUP($K1634,non_member_list_price!$A$2:$D$43,2,FALSE)</f>
        <v>Memory Hardware</v>
      </c>
      <c r="M1634">
        <f>VLOOKUP($K1634,non_member_list_price!$A$2:$D$43,3,FALSE)</f>
        <v>588000</v>
      </c>
      <c r="N1634">
        <f>VLOOKUP($K1634,non_member_list_price!$A$2:$D$43,4,FALSE)</f>
        <v>676200</v>
      </c>
      <c r="O1634">
        <f t="shared" si="77"/>
        <v>88200</v>
      </c>
    </row>
    <row r="1635" spans="1:15" x14ac:dyDescent="0.25">
      <c r="A1635" s="3">
        <v>44862</v>
      </c>
      <c r="B1635" s="3" t="str">
        <f t="shared" si="75"/>
        <v>October</v>
      </c>
      <c r="C1635" s="3" t="str">
        <f t="shared" si="76"/>
        <v>2022</v>
      </c>
      <c r="D1635" t="str">
        <f>VLOOKUP(G1635,customer_reference!$A$2:$D$4000,4,FALSE)</f>
        <v>Surabaya</v>
      </c>
      <c r="E1635" s="2">
        <f>VLOOKUP(D1635,city_reference!$A$2:$C$23,2,FALSE)</f>
        <v>-7.250445</v>
      </c>
      <c r="F1635" s="2">
        <f>VLOOKUP(D1635,city_reference!$A$2:$C$23,3,FALSE)</f>
        <v>112.768845</v>
      </c>
      <c r="G1635" t="s">
        <v>1771</v>
      </c>
      <c r="H1635" t="str">
        <f>VLOOKUP(G1635,customer_reference!$A$2:$D$4000,2,FALSE)</f>
        <v>Female</v>
      </c>
      <c r="I1635" t="str">
        <f>VLOOKUP(G1635,customer_reference!$A$2:$D$4000,3,FALSE)</f>
        <v>Non Member</v>
      </c>
      <c r="J1635" t="s">
        <v>4094</v>
      </c>
      <c r="K1635" t="s">
        <v>4081</v>
      </c>
      <c r="L1635" t="str">
        <f>VLOOKUP($K1635,non_member_list_price!$A$2:$D$43,2,FALSE)</f>
        <v>I-O Hardware</v>
      </c>
      <c r="M1635">
        <f>VLOOKUP($K1635,non_member_list_price!$A$2:$D$43,3,FALSE)</f>
        <v>117000</v>
      </c>
      <c r="N1635">
        <f>VLOOKUP($K1635,non_member_list_price!$A$2:$D$43,4,FALSE)</f>
        <v>134550</v>
      </c>
      <c r="O1635">
        <f t="shared" si="77"/>
        <v>17550</v>
      </c>
    </row>
    <row r="1636" spans="1:15" x14ac:dyDescent="0.25">
      <c r="A1636" s="3">
        <v>44798</v>
      </c>
      <c r="B1636" s="3" t="str">
        <f t="shared" si="75"/>
        <v>August</v>
      </c>
      <c r="C1636" s="3" t="str">
        <f t="shared" si="76"/>
        <v>2022</v>
      </c>
      <c r="D1636" t="str">
        <f>VLOOKUP(G1636,customer_reference!$A$2:$D$4000,4,FALSE)</f>
        <v>Surabaya</v>
      </c>
      <c r="E1636" s="2">
        <f>VLOOKUP(D1636,city_reference!$A$2:$C$23,2,FALSE)</f>
        <v>-7.250445</v>
      </c>
      <c r="F1636" s="2">
        <f>VLOOKUP(D1636,city_reference!$A$2:$C$23,3,FALSE)</f>
        <v>112.768845</v>
      </c>
      <c r="G1636" t="s">
        <v>1674</v>
      </c>
      <c r="H1636" t="str">
        <f>VLOOKUP(G1636,customer_reference!$A$2:$D$4000,2,FALSE)</f>
        <v>Female</v>
      </c>
      <c r="I1636" t="str">
        <f>VLOOKUP(G1636,customer_reference!$A$2:$D$4000,3,FALSE)</f>
        <v>Non Member</v>
      </c>
      <c r="J1636" t="s">
        <v>4094</v>
      </c>
      <c r="K1636" t="s">
        <v>23</v>
      </c>
      <c r="L1636" t="str">
        <f>VLOOKUP($K1636,non_member_list_price!$A$2:$D$43,2,FALSE)</f>
        <v>Memory Hardware</v>
      </c>
      <c r="M1636">
        <f>VLOOKUP($K1636,non_member_list_price!$A$2:$D$43,3,FALSE)</f>
        <v>336000</v>
      </c>
      <c r="N1636">
        <f>VLOOKUP($K1636,non_member_list_price!$A$2:$D$43,4,FALSE)</f>
        <v>386400</v>
      </c>
      <c r="O1636">
        <f t="shared" si="77"/>
        <v>50400</v>
      </c>
    </row>
    <row r="1637" spans="1:15" x14ac:dyDescent="0.25">
      <c r="A1637" s="3">
        <v>45116</v>
      </c>
      <c r="B1637" s="3" t="str">
        <f t="shared" si="75"/>
        <v>July</v>
      </c>
      <c r="C1637" s="3" t="str">
        <f t="shared" si="76"/>
        <v>2023</v>
      </c>
      <c r="D1637" t="str">
        <f>VLOOKUP(G1637,customer_reference!$A$2:$D$4000,4,FALSE)</f>
        <v>Surabaya</v>
      </c>
      <c r="E1637" s="2">
        <f>VLOOKUP(D1637,city_reference!$A$2:$C$23,2,FALSE)</f>
        <v>-7.250445</v>
      </c>
      <c r="F1637" s="2">
        <f>VLOOKUP(D1637,city_reference!$A$2:$C$23,3,FALSE)</f>
        <v>112.768845</v>
      </c>
      <c r="G1637" t="s">
        <v>1771</v>
      </c>
      <c r="H1637" t="str">
        <f>VLOOKUP(G1637,customer_reference!$A$2:$D$4000,2,FALSE)</f>
        <v>Female</v>
      </c>
      <c r="I1637" t="str">
        <f>VLOOKUP(G1637,customer_reference!$A$2:$D$4000,3,FALSE)</f>
        <v>Non Member</v>
      </c>
      <c r="J1637" t="s">
        <v>3098</v>
      </c>
      <c r="K1637" t="s">
        <v>23</v>
      </c>
      <c r="L1637" t="str">
        <f>VLOOKUP($K1637,non_member_list_price!$A$2:$D$43,2,FALSE)</f>
        <v>Memory Hardware</v>
      </c>
      <c r="M1637">
        <f>VLOOKUP($K1637,non_member_list_price!$A$2:$D$43,3,FALSE)</f>
        <v>336000</v>
      </c>
      <c r="N1637">
        <f>VLOOKUP($K1637,non_member_list_price!$A$2:$D$43,4,FALSE)</f>
        <v>386400</v>
      </c>
      <c r="O1637">
        <f t="shared" si="77"/>
        <v>50400</v>
      </c>
    </row>
    <row r="1638" spans="1:15" x14ac:dyDescent="0.25">
      <c r="A1638" s="3">
        <v>44700</v>
      </c>
      <c r="B1638" s="3" t="str">
        <f t="shared" si="75"/>
        <v>May</v>
      </c>
      <c r="C1638" s="3" t="str">
        <f t="shared" si="76"/>
        <v>2022</v>
      </c>
      <c r="D1638" t="str">
        <f>VLOOKUP(G1638,customer_reference!$A$2:$D$4000,4,FALSE)</f>
        <v>Surabaya</v>
      </c>
      <c r="E1638" s="2">
        <f>VLOOKUP(D1638,city_reference!$A$2:$C$23,2,FALSE)</f>
        <v>-7.250445</v>
      </c>
      <c r="F1638" s="2">
        <f>VLOOKUP(D1638,city_reference!$A$2:$C$23,3,FALSE)</f>
        <v>112.768845</v>
      </c>
      <c r="G1638" t="s">
        <v>1771</v>
      </c>
      <c r="H1638" t="str">
        <f>VLOOKUP(G1638,customer_reference!$A$2:$D$4000,2,FALSE)</f>
        <v>Female</v>
      </c>
      <c r="I1638" t="str">
        <f>VLOOKUP(G1638,customer_reference!$A$2:$D$4000,3,FALSE)</f>
        <v>Non Member</v>
      </c>
      <c r="J1638" t="s">
        <v>3097</v>
      </c>
      <c r="K1638" t="s">
        <v>32</v>
      </c>
      <c r="L1638" t="str">
        <f>VLOOKUP($K1638,non_member_list_price!$A$2:$D$43,2,FALSE)</f>
        <v>I-O Hardware</v>
      </c>
      <c r="M1638">
        <f>VLOOKUP($K1638,non_member_list_price!$A$2:$D$43,3,FALSE)</f>
        <v>1568000</v>
      </c>
      <c r="N1638">
        <f>VLOOKUP($K1638,non_member_list_price!$A$2:$D$43,4,FALSE)</f>
        <v>1803200</v>
      </c>
      <c r="O1638">
        <f t="shared" si="77"/>
        <v>235200</v>
      </c>
    </row>
    <row r="1639" spans="1:15" x14ac:dyDescent="0.25">
      <c r="A1639" s="3">
        <v>44707</v>
      </c>
      <c r="B1639" s="3" t="str">
        <f t="shared" si="75"/>
        <v>May</v>
      </c>
      <c r="C1639" s="3" t="str">
        <f t="shared" si="76"/>
        <v>2022</v>
      </c>
      <c r="D1639" t="str">
        <f>VLOOKUP(G1639,customer_reference!$A$2:$D$4000,4,FALSE)</f>
        <v>Surabaya</v>
      </c>
      <c r="E1639" s="2">
        <f>VLOOKUP(D1639,city_reference!$A$2:$C$23,2,FALSE)</f>
        <v>-7.250445</v>
      </c>
      <c r="F1639" s="2">
        <f>VLOOKUP(D1639,city_reference!$A$2:$C$23,3,FALSE)</f>
        <v>112.768845</v>
      </c>
      <c r="G1639" t="s">
        <v>1781</v>
      </c>
      <c r="H1639" t="str">
        <f>VLOOKUP(G1639,customer_reference!$A$2:$D$4000,2,FALSE)</f>
        <v>Female</v>
      </c>
      <c r="I1639" t="str">
        <f>VLOOKUP(G1639,customer_reference!$A$2:$D$4000,3,FALSE)</f>
        <v>Non Member</v>
      </c>
      <c r="J1639" t="s">
        <v>3097</v>
      </c>
      <c r="K1639" t="s">
        <v>32</v>
      </c>
      <c r="L1639" t="str">
        <f>VLOOKUP($K1639,non_member_list_price!$A$2:$D$43,2,FALSE)</f>
        <v>I-O Hardware</v>
      </c>
      <c r="M1639">
        <f>VLOOKUP($K1639,non_member_list_price!$A$2:$D$43,3,FALSE)</f>
        <v>1568000</v>
      </c>
      <c r="N1639">
        <f>VLOOKUP($K1639,non_member_list_price!$A$2:$D$43,4,FALSE)</f>
        <v>1803200</v>
      </c>
      <c r="O1639">
        <f t="shared" si="77"/>
        <v>235200</v>
      </c>
    </row>
    <row r="1640" spans="1:15" x14ac:dyDescent="0.25">
      <c r="A1640" s="3">
        <v>44582</v>
      </c>
      <c r="B1640" s="3" t="str">
        <f t="shared" si="75"/>
        <v>January</v>
      </c>
      <c r="C1640" s="3" t="str">
        <f t="shared" si="76"/>
        <v>2022</v>
      </c>
      <c r="D1640" t="str">
        <f>VLOOKUP(G1640,customer_reference!$A$2:$D$4000,4,FALSE)</f>
        <v>Surabaya</v>
      </c>
      <c r="E1640" s="2">
        <f>VLOOKUP(D1640,city_reference!$A$2:$C$23,2,FALSE)</f>
        <v>-7.250445</v>
      </c>
      <c r="F1640" s="2">
        <f>VLOOKUP(D1640,city_reference!$A$2:$C$23,3,FALSE)</f>
        <v>112.768845</v>
      </c>
      <c r="G1640" t="s">
        <v>1781</v>
      </c>
      <c r="H1640" t="str">
        <f>VLOOKUP(G1640,customer_reference!$A$2:$D$4000,2,FALSE)</f>
        <v>Female</v>
      </c>
      <c r="I1640" t="str">
        <f>VLOOKUP(G1640,customer_reference!$A$2:$D$4000,3,FALSE)</f>
        <v>Non Member</v>
      </c>
      <c r="J1640" t="s">
        <v>3097</v>
      </c>
      <c r="K1640" t="s">
        <v>4</v>
      </c>
      <c r="L1640" t="str">
        <f>VLOOKUP($K1640,non_member_list_price!$A$2:$D$43,2,FALSE)</f>
        <v>Memory Hardware</v>
      </c>
      <c r="M1640">
        <f>VLOOKUP($K1640,non_member_list_price!$A$2:$D$43,3,FALSE)</f>
        <v>504000</v>
      </c>
      <c r="N1640">
        <f>VLOOKUP($K1640,non_member_list_price!$A$2:$D$43,4,FALSE)</f>
        <v>579600</v>
      </c>
      <c r="O1640">
        <f t="shared" si="77"/>
        <v>75600</v>
      </c>
    </row>
    <row r="1641" spans="1:15" x14ac:dyDescent="0.25">
      <c r="A1641" s="3">
        <v>44718</v>
      </c>
      <c r="B1641" s="3" t="str">
        <f t="shared" si="75"/>
        <v>June</v>
      </c>
      <c r="C1641" s="3" t="str">
        <f t="shared" si="76"/>
        <v>2022</v>
      </c>
      <c r="D1641" t="str">
        <f>VLOOKUP(G1641,customer_reference!$A$2:$D$4000,4,FALSE)</f>
        <v>Surabaya</v>
      </c>
      <c r="E1641" s="2">
        <f>VLOOKUP(D1641,city_reference!$A$2:$C$23,2,FALSE)</f>
        <v>-7.250445</v>
      </c>
      <c r="F1641" s="2">
        <f>VLOOKUP(D1641,city_reference!$A$2:$C$23,3,FALSE)</f>
        <v>112.768845</v>
      </c>
      <c r="G1641" t="s">
        <v>1690</v>
      </c>
      <c r="H1641" t="str">
        <f>VLOOKUP(G1641,customer_reference!$A$2:$D$4000,2,FALSE)</f>
        <v>Female</v>
      </c>
      <c r="I1641" t="str">
        <f>VLOOKUP(G1641,customer_reference!$A$2:$D$4000,3,FALSE)</f>
        <v>Non Member</v>
      </c>
      <c r="J1641" t="s">
        <v>3097</v>
      </c>
      <c r="K1641" t="s">
        <v>45</v>
      </c>
      <c r="L1641" t="str">
        <f>VLOOKUP($K1641,non_member_list_price!$A$2:$D$43,2,FALSE)</f>
        <v>I-O Hardware</v>
      </c>
      <c r="M1641">
        <f>VLOOKUP($K1641,non_member_list_price!$A$2:$D$43,3,FALSE)</f>
        <v>52000</v>
      </c>
      <c r="N1641">
        <f>VLOOKUP($K1641,non_member_list_price!$A$2:$D$43,4,FALSE)</f>
        <v>59800</v>
      </c>
      <c r="O1641">
        <f t="shared" si="77"/>
        <v>7800</v>
      </c>
    </row>
    <row r="1642" spans="1:15" x14ac:dyDescent="0.25">
      <c r="A1642" s="3">
        <v>44931</v>
      </c>
      <c r="B1642" s="3" t="str">
        <f t="shared" si="75"/>
        <v>January</v>
      </c>
      <c r="C1642" s="3" t="str">
        <f t="shared" si="76"/>
        <v>2023</v>
      </c>
      <c r="D1642" t="str">
        <f>VLOOKUP(G1642,customer_reference!$A$2:$D$4000,4,FALSE)</f>
        <v>Surabaya</v>
      </c>
      <c r="E1642" s="2">
        <f>VLOOKUP(D1642,city_reference!$A$2:$C$23,2,FALSE)</f>
        <v>-7.250445</v>
      </c>
      <c r="F1642" s="2">
        <f>VLOOKUP(D1642,city_reference!$A$2:$C$23,3,FALSE)</f>
        <v>112.768845</v>
      </c>
      <c r="G1642" t="s">
        <v>1690</v>
      </c>
      <c r="H1642" t="str">
        <f>VLOOKUP(G1642,customer_reference!$A$2:$D$4000,2,FALSE)</f>
        <v>Female</v>
      </c>
      <c r="I1642" t="str">
        <f>VLOOKUP(G1642,customer_reference!$A$2:$D$4000,3,FALSE)</f>
        <v>Non Member</v>
      </c>
      <c r="J1642" t="s">
        <v>3097</v>
      </c>
      <c r="K1642" t="s">
        <v>15</v>
      </c>
      <c r="L1642" t="str">
        <f>VLOOKUP($K1642,non_member_list_price!$A$2:$D$43,2,FALSE)</f>
        <v>Core Hardware</v>
      </c>
      <c r="M1642">
        <f>VLOOKUP($K1642,non_member_list_price!$A$2:$D$43,3,FALSE)</f>
        <v>1750000</v>
      </c>
      <c r="N1642">
        <f>VLOOKUP($K1642,non_member_list_price!$A$2:$D$43,4,FALSE)</f>
        <v>2012500</v>
      </c>
      <c r="O1642">
        <f t="shared" si="77"/>
        <v>262500</v>
      </c>
    </row>
    <row r="1643" spans="1:15" x14ac:dyDescent="0.25">
      <c r="A1643" s="3">
        <v>44586</v>
      </c>
      <c r="B1643" s="3" t="str">
        <f t="shared" si="75"/>
        <v>January</v>
      </c>
      <c r="C1643" s="3" t="str">
        <f t="shared" si="76"/>
        <v>2022</v>
      </c>
      <c r="D1643" t="str">
        <f>VLOOKUP(G1643,customer_reference!$A$2:$D$4000,4,FALSE)</f>
        <v>Surabaya</v>
      </c>
      <c r="E1643" s="2">
        <f>VLOOKUP(D1643,city_reference!$A$2:$C$23,2,FALSE)</f>
        <v>-7.250445</v>
      </c>
      <c r="F1643" s="2">
        <f>VLOOKUP(D1643,city_reference!$A$2:$C$23,3,FALSE)</f>
        <v>112.768845</v>
      </c>
      <c r="G1643" t="s">
        <v>1771</v>
      </c>
      <c r="H1643" t="str">
        <f>VLOOKUP(G1643,customer_reference!$A$2:$D$4000,2,FALSE)</f>
        <v>Female</v>
      </c>
      <c r="I1643" t="str">
        <f>VLOOKUP(G1643,customer_reference!$A$2:$D$4000,3,FALSE)</f>
        <v>Non Member</v>
      </c>
      <c r="J1643" t="s">
        <v>3097</v>
      </c>
      <c r="K1643" t="s">
        <v>22</v>
      </c>
      <c r="L1643" t="str">
        <f>VLOOKUP($K1643,non_member_list_price!$A$2:$D$43,2,FALSE)</f>
        <v>Memory Hardware</v>
      </c>
      <c r="M1643">
        <f>VLOOKUP($K1643,non_member_list_price!$A$2:$D$43,3,FALSE)</f>
        <v>224000</v>
      </c>
      <c r="N1643">
        <f>VLOOKUP($K1643,non_member_list_price!$A$2:$D$43,4,FALSE)</f>
        <v>257600</v>
      </c>
      <c r="O1643">
        <f t="shared" si="77"/>
        <v>33600</v>
      </c>
    </row>
    <row r="1644" spans="1:15" x14ac:dyDescent="0.25">
      <c r="A1644" s="3">
        <v>44921</v>
      </c>
      <c r="B1644" s="3" t="str">
        <f t="shared" si="75"/>
        <v>December</v>
      </c>
      <c r="C1644" s="3" t="str">
        <f t="shared" si="76"/>
        <v>2022</v>
      </c>
      <c r="D1644" t="str">
        <f>VLOOKUP(G1644,customer_reference!$A$2:$D$4000,4,FALSE)</f>
        <v>Surabaya</v>
      </c>
      <c r="E1644" s="2">
        <f>VLOOKUP(D1644,city_reference!$A$2:$C$23,2,FALSE)</f>
        <v>-7.250445</v>
      </c>
      <c r="F1644" s="2">
        <f>VLOOKUP(D1644,city_reference!$A$2:$C$23,3,FALSE)</f>
        <v>112.768845</v>
      </c>
      <c r="G1644" t="s">
        <v>1781</v>
      </c>
      <c r="H1644" t="str">
        <f>VLOOKUP(G1644,customer_reference!$A$2:$D$4000,2,FALSE)</f>
        <v>Female</v>
      </c>
      <c r="I1644" t="str">
        <f>VLOOKUP(G1644,customer_reference!$A$2:$D$4000,3,FALSE)</f>
        <v>Non Member</v>
      </c>
      <c r="J1644" t="s">
        <v>3097</v>
      </c>
      <c r="K1644" t="s">
        <v>44</v>
      </c>
      <c r="L1644" t="str">
        <f>VLOOKUP($K1644,non_member_list_price!$A$2:$D$43,2,FALSE)</f>
        <v>I-O Hardware</v>
      </c>
      <c r="M1644">
        <f>VLOOKUP($K1644,non_member_list_price!$A$2:$D$43,3,FALSE)</f>
        <v>45000</v>
      </c>
      <c r="N1644">
        <f>VLOOKUP($K1644,non_member_list_price!$A$2:$D$43,4,FALSE)</f>
        <v>51750</v>
      </c>
      <c r="O1644">
        <f t="shared" si="77"/>
        <v>6750</v>
      </c>
    </row>
    <row r="1645" spans="1:15" x14ac:dyDescent="0.25">
      <c r="A1645" s="3">
        <v>44929</v>
      </c>
      <c r="B1645" s="3" t="str">
        <f t="shared" si="75"/>
        <v>January</v>
      </c>
      <c r="C1645" s="3" t="str">
        <f t="shared" si="76"/>
        <v>2023</v>
      </c>
      <c r="D1645" t="str">
        <f>VLOOKUP(G1645,customer_reference!$A$2:$D$4000,4,FALSE)</f>
        <v>Surabaya</v>
      </c>
      <c r="E1645" s="2">
        <f>VLOOKUP(D1645,city_reference!$A$2:$C$23,2,FALSE)</f>
        <v>-7.250445</v>
      </c>
      <c r="F1645" s="2">
        <f>VLOOKUP(D1645,city_reference!$A$2:$C$23,3,FALSE)</f>
        <v>112.768845</v>
      </c>
      <c r="G1645" t="s">
        <v>1771</v>
      </c>
      <c r="H1645" t="str">
        <f>VLOOKUP(G1645,customer_reference!$A$2:$D$4000,2,FALSE)</f>
        <v>Female</v>
      </c>
      <c r="I1645" t="str">
        <f>VLOOKUP(G1645,customer_reference!$A$2:$D$4000,3,FALSE)</f>
        <v>Non Member</v>
      </c>
      <c r="J1645" t="s">
        <v>3099</v>
      </c>
      <c r="K1645" t="s">
        <v>23</v>
      </c>
      <c r="L1645" t="str">
        <f>VLOOKUP($K1645,non_member_list_price!$A$2:$D$43,2,FALSE)</f>
        <v>Memory Hardware</v>
      </c>
      <c r="M1645">
        <f>VLOOKUP($K1645,non_member_list_price!$A$2:$D$43,3,FALSE)</f>
        <v>336000</v>
      </c>
      <c r="N1645">
        <f>VLOOKUP($K1645,non_member_list_price!$A$2:$D$43,4,FALSE)</f>
        <v>386400</v>
      </c>
      <c r="O1645">
        <f t="shared" si="77"/>
        <v>50400</v>
      </c>
    </row>
    <row r="1646" spans="1:15" x14ac:dyDescent="0.25">
      <c r="A1646" s="3">
        <v>44693</v>
      </c>
      <c r="B1646" s="3" t="str">
        <f t="shared" si="75"/>
        <v>May</v>
      </c>
      <c r="C1646" s="3" t="str">
        <f t="shared" si="76"/>
        <v>2022</v>
      </c>
      <c r="D1646" t="str">
        <f>VLOOKUP(G1646,customer_reference!$A$2:$D$4000,4,FALSE)</f>
        <v>Surabaya</v>
      </c>
      <c r="E1646" s="2">
        <f>VLOOKUP(D1646,city_reference!$A$2:$C$23,2,FALSE)</f>
        <v>-7.250445</v>
      </c>
      <c r="F1646" s="2">
        <f>VLOOKUP(D1646,city_reference!$A$2:$C$23,3,FALSE)</f>
        <v>112.768845</v>
      </c>
      <c r="G1646" t="s">
        <v>1690</v>
      </c>
      <c r="H1646" t="str">
        <f>VLOOKUP(G1646,customer_reference!$A$2:$D$4000,2,FALSE)</f>
        <v>Female</v>
      </c>
      <c r="I1646" t="str">
        <f>VLOOKUP(G1646,customer_reference!$A$2:$D$4000,3,FALSE)</f>
        <v>Non Member</v>
      </c>
      <c r="J1646" t="s">
        <v>3099</v>
      </c>
      <c r="K1646" t="s">
        <v>15</v>
      </c>
      <c r="L1646" t="str">
        <f>VLOOKUP($K1646,non_member_list_price!$A$2:$D$43,2,FALSE)</f>
        <v>Core Hardware</v>
      </c>
      <c r="M1646">
        <f>VLOOKUP($K1646,non_member_list_price!$A$2:$D$43,3,FALSE)</f>
        <v>1750000</v>
      </c>
      <c r="N1646">
        <f>VLOOKUP($K1646,non_member_list_price!$A$2:$D$43,4,FALSE)</f>
        <v>2012500</v>
      </c>
      <c r="O1646">
        <f t="shared" si="77"/>
        <v>262500</v>
      </c>
    </row>
    <row r="1647" spans="1:15" x14ac:dyDescent="0.25">
      <c r="A1647" s="3">
        <v>44814</v>
      </c>
      <c r="B1647" s="3" t="str">
        <f t="shared" si="75"/>
        <v>September</v>
      </c>
      <c r="C1647" s="3" t="str">
        <f t="shared" si="76"/>
        <v>2022</v>
      </c>
      <c r="D1647" t="str">
        <f>VLOOKUP(G1647,customer_reference!$A$2:$D$4000,4,FALSE)</f>
        <v>Surabaya</v>
      </c>
      <c r="E1647" s="2">
        <f>VLOOKUP(D1647,city_reference!$A$2:$C$23,2,FALSE)</f>
        <v>-7.250445</v>
      </c>
      <c r="F1647" s="2">
        <f>VLOOKUP(D1647,city_reference!$A$2:$C$23,3,FALSE)</f>
        <v>112.768845</v>
      </c>
      <c r="G1647" t="s">
        <v>1801</v>
      </c>
      <c r="H1647" t="str">
        <f>VLOOKUP(G1647,customer_reference!$A$2:$D$4000,2,FALSE)</f>
        <v>Female</v>
      </c>
      <c r="I1647" t="str">
        <f>VLOOKUP(G1647,customer_reference!$A$2:$D$4000,3,FALSE)</f>
        <v>Non Member</v>
      </c>
      <c r="J1647" t="s">
        <v>3099</v>
      </c>
      <c r="K1647" t="s">
        <v>4080</v>
      </c>
      <c r="L1647" t="str">
        <f>VLOOKUP($K1647,non_member_list_price!$A$2:$D$43,2,FALSE)</f>
        <v>I-O Hardware</v>
      </c>
      <c r="M1647">
        <f>VLOOKUP($K1647,non_member_list_price!$A$2:$D$43,3,FALSE)</f>
        <v>102000</v>
      </c>
      <c r="N1647">
        <f>VLOOKUP($K1647,non_member_list_price!$A$2:$D$43,4,FALSE)</f>
        <v>117300</v>
      </c>
      <c r="O1647">
        <f t="shared" si="77"/>
        <v>15300</v>
      </c>
    </row>
    <row r="1648" spans="1:15" x14ac:dyDescent="0.25">
      <c r="A1648" s="3">
        <v>44926</v>
      </c>
      <c r="B1648" s="3" t="str">
        <f t="shared" si="75"/>
        <v>December</v>
      </c>
      <c r="C1648" s="3" t="str">
        <f t="shared" si="76"/>
        <v>2022</v>
      </c>
      <c r="D1648" t="str">
        <f>VLOOKUP(G1648,customer_reference!$A$2:$D$4000,4,FALSE)</f>
        <v>Surabaya</v>
      </c>
      <c r="E1648" s="2">
        <f>VLOOKUP(D1648,city_reference!$A$2:$C$23,2,FALSE)</f>
        <v>-7.250445</v>
      </c>
      <c r="F1648" s="2">
        <f>VLOOKUP(D1648,city_reference!$A$2:$C$23,3,FALSE)</f>
        <v>112.768845</v>
      </c>
      <c r="G1648" t="s">
        <v>1771</v>
      </c>
      <c r="H1648" t="str">
        <f>VLOOKUP(G1648,customer_reference!$A$2:$D$4000,2,FALSE)</f>
        <v>Female</v>
      </c>
      <c r="I1648" t="str">
        <f>VLOOKUP(G1648,customer_reference!$A$2:$D$4000,3,FALSE)</f>
        <v>Non Member</v>
      </c>
      <c r="J1648" t="s">
        <v>3099</v>
      </c>
      <c r="K1648" t="s">
        <v>13</v>
      </c>
      <c r="L1648" t="str">
        <f>VLOOKUP($K1648,non_member_list_price!$A$2:$D$43,2,FALSE)</f>
        <v>Memory Hardware</v>
      </c>
      <c r="M1648">
        <f>VLOOKUP($K1648,non_member_list_price!$A$2:$D$43,3,FALSE)</f>
        <v>588000</v>
      </c>
      <c r="N1648">
        <f>VLOOKUP($K1648,non_member_list_price!$A$2:$D$43,4,FALSE)</f>
        <v>676200</v>
      </c>
      <c r="O1648">
        <f t="shared" si="77"/>
        <v>88200</v>
      </c>
    </row>
    <row r="1649" spans="1:15" x14ac:dyDescent="0.25">
      <c r="A1649" s="3">
        <v>44704</v>
      </c>
      <c r="B1649" s="3" t="str">
        <f t="shared" si="75"/>
        <v>May</v>
      </c>
      <c r="C1649" s="3" t="str">
        <f t="shared" si="76"/>
        <v>2022</v>
      </c>
      <c r="D1649" t="str">
        <f>VLOOKUP(G1649,customer_reference!$A$2:$D$4000,4,FALSE)</f>
        <v>Surabaya</v>
      </c>
      <c r="E1649" s="2">
        <f>VLOOKUP(D1649,city_reference!$A$2:$C$23,2,FALSE)</f>
        <v>-7.250445</v>
      </c>
      <c r="F1649" s="2">
        <f>VLOOKUP(D1649,city_reference!$A$2:$C$23,3,FALSE)</f>
        <v>112.768845</v>
      </c>
      <c r="G1649" t="s">
        <v>1771</v>
      </c>
      <c r="H1649" t="str">
        <f>VLOOKUP(G1649,customer_reference!$A$2:$D$4000,2,FALSE)</f>
        <v>Female</v>
      </c>
      <c r="I1649" t="str">
        <f>VLOOKUP(G1649,customer_reference!$A$2:$D$4000,3,FALSE)</f>
        <v>Non Member</v>
      </c>
      <c r="J1649" t="s">
        <v>3099</v>
      </c>
      <c r="K1649" t="s">
        <v>6</v>
      </c>
      <c r="L1649" t="str">
        <f>VLOOKUP($K1649,non_member_list_price!$A$2:$D$43,2,FALSE)</f>
        <v>Memory Hardware</v>
      </c>
      <c r="M1649">
        <f>VLOOKUP($K1649,non_member_list_price!$A$2:$D$43,3,FALSE)</f>
        <v>2352000</v>
      </c>
      <c r="N1649">
        <f>VLOOKUP($K1649,non_member_list_price!$A$2:$D$43,4,FALSE)</f>
        <v>2704800</v>
      </c>
      <c r="O1649">
        <f t="shared" si="77"/>
        <v>352800</v>
      </c>
    </row>
    <row r="1650" spans="1:15" x14ac:dyDescent="0.25">
      <c r="A1650" s="3">
        <v>44837</v>
      </c>
      <c r="B1650" s="3" t="str">
        <f t="shared" si="75"/>
        <v>October</v>
      </c>
      <c r="C1650" s="3" t="str">
        <f t="shared" si="76"/>
        <v>2022</v>
      </c>
      <c r="D1650" t="str">
        <f>VLOOKUP(G1650,customer_reference!$A$2:$D$4000,4,FALSE)</f>
        <v>Surabaya</v>
      </c>
      <c r="E1650" s="2">
        <f>VLOOKUP(D1650,city_reference!$A$2:$C$23,2,FALSE)</f>
        <v>-7.250445</v>
      </c>
      <c r="F1650" s="2">
        <f>VLOOKUP(D1650,city_reference!$A$2:$C$23,3,FALSE)</f>
        <v>112.768845</v>
      </c>
      <c r="G1650" t="s">
        <v>1771</v>
      </c>
      <c r="H1650" t="str">
        <f>VLOOKUP(G1650,customer_reference!$A$2:$D$4000,2,FALSE)</f>
        <v>Female</v>
      </c>
      <c r="I1650" t="str">
        <f>VLOOKUP(G1650,customer_reference!$A$2:$D$4000,3,FALSE)</f>
        <v>Non Member</v>
      </c>
      <c r="J1650" t="s">
        <v>4095</v>
      </c>
      <c r="K1650" t="s">
        <v>17</v>
      </c>
      <c r="L1650" t="str">
        <f>VLOOKUP($K1650,non_member_list_price!$A$2:$D$43,2,FALSE)</f>
        <v>Core Hardware</v>
      </c>
      <c r="M1650">
        <f>VLOOKUP($K1650,non_member_list_price!$A$2:$D$43,3,FALSE)</f>
        <v>4620000</v>
      </c>
      <c r="N1650">
        <f>VLOOKUP($K1650,non_member_list_price!$A$2:$D$43,4,FALSE)</f>
        <v>5313000</v>
      </c>
      <c r="O1650">
        <f t="shared" si="77"/>
        <v>693000</v>
      </c>
    </row>
    <row r="1651" spans="1:15" x14ac:dyDescent="0.25">
      <c r="A1651" s="3">
        <v>44850</v>
      </c>
      <c r="B1651" s="3" t="str">
        <f t="shared" si="75"/>
        <v>October</v>
      </c>
      <c r="C1651" s="3" t="str">
        <f t="shared" si="76"/>
        <v>2022</v>
      </c>
      <c r="D1651" t="str">
        <f>VLOOKUP(G1651,customer_reference!$A$2:$D$4000,4,FALSE)</f>
        <v>Surabaya</v>
      </c>
      <c r="E1651" s="2">
        <f>VLOOKUP(D1651,city_reference!$A$2:$C$23,2,FALSE)</f>
        <v>-7.250445</v>
      </c>
      <c r="F1651" s="2">
        <f>VLOOKUP(D1651,city_reference!$A$2:$C$23,3,FALSE)</f>
        <v>112.768845</v>
      </c>
      <c r="G1651" t="s">
        <v>1781</v>
      </c>
      <c r="H1651" t="str">
        <f>VLOOKUP(G1651,customer_reference!$A$2:$D$4000,2,FALSE)</f>
        <v>Female</v>
      </c>
      <c r="I1651" t="str">
        <f>VLOOKUP(G1651,customer_reference!$A$2:$D$4000,3,FALSE)</f>
        <v>Non Member</v>
      </c>
      <c r="J1651" t="s">
        <v>4095</v>
      </c>
      <c r="K1651" t="s">
        <v>30</v>
      </c>
      <c r="L1651" t="str">
        <f>VLOOKUP($K1651,non_member_list_price!$A$2:$D$43,2,FALSE)</f>
        <v>I-O Hardware</v>
      </c>
      <c r="M1651">
        <f>VLOOKUP($K1651,non_member_list_price!$A$2:$D$43,3,FALSE)</f>
        <v>230000</v>
      </c>
      <c r="N1651">
        <f>VLOOKUP($K1651,non_member_list_price!$A$2:$D$43,4,FALSE)</f>
        <v>264500</v>
      </c>
      <c r="O1651">
        <f t="shared" si="77"/>
        <v>34500</v>
      </c>
    </row>
    <row r="1652" spans="1:15" x14ac:dyDescent="0.25">
      <c r="A1652" s="3">
        <v>44623</v>
      </c>
      <c r="B1652" s="3" t="str">
        <f t="shared" si="75"/>
        <v>March</v>
      </c>
      <c r="C1652" s="3" t="str">
        <f t="shared" si="76"/>
        <v>2022</v>
      </c>
      <c r="D1652" t="str">
        <f>VLOOKUP(G1652,customer_reference!$A$2:$D$4000,4,FALSE)</f>
        <v>Yogyakarta</v>
      </c>
      <c r="E1652" s="2">
        <f>VLOOKUP(D1652,city_reference!$A$2:$C$23,2,FALSE)</f>
        <v>-7.7970680000000003</v>
      </c>
      <c r="F1652" s="2">
        <f>VLOOKUP(D1652,city_reference!$A$2:$C$23,3,FALSE)</f>
        <v>110.370529</v>
      </c>
      <c r="G1652" t="s">
        <v>1635</v>
      </c>
      <c r="H1652" t="str">
        <f>VLOOKUP(G1652,customer_reference!$A$2:$D$4000,2,FALSE)</f>
        <v>Female</v>
      </c>
      <c r="I1652" t="str">
        <f>VLOOKUP(G1652,customer_reference!$A$2:$D$4000,3,FALSE)</f>
        <v>Non Member</v>
      </c>
      <c r="J1652" t="s">
        <v>4094</v>
      </c>
      <c r="K1652" t="s">
        <v>23</v>
      </c>
      <c r="L1652" t="str">
        <f>VLOOKUP($K1652,non_member_list_price!$A$2:$D$43,2,FALSE)</f>
        <v>Memory Hardware</v>
      </c>
      <c r="M1652">
        <f>VLOOKUP($K1652,non_member_list_price!$A$2:$D$43,3,FALSE)</f>
        <v>336000</v>
      </c>
      <c r="N1652">
        <f>VLOOKUP($K1652,non_member_list_price!$A$2:$D$43,4,FALSE)</f>
        <v>386400</v>
      </c>
      <c r="O1652">
        <f t="shared" si="77"/>
        <v>50400</v>
      </c>
    </row>
    <row r="1653" spans="1:15" x14ac:dyDescent="0.25">
      <c r="A1653" s="3">
        <v>44802</v>
      </c>
      <c r="B1653" s="3" t="str">
        <f t="shared" si="75"/>
        <v>August</v>
      </c>
      <c r="C1653" s="3" t="str">
        <f t="shared" si="76"/>
        <v>2022</v>
      </c>
      <c r="D1653" t="str">
        <f>VLOOKUP(G1653,customer_reference!$A$2:$D$4000,4,FALSE)</f>
        <v>Yogyakarta</v>
      </c>
      <c r="E1653" s="2">
        <f>VLOOKUP(D1653,city_reference!$A$2:$C$23,2,FALSE)</f>
        <v>-7.7970680000000003</v>
      </c>
      <c r="F1653" s="2">
        <f>VLOOKUP(D1653,city_reference!$A$2:$C$23,3,FALSE)</f>
        <v>110.370529</v>
      </c>
      <c r="G1653" t="s">
        <v>1635</v>
      </c>
      <c r="H1653" t="str">
        <f>VLOOKUP(G1653,customer_reference!$A$2:$D$4000,2,FALSE)</f>
        <v>Female</v>
      </c>
      <c r="I1653" t="str">
        <f>VLOOKUP(G1653,customer_reference!$A$2:$D$4000,3,FALSE)</f>
        <v>Non Member</v>
      </c>
      <c r="J1653" t="s">
        <v>3097</v>
      </c>
      <c r="K1653" t="s">
        <v>37</v>
      </c>
      <c r="L1653" t="str">
        <f>VLOOKUP($K1653,non_member_list_price!$A$2:$D$43,2,FALSE)</f>
        <v>I-O Hardware</v>
      </c>
      <c r="M1653">
        <f>VLOOKUP($K1653,non_member_list_price!$A$2:$D$43,3,FALSE)</f>
        <v>122000</v>
      </c>
      <c r="N1653">
        <f>VLOOKUP($K1653,non_member_list_price!$A$2:$D$43,4,FALSE)</f>
        <v>140300</v>
      </c>
      <c r="O1653">
        <f t="shared" si="77"/>
        <v>18300</v>
      </c>
    </row>
    <row r="1654" spans="1:15" x14ac:dyDescent="0.25">
      <c r="A1654" s="3">
        <v>44714</v>
      </c>
      <c r="B1654" s="3" t="str">
        <f t="shared" si="75"/>
        <v>June</v>
      </c>
      <c r="C1654" s="3" t="str">
        <f t="shared" si="76"/>
        <v>2022</v>
      </c>
      <c r="D1654" t="str">
        <f>VLOOKUP(G1654,customer_reference!$A$2:$D$4000,4,FALSE)</f>
        <v>Yogyakarta</v>
      </c>
      <c r="E1654" s="2">
        <f>VLOOKUP(D1654,city_reference!$A$2:$C$23,2,FALSE)</f>
        <v>-7.7970680000000003</v>
      </c>
      <c r="F1654" s="2">
        <f>VLOOKUP(D1654,city_reference!$A$2:$C$23,3,FALSE)</f>
        <v>110.370529</v>
      </c>
      <c r="G1654" t="s">
        <v>1702</v>
      </c>
      <c r="H1654" t="str">
        <f>VLOOKUP(G1654,customer_reference!$A$2:$D$4000,2,FALSE)</f>
        <v>Female</v>
      </c>
      <c r="I1654" t="str">
        <f>VLOOKUP(G1654,customer_reference!$A$2:$D$4000,3,FALSE)</f>
        <v>Non Member</v>
      </c>
      <c r="J1654" t="s">
        <v>3097</v>
      </c>
      <c r="K1654" t="s">
        <v>4080</v>
      </c>
      <c r="L1654" t="str">
        <f>VLOOKUP($K1654,non_member_list_price!$A$2:$D$43,2,FALSE)</f>
        <v>I-O Hardware</v>
      </c>
      <c r="M1654">
        <f>VLOOKUP($K1654,non_member_list_price!$A$2:$D$43,3,FALSE)</f>
        <v>102000</v>
      </c>
      <c r="N1654">
        <f>VLOOKUP($K1654,non_member_list_price!$A$2:$D$43,4,FALSE)</f>
        <v>117300</v>
      </c>
      <c r="O1654">
        <f t="shared" si="77"/>
        <v>15300</v>
      </c>
    </row>
    <row r="1655" spans="1:15" x14ac:dyDescent="0.25">
      <c r="A1655" s="3">
        <v>45100</v>
      </c>
      <c r="B1655" s="3" t="str">
        <f t="shared" si="75"/>
        <v>June</v>
      </c>
      <c r="C1655" s="3" t="str">
        <f t="shared" si="76"/>
        <v>2023</v>
      </c>
      <c r="D1655" t="str">
        <f>VLOOKUP(G1655,customer_reference!$A$2:$D$4000,4,FALSE)</f>
        <v>Yogyakarta</v>
      </c>
      <c r="E1655" s="2">
        <f>VLOOKUP(D1655,city_reference!$A$2:$C$23,2,FALSE)</f>
        <v>-7.7970680000000003</v>
      </c>
      <c r="F1655" s="2">
        <f>VLOOKUP(D1655,city_reference!$A$2:$C$23,3,FALSE)</f>
        <v>110.370529</v>
      </c>
      <c r="G1655" t="s">
        <v>1635</v>
      </c>
      <c r="H1655" t="str">
        <f>VLOOKUP(G1655,customer_reference!$A$2:$D$4000,2,FALSE)</f>
        <v>Female</v>
      </c>
      <c r="I1655" t="str">
        <f>VLOOKUP(G1655,customer_reference!$A$2:$D$4000,3,FALSE)</f>
        <v>Non Member</v>
      </c>
      <c r="J1655" t="s">
        <v>3097</v>
      </c>
      <c r="K1655" t="s">
        <v>4081</v>
      </c>
      <c r="L1655" t="str">
        <f>VLOOKUP($K1655,non_member_list_price!$A$2:$D$43,2,FALSE)</f>
        <v>I-O Hardware</v>
      </c>
      <c r="M1655">
        <f>VLOOKUP($K1655,non_member_list_price!$A$2:$D$43,3,FALSE)</f>
        <v>117000</v>
      </c>
      <c r="N1655">
        <f>VLOOKUP($K1655,non_member_list_price!$A$2:$D$43,4,FALSE)</f>
        <v>134550</v>
      </c>
      <c r="O1655">
        <f t="shared" si="77"/>
        <v>17550</v>
      </c>
    </row>
    <row r="1656" spans="1:15" x14ac:dyDescent="0.25">
      <c r="A1656" s="3">
        <v>44981</v>
      </c>
      <c r="B1656" s="3" t="str">
        <f t="shared" si="75"/>
        <v>February</v>
      </c>
      <c r="C1656" s="3" t="str">
        <f t="shared" si="76"/>
        <v>2023</v>
      </c>
      <c r="D1656" t="str">
        <f>VLOOKUP(G1656,customer_reference!$A$2:$D$4000,4,FALSE)</f>
        <v>Yogyakarta</v>
      </c>
      <c r="E1656" s="2">
        <f>VLOOKUP(D1656,city_reference!$A$2:$C$23,2,FALSE)</f>
        <v>-7.7970680000000003</v>
      </c>
      <c r="F1656" s="2">
        <f>VLOOKUP(D1656,city_reference!$A$2:$C$23,3,FALSE)</f>
        <v>110.370529</v>
      </c>
      <c r="G1656" t="s">
        <v>1702</v>
      </c>
      <c r="H1656" t="str">
        <f>VLOOKUP(G1656,customer_reference!$A$2:$D$4000,2,FALSE)</f>
        <v>Female</v>
      </c>
      <c r="I1656" t="str">
        <f>VLOOKUP(G1656,customer_reference!$A$2:$D$4000,3,FALSE)</f>
        <v>Non Member</v>
      </c>
      <c r="J1656" t="s">
        <v>3099</v>
      </c>
      <c r="K1656" t="s">
        <v>23</v>
      </c>
      <c r="L1656" t="str">
        <f>VLOOKUP($K1656,non_member_list_price!$A$2:$D$43,2,FALSE)</f>
        <v>Memory Hardware</v>
      </c>
      <c r="M1656">
        <f>VLOOKUP($K1656,non_member_list_price!$A$2:$D$43,3,FALSE)</f>
        <v>336000</v>
      </c>
      <c r="N1656">
        <f>VLOOKUP($K1656,non_member_list_price!$A$2:$D$43,4,FALSE)</f>
        <v>386400</v>
      </c>
      <c r="O1656">
        <f t="shared" si="77"/>
        <v>50400</v>
      </c>
    </row>
    <row r="1657" spans="1:15" x14ac:dyDescent="0.25">
      <c r="A1657" s="3">
        <v>44963</v>
      </c>
      <c r="B1657" s="3" t="str">
        <f t="shared" si="75"/>
        <v>February</v>
      </c>
      <c r="C1657" s="3" t="str">
        <f t="shared" si="76"/>
        <v>2023</v>
      </c>
      <c r="D1657" t="str">
        <f>VLOOKUP(G1657,customer_reference!$A$2:$D$4000,4,FALSE)</f>
        <v>Yogyakarta</v>
      </c>
      <c r="E1657" s="2">
        <f>VLOOKUP(D1657,city_reference!$A$2:$C$23,2,FALSE)</f>
        <v>-7.7970680000000003</v>
      </c>
      <c r="F1657" s="2">
        <f>VLOOKUP(D1657,city_reference!$A$2:$C$23,3,FALSE)</f>
        <v>110.370529</v>
      </c>
      <c r="G1657" t="s">
        <v>1702</v>
      </c>
      <c r="H1657" t="str">
        <f>VLOOKUP(G1657,customer_reference!$A$2:$D$4000,2,FALSE)</f>
        <v>Female</v>
      </c>
      <c r="I1657" t="str">
        <f>VLOOKUP(G1657,customer_reference!$A$2:$D$4000,3,FALSE)</f>
        <v>Non Member</v>
      </c>
      <c r="J1657" t="s">
        <v>3099</v>
      </c>
      <c r="K1657" t="s">
        <v>37</v>
      </c>
      <c r="L1657" t="str">
        <f>VLOOKUP($K1657,non_member_list_price!$A$2:$D$43,2,FALSE)</f>
        <v>I-O Hardware</v>
      </c>
      <c r="M1657">
        <f>VLOOKUP($K1657,non_member_list_price!$A$2:$D$43,3,FALSE)</f>
        <v>122000</v>
      </c>
      <c r="N1657">
        <f>VLOOKUP($K1657,non_member_list_price!$A$2:$D$43,4,FALSE)</f>
        <v>140300</v>
      </c>
      <c r="O1657">
        <f t="shared" si="77"/>
        <v>18300</v>
      </c>
    </row>
    <row r="1658" spans="1:15" x14ac:dyDescent="0.25">
      <c r="A1658" s="3">
        <v>44813</v>
      </c>
      <c r="B1658" s="3" t="str">
        <f t="shared" si="75"/>
        <v>September</v>
      </c>
      <c r="C1658" s="3" t="str">
        <f t="shared" si="76"/>
        <v>2022</v>
      </c>
      <c r="D1658" t="str">
        <f>VLOOKUP(G1658,customer_reference!$A$2:$D$4000,4,FALSE)</f>
        <v>Yogyakarta</v>
      </c>
      <c r="E1658" s="2">
        <f>VLOOKUP(D1658,city_reference!$A$2:$C$23,2,FALSE)</f>
        <v>-7.7970680000000003</v>
      </c>
      <c r="F1658" s="2">
        <f>VLOOKUP(D1658,city_reference!$A$2:$C$23,3,FALSE)</f>
        <v>110.370529</v>
      </c>
      <c r="G1658" t="s">
        <v>1635</v>
      </c>
      <c r="H1658" t="str">
        <f>VLOOKUP(G1658,customer_reference!$A$2:$D$4000,2,FALSE)</f>
        <v>Female</v>
      </c>
      <c r="I1658" t="str">
        <f>VLOOKUP(G1658,customer_reference!$A$2:$D$4000,3,FALSE)</f>
        <v>Non Member</v>
      </c>
      <c r="J1658" t="s">
        <v>4095</v>
      </c>
      <c r="K1658" t="s">
        <v>21</v>
      </c>
      <c r="L1658" t="str">
        <f>VLOOKUP($K1658,non_member_list_price!$A$2:$D$43,2,FALSE)</f>
        <v>Memory Hardware</v>
      </c>
      <c r="M1658">
        <f>VLOOKUP($K1658,non_member_list_price!$A$2:$D$43,3,FALSE)</f>
        <v>140000</v>
      </c>
      <c r="N1658">
        <f>VLOOKUP($K1658,non_member_list_price!$A$2:$D$43,4,FALSE)</f>
        <v>161000</v>
      </c>
      <c r="O1658">
        <f t="shared" si="77"/>
        <v>21000</v>
      </c>
    </row>
    <row r="1659" spans="1:15" x14ac:dyDescent="0.25">
      <c r="A1659" s="3">
        <v>44790</v>
      </c>
      <c r="B1659" s="3" t="str">
        <f t="shared" si="75"/>
        <v>August</v>
      </c>
      <c r="C1659" s="3" t="str">
        <f t="shared" si="76"/>
        <v>2022</v>
      </c>
      <c r="D1659" t="str">
        <f>VLOOKUP(G1659,customer_reference!$A$2:$D$4000,4,FALSE)</f>
        <v>Jakarta</v>
      </c>
      <c r="E1659" s="2">
        <f>VLOOKUP(D1659,city_reference!$A$2:$C$23,2,FALSE)</f>
        <v>6.2</v>
      </c>
      <c r="F1659" s="2">
        <f>VLOOKUP(D1659,city_reference!$A$2:$C$23,3,FALSE)</f>
        <v>106.816666</v>
      </c>
      <c r="G1659" t="s">
        <v>4070</v>
      </c>
      <c r="H1659" t="str">
        <f>VLOOKUP(G1659,customer_reference!$A$2:$D$4000,2,FALSE)</f>
        <v>Female</v>
      </c>
      <c r="I1659" t="str">
        <f>VLOOKUP(G1659,customer_reference!$A$2:$D$4000,3,FALSE)</f>
        <v>Non Member</v>
      </c>
      <c r="J1659" t="s">
        <v>4094</v>
      </c>
      <c r="K1659" t="s">
        <v>4081</v>
      </c>
      <c r="L1659" t="str">
        <f>VLOOKUP($K1659,non_member_list_price!$A$2:$D$43,2,FALSE)</f>
        <v>I-O Hardware</v>
      </c>
      <c r="M1659">
        <f>VLOOKUP($K1659,non_member_list_price!$A$2:$D$43,3,FALSE)</f>
        <v>117000</v>
      </c>
      <c r="N1659">
        <f>VLOOKUP($K1659,non_member_list_price!$A$2:$D$43,4,FALSE)</f>
        <v>134550</v>
      </c>
      <c r="O1659">
        <f t="shared" si="77"/>
        <v>17550</v>
      </c>
    </row>
    <row r="1660" spans="1:15" x14ac:dyDescent="0.25">
      <c r="A1660" s="3">
        <v>44828</v>
      </c>
      <c r="B1660" s="3" t="str">
        <f t="shared" si="75"/>
        <v>September</v>
      </c>
      <c r="C1660" s="3" t="str">
        <f t="shared" si="76"/>
        <v>2022</v>
      </c>
      <c r="D1660" t="str">
        <f>VLOOKUP(G1660,customer_reference!$A$2:$D$4000,4,FALSE)</f>
        <v>Jakarta</v>
      </c>
      <c r="E1660" s="2">
        <f>VLOOKUP(D1660,city_reference!$A$2:$C$23,2,FALSE)</f>
        <v>6.2</v>
      </c>
      <c r="F1660" s="2">
        <f>VLOOKUP(D1660,city_reference!$A$2:$C$23,3,FALSE)</f>
        <v>106.816666</v>
      </c>
      <c r="G1660" t="s">
        <v>4070</v>
      </c>
      <c r="H1660" t="str">
        <f>VLOOKUP(G1660,customer_reference!$A$2:$D$4000,2,FALSE)</f>
        <v>Female</v>
      </c>
      <c r="I1660" t="str">
        <f>VLOOKUP(G1660,customer_reference!$A$2:$D$4000,3,FALSE)</f>
        <v>Non Member</v>
      </c>
      <c r="J1660" t="s">
        <v>4094</v>
      </c>
      <c r="K1660" t="s">
        <v>14</v>
      </c>
      <c r="L1660" t="str">
        <f>VLOOKUP($K1660,non_member_list_price!$A$2:$D$43,2,FALSE)</f>
        <v>Memory Hardware</v>
      </c>
      <c r="M1660">
        <f>VLOOKUP($K1660,non_member_list_price!$A$2:$D$43,3,FALSE)</f>
        <v>1008000</v>
      </c>
      <c r="N1660">
        <f>VLOOKUP($K1660,non_member_list_price!$A$2:$D$43,4,FALSE)</f>
        <v>1159200</v>
      </c>
      <c r="O1660">
        <f t="shared" si="77"/>
        <v>151200</v>
      </c>
    </row>
    <row r="1661" spans="1:15" x14ac:dyDescent="0.25">
      <c r="A1661" s="3">
        <v>44725</v>
      </c>
      <c r="B1661" s="3" t="str">
        <f t="shared" si="75"/>
        <v>June</v>
      </c>
      <c r="C1661" s="3" t="str">
        <f t="shared" si="76"/>
        <v>2022</v>
      </c>
      <c r="D1661" t="str">
        <f>VLOOKUP(G1661,customer_reference!$A$2:$D$4000,4,FALSE)</f>
        <v>Jakarta</v>
      </c>
      <c r="E1661" s="2">
        <f>VLOOKUP(D1661,city_reference!$A$2:$C$23,2,FALSE)</f>
        <v>6.2</v>
      </c>
      <c r="F1661" s="2">
        <f>VLOOKUP(D1661,city_reference!$A$2:$C$23,3,FALSE)</f>
        <v>106.816666</v>
      </c>
      <c r="G1661" t="s">
        <v>4070</v>
      </c>
      <c r="H1661" t="str">
        <f>VLOOKUP(G1661,customer_reference!$A$2:$D$4000,2,FALSE)</f>
        <v>Female</v>
      </c>
      <c r="I1661" t="str">
        <f>VLOOKUP(G1661,customer_reference!$A$2:$D$4000,3,FALSE)</f>
        <v>Non Member</v>
      </c>
      <c r="J1661" t="s">
        <v>3099</v>
      </c>
      <c r="K1661" t="s">
        <v>13</v>
      </c>
      <c r="L1661" t="str">
        <f>VLOOKUP($K1661,non_member_list_price!$A$2:$D$43,2,FALSE)</f>
        <v>Memory Hardware</v>
      </c>
      <c r="M1661">
        <f>VLOOKUP($K1661,non_member_list_price!$A$2:$D$43,3,FALSE)</f>
        <v>588000</v>
      </c>
      <c r="N1661">
        <f>VLOOKUP($K1661,non_member_list_price!$A$2:$D$43,4,FALSE)</f>
        <v>676200</v>
      </c>
      <c r="O1661">
        <f t="shared" si="77"/>
        <v>88200</v>
      </c>
    </row>
    <row r="1662" spans="1:15" x14ac:dyDescent="0.25">
      <c r="A1662" s="3">
        <v>44905</v>
      </c>
      <c r="B1662" s="3" t="str">
        <f t="shared" si="75"/>
        <v>December</v>
      </c>
      <c r="C1662" s="3" t="str">
        <f t="shared" si="76"/>
        <v>2022</v>
      </c>
      <c r="D1662" t="str">
        <f>VLOOKUP(G1662,customer_reference!$A$2:$D$4000,4,FALSE)</f>
        <v>Jakarta</v>
      </c>
      <c r="E1662" s="2">
        <f>VLOOKUP(D1662,city_reference!$A$2:$C$23,2,FALSE)</f>
        <v>6.2</v>
      </c>
      <c r="F1662" s="2">
        <f>VLOOKUP(D1662,city_reference!$A$2:$C$23,3,FALSE)</f>
        <v>106.816666</v>
      </c>
      <c r="G1662" t="s">
        <v>4070</v>
      </c>
      <c r="H1662" t="str">
        <f>VLOOKUP(G1662,customer_reference!$A$2:$D$4000,2,FALSE)</f>
        <v>Female</v>
      </c>
      <c r="I1662" t="str">
        <f>VLOOKUP(G1662,customer_reference!$A$2:$D$4000,3,FALSE)</f>
        <v>Non Member</v>
      </c>
      <c r="J1662" t="s">
        <v>3099</v>
      </c>
      <c r="K1662" t="s">
        <v>8</v>
      </c>
      <c r="L1662" t="str">
        <f>VLOOKUP($K1662,non_member_list_price!$A$2:$D$43,2,FALSE)</f>
        <v>Memory Hardware</v>
      </c>
      <c r="M1662">
        <f>VLOOKUP($K1662,non_member_list_price!$A$2:$D$43,3,FALSE)</f>
        <v>448000</v>
      </c>
      <c r="N1662">
        <f>VLOOKUP($K1662,non_member_list_price!$A$2:$D$43,4,FALSE)</f>
        <v>515200</v>
      </c>
      <c r="O1662">
        <f t="shared" si="77"/>
        <v>67200</v>
      </c>
    </row>
    <row r="1663" spans="1:15" x14ac:dyDescent="0.25">
      <c r="A1663" s="3">
        <v>44923</v>
      </c>
      <c r="B1663" s="3" t="str">
        <f t="shared" si="75"/>
        <v>December</v>
      </c>
      <c r="C1663" s="3" t="str">
        <f t="shared" si="76"/>
        <v>2022</v>
      </c>
      <c r="D1663" t="str">
        <f>VLOOKUP(G1663,customer_reference!$A$2:$D$4000,4,FALSE)</f>
        <v>Jakarta</v>
      </c>
      <c r="E1663" s="2">
        <f>VLOOKUP(D1663,city_reference!$A$2:$C$23,2,FALSE)</f>
        <v>6.2</v>
      </c>
      <c r="F1663" s="2">
        <f>VLOOKUP(D1663,city_reference!$A$2:$C$23,3,FALSE)</f>
        <v>106.816666</v>
      </c>
      <c r="G1663" t="s">
        <v>4070</v>
      </c>
      <c r="H1663" t="str">
        <f>VLOOKUP(G1663,customer_reference!$A$2:$D$4000,2,FALSE)</f>
        <v>Female</v>
      </c>
      <c r="I1663" t="str">
        <f>VLOOKUP(G1663,customer_reference!$A$2:$D$4000,3,FALSE)</f>
        <v>Non Member</v>
      </c>
      <c r="J1663" t="s">
        <v>4095</v>
      </c>
      <c r="K1663" t="s">
        <v>4080</v>
      </c>
      <c r="L1663" t="str">
        <f>VLOOKUP($K1663,non_member_list_price!$A$2:$D$43,2,FALSE)</f>
        <v>I-O Hardware</v>
      </c>
      <c r="M1663">
        <f>VLOOKUP($K1663,non_member_list_price!$A$2:$D$43,3,FALSE)</f>
        <v>102000</v>
      </c>
      <c r="N1663">
        <f>VLOOKUP($K1663,non_member_list_price!$A$2:$D$43,4,FALSE)</f>
        <v>117300</v>
      </c>
      <c r="O1663">
        <f t="shared" si="77"/>
        <v>15300</v>
      </c>
    </row>
    <row r="1664" spans="1:15" x14ac:dyDescent="0.25">
      <c r="A1664" s="3">
        <v>44692</v>
      </c>
      <c r="B1664" s="3" t="str">
        <f t="shared" si="75"/>
        <v>May</v>
      </c>
      <c r="C1664" s="3" t="str">
        <f t="shared" si="76"/>
        <v>2022</v>
      </c>
      <c r="D1664" t="str">
        <f>VLOOKUP(G1664,customer_reference!$A$2:$D$4000,4,FALSE)</f>
        <v>Banda Aceh</v>
      </c>
      <c r="E1664" s="2">
        <f>VLOOKUP(D1664,city_reference!$A$2:$C$23,2,FALSE)</f>
        <v>5.5482899999999997</v>
      </c>
      <c r="F1664" s="2">
        <f>VLOOKUP(D1664,city_reference!$A$2:$C$23,3,FALSE)</f>
        <v>95.323752999999996</v>
      </c>
      <c r="G1664" t="s">
        <v>2698</v>
      </c>
      <c r="H1664" t="str">
        <f>VLOOKUP(G1664,customer_reference!$A$2:$D$4000,2,FALSE)</f>
        <v>Female</v>
      </c>
      <c r="I1664" t="str">
        <f>VLOOKUP(G1664,customer_reference!$A$2:$D$4000,3,FALSE)</f>
        <v>Subscriber</v>
      </c>
      <c r="J1664" t="s">
        <v>4094</v>
      </c>
      <c r="K1664" t="s">
        <v>16</v>
      </c>
      <c r="L1664" t="str">
        <f>VLOOKUP($K1664,subscriber_list_price!$A$2:$D$43,2,FALSE)</f>
        <v>Core Hardware</v>
      </c>
      <c r="M1664">
        <f>VLOOKUP($K1664,subscriber_list_price!$A$2:$D$43,3,FALSE)</f>
        <v>3388000</v>
      </c>
      <c r="N1664">
        <f>VLOOKUP($K1664,subscriber_list_price!$A$2:$D$43,4,FALSE)</f>
        <v>3726800</v>
      </c>
      <c r="O1664">
        <f t="shared" si="77"/>
        <v>338800</v>
      </c>
    </row>
    <row r="1665" spans="1:15" x14ac:dyDescent="0.25">
      <c r="A1665" s="3">
        <v>45087</v>
      </c>
      <c r="B1665" s="3" t="str">
        <f t="shared" si="75"/>
        <v>June</v>
      </c>
      <c r="C1665" s="3" t="str">
        <f t="shared" si="76"/>
        <v>2023</v>
      </c>
      <c r="D1665" t="str">
        <f>VLOOKUP(G1665,customer_reference!$A$2:$D$4000,4,FALSE)</f>
        <v>Banda Aceh</v>
      </c>
      <c r="E1665" s="2">
        <f>VLOOKUP(D1665,city_reference!$A$2:$C$23,2,FALSE)</f>
        <v>5.5482899999999997</v>
      </c>
      <c r="F1665" s="2">
        <f>VLOOKUP(D1665,city_reference!$A$2:$C$23,3,FALSE)</f>
        <v>95.323752999999996</v>
      </c>
      <c r="G1665" t="s">
        <v>3235</v>
      </c>
      <c r="H1665" t="str">
        <f>VLOOKUP(G1665,customer_reference!$A$2:$D$4000,2,FALSE)</f>
        <v>Female</v>
      </c>
      <c r="I1665" t="str">
        <f>VLOOKUP(G1665,customer_reference!$A$2:$D$4000,3,FALSE)</f>
        <v>Subscriber</v>
      </c>
      <c r="J1665" t="s">
        <v>4094</v>
      </c>
      <c r="K1665" t="s">
        <v>7</v>
      </c>
      <c r="L1665" t="str">
        <f>VLOOKUP($K1665,subscriber_list_price!$A$2:$D$43,2,FALSE)</f>
        <v>Memory Hardware</v>
      </c>
      <c r="M1665">
        <f>VLOOKUP($K1665,subscriber_list_price!$A$2:$D$43,3,FALSE)</f>
        <v>4060000</v>
      </c>
      <c r="N1665">
        <f>VLOOKUP($K1665,subscriber_list_price!$A$2:$D$43,4,FALSE)</f>
        <v>4466000</v>
      </c>
      <c r="O1665">
        <f t="shared" si="77"/>
        <v>406000</v>
      </c>
    </row>
    <row r="1666" spans="1:15" x14ac:dyDescent="0.25">
      <c r="A1666" s="3">
        <v>44779</v>
      </c>
      <c r="B1666" s="3" t="str">
        <f t="shared" ref="B1666:B1729" si="78">TEXT(A1666,"mmmm")</f>
        <v>August</v>
      </c>
      <c r="C1666" s="3" t="str">
        <f t="shared" ref="C1666:C1729" si="79">TEXT(A1666,"yyyy")</f>
        <v>2022</v>
      </c>
      <c r="D1666" t="str">
        <f>VLOOKUP(G1666,customer_reference!$A$2:$D$4000,4,FALSE)</f>
        <v>Banda Aceh</v>
      </c>
      <c r="E1666" s="2">
        <f>VLOOKUP(D1666,city_reference!$A$2:$C$23,2,FALSE)</f>
        <v>5.5482899999999997</v>
      </c>
      <c r="F1666" s="2">
        <f>VLOOKUP(D1666,city_reference!$A$2:$C$23,3,FALSE)</f>
        <v>95.323752999999996</v>
      </c>
      <c r="G1666" t="s">
        <v>3235</v>
      </c>
      <c r="H1666" t="str">
        <f>VLOOKUP(G1666,customer_reference!$A$2:$D$4000,2,FALSE)</f>
        <v>Female</v>
      </c>
      <c r="I1666" t="str">
        <f>VLOOKUP(G1666,customer_reference!$A$2:$D$4000,3,FALSE)</f>
        <v>Subscriber</v>
      </c>
      <c r="J1666" t="s">
        <v>4094</v>
      </c>
      <c r="K1666" t="s">
        <v>4079</v>
      </c>
      <c r="L1666" t="str">
        <f>VLOOKUP($K1666,subscriber_list_price!$A$2:$D$43,2,FALSE)</f>
        <v>I-O Hardware</v>
      </c>
      <c r="M1666">
        <f>VLOOKUP($K1666,subscriber_list_price!$A$2:$D$43,3,FALSE)</f>
        <v>218000</v>
      </c>
      <c r="N1666">
        <f>VLOOKUP($K1666,subscriber_list_price!$A$2:$D$43,4,FALSE)</f>
        <v>239800</v>
      </c>
      <c r="O1666">
        <f t="shared" ref="O1666:O1729" si="80">N1666-M1666</f>
        <v>21800</v>
      </c>
    </row>
    <row r="1667" spans="1:15" x14ac:dyDescent="0.25">
      <c r="A1667" s="3">
        <v>44735</v>
      </c>
      <c r="B1667" s="3" t="str">
        <f t="shared" si="78"/>
        <v>June</v>
      </c>
      <c r="C1667" s="3" t="str">
        <f t="shared" si="79"/>
        <v>2022</v>
      </c>
      <c r="D1667" t="str">
        <f>VLOOKUP(G1667,customer_reference!$A$2:$D$4000,4,FALSE)</f>
        <v>Banda Aceh</v>
      </c>
      <c r="E1667" s="2">
        <f>VLOOKUP(D1667,city_reference!$A$2:$C$23,2,FALSE)</f>
        <v>5.5482899999999997</v>
      </c>
      <c r="F1667" s="2">
        <f>VLOOKUP(D1667,city_reference!$A$2:$C$23,3,FALSE)</f>
        <v>95.323752999999996</v>
      </c>
      <c r="G1667" t="s">
        <v>2219</v>
      </c>
      <c r="H1667" t="str">
        <f>VLOOKUP(G1667,customer_reference!$A$2:$D$4000,2,FALSE)</f>
        <v>Female</v>
      </c>
      <c r="I1667" t="str">
        <f>VLOOKUP(G1667,customer_reference!$A$2:$D$4000,3,FALSE)</f>
        <v>Subscriber</v>
      </c>
      <c r="J1667" t="s">
        <v>4094</v>
      </c>
      <c r="K1667" t="s">
        <v>31</v>
      </c>
      <c r="L1667" t="str">
        <f>VLOOKUP($K1667,subscriber_list_price!$A$2:$D$43,2,FALSE)</f>
        <v>I-O Hardware</v>
      </c>
      <c r="M1667">
        <f>VLOOKUP($K1667,subscriber_list_price!$A$2:$D$43,3,FALSE)</f>
        <v>69000</v>
      </c>
      <c r="N1667">
        <f>VLOOKUP($K1667,subscriber_list_price!$A$2:$D$43,4,FALSE)</f>
        <v>75900</v>
      </c>
      <c r="O1667">
        <f t="shared" si="80"/>
        <v>6900</v>
      </c>
    </row>
    <row r="1668" spans="1:15" x14ac:dyDescent="0.25">
      <c r="A1668" s="3">
        <v>44847</v>
      </c>
      <c r="B1668" s="3" t="str">
        <f t="shared" si="78"/>
        <v>October</v>
      </c>
      <c r="C1668" s="3" t="str">
        <f t="shared" si="79"/>
        <v>2022</v>
      </c>
      <c r="D1668" t="str">
        <f>VLOOKUP(G1668,customer_reference!$A$2:$D$4000,4,FALSE)</f>
        <v>Banda Aceh</v>
      </c>
      <c r="E1668" s="2">
        <f>VLOOKUP(D1668,city_reference!$A$2:$C$23,2,FALSE)</f>
        <v>5.5482899999999997</v>
      </c>
      <c r="F1668" s="2">
        <f>VLOOKUP(D1668,city_reference!$A$2:$C$23,3,FALSE)</f>
        <v>95.323752999999996</v>
      </c>
      <c r="G1668" t="s">
        <v>2433</v>
      </c>
      <c r="H1668" t="str">
        <f>VLOOKUP(G1668,customer_reference!$A$2:$D$4000,2,FALSE)</f>
        <v>Female</v>
      </c>
      <c r="I1668" t="str">
        <f>VLOOKUP(G1668,customer_reference!$A$2:$D$4000,3,FALSE)</f>
        <v>Subscriber</v>
      </c>
      <c r="J1668" t="s">
        <v>4094</v>
      </c>
      <c r="K1668" t="s">
        <v>37</v>
      </c>
      <c r="L1668" t="str">
        <f>VLOOKUP($K1668,subscriber_list_price!$A$2:$D$43,2,FALSE)</f>
        <v>I-O Hardware</v>
      </c>
      <c r="M1668">
        <f>VLOOKUP($K1668,subscriber_list_price!$A$2:$D$43,3,FALSE)</f>
        <v>122000</v>
      </c>
      <c r="N1668">
        <f>VLOOKUP($K1668,subscriber_list_price!$A$2:$D$43,4,FALSE)</f>
        <v>134200</v>
      </c>
      <c r="O1668">
        <f t="shared" si="80"/>
        <v>12200</v>
      </c>
    </row>
    <row r="1669" spans="1:15" x14ac:dyDescent="0.25">
      <c r="A1669" s="3">
        <v>44612</v>
      </c>
      <c r="B1669" s="3" t="str">
        <f t="shared" si="78"/>
        <v>February</v>
      </c>
      <c r="C1669" s="3" t="str">
        <f t="shared" si="79"/>
        <v>2022</v>
      </c>
      <c r="D1669" t="str">
        <f>VLOOKUP(G1669,customer_reference!$A$2:$D$4000,4,FALSE)</f>
        <v>Banda Aceh</v>
      </c>
      <c r="E1669" s="2">
        <f>VLOOKUP(D1669,city_reference!$A$2:$C$23,2,FALSE)</f>
        <v>5.5482899999999997</v>
      </c>
      <c r="F1669" s="2">
        <f>VLOOKUP(D1669,city_reference!$A$2:$C$23,3,FALSE)</f>
        <v>95.323752999999996</v>
      </c>
      <c r="G1669" t="s">
        <v>2355</v>
      </c>
      <c r="H1669" t="str">
        <f>VLOOKUP(G1669,customer_reference!$A$2:$D$4000,2,FALSE)</f>
        <v>Female</v>
      </c>
      <c r="I1669" t="str">
        <f>VLOOKUP(G1669,customer_reference!$A$2:$D$4000,3,FALSE)</f>
        <v>Subscriber</v>
      </c>
      <c r="J1669" t="s">
        <v>3098</v>
      </c>
      <c r="K1669" t="s">
        <v>30</v>
      </c>
      <c r="L1669" t="str">
        <f>VLOOKUP($K1669,subscriber_list_price!$A$2:$D$43,2,FALSE)</f>
        <v>I-O Hardware</v>
      </c>
      <c r="M1669">
        <f>VLOOKUP($K1669,subscriber_list_price!$A$2:$D$43,3,FALSE)</f>
        <v>230000</v>
      </c>
      <c r="N1669">
        <f>VLOOKUP($K1669,subscriber_list_price!$A$2:$D$43,4,FALSE)</f>
        <v>253000</v>
      </c>
      <c r="O1669">
        <f t="shared" si="80"/>
        <v>23000</v>
      </c>
    </row>
    <row r="1670" spans="1:15" x14ac:dyDescent="0.25">
      <c r="A1670" s="3">
        <v>44782</v>
      </c>
      <c r="B1670" s="3" t="str">
        <f t="shared" si="78"/>
        <v>August</v>
      </c>
      <c r="C1670" s="3" t="str">
        <f t="shared" si="79"/>
        <v>2022</v>
      </c>
      <c r="D1670" t="str">
        <f>VLOOKUP(G1670,customer_reference!$A$2:$D$4000,4,FALSE)</f>
        <v>Banda Aceh</v>
      </c>
      <c r="E1670" s="2">
        <f>VLOOKUP(D1670,city_reference!$A$2:$C$23,2,FALSE)</f>
        <v>5.5482899999999997</v>
      </c>
      <c r="F1670" s="2">
        <f>VLOOKUP(D1670,city_reference!$A$2:$C$23,3,FALSE)</f>
        <v>95.323752999999996</v>
      </c>
      <c r="G1670" t="s">
        <v>890</v>
      </c>
      <c r="H1670" t="str">
        <f>VLOOKUP(G1670,customer_reference!$A$2:$D$4000,2,FALSE)</f>
        <v>Female</v>
      </c>
      <c r="I1670" t="str">
        <f>VLOOKUP(G1670,customer_reference!$A$2:$D$4000,3,FALSE)</f>
        <v>Subscriber</v>
      </c>
      <c r="J1670" t="s">
        <v>3098</v>
      </c>
      <c r="K1670" t="s">
        <v>4081</v>
      </c>
      <c r="L1670" t="str">
        <f>VLOOKUP($K1670,subscriber_list_price!$A$2:$D$43,2,FALSE)</f>
        <v>I-O Hardware</v>
      </c>
      <c r="M1670">
        <f>VLOOKUP($K1670,subscriber_list_price!$A$2:$D$43,3,FALSE)</f>
        <v>117000</v>
      </c>
      <c r="N1670">
        <f>VLOOKUP($K1670,subscriber_list_price!$A$2:$D$43,4,FALSE)</f>
        <v>128700</v>
      </c>
      <c r="O1670">
        <f t="shared" si="80"/>
        <v>11700</v>
      </c>
    </row>
    <row r="1671" spans="1:15" x14ac:dyDescent="0.25">
      <c r="A1671" s="3">
        <v>44974</v>
      </c>
      <c r="B1671" s="3" t="str">
        <f t="shared" si="78"/>
        <v>February</v>
      </c>
      <c r="C1671" s="3" t="str">
        <f t="shared" si="79"/>
        <v>2023</v>
      </c>
      <c r="D1671" t="str">
        <f>VLOOKUP(G1671,customer_reference!$A$2:$D$4000,4,FALSE)</f>
        <v>Banda Aceh</v>
      </c>
      <c r="E1671" s="2">
        <f>VLOOKUP(D1671,city_reference!$A$2:$C$23,2,FALSE)</f>
        <v>5.5482899999999997</v>
      </c>
      <c r="F1671" s="2">
        <f>VLOOKUP(D1671,city_reference!$A$2:$C$23,3,FALSE)</f>
        <v>95.323752999999996</v>
      </c>
      <c r="G1671" t="s">
        <v>1470</v>
      </c>
      <c r="H1671" t="str">
        <f>VLOOKUP(G1671,customer_reference!$A$2:$D$4000,2,FALSE)</f>
        <v>Female</v>
      </c>
      <c r="I1671" t="str">
        <f>VLOOKUP(G1671,customer_reference!$A$2:$D$4000,3,FALSE)</f>
        <v>Subscriber</v>
      </c>
      <c r="J1671" t="s">
        <v>3097</v>
      </c>
      <c r="K1671" t="s">
        <v>4079</v>
      </c>
      <c r="L1671" t="str">
        <f>VLOOKUP($K1671,subscriber_list_price!$A$2:$D$43,2,FALSE)</f>
        <v>I-O Hardware</v>
      </c>
      <c r="M1671">
        <f>VLOOKUP($K1671,subscriber_list_price!$A$2:$D$43,3,FALSE)</f>
        <v>218000</v>
      </c>
      <c r="N1671">
        <f>VLOOKUP($K1671,subscriber_list_price!$A$2:$D$43,4,FALSE)</f>
        <v>239800</v>
      </c>
      <c r="O1671">
        <f t="shared" si="80"/>
        <v>21800</v>
      </c>
    </row>
    <row r="1672" spans="1:15" x14ac:dyDescent="0.25">
      <c r="A1672" s="3">
        <v>45075</v>
      </c>
      <c r="B1672" s="3" t="str">
        <f t="shared" si="78"/>
        <v>May</v>
      </c>
      <c r="C1672" s="3" t="str">
        <f t="shared" si="79"/>
        <v>2023</v>
      </c>
      <c r="D1672" t="str">
        <f>VLOOKUP(G1672,customer_reference!$A$2:$D$4000,4,FALSE)</f>
        <v>Banda Aceh</v>
      </c>
      <c r="E1672" s="2">
        <f>VLOOKUP(D1672,city_reference!$A$2:$C$23,2,FALSE)</f>
        <v>5.5482899999999997</v>
      </c>
      <c r="F1672" s="2">
        <f>VLOOKUP(D1672,city_reference!$A$2:$C$23,3,FALSE)</f>
        <v>95.323752999999996</v>
      </c>
      <c r="G1672" t="s">
        <v>2433</v>
      </c>
      <c r="H1672" t="str">
        <f>VLOOKUP(G1672,customer_reference!$A$2:$D$4000,2,FALSE)</f>
        <v>Female</v>
      </c>
      <c r="I1672" t="str">
        <f>VLOOKUP(G1672,customer_reference!$A$2:$D$4000,3,FALSE)</f>
        <v>Subscriber</v>
      </c>
      <c r="J1672" t="s">
        <v>3097</v>
      </c>
      <c r="K1672" t="s">
        <v>24</v>
      </c>
      <c r="L1672" t="str">
        <f>VLOOKUP($K1672,subscriber_list_price!$A$2:$D$43,2,FALSE)</f>
        <v>Memory Hardware</v>
      </c>
      <c r="M1672">
        <f>VLOOKUP($K1672,subscriber_list_price!$A$2:$D$43,3,FALSE)</f>
        <v>504000</v>
      </c>
      <c r="N1672">
        <f>VLOOKUP($K1672,subscriber_list_price!$A$2:$D$43,4,FALSE)</f>
        <v>554400</v>
      </c>
      <c r="O1672">
        <f t="shared" si="80"/>
        <v>50400</v>
      </c>
    </row>
    <row r="1673" spans="1:15" x14ac:dyDescent="0.25">
      <c r="A1673" s="3">
        <v>44579</v>
      </c>
      <c r="B1673" s="3" t="str">
        <f t="shared" si="78"/>
        <v>January</v>
      </c>
      <c r="C1673" s="3" t="str">
        <f t="shared" si="79"/>
        <v>2022</v>
      </c>
      <c r="D1673" t="str">
        <f>VLOOKUP(G1673,customer_reference!$A$2:$D$4000,4,FALSE)</f>
        <v>Banda Aceh</v>
      </c>
      <c r="E1673" s="2">
        <f>VLOOKUP(D1673,city_reference!$A$2:$C$23,2,FALSE)</f>
        <v>5.5482899999999997</v>
      </c>
      <c r="F1673" s="2">
        <f>VLOOKUP(D1673,city_reference!$A$2:$C$23,3,FALSE)</f>
        <v>95.323752999999996</v>
      </c>
      <c r="G1673" t="s">
        <v>2366</v>
      </c>
      <c r="H1673" t="str">
        <f>VLOOKUP(G1673,customer_reference!$A$2:$D$4000,2,FALSE)</f>
        <v>Female</v>
      </c>
      <c r="I1673" t="str">
        <f>VLOOKUP(G1673,customer_reference!$A$2:$D$4000,3,FALSE)</f>
        <v>Subscriber</v>
      </c>
      <c r="J1673" t="s">
        <v>3097</v>
      </c>
      <c r="K1673" t="s">
        <v>4080</v>
      </c>
      <c r="L1673" t="str">
        <f>VLOOKUP($K1673,subscriber_list_price!$A$2:$D$43,2,FALSE)</f>
        <v>I-O Hardware</v>
      </c>
      <c r="M1673">
        <f>VLOOKUP($K1673,subscriber_list_price!$A$2:$D$43,3,FALSE)</f>
        <v>102000</v>
      </c>
      <c r="N1673">
        <f>VLOOKUP($K1673,subscriber_list_price!$A$2:$D$43,4,FALSE)</f>
        <v>112200</v>
      </c>
      <c r="O1673">
        <f t="shared" si="80"/>
        <v>10200</v>
      </c>
    </row>
    <row r="1674" spans="1:15" x14ac:dyDescent="0.25">
      <c r="A1674" s="3">
        <v>44598</v>
      </c>
      <c r="B1674" s="3" t="str">
        <f t="shared" si="78"/>
        <v>February</v>
      </c>
      <c r="C1674" s="3" t="str">
        <f t="shared" si="79"/>
        <v>2022</v>
      </c>
      <c r="D1674" t="str">
        <f>VLOOKUP(G1674,customer_reference!$A$2:$D$4000,4,FALSE)</f>
        <v>Banda Aceh</v>
      </c>
      <c r="E1674" s="2">
        <f>VLOOKUP(D1674,city_reference!$A$2:$C$23,2,FALSE)</f>
        <v>5.5482899999999997</v>
      </c>
      <c r="F1674" s="2">
        <f>VLOOKUP(D1674,city_reference!$A$2:$C$23,3,FALSE)</f>
        <v>95.323752999999996</v>
      </c>
      <c r="G1674" t="s">
        <v>3470</v>
      </c>
      <c r="H1674" t="str">
        <f>VLOOKUP(G1674,customer_reference!$A$2:$D$4000,2,FALSE)</f>
        <v>Female</v>
      </c>
      <c r="I1674" t="str">
        <f>VLOOKUP(G1674,customer_reference!$A$2:$D$4000,3,FALSE)</f>
        <v>Subscriber</v>
      </c>
      <c r="J1674" t="s">
        <v>3097</v>
      </c>
      <c r="K1674" t="s">
        <v>30</v>
      </c>
      <c r="L1674" t="str">
        <f>VLOOKUP($K1674,subscriber_list_price!$A$2:$D$43,2,FALSE)</f>
        <v>I-O Hardware</v>
      </c>
      <c r="M1674">
        <f>VLOOKUP($K1674,subscriber_list_price!$A$2:$D$43,3,FALSE)</f>
        <v>230000</v>
      </c>
      <c r="N1674">
        <f>VLOOKUP($K1674,subscriber_list_price!$A$2:$D$43,4,FALSE)</f>
        <v>253000</v>
      </c>
      <c r="O1674">
        <f t="shared" si="80"/>
        <v>23000</v>
      </c>
    </row>
    <row r="1675" spans="1:15" x14ac:dyDescent="0.25">
      <c r="A1675" s="3">
        <v>44992</v>
      </c>
      <c r="B1675" s="3" t="str">
        <f t="shared" si="78"/>
        <v>March</v>
      </c>
      <c r="C1675" s="3" t="str">
        <f t="shared" si="79"/>
        <v>2023</v>
      </c>
      <c r="D1675" t="str">
        <f>VLOOKUP(G1675,customer_reference!$A$2:$D$4000,4,FALSE)</f>
        <v>Banda Aceh</v>
      </c>
      <c r="E1675" s="2">
        <f>VLOOKUP(D1675,city_reference!$A$2:$C$23,2,FALSE)</f>
        <v>5.5482899999999997</v>
      </c>
      <c r="F1675" s="2">
        <f>VLOOKUP(D1675,city_reference!$A$2:$C$23,3,FALSE)</f>
        <v>95.323752999999996</v>
      </c>
      <c r="G1675" t="s">
        <v>3470</v>
      </c>
      <c r="H1675" t="str">
        <f>VLOOKUP(G1675,customer_reference!$A$2:$D$4000,2,FALSE)</f>
        <v>Female</v>
      </c>
      <c r="I1675" t="str">
        <f>VLOOKUP(G1675,customer_reference!$A$2:$D$4000,3,FALSE)</f>
        <v>Subscriber</v>
      </c>
      <c r="J1675" t="s">
        <v>3097</v>
      </c>
      <c r="K1675" t="s">
        <v>4</v>
      </c>
      <c r="L1675" t="str">
        <f>VLOOKUP($K1675,subscriber_list_price!$A$2:$D$43,2,FALSE)</f>
        <v>Memory Hardware</v>
      </c>
      <c r="M1675">
        <f>VLOOKUP($K1675,subscriber_list_price!$A$2:$D$43,3,FALSE)</f>
        <v>504000</v>
      </c>
      <c r="N1675">
        <f>VLOOKUP($K1675,subscriber_list_price!$A$2:$D$43,4,FALSE)</f>
        <v>554400</v>
      </c>
      <c r="O1675">
        <f t="shared" si="80"/>
        <v>50400</v>
      </c>
    </row>
    <row r="1676" spans="1:15" x14ac:dyDescent="0.25">
      <c r="A1676" s="3">
        <v>44900</v>
      </c>
      <c r="B1676" s="3" t="str">
        <f t="shared" si="78"/>
        <v>December</v>
      </c>
      <c r="C1676" s="3" t="str">
        <f t="shared" si="79"/>
        <v>2022</v>
      </c>
      <c r="D1676" t="str">
        <f>VLOOKUP(G1676,customer_reference!$A$2:$D$4000,4,FALSE)</f>
        <v>Banda Aceh</v>
      </c>
      <c r="E1676" s="2">
        <f>VLOOKUP(D1676,city_reference!$A$2:$C$23,2,FALSE)</f>
        <v>5.5482899999999997</v>
      </c>
      <c r="F1676" s="2">
        <f>VLOOKUP(D1676,city_reference!$A$2:$C$23,3,FALSE)</f>
        <v>95.323752999999996</v>
      </c>
      <c r="G1676" t="s">
        <v>2219</v>
      </c>
      <c r="H1676" t="str">
        <f>VLOOKUP(G1676,customer_reference!$A$2:$D$4000,2,FALSE)</f>
        <v>Female</v>
      </c>
      <c r="I1676" t="str">
        <f>VLOOKUP(G1676,customer_reference!$A$2:$D$4000,3,FALSE)</f>
        <v>Subscriber</v>
      </c>
      <c r="J1676" t="s">
        <v>3097</v>
      </c>
      <c r="K1676" t="s">
        <v>23</v>
      </c>
      <c r="L1676" t="str">
        <f>VLOOKUP($K1676,subscriber_list_price!$A$2:$D$43,2,FALSE)</f>
        <v>Memory Hardware</v>
      </c>
      <c r="M1676">
        <f>VLOOKUP($K1676,subscriber_list_price!$A$2:$D$43,3,FALSE)</f>
        <v>336000</v>
      </c>
      <c r="N1676">
        <f>VLOOKUP($K1676,subscriber_list_price!$A$2:$D$43,4,FALSE)</f>
        <v>369600</v>
      </c>
      <c r="O1676">
        <f t="shared" si="80"/>
        <v>33600</v>
      </c>
    </row>
    <row r="1677" spans="1:15" x14ac:dyDescent="0.25">
      <c r="A1677" s="3">
        <v>45082</v>
      </c>
      <c r="B1677" s="3" t="str">
        <f t="shared" si="78"/>
        <v>June</v>
      </c>
      <c r="C1677" s="3" t="str">
        <f t="shared" si="79"/>
        <v>2023</v>
      </c>
      <c r="D1677" t="str">
        <f>VLOOKUP(G1677,customer_reference!$A$2:$D$4000,4,FALSE)</f>
        <v>Banda Aceh</v>
      </c>
      <c r="E1677" s="2">
        <f>VLOOKUP(D1677,city_reference!$A$2:$C$23,2,FALSE)</f>
        <v>5.5482899999999997</v>
      </c>
      <c r="F1677" s="2">
        <f>VLOOKUP(D1677,city_reference!$A$2:$C$23,3,FALSE)</f>
        <v>95.323752999999996</v>
      </c>
      <c r="G1677" t="s">
        <v>3337</v>
      </c>
      <c r="H1677" t="str">
        <f>VLOOKUP(G1677,customer_reference!$A$2:$D$4000,2,FALSE)</f>
        <v>Female</v>
      </c>
      <c r="I1677" t="str">
        <f>VLOOKUP(G1677,customer_reference!$A$2:$D$4000,3,FALSE)</f>
        <v>Subscriber</v>
      </c>
      <c r="J1677" t="s">
        <v>3097</v>
      </c>
      <c r="K1677" t="s">
        <v>23</v>
      </c>
      <c r="L1677" t="str">
        <f>VLOOKUP($K1677,subscriber_list_price!$A$2:$D$43,2,FALSE)</f>
        <v>Memory Hardware</v>
      </c>
      <c r="M1677">
        <f>VLOOKUP($K1677,subscriber_list_price!$A$2:$D$43,3,FALSE)</f>
        <v>336000</v>
      </c>
      <c r="N1677">
        <f>VLOOKUP($K1677,subscriber_list_price!$A$2:$D$43,4,FALSE)</f>
        <v>369600</v>
      </c>
      <c r="O1677">
        <f t="shared" si="80"/>
        <v>33600</v>
      </c>
    </row>
    <row r="1678" spans="1:15" x14ac:dyDescent="0.25">
      <c r="A1678" s="3">
        <v>44859</v>
      </c>
      <c r="B1678" s="3" t="str">
        <f t="shared" si="78"/>
        <v>October</v>
      </c>
      <c r="C1678" s="3" t="str">
        <f t="shared" si="79"/>
        <v>2022</v>
      </c>
      <c r="D1678" t="str">
        <f>VLOOKUP(G1678,customer_reference!$A$2:$D$4000,4,FALSE)</f>
        <v>Banda Aceh</v>
      </c>
      <c r="E1678" s="2">
        <f>VLOOKUP(D1678,city_reference!$A$2:$C$23,2,FALSE)</f>
        <v>5.5482899999999997</v>
      </c>
      <c r="F1678" s="2">
        <f>VLOOKUP(D1678,city_reference!$A$2:$C$23,3,FALSE)</f>
        <v>95.323752999999996</v>
      </c>
      <c r="G1678" t="s">
        <v>2355</v>
      </c>
      <c r="H1678" t="str">
        <f>VLOOKUP(G1678,customer_reference!$A$2:$D$4000,2,FALSE)</f>
        <v>Female</v>
      </c>
      <c r="I1678" t="str">
        <f>VLOOKUP(G1678,customer_reference!$A$2:$D$4000,3,FALSE)</f>
        <v>Subscriber</v>
      </c>
      <c r="J1678" t="s">
        <v>3099</v>
      </c>
      <c r="K1678" t="s">
        <v>4080</v>
      </c>
      <c r="L1678" t="str">
        <f>VLOOKUP($K1678,subscriber_list_price!$A$2:$D$43,2,FALSE)</f>
        <v>I-O Hardware</v>
      </c>
      <c r="M1678">
        <f>VLOOKUP($K1678,subscriber_list_price!$A$2:$D$43,3,FALSE)</f>
        <v>102000</v>
      </c>
      <c r="N1678">
        <f>VLOOKUP($K1678,subscriber_list_price!$A$2:$D$43,4,FALSE)</f>
        <v>112200</v>
      </c>
      <c r="O1678">
        <f t="shared" si="80"/>
        <v>10200</v>
      </c>
    </row>
    <row r="1679" spans="1:15" x14ac:dyDescent="0.25">
      <c r="A1679" s="3">
        <v>45072</v>
      </c>
      <c r="B1679" s="3" t="str">
        <f t="shared" si="78"/>
        <v>May</v>
      </c>
      <c r="C1679" s="3" t="str">
        <f t="shared" si="79"/>
        <v>2023</v>
      </c>
      <c r="D1679" t="str">
        <f>VLOOKUP(G1679,customer_reference!$A$2:$D$4000,4,FALSE)</f>
        <v>Banda Aceh</v>
      </c>
      <c r="E1679" s="2">
        <f>VLOOKUP(D1679,city_reference!$A$2:$C$23,2,FALSE)</f>
        <v>5.5482899999999997</v>
      </c>
      <c r="F1679" s="2">
        <f>VLOOKUP(D1679,city_reference!$A$2:$C$23,3,FALSE)</f>
        <v>95.323752999999996</v>
      </c>
      <c r="G1679" t="s">
        <v>2433</v>
      </c>
      <c r="H1679" t="str">
        <f>VLOOKUP(G1679,customer_reference!$A$2:$D$4000,2,FALSE)</f>
        <v>Female</v>
      </c>
      <c r="I1679" t="str">
        <f>VLOOKUP(G1679,customer_reference!$A$2:$D$4000,3,FALSE)</f>
        <v>Subscriber</v>
      </c>
      <c r="J1679" t="s">
        <v>3099</v>
      </c>
      <c r="K1679" t="s">
        <v>4080</v>
      </c>
      <c r="L1679" t="str">
        <f>VLOOKUP($K1679,subscriber_list_price!$A$2:$D$43,2,FALSE)</f>
        <v>I-O Hardware</v>
      </c>
      <c r="M1679">
        <f>VLOOKUP($K1679,subscriber_list_price!$A$2:$D$43,3,FALSE)</f>
        <v>102000</v>
      </c>
      <c r="N1679">
        <f>VLOOKUP($K1679,subscriber_list_price!$A$2:$D$43,4,FALSE)</f>
        <v>112200</v>
      </c>
      <c r="O1679">
        <f t="shared" si="80"/>
        <v>10200</v>
      </c>
    </row>
    <row r="1680" spans="1:15" x14ac:dyDescent="0.25">
      <c r="A1680" s="3">
        <v>44767</v>
      </c>
      <c r="B1680" s="3" t="str">
        <f t="shared" si="78"/>
        <v>July</v>
      </c>
      <c r="C1680" s="3" t="str">
        <f t="shared" si="79"/>
        <v>2022</v>
      </c>
      <c r="D1680" t="str">
        <f>VLOOKUP(G1680,customer_reference!$A$2:$D$4000,4,FALSE)</f>
        <v>Banda Aceh</v>
      </c>
      <c r="E1680" s="2">
        <f>VLOOKUP(D1680,city_reference!$A$2:$C$23,2,FALSE)</f>
        <v>5.5482899999999997</v>
      </c>
      <c r="F1680" s="2">
        <f>VLOOKUP(D1680,city_reference!$A$2:$C$23,3,FALSE)</f>
        <v>95.323752999999996</v>
      </c>
      <c r="G1680" t="s">
        <v>2172</v>
      </c>
      <c r="H1680" t="str">
        <f>VLOOKUP(G1680,customer_reference!$A$2:$D$4000,2,FALSE)</f>
        <v>Female</v>
      </c>
      <c r="I1680" t="str">
        <f>VLOOKUP(G1680,customer_reference!$A$2:$D$4000,3,FALSE)</f>
        <v>Subscriber</v>
      </c>
      <c r="J1680" t="s">
        <v>3099</v>
      </c>
      <c r="K1680" t="s">
        <v>4079</v>
      </c>
      <c r="L1680" t="str">
        <f>VLOOKUP($K1680,subscriber_list_price!$A$2:$D$43,2,FALSE)</f>
        <v>I-O Hardware</v>
      </c>
      <c r="M1680">
        <f>VLOOKUP($K1680,subscriber_list_price!$A$2:$D$43,3,FALSE)</f>
        <v>218000</v>
      </c>
      <c r="N1680">
        <f>VLOOKUP($K1680,subscriber_list_price!$A$2:$D$43,4,FALSE)</f>
        <v>239800</v>
      </c>
      <c r="O1680">
        <f t="shared" si="80"/>
        <v>21800</v>
      </c>
    </row>
    <row r="1681" spans="1:15" x14ac:dyDescent="0.25">
      <c r="A1681" s="3">
        <v>44641</v>
      </c>
      <c r="B1681" s="3" t="str">
        <f t="shared" si="78"/>
        <v>March</v>
      </c>
      <c r="C1681" s="3" t="str">
        <f t="shared" si="79"/>
        <v>2022</v>
      </c>
      <c r="D1681" t="str">
        <f>VLOOKUP(G1681,customer_reference!$A$2:$D$4000,4,FALSE)</f>
        <v>Banda Aceh</v>
      </c>
      <c r="E1681" s="2">
        <f>VLOOKUP(D1681,city_reference!$A$2:$C$23,2,FALSE)</f>
        <v>5.5482899999999997</v>
      </c>
      <c r="F1681" s="2">
        <f>VLOOKUP(D1681,city_reference!$A$2:$C$23,3,FALSE)</f>
        <v>95.323752999999996</v>
      </c>
      <c r="G1681" t="s">
        <v>2366</v>
      </c>
      <c r="H1681" t="str">
        <f>VLOOKUP(G1681,customer_reference!$A$2:$D$4000,2,FALSE)</f>
        <v>Female</v>
      </c>
      <c r="I1681" t="str">
        <f>VLOOKUP(G1681,customer_reference!$A$2:$D$4000,3,FALSE)</f>
        <v>Subscriber</v>
      </c>
      <c r="J1681" t="s">
        <v>3099</v>
      </c>
      <c r="K1681" t="s">
        <v>35</v>
      </c>
      <c r="L1681" t="str">
        <f>VLOOKUP($K1681,subscriber_list_price!$A$2:$D$43,2,FALSE)</f>
        <v>I-O Hardware</v>
      </c>
      <c r="M1681">
        <f>VLOOKUP($K1681,subscriber_list_price!$A$2:$D$43,3,FALSE)</f>
        <v>652000</v>
      </c>
      <c r="N1681">
        <f>VLOOKUP($K1681,subscriber_list_price!$A$2:$D$43,4,FALSE)</f>
        <v>717200</v>
      </c>
      <c r="O1681">
        <f t="shared" si="80"/>
        <v>65200</v>
      </c>
    </row>
    <row r="1682" spans="1:15" x14ac:dyDescent="0.25">
      <c r="A1682" s="3">
        <v>44906</v>
      </c>
      <c r="B1682" s="3" t="str">
        <f t="shared" si="78"/>
        <v>December</v>
      </c>
      <c r="C1682" s="3" t="str">
        <f t="shared" si="79"/>
        <v>2022</v>
      </c>
      <c r="D1682" t="str">
        <f>VLOOKUP(G1682,customer_reference!$A$2:$D$4000,4,FALSE)</f>
        <v>Banda Aceh</v>
      </c>
      <c r="E1682" s="2">
        <f>VLOOKUP(D1682,city_reference!$A$2:$C$23,2,FALSE)</f>
        <v>5.5482899999999997</v>
      </c>
      <c r="F1682" s="2">
        <f>VLOOKUP(D1682,city_reference!$A$2:$C$23,3,FALSE)</f>
        <v>95.323752999999996</v>
      </c>
      <c r="G1682" t="s">
        <v>2698</v>
      </c>
      <c r="H1682" t="str">
        <f>VLOOKUP(G1682,customer_reference!$A$2:$D$4000,2,FALSE)</f>
        <v>Female</v>
      </c>
      <c r="I1682" t="str">
        <f>VLOOKUP(G1682,customer_reference!$A$2:$D$4000,3,FALSE)</f>
        <v>Subscriber</v>
      </c>
      <c r="J1682" t="s">
        <v>3099</v>
      </c>
      <c r="K1682" t="s">
        <v>37</v>
      </c>
      <c r="L1682" t="str">
        <f>VLOOKUP($K1682,subscriber_list_price!$A$2:$D$43,2,FALSE)</f>
        <v>I-O Hardware</v>
      </c>
      <c r="M1682">
        <f>VLOOKUP($K1682,subscriber_list_price!$A$2:$D$43,3,FALSE)</f>
        <v>122000</v>
      </c>
      <c r="N1682">
        <f>VLOOKUP($K1682,subscriber_list_price!$A$2:$D$43,4,FALSE)</f>
        <v>134200</v>
      </c>
      <c r="O1682">
        <f t="shared" si="80"/>
        <v>12200</v>
      </c>
    </row>
    <row r="1683" spans="1:15" x14ac:dyDescent="0.25">
      <c r="A1683" s="3">
        <v>44793</v>
      </c>
      <c r="B1683" s="3" t="str">
        <f t="shared" si="78"/>
        <v>August</v>
      </c>
      <c r="C1683" s="3" t="str">
        <f t="shared" si="79"/>
        <v>2022</v>
      </c>
      <c r="D1683" t="str">
        <f>VLOOKUP(G1683,customer_reference!$A$2:$D$4000,4,FALSE)</f>
        <v>Banda Aceh</v>
      </c>
      <c r="E1683" s="2">
        <f>VLOOKUP(D1683,city_reference!$A$2:$C$23,2,FALSE)</f>
        <v>5.5482899999999997</v>
      </c>
      <c r="F1683" s="2">
        <f>VLOOKUP(D1683,city_reference!$A$2:$C$23,3,FALSE)</f>
        <v>95.323752999999996</v>
      </c>
      <c r="G1683" t="s">
        <v>3337</v>
      </c>
      <c r="H1683" t="str">
        <f>VLOOKUP(G1683,customer_reference!$A$2:$D$4000,2,FALSE)</f>
        <v>Female</v>
      </c>
      <c r="I1683" t="str">
        <f>VLOOKUP(G1683,customer_reference!$A$2:$D$4000,3,FALSE)</f>
        <v>Subscriber</v>
      </c>
      <c r="J1683" t="s">
        <v>3099</v>
      </c>
      <c r="K1683" t="s">
        <v>37</v>
      </c>
      <c r="L1683" t="str">
        <f>VLOOKUP($K1683,subscriber_list_price!$A$2:$D$43,2,FALSE)</f>
        <v>I-O Hardware</v>
      </c>
      <c r="M1683">
        <f>VLOOKUP($K1683,subscriber_list_price!$A$2:$D$43,3,FALSE)</f>
        <v>122000</v>
      </c>
      <c r="N1683">
        <f>VLOOKUP($K1683,subscriber_list_price!$A$2:$D$43,4,FALSE)</f>
        <v>134200</v>
      </c>
      <c r="O1683">
        <f t="shared" si="80"/>
        <v>12200</v>
      </c>
    </row>
    <row r="1684" spans="1:15" x14ac:dyDescent="0.25">
      <c r="A1684" s="3">
        <v>44903</v>
      </c>
      <c r="B1684" s="3" t="str">
        <f t="shared" si="78"/>
        <v>December</v>
      </c>
      <c r="C1684" s="3" t="str">
        <f t="shared" si="79"/>
        <v>2022</v>
      </c>
      <c r="D1684" t="str">
        <f>VLOOKUP(G1684,customer_reference!$A$2:$D$4000,4,FALSE)</f>
        <v>Banda Aceh</v>
      </c>
      <c r="E1684" s="2">
        <f>VLOOKUP(D1684,city_reference!$A$2:$C$23,2,FALSE)</f>
        <v>5.5482899999999997</v>
      </c>
      <c r="F1684" s="2">
        <f>VLOOKUP(D1684,city_reference!$A$2:$C$23,3,FALSE)</f>
        <v>95.323752999999996</v>
      </c>
      <c r="G1684" t="s">
        <v>2366</v>
      </c>
      <c r="H1684" t="str">
        <f>VLOOKUP(G1684,customer_reference!$A$2:$D$4000,2,FALSE)</f>
        <v>Female</v>
      </c>
      <c r="I1684" t="str">
        <f>VLOOKUP(G1684,customer_reference!$A$2:$D$4000,3,FALSE)</f>
        <v>Subscriber</v>
      </c>
      <c r="J1684" t="s">
        <v>4095</v>
      </c>
      <c r="K1684" t="s">
        <v>10</v>
      </c>
      <c r="L1684" t="str">
        <f>VLOOKUP($K1684,subscriber_list_price!$A$2:$D$43,2,FALSE)</f>
        <v>Memory Hardware</v>
      </c>
      <c r="M1684">
        <f>VLOOKUP($K1684,subscriber_list_price!$A$2:$D$43,3,FALSE)</f>
        <v>910000</v>
      </c>
      <c r="N1684">
        <f>VLOOKUP($K1684,subscriber_list_price!$A$2:$D$43,4,FALSE)</f>
        <v>1001000</v>
      </c>
      <c r="O1684">
        <f t="shared" si="80"/>
        <v>91000</v>
      </c>
    </row>
    <row r="1685" spans="1:15" x14ac:dyDescent="0.25">
      <c r="A1685" s="3">
        <v>44992</v>
      </c>
      <c r="B1685" s="3" t="str">
        <f t="shared" si="78"/>
        <v>March</v>
      </c>
      <c r="C1685" s="3" t="str">
        <f t="shared" si="79"/>
        <v>2023</v>
      </c>
      <c r="D1685" t="str">
        <f>VLOOKUP(G1685,customer_reference!$A$2:$D$4000,4,FALSE)</f>
        <v>Banda Aceh</v>
      </c>
      <c r="E1685" s="2">
        <f>VLOOKUP(D1685,city_reference!$A$2:$C$23,2,FALSE)</f>
        <v>5.5482899999999997</v>
      </c>
      <c r="F1685" s="2">
        <f>VLOOKUP(D1685,city_reference!$A$2:$C$23,3,FALSE)</f>
        <v>95.323752999999996</v>
      </c>
      <c r="G1685" t="s">
        <v>890</v>
      </c>
      <c r="H1685" t="str">
        <f>VLOOKUP(G1685,customer_reference!$A$2:$D$4000,2,FALSE)</f>
        <v>Female</v>
      </c>
      <c r="I1685" t="str">
        <f>VLOOKUP(G1685,customer_reference!$A$2:$D$4000,3,FALSE)</f>
        <v>Subscriber</v>
      </c>
      <c r="J1685" t="s">
        <v>4095</v>
      </c>
      <c r="K1685" t="s">
        <v>31</v>
      </c>
      <c r="L1685" t="str">
        <f>VLOOKUP($K1685,subscriber_list_price!$A$2:$D$43,2,FALSE)</f>
        <v>I-O Hardware</v>
      </c>
      <c r="M1685">
        <f>VLOOKUP($K1685,subscriber_list_price!$A$2:$D$43,3,FALSE)</f>
        <v>69000</v>
      </c>
      <c r="N1685">
        <f>VLOOKUP($K1685,subscriber_list_price!$A$2:$D$43,4,FALSE)</f>
        <v>75900</v>
      </c>
      <c r="O1685">
        <f t="shared" si="80"/>
        <v>6900</v>
      </c>
    </row>
    <row r="1686" spans="1:15" x14ac:dyDescent="0.25">
      <c r="A1686" s="3">
        <v>45132</v>
      </c>
      <c r="B1686" s="3" t="str">
        <f t="shared" si="78"/>
        <v>July</v>
      </c>
      <c r="C1686" s="3" t="str">
        <f t="shared" si="79"/>
        <v>2023</v>
      </c>
      <c r="D1686" t="str">
        <f>VLOOKUP(G1686,customer_reference!$A$2:$D$4000,4,FALSE)</f>
        <v>Banda Aceh</v>
      </c>
      <c r="E1686" s="2">
        <f>VLOOKUP(D1686,city_reference!$A$2:$C$23,2,FALSE)</f>
        <v>5.5482899999999997</v>
      </c>
      <c r="F1686" s="2">
        <f>VLOOKUP(D1686,city_reference!$A$2:$C$23,3,FALSE)</f>
        <v>95.323752999999996</v>
      </c>
      <c r="G1686" t="s">
        <v>1470</v>
      </c>
      <c r="H1686" t="str">
        <f>VLOOKUP(G1686,customer_reference!$A$2:$D$4000,2,FALSE)</f>
        <v>Female</v>
      </c>
      <c r="I1686" t="str">
        <f>VLOOKUP(G1686,customer_reference!$A$2:$D$4000,3,FALSE)</f>
        <v>Subscriber</v>
      </c>
      <c r="J1686" t="s">
        <v>4095</v>
      </c>
      <c r="K1686" t="s">
        <v>30</v>
      </c>
      <c r="L1686" t="str">
        <f>VLOOKUP($K1686,subscriber_list_price!$A$2:$D$43,2,FALSE)</f>
        <v>I-O Hardware</v>
      </c>
      <c r="M1686">
        <f>VLOOKUP($K1686,subscriber_list_price!$A$2:$D$43,3,FALSE)</f>
        <v>230000</v>
      </c>
      <c r="N1686">
        <f>VLOOKUP($K1686,subscriber_list_price!$A$2:$D$43,4,FALSE)</f>
        <v>253000</v>
      </c>
      <c r="O1686">
        <f t="shared" si="80"/>
        <v>23000</v>
      </c>
    </row>
    <row r="1687" spans="1:15" x14ac:dyDescent="0.25">
      <c r="A1687" s="3">
        <v>44963</v>
      </c>
      <c r="B1687" s="3" t="str">
        <f t="shared" si="78"/>
        <v>February</v>
      </c>
      <c r="C1687" s="3" t="str">
        <f t="shared" si="79"/>
        <v>2023</v>
      </c>
      <c r="D1687" t="str">
        <f>VLOOKUP(G1687,customer_reference!$A$2:$D$4000,4,FALSE)</f>
        <v>Bandar Lampung</v>
      </c>
      <c r="E1687" s="2">
        <f>VLOOKUP(D1687,city_reference!$A$2:$C$23,2,FALSE)</f>
        <v>-5.45</v>
      </c>
      <c r="F1687" s="2">
        <f>VLOOKUP(D1687,city_reference!$A$2:$C$23,3,FALSE)</f>
        <v>105.26667</v>
      </c>
      <c r="G1687" t="s">
        <v>2604</v>
      </c>
      <c r="H1687" t="str">
        <f>VLOOKUP(G1687,customer_reference!$A$2:$D$4000,2,FALSE)</f>
        <v>Female</v>
      </c>
      <c r="I1687" t="str">
        <f>VLOOKUP(G1687,customer_reference!$A$2:$D$4000,3,FALSE)</f>
        <v>Subscriber</v>
      </c>
      <c r="J1687" t="s">
        <v>4094</v>
      </c>
      <c r="K1687" t="s">
        <v>21</v>
      </c>
      <c r="L1687" t="str">
        <f>VLOOKUP($K1687,subscriber_list_price!$A$2:$D$43,2,FALSE)</f>
        <v>Memory Hardware</v>
      </c>
      <c r="M1687">
        <f>VLOOKUP($K1687,subscriber_list_price!$A$2:$D$43,3,FALSE)</f>
        <v>140000</v>
      </c>
      <c r="N1687">
        <f>VLOOKUP($K1687,subscriber_list_price!$A$2:$D$43,4,FALSE)</f>
        <v>154000</v>
      </c>
      <c r="O1687">
        <f t="shared" si="80"/>
        <v>14000</v>
      </c>
    </row>
    <row r="1688" spans="1:15" x14ac:dyDescent="0.25">
      <c r="A1688" s="3">
        <v>44633</v>
      </c>
      <c r="B1688" s="3" t="str">
        <f t="shared" si="78"/>
        <v>March</v>
      </c>
      <c r="C1688" s="3" t="str">
        <f t="shared" si="79"/>
        <v>2022</v>
      </c>
      <c r="D1688" t="str">
        <f>VLOOKUP(G1688,customer_reference!$A$2:$D$4000,4,FALSE)</f>
        <v>Bandar Lampung</v>
      </c>
      <c r="E1688" s="2">
        <f>VLOOKUP(D1688,city_reference!$A$2:$C$23,2,FALSE)</f>
        <v>-5.45</v>
      </c>
      <c r="F1688" s="2">
        <f>VLOOKUP(D1688,city_reference!$A$2:$C$23,3,FALSE)</f>
        <v>105.26667</v>
      </c>
      <c r="G1688" t="s">
        <v>118</v>
      </c>
      <c r="H1688" t="str">
        <f>VLOOKUP(G1688,customer_reference!$A$2:$D$4000,2,FALSE)</f>
        <v>Female</v>
      </c>
      <c r="I1688" t="str">
        <f>VLOOKUP(G1688,customer_reference!$A$2:$D$4000,3,FALSE)</f>
        <v>Subscriber</v>
      </c>
      <c r="J1688" t="s">
        <v>4094</v>
      </c>
      <c r="K1688" t="s">
        <v>36</v>
      </c>
      <c r="L1688" t="str">
        <f>VLOOKUP($K1688,subscriber_list_price!$A$2:$D$43,2,FALSE)</f>
        <v>I-O Hardware</v>
      </c>
      <c r="M1688">
        <f>VLOOKUP($K1688,subscriber_list_price!$A$2:$D$43,3,FALSE)</f>
        <v>1108000</v>
      </c>
      <c r="N1688">
        <f>VLOOKUP($K1688,subscriber_list_price!$A$2:$D$43,4,FALSE)</f>
        <v>1218800</v>
      </c>
      <c r="O1688">
        <f t="shared" si="80"/>
        <v>110800</v>
      </c>
    </row>
    <row r="1689" spans="1:15" x14ac:dyDescent="0.25">
      <c r="A1689" s="3">
        <v>44713</v>
      </c>
      <c r="B1689" s="3" t="str">
        <f t="shared" si="78"/>
        <v>June</v>
      </c>
      <c r="C1689" s="3" t="str">
        <f t="shared" si="79"/>
        <v>2022</v>
      </c>
      <c r="D1689" t="str">
        <f>VLOOKUP(G1689,customer_reference!$A$2:$D$4000,4,FALSE)</f>
        <v>Bandar Lampung</v>
      </c>
      <c r="E1689" s="2">
        <f>VLOOKUP(D1689,city_reference!$A$2:$C$23,2,FALSE)</f>
        <v>-5.45</v>
      </c>
      <c r="F1689" s="2">
        <f>VLOOKUP(D1689,city_reference!$A$2:$C$23,3,FALSE)</f>
        <v>105.26667</v>
      </c>
      <c r="G1689" t="s">
        <v>2961</v>
      </c>
      <c r="H1689" t="str">
        <f>VLOOKUP(G1689,customer_reference!$A$2:$D$4000,2,FALSE)</f>
        <v>Female</v>
      </c>
      <c r="I1689" t="str">
        <f>VLOOKUP(G1689,customer_reference!$A$2:$D$4000,3,FALSE)</f>
        <v>Subscriber</v>
      </c>
      <c r="J1689" t="s">
        <v>4094</v>
      </c>
      <c r="K1689" t="s">
        <v>23</v>
      </c>
      <c r="L1689" t="str">
        <f>VLOOKUP($K1689,subscriber_list_price!$A$2:$D$43,2,FALSE)</f>
        <v>Memory Hardware</v>
      </c>
      <c r="M1689">
        <f>VLOOKUP($K1689,subscriber_list_price!$A$2:$D$43,3,FALSE)</f>
        <v>336000</v>
      </c>
      <c r="N1689">
        <f>VLOOKUP($K1689,subscriber_list_price!$A$2:$D$43,4,FALSE)</f>
        <v>369600</v>
      </c>
      <c r="O1689">
        <f t="shared" si="80"/>
        <v>33600</v>
      </c>
    </row>
    <row r="1690" spans="1:15" x14ac:dyDescent="0.25">
      <c r="A1690" s="3">
        <v>44825</v>
      </c>
      <c r="B1690" s="3" t="str">
        <f t="shared" si="78"/>
        <v>September</v>
      </c>
      <c r="C1690" s="3" t="str">
        <f t="shared" si="79"/>
        <v>2022</v>
      </c>
      <c r="D1690" t="str">
        <f>VLOOKUP(G1690,customer_reference!$A$2:$D$4000,4,FALSE)</f>
        <v>Bandar Lampung</v>
      </c>
      <c r="E1690" s="2">
        <f>VLOOKUP(D1690,city_reference!$A$2:$C$23,2,FALSE)</f>
        <v>-5.45</v>
      </c>
      <c r="F1690" s="2">
        <f>VLOOKUP(D1690,city_reference!$A$2:$C$23,3,FALSE)</f>
        <v>105.26667</v>
      </c>
      <c r="G1690" t="s">
        <v>2604</v>
      </c>
      <c r="H1690" t="str">
        <f>VLOOKUP(G1690,customer_reference!$A$2:$D$4000,2,FALSE)</f>
        <v>Female</v>
      </c>
      <c r="I1690" t="str">
        <f>VLOOKUP(G1690,customer_reference!$A$2:$D$4000,3,FALSE)</f>
        <v>Subscriber</v>
      </c>
      <c r="J1690" t="s">
        <v>4094</v>
      </c>
      <c r="K1690" t="s">
        <v>37</v>
      </c>
      <c r="L1690" t="str">
        <f>VLOOKUP($K1690,subscriber_list_price!$A$2:$D$43,2,FALSE)</f>
        <v>I-O Hardware</v>
      </c>
      <c r="M1690">
        <f>VLOOKUP($K1690,subscriber_list_price!$A$2:$D$43,3,FALSE)</f>
        <v>122000</v>
      </c>
      <c r="N1690">
        <f>VLOOKUP($K1690,subscriber_list_price!$A$2:$D$43,4,FALSE)</f>
        <v>134200</v>
      </c>
      <c r="O1690">
        <f t="shared" si="80"/>
        <v>12200</v>
      </c>
    </row>
    <row r="1691" spans="1:15" x14ac:dyDescent="0.25">
      <c r="A1691" s="3">
        <v>44980</v>
      </c>
      <c r="B1691" s="3" t="str">
        <f t="shared" si="78"/>
        <v>February</v>
      </c>
      <c r="C1691" s="3" t="str">
        <f t="shared" si="79"/>
        <v>2023</v>
      </c>
      <c r="D1691" t="str">
        <f>VLOOKUP(G1691,customer_reference!$A$2:$D$4000,4,FALSE)</f>
        <v>Bandar Lampung</v>
      </c>
      <c r="E1691" s="2">
        <f>VLOOKUP(D1691,city_reference!$A$2:$C$23,2,FALSE)</f>
        <v>-5.45</v>
      </c>
      <c r="F1691" s="2">
        <f>VLOOKUP(D1691,city_reference!$A$2:$C$23,3,FALSE)</f>
        <v>105.26667</v>
      </c>
      <c r="G1691" t="s">
        <v>2961</v>
      </c>
      <c r="H1691" t="str">
        <f>VLOOKUP(G1691,customer_reference!$A$2:$D$4000,2,FALSE)</f>
        <v>Female</v>
      </c>
      <c r="I1691" t="str">
        <f>VLOOKUP(G1691,customer_reference!$A$2:$D$4000,3,FALSE)</f>
        <v>Subscriber</v>
      </c>
      <c r="J1691" t="s">
        <v>3097</v>
      </c>
      <c r="K1691" t="s">
        <v>20</v>
      </c>
      <c r="L1691" t="str">
        <f>VLOOKUP($K1691,subscriber_list_price!$A$2:$D$43,2,FALSE)</f>
        <v>Memory Hardware</v>
      </c>
      <c r="M1691">
        <f>VLOOKUP($K1691,subscriber_list_price!$A$2:$D$43,3,FALSE)</f>
        <v>70000</v>
      </c>
      <c r="N1691">
        <f>VLOOKUP($K1691,subscriber_list_price!$A$2:$D$43,4,FALSE)</f>
        <v>77000</v>
      </c>
      <c r="O1691">
        <f t="shared" si="80"/>
        <v>7000</v>
      </c>
    </row>
    <row r="1692" spans="1:15" x14ac:dyDescent="0.25">
      <c r="A1692" s="3">
        <v>44652</v>
      </c>
      <c r="B1692" s="3" t="str">
        <f t="shared" si="78"/>
        <v>April</v>
      </c>
      <c r="C1692" s="3" t="str">
        <f t="shared" si="79"/>
        <v>2022</v>
      </c>
      <c r="D1692" t="str">
        <f>VLOOKUP(G1692,customer_reference!$A$2:$D$4000,4,FALSE)</f>
        <v>Bandar Lampung</v>
      </c>
      <c r="E1692" s="2">
        <f>VLOOKUP(D1692,city_reference!$A$2:$C$23,2,FALSE)</f>
        <v>-5.45</v>
      </c>
      <c r="F1692" s="2">
        <f>VLOOKUP(D1692,city_reference!$A$2:$C$23,3,FALSE)</f>
        <v>105.26667</v>
      </c>
      <c r="G1692" t="s">
        <v>118</v>
      </c>
      <c r="H1692" t="str">
        <f>VLOOKUP(G1692,customer_reference!$A$2:$D$4000,2,FALSE)</f>
        <v>Female</v>
      </c>
      <c r="I1692" t="str">
        <f>VLOOKUP(G1692,customer_reference!$A$2:$D$4000,3,FALSE)</f>
        <v>Subscriber</v>
      </c>
      <c r="J1692" t="s">
        <v>3097</v>
      </c>
      <c r="K1692" t="s">
        <v>30</v>
      </c>
      <c r="L1692" t="str">
        <f>VLOOKUP($K1692,subscriber_list_price!$A$2:$D$43,2,FALSE)</f>
        <v>I-O Hardware</v>
      </c>
      <c r="M1692">
        <f>VLOOKUP($K1692,subscriber_list_price!$A$2:$D$43,3,FALSE)</f>
        <v>230000</v>
      </c>
      <c r="N1692">
        <f>VLOOKUP($K1692,subscriber_list_price!$A$2:$D$43,4,FALSE)</f>
        <v>253000</v>
      </c>
      <c r="O1692">
        <f t="shared" si="80"/>
        <v>23000</v>
      </c>
    </row>
    <row r="1693" spans="1:15" x14ac:dyDescent="0.25">
      <c r="A1693" s="3">
        <v>44876</v>
      </c>
      <c r="B1693" s="3" t="str">
        <f t="shared" si="78"/>
        <v>November</v>
      </c>
      <c r="C1693" s="3" t="str">
        <f t="shared" si="79"/>
        <v>2022</v>
      </c>
      <c r="D1693" t="str">
        <f>VLOOKUP(G1693,customer_reference!$A$2:$D$4000,4,FALSE)</f>
        <v>Bandar Lampung</v>
      </c>
      <c r="E1693" s="2">
        <f>VLOOKUP(D1693,city_reference!$A$2:$C$23,2,FALSE)</f>
        <v>-5.45</v>
      </c>
      <c r="F1693" s="2">
        <f>VLOOKUP(D1693,city_reference!$A$2:$C$23,3,FALSE)</f>
        <v>105.26667</v>
      </c>
      <c r="G1693" t="s">
        <v>2329</v>
      </c>
      <c r="H1693" t="str">
        <f>VLOOKUP(G1693,customer_reference!$A$2:$D$4000,2,FALSE)</f>
        <v>Female</v>
      </c>
      <c r="I1693" t="str">
        <f>VLOOKUP(G1693,customer_reference!$A$2:$D$4000,3,FALSE)</f>
        <v>Subscriber</v>
      </c>
      <c r="J1693" t="s">
        <v>3097</v>
      </c>
      <c r="K1693" t="s">
        <v>12</v>
      </c>
      <c r="L1693" t="str">
        <f>VLOOKUP($K1693,subscriber_list_price!$A$2:$D$43,2,FALSE)</f>
        <v>Memory Hardware</v>
      </c>
      <c r="M1693">
        <f>VLOOKUP($K1693,subscriber_list_price!$A$2:$D$43,3,FALSE)</f>
        <v>280000</v>
      </c>
      <c r="N1693">
        <f>VLOOKUP($K1693,subscriber_list_price!$A$2:$D$43,4,FALSE)</f>
        <v>308000</v>
      </c>
      <c r="O1693">
        <f t="shared" si="80"/>
        <v>28000</v>
      </c>
    </row>
    <row r="1694" spans="1:15" x14ac:dyDescent="0.25">
      <c r="A1694" s="3">
        <v>45140</v>
      </c>
      <c r="B1694" s="3" t="str">
        <f t="shared" si="78"/>
        <v>August</v>
      </c>
      <c r="C1694" s="3" t="str">
        <f t="shared" si="79"/>
        <v>2023</v>
      </c>
      <c r="D1694" t="str">
        <f>VLOOKUP(G1694,customer_reference!$A$2:$D$4000,4,FALSE)</f>
        <v>Bandar Lampung</v>
      </c>
      <c r="E1694" s="2">
        <f>VLOOKUP(D1694,city_reference!$A$2:$C$23,2,FALSE)</f>
        <v>-5.45</v>
      </c>
      <c r="F1694" s="2">
        <f>VLOOKUP(D1694,city_reference!$A$2:$C$23,3,FALSE)</f>
        <v>105.26667</v>
      </c>
      <c r="G1694" t="s">
        <v>3306</v>
      </c>
      <c r="H1694" t="str">
        <f>VLOOKUP(G1694,customer_reference!$A$2:$D$4000,2,FALSE)</f>
        <v>Female</v>
      </c>
      <c r="I1694" t="str">
        <f>VLOOKUP(G1694,customer_reference!$A$2:$D$4000,3,FALSE)</f>
        <v>Subscriber</v>
      </c>
      <c r="J1694" t="s">
        <v>3097</v>
      </c>
      <c r="K1694" t="s">
        <v>35</v>
      </c>
      <c r="L1694" t="str">
        <f>VLOOKUP($K1694,subscriber_list_price!$A$2:$D$43,2,FALSE)</f>
        <v>I-O Hardware</v>
      </c>
      <c r="M1694">
        <f>VLOOKUP($K1694,subscriber_list_price!$A$2:$D$43,3,FALSE)</f>
        <v>652000</v>
      </c>
      <c r="N1694">
        <f>VLOOKUP($K1694,subscriber_list_price!$A$2:$D$43,4,FALSE)</f>
        <v>717200</v>
      </c>
      <c r="O1694">
        <f t="shared" si="80"/>
        <v>65200</v>
      </c>
    </row>
    <row r="1695" spans="1:15" x14ac:dyDescent="0.25">
      <c r="A1695" s="3">
        <v>45016</v>
      </c>
      <c r="B1695" s="3" t="str">
        <f t="shared" si="78"/>
        <v>March</v>
      </c>
      <c r="C1695" s="3" t="str">
        <f t="shared" si="79"/>
        <v>2023</v>
      </c>
      <c r="D1695" t="str">
        <f>VLOOKUP(G1695,customer_reference!$A$2:$D$4000,4,FALSE)</f>
        <v>Bandar Lampung</v>
      </c>
      <c r="E1695" s="2">
        <f>VLOOKUP(D1695,city_reference!$A$2:$C$23,2,FALSE)</f>
        <v>-5.45</v>
      </c>
      <c r="F1695" s="2">
        <f>VLOOKUP(D1695,city_reference!$A$2:$C$23,3,FALSE)</f>
        <v>105.26667</v>
      </c>
      <c r="G1695" t="s">
        <v>1532</v>
      </c>
      <c r="H1695" t="str">
        <f>VLOOKUP(G1695,customer_reference!$A$2:$D$4000,2,FALSE)</f>
        <v>Female</v>
      </c>
      <c r="I1695" t="str">
        <f>VLOOKUP(G1695,customer_reference!$A$2:$D$4000,3,FALSE)</f>
        <v>Subscriber</v>
      </c>
      <c r="J1695" t="s">
        <v>3099</v>
      </c>
      <c r="K1695" t="s">
        <v>17</v>
      </c>
      <c r="L1695" t="str">
        <f>VLOOKUP($K1695,subscriber_list_price!$A$2:$D$43,2,FALSE)</f>
        <v>Core Hardware</v>
      </c>
      <c r="M1695">
        <f>VLOOKUP($K1695,subscriber_list_price!$A$2:$D$43,3,FALSE)</f>
        <v>4620000</v>
      </c>
      <c r="N1695">
        <f>VLOOKUP($K1695,subscriber_list_price!$A$2:$D$43,4,FALSE)</f>
        <v>5082000</v>
      </c>
      <c r="O1695">
        <f t="shared" si="80"/>
        <v>462000</v>
      </c>
    </row>
    <row r="1696" spans="1:15" x14ac:dyDescent="0.25">
      <c r="A1696" s="3">
        <v>44647</v>
      </c>
      <c r="B1696" s="3" t="str">
        <f t="shared" si="78"/>
        <v>March</v>
      </c>
      <c r="C1696" s="3" t="str">
        <f t="shared" si="79"/>
        <v>2022</v>
      </c>
      <c r="D1696" t="str">
        <f>VLOOKUP(G1696,customer_reference!$A$2:$D$4000,4,FALSE)</f>
        <v>Bandar Lampung</v>
      </c>
      <c r="E1696" s="2">
        <f>VLOOKUP(D1696,city_reference!$A$2:$C$23,2,FALSE)</f>
        <v>-5.45</v>
      </c>
      <c r="F1696" s="2">
        <f>VLOOKUP(D1696,city_reference!$A$2:$C$23,3,FALSE)</f>
        <v>105.26667</v>
      </c>
      <c r="G1696" t="s">
        <v>3306</v>
      </c>
      <c r="H1696" t="str">
        <f>VLOOKUP(G1696,customer_reference!$A$2:$D$4000,2,FALSE)</f>
        <v>Female</v>
      </c>
      <c r="I1696" t="str">
        <f>VLOOKUP(G1696,customer_reference!$A$2:$D$4000,3,FALSE)</f>
        <v>Subscriber</v>
      </c>
      <c r="J1696" t="s">
        <v>3099</v>
      </c>
      <c r="K1696" t="s">
        <v>4080</v>
      </c>
      <c r="L1696" t="str">
        <f>VLOOKUP($K1696,subscriber_list_price!$A$2:$D$43,2,FALSE)</f>
        <v>I-O Hardware</v>
      </c>
      <c r="M1696">
        <f>VLOOKUP($K1696,subscriber_list_price!$A$2:$D$43,3,FALSE)</f>
        <v>102000</v>
      </c>
      <c r="N1696">
        <f>VLOOKUP($K1696,subscriber_list_price!$A$2:$D$43,4,FALSE)</f>
        <v>112200</v>
      </c>
      <c r="O1696">
        <f t="shared" si="80"/>
        <v>10200</v>
      </c>
    </row>
    <row r="1697" spans="1:15" x14ac:dyDescent="0.25">
      <c r="A1697" s="3">
        <v>44804</v>
      </c>
      <c r="B1697" s="3" t="str">
        <f t="shared" si="78"/>
        <v>August</v>
      </c>
      <c r="C1697" s="3" t="str">
        <f t="shared" si="79"/>
        <v>2022</v>
      </c>
      <c r="D1697" t="str">
        <f>VLOOKUP(G1697,customer_reference!$A$2:$D$4000,4,FALSE)</f>
        <v>Bandar Lampung</v>
      </c>
      <c r="E1697" s="2">
        <f>VLOOKUP(D1697,city_reference!$A$2:$C$23,2,FALSE)</f>
        <v>-5.45</v>
      </c>
      <c r="F1697" s="2">
        <f>VLOOKUP(D1697,city_reference!$A$2:$C$23,3,FALSE)</f>
        <v>105.26667</v>
      </c>
      <c r="G1697" t="s">
        <v>2604</v>
      </c>
      <c r="H1697" t="str">
        <f>VLOOKUP(G1697,customer_reference!$A$2:$D$4000,2,FALSE)</f>
        <v>Female</v>
      </c>
      <c r="I1697" t="str">
        <f>VLOOKUP(G1697,customer_reference!$A$2:$D$4000,3,FALSE)</f>
        <v>Subscriber</v>
      </c>
      <c r="J1697" t="s">
        <v>3099</v>
      </c>
      <c r="K1697" t="s">
        <v>4080</v>
      </c>
      <c r="L1697" t="str">
        <f>VLOOKUP($K1697,subscriber_list_price!$A$2:$D$43,2,FALSE)</f>
        <v>I-O Hardware</v>
      </c>
      <c r="M1697">
        <f>VLOOKUP($K1697,subscriber_list_price!$A$2:$D$43,3,FALSE)</f>
        <v>102000</v>
      </c>
      <c r="N1697">
        <f>VLOOKUP($K1697,subscriber_list_price!$A$2:$D$43,4,FALSE)</f>
        <v>112200</v>
      </c>
      <c r="O1697">
        <f t="shared" si="80"/>
        <v>10200</v>
      </c>
    </row>
    <row r="1698" spans="1:15" x14ac:dyDescent="0.25">
      <c r="A1698" s="3">
        <v>45094</v>
      </c>
      <c r="B1698" s="3" t="str">
        <f t="shared" si="78"/>
        <v>June</v>
      </c>
      <c r="C1698" s="3" t="str">
        <f t="shared" si="79"/>
        <v>2023</v>
      </c>
      <c r="D1698" t="str">
        <f>VLOOKUP(G1698,customer_reference!$A$2:$D$4000,4,FALSE)</f>
        <v>Bandar Lampung</v>
      </c>
      <c r="E1698" s="2">
        <f>VLOOKUP(D1698,city_reference!$A$2:$C$23,2,FALSE)</f>
        <v>-5.45</v>
      </c>
      <c r="F1698" s="2">
        <f>VLOOKUP(D1698,city_reference!$A$2:$C$23,3,FALSE)</f>
        <v>105.26667</v>
      </c>
      <c r="G1698" t="s">
        <v>1574</v>
      </c>
      <c r="H1698" t="str">
        <f>VLOOKUP(G1698,customer_reference!$A$2:$D$4000,2,FALSE)</f>
        <v>Female</v>
      </c>
      <c r="I1698" t="str">
        <f>VLOOKUP(G1698,customer_reference!$A$2:$D$4000,3,FALSE)</f>
        <v>Subscriber</v>
      </c>
      <c r="J1698" t="s">
        <v>3099</v>
      </c>
      <c r="K1698" t="s">
        <v>4080</v>
      </c>
      <c r="L1698" t="str">
        <f>VLOOKUP($K1698,subscriber_list_price!$A$2:$D$43,2,FALSE)</f>
        <v>I-O Hardware</v>
      </c>
      <c r="M1698">
        <f>VLOOKUP($K1698,subscriber_list_price!$A$2:$D$43,3,FALSE)</f>
        <v>102000</v>
      </c>
      <c r="N1698">
        <f>VLOOKUP($K1698,subscriber_list_price!$A$2:$D$43,4,FALSE)</f>
        <v>112200</v>
      </c>
      <c r="O1698">
        <f t="shared" si="80"/>
        <v>10200</v>
      </c>
    </row>
    <row r="1699" spans="1:15" x14ac:dyDescent="0.25">
      <c r="A1699" s="3">
        <v>44809</v>
      </c>
      <c r="B1699" s="3" t="str">
        <f t="shared" si="78"/>
        <v>September</v>
      </c>
      <c r="C1699" s="3" t="str">
        <f t="shared" si="79"/>
        <v>2022</v>
      </c>
      <c r="D1699" t="str">
        <f>VLOOKUP(G1699,customer_reference!$A$2:$D$4000,4,FALSE)</f>
        <v>Bandar Lampung</v>
      </c>
      <c r="E1699" s="2">
        <f>VLOOKUP(D1699,city_reference!$A$2:$C$23,2,FALSE)</f>
        <v>-5.45</v>
      </c>
      <c r="F1699" s="2">
        <f>VLOOKUP(D1699,city_reference!$A$2:$C$23,3,FALSE)</f>
        <v>105.26667</v>
      </c>
      <c r="G1699" t="s">
        <v>3306</v>
      </c>
      <c r="H1699" t="str">
        <f>VLOOKUP(G1699,customer_reference!$A$2:$D$4000,2,FALSE)</f>
        <v>Female</v>
      </c>
      <c r="I1699" t="str">
        <f>VLOOKUP(G1699,customer_reference!$A$2:$D$4000,3,FALSE)</f>
        <v>Subscriber</v>
      </c>
      <c r="J1699" t="s">
        <v>3099</v>
      </c>
      <c r="K1699" t="s">
        <v>4080</v>
      </c>
      <c r="L1699" t="str">
        <f>VLOOKUP($K1699,subscriber_list_price!$A$2:$D$43,2,FALSE)</f>
        <v>I-O Hardware</v>
      </c>
      <c r="M1699">
        <f>VLOOKUP($K1699,subscriber_list_price!$A$2:$D$43,3,FALSE)</f>
        <v>102000</v>
      </c>
      <c r="N1699">
        <f>VLOOKUP($K1699,subscriber_list_price!$A$2:$D$43,4,FALSE)</f>
        <v>112200</v>
      </c>
      <c r="O1699">
        <f t="shared" si="80"/>
        <v>10200</v>
      </c>
    </row>
    <row r="1700" spans="1:15" x14ac:dyDescent="0.25">
      <c r="A1700" s="3">
        <v>44646</v>
      </c>
      <c r="B1700" s="3" t="str">
        <f t="shared" si="78"/>
        <v>March</v>
      </c>
      <c r="C1700" s="3" t="str">
        <f t="shared" si="79"/>
        <v>2022</v>
      </c>
      <c r="D1700" t="str">
        <f>VLOOKUP(G1700,customer_reference!$A$2:$D$4000,4,FALSE)</f>
        <v>Bandar Lampung</v>
      </c>
      <c r="E1700" s="2">
        <f>VLOOKUP(D1700,city_reference!$A$2:$C$23,2,FALSE)</f>
        <v>-5.45</v>
      </c>
      <c r="F1700" s="2">
        <f>VLOOKUP(D1700,city_reference!$A$2:$C$23,3,FALSE)</f>
        <v>105.26667</v>
      </c>
      <c r="G1700" t="s">
        <v>1476</v>
      </c>
      <c r="H1700" t="str">
        <f>VLOOKUP(G1700,customer_reference!$A$2:$D$4000,2,FALSE)</f>
        <v>Female</v>
      </c>
      <c r="I1700" t="str">
        <f>VLOOKUP(G1700,customer_reference!$A$2:$D$4000,3,FALSE)</f>
        <v>Subscriber</v>
      </c>
      <c r="J1700" t="s">
        <v>3099</v>
      </c>
      <c r="K1700" t="s">
        <v>37</v>
      </c>
      <c r="L1700" t="str">
        <f>VLOOKUP($K1700,subscriber_list_price!$A$2:$D$43,2,FALSE)</f>
        <v>I-O Hardware</v>
      </c>
      <c r="M1700">
        <f>VLOOKUP($K1700,subscriber_list_price!$A$2:$D$43,3,FALSE)</f>
        <v>122000</v>
      </c>
      <c r="N1700">
        <f>VLOOKUP($K1700,subscriber_list_price!$A$2:$D$43,4,FALSE)</f>
        <v>134200</v>
      </c>
      <c r="O1700">
        <f t="shared" si="80"/>
        <v>12200</v>
      </c>
    </row>
    <row r="1701" spans="1:15" x14ac:dyDescent="0.25">
      <c r="A1701" s="3">
        <v>44707</v>
      </c>
      <c r="B1701" s="3" t="str">
        <f t="shared" si="78"/>
        <v>May</v>
      </c>
      <c r="C1701" s="3" t="str">
        <f t="shared" si="79"/>
        <v>2022</v>
      </c>
      <c r="D1701" t="str">
        <f>VLOOKUP(G1701,customer_reference!$A$2:$D$4000,4,FALSE)</f>
        <v>Bandar Lampung</v>
      </c>
      <c r="E1701" s="2">
        <f>VLOOKUP(D1701,city_reference!$A$2:$C$23,2,FALSE)</f>
        <v>-5.45</v>
      </c>
      <c r="F1701" s="2">
        <f>VLOOKUP(D1701,city_reference!$A$2:$C$23,3,FALSE)</f>
        <v>105.26667</v>
      </c>
      <c r="G1701" t="s">
        <v>1526</v>
      </c>
      <c r="H1701" t="str">
        <f>VLOOKUP(G1701,customer_reference!$A$2:$D$4000,2,FALSE)</f>
        <v>Female</v>
      </c>
      <c r="I1701" t="str">
        <f>VLOOKUP(G1701,customer_reference!$A$2:$D$4000,3,FALSE)</f>
        <v>Subscriber</v>
      </c>
      <c r="J1701" t="s">
        <v>3099</v>
      </c>
      <c r="K1701" t="s">
        <v>22</v>
      </c>
      <c r="L1701" t="str">
        <f>VLOOKUP($K1701,subscriber_list_price!$A$2:$D$43,2,FALSE)</f>
        <v>Memory Hardware</v>
      </c>
      <c r="M1701">
        <f>VLOOKUP($K1701,subscriber_list_price!$A$2:$D$43,3,FALSE)</f>
        <v>224000</v>
      </c>
      <c r="N1701">
        <f>VLOOKUP($K1701,subscriber_list_price!$A$2:$D$43,4,FALSE)</f>
        <v>246400</v>
      </c>
      <c r="O1701">
        <f t="shared" si="80"/>
        <v>22400</v>
      </c>
    </row>
    <row r="1702" spans="1:15" x14ac:dyDescent="0.25">
      <c r="A1702" s="3">
        <v>44588</v>
      </c>
      <c r="B1702" s="3" t="str">
        <f t="shared" si="78"/>
        <v>January</v>
      </c>
      <c r="C1702" s="3" t="str">
        <f t="shared" si="79"/>
        <v>2022</v>
      </c>
      <c r="D1702" t="str">
        <f>VLOOKUP(G1702,customer_reference!$A$2:$D$4000,4,FALSE)</f>
        <v>Bandar Lampung</v>
      </c>
      <c r="E1702" s="2">
        <f>VLOOKUP(D1702,city_reference!$A$2:$C$23,2,FALSE)</f>
        <v>-5.45</v>
      </c>
      <c r="F1702" s="2">
        <f>VLOOKUP(D1702,city_reference!$A$2:$C$23,3,FALSE)</f>
        <v>105.26667</v>
      </c>
      <c r="G1702" t="s">
        <v>2961</v>
      </c>
      <c r="H1702" t="str">
        <f>VLOOKUP(G1702,customer_reference!$A$2:$D$4000,2,FALSE)</f>
        <v>Female</v>
      </c>
      <c r="I1702" t="str">
        <f>VLOOKUP(G1702,customer_reference!$A$2:$D$4000,3,FALSE)</f>
        <v>Subscriber</v>
      </c>
      <c r="J1702" t="s">
        <v>3099</v>
      </c>
      <c r="K1702" t="s">
        <v>12</v>
      </c>
      <c r="L1702" t="str">
        <f>VLOOKUP($K1702,subscriber_list_price!$A$2:$D$43,2,FALSE)</f>
        <v>Memory Hardware</v>
      </c>
      <c r="M1702">
        <f>VLOOKUP($K1702,subscriber_list_price!$A$2:$D$43,3,FALSE)</f>
        <v>280000</v>
      </c>
      <c r="N1702">
        <f>VLOOKUP($K1702,subscriber_list_price!$A$2:$D$43,4,FALSE)</f>
        <v>308000</v>
      </c>
      <c r="O1702">
        <f t="shared" si="80"/>
        <v>28000</v>
      </c>
    </row>
    <row r="1703" spans="1:15" x14ac:dyDescent="0.25">
      <c r="A1703" s="3">
        <v>44852</v>
      </c>
      <c r="B1703" s="3" t="str">
        <f t="shared" si="78"/>
        <v>October</v>
      </c>
      <c r="C1703" s="3" t="str">
        <f t="shared" si="79"/>
        <v>2022</v>
      </c>
      <c r="D1703" t="str">
        <f>VLOOKUP(G1703,customer_reference!$A$2:$D$4000,4,FALSE)</f>
        <v>Bandar Lampung</v>
      </c>
      <c r="E1703" s="2">
        <f>VLOOKUP(D1703,city_reference!$A$2:$C$23,2,FALSE)</f>
        <v>-5.45</v>
      </c>
      <c r="F1703" s="2">
        <f>VLOOKUP(D1703,city_reference!$A$2:$C$23,3,FALSE)</f>
        <v>105.26667</v>
      </c>
      <c r="G1703" t="s">
        <v>3453</v>
      </c>
      <c r="H1703" t="str">
        <f>VLOOKUP(G1703,customer_reference!$A$2:$D$4000,2,FALSE)</f>
        <v>Female</v>
      </c>
      <c r="I1703" t="str">
        <f>VLOOKUP(G1703,customer_reference!$A$2:$D$4000,3,FALSE)</f>
        <v>Subscriber</v>
      </c>
      <c r="J1703" t="s">
        <v>3099</v>
      </c>
      <c r="K1703" t="s">
        <v>8</v>
      </c>
      <c r="L1703" t="str">
        <f>VLOOKUP($K1703,subscriber_list_price!$A$2:$D$43,2,FALSE)</f>
        <v>Memory Hardware</v>
      </c>
      <c r="M1703">
        <f>VLOOKUP($K1703,subscriber_list_price!$A$2:$D$43,3,FALSE)</f>
        <v>448000</v>
      </c>
      <c r="N1703">
        <f>VLOOKUP($K1703,subscriber_list_price!$A$2:$D$43,4,FALSE)</f>
        <v>492800</v>
      </c>
      <c r="O1703">
        <f t="shared" si="80"/>
        <v>44800</v>
      </c>
    </row>
    <row r="1704" spans="1:15" x14ac:dyDescent="0.25">
      <c r="A1704" s="3">
        <v>44908</v>
      </c>
      <c r="B1704" s="3" t="str">
        <f t="shared" si="78"/>
        <v>December</v>
      </c>
      <c r="C1704" s="3" t="str">
        <f t="shared" si="79"/>
        <v>2022</v>
      </c>
      <c r="D1704" t="str">
        <f>VLOOKUP(G1704,customer_reference!$A$2:$D$4000,4,FALSE)</f>
        <v>Bandar Lampung</v>
      </c>
      <c r="E1704" s="2">
        <f>VLOOKUP(D1704,city_reference!$A$2:$C$23,2,FALSE)</f>
        <v>-5.45</v>
      </c>
      <c r="F1704" s="2">
        <f>VLOOKUP(D1704,city_reference!$A$2:$C$23,3,FALSE)</f>
        <v>105.26667</v>
      </c>
      <c r="G1704" t="s">
        <v>1526</v>
      </c>
      <c r="H1704" t="str">
        <f>VLOOKUP(G1704,customer_reference!$A$2:$D$4000,2,FALSE)</f>
        <v>Female</v>
      </c>
      <c r="I1704" t="str">
        <f>VLOOKUP(G1704,customer_reference!$A$2:$D$4000,3,FALSE)</f>
        <v>Subscriber</v>
      </c>
      <c r="J1704" t="s">
        <v>3099</v>
      </c>
      <c r="K1704" t="s">
        <v>4081</v>
      </c>
      <c r="L1704" t="str">
        <f>VLOOKUP($K1704,subscriber_list_price!$A$2:$D$43,2,FALSE)</f>
        <v>I-O Hardware</v>
      </c>
      <c r="M1704">
        <f>VLOOKUP($K1704,subscriber_list_price!$A$2:$D$43,3,FALSE)</f>
        <v>117000</v>
      </c>
      <c r="N1704">
        <f>VLOOKUP($K1704,subscriber_list_price!$A$2:$D$43,4,FALSE)</f>
        <v>128700</v>
      </c>
      <c r="O1704">
        <f t="shared" si="80"/>
        <v>11700</v>
      </c>
    </row>
    <row r="1705" spans="1:15" x14ac:dyDescent="0.25">
      <c r="A1705" s="3">
        <v>44594</v>
      </c>
      <c r="B1705" s="3" t="str">
        <f t="shared" si="78"/>
        <v>February</v>
      </c>
      <c r="C1705" s="3" t="str">
        <f t="shared" si="79"/>
        <v>2022</v>
      </c>
      <c r="D1705" t="str">
        <f>VLOOKUP(G1705,customer_reference!$A$2:$D$4000,4,FALSE)</f>
        <v>Bandar Lampung</v>
      </c>
      <c r="E1705" s="2">
        <f>VLOOKUP(D1705,city_reference!$A$2:$C$23,2,FALSE)</f>
        <v>-5.45</v>
      </c>
      <c r="F1705" s="2">
        <f>VLOOKUP(D1705,city_reference!$A$2:$C$23,3,FALSE)</f>
        <v>105.26667</v>
      </c>
      <c r="G1705" t="s">
        <v>1574</v>
      </c>
      <c r="H1705" t="str">
        <f>VLOOKUP(G1705,customer_reference!$A$2:$D$4000,2,FALSE)</f>
        <v>Female</v>
      </c>
      <c r="I1705" t="str">
        <f>VLOOKUP(G1705,customer_reference!$A$2:$D$4000,3,FALSE)</f>
        <v>Subscriber</v>
      </c>
      <c r="J1705" t="s">
        <v>3099</v>
      </c>
      <c r="K1705" t="s">
        <v>15</v>
      </c>
      <c r="L1705" t="str">
        <f>VLOOKUP($K1705,subscriber_list_price!$A$2:$D$43,2,FALSE)</f>
        <v>Core Hardware</v>
      </c>
      <c r="M1705">
        <f>VLOOKUP($K1705,subscriber_list_price!$A$2:$D$43,3,FALSE)</f>
        <v>1750000</v>
      </c>
      <c r="N1705">
        <f>VLOOKUP($K1705,subscriber_list_price!$A$2:$D$43,4,FALSE)</f>
        <v>1925000</v>
      </c>
      <c r="O1705">
        <f t="shared" si="80"/>
        <v>175000</v>
      </c>
    </row>
    <row r="1706" spans="1:15" x14ac:dyDescent="0.25">
      <c r="A1706" s="3">
        <v>44816</v>
      </c>
      <c r="B1706" s="3" t="str">
        <f t="shared" si="78"/>
        <v>September</v>
      </c>
      <c r="C1706" s="3" t="str">
        <f t="shared" si="79"/>
        <v>2022</v>
      </c>
      <c r="D1706" t="str">
        <f>VLOOKUP(G1706,customer_reference!$A$2:$D$4000,4,FALSE)</f>
        <v>Bandar Lampung</v>
      </c>
      <c r="E1706" s="2">
        <f>VLOOKUP(D1706,city_reference!$A$2:$C$23,2,FALSE)</f>
        <v>-5.45</v>
      </c>
      <c r="F1706" s="2">
        <f>VLOOKUP(D1706,city_reference!$A$2:$C$23,3,FALSE)</f>
        <v>105.26667</v>
      </c>
      <c r="G1706" t="s">
        <v>2329</v>
      </c>
      <c r="H1706" t="str">
        <f>VLOOKUP(G1706,customer_reference!$A$2:$D$4000,2,FALSE)</f>
        <v>Female</v>
      </c>
      <c r="I1706" t="str">
        <f>VLOOKUP(G1706,customer_reference!$A$2:$D$4000,3,FALSE)</f>
        <v>Subscriber</v>
      </c>
      <c r="J1706" t="s">
        <v>3099</v>
      </c>
      <c r="K1706" t="s">
        <v>34</v>
      </c>
      <c r="L1706" t="str">
        <f>VLOOKUP($K1706,subscriber_list_price!$A$2:$D$43,2,FALSE)</f>
        <v>I-O Hardware</v>
      </c>
      <c r="M1706">
        <f>VLOOKUP($K1706,subscriber_list_price!$A$2:$D$43,3,FALSE)</f>
        <v>4214000</v>
      </c>
      <c r="N1706">
        <f>VLOOKUP($K1706,subscriber_list_price!$A$2:$D$43,4,FALSE)</f>
        <v>4635400</v>
      </c>
      <c r="O1706">
        <f t="shared" si="80"/>
        <v>421400</v>
      </c>
    </row>
    <row r="1707" spans="1:15" x14ac:dyDescent="0.25">
      <c r="A1707" s="3">
        <v>44722</v>
      </c>
      <c r="B1707" s="3" t="str">
        <f t="shared" si="78"/>
        <v>June</v>
      </c>
      <c r="C1707" s="3" t="str">
        <f t="shared" si="79"/>
        <v>2022</v>
      </c>
      <c r="D1707" t="str">
        <f>VLOOKUP(G1707,customer_reference!$A$2:$D$4000,4,FALSE)</f>
        <v>Bandar Lampung</v>
      </c>
      <c r="E1707" s="2">
        <f>VLOOKUP(D1707,city_reference!$A$2:$C$23,2,FALSE)</f>
        <v>-5.45</v>
      </c>
      <c r="F1707" s="2">
        <f>VLOOKUP(D1707,city_reference!$A$2:$C$23,3,FALSE)</f>
        <v>105.26667</v>
      </c>
      <c r="G1707" t="s">
        <v>1532</v>
      </c>
      <c r="H1707" t="str">
        <f>VLOOKUP(G1707,customer_reference!$A$2:$D$4000,2,FALSE)</f>
        <v>Female</v>
      </c>
      <c r="I1707" t="str">
        <f>VLOOKUP(G1707,customer_reference!$A$2:$D$4000,3,FALSE)</f>
        <v>Subscriber</v>
      </c>
      <c r="J1707" t="s">
        <v>3099</v>
      </c>
      <c r="K1707" t="s">
        <v>23</v>
      </c>
      <c r="L1707" t="str">
        <f>VLOOKUP($K1707,subscriber_list_price!$A$2:$D$43,2,FALSE)</f>
        <v>Memory Hardware</v>
      </c>
      <c r="M1707">
        <f>VLOOKUP($K1707,subscriber_list_price!$A$2:$D$43,3,FALSE)</f>
        <v>336000</v>
      </c>
      <c r="N1707">
        <f>VLOOKUP($K1707,subscriber_list_price!$A$2:$D$43,4,FALSE)</f>
        <v>369600</v>
      </c>
      <c r="O1707">
        <f t="shared" si="80"/>
        <v>33600</v>
      </c>
    </row>
    <row r="1708" spans="1:15" x14ac:dyDescent="0.25">
      <c r="A1708" s="3">
        <v>44734</v>
      </c>
      <c r="B1708" s="3" t="str">
        <f t="shared" si="78"/>
        <v>June</v>
      </c>
      <c r="C1708" s="3" t="str">
        <f t="shared" si="79"/>
        <v>2022</v>
      </c>
      <c r="D1708" t="str">
        <f>VLOOKUP(G1708,customer_reference!$A$2:$D$4000,4,FALSE)</f>
        <v>Bandar Lampung</v>
      </c>
      <c r="E1708" s="2">
        <f>VLOOKUP(D1708,city_reference!$A$2:$C$23,2,FALSE)</f>
        <v>-5.45</v>
      </c>
      <c r="F1708" s="2">
        <f>VLOOKUP(D1708,city_reference!$A$2:$C$23,3,FALSE)</f>
        <v>105.26667</v>
      </c>
      <c r="G1708" t="s">
        <v>2329</v>
      </c>
      <c r="H1708" t="str">
        <f>VLOOKUP(G1708,customer_reference!$A$2:$D$4000,2,FALSE)</f>
        <v>Female</v>
      </c>
      <c r="I1708" t="str">
        <f>VLOOKUP(G1708,customer_reference!$A$2:$D$4000,3,FALSE)</f>
        <v>Subscriber</v>
      </c>
      <c r="J1708" t="s">
        <v>3099</v>
      </c>
      <c r="K1708" t="s">
        <v>4079</v>
      </c>
      <c r="L1708" t="str">
        <f>VLOOKUP($K1708,subscriber_list_price!$A$2:$D$43,2,FALSE)</f>
        <v>I-O Hardware</v>
      </c>
      <c r="M1708">
        <f>VLOOKUP($K1708,subscriber_list_price!$A$2:$D$43,3,FALSE)</f>
        <v>218000</v>
      </c>
      <c r="N1708">
        <f>VLOOKUP($K1708,subscriber_list_price!$A$2:$D$43,4,FALSE)</f>
        <v>239800</v>
      </c>
      <c r="O1708">
        <f t="shared" si="80"/>
        <v>21800</v>
      </c>
    </row>
    <row r="1709" spans="1:15" x14ac:dyDescent="0.25">
      <c r="A1709" s="3">
        <v>44736</v>
      </c>
      <c r="B1709" s="3" t="str">
        <f t="shared" si="78"/>
        <v>June</v>
      </c>
      <c r="C1709" s="3" t="str">
        <f t="shared" si="79"/>
        <v>2022</v>
      </c>
      <c r="D1709" t="str">
        <f>VLOOKUP(G1709,customer_reference!$A$2:$D$4000,4,FALSE)</f>
        <v>Bandar Lampung</v>
      </c>
      <c r="E1709" s="2">
        <f>VLOOKUP(D1709,city_reference!$A$2:$C$23,2,FALSE)</f>
        <v>-5.45</v>
      </c>
      <c r="F1709" s="2">
        <f>VLOOKUP(D1709,city_reference!$A$2:$C$23,3,FALSE)</f>
        <v>105.26667</v>
      </c>
      <c r="G1709" t="s">
        <v>3453</v>
      </c>
      <c r="H1709" t="str">
        <f>VLOOKUP(G1709,customer_reference!$A$2:$D$4000,2,FALSE)</f>
        <v>Female</v>
      </c>
      <c r="I1709" t="str">
        <f>VLOOKUP(G1709,customer_reference!$A$2:$D$4000,3,FALSE)</f>
        <v>Subscriber</v>
      </c>
      <c r="J1709" t="s">
        <v>4095</v>
      </c>
      <c r="K1709" t="s">
        <v>4080</v>
      </c>
      <c r="L1709" t="str">
        <f>VLOOKUP($K1709,subscriber_list_price!$A$2:$D$43,2,FALSE)</f>
        <v>I-O Hardware</v>
      </c>
      <c r="M1709">
        <f>VLOOKUP($K1709,subscriber_list_price!$A$2:$D$43,3,FALSE)</f>
        <v>102000</v>
      </c>
      <c r="N1709">
        <f>VLOOKUP($K1709,subscriber_list_price!$A$2:$D$43,4,FALSE)</f>
        <v>112200</v>
      </c>
      <c r="O1709">
        <f t="shared" si="80"/>
        <v>10200</v>
      </c>
    </row>
    <row r="1710" spans="1:15" x14ac:dyDescent="0.25">
      <c r="A1710" s="3">
        <v>44624</v>
      </c>
      <c r="B1710" s="3" t="str">
        <f t="shared" si="78"/>
        <v>March</v>
      </c>
      <c r="C1710" s="3" t="str">
        <f t="shared" si="79"/>
        <v>2022</v>
      </c>
      <c r="D1710" t="str">
        <f>VLOOKUP(G1710,customer_reference!$A$2:$D$4000,4,FALSE)</f>
        <v>Bandar Lampung</v>
      </c>
      <c r="E1710" s="2">
        <f>VLOOKUP(D1710,city_reference!$A$2:$C$23,2,FALSE)</f>
        <v>-5.45</v>
      </c>
      <c r="F1710" s="2">
        <f>VLOOKUP(D1710,city_reference!$A$2:$C$23,3,FALSE)</f>
        <v>105.26667</v>
      </c>
      <c r="G1710" t="s">
        <v>2604</v>
      </c>
      <c r="H1710" t="str">
        <f>VLOOKUP(G1710,customer_reference!$A$2:$D$4000,2,FALSE)</f>
        <v>Female</v>
      </c>
      <c r="I1710" t="str">
        <f>VLOOKUP(G1710,customer_reference!$A$2:$D$4000,3,FALSE)</f>
        <v>Subscriber</v>
      </c>
      <c r="J1710" t="s">
        <v>4095</v>
      </c>
      <c r="K1710" t="s">
        <v>4080</v>
      </c>
      <c r="L1710" t="str">
        <f>VLOOKUP($K1710,subscriber_list_price!$A$2:$D$43,2,FALSE)</f>
        <v>I-O Hardware</v>
      </c>
      <c r="M1710">
        <f>VLOOKUP($K1710,subscriber_list_price!$A$2:$D$43,3,FALSE)</f>
        <v>102000</v>
      </c>
      <c r="N1710">
        <f>VLOOKUP($K1710,subscriber_list_price!$A$2:$D$43,4,FALSE)</f>
        <v>112200</v>
      </c>
      <c r="O1710">
        <f t="shared" si="80"/>
        <v>10200</v>
      </c>
    </row>
    <row r="1711" spans="1:15" x14ac:dyDescent="0.25">
      <c r="A1711" s="3">
        <v>44887</v>
      </c>
      <c r="B1711" s="3" t="str">
        <f t="shared" si="78"/>
        <v>November</v>
      </c>
      <c r="C1711" s="3" t="str">
        <f t="shared" si="79"/>
        <v>2022</v>
      </c>
      <c r="D1711" t="str">
        <f>VLOOKUP(G1711,customer_reference!$A$2:$D$4000,4,FALSE)</f>
        <v>Bandar Lampung</v>
      </c>
      <c r="E1711" s="2">
        <f>VLOOKUP(D1711,city_reference!$A$2:$C$23,2,FALSE)</f>
        <v>-5.45</v>
      </c>
      <c r="F1711" s="2">
        <f>VLOOKUP(D1711,city_reference!$A$2:$C$23,3,FALSE)</f>
        <v>105.26667</v>
      </c>
      <c r="G1711" t="s">
        <v>3306</v>
      </c>
      <c r="H1711" t="str">
        <f>VLOOKUP(G1711,customer_reference!$A$2:$D$4000,2,FALSE)</f>
        <v>Female</v>
      </c>
      <c r="I1711" t="str">
        <f>VLOOKUP(G1711,customer_reference!$A$2:$D$4000,3,FALSE)</f>
        <v>Subscriber</v>
      </c>
      <c r="J1711" t="s">
        <v>4095</v>
      </c>
      <c r="K1711" t="s">
        <v>4081</v>
      </c>
      <c r="L1711" t="str">
        <f>VLOOKUP($K1711,subscriber_list_price!$A$2:$D$43,2,FALSE)</f>
        <v>I-O Hardware</v>
      </c>
      <c r="M1711">
        <f>VLOOKUP($K1711,subscriber_list_price!$A$2:$D$43,3,FALSE)</f>
        <v>117000</v>
      </c>
      <c r="N1711">
        <f>VLOOKUP($K1711,subscriber_list_price!$A$2:$D$43,4,FALSE)</f>
        <v>128700</v>
      </c>
      <c r="O1711">
        <f t="shared" si="80"/>
        <v>11700</v>
      </c>
    </row>
    <row r="1712" spans="1:15" x14ac:dyDescent="0.25">
      <c r="A1712" s="3">
        <v>44713</v>
      </c>
      <c r="B1712" s="3" t="str">
        <f t="shared" si="78"/>
        <v>June</v>
      </c>
      <c r="C1712" s="3" t="str">
        <f t="shared" si="79"/>
        <v>2022</v>
      </c>
      <c r="D1712" t="str">
        <f>VLOOKUP(G1712,customer_reference!$A$2:$D$4000,4,FALSE)</f>
        <v>Bandar Lampung</v>
      </c>
      <c r="E1712" s="2">
        <f>VLOOKUP(D1712,city_reference!$A$2:$C$23,2,FALSE)</f>
        <v>-5.45</v>
      </c>
      <c r="F1712" s="2">
        <f>VLOOKUP(D1712,city_reference!$A$2:$C$23,3,FALSE)</f>
        <v>105.26667</v>
      </c>
      <c r="G1712" t="s">
        <v>3453</v>
      </c>
      <c r="H1712" t="str">
        <f>VLOOKUP(G1712,customer_reference!$A$2:$D$4000,2,FALSE)</f>
        <v>Female</v>
      </c>
      <c r="I1712" t="str">
        <f>VLOOKUP(G1712,customer_reference!$A$2:$D$4000,3,FALSE)</f>
        <v>Subscriber</v>
      </c>
      <c r="J1712" t="s">
        <v>4095</v>
      </c>
      <c r="K1712" t="s">
        <v>37</v>
      </c>
      <c r="L1712" t="str">
        <f>VLOOKUP($K1712,subscriber_list_price!$A$2:$D$43,2,FALSE)</f>
        <v>I-O Hardware</v>
      </c>
      <c r="M1712">
        <f>VLOOKUP($K1712,subscriber_list_price!$A$2:$D$43,3,FALSE)</f>
        <v>122000</v>
      </c>
      <c r="N1712">
        <f>VLOOKUP($K1712,subscriber_list_price!$A$2:$D$43,4,FALSE)</f>
        <v>134200</v>
      </c>
      <c r="O1712">
        <f t="shared" si="80"/>
        <v>12200</v>
      </c>
    </row>
    <row r="1713" spans="1:15" x14ac:dyDescent="0.25">
      <c r="A1713" s="3">
        <v>44664</v>
      </c>
      <c r="B1713" s="3" t="str">
        <f t="shared" si="78"/>
        <v>April</v>
      </c>
      <c r="C1713" s="3" t="str">
        <f t="shared" si="79"/>
        <v>2022</v>
      </c>
      <c r="D1713" t="str">
        <f>VLOOKUP(G1713,customer_reference!$A$2:$D$4000,4,FALSE)</f>
        <v>Bandung</v>
      </c>
      <c r="E1713" s="2">
        <f>VLOOKUP(D1713,city_reference!$A$2:$C$23,2,FALSE)</f>
        <v>-6.9147439999999998</v>
      </c>
      <c r="F1713" s="2">
        <f>VLOOKUP(D1713,city_reference!$A$2:$C$23,3,FALSE)</f>
        <v>107.60981</v>
      </c>
      <c r="G1713" t="s">
        <v>3454</v>
      </c>
      <c r="H1713" t="str">
        <f>VLOOKUP(G1713,customer_reference!$A$2:$D$4000,2,FALSE)</f>
        <v>Female</v>
      </c>
      <c r="I1713" t="str">
        <f>VLOOKUP(G1713,customer_reference!$A$2:$D$4000,3,FALSE)</f>
        <v>Subscriber</v>
      </c>
      <c r="J1713" t="s">
        <v>4094</v>
      </c>
      <c r="K1713" t="s">
        <v>31</v>
      </c>
      <c r="L1713" t="str">
        <f>VLOOKUP($K1713,subscriber_list_price!$A$2:$D$43,2,FALSE)</f>
        <v>I-O Hardware</v>
      </c>
      <c r="M1713">
        <f>VLOOKUP($K1713,subscriber_list_price!$A$2:$D$43,3,FALSE)</f>
        <v>69000</v>
      </c>
      <c r="N1713">
        <f>VLOOKUP($K1713,subscriber_list_price!$A$2:$D$43,4,FALSE)</f>
        <v>75900</v>
      </c>
      <c r="O1713">
        <f t="shared" si="80"/>
        <v>6900</v>
      </c>
    </row>
    <row r="1714" spans="1:15" x14ac:dyDescent="0.25">
      <c r="A1714" s="3">
        <v>45060</v>
      </c>
      <c r="B1714" s="3" t="str">
        <f t="shared" si="78"/>
        <v>May</v>
      </c>
      <c r="C1714" s="3" t="str">
        <f t="shared" si="79"/>
        <v>2023</v>
      </c>
      <c r="D1714" t="str">
        <f>VLOOKUP(G1714,customer_reference!$A$2:$D$4000,4,FALSE)</f>
        <v>Bandung</v>
      </c>
      <c r="E1714" s="2">
        <f>VLOOKUP(D1714,city_reference!$A$2:$C$23,2,FALSE)</f>
        <v>-6.9147439999999998</v>
      </c>
      <c r="F1714" s="2">
        <f>VLOOKUP(D1714,city_reference!$A$2:$C$23,3,FALSE)</f>
        <v>107.60981</v>
      </c>
      <c r="G1714" t="s">
        <v>2398</v>
      </c>
      <c r="H1714" t="str">
        <f>VLOOKUP(G1714,customer_reference!$A$2:$D$4000,2,FALSE)</f>
        <v>Female</v>
      </c>
      <c r="I1714" t="str">
        <f>VLOOKUP(G1714,customer_reference!$A$2:$D$4000,3,FALSE)</f>
        <v>Subscriber</v>
      </c>
      <c r="J1714" t="s">
        <v>4094</v>
      </c>
      <c r="K1714" t="s">
        <v>21</v>
      </c>
      <c r="L1714" t="str">
        <f>VLOOKUP($K1714,subscriber_list_price!$A$2:$D$43,2,FALSE)</f>
        <v>Memory Hardware</v>
      </c>
      <c r="M1714">
        <f>VLOOKUP($K1714,subscriber_list_price!$A$2:$D$43,3,FALSE)</f>
        <v>140000</v>
      </c>
      <c r="N1714">
        <f>VLOOKUP($K1714,subscriber_list_price!$A$2:$D$43,4,FALSE)</f>
        <v>154000</v>
      </c>
      <c r="O1714">
        <f t="shared" si="80"/>
        <v>14000</v>
      </c>
    </row>
    <row r="1715" spans="1:15" x14ac:dyDescent="0.25">
      <c r="A1715" s="3">
        <v>44930</v>
      </c>
      <c r="B1715" s="3" t="str">
        <f t="shared" si="78"/>
        <v>January</v>
      </c>
      <c r="C1715" s="3" t="str">
        <f t="shared" si="79"/>
        <v>2023</v>
      </c>
      <c r="D1715" t="str">
        <f>VLOOKUP(G1715,customer_reference!$A$2:$D$4000,4,FALSE)</f>
        <v>Bandung</v>
      </c>
      <c r="E1715" s="2">
        <f>VLOOKUP(D1715,city_reference!$A$2:$C$23,2,FALSE)</f>
        <v>-6.9147439999999998</v>
      </c>
      <c r="F1715" s="2">
        <f>VLOOKUP(D1715,city_reference!$A$2:$C$23,3,FALSE)</f>
        <v>107.60981</v>
      </c>
      <c r="G1715" t="s">
        <v>3222</v>
      </c>
      <c r="H1715" t="str">
        <f>VLOOKUP(G1715,customer_reference!$A$2:$D$4000,2,FALSE)</f>
        <v>Female</v>
      </c>
      <c r="I1715" t="str">
        <f>VLOOKUP(G1715,customer_reference!$A$2:$D$4000,3,FALSE)</f>
        <v>Subscriber</v>
      </c>
      <c r="J1715" t="s">
        <v>4094</v>
      </c>
      <c r="K1715" t="s">
        <v>41</v>
      </c>
      <c r="L1715" t="str">
        <f>VLOOKUP($K1715,subscriber_list_price!$A$2:$D$43,2,FALSE)</f>
        <v>Safety Hardware</v>
      </c>
      <c r="M1715">
        <f>VLOOKUP($K1715,subscriber_list_price!$A$2:$D$43,3,FALSE)</f>
        <v>42000</v>
      </c>
      <c r="N1715">
        <f>VLOOKUP($K1715,subscriber_list_price!$A$2:$D$43,4,FALSE)</f>
        <v>46200</v>
      </c>
      <c r="O1715">
        <f t="shared" si="80"/>
        <v>4200</v>
      </c>
    </row>
    <row r="1716" spans="1:15" x14ac:dyDescent="0.25">
      <c r="A1716" s="3">
        <v>45126</v>
      </c>
      <c r="B1716" s="3" t="str">
        <f t="shared" si="78"/>
        <v>July</v>
      </c>
      <c r="C1716" s="3" t="str">
        <f t="shared" si="79"/>
        <v>2023</v>
      </c>
      <c r="D1716" t="str">
        <f>VLOOKUP(G1716,customer_reference!$A$2:$D$4000,4,FALSE)</f>
        <v>Bandung</v>
      </c>
      <c r="E1716" s="2">
        <f>VLOOKUP(D1716,city_reference!$A$2:$C$23,2,FALSE)</f>
        <v>-6.9147439999999998</v>
      </c>
      <c r="F1716" s="2">
        <f>VLOOKUP(D1716,city_reference!$A$2:$C$23,3,FALSE)</f>
        <v>107.60981</v>
      </c>
      <c r="G1716" t="s">
        <v>1998</v>
      </c>
      <c r="H1716" t="str">
        <f>VLOOKUP(G1716,customer_reference!$A$2:$D$4000,2,FALSE)</f>
        <v>Female</v>
      </c>
      <c r="I1716" t="str">
        <f>VLOOKUP(G1716,customer_reference!$A$2:$D$4000,3,FALSE)</f>
        <v>Subscriber</v>
      </c>
      <c r="J1716" t="s">
        <v>4094</v>
      </c>
      <c r="K1716" t="s">
        <v>23</v>
      </c>
      <c r="L1716" t="str">
        <f>VLOOKUP($K1716,subscriber_list_price!$A$2:$D$43,2,FALSE)</f>
        <v>Memory Hardware</v>
      </c>
      <c r="M1716">
        <f>VLOOKUP($K1716,subscriber_list_price!$A$2:$D$43,3,FALSE)</f>
        <v>336000</v>
      </c>
      <c r="N1716">
        <f>VLOOKUP($K1716,subscriber_list_price!$A$2:$D$43,4,FALSE)</f>
        <v>369600</v>
      </c>
      <c r="O1716">
        <f t="shared" si="80"/>
        <v>33600</v>
      </c>
    </row>
    <row r="1717" spans="1:15" x14ac:dyDescent="0.25">
      <c r="A1717" s="3">
        <v>44759</v>
      </c>
      <c r="B1717" s="3" t="str">
        <f t="shared" si="78"/>
        <v>July</v>
      </c>
      <c r="C1717" s="3" t="str">
        <f t="shared" si="79"/>
        <v>2022</v>
      </c>
      <c r="D1717" t="str">
        <f>VLOOKUP(G1717,customer_reference!$A$2:$D$4000,4,FALSE)</f>
        <v>Bandung</v>
      </c>
      <c r="E1717" s="2">
        <f>VLOOKUP(D1717,city_reference!$A$2:$C$23,2,FALSE)</f>
        <v>-6.9147439999999998</v>
      </c>
      <c r="F1717" s="2">
        <f>VLOOKUP(D1717,city_reference!$A$2:$C$23,3,FALSE)</f>
        <v>107.60981</v>
      </c>
      <c r="G1717" t="s">
        <v>2897</v>
      </c>
      <c r="H1717" t="str">
        <f>VLOOKUP(G1717,customer_reference!$A$2:$D$4000,2,FALSE)</f>
        <v>Female</v>
      </c>
      <c r="I1717" t="str">
        <f>VLOOKUP(G1717,customer_reference!$A$2:$D$4000,3,FALSE)</f>
        <v>Subscriber</v>
      </c>
      <c r="J1717" t="s">
        <v>4094</v>
      </c>
      <c r="K1717" t="s">
        <v>37</v>
      </c>
      <c r="L1717" t="str">
        <f>VLOOKUP($K1717,subscriber_list_price!$A$2:$D$43,2,FALSE)</f>
        <v>I-O Hardware</v>
      </c>
      <c r="M1717">
        <f>VLOOKUP($K1717,subscriber_list_price!$A$2:$D$43,3,FALSE)</f>
        <v>122000</v>
      </c>
      <c r="N1717">
        <f>VLOOKUP($K1717,subscriber_list_price!$A$2:$D$43,4,FALSE)</f>
        <v>134200</v>
      </c>
      <c r="O1717">
        <f t="shared" si="80"/>
        <v>12200</v>
      </c>
    </row>
    <row r="1718" spans="1:15" x14ac:dyDescent="0.25">
      <c r="A1718" s="3">
        <v>45160</v>
      </c>
      <c r="B1718" s="3" t="str">
        <f t="shared" si="78"/>
        <v>August</v>
      </c>
      <c r="C1718" s="3" t="str">
        <f t="shared" si="79"/>
        <v>2023</v>
      </c>
      <c r="D1718" t="str">
        <f>VLOOKUP(G1718,customer_reference!$A$2:$D$4000,4,FALSE)</f>
        <v>Bandung</v>
      </c>
      <c r="E1718" s="2">
        <f>VLOOKUP(D1718,city_reference!$A$2:$C$23,2,FALSE)</f>
        <v>-6.9147439999999998</v>
      </c>
      <c r="F1718" s="2">
        <f>VLOOKUP(D1718,city_reference!$A$2:$C$23,3,FALSE)</f>
        <v>107.60981</v>
      </c>
      <c r="G1718" t="s">
        <v>2438</v>
      </c>
      <c r="H1718" t="str">
        <f>VLOOKUP(G1718,customer_reference!$A$2:$D$4000,2,FALSE)</f>
        <v>Female</v>
      </c>
      <c r="I1718" t="str">
        <f>VLOOKUP(G1718,customer_reference!$A$2:$D$4000,3,FALSE)</f>
        <v>Subscriber</v>
      </c>
      <c r="J1718" t="s">
        <v>4094</v>
      </c>
      <c r="K1718" t="s">
        <v>23</v>
      </c>
      <c r="L1718" t="str">
        <f>VLOOKUP($K1718,subscriber_list_price!$A$2:$D$43,2,FALSE)</f>
        <v>Memory Hardware</v>
      </c>
      <c r="M1718">
        <f>VLOOKUP($K1718,subscriber_list_price!$A$2:$D$43,3,FALSE)</f>
        <v>336000</v>
      </c>
      <c r="N1718">
        <f>VLOOKUP($K1718,subscriber_list_price!$A$2:$D$43,4,FALSE)</f>
        <v>369600</v>
      </c>
      <c r="O1718">
        <f t="shared" si="80"/>
        <v>33600</v>
      </c>
    </row>
    <row r="1719" spans="1:15" x14ac:dyDescent="0.25">
      <c r="A1719" s="3">
        <v>45043</v>
      </c>
      <c r="B1719" s="3" t="str">
        <f t="shared" si="78"/>
        <v>April</v>
      </c>
      <c r="C1719" s="3" t="str">
        <f t="shared" si="79"/>
        <v>2023</v>
      </c>
      <c r="D1719" t="str">
        <f>VLOOKUP(G1719,customer_reference!$A$2:$D$4000,4,FALSE)</f>
        <v>Bandung</v>
      </c>
      <c r="E1719" s="2">
        <f>VLOOKUP(D1719,city_reference!$A$2:$C$23,2,FALSE)</f>
        <v>-6.9147439999999998</v>
      </c>
      <c r="F1719" s="2">
        <f>VLOOKUP(D1719,city_reference!$A$2:$C$23,3,FALSE)</f>
        <v>107.60981</v>
      </c>
      <c r="G1719" t="s">
        <v>3220</v>
      </c>
      <c r="H1719" t="str">
        <f>VLOOKUP(G1719,customer_reference!$A$2:$D$4000,2,FALSE)</f>
        <v>Female</v>
      </c>
      <c r="I1719" t="str">
        <f>VLOOKUP(G1719,customer_reference!$A$2:$D$4000,3,FALSE)</f>
        <v>Subscriber</v>
      </c>
      <c r="J1719" t="s">
        <v>4094</v>
      </c>
      <c r="K1719" t="s">
        <v>4080</v>
      </c>
      <c r="L1719" t="str">
        <f>VLOOKUP($K1719,subscriber_list_price!$A$2:$D$43,2,FALSE)</f>
        <v>I-O Hardware</v>
      </c>
      <c r="M1719">
        <f>VLOOKUP($K1719,subscriber_list_price!$A$2:$D$43,3,FALSE)</f>
        <v>102000</v>
      </c>
      <c r="N1719">
        <f>VLOOKUP($K1719,subscriber_list_price!$A$2:$D$43,4,FALSE)</f>
        <v>112200</v>
      </c>
      <c r="O1719">
        <f t="shared" si="80"/>
        <v>10200</v>
      </c>
    </row>
    <row r="1720" spans="1:15" x14ac:dyDescent="0.25">
      <c r="A1720" s="3">
        <v>44623</v>
      </c>
      <c r="B1720" s="3" t="str">
        <f t="shared" si="78"/>
        <v>March</v>
      </c>
      <c r="C1720" s="3" t="str">
        <f t="shared" si="79"/>
        <v>2022</v>
      </c>
      <c r="D1720" t="str">
        <f>VLOOKUP(G1720,customer_reference!$A$2:$D$4000,4,FALSE)</f>
        <v>Bandung</v>
      </c>
      <c r="E1720" s="2">
        <f>VLOOKUP(D1720,city_reference!$A$2:$C$23,2,FALSE)</f>
        <v>-6.9147439999999998</v>
      </c>
      <c r="F1720" s="2">
        <f>VLOOKUP(D1720,city_reference!$A$2:$C$23,3,FALSE)</f>
        <v>107.60981</v>
      </c>
      <c r="G1720" t="s">
        <v>2086</v>
      </c>
      <c r="H1720" t="str">
        <f>VLOOKUP(G1720,customer_reference!$A$2:$D$4000,2,FALSE)</f>
        <v>Female</v>
      </c>
      <c r="I1720" t="str">
        <f>VLOOKUP(G1720,customer_reference!$A$2:$D$4000,3,FALSE)</f>
        <v>Subscriber</v>
      </c>
      <c r="J1720" t="s">
        <v>4094</v>
      </c>
      <c r="K1720" t="s">
        <v>20</v>
      </c>
      <c r="L1720" t="str">
        <f>VLOOKUP($K1720,subscriber_list_price!$A$2:$D$43,2,FALSE)</f>
        <v>Memory Hardware</v>
      </c>
      <c r="M1720">
        <f>VLOOKUP($K1720,subscriber_list_price!$A$2:$D$43,3,FALSE)</f>
        <v>70000</v>
      </c>
      <c r="N1720">
        <f>VLOOKUP($K1720,subscriber_list_price!$A$2:$D$43,4,FALSE)</f>
        <v>77000</v>
      </c>
      <c r="O1720">
        <f t="shared" si="80"/>
        <v>7000</v>
      </c>
    </row>
    <row r="1721" spans="1:15" x14ac:dyDescent="0.25">
      <c r="A1721" s="3">
        <v>45121</v>
      </c>
      <c r="B1721" s="3" t="str">
        <f t="shared" si="78"/>
        <v>July</v>
      </c>
      <c r="C1721" s="3" t="str">
        <f t="shared" si="79"/>
        <v>2023</v>
      </c>
      <c r="D1721" t="str">
        <f>VLOOKUP(G1721,customer_reference!$A$2:$D$4000,4,FALSE)</f>
        <v>Bandung</v>
      </c>
      <c r="E1721" s="2">
        <f>VLOOKUP(D1721,city_reference!$A$2:$C$23,2,FALSE)</f>
        <v>-6.9147439999999998</v>
      </c>
      <c r="F1721" s="2">
        <f>VLOOKUP(D1721,city_reference!$A$2:$C$23,3,FALSE)</f>
        <v>107.60981</v>
      </c>
      <c r="G1721" t="s">
        <v>1998</v>
      </c>
      <c r="H1721" t="str">
        <f>VLOOKUP(G1721,customer_reference!$A$2:$D$4000,2,FALSE)</f>
        <v>Female</v>
      </c>
      <c r="I1721" t="str">
        <f>VLOOKUP(G1721,customer_reference!$A$2:$D$4000,3,FALSE)</f>
        <v>Subscriber</v>
      </c>
      <c r="J1721" t="s">
        <v>4094</v>
      </c>
      <c r="K1721" t="s">
        <v>4080</v>
      </c>
      <c r="L1721" t="str">
        <f>VLOOKUP($K1721,subscriber_list_price!$A$2:$D$43,2,FALSE)</f>
        <v>I-O Hardware</v>
      </c>
      <c r="M1721">
        <f>VLOOKUP($K1721,subscriber_list_price!$A$2:$D$43,3,FALSE)</f>
        <v>102000</v>
      </c>
      <c r="N1721">
        <f>VLOOKUP($K1721,subscriber_list_price!$A$2:$D$43,4,FALSE)</f>
        <v>112200</v>
      </c>
      <c r="O1721">
        <f t="shared" si="80"/>
        <v>10200</v>
      </c>
    </row>
    <row r="1722" spans="1:15" x14ac:dyDescent="0.25">
      <c r="A1722" s="3">
        <v>44711</v>
      </c>
      <c r="B1722" s="3" t="str">
        <f t="shared" si="78"/>
        <v>May</v>
      </c>
      <c r="C1722" s="3" t="str">
        <f t="shared" si="79"/>
        <v>2022</v>
      </c>
      <c r="D1722" t="str">
        <f>VLOOKUP(G1722,customer_reference!$A$2:$D$4000,4,FALSE)</f>
        <v>Bandung</v>
      </c>
      <c r="E1722" s="2">
        <f>VLOOKUP(D1722,city_reference!$A$2:$C$23,2,FALSE)</f>
        <v>-6.9147439999999998</v>
      </c>
      <c r="F1722" s="2">
        <f>VLOOKUP(D1722,city_reference!$A$2:$C$23,3,FALSE)</f>
        <v>107.60981</v>
      </c>
      <c r="G1722" t="s">
        <v>134</v>
      </c>
      <c r="H1722" t="str">
        <f>VLOOKUP(G1722,customer_reference!$A$2:$D$4000,2,FALSE)</f>
        <v>Female</v>
      </c>
      <c r="I1722" t="str">
        <f>VLOOKUP(G1722,customer_reference!$A$2:$D$4000,3,FALSE)</f>
        <v>Subscriber</v>
      </c>
      <c r="J1722" t="s">
        <v>4094</v>
      </c>
      <c r="K1722" t="s">
        <v>30</v>
      </c>
      <c r="L1722" t="str">
        <f>VLOOKUP($K1722,subscriber_list_price!$A$2:$D$43,2,FALSE)</f>
        <v>I-O Hardware</v>
      </c>
      <c r="M1722">
        <f>VLOOKUP($K1722,subscriber_list_price!$A$2:$D$43,3,FALSE)</f>
        <v>230000</v>
      </c>
      <c r="N1722">
        <f>VLOOKUP($K1722,subscriber_list_price!$A$2:$D$43,4,FALSE)</f>
        <v>253000</v>
      </c>
      <c r="O1722">
        <f t="shared" si="80"/>
        <v>23000</v>
      </c>
    </row>
    <row r="1723" spans="1:15" x14ac:dyDescent="0.25">
      <c r="A1723" s="3">
        <v>44905</v>
      </c>
      <c r="B1723" s="3" t="str">
        <f t="shared" si="78"/>
        <v>December</v>
      </c>
      <c r="C1723" s="3" t="str">
        <f t="shared" si="79"/>
        <v>2022</v>
      </c>
      <c r="D1723" t="str">
        <f>VLOOKUP(G1723,customer_reference!$A$2:$D$4000,4,FALSE)</f>
        <v>Bandung</v>
      </c>
      <c r="E1723" s="2">
        <f>VLOOKUP(D1723,city_reference!$A$2:$C$23,2,FALSE)</f>
        <v>-6.9147439999999998</v>
      </c>
      <c r="F1723" s="2">
        <f>VLOOKUP(D1723,city_reference!$A$2:$C$23,3,FALSE)</f>
        <v>107.60981</v>
      </c>
      <c r="G1723" t="s">
        <v>2086</v>
      </c>
      <c r="H1723" t="str">
        <f>VLOOKUP(G1723,customer_reference!$A$2:$D$4000,2,FALSE)</f>
        <v>Female</v>
      </c>
      <c r="I1723" t="str">
        <f>VLOOKUP(G1723,customer_reference!$A$2:$D$4000,3,FALSE)</f>
        <v>Subscriber</v>
      </c>
      <c r="J1723" t="s">
        <v>3098</v>
      </c>
      <c r="K1723" t="s">
        <v>16</v>
      </c>
      <c r="L1723" t="str">
        <f>VLOOKUP($K1723,subscriber_list_price!$A$2:$D$43,2,FALSE)</f>
        <v>Core Hardware</v>
      </c>
      <c r="M1723">
        <f>VLOOKUP($K1723,subscriber_list_price!$A$2:$D$43,3,FALSE)</f>
        <v>3388000</v>
      </c>
      <c r="N1723">
        <f>VLOOKUP($K1723,subscriber_list_price!$A$2:$D$43,4,FALSE)</f>
        <v>3726800</v>
      </c>
      <c r="O1723">
        <f t="shared" si="80"/>
        <v>338800</v>
      </c>
    </row>
    <row r="1724" spans="1:15" x14ac:dyDescent="0.25">
      <c r="A1724" s="3">
        <v>45004</v>
      </c>
      <c r="B1724" s="3" t="str">
        <f t="shared" si="78"/>
        <v>March</v>
      </c>
      <c r="C1724" s="3" t="str">
        <f t="shared" si="79"/>
        <v>2023</v>
      </c>
      <c r="D1724" t="str">
        <f>VLOOKUP(G1724,customer_reference!$A$2:$D$4000,4,FALSE)</f>
        <v>Bandung</v>
      </c>
      <c r="E1724" s="2">
        <f>VLOOKUP(D1724,city_reference!$A$2:$C$23,2,FALSE)</f>
        <v>-6.9147439999999998</v>
      </c>
      <c r="F1724" s="2">
        <f>VLOOKUP(D1724,city_reference!$A$2:$C$23,3,FALSE)</f>
        <v>107.60981</v>
      </c>
      <c r="G1724" t="s">
        <v>3334</v>
      </c>
      <c r="H1724" t="str">
        <f>VLOOKUP(G1724,customer_reference!$A$2:$D$4000,2,FALSE)</f>
        <v>Female</v>
      </c>
      <c r="I1724" t="str">
        <f>VLOOKUP(G1724,customer_reference!$A$2:$D$4000,3,FALSE)</f>
        <v>Subscriber</v>
      </c>
      <c r="J1724" t="s">
        <v>3098</v>
      </c>
      <c r="K1724" t="s">
        <v>30</v>
      </c>
      <c r="L1724" t="str">
        <f>VLOOKUP($K1724,subscriber_list_price!$A$2:$D$43,2,FALSE)</f>
        <v>I-O Hardware</v>
      </c>
      <c r="M1724">
        <f>VLOOKUP($K1724,subscriber_list_price!$A$2:$D$43,3,FALSE)</f>
        <v>230000</v>
      </c>
      <c r="N1724">
        <f>VLOOKUP($K1724,subscriber_list_price!$A$2:$D$43,4,FALSE)</f>
        <v>253000</v>
      </c>
      <c r="O1724">
        <f t="shared" si="80"/>
        <v>23000</v>
      </c>
    </row>
    <row r="1725" spans="1:15" x14ac:dyDescent="0.25">
      <c r="A1725" s="3">
        <v>44641</v>
      </c>
      <c r="B1725" s="3" t="str">
        <f t="shared" si="78"/>
        <v>March</v>
      </c>
      <c r="C1725" s="3" t="str">
        <f t="shared" si="79"/>
        <v>2022</v>
      </c>
      <c r="D1725" t="str">
        <f>VLOOKUP(G1725,customer_reference!$A$2:$D$4000,4,FALSE)</f>
        <v>Bandung</v>
      </c>
      <c r="E1725" s="2">
        <f>VLOOKUP(D1725,city_reference!$A$2:$C$23,2,FALSE)</f>
        <v>-6.9147439999999998</v>
      </c>
      <c r="F1725" s="2">
        <f>VLOOKUP(D1725,city_reference!$A$2:$C$23,3,FALSE)</f>
        <v>107.60981</v>
      </c>
      <c r="G1725" t="s">
        <v>617</v>
      </c>
      <c r="H1725" t="str">
        <f>VLOOKUP(G1725,customer_reference!$A$2:$D$4000,2,FALSE)</f>
        <v>Female</v>
      </c>
      <c r="I1725" t="str">
        <f>VLOOKUP(G1725,customer_reference!$A$2:$D$4000,3,FALSE)</f>
        <v>Subscriber</v>
      </c>
      <c r="J1725" t="s">
        <v>3098</v>
      </c>
      <c r="K1725" t="s">
        <v>35</v>
      </c>
      <c r="L1725" t="str">
        <f>VLOOKUP($K1725,subscriber_list_price!$A$2:$D$43,2,FALSE)</f>
        <v>I-O Hardware</v>
      </c>
      <c r="M1725">
        <f>VLOOKUP($K1725,subscriber_list_price!$A$2:$D$43,3,FALSE)</f>
        <v>652000</v>
      </c>
      <c r="N1725">
        <f>VLOOKUP($K1725,subscriber_list_price!$A$2:$D$43,4,FALSE)</f>
        <v>717200</v>
      </c>
      <c r="O1725">
        <f t="shared" si="80"/>
        <v>65200</v>
      </c>
    </row>
    <row r="1726" spans="1:15" x14ac:dyDescent="0.25">
      <c r="A1726" s="3">
        <v>44675</v>
      </c>
      <c r="B1726" s="3" t="str">
        <f t="shared" si="78"/>
        <v>April</v>
      </c>
      <c r="C1726" s="3" t="str">
        <f t="shared" si="79"/>
        <v>2022</v>
      </c>
      <c r="D1726" t="str">
        <f>VLOOKUP(G1726,customer_reference!$A$2:$D$4000,4,FALSE)</f>
        <v>Bandung</v>
      </c>
      <c r="E1726" s="2">
        <f>VLOOKUP(D1726,city_reference!$A$2:$C$23,2,FALSE)</f>
        <v>-6.9147439999999998</v>
      </c>
      <c r="F1726" s="2">
        <f>VLOOKUP(D1726,city_reference!$A$2:$C$23,3,FALSE)</f>
        <v>107.60981</v>
      </c>
      <c r="G1726" t="s">
        <v>2056</v>
      </c>
      <c r="H1726" t="str">
        <f>VLOOKUP(G1726,customer_reference!$A$2:$D$4000,2,FALSE)</f>
        <v>Female</v>
      </c>
      <c r="I1726" t="str">
        <f>VLOOKUP(G1726,customer_reference!$A$2:$D$4000,3,FALSE)</f>
        <v>Subscriber</v>
      </c>
      <c r="J1726" t="s">
        <v>3098</v>
      </c>
      <c r="K1726" t="s">
        <v>23</v>
      </c>
      <c r="L1726" t="str">
        <f>VLOOKUP($K1726,subscriber_list_price!$A$2:$D$43,2,FALSE)</f>
        <v>Memory Hardware</v>
      </c>
      <c r="M1726">
        <f>VLOOKUP($K1726,subscriber_list_price!$A$2:$D$43,3,FALSE)</f>
        <v>336000</v>
      </c>
      <c r="N1726">
        <f>VLOOKUP($K1726,subscriber_list_price!$A$2:$D$43,4,FALSE)</f>
        <v>369600</v>
      </c>
      <c r="O1726">
        <f t="shared" si="80"/>
        <v>33600</v>
      </c>
    </row>
    <row r="1727" spans="1:15" x14ac:dyDescent="0.25">
      <c r="A1727" s="3">
        <v>45025</v>
      </c>
      <c r="B1727" s="3" t="str">
        <f t="shared" si="78"/>
        <v>April</v>
      </c>
      <c r="C1727" s="3" t="str">
        <f t="shared" si="79"/>
        <v>2023</v>
      </c>
      <c r="D1727" t="str">
        <f>VLOOKUP(G1727,customer_reference!$A$2:$D$4000,4,FALSE)</f>
        <v>Bandung</v>
      </c>
      <c r="E1727" s="2">
        <f>VLOOKUP(D1727,city_reference!$A$2:$C$23,2,FALSE)</f>
        <v>-6.9147439999999998</v>
      </c>
      <c r="F1727" s="2">
        <f>VLOOKUP(D1727,city_reference!$A$2:$C$23,3,FALSE)</f>
        <v>107.60981</v>
      </c>
      <c r="G1727" t="s">
        <v>3078</v>
      </c>
      <c r="H1727" t="str">
        <f>VLOOKUP(G1727,customer_reference!$A$2:$D$4000,2,FALSE)</f>
        <v>Female</v>
      </c>
      <c r="I1727" t="str">
        <f>VLOOKUP(G1727,customer_reference!$A$2:$D$4000,3,FALSE)</f>
        <v>Subscriber</v>
      </c>
      <c r="J1727" t="s">
        <v>3098</v>
      </c>
      <c r="K1727" t="s">
        <v>9</v>
      </c>
      <c r="L1727" t="str">
        <f>VLOOKUP($K1727,subscriber_list_price!$A$2:$D$43,2,FALSE)</f>
        <v>Memory Hardware</v>
      </c>
      <c r="M1727">
        <f>VLOOKUP($K1727,subscriber_list_price!$A$2:$D$43,3,FALSE)</f>
        <v>630000</v>
      </c>
      <c r="N1727">
        <f>VLOOKUP($K1727,subscriber_list_price!$A$2:$D$43,4,FALSE)</f>
        <v>693000</v>
      </c>
      <c r="O1727">
        <f t="shared" si="80"/>
        <v>63000</v>
      </c>
    </row>
    <row r="1728" spans="1:15" x14ac:dyDescent="0.25">
      <c r="A1728" s="3">
        <v>45137</v>
      </c>
      <c r="B1728" s="3" t="str">
        <f t="shared" si="78"/>
        <v>July</v>
      </c>
      <c r="C1728" s="3" t="str">
        <f t="shared" si="79"/>
        <v>2023</v>
      </c>
      <c r="D1728" t="str">
        <f>VLOOKUP(G1728,customer_reference!$A$2:$D$4000,4,FALSE)</f>
        <v>Bandung</v>
      </c>
      <c r="E1728" s="2">
        <f>VLOOKUP(D1728,city_reference!$A$2:$C$23,2,FALSE)</f>
        <v>-6.9147439999999998</v>
      </c>
      <c r="F1728" s="2">
        <f>VLOOKUP(D1728,city_reference!$A$2:$C$23,3,FALSE)</f>
        <v>107.60981</v>
      </c>
      <c r="G1728" t="s">
        <v>3334</v>
      </c>
      <c r="H1728" t="str">
        <f>VLOOKUP(G1728,customer_reference!$A$2:$D$4000,2,FALSE)</f>
        <v>Female</v>
      </c>
      <c r="I1728" t="str">
        <f>VLOOKUP(G1728,customer_reference!$A$2:$D$4000,3,FALSE)</f>
        <v>Subscriber</v>
      </c>
      <c r="J1728" t="s">
        <v>3097</v>
      </c>
      <c r="K1728" t="s">
        <v>22</v>
      </c>
      <c r="L1728" t="str">
        <f>VLOOKUP($K1728,subscriber_list_price!$A$2:$D$43,2,FALSE)</f>
        <v>Memory Hardware</v>
      </c>
      <c r="M1728">
        <f>VLOOKUP($K1728,subscriber_list_price!$A$2:$D$43,3,FALSE)</f>
        <v>224000</v>
      </c>
      <c r="N1728">
        <f>VLOOKUP($K1728,subscriber_list_price!$A$2:$D$43,4,FALSE)</f>
        <v>246400</v>
      </c>
      <c r="O1728">
        <f t="shared" si="80"/>
        <v>22400</v>
      </c>
    </row>
    <row r="1729" spans="1:15" x14ac:dyDescent="0.25">
      <c r="A1729" s="3">
        <v>44823</v>
      </c>
      <c r="B1729" s="3" t="str">
        <f t="shared" si="78"/>
        <v>September</v>
      </c>
      <c r="C1729" s="3" t="str">
        <f t="shared" si="79"/>
        <v>2022</v>
      </c>
      <c r="D1729" t="str">
        <f>VLOOKUP(G1729,customer_reference!$A$2:$D$4000,4,FALSE)</f>
        <v>Bandung</v>
      </c>
      <c r="E1729" s="2">
        <f>VLOOKUP(D1729,city_reference!$A$2:$C$23,2,FALSE)</f>
        <v>-6.9147439999999998</v>
      </c>
      <c r="F1729" s="2">
        <f>VLOOKUP(D1729,city_reference!$A$2:$C$23,3,FALSE)</f>
        <v>107.60981</v>
      </c>
      <c r="G1729" t="s">
        <v>3220</v>
      </c>
      <c r="H1729" t="str">
        <f>VLOOKUP(G1729,customer_reference!$A$2:$D$4000,2,FALSE)</f>
        <v>Female</v>
      </c>
      <c r="I1729" t="str">
        <f>VLOOKUP(G1729,customer_reference!$A$2:$D$4000,3,FALSE)</f>
        <v>Subscriber</v>
      </c>
      <c r="J1729" t="s">
        <v>3097</v>
      </c>
      <c r="K1729" t="s">
        <v>12</v>
      </c>
      <c r="L1729" t="str">
        <f>VLOOKUP($K1729,subscriber_list_price!$A$2:$D$43,2,FALSE)</f>
        <v>Memory Hardware</v>
      </c>
      <c r="M1729">
        <f>VLOOKUP($K1729,subscriber_list_price!$A$2:$D$43,3,FALSE)</f>
        <v>280000</v>
      </c>
      <c r="N1729">
        <f>VLOOKUP($K1729,subscriber_list_price!$A$2:$D$43,4,FALSE)</f>
        <v>308000</v>
      </c>
      <c r="O1729">
        <f t="shared" si="80"/>
        <v>28000</v>
      </c>
    </row>
    <row r="1730" spans="1:15" x14ac:dyDescent="0.25">
      <c r="A1730" s="3">
        <v>44619</v>
      </c>
      <c r="B1730" s="3" t="str">
        <f t="shared" ref="B1730:B1793" si="81">TEXT(A1730,"mmmm")</f>
        <v>February</v>
      </c>
      <c r="C1730" s="3" t="str">
        <f t="shared" ref="C1730:C1793" si="82">TEXT(A1730,"yyyy")</f>
        <v>2022</v>
      </c>
      <c r="D1730" t="str">
        <f>VLOOKUP(G1730,customer_reference!$A$2:$D$4000,4,FALSE)</f>
        <v>Bandung</v>
      </c>
      <c r="E1730" s="2">
        <f>VLOOKUP(D1730,city_reference!$A$2:$C$23,2,FALSE)</f>
        <v>-6.9147439999999998</v>
      </c>
      <c r="F1730" s="2">
        <f>VLOOKUP(D1730,city_reference!$A$2:$C$23,3,FALSE)</f>
        <v>107.60981</v>
      </c>
      <c r="G1730" t="s">
        <v>2490</v>
      </c>
      <c r="H1730" t="str">
        <f>VLOOKUP(G1730,customer_reference!$A$2:$D$4000,2,FALSE)</f>
        <v>Female</v>
      </c>
      <c r="I1730" t="str">
        <f>VLOOKUP(G1730,customer_reference!$A$2:$D$4000,3,FALSE)</f>
        <v>Subscriber</v>
      </c>
      <c r="J1730" t="s">
        <v>3097</v>
      </c>
      <c r="K1730" t="s">
        <v>35</v>
      </c>
      <c r="L1730" t="str">
        <f>VLOOKUP($K1730,subscriber_list_price!$A$2:$D$43,2,FALSE)</f>
        <v>I-O Hardware</v>
      </c>
      <c r="M1730">
        <f>VLOOKUP($K1730,subscriber_list_price!$A$2:$D$43,3,FALSE)</f>
        <v>652000</v>
      </c>
      <c r="N1730">
        <f>VLOOKUP($K1730,subscriber_list_price!$A$2:$D$43,4,FALSE)</f>
        <v>717200</v>
      </c>
      <c r="O1730">
        <f t="shared" ref="O1730:O1793" si="83">N1730-M1730</f>
        <v>65200</v>
      </c>
    </row>
    <row r="1731" spans="1:15" x14ac:dyDescent="0.25">
      <c r="A1731" s="3">
        <v>45109</v>
      </c>
      <c r="B1731" s="3" t="str">
        <f t="shared" si="81"/>
        <v>July</v>
      </c>
      <c r="C1731" s="3" t="str">
        <f t="shared" si="82"/>
        <v>2023</v>
      </c>
      <c r="D1731" t="str">
        <f>VLOOKUP(G1731,customer_reference!$A$2:$D$4000,4,FALSE)</f>
        <v>Bandung</v>
      </c>
      <c r="E1731" s="2">
        <f>VLOOKUP(D1731,city_reference!$A$2:$C$23,2,FALSE)</f>
        <v>-6.9147439999999998</v>
      </c>
      <c r="F1731" s="2">
        <f>VLOOKUP(D1731,city_reference!$A$2:$C$23,3,FALSE)</f>
        <v>107.60981</v>
      </c>
      <c r="G1731" t="s">
        <v>2520</v>
      </c>
      <c r="H1731" t="str">
        <f>VLOOKUP(G1731,customer_reference!$A$2:$D$4000,2,FALSE)</f>
        <v>Female</v>
      </c>
      <c r="I1731" t="str">
        <f>VLOOKUP(G1731,customer_reference!$A$2:$D$4000,3,FALSE)</f>
        <v>Subscriber</v>
      </c>
      <c r="J1731" t="s">
        <v>3097</v>
      </c>
      <c r="K1731" t="s">
        <v>36</v>
      </c>
      <c r="L1731" t="str">
        <f>VLOOKUP($K1731,subscriber_list_price!$A$2:$D$43,2,FALSE)</f>
        <v>I-O Hardware</v>
      </c>
      <c r="M1731">
        <f>VLOOKUP($K1731,subscriber_list_price!$A$2:$D$43,3,FALSE)</f>
        <v>1108000</v>
      </c>
      <c r="N1731">
        <f>VLOOKUP($K1731,subscriber_list_price!$A$2:$D$43,4,FALSE)</f>
        <v>1218800</v>
      </c>
      <c r="O1731">
        <f t="shared" si="83"/>
        <v>110800</v>
      </c>
    </row>
    <row r="1732" spans="1:15" x14ac:dyDescent="0.25">
      <c r="A1732" s="3">
        <v>44849</v>
      </c>
      <c r="B1732" s="3" t="str">
        <f t="shared" si="81"/>
        <v>October</v>
      </c>
      <c r="C1732" s="3" t="str">
        <f t="shared" si="82"/>
        <v>2022</v>
      </c>
      <c r="D1732" t="str">
        <f>VLOOKUP(G1732,customer_reference!$A$2:$D$4000,4,FALSE)</f>
        <v>Bandung</v>
      </c>
      <c r="E1732" s="2">
        <f>VLOOKUP(D1732,city_reference!$A$2:$C$23,2,FALSE)</f>
        <v>-6.9147439999999998</v>
      </c>
      <c r="F1732" s="2">
        <f>VLOOKUP(D1732,city_reference!$A$2:$C$23,3,FALSE)</f>
        <v>107.60981</v>
      </c>
      <c r="G1732" t="s">
        <v>1892</v>
      </c>
      <c r="H1732" t="str">
        <f>VLOOKUP(G1732,customer_reference!$A$2:$D$4000,2,FALSE)</f>
        <v>Female</v>
      </c>
      <c r="I1732" t="str">
        <f>VLOOKUP(G1732,customer_reference!$A$2:$D$4000,3,FALSE)</f>
        <v>Subscriber</v>
      </c>
      <c r="J1732" t="s">
        <v>3097</v>
      </c>
      <c r="K1732" t="s">
        <v>13</v>
      </c>
      <c r="L1732" t="str">
        <f>VLOOKUP($K1732,subscriber_list_price!$A$2:$D$43,2,FALSE)</f>
        <v>Memory Hardware</v>
      </c>
      <c r="M1732">
        <f>VLOOKUP($K1732,subscriber_list_price!$A$2:$D$43,3,FALSE)</f>
        <v>588000</v>
      </c>
      <c r="N1732">
        <f>VLOOKUP($K1732,subscriber_list_price!$A$2:$D$43,4,FALSE)</f>
        <v>646800</v>
      </c>
      <c r="O1732">
        <f t="shared" si="83"/>
        <v>58800</v>
      </c>
    </row>
    <row r="1733" spans="1:15" x14ac:dyDescent="0.25">
      <c r="A1733" s="3">
        <v>44652</v>
      </c>
      <c r="B1733" s="3" t="str">
        <f t="shared" si="81"/>
        <v>April</v>
      </c>
      <c r="C1733" s="3" t="str">
        <f t="shared" si="82"/>
        <v>2022</v>
      </c>
      <c r="D1733" t="str">
        <f>VLOOKUP(G1733,customer_reference!$A$2:$D$4000,4,FALSE)</f>
        <v>Bandung</v>
      </c>
      <c r="E1733" s="2">
        <f>VLOOKUP(D1733,city_reference!$A$2:$C$23,2,FALSE)</f>
        <v>-6.9147439999999998</v>
      </c>
      <c r="F1733" s="2">
        <f>VLOOKUP(D1733,city_reference!$A$2:$C$23,3,FALSE)</f>
        <v>107.60981</v>
      </c>
      <c r="G1733" t="s">
        <v>2086</v>
      </c>
      <c r="H1733" t="str">
        <f>VLOOKUP(G1733,customer_reference!$A$2:$D$4000,2,FALSE)</f>
        <v>Female</v>
      </c>
      <c r="I1733" t="str">
        <f>VLOOKUP(G1733,customer_reference!$A$2:$D$4000,3,FALSE)</f>
        <v>Subscriber</v>
      </c>
      <c r="J1733" t="s">
        <v>3097</v>
      </c>
      <c r="K1733" t="s">
        <v>28</v>
      </c>
      <c r="L1733" t="str">
        <f>VLOOKUP($K1733,subscriber_list_price!$A$2:$D$43,2,FALSE)</f>
        <v>Core Hardware</v>
      </c>
      <c r="M1733">
        <f>VLOOKUP($K1733,subscriber_list_price!$A$2:$D$43,3,FALSE)</f>
        <v>8064000</v>
      </c>
      <c r="N1733">
        <f>VLOOKUP($K1733,subscriber_list_price!$A$2:$D$43,4,FALSE)</f>
        <v>8870400</v>
      </c>
      <c r="O1733">
        <f t="shared" si="83"/>
        <v>806400</v>
      </c>
    </row>
    <row r="1734" spans="1:15" x14ac:dyDescent="0.25">
      <c r="A1734" s="3">
        <v>44684</v>
      </c>
      <c r="B1734" s="3" t="str">
        <f t="shared" si="81"/>
        <v>May</v>
      </c>
      <c r="C1734" s="3" t="str">
        <f t="shared" si="82"/>
        <v>2022</v>
      </c>
      <c r="D1734" t="str">
        <f>VLOOKUP(G1734,customer_reference!$A$2:$D$4000,4,FALSE)</f>
        <v>Bandung</v>
      </c>
      <c r="E1734" s="2">
        <f>VLOOKUP(D1734,city_reference!$A$2:$C$23,2,FALSE)</f>
        <v>-6.9147439999999998</v>
      </c>
      <c r="F1734" s="2">
        <f>VLOOKUP(D1734,city_reference!$A$2:$C$23,3,FALSE)</f>
        <v>107.60981</v>
      </c>
      <c r="G1734" t="s">
        <v>337</v>
      </c>
      <c r="H1734" t="str">
        <f>VLOOKUP(G1734,customer_reference!$A$2:$D$4000,2,FALSE)</f>
        <v>Female</v>
      </c>
      <c r="I1734" t="str">
        <f>VLOOKUP(G1734,customer_reference!$A$2:$D$4000,3,FALSE)</f>
        <v>Subscriber</v>
      </c>
      <c r="J1734" t="s">
        <v>3097</v>
      </c>
      <c r="K1734" t="s">
        <v>37</v>
      </c>
      <c r="L1734" t="str">
        <f>VLOOKUP($K1734,subscriber_list_price!$A$2:$D$43,2,FALSE)</f>
        <v>I-O Hardware</v>
      </c>
      <c r="M1734">
        <f>VLOOKUP($K1734,subscriber_list_price!$A$2:$D$43,3,FALSE)</f>
        <v>122000</v>
      </c>
      <c r="N1734">
        <f>VLOOKUP($K1734,subscriber_list_price!$A$2:$D$43,4,FALSE)</f>
        <v>134200</v>
      </c>
      <c r="O1734">
        <f t="shared" si="83"/>
        <v>12200</v>
      </c>
    </row>
    <row r="1735" spans="1:15" x14ac:dyDescent="0.25">
      <c r="A1735" s="3">
        <v>45057</v>
      </c>
      <c r="B1735" s="3" t="str">
        <f t="shared" si="81"/>
        <v>May</v>
      </c>
      <c r="C1735" s="3" t="str">
        <f t="shared" si="82"/>
        <v>2023</v>
      </c>
      <c r="D1735" t="str">
        <f>VLOOKUP(G1735,customer_reference!$A$2:$D$4000,4,FALSE)</f>
        <v>Bandung</v>
      </c>
      <c r="E1735" s="2">
        <f>VLOOKUP(D1735,city_reference!$A$2:$C$23,2,FALSE)</f>
        <v>-6.9147439999999998</v>
      </c>
      <c r="F1735" s="2">
        <f>VLOOKUP(D1735,city_reference!$A$2:$C$23,3,FALSE)</f>
        <v>107.60981</v>
      </c>
      <c r="G1735" t="s">
        <v>617</v>
      </c>
      <c r="H1735" t="str">
        <f>VLOOKUP(G1735,customer_reference!$A$2:$D$4000,2,FALSE)</f>
        <v>Female</v>
      </c>
      <c r="I1735" t="str">
        <f>VLOOKUP(G1735,customer_reference!$A$2:$D$4000,3,FALSE)</f>
        <v>Subscriber</v>
      </c>
      <c r="J1735" t="s">
        <v>3097</v>
      </c>
      <c r="K1735" t="s">
        <v>22</v>
      </c>
      <c r="L1735" t="str">
        <f>VLOOKUP($K1735,subscriber_list_price!$A$2:$D$43,2,FALSE)</f>
        <v>Memory Hardware</v>
      </c>
      <c r="M1735">
        <f>VLOOKUP($K1735,subscriber_list_price!$A$2:$D$43,3,FALSE)</f>
        <v>224000</v>
      </c>
      <c r="N1735">
        <f>VLOOKUP($K1735,subscriber_list_price!$A$2:$D$43,4,FALSE)</f>
        <v>246400</v>
      </c>
      <c r="O1735">
        <f t="shared" si="83"/>
        <v>22400</v>
      </c>
    </row>
    <row r="1736" spans="1:15" x14ac:dyDescent="0.25">
      <c r="A1736" s="3">
        <v>44721</v>
      </c>
      <c r="B1736" s="3" t="str">
        <f t="shared" si="81"/>
        <v>June</v>
      </c>
      <c r="C1736" s="3" t="str">
        <f t="shared" si="82"/>
        <v>2022</v>
      </c>
      <c r="D1736" t="str">
        <f>VLOOKUP(G1736,customer_reference!$A$2:$D$4000,4,FALSE)</f>
        <v>Bandung</v>
      </c>
      <c r="E1736" s="2">
        <f>VLOOKUP(D1736,city_reference!$A$2:$C$23,2,FALSE)</f>
        <v>-6.9147439999999998</v>
      </c>
      <c r="F1736" s="2">
        <f>VLOOKUP(D1736,city_reference!$A$2:$C$23,3,FALSE)</f>
        <v>107.60981</v>
      </c>
      <c r="G1736" t="s">
        <v>1060</v>
      </c>
      <c r="H1736" t="str">
        <f>VLOOKUP(G1736,customer_reference!$A$2:$D$4000,2,FALSE)</f>
        <v>Female</v>
      </c>
      <c r="I1736" t="str">
        <f>VLOOKUP(G1736,customer_reference!$A$2:$D$4000,3,FALSE)</f>
        <v>Subscriber</v>
      </c>
      <c r="J1736" t="s">
        <v>3097</v>
      </c>
      <c r="K1736" t="s">
        <v>31</v>
      </c>
      <c r="L1736" t="str">
        <f>VLOOKUP($K1736,subscriber_list_price!$A$2:$D$43,2,FALSE)</f>
        <v>I-O Hardware</v>
      </c>
      <c r="M1736">
        <f>VLOOKUP($K1736,subscriber_list_price!$A$2:$D$43,3,FALSE)</f>
        <v>69000</v>
      </c>
      <c r="N1736">
        <f>VLOOKUP($K1736,subscriber_list_price!$A$2:$D$43,4,FALSE)</f>
        <v>75900</v>
      </c>
      <c r="O1736">
        <f t="shared" si="83"/>
        <v>6900</v>
      </c>
    </row>
    <row r="1737" spans="1:15" x14ac:dyDescent="0.25">
      <c r="A1737" s="3">
        <v>44849</v>
      </c>
      <c r="B1737" s="3" t="str">
        <f t="shared" si="81"/>
        <v>October</v>
      </c>
      <c r="C1737" s="3" t="str">
        <f t="shared" si="82"/>
        <v>2022</v>
      </c>
      <c r="D1737" t="str">
        <f>VLOOKUP(G1737,customer_reference!$A$2:$D$4000,4,FALSE)</f>
        <v>Bandung</v>
      </c>
      <c r="E1737" s="2">
        <f>VLOOKUP(D1737,city_reference!$A$2:$C$23,2,FALSE)</f>
        <v>-6.9147439999999998</v>
      </c>
      <c r="F1737" s="2">
        <f>VLOOKUP(D1737,city_reference!$A$2:$C$23,3,FALSE)</f>
        <v>107.60981</v>
      </c>
      <c r="G1737" t="s">
        <v>2897</v>
      </c>
      <c r="H1737" t="str">
        <f>VLOOKUP(G1737,customer_reference!$A$2:$D$4000,2,FALSE)</f>
        <v>Female</v>
      </c>
      <c r="I1737" t="str">
        <f>VLOOKUP(G1737,customer_reference!$A$2:$D$4000,3,FALSE)</f>
        <v>Subscriber</v>
      </c>
      <c r="J1737" t="s">
        <v>3097</v>
      </c>
      <c r="K1737" t="s">
        <v>37</v>
      </c>
      <c r="L1737" t="str">
        <f>VLOOKUP($K1737,subscriber_list_price!$A$2:$D$43,2,FALSE)</f>
        <v>I-O Hardware</v>
      </c>
      <c r="M1737">
        <f>VLOOKUP($K1737,subscriber_list_price!$A$2:$D$43,3,FALSE)</f>
        <v>122000</v>
      </c>
      <c r="N1737">
        <f>VLOOKUP($K1737,subscriber_list_price!$A$2:$D$43,4,FALSE)</f>
        <v>134200</v>
      </c>
      <c r="O1737">
        <f t="shared" si="83"/>
        <v>12200</v>
      </c>
    </row>
    <row r="1738" spans="1:15" x14ac:dyDescent="0.25">
      <c r="A1738" s="3">
        <v>44600</v>
      </c>
      <c r="B1738" s="3" t="str">
        <f t="shared" si="81"/>
        <v>February</v>
      </c>
      <c r="C1738" s="3" t="str">
        <f t="shared" si="82"/>
        <v>2022</v>
      </c>
      <c r="D1738" t="str">
        <f>VLOOKUP(G1738,customer_reference!$A$2:$D$4000,4,FALSE)</f>
        <v>Bandung</v>
      </c>
      <c r="E1738" s="2">
        <f>VLOOKUP(D1738,city_reference!$A$2:$C$23,2,FALSE)</f>
        <v>-6.9147439999999998</v>
      </c>
      <c r="F1738" s="2">
        <f>VLOOKUP(D1738,city_reference!$A$2:$C$23,3,FALSE)</f>
        <v>107.60981</v>
      </c>
      <c r="G1738" t="s">
        <v>1046</v>
      </c>
      <c r="H1738" t="str">
        <f>VLOOKUP(G1738,customer_reference!$A$2:$D$4000,2,FALSE)</f>
        <v>Female</v>
      </c>
      <c r="I1738" t="str">
        <f>VLOOKUP(G1738,customer_reference!$A$2:$D$4000,3,FALSE)</f>
        <v>Subscriber</v>
      </c>
      <c r="J1738" t="s">
        <v>3097</v>
      </c>
      <c r="K1738" t="s">
        <v>8</v>
      </c>
      <c r="L1738" t="str">
        <f>VLOOKUP($K1738,subscriber_list_price!$A$2:$D$43,2,FALSE)</f>
        <v>Memory Hardware</v>
      </c>
      <c r="M1738">
        <f>VLOOKUP($K1738,subscriber_list_price!$A$2:$D$43,3,FALSE)</f>
        <v>448000</v>
      </c>
      <c r="N1738">
        <f>VLOOKUP($K1738,subscriber_list_price!$A$2:$D$43,4,FALSE)</f>
        <v>492800</v>
      </c>
      <c r="O1738">
        <f t="shared" si="83"/>
        <v>44800</v>
      </c>
    </row>
    <row r="1739" spans="1:15" x14ac:dyDescent="0.25">
      <c r="A1739" s="3">
        <v>45091</v>
      </c>
      <c r="B1739" s="3" t="str">
        <f t="shared" si="81"/>
        <v>June</v>
      </c>
      <c r="C1739" s="3" t="str">
        <f t="shared" si="82"/>
        <v>2023</v>
      </c>
      <c r="D1739" t="str">
        <f>VLOOKUP(G1739,customer_reference!$A$2:$D$4000,4,FALSE)</f>
        <v>Bandung</v>
      </c>
      <c r="E1739" s="2">
        <f>VLOOKUP(D1739,city_reference!$A$2:$C$23,2,FALSE)</f>
        <v>-6.9147439999999998</v>
      </c>
      <c r="F1739" s="2">
        <f>VLOOKUP(D1739,city_reference!$A$2:$C$23,3,FALSE)</f>
        <v>107.60981</v>
      </c>
      <c r="G1739" t="s">
        <v>2056</v>
      </c>
      <c r="H1739" t="str">
        <f>VLOOKUP(G1739,customer_reference!$A$2:$D$4000,2,FALSE)</f>
        <v>Female</v>
      </c>
      <c r="I1739" t="str">
        <f>VLOOKUP(G1739,customer_reference!$A$2:$D$4000,3,FALSE)</f>
        <v>Subscriber</v>
      </c>
      <c r="J1739" t="s">
        <v>3097</v>
      </c>
      <c r="K1739" t="s">
        <v>22</v>
      </c>
      <c r="L1739" t="str">
        <f>VLOOKUP($K1739,subscriber_list_price!$A$2:$D$43,2,FALSE)</f>
        <v>Memory Hardware</v>
      </c>
      <c r="M1739">
        <f>VLOOKUP($K1739,subscriber_list_price!$A$2:$D$43,3,FALSE)</f>
        <v>224000</v>
      </c>
      <c r="N1739">
        <f>VLOOKUP($K1739,subscriber_list_price!$A$2:$D$43,4,FALSE)</f>
        <v>246400</v>
      </c>
      <c r="O1739">
        <f t="shared" si="83"/>
        <v>22400</v>
      </c>
    </row>
    <row r="1740" spans="1:15" x14ac:dyDescent="0.25">
      <c r="A1740" s="3">
        <v>44609</v>
      </c>
      <c r="B1740" s="3" t="str">
        <f t="shared" si="81"/>
        <v>February</v>
      </c>
      <c r="C1740" s="3" t="str">
        <f t="shared" si="82"/>
        <v>2022</v>
      </c>
      <c r="D1740" t="str">
        <f>VLOOKUP(G1740,customer_reference!$A$2:$D$4000,4,FALSE)</f>
        <v>Bandung</v>
      </c>
      <c r="E1740" s="2">
        <f>VLOOKUP(D1740,city_reference!$A$2:$C$23,2,FALSE)</f>
        <v>-6.9147439999999998</v>
      </c>
      <c r="F1740" s="2">
        <f>VLOOKUP(D1740,city_reference!$A$2:$C$23,3,FALSE)</f>
        <v>107.60981</v>
      </c>
      <c r="G1740" t="s">
        <v>2417</v>
      </c>
      <c r="H1740" t="str">
        <f>VLOOKUP(G1740,customer_reference!$A$2:$D$4000,2,FALSE)</f>
        <v>Female</v>
      </c>
      <c r="I1740" t="str">
        <f>VLOOKUP(G1740,customer_reference!$A$2:$D$4000,3,FALSE)</f>
        <v>Subscriber</v>
      </c>
      <c r="J1740" t="s">
        <v>3097</v>
      </c>
      <c r="K1740" t="s">
        <v>4079</v>
      </c>
      <c r="L1740" t="str">
        <f>VLOOKUP($K1740,subscriber_list_price!$A$2:$D$43,2,FALSE)</f>
        <v>I-O Hardware</v>
      </c>
      <c r="M1740">
        <f>VLOOKUP($K1740,subscriber_list_price!$A$2:$D$43,3,FALSE)</f>
        <v>218000</v>
      </c>
      <c r="N1740">
        <f>VLOOKUP($K1740,subscriber_list_price!$A$2:$D$43,4,FALSE)</f>
        <v>239800</v>
      </c>
      <c r="O1740">
        <f t="shared" si="83"/>
        <v>21800</v>
      </c>
    </row>
    <row r="1741" spans="1:15" x14ac:dyDescent="0.25">
      <c r="A1741" s="3">
        <v>44832</v>
      </c>
      <c r="B1741" s="3" t="str">
        <f t="shared" si="81"/>
        <v>September</v>
      </c>
      <c r="C1741" s="3" t="str">
        <f t="shared" si="82"/>
        <v>2022</v>
      </c>
      <c r="D1741" t="str">
        <f>VLOOKUP(G1741,customer_reference!$A$2:$D$4000,4,FALSE)</f>
        <v>Bandung</v>
      </c>
      <c r="E1741" s="2">
        <f>VLOOKUP(D1741,city_reference!$A$2:$C$23,2,FALSE)</f>
        <v>-6.9147439999999998</v>
      </c>
      <c r="F1741" s="2">
        <f>VLOOKUP(D1741,city_reference!$A$2:$C$23,3,FALSE)</f>
        <v>107.60981</v>
      </c>
      <c r="G1741" t="s">
        <v>1892</v>
      </c>
      <c r="H1741" t="str">
        <f>VLOOKUP(G1741,customer_reference!$A$2:$D$4000,2,FALSE)</f>
        <v>Female</v>
      </c>
      <c r="I1741" t="str">
        <f>VLOOKUP(G1741,customer_reference!$A$2:$D$4000,3,FALSE)</f>
        <v>Subscriber</v>
      </c>
      <c r="J1741" t="s">
        <v>3097</v>
      </c>
      <c r="K1741" t="s">
        <v>31</v>
      </c>
      <c r="L1741" t="str">
        <f>VLOOKUP($K1741,subscriber_list_price!$A$2:$D$43,2,FALSE)</f>
        <v>I-O Hardware</v>
      </c>
      <c r="M1741">
        <f>VLOOKUP($K1741,subscriber_list_price!$A$2:$D$43,3,FALSE)</f>
        <v>69000</v>
      </c>
      <c r="N1741">
        <f>VLOOKUP($K1741,subscriber_list_price!$A$2:$D$43,4,FALSE)</f>
        <v>75900</v>
      </c>
      <c r="O1741">
        <f t="shared" si="83"/>
        <v>6900</v>
      </c>
    </row>
    <row r="1742" spans="1:15" x14ac:dyDescent="0.25">
      <c r="A1742" s="3">
        <v>44593</v>
      </c>
      <c r="B1742" s="3" t="str">
        <f t="shared" si="81"/>
        <v>February</v>
      </c>
      <c r="C1742" s="3" t="str">
        <f t="shared" si="82"/>
        <v>2022</v>
      </c>
      <c r="D1742" t="str">
        <f>VLOOKUP(G1742,customer_reference!$A$2:$D$4000,4,FALSE)</f>
        <v>Bandung</v>
      </c>
      <c r="E1742" s="2">
        <f>VLOOKUP(D1742,city_reference!$A$2:$C$23,2,FALSE)</f>
        <v>-6.9147439999999998</v>
      </c>
      <c r="F1742" s="2">
        <f>VLOOKUP(D1742,city_reference!$A$2:$C$23,3,FALSE)</f>
        <v>107.60981</v>
      </c>
      <c r="G1742" t="s">
        <v>1998</v>
      </c>
      <c r="H1742" t="str">
        <f>VLOOKUP(G1742,customer_reference!$A$2:$D$4000,2,FALSE)</f>
        <v>Female</v>
      </c>
      <c r="I1742" t="str">
        <f>VLOOKUP(G1742,customer_reference!$A$2:$D$4000,3,FALSE)</f>
        <v>Subscriber</v>
      </c>
      <c r="J1742" t="s">
        <v>3097</v>
      </c>
      <c r="K1742" t="s">
        <v>21</v>
      </c>
      <c r="L1742" t="str">
        <f>VLOOKUP($K1742,subscriber_list_price!$A$2:$D$43,2,FALSE)</f>
        <v>Memory Hardware</v>
      </c>
      <c r="M1742">
        <f>VLOOKUP($K1742,subscriber_list_price!$A$2:$D$43,3,FALSE)</f>
        <v>140000</v>
      </c>
      <c r="N1742">
        <f>VLOOKUP($K1742,subscriber_list_price!$A$2:$D$43,4,FALSE)</f>
        <v>154000</v>
      </c>
      <c r="O1742">
        <f t="shared" si="83"/>
        <v>14000</v>
      </c>
    </row>
    <row r="1743" spans="1:15" x14ac:dyDescent="0.25">
      <c r="A1743" s="3">
        <v>44593</v>
      </c>
      <c r="B1743" s="3" t="str">
        <f t="shared" si="81"/>
        <v>February</v>
      </c>
      <c r="C1743" s="3" t="str">
        <f t="shared" si="82"/>
        <v>2022</v>
      </c>
      <c r="D1743" t="str">
        <f>VLOOKUP(G1743,customer_reference!$A$2:$D$4000,4,FALSE)</f>
        <v>Bandung</v>
      </c>
      <c r="E1743" s="2">
        <f>VLOOKUP(D1743,city_reference!$A$2:$C$23,2,FALSE)</f>
        <v>-6.9147439999999998</v>
      </c>
      <c r="F1743" s="2">
        <f>VLOOKUP(D1743,city_reference!$A$2:$C$23,3,FALSE)</f>
        <v>107.60981</v>
      </c>
      <c r="G1743" t="s">
        <v>617</v>
      </c>
      <c r="H1743" t="str">
        <f>VLOOKUP(G1743,customer_reference!$A$2:$D$4000,2,FALSE)</f>
        <v>Female</v>
      </c>
      <c r="I1743" t="str">
        <f>VLOOKUP(G1743,customer_reference!$A$2:$D$4000,3,FALSE)</f>
        <v>Subscriber</v>
      </c>
      <c r="J1743" t="s">
        <v>3097</v>
      </c>
      <c r="K1743" t="s">
        <v>41</v>
      </c>
      <c r="L1743" t="str">
        <f>VLOOKUP($K1743,subscriber_list_price!$A$2:$D$43,2,FALSE)</f>
        <v>Safety Hardware</v>
      </c>
      <c r="M1743">
        <f>VLOOKUP($K1743,subscriber_list_price!$A$2:$D$43,3,FALSE)</f>
        <v>42000</v>
      </c>
      <c r="N1743">
        <f>VLOOKUP($K1743,subscriber_list_price!$A$2:$D$43,4,FALSE)</f>
        <v>46200</v>
      </c>
      <c r="O1743">
        <f t="shared" si="83"/>
        <v>4200</v>
      </c>
    </row>
    <row r="1744" spans="1:15" x14ac:dyDescent="0.25">
      <c r="A1744" s="3">
        <v>44721</v>
      </c>
      <c r="B1744" s="3" t="str">
        <f t="shared" si="81"/>
        <v>June</v>
      </c>
      <c r="C1744" s="3" t="str">
        <f t="shared" si="82"/>
        <v>2022</v>
      </c>
      <c r="D1744" t="str">
        <f>VLOOKUP(G1744,customer_reference!$A$2:$D$4000,4,FALSE)</f>
        <v>Bandung</v>
      </c>
      <c r="E1744" s="2">
        <f>VLOOKUP(D1744,city_reference!$A$2:$C$23,2,FALSE)</f>
        <v>-6.9147439999999998</v>
      </c>
      <c r="F1744" s="2">
        <f>VLOOKUP(D1744,city_reference!$A$2:$C$23,3,FALSE)</f>
        <v>107.60981</v>
      </c>
      <c r="G1744" t="s">
        <v>1402</v>
      </c>
      <c r="H1744" t="str">
        <f>VLOOKUP(G1744,customer_reference!$A$2:$D$4000,2,FALSE)</f>
        <v>Female</v>
      </c>
      <c r="I1744" t="str">
        <f>VLOOKUP(G1744,customer_reference!$A$2:$D$4000,3,FALSE)</f>
        <v>Subscriber</v>
      </c>
      <c r="J1744" t="s">
        <v>3097</v>
      </c>
      <c r="K1744" t="s">
        <v>41</v>
      </c>
      <c r="L1744" t="str">
        <f>VLOOKUP($K1744,subscriber_list_price!$A$2:$D$43,2,FALSE)</f>
        <v>Safety Hardware</v>
      </c>
      <c r="M1744">
        <f>VLOOKUP($K1744,subscriber_list_price!$A$2:$D$43,3,FALSE)</f>
        <v>42000</v>
      </c>
      <c r="N1744">
        <f>VLOOKUP($K1744,subscriber_list_price!$A$2:$D$43,4,FALSE)</f>
        <v>46200</v>
      </c>
      <c r="O1744">
        <f t="shared" si="83"/>
        <v>4200</v>
      </c>
    </row>
    <row r="1745" spans="1:15" x14ac:dyDescent="0.25">
      <c r="A1745" s="3">
        <v>44719</v>
      </c>
      <c r="B1745" s="3" t="str">
        <f t="shared" si="81"/>
        <v>June</v>
      </c>
      <c r="C1745" s="3" t="str">
        <f t="shared" si="82"/>
        <v>2022</v>
      </c>
      <c r="D1745" t="str">
        <f>VLOOKUP(G1745,customer_reference!$A$2:$D$4000,4,FALSE)</f>
        <v>Bandung</v>
      </c>
      <c r="E1745" s="2">
        <f>VLOOKUP(D1745,city_reference!$A$2:$C$23,2,FALSE)</f>
        <v>-6.9147439999999998</v>
      </c>
      <c r="F1745" s="2">
        <f>VLOOKUP(D1745,city_reference!$A$2:$C$23,3,FALSE)</f>
        <v>107.60981</v>
      </c>
      <c r="G1745" t="s">
        <v>1892</v>
      </c>
      <c r="H1745" t="str">
        <f>VLOOKUP(G1745,customer_reference!$A$2:$D$4000,2,FALSE)</f>
        <v>Female</v>
      </c>
      <c r="I1745" t="str">
        <f>VLOOKUP(G1745,customer_reference!$A$2:$D$4000,3,FALSE)</f>
        <v>Subscriber</v>
      </c>
      <c r="J1745" t="s">
        <v>3097</v>
      </c>
      <c r="K1745" t="s">
        <v>8</v>
      </c>
      <c r="L1745" t="str">
        <f>VLOOKUP($K1745,subscriber_list_price!$A$2:$D$43,2,FALSE)</f>
        <v>Memory Hardware</v>
      </c>
      <c r="M1745">
        <f>VLOOKUP($K1745,subscriber_list_price!$A$2:$D$43,3,FALSE)</f>
        <v>448000</v>
      </c>
      <c r="N1745">
        <f>VLOOKUP($K1745,subscriber_list_price!$A$2:$D$43,4,FALSE)</f>
        <v>492800</v>
      </c>
      <c r="O1745">
        <f t="shared" si="83"/>
        <v>44800</v>
      </c>
    </row>
    <row r="1746" spans="1:15" x14ac:dyDescent="0.25">
      <c r="A1746" s="3">
        <v>44743</v>
      </c>
      <c r="B1746" s="3" t="str">
        <f t="shared" si="81"/>
        <v>July</v>
      </c>
      <c r="C1746" s="3" t="str">
        <f t="shared" si="82"/>
        <v>2022</v>
      </c>
      <c r="D1746" t="str">
        <f>VLOOKUP(G1746,customer_reference!$A$2:$D$4000,4,FALSE)</f>
        <v>Bandung</v>
      </c>
      <c r="E1746" s="2">
        <f>VLOOKUP(D1746,city_reference!$A$2:$C$23,2,FALSE)</f>
        <v>-6.9147439999999998</v>
      </c>
      <c r="F1746" s="2">
        <f>VLOOKUP(D1746,city_reference!$A$2:$C$23,3,FALSE)</f>
        <v>107.60981</v>
      </c>
      <c r="G1746" t="s">
        <v>2672</v>
      </c>
      <c r="H1746" t="str">
        <f>VLOOKUP(G1746,customer_reference!$A$2:$D$4000,2,FALSE)</f>
        <v>Female</v>
      </c>
      <c r="I1746" t="str">
        <f>VLOOKUP(G1746,customer_reference!$A$2:$D$4000,3,FALSE)</f>
        <v>Subscriber</v>
      </c>
      <c r="J1746" t="s">
        <v>3097</v>
      </c>
      <c r="K1746" t="s">
        <v>4081</v>
      </c>
      <c r="L1746" t="str">
        <f>VLOOKUP($K1746,subscriber_list_price!$A$2:$D$43,2,FALSE)</f>
        <v>I-O Hardware</v>
      </c>
      <c r="M1746">
        <f>VLOOKUP($K1746,subscriber_list_price!$A$2:$D$43,3,FALSE)</f>
        <v>117000</v>
      </c>
      <c r="N1746">
        <f>VLOOKUP($K1746,subscriber_list_price!$A$2:$D$43,4,FALSE)</f>
        <v>128700</v>
      </c>
      <c r="O1746">
        <f t="shared" si="83"/>
        <v>11700</v>
      </c>
    </row>
    <row r="1747" spans="1:15" x14ac:dyDescent="0.25">
      <c r="A1747" s="3">
        <v>44707</v>
      </c>
      <c r="B1747" s="3" t="str">
        <f t="shared" si="81"/>
        <v>May</v>
      </c>
      <c r="C1747" s="3" t="str">
        <f t="shared" si="82"/>
        <v>2022</v>
      </c>
      <c r="D1747" t="str">
        <f>VLOOKUP(G1747,customer_reference!$A$2:$D$4000,4,FALSE)</f>
        <v>Bandung</v>
      </c>
      <c r="E1747" s="2">
        <f>VLOOKUP(D1747,city_reference!$A$2:$C$23,2,FALSE)</f>
        <v>-6.9147439999999998</v>
      </c>
      <c r="F1747" s="2">
        <f>VLOOKUP(D1747,city_reference!$A$2:$C$23,3,FALSE)</f>
        <v>107.60981</v>
      </c>
      <c r="G1747" t="s">
        <v>2398</v>
      </c>
      <c r="H1747" t="str">
        <f>VLOOKUP(G1747,customer_reference!$A$2:$D$4000,2,FALSE)</f>
        <v>Female</v>
      </c>
      <c r="I1747" t="str">
        <f>VLOOKUP(G1747,customer_reference!$A$2:$D$4000,3,FALSE)</f>
        <v>Subscriber</v>
      </c>
      <c r="J1747" t="s">
        <v>3097</v>
      </c>
      <c r="K1747" t="s">
        <v>4081</v>
      </c>
      <c r="L1747" t="str">
        <f>VLOOKUP($K1747,subscriber_list_price!$A$2:$D$43,2,FALSE)</f>
        <v>I-O Hardware</v>
      </c>
      <c r="M1747">
        <f>VLOOKUP($K1747,subscriber_list_price!$A$2:$D$43,3,FALSE)</f>
        <v>117000</v>
      </c>
      <c r="N1747">
        <f>VLOOKUP($K1747,subscriber_list_price!$A$2:$D$43,4,FALSE)</f>
        <v>128700</v>
      </c>
      <c r="O1747">
        <f t="shared" si="83"/>
        <v>11700</v>
      </c>
    </row>
    <row r="1748" spans="1:15" x14ac:dyDescent="0.25">
      <c r="A1748" s="3">
        <v>44788</v>
      </c>
      <c r="B1748" s="3" t="str">
        <f t="shared" si="81"/>
        <v>August</v>
      </c>
      <c r="C1748" s="3" t="str">
        <f t="shared" si="82"/>
        <v>2022</v>
      </c>
      <c r="D1748" t="str">
        <f>VLOOKUP(G1748,customer_reference!$A$2:$D$4000,4,FALSE)</f>
        <v>Bandung</v>
      </c>
      <c r="E1748" s="2">
        <f>VLOOKUP(D1748,city_reference!$A$2:$C$23,2,FALSE)</f>
        <v>-6.9147439999999998</v>
      </c>
      <c r="F1748" s="2">
        <f>VLOOKUP(D1748,city_reference!$A$2:$C$23,3,FALSE)</f>
        <v>107.60981</v>
      </c>
      <c r="G1748" t="s">
        <v>2494</v>
      </c>
      <c r="H1748" t="str">
        <f>VLOOKUP(G1748,customer_reference!$A$2:$D$4000,2,FALSE)</f>
        <v>Female</v>
      </c>
      <c r="I1748" t="str">
        <f>VLOOKUP(G1748,customer_reference!$A$2:$D$4000,3,FALSE)</f>
        <v>Subscriber</v>
      </c>
      <c r="J1748" t="s">
        <v>3097</v>
      </c>
      <c r="K1748" t="s">
        <v>26</v>
      </c>
      <c r="L1748" t="str">
        <f>VLOOKUP($K1748,subscriber_list_price!$A$2:$D$43,2,FALSE)</f>
        <v>Core Hardware</v>
      </c>
      <c r="M1748">
        <f>VLOOKUP($K1748,subscriber_list_price!$A$2:$D$43,3,FALSE)</f>
        <v>2870000</v>
      </c>
      <c r="N1748">
        <f>VLOOKUP($K1748,subscriber_list_price!$A$2:$D$43,4,FALSE)</f>
        <v>3157000</v>
      </c>
      <c r="O1748">
        <f t="shared" si="83"/>
        <v>287000</v>
      </c>
    </row>
    <row r="1749" spans="1:15" x14ac:dyDescent="0.25">
      <c r="A1749" s="3">
        <v>44901</v>
      </c>
      <c r="B1749" s="3" t="str">
        <f t="shared" si="81"/>
        <v>December</v>
      </c>
      <c r="C1749" s="3" t="str">
        <f t="shared" si="82"/>
        <v>2022</v>
      </c>
      <c r="D1749" t="str">
        <f>VLOOKUP(G1749,customer_reference!$A$2:$D$4000,4,FALSE)</f>
        <v>Bandung</v>
      </c>
      <c r="E1749" s="2">
        <f>VLOOKUP(D1749,city_reference!$A$2:$C$23,2,FALSE)</f>
        <v>-6.9147439999999998</v>
      </c>
      <c r="F1749" s="2">
        <f>VLOOKUP(D1749,city_reference!$A$2:$C$23,3,FALSE)</f>
        <v>107.60981</v>
      </c>
      <c r="G1749" t="s">
        <v>1350</v>
      </c>
      <c r="H1749" t="str">
        <f>VLOOKUP(G1749,customer_reference!$A$2:$D$4000,2,FALSE)</f>
        <v>Female</v>
      </c>
      <c r="I1749" t="str">
        <f>VLOOKUP(G1749,customer_reference!$A$2:$D$4000,3,FALSE)</f>
        <v>Subscriber</v>
      </c>
      <c r="J1749" t="s">
        <v>3097</v>
      </c>
      <c r="K1749" t="s">
        <v>26</v>
      </c>
      <c r="L1749" t="str">
        <f>VLOOKUP($K1749,subscriber_list_price!$A$2:$D$43,2,FALSE)</f>
        <v>Core Hardware</v>
      </c>
      <c r="M1749">
        <f>VLOOKUP($K1749,subscriber_list_price!$A$2:$D$43,3,FALSE)</f>
        <v>2870000</v>
      </c>
      <c r="N1749">
        <f>VLOOKUP($K1749,subscriber_list_price!$A$2:$D$43,4,FALSE)</f>
        <v>3157000</v>
      </c>
      <c r="O1749">
        <f t="shared" si="83"/>
        <v>287000</v>
      </c>
    </row>
    <row r="1750" spans="1:15" x14ac:dyDescent="0.25">
      <c r="A1750" s="3">
        <v>44661</v>
      </c>
      <c r="B1750" s="3" t="str">
        <f t="shared" si="81"/>
        <v>April</v>
      </c>
      <c r="C1750" s="3" t="str">
        <f t="shared" si="82"/>
        <v>2022</v>
      </c>
      <c r="D1750" t="str">
        <f>VLOOKUP(G1750,customer_reference!$A$2:$D$4000,4,FALSE)</f>
        <v>Bandung</v>
      </c>
      <c r="E1750" s="2">
        <f>VLOOKUP(D1750,city_reference!$A$2:$C$23,2,FALSE)</f>
        <v>-6.9147439999999998</v>
      </c>
      <c r="F1750" s="2">
        <f>VLOOKUP(D1750,city_reference!$A$2:$C$23,3,FALSE)</f>
        <v>107.60981</v>
      </c>
      <c r="G1750" t="s">
        <v>1060</v>
      </c>
      <c r="H1750" t="str">
        <f>VLOOKUP(G1750,customer_reference!$A$2:$D$4000,2,FALSE)</f>
        <v>Female</v>
      </c>
      <c r="I1750" t="str">
        <f>VLOOKUP(G1750,customer_reference!$A$2:$D$4000,3,FALSE)</f>
        <v>Subscriber</v>
      </c>
      <c r="J1750" t="s">
        <v>3097</v>
      </c>
      <c r="K1750" t="s">
        <v>20</v>
      </c>
      <c r="L1750" t="str">
        <f>VLOOKUP($K1750,subscriber_list_price!$A$2:$D$43,2,FALSE)</f>
        <v>Memory Hardware</v>
      </c>
      <c r="M1750">
        <f>VLOOKUP($K1750,subscriber_list_price!$A$2:$D$43,3,FALSE)</f>
        <v>70000</v>
      </c>
      <c r="N1750">
        <f>VLOOKUP($K1750,subscriber_list_price!$A$2:$D$43,4,FALSE)</f>
        <v>77000</v>
      </c>
      <c r="O1750">
        <f t="shared" si="83"/>
        <v>7000</v>
      </c>
    </row>
    <row r="1751" spans="1:15" x14ac:dyDescent="0.25">
      <c r="A1751" s="3">
        <v>44800</v>
      </c>
      <c r="B1751" s="3" t="str">
        <f t="shared" si="81"/>
        <v>August</v>
      </c>
      <c r="C1751" s="3" t="str">
        <f t="shared" si="82"/>
        <v>2022</v>
      </c>
      <c r="D1751" t="str">
        <f>VLOOKUP(G1751,customer_reference!$A$2:$D$4000,4,FALSE)</f>
        <v>Bandung</v>
      </c>
      <c r="E1751" s="2">
        <f>VLOOKUP(D1751,city_reference!$A$2:$C$23,2,FALSE)</f>
        <v>-6.9147439999999998</v>
      </c>
      <c r="F1751" s="2">
        <f>VLOOKUP(D1751,city_reference!$A$2:$C$23,3,FALSE)</f>
        <v>107.60981</v>
      </c>
      <c r="G1751" t="s">
        <v>3222</v>
      </c>
      <c r="H1751" t="str">
        <f>VLOOKUP(G1751,customer_reference!$A$2:$D$4000,2,FALSE)</f>
        <v>Female</v>
      </c>
      <c r="I1751" t="str">
        <f>VLOOKUP(G1751,customer_reference!$A$2:$D$4000,3,FALSE)</f>
        <v>Subscriber</v>
      </c>
      <c r="J1751" t="s">
        <v>3097</v>
      </c>
      <c r="K1751" t="s">
        <v>32</v>
      </c>
      <c r="L1751" t="str">
        <f>VLOOKUP($K1751,subscriber_list_price!$A$2:$D$43,2,FALSE)</f>
        <v>I-O Hardware</v>
      </c>
      <c r="M1751">
        <f>VLOOKUP($K1751,subscriber_list_price!$A$2:$D$43,3,FALSE)</f>
        <v>1568000</v>
      </c>
      <c r="N1751">
        <f>VLOOKUP($K1751,subscriber_list_price!$A$2:$D$43,4,FALSE)</f>
        <v>1724800</v>
      </c>
      <c r="O1751">
        <f t="shared" si="83"/>
        <v>156800</v>
      </c>
    </row>
    <row r="1752" spans="1:15" x14ac:dyDescent="0.25">
      <c r="A1752" s="3">
        <v>45143</v>
      </c>
      <c r="B1752" s="3" t="str">
        <f t="shared" si="81"/>
        <v>August</v>
      </c>
      <c r="C1752" s="3" t="str">
        <f t="shared" si="82"/>
        <v>2023</v>
      </c>
      <c r="D1752" t="str">
        <f>VLOOKUP(G1752,customer_reference!$A$2:$D$4000,4,FALSE)</f>
        <v>Bandung</v>
      </c>
      <c r="E1752" s="2">
        <f>VLOOKUP(D1752,city_reference!$A$2:$C$23,2,FALSE)</f>
        <v>-6.9147439999999998</v>
      </c>
      <c r="F1752" s="2">
        <f>VLOOKUP(D1752,city_reference!$A$2:$C$23,3,FALSE)</f>
        <v>107.60981</v>
      </c>
      <c r="G1752" t="s">
        <v>134</v>
      </c>
      <c r="H1752" t="str">
        <f>VLOOKUP(G1752,customer_reference!$A$2:$D$4000,2,FALSE)</f>
        <v>Female</v>
      </c>
      <c r="I1752" t="str">
        <f>VLOOKUP(G1752,customer_reference!$A$2:$D$4000,3,FALSE)</f>
        <v>Subscriber</v>
      </c>
      <c r="J1752" t="s">
        <v>3097</v>
      </c>
      <c r="K1752" t="s">
        <v>4</v>
      </c>
      <c r="L1752" t="str">
        <f>VLOOKUP($K1752,subscriber_list_price!$A$2:$D$43,2,FALSE)</f>
        <v>Memory Hardware</v>
      </c>
      <c r="M1752">
        <f>VLOOKUP($K1752,subscriber_list_price!$A$2:$D$43,3,FALSE)</f>
        <v>504000</v>
      </c>
      <c r="N1752">
        <f>VLOOKUP($K1752,subscriber_list_price!$A$2:$D$43,4,FALSE)</f>
        <v>554400</v>
      </c>
      <c r="O1752">
        <f t="shared" si="83"/>
        <v>50400</v>
      </c>
    </row>
    <row r="1753" spans="1:15" x14ac:dyDescent="0.25">
      <c r="A1753" s="3">
        <v>44649</v>
      </c>
      <c r="B1753" s="3" t="str">
        <f t="shared" si="81"/>
        <v>March</v>
      </c>
      <c r="C1753" s="3" t="str">
        <f t="shared" si="82"/>
        <v>2022</v>
      </c>
      <c r="D1753" t="str">
        <f>VLOOKUP(G1753,customer_reference!$A$2:$D$4000,4,FALSE)</f>
        <v>Bandung</v>
      </c>
      <c r="E1753" s="2">
        <f>VLOOKUP(D1753,city_reference!$A$2:$C$23,2,FALSE)</f>
        <v>-6.9147439999999998</v>
      </c>
      <c r="F1753" s="2">
        <f>VLOOKUP(D1753,city_reference!$A$2:$C$23,3,FALSE)</f>
        <v>107.60981</v>
      </c>
      <c r="G1753" t="s">
        <v>2373</v>
      </c>
      <c r="H1753" t="str">
        <f>VLOOKUP(G1753,customer_reference!$A$2:$D$4000,2,FALSE)</f>
        <v>Female</v>
      </c>
      <c r="I1753" t="str">
        <f>VLOOKUP(G1753,customer_reference!$A$2:$D$4000,3,FALSE)</f>
        <v>Subscriber</v>
      </c>
      <c r="J1753" t="s">
        <v>3097</v>
      </c>
      <c r="K1753" t="s">
        <v>4</v>
      </c>
      <c r="L1753" t="str">
        <f>VLOOKUP($K1753,subscriber_list_price!$A$2:$D$43,2,FALSE)</f>
        <v>Memory Hardware</v>
      </c>
      <c r="M1753">
        <f>VLOOKUP($K1753,subscriber_list_price!$A$2:$D$43,3,FALSE)</f>
        <v>504000</v>
      </c>
      <c r="N1753">
        <f>VLOOKUP($K1753,subscriber_list_price!$A$2:$D$43,4,FALSE)</f>
        <v>554400</v>
      </c>
      <c r="O1753">
        <f t="shared" si="83"/>
        <v>50400</v>
      </c>
    </row>
    <row r="1754" spans="1:15" x14ac:dyDescent="0.25">
      <c r="A1754" s="3">
        <v>44946</v>
      </c>
      <c r="B1754" s="3" t="str">
        <f t="shared" si="81"/>
        <v>January</v>
      </c>
      <c r="C1754" s="3" t="str">
        <f t="shared" si="82"/>
        <v>2023</v>
      </c>
      <c r="D1754" t="str">
        <f>VLOOKUP(G1754,customer_reference!$A$2:$D$4000,4,FALSE)</f>
        <v>Bandung</v>
      </c>
      <c r="E1754" s="2">
        <f>VLOOKUP(D1754,city_reference!$A$2:$C$23,2,FALSE)</f>
        <v>-6.9147439999999998</v>
      </c>
      <c r="F1754" s="2">
        <f>VLOOKUP(D1754,city_reference!$A$2:$C$23,3,FALSE)</f>
        <v>107.60981</v>
      </c>
      <c r="G1754" t="s">
        <v>2647</v>
      </c>
      <c r="H1754" t="str">
        <f>VLOOKUP(G1754,customer_reference!$A$2:$D$4000,2,FALSE)</f>
        <v>Female</v>
      </c>
      <c r="I1754" t="str">
        <f>VLOOKUP(G1754,customer_reference!$A$2:$D$4000,3,FALSE)</f>
        <v>Subscriber</v>
      </c>
      <c r="J1754" t="s">
        <v>3097</v>
      </c>
      <c r="K1754" t="s">
        <v>30</v>
      </c>
      <c r="L1754" t="str">
        <f>VLOOKUP($K1754,subscriber_list_price!$A$2:$D$43,2,FALSE)</f>
        <v>I-O Hardware</v>
      </c>
      <c r="M1754">
        <f>VLOOKUP($K1754,subscriber_list_price!$A$2:$D$43,3,FALSE)</f>
        <v>230000</v>
      </c>
      <c r="N1754">
        <f>VLOOKUP($K1754,subscriber_list_price!$A$2:$D$43,4,FALSE)</f>
        <v>253000</v>
      </c>
      <c r="O1754">
        <f t="shared" si="83"/>
        <v>23000</v>
      </c>
    </row>
    <row r="1755" spans="1:15" x14ac:dyDescent="0.25">
      <c r="A1755" s="3">
        <v>44748</v>
      </c>
      <c r="B1755" s="3" t="str">
        <f t="shared" si="81"/>
        <v>July</v>
      </c>
      <c r="C1755" s="3" t="str">
        <f t="shared" si="82"/>
        <v>2022</v>
      </c>
      <c r="D1755" t="str">
        <f>VLOOKUP(G1755,customer_reference!$A$2:$D$4000,4,FALSE)</f>
        <v>Bandung</v>
      </c>
      <c r="E1755" s="2">
        <f>VLOOKUP(D1755,city_reference!$A$2:$C$23,2,FALSE)</f>
        <v>-6.9147439999999998</v>
      </c>
      <c r="F1755" s="2">
        <f>VLOOKUP(D1755,city_reference!$A$2:$C$23,3,FALSE)</f>
        <v>107.60981</v>
      </c>
      <c r="G1755" t="s">
        <v>134</v>
      </c>
      <c r="H1755" t="str">
        <f>VLOOKUP(G1755,customer_reference!$A$2:$D$4000,2,FALSE)</f>
        <v>Female</v>
      </c>
      <c r="I1755" t="str">
        <f>VLOOKUP(G1755,customer_reference!$A$2:$D$4000,3,FALSE)</f>
        <v>Subscriber</v>
      </c>
      <c r="J1755" t="s">
        <v>3097</v>
      </c>
      <c r="K1755" t="s">
        <v>22</v>
      </c>
      <c r="L1755" t="str">
        <f>VLOOKUP($K1755,subscriber_list_price!$A$2:$D$43,2,FALSE)</f>
        <v>Memory Hardware</v>
      </c>
      <c r="M1755">
        <f>VLOOKUP($K1755,subscriber_list_price!$A$2:$D$43,3,FALSE)</f>
        <v>224000</v>
      </c>
      <c r="N1755">
        <f>VLOOKUP($K1755,subscriber_list_price!$A$2:$D$43,4,FALSE)</f>
        <v>246400</v>
      </c>
      <c r="O1755">
        <f t="shared" si="83"/>
        <v>22400</v>
      </c>
    </row>
    <row r="1756" spans="1:15" x14ac:dyDescent="0.25">
      <c r="A1756" s="3">
        <v>44577</v>
      </c>
      <c r="B1756" s="3" t="str">
        <f t="shared" si="81"/>
        <v>January</v>
      </c>
      <c r="C1756" s="3" t="str">
        <f t="shared" si="82"/>
        <v>2022</v>
      </c>
      <c r="D1756" t="str">
        <f>VLOOKUP(G1756,customer_reference!$A$2:$D$4000,4,FALSE)</f>
        <v>Bandung</v>
      </c>
      <c r="E1756" s="2">
        <f>VLOOKUP(D1756,city_reference!$A$2:$C$23,2,FALSE)</f>
        <v>-6.9147439999999998</v>
      </c>
      <c r="F1756" s="2">
        <f>VLOOKUP(D1756,city_reference!$A$2:$C$23,3,FALSE)</f>
        <v>107.60981</v>
      </c>
      <c r="G1756" t="s">
        <v>3334</v>
      </c>
      <c r="H1756" t="str">
        <f>VLOOKUP(G1756,customer_reference!$A$2:$D$4000,2,FALSE)</f>
        <v>Female</v>
      </c>
      <c r="I1756" t="str">
        <f>VLOOKUP(G1756,customer_reference!$A$2:$D$4000,3,FALSE)</f>
        <v>Subscriber</v>
      </c>
      <c r="J1756" t="s">
        <v>3097</v>
      </c>
      <c r="K1756" t="s">
        <v>21</v>
      </c>
      <c r="L1756" t="str">
        <f>VLOOKUP($K1756,subscriber_list_price!$A$2:$D$43,2,FALSE)</f>
        <v>Memory Hardware</v>
      </c>
      <c r="M1756">
        <f>VLOOKUP($K1756,subscriber_list_price!$A$2:$D$43,3,FALSE)</f>
        <v>140000</v>
      </c>
      <c r="N1756">
        <f>VLOOKUP($K1756,subscriber_list_price!$A$2:$D$43,4,FALSE)</f>
        <v>154000</v>
      </c>
      <c r="O1756">
        <f t="shared" si="83"/>
        <v>14000</v>
      </c>
    </row>
    <row r="1757" spans="1:15" x14ac:dyDescent="0.25">
      <c r="A1757" s="3">
        <v>44595</v>
      </c>
      <c r="B1757" s="3" t="str">
        <f t="shared" si="81"/>
        <v>February</v>
      </c>
      <c r="C1757" s="3" t="str">
        <f t="shared" si="82"/>
        <v>2022</v>
      </c>
      <c r="D1757" t="str">
        <f>VLOOKUP(G1757,customer_reference!$A$2:$D$4000,4,FALSE)</f>
        <v>Bandung</v>
      </c>
      <c r="E1757" s="2">
        <f>VLOOKUP(D1757,city_reference!$A$2:$C$23,2,FALSE)</f>
        <v>-6.9147439999999998</v>
      </c>
      <c r="F1757" s="2">
        <f>VLOOKUP(D1757,city_reference!$A$2:$C$23,3,FALSE)</f>
        <v>107.60981</v>
      </c>
      <c r="G1757" t="s">
        <v>1402</v>
      </c>
      <c r="H1757" t="str">
        <f>VLOOKUP(G1757,customer_reference!$A$2:$D$4000,2,FALSE)</f>
        <v>Female</v>
      </c>
      <c r="I1757" t="str">
        <f>VLOOKUP(G1757,customer_reference!$A$2:$D$4000,3,FALSE)</f>
        <v>Subscriber</v>
      </c>
      <c r="J1757" t="s">
        <v>3097</v>
      </c>
      <c r="K1757" t="s">
        <v>41</v>
      </c>
      <c r="L1757" t="str">
        <f>VLOOKUP($K1757,subscriber_list_price!$A$2:$D$43,2,FALSE)</f>
        <v>Safety Hardware</v>
      </c>
      <c r="M1757">
        <f>VLOOKUP($K1757,subscriber_list_price!$A$2:$D$43,3,FALSE)</f>
        <v>42000</v>
      </c>
      <c r="N1757">
        <f>VLOOKUP($K1757,subscriber_list_price!$A$2:$D$43,4,FALSE)</f>
        <v>46200</v>
      </c>
      <c r="O1757">
        <f t="shared" si="83"/>
        <v>4200</v>
      </c>
    </row>
    <row r="1758" spans="1:15" x14ac:dyDescent="0.25">
      <c r="A1758" s="3">
        <v>44821</v>
      </c>
      <c r="B1758" s="3" t="str">
        <f t="shared" si="81"/>
        <v>September</v>
      </c>
      <c r="C1758" s="3" t="str">
        <f t="shared" si="82"/>
        <v>2022</v>
      </c>
      <c r="D1758" t="str">
        <f>VLOOKUP(G1758,customer_reference!$A$2:$D$4000,4,FALSE)</f>
        <v>Bandung</v>
      </c>
      <c r="E1758" s="2">
        <f>VLOOKUP(D1758,city_reference!$A$2:$C$23,2,FALSE)</f>
        <v>-6.9147439999999998</v>
      </c>
      <c r="F1758" s="2">
        <f>VLOOKUP(D1758,city_reference!$A$2:$C$23,3,FALSE)</f>
        <v>107.60981</v>
      </c>
      <c r="G1758" t="s">
        <v>2948</v>
      </c>
      <c r="H1758" t="str">
        <f>VLOOKUP(G1758,customer_reference!$A$2:$D$4000,2,FALSE)</f>
        <v>Female</v>
      </c>
      <c r="I1758" t="str">
        <f>VLOOKUP(G1758,customer_reference!$A$2:$D$4000,3,FALSE)</f>
        <v>Subscriber</v>
      </c>
      <c r="J1758" t="s">
        <v>3097</v>
      </c>
      <c r="K1758" t="s">
        <v>41</v>
      </c>
      <c r="L1758" t="str">
        <f>VLOOKUP($K1758,subscriber_list_price!$A$2:$D$43,2,FALSE)</f>
        <v>Safety Hardware</v>
      </c>
      <c r="M1758">
        <f>VLOOKUP($K1758,subscriber_list_price!$A$2:$D$43,3,FALSE)</f>
        <v>42000</v>
      </c>
      <c r="N1758">
        <f>VLOOKUP($K1758,subscriber_list_price!$A$2:$D$43,4,FALSE)</f>
        <v>46200</v>
      </c>
      <c r="O1758">
        <f t="shared" si="83"/>
        <v>4200</v>
      </c>
    </row>
    <row r="1759" spans="1:15" x14ac:dyDescent="0.25">
      <c r="A1759" s="3">
        <v>44643</v>
      </c>
      <c r="B1759" s="3" t="str">
        <f t="shared" si="81"/>
        <v>March</v>
      </c>
      <c r="C1759" s="3" t="str">
        <f t="shared" si="82"/>
        <v>2022</v>
      </c>
      <c r="D1759" t="str">
        <f>VLOOKUP(G1759,customer_reference!$A$2:$D$4000,4,FALSE)</f>
        <v>Bandung</v>
      </c>
      <c r="E1759" s="2">
        <f>VLOOKUP(D1759,city_reference!$A$2:$C$23,2,FALSE)</f>
        <v>-6.9147439999999998</v>
      </c>
      <c r="F1759" s="2">
        <f>VLOOKUP(D1759,city_reference!$A$2:$C$23,3,FALSE)</f>
        <v>107.60981</v>
      </c>
      <c r="G1759" t="s">
        <v>2275</v>
      </c>
      <c r="H1759" t="str">
        <f>VLOOKUP(G1759,customer_reference!$A$2:$D$4000,2,FALSE)</f>
        <v>Female</v>
      </c>
      <c r="I1759" t="str">
        <f>VLOOKUP(G1759,customer_reference!$A$2:$D$4000,3,FALSE)</f>
        <v>Subscriber</v>
      </c>
      <c r="J1759" t="s">
        <v>3097</v>
      </c>
      <c r="K1759" t="s">
        <v>20</v>
      </c>
      <c r="L1759" t="str">
        <f>VLOOKUP($K1759,subscriber_list_price!$A$2:$D$43,2,FALSE)</f>
        <v>Memory Hardware</v>
      </c>
      <c r="M1759">
        <f>VLOOKUP($K1759,subscriber_list_price!$A$2:$D$43,3,FALSE)</f>
        <v>70000</v>
      </c>
      <c r="N1759">
        <f>VLOOKUP($K1759,subscriber_list_price!$A$2:$D$43,4,FALSE)</f>
        <v>77000</v>
      </c>
      <c r="O1759">
        <f t="shared" si="83"/>
        <v>7000</v>
      </c>
    </row>
    <row r="1760" spans="1:15" x14ac:dyDescent="0.25">
      <c r="A1760" s="3">
        <v>44692</v>
      </c>
      <c r="B1760" s="3" t="str">
        <f t="shared" si="81"/>
        <v>May</v>
      </c>
      <c r="C1760" s="3" t="str">
        <f t="shared" si="82"/>
        <v>2022</v>
      </c>
      <c r="D1760" t="str">
        <f>VLOOKUP(G1760,customer_reference!$A$2:$D$4000,4,FALSE)</f>
        <v>Bandung</v>
      </c>
      <c r="E1760" s="2">
        <f>VLOOKUP(D1760,city_reference!$A$2:$C$23,2,FALSE)</f>
        <v>-6.9147439999999998</v>
      </c>
      <c r="F1760" s="2">
        <f>VLOOKUP(D1760,city_reference!$A$2:$C$23,3,FALSE)</f>
        <v>107.60981</v>
      </c>
      <c r="G1760" t="s">
        <v>134</v>
      </c>
      <c r="H1760" t="str">
        <f>VLOOKUP(G1760,customer_reference!$A$2:$D$4000,2,FALSE)</f>
        <v>Female</v>
      </c>
      <c r="I1760" t="str">
        <f>VLOOKUP(G1760,customer_reference!$A$2:$D$4000,3,FALSE)</f>
        <v>Subscriber</v>
      </c>
      <c r="J1760" t="s">
        <v>3097</v>
      </c>
      <c r="K1760" t="s">
        <v>9</v>
      </c>
      <c r="L1760" t="str">
        <f>VLOOKUP($K1760,subscriber_list_price!$A$2:$D$43,2,FALSE)</f>
        <v>Memory Hardware</v>
      </c>
      <c r="M1760">
        <f>VLOOKUP($K1760,subscriber_list_price!$A$2:$D$43,3,FALSE)</f>
        <v>630000</v>
      </c>
      <c r="N1760">
        <f>VLOOKUP($K1760,subscriber_list_price!$A$2:$D$43,4,FALSE)</f>
        <v>693000</v>
      </c>
      <c r="O1760">
        <f t="shared" si="83"/>
        <v>63000</v>
      </c>
    </row>
    <row r="1761" spans="1:15" x14ac:dyDescent="0.25">
      <c r="A1761" s="3">
        <v>45060</v>
      </c>
      <c r="B1761" s="3" t="str">
        <f t="shared" si="81"/>
        <v>May</v>
      </c>
      <c r="C1761" s="3" t="str">
        <f t="shared" si="82"/>
        <v>2023</v>
      </c>
      <c r="D1761" t="str">
        <f>VLOOKUP(G1761,customer_reference!$A$2:$D$4000,4,FALSE)</f>
        <v>Bandung</v>
      </c>
      <c r="E1761" s="2">
        <f>VLOOKUP(D1761,city_reference!$A$2:$C$23,2,FALSE)</f>
        <v>-6.9147439999999998</v>
      </c>
      <c r="F1761" s="2">
        <f>VLOOKUP(D1761,city_reference!$A$2:$C$23,3,FALSE)</f>
        <v>107.60981</v>
      </c>
      <c r="G1761" t="s">
        <v>2373</v>
      </c>
      <c r="H1761" t="str">
        <f>VLOOKUP(G1761,customer_reference!$A$2:$D$4000,2,FALSE)</f>
        <v>Female</v>
      </c>
      <c r="I1761" t="str">
        <f>VLOOKUP(G1761,customer_reference!$A$2:$D$4000,3,FALSE)</f>
        <v>Subscriber</v>
      </c>
      <c r="J1761" t="s">
        <v>3097</v>
      </c>
      <c r="K1761" t="s">
        <v>7</v>
      </c>
      <c r="L1761" t="str">
        <f>VLOOKUP($K1761,subscriber_list_price!$A$2:$D$43,2,FALSE)</f>
        <v>Memory Hardware</v>
      </c>
      <c r="M1761">
        <f>VLOOKUP($K1761,subscriber_list_price!$A$2:$D$43,3,FALSE)</f>
        <v>4060000</v>
      </c>
      <c r="N1761">
        <f>VLOOKUP($K1761,subscriber_list_price!$A$2:$D$43,4,FALSE)</f>
        <v>4466000</v>
      </c>
      <c r="O1761">
        <f t="shared" si="83"/>
        <v>406000</v>
      </c>
    </row>
    <row r="1762" spans="1:15" x14ac:dyDescent="0.25">
      <c r="A1762" s="3">
        <v>45167</v>
      </c>
      <c r="B1762" s="3" t="str">
        <f t="shared" si="81"/>
        <v>August</v>
      </c>
      <c r="C1762" s="3" t="str">
        <f t="shared" si="82"/>
        <v>2023</v>
      </c>
      <c r="D1762" t="str">
        <f>VLOOKUP(G1762,customer_reference!$A$2:$D$4000,4,FALSE)</f>
        <v>Bandung</v>
      </c>
      <c r="E1762" s="2">
        <f>VLOOKUP(D1762,city_reference!$A$2:$C$23,2,FALSE)</f>
        <v>-6.9147439999999998</v>
      </c>
      <c r="F1762" s="2">
        <f>VLOOKUP(D1762,city_reference!$A$2:$C$23,3,FALSE)</f>
        <v>107.60981</v>
      </c>
      <c r="G1762" t="s">
        <v>2672</v>
      </c>
      <c r="H1762" t="str">
        <f>VLOOKUP(G1762,customer_reference!$A$2:$D$4000,2,FALSE)</f>
        <v>Female</v>
      </c>
      <c r="I1762" t="str">
        <f>VLOOKUP(G1762,customer_reference!$A$2:$D$4000,3,FALSE)</f>
        <v>Subscriber</v>
      </c>
      <c r="J1762" t="s">
        <v>3097</v>
      </c>
      <c r="K1762" t="s">
        <v>30</v>
      </c>
      <c r="L1762" t="str">
        <f>VLOOKUP($K1762,subscriber_list_price!$A$2:$D$43,2,FALSE)</f>
        <v>I-O Hardware</v>
      </c>
      <c r="M1762">
        <f>VLOOKUP($K1762,subscriber_list_price!$A$2:$D$43,3,FALSE)</f>
        <v>230000</v>
      </c>
      <c r="N1762">
        <f>VLOOKUP($K1762,subscriber_list_price!$A$2:$D$43,4,FALSE)</f>
        <v>253000</v>
      </c>
      <c r="O1762">
        <f t="shared" si="83"/>
        <v>23000</v>
      </c>
    </row>
    <row r="1763" spans="1:15" x14ac:dyDescent="0.25">
      <c r="A1763" s="3">
        <v>45147</v>
      </c>
      <c r="B1763" s="3" t="str">
        <f t="shared" si="81"/>
        <v>August</v>
      </c>
      <c r="C1763" s="3" t="str">
        <f t="shared" si="82"/>
        <v>2023</v>
      </c>
      <c r="D1763" t="str">
        <f>VLOOKUP(G1763,customer_reference!$A$2:$D$4000,4,FALSE)</f>
        <v>Bandung</v>
      </c>
      <c r="E1763" s="2">
        <f>VLOOKUP(D1763,city_reference!$A$2:$C$23,2,FALSE)</f>
        <v>-6.9147439999999998</v>
      </c>
      <c r="F1763" s="2">
        <f>VLOOKUP(D1763,city_reference!$A$2:$C$23,3,FALSE)</f>
        <v>107.60981</v>
      </c>
      <c r="G1763" t="s">
        <v>3222</v>
      </c>
      <c r="H1763" t="str">
        <f>VLOOKUP(G1763,customer_reference!$A$2:$D$4000,2,FALSE)</f>
        <v>Female</v>
      </c>
      <c r="I1763" t="str">
        <f>VLOOKUP(G1763,customer_reference!$A$2:$D$4000,3,FALSE)</f>
        <v>Subscriber</v>
      </c>
      <c r="J1763" t="s">
        <v>3097</v>
      </c>
      <c r="K1763" t="s">
        <v>22</v>
      </c>
      <c r="L1763" t="str">
        <f>VLOOKUP($K1763,subscriber_list_price!$A$2:$D$43,2,FALSE)</f>
        <v>Memory Hardware</v>
      </c>
      <c r="M1763">
        <f>VLOOKUP($K1763,subscriber_list_price!$A$2:$D$43,3,FALSE)</f>
        <v>224000</v>
      </c>
      <c r="N1763">
        <f>VLOOKUP($K1763,subscriber_list_price!$A$2:$D$43,4,FALSE)</f>
        <v>246400</v>
      </c>
      <c r="O1763">
        <f t="shared" si="83"/>
        <v>22400</v>
      </c>
    </row>
    <row r="1764" spans="1:15" x14ac:dyDescent="0.25">
      <c r="A1764" s="3">
        <v>44937</v>
      </c>
      <c r="B1764" s="3" t="str">
        <f t="shared" si="81"/>
        <v>January</v>
      </c>
      <c r="C1764" s="3" t="str">
        <f t="shared" si="82"/>
        <v>2023</v>
      </c>
      <c r="D1764" t="str">
        <f>VLOOKUP(G1764,customer_reference!$A$2:$D$4000,4,FALSE)</f>
        <v>Bandung</v>
      </c>
      <c r="E1764" s="2">
        <f>VLOOKUP(D1764,city_reference!$A$2:$C$23,2,FALSE)</f>
        <v>-6.9147439999999998</v>
      </c>
      <c r="F1764" s="2">
        <f>VLOOKUP(D1764,city_reference!$A$2:$C$23,3,FALSE)</f>
        <v>107.60981</v>
      </c>
      <c r="G1764" t="s">
        <v>134</v>
      </c>
      <c r="H1764" t="str">
        <f>VLOOKUP(G1764,customer_reference!$A$2:$D$4000,2,FALSE)</f>
        <v>Female</v>
      </c>
      <c r="I1764" t="str">
        <f>VLOOKUP(G1764,customer_reference!$A$2:$D$4000,3,FALSE)</f>
        <v>Subscriber</v>
      </c>
      <c r="J1764" t="s">
        <v>3097</v>
      </c>
      <c r="K1764" t="s">
        <v>37</v>
      </c>
      <c r="L1764" t="str">
        <f>VLOOKUP($K1764,subscriber_list_price!$A$2:$D$43,2,FALSE)</f>
        <v>I-O Hardware</v>
      </c>
      <c r="M1764">
        <f>VLOOKUP($K1764,subscriber_list_price!$A$2:$D$43,3,FALSE)</f>
        <v>122000</v>
      </c>
      <c r="N1764">
        <f>VLOOKUP($K1764,subscriber_list_price!$A$2:$D$43,4,FALSE)</f>
        <v>134200</v>
      </c>
      <c r="O1764">
        <f t="shared" si="83"/>
        <v>12200</v>
      </c>
    </row>
    <row r="1765" spans="1:15" x14ac:dyDescent="0.25">
      <c r="A1765" s="3">
        <v>44710</v>
      </c>
      <c r="B1765" s="3" t="str">
        <f t="shared" si="81"/>
        <v>May</v>
      </c>
      <c r="C1765" s="3" t="str">
        <f t="shared" si="82"/>
        <v>2022</v>
      </c>
      <c r="D1765" t="str">
        <f>VLOOKUP(G1765,customer_reference!$A$2:$D$4000,4,FALSE)</f>
        <v>Bandung</v>
      </c>
      <c r="E1765" s="2">
        <f>VLOOKUP(D1765,city_reference!$A$2:$C$23,2,FALSE)</f>
        <v>-6.9147439999999998</v>
      </c>
      <c r="F1765" s="2">
        <f>VLOOKUP(D1765,city_reference!$A$2:$C$23,3,FALSE)</f>
        <v>107.60981</v>
      </c>
      <c r="G1765" t="s">
        <v>2672</v>
      </c>
      <c r="H1765" t="str">
        <f>VLOOKUP(G1765,customer_reference!$A$2:$D$4000,2,FALSE)</f>
        <v>Female</v>
      </c>
      <c r="I1765" t="str">
        <f>VLOOKUP(G1765,customer_reference!$A$2:$D$4000,3,FALSE)</f>
        <v>Subscriber</v>
      </c>
      <c r="J1765" t="s">
        <v>3099</v>
      </c>
      <c r="K1765" t="s">
        <v>44</v>
      </c>
      <c r="L1765" t="str">
        <f>VLOOKUP($K1765,subscriber_list_price!$A$2:$D$43,2,FALSE)</f>
        <v>I-O Hardware</v>
      </c>
      <c r="M1765">
        <f>VLOOKUP($K1765,subscriber_list_price!$A$2:$D$43,3,FALSE)</f>
        <v>45000</v>
      </c>
      <c r="N1765">
        <f>VLOOKUP($K1765,subscriber_list_price!$A$2:$D$43,4,FALSE)</f>
        <v>49500</v>
      </c>
      <c r="O1765">
        <f t="shared" si="83"/>
        <v>4500</v>
      </c>
    </row>
    <row r="1766" spans="1:15" x14ac:dyDescent="0.25">
      <c r="A1766" s="3">
        <v>44931</v>
      </c>
      <c r="B1766" s="3" t="str">
        <f t="shared" si="81"/>
        <v>January</v>
      </c>
      <c r="C1766" s="3" t="str">
        <f t="shared" si="82"/>
        <v>2023</v>
      </c>
      <c r="D1766" t="str">
        <f>VLOOKUP(G1766,customer_reference!$A$2:$D$4000,4,FALSE)</f>
        <v>Bandung</v>
      </c>
      <c r="E1766" s="2">
        <f>VLOOKUP(D1766,city_reference!$A$2:$C$23,2,FALSE)</f>
        <v>-6.9147439999999998</v>
      </c>
      <c r="F1766" s="2">
        <f>VLOOKUP(D1766,city_reference!$A$2:$C$23,3,FALSE)</f>
        <v>107.60981</v>
      </c>
      <c r="G1766" t="s">
        <v>611</v>
      </c>
      <c r="H1766" t="str">
        <f>VLOOKUP(G1766,customer_reference!$A$2:$D$4000,2,FALSE)</f>
        <v>Female</v>
      </c>
      <c r="I1766" t="str">
        <f>VLOOKUP(G1766,customer_reference!$A$2:$D$4000,3,FALSE)</f>
        <v>Subscriber</v>
      </c>
      <c r="J1766" t="s">
        <v>3099</v>
      </c>
      <c r="K1766" t="s">
        <v>31</v>
      </c>
      <c r="L1766" t="str">
        <f>VLOOKUP($K1766,subscriber_list_price!$A$2:$D$43,2,FALSE)</f>
        <v>I-O Hardware</v>
      </c>
      <c r="M1766">
        <f>VLOOKUP($K1766,subscriber_list_price!$A$2:$D$43,3,FALSE)</f>
        <v>69000</v>
      </c>
      <c r="N1766">
        <f>VLOOKUP($K1766,subscriber_list_price!$A$2:$D$43,4,FALSE)</f>
        <v>75900</v>
      </c>
      <c r="O1766">
        <f t="shared" si="83"/>
        <v>6900</v>
      </c>
    </row>
    <row r="1767" spans="1:15" x14ac:dyDescent="0.25">
      <c r="A1767" s="3">
        <v>44678</v>
      </c>
      <c r="B1767" s="3" t="str">
        <f t="shared" si="81"/>
        <v>April</v>
      </c>
      <c r="C1767" s="3" t="str">
        <f t="shared" si="82"/>
        <v>2022</v>
      </c>
      <c r="D1767" t="str">
        <f>VLOOKUP(G1767,customer_reference!$A$2:$D$4000,4,FALSE)</f>
        <v>Bandung</v>
      </c>
      <c r="E1767" s="2">
        <f>VLOOKUP(D1767,city_reference!$A$2:$C$23,2,FALSE)</f>
        <v>-6.9147439999999998</v>
      </c>
      <c r="F1767" s="2">
        <f>VLOOKUP(D1767,city_reference!$A$2:$C$23,3,FALSE)</f>
        <v>107.60981</v>
      </c>
      <c r="G1767" t="s">
        <v>134</v>
      </c>
      <c r="H1767" t="str">
        <f>VLOOKUP(G1767,customer_reference!$A$2:$D$4000,2,FALSE)</f>
        <v>Female</v>
      </c>
      <c r="I1767" t="str">
        <f>VLOOKUP(G1767,customer_reference!$A$2:$D$4000,3,FALSE)</f>
        <v>Subscriber</v>
      </c>
      <c r="J1767" t="s">
        <v>3099</v>
      </c>
      <c r="K1767" t="s">
        <v>33</v>
      </c>
      <c r="L1767" t="str">
        <f>VLOOKUP($K1767,subscriber_list_price!$A$2:$D$43,2,FALSE)</f>
        <v>I-O Hardware</v>
      </c>
      <c r="M1767">
        <f>VLOOKUP($K1767,subscriber_list_price!$A$2:$D$43,3,FALSE)</f>
        <v>2884000</v>
      </c>
      <c r="N1767">
        <f>VLOOKUP($K1767,subscriber_list_price!$A$2:$D$43,4,FALSE)</f>
        <v>3172400</v>
      </c>
      <c r="O1767">
        <f t="shared" si="83"/>
        <v>288400</v>
      </c>
    </row>
    <row r="1768" spans="1:15" x14ac:dyDescent="0.25">
      <c r="A1768" s="3">
        <v>44803</v>
      </c>
      <c r="B1768" s="3" t="str">
        <f t="shared" si="81"/>
        <v>August</v>
      </c>
      <c r="C1768" s="3" t="str">
        <f t="shared" si="82"/>
        <v>2022</v>
      </c>
      <c r="D1768" t="str">
        <f>VLOOKUP(G1768,customer_reference!$A$2:$D$4000,4,FALSE)</f>
        <v>Bandung</v>
      </c>
      <c r="E1768" s="2">
        <f>VLOOKUP(D1768,city_reference!$A$2:$C$23,2,FALSE)</f>
        <v>-6.9147439999999998</v>
      </c>
      <c r="F1768" s="2">
        <f>VLOOKUP(D1768,city_reference!$A$2:$C$23,3,FALSE)</f>
        <v>107.60981</v>
      </c>
      <c r="G1768" t="s">
        <v>611</v>
      </c>
      <c r="H1768" t="str">
        <f>VLOOKUP(G1768,customer_reference!$A$2:$D$4000,2,FALSE)</f>
        <v>Female</v>
      </c>
      <c r="I1768" t="str">
        <f>VLOOKUP(G1768,customer_reference!$A$2:$D$4000,3,FALSE)</f>
        <v>Subscriber</v>
      </c>
      <c r="J1768" t="s">
        <v>3099</v>
      </c>
      <c r="K1768" t="s">
        <v>31</v>
      </c>
      <c r="L1768" t="str">
        <f>VLOOKUP($K1768,subscriber_list_price!$A$2:$D$43,2,FALSE)</f>
        <v>I-O Hardware</v>
      </c>
      <c r="M1768">
        <f>VLOOKUP($K1768,subscriber_list_price!$A$2:$D$43,3,FALSE)</f>
        <v>69000</v>
      </c>
      <c r="N1768">
        <f>VLOOKUP($K1768,subscriber_list_price!$A$2:$D$43,4,FALSE)</f>
        <v>75900</v>
      </c>
      <c r="O1768">
        <f t="shared" si="83"/>
        <v>6900</v>
      </c>
    </row>
    <row r="1769" spans="1:15" x14ac:dyDescent="0.25">
      <c r="A1769" s="3">
        <v>44736</v>
      </c>
      <c r="B1769" s="3" t="str">
        <f t="shared" si="81"/>
        <v>June</v>
      </c>
      <c r="C1769" s="3" t="str">
        <f t="shared" si="82"/>
        <v>2022</v>
      </c>
      <c r="D1769" t="str">
        <f>VLOOKUP(G1769,customer_reference!$A$2:$D$4000,4,FALSE)</f>
        <v>Bandung</v>
      </c>
      <c r="E1769" s="2">
        <f>VLOOKUP(D1769,city_reference!$A$2:$C$23,2,FALSE)</f>
        <v>-6.9147439999999998</v>
      </c>
      <c r="F1769" s="2">
        <f>VLOOKUP(D1769,city_reference!$A$2:$C$23,3,FALSE)</f>
        <v>107.60981</v>
      </c>
      <c r="G1769" t="s">
        <v>2056</v>
      </c>
      <c r="H1769" t="str">
        <f>VLOOKUP(G1769,customer_reference!$A$2:$D$4000,2,FALSE)</f>
        <v>Female</v>
      </c>
      <c r="I1769" t="str">
        <f>VLOOKUP(G1769,customer_reference!$A$2:$D$4000,3,FALSE)</f>
        <v>Subscriber</v>
      </c>
      <c r="J1769" t="s">
        <v>3099</v>
      </c>
      <c r="K1769" t="s">
        <v>23</v>
      </c>
      <c r="L1769" t="str">
        <f>VLOOKUP($K1769,subscriber_list_price!$A$2:$D$43,2,FALSE)</f>
        <v>Memory Hardware</v>
      </c>
      <c r="M1769">
        <f>VLOOKUP($K1769,subscriber_list_price!$A$2:$D$43,3,FALSE)</f>
        <v>336000</v>
      </c>
      <c r="N1769">
        <f>VLOOKUP($K1769,subscriber_list_price!$A$2:$D$43,4,FALSE)</f>
        <v>369600</v>
      </c>
      <c r="O1769">
        <f t="shared" si="83"/>
        <v>33600</v>
      </c>
    </row>
    <row r="1770" spans="1:15" x14ac:dyDescent="0.25">
      <c r="A1770" s="3">
        <v>44682</v>
      </c>
      <c r="B1770" s="3" t="str">
        <f t="shared" si="81"/>
        <v>May</v>
      </c>
      <c r="C1770" s="3" t="str">
        <f t="shared" si="82"/>
        <v>2022</v>
      </c>
      <c r="D1770" t="str">
        <f>VLOOKUP(G1770,customer_reference!$A$2:$D$4000,4,FALSE)</f>
        <v>Bandung</v>
      </c>
      <c r="E1770" s="2">
        <f>VLOOKUP(D1770,city_reference!$A$2:$C$23,2,FALSE)</f>
        <v>-6.9147439999999998</v>
      </c>
      <c r="F1770" s="2">
        <f>VLOOKUP(D1770,city_reference!$A$2:$C$23,3,FALSE)</f>
        <v>107.60981</v>
      </c>
      <c r="G1770" t="s">
        <v>3078</v>
      </c>
      <c r="H1770" t="str">
        <f>VLOOKUP(G1770,customer_reference!$A$2:$D$4000,2,FALSE)</f>
        <v>Female</v>
      </c>
      <c r="I1770" t="str">
        <f>VLOOKUP(G1770,customer_reference!$A$2:$D$4000,3,FALSE)</f>
        <v>Subscriber</v>
      </c>
      <c r="J1770" t="s">
        <v>3099</v>
      </c>
      <c r="K1770" t="s">
        <v>23</v>
      </c>
      <c r="L1770" t="str">
        <f>VLOOKUP($K1770,subscriber_list_price!$A$2:$D$43,2,FALSE)</f>
        <v>Memory Hardware</v>
      </c>
      <c r="M1770">
        <f>VLOOKUP($K1770,subscriber_list_price!$A$2:$D$43,3,FALSE)</f>
        <v>336000</v>
      </c>
      <c r="N1770">
        <f>VLOOKUP($K1770,subscriber_list_price!$A$2:$D$43,4,FALSE)</f>
        <v>369600</v>
      </c>
      <c r="O1770">
        <f t="shared" si="83"/>
        <v>33600</v>
      </c>
    </row>
    <row r="1771" spans="1:15" x14ac:dyDescent="0.25">
      <c r="A1771" s="3">
        <v>44609</v>
      </c>
      <c r="B1771" s="3" t="str">
        <f t="shared" si="81"/>
        <v>February</v>
      </c>
      <c r="C1771" s="3" t="str">
        <f t="shared" si="82"/>
        <v>2022</v>
      </c>
      <c r="D1771" t="str">
        <f>VLOOKUP(G1771,customer_reference!$A$2:$D$4000,4,FALSE)</f>
        <v>Bandung</v>
      </c>
      <c r="E1771" s="2">
        <f>VLOOKUP(D1771,city_reference!$A$2:$C$23,2,FALSE)</f>
        <v>-6.9147439999999998</v>
      </c>
      <c r="F1771" s="2">
        <f>VLOOKUP(D1771,city_reference!$A$2:$C$23,3,FALSE)</f>
        <v>107.60981</v>
      </c>
      <c r="G1771" t="s">
        <v>682</v>
      </c>
      <c r="H1771" t="str">
        <f>VLOOKUP(G1771,customer_reference!$A$2:$D$4000,2,FALSE)</f>
        <v>Female</v>
      </c>
      <c r="I1771" t="str">
        <f>VLOOKUP(G1771,customer_reference!$A$2:$D$4000,3,FALSE)</f>
        <v>Subscriber</v>
      </c>
      <c r="J1771" t="s">
        <v>3099</v>
      </c>
      <c r="K1771" t="s">
        <v>4080</v>
      </c>
      <c r="L1771" t="str">
        <f>VLOOKUP($K1771,subscriber_list_price!$A$2:$D$43,2,FALSE)</f>
        <v>I-O Hardware</v>
      </c>
      <c r="M1771">
        <f>VLOOKUP($K1771,subscriber_list_price!$A$2:$D$43,3,FALSE)</f>
        <v>102000</v>
      </c>
      <c r="N1771">
        <f>VLOOKUP($K1771,subscriber_list_price!$A$2:$D$43,4,FALSE)</f>
        <v>112200</v>
      </c>
      <c r="O1771">
        <f t="shared" si="83"/>
        <v>10200</v>
      </c>
    </row>
    <row r="1772" spans="1:15" x14ac:dyDescent="0.25">
      <c r="A1772" s="3">
        <v>44570</v>
      </c>
      <c r="B1772" s="3" t="str">
        <f t="shared" si="81"/>
        <v>January</v>
      </c>
      <c r="C1772" s="3" t="str">
        <f t="shared" si="82"/>
        <v>2022</v>
      </c>
      <c r="D1772" t="str">
        <f>VLOOKUP(G1772,customer_reference!$A$2:$D$4000,4,FALSE)</f>
        <v>Bandung</v>
      </c>
      <c r="E1772" s="2">
        <f>VLOOKUP(D1772,city_reference!$A$2:$C$23,2,FALSE)</f>
        <v>-6.9147439999999998</v>
      </c>
      <c r="F1772" s="2">
        <f>VLOOKUP(D1772,city_reference!$A$2:$C$23,3,FALSE)</f>
        <v>107.60981</v>
      </c>
      <c r="G1772" t="s">
        <v>2398</v>
      </c>
      <c r="H1772" t="str">
        <f>VLOOKUP(G1772,customer_reference!$A$2:$D$4000,2,FALSE)</f>
        <v>Female</v>
      </c>
      <c r="I1772" t="str">
        <f>VLOOKUP(G1772,customer_reference!$A$2:$D$4000,3,FALSE)</f>
        <v>Subscriber</v>
      </c>
      <c r="J1772" t="s">
        <v>3099</v>
      </c>
      <c r="K1772" t="s">
        <v>4080</v>
      </c>
      <c r="L1772" t="str">
        <f>VLOOKUP($K1772,subscriber_list_price!$A$2:$D$43,2,FALSE)</f>
        <v>I-O Hardware</v>
      </c>
      <c r="M1772">
        <f>VLOOKUP($K1772,subscriber_list_price!$A$2:$D$43,3,FALSE)</f>
        <v>102000</v>
      </c>
      <c r="N1772">
        <f>VLOOKUP($K1772,subscriber_list_price!$A$2:$D$43,4,FALSE)</f>
        <v>112200</v>
      </c>
      <c r="O1772">
        <f t="shared" si="83"/>
        <v>10200</v>
      </c>
    </row>
    <row r="1773" spans="1:15" x14ac:dyDescent="0.25">
      <c r="A1773" s="3">
        <v>44695</v>
      </c>
      <c r="B1773" s="3" t="str">
        <f t="shared" si="81"/>
        <v>May</v>
      </c>
      <c r="C1773" s="3" t="str">
        <f t="shared" si="82"/>
        <v>2022</v>
      </c>
      <c r="D1773" t="str">
        <f>VLOOKUP(G1773,customer_reference!$A$2:$D$4000,4,FALSE)</f>
        <v>Bandung</v>
      </c>
      <c r="E1773" s="2">
        <f>VLOOKUP(D1773,city_reference!$A$2:$C$23,2,FALSE)</f>
        <v>-6.9147439999999998</v>
      </c>
      <c r="F1773" s="2">
        <f>VLOOKUP(D1773,city_reference!$A$2:$C$23,3,FALSE)</f>
        <v>107.60981</v>
      </c>
      <c r="G1773" t="s">
        <v>617</v>
      </c>
      <c r="H1773" t="str">
        <f>VLOOKUP(G1773,customer_reference!$A$2:$D$4000,2,FALSE)</f>
        <v>Female</v>
      </c>
      <c r="I1773" t="str">
        <f>VLOOKUP(G1773,customer_reference!$A$2:$D$4000,3,FALSE)</f>
        <v>Subscriber</v>
      </c>
      <c r="J1773" t="s">
        <v>3099</v>
      </c>
      <c r="K1773" t="s">
        <v>4080</v>
      </c>
      <c r="L1773" t="str">
        <f>VLOOKUP($K1773,subscriber_list_price!$A$2:$D$43,2,FALSE)</f>
        <v>I-O Hardware</v>
      </c>
      <c r="M1773">
        <f>VLOOKUP($K1773,subscriber_list_price!$A$2:$D$43,3,FALSE)</f>
        <v>102000</v>
      </c>
      <c r="N1773">
        <f>VLOOKUP($K1773,subscriber_list_price!$A$2:$D$43,4,FALSE)</f>
        <v>112200</v>
      </c>
      <c r="O1773">
        <f t="shared" si="83"/>
        <v>10200</v>
      </c>
    </row>
    <row r="1774" spans="1:15" x14ac:dyDescent="0.25">
      <c r="A1774" s="3">
        <v>44716</v>
      </c>
      <c r="B1774" s="3" t="str">
        <f t="shared" si="81"/>
        <v>June</v>
      </c>
      <c r="C1774" s="3" t="str">
        <f t="shared" si="82"/>
        <v>2022</v>
      </c>
      <c r="D1774" t="str">
        <f>VLOOKUP(G1774,customer_reference!$A$2:$D$4000,4,FALSE)</f>
        <v>Bandung</v>
      </c>
      <c r="E1774" s="2">
        <f>VLOOKUP(D1774,city_reference!$A$2:$C$23,2,FALSE)</f>
        <v>-6.9147439999999998</v>
      </c>
      <c r="F1774" s="2">
        <f>VLOOKUP(D1774,city_reference!$A$2:$C$23,3,FALSE)</f>
        <v>107.60981</v>
      </c>
      <c r="G1774" t="s">
        <v>2672</v>
      </c>
      <c r="H1774" t="str">
        <f>VLOOKUP(G1774,customer_reference!$A$2:$D$4000,2,FALSE)</f>
        <v>Female</v>
      </c>
      <c r="I1774" t="str">
        <f>VLOOKUP(G1774,customer_reference!$A$2:$D$4000,3,FALSE)</f>
        <v>Subscriber</v>
      </c>
      <c r="J1774" t="s">
        <v>3099</v>
      </c>
      <c r="K1774" t="s">
        <v>22</v>
      </c>
      <c r="L1774" t="str">
        <f>VLOOKUP($K1774,subscriber_list_price!$A$2:$D$43,2,FALSE)</f>
        <v>Memory Hardware</v>
      </c>
      <c r="M1774">
        <f>VLOOKUP($K1774,subscriber_list_price!$A$2:$D$43,3,FALSE)</f>
        <v>224000</v>
      </c>
      <c r="N1774">
        <f>VLOOKUP($K1774,subscriber_list_price!$A$2:$D$43,4,FALSE)</f>
        <v>246400</v>
      </c>
      <c r="O1774">
        <f t="shared" si="83"/>
        <v>22400</v>
      </c>
    </row>
    <row r="1775" spans="1:15" x14ac:dyDescent="0.25">
      <c r="A1775" s="3">
        <v>44865</v>
      </c>
      <c r="B1775" s="3" t="str">
        <f t="shared" si="81"/>
        <v>October</v>
      </c>
      <c r="C1775" s="3" t="str">
        <f t="shared" si="82"/>
        <v>2022</v>
      </c>
      <c r="D1775" t="str">
        <f>VLOOKUP(G1775,customer_reference!$A$2:$D$4000,4,FALSE)</f>
        <v>Bandung</v>
      </c>
      <c r="E1775" s="2">
        <f>VLOOKUP(D1775,city_reference!$A$2:$C$23,2,FALSE)</f>
        <v>-6.9147439999999998</v>
      </c>
      <c r="F1775" s="2">
        <f>VLOOKUP(D1775,city_reference!$A$2:$C$23,3,FALSE)</f>
        <v>107.60981</v>
      </c>
      <c r="G1775" t="s">
        <v>2647</v>
      </c>
      <c r="H1775" t="str">
        <f>VLOOKUP(G1775,customer_reference!$A$2:$D$4000,2,FALSE)</f>
        <v>Female</v>
      </c>
      <c r="I1775" t="str">
        <f>VLOOKUP(G1775,customer_reference!$A$2:$D$4000,3,FALSE)</f>
        <v>Subscriber</v>
      </c>
      <c r="J1775" t="s">
        <v>3099</v>
      </c>
      <c r="K1775" t="s">
        <v>22</v>
      </c>
      <c r="L1775" t="str">
        <f>VLOOKUP($K1775,subscriber_list_price!$A$2:$D$43,2,FALSE)</f>
        <v>Memory Hardware</v>
      </c>
      <c r="M1775">
        <f>VLOOKUP($K1775,subscriber_list_price!$A$2:$D$43,3,FALSE)</f>
        <v>224000</v>
      </c>
      <c r="N1775">
        <f>VLOOKUP($K1775,subscriber_list_price!$A$2:$D$43,4,FALSE)</f>
        <v>246400</v>
      </c>
      <c r="O1775">
        <f t="shared" si="83"/>
        <v>22400</v>
      </c>
    </row>
    <row r="1776" spans="1:15" x14ac:dyDescent="0.25">
      <c r="A1776" s="3">
        <v>44863</v>
      </c>
      <c r="B1776" s="3" t="str">
        <f t="shared" si="81"/>
        <v>October</v>
      </c>
      <c r="C1776" s="3" t="str">
        <f t="shared" si="82"/>
        <v>2022</v>
      </c>
      <c r="D1776" t="str">
        <f>VLOOKUP(G1776,customer_reference!$A$2:$D$4000,4,FALSE)</f>
        <v>Bandung</v>
      </c>
      <c r="E1776" s="2">
        <f>VLOOKUP(D1776,city_reference!$A$2:$C$23,2,FALSE)</f>
        <v>-6.9147439999999998</v>
      </c>
      <c r="F1776" s="2">
        <f>VLOOKUP(D1776,city_reference!$A$2:$C$23,3,FALSE)</f>
        <v>107.60981</v>
      </c>
      <c r="G1776" t="s">
        <v>3222</v>
      </c>
      <c r="H1776" t="str">
        <f>VLOOKUP(G1776,customer_reference!$A$2:$D$4000,2,FALSE)</f>
        <v>Female</v>
      </c>
      <c r="I1776" t="str">
        <f>VLOOKUP(G1776,customer_reference!$A$2:$D$4000,3,FALSE)</f>
        <v>Subscriber</v>
      </c>
      <c r="J1776" t="s">
        <v>3099</v>
      </c>
      <c r="K1776" t="s">
        <v>4079</v>
      </c>
      <c r="L1776" t="str">
        <f>VLOOKUP($K1776,subscriber_list_price!$A$2:$D$43,2,FALSE)</f>
        <v>I-O Hardware</v>
      </c>
      <c r="M1776">
        <f>VLOOKUP($K1776,subscriber_list_price!$A$2:$D$43,3,FALSE)</f>
        <v>218000</v>
      </c>
      <c r="N1776">
        <f>VLOOKUP($K1776,subscriber_list_price!$A$2:$D$43,4,FALSE)</f>
        <v>239800</v>
      </c>
      <c r="O1776">
        <f t="shared" si="83"/>
        <v>21800</v>
      </c>
    </row>
    <row r="1777" spans="1:15" x14ac:dyDescent="0.25">
      <c r="A1777" s="3">
        <v>44585</v>
      </c>
      <c r="B1777" s="3" t="str">
        <f t="shared" si="81"/>
        <v>January</v>
      </c>
      <c r="C1777" s="3" t="str">
        <f t="shared" si="82"/>
        <v>2022</v>
      </c>
      <c r="D1777" t="str">
        <f>VLOOKUP(G1777,customer_reference!$A$2:$D$4000,4,FALSE)</f>
        <v>Bandung</v>
      </c>
      <c r="E1777" s="2">
        <f>VLOOKUP(D1777,city_reference!$A$2:$C$23,2,FALSE)</f>
        <v>-6.9147439999999998</v>
      </c>
      <c r="F1777" s="2">
        <f>VLOOKUP(D1777,city_reference!$A$2:$C$23,3,FALSE)</f>
        <v>107.60981</v>
      </c>
      <c r="G1777" t="s">
        <v>617</v>
      </c>
      <c r="H1777" t="str">
        <f>VLOOKUP(G1777,customer_reference!$A$2:$D$4000,2,FALSE)</f>
        <v>Female</v>
      </c>
      <c r="I1777" t="str">
        <f>VLOOKUP(G1777,customer_reference!$A$2:$D$4000,3,FALSE)</f>
        <v>Subscriber</v>
      </c>
      <c r="J1777" t="s">
        <v>3099</v>
      </c>
      <c r="K1777" t="s">
        <v>12</v>
      </c>
      <c r="L1777" t="str">
        <f>VLOOKUP($K1777,subscriber_list_price!$A$2:$D$43,2,FALSE)</f>
        <v>Memory Hardware</v>
      </c>
      <c r="M1777">
        <f>VLOOKUP($K1777,subscriber_list_price!$A$2:$D$43,3,FALSE)</f>
        <v>280000</v>
      </c>
      <c r="N1777">
        <f>VLOOKUP($K1777,subscriber_list_price!$A$2:$D$43,4,FALSE)</f>
        <v>308000</v>
      </c>
      <c r="O1777">
        <f t="shared" si="83"/>
        <v>28000</v>
      </c>
    </row>
    <row r="1778" spans="1:15" x14ac:dyDescent="0.25">
      <c r="A1778" s="3">
        <v>44855</v>
      </c>
      <c r="B1778" s="3" t="str">
        <f t="shared" si="81"/>
        <v>October</v>
      </c>
      <c r="C1778" s="3" t="str">
        <f t="shared" si="82"/>
        <v>2022</v>
      </c>
      <c r="D1778" t="str">
        <f>VLOOKUP(G1778,customer_reference!$A$2:$D$4000,4,FALSE)</f>
        <v>Bandung</v>
      </c>
      <c r="E1778" s="2">
        <f>VLOOKUP(D1778,city_reference!$A$2:$C$23,2,FALSE)</f>
        <v>-6.9147439999999998</v>
      </c>
      <c r="F1778" s="2">
        <f>VLOOKUP(D1778,city_reference!$A$2:$C$23,3,FALSE)</f>
        <v>107.60981</v>
      </c>
      <c r="G1778" t="s">
        <v>2417</v>
      </c>
      <c r="H1778" t="str">
        <f>VLOOKUP(G1778,customer_reference!$A$2:$D$4000,2,FALSE)</f>
        <v>Female</v>
      </c>
      <c r="I1778" t="str">
        <f>VLOOKUP(G1778,customer_reference!$A$2:$D$4000,3,FALSE)</f>
        <v>Subscriber</v>
      </c>
      <c r="J1778" t="s">
        <v>3099</v>
      </c>
      <c r="K1778" t="s">
        <v>44</v>
      </c>
      <c r="L1778" t="str">
        <f>VLOOKUP($K1778,subscriber_list_price!$A$2:$D$43,2,FALSE)</f>
        <v>I-O Hardware</v>
      </c>
      <c r="M1778">
        <f>VLOOKUP($K1778,subscriber_list_price!$A$2:$D$43,3,FALSE)</f>
        <v>45000</v>
      </c>
      <c r="N1778">
        <f>VLOOKUP($K1778,subscriber_list_price!$A$2:$D$43,4,FALSE)</f>
        <v>49500</v>
      </c>
      <c r="O1778">
        <f t="shared" si="83"/>
        <v>4500</v>
      </c>
    </row>
    <row r="1779" spans="1:15" x14ac:dyDescent="0.25">
      <c r="A1779" s="3">
        <v>44787</v>
      </c>
      <c r="B1779" s="3" t="str">
        <f t="shared" si="81"/>
        <v>August</v>
      </c>
      <c r="C1779" s="3" t="str">
        <f t="shared" si="82"/>
        <v>2022</v>
      </c>
      <c r="D1779" t="str">
        <f>VLOOKUP(G1779,customer_reference!$A$2:$D$4000,4,FALSE)</f>
        <v>Bandung</v>
      </c>
      <c r="E1779" s="2">
        <f>VLOOKUP(D1779,city_reference!$A$2:$C$23,2,FALSE)</f>
        <v>-6.9147439999999998</v>
      </c>
      <c r="F1779" s="2">
        <f>VLOOKUP(D1779,city_reference!$A$2:$C$23,3,FALSE)</f>
        <v>107.60981</v>
      </c>
      <c r="G1779" t="s">
        <v>2520</v>
      </c>
      <c r="H1779" t="str">
        <f>VLOOKUP(G1779,customer_reference!$A$2:$D$4000,2,FALSE)</f>
        <v>Female</v>
      </c>
      <c r="I1779" t="str">
        <f>VLOOKUP(G1779,customer_reference!$A$2:$D$4000,3,FALSE)</f>
        <v>Subscriber</v>
      </c>
      <c r="J1779" t="s">
        <v>3099</v>
      </c>
      <c r="K1779" t="s">
        <v>31</v>
      </c>
      <c r="L1779" t="str">
        <f>VLOOKUP($K1779,subscriber_list_price!$A$2:$D$43,2,FALSE)</f>
        <v>I-O Hardware</v>
      </c>
      <c r="M1779">
        <f>VLOOKUP($K1779,subscriber_list_price!$A$2:$D$43,3,FALSE)</f>
        <v>69000</v>
      </c>
      <c r="N1779">
        <f>VLOOKUP($K1779,subscriber_list_price!$A$2:$D$43,4,FALSE)</f>
        <v>75900</v>
      </c>
      <c r="O1779">
        <f t="shared" si="83"/>
        <v>6900</v>
      </c>
    </row>
    <row r="1780" spans="1:15" x14ac:dyDescent="0.25">
      <c r="A1780" s="3">
        <v>45023</v>
      </c>
      <c r="B1780" s="3" t="str">
        <f t="shared" si="81"/>
        <v>April</v>
      </c>
      <c r="C1780" s="3" t="str">
        <f t="shared" si="82"/>
        <v>2023</v>
      </c>
      <c r="D1780" t="str">
        <f>VLOOKUP(G1780,customer_reference!$A$2:$D$4000,4,FALSE)</f>
        <v>Bandung</v>
      </c>
      <c r="E1780" s="2">
        <f>VLOOKUP(D1780,city_reference!$A$2:$C$23,2,FALSE)</f>
        <v>-6.9147439999999998</v>
      </c>
      <c r="F1780" s="2">
        <f>VLOOKUP(D1780,city_reference!$A$2:$C$23,3,FALSE)</f>
        <v>107.60981</v>
      </c>
      <c r="G1780" t="s">
        <v>2564</v>
      </c>
      <c r="H1780" t="str">
        <f>VLOOKUP(G1780,customer_reference!$A$2:$D$4000,2,FALSE)</f>
        <v>Female</v>
      </c>
      <c r="I1780" t="str">
        <f>VLOOKUP(G1780,customer_reference!$A$2:$D$4000,3,FALSE)</f>
        <v>Subscriber</v>
      </c>
      <c r="J1780" t="s">
        <v>3099</v>
      </c>
      <c r="K1780" t="s">
        <v>31</v>
      </c>
      <c r="L1780" t="str">
        <f>VLOOKUP($K1780,subscriber_list_price!$A$2:$D$43,2,FALSE)</f>
        <v>I-O Hardware</v>
      </c>
      <c r="M1780">
        <f>VLOOKUP($K1780,subscriber_list_price!$A$2:$D$43,3,FALSE)</f>
        <v>69000</v>
      </c>
      <c r="N1780">
        <f>VLOOKUP($K1780,subscriber_list_price!$A$2:$D$43,4,FALSE)</f>
        <v>75900</v>
      </c>
      <c r="O1780">
        <f t="shared" si="83"/>
        <v>6900</v>
      </c>
    </row>
    <row r="1781" spans="1:15" x14ac:dyDescent="0.25">
      <c r="A1781" s="3">
        <v>44632</v>
      </c>
      <c r="B1781" s="3" t="str">
        <f t="shared" si="81"/>
        <v>March</v>
      </c>
      <c r="C1781" s="3" t="str">
        <f t="shared" si="82"/>
        <v>2022</v>
      </c>
      <c r="D1781" t="str">
        <f>VLOOKUP(G1781,customer_reference!$A$2:$D$4000,4,FALSE)</f>
        <v>Bandung</v>
      </c>
      <c r="E1781" s="2">
        <f>VLOOKUP(D1781,city_reference!$A$2:$C$23,2,FALSE)</f>
        <v>-6.9147439999999998</v>
      </c>
      <c r="F1781" s="2">
        <f>VLOOKUP(D1781,city_reference!$A$2:$C$23,3,FALSE)</f>
        <v>107.60981</v>
      </c>
      <c r="G1781" t="s">
        <v>1892</v>
      </c>
      <c r="H1781" t="str">
        <f>VLOOKUP(G1781,customer_reference!$A$2:$D$4000,2,FALSE)</f>
        <v>Female</v>
      </c>
      <c r="I1781" t="str">
        <f>VLOOKUP(G1781,customer_reference!$A$2:$D$4000,3,FALSE)</f>
        <v>Subscriber</v>
      </c>
      <c r="J1781" t="s">
        <v>3099</v>
      </c>
      <c r="K1781" t="s">
        <v>41</v>
      </c>
      <c r="L1781" t="str">
        <f>VLOOKUP($K1781,subscriber_list_price!$A$2:$D$43,2,FALSE)</f>
        <v>Safety Hardware</v>
      </c>
      <c r="M1781">
        <f>VLOOKUP($K1781,subscriber_list_price!$A$2:$D$43,3,FALSE)</f>
        <v>42000</v>
      </c>
      <c r="N1781">
        <f>VLOOKUP($K1781,subscriber_list_price!$A$2:$D$43,4,FALSE)</f>
        <v>46200</v>
      </c>
      <c r="O1781">
        <f t="shared" si="83"/>
        <v>4200</v>
      </c>
    </row>
    <row r="1782" spans="1:15" x14ac:dyDescent="0.25">
      <c r="A1782" s="3">
        <v>45111</v>
      </c>
      <c r="B1782" s="3" t="str">
        <f t="shared" si="81"/>
        <v>July</v>
      </c>
      <c r="C1782" s="3" t="str">
        <f t="shared" si="82"/>
        <v>2023</v>
      </c>
      <c r="D1782" t="str">
        <f>VLOOKUP(G1782,customer_reference!$A$2:$D$4000,4,FALSE)</f>
        <v>Bandung</v>
      </c>
      <c r="E1782" s="2">
        <f>VLOOKUP(D1782,city_reference!$A$2:$C$23,2,FALSE)</f>
        <v>-6.9147439999999998</v>
      </c>
      <c r="F1782" s="2">
        <f>VLOOKUP(D1782,city_reference!$A$2:$C$23,3,FALSE)</f>
        <v>107.60981</v>
      </c>
      <c r="G1782" t="s">
        <v>3222</v>
      </c>
      <c r="H1782" t="str">
        <f>VLOOKUP(G1782,customer_reference!$A$2:$D$4000,2,FALSE)</f>
        <v>Female</v>
      </c>
      <c r="I1782" t="str">
        <f>VLOOKUP(G1782,customer_reference!$A$2:$D$4000,3,FALSE)</f>
        <v>Subscriber</v>
      </c>
      <c r="J1782" t="s">
        <v>3099</v>
      </c>
      <c r="K1782" t="s">
        <v>26</v>
      </c>
      <c r="L1782" t="str">
        <f>VLOOKUP($K1782,subscriber_list_price!$A$2:$D$43,2,FALSE)</f>
        <v>Core Hardware</v>
      </c>
      <c r="M1782">
        <f>VLOOKUP($K1782,subscriber_list_price!$A$2:$D$43,3,FALSE)</f>
        <v>2870000</v>
      </c>
      <c r="N1782">
        <f>VLOOKUP($K1782,subscriber_list_price!$A$2:$D$43,4,FALSE)</f>
        <v>3157000</v>
      </c>
      <c r="O1782">
        <f t="shared" si="83"/>
        <v>287000</v>
      </c>
    </row>
    <row r="1783" spans="1:15" x14ac:dyDescent="0.25">
      <c r="A1783" s="3">
        <v>44779</v>
      </c>
      <c r="B1783" s="3" t="str">
        <f t="shared" si="81"/>
        <v>August</v>
      </c>
      <c r="C1783" s="3" t="str">
        <f t="shared" si="82"/>
        <v>2022</v>
      </c>
      <c r="D1783" t="str">
        <f>VLOOKUP(G1783,customer_reference!$A$2:$D$4000,4,FALSE)</f>
        <v>Bandung</v>
      </c>
      <c r="E1783" s="2">
        <f>VLOOKUP(D1783,city_reference!$A$2:$C$23,2,FALSE)</f>
        <v>-6.9147439999999998</v>
      </c>
      <c r="F1783" s="2">
        <f>VLOOKUP(D1783,city_reference!$A$2:$C$23,3,FALSE)</f>
        <v>107.60981</v>
      </c>
      <c r="G1783" t="s">
        <v>2948</v>
      </c>
      <c r="H1783" t="str">
        <f>VLOOKUP(G1783,customer_reference!$A$2:$D$4000,2,FALSE)</f>
        <v>Female</v>
      </c>
      <c r="I1783" t="str">
        <f>VLOOKUP(G1783,customer_reference!$A$2:$D$4000,3,FALSE)</f>
        <v>Subscriber</v>
      </c>
      <c r="J1783" t="s">
        <v>3099</v>
      </c>
      <c r="K1783" t="s">
        <v>20</v>
      </c>
      <c r="L1783" t="str">
        <f>VLOOKUP($K1783,subscriber_list_price!$A$2:$D$43,2,FALSE)</f>
        <v>Memory Hardware</v>
      </c>
      <c r="M1783">
        <f>VLOOKUP($K1783,subscriber_list_price!$A$2:$D$43,3,FALSE)</f>
        <v>70000</v>
      </c>
      <c r="N1783">
        <f>VLOOKUP($K1783,subscriber_list_price!$A$2:$D$43,4,FALSE)</f>
        <v>77000</v>
      </c>
      <c r="O1783">
        <f t="shared" si="83"/>
        <v>7000</v>
      </c>
    </row>
    <row r="1784" spans="1:15" x14ac:dyDescent="0.25">
      <c r="A1784" s="3">
        <v>44623</v>
      </c>
      <c r="B1784" s="3" t="str">
        <f t="shared" si="81"/>
        <v>March</v>
      </c>
      <c r="C1784" s="3" t="str">
        <f t="shared" si="82"/>
        <v>2022</v>
      </c>
      <c r="D1784" t="str">
        <f>VLOOKUP(G1784,customer_reference!$A$2:$D$4000,4,FALSE)</f>
        <v>Bandung</v>
      </c>
      <c r="E1784" s="2">
        <f>VLOOKUP(D1784,city_reference!$A$2:$C$23,2,FALSE)</f>
        <v>-6.9147439999999998</v>
      </c>
      <c r="F1784" s="2">
        <f>VLOOKUP(D1784,city_reference!$A$2:$C$23,3,FALSE)</f>
        <v>107.60981</v>
      </c>
      <c r="G1784" t="s">
        <v>2398</v>
      </c>
      <c r="H1784" t="str">
        <f>VLOOKUP(G1784,customer_reference!$A$2:$D$4000,2,FALSE)</f>
        <v>Female</v>
      </c>
      <c r="I1784" t="str">
        <f>VLOOKUP(G1784,customer_reference!$A$2:$D$4000,3,FALSE)</f>
        <v>Subscriber</v>
      </c>
      <c r="J1784" t="s">
        <v>3099</v>
      </c>
      <c r="K1784" t="s">
        <v>15</v>
      </c>
      <c r="L1784" t="str">
        <f>VLOOKUP($K1784,subscriber_list_price!$A$2:$D$43,2,FALSE)</f>
        <v>Core Hardware</v>
      </c>
      <c r="M1784">
        <f>VLOOKUP($K1784,subscriber_list_price!$A$2:$D$43,3,FALSE)</f>
        <v>1750000</v>
      </c>
      <c r="N1784">
        <f>VLOOKUP($K1784,subscriber_list_price!$A$2:$D$43,4,FALSE)</f>
        <v>1925000</v>
      </c>
      <c r="O1784">
        <f t="shared" si="83"/>
        <v>175000</v>
      </c>
    </row>
    <row r="1785" spans="1:15" x14ac:dyDescent="0.25">
      <c r="A1785" s="3">
        <v>45044</v>
      </c>
      <c r="B1785" s="3" t="str">
        <f t="shared" si="81"/>
        <v>April</v>
      </c>
      <c r="C1785" s="3" t="str">
        <f t="shared" si="82"/>
        <v>2023</v>
      </c>
      <c r="D1785" t="str">
        <f>VLOOKUP(G1785,customer_reference!$A$2:$D$4000,4,FALSE)</f>
        <v>Bandung</v>
      </c>
      <c r="E1785" s="2">
        <f>VLOOKUP(D1785,city_reference!$A$2:$C$23,2,FALSE)</f>
        <v>-6.9147439999999998</v>
      </c>
      <c r="F1785" s="2">
        <f>VLOOKUP(D1785,city_reference!$A$2:$C$23,3,FALSE)</f>
        <v>107.60981</v>
      </c>
      <c r="G1785" t="s">
        <v>337</v>
      </c>
      <c r="H1785" t="str">
        <f>VLOOKUP(G1785,customer_reference!$A$2:$D$4000,2,FALSE)</f>
        <v>Female</v>
      </c>
      <c r="I1785" t="str">
        <f>VLOOKUP(G1785,customer_reference!$A$2:$D$4000,3,FALSE)</f>
        <v>Subscriber</v>
      </c>
      <c r="J1785" t="s">
        <v>3099</v>
      </c>
      <c r="K1785" t="s">
        <v>7</v>
      </c>
      <c r="L1785" t="str">
        <f>VLOOKUP($K1785,subscriber_list_price!$A$2:$D$43,2,FALSE)</f>
        <v>Memory Hardware</v>
      </c>
      <c r="M1785">
        <f>VLOOKUP($K1785,subscriber_list_price!$A$2:$D$43,3,FALSE)</f>
        <v>4060000</v>
      </c>
      <c r="N1785">
        <f>VLOOKUP($K1785,subscriber_list_price!$A$2:$D$43,4,FALSE)</f>
        <v>4466000</v>
      </c>
      <c r="O1785">
        <f t="shared" si="83"/>
        <v>406000</v>
      </c>
    </row>
    <row r="1786" spans="1:15" x14ac:dyDescent="0.25">
      <c r="A1786" s="3">
        <v>44611</v>
      </c>
      <c r="B1786" s="3" t="str">
        <f t="shared" si="81"/>
        <v>February</v>
      </c>
      <c r="C1786" s="3" t="str">
        <f t="shared" si="82"/>
        <v>2022</v>
      </c>
      <c r="D1786" t="str">
        <f>VLOOKUP(G1786,customer_reference!$A$2:$D$4000,4,FALSE)</f>
        <v>Bandung</v>
      </c>
      <c r="E1786" s="2">
        <f>VLOOKUP(D1786,city_reference!$A$2:$C$23,2,FALSE)</f>
        <v>-6.9147439999999998</v>
      </c>
      <c r="F1786" s="2">
        <f>VLOOKUP(D1786,city_reference!$A$2:$C$23,3,FALSE)</f>
        <v>107.60981</v>
      </c>
      <c r="G1786" t="s">
        <v>337</v>
      </c>
      <c r="H1786" t="str">
        <f>VLOOKUP(G1786,customer_reference!$A$2:$D$4000,2,FALSE)</f>
        <v>Female</v>
      </c>
      <c r="I1786" t="str">
        <f>VLOOKUP(G1786,customer_reference!$A$2:$D$4000,3,FALSE)</f>
        <v>Subscriber</v>
      </c>
      <c r="J1786" t="s">
        <v>3099</v>
      </c>
      <c r="K1786" t="s">
        <v>22</v>
      </c>
      <c r="L1786" t="str">
        <f>VLOOKUP($K1786,subscriber_list_price!$A$2:$D$43,2,FALSE)</f>
        <v>Memory Hardware</v>
      </c>
      <c r="M1786">
        <f>VLOOKUP($K1786,subscriber_list_price!$A$2:$D$43,3,FALSE)</f>
        <v>224000</v>
      </c>
      <c r="N1786">
        <f>VLOOKUP($K1786,subscriber_list_price!$A$2:$D$43,4,FALSE)</f>
        <v>246400</v>
      </c>
      <c r="O1786">
        <f t="shared" si="83"/>
        <v>22400</v>
      </c>
    </row>
    <row r="1787" spans="1:15" x14ac:dyDescent="0.25">
      <c r="A1787" s="3">
        <v>44885</v>
      </c>
      <c r="B1787" s="3" t="str">
        <f t="shared" si="81"/>
        <v>November</v>
      </c>
      <c r="C1787" s="3" t="str">
        <f t="shared" si="82"/>
        <v>2022</v>
      </c>
      <c r="D1787" t="str">
        <f>VLOOKUP(G1787,customer_reference!$A$2:$D$4000,4,FALSE)</f>
        <v>Bandung</v>
      </c>
      <c r="E1787" s="2">
        <f>VLOOKUP(D1787,city_reference!$A$2:$C$23,2,FALSE)</f>
        <v>-6.9147439999999998</v>
      </c>
      <c r="F1787" s="2">
        <f>VLOOKUP(D1787,city_reference!$A$2:$C$23,3,FALSE)</f>
        <v>107.60981</v>
      </c>
      <c r="G1787" t="s">
        <v>617</v>
      </c>
      <c r="H1787" t="str">
        <f>VLOOKUP(G1787,customer_reference!$A$2:$D$4000,2,FALSE)</f>
        <v>Female</v>
      </c>
      <c r="I1787" t="str">
        <f>VLOOKUP(G1787,customer_reference!$A$2:$D$4000,3,FALSE)</f>
        <v>Subscriber</v>
      </c>
      <c r="J1787" t="s">
        <v>3099</v>
      </c>
      <c r="K1787" t="s">
        <v>30</v>
      </c>
      <c r="L1787" t="str">
        <f>VLOOKUP($K1787,subscriber_list_price!$A$2:$D$43,2,FALSE)</f>
        <v>I-O Hardware</v>
      </c>
      <c r="M1787">
        <f>VLOOKUP($K1787,subscriber_list_price!$A$2:$D$43,3,FALSE)</f>
        <v>230000</v>
      </c>
      <c r="N1787">
        <f>VLOOKUP($K1787,subscriber_list_price!$A$2:$D$43,4,FALSE)</f>
        <v>253000</v>
      </c>
      <c r="O1787">
        <f t="shared" si="83"/>
        <v>23000</v>
      </c>
    </row>
    <row r="1788" spans="1:15" x14ac:dyDescent="0.25">
      <c r="A1788" s="3">
        <v>44779</v>
      </c>
      <c r="B1788" s="3" t="str">
        <f t="shared" si="81"/>
        <v>August</v>
      </c>
      <c r="C1788" s="3" t="str">
        <f t="shared" si="82"/>
        <v>2022</v>
      </c>
      <c r="D1788" t="str">
        <f>VLOOKUP(G1788,customer_reference!$A$2:$D$4000,4,FALSE)</f>
        <v>Bandung</v>
      </c>
      <c r="E1788" s="2">
        <f>VLOOKUP(D1788,city_reference!$A$2:$C$23,2,FALSE)</f>
        <v>-6.9147439999999998</v>
      </c>
      <c r="F1788" s="2">
        <f>VLOOKUP(D1788,city_reference!$A$2:$C$23,3,FALSE)</f>
        <v>107.60981</v>
      </c>
      <c r="G1788" t="s">
        <v>2223</v>
      </c>
      <c r="H1788" t="str">
        <f>VLOOKUP(G1788,customer_reference!$A$2:$D$4000,2,FALSE)</f>
        <v>Female</v>
      </c>
      <c r="I1788" t="str">
        <f>VLOOKUP(G1788,customer_reference!$A$2:$D$4000,3,FALSE)</f>
        <v>Subscriber</v>
      </c>
      <c r="J1788" t="s">
        <v>3099</v>
      </c>
      <c r="K1788" t="s">
        <v>23</v>
      </c>
      <c r="L1788" t="str">
        <f>VLOOKUP($K1788,subscriber_list_price!$A$2:$D$43,2,FALSE)</f>
        <v>Memory Hardware</v>
      </c>
      <c r="M1788">
        <f>VLOOKUP($K1788,subscriber_list_price!$A$2:$D$43,3,FALSE)</f>
        <v>336000</v>
      </c>
      <c r="N1788">
        <f>VLOOKUP($K1788,subscriber_list_price!$A$2:$D$43,4,FALSE)</f>
        <v>369600</v>
      </c>
      <c r="O1788">
        <f t="shared" si="83"/>
        <v>33600</v>
      </c>
    </row>
    <row r="1789" spans="1:15" x14ac:dyDescent="0.25">
      <c r="A1789" s="3">
        <v>44636</v>
      </c>
      <c r="B1789" s="3" t="str">
        <f t="shared" si="81"/>
        <v>March</v>
      </c>
      <c r="C1789" s="3" t="str">
        <f t="shared" si="82"/>
        <v>2022</v>
      </c>
      <c r="D1789" t="str">
        <f>VLOOKUP(G1789,customer_reference!$A$2:$D$4000,4,FALSE)</f>
        <v>Bandung</v>
      </c>
      <c r="E1789" s="2">
        <f>VLOOKUP(D1789,city_reference!$A$2:$C$23,2,FALSE)</f>
        <v>-6.9147439999999998</v>
      </c>
      <c r="F1789" s="2">
        <f>VLOOKUP(D1789,city_reference!$A$2:$C$23,3,FALSE)</f>
        <v>107.60981</v>
      </c>
      <c r="G1789" t="s">
        <v>682</v>
      </c>
      <c r="H1789" t="str">
        <f>VLOOKUP(G1789,customer_reference!$A$2:$D$4000,2,FALSE)</f>
        <v>Female</v>
      </c>
      <c r="I1789" t="str">
        <f>VLOOKUP(G1789,customer_reference!$A$2:$D$4000,3,FALSE)</f>
        <v>Subscriber</v>
      </c>
      <c r="J1789" t="s">
        <v>3099</v>
      </c>
      <c r="K1789" t="s">
        <v>23</v>
      </c>
      <c r="L1789" t="str">
        <f>VLOOKUP($K1789,subscriber_list_price!$A$2:$D$43,2,FALSE)</f>
        <v>Memory Hardware</v>
      </c>
      <c r="M1789">
        <f>VLOOKUP($K1789,subscriber_list_price!$A$2:$D$43,3,FALSE)</f>
        <v>336000</v>
      </c>
      <c r="N1789">
        <f>VLOOKUP($K1789,subscriber_list_price!$A$2:$D$43,4,FALSE)</f>
        <v>369600</v>
      </c>
      <c r="O1789">
        <f t="shared" si="83"/>
        <v>33600</v>
      </c>
    </row>
    <row r="1790" spans="1:15" x14ac:dyDescent="0.25">
      <c r="A1790" s="3">
        <v>44863</v>
      </c>
      <c r="B1790" s="3" t="str">
        <f t="shared" si="81"/>
        <v>October</v>
      </c>
      <c r="C1790" s="3" t="str">
        <f t="shared" si="82"/>
        <v>2022</v>
      </c>
      <c r="D1790" t="str">
        <f>VLOOKUP(G1790,customer_reference!$A$2:$D$4000,4,FALSE)</f>
        <v>Bandung</v>
      </c>
      <c r="E1790" s="2">
        <f>VLOOKUP(D1790,city_reference!$A$2:$C$23,2,FALSE)</f>
        <v>-6.9147439999999998</v>
      </c>
      <c r="F1790" s="2">
        <f>VLOOKUP(D1790,city_reference!$A$2:$C$23,3,FALSE)</f>
        <v>107.60981</v>
      </c>
      <c r="G1790" t="s">
        <v>2398</v>
      </c>
      <c r="H1790" t="str">
        <f>VLOOKUP(G1790,customer_reference!$A$2:$D$4000,2,FALSE)</f>
        <v>Female</v>
      </c>
      <c r="I1790" t="str">
        <f>VLOOKUP(G1790,customer_reference!$A$2:$D$4000,3,FALSE)</f>
        <v>Subscriber</v>
      </c>
      <c r="J1790" t="s">
        <v>3099</v>
      </c>
      <c r="K1790" t="s">
        <v>35</v>
      </c>
      <c r="L1790" t="str">
        <f>VLOOKUP($K1790,subscriber_list_price!$A$2:$D$43,2,FALSE)</f>
        <v>I-O Hardware</v>
      </c>
      <c r="M1790">
        <f>VLOOKUP($K1790,subscriber_list_price!$A$2:$D$43,3,FALSE)</f>
        <v>652000</v>
      </c>
      <c r="N1790">
        <f>VLOOKUP($K1790,subscriber_list_price!$A$2:$D$43,4,FALSE)</f>
        <v>717200</v>
      </c>
      <c r="O1790">
        <f t="shared" si="83"/>
        <v>65200</v>
      </c>
    </row>
    <row r="1791" spans="1:15" x14ac:dyDescent="0.25">
      <c r="A1791" s="3">
        <v>45025</v>
      </c>
      <c r="B1791" s="3" t="str">
        <f t="shared" si="81"/>
        <v>April</v>
      </c>
      <c r="C1791" s="3" t="str">
        <f t="shared" si="82"/>
        <v>2023</v>
      </c>
      <c r="D1791" t="str">
        <f>VLOOKUP(G1791,customer_reference!$A$2:$D$4000,4,FALSE)</f>
        <v>Bandung</v>
      </c>
      <c r="E1791" s="2">
        <f>VLOOKUP(D1791,city_reference!$A$2:$C$23,2,FALSE)</f>
        <v>-6.9147439999999998</v>
      </c>
      <c r="F1791" s="2">
        <f>VLOOKUP(D1791,city_reference!$A$2:$C$23,3,FALSE)</f>
        <v>107.60981</v>
      </c>
      <c r="G1791" t="s">
        <v>2647</v>
      </c>
      <c r="H1791" t="str">
        <f>VLOOKUP(G1791,customer_reference!$A$2:$D$4000,2,FALSE)</f>
        <v>Female</v>
      </c>
      <c r="I1791" t="str">
        <f>VLOOKUP(G1791,customer_reference!$A$2:$D$4000,3,FALSE)</f>
        <v>Subscriber</v>
      </c>
      <c r="J1791" t="s">
        <v>3099</v>
      </c>
      <c r="K1791" t="s">
        <v>4081</v>
      </c>
      <c r="L1791" t="str">
        <f>VLOOKUP($K1791,subscriber_list_price!$A$2:$D$43,2,FALSE)</f>
        <v>I-O Hardware</v>
      </c>
      <c r="M1791">
        <f>VLOOKUP($K1791,subscriber_list_price!$A$2:$D$43,3,FALSE)</f>
        <v>117000</v>
      </c>
      <c r="N1791">
        <f>VLOOKUP($K1791,subscriber_list_price!$A$2:$D$43,4,FALSE)</f>
        <v>128700</v>
      </c>
      <c r="O1791">
        <f t="shared" si="83"/>
        <v>11700</v>
      </c>
    </row>
    <row r="1792" spans="1:15" x14ac:dyDescent="0.25">
      <c r="A1792" s="3">
        <v>44730</v>
      </c>
      <c r="B1792" s="3" t="str">
        <f t="shared" si="81"/>
        <v>June</v>
      </c>
      <c r="C1792" s="3" t="str">
        <f t="shared" si="82"/>
        <v>2022</v>
      </c>
      <c r="D1792" t="str">
        <f>VLOOKUP(G1792,customer_reference!$A$2:$D$4000,4,FALSE)</f>
        <v>Bandung</v>
      </c>
      <c r="E1792" s="2">
        <f>VLOOKUP(D1792,city_reference!$A$2:$C$23,2,FALSE)</f>
        <v>-6.9147439999999998</v>
      </c>
      <c r="F1792" s="2">
        <f>VLOOKUP(D1792,city_reference!$A$2:$C$23,3,FALSE)</f>
        <v>107.60981</v>
      </c>
      <c r="G1792" t="s">
        <v>2948</v>
      </c>
      <c r="H1792" t="str">
        <f>VLOOKUP(G1792,customer_reference!$A$2:$D$4000,2,FALSE)</f>
        <v>Female</v>
      </c>
      <c r="I1792" t="str">
        <f>VLOOKUP(G1792,customer_reference!$A$2:$D$4000,3,FALSE)</f>
        <v>Subscriber</v>
      </c>
      <c r="J1792" t="s">
        <v>3099</v>
      </c>
      <c r="K1792" t="s">
        <v>37</v>
      </c>
      <c r="L1792" t="str">
        <f>VLOOKUP($K1792,subscriber_list_price!$A$2:$D$43,2,FALSE)</f>
        <v>I-O Hardware</v>
      </c>
      <c r="M1792">
        <f>VLOOKUP($K1792,subscriber_list_price!$A$2:$D$43,3,FALSE)</f>
        <v>122000</v>
      </c>
      <c r="N1792">
        <f>VLOOKUP($K1792,subscriber_list_price!$A$2:$D$43,4,FALSE)</f>
        <v>134200</v>
      </c>
      <c r="O1792">
        <f t="shared" si="83"/>
        <v>12200</v>
      </c>
    </row>
    <row r="1793" spans="1:15" x14ac:dyDescent="0.25">
      <c r="A1793" s="3">
        <v>45005</v>
      </c>
      <c r="B1793" s="3" t="str">
        <f t="shared" si="81"/>
        <v>March</v>
      </c>
      <c r="C1793" s="3" t="str">
        <f t="shared" si="82"/>
        <v>2023</v>
      </c>
      <c r="D1793" t="str">
        <f>VLOOKUP(G1793,customer_reference!$A$2:$D$4000,4,FALSE)</f>
        <v>Bandung</v>
      </c>
      <c r="E1793" s="2">
        <f>VLOOKUP(D1793,city_reference!$A$2:$C$23,2,FALSE)</f>
        <v>-6.9147439999999998</v>
      </c>
      <c r="F1793" s="2">
        <f>VLOOKUP(D1793,city_reference!$A$2:$C$23,3,FALSE)</f>
        <v>107.60981</v>
      </c>
      <c r="G1793" t="s">
        <v>2647</v>
      </c>
      <c r="H1793" t="str">
        <f>VLOOKUP(G1793,customer_reference!$A$2:$D$4000,2,FALSE)</f>
        <v>Female</v>
      </c>
      <c r="I1793" t="str">
        <f>VLOOKUP(G1793,customer_reference!$A$2:$D$4000,3,FALSE)</f>
        <v>Subscriber</v>
      </c>
      <c r="J1793" t="s">
        <v>4095</v>
      </c>
      <c r="K1793" t="s">
        <v>12</v>
      </c>
      <c r="L1793" t="str">
        <f>VLOOKUP($K1793,subscriber_list_price!$A$2:$D$43,2,FALSE)</f>
        <v>Memory Hardware</v>
      </c>
      <c r="M1793">
        <f>VLOOKUP($K1793,subscriber_list_price!$A$2:$D$43,3,FALSE)</f>
        <v>280000</v>
      </c>
      <c r="N1793">
        <f>VLOOKUP($K1793,subscriber_list_price!$A$2:$D$43,4,FALSE)</f>
        <v>308000</v>
      </c>
      <c r="O1793">
        <f t="shared" si="83"/>
        <v>28000</v>
      </c>
    </row>
    <row r="1794" spans="1:15" x14ac:dyDescent="0.25">
      <c r="A1794" s="3">
        <v>44617</v>
      </c>
      <c r="B1794" s="3" t="str">
        <f t="shared" ref="B1794:B1857" si="84">TEXT(A1794,"mmmm")</f>
        <v>February</v>
      </c>
      <c r="C1794" s="3" t="str">
        <f t="shared" ref="C1794:C1857" si="85">TEXT(A1794,"yyyy")</f>
        <v>2022</v>
      </c>
      <c r="D1794" t="str">
        <f>VLOOKUP(G1794,customer_reference!$A$2:$D$4000,4,FALSE)</f>
        <v>Bandung</v>
      </c>
      <c r="E1794" s="2">
        <f>VLOOKUP(D1794,city_reference!$A$2:$C$23,2,FALSE)</f>
        <v>-6.9147439999999998</v>
      </c>
      <c r="F1794" s="2">
        <f>VLOOKUP(D1794,city_reference!$A$2:$C$23,3,FALSE)</f>
        <v>107.60981</v>
      </c>
      <c r="G1794" t="s">
        <v>1350</v>
      </c>
      <c r="H1794" t="str">
        <f>VLOOKUP(G1794,customer_reference!$A$2:$D$4000,2,FALSE)</f>
        <v>Female</v>
      </c>
      <c r="I1794" t="str">
        <f>VLOOKUP(G1794,customer_reference!$A$2:$D$4000,3,FALSE)</f>
        <v>Subscriber</v>
      </c>
      <c r="J1794" t="s">
        <v>4095</v>
      </c>
      <c r="K1794" t="s">
        <v>36</v>
      </c>
      <c r="L1794" t="str">
        <f>VLOOKUP($K1794,subscriber_list_price!$A$2:$D$43,2,FALSE)</f>
        <v>I-O Hardware</v>
      </c>
      <c r="M1794">
        <f>VLOOKUP($K1794,subscriber_list_price!$A$2:$D$43,3,FALSE)</f>
        <v>1108000</v>
      </c>
      <c r="N1794">
        <f>VLOOKUP($K1794,subscriber_list_price!$A$2:$D$43,4,FALSE)</f>
        <v>1218800</v>
      </c>
      <c r="O1794">
        <f t="shared" ref="O1794:O1857" si="86">N1794-M1794</f>
        <v>110800</v>
      </c>
    </row>
    <row r="1795" spans="1:15" x14ac:dyDescent="0.25">
      <c r="A1795" s="3">
        <v>44929</v>
      </c>
      <c r="B1795" s="3" t="str">
        <f t="shared" si="84"/>
        <v>January</v>
      </c>
      <c r="C1795" s="3" t="str">
        <f t="shared" si="85"/>
        <v>2023</v>
      </c>
      <c r="D1795" t="str">
        <f>VLOOKUP(G1795,customer_reference!$A$2:$D$4000,4,FALSE)</f>
        <v>Bandung</v>
      </c>
      <c r="E1795" s="2">
        <f>VLOOKUP(D1795,city_reference!$A$2:$C$23,2,FALSE)</f>
        <v>-6.9147439999999998</v>
      </c>
      <c r="F1795" s="2">
        <f>VLOOKUP(D1795,city_reference!$A$2:$C$23,3,FALSE)</f>
        <v>107.60981</v>
      </c>
      <c r="G1795" t="s">
        <v>2564</v>
      </c>
      <c r="H1795" t="str">
        <f>VLOOKUP(G1795,customer_reference!$A$2:$D$4000,2,FALSE)</f>
        <v>Female</v>
      </c>
      <c r="I1795" t="str">
        <f>VLOOKUP(G1795,customer_reference!$A$2:$D$4000,3,FALSE)</f>
        <v>Subscriber</v>
      </c>
      <c r="J1795" t="s">
        <v>4095</v>
      </c>
      <c r="K1795" t="s">
        <v>21</v>
      </c>
      <c r="L1795" t="str">
        <f>VLOOKUP($K1795,subscriber_list_price!$A$2:$D$43,2,FALSE)</f>
        <v>Memory Hardware</v>
      </c>
      <c r="M1795">
        <f>VLOOKUP($K1795,subscriber_list_price!$A$2:$D$43,3,FALSE)</f>
        <v>140000</v>
      </c>
      <c r="N1795">
        <f>VLOOKUP($K1795,subscriber_list_price!$A$2:$D$43,4,FALSE)</f>
        <v>154000</v>
      </c>
      <c r="O1795">
        <f t="shared" si="86"/>
        <v>14000</v>
      </c>
    </row>
    <row r="1796" spans="1:15" x14ac:dyDescent="0.25">
      <c r="A1796" s="3">
        <v>44623</v>
      </c>
      <c r="B1796" s="3" t="str">
        <f t="shared" si="84"/>
        <v>March</v>
      </c>
      <c r="C1796" s="3" t="str">
        <f t="shared" si="85"/>
        <v>2022</v>
      </c>
      <c r="D1796" t="str">
        <f>VLOOKUP(G1796,customer_reference!$A$2:$D$4000,4,FALSE)</f>
        <v>Bandung</v>
      </c>
      <c r="E1796" s="2">
        <f>VLOOKUP(D1796,city_reference!$A$2:$C$23,2,FALSE)</f>
        <v>-6.9147439999999998</v>
      </c>
      <c r="F1796" s="2">
        <f>VLOOKUP(D1796,city_reference!$A$2:$C$23,3,FALSE)</f>
        <v>107.60981</v>
      </c>
      <c r="G1796" t="s">
        <v>2490</v>
      </c>
      <c r="H1796" t="str">
        <f>VLOOKUP(G1796,customer_reference!$A$2:$D$4000,2,FALSE)</f>
        <v>Female</v>
      </c>
      <c r="I1796" t="str">
        <f>VLOOKUP(G1796,customer_reference!$A$2:$D$4000,3,FALSE)</f>
        <v>Subscriber</v>
      </c>
      <c r="J1796" t="s">
        <v>4095</v>
      </c>
      <c r="K1796" t="s">
        <v>22</v>
      </c>
      <c r="L1796" t="str">
        <f>VLOOKUP($K1796,subscriber_list_price!$A$2:$D$43,2,FALSE)</f>
        <v>Memory Hardware</v>
      </c>
      <c r="M1796">
        <f>VLOOKUP($K1796,subscriber_list_price!$A$2:$D$43,3,FALSE)</f>
        <v>224000</v>
      </c>
      <c r="N1796">
        <f>VLOOKUP($K1796,subscriber_list_price!$A$2:$D$43,4,FALSE)</f>
        <v>246400</v>
      </c>
      <c r="O1796">
        <f t="shared" si="86"/>
        <v>22400</v>
      </c>
    </row>
    <row r="1797" spans="1:15" x14ac:dyDescent="0.25">
      <c r="A1797" s="3">
        <v>44641</v>
      </c>
      <c r="B1797" s="3" t="str">
        <f t="shared" si="84"/>
        <v>March</v>
      </c>
      <c r="C1797" s="3" t="str">
        <f t="shared" si="85"/>
        <v>2022</v>
      </c>
      <c r="D1797" t="str">
        <f>VLOOKUP(G1797,customer_reference!$A$2:$D$4000,4,FALSE)</f>
        <v>Bandung</v>
      </c>
      <c r="E1797" s="2">
        <f>VLOOKUP(D1797,city_reference!$A$2:$C$23,2,FALSE)</f>
        <v>-6.9147439999999998</v>
      </c>
      <c r="F1797" s="2">
        <f>VLOOKUP(D1797,city_reference!$A$2:$C$23,3,FALSE)</f>
        <v>107.60981</v>
      </c>
      <c r="G1797" t="s">
        <v>2373</v>
      </c>
      <c r="H1797" t="str">
        <f>VLOOKUP(G1797,customer_reference!$A$2:$D$4000,2,FALSE)</f>
        <v>Female</v>
      </c>
      <c r="I1797" t="str">
        <f>VLOOKUP(G1797,customer_reference!$A$2:$D$4000,3,FALSE)</f>
        <v>Subscriber</v>
      </c>
      <c r="J1797" t="s">
        <v>4095</v>
      </c>
      <c r="K1797" t="s">
        <v>30</v>
      </c>
      <c r="L1797" t="str">
        <f>VLOOKUP($K1797,subscriber_list_price!$A$2:$D$43,2,FALSE)</f>
        <v>I-O Hardware</v>
      </c>
      <c r="M1797">
        <f>VLOOKUP($K1797,subscriber_list_price!$A$2:$D$43,3,FALSE)</f>
        <v>230000</v>
      </c>
      <c r="N1797">
        <f>VLOOKUP($K1797,subscriber_list_price!$A$2:$D$43,4,FALSE)</f>
        <v>253000</v>
      </c>
      <c r="O1797">
        <f t="shared" si="86"/>
        <v>23000</v>
      </c>
    </row>
    <row r="1798" spans="1:15" x14ac:dyDescent="0.25">
      <c r="A1798" s="3">
        <v>45066</v>
      </c>
      <c r="B1798" s="3" t="str">
        <f t="shared" si="84"/>
        <v>May</v>
      </c>
      <c r="C1798" s="3" t="str">
        <f t="shared" si="85"/>
        <v>2023</v>
      </c>
      <c r="D1798" t="str">
        <f>VLOOKUP(G1798,customer_reference!$A$2:$D$4000,4,FALSE)</f>
        <v>Bandung</v>
      </c>
      <c r="E1798" s="2">
        <f>VLOOKUP(D1798,city_reference!$A$2:$C$23,2,FALSE)</f>
        <v>-6.9147439999999998</v>
      </c>
      <c r="F1798" s="2">
        <f>VLOOKUP(D1798,city_reference!$A$2:$C$23,3,FALSE)</f>
        <v>107.60981</v>
      </c>
      <c r="G1798" t="s">
        <v>1046</v>
      </c>
      <c r="H1798" t="str">
        <f>VLOOKUP(G1798,customer_reference!$A$2:$D$4000,2,FALSE)</f>
        <v>Female</v>
      </c>
      <c r="I1798" t="str">
        <f>VLOOKUP(G1798,customer_reference!$A$2:$D$4000,3,FALSE)</f>
        <v>Subscriber</v>
      </c>
      <c r="J1798" t="s">
        <v>4095</v>
      </c>
      <c r="K1798" t="s">
        <v>22</v>
      </c>
      <c r="L1798" t="str">
        <f>VLOOKUP($K1798,subscriber_list_price!$A$2:$D$43,2,FALSE)</f>
        <v>Memory Hardware</v>
      </c>
      <c r="M1798">
        <f>VLOOKUP($K1798,subscriber_list_price!$A$2:$D$43,3,FALSE)</f>
        <v>224000</v>
      </c>
      <c r="N1798">
        <f>VLOOKUP($K1798,subscriber_list_price!$A$2:$D$43,4,FALSE)</f>
        <v>246400</v>
      </c>
      <c r="O1798">
        <f t="shared" si="86"/>
        <v>22400</v>
      </c>
    </row>
    <row r="1799" spans="1:15" x14ac:dyDescent="0.25">
      <c r="A1799" s="3">
        <v>45047</v>
      </c>
      <c r="B1799" s="3" t="str">
        <f t="shared" si="84"/>
        <v>May</v>
      </c>
      <c r="C1799" s="3" t="str">
        <f t="shared" si="85"/>
        <v>2023</v>
      </c>
      <c r="D1799" t="str">
        <f>VLOOKUP(G1799,customer_reference!$A$2:$D$4000,4,FALSE)</f>
        <v>Bandung</v>
      </c>
      <c r="E1799" s="2">
        <f>VLOOKUP(D1799,city_reference!$A$2:$C$23,2,FALSE)</f>
        <v>-6.9147439999999998</v>
      </c>
      <c r="F1799" s="2">
        <f>VLOOKUP(D1799,city_reference!$A$2:$C$23,3,FALSE)</f>
        <v>107.60981</v>
      </c>
      <c r="G1799" t="s">
        <v>2056</v>
      </c>
      <c r="H1799" t="str">
        <f>VLOOKUP(G1799,customer_reference!$A$2:$D$4000,2,FALSE)</f>
        <v>Female</v>
      </c>
      <c r="I1799" t="str">
        <f>VLOOKUP(G1799,customer_reference!$A$2:$D$4000,3,FALSE)</f>
        <v>Subscriber</v>
      </c>
      <c r="J1799" t="s">
        <v>4095</v>
      </c>
      <c r="K1799" t="s">
        <v>22</v>
      </c>
      <c r="L1799" t="str">
        <f>VLOOKUP($K1799,subscriber_list_price!$A$2:$D$43,2,FALSE)</f>
        <v>Memory Hardware</v>
      </c>
      <c r="M1799">
        <f>VLOOKUP($K1799,subscriber_list_price!$A$2:$D$43,3,FALSE)</f>
        <v>224000</v>
      </c>
      <c r="N1799">
        <f>VLOOKUP($K1799,subscriber_list_price!$A$2:$D$43,4,FALSE)</f>
        <v>246400</v>
      </c>
      <c r="O1799">
        <f t="shared" si="86"/>
        <v>22400</v>
      </c>
    </row>
    <row r="1800" spans="1:15" x14ac:dyDescent="0.25">
      <c r="A1800" s="3">
        <v>44747</v>
      </c>
      <c r="B1800" s="3" t="str">
        <f t="shared" si="84"/>
        <v>July</v>
      </c>
      <c r="C1800" s="3" t="str">
        <f t="shared" si="85"/>
        <v>2022</v>
      </c>
      <c r="D1800" t="str">
        <f>VLOOKUP(G1800,customer_reference!$A$2:$D$4000,4,FALSE)</f>
        <v>Bandung</v>
      </c>
      <c r="E1800" s="2">
        <f>VLOOKUP(D1800,city_reference!$A$2:$C$23,2,FALSE)</f>
        <v>-6.9147439999999998</v>
      </c>
      <c r="F1800" s="2">
        <f>VLOOKUP(D1800,city_reference!$A$2:$C$23,3,FALSE)</f>
        <v>107.60981</v>
      </c>
      <c r="G1800" t="s">
        <v>2524</v>
      </c>
      <c r="H1800" t="str">
        <f>VLOOKUP(G1800,customer_reference!$A$2:$D$4000,2,FALSE)</f>
        <v>Female</v>
      </c>
      <c r="I1800" t="str">
        <f>VLOOKUP(G1800,customer_reference!$A$2:$D$4000,3,FALSE)</f>
        <v>Subscriber</v>
      </c>
      <c r="J1800" t="s">
        <v>4095</v>
      </c>
      <c r="K1800" t="s">
        <v>35</v>
      </c>
      <c r="L1800" t="str">
        <f>VLOOKUP($K1800,subscriber_list_price!$A$2:$D$43,2,FALSE)</f>
        <v>I-O Hardware</v>
      </c>
      <c r="M1800">
        <f>VLOOKUP($K1800,subscriber_list_price!$A$2:$D$43,3,FALSE)</f>
        <v>652000</v>
      </c>
      <c r="N1800">
        <f>VLOOKUP($K1800,subscriber_list_price!$A$2:$D$43,4,FALSE)</f>
        <v>717200</v>
      </c>
      <c r="O1800">
        <f t="shared" si="86"/>
        <v>65200</v>
      </c>
    </row>
    <row r="1801" spans="1:15" x14ac:dyDescent="0.25">
      <c r="A1801" s="3">
        <v>44606</v>
      </c>
      <c r="B1801" s="3" t="str">
        <f t="shared" si="84"/>
        <v>February</v>
      </c>
      <c r="C1801" s="3" t="str">
        <f t="shared" si="85"/>
        <v>2022</v>
      </c>
      <c r="D1801" t="str">
        <f>VLOOKUP(G1801,customer_reference!$A$2:$D$4000,4,FALSE)</f>
        <v>Bandung</v>
      </c>
      <c r="E1801" s="2">
        <f>VLOOKUP(D1801,city_reference!$A$2:$C$23,2,FALSE)</f>
        <v>-6.9147439999999998</v>
      </c>
      <c r="F1801" s="2">
        <f>VLOOKUP(D1801,city_reference!$A$2:$C$23,3,FALSE)</f>
        <v>107.60981</v>
      </c>
      <c r="G1801" t="s">
        <v>2490</v>
      </c>
      <c r="H1801" t="str">
        <f>VLOOKUP(G1801,customer_reference!$A$2:$D$4000,2,FALSE)</f>
        <v>Female</v>
      </c>
      <c r="I1801" t="str">
        <f>VLOOKUP(G1801,customer_reference!$A$2:$D$4000,3,FALSE)</f>
        <v>Subscriber</v>
      </c>
      <c r="J1801" t="s">
        <v>4095</v>
      </c>
      <c r="K1801" t="s">
        <v>15</v>
      </c>
      <c r="L1801" t="str">
        <f>VLOOKUP($K1801,subscriber_list_price!$A$2:$D$43,2,FALSE)</f>
        <v>Core Hardware</v>
      </c>
      <c r="M1801">
        <f>VLOOKUP($K1801,subscriber_list_price!$A$2:$D$43,3,FALSE)</f>
        <v>1750000</v>
      </c>
      <c r="N1801">
        <f>VLOOKUP($K1801,subscriber_list_price!$A$2:$D$43,4,FALSE)</f>
        <v>1925000</v>
      </c>
      <c r="O1801">
        <f t="shared" si="86"/>
        <v>175000</v>
      </c>
    </row>
    <row r="1802" spans="1:15" x14ac:dyDescent="0.25">
      <c r="A1802" s="3">
        <v>45060</v>
      </c>
      <c r="B1802" s="3" t="str">
        <f t="shared" si="84"/>
        <v>May</v>
      </c>
      <c r="C1802" s="3" t="str">
        <f t="shared" si="85"/>
        <v>2023</v>
      </c>
      <c r="D1802" t="str">
        <f>VLOOKUP(G1802,customer_reference!$A$2:$D$4000,4,FALSE)</f>
        <v>Bandung</v>
      </c>
      <c r="E1802" s="2">
        <f>VLOOKUP(D1802,city_reference!$A$2:$C$23,2,FALSE)</f>
        <v>-6.9147439999999998</v>
      </c>
      <c r="F1802" s="2">
        <f>VLOOKUP(D1802,city_reference!$A$2:$C$23,3,FALSE)</f>
        <v>107.60981</v>
      </c>
      <c r="G1802" t="s">
        <v>1195</v>
      </c>
      <c r="H1802" t="str">
        <f>VLOOKUP(G1802,customer_reference!$A$2:$D$4000,2,FALSE)</f>
        <v>Female</v>
      </c>
      <c r="I1802" t="str">
        <f>VLOOKUP(G1802,customer_reference!$A$2:$D$4000,3,FALSE)</f>
        <v>Subscriber</v>
      </c>
      <c r="J1802" t="s">
        <v>4095</v>
      </c>
      <c r="K1802" t="s">
        <v>25</v>
      </c>
      <c r="L1802" t="str">
        <f>VLOOKUP($K1802,subscriber_list_price!$A$2:$D$43,2,FALSE)</f>
        <v>Core Hardware</v>
      </c>
      <c r="M1802">
        <f>VLOOKUP($K1802,subscriber_list_price!$A$2:$D$43,3,FALSE)</f>
        <v>1610000</v>
      </c>
      <c r="N1802">
        <f>VLOOKUP($K1802,subscriber_list_price!$A$2:$D$43,4,FALSE)</f>
        <v>1771000</v>
      </c>
      <c r="O1802">
        <f t="shared" si="86"/>
        <v>161000</v>
      </c>
    </row>
    <row r="1803" spans="1:15" x14ac:dyDescent="0.25">
      <c r="A1803" s="3">
        <v>44817</v>
      </c>
      <c r="B1803" s="3" t="str">
        <f t="shared" si="84"/>
        <v>September</v>
      </c>
      <c r="C1803" s="3" t="str">
        <f t="shared" si="85"/>
        <v>2022</v>
      </c>
      <c r="D1803" t="str">
        <f>VLOOKUP(G1803,customer_reference!$A$2:$D$4000,4,FALSE)</f>
        <v>Bandung</v>
      </c>
      <c r="E1803" s="2">
        <f>VLOOKUP(D1803,city_reference!$A$2:$C$23,2,FALSE)</f>
        <v>-6.9147439999999998</v>
      </c>
      <c r="F1803" s="2">
        <f>VLOOKUP(D1803,city_reference!$A$2:$C$23,3,FALSE)</f>
        <v>107.60981</v>
      </c>
      <c r="G1803" t="s">
        <v>1046</v>
      </c>
      <c r="H1803" t="str">
        <f>VLOOKUP(G1803,customer_reference!$A$2:$D$4000,2,FALSE)</f>
        <v>Female</v>
      </c>
      <c r="I1803" t="str">
        <f>VLOOKUP(G1803,customer_reference!$A$2:$D$4000,3,FALSE)</f>
        <v>Subscriber</v>
      </c>
      <c r="J1803" t="s">
        <v>4095</v>
      </c>
      <c r="K1803" t="s">
        <v>14</v>
      </c>
      <c r="L1803" t="str">
        <f>VLOOKUP($K1803,subscriber_list_price!$A$2:$D$43,2,FALSE)</f>
        <v>Memory Hardware</v>
      </c>
      <c r="M1803">
        <f>VLOOKUP($K1803,subscriber_list_price!$A$2:$D$43,3,FALSE)</f>
        <v>1008000</v>
      </c>
      <c r="N1803">
        <f>VLOOKUP($K1803,subscriber_list_price!$A$2:$D$43,4,FALSE)</f>
        <v>1108800</v>
      </c>
      <c r="O1803">
        <f t="shared" si="86"/>
        <v>100800</v>
      </c>
    </row>
    <row r="1804" spans="1:15" x14ac:dyDescent="0.25">
      <c r="A1804" s="3">
        <v>44729</v>
      </c>
      <c r="B1804" s="3" t="str">
        <f t="shared" si="84"/>
        <v>June</v>
      </c>
      <c r="C1804" s="3" t="str">
        <f t="shared" si="85"/>
        <v>2022</v>
      </c>
      <c r="D1804" t="str">
        <f>VLOOKUP(G1804,customer_reference!$A$2:$D$4000,4,FALSE)</f>
        <v>Bandung</v>
      </c>
      <c r="E1804" s="2">
        <f>VLOOKUP(D1804,city_reference!$A$2:$C$23,2,FALSE)</f>
        <v>-6.9147439999999998</v>
      </c>
      <c r="F1804" s="2">
        <f>VLOOKUP(D1804,city_reference!$A$2:$C$23,3,FALSE)</f>
        <v>107.60981</v>
      </c>
      <c r="G1804" t="s">
        <v>2520</v>
      </c>
      <c r="H1804" t="str">
        <f>VLOOKUP(G1804,customer_reference!$A$2:$D$4000,2,FALSE)</f>
        <v>Female</v>
      </c>
      <c r="I1804" t="str">
        <f>VLOOKUP(G1804,customer_reference!$A$2:$D$4000,3,FALSE)</f>
        <v>Subscriber</v>
      </c>
      <c r="J1804" t="s">
        <v>4095</v>
      </c>
      <c r="K1804" t="s">
        <v>41</v>
      </c>
      <c r="L1804" t="str">
        <f>VLOOKUP($K1804,subscriber_list_price!$A$2:$D$43,2,FALSE)</f>
        <v>Safety Hardware</v>
      </c>
      <c r="M1804">
        <f>VLOOKUP($K1804,subscriber_list_price!$A$2:$D$43,3,FALSE)</f>
        <v>42000</v>
      </c>
      <c r="N1804">
        <f>VLOOKUP($K1804,subscriber_list_price!$A$2:$D$43,4,FALSE)</f>
        <v>46200</v>
      </c>
      <c r="O1804">
        <f t="shared" si="86"/>
        <v>4200</v>
      </c>
    </row>
    <row r="1805" spans="1:15" x14ac:dyDescent="0.25">
      <c r="A1805" s="3">
        <v>44919</v>
      </c>
      <c r="B1805" s="3" t="str">
        <f t="shared" si="84"/>
        <v>December</v>
      </c>
      <c r="C1805" s="3" t="str">
        <f t="shared" si="85"/>
        <v>2022</v>
      </c>
      <c r="D1805" t="str">
        <f>VLOOKUP(G1805,customer_reference!$A$2:$D$4000,4,FALSE)</f>
        <v>Bandung</v>
      </c>
      <c r="E1805" s="2">
        <f>VLOOKUP(D1805,city_reference!$A$2:$C$23,2,FALSE)</f>
        <v>-6.9147439999999998</v>
      </c>
      <c r="F1805" s="2">
        <f>VLOOKUP(D1805,city_reference!$A$2:$C$23,3,FALSE)</f>
        <v>107.60981</v>
      </c>
      <c r="G1805" t="s">
        <v>2524</v>
      </c>
      <c r="H1805" t="str">
        <f>VLOOKUP(G1805,customer_reference!$A$2:$D$4000,2,FALSE)</f>
        <v>Female</v>
      </c>
      <c r="I1805" t="str">
        <f>VLOOKUP(G1805,customer_reference!$A$2:$D$4000,3,FALSE)</f>
        <v>Subscriber</v>
      </c>
      <c r="J1805" t="s">
        <v>4095</v>
      </c>
      <c r="K1805" t="s">
        <v>4081</v>
      </c>
      <c r="L1805" t="str">
        <f>VLOOKUP($K1805,subscriber_list_price!$A$2:$D$43,2,FALSE)</f>
        <v>I-O Hardware</v>
      </c>
      <c r="M1805">
        <f>VLOOKUP($K1805,subscriber_list_price!$A$2:$D$43,3,FALSE)</f>
        <v>117000</v>
      </c>
      <c r="N1805">
        <f>VLOOKUP($K1805,subscriber_list_price!$A$2:$D$43,4,FALSE)</f>
        <v>128700</v>
      </c>
      <c r="O1805">
        <f t="shared" si="86"/>
        <v>11700</v>
      </c>
    </row>
    <row r="1806" spans="1:15" x14ac:dyDescent="0.25">
      <c r="A1806" s="3">
        <v>45039</v>
      </c>
      <c r="B1806" s="3" t="str">
        <f t="shared" si="84"/>
        <v>April</v>
      </c>
      <c r="C1806" s="3" t="str">
        <f t="shared" si="85"/>
        <v>2023</v>
      </c>
      <c r="D1806" t="str">
        <f>VLOOKUP(G1806,customer_reference!$A$2:$D$4000,4,FALSE)</f>
        <v>Bandung</v>
      </c>
      <c r="E1806" s="2">
        <f>VLOOKUP(D1806,city_reference!$A$2:$C$23,2,FALSE)</f>
        <v>-6.9147439999999998</v>
      </c>
      <c r="F1806" s="2">
        <f>VLOOKUP(D1806,city_reference!$A$2:$C$23,3,FALSE)</f>
        <v>107.60981</v>
      </c>
      <c r="G1806" t="s">
        <v>1402</v>
      </c>
      <c r="H1806" t="str">
        <f>VLOOKUP(G1806,customer_reference!$A$2:$D$4000,2,FALSE)</f>
        <v>Female</v>
      </c>
      <c r="I1806" t="str">
        <f>VLOOKUP(G1806,customer_reference!$A$2:$D$4000,3,FALSE)</f>
        <v>Subscriber</v>
      </c>
      <c r="J1806" t="s">
        <v>4095</v>
      </c>
      <c r="K1806" t="s">
        <v>37</v>
      </c>
      <c r="L1806" t="str">
        <f>VLOOKUP($K1806,subscriber_list_price!$A$2:$D$43,2,FALSE)</f>
        <v>I-O Hardware</v>
      </c>
      <c r="M1806">
        <f>VLOOKUP($K1806,subscriber_list_price!$A$2:$D$43,3,FALSE)</f>
        <v>122000</v>
      </c>
      <c r="N1806">
        <f>VLOOKUP($K1806,subscriber_list_price!$A$2:$D$43,4,FALSE)</f>
        <v>134200</v>
      </c>
      <c r="O1806">
        <f t="shared" si="86"/>
        <v>12200</v>
      </c>
    </row>
    <row r="1807" spans="1:15" x14ac:dyDescent="0.25">
      <c r="A1807" s="3">
        <v>44703</v>
      </c>
      <c r="B1807" s="3" t="str">
        <f t="shared" si="84"/>
        <v>May</v>
      </c>
      <c r="C1807" s="3" t="str">
        <f t="shared" si="85"/>
        <v>2022</v>
      </c>
      <c r="D1807" t="str">
        <f>VLOOKUP(G1807,customer_reference!$A$2:$D$4000,4,FALSE)</f>
        <v>Banjarmasin</v>
      </c>
      <c r="E1807" s="2">
        <f>VLOOKUP(D1807,city_reference!$A$2:$C$23,2,FALSE)</f>
        <v>-3.3220999999999998</v>
      </c>
      <c r="F1807" s="2">
        <f>VLOOKUP(D1807,city_reference!$A$2:$C$23,3,FALSE)</f>
        <v>114.59099999999999</v>
      </c>
      <c r="G1807" t="s">
        <v>486</v>
      </c>
      <c r="H1807" t="str">
        <f>VLOOKUP(G1807,customer_reference!$A$2:$D$4000,2,FALSE)</f>
        <v>Female</v>
      </c>
      <c r="I1807" t="str">
        <f>VLOOKUP(G1807,customer_reference!$A$2:$D$4000,3,FALSE)</f>
        <v>Subscriber</v>
      </c>
      <c r="J1807" t="s">
        <v>4094</v>
      </c>
      <c r="K1807" t="s">
        <v>5</v>
      </c>
      <c r="L1807" t="str">
        <f>VLOOKUP($K1807,subscriber_list_price!$A$2:$D$43,2,FALSE)</f>
        <v>Memory Hardware</v>
      </c>
      <c r="M1807">
        <f>VLOOKUP($K1807,subscriber_list_price!$A$2:$D$43,3,FALSE)</f>
        <v>1148000</v>
      </c>
      <c r="N1807">
        <f>VLOOKUP($K1807,subscriber_list_price!$A$2:$D$43,4,FALSE)</f>
        <v>1262800</v>
      </c>
      <c r="O1807">
        <f t="shared" si="86"/>
        <v>114800</v>
      </c>
    </row>
    <row r="1808" spans="1:15" x14ac:dyDescent="0.25">
      <c r="A1808" s="3">
        <v>44814</v>
      </c>
      <c r="B1808" s="3" t="str">
        <f t="shared" si="84"/>
        <v>September</v>
      </c>
      <c r="C1808" s="3" t="str">
        <f t="shared" si="85"/>
        <v>2022</v>
      </c>
      <c r="D1808" t="str">
        <f>VLOOKUP(G1808,customer_reference!$A$2:$D$4000,4,FALSE)</f>
        <v>Banjarmasin</v>
      </c>
      <c r="E1808" s="2">
        <f>VLOOKUP(D1808,city_reference!$A$2:$C$23,2,FALSE)</f>
        <v>-3.3220999999999998</v>
      </c>
      <c r="F1808" s="2">
        <f>VLOOKUP(D1808,city_reference!$A$2:$C$23,3,FALSE)</f>
        <v>114.59099999999999</v>
      </c>
      <c r="G1808" t="s">
        <v>2616</v>
      </c>
      <c r="H1808" t="str">
        <f>VLOOKUP(G1808,customer_reference!$A$2:$D$4000,2,FALSE)</f>
        <v>Female</v>
      </c>
      <c r="I1808" t="str">
        <f>VLOOKUP(G1808,customer_reference!$A$2:$D$4000,3,FALSE)</f>
        <v>Subscriber</v>
      </c>
      <c r="J1808" t="s">
        <v>4094</v>
      </c>
      <c r="K1808" t="s">
        <v>23</v>
      </c>
      <c r="L1808" t="str">
        <f>VLOOKUP($K1808,subscriber_list_price!$A$2:$D$43,2,FALSE)</f>
        <v>Memory Hardware</v>
      </c>
      <c r="M1808">
        <f>VLOOKUP($K1808,subscriber_list_price!$A$2:$D$43,3,FALSE)</f>
        <v>336000</v>
      </c>
      <c r="N1808">
        <f>VLOOKUP($K1808,subscriber_list_price!$A$2:$D$43,4,FALSE)</f>
        <v>369600</v>
      </c>
      <c r="O1808">
        <f t="shared" si="86"/>
        <v>33600</v>
      </c>
    </row>
    <row r="1809" spans="1:15" x14ac:dyDescent="0.25">
      <c r="A1809" s="3">
        <v>44705</v>
      </c>
      <c r="B1809" s="3" t="str">
        <f t="shared" si="84"/>
        <v>May</v>
      </c>
      <c r="C1809" s="3" t="str">
        <f t="shared" si="85"/>
        <v>2022</v>
      </c>
      <c r="D1809" t="str">
        <f>VLOOKUP(G1809,customer_reference!$A$2:$D$4000,4,FALSE)</f>
        <v>Banjarmasin</v>
      </c>
      <c r="E1809" s="2">
        <f>VLOOKUP(D1809,city_reference!$A$2:$C$23,2,FALSE)</f>
        <v>-3.3220999999999998</v>
      </c>
      <c r="F1809" s="2">
        <f>VLOOKUP(D1809,city_reference!$A$2:$C$23,3,FALSE)</f>
        <v>114.59099999999999</v>
      </c>
      <c r="G1809" t="s">
        <v>3343</v>
      </c>
      <c r="H1809" t="str">
        <f>VLOOKUP(G1809,customer_reference!$A$2:$D$4000,2,FALSE)</f>
        <v>Female</v>
      </c>
      <c r="I1809" t="str">
        <f>VLOOKUP(G1809,customer_reference!$A$2:$D$4000,3,FALSE)</f>
        <v>Subscriber</v>
      </c>
      <c r="J1809" t="s">
        <v>4094</v>
      </c>
      <c r="K1809" t="s">
        <v>23</v>
      </c>
      <c r="L1809" t="str">
        <f>VLOOKUP($K1809,subscriber_list_price!$A$2:$D$43,2,FALSE)</f>
        <v>Memory Hardware</v>
      </c>
      <c r="M1809">
        <f>VLOOKUP($K1809,subscriber_list_price!$A$2:$D$43,3,FALSE)</f>
        <v>336000</v>
      </c>
      <c r="N1809">
        <f>VLOOKUP($K1809,subscriber_list_price!$A$2:$D$43,4,FALSE)</f>
        <v>369600</v>
      </c>
      <c r="O1809">
        <f t="shared" si="86"/>
        <v>33600</v>
      </c>
    </row>
    <row r="1810" spans="1:15" x14ac:dyDescent="0.25">
      <c r="A1810" s="3">
        <v>44661</v>
      </c>
      <c r="B1810" s="3" t="str">
        <f t="shared" si="84"/>
        <v>April</v>
      </c>
      <c r="C1810" s="3" t="str">
        <f t="shared" si="85"/>
        <v>2022</v>
      </c>
      <c r="D1810" t="str">
        <f>VLOOKUP(G1810,customer_reference!$A$2:$D$4000,4,FALSE)</f>
        <v>Banjarmasin</v>
      </c>
      <c r="E1810" s="2">
        <f>VLOOKUP(D1810,city_reference!$A$2:$C$23,2,FALSE)</f>
        <v>-3.3220999999999998</v>
      </c>
      <c r="F1810" s="2">
        <f>VLOOKUP(D1810,city_reference!$A$2:$C$23,3,FALSE)</f>
        <v>114.59099999999999</v>
      </c>
      <c r="G1810" t="s">
        <v>2130</v>
      </c>
      <c r="H1810" t="str">
        <f>VLOOKUP(G1810,customer_reference!$A$2:$D$4000,2,FALSE)</f>
        <v>Female</v>
      </c>
      <c r="I1810" t="str">
        <f>VLOOKUP(G1810,customer_reference!$A$2:$D$4000,3,FALSE)</f>
        <v>Subscriber</v>
      </c>
      <c r="J1810" t="s">
        <v>4094</v>
      </c>
      <c r="K1810" t="s">
        <v>4079</v>
      </c>
      <c r="L1810" t="str">
        <f>VLOOKUP($K1810,subscriber_list_price!$A$2:$D$43,2,FALSE)</f>
        <v>I-O Hardware</v>
      </c>
      <c r="M1810">
        <f>VLOOKUP($K1810,subscriber_list_price!$A$2:$D$43,3,FALSE)</f>
        <v>218000</v>
      </c>
      <c r="N1810">
        <f>VLOOKUP($K1810,subscriber_list_price!$A$2:$D$43,4,FALSE)</f>
        <v>239800</v>
      </c>
      <c r="O1810">
        <f t="shared" si="86"/>
        <v>21800</v>
      </c>
    </row>
    <row r="1811" spans="1:15" x14ac:dyDescent="0.25">
      <c r="A1811" s="3">
        <v>44782</v>
      </c>
      <c r="B1811" s="3" t="str">
        <f t="shared" si="84"/>
        <v>August</v>
      </c>
      <c r="C1811" s="3" t="str">
        <f t="shared" si="85"/>
        <v>2022</v>
      </c>
      <c r="D1811" t="str">
        <f>VLOOKUP(G1811,customer_reference!$A$2:$D$4000,4,FALSE)</f>
        <v>Banjarmasin</v>
      </c>
      <c r="E1811" s="2">
        <f>VLOOKUP(D1811,city_reference!$A$2:$C$23,2,FALSE)</f>
        <v>-3.3220999999999998</v>
      </c>
      <c r="F1811" s="2">
        <f>VLOOKUP(D1811,city_reference!$A$2:$C$23,3,FALSE)</f>
        <v>114.59099999999999</v>
      </c>
      <c r="G1811" t="s">
        <v>2637</v>
      </c>
      <c r="H1811" t="str">
        <f>VLOOKUP(G1811,customer_reference!$A$2:$D$4000,2,FALSE)</f>
        <v>Female</v>
      </c>
      <c r="I1811" t="str">
        <f>VLOOKUP(G1811,customer_reference!$A$2:$D$4000,3,FALSE)</f>
        <v>Subscriber</v>
      </c>
      <c r="J1811" t="s">
        <v>4094</v>
      </c>
      <c r="K1811" t="s">
        <v>30</v>
      </c>
      <c r="L1811" t="str">
        <f>VLOOKUP($K1811,subscriber_list_price!$A$2:$D$43,2,FALSE)</f>
        <v>I-O Hardware</v>
      </c>
      <c r="M1811">
        <f>VLOOKUP($K1811,subscriber_list_price!$A$2:$D$43,3,FALSE)</f>
        <v>230000</v>
      </c>
      <c r="N1811">
        <f>VLOOKUP($K1811,subscriber_list_price!$A$2:$D$43,4,FALSE)</f>
        <v>253000</v>
      </c>
      <c r="O1811">
        <f t="shared" si="86"/>
        <v>23000</v>
      </c>
    </row>
    <row r="1812" spans="1:15" x14ac:dyDescent="0.25">
      <c r="A1812" s="3">
        <v>44694</v>
      </c>
      <c r="B1812" s="3" t="str">
        <f t="shared" si="84"/>
        <v>May</v>
      </c>
      <c r="C1812" s="3" t="str">
        <f t="shared" si="85"/>
        <v>2022</v>
      </c>
      <c r="D1812" t="str">
        <f>VLOOKUP(G1812,customer_reference!$A$2:$D$4000,4,FALSE)</f>
        <v>Banjarmasin</v>
      </c>
      <c r="E1812" s="2">
        <f>VLOOKUP(D1812,city_reference!$A$2:$C$23,2,FALSE)</f>
        <v>-3.3220999999999998</v>
      </c>
      <c r="F1812" s="2">
        <f>VLOOKUP(D1812,city_reference!$A$2:$C$23,3,FALSE)</f>
        <v>114.59099999999999</v>
      </c>
      <c r="G1812" t="s">
        <v>2411</v>
      </c>
      <c r="H1812" t="str">
        <f>VLOOKUP(G1812,customer_reference!$A$2:$D$4000,2,FALSE)</f>
        <v>Female</v>
      </c>
      <c r="I1812" t="str">
        <f>VLOOKUP(G1812,customer_reference!$A$2:$D$4000,3,FALSE)</f>
        <v>Subscriber</v>
      </c>
      <c r="J1812" t="s">
        <v>3098</v>
      </c>
      <c r="K1812" t="s">
        <v>4080</v>
      </c>
      <c r="L1812" t="str">
        <f>VLOOKUP($K1812,subscriber_list_price!$A$2:$D$43,2,FALSE)</f>
        <v>I-O Hardware</v>
      </c>
      <c r="M1812">
        <f>VLOOKUP($K1812,subscriber_list_price!$A$2:$D$43,3,FALSE)</f>
        <v>102000</v>
      </c>
      <c r="N1812">
        <f>VLOOKUP($K1812,subscriber_list_price!$A$2:$D$43,4,FALSE)</f>
        <v>112200</v>
      </c>
      <c r="O1812">
        <f t="shared" si="86"/>
        <v>10200</v>
      </c>
    </row>
    <row r="1813" spans="1:15" x14ac:dyDescent="0.25">
      <c r="A1813" s="3">
        <v>44802</v>
      </c>
      <c r="B1813" s="3" t="str">
        <f t="shared" si="84"/>
        <v>August</v>
      </c>
      <c r="C1813" s="3" t="str">
        <f t="shared" si="85"/>
        <v>2022</v>
      </c>
      <c r="D1813" t="str">
        <f>VLOOKUP(G1813,customer_reference!$A$2:$D$4000,4,FALSE)</f>
        <v>Banjarmasin</v>
      </c>
      <c r="E1813" s="2">
        <f>VLOOKUP(D1813,city_reference!$A$2:$C$23,2,FALSE)</f>
        <v>-3.3220999999999998</v>
      </c>
      <c r="F1813" s="2">
        <f>VLOOKUP(D1813,city_reference!$A$2:$C$23,3,FALSE)</f>
        <v>114.59099999999999</v>
      </c>
      <c r="G1813" t="s">
        <v>400</v>
      </c>
      <c r="H1813" t="str">
        <f>VLOOKUP(G1813,customer_reference!$A$2:$D$4000,2,FALSE)</f>
        <v>Female</v>
      </c>
      <c r="I1813" t="str">
        <f>VLOOKUP(G1813,customer_reference!$A$2:$D$4000,3,FALSE)</f>
        <v>Subscriber</v>
      </c>
      <c r="J1813" t="s">
        <v>3098</v>
      </c>
      <c r="K1813" t="s">
        <v>44</v>
      </c>
      <c r="L1813" t="str">
        <f>VLOOKUP($K1813,subscriber_list_price!$A$2:$D$43,2,FALSE)</f>
        <v>I-O Hardware</v>
      </c>
      <c r="M1813">
        <f>VLOOKUP($K1813,subscriber_list_price!$A$2:$D$43,3,FALSE)</f>
        <v>45000</v>
      </c>
      <c r="N1813">
        <f>VLOOKUP($K1813,subscriber_list_price!$A$2:$D$43,4,FALSE)</f>
        <v>49500</v>
      </c>
      <c r="O1813">
        <f t="shared" si="86"/>
        <v>4500</v>
      </c>
    </row>
    <row r="1814" spans="1:15" x14ac:dyDescent="0.25">
      <c r="A1814" s="3">
        <v>44818</v>
      </c>
      <c r="B1814" s="3" t="str">
        <f t="shared" si="84"/>
        <v>September</v>
      </c>
      <c r="C1814" s="3" t="str">
        <f t="shared" si="85"/>
        <v>2022</v>
      </c>
      <c r="D1814" t="str">
        <f>VLOOKUP(G1814,customer_reference!$A$2:$D$4000,4,FALSE)</f>
        <v>Banjarmasin</v>
      </c>
      <c r="E1814" s="2">
        <f>VLOOKUP(D1814,city_reference!$A$2:$C$23,2,FALSE)</f>
        <v>-3.3220999999999998</v>
      </c>
      <c r="F1814" s="2">
        <f>VLOOKUP(D1814,city_reference!$A$2:$C$23,3,FALSE)</f>
        <v>114.59099999999999</v>
      </c>
      <c r="G1814" t="s">
        <v>400</v>
      </c>
      <c r="H1814" t="str">
        <f>VLOOKUP(G1814,customer_reference!$A$2:$D$4000,2,FALSE)</f>
        <v>Female</v>
      </c>
      <c r="I1814" t="str">
        <f>VLOOKUP(G1814,customer_reference!$A$2:$D$4000,3,FALSE)</f>
        <v>Subscriber</v>
      </c>
      <c r="J1814" t="s">
        <v>3098</v>
      </c>
      <c r="K1814" t="s">
        <v>26</v>
      </c>
      <c r="L1814" t="str">
        <f>VLOOKUP($K1814,subscriber_list_price!$A$2:$D$43,2,FALSE)</f>
        <v>Core Hardware</v>
      </c>
      <c r="M1814">
        <f>VLOOKUP($K1814,subscriber_list_price!$A$2:$D$43,3,FALSE)</f>
        <v>2870000</v>
      </c>
      <c r="N1814">
        <f>VLOOKUP($K1814,subscriber_list_price!$A$2:$D$43,4,FALSE)</f>
        <v>3157000</v>
      </c>
      <c r="O1814">
        <f t="shared" si="86"/>
        <v>287000</v>
      </c>
    </row>
    <row r="1815" spans="1:15" x14ac:dyDescent="0.25">
      <c r="A1815" s="3">
        <v>44643</v>
      </c>
      <c r="B1815" s="3" t="str">
        <f t="shared" si="84"/>
        <v>March</v>
      </c>
      <c r="C1815" s="3" t="str">
        <f t="shared" si="85"/>
        <v>2022</v>
      </c>
      <c r="D1815" t="str">
        <f>VLOOKUP(G1815,customer_reference!$A$2:$D$4000,4,FALSE)</f>
        <v>Banjarmasin</v>
      </c>
      <c r="E1815" s="2">
        <f>VLOOKUP(D1815,city_reference!$A$2:$C$23,2,FALSE)</f>
        <v>-3.3220999999999998</v>
      </c>
      <c r="F1815" s="2">
        <f>VLOOKUP(D1815,city_reference!$A$2:$C$23,3,FALSE)</f>
        <v>114.59099999999999</v>
      </c>
      <c r="G1815" t="s">
        <v>1539</v>
      </c>
      <c r="H1815" t="str">
        <f>VLOOKUP(G1815,customer_reference!$A$2:$D$4000,2,FALSE)</f>
        <v>Female</v>
      </c>
      <c r="I1815" t="str">
        <f>VLOOKUP(G1815,customer_reference!$A$2:$D$4000,3,FALSE)</f>
        <v>Subscriber</v>
      </c>
      <c r="J1815" t="s">
        <v>3098</v>
      </c>
      <c r="K1815" t="s">
        <v>4079</v>
      </c>
      <c r="L1815" t="str">
        <f>VLOOKUP($K1815,subscriber_list_price!$A$2:$D$43,2,FALSE)</f>
        <v>I-O Hardware</v>
      </c>
      <c r="M1815">
        <f>VLOOKUP($K1815,subscriber_list_price!$A$2:$D$43,3,FALSE)</f>
        <v>218000</v>
      </c>
      <c r="N1815">
        <f>VLOOKUP($K1815,subscriber_list_price!$A$2:$D$43,4,FALSE)</f>
        <v>239800</v>
      </c>
      <c r="O1815">
        <f t="shared" si="86"/>
        <v>21800</v>
      </c>
    </row>
    <row r="1816" spans="1:15" x14ac:dyDescent="0.25">
      <c r="A1816" s="3">
        <v>44599</v>
      </c>
      <c r="B1816" s="3" t="str">
        <f t="shared" si="84"/>
        <v>February</v>
      </c>
      <c r="C1816" s="3" t="str">
        <f t="shared" si="85"/>
        <v>2022</v>
      </c>
      <c r="D1816" t="str">
        <f>VLOOKUP(G1816,customer_reference!$A$2:$D$4000,4,FALSE)</f>
        <v>Banjarmasin</v>
      </c>
      <c r="E1816" s="2">
        <f>VLOOKUP(D1816,city_reference!$A$2:$C$23,2,FALSE)</f>
        <v>-3.3220999999999998</v>
      </c>
      <c r="F1816" s="2">
        <f>VLOOKUP(D1816,city_reference!$A$2:$C$23,3,FALSE)</f>
        <v>114.59099999999999</v>
      </c>
      <c r="G1816" t="s">
        <v>2130</v>
      </c>
      <c r="H1816" t="str">
        <f>VLOOKUP(G1816,customer_reference!$A$2:$D$4000,2,FALSE)</f>
        <v>Female</v>
      </c>
      <c r="I1816" t="str">
        <f>VLOOKUP(G1816,customer_reference!$A$2:$D$4000,3,FALSE)</f>
        <v>Subscriber</v>
      </c>
      <c r="J1816" t="s">
        <v>3098</v>
      </c>
      <c r="K1816" t="s">
        <v>9</v>
      </c>
      <c r="L1816" t="str">
        <f>VLOOKUP($K1816,subscriber_list_price!$A$2:$D$43,2,FALSE)</f>
        <v>Memory Hardware</v>
      </c>
      <c r="M1816">
        <f>VLOOKUP($K1816,subscriber_list_price!$A$2:$D$43,3,FALSE)</f>
        <v>630000</v>
      </c>
      <c r="N1816">
        <f>VLOOKUP($K1816,subscriber_list_price!$A$2:$D$43,4,FALSE)</f>
        <v>693000</v>
      </c>
      <c r="O1816">
        <f t="shared" si="86"/>
        <v>63000</v>
      </c>
    </row>
    <row r="1817" spans="1:15" x14ac:dyDescent="0.25">
      <c r="A1817" s="3">
        <v>44766</v>
      </c>
      <c r="B1817" s="3" t="str">
        <f t="shared" si="84"/>
        <v>July</v>
      </c>
      <c r="C1817" s="3" t="str">
        <f t="shared" si="85"/>
        <v>2022</v>
      </c>
      <c r="D1817" t="str">
        <f>VLOOKUP(G1817,customer_reference!$A$2:$D$4000,4,FALSE)</f>
        <v>Banjarmasin</v>
      </c>
      <c r="E1817" s="2">
        <f>VLOOKUP(D1817,city_reference!$A$2:$C$23,2,FALSE)</f>
        <v>-3.3220999999999998</v>
      </c>
      <c r="F1817" s="2">
        <f>VLOOKUP(D1817,city_reference!$A$2:$C$23,3,FALSE)</f>
        <v>114.59099999999999</v>
      </c>
      <c r="G1817" t="s">
        <v>173</v>
      </c>
      <c r="H1817" t="str">
        <f>VLOOKUP(G1817,customer_reference!$A$2:$D$4000,2,FALSE)</f>
        <v>Female</v>
      </c>
      <c r="I1817" t="str">
        <f>VLOOKUP(G1817,customer_reference!$A$2:$D$4000,3,FALSE)</f>
        <v>Subscriber</v>
      </c>
      <c r="J1817" t="s">
        <v>3097</v>
      </c>
      <c r="K1817" t="s">
        <v>4080</v>
      </c>
      <c r="L1817" t="str">
        <f>VLOOKUP($K1817,subscriber_list_price!$A$2:$D$43,2,FALSE)</f>
        <v>I-O Hardware</v>
      </c>
      <c r="M1817">
        <f>VLOOKUP($K1817,subscriber_list_price!$A$2:$D$43,3,FALSE)</f>
        <v>102000</v>
      </c>
      <c r="N1817">
        <f>VLOOKUP($K1817,subscriber_list_price!$A$2:$D$43,4,FALSE)</f>
        <v>112200</v>
      </c>
      <c r="O1817">
        <f t="shared" si="86"/>
        <v>10200</v>
      </c>
    </row>
    <row r="1818" spans="1:15" x14ac:dyDescent="0.25">
      <c r="A1818" s="3">
        <v>44999</v>
      </c>
      <c r="B1818" s="3" t="str">
        <f t="shared" si="84"/>
        <v>March</v>
      </c>
      <c r="C1818" s="3" t="str">
        <f t="shared" si="85"/>
        <v>2023</v>
      </c>
      <c r="D1818" t="str">
        <f>VLOOKUP(G1818,customer_reference!$A$2:$D$4000,4,FALSE)</f>
        <v>Banjarmasin</v>
      </c>
      <c r="E1818" s="2">
        <f>VLOOKUP(D1818,city_reference!$A$2:$C$23,2,FALSE)</f>
        <v>-3.3220999999999998</v>
      </c>
      <c r="F1818" s="2">
        <f>VLOOKUP(D1818,city_reference!$A$2:$C$23,3,FALSE)</f>
        <v>114.59099999999999</v>
      </c>
      <c r="G1818" t="s">
        <v>3202</v>
      </c>
      <c r="H1818" t="str">
        <f>VLOOKUP(G1818,customer_reference!$A$2:$D$4000,2,FALSE)</f>
        <v>Female</v>
      </c>
      <c r="I1818" t="str">
        <f>VLOOKUP(G1818,customer_reference!$A$2:$D$4000,3,FALSE)</f>
        <v>Subscriber</v>
      </c>
      <c r="J1818" t="s">
        <v>3097</v>
      </c>
      <c r="K1818" t="s">
        <v>22</v>
      </c>
      <c r="L1818" t="str">
        <f>VLOOKUP($K1818,subscriber_list_price!$A$2:$D$43,2,FALSE)</f>
        <v>Memory Hardware</v>
      </c>
      <c r="M1818">
        <f>VLOOKUP($K1818,subscriber_list_price!$A$2:$D$43,3,FALSE)</f>
        <v>224000</v>
      </c>
      <c r="N1818">
        <f>VLOOKUP($K1818,subscriber_list_price!$A$2:$D$43,4,FALSE)</f>
        <v>246400</v>
      </c>
      <c r="O1818">
        <f t="shared" si="86"/>
        <v>22400</v>
      </c>
    </row>
    <row r="1819" spans="1:15" x14ac:dyDescent="0.25">
      <c r="A1819" s="3">
        <v>44736</v>
      </c>
      <c r="B1819" s="3" t="str">
        <f t="shared" si="84"/>
        <v>June</v>
      </c>
      <c r="C1819" s="3" t="str">
        <f t="shared" si="85"/>
        <v>2022</v>
      </c>
      <c r="D1819" t="str">
        <f>VLOOKUP(G1819,customer_reference!$A$2:$D$4000,4,FALSE)</f>
        <v>Banjarmasin</v>
      </c>
      <c r="E1819" s="2">
        <f>VLOOKUP(D1819,city_reference!$A$2:$C$23,2,FALSE)</f>
        <v>-3.3220999999999998</v>
      </c>
      <c r="F1819" s="2">
        <f>VLOOKUP(D1819,city_reference!$A$2:$C$23,3,FALSE)</f>
        <v>114.59099999999999</v>
      </c>
      <c r="G1819" t="s">
        <v>2130</v>
      </c>
      <c r="H1819" t="str">
        <f>VLOOKUP(G1819,customer_reference!$A$2:$D$4000,2,FALSE)</f>
        <v>Female</v>
      </c>
      <c r="I1819" t="str">
        <f>VLOOKUP(G1819,customer_reference!$A$2:$D$4000,3,FALSE)</f>
        <v>Subscriber</v>
      </c>
      <c r="J1819" t="s">
        <v>3097</v>
      </c>
      <c r="K1819" t="s">
        <v>22</v>
      </c>
      <c r="L1819" t="str">
        <f>VLOOKUP($K1819,subscriber_list_price!$A$2:$D$43,2,FALSE)</f>
        <v>Memory Hardware</v>
      </c>
      <c r="M1819">
        <f>VLOOKUP($K1819,subscriber_list_price!$A$2:$D$43,3,FALSE)</f>
        <v>224000</v>
      </c>
      <c r="N1819">
        <f>VLOOKUP($K1819,subscriber_list_price!$A$2:$D$43,4,FALSE)</f>
        <v>246400</v>
      </c>
      <c r="O1819">
        <f t="shared" si="86"/>
        <v>22400</v>
      </c>
    </row>
    <row r="1820" spans="1:15" x14ac:dyDescent="0.25">
      <c r="A1820" s="3">
        <v>44774</v>
      </c>
      <c r="B1820" s="3" t="str">
        <f t="shared" si="84"/>
        <v>August</v>
      </c>
      <c r="C1820" s="3" t="str">
        <f t="shared" si="85"/>
        <v>2022</v>
      </c>
      <c r="D1820" t="str">
        <f>VLOOKUP(G1820,customer_reference!$A$2:$D$4000,4,FALSE)</f>
        <v>Banjarmasin</v>
      </c>
      <c r="E1820" s="2">
        <f>VLOOKUP(D1820,city_reference!$A$2:$C$23,2,FALSE)</f>
        <v>-3.3220999999999998</v>
      </c>
      <c r="F1820" s="2">
        <f>VLOOKUP(D1820,city_reference!$A$2:$C$23,3,FALSE)</f>
        <v>114.59099999999999</v>
      </c>
      <c r="G1820" t="s">
        <v>2824</v>
      </c>
      <c r="H1820" t="str">
        <f>VLOOKUP(G1820,customer_reference!$A$2:$D$4000,2,FALSE)</f>
        <v>Female</v>
      </c>
      <c r="I1820" t="str">
        <f>VLOOKUP(G1820,customer_reference!$A$2:$D$4000,3,FALSE)</f>
        <v>Subscriber</v>
      </c>
      <c r="J1820" t="s">
        <v>3097</v>
      </c>
      <c r="K1820" t="s">
        <v>37</v>
      </c>
      <c r="L1820" t="str">
        <f>VLOOKUP($K1820,subscriber_list_price!$A$2:$D$43,2,FALSE)</f>
        <v>I-O Hardware</v>
      </c>
      <c r="M1820">
        <f>VLOOKUP($K1820,subscriber_list_price!$A$2:$D$43,3,FALSE)</f>
        <v>122000</v>
      </c>
      <c r="N1820">
        <f>VLOOKUP($K1820,subscriber_list_price!$A$2:$D$43,4,FALSE)</f>
        <v>134200</v>
      </c>
      <c r="O1820">
        <f t="shared" si="86"/>
        <v>12200</v>
      </c>
    </row>
    <row r="1821" spans="1:15" x14ac:dyDescent="0.25">
      <c r="A1821" s="3">
        <v>44888</v>
      </c>
      <c r="B1821" s="3" t="str">
        <f t="shared" si="84"/>
        <v>November</v>
      </c>
      <c r="C1821" s="3" t="str">
        <f t="shared" si="85"/>
        <v>2022</v>
      </c>
      <c r="D1821" t="str">
        <f>VLOOKUP(G1821,customer_reference!$A$2:$D$4000,4,FALSE)</f>
        <v>Banjarmasin</v>
      </c>
      <c r="E1821" s="2">
        <f>VLOOKUP(D1821,city_reference!$A$2:$C$23,2,FALSE)</f>
        <v>-3.3220999999999998</v>
      </c>
      <c r="F1821" s="2">
        <f>VLOOKUP(D1821,city_reference!$A$2:$C$23,3,FALSE)</f>
        <v>114.59099999999999</v>
      </c>
      <c r="G1821" t="s">
        <v>2440</v>
      </c>
      <c r="H1821" t="str">
        <f>VLOOKUP(G1821,customer_reference!$A$2:$D$4000,2,FALSE)</f>
        <v>Female</v>
      </c>
      <c r="I1821" t="str">
        <f>VLOOKUP(G1821,customer_reference!$A$2:$D$4000,3,FALSE)</f>
        <v>Subscriber</v>
      </c>
      <c r="J1821" t="s">
        <v>3097</v>
      </c>
      <c r="K1821" t="s">
        <v>35</v>
      </c>
      <c r="L1821" t="str">
        <f>VLOOKUP($K1821,subscriber_list_price!$A$2:$D$43,2,FALSE)</f>
        <v>I-O Hardware</v>
      </c>
      <c r="M1821">
        <f>VLOOKUP($K1821,subscriber_list_price!$A$2:$D$43,3,FALSE)</f>
        <v>652000</v>
      </c>
      <c r="N1821">
        <f>VLOOKUP($K1821,subscriber_list_price!$A$2:$D$43,4,FALSE)</f>
        <v>717200</v>
      </c>
      <c r="O1821">
        <f t="shared" si="86"/>
        <v>65200</v>
      </c>
    </row>
    <row r="1822" spans="1:15" x14ac:dyDescent="0.25">
      <c r="A1822" s="3">
        <v>44955</v>
      </c>
      <c r="B1822" s="3" t="str">
        <f t="shared" si="84"/>
        <v>January</v>
      </c>
      <c r="C1822" s="3" t="str">
        <f t="shared" si="85"/>
        <v>2023</v>
      </c>
      <c r="D1822" t="str">
        <f>VLOOKUP(G1822,customer_reference!$A$2:$D$4000,4,FALSE)</f>
        <v>Banjarmasin</v>
      </c>
      <c r="E1822" s="2">
        <f>VLOOKUP(D1822,city_reference!$A$2:$C$23,2,FALSE)</f>
        <v>-3.3220999999999998</v>
      </c>
      <c r="F1822" s="2">
        <f>VLOOKUP(D1822,city_reference!$A$2:$C$23,3,FALSE)</f>
        <v>114.59099999999999</v>
      </c>
      <c r="G1822" t="s">
        <v>3158</v>
      </c>
      <c r="H1822" t="str">
        <f>VLOOKUP(G1822,customer_reference!$A$2:$D$4000,2,FALSE)</f>
        <v>Female</v>
      </c>
      <c r="I1822" t="str">
        <f>VLOOKUP(G1822,customer_reference!$A$2:$D$4000,3,FALSE)</f>
        <v>Subscriber</v>
      </c>
      <c r="J1822" t="s">
        <v>3097</v>
      </c>
      <c r="K1822" t="s">
        <v>44</v>
      </c>
      <c r="L1822" t="str">
        <f>VLOOKUP($K1822,subscriber_list_price!$A$2:$D$43,2,FALSE)</f>
        <v>I-O Hardware</v>
      </c>
      <c r="M1822">
        <f>VLOOKUP($K1822,subscriber_list_price!$A$2:$D$43,3,FALSE)</f>
        <v>45000</v>
      </c>
      <c r="N1822">
        <f>VLOOKUP($K1822,subscriber_list_price!$A$2:$D$43,4,FALSE)</f>
        <v>49500</v>
      </c>
      <c r="O1822">
        <f t="shared" si="86"/>
        <v>4500</v>
      </c>
    </row>
    <row r="1823" spans="1:15" x14ac:dyDescent="0.25">
      <c r="A1823" s="3">
        <v>44883</v>
      </c>
      <c r="B1823" s="3" t="str">
        <f t="shared" si="84"/>
        <v>November</v>
      </c>
      <c r="C1823" s="3" t="str">
        <f t="shared" si="85"/>
        <v>2022</v>
      </c>
      <c r="D1823" t="str">
        <f>VLOOKUP(G1823,customer_reference!$A$2:$D$4000,4,FALSE)</f>
        <v>Banjarmasin</v>
      </c>
      <c r="E1823" s="2">
        <f>VLOOKUP(D1823,city_reference!$A$2:$C$23,2,FALSE)</f>
        <v>-3.3220999999999998</v>
      </c>
      <c r="F1823" s="2">
        <f>VLOOKUP(D1823,city_reference!$A$2:$C$23,3,FALSE)</f>
        <v>114.59099999999999</v>
      </c>
      <c r="G1823" t="s">
        <v>2605</v>
      </c>
      <c r="H1823" t="str">
        <f>VLOOKUP(G1823,customer_reference!$A$2:$D$4000,2,FALSE)</f>
        <v>Female</v>
      </c>
      <c r="I1823" t="str">
        <f>VLOOKUP(G1823,customer_reference!$A$2:$D$4000,3,FALSE)</f>
        <v>Subscriber</v>
      </c>
      <c r="J1823" t="s">
        <v>3097</v>
      </c>
      <c r="K1823" t="s">
        <v>31</v>
      </c>
      <c r="L1823" t="str">
        <f>VLOOKUP($K1823,subscriber_list_price!$A$2:$D$43,2,FALSE)</f>
        <v>I-O Hardware</v>
      </c>
      <c r="M1823">
        <f>VLOOKUP($K1823,subscriber_list_price!$A$2:$D$43,3,FALSE)</f>
        <v>69000</v>
      </c>
      <c r="N1823">
        <f>VLOOKUP($K1823,subscriber_list_price!$A$2:$D$43,4,FALSE)</f>
        <v>75900</v>
      </c>
      <c r="O1823">
        <f t="shared" si="86"/>
        <v>6900</v>
      </c>
    </row>
    <row r="1824" spans="1:15" x14ac:dyDescent="0.25">
      <c r="A1824" s="3">
        <v>44857</v>
      </c>
      <c r="B1824" s="3" t="str">
        <f t="shared" si="84"/>
        <v>October</v>
      </c>
      <c r="C1824" s="3" t="str">
        <f t="shared" si="85"/>
        <v>2022</v>
      </c>
      <c r="D1824" t="str">
        <f>VLOOKUP(G1824,customer_reference!$A$2:$D$4000,4,FALSE)</f>
        <v>Banjarmasin</v>
      </c>
      <c r="E1824" s="2">
        <f>VLOOKUP(D1824,city_reference!$A$2:$C$23,2,FALSE)</f>
        <v>-3.3220999999999998</v>
      </c>
      <c r="F1824" s="2">
        <f>VLOOKUP(D1824,city_reference!$A$2:$C$23,3,FALSE)</f>
        <v>114.59099999999999</v>
      </c>
      <c r="G1824" t="s">
        <v>2462</v>
      </c>
      <c r="H1824" t="str">
        <f>VLOOKUP(G1824,customer_reference!$A$2:$D$4000,2,FALSE)</f>
        <v>Female</v>
      </c>
      <c r="I1824" t="str">
        <f>VLOOKUP(G1824,customer_reference!$A$2:$D$4000,3,FALSE)</f>
        <v>Subscriber</v>
      </c>
      <c r="J1824" t="s">
        <v>3097</v>
      </c>
      <c r="K1824" t="s">
        <v>31</v>
      </c>
      <c r="L1824" t="str">
        <f>VLOOKUP($K1824,subscriber_list_price!$A$2:$D$43,2,FALSE)</f>
        <v>I-O Hardware</v>
      </c>
      <c r="M1824">
        <f>VLOOKUP($K1824,subscriber_list_price!$A$2:$D$43,3,FALSE)</f>
        <v>69000</v>
      </c>
      <c r="N1824">
        <f>VLOOKUP($K1824,subscriber_list_price!$A$2:$D$43,4,FALSE)</f>
        <v>75900</v>
      </c>
      <c r="O1824">
        <f t="shared" si="86"/>
        <v>6900</v>
      </c>
    </row>
    <row r="1825" spans="1:15" x14ac:dyDescent="0.25">
      <c r="A1825" s="3">
        <v>44812</v>
      </c>
      <c r="B1825" s="3" t="str">
        <f t="shared" si="84"/>
        <v>September</v>
      </c>
      <c r="C1825" s="3" t="str">
        <f t="shared" si="85"/>
        <v>2022</v>
      </c>
      <c r="D1825" t="str">
        <f>VLOOKUP(G1825,customer_reference!$A$2:$D$4000,4,FALSE)</f>
        <v>Banjarmasin</v>
      </c>
      <c r="E1825" s="2">
        <f>VLOOKUP(D1825,city_reference!$A$2:$C$23,2,FALSE)</f>
        <v>-3.3220999999999998</v>
      </c>
      <c r="F1825" s="2">
        <f>VLOOKUP(D1825,city_reference!$A$2:$C$23,3,FALSE)</f>
        <v>114.59099999999999</v>
      </c>
      <c r="G1825" t="s">
        <v>2605</v>
      </c>
      <c r="H1825" t="str">
        <f>VLOOKUP(G1825,customer_reference!$A$2:$D$4000,2,FALSE)</f>
        <v>Female</v>
      </c>
      <c r="I1825" t="str">
        <f>VLOOKUP(G1825,customer_reference!$A$2:$D$4000,3,FALSE)</f>
        <v>Subscriber</v>
      </c>
      <c r="J1825" t="s">
        <v>3097</v>
      </c>
      <c r="K1825" t="s">
        <v>8</v>
      </c>
      <c r="L1825" t="str">
        <f>VLOOKUP($K1825,subscriber_list_price!$A$2:$D$43,2,FALSE)</f>
        <v>Memory Hardware</v>
      </c>
      <c r="M1825">
        <f>VLOOKUP($K1825,subscriber_list_price!$A$2:$D$43,3,FALSE)</f>
        <v>448000</v>
      </c>
      <c r="N1825">
        <f>VLOOKUP($K1825,subscriber_list_price!$A$2:$D$43,4,FALSE)</f>
        <v>492800</v>
      </c>
      <c r="O1825">
        <f t="shared" si="86"/>
        <v>44800</v>
      </c>
    </row>
    <row r="1826" spans="1:15" x14ac:dyDescent="0.25">
      <c r="A1826" s="3">
        <v>44856</v>
      </c>
      <c r="B1826" s="3" t="str">
        <f t="shared" si="84"/>
        <v>October</v>
      </c>
      <c r="C1826" s="3" t="str">
        <f t="shared" si="85"/>
        <v>2022</v>
      </c>
      <c r="D1826" t="str">
        <f>VLOOKUP(G1826,customer_reference!$A$2:$D$4000,4,FALSE)</f>
        <v>Banjarmasin</v>
      </c>
      <c r="E1826" s="2">
        <f>VLOOKUP(D1826,city_reference!$A$2:$C$23,2,FALSE)</f>
        <v>-3.3220999999999998</v>
      </c>
      <c r="F1826" s="2">
        <f>VLOOKUP(D1826,city_reference!$A$2:$C$23,3,FALSE)</f>
        <v>114.59099999999999</v>
      </c>
      <c r="G1826" t="s">
        <v>3374</v>
      </c>
      <c r="H1826" t="str">
        <f>VLOOKUP(G1826,customer_reference!$A$2:$D$4000,2,FALSE)</f>
        <v>Female</v>
      </c>
      <c r="I1826" t="str">
        <f>VLOOKUP(G1826,customer_reference!$A$2:$D$4000,3,FALSE)</f>
        <v>Subscriber</v>
      </c>
      <c r="J1826" t="s">
        <v>3097</v>
      </c>
      <c r="K1826" t="s">
        <v>8</v>
      </c>
      <c r="L1826" t="str">
        <f>VLOOKUP($K1826,subscriber_list_price!$A$2:$D$43,2,FALSE)</f>
        <v>Memory Hardware</v>
      </c>
      <c r="M1826">
        <f>VLOOKUP($K1826,subscriber_list_price!$A$2:$D$43,3,FALSE)</f>
        <v>448000</v>
      </c>
      <c r="N1826">
        <f>VLOOKUP($K1826,subscriber_list_price!$A$2:$D$43,4,FALSE)</f>
        <v>492800</v>
      </c>
      <c r="O1826">
        <f t="shared" si="86"/>
        <v>44800</v>
      </c>
    </row>
    <row r="1827" spans="1:15" x14ac:dyDescent="0.25">
      <c r="A1827" s="3">
        <v>44918</v>
      </c>
      <c r="B1827" s="3" t="str">
        <f t="shared" si="84"/>
        <v>December</v>
      </c>
      <c r="C1827" s="3" t="str">
        <f t="shared" si="85"/>
        <v>2022</v>
      </c>
      <c r="D1827" t="str">
        <f>VLOOKUP(G1827,customer_reference!$A$2:$D$4000,4,FALSE)</f>
        <v>Banjarmasin</v>
      </c>
      <c r="E1827" s="2">
        <f>VLOOKUP(D1827,city_reference!$A$2:$C$23,2,FALSE)</f>
        <v>-3.3220999999999998</v>
      </c>
      <c r="F1827" s="2">
        <f>VLOOKUP(D1827,city_reference!$A$2:$C$23,3,FALSE)</f>
        <v>114.59099999999999</v>
      </c>
      <c r="G1827" t="s">
        <v>815</v>
      </c>
      <c r="H1827" t="str">
        <f>VLOOKUP(G1827,customer_reference!$A$2:$D$4000,2,FALSE)</f>
        <v>Female</v>
      </c>
      <c r="I1827" t="str">
        <f>VLOOKUP(G1827,customer_reference!$A$2:$D$4000,3,FALSE)</f>
        <v>Subscriber</v>
      </c>
      <c r="J1827" t="s">
        <v>3097</v>
      </c>
      <c r="K1827" t="s">
        <v>17</v>
      </c>
      <c r="L1827" t="str">
        <f>VLOOKUP($K1827,subscriber_list_price!$A$2:$D$43,2,FALSE)</f>
        <v>Core Hardware</v>
      </c>
      <c r="M1827">
        <f>VLOOKUP($K1827,subscriber_list_price!$A$2:$D$43,3,FALSE)</f>
        <v>4620000</v>
      </c>
      <c r="N1827">
        <f>VLOOKUP($K1827,subscriber_list_price!$A$2:$D$43,4,FALSE)</f>
        <v>5082000</v>
      </c>
      <c r="O1827">
        <f t="shared" si="86"/>
        <v>462000</v>
      </c>
    </row>
    <row r="1828" spans="1:15" x14ac:dyDescent="0.25">
      <c r="A1828" s="3">
        <v>45087</v>
      </c>
      <c r="B1828" s="3" t="str">
        <f t="shared" si="84"/>
        <v>June</v>
      </c>
      <c r="C1828" s="3" t="str">
        <f t="shared" si="85"/>
        <v>2023</v>
      </c>
      <c r="D1828" t="str">
        <f>VLOOKUP(G1828,customer_reference!$A$2:$D$4000,4,FALSE)</f>
        <v>Banjarmasin</v>
      </c>
      <c r="E1828" s="2">
        <f>VLOOKUP(D1828,city_reference!$A$2:$C$23,2,FALSE)</f>
        <v>-3.3220999999999998</v>
      </c>
      <c r="F1828" s="2">
        <f>VLOOKUP(D1828,city_reference!$A$2:$C$23,3,FALSE)</f>
        <v>114.59099999999999</v>
      </c>
      <c r="G1828" t="s">
        <v>3374</v>
      </c>
      <c r="H1828" t="str">
        <f>VLOOKUP(G1828,customer_reference!$A$2:$D$4000,2,FALSE)</f>
        <v>Female</v>
      </c>
      <c r="I1828" t="str">
        <f>VLOOKUP(G1828,customer_reference!$A$2:$D$4000,3,FALSE)</f>
        <v>Subscriber</v>
      </c>
      <c r="J1828" t="s">
        <v>3097</v>
      </c>
      <c r="K1828" t="s">
        <v>17</v>
      </c>
      <c r="L1828" t="str">
        <f>VLOOKUP($K1828,subscriber_list_price!$A$2:$D$43,2,FALSE)</f>
        <v>Core Hardware</v>
      </c>
      <c r="M1828">
        <f>VLOOKUP($K1828,subscriber_list_price!$A$2:$D$43,3,FALSE)</f>
        <v>4620000</v>
      </c>
      <c r="N1828">
        <f>VLOOKUP($K1828,subscriber_list_price!$A$2:$D$43,4,FALSE)</f>
        <v>5082000</v>
      </c>
      <c r="O1828">
        <f t="shared" si="86"/>
        <v>462000</v>
      </c>
    </row>
    <row r="1829" spans="1:15" x14ac:dyDescent="0.25">
      <c r="A1829" s="3">
        <v>45090</v>
      </c>
      <c r="B1829" s="3" t="str">
        <f t="shared" si="84"/>
        <v>June</v>
      </c>
      <c r="C1829" s="3" t="str">
        <f t="shared" si="85"/>
        <v>2023</v>
      </c>
      <c r="D1829" t="str">
        <f>VLOOKUP(G1829,customer_reference!$A$2:$D$4000,4,FALSE)</f>
        <v>Banjarmasin</v>
      </c>
      <c r="E1829" s="2">
        <f>VLOOKUP(D1829,city_reference!$A$2:$C$23,2,FALSE)</f>
        <v>-3.3220999999999998</v>
      </c>
      <c r="F1829" s="2">
        <f>VLOOKUP(D1829,city_reference!$A$2:$C$23,3,FALSE)</f>
        <v>114.59099999999999</v>
      </c>
      <c r="G1829" t="s">
        <v>2411</v>
      </c>
      <c r="H1829" t="str">
        <f>VLOOKUP(G1829,customer_reference!$A$2:$D$4000,2,FALSE)</f>
        <v>Female</v>
      </c>
      <c r="I1829" t="str">
        <f>VLOOKUP(G1829,customer_reference!$A$2:$D$4000,3,FALSE)</f>
        <v>Subscriber</v>
      </c>
      <c r="J1829" t="s">
        <v>3097</v>
      </c>
      <c r="K1829" t="s">
        <v>32</v>
      </c>
      <c r="L1829" t="str">
        <f>VLOOKUP($K1829,subscriber_list_price!$A$2:$D$43,2,FALSE)</f>
        <v>I-O Hardware</v>
      </c>
      <c r="M1829">
        <f>VLOOKUP($K1829,subscriber_list_price!$A$2:$D$43,3,FALSE)</f>
        <v>1568000</v>
      </c>
      <c r="N1829">
        <f>VLOOKUP($K1829,subscriber_list_price!$A$2:$D$43,4,FALSE)</f>
        <v>1724800</v>
      </c>
      <c r="O1829">
        <f t="shared" si="86"/>
        <v>156800</v>
      </c>
    </row>
    <row r="1830" spans="1:15" x14ac:dyDescent="0.25">
      <c r="A1830" s="3">
        <v>45125</v>
      </c>
      <c r="B1830" s="3" t="str">
        <f t="shared" si="84"/>
        <v>July</v>
      </c>
      <c r="C1830" s="3" t="str">
        <f t="shared" si="85"/>
        <v>2023</v>
      </c>
      <c r="D1830" t="str">
        <f>VLOOKUP(G1830,customer_reference!$A$2:$D$4000,4,FALSE)</f>
        <v>Banjarmasin</v>
      </c>
      <c r="E1830" s="2">
        <f>VLOOKUP(D1830,city_reference!$A$2:$C$23,2,FALSE)</f>
        <v>-3.3220999999999998</v>
      </c>
      <c r="F1830" s="2">
        <f>VLOOKUP(D1830,city_reference!$A$2:$C$23,3,FALSE)</f>
        <v>114.59099999999999</v>
      </c>
      <c r="G1830" t="s">
        <v>3202</v>
      </c>
      <c r="H1830" t="str">
        <f>VLOOKUP(G1830,customer_reference!$A$2:$D$4000,2,FALSE)</f>
        <v>Female</v>
      </c>
      <c r="I1830" t="str">
        <f>VLOOKUP(G1830,customer_reference!$A$2:$D$4000,3,FALSE)</f>
        <v>Subscriber</v>
      </c>
      <c r="J1830" t="s">
        <v>3097</v>
      </c>
      <c r="K1830" t="s">
        <v>32</v>
      </c>
      <c r="L1830" t="str">
        <f>VLOOKUP($K1830,subscriber_list_price!$A$2:$D$43,2,FALSE)</f>
        <v>I-O Hardware</v>
      </c>
      <c r="M1830">
        <f>VLOOKUP($K1830,subscriber_list_price!$A$2:$D$43,3,FALSE)</f>
        <v>1568000</v>
      </c>
      <c r="N1830">
        <f>VLOOKUP($K1830,subscriber_list_price!$A$2:$D$43,4,FALSE)</f>
        <v>1724800</v>
      </c>
      <c r="O1830">
        <f t="shared" si="86"/>
        <v>156800</v>
      </c>
    </row>
    <row r="1831" spans="1:15" x14ac:dyDescent="0.25">
      <c r="A1831" s="3">
        <v>44921</v>
      </c>
      <c r="B1831" s="3" t="str">
        <f t="shared" si="84"/>
        <v>December</v>
      </c>
      <c r="C1831" s="3" t="str">
        <f t="shared" si="85"/>
        <v>2022</v>
      </c>
      <c r="D1831" t="str">
        <f>VLOOKUP(G1831,customer_reference!$A$2:$D$4000,4,FALSE)</f>
        <v>Banjarmasin</v>
      </c>
      <c r="E1831" s="2">
        <f>VLOOKUP(D1831,city_reference!$A$2:$C$23,2,FALSE)</f>
        <v>-3.3220999999999998</v>
      </c>
      <c r="F1831" s="2">
        <f>VLOOKUP(D1831,city_reference!$A$2:$C$23,3,FALSE)</f>
        <v>114.59099999999999</v>
      </c>
      <c r="G1831" t="s">
        <v>815</v>
      </c>
      <c r="H1831" t="str">
        <f>VLOOKUP(G1831,customer_reference!$A$2:$D$4000,2,FALSE)</f>
        <v>Female</v>
      </c>
      <c r="I1831" t="str">
        <f>VLOOKUP(G1831,customer_reference!$A$2:$D$4000,3,FALSE)</f>
        <v>Subscriber</v>
      </c>
      <c r="J1831" t="s">
        <v>3097</v>
      </c>
      <c r="K1831" t="s">
        <v>22</v>
      </c>
      <c r="L1831" t="str">
        <f>VLOOKUP($K1831,subscriber_list_price!$A$2:$D$43,2,FALSE)</f>
        <v>Memory Hardware</v>
      </c>
      <c r="M1831">
        <f>VLOOKUP($K1831,subscriber_list_price!$A$2:$D$43,3,FALSE)</f>
        <v>224000</v>
      </c>
      <c r="N1831">
        <f>VLOOKUP($K1831,subscriber_list_price!$A$2:$D$43,4,FALSE)</f>
        <v>246400</v>
      </c>
      <c r="O1831">
        <f t="shared" si="86"/>
        <v>22400</v>
      </c>
    </row>
    <row r="1832" spans="1:15" x14ac:dyDescent="0.25">
      <c r="A1832" s="3">
        <v>44763</v>
      </c>
      <c r="B1832" s="3" t="str">
        <f t="shared" si="84"/>
        <v>July</v>
      </c>
      <c r="C1832" s="3" t="str">
        <f t="shared" si="85"/>
        <v>2022</v>
      </c>
      <c r="D1832" t="str">
        <f>VLOOKUP(G1832,customer_reference!$A$2:$D$4000,4,FALSE)</f>
        <v>Banjarmasin</v>
      </c>
      <c r="E1832" s="2">
        <f>VLOOKUP(D1832,city_reference!$A$2:$C$23,2,FALSE)</f>
        <v>-3.3220999999999998</v>
      </c>
      <c r="F1832" s="2">
        <f>VLOOKUP(D1832,city_reference!$A$2:$C$23,3,FALSE)</f>
        <v>114.59099999999999</v>
      </c>
      <c r="G1832" t="s">
        <v>2616</v>
      </c>
      <c r="H1832" t="str">
        <f>VLOOKUP(G1832,customer_reference!$A$2:$D$4000,2,FALSE)</f>
        <v>Female</v>
      </c>
      <c r="I1832" t="str">
        <f>VLOOKUP(G1832,customer_reference!$A$2:$D$4000,3,FALSE)</f>
        <v>Subscriber</v>
      </c>
      <c r="J1832" t="s">
        <v>3097</v>
      </c>
      <c r="K1832" t="s">
        <v>31</v>
      </c>
      <c r="L1832" t="str">
        <f>VLOOKUP($K1832,subscriber_list_price!$A$2:$D$43,2,FALSE)</f>
        <v>I-O Hardware</v>
      </c>
      <c r="M1832">
        <f>VLOOKUP($K1832,subscriber_list_price!$A$2:$D$43,3,FALSE)</f>
        <v>69000</v>
      </c>
      <c r="N1832">
        <f>VLOOKUP($K1832,subscriber_list_price!$A$2:$D$43,4,FALSE)</f>
        <v>75900</v>
      </c>
      <c r="O1832">
        <f t="shared" si="86"/>
        <v>6900</v>
      </c>
    </row>
    <row r="1833" spans="1:15" x14ac:dyDescent="0.25">
      <c r="A1833" s="3">
        <v>44887</v>
      </c>
      <c r="B1833" s="3" t="str">
        <f t="shared" si="84"/>
        <v>November</v>
      </c>
      <c r="C1833" s="3" t="str">
        <f t="shared" si="85"/>
        <v>2022</v>
      </c>
      <c r="D1833" t="str">
        <f>VLOOKUP(G1833,customer_reference!$A$2:$D$4000,4,FALSE)</f>
        <v>Banjarmasin</v>
      </c>
      <c r="E1833" s="2">
        <f>VLOOKUP(D1833,city_reference!$A$2:$C$23,2,FALSE)</f>
        <v>-3.3220999999999998</v>
      </c>
      <c r="F1833" s="2">
        <f>VLOOKUP(D1833,city_reference!$A$2:$C$23,3,FALSE)</f>
        <v>114.59099999999999</v>
      </c>
      <c r="G1833" t="s">
        <v>2431</v>
      </c>
      <c r="H1833" t="str">
        <f>VLOOKUP(G1833,customer_reference!$A$2:$D$4000,2,FALSE)</f>
        <v>Female</v>
      </c>
      <c r="I1833" t="str">
        <f>VLOOKUP(G1833,customer_reference!$A$2:$D$4000,3,FALSE)</f>
        <v>Subscriber</v>
      </c>
      <c r="J1833" t="s">
        <v>3097</v>
      </c>
      <c r="K1833" t="s">
        <v>33</v>
      </c>
      <c r="L1833" t="str">
        <f>VLOOKUP($K1833,subscriber_list_price!$A$2:$D$43,2,FALSE)</f>
        <v>I-O Hardware</v>
      </c>
      <c r="M1833">
        <f>VLOOKUP($K1833,subscriber_list_price!$A$2:$D$43,3,FALSE)</f>
        <v>2884000</v>
      </c>
      <c r="N1833">
        <f>VLOOKUP($K1833,subscriber_list_price!$A$2:$D$43,4,FALSE)</f>
        <v>3172400</v>
      </c>
      <c r="O1833">
        <f t="shared" si="86"/>
        <v>288400</v>
      </c>
    </row>
    <row r="1834" spans="1:15" x14ac:dyDescent="0.25">
      <c r="A1834" s="3">
        <v>44764</v>
      </c>
      <c r="B1834" s="3" t="str">
        <f t="shared" si="84"/>
        <v>July</v>
      </c>
      <c r="C1834" s="3" t="str">
        <f t="shared" si="85"/>
        <v>2022</v>
      </c>
      <c r="D1834" t="str">
        <f>VLOOKUP(G1834,customer_reference!$A$2:$D$4000,4,FALSE)</f>
        <v>Banjarmasin</v>
      </c>
      <c r="E1834" s="2">
        <f>VLOOKUP(D1834,city_reference!$A$2:$C$23,2,FALSE)</f>
        <v>-3.3220999999999998</v>
      </c>
      <c r="F1834" s="2">
        <f>VLOOKUP(D1834,city_reference!$A$2:$C$23,3,FALSE)</f>
        <v>114.59099999999999</v>
      </c>
      <c r="G1834" t="s">
        <v>2462</v>
      </c>
      <c r="H1834" t="str">
        <f>VLOOKUP(G1834,customer_reference!$A$2:$D$4000,2,FALSE)</f>
        <v>Female</v>
      </c>
      <c r="I1834" t="str">
        <f>VLOOKUP(G1834,customer_reference!$A$2:$D$4000,3,FALSE)</f>
        <v>Subscriber</v>
      </c>
      <c r="J1834" t="s">
        <v>3099</v>
      </c>
      <c r="K1834" t="s">
        <v>8</v>
      </c>
      <c r="L1834" t="str">
        <f>VLOOKUP($K1834,subscriber_list_price!$A$2:$D$43,2,FALSE)</f>
        <v>Memory Hardware</v>
      </c>
      <c r="M1834">
        <f>VLOOKUP($K1834,subscriber_list_price!$A$2:$D$43,3,FALSE)</f>
        <v>448000</v>
      </c>
      <c r="N1834">
        <f>VLOOKUP($K1834,subscriber_list_price!$A$2:$D$43,4,FALSE)</f>
        <v>492800</v>
      </c>
      <c r="O1834">
        <f t="shared" si="86"/>
        <v>44800</v>
      </c>
    </row>
    <row r="1835" spans="1:15" x14ac:dyDescent="0.25">
      <c r="A1835" s="3">
        <v>44814</v>
      </c>
      <c r="B1835" s="3" t="str">
        <f t="shared" si="84"/>
        <v>September</v>
      </c>
      <c r="C1835" s="3" t="str">
        <f t="shared" si="85"/>
        <v>2022</v>
      </c>
      <c r="D1835" t="str">
        <f>VLOOKUP(G1835,customer_reference!$A$2:$D$4000,4,FALSE)</f>
        <v>Banjarmasin</v>
      </c>
      <c r="E1835" s="2">
        <f>VLOOKUP(D1835,city_reference!$A$2:$C$23,2,FALSE)</f>
        <v>-3.3220999999999998</v>
      </c>
      <c r="F1835" s="2">
        <f>VLOOKUP(D1835,city_reference!$A$2:$C$23,3,FALSE)</f>
        <v>114.59099999999999</v>
      </c>
      <c r="G1835" t="s">
        <v>2482</v>
      </c>
      <c r="H1835" t="str">
        <f>VLOOKUP(G1835,customer_reference!$A$2:$D$4000,2,FALSE)</f>
        <v>Female</v>
      </c>
      <c r="I1835" t="str">
        <f>VLOOKUP(G1835,customer_reference!$A$2:$D$4000,3,FALSE)</f>
        <v>Subscriber</v>
      </c>
      <c r="J1835" t="s">
        <v>3099</v>
      </c>
      <c r="K1835" t="s">
        <v>23</v>
      </c>
      <c r="L1835" t="str">
        <f>VLOOKUP($K1835,subscriber_list_price!$A$2:$D$43,2,FALSE)</f>
        <v>Memory Hardware</v>
      </c>
      <c r="M1835">
        <f>VLOOKUP($K1835,subscriber_list_price!$A$2:$D$43,3,FALSE)</f>
        <v>336000</v>
      </c>
      <c r="N1835">
        <f>VLOOKUP($K1835,subscriber_list_price!$A$2:$D$43,4,FALSE)</f>
        <v>369600</v>
      </c>
      <c r="O1835">
        <f t="shared" si="86"/>
        <v>33600</v>
      </c>
    </row>
    <row r="1836" spans="1:15" x14ac:dyDescent="0.25">
      <c r="A1836" s="3">
        <v>44780</v>
      </c>
      <c r="B1836" s="3" t="str">
        <f t="shared" si="84"/>
        <v>August</v>
      </c>
      <c r="C1836" s="3" t="str">
        <f t="shared" si="85"/>
        <v>2022</v>
      </c>
      <c r="D1836" t="str">
        <f>VLOOKUP(G1836,customer_reference!$A$2:$D$4000,4,FALSE)</f>
        <v>Banjarmasin</v>
      </c>
      <c r="E1836" s="2">
        <f>VLOOKUP(D1836,city_reference!$A$2:$C$23,2,FALSE)</f>
        <v>-3.3220999999999998</v>
      </c>
      <c r="F1836" s="2">
        <f>VLOOKUP(D1836,city_reference!$A$2:$C$23,3,FALSE)</f>
        <v>114.59099999999999</v>
      </c>
      <c r="G1836" t="s">
        <v>3374</v>
      </c>
      <c r="H1836" t="str">
        <f>VLOOKUP(G1836,customer_reference!$A$2:$D$4000,2,FALSE)</f>
        <v>Female</v>
      </c>
      <c r="I1836" t="str">
        <f>VLOOKUP(G1836,customer_reference!$A$2:$D$4000,3,FALSE)</f>
        <v>Subscriber</v>
      </c>
      <c r="J1836" t="s">
        <v>3099</v>
      </c>
      <c r="K1836" t="s">
        <v>21</v>
      </c>
      <c r="L1836" t="str">
        <f>VLOOKUP($K1836,subscriber_list_price!$A$2:$D$43,2,FALSE)</f>
        <v>Memory Hardware</v>
      </c>
      <c r="M1836">
        <f>VLOOKUP($K1836,subscriber_list_price!$A$2:$D$43,3,FALSE)</f>
        <v>140000</v>
      </c>
      <c r="N1836">
        <f>VLOOKUP($K1836,subscriber_list_price!$A$2:$D$43,4,FALSE)</f>
        <v>154000</v>
      </c>
      <c r="O1836">
        <f t="shared" si="86"/>
        <v>14000</v>
      </c>
    </row>
    <row r="1837" spans="1:15" x14ac:dyDescent="0.25">
      <c r="A1837" s="3">
        <v>44616</v>
      </c>
      <c r="B1837" s="3" t="str">
        <f t="shared" si="84"/>
        <v>February</v>
      </c>
      <c r="C1837" s="3" t="str">
        <f t="shared" si="85"/>
        <v>2022</v>
      </c>
      <c r="D1837" t="str">
        <f>VLOOKUP(G1837,customer_reference!$A$2:$D$4000,4,FALSE)</f>
        <v>Banjarmasin</v>
      </c>
      <c r="E1837" s="2">
        <f>VLOOKUP(D1837,city_reference!$A$2:$C$23,2,FALSE)</f>
        <v>-3.3220999999999998</v>
      </c>
      <c r="F1837" s="2">
        <f>VLOOKUP(D1837,city_reference!$A$2:$C$23,3,FALSE)</f>
        <v>114.59099999999999</v>
      </c>
      <c r="G1837" t="s">
        <v>2272</v>
      </c>
      <c r="H1837" t="str">
        <f>VLOOKUP(G1837,customer_reference!$A$2:$D$4000,2,FALSE)</f>
        <v>Female</v>
      </c>
      <c r="I1837" t="str">
        <f>VLOOKUP(G1837,customer_reference!$A$2:$D$4000,3,FALSE)</f>
        <v>Subscriber</v>
      </c>
      <c r="J1837" t="s">
        <v>3099</v>
      </c>
      <c r="K1837" t="s">
        <v>37</v>
      </c>
      <c r="L1837" t="str">
        <f>VLOOKUP($K1837,subscriber_list_price!$A$2:$D$43,2,FALSE)</f>
        <v>I-O Hardware</v>
      </c>
      <c r="M1837">
        <f>VLOOKUP($K1837,subscriber_list_price!$A$2:$D$43,3,FALSE)</f>
        <v>122000</v>
      </c>
      <c r="N1837">
        <f>VLOOKUP($K1837,subscriber_list_price!$A$2:$D$43,4,FALSE)</f>
        <v>134200</v>
      </c>
      <c r="O1837">
        <f t="shared" si="86"/>
        <v>12200</v>
      </c>
    </row>
    <row r="1838" spans="1:15" x14ac:dyDescent="0.25">
      <c r="A1838" s="3">
        <v>44729</v>
      </c>
      <c r="B1838" s="3" t="str">
        <f t="shared" si="84"/>
        <v>June</v>
      </c>
      <c r="C1838" s="3" t="str">
        <f t="shared" si="85"/>
        <v>2022</v>
      </c>
      <c r="D1838" t="str">
        <f>VLOOKUP(G1838,customer_reference!$A$2:$D$4000,4,FALSE)</f>
        <v>Banjarmasin</v>
      </c>
      <c r="E1838" s="2">
        <f>VLOOKUP(D1838,city_reference!$A$2:$C$23,2,FALSE)</f>
        <v>-3.3220999999999998</v>
      </c>
      <c r="F1838" s="2">
        <f>VLOOKUP(D1838,city_reference!$A$2:$C$23,3,FALSE)</f>
        <v>114.59099999999999</v>
      </c>
      <c r="G1838" t="s">
        <v>3202</v>
      </c>
      <c r="H1838" t="str">
        <f>VLOOKUP(G1838,customer_reference!$A$2:$D$4000,2,FALSE)</f>
        <v>Female</v>
      </c>
      <c r="I1838" t="str">
        <f>VLOOKUP(G1838,customer_reference!$A$2:$D$4000,3,FALSE)</f>
        <v>Subscriber</v>
      </c>
      <c r="J1838" t="s">
        <v>3099</v>
      </c>
      <c r="K1838" t="s">
        <v>44</v>
      </c>
      <c r="L1838" t="str">
        <f>VLOOKUP($K1838,subscriber_list_price!$A$2:$D$43,2,FALSE)</f>
        <v>I-O Hardware</v>
      </c>
      <c r="M1838">
        <f>VLOOKUP($K1838,subscriber_list_price!$A$2:$D$43,3,FALSE)</f>
        <v>45000</v>
      </c>
      <c r="N1838">
        <f>VLOOKUP($K1838,subscriber_list_price!$A$2:$D$43,4,FALSE)</f>
        <v>49500</v>
      </c>
      <c r="O1838">
        <f t="shared" si="86"/>
        <v>4500</v>
      </c>
    </row>
    <row r="1839" spans="1:15" x14ac:dyDescent="0.25">
      <c r="A1839" s="3">
        <v>44642</v>
      </c>
      <c r="B1839" s="3" t="str">
        <f t="shared" si="84"/>
        <v>March</v>
      </c>
      <c r="C1839" s="3" t="str">
        <f t="shared" si="85"/>
        <v>2022</v>
      </c>
      <c r="D1839" t="str">
        <f>VLOOKUP(G1839,customer_reference!$A$2:$D$4000,4,FALSE)</f>
        <v>Banjarmasin</v>
      </c>
      <c r="E1839" s="2">
        <f>VLOOKUP(D1839,city_reference!$A$2:$C$23,2,FALSE)</f>
        <v>-3.3220999999999998</v>
      </c>
      <c r="F1839" s="2">
        <f>VLOOKUP(D1839,city_reference!$A$2:$C$23,3,FALSE)</f>
        <v>114.59099999999999</v>
      </c>
      <c r="G1839" t="s">
        <v>2411</v>
      </c>
      <c r="H1839" t="str">
        <f>VLOOKUP(G1839,customer_reference!$A$2:$D$4000,2,FALSE)</f>
        <v>Female</v>
      </c>
      <c r="I1839" t="str">
        <f>VLOOKUP(G1839,customer_reference!$A$2:$D$4000,3,FALSE)</f>
        <v>Subscriber</v>
      </c>
      <c r="J1839" t="s">
        <v>3099</v>
      </c>
      <c r="K1839" t="s">
        <v>8</v>
      </c>
      <c r="L1839" t="str">
        <f>VLOOKUP($K1839,subscriber_list_price!$A$2:$D$43,2,FALSE)</f>
        <v>Memory Hardware</v>
      </c>
      <c r="M1839">
        <f>VLOOKUP($K1839,subscriber_list_price!$A$2:$D$43,3,FALSE)</f>
        <v>448000</v>
      </c>
      <c r="N1839">
        <f>VLOOKUP($K1839,subscriber_list_price!$A$2:$D$43,4,FALSE)</f>
        <v>492800</v>
      </c>
      <c r="O1839">
        <f t="shared" si="86"/>
        <v>44800</v>
      </c>
    </row>
    <row r="1840" spans="1:15" x14ac:dyDescent="0.25">
      <c r="A1840" s="3">
        <v>44677</v>
      </c>
      <c r="B1840" s="3" t="str">
        <f t="shared" si="84"/>
        <v>April</v>
      </c>
      <c r="C1840" s="3" t="str">
        <f t="shared" si="85"/>
        <v>2022</v>
      </c>
      <c r="D1840" t="str">
        <f>VLOOKUP(G1840,customer_reference!$A$2:$D$4000,4,FALSE)</f>
        <v>Banjarmasin</v>
      </c>
      <c r="E1840" s="2">
        <f>VLOOKUP(D1840,city_reference!$A$2:$C$23,2,FALSE)</f>
        <v>-3.3220999999999998</v>
      </c>
      <c r="F1840" s="2">
        <f>VLOOKUP(D1840,city_reference!$A$2:$C$23,3,FALSE)</f>
        <v>114.59099999999999</v>
      </c>
      <c r="G1840" t="s">
        <v>3202</v>
      </c>
      <c r="H1840" t="str">
        <f>VLOOKUP(G1840,customer_reference!$A$2:$D$4000,2,FALSE)</f>
        <v>Female</v>
      </c>
      <c r="I1840" t="str">
        <f>VLOOKUP(G1840,customer_reference!$A$2:$D$4000,3,FALSE)</f>
        <v>Subscriber</v>
      </c>
      <c r="J1840" t="s">
        <v>3099</v>
      </c>
      <c r="K1840" t="s">
        <v>17</v>
      </c>
      <c r="L1840" t="str">
        <f>VLOOKUP($K1840,subscriber_list_price!$A$2:$D$43,2,FALSE)</f>
        <v>Core Hardware</v>
      </c>
      <c r="M1840">
        <f>VLOOKUP($K1840,subscriber_list_price!$A$2:$D$43,3,FALSE)</f>
        <v>4620000</v>
      </c>
      <c r="N1840">
        <f>VLOOKUP($K1840,subscriber_list_price!$A$2:$D$43,4,FALSE)</f>
        <v>5082000</v>
      </c>
      <c r="O1840">
        <f t="shared" si="86"/>
        <v>462000</v>
      </c>
    </row>
    <row r="1841" spans="1:15" x14ac:dyDescent="0.25">
      <c r="A1841" s="3">
        <v>44896</v>
      </c>
      <c r="B1841" s="3" t="str">
        <f t="shared" si="84"/>
        <v>December</v>
      </c>
      <c r="C1841" s="3" t="str">
        <f t="shared" si="85"/>
        <v>2022</v>
      </c>
      <c r="D1841" t="str">
        <f>VLOOKUP(G1841,customer_reference!$A$2:$D$4000,4,FALSE)</f>
        <v>Banjarmasin</v>
      </c>
      <c r="E1841" s="2">
        <f>VLOOKUP(D1841,city_reference!$A$2:$C$23,2,FALSE)</f>
        <v>-3.3220999999999998</v>
      </c>
      <c r="F1841" s="2">
        <f>VLOOKUP(D1841,city_reference!$A$2:$C$23,3,FALSE)</f>
        <v>114.59099999999999</v>
      </c>
      <c r="G1841" t="s">
        <v>3202</v>
      </c>
      <c r="H1841" t="str">
        <f>VLOOKUP(G1841,customer_reference!$A$2:$D$4000,2,FALSE)</f>
        <v>Female</v>
      </c>
      <c r="I1841" t="str">
        <f>VLOOKUP(G1841,customer_reference!$A$2:$D$4000,3,FALSE)</f>
        <v>Subscriber</v>
      </c>
      <c r="J1841" t="s">
        <v>3099</v>
      </c>
      <c r="K1841" t="s">
        <v>32</v>
      </c>
      <c r="L1841" t="str">
        <f>VLOOKUP($K1841,subscriber_list_price!$A$2:$D$43,2,FALSE)</f>
        <v>I-O Hardware</v>
      </c>
      <c r="M1841">
        <f>VLOOKUP($K1841,subscriber_list_price!$A$2:$D$43,3,FALSE)</f>
        <v>1568000</v>
      </c>
      <c r="N1841">
        <f>VLOOKUP($K1841,subscriber_list_price!$A$2:$D$43,4,FALSE)</f>
        <v>1724800</v>
      </c>
      <c r="O1841">
        <f t="shared" si="86"/>
        <v>156800</v>
      </c>
    </row>
    <row r="1842" spans="1:15" x14ac:dyDescent="0.25">
      <c r="A1842" s="3">
        <v>44637</v>
      </c>
      <c r="B1842" s="3" t="str">
        <f t="shared" si="84"/>
        <v>March</v>
      </c>
      <c r="C1842" s="3" t="str">
        <f t="shared" si="85"/>
        <v>2022</v>
      </c>
      <c r="D1842" t="str">
        <f>VLOOKUP(G1842,customer_reference!$A$2:$D$4000,4,FALSE)</f>
        <v>Banjarmasin</v>
      </c>
      <c r="E1842" s="2">
        <f>VLOOKUP(D1842,city_reference!$A$2:$C$23,2,FALSE)</f>
        <v>-3.3220999999999998</v>
      </c>
      <c r="F1842" s="2">
        <f>VLOOKUP(D1842,city_reference!$A$2:$C$23,3,FALSE)</f>
        <v>114.59099999999999</v>
      </c>
      <c r="G1842" t="s">
        <v>3374</v>
      </c>
      <c r="H1842" t="str">
        <f>VLOOKUP(G1842,customer_reference!$A$2:$D$4000,2,FALSE)</f>
        <v>Female</v>
      </c>
      <c r="I1842" t="str">
        <f>VLOOKUP(G1842,customer_reference!$A$2:$D$4000,3,FALSE)</f>
        <v>Subscriber</v>
      </c>
      <c r="J1842" t="s">
        <v>3099</v>
      </c>
      <c r="K1842" t="s">
        <v>4</v>
      </c>
      <c r="L1842" t="str">
        <f>VLOOKUP($K1842,subscriber_list_price!$A$2:$D$43,2,FALSE)</f>
        <v>Memory Hardware</v>
      </c>
      <c r="M1842">
        <f>VLOOKUP($K1842,subscriber_list_price!$A$2:$D$43,3,FALSE)</f>
        <v>504000</v>
      </c>
      <c r="N1842">
        <f>VLOOKUP($K1842,subscriber_list_price!$A$2:$D$43,4,FALSE)</f>
        <v>554400</v>
      </c>
      <c r="O1842">
        <f t="shared" si="86"/>
        <v>50400</v>
      </c>
    </row>
    <row r="1843" spans="1:15" x14ac:dyDescent="0.25">
      <c r="A1843" s="3">
        <v>45014</v>
      </c>
      <c r="B1843" s="3" t="str">
        <f t="shared" si="84"/>
        <v>March</v>
      </c>
      <c r="C1843" s="3" t="str">
        <f t="shared" si="85"/>
        <v>2023</v>
      </c>
      <c r="D1843" t="str">
        <f>VLOOKUP(G1843,customer_reference!$A$2:$D$4000,4,FALSE)</f>
        <v>Banjarmasin</v>
      </c>
      <c r="E1843" s="2">
        <f>VLOOKUP(D1843,city_reference!$A$2:$C$23,2,FALSE)</f>
        <v>-3.3220999999999998</v>
      </c>
      <c r="F1843" s="2">
        <f>VLOOKUP(D1843,city_reference!$A$2:$C$23,3,FALSE)</f>
        <v>114.59099999999999</v>
      </c>
      <c r="G1843" t="s">
        <v>2616</v>
      </c>
      <c r="H1843" t="str">
        <f>VLOOKUP(G1843,customer_reference!$A$2:$D$4000,2,FALSE)</f>
        <v>Female</v>
      </c>
      <c r="I1843" t="str">
        <f>VLOOKUP(G1843,customer_reference!$A$2:$D$4000,3,FALSE)</f>
        <v>Subscriber</v>
      </c>
      <c r="J1843" t="s">
        <v>3099</v>
      </c>
      <c r="K1843" t="s">
        <v>13</v>
      </c>
      <c r="L1843" t="str">
        <f>VLOOKUP($K1843,subscriber_list_price!$A$2:$D$43,2,FALSE)</f>
        <v>Memory Hardware</v>
      </c>
      <c r="M1843">
        <f>VLOOKUP($K1843,subscriber_list_price!$A$2:$D$43,3,FALSE)</f>
        <v>588000</v>
      </c>
      <c r="N1843">
        <f>VLOOKUP($K1843,subscriber_list_price!$A$2:$D$43,4,FALSE)</f>
        <v>646800</v>
      </c>
      <c r="O1843">
        <f t="shared" si="86"/>
        <v>58800</v>
      </c>
    </row>
    <row r="1844" spans="1:15" x14ac:dyDescent="0.25">
      <c r="A1844" s="3">
        <v>44729</v>
      </c>
      <c r="B1844" s="3" t="str">
        <f t="shared" si="84"/>
        <v>June</v>
      </c>
      <c r="C1844" s="3" t="str">
        <f t="shared" si="85"/>
        <v>2022</v>
      </c>
      <c r="D1844" t="str">
        <f>VLOOKUP(G1844,customer_reference!$A$2:$D$4000,4,FALSE)</f>
        <v>Banjarmasin</v>
      </c>
      <c r="E1844" s="2">
        <f>VLOOKUP(D1844,city_reference!$A$2:$C$23,2,FALSE)</f>
        <v>-3.3220999999999998</v>
      </c>
      <c r="F1844" s="2">
        <f>VLOOKUP(D1844,city_reference!$A$2:$C$23,3,FALSE)</f>
        <v>114.59099999999999</v>
      </c>
      <c r="G1844" t="s">
        <v>400</v>
      </c>
      <c r="H1844" t="str">
        <f>VLOOKUP(G1844,customer_reference!$A$2:$D$4000,2,FALSE)</f>
        <v>Female</v>
      </c>
      <c r="I1844" t="str">
        <f>VLOOKUP(G1844,customer_reference!$A$2:$D$4000,3,FALSE)</f>
        <v>Subscriber</v>
      </c>
      <c r="J1844" t="s">
        <v>3099</v>
      </c>
      <c r="K1844" t="s">
        <v>16</v>
      </c>
      <c r="L1844" t="str">
        <f>VLOOKUP($K1844,subscriber_list_price!$A$2:$D$43,2,FALSE)</f>
        <v>Core Hardware</v>
      </c>
      <c r="M1844">
        <f>VLOOKUP($K1844,subscriber_list_price!$A$2:$D$43,3,FALSE)</f>
        <v>3388000</v>
      </c>
      <c r="N1844">
        <f>VLOOKUP($K1844,subscriber_list_price!$A$2:$D$43,4,FALSE)</f>
        <v>3726800</v>
      </c>
      <c r="O1844">
        <f t="shared" si="86"/>
        <v>338800</v>
      </c>
    </row>
    <row r="1845" spans="1:15" x14ac:dyDescent="0.25">
      <c r="A1845" s="3">
        <v>44979</v>
      </c>
      <c r="B1845" s="3" t="str">
        <f t="shared" si="84"/>
        <v>February</v>
      </c>
      <c r="C1845" s="3" t="str">
        <f t="shared" si="85"/>
        <v>2023</v>
      </c>
      <c r="D1845" t="str">
        <f>VLOOKUP(G1845,customer_reference!$A$2:$D$4000,4,FALSE)</f>
        <v>Banjarmasin</v>
      </c>
      <c r="E1845" s="2">
        <f>VLOOKUP(D1845,city_reference!$A$2:$C$23,2,FALSE)</f>
        <v>-3.3220999999999998</v>
      </c>
      <c r="F1845" s="2">
        <f>VLOOKUP(D1845,city_reference!$A$2:$C$23,3,FALSE)</f>
        <v>114.59099999999999</v>
      </c>
      <c r="G1845" t="s">
        <v>2411</v>
      </c>
      <c r="H1845" t="str">
        <f>VLOOKUP(G1845,customer_reference!$A$2:$D$4000,2,FALSE)</f>
        <v>Female</v>
      </c>
      <c r="I1845" t="str">
        <f>VLOOKUP(G1845,customer_reference!$A$2:$D$4000,3,FALSE)</f>
        <v>Subscriber</v>
      </c>
      <c r="J1845" t="s">
        <v>3099</v>
      </c>
      <c r="K1845" t="s">
        <v>25</v>
      </c>
      <c r="L1845" t="str">
        <f>VLOOKUP($K1845,subscriber_list_price!$A$2:$D$43,2,FALSE)</f>
        <v>Core Hardware</v>
      </c>
      <c r="M1845">
        <f>VLOOKUP($K1845,subscriber_list_price!$A$2:$D$43,3,FALSE)</f>
        <v>1610000</v>
      </c>
      <c r="N1845">
        <f>VLOOKUP($K1845,subscriber_list_price!$A$2:$D$43,4,FALSE)</f>
        <v>1771000</v>
      </c>
      <c r="O1845">
        <f t="shared" si="86"/>
        <v>161000</v>
      </c>
    </row>
    <row r="1846" spans="1:15" x14ac:dyDescent="0.25">
      <c r="A1846" s="3">
        <v>44674</v>
      </c>
      <c r="B1846" s="3" t="str">
        <f t="shared" si="84"/>
        <v>April</v>
      </c>
      <c r="C1846" s="3" t="str">
        <f t="shared" si="85"/>
        <v>2022</v>
      </c>
      <c r="D1846" t="str">
        <f>VLOOKUP(G1846,customer_reference!$A$2:$D$4000,4,FALSE)</f>
        <v>Banjarmasin</v>
      </c>
      <c r="E1846" s="2">
        <f>VLOOKUP(D1846,city_reference!$A$2:$C$23,2,FALSE)</f>
        <v>-3.3220999999999998</v>
      </c>
      <c r="F1846" s="2">
        <f>VLOOKUP(D1846,city_reference!$A$2:$C$23,3,FALSE)</f>
        <v>114.59099999999999</v>
      </c>
      <c r="G1846" t="s">
        <v>3374</v>
      </c>
      <c r="H1846" t="str">
        <f>VLOOKUP(G1846,customer_reference!$A$2:$D$4000,2,FALSE)</f>
        <v>Female</v>
      </c>
      <c r="I1846" t="str">
        <f>VLOOKUP(G1846,customer_reference!$A$2:$D$4000,3,FALSE)</f>
        <v>Subscriber</v>
      </c>
      <c r="J1846" t="s">
        <v>3099</v>
      </c>
      <c r="K1846" t="s">
        <v>41</v>
      </c>
      <c r="L1846" t="str">
        <f>VLOOKUP($K1846,subscriber_list_price!$A$2:$D$43,2,FALSE)</f>
        <v>Safety Hardware</v>
      </c>
      <c r="M1846">
        <f>VLOOKUP($K1846,subscriber_list_price!$A$2:$D$43,3,FALSE)</f>
        <v>42000</v>
      </c>
      <c r="N1846">
        <f>VLOOKUP($K1846,subscriber_list_price!$A$2:$D$43,4,FALSE)</f>
        <v>46200</v>
      </c>
      <c r="O1846">
        <f t="shared" si="86"/>
        <v>4200</v>
      </c>
    </row>
    <row r="1847" spans="1:15" x14ac:dyDescent="0.25">
      <c r="A1847" s="3">
        <v>44605</v>
      </c>
      <c r="B1847" s="3" t="str">
        <f t="shared" si="84"/>
        <v>February</v>
      </c>
      <c r="C1847" s="3" t="str">
        <f t="shared" si="85"/>
        <v>2022</v>
      </c>
      <c r="D1847" t="str">
        <f>VLOOKUP(G1847,customer_reference!$A$2:$D$4000,4,FALSE)</f>
        <v>Banjarmasin</v>
      </c>
      <c r="E1847" s="2">
        <f>VLOOKUP(D1847,city_reference!$A$2:$C$23,2,FALSE)</f>
        <v>-3.3220999999999998</v>
      </c>
      <c r="F1847" s="2">
        <f>VLOOKUP(D1847,city_reference!$A$2:$C$23,3,FALSE)</f>
        <v>114.59099999999999</v>
      </c>
      <c r="G1847" t="s">
        <v>2482</v>
      </c>
      <c r="H1847" t="str">
        <f>VLOOKUP(G1847,customer_reference!$A$2:$D$4000,2,FALSE)</f>
        <v>Female</v>
      </c>
      <c r="I1847" t="str">
        <f>VLOOKUP(G1847,customer_reference!$A$2:$D$4000,3,FALSE)</f>
        <v>Subscriber</v>
      </c>
      <c r="J1847" t="s">
        <v>3099</v>
      </c>
      <c r="K1847" t="s">
        <v>37</v>
      </c>
      <c r="L1847" t="str">
        <f>VLOOKUP($K1847,subscriber_list_price!$A$2:$D$43,2,FALSE)</f>
        <v>I-O Hardware</v>
      </c>
      <c r="M1847">
        <f>VLOOKUP($K1847,subscriber_list_price!$A$2:$D$43,3,FALSE)</f>
        <v>122000</v>
      </c>
      <c r="N1847">
        <f>VLOOKUP($K1847,subscriber_list_price!$A$2:$D$43,4,FALSE)</f>
        <v>134200</v>
      </c>
      <c r="O1847">
        <f t="shared" si="86"/>
        <v>12200</v>
      </c>
    </row>
    <row r="1848" spans="1:15" x14ac:dyDescent="0.25">
      <c r="A1848" s="3">
        <v>44582</v>
      </c>
      <c r="B1848" s="3" t="str">
        <f t="shared" si="84"/>
        <v>January</v>
      </c>
      <c r="C1848" s="3" t="str">
        <f t="shared" si="85"/>
        <v>2022</v>
      </c>
      <c r="D1848" t="str">
        <f>VLOOKUP(G1848,customer_reference!$A$2:$D$4000,4,FALSE)</f>
        <v>Banjarmasin</v>
      </c>
      <c r="E1848" s="2">
        <f>VLOOKUP(D1848,city_reference!$A$2:$C$23,2,FALSE)</f>
        <v>-3.3220999999999998</v>
      </c>
      <c r="F1848" s="2">
        <f>VLOOKUP(D1848,city_reference!$A$2:$C$23,3,FALSE)</f>
        <v>114.59099999999999</v>
      </c>
      <c r="G1848" t="s">
        <v>2130</v>
      </c>
      <c r="H1848" t="str">
        <f>VLOOKUP(G1848,customer_reference!$A$2:$D$4000,2,FALSE)</f>
        <v>Female</v>
      </c>
      <c r="I1848" t="str">
        <f>VLOOKUP(G1848,customer_reference!$A$2:$D$4000,3,FALSE)</f>
        <v>Subscriber</v>
      </c>
      <c r="J1848" t="s">
        <v>3099</v>
      </c>
      <c r="K1848" t="s">
        <v>22</v>
      </c>
      <c r="L1848" t="str">
        <f>VLOOKUP($K1848,subscriber_list_price!$A$2:$D$43,2,FALSE)</f>
        <v>Memory Hardware</v>
      </c>
      <c r="M1848">
        <f>VLOOKUP($K1848,subscriber_list_price!$A$2:$D$43,3,FALSE)</f>
        <v>224000</v>
      </c>
      <c r="N1848">
        <f>VLOOKUP($K1848,subscriber_list_price!$A$2:$D$43,4,FALSE)</f>
        <v>246400</v>
      </c>
      <c r="O1848">
        <f t="shared" si="86"/>
        <v>22400</v>
      </c>
    </row>
    <row r="1849" spans="1:15" x14ac:dyDescent="0.25">
      <c r="A1849" s="3">
        <v>44875</v>
      </c>
      <c r="B1849" s="3" t="str">
        <f t="shared" si="84"/>
        <v>November</v>
      </c>
      <c r="C1849" s="3" t="str">
        <f t="shared" si="85"/>
        <v>2022</v>
      </c>
      <c r="D1849" t="str">
        <f>VLOOKUP(G1849,customer_reference!$A$2:$D$4000,4,FALSE)</f>
        <v>Banjarmasin</v>
      </c>
      <c r="E1849" s="2">
        <f>VLOOKUP(D1849,city_reference!$A$2:$C$23,2,FALSE)</f>
        <v>-3.3220999999999998</v>
      </c>
      <c r="F1849" s="2">
        <f>VLOOKUP(D1849,city_reference!$A$2:$C$23,3,FALSE)</f>
        <v>114.59099999999999</v>
      </c>
      <c r="G1849" t="s">
        <v>2440</v>
      </c>
      <c r="H1849" t="str">
        <f>VLOOKUP(G1849,customer_reference!$A$2:$D$4000,2,FALSE)</f>
        <v>Female</v>
      </c>
      <c r="I1849" t="str">
        <f>VLOOKUP(G1849,customer_reference!$A$2:$D$4000,3,FALSE)</f>
        <v>Subscriber</v>
      </c>
      <c r="J1849" t="s">
        <v>3099</v>
      </c>
      <c r="K1849" t="s">
        <v>5</v>
      </c>
      <c r="L1849" t="str">
        <f>VLOOKUP($K1849,subscriber_list_price!$A$2:$D$43,2,FALSE)</f>
        <v>Memory Hardware</v>
      </c>
      <c r="M1849">
        <f>VLOOKUP($K1849,subscriber_list_price!$A$2:$D$43,3,FALSE)</f>
        <v>1148000</v>
      </c>
      <c r="N1849">
        <f>VLOOKUP($K1849,subscriber_list_price!$A$2:$D$43,4,FALSE)</f>
        <v>1262800</v>
      </c>
      <c r="O1849">
        <f t="shared" si="86"/>
        <v>114800</v>
      </c>
    </row>
    <row r="1850" spans="1:15" x14ac:dyDescent="0.25">
      <c r="A1850" s="3">
        <v>44865</v>
      </c>
      <c r="B1850" s="3" t="str">
        <f t="shared" si="84"/>
        <v>October</v>
      </c>
      <c r="C1850" s="3" t="str">
        <f t="shared" si="85"/>
        <v>2022</v>
      </c>
      <c r="D1850" t="str">
        <f>VLOOKUP(G1850,customer_reference!$A$2:$D$4000,4,FALSE)</f>
        <v>Banjarmasin</v>
      </c>
      <c r="E1850" s="2">
        <f>VLOOKUP(D1850,city_reference!$A$2:$C$23,2,FALSE)</f>
        <v>-3.3220999999999998</v>
      </c>
      <c r="F1850" s="2">
        <f>VLOOKUP(D1850,city_reference!$A$2:$C$23,3,FALSE)</f>
        <v>114.59099999999999</v>
      </c>
      <c r="G1850" t="s">
        <v>2272</v>
      </c>
      <c r="H1850" t="str">
        <f>VLOOKUP(G1850,customer_reference!$A$2:$D$4000,2,FALSE)</f>
        <v>Female</v>
      </c>
      <c r="I1850" t="str">
        <f>VLOOKUP(G1850,customer_reference!$A$2:$D$4000,3,FALSE)</f>
        <v>Subscriber</v>
      </c>
      <c r="J1850" t="s">
        <v>3099</v>
      </c>
      <c r="K1850" t="s">
        <v>8</v>
      </c>
      <c r="L1850" t="str">
        <f>VLOOKUP($K1850,subscriber_list_price!$A$2:$D$43,2,FALSE)</f>
        <v>Memory Hardware</v>
      </c>
      <c r="M1850">
        <f>VLOOKUP($K1850,subscriber_list_price!$A$2:$D$43,3,FALSE)</f>
        <v>448000</v>
      </c>
      <c r="N1850">
        <f>VLOOKUP($K1850,subscriber_list_price!$A$2:$D$43,4,FALSE)</f>
        <v>492800</v>
      </c>
      <c r="O1850">
        <f t="shared" si="86"/>
        <v>44800</v>
      </c>
    </row>
    <row r="1851" spans="1:15" x14ac:dyDescent="0.25">
      <c r="A1851" s="3">
        <v>44660</v>
      </c>
      <c r="B1851" s="3" t="str">
        <f t="shared" si="84"/>
        <v>April</v>
      </c>
      <c r="C1851" s="3" t="str">
        <f t="shared" si="85"/>
        <v>2022</v>
      </c>
      <c r="D1851" t="str">
        <f>VLOOKUP(G1851,customer_reference!$A$2:$D$4000,4,FALSE)</f>
        <v>Banjarmasin</v>
      </c>
      <c r="E1851" s="2">
        <f>VLOOKUP(D1851,city_reference!$A$2:$C$23,2,FALSE)</f>
        <v>-3.3220999999999998</v>
      </c>
      <c r="F1851" s="2">
        <f>VLOOKUP(D1851,city_reference!$A$2:$C$23,3,FALSE)</f>
        <v>114.59099999999999</v>
      </c>
      <c r="G1851" t="s">
        <v>815</v>
      </c>
      <c r="H1851" t="str">
        <f>VLOOKUP(G1851,customer_reference!$A$2:$D$4000,2,FALSE)</f>
        <v>Female</v>
      </c>
      <c r="I1851" t="str">
        <f>VLOOKUP(G1851,customer_reference!$A$2:$D$4000,3,FALSE)</f>
        <v>Subscriber</v>
      </c>
      <c r="J1851" t="s">
        <v>3099</v>
      </c>
      <c r="K1851" t="s">
        <v>4080</v>
      </c>
      <c r="L1851" t="str">
        <f>VLOOKUP($K1851,subscriber_list_price!$A$2:$D$43,2,FALSE)</f>
        <v>I-O Hardware</v>
      </c>
      <c r="M1851">
        <f>VLOOKUP($K1851,subscriber_list_price!$A$2:$D$43,3,FALSE)</f>
        <v>102000</v>
      </c>
      <c r="N1851">
        <f>VLOOKUP($K1851,subscriber_list_price!$A$2:$D$43,4,FALSE)</f>
        <v>112200</v>
      </c>
      <c r="O1851">
        <f t="shared" si="86"/>
        <v>10200</v>
      </c>
    </row>
    <row r="1852" spans="1:15" x14ac:dyDescent="0.25">
      <c r="A1852" s="3">
        <v>44668</v>
      </c>
      <c r="B1852" s="3" t="str">
        <f t="shared" si="84"/>
        <v>April</v>
      </c>
      <c r="C1852" s="3" t="str">
        <f t="shared" si="85"/>
        <v>2022</v>
      </c>
      <c r="D1852" t="str">
        <f>VLOOKUP(G1852,customer_reference!$A$2:$D$4000,4,FALSE)</f>
        <v>Banjarmasin</v>
      </c>
      <c r="E1852" s="2">
        <f>VLOOKUP(D1852,city_reference!$A$2:$C$23,2,FALSE)</f>
        <v>-3.3220999999999998</v>
      </c>
      <c r="F1852" s="2">
        <f>VLOOKUP(D1852,city_reference!$A$2:$C$23,3,FALSE)</f>
        <v>114.59099999999999</v>
      </c>
      <c r="G1852" t="s">
        <v>2482</v>
      </c>
      <c r="H1852" t="str">
        <f>VLOOKUP(G1852,customer_reference!$A$2:$D$4000,2,FALSE)</f>
        <v>Female</v>
      </c>
      <c r="I1852" t="str">
        <f>VLOOKUP(G1852,customer_reference!$A$2:$D$4000,3,FALSE)</f>
        <v>Subscriber</v>
      </c>
      <c r="J1852" t="s">
        <v>3099</v>
      </c>
      <c r="K1852" t="s">
        <v>22</v>
      </c>
      <c r="L1852" t="str">
        <f>VLOOKUP($K1852,subscriber_list_price!$A$2:$D$43,2,FALSE)</f>
        <v>Memory Hardware</v>
      </c>
      <c r="M1852">
        <f>VLOOKUP($K1852,subscriber_list_price!$A$2:$D$43,3,FALSE)</f>
        <v>224000</v>
      </c>
      <c r="N1852">
        <f>VLOOKUP($K1852,subscriber_list_price!$A$2:$D$43,4,FALSE)</f>
        <v>246400</v>
      </c>
      <c r="O1852">
        <f t="shared" si="86"/>
        <v>22400</v>
      </c>
    </row>
    <row r="1853" spans="1:15" x14ac:dyDescent="0.25">
      <c r="A1853" s="3">
        <v>44651</v>
      </c>
      <c r="B1853" s="3" t="str">
        <f t="shared" si="84"/>
        <v>March</v>
      </c>
      <c r="C1853" s="3" t="str">
        <f t="shared" si="85"/>
        <v>2022</v>
      </c>
      <c r="D1853" t="str">
        <f>VLOOKUP(G1853,customer_reference!$A$2:$D$4000,4,FALSE)</f>
        <v>Banjarmasin</v>
      </c>
      <c r="E1853" s="2">
        <f>VLOOKUP(D1853,city_reference!$A$2:$C$23,2,FALSE)</f>
        <v>-3.3220999999999998</v>
      </c>
      <c r="F1853" s="2">
        <f>VLOOKUP(D1853,city_reference!$A$2:$C$23,3,FALSE)</f>
        <v>114.59099999999999</v>
      </c>
      <c r="G1853" t="s">
        <v>3374</v>
      </c>
      <c r="H1853" t="str">
        <f>VLOOKUP(G1853,customer_reference!$A$2:$D$4000,2,FALSE)</f>
        <v>Female</v>
      </c>
      <c r="I1853" t="str">
        <f>VLOOKUP(G1853,customer_reference!$A$2:$D$4000,3,FALSE)</f>
        <v>Subscriber</v>
      </c>
      <c r="J1853" t="s">
        <v>4095</v>
      </c>
      <c r="K1853" t="s">
        <v>22</v>
      </c>
      <c r="L1853" t="str">
        <f>VLOOKUP($K1853,subscriber_list_price!$A$2:$D$43,2,FALSE)</f>
        <v>Memory Hardware</v>
      </c>
      <c r="M1853">
        <f>VLOOKUP($K1853,subscriber_list_price!$A$2:$D$43,3,FALSE)</f>
        <v>224000</v>
      </c>
      <c r="N1853">
        <f>VLOOKUP($K1853,subscriber_list_price!$A$2:$D$43,4,FALSE)</f>
        <v>246400</v>
      </c>
      <c r="O1853">
        <f t="shared" si="86"/>
        <v>22400</v>
      </c>
    </row>
    <row r="1854" spans="1:15" x14ac:dyDescent="0.25">
      <c r="A1854" s="3">
        <v>44844</v>
      </c>
      <c r="B1854" s="3" t="str">
        <f t="shared" si="84"/>
        <v>October</v>
      </c>
      <c r="C1854" s="3" t="str">
        <f t="shared" si="85"/>
        <v>2022</v>
      </c>
      <c r="D1854" t="str">
        <f>VLOOKUP(G1854,customer_reference!$A$2:$D$4000,4,FALSE)</f>
        <v>Banjarmasin</v>
      </c>
      <c r="E1854" s="2">
        <f>VLOOKUP(D1854,city_reference!$A$2:$C$23,2,FALSE)</f>
        <v>-3.3220999999999998</v>
      </c>
      <c r="F1854" s="2">
        <f>VLOOKUP(D1854,city_reference!$A$2:$C$23,3,FALSE)</f>
        <v>114.59099999999999</v>
      </c>
      <c r="G1854" t="s">
        <v>2431</v>
      </c>
      <c r="H1854" t="str">
        <f>VLOOKUP(G1854,customer_reference!$A$2:$D$4000,2,FALSE)</f>
        <v>Female</v>
      </c>
      <c r="I1854" t="str">
        <f>VLOOKUP(G1854,customer_reference!$A$2:$D$4000,3,FALSE)</f>
        <v>Subscriber</v>
      </c>
      <c r="J1854" t="s">
        <v>4095</v>
      </c>
      <c r="K1854" t="s">
        <v>26</v>
      </c>
      <c r="L1854" t="str">
        <f>VLOOKUP($K1854,subscriber_list_price!$A$2:$D$43,2,FALSE)</f>
        <v>Core Hardware</v>
      </c>
      <c r="M1854">
        <f>VLOOKUP($K1854,subscriber_list_price!$A$2:$D$43,3,FALSE)</f>
        <v>2870000</v>
      </c>
      <c r="N1854">
        <f>VLOOKUP($K1854,subscriber_list_price!$A$2:$D$43,4,FALSE)</f>
        <v>3157000</v>
      </c>
      <c r="O1854">
        <f t="shared" si="86"/>
        <v>287000</v>
      </c>
    </row>
    <row r="1855" spans="1:15" x14ac:dyDescent="0.25">
      <c r="A1855" s="3">
        <v>44954</v>
      </c>
      <c r="B1855" s="3" t="str">
        <f t="shared" si="84"/>
        <v>January</v>
      </c>
      <c r="C1855" s="3" t="str">
        <f t="shared" si="85"/>
        <v>2023</v>
      </c>
      <c r="D1855" t="str">
        <f>VLOOKUP(G1855,customer_reference!$A$2:$D$4000,4,FALSE)</f>
        <v>Banjarmasin</v>
      </c>
      <c r="E1855" s="2">
        <f>VLOOKUP(D1855,city_reference!$A$2:$C$23,2,FALSE)</f>
        <v>-3.3220999999999998</v>
      </c>
      <c r="F1855" s="2">
        <f>VLOOKUP(D1855,city_reference!$A$2:$C$23,3,FALSE)</f>
        <v>114.59099999999999</v>
      </c>
      <c r="G1855" t="s">
        <v>2462</v>
      </c>
      <c r="H1855" t="str">
        <f>VLOOKUP(G1855,customer_reference!$A$2:$D$4000,2,FALSE)</f>
        <v>Female</v>
      </c>
      <c r="I1855" t="str">
        <f>VLOOKUP(G1855,customer_reference!$A$2:$D$4000,3,FALSE)</f>
        <v>Subscriber</v>
      </c>
      <c r="J1855" t="s">
        <v>4095</v>
      </c>
      <c r="K1855" t="s">
        <v>21</v>
      </c>
      <c r="L1855" t="str">
        <f>VLOOKUP($K1855,subscriber_list_price!$A$2:$D$43,2,FALSE)</f>
        <v>Memory Hardware</v>
      </c>
      <c r="M1855">
        <f>VLOOKUP($K1855,subscriber_list_price!$A$2:$D$43,3,FALSE)</f>
        <v>140000</v>
      </c>
      <c r="N1855">
        <f>VLOOKUP($K1855,subscriber_list_price!$A$2:$D$43,4,FALSE)</f>
        <v>154000</v>
      </c>
      <c r="O1855">
        <f t="shared" si="86"/>
        <v>14000</v>
      </c>
    </row>
    <row r="1856" spans="1:15" x14ac:dyDescent="0.25">
      <c r="A1856" s="3">
        <v>44849</v>
      </c>
      <c r="B1856" s="3" t="str">
        <f t="shared" si="84"/>
        <v>October</v>
      </c>
      <c r="C1856" s="3" t="str">
        <f t="shared" si="85"/>
        <v>2022</v>
      </c>
      <c r="D1856" t="str">
        <f>VLOOKUP(G1856,customer_reference!$A$2:$D$4000,4,FALSE)</f>
        <v>Banjarmasin</v>
      </c>
      <c r="E1856" s="2">
        <f>VLOOKUP(D1856,city_reference!$A$2:$C$23,2,FALSE)</f>
        <v>-3.3220999999999998</v>
      </c>
      <c r="F1856" s="2">
        <f>VLOOKUP(D1856,city_reference!$A$2:$C$23,3,FALSE)</f>
        <v>114.59099999999999</v>
      </c>
      <c r="G1856" t="s">
        <v>2462</v>
      </c>
      <c r="H1856" t="str">
        <f>VLOOKUP(G1856,customer_reference!$A$2:$D$4000,2,FALSE)</f>
        <v>Female</v>
      </c>
      <c r="I1856" t="str">
        <f>VLOOKUP(G1856,customer_reference!$A$2:$D$4000,3,FALSE)</f>
        <v>Subscriber</v>
      </c>
      <c r="J1856" t="s">
        <v>4095</v>
      </c>
      <c r="K1856" t="s">
        <v>23</v>
      </c>
      <c r="L1856" t="str">
        <f>VLOOKUP($K1856,subscriber_list_price!$A$2:$D$43,2,FALSE)</f>
        <v>Memory Hardware</v>
      </c>
      <c r="M1856">
        <f>VLOOKUP($K1856,subscriber_list_price!$A$2:$D$43,3,FALSE)</f>
        <v>336000</v>
      </c>
      <c r="N1856">
        <f>VLOOKUP($K1856,subscriber_list_price!$A$2:$D$43,4,FALSE)</f>
        <v>369600</v>
      </c>
      <c r="O1856">
        <f t="shared" si="86"/>
        <v>33600</v>
      </c>
    </row>
    <row r="1857" spans="1:15" x14ac:dyDescent="0.25">
      <c r="A1857" s="3">
        <v>44926</v>
      </c>
      <c r="B1857" s="3" t="str">
        <f t="shared" si="84"/>
        <v>December</v>
      </c>
      <c r="C1857" s="3" t="str">
        <f t="shared" si="85"/>
        <v>2022</v>
      </c>
      <c r="D1857" t="str">
        <f>VLOOKUP(G1857,customer_reference!$A$2:$D$4000,4,FALSE)</f>
        <v>Denpasar</v>
      </c>
      <c r="E1857" s="2">
        <f>VLOOKUP(D1857,city_reference!$A$2:$C$23,2,FALSE)</f>
        <v>-8.7855019999999993</v>
      </c>
      <c r="F1857" s="2">
        <f>VLOOKUP(D1857,city_reference!$A$2:$C$23,3,FALSE)</f>
        <v>115.199806</v>
      </c>
      <c r="G1857" t="s">
        <v>3084</v>
      </c>
      <c r="H1857" t="str">
        <f>VLOOKUP(G1857,customer_reference!$A$2:$D$4000,2,FALSE)</f>
        <v>Female</v>
      </c>
      <c r="I1857" t="str">
        <f>VLOOKUP(G1857,customer_reference!$A$2:$D$4000,3,FALSE)</f>
        <v>Subscriber</v>
      </c>
      <c r="J1857" t="s">
        <v>4094</v>
      </c>
      <c r="K1857" t="s">
        <v>4080</v>
      </c>
      <c r="L1857" t="str">
        <f>VLOOKUP($K1857,subscriber_list_price!$A$2:$D$43,2,FALSE)</f>
        <v>I-O Hardware</v>
      </c>
      <c r="M1857">
        <f>VLOOKUP($K1857,subscriber_list_price!$A$2:$D$43,3,FALSE)</f>
        <v>102000</v>
      </c>
      <c r="N1857">
        <f>VLOOKUP($K1857,subscriber_list_price!$A$2:$D$43,4,FALSE)</f>
        <v>112200</v>
      </c>
      <c r="O1857">
        <f t="shared" si="86"/>
        <v>10200</v>
      </c>
    </row>
    <row r="1858" spans="1:15" x14ac:dyDescent="0.25">
      <c r="A1858" s="3">
        <v>44893</v>
      </c>
      <c r="B1858" s="3" t="str">
        <f t="shared" ref="B1858:B1921" si="87">TEXT(A1858,"mmmm")</f>
        <v>November</v>
      </c>
      <c r="C1858" s="3" t="str">
        <f t="shared" ref="C1858:C1921" si="88">TEXT(A1858,"yyyy")</f>
        <v>2022</v>
      </c>
      <c r="D1858" t="str">
        <f>VLOOKUP(G1858,customer_reference!$A$2:$D$4000,4,FALSE)</f>
        <v>Denpasar</v>
      </c>
      <c r="E1858" s="2">
        <f>VLOOKUP(D1858,city_reference!$A$2:$C$23,2,FALSE)</f>
        <v>-8.7855019999999993</v>
      </c>
      <c r="F1858" s="2">
        <f>VLOOKUP(D1858,city_reference!$A$2:$C$23,3,FALSE)</f>
        <v>115.199806</v>
      </c>
      <c r="G1858" t="s">
        <v>3385</v>
      </c>
      <c r="H1858" t="str">
        <f>VLOOKUP(G1858,customer_reference!$A$2:$D$4000,2,FALSE)</f>
        <v>Female</v>
      </c>
      <c r="I1858" t="str">
        <f>VLOOKUP(G1858,customer_reference!$A$2:$D$4000,3,FALSE)</f>
        <v>Subscriber</v>
      </c>
      <c r="J1858" t="s">
        <v>4094</v>
      </c>
      <c r="K1858" t="s">
        <v>17</v>
      </c>
      <c r="L1858" t="str">
        <f>VLOOKUP($K1858,subscriber_list_price!$A$2:$D$43,2,FALSE)</f>
        <v>Core Hardware</v>
      </c>
      <c r="M1858">
        <f>VLOOKUP($K1858,subscriber_list_price!$A$2:$D$43,3,FALSE)</f>
        <v>4620000</v>
      </c>
      <c r="N1858">
        <f>VLOOKUP($K1858,subscriber_list_price!$A$2:$D$43,4,FALSE)</f>
        <v>5082000</v>
      </c>
      <c r="O1858">
        <f t="shared" ref="O1858:O1921" si="89">N1858-M1858</f>
        <v>462000</v>
      </c>
    </row>
    <row r="1859" spans="1:15" x14ac:dyDescent="0.25">
      <c r="A1859" s="3">
        <v>44836</v>
      </c>
      <c r="B1859" s="3" t="str">
        <f t="shared" si="87"/>
        <v>October</v>
      </c>
      <c r="C1859" s="3" t="str">
        <f t="shared" si="88"/>
        <v>2022</v>
      </c>
      <c r="D1859" t="str">
        <f>VLOOKUP(G1859,customer_reference!$A$2:$D$4000,4,FALSE)</f>
        <v>Denpasar</v>
      </c>
      <c r="E1859" s="2">
        <f>VLOOKUP(D1859,city_reference!$A$2:$C$23,2,FALSE)</f>
        <v>-8.7855019999999993</v>
      </c>
      <c r="F1859" s="2">
        <f>VLOOKUP(D1859,city_reference!$A$2:$C$23,3,FALSE)</f>
        <v>115.199806</v>
      </c>
      <c r="G1859" t="s">
        <v>721</v>
      </c>
      <c r="H1859" t="str">
        <f>VLOOKUP(G1859,customer_reference!$A$2:$D$4000,2,FALSE)</f>
        <v>Female</v>
      </c>
      <c r="I1859" t="str">
        <f>VLOOKUP(G1859,customer_reference!$A$2:$D$4000,3,FALSE)</f>
        <v>Subscriber</v>
      </c>
      <c r="J1859" t="s">
        <v>4094</v>
      </c>
      <c r="K1859" t="s">
        <v>33</v>
      </c>
      <c r="L1859" t="str">
        <f>VLOOKUP($K1859,subscriber_list_price!$A$2:$D$43,2,FALSE)</f>
        <v>I-O Hardware</v>
      </c>
      <c r="M1859">
        <f>VLOOKUP($K1859,subscriber_list_price!$A$2:$D$43,3,FALSE)</f>
        <v>2884000</v>
      </c>
      <c r="N1859">
        <f>VLOOKUP($K1859,subscriber_list_price!$A$2:$D$43,4,FALSE)</f>
        <v>3172400</v>
      </c>
      <c r="O1859">
        <f t="shared" si="89"/>
        <v>288400</v>
      </c>
    </row>
    <row r="1860" spans="1:15" x14ac:dyDescent="0.25">
      <c r="A1860" s="3">
        <v>44741</v>
      </c>
      <c r="B1860" s="3" t="str">
        <f t="shared" si="87"/>
        <v>June</v>
      </c>
      <c r="C1860" s="3" t="str">
        <f t="shared" si="88"/>
        <v>2022</v>
      </c>
      <c r="D1860" t="str">
        <f>VLOOKUP(G1860,customer_reference!$A$2:$D$4000,4,FALSE)</f>
        <v>Denpasar</v>
      </c>
      <c r="E1860" s="2">
        <f>VLOOKUP(D1860,city_reference!$A$2:$C$23,2,FALSE)</f>
        <v>-8.7855019999999993</v>
      </c>
      <c r="F1860" s="2">
        <f>VLOOKUP(D1860,city_reference!$A$2:$C$23,3,FALSE)</f>
        <v>115.199806</v>
      </c>
      <c r="G1860" t="s">
        <v>3279</v>
      </c>
      <c r="H1860" t="str">
        <f>VLOOKUP(G1860,customer_reference!$A$2:$D$4000,2,FALSE)</f>
        <v>Female</v>
      </c>
      <c r="I1860" t="str">
        <f>VLOOKUP(G1860,customer_reference!$A$2:$D$4000,3,FALSE)</f>
        <v>Subscriber</v>
      </c>
      <c r="J1860" t="s">
        <v>4094</v>
      </c>
      <c r="K1860" t="s">
        <v>4080</v>
      </c>
      <c r="L1860" t="str">
        <f>VLOOKUP($K1860,subscriber_list_price!$A$2:$D$43,2,FALSE)</f>
        <v>I-O Hardware</v>
      </c>
      <c r="M1860">
        <f>VLOOKUP($K1860,subscriber_list_price!$A$2:$D$43,3,FALSE)</f>
        <v>102000</v>
      </c>
      <c r="N1860">
        <f>VLOOKUP($K1860,subscriber_list_price!$A$2:$D$43,4,FALSE)</f>
        <v>112200</v>
      </c>
      <c r="O1860">
        <f t="shared" si="89"/>
        <v>10200</v>
      </c>
    </row>
    <row r="1861" spans="1:15" x14ac:dyDescent="0.25">
      <c r="A1861" s="3">
        <v>44654</v>
      </c>
      <c r="B1861" s="3" t="str">
        <f t="shared" si="87"/>
        <v>April</v>
      </c>
      <c r="C1861" s="3" t="str">
        <f t="shared" si="88"/>
        <v>2022</v>
      </c>
      <c r="D1861" t="str">
        <f>VLOOKUP(G1861,customer_reference!$A$2:$D$4000,4,FALSE)</f>
        <v>Denpasar</v>
      </c>
      <c r="E1861" s="2">
        <f>VLOOKUP(D1861,city_reference!$A$2:$C$23,2,FALSE)</f>
        <v>-8.7855019999999993</v>
      </c>
      <c r="F1861" s="2">
        <f>VLOOKUP(D1861,city_reference!$A$2:$C$23,3,FALSE)</f>
        <v>115.199806</v>
      </c>
      <c r="G1861" t="s">
        <v>1641</v>
      </c>
      <c r="H1861" t="str">
        <f>VLOOKUP(G1861,customer_reference!$A$2:$D$4000,2,FALSE)</f>
        <v>Female</v>
      </c>
      <c r="I1861" t="str">
        <f>VLOOKUP(G1861,customer_reference!$A$2:$D$4000,3,FALSE)</f>
        <v>Subscriber</v>
      </c>
      <c r="J1861" t="s">
        <v>4094</v>
      </c>
      <c r="K1861" t="s">
        <v>22</v>
      </c>
      <c r="L1861" t="str">
        <f>VLOOKUP($K1861,subscriber_list_price!$A$2:$D$43,2,FALSE)</f>
        <v>Memory Hardware</v>
      </c>
      <c r="M1861">
        <f>VLOOKUP($K1861,subscriber_list_price!$A$2:$D$43,3,FALSE)</f>
        <v>224000</v>
      </c>
      <c r="N1861">
        <f>VLOOKUP($K1861,subscriber_list_price!$A$2:$D$43,4,FALSE)</f>
        <v>246400</v>
      </c>
      <c r="O1861">
        <f t="shared" si="89"/>
        <v>22400</v>
      </c>
    </row>
    <row r="1862" spans="1:15" x14ac:dyDescent="0.25">
      <c r="A1862" s="3">
        <v>44677</v>
      </c>
      <c r="B1862" s="3" t="str">
        <f t="shared" si="87"/>
        <v>April</v>
      </c>
      <c r="C1862" s="3" t="str">
        <f t="shared" si="88"/>
        <v>2022</v>
      </c>
      <c r="D1862" t="str">
        <f>VLOOKUP(G1862,customer_reference!$A$2:$D$4000,4,FALSE)</f>
        <v>Denpasar</v>
      </c>
      <c r="E1862" s="2">
        <f>VLOOKUP(D1862,city_reference!$A$2:$C$23,2,FALSE)</f>
        <v>-8.7855019999999993</v>
      </c>
      <c r="F1862" s="2">
        <f>VLOOKUP(D1862,city_reference!$A$2:$C$23,3,FALSE)</f>
        <v>115.199806</v>
      </c>
      <c r="G1862" t="s">
        <v>2663</v>
      </c>
      <c r="H1862" t="str">
        <f>VLOOKUP(G1862,customer_reference!$A$2:$D$4000,2,FALSE)</f>
        <v>Female</v>
      </c>
      <c r="I1862" t="str">
        <f>VLOOKUP(G1862,customer_reference!$A$2:$D$4000,3,FALSE)</f>
        <v>Subscriber</v>
      </c>
      <c r="J1862" t="s">
        <v>4094</v>
      </c>
      <c r="K1862" t="s">
        <v>8</v>
      </c>
      <c r="L1862" t="str">
        <f>VLOOKUP($K1862,subscriber_list_price!$A$2:$D$43,2,FALSE)</f>
        <v>Memory Hardware</v>
      </c>
      <c r="M1862">
        <f>VLOOKUP($K1862,subscriber_list_price!$A$2:$D$43,3,FALSE)</f>
        <v>448000</v>
      </c>
      <c r="N1862">
        <f>VLOOKUP($K1862,subscriber_list_price!$A$2:$D$43,4,FALSE)</f>
        <v>492800</v>
      </c>
      <c r="O1862">
        <f t="shared" si="89"/>
        <v>44800</v>
      </c>
    </row>
    <row r="1863" spans="1:15" x14ac:dyDescent="0.25">
      <c r="A1863" s="3">
        <v>44832</v>
      </c>
      <c r="B1863" s="3" t="str">
        <f t="shared" si="87"/>
        <v>September</v>
      </c>
      <c r="C1863" s="3" t="str">
        <f t="shared" si="88"/>
        <v>2022</v>
      </c>
      <c r="D1863" t="str">
        <f>VLOOKUP(G1863,customer_reference!$A$2:$D$4000,4,FALSE)</f>
        <v>Denpasar</v>
      </c>
      <c r="E1863" s="2">
        <f>VLOOKUP(D1863,city_reference!$A$2:$C$23,2,FALSE)</f>
        <v>-8.7855019999999993</v>
      </c>
      <c r="F1863" s="2">
        <f>VLOOKUP(D1863,city_reference!$A$2:$C$23,3,FALSE)</f>
        <v>115.199806</v>
      </c>
      <c r="G1863" t="s">
        <v>2232</v>
      </c>
      <c r="H1863" t="str">
        <f>VLOOKUP(G1863,customer_reference!$A$2:$D$4000,2,FALSE)</f>
        <v>Female</v>
      </c>
      <c r="I1863" t="str">
        <f>VLOOKUP(G1863,customer_reference!$A$2:$D$4000,3,FALSE)</f>
        <v>Subscriber</v>
      </c>
      <c r="J1863" t="s">
        <v>4094</v>
      </c>
      <c r="K1863" t="s">
        <v>23</v>
      </c>
      <c r="L1863" t="str">
        <f>VLOOKUP($K1863,subscriber_list_price!$A$2:$D$43,2,FALSE)</f>
        <v>Memory Hardware</v>
      </c>
      <c r="M1863">
        <f>VLOOKUP($K1863,subscriber_list_price!$A$2:$D$43,3,FALSE)</f>
        <v>336000</v>
      </c>
      <c r="N1863">
        <f>VLOOKUP($K1863,subscriber_list_price!$A$2:$D$43,4,FALSE)</f>
        <v>369600</v>
      </c>
      <c r="O1863">
        <f t="shared" si="89"/>
        <v>33600</v>
      </c>
    </row>
    <row r="1864" spans="1:15" x14ac:dyDescent="0.25">
      <c r="A1864" s="3">
        <v>44735</v>
      </c>
      <c r="B1864" s="3" t="str">
        <f t="shared" si="87"/>
        <v>June</v>
      </c>
      <c r="C1864" s="3" t="str">
        <f t="shared" si="88"/>
        <v>2022</v>
      </c>
      <c r="D1864" t="str">
        <f>VLOOKUP(G1864,customer_reference!$A$2:$D$4000,4,FALSE)</f>
        <v>Denpasar</v>
      </c>
      <c r="E1864" s="2">
        <f>VLOOKUP(D1864,city_reference!$A$2:$C$23,2,FALSE)</f>
        <v>-8.7855019999999993</v>
      </c>
      <c r="F1864" s="2">
        <f>VLOOKUP(D1864,city_reference!$A$2:$C$23,3,FALSE)</f>
        <v>115.199806</v>
      </c>
      <c r="G1864" t="s">
        <v>1356</v>
      </c>
      <c r="H1864" t="str">
        <f>VLOOKUP(G1864,customer_reference!$A$2:$D$4000,2,FALSE)</f>
        <v>Female</v>
      </c>
      <c r="I1864" t="str">
        <f>VLOOKUP(G1864,customer_reference!$A$2:$D$4000,3,FALSE)</f>
        <v>Subscriber</v>
      </c>
      <c r="J1864" t="s">
        <v>4094</v>
      </c>
      <c r="K1864" t="s">
        <v>26</v>
      </c>
      <c r="L1864" t="str">
        <f>VLOOKUP($K1864,subscriber_list_price!$A$2:$D$43,2,FALSE)</f>
        <v>Core Hardware</v>
      </c>
      <c r="M1864">
        <f>VLOOKUP($K1864,subscriber_list_price!$A$2:$D$43,3,FALSE)</f>
        <v>2870000</v>
      </c>
      <c r="N1864">
        <f>VLOOKUP($K1864,subscriber_list_price!$A$2:$D$43,4,FALSE)</f>
        <v>3157000</v>
      </c>
      <c r="O1864">
        <f t="shared" si="89"/>
        <v>287000</v>
      </c>
    </row>
    <row r="1865" spans="1:15" x14ac:dyDescent="0.25">
      <c r="A1865" s="3">
        <v>45108</v>
      </c>
      <c r="B1865" s="3" t="str">
        <f t="shared" si="87"/>
        <v>July</v>
      </c>
      <c r="C1865" s="3" t="str">
        <f t="shared" si="88"/>
        <v>2023</v>
      </c>
      <c r="D1865" t="str">
        <f>VLOOKUP(G1865,customer_reference!$A$2:$D$4000,4,FALSE)</f>
        <v>Denpasar</v>
      </c>
      <c r="E1865" s="2">
        <f>VLOOKUP(D1865,city_reference!$A$2:$C$23,2,FALSE)</f>
        <v>-8.7855019999999993</v>
      </c>
      <c r="F1865" s="2">
        <f>VLOOKUP(D1865,city_reference!$A$2:$C$23,3,FALSE)</f>
        <v>115.199806</v>
      </c>
      <c r="G1865" t="s">
        <v>3257</v>
      </c>
      <c r="H1865" t="str">
        <f>VLOOKUP(G1865,customer_reference!$A$2:$D$4000,2,FALSE)</f>
        <v>Female</v>
      </c>
      <c r="I1865" t="str">
        <f>VLOOKUP(G1865,customer_reference!$A$2:$D$4000,3,FALSE)</f>
        <v>Subscriber</v>
      </c>
      <c r="J1865" t="s">
        <v>4094</v>
      </c>
      <c r="K1865" t="s">
        <v>22</v>
      </c>
      <c r="L1865" t="str">
        <f>VLOOKUP($K1865,subscriber_list_price!$A$2:$D$43,2,FALSE)</f>
        <v>Memory Hardware</v>
      </c>
      <c r="M1865">
        <f>VLOOKUP($K1865,subscriber_list_price!$A$2:$D$43,3,FALSE)</f>
        <v>224000</v>
      </c>
      <c r="N1865">
        <f>VLOOKUP($K1865,subscriber_list_price!$A$2:$D$43,4,FALSE)</f>
        <v>246400</v>
      </c>
      <c r="O1865">
        <f t="shared" si="89"/>
        <v>22400</v>
      </c>
    </row>
    <row r="1866" spans="1:15" x14ac:dyDescent="0.25">
      <c r="A1866" s="3">
        <v>44732</v>
      </c>
      <c r="B1866" s="3" t="str">
        <f t="shared" si="87"/>
        <v>June</v>
      </c>
      <c r="C1866" s="3" t="str">
        <f t="shared" si="88"/>
        <v>2022</v>
      </c>
      <c r="D1866" t="str">
        <f>VLOOKUP(G1866,customer_reference!$A$2:$D$4000,4,FALSE)</f>
        <v>Denpasar</v>
      </c>
      <c r="E1866" s="2">
        <f>VLOOKUP(D1866,city_reference!$A$2:$C$23,2,FALSE)</f>
        <v>-8.7855019999999993</v>
      </c>
      <c r="F1866" s="2">
        <f>VLOOKUP(D1866,city_reference!$A$2:$C$23,3,FALSE)</f>
        <v>115.199806</v>
      </c>
      <c r="G1866" t="s">
        <v>2843</v>
      </c>
      <c r="H1866" t="str">
        <f>VLOOKUP(G1866,customer_reference!$A$2:$D$4000,2,FALSE)</f>
        <v>Female</v>
      </c>
      <c r="I1866" t="str">
        <f>VLOOKUP(G1866,customer_reference!$A$2:$D$4000,3,FALSE)</f>
        <v>Subscriber</v>
      </c>
      <c r="J1866" t="s">
        <v>4094</v>
      </c>
      <c r="K1866" t="s">
        <v>4080</v>
      </c>
      <c r="L1866" t="str">
        <f>VLOOKUP($K1866,subscriber_list_price!$A$2:$D$43,2,FALSE)</f>
        <v>I-O Hardware</v>
      </c>
      <c r="M1866">
        <f>VLOOKUP($K1866,subscriber_list_price!$A$2:$D$43,3,FALSE)</f>
        <v>102000</v>
      </c>
      <c r="N1866">
        <f>VLOOKUP($K1866,subscriber_list_price!$A$2:$D$43,4,FALSE)</f>
        <v>112200</v>
      </c>
      <c r="O1866">
        <f t="shared" si="89"/>
        <v>10200</v>
      </c>
    </row>
    <row r="1867" spans="1:15" x14ac:dyDescent="0.25">
      <c r="A1867" s="3">
        <v>44664</v>
      </c>
      <c r="B1867" s="3" t="str">
        <f t="shared" si="87"/>
        <v>April</v>
      </c>
      <c r="C1867" s="3" t="str">
        <f t="shared" si="88"/>
        <v>2022</v>
      </c>
      <c r="D1867" t="str">
        <f>VLOOKUP(G1867,customer_reference!$A$2:$D$4000,4,FALSE)</f>
        <v>Denpasar</v>
      </c>
      <c r="E1867" s="2">
        <f>VLOOKUP(D1867,city_reference!$A$2:$C$23,2,FALSE)</f>
        <v>-8.7855019999999993</v>
      </c>
      <c r="F1867" s="2">
        <f>VLOOKUP(D1867,city_reference!$A$2:$C$23,3,FALSE)</f>
        <v>115.199806</v>
      </c>
      <c r="G1867" t="s">
        <v>2843</v>
      </c>
      <c r="H1867" t="str">
        <f>VLOOKUP(G1867,customer_reference!$A$2:$D$4000,2,FALSE)</f>
        <v>Female</v>
      </c>
      <c r="I1867" t="str">
        <f>VLOOKUP(G1867,customer_reference!$A$2:$D$4000,3,FALSE)</f>
        <v>Subscriber</v>
      </c>
      <c r="J1867" t="s">
        <v>4094</v>
      </c>
      <c r="K1867" t="s">
        <v>37</v>
      </c>
      <c r="L1867" t="str">
        <f>VLOOKUP($K1867,subscriber_list_price!$A$2:$D$43,2,FALSE)</f>
        <v>I-O Hardware</v>
      </c>
      <c r="M1867">
        <f>VLOOKUP($K1867,subscriber_list_price!$A$2:$D$43,3,FALSE)</f>
        <v>122000</v>
      </c>
      <c r="N1867">
        <f>VLOOKUP($K1867,subscriber_list_price!$A$2:$D$43,4,FALSE)</f>
        <v>134200</v>
      </c>
      <c r="O1867">
        <f t="shared" si="89"/>
        <v>12200</v>
      </c>
    </row>
    <row r="1868" spans="1:15" x14ac:dyDescent="0.25">
      <c r="A1868" s="3">
        <v>44746</v>
      </c>
      <c r="B1868" s="3" t="str">
        <f t="shared" si="87"/>
        <v>July</v>
      </c>
      <c r="C1868" s="3" t="str">
        <f t="shared" si="88"/>
        <v>2022</v>
      </c>
      <c r="D1868" t="str">
        <f>VLOOKUP(G1868,customer_reference!$A$2:$D$4000,4,FALSE)</f>
        <v>Denpasar</v>
      </c>
      <c r="E1868" s="2">
        <f>VLOOKUP(D1868,city_reference!$A$2:$C$23,2,FALSE)</f>
        <v>-8.7855019999999993</v>
      </c>
      <c r="F1868" s="2">
        <f>VLOOKUP(D1868,city_reference!$A$2:$C$23,3,FALSE)</f>
        <v>115.199806</v>
      </c>
      <c r="G1868" t="s">
        <v>1398</v>
      </c>
      <c r="H1868" t="str">
        <f>VLOOKUP(G1868,customer_reference!$A$2:$D$4000,2,FALSE)</f>
        <v>Female</v>
      </c>
      <c r="I1868" t="str">
        <f>VLOOKUP(G1868,customer_reference!$A$2:$D$4000,3,FALSE)</f>
        <v>Subscriber</v>
      </c>
      <c r="J1868" t="s">
        <v>3098</v>
      </c>
      <c r="K1868" t="s">
        <v>4080</v>
      </c>
      <c r="L1868" t="str">
        <f>VLOOKUP($K1868,subscriber_list_price!$A$2:$D$43,2,FALSE)</f>
        <v>I-O Hardware</v>
      </c>
      <c r="M1868">
        <f>VLOOKUP($K1868,subscriber_list_price!$A$2:$D$43,3,FALSE)</f>
        <v>102000</v>
      </c>
      <c r="N1868">
        <f>VLOOKUP($K1868,subscriber_list_price!$A$2:$D$43,4,FALSE)</f>
        <v>112200</v>
      </c>
      <c r="O1868">
        <f t="shared" si="89"/>
        <v>10200</v>
      </c>
    </row>
    <row r="1869" spans="1:15" x14ac:dyDescent="0.25">
      <c r="A1869" s="3">
        <v>44853</v>
      </c>
      <c r="B1869" s="3" t="str">
        <f t="shared" si="87"/>
        <v>October</v>
      </c>
      <c r="C1869" s="3" t="str">
        <f t="shared" si="88"/>
        <v>2022</v>
      </c>
      <c r="D1869" t="str">
        <f>VLOOKUP(G1869,customer_reference!$A$2:$D$4000,4,FALSE)</f>
        <v>Denpasar</v>
      </c>
      <c r="E1869" s="2">
        <f>VLOOKUP(D1869,city_reference!$A$2:$C$23,2,FALSE)</f>
        <v>-8.7855019999999993</v>
      </c>
      <c r="F1869" s="2">
        <f>VLOOKUP(D1869,city_reference!$A$2:$C$23,3,FALSE)</f>
        <v>115.199806</v>
      </c>
      <c r="G1869" t="s">
        <v>3385</v>
      </c>
      <c r="H1869" t="str">
        <f>VLOOKUP(G1869,customer_reference!$A$2:$D$4000,2,FALSE)</f>
        <v>Female</v>
      </c>
      <c r="I1869" t="str">
        <f>VLOOKUP(G1869,customer_reference!$A$2:$D$4000,3,FALSE)</f>
        <v>Subscriber</v>
      </c>
      <c r="J1869" t="s">
        <v>3098</v>
      </c>
      <c r="K1869" t="s">
        <v>41</v>
      </c>
      <c r="L1869" t="str">
        <f>VLOOKUP($K1869,subscriber_list_price!$A$2:$D$43,2,FALSE)</f>
        <v>Safety Hardware</v>
      </c>
      <c r="M1869">
        <f>VLOOKUP($K1869,subscriber_list_price!$A$2:$D$43,3,FALSE)</f>
        <v>42000</v>
      </c>
      <c r="N1869">
        <f>VLOOKUP($K1869,subscriber_list_price!$A$2:$D$43,4,FALSE)</f>
        <v>46200</v>
      </c>
      <c r="O1869">
        <f t="shared" si="89"/>
        <v>4200</v>
      </c>
    </row>
    <row r="1870" spans="1:15" x14ac:dyDescent="0.25">
      <c r="A1870" s="3">
        <v>44928</v>
      </c>
      <c r="B1870" s="3" t="str">
        <f t="shared" si="87"/>
        <v>January</v>
      </c>
      <c r="C1870" s="3" t="str">
        <f t="shared" si="88"/>
        <v>2023</v>
      </c>
      <c r="D1870" t="str">
        <f>VLOOKUP(G1870,customer_reference!$A$2:$D$4000,4,FALSE)</f>
        <v>Denpasar</v>
      </c>
      <c r="E1870" s="2">
        <f>VLOOKUP(D1870,city_reference!$A$2:$C$23,2,FALSE)</f>
        <v>-8.7855019999999993</v>
      </c>
      <c r="F1870" s="2">
        <f>VLOOKUP(D1870,city_reference!$A$2:$C$23,3,FALSE)</f>
        <v>115.199806</v>
      </c>
      <c r="G1870" t="s">
        <v>2843</v>
      </c>
      <c r="H1870" t="str">
        <f>VLOOKUP(G1870,customer_reference!$A$2:$D$4000,2,FALSE)</f>
        <v>Female</v>
      </c>
      <c r="I1870" t="str">
        <f>VLOOKUP(G1870,customer_reference!$A$2:$D$4000,3,FALSE)</f>
        <v>Subscriber</v>
      </c>
      <c r="J1870" t="s">
        <v>3098</v>
      </c>
      <c r="K1870" t="s">
        <v>20</v>
      </c>
      <c r="L1870" t="str">
        <f>VLOOKUP($K1870,subscriber_list_price!$A$2:$D$43,2,FALSE)</f>
        <v>Memory Hardware</v>
      </c>
      <c r="M1870">
        <f>VLOOKUP($K1870,subscriber_list_price!$A$2:$D$43,3,FALSE)</f>
        <v>70000</v>
      </c>
      <c r="N1870">
        <f>VLOOKUP($K1870,subscriber_list_price!$A$2:$D$43,4,FALSE)</f>
        <v>77000</v>
      </c>
      <c r="O1870">
        <f t="shared" si="89"/>
        <v>7000</v>
      </c>
    </row>
    <row r="1871" spans="1:15" x14ac:dyDescent="0.25">
      <c r="A1871" s="3">
        <v>44575</v>
      </c>
      <c r="B1871" s="3" t="str">
        <f t="shared" si="87"/>
        <v>January</v>
      </c>
      <c r="C1871" s="3" t="str">
        <f t="shared" si="88"/>
        <v>2022</v>
      </c>
      <c r="D1871" t="str">
        <f>VLOOKUP(G1871,customer_reference!$A$2:$D$4000,4,FALSE)</f>
        <v>Denpasar</v>
      </c>
      <c r="E1871" s="2">
        <f>VLOOKUP(D1871,city_reference!$A$2:$C$23,2,FALSE)</f>
        <v>-8.7855019999999993</v>
      </c>
      <c r="F1871" s="2">
        <f>VLOOKUP(D1871,city_reference!$A$2:$C$23,3,FALSE)</f>
        <v>115.199806</v>
      </c>
      <c r="G1871" t="s">
        <v>1641</v>
      </c>
      <c r="H1871" t="str">
        <f>VLOOKUP(G1871,customer_reference!$A$2:$D$4000,2,FALSE)</f>
        <v>Female</v>
      </c>
      <c r="I1871" t="str">
        <f>VLOOKUP(G1871,customer_reference!$A$2:$D$4000,3,FALSE)</f>
        <v>Subscriber</v>
      </c>
      <c r="J1871" t="s">
        <v>3098</v>
      </c>
      <c r="K1871" t="s">
        <v>13</v>
      </c>
      <c r="L1871" t="str">
        <f>VLOOKUP($K1871,subscriber_list_price!$A$2:$D$43,2,FALSE)</f>
        <v>Memory Hardware</v>
      </c>
      <c r="M1871">
        <f>VLOOKUP($K1871,subscriber_list_price!$A$2:$D$43,3,FALSE)</f>
        <v>588000</v>
      </c>
      <c r="N1871">
        <f>VLOOKUP($K1871,subscriber_list_price!$A$2:$D$43,4,FALSE)</f>
        <v>646800</v>
      </c>
      <c r="O1871">
        <f t="shared" si="89"/>
        <v>58800</v>
      </c>
    </row>
    <row r="1872" spans="1:15" x14ac:dyDescent="0.25">
      <c r="A1872" s="3">
        <v>44662</v>
      </c>
      <c r="B1872" s="3" t="str">
        <f t="shared" si="87"/>
        <v>April</v>
      </c>
      <c r="C1872" s="3" t="str">
        <f t="shared" si="88"/>
        <v>2022</v>
      </c>
      <c r="D1872" t="str">
        <f>VLOOKUP(G1872,customer_reference!$A$2:$D$4000,4,FALSE)</f>
        <v>Denpasar</v>
      </c>
      <c r="E1872" s="2">
        <f>VLOOKUP(D1872,city_reference!$A$2:$C$23,2,FALSE)</f>
        <v>-8.7855019999999993</v>
      </c>
      <c r="F1872" s="2">
        <f>VLOOKUP(D1872,city_reference!$A$2:$C$23,3,FALSE)</f>
        <v>115.199806</v>
      </c>
      <c r="G1872" t="s">
        <v>2573</v>
      </c>
      <c r="H1872" t="str">
        <f>VLOOKUP(G1872,customer_reference!$A$2:$D$4000,2,FALSE)</f>
        <v>Female</v>
      </c>
      <c r="I1872" t="str">
        <f>VLOOKUP(G1872,customer_reference!$A$2:$D$4000,3,FALSE)</f>
        <v>Subscriber</v>
      </c>
      <c r="J1872" t="s">
        <v>3097</v>
      </c>
      <c r="K1872" t="s">
        <v>22</v>
      </c>
      <c r="L1872" t="str">
        <f>VLOOKUP($K1872,subscriber_list_price!$A$2:$D$43,2,FALSE)</f>
        <v>Memory Hardware</v>
      </c>
      <c r="M1872">
        <f>VLOOKUP($K1872,subscriber_list_price!$A$2:$D$43,3,FALSE)</f>
        <v>224000</v>
      </c>
      <c r="N1872">
        <f>VLOOKUP($K1872,subscriber_list_price!$A$2:$D$43,4,FALSE)</f>
        <v>246400</v>
      </c>
      <c r="O1872">
        <f t="shared" si="89"/>
        <v>22400</v>
      </c>
    </row>
    <row r="1873" spans="1:15" x14ac:dyDescent="0.25">
      <c r="A1873" s="3">
        <v>44577</v>
      </c>
      <c r="B1873" s="3" t="str">
        <f t="shared" si="87"/>
        <v>January</v>
      </c>
      <c r="C1873" s="3" t="str">
        <f t="shared" si="88"/>
        <v>2022</v>
      </c>
      <c r="D1873" t="str">
        <f>VLOOKUP(G1873,customer_reference!$A$2:$D$4000,4,FALSE)</f>
        <v>Denpasar</v>
      </c>
      <c r="E1873" s="2">
        <f>VLOOKUP(D1873,city_reference!$A$2:$C$23,2,FALSE)</f>
        <v>-8.7855019999999993</v>
      </c>
      <c r="F1873" s="2">
        <f>VLOOKUP(D1873,city_reference!$A$2:$C$23,3,FALSE)</f>
        <v>115.199806</v>
      </c>
      <c r="G1873" t="s">
        <v>2752</v>
      </c>
      <c r="H1873" t="str">
        <f>VLOOKUP(G1873,customer_reference!$A$2:$D$4000,2,FALSE)</f>
        <v>Female</v>
      </c>
      <c r="I1873" t="str">
        <f>VLOOKUP(G1873,customer_reference!$A$2:$D$4000,3,FALSE)</f>
        <v>Subscriber</v>
      </c>
      <c r="J1873" t="s">
        <v>3097</v>
      </c>
      <c r="K1873" t="s">
        <v>21</v>
      </c>
      <c r="L1873" t="str">
        <f>VLOOKUP($K1873,subscriber_list_price!$A$2:$D$43,2,FALSE)</f>
        <v>Memory Hardware</v>
      </c>
      <c r="M1873">
        <f>VLOOKUP($K1873,subscriber_list_price!$A$2:$D$43,3,FALSE)</f>
        <v>140000</v>
      </c>
      <c r="N1873">
        <f>VLOOKUP($K1873,subscriber_list_price!$A$2:$D$43,4,FALSE)</f>
        <v>154000</v>
      </c>
      <c r="O1873">
        <f t="shared" si="89"/>
        <v>14000</v>
      </c>
    </row>
    <row r="1874" spans="1:15" x14ac:dyDescent="0.25">
      <c r="A1874" s="3">
        <v>44685</v>
      </c>
      <c r="B1874" s="3" t="str">
        <f t="shared" si="87"/>
        <v>May</v>
      </c>
      <c r="C1874" s="3" t="str">
        <f t="shared" si="88"/>
        <v>2022</v>
      </c>
      <c r="D1874" t="str">
        <f>VLOOKUP(G1874,customer_reference!$A$2:$D$4000,4,FALSE)</f>
        <v>Denpasar</v>
      </c>
      <c r="E1874" s="2">
        <f>VLOOKUP(D1874,city_reference!$A$2:$C$23,2,FALSE)</f>
        <v>-8.7855019999999993</v>
      </c>
      <c r="F1874" s="2">
        <f>VLOOKUP(D1874,city_reference!$A$2:$C$23,3,FALSE)</f>
        <v>115.199806</v>
      </c>
      <c r="G1874" t="s">
        <v>3257</v>
      </c>
      <c r="H1874" t="str">
        <f>VLOOKUP(G1874,customer_reference!$A$2:$D$4000,2,FALSE)</f>
        <v>Female</v>
      </c>
      <c r="I1874" t="str">
        <f>VLOOKUP(G1874,customer_reference!$A$2:$D$4000,3,FALSE)</f>
        <v>Subscriber</v>
      </c>
      <c r="J1874" t="s">
        <v>3097</v>
      </c>
      <c r="K1874" t="s">
        <v>4080</v>
      </c>
      <c r="L1874" t="str">
        <f>VLOOKUP($K1874,subscriber_list_price!$A$2:$D$43,2,FALSE)</f>
        <v>I-O Hardware</v>
      </c>
      <c r="M1874">
        <f>VLOOKUP($K1874,subscriber_list_price!$A$2:$D$43,3,FALSE)</f>
        <v>102000</v>
      </c>
      <c r="N1874">
        <f>VLOOKUP($K1874,subscriber_list_price!$A$2:$D$43,4,FALSE)</f>
        <v>112200</v>
      </c>
      <c r="O1874">
        <f t="shared" si="89"/>
        <v>10200</v>
      </c>
    </row>
    <row r="1875" spans="1:15" x14ac:dyDescent="0.25">
      <c r="A1875" s="3">
        <v>44700</v>
      </c>
      <c r="B1875" s="3" t="str">
        <f t="shared" si="87"/>
        <v>May</v>
      </c>
      <c r="C1875" s="3" t="str">
        <f t="shared" si="88"/>
        <v>2022</v>
      </c>
      <c r="D1875" t="str">
        <f>VLOOKUP(G1875,customer_reference!$A$2:$D$4000,4,FALSE)</f>
        <v>Denpasar</v>
      </c>
      <c r="E1875" s="2">
        <f>VLOOKUP(D1875,city_reference!$A$2:$C$23,2,FALSE)</f>
        <v>-8.7855019999999993</v>
      </c>
      <c r="F1875" s="2">
        <f>VLOOKUP(D1875,city_reference!$A$2:$C$23,3,FALSE)</f>
        <v>115.199806</v>
      </c>
      <c r="G1875" t="s">
        <v>1398</v>
      </c>
      <c r="H1875" t="str">
        <f>VLOOKUP(G1875,customer_reference!$A$2:$D$4000,2,FALSE)</f>
        <v>Female</v>
      </c>
      <c r="I1875" t="str">
        <f>VLOOKUP(G1875,customer_reference!$A$2:$D$4000,3,FALSE)</f>
        <v>Subscriber</v>
      </c>
      <c r="J1875" t="s">
        <v>3097</v>
      </c>
      <c r="K1875" t="s">
        <v>5</v>
      </c>
      <c r="L1875" t="str">
        <f>VLOOKUP($K1875,subscriber_list_price!$A$2:$D$43,2,FALSE)</f>
        <v>Memory Hardware</v>
      </c>
      <c r="M1875">
        <f>VLOOKUP($K1875,subscriber_list_price!$A$2:$D$43,3,FALSE)</f>
        <v>1148000</v>
      </c>
      <c r="N1875">
        <f>VLOOKUP($K1875,subscriber_list_price!$A$2:$D$43,4,FALSE)</f>
        <v>1262800</v>
      </c>
      <c r="O1875">
        <f t="shared" si="89"/>
        <v>114800</v>
      </c>
    </row>
    <row r="1876" spans="1:15" x14ac:dyDescent="0.25">
      <c r="A1876" s="3">
        <v>44878</v>
      </c>
      <c r="B1876" s="3" t="str">
        <f t="shared" si="87"/>
        <v>November</v>
      </c>
      <c r="C1876" s="3" t="str">
        <f t="shared" si="88"/>
        <v>2022</v>
      </c>
      <c r="D1876" t="str">
        <f>VLOOKUP(G1876,customer_reference!$A$2:$D$4000,4,FALSE)</f>
        <v>Denpasar</v>
      </c>
      <c r="E1876" s="2">
        <f>VLOOKUP(D1876,city_reference!$A$2:$C$23,2,FALSE)</f>
        <v>-8.7855019999999993</v>
      </c>
      <c r="F1876" s="2">
        <f>VLOOKUP(D1876,city_reference!$A$2:$C$23,3,FALSE)</f>
        <v>115.199806</v>
      </c>
      <c r="G1876" t="s">
        <v>3774</v>
      </c>
      <c r="H1876" t="str">
        <f>VLOOKUP(G1876,customer_reference!$A$2:$D$4000,2,FALSE)</f>
        <v>Female</v>
      </c>
      <c r="I1876" t="str">
        <f>VLOOKUP(G1876,customer_reference!$A$2:$D$4000,3,FALSE)</f>
        <v>Subscriber</v>
      </c>
      <c r="J1876" t="s">
        <v>3097</v>
      </c>
      <c r="K1876" t="s">
        <v>35</v>
      </c>
      <c r="L1876" t="str">
        <f>VLOOKUP($K1876,subscriber_list_price!$A$2:$D$43,2,FALSE)</f>
        <v>I-O Hardware</v>
      </c>
      <c r="M1876">
        <f>VLOOKUP($K1876,subscriber_list_price!$A$2:$D$43,3,FALSE)</f>
        <v>652000</v>
      </c>
      <c r="N1876">
        <f>VLOOKUP($K1876,subscriber_list_price!$A$2:$D$43,4,FALSE)</f>
        <v>717200</v>
      </c>
      <c r="O1876">
        <f t="shared" si="89"/>
        <v>65200</v>
      </c>
    </row>
    <row r="1877" spans="1:15" x14ac:dyDescent="0.25">
      <c r="A1877" s="3">
        <v>44883</v>
      </c>
      <c r="B1877" s="3" t="str">
        <f t="shared" si="87"/>
        <v>November</v>
      </c>
      <c r="C1877" s="3" t="str">
        <f t="shared" si="88"/>
        <v>2022</v>
      </c>
      <c r="D1877" t="str">
        <f>VLOOKUP(G1877,customer_reference!$A$2:$D$4000,4,FALSE)</f>
        <v>Denpasar</v>
      </c>
      <c r="E1877" s="2">
        <f>VLOOKUP(D1877,city_reference!$A$2:$C$23,2,FALSE)</f>
        <v>-8.7855019999999993</v>
      </c>
      <c r="F1877" s="2">
        <f>VLOOKUP(D1877,city_reference!$A$2:$C$23,3,FALSE)</f>
        <v>115.199806</v>
      </c>
      <c r="G1877" t="s">
        <v>1641</v>
      </c>
      <c r="H1877" t="str">
        <f>VLOOKUP(G1877,customer_reference!$A$2:$D$4000,2,FALSE)</f>
        <v>Female</v>
      </c>
      <c r="I1877" t="str">
        <f>VLOOKUP(G1877,customer_reference!$A$2:$D$4000,3,FALSE)</f>
        <v>Subscriber</v>
      </c>
      <c r="J1877" t="s">
        <v>3097</v>
      </c>
      <c r="K1877" t="s">
        <v>4080</v>
      </c>
      <c r="L1877" t="str">
        <f>VLOOKUP($K1877,subscriber_list_price!$A$2:$D$43,2,FALSE)</f>
        <v>I-O Hardware</v>
      </c>
      <c r="M1877">
        <f>VLOOKUP($K1877,subscriber_list_price!$A$2:$D$43,3,FALSE)</f>
        <v>102000</v>
      </c>
      <c r="N1877">
        <f>VLOOKUP($K1877,subscriber_list_price!$A$2:$D$43,4,FALSE)</f>
        <v>112200</v>
      </c>
      <c r="O1877">
        <f t="shared" si="89"/>
        <v>10200</v>
      </c>
    </row>
    <row r="1878" spans="1:15" x14ac:dyDescent="0.25">
      <c r="A1878" s="3">
        <v>45050</v>
      </c>
      <c r="B1878" s="3" t="str">
        <f t="shared" si="87"/>
        <v>May</v>
      </c>
      <c r="C1878" s="3" t="str">
        <f t="shared" si="88"/>
        <v>2023</v>
      </c>
      <c r="D1878" t="str">
        <f>VLOOKUP(G1878,customer_reference!$A$2:$D$4000,4,FALSE)</f>
        <v>Denpasar</v>
      </c>
      <c r="E1878" s="2">
        <f>VLOOKUP(D1878,city_reference!$A$2:$C$23,2,FALSE)</f>
        <v>-8.7855019999999993</v>
      </c>
      <c r="F1878" s="2">
        <f>VLOOKUP(D1878,city_reference!$A$2:$C$23,3,FALSE)</f>
        <v>115.199806</v>
      </c>
      <c r="G1878" t="s">
        <v>1312</v>
      </c>
      <c r="H1878" t="str">
        <f>VLOOKUP(G1878,customer_reference!$A$2:$D$4000,2,FALSE)</f>
        <v>Female</v>
      </c>
      <c r="I1878" t="str">
        <f>VLOOKUP(G1878,customer_reference!$A$2:$D$4000,3,FALSE)</f>
        <v>Subscriber</v>
      </c>
      <c r="J1878" t="s">
        <v>3097</v>
      </c>
      <c r="K1878" t="s">
        <v>31</v>
      </c>
      <c r="L1878" t="str">
        <f>VLOOKUP($K1878,subscriber_list_price!$A$2:$D$43,2,FALSE)</f>
        <v>I-O Hardware</v>
      </c>
      <c r="M1878">
        <f>VLOOKUP($K1878,subscriber_list_price!$A$2:$D$43,3,FALSE)</f>
        <v>69000</v>
      </c>
      <c r="N1878">
        <f>VLOOKUP($K1878,subscriber_list_price!$A$2:$D$43,4,FALSE)</f>
        <v>75900</v>
      </c>
      <c r="O1878">
        <f t="shared" si="89"/>
        <v>6900</v>
      </c>
    </row>
    <row r="1879" spans="1:15" x14ac:dyDescent="0.25">
      <c r="A1879" s="3">
        <v>44895</v>
      </c>
      <c r="B1879" s="3" t="str">
        <f t="shared" si="87"/>
        <v>November</v>
      </c>
      <c r="C1879" s="3" t="str">
        <f t="shared" si="88"/>
        <v>2022</v>
      </c>
      <c r="D1879" t="str">
        <f>VLOOKUP(G1879,customer_reference!$A$2:$D$4000,4,FALSE)</f>
        <v>Denpasar</v>
      </c>
      <c r="E1879" s="2">
        <f>VLOOKUP(D1879,city_reference!$A$2:$C$23,2,FALSE)</f>
        <v>-8.7855019999999993</v>
      </c>
      <c r="F1879" s="2">
        <f>VLOOKUP(D1879,city_reference!$A$2:$C$23,3,FALSE)</f>
        <v>115.199806</v>
      </c>
      <c r="G1879" t="s">
        <v>1312</v>
      </c>
      <c r="H1879" t="str">
        <f>VLOOKUP(G1879,customer_reference!$A$2:$D$4000,2,FALSE)</f>
        <v>Female</v>
      </c>
      <c r="I1879" t="str">
        <f>VLOOKUP(G1879,customer_reference!$A$2:$D$4000,3,FALSE)</f>
        <v>Subscriber</v>
      </c>
      <c r="J1879" t="s">
        <v>3097</v>
      </c>
      <c r="K1879" t="s">
        <v>21</v>
      </c>
      <c r="L1879" t="str">
        <f>VLOOKUP($K1879,subscriber_list_price!$A$2:$D$43,2,FALSE)</f>
        <v>Memory Hardware</v>
      </c>
      <c r="M1879">
        <f>VLOOKUP($K1879,subscriber_list_price!$A$2:$D$43,3,FALSE)</f>
        <v>140000</v>
      </c>
      <c r="N1879">
        <f>VLOOKUP($K1879,subscriber_list_price!$A$2:$D$43,4,FALSE)</f>
        <v>154000</v>
      </c>
      <c r="O1879">
        <f t="shared" si="89"/>
        <v>14000</v>
      </c>
    </row>
    <row r="1880" spans="1:15" x14ac:dyDescent="0.25">
      <c r="A1880" s="3">
        <v>44759</v>
      </c>
      <c r="B1880" s="3" t="str">
        <f t="shared" si="87"/>
        <v>July</v>
      </c>
      <c r="C1880" s="3" t="str">
        <f t="shared" si="88"/>
        <v>2022</v>
      </c>
      <c r="D1880" t="str">
        <f>VLOOKUP(G1880,customer_reference!$A$2:$D$4000,4,FALSE)</f>
        <v>Denpasar</v>
      </c>
      <c r="E1880" s="2">
        <f>VLOOKUP(D1880,city_reference!$A$2:$C$23,2,FALSE)</f>
        <v>-8.7855019999999993</v>
      </c>
      <c r="F1880" s="2">
        <f>VLOOKUP(D1880,city_reference!$A$2:$C$23,3,FALSE)</f>
        <v>115.199806</v>
      </c>
      <c r="G1880" t="s">
        <v>2081</v>
      </c>
      <c r="H1880" t="str">
        <f>VLOOKUP(G1880,customer_reference!$A$2:$D$4000,2,FALSE)</f>
        <v>Female</v>
      </c>
      <c r="I1880" t="str">
        <f>VLOOKUP(G1880,customer_reference!$A$2:$D$4000,3,FALSE)</f>
        <v>Subscriber</v>
      </c>
      <c r="J1880" t="s">
        <v>3097</v>
      </c>
      <c r="K1880" t="s">
        <v>17</v>
      </c>
      <c r="L1880" t="str">
        <f>VLOOKUP($K1880,subscriber_list_price!$A$2:$D$43,2,FALSE)</f>
        <v>Core Hardware</v>
      </c>
      <c r="M1880">
        <f>VLOOKUP($K1880,subscriber_list_price!$A$2:$D$43,3,FALSE)</f>
        <v>4620000</v>
      </c>
      <c r="N1880">
        <f>VLOOKUP($K1880,subscriber_list_price!$A$2:$D$43,4,FALSE)</f>
        <v>5082000</v>
      </c>
      <c r="O1880">
        <f t="shared" si="89"/>
        <v>462000</v>
      </c>
    </row>
    <row r="1881" spans="1:15" x14ac:dyDescent="0.25">
      <c r="A1881" s="3">
        <v>45069</v>
      </c>
      <c r="B1881" s="3" t="str">
        <f t="shared" si="87"/>
        <v>May</v>
      </c>
      <c r="C1881" s="3" t="str">
        <f t="shared" si="88"/>
        <v>2023</v>
      </c>
      <c r="D1881" t="str">
        <f>VLOOKUP(G1881,customer_reference!$A$2:$D$4000,4,FALSE)</f>
        <v>Denpasar</v>
      </c>
      <c r="E1881" s="2">
        <f>VLOOKUP(D1881,city_reference!$A$2:$C$23,2,FALSE)</f>
        <v>-8.7855019999999993</v>
      </c>
      <c r="F1881" s="2">
        <f>VLOOKUP(D1881,city_reference!$A$2:$C$23,3,FALSE)</f>
        <v>115.199806</v>
      </c>
      <c r="G1881" t="s">
        <v>3279</v>
      </c>
      <c r="H1881" t="str">
        <f>VLOOKUP(G1881,customer_reference!$A$2:$D$4000,2,FALSE)</f>
        <v>Female</v>
      </c>
      <c r="I1881" t="str">
        <f>VLOOKUP(G1881,customer_reference!$A$2:$D$4000,3,FALSE)</f>
        <v>Subscriber</v>
      </c>
      <c r="J1881" t="s">
        <v>3097</v>
      </c>
      <c r="K1881" t="s">
        <v>15</v>
      </c>
      <c r="L1881" t="str">
        <f>VLOOKUP($K1881,subscriber_list_price!$A$2:$D$43,2,FALSE)</f>
        <v>Core Hardware</v>
      </c>
      <c r="M1881">
        <f>VLOOKUP($K1881,subscriber_list_price!$A$2:$D$43,3,FALSE)</f>
        <v>1750000</v>
      </c>
      <c r="N1881">
        <f>VLOOKUP($K1881,subscriber_list_price!$A$2:$D$43,4,FALSE)</f>
        <v>1925000</v>
      </c>
      <c r="O1881">
        <f t="shared" si="89"/>
        <v>175000</v>
      </c>
    </row>
    <row r="1882" spans="1:15" x14ac:dyDescent="0.25">
      <c r="A1882" s="3">
        <v>44562</v>
      </c>
      <c r="B1882" s="3" t="str">
        <f t="shared" si="87"/>
        <v>January</v>
      </c>
      <c r="C1882" s="3" t="str">
        <f t="shared" si="88"/>
        <v>2022</v>
      </c>
      <c r="D1882" t="str">
        <f>VLOOKUP(G1882,customer_reference!$A$2:$D$4000,4,FALSE)</f>
        <v>Denpasar</v>
      </c>
      <c r="E1882" s="2">
        <f>VLOOKUP(D1882,city_reference!$A$2:$C$23,2,FALSE)</f>
        <v>-8.7855019999999993</v>
      </c>
      <c r="F1882" s="2">
        <f>VLOOKUP(D1882,city_reference!$A$2:$C$23,3,FALSE)</f>
        <v>115.199806</v>
      </c>
      <c r="G1882" t="s">
        <v>1544</v>
      </c>
      <c r="H1882" t="str">
        <f>VLOOKUP(G1882,customer_reference!$A$2:$D$4000,2,FALSE)</f>
        <v>Female</v>
      </c>
      <c r="I1882" t="str">
        <f>VLOOKUP(G1882,customer_reference!$A$2:$D$4000,3,FALSE)</f>
        <v>Subscriber</v>
      </c>
      <c r="J1882" t="s">
        <v>3097</v>
      </c>
      <c r="K1882" t="s">
        <v>40</v>
      </c>
      <c r="L1882" t="str">
        <f>VLOOKUP($K1882,subscriber_list_price!$A$2:$D$43,2,FALSE)</f>
        <v>Safety Hardware</v>
      </c>
      <c r="M1882">
        <f>VLOOKUP($K1882,subscriber_list_price!$A$2:$D$43,3,FALSE)</f>
        <v>1396000</v>
      </c>
      <c r="N1882">
        <f>VLOOKUP($K1882,subscriber_list_price!$A$2:$D$43,4,FALSE)</f>
        <v>1535600</v>
      </c>
      <c r="O1882">
        <f t="shared" si="89"/>
        <v>139600</v>
      </c>
    </row>
    <row r="1883" spans="1:15" x14ac:dyDescent="0.25">
      <c r="A1883" s="3">
        <v>44703</v>
      </c>
      <c r="B1883" s="3" t="str">
        <f t="shared" si="87"/>
        <v>May</v>
      </c>
      <c r="C1883" s="3" t="str">
        <f t="shared" si="88"/>
        <v>2022</v>
      </c>
      <c r="D1883" t="str">
        <f>VLOOKUP(G1883,customer_reference!$A$2:$D$4000,4,FALSE)</f>
        <v>Denpasar</v>
      </c>
      <c r="E1883" s="2">
        <f>VLOOKUP(D1883,city_reference!$A$2:$C$23,2,FALSE)</f>
        <v>-8.7855019999999993</v>
      </c>
      <c r="F1883" s="2">
        <f>VLOOKUP(D1883,city_reference!$A$2:$C$23,3,FALSE)</f>
        <v>115.199806</v>
      </c>
      <c r="G1883" t="s">
        <v>1641</v>
      </c>
      <c r="H1883" t="str">
        <f>VLOOKUP(G1883,customer_reference!$A$2:$D$4000,2,FALSE)</f>
        <v>Female</v>
      </c>
      <c r="I1883" t="str">
        <f>VLOOKUP(G1883,customer_reference!$A$2:$D$4000,3,FALSE)</f>
        <v>Subscriber</v>
      </c>
      <c r="J1883" t="s">
        <v>3097</v>
      </c>
      <c r="K1883" t="s">
        <v>23</v>
      </c>
      <c r="L1883" t="str">
        <f>VLOOKUP($K1883,subscriber_list_price!$A$2:$D$43,2,FALSE)</f>
        <v>Memory Hardware</v>
      </c>
      <c r="M1883">
        <f>VLOOKUP($K1883,subscriber_list_price!$A$2:$D$43,3,FALSE)</f>
        <v>336000</v>
      </c>
      <c r="N1883">
        <f>VLOOKUP($K1883,subscriber_list_price!$A$2:$D$43,4,FALSE)</f>
        <v>369600</v>
      </c>
      <c r="O1883">
        <f t="shared" si="89"/>
        <v>33600</v>
      </c>
    </row>
    <row r="1884" spans="1:15" x14ac:dyDescent="0.25">
      <c r="A1884" s="3">
        <v>45112</v>
      </c>
      <c r="B1884" s="3" t="str">
        <f t="shared" si="87"/>
        <v>July</v>
      </c>
      <c r="C1884" s="3" t="str">
        <f t="shared" si="88"/>
        <v>2023</v>
      </c>
      <c r="D1884" t="str">
        <f>VLOOKUP(G1884,customer_reference!$A$2:$D$4000,4,FALSE)</f>
        <v>Denpasar</v>
      </c>
      <c r="E1884" s="2">
        <f>VLOOKUP(D1884,city_reference!$A$2:$C$23,2,FALSE)</f>
        <v>-8.7855019999999993</v>
      </c>
      <c r="F1884" s="2">
        <f>VLOOKUP(D1884,city_reference!$A$2:$C$23,3,FALSE)</f>
        <v>115.199806</v>
      </c>
      <c r="G1884" t="s">
        <v>3257</v>
      </c>
      <c r="H1884" t="str">
        <f>VLOOKUP(G1884,customer_reference!$A$2:$D$4000,2,FALSE)</f>
        <v>Female</v>
      </c>
      <c r="I1884" t="str">
        <f>VLOOKUP(G1884,customer_reference!$A$2:$D$4000,3,FALSE)</f>
        <v>Subscriber</v>
      </c>
      <c r="J1884" t="s">
        <v>3097</v>
      </c>
      <c r="K1884" t="s">
        <v>37</v>
      </c>
      <c r="L1884" t="str">
        <f>VLOOKUP($K1884,subscriber_list_price!$A$2:$D$43,2,FALSE)</f>
        <v>I-O Hardware</v>
      </c>
      <c r="M1884">
        <f>VLOOKUP($K1884,subscriber_list_price!$A$2:$D$43,3,FALSE)</f>
        <v>122000</v>
      </c>
      <c r="N1884">
        <f>VLOOKUP($K1884,subscriber_list_price!$A$2:$D$43,4,FALSE)</f>
        <v>134200</v>
      </c>
      <c r="O1884">
        <f t="shared" si="89"/>
        <v>12200</v>
      </c>
    </row>
    <row r="1885" spans="1:15" x14ac:dyDescent="0.25">
      <c r="A1885" s="3">
        <v>44755</v>
      </c>
      <c r="B1885" s="3" t="str">
        <f t="shared" si="87"/>
        <v>July</v>
      </c>
      <c r="C1885" s="3" t="str">
        <f t="shared" si="88"/>
        <v>2022</v>
      </c>
      <c r="D1885" t="str">
        <f>VLOOKUP(G1885,customer_reference!$A$2:$D$4000,4,FALSE)</f>
        <v>Denpasar</v>
      </c>
      <c r="E1885" s="2">
        <f>VLOOKUP(D1885,city_reference!$A$2:$C$23,2,FALSE)</f>
        <v>-8.7855019999999993</v>
      </c>
      <c r="F1885" s="2">
        <f>VLOOKUP(D1885,city_reference!$A$2:$C$23,3,FALSE)</f>
        <v>115.199806</v>
      </c>
      <c r="G1885" t="s">
        <v>2843</v>
      </c>
      <c r="H1885" t="str">
        <f>VLOOKUP(G1885,customer_reference!$A$2:$D$4000,2,FALSE)</f>
        <v>Female</v>
      </c>
      <c r="I1885" t="str">
        <f>VLOOKUP(G1885,customer_reference!$A$2:$D$4000,3,FALSE)</f>
        <v>Subscriber</v>
      </c>
      <c r="J1885" t="s">
        <v>3097</v>
      </c>
      <c r="K1885" t="s">
        <v>44</v>
      </c>
      <c r="L1885" t="str">
        <f>VLOOKUP($K1885,subscriber_list_price!$A$2:$D$43,2,FALSE)</f>
        <v>I-O Hardware</v>
      </c>
      <c r="M1885">
        <f>VLOOKUP($K1885,subscriber_list_price!$A$2:$D$43,3,FALSE)</f>
        <v>45000</v>
      </c>
      <c r="N1885">
        <f>VLOOKUP($K1885,subscriber_list_price!$A$2:$D$43,4,FALSE)</f>
        <v>49500</v>
      </c>
      <c r="O1885">
        <f t="shared" si="89"/>
        <v>4500</v>
      </c>
    </row>
    <row r="1886" spans="1:15" x14ac:dyDescent="0.25">
      <c r="A1886" s="3">
        <v>45129</v>
      </c>
      <c r="B1886" s="3" t="str">
        <f t="shared" si="87"/>
        <v>July</v>
      </c>
      <c r="C1886" s="3" t="str">
        <f t="shared" si="88"/>
        <v>2023</v>
      </c>
      <c r="D1886" t="str">
        <f>VLOOKUP(G1886,customer_reference!$A$2:$D$4000,4,FALSE)</f>
        <v>Denpasar</v>
      </c>
      <c r="E1886" s="2">
        <f>VLOOKUP(D1886,city_reference!$A$2:$C$23,2,FALSE)</f>
        <v>-8.7855019999999993</v>
      </c>
      <c r="F1886" s="2">
        <f>VLOOKUP(D1886,city_reference!$A$2:$C$23,3,FALSE)</f>
        <v>115.199806</v>
      </c>
      <c r="G1886" t="s">
        <v>1398</v>
      </c>
      <c r="H1886" t="str">
        <f>VLOOKUP(G1886,customer_reference!$A$2:$D$4000,2,FALSE)</f>
        <v>Female</v>
      </c>
      <c r="I1886" t="str">
        <f>VLOOKUP(G1886,customer_reference!$A$2:$D$4000,3,FALSE)</f>
        <v>Subscriber</v>
      </c>
      <c r="J1886" t="s">
        <v>3097</v>
      </c>
      <c r="K1886" t="s">
        <v>4080</v>
      </c>
      <c r="L1886" t="str">
        <f>VLOOKUP($K1886,subscriber_list_price!$A$2:$D$43,2,FALSE)</f>
        <v>I-O Hardware</v>
      </c>
      <c r="M1886">
        <f>VLOOKUP($K1886,subscriber_list_price!$A$2:$D$43,3,FALSE)</f>
        <v>102000</v>
      </c>
      <c r="N1886">
        <f>VLOOKUP($K1886,subscriber_list_price!$A$2:$D$43,4,FALSE)</f>
        <v>112200</v>
      </c>
      <c r="O1886">
        <f t="shared" si="89"/>
        <v>10200</v>
      </c>
    </row>
    <row r="1887" spans="1:15" x14ac:dyDescent="0.25">
      <c r="A1887" s="3">
        <v>44789</v>
      </c>
      <c r="B1887" s="3" t="str">
        <f t="shared" si="87"/>
        <v>August</v>
      </c>
      <c r="C1887" s="3" t="str">
        <f t="shared" si="88"/>
        <v>2022</v>
      </c>
      <c r="D1887" t="str">
        <f>VLOOKUP(G1887,customer_reference!$A$2:$D$4000,4,FALSE)</f>
        <v>Denpasar</v>
      </c>
      <c r="E1887" s="2">
        <f>VLOOKUP(D1887,city_reference!$A$2:$C$23,2,FALSE)</f>
        <v>-8.7855019999999993</v>
      </c>
      <c r="F1887" s="2">
        <f>VLOOKUP(D1887,city_reference!$A$2:$C$23,3,FALSE)</f>
        <v>115.199806</v>
      </c>
      <c r="G1887" t="s">
        <v>2752</v>
      </c>
      <c r="H1887" t="str">
        <f>VLOOKUP(G1887,customer_reference!$A$2:$D$4000,2,FALSE)</f>
        <v>Female</v>
      </c>
      <c r="I1887" t="str">
        <f>VLOOKUP(G1887,customer_reference!$A$2:$D$4000,3,FALSE)</f>
        <v>Subscriber</v>
      </c>
      <c r="J1887" t="s">
        <v>3097</v>
      </c>
      <c r="K1887" t="s">
        <v>22</v>
      </c>
      <c r="L1887" t="str">
        <f>VLOOKUP($K1887,subscriber_list_price!$A$2:$D$43,2,FALSE)</f>
        <v>Memory Hardware</v>
      </c>
      <c r="M1887">
        <f>VLOOKUP($K1887,subscriber_list_price!$A$2:$D$43,3,FALSE)</f>
        <v>224000</v>
      </c>
      <c r="N1887">
        <f>VLOOKUP($K1887,subscriber_list_price!$A$2:$D$43,4,FALSE)</f>
        <v>246400</v>
      </c>
      <c r="O1887">
        <f t="shared" si="89"/>
        <v>22400</v>
      </c>
    </row>
    <row r="1888" spans="1:15" x14ac:dyDescent="0.25">
      <c r="A1888" s="3">
        <v>44625</v>
      </c>
      <c r="B1888" s="3" t="str">
        <f t="shared" si="87"/>
        <v>March</v>
      </c>
      <c r="C1888" s="3" t="str">
        <f t="shared" si="88"/>
        <v>2022</v>
      </c>
      <c r="D1888" t="str">
        <f>VLOOKUP(G1888,customer_reference!$A$2:$D$4000,4,FALSE)</f>
        <v>Denpasar</v>
      </c>
      <c r="E1888" s="2">
        <f>VLOOKUP(D1888,city_reference!$A$2:$C$23,2,FALSE)</f>
        <v>-8.7855019999999993</v>
      </c>
      <c r="F1888" s="2">
        <f>VLOOKUP(D1888,city_reference!$A$2:$C$23,3,FALSE)</f>
        <v>115.199806</v>
      </c>
      <c r="G1888" t="s">
        <v>1641</v>
      </c>
      <c r="H1888" t="str">
        <f>VLOOKUP(G1888,customer_reference!$A$2:$D$4000,2,FALSE)</f>
        <v>Female</v>
      </c>
      <c r="I1888" t="str">
        <f>VLOOKUP(G1888,customer_reference!$A$2:$D$4000,3,FALSE)</f>
        <v>Subscriber</v>
      </c>
      <c r="J1888" t="s">
        <v>3097</v>
      </c>
      <c r="K1888" t="s">
        <v>30</v>
      </c>
      <c r="L1888" t="str">
        <f>VLOOKUP($K1888,subscriber_list_price!$A$2:$D$43,2,FALSE)</f>
        <v>I-O Hardware</v>
      </c>
      <c r="M1888">
        <f>VLOOKUP($K1888,subscriber_list_price!$A$2:$D$43,3,FALSE)</f>
        <v>230000</v>
      </c>
      <c r="N1888">
        <f>VLOOKUP($K1888,subscriber_list_price!$A$2:$D$43,4,FALSE)</f>
        <v>253000</v>
      </c>
      <c r="O1888">
        <f t="shared" si="89"/>
        <v>23000</v>
      </c>
    </row>
    <row r="1889" spans="1:15" x14ac:dyDescent="0.25">
      <c r="A1889" s="3">
        <v>44720</v>
      </c>
      <c r="B1889" s="3" t="str">
        <f t="shared" si="87"/>
        <v>June</v>
      </c>
      <c r="C1889" s="3" t="str">
        <f t="shared" si="88"/>
        <v>2022</v>
      </c>
      <c r="D1889" t="str">
        <f>VLOOKUP(G1889,customer_reference!$A$2:$D$4000,4,FALSE)</f>
        <v>Denpasar</v>
      </c>
      <c r="E1889" s="2">
        <f>VLOOKUP(D1889,city_reference!$A$2:$C$23,2,FALSE)</f>
        <v>-8.7855019999999993</v>
      </c>
      <c r="F1889" s="2">
        <f>VLOOKUP(D1889,city_reference!$A$2:$C$23,3,FALSE)</f>
        <v>115.199806</v>
      </c>
      <c r="G1889" t="s">
        <v>3084</v>
      </c>
      <c r="H1889" t="str">
        <f>VLOOKUP(G1889,customer_reference!$A$2:$D$4000,2,FALSE)</f>
        <v>Female</v>
      </c>
      <c r="I1889" t="str">
        <f>VLOOKUP(G1889,customer_reference!$A$2:$D$4000,3,FALSE)</f>
        <v>Subscriber</v>
      </c>
      <c r="J1889" t="s">
        <v>3099</v>
      </c>
      <c r="K1889" t="s">
        <v>23</v>
      </c>
      <c r="L1889" t="str">
        <f>VLOOKUP($K1889,subscriber_list_price!$A$2:$D$43,2,FALSE)</f>
        <v>Memory Hardware</v>
      </c>
      <c r="M1889">
        <f>VLOOKUP($K1889,subscriber_list_price!$A$2:$D$43,3,FALSE)</f>
        <v>336000</v>
      </c>
      <c r="N1889">
        <f>VLOOKUP($K1889,subscriber_list_price!$A$2:$D$43,4,FALSE)</f>
        <v>369600</v>
      </c>
      <c r="O1889">
        <f t="shared" si="89"/>
        <v>33600</v>
      </c>
    </row>
    <row r="1890" spans="1:15" x14ac:dyDescent="0.25">
      <c r="A1890" s="3">
        <v>45003</v>
      </c>
      <c r="B1890" s="3" t="str">
        <f t="shared" si="87"/>
        <v>March</v>
      </c>
      <c r="C1890" s="3" t="str">
        <f t="shared" si="88"/>
        <v>2023</v>
      </c>
      <c r="D1890" t="str">
        <f>VLOOKUP(G1890,customer_reference!$A$2:$D$4000,4,FALSE)</f>
        <v>Denpasar</v>
      </c>
      <c r="E1890" s="2">
        <f>VLOOKUP(D1890,city_reference!$A$2:$C$23,2,FALSE)</f>
        <v>-8.7855019999999993</v>
      </c>
      <c r="F1890" s="2">
        <f>VLOOKUP(D1890,city_reference!$A$2:$C$23,3,FALSE)</f>
        <v>115.199806</v>
      </c>
      <c r="G1890" t="s">
        <v>2082</v>
      </c>
      <c r="H1890" t="str">
        <f>VLOOKUP(G1890,customer_reference!$A$2:$D$4000,2,FALSE)</f>
        <v>Female</v>
      </c>
      <c r="I1890" t="str">
        <f>VLOOKUP(G1890,customer_reference!$A$2:$D$4000,3,FALSE)</f>
        <v>Subscriber</v>
      </c>
      <c r="J1890" t="s">
        <v>3099</v>
      </c>
      <c r="K1890" t="s">
        <v>37</v>
      </c>
      <c r="L1890" t="str">
        <f>VLOOKUP($K1890,subscriber_list_price!$A$2:$D$43,2,FALSE)</f>
        <v>I-O Hardware</v>
      </c>
      <c r="M1890">
        <f>VLOOKUP($K1890,subscriber_list_price!$A$2:$D$43,3,FALSE)</f>
        <v>122000</v>
      </c>
      <c r="N1890">
        <f>VLOOKUP($K1890,subscriber_list_price!$A$2:$D$43,4,FALSE)</f>
        <v>134200</v>
      </c>
      <c r="O1890">
        <f t="shared" si="89"/>
        <v>12200</v>
      </c>
    </row>
    <row r="1891" spans="1:15" x14ac:dyDescent="0.25">
      <c r="A1891" s="3">
        <v>44923</v>
      </c>
      <c r="B1891" s="3" t="str">
        <f t="shared" si="87"/>
        <v>December</v>
      </c>
      <c r="C1891" s="3" t="str">
        <f t="shared" si="88"/>
        <v>2022</v>
      </c>
      <c r="D1891" t="str">
        <f>VLOOKUP(G1891,customer_reference!$A$2:$D$4000,4,FALSE)</f>
        <v>Denpasar</v>
      </c>
      <c r="E1891" s="2">
        <f>VLOOKUP(D1891,city_reference!$A$2:$C$23,2,FALSE)</f>
        <v>-8.7855019999999993</v>
      </c>
      <c r="F1891" s="2">
        <f>VLOOKUP(D1891,city_reference!$A$2:$C$23,3,FALSE)</f>
        <v>115.199806</v>
      </c>
      <c r="G1891" t="s">
        <v>2081</v>
      </c>
      <c r="H1891" t="str">
        <f>VLOOKUP(G1891,customer_reference!$A$2:$D$4000,2,FALSE)</f>
        <v>Female</v>
      </c>
      <c r="I1891" t="str">
        <f>VLOOKUP(G1891,customer_reference!$A$2:$D$4000,3,FALSE)</f>
        <v>Subscriber</v>
      </c>
      <c r="J1891" t="s">
        <v>3099</v>
      </c>
      <c r="K1891" t="s">
        <v>37</v>
      </c>
      <c r="L1891" t="str">
        <f>VLOOKUP($K1891,subscriber_list_price!$A$2:$D$43,2,FALSE)</f>
        <v>I-O Hardware</v>
      </c>
      <c r="M1891">
        <f>VLOOKUP($K1891,subscriber_list_price!$A$2:$D$43,3,FALSE)</f>
        <v>122000</v>
      </c>
      <c r="N1891">
        <f>VLOOKUP($K1891,subscriber_list_price!$A$2:$D$43,4,FALSE)</f>
        <v>134200</v>
      </c>
      <c r="O1891">
        <f t="shared" si="89"/>
        <v>12200</v>
      </c>
    </row>
    <row r="1892" spans="1:15" x14ac:dyDescent="0.25">
      <c r="A1892" s="3">
        <v>44788</v>
      </c>
      <c r="B1892" s="3" t="str">
        <f t="shared" si="87"/>
        <v>August</v>
      </c>
      <c r="C1892" s="3" t="str">
        <f t="shared" si="88"/>
        <v>2022</v>
      </c>
      <c r="D1892" t="str">
        <f>VLOOKUP(G1892,customer_reference!$A$2:$D$4000,4,FALSE)</f>
        <v>Denpasar</v>
      </c>
      <c r="E1892" s="2">
        <f>VLOOKUP(D1892,city_reference!$A$2:$C$23,2,FALSE)</f>
        <v>-8.7855019999999993</v>
      </c>
      <c r="F1892" s="2">
        <f>VLOOKUP(D1892,city_reference!$A$2:$C$23,3,FALSE)</f>
        <v>115.199806</v>
      </c>
      <c r="G1892" t="s">
        <v>3279</v>
      </c>
      <c r="H1892" t="str">
        <f>VLOOKUP(G1892,customer_reference!$A$2:$D$4000,2,FALSE)</f>
        <v>Female</v>
      </c>
      <c r="I1892" t="str">
        <f>VLOOKUP(G1892,customer_reference!$A$2:$D$4000,3,FALSE)</f>
        <v>Subscriber</v>
      </c>
      <c r="J1892" t="s">
        <v>3099</v>
      </c>
      <c r="K1892" t="s">
        <v>37</v>
      </c>
      <c r="L1892" t="str">
        <f>VLOOKUP($K1892,subscriber_list_price!$A$2:$D$43,2,FALSE)</f>
        <v>I-O Hardware</v>
      </c>
      <c r="M1892">
        <f>VLOOKUP($K1892,subscriber_list_price!$A$2:$D$43,3,FALSE)</f>
        <v>122000</v>
      </c>
      <c r="N1892">
        <f>VLOOKUP($K1892,subscriber_list_price!$A$2:$D$43,4,FALSE)</f>
        <v>134200</v>
      </c>
      <c r="O1892">
        <f t="shared" si="89"/>
        <v>12200</v>
      </c>
    </row>
    <row r="1893" spans="1:15" x14ac:dyDescent="0.25">
      <c r="A1893" s="3">
        <v>45106</v>
      </c>
      <c r="B1893" s="3" t="str">
        <f t="shared" si="87"/>
        <v>June</v>
      </c>
      <c r="C1893" s="3" t="str">
        <f t="shared" si="88"/>
        <v>2023</v>
      </c>
      <c r="D1893" t="str">
        <f>VLOOKUP(G1893,customer_reference!$A$2:$D$4000,4,FALSE)</f>
        <v>Denpasar</v>
      </c>
      <c r="E1893" s="2">
        <f>VLOOKUP(D1893,city_reference!$A$2:$C$23,2,FALSE)</f>
        <v>-8.7855019999999993</v>
      </c>
      <c r="F1893" s="2">
        <f>VLOOKUP(D1893,city_reference!$A$2:$C$23,3,FALSE)</f>
        <v>115.199806</v>
      </c>
      <c r="G1893" t="s">
        <v>1322</v>
      </c>
      <c r="H1893" t="str">
        <f>VLOOKUP(G1893,customer_reference!$A$2:$D$4000,2,FALSE)</f>
        <v>Female</v>
      </c>
      <c r="I1893" t="str">
        <f>VLOOKUP(G1893,customer_reference!$A$2:$D$4000,3,FALSE)</f>
        <v>Subscriber</v>
      </c>
      <c r="J1893" t="s">
        <v>3099</v>
      </c>
      <c r="K1893" t="s">
        <v>30</v>
      </c>
      <c r="L1893" t="str">
        <f>VLOOKUP($K1893,subscriber_list_price!$A$2:$D$43,2,FALSE)</f>
        <v>I-O Hardware</v>
      </c>
      <c r="M1893">
        <f>VLOOKUP($K1893,subscriber_list_price!$A$2:$D$43,3,FALSE)</f>
        <v>230000</v>
      </c>
      <c r="N1893">
        <f>VLOOKUP($K1893,subscriber_list_price!$A$2:$D$43,4,FALSE)</f>
        <v>253000</v>
      </c>
      <c r="O1893">
        <f t="shared" si="89"/>
        <v>23000</v>
      </c>
    </row>
    <row r="1894" spans="1:15" x14ac:dyDescent="0.25">
      <c r="A1894" s="3">
        <v>44794</v>
      </c>
      <c r="B1894" s="3" t="str">
        <f t="shared" si="87"/>
        <v>August</v>
      </c>
      <c r="C1894" s="3" t="str">
        <f t="shared" si="88"/>
        <v>2022</v>
      </c>
      <c r="D1894" t="str">
        <f>VLOOKUP(G1894,customer_reference!$A$2:$D$4000,4,FALSE)</f>
        <v>Denpasar</v>
      </c>
      <c r="E1894" s="2">
        <f>VLOOKUP(D1894,city_reference!$A$2:$C$23,2,FALSE)</f>
        <v>-8.7855019999999993</v>
      </c>
      <c r="F1894" s="2">
        <f>VLOOKUP(D1894,city_reference!$A$2:$C$23,3,FALSE)</f>
        <v>115.199806</v>
      </c>
      <c r="G1894" t="s">
        <v>721</v>
      </c>
      <c r="H1894" t="str">
        <f>VLOOKUP(G1894,customer_reference!$A$2:$D$4000,2,FALSE)</f>
        <v>Female</v>
      </c>
      <c r="I1894" t="str">
        <f>VLOOKUP(G1894,customer_reference!$A$2:$D$4000,3,FALSE)</f>
        <v>Subscriber</v>
      </c>
      <c r="J1894" t="s">
        <v>3099</v>
      </c>
      <c r="K1894" t="s">
        <v>22</v>
      </c>
      <c r="L1894" t="str">
        <f>VLOOKUP($K1894,subscriber_list_price!$A$2:$D$43,2,FALSE)</f>
        <v>Memory Hardware</v>
      </c>
      <c r="M1894">
        <f>VLOOKUP($K1894,subscriber_list_price!$A$2:$D$43,3,FALSE)</f>
        <v>224000</v>
      </c>
      <c r="N1894">
        <f>VLOOKUP($K1894,subscriber_list_price!$A$2:$D$43,4,FALSE)</f>
        <v>246400</v>
      </c>
      <c r="O1894">
        <f t="shared" si="89"/>
        <v>22400</v>
      </c>
    </row>
    <row r="1895" spans="1:15" x14ac:dyDescent="0.25">
      <c r="A1895" s="3">
        <v>45102</v>
      </c>
      <c r="B1895" s="3" t="str">
        <f t="shared" si="87"/>
        <v>June</v>
      </c>
      <c r="C1895" s="3" t="str">
        <f t="shared" si="88"/>
        <v>2023</v>
      </c>
      <c r="D1895" t="str">
        <f>VLOOKUP(G1895,customer_reference!$A$2:$D$4000,4,FALSE)</f>
        <v>Denpasar</v>
      </c>
      <c r="E1895" s="2">
        <f>VLOOKUP(D1895,city_reference!$A$2:$C$23,2,FALSE)</f>
        <v>-8.7855019999999993</v>
      </c>
      <c r="F1895" s="2">
        <f>VLOOKUP(D1895,city_reference!$A$2:$C$23,3,FALSE)</f>
        <v>115.199806</v>
      </c>
      <c r="G1895" t="s">
        <v>1312</v>
      </c>
      <c r="H1895" t="str">
        <f>VLOOKUP(G1895,customer_reference!$A$2:$D$4000,2,FALSE)</f>
        <v>Female</v>
      </c>
      <c r="I1895" t="str">
        <f>VLOOKUP(G1895,customer_reference!$A$2:$D$4000,3,FALSE)</f>
        <v>Subscriber</v>
      </c>
      <c r="J1895" t="s">
        <v>3099</v>
      </c>
      <c r="K1895" t="s">
        <v>4079</v>
      </c>
      <c r="L1895" t="str">
        <f>VLOOKUP($K1895,subscriber_list_price!$A$2:$D$43,2,FALSE)</f>
        <v>I-O Hardware</v>
      </c>
      <c r="M1895">
        <f>VLOOKUP($K1895,subscriber_list_price!$A$2:$D$43,3,FALSE)</f>
        <v>218000</v>
      </c>
      <c r="N1895">
        <f>VLOOKUP($K1895,subscriber_list_price!$A$2:$D$43,4,FALSE)</f>
        <v>239800</v>
      </c>
      <c r="O1895">
        <f t="shared" si="89"/>
        <v>21800</v>
      </c>
    </row>
    <row r="1896" spans="1:15" x14ac:dyDescent="0.25">
      <c r="A1896" s="3">
        <v>44904</v>
      </c>
      <c r="B1896" s="3" t="str">
        <f t="shared" si="87"/>
        <v>December</v>
      </c>
      <c r="C1896" s="3" t="str">
        <f t="shared" si="88"/>
        <v>2022</v>
      </c>
      <c r="D1896" t="str">
        <f>VLOOKUP(G1896,customer_reference!$A$2:$D$4000,4,FALSE)</f>
        <v>Denpasar</v>
      </c>
      <c r="E1896" s="2">
        <f>VLOOKUP(D1896,city_reference!$A$2:$C$23,2,FALSE)</f>
        <v>-8.7855019999999993</v>
      </c>
      <c r="F1896" s="2">
        <f>VLOOKUP(D1896,city_reference!$A$2:$C$23,3,FALSE)</f>
        <v>115.199806</v>
      </c>
      <c r="G1896" t="s">
        <v>2843</v>
      </c>
      <c r="H1896" t="str">
        <f>VLOOKUP(G1896,customer_reference!$A$2:$D$4000,2,FALSE)</f>
        <v>Female</v>
      </c>
      <c r="I1896" t="str">
        <f>VLOOKUP(G1896,customer_reference!$A$2:$D$4000,3,FALSE)</f>
        <v>Subscriber</v>
      </c>
      <c r="J1896" t="s">
        <v>3099</v>
      </c>
      <c r="K1896" t="s">
        <v>41</v>
      </c>
      <c r="L1896" t="str">
        <f>VLOOKUP($K1896,subscriber_list_price!$A$2:$D$43,2,FALSE)</f>
        <v>Safety Hardware</v>
      </c>
      <c r="M1896">
        <f>VLOOKUP($K1896,subscriber_list_price!$A$2:$D$43,3,FALSE)</f>
        <v>42000</v>
      </c>
      <c r="N1896">
        <f>VLOOKUP($K1896,subscriber_list_price!$A$2:$D$43,4,FALSE)</f>
        <v>46200</v>
      </c>
      <c r="O1896">
        <f t="shared" si="89"/>
        <v>4200</v>
      </c>
    </row>
    <row r="1897" spans="1:15" x14ac:dyDescent="0.25">
      <c r="A1897" s="3">
        <v>45102</v>
      </c>
      <c r="B1897" s="3" t="str">
        <f t="shared" si="87"/>
        <v>June</v>
      </c>
      <c r="C1897" s="3" t="str">
        <f t="shared" si="88"/>
        <v>2023</v>
      </c>
      <c r="D1897" t="str">
        <f>VLOOKUP(G1897,customer_reference!$A$2:$D$4000,4,FALSE)</f>
        <v>Denpasar</v>
      </c>
      <c r="E1897" s="2">
        <f>VLOOKUP(D1897,city_reference!$A$2:$C$23,2,FALSE)</f>
        <v>-8.7855019999999993</v>
      </c>
      <c r="F1897" s="2">
        <f>VLOOKUP(D1897,city_reference!$A$2:$C$23,3,FALSE)</f>
        <v>115.199806</v>
      </c>
      <c r="G1897" t="s">
        <v>3774</v>
      </c>
      <c r="H1897" t="str">
        <f>VLOOKUP(G1897,customer_reference!$A$2:$D$4000,2,FALSE)</f>
        <v>Female</v>
      </c>
      <c r="I1897" t="str">
        <f>VLOOKUP(G1897,customer_reference!$A$2:$D$4000,3,FALSE)</f>
        <v>Subscriber</v>
      </c>
      <c r="J1897" t="s">
        <v>3099</v>
      </c>
      <c r="K1897" t="s">
        <v>41</v>
      </c>
      <c r="L1897" t="str">
        <f>VLOOKUP($K1897,subscriber_list_price!$A$2:$D$43,2,FALSE)</f>
        <v>Safety Hardware</v>
      </c>
      <c r="M1897">
        <f>VLOOKUP($K1897,subscriber_list_price!$A$2:$D$43,3,FALSE)</f>
        <v>42000</v>
      </c>
      <c r="N1897">
        <f>VLOOKUP($K1897,subscriber_list_price!$A$2:$D$43,4,FALSE)</f>
        <v>46200</v>
      </c>
      <c r="O1897">
        <f t="shared" si="89"/>
        <v>4200</v>
      </c>
    </row>
    <row r="1898" spans="1:15" x14ac:dyDescent="0.25">
      <c r="A1898" s="3">
        <v>44831</v>
      </c>
      <c r="B1898" s="3" t="str">
        <f t="shared" si="87"/>
        <v>September</v>
      </c>
      <c r="C1898" s="3" t="str">
        <f t="shared" si="88"/>
        <v>2022</v>
      </c>
      <c r="D1898" t="str">
        <f>VLOOKUP(G1898,customer_reference!$A$2:$D$4000,4,FALSE)</f>
        <v>Denpasar</v>
      </c>
      <c r="E1898" s="2">
        <f>VLOOKUP(D1898,city_reference!$A$2:$C$23,2,FALSE)</f>
        <v>-8.7855019999999993</v>
      </c>
      <c r="F1898" s="2">
        <f>VLOOKUP(D1898,city_reference!$A$2:$C$23,3,FALSE)</f>
        <v>115.199806</v>
      </c>
      <c r="G1898" t="s">
        <v>2232</v>
      </c>
      <c r="H1898" t="str">
        <f>VLOOKUP(G1898,customer_reference!$A$2:$D$4000,2,FALSE)</f>
        <v>Female</v>
      </c>
      <c r="I1898" t="str">
        <f>VLOOKUP(G1898,customer_reference!$A$2:$D$4000,3,FALSE)</f>
        <v>Subscriber</v>
      </c>
      <c r="J1898" t="s">
        <v>3099</v>
      </c>
      <c r="K1898" t="s">
        <v>8</v>
      </c>
      <c r="L1898" t="str">
        <f>VLOOKUP($K1898,subscriber_list_price!$A$2:$D$43,2,FALSE)</f>
        <v>Memory Hardware</v>
      </c>
      <c r="M1898">
        <f>VLOOKUP($K1898,subscriber_list_price!$A$2:$D$43,3,FALSE)</f>
        <v>448000</v>
      </c>
      <c r="N1898">
        <f>VLOOKUP($K1898,subscriber_list_price!$A$2:$D$43,4,FALSE)</f>
        <v>492800</v>
      </c>
      <c r="O1898">
        <f t="shared" si="89"/>
        <v>44800</v>
      </c>
    </row>
    <row r="1899" spans="1:15" x14ac:dyDescent="0.25">
      <c r="A1899" s="3">
        <v>44565</v>
      </c>
      <c r="B1899" s="3" t="str">
        <f t="shared" si="87"/>
        <v>January</v>
      </c>
      <c r="C1899" s="3" t="str">
        <f t="shared" si="88"/>
        <v>2022</v>
      </c>
      <c r="D1899" t="str">
        <f>VLOOKUP(G1899,customer_reference!$A$2:$D$4000,4,FALSE)</f>
        <v>Denpasar</v>
      </c>
      <c r="E1899" s="2">
        <f>VLOOKUP(D1899,city_reference!$A$2:$C$23,2,FALSE)</f>
        <v>-8.7855019999999993</v>
      </c>
      <c r="F1899" s="2">
        <f>VLOOKUP(D1899,city_reference!$A$2:$C$23,3,FALSE)</f>
        <v>115.199806</v>
      </c>
      <c r="G1899" t="s">
        <v>1322</v>
      </c>
      <c r="H1899" t="str">
        <f>VLOOKUP(G1899,customer_reference!$A$2:$D$4000,2,FALSE)</f>
        <v>Female</v>
      </c>
      <c r="I1899" t="str">
        <f>VLOOKUP(G1899,customer_reference!$A$2:$D$4000,3,FALSE)</f>
        <v>Subscriber</v>
      </c>
      <c r="J1899" t="s">
        <v>3099</v>
      </c>
      <c r="K1899" t="s">
        <v>8</v>
      </c>
      <c r="L1899" t="str">
        <f>VLOOKUP($K1899,subscriber_list_price!$A$2:$D$43,2,FALSE)</f>
        <v>Memory Hardware</v>
      </c>
      <c r="M1899">
        <f>VLOOKUP($K1899,subscriber_list_price!$A$2:$D$43,3,FALSE)</f>
        <v>448000</v>
      </c>
      <c r="N1899">
        <f>VLOOKUP($K1899,subscriber_list_price!$A$2:$D$43,4,FALSE)</f>
        <v>492800</v>
      </c>
      <c r="O1899">
        <f t="shared" si="89"/>
        <v>44800</v>
      </c>
    </row>
    <row r="1900" spans="1:15" x14ac:dyDescent="0.25">
      <c r="A1900" s="3">
        <v>44676</v>
      </c>
      <c r="B1900" s="3" t="str">
        <f t="shared" si="87"/>
        <v>April</v>
      </c>
      <c r="C1900" s="3" t="str">
        <f t="shared" si="88"/>
        <v>2022</v>
      </c>
      <c r="D1900" t="str">
        <f>VLOOKUP(G1900,customer_reference!$A$2:$D$4000,4,FALSE)</f>
        <v>Denpasar</v>
      </c>
      <c r="E1900" s="2">
        <f>VLOOKUP(D1900,city_reference!$A$2:$C$23,2,FALSE)</f>
        <v>-8.7855019999999993</v>
      </c>
      <c r="F1900" s="2">
        <f>VLOOKUP(D1900,city_reference!$A$2:$C$23,3,FALSE)</f>
        <v>115.199806</v>
      </c>
      <c r="G1900" t="s">
        <v>1641</v>
      </c>
      <c r="H1900" t="str">
        <f>VLOOKUP(G1900,customer_reference!$A$2:$D$4000,2,FALSE)</f>
        <v>Female</v>
      </c>
      <c r="I1900" t="str">
        <f>VLOOKUP(G1900,customer_reference!$A$2:$D$4000,3,FALSE)</f>
        <v>Subscriber</v>
      </c>
      <c r="J1900" t="s">
        <v>3099</v>
      </c>
      <c r="K1900" t="s">
        <v>26</v>
      </c>
      <c r="L1900" t="str">
        <f>VLOOKUP($K1900,subscriber_list_price!$A$2:$D$43,2,FALSE)</f>
        <v>Core Hardware</v>
      </c>
      <c r="M1900">
        <f>VLOOKUP($K1900,subscriber_list_price!$A$2:$D$43,3,FALSE)</f>
        <v>2870000</v>
      </c>
      <c r="N1900">
        <f>VLOOKUP($K1900,subscriber_list_price!$A$2:$D$43,4,FALSE)</f>
        <v>3157000</v>
      </c>
      <c r="O1900">
        <f t="shared" si="89"/>
        <v>287000</v>
      </c>
    </row>
    <row r="1901" spans="1:15" x14ac:dyDescent="0.25">
      <c r="A1901" s="3">
        <v>44622</v>
      </c>
      <c r="B1901" s="3" t="str">
        <f t="shared" si="87"/>
        <v>March</v>
      </c>
      <c r="C1901" s="3" t="str">
        <f t="shared" si="88"/>
        <v>2022</v>
      </c>
      <c r="D1901" t="str">
        <f>VLOOKUP(G1901,customer_reference!$A$2:$D$4000,4,FALSE)</f>
        <v>Denpasar</v>
      </c>
      <c r="E1901" s="2">
        <f>VLOOKUP(D1901,city_reference!$A$2:$C$23,2,FALSE)</f>
        <v>-8.7855019999999993</v>
      </c>
      <c r="F1901" s="2">
        <f>VLOOKUP(D1901,city_reference!$A$2:$C$23,3,FALSE)</f>
        <v>115.199806</v>
      </c>
      <c r="G1901" t="s">
        <v>1322</v>
      </c>
      <c r="H1901" t="str">
        <f>VLOOKUP(G1901,customer_reference!$A$2:$D$4000,2,FALSE)</f>
        <v>Female</v>
      </c>
      <c r="I1901" t="str">
        <f>VLOOKUP(G1901,customer_reference!$A$2:$D$4000,3,FALSE)</f>
        <v>Subscriber</v>
      </c>
      <c r="J1901" t="s">
        <v>3099</v>
      </c>
      <c r="K1901" t="s">
        <v>17</v>
      </c>
      <c r="L1901" t="str">
        <f>VLOOKUP($K1901,subscriber_list_price!$A$2:$D$43,2,FALSE)</f>
        <v>Core Hardware</v>
      </c>
      <c r="M1901">
        <f>VLOOKUP($K1901,subscriber_list_price!$A$2:$D$43,3,FALSE)</f>
        <v>4620000</v>
      </c>
      <c r="N1901">
        <f>VLOOKUP($K1901,subscriber_list_price!$A$2:$D$43,4,FALSE)</f>
        <v>5082000</v>
      </c>
      <c r="O1901">
        <f t="shared" si="89"/>
        <v>462000</v>
      </c>
    </row>
    <row r="1902" spans="1:15" x14ac:dyDescent="0.25">
      <c r="A1902" s="3">
        <v>44903</v>
      </c>
      <c r="B1902" s="3" t="str">
        <f t="shared" si="87"/>
        <v>December</v>
      </c>
      <c r="C1902" s="3" t="str">
        <f t="shared" si="88"/>
        <v>2022</v>
      </c>
      <c r="D1902" t="str">
        <f>VLOOKUP(G1902,customer_reference!$A$2:$D$4000,4,FALSE)</f>
        <v>Denpasar</v>
      </c>
      <c r="E1902" s="2">
        <f>VLOOKUP(D1902,city_reference!$A$2:$C$23,2,FALSE)</f>
        <v>-8.7855019999999993</v>
      </c>
      <c r="F1902" s="2">
        <f>VLOOKUP(D1902,city_reference!$A$2:$C$23,3,FALSE)</f>
        <v>115.199806</v>
      </c>
      <c r="G1902" t="s">
        <v>3774</v>
      </c>
      <c r="H1902" t="str">
        <f>VLOOKUP(G1902,customer_reference!$A$2:$D$4000,2,FALSE)</f>
        <v>Female</v>
      </c>
      <c r="I1902" t="str">
        <f>VLOOKUP(G1902,customer_reference!$A$2:$D$4000,3,FALSE)</f>
        <v>Subscriber</v>
      </c>
      <c r="J1902" t="s">
        <v>3099</v>
      </c>
      <c r="K1902" t="s">
        <v>45</v>
      </c>
      <c r="L1902" t="str">
        <f>VLOOKUP($K1902,subscriber_list_price!$A$2:$D$43,2,FALSE)</f>
        <v>I-O Hardware</v>
      </c>
      <c r="M1902">
        <f>VLOOKUP($K1902,subscriber_list_price!$A$2:$D$43,3,FALSE)</f>
        <v>52000</v>
      </c>
      <c r="N1902">
        <f>VLOOKUP($K1902,subscriber_list_price!$A$2:$D$43,4,FALSE)</f>
        <v>57200</v>
      </c>
      <c r="O1902">
        <f t="shared" si="89"/>
        <v>5200</v>
      </c>
    </row>
    <row r="1903" spans="1:15" x14ac:dyDescent="0.25">
      <c r="A1903" s="3">
        <v>44690</v>
      </c>
      <c r="B1903" s="3" t="str">
        <f t="shared" si="87"/>
        <v>May</v>
      </c>
      <c r="C1903" s="3" t="str">
        <f t="shared" si="88"/>
        <v>2022</v>
      </c>
      <c r="D1903" t="str">
        <f>VLOOKUP(G1903,customer_reference!$A$2:$D$4000,4,FALSE)</f>
        <v>Denpasar</v>
      </c>
      <c r="E1903" s="2">
        <f>VLOOKUP(D1903,city_reference!$A$2:$C$23,2,FALSE)</f>
        <v>-8.7855019999999993</v>
      </c>
      <c r="F1903" s="2">
        <f>VLOOKUP(D1903,city_reference!$A$2:$C$23,3,FALSE)</f>
        <v>115.199806</v>
      </c>
      <c r="G1903" t="s">
        <v>3279</v>
      </c>
      <c r="H1903" t="str">
        <f>VLOOKUP(G1903,customer_reference!$A$2:$D$4000,2,FALSE)</f>
        <v>Female</v>
      </c>
      <c r="I1903" t="str">
        <f>VLOOKUP(G1903,customer_reference!$A$2:$D$4000,3,FALSE)</f>
        <v>Subscriber</v>
      </c>
      <c r="J1903" t="s">
        <v>3099</v>
      </c>
      <c r="K1903" t="s">
        <v>22</v>
      </c>
      <c r="L1903" t="str">
        <f>VLOOKUP($K1903,subscriber_list_price!$A$2:$D$43,2,FALSE)</f>
        <v>Memory Hardware</v>
      </c>
      <c r="M1903">
        <f>VLOOKUP($K1903,subscriber_list_price!$A$2:$D$43,3,FALSE)</f>
        <v>224000</v>
      </c>
      <c r="N1903">
        <f>VLOOKUP($K1903,subscriber_list_price!$A$2:$D$43,4,FALSE)</f>
        <v>246400</v>
      </c>
      <c r="O1903">
        <f t="shared" si="89"/>
        <v>22400</v>
      </c>
    </row>
    <row r="1904" spans="1:15" x14ac:dyDescent="0.25">
      <c r="A1904" s="3">
        <v>44727</v>
      </c>
      <c r="B1904" s="3" t="str">
        <f t="shared" si="87"/>
        <v>June</v>
      </c>
      <c r="C1904" s="3" t="str">
        <f t="shared" si="88"/>
        <v>2022</v>
      </c>
      <c r="D1904" t="str">
        <f>VLOOKUP(G1904,customer_reference!$A$2:$D$4000,4,FALSE)</f>
        <v>Denpasar</v>
      </c>
      <c r="E1904" s="2">
        <f>VLOOKUP(D1904,city_reference!$A$2:$C$23,2,FALSE)</f>
        <v>-8.7855019999999993</v>
      </c>
      <c r="F1904" s="2">
        <f>VLOOKUP(D1904,city_reference!$A$2:$C$23,3,FALSE)</f>
        <v>115.199806</v>
      </c>
      <c r="G1904" t="s">
        <v>1551</v>
      </c>
      <c r="H1904" t="str">
        <f>VLOOKUP(G1904,customer_reference!$A$2:$D$4000,2,FALSE)</f>
        <v>Female</v>
      </c>
      <c r="I1904" t="str">
        <f>VLOOKUP(G1904,customer_reference!$A$2:$D$4000,3,FALSE)</f>
        <v>Subscriber</v>
      </c>
      <c r="J1904" t="s">
        <v>3099</v>
      </c>
      <c r="K1904" t="s">
        <v>23</v>
      </c>
      <c r="L1904" t="str">
        <f>VLOOKUP($K1904,subscriber_list_price!$A$2:$D$43,2,FALSE)</f>
        <v>Memory Hardware</v>
      </c>
      <c r="M1904">
        <f>VLOOKUP($K1904,subscriber_list_price!$A$2:$D$43,3,FALSE)</f>
        <v>336000</v>
      </c>
      <c r="N1904">
        <f>VLOOKUP($K1904,subscriber_list_price!$A$2:$D$43,4,FALSE)</f>
        <v>369600</v>
      </c>
      <c r="O1904">
        <f t="shared" si="89"/>
        <v>33600</v>
      </c>
    </row>
    <row r="1905" spans="1:15" x14ac:dyDescent="0.25">
      <c r="A1905" s="3">
        <v>44578</v>
      </c>
      <c r="B1905" s="3" t="str">
        <f t="shared" si="87"/>
        <v>January</v>
      </c>
      <c r="C1905" s="3" t="str">
        <f t="shared" si="88"/>
        <v>2022</v>
      </c>
      <c r="D1905" t="str">
        <f>VLOOKUP(G1905,customer_reference!$A$2:$D$4000,4,FALSE)</f>
        <v>Denpasar</v>
      </c>
      <c r="E1905" s="2">
        <f>VLOOKUP(D1905,city_reference!$A$2:$C$23,2,FALSE)</f>
        <v>-8.7855019999999993</v>
      </c>
      <c r="F1905" s="2">
        <f>VLOOKUP(D1905,city_reference!$A$2:$C$23,3,FALSE)</f>
        <v>115.199806</v>
      </c>
      <c r="G1905" t="s">
        <v>3257</v>
      </c>
      <c r="H1905" t="str">
        <f>VLOOKUP(G1905,customer_reference!$A$2:$D$4000,2,FALSE)</f>
        <v>Female</v>
      </c>
      <c r="I1905" t="str">
        <f>VLOOKUP(G1905,customer_reference!$A$2:$D$4000,3,FALSE)</f>
        <v>Subscriber</v>
      </c>
      <c r="J1905" t="s">
        <v>3099</v>
      </c>
      <c r="K1905" t="s">
        <v>23</v>
      </c>
      <c r="L1905" t="str">
        <f>VLOOKUP($K1905,subscriber_list_price!$A$2:$D$43,2,FALSE)</f>
        <v>Memory Hardware</v>
      </c>
      <c r="M1905">
        <f>VLOOKUP($K1905,subscriber_list_price!$A$2:$D$43,3,FALSE)</f>
        <v>336000</v>
      </c>
      <c r="N1905">
        <f>VLOOKUP($K1905,subscriber_list_price!$A$2:$D$43,4,FALSE)</f>
        <v>369600</v>
      </c>
      <c r="O1905">
        <f t="shared" si="89"/>
        <v>33600</v>
      </c>
    </row>
    <row r="1906" spans="1:15" x14ac:dyDescent="0.25">
      <c r="A1906" s="3">
        <v>44583</v>
      </c>
      <c r="B1906" s="3" t="str">
        <f t="shared" si="87"/>
        <v>January</v>
      </c>
      <c r="C1906" s="3" t="str">
        <f t="shared" si="88"/>
        <v>2022</v>
      </c>
      <c r="D1906" t="str">
        <f>VLOOKUP(G1906,customer_reference!$A$2:$D$4000,4,FALSE)</f>
        <v>Denpasar</v>
      </c>
      <c r="E1906" s="2">
        <f>VLOOKUP(D1906,city_reference!$A$2:$C$23,2,FALSE)</f>
        <v>-8.7855019999999993</v>
      </c>
      <c r="F1906" s="2">
        <f>VLOOKUP(D1906,city_reference!$A$2:$C$23,3,FALSE)</f>
        <v>115.199806</v>
      </c>
      <c r="G1906" t="s">
        <v>1641</v>
      </c>
      <c r="H1906" t="str">
        <f>VLOOKUP(G1906,customer_reference!$A$2:$D$4000,2,FALSE)</f>
        <v>Female</v>
      </c>
      <c r="I1906" t="str">
        <f>VLOOKUP(G1906,customer_reference!$A$2:$D$4000,3,FALSE)</f>
        <v>Subscriber</v>
      </c>
      <c r="J1906" t="s">
        <v>3099</v>
      </c>
      <c r="K1906" t="s">
        <v>23</v>
      </c>
      <c r="L1906" t="str">
        <f>VLOOKUP($K1906,subscriber_list_price!$A$2:$D$43,2,FALSE)</f>
        <v>Memory Hardware</v>
      </c>
      <c r="M1906">
        <f>VLOOKUP($K1906,subscriber_list_price!$A$2:$D$43,3,FALSE)</f>
        <v>336000</v>
      </c>
      <c r="N1906">
        <f>VLOOKUP($K1906,subscriber_list_price!$A$2:$D$43,4,FALSE)</f>
        <v>369600</v>
      </c>
      <c r="O1906">
        <f t="shared" si="89"/>
        <v>33600</v>
      </c>
    </row>
    <row r="1907" spans="1:15" x14ac:dyDescent="0.25">
      <c r="A1907" s="3">
        <v>44784</v>
      </c>
      <c r="B1907" s="3" t="str">
        <f t="shared" si="87"/>
        <v>August</v>
      </c>
      <c r="C1907" s="3" t="str">
        <f t="shared" si="88"/>
        <v>2022</v>
      </c>
      <c r="D1907" t="str">
        <f>VLOOKUP(G1907,customer_reference!$A$2:$D$4000,4,FALSE)</f>
        <v>Denpasar</v>
      </c>
      <c r="E1907" s="2">
        <f>VLOOKUP(D1907,city_reference!$A$2:$C$23,2,FALSE)</f>
        <v>-8.7855019999999993</v>
      </c>
      <c r="F1907" s="2">
        <f>VLOOKUP(D1907,city_reference!$A$2:$C$23,3,FALSE)</f>
        <v>115.199806</v>
      </c>
      <c r="G1907" t="s">
        <v>3385</v>
      </c>
      <c r="H1907" t="str">
        <f>VLOOKUP(G1907,customer_reference!$A$2:$D$4000,2,FALSE)</f>
        <v>Female</v>
      </c>
      <c r="I1907" t="str">
        <f>VLOOKUP(G1907,customer_reference!$A$2:$D$4000,3,FALSE)</f>
        <v>Subscriber</v>
      </c>
      <c r="J1907" t="s">
        <v>3099</v>
      </c>
      <c r="K1907" t="s">
        <v>23</v>
      </c>
      <c r="L1907" t="str">
        <f>VLOOKUP($K1907,subscriber_list_price!$A$2:$D$43,2,FALSE)</f>
        <v>Memory Hardware</v>
      </c>
      <c r="M1907">
        <f>VLOOKUP($K1907,subscriber_list_price!$A$2:$D$43,3,FALSE)</f>
        <v>336000</v>
      </c>
      <c r="N1907">
        <f>VLOOKUP($K1907,subscriber_list_price!$A$2:$D$43,4,FALSE)</f>
        <v>369600</v>
      </c>
      <c r="O1907">
        <f t="shared" si="89"/>
        <v>33600</v>
      </c>
    </row>
    <row r="1908" spans="1:15" x14ac:dyDescent="0.25">
      <c r="A1908" s="3">
        <v>44591</v>
      </c>
      <c r="B1908" s="3" t="str">
        <f t="shared" si="87"/>
        <v>January</v>
      </c>
      <c r="C1908" s="3" t="str">
        <f t="shared" si="88"/>
        <v>2022</v>
      </c>
      <c r="D1908" t="str">
        <f>VLOOKUP(G1908,customer_reference!$A$2:$D$4000,4,FALSE)</f>
        <v>Denpasar</v>
      </c>
      <c r="E1908" s="2">
        <f>VLOOKUP(D1908,city_reference!$A$2:$C$23,2,FALSE)</f>
        <v>-8.7855019999999993</v>
      </c>
      <c r="F1908" s="2">
        <f>VLOOKUP(D1908,city_reference!$A$2:$C$23,3,FALSE)</f>
        <v>115.199806</v>
      </c>
      <c r="G1908" t="s">
        <v>1312</v>
      </c>
      <c r="H1908" t="str">
        <f>VLOOKUP(G1908,customer_reference!$A$2:$D$4000,2,FALSE)</f>
        <v>Female</v>
      </c>
      <c r="I1908" t="str">
        <f>VLOOKUP(G1908,customer_reference!$A$2:$D$4000,3,FALSE)</f>
        <v>Subscriber</v>
      </c>
      <c r="J1908" t="s">
        <v>3099</v>
      </c>
      <c r="K1908" t="s">
        <v>12</v>
      </c>
      <c r="L1908" t="str">
        <f>VLOOKUP($K1908,subscriber_list_price!$A$2:$D$43,2,FALSE)</f>
        <v>Memory Hardware</v>
      </c>
      <c r="M1908">
        <f>VLOOKUP($K1908,subscriber_list_price!$A$2:$D$43,3,FALSE)</f>
        <v>280000</v>
      </c>
      <c r="N1908">
        <f>VLOOKUP($K1908,subscriber_list_price!$A$2:$D$43,4,FALSE)</f>
        <v>308000</v>
      </c>
      <c r="O1908">
        <f t="shared" si="89"/>
        <v>28000</v>
      </c>
    </row>
    <row r="1909" spans="1:15" x14ac:dyDescent="0.25">
      <c r="A1909" s="3">
        <v>44572</v>
      </c>
      <c r="B1909" s="3" t="str">
        <f t="shared" si="87"/>
        <v>January</v>
      </c>
      <c r="C1909" s="3" t="str">
        <f t="shared" si="88"/>
        <v>2022</v>
      </c>
      <c r="D1909" t="str">
        <f>VLOOKUP(G1909,customer_reference!$A$2:$D$4000,4,FALSE)</f>
        <v>Denpasar</v>
      </c>
      <c r="E1909" s="2">
        <f>VLOOKUP(D1909,city_reference!$A$2:$C$23,2,FALSE)</f>
        <v>-8.7855019999999993</v>
      </c>
      <c r="F1909" s="2">
        <f>VLOOKUP(D1909,city_reference!$A$2:$C$23,3,FALSE)</f>
        <v>115.199806</v>
      </c>
      <c r="G1909" t="s">
        <v>2081</v>
      </c>
      <c r="H1909" t="str">
        <f>VLOOKUP(G1909,customer_reference!$A$2:$D$4000,2,FALSE)</f>
        <v>Female</v>
      </c>
      <c r="I1909" t="str">
        <f>VLOOKUP(G1909,customer_reference!$A$2:$D$4000,3,FALSE)</f>
        <v>Subscriber</v>
      </c>
      <c r="J1909" t="s">
        <v>3099</v>
      </c>
      <c r="K1909" t="s">
        <v>13</v>
      </c>
      <c r="L1909" t="str">
        <f>VLOOKUP($K1909,subscriber_list_price!$A$2:$D$43,2,FALSE)</f>
        <v>Memory Hardware</v>
      </c>
      <c r="M1909">
        <f>VLOOKUP($K1909,subscriber_list_price!$A$2:$D$43,3,FALSE)</f>
        <v>588000</v>
      </c>
      <c r="N1909">
        <f>VLOOKUP($K1909,subscriber_list_price!$A$2:$D$43,4,FALSE)</f>
        <v>646800</v>
      </c>
      <c r="O1909">
        <f t="shared" si="89"/>
        <v>58800</v>
      </c>
    </row>
    <row r="1910" spans="1:15" x14ac:dyDescent="0.25">
      <c r="A1910" s="3">
        <v>44746</v>
      </c>
      <c r="B1910" s="3" t="str">
        <f t="shared" si="87"/>
        <v>July</v>
      </c>
      <c r="C1910" s="3" t="str">
        <f t="shared" si="88"/>
        <v>2022</v>
      </c>
      <c r="D1910" t="str">
        <f>VLOOKUP(G1910,customer_reference!$A$2:$D$4000,4,FALSE)</f>
        <v>Denpasar</v>
      </c>
      <c r="E1910" s="2">
        <f>VLOOKUP(D1910,city_reference!$A$2:$C$23,2,FALSE)</f>
        <v>-8.7855019999999993</v>
      </c>
      <c r="F1910" s="2">
        <f>VLOOKUP(D1910,city_reference!$A$2:$C$23,3,FALSE)</f>
        <v>115.199806</v>
      </c>
      <c r="G1910" t="s">
        <v>2663</v>
      </c>
      <c r="H1910" t="str">
        <f>VLOOKUP(G1910,customer_reference!$A$2:$D$4000,2,FALSE)</f>
        <v>Female</v>
      </c>
      <c r="I1910" t="str">
        <f>VLOOKUP(G1910,customer_reference!$A$2:$D$4000,3,FALSE)</f>
        <v>Subscriber</v>
      </c>
      <c r="J1910" t="s">
        <v>3099</v>
      </c>
      <c r="K1910" t="s">
        <v>16</v>
      </c>
      <c r="L1910" t="str">
        <f>VLOOKUP($K1910,subscriber_list_price!$A$2:$D$43,2,FALSE)</f>
        <v>Core Hardware</v>
      </c>
      <c r="M1910">
        <f>VLOOKUP($K1910,subscriber_list_price!$A$2:$D$43,3,FALSE)</f>
        <v>3388000</v>
      </c>
      <c r="N1910">
        <f>VLOOKUP($K1910,subscriber_list_price!$A$2:$D$43,4,FALSE)</f>
        <v>3726800</v>
      </c>
      <c r="O1910">
        <f t="shared" si="89"/>
        <v>338800</v>
      </c>
    </row>
    <row r="1911" spans="1:15" x14ac:dyDescent="0.25">
      <c r="A1911" s="3">
        <v>44725</v>
      </c>
      <c r="B1911" s="3" t="str">
        <f t="shared" si="87"/>
        <v>June</v>
      </c>
      <c r="C1911" s="3" t="str">
        <f t="shared" si="88"/>
        <v>2022</v>
      </c>
      <c r="D1911" t="str">
        <f>VLOOKUP(G1911,customer_reference!$A$2:$D$4000,4,FALSE)</f>
        <v>Denpasar</v>
      </c>
      <c r="E1911" s="2">
        <f>VLOOKUP(D1911,city_reference!$A$2:$C$23,2,FALSE)</f>
        <v>-8.7855019999999993</v>
      </c>
      <c r="F1911" s="2">
        <f>VLOOKUP(D1911,city_reference!$A$2:$C$23,3,FALSE)</f>
        <v>115.199806</v>
      </c>
      <c r="G1911" t="s">
        <v>2573</v>
      </c>
      <c r="H1911" t="str">
        <f>VLOOKUP(G1911,customer_reference!$A$2:$D$4000,2,FALSE)</f>
        <v>Female</v>
      </c>
      <c r="I1911" t="str">
        <f>VLOOKUP(G1911,customer_reference!$A$2:$D$4000,3,FALSE)</f>
        <v>Subscriber</v>
      </c>
      <c r="J1911" t="s">
        <v>3099</v>
      </c>
      <c r="K1911" t="s">
        <v>22</v>
      </c>
      <c r="L1911" t="str">
        <f>VLOOKUP($K1911,subscriber_list_price!$A$2:$D$43,2,FALSE)</f>
        <v>Memory Hardware</v>
      </c>
      <c r="M1911">
        <f>VLOOKUP($K1911,subscriber_list_price!$A$2:$D$43,3,FALSE)</f>
        <v>224000</v>
      </c>
      <c r="N1911">
        <f>VLOOKUP($K1911,subscriber_list_price!$A$2:$D$43,4,FALSE)</f>
        <v>246400</v>
      </c>
      <c r="O1911">
        <f t="shared" si="89"/>
        <v>22400</v>
      </c>
    </row>
    <row r="1912" spans="1:15" x14ac:dyDescent="0.25">
      <c r="A1912" s="3">
        <v>45077</v>
      </c>
      <c r="B1912" s="3" t="str">
        <f t="shared" si="87"/>
        <v>May</v>
      </c>
      <c r="C1912" s="3" t="str">
        <f t="shared" si="88"/>
        <v>2023</v>
      </c>
      <c r="D1912" t="str">
        <f>VLOOKUP(G1912,customer_reference!$A$2:$D$4000,4,FALSE)</f>
        <v>Denpasar</v>
      </c>
      <c r="E1912" s="2">
        <f>VLOOKUP(D1912,city_reference!$A$2:$C$23,2,FALSE)</f>
        <v>-8.7855019999999993</v>
      </c>
      <c r="F1912" s="2">
        <f>VLOOKUP(D1912,city_reference!$A$2:$C$23,3,FALSE)</f>
        <v>115.199806</v>
      </c>
      <c r="G1912" t="s">
        <v>1312</v>
      </c>
      <c r="H1912" t="str">
        <f>VLOOKUP(G1912,customer_reference!$A$2:$D$4000,2,FALSE)</f>
        <v>Female</v>
      </c>
      <c r="I1912" t="str">
        <f>VLOOKUP(G1912,customer_reference!$A$2:$D$4000,3,FALSE)</f>
        <v>Subscriber</v>
      </c>
      <c r="J1912" t="s">
        <v>3099</v>
      </c>
      <c r="K1912" t="s">
        <v>41</v>
      </c>
      <c r="L1912" t="str">
        <f>VLOOKUP($K1912,subscriber_list_price!$A$2:$D$43,2,FALSE)</f>
        <v>Safety Hardware</v>
      </c>
      <c r="M1912">
        <f>VLOOKUP($K1912,subscriber_list_price!$A$2:$D$43,3,FALSE)</f>
        <v>42000</v>
      </c>
      <c r="N1912">
        <f>VLOOKUP($K1912,subscriber_list_price!$A$2:$D$43,4,FALSE)</f>
        <v>46200</v>
      </c>
      <c r="O1912">
        <f t="shared" si="89"/>
        <v>4200</v>
      </c>
    </row>
    <row r="1913" spans="1:15" x14ac:dyDescent="0.25">
      <c r="A1913" s="3">
        <v>44931</v>
      </c>
      <c r="B1913" s="3" t="str">
        <f t="shared" si="87"/>
        <v>January</v>
      </c>
      <c r="C1913" s="3" t="str">
        <f t="shared" si="88"/>
        <v>2023</v>
      </c>
      <c r="D1913" t="str">
        <f>VLOOKUP(G1913,customer_reference!$A$2:$D$4000,4,FALSE)</f>
        <v>Denpasar</v>
      </c>
      <c r="E1913" s="2">
        <f>VLOOKUP(D1913,city_reference!$A$2:$C$23,2,FALSE)</f>
        <v>-8.7855019999999993</v>
      </c>
      <c r="F1913" s="2">
        <f>VLOOKUP(D1913,city_reference!$A$2:$C$23,3,FALSE)</f>
        <v>115.199806</v>
      </c>
      <c r="G1913" t="s">
        <v>2081</v>
      </c>
      <c r="H1913" t="str">
        <f>VLOOKUP(G1913,customer_reference!$A$2:$D$4000,2,FALSE)</f>
        <v>Female</v>
      </c>
      <c r="I1913" t="str">
        <f>VLOOKUP(G1913,customer_reference!$A$2:$D$4000,3,FALSE)</f>
        <v>Subscriber</v>
      </c>
      <c r="J1913" t="s">
        <v>4095</v>
      </c>
      <c r="K1913" t="s">
        <v>23</v>
      </c>
      <c r="L1913" t="str">
        <f>VLOOKUP($K1913,subscriber_list_price!$A$2:$D$43,2,FALSE)</f>
        <v>Memory Hardware</v>
      </c>
      <c r="M1913">
        <f>VLOOKUP($K1913,subscriber_list_price!$A$2:$D$43,3,FALSE)</f>
        <v>336000</v>
      </c>
      <c r="N1913">
        <f>VLOOKUP($K1913,subscriber_list_price!$A$2:$D$43,4,FALSE)</f>
        <v>369600</v>
      </c>
      <c r="O1913">
        <f t="shared" si="89"/>
        <v>33600</v>
      </c>
    </row>
    <row r="1914" spans="1:15" x14ac:dyDescent="0.25">
      <c r="A1914" s="3">
        <v>44697</v>
      </c>
      <c r="B1914" s="3" t="str">
        <f t="shared" si="87"/>
        <v>May</v>
      </c>
      <c r="C1914" s="3" t="str">
        <f t="shared" si="88"/>
        <v>2022</v>
      </c>
      <c r="D1914" t="str">
        <f>VLOOKUP(G1914,customer_reference!$A$2:$D$4000,4,FALSE)</f>
        <v>Denpasar</v>
      </c>
      <c r="E1914" s="2">
        <f>VLOOKUP(D1914,city_reference!$A$2:$C$23,2,FALSE)</f>
        <v>-8.7855019999999993</v>
      </c>
      <c r="F1914" s="2">
        <f>VLOOKUP(D1914,city_reference!$A$2:$C$23,3,FALSE)</f>
        <v>115.199806</v>
      </c>
      <c r="G1914" t="s">
        <v>1551</v>
      </c>
      <c r="H1914" t="str">
        <f>VLOOKUP(G1914,customer_reference!$A$2:$D$4000,2,FALSE)</f>
        <v>Female</v>
      </c>
      <c r="I1914" t="str">
        <f>VLOOKUP(G1914,customer_reference!$A$2:$D$4000,3,FALSE)</f>
        <v>Subscriber</v>
      </c>
      <c r="J1914" t="s">
        <v>4095</v>
      </c>
      <c r="K1914" t="s">
        <v>36</v>
      </c>
      <c r="L1914" t="str">
        <f>VLOOKUP($K1914,subscriber_list_price!$A$2:$D$43,2,FALSE)</f>
        <v>I-O Hardware</v>
      </c>
      <c r="M1914">
        <f>VLOOKUP($K1914,subscriber_list_price!$A$2:$D$43,3,FALSE)</f>
        <v>1108000</v>
      </c>
      <c r="N1914">
        <f>VLOOKUP($K1914,subscriber_list_price!$A$2:$D$43,4,FALSE)</f>
        <v>1218800</v>
      </c>
      <c r="O1914">
        <f t="shared" si="89"/>
        <v>110800</v>
      </c>
    </row>
    <row r="1915" spans="1:15" x14ac:dyDescent="0.25">
      <c r="A1915" s="3">
        <v>45074</v>
      </c>
      <c r="B1915" s="3" t="str">
        <f t="shared" si="87"/>
        <v>May</v>
      </c>
      <c r="C1915" s="3" t="str">
        <f t="shared" si="88"/>
        <v>2023</v>
      </c>
      <c r="D1915" t="str">
        <f>VLOOKUP(G1915,customer_reference!$A$2:$D$4000,4,FALSE)</f>
        <v>Denpasar</v>
      </c>
      <c r="E1915" s="2">
        <f>VLOOKUP(D1915,city_reference!$A$2:$C$23,2,FALSE)</f>
        <v>-8.7855019999999993</v>
      </c>
      <c r="F1915" s="2">
        <f>VLOOKUP(D1915,city_reference!$A$2:$C$23,3,FALSE)</f>
        <v>115.199806</v>
      </c>
      <c r="G1915" t="s">
        <v>2663</v>
      </c>
      <c r="H1915" t="str">
        <f>VLOOKUP(G1915,customer_reference!$A$2:$D$4000,2,FALSE)</f>
        <v>Female</v>
      </c>
      <c r="I1915" t="str">
        <f>VLOOKUP(G1915,customer_reference!$A$2:$D$4000,3,FALSE)</f>
        <v>Subscriber</v>
      </c>
      <c r="J1915" t="s">
        <v>4095</v>
      </c>
      <c r="K1915" t="s">
        <v>15</v>
      </c>
      <c r="L1915" t="str">
        <f>VLOOKUP($K1915,subscriber_list_price!$A$2:$D$43,2,FALSE)</f>
        <v>Core Hardware</v>
      </c>
      <c r="M1915">
        <f>VLOOKUP($K1915,subscriber_list_price!$A$2:$D$43,3,FALSE)</f>
        <v>1750000</v>
      </c>
      <c r="N1915">
        <f>VLOOKUP($K1915,subscriber_list_price!$A$2:$D$43,4,FALSE)</f>
        <v>1925000</v>
      </c>
      <c r="O1915">
        <f t="shared" si="89"/>
        <v>175000</v>
      </c>
    </row>
    <row r="1916" spans="1:15" x14ac:dyDescent="0.25">
      <c r="A1916" s="3">
        <v>44694</v>
      </c>
      <c r="B1916" s="3" t="str">
        <f t="shared" si="87"/>
        <v>May</v>
      </c>
      <c r="C1916" s="3" t="str">
        <f t="shared" si="88"/>
        <v>2022</v>
      </c>
      <c r="D1916" t="str">
        <f>VLOOKUP(G1916,customer_reference!$A$2:$D$4000,4,FALSE)</f>
        <v>Denpasar</v>
      </c>
      <c r="E1916" s="2">
        <f>VLOOKUP(D1916,city_reference!$A$2:$C$23,2,FALSE)</f>
        <v>-8.7855019999999993</v>
      </c>
      <c r="F1916" s="2">
        <f>VLOOKUP(D1916,city_reference!$A$2:$C$23,3,FALSE)</f>
        <v>115.199806</v>
      </c>
      <c r="G1916" t="s">
        <v>3084</v>
      </c>
      <c r="H1916" t="str">
        <f>VLOOKUP(G1916,customer_reference!$A$2:$D$4000,2,FALSE)</f>
        <v>Female</v>
      </c>
      <c r="I1916" t="str">
        <f>VLOOKUP(G1916,customer_reference!$A$2:$D$4000,3,FALSE)</f>
        <v>Subscriber</v>
      </c>
      <c r="J1916" t="s">
        <v>4095</v>
      </c>
      <c r="K1916" t="s">
        <v>10</v>
      </c>
      <c r="L1916" t="str">
        <f>VLOOKUP($K1916,subscriber_list_price!$A$2:$D$43,2,FALSE)</f>
        <v>Memory Hardware</v>
      </c>
      <c r="M1916">
        <f>VLOOKUP($K1916,subscriber_list_price!$A$2:$D$43,3,FALSE)</f>
        <v>910000</v>
      </c>
      <c r="N1916">
        <f>VLOOKUP($K1916,subscriber_list_price!$A$2:$D$43,4,FALSE)</f>
        <v>1001000</v>
      </c>
      <c r="O1916">
        <f t="shared" si="89"/>
        <v>91000</v>
      </c>
    </row>
    <row r="1917" spans="1:15" x14ac:dyDescent="0.25">
      <c r="A1917" s="3">
        <v>44695</v>
      </c>
      <c r="B1917" s="3" t="str">
        <f t="shared" si="87"/>
        <v>May</v>
      </c>
      <c r="C1917" s="3" t="str">
        <f t="shared" si="88"/>
        <v>2022</v>
      </c>
      <c r="D1917" t="str">
        <f>VLOOKUP(G1917,customer_reference!$A$2:$D$4000,4,FALSE)</f>
        <v>Denpasar</v>
      </c>
      <c r="E1917" s="2">
        <f>VLOOKUP(D1917,city_reference!$A$2:$C$23,2,FALSE)</f>
        <v>-8.7855019999999993</v>
      </c>
      <c r="F1917" s="2">
        <f>VLOOKUP(D1917,city_reference!$A$2:$C$23,3,FALSE)</f>
        <v>115.199806</v>
      </c>
      <c r="G1917" t="s">
        <v>2752</v>
      </c>
      <c r="H1917" t="str">
        <f>VLOOKUP(G1917,customer_reference!$A$2:$D$4000,2,FALSE)</f>
        <v>Female</v>
      </c>
      <c r="I1917" t="str">
        <f>VLOOKUP(G1917,customer_reference!$A$2:$D$4000,3,FALSE)</f>
        <v>Subscriber</v>
      </c>
      <c r="J1917" t="s">
        <v>4095</v>
      </c>
      <c r="K1917" t="s">
        <v>4081</v>
      </c>
      <c r="L1917" t="str">
        <f>VLOOKUP($K1917,subscriber_list_price!$A$2:$D$43,2,FALSE)</f>
        <v>I-O Hardware</v>
      </c>
      <c r="M1917">
        <f>VLOOKUP($K1917,subscriber_list_price!$A$2:$D$43,3,FALSE)</f>
        <v>117000</v>
      </c>
      <c r="N1917">
        <f>VLOOKUP($K1917,subscriber_list_price!$A$2:$D$43,4,FALSE)</f>
        <v>128700</v>
      </c>
      <c r="O1917">
        <f t="shared" si="89"/>
        <v>11700</v>
      </c>
    </row>
    <row r="1918" spans="1:15" x14ac:dyDescent="0.25">
      <c r="A1918" s="3">
        <v>44619</v>
      </c>
      <c r="B1918" s="3" t="str">
        <f t="shared" si="87"/>
        <v>February</v>
      </c>
      <c r="C1918" s="3" t="str">
        <f t="shared" si="88"/>
        <v>2022</v>
      </c>
      <c r="D1918" t="str">
        <f>VLOOKUP(G1918,customer_reference!$A$2:$D$4000,4,FALSE)</f>
        <v>Denpasar</v>
      </c>
      <c r="E1918" s="2">
        <f>VLOOKUP(D1918,city_reference!$A$2:$C$23,2,FALSE)</f>
        <v>-8.7855019999999993</v>
      </c>
      <c r="F1918" s="2">
        <f>VLOOKUP(D1918,city_reference!$A$2:$C$23,3,FALSE)</f>
        <v>115.199806</v>
      </c>
      <c r="G1918" t="s">
        <v>3006</v>
      </c>
      <c r="H1918" t="str">
        <f>VLOOKUP(G1918,customer_reference!$A$2:$D$4000,2,FALSE)</f>
        <v>Female</v>
      </c>
      <c r="I1918" t="str">
        <f>VLOOKUP(G1918,customer_reference!$A$2:$D$4000,3,FALSE)</f>
        <v>Subscriber</v>
      </c>
      <c r="J1918" t="s">
        <v>4095</v>
      </c>
      <c r="K1918" t="s">
        <v>30</v>
      </c>
      <c r="L1918" t="str">
        <f>VLOOKUP($K1918,subscriber_list_price!$A$2:$D$43,2,FALSE)</f>
        <v>I-O Hardware</v>
      </c>
      <c r="M1918">
        <f>VLOOKUP($K1918,subscriber_list_price!$A$2:$D$43,3,FALSE)</f>
        <v>230000</v>
      </c>
      <c r="N1918">
        <f>VLOOKUP($K1918,subscriber_list_price!$A$2:$D$43,4,FALSE)</f>
        <v>253000</v>
      </c>
      <c r="O1918">
        <f t="shared" si="89"/>
        <v>23000</v>
      </c>
    </row>
    <row r="1919" spans="1:15" x14ac:dyDescent="0.25">
      <c r="A1919" s="3">
        <v>45030</v>
      </c>
      <c r="B1919" s="3" t="str">
        <f t="shared" si="87"/>
        <v>April</v>
      </c>
      <c r="C1919" s="3" t="str">
        <f t="shared" si="88"/>
        <v>2023</v>
      </c>
      <c r="D1919" t="str">
        <f>VLOOKUP(G1919,customer_reference!$A$2:$D$4000,4,FALSE)</f>
        <v>Denpasar</v>
      </c>
      <c r="E1919" s="2">
        <f>VLOOKUP(D1919,city_reference!$A$2:$C$23,2,FALSE)</f>
        <v>-8.7855019999999993</v>
      </c>
      <c r="F1919" s="2">
        <f>VLOOKUP(D1919,city_reference!$A$2:$C$23,3,FALSE)</f>
        <v>115.199806</v>
      </c>
      <c r="G1919" t="s">
        <v>2573</v>
      </c>
      <c r="H1919" t="str">
        <f>VLOOKUP(G1919,customer_reference!$A$2:$D$4000,2,FALSE)</f>
        <v>Female</v>
      </c>
      <c r="I1919" t="str">
        <f>VLOOKUP(G1919,customer_reference!$A$2:$D$4000,3,FALSE)</f>
        <v>Subscriber</v>
      </c>
      <c r="J1919" t="s">
        <v>4095</v>
      </c>
      <c r="K1919" t="s">
        <v>37</v>
      </c>
      <c r="L1919" t="str">
        <f>VLOOKUP($K1919,subscriber_list_price!$A$2:$D$43,2,FALSE)</f>
        <v>I-O Hardware</v>
      </c>
      <c r="M1919">
        <f>VLOOKUP($K1919,subscriber_list_price!$A$2:$D$43,3,FALSE)</f>
        <v>122000</v>
      </c>
      <c r="N1919">
        <f>VLOOKUP($K1919,subscriber_list_price!$A$2:$D$43,4,FALSE)</f>
        <v>134200</v>
      </c>
      <c r="O1919">
        <f t="shared" si="89"/>
        <v>12200</v>
      </c>
    </row>
    <row r="1920" spans="1:15" x14ac:dyDescent="0.25">
      <c r="A1920" s="3">
        <v>44583</v>
      </c>
      <c r="B1920" s="3" t="str">
        <f t="shared" si="87"/>
        <v>January</v>
      </c>
      <c r="C1920" s="3" t="str">
        <f t="shared" si="88"/>
        <v>2022</v>
      </c>
      <c r="D1920" t="str">
        <f>VLOOKUP(G1920,customer_reference!$A$2:$D$4000,4,FALSE)</f>
        <v>Gorontalo</v>
      </c>
      <c r="E1920" s="2">
        <f>VLOOKUP(D1920,city_reference!$A$2:$C$23,2,FALSE)</f>
        <v>0.53710000000000002</v>
      </c>
      <c r="F1920" s="2">
        <f>VLOOKUP(D1920,city_reference!$A$2:$C$23,3,FALSE)</f>
        <v>123.0595</v>
      </c>
      <c r="G1920" t="s">
        <v>2143</v>
      </c>
      <c r="H1920" t="str">
        <f>VLOOKUP(G1920,customer_reference!$A$2:$D$4000,2,FALSE)</f>
        <v>Female</v>
      </c>
      <c r="I1920" t="str">
        <f>VLOOKUP(G1920,customer_reference!$A$2:$D$4000,3,FALSE)</f>
        <v>Subscriber</v>
      </c>
      <c r="J1920" t="s">
        <v>4094</v>
      </c>
      <c r="K1920" t="s">
        <v>4080</v>
      </c>
      <c r="L1920" t="str">
        <f>VLOOKUP($K1920,subscriber_list_price!$A$2:$D$43,2,FALSE)</f>
        <v>I-O Hardware</v>
      </c>
      <c r="M1920">
        <f>VLOOKUP($K1920,subscriber_list_price!$A$2:$D$43,3,FALSE)</f>
        <v>102000</v>
      </c>
      <c r="N1920">
        <f>VLOOKUP($K1920,subscriber_list_price!$A$2:$D$43,4,FALSE)</f>
        <v>112200</v>
      </c>
      <c r="O1920">
        <f t="shared" si="89"/>
        <v>10200</v>
      </c>
    </row>
    <row r="1921" spans="1:15" x14ac:dyDescent="0.25">
      <c r="A1921" s="3">
        <v>44695</v>
      </c>
      <c r="B1921" s="3" t="str">
        <f t="shared" si="87"/>
        <v>May</v>
      </c>
      <c r="C1921" s="3" t="str">
        <f t="shared" si="88"/>
        <v>2022</v>
      </c>
      <c r="D1921" t="str">
        <f>VLOOKUP(G1921,customer_reference!$A$2:$D$4000,4,FALSE)</f>
        <v>Gorontalo</v>
      </c>
      <c r="E1921" s="2">
        <f>VLOOKUP(D1921,city_reference!$A$2:$C$23,2,FALSE)</f>
        <v>0.53710000000000002</v>
      </c>
      <c r="F1921" s="2">
        <f>VLOOKUP(D1921,city_reference!$A$2:$C$23,3,FALSE)</f>
        <v>123.0595</v>
      </c>
      <c r="G1921" t="s">
        <v>2143</v>
      </c>
      <c r="H1921" t="str">
        <f>VLOOKUP(G1921,customer_reference!$A$2:$D$4000,2,FALSE)</f>
        <v>Female</v>
      </c>
      <c r="I1921" t="str">
        <f>VLOOKUP(G1921,customer_reference!$A$2:$D$4000,3,FALSE)</f>
        <v>Subscriber</v>
      </c>
      <c r="J1921" t="s">
        <v>4094</v>
      </c>
      <c r="K1921" t="s">
        <v>22</v>
      </c>
      <c r="L1921" t="str">
        <f>VLOOKUP($K1921,subscriber_list_price!$A$2:$D$43,2,FALSE)</f>
        <v>Memory Hardware</v>
      </c>
      <c r="M1921">
        <f>VLOOKUP($K1921,subscriber_list_price!$A$2:$D$43,3,FALSE)</f>
        <v>224000</v>
      </c>
      <c r="N1921">
        <f>VLOOKUP($K1921,subscriber_list_price!$A$2:$D$43,4,FALSE)</f>
        <v>246400</v>
      </c>
      <c r="O1921">
        <f t="shared" si="89"/>
        <v>22400</v>
      </c>
    </row>
    <row r="1922" spans="1:15" x14ac:dyDescent="0.25">
      <c r="A1922" s="3">
        <v>45002</v>
      </c>
      <c r="B1922" s="3" t="str">
        <f t="shared" ref="B1922:B1985" si="90">TEXT(A1922,"mmmm")</f>
        <v>March</v>
      </c>
      <c r="C1922" s="3" t="str">
        <f t="shared" ref="C1922:C1985" si="91">TEXT(A1922,"yyyy")</f>
        <v>2023</v>
      </c>
      <c r="D1922" t="str">
        <f>VLOOKUP(G1922,customer_reference!$A$2:$D$4000,4,FALSE)</f>
        <v>Gorontalo</v>
      </c>
      <c r="E1922" s="2">
        <f>VLOOKUP(D1922,city_reference!$A$2:$C$23,2,FALSE)</f>
        <v>0.53710000000000002</v>
      </c>
      <c r="F1922" s="2">
        <f>VLOOKUP(D1922,city_reference!$A$2:$C$23,3,FALSE)</f>
        <v>123.0595</v>
      </c>
      <c r="G1922" t="s">
        <v>1695</v>
      </c>
      <c r="H1922" t="str">
        <f>VLOOKUP(G1922,customer_reference!$A$2:$D$4000,2,FALSE)</f>
        <v>Female</v>
      </c>
      <c r="I1922" t="str">
        <f>VLOOKUP(G1922,customer_reference!$A$2:$D$4000,3,FALSE)</f>
        <v>Subscriber</v>
      </c>
      <c r="J1922" t="s">
        <v>4094</v>
      </c>
      <c r="K1922" t="s">
        <v>23</v>
      </c>
      <c r="L1922" t="str">
        <f>VLOOKUP($K1922,subscriber_list_price!$A$2:$D$43,2,FALSE)</f>
        <v>Memory Hardware</v>
      </c>
      <c r="M1922">
        <f>VLOOKUP($K1922,subscriber_list_price!$A$2:$D$43,3,FALSE)</f>
        <v>336000</v>
      </c>
      <c r="N1922">
        <f>VLOOKUP($K1922,subscriber_list_price!$A$2:$D$43,4,FALSE)</f>
        <v>369600</v>
      </c>
      <c r="O1922">
        <f t="shared" ref="O1922:O1985" si="92">N1922-M1922</f>
        <v>33600</v>
      </c>
    </row>
    <row r="1923" spans="1:15" x14ac:dyDescent="0.25">
      <c r="A1923" s="3">
        <v>44885</v>
      </c>
      <c r="B1923" s="3" t="str">
        <f t="shared" si="90"/>
        <v>November</v>
      </c>
      <c r="C1923" s="3" t="str">
        <f t="shared" si="91"/>
        <v>2022</v>
      </c>
      <c r="D1923" t="str">
        <f>VLOOKUP(G1923,customer_reference!$A$2:$D$4000,4,FALSE)</f>
        <v>Gorontalo</v>
      </c>
      <c r="E1923" s="2">
        <f>VLOOKUP(D1923,city_reference!$A$2:$C$23,2,FALSE)</f>
        <v>0.53710000000000002</v>
      </c>
      <c r="F1923" s="2">
        <f>VLOOKUP(D1923,city_reference!$A$2:$C$23,3,FALSE)</f>
        <v>123.0595</v>
      </c>
      <c r="G1923" t="s">
        <v>2143</v>
      </c>
      <c r="H1923" t="str">
        <f>VLOOKUP(G1923,customer_reference!$A$2:$D$4000,2,FALSE)</f>
        <v>Female</v>
      </c>
      <c r="I1923" t="str">
        <f>VLOOKUP(G1923,customer_reference!$A$2:$D$4000,3,FALSE)</f>
        <v>Subscriber</v>
      </c>
      <c r="J1923" t="s">
        <v>4094</v>
      </c>
      <c r="K1923" t="s">
        <v>30</v>
      </c>
      <c r="L1923" t="str">
        <f>VLOOKUP($K1923,subscriber_list_price!$A$2:$D$43,2,FALSE)</f>
        <v>I-O Hardware</v>
      </c>
      <c r="M1923">
        <f>VLOOKUP($K1923,subscriber_list_price!$A$2:$D$43,3,FALSE)</f>
        <v>230000</v>
      </c>
      <c r="N1923">
        <f>VLOOKUP($K1923,subscriber_list_price!$A$2:$D$43,4,FALSE)</f>
        <v>253000</v>
      </c>
      <c r="O1923">
        <f t="shared" si="92"/>
        <v>23000</v>
      </c>
    </row>
    <row r="1924" spans="1:15" x14ac:dyDescent="0.25">
      <c r="A1924" s="3">
        <v>45126</v>
      </c>
      <c r="B1924" s="3" t="str">
        <f t="shared" si="90"/>
        <v>July</v>
      </c>
      <c r="C1924" s="3" t="str">
        <f t="shared" si="91"/>
        <v>2023</v>
      </c>
      <c r="D1924" t="str">
        <f>VLOOKUP(G1924,customer_reference!$A$2:$D$4000,4,FALSE)</f>
        <v>Gorontalo</v>
      </c>
      <c r="E1924" s="2">
        <f>VLOOKUP(D1924,city_reference!$A$2:$C$23,2,FALSE)</f>
        <v>0.53710000000000002</v>
      </c>
      <c r="F1924" s="2">
        <f>VLOOKUP(D1924,city_reference!$A$2:$C$23,3,FALSE)</f>
        <v>123.0595</v>
      </c>
      <c r="G1924" t="s">
        <v>2143</v>
      </c>
      <c r="H1924" t="str">
        <f>VLOOKUP(G1924,customer_reference!$A$2:$D$4000,2,FALSE)</f>
        <v>Female</v>
      </c>
      <c r="I1924" t="str">
        <f>VLOOKUP(G1924,customer_reference!$A$2:$D$4000,3,FALSE)</f>
        <v>Subscriber</v>
      </c>
      <c r="J1924" t="s">
        <v>3098</v>
      </c>
      <c r="K1924" t="s">
        <v>35</v>
      </c>
      <c r="L1924" t="str">
        <f>VLOOKUP($K1924,subscriber_list_price!$A$2:$D$43,2,FALSE)</f>
        <v>I-O Hardware</v>
      </c>
      <c r="M1924">
        <f>VLOOKUP($K1924,subscriber_list_price!$A$2:$D$43,3,FALSE)</f>
        <v>652000</v>
      </c>
      <c r="N1924">
        <f>VLOOKUP($K1924,subscriber_list_price!$A$2:$D$43,4,FALSE)</f>
        <v>717200</v>
      </c>
      <c r="O1924">
        <f t="shared" si="92"/>
        <v>65200</v>
      </c>
    </row>
    <row r="1925" spans="1:15" x14ac:dyDescent="0.25">
      <c r="A1925" s="3">
        <v>44652</v>
      </c>
      <c r="B1925" s="3" t="str">
        <f t="shared" si="90"/>
        <v>April</v>
      </c>
      <c r="C1925" s="3" t="str">
        <f t="shared" si="91"/>
        <v>2022</v>
      </c>
      <c r="D1925" t="str">
        <f>VLOOKUP(G1925,customer_reference!$A$2:$D$4000,4,FALSE)</f>
        <v>Gorontalo</v>
      </c>
      <c r="E1925" s="2">
        <f>VLOOKUP(D1925,city_reference!$A$2:$C$23,2,FALSE)</f>
        <v>0.53710000000000002</v>
      </c>
      <c r="F1925" s="2">
        <f>VLOOKUP(D1925,city_reference!$A$2:$C$23,3,FALSE)</f>
        <v>123.0595</v>
      </c>
      <c r="G1925" t="s">
        <v>2118</v>
      </c>
      <c r="H1925" t="str">
        <f>VLOOKUP(G1925,customer_reference!$A$2:$D$4000,2,FALSE)</f>
        <v>Female</v>
      </c>
      <c r="I1925" t="str">
        <f>VLOOKUP(G1925,customer_reference!$A$2:$D$4000,3,FALSE)</f>
        <v>Subscriber</v>
      </c>
      <c r="J1925" t="s">
        <v>3097</v>
      </c>
      <c r="K1925" t="s">
        <v>21</v>
      </c>
      <c r="L1925" t="str">
        <f>VLOOKUP($K1925,subscriber_list_price!$A$2:$D$43,2,FALSE)</f>
        <v>Memory Hardware</v>
      </c>
      <c r="M1925">
        <f>VLOOKUP($K1925,subscriber_list_price!$A$2:$D$43,3,FALSE)</f>
        <v>140000</v>
      </c>
      <c r="N1925">
        <f>VLOOKUP($K1925,subscriber_list_price!$A$2:$D$43,4,FALSE)</f>
        <v>154000</v>
      </c>
      <c r="O1925">
        <f t="shared" si="92"/>
        <v>14000</v>
      </c>
    </row>
    <row r="1926" spans="1:15" x14ac:dyDescent="0.25">
      <c r="A1926" s="3">
        <v>44893</v>
      </c>
      <c r="B1926" s="3" t="str">
        <f t="shared" si="90"/>
        <v>November</v>
      </c>
      <c r="C1926" s="3" t="str">
        <f t="shared" si="91"/>
        <v>2022</v>
      </c>
      <c r="D1926" t="str">
        <f>VLOOKUP(G1926,customer_reference!$A$2:$D$4000,4,FALSE)</f>
        <v>Gorontalo</v>
      </c>
      <c r="E1926" s="2">
        <f>VLOOKUP(D1926,city_reference!$A$2:$C$23,2,FALSE)</f>
        <v>0.53710000000000002</v>
      </c>
      <c r="F1926" s="2">
        <f>VLOOKUP(D1926,city_reference!$A$2:$C$23,3,FALSE)</f>
        <v>123.0595</v>
      </c>
      <c r="G1926" t="s">
        <v>2703</v>
      </c>
      <c r="H1926" t="str">
        <f>VLOOKUP(G1926,customer_reference!$A$2:$D$4000,2,FALSE)</f>
        <v>Female</v>
      </c>
      <c r="I1926" t="str">
        <f>VLOOKUP(G1926,customer_reference!$A$2:$D$4000,3,FALSE)</f>
        <v>Subscriber</v>
      </c>
      <c r="J1926" t="s">
        <v>3097</v>
      </c>
      <c r="K1926" t="s">
        <v>24</v>
      </c>
      <c r="L1926" t="str">
        <f>VLOOKUP($K1926,subscriber_list_price!$A$2:$D$43,2,FALSE)</f>
        <v>Memory Hardware</v>
      </c>
      <c r="M1926">
        <f>VLOOKUP($K1926,subscriber_list_price!$A$2:$D$43,3,FALSE)</f>
        <v>504000</v>
      </c>
      <c r="N1926">
        <f>VLOOKUP($K1926,subscriber_list_price!$A$2:$D$43,4,FALSE)</f>
        <v>554400</v>
      </c>
      <c r="O1926">
        <f t="shared" si="92"/>
        <v>50400</v>
      </c>
    </row>
    <row r="1927" spans="1:15" x14ac:dyDescent="0.25">
      <c r="A1927" s="3">
        <v>45106</v>
      </c>
      <c r="B1927" s="3" t="str">
        <f t="shared" si="90"/>
        <v>June</v>
      </c>
      <c r="C1927" s="3" t="str">
        <f t="shared" si="91"/>
        <v>2023</v>
      </c>
      <c r="D1927" t="str">
        <f>VLOOKUP(G1927,customer_reference!$A$2:$D$4000,4,FALSE)</f>
        <v>Gorontalo</v>
      </c>
      <c r="E1927" s="2">
        <f>VLOOKUP(D1927,city_reference!$A$2:$C$23,2,FALSE)</f>
        <v>0.53710000000000002</v>
      </c>
      <c r="F1927" s="2">
        <f>VLOOKUP(D1927,city_reference!$A$2:$C$23,3,FALSE)</f>
        <v>123.0595</v>
      </c>
      <c r="G1927" t="s">
        <v>2703</v>
      </c>
      <c r="H1927" t="str">
        <f>VLOOKUP(G1927,customer_reference!$A$2:$D$4000,2,FALSE)</f>
        <v>Female</v>
      </c>
      <c r="I1927" t="str">
        <f>VLOOKUP(G1927,customer_reference!$A$2:$D$4000,3,FALSE)</f>
        <v>Subscriber</v>
      </c>
      <c r="J1927" t="s">
        <v>3099</v>
      </c>
      <c r="K1927" t="s">
        <v>22</v>
      </c>
      <c r="L1927" t="str">
        <f>VLOOKUP($K1927,subscriber_list_price!$A$2:$D$43,2,FALSE)</f>
        <v>Memory Hardware</v>
      </c>
      <c r="M1927">
        <f>VLOOKUP($K1927,subscriber_list_price!$A$2:$D$43,3,FALSE)</f>
        <v>224000</v>
      </c>
      <c r="N1927">
        <f>VLOOKUP($K1927,subscriber_list_price!$A$2:$D$43,4,FALSE)</f>
        <v>246400</v>
      </c>
      <c r="O1927">
        <f t="shared" si="92"/>
        <v>22400</v>
      </c>
    </row>
    <row r="1928" spans="1:15" x14ac:dyDescent="0.25">
      <c r="A1928" s="3">
        <v>44964</v>
      </c>
      <c r="B1928" s="3" t="str">
        <f t="shared" si="90"/>
        <v>February</v>
      </c>
      <c r="C1928" s="3" t="str">
        <f t="shared" si="91"/>
        <v>2023</v>
      </c>
      <c r="D1928" t="str">
        <f>VLOOKUP(G1928,customer_reference!$A$2:$D$4000,4,FALSE)</f>
        <v>Gorontalo</v>
      </c>
      <c r="E1928" s="2">
        <f>VLOOKUP(D1928,city_reference!$A$2:$C$23,2,FALSE)</f>
        <v>0.53710000000000002</v>
      </c>
      <c r="F1928" s="2">
        <f>VLOOKUP(D1928,city_reference!$A$2:$C$23,3,FALSE)</f>
        <v>123.0595</v>
      </c>
      <c r="G1928" t="s">
        <v>2118</v>
      </c>
      <c r="H1928" t="str">
        <f>VLOOKUP(G1928,customer_reference!$A$2:$D$4000,2,FALSE)</f>
        <v>Female</v>
      </c>
      <c r="I1928" t="str">
        <f>VLOOKUP(G1928,customer_reference!$A$2:$D$4000,3,FALSE)</f>
        <v>Subscriber</v>
      </c>
      <c r="J1928" t="s">
        <v>3099</v>
      </c>
      <c r="K1928" t="s">
        <v>5</v>
      </c>
      <c r="L1928" t="str">
        <f>VLOOKUP($K1928,subscriber_list_price!$A$2:$D$43,2,FALSE)</f>
        <v>Memory Hardware</v>
      </c>
      <c r="M1928">
        <f>VLOOKUP($K1928,subscriber_list_price!$A$2:$D$43,3,FALSE)</f>
        <v>1148000</v>
      </c>
      <c r="N1928">
        <f>VLOOKUP($K1928,subscriber_list_price!$A$2:$D$43,4,FALSE)</f>
        <v>1262800</v>
      </c>
      <c r="O1928">
        <f t="shared" si="92"/>
        <v>114800</v>
      </c>
    </row>
    <row r="1929" spans="1:15" x14ac:dyDescent="0.25">
      <c r="A1929" s="3">
        <v>44978</v>
      </c>
      <c r="B1929" s="3" t="str">
        <f t="shared" si="90"/>
        <v>February</v>
      </c>
      <c r="C1929" s="3" t="str">
        <f t="shared" si="91"/>
        <v>2023</v>
      </c>
      <c r="D1929" t="str">
        <f>VLOOKUP(G1929,customer_reference!$A$2:$D$4000,4,FALSE)</f>
        <v>Gorontalo</v>
      </c>
      <c r="E1929" s="2">
        <f>VLOOKUP(D1929,city_reference!$A$2:$C$23,2,FALSE)</f>
        <v>0.53710000000000002</v>
      </c>
      <c r="F1929" s="2">
        <f>VLOOKUP(D1929,city_reference!$A$2:$C$23,3,FALSE)</f>
        <v>123.0595</v>
      </c>
      <c r="G1929" t="s">
        <v>2703</v>
      </c>
      <c r="H1929" t="str">
        <f>VLOOKUP(G1929,customer_reference!$A$2:$D$4000,2,FALSE)</f>
        <v>Female</v>
      </c>
      <c r="I1929" t="str">
        <f>VLOOKUP(G1929,customer_reference!$A$2:$D$4000,3,FALSE)</f>
        <v>Subscriber</v>
      </c>
      <c r="J1929" t="s">
        <v>3099</v>
      </c>
      <c r="K1929" t="s">
        <v>25</v>
      </c>
      <c r="L1929" t="str">
        <f>VLOOKUP($K1929,subscriber_list_price!$A$2:$D$43,2,FALSE)</f>
        <v>Core Hardware</v>
      </c>
      <c r="M1929">
        <f>VLOOKUP($K1929,subscriber_list_price!$A$2:$D$43,3,FALSE)</f>
        <v>1610000</v>
      </c>
      <c r="N1929">
        <f>VLOOKUP($K1929,subscriber_list_price!$A$2:$D$43,4,FALSE)</f>
        <v>1771000</v>
      </c>
      <c r="O1929">
        <f t="shared" si="92"/>
        <v>161000</v>
      </c>
    </row>
    <row r="1930" spans="1:15" x14ac:dyDescent="0.25">
      <c r="A1930" s="3">
        <v>44839</v>
      </c>
      <c r="B1930" s="3" t="str">
        <f t="shared" si="90"/>
        <v>October</v>
      </c>
      <c r="C1930" s="3" t="str">
        <f t="shared" si="91"/>
        <v>2022</v>
      </c>
      <c r="D1930" t="str">
        <f>VLOOKUP(G1930,customer_reference!$A$2:$D$4000,4,FALSE)</f>
        <v>Gorontalo</v>
      </c>
      <c r="E1930" s="2">
        <f>VLOOKUP(D1930,city_reference!$A$2:$C$23,2,FALSE)</f>
        <v>0.53710000000000002</v>
      </c>
      <c r="F1930" s="2">
        <f>VLOOKUP(D1930,city_reference!$A$2:$C$23,3,FALSE)</f>
        <v>123.0595</v>
      </c>
      <c r="G1930" t="s">
        <v>2118</v>
      </c>
      <c r="H1930" t="str">
        <f>VLOOKUP(G1930,customer_reference!$A$2:$D$4000,2,FALSE)</f>
        <v>Female</v>
      </c>
      <c r="I1930" t="str">
        <f>VLOOKUP(G1930,customer_reference!$A$2:$D$4000,3,FALSE)</f>
        <v>Subscriber</v>
      </c>
      <c r="J1930" t="s">
        <v>4095</v>
      </c>
      <c r="K1930" t="s">
        <v>11</v>
      </c>
      <c r="L1930" t="str">
        <f>VLOOKUP($K1930,subscriber_list_price!$A$2:$D$43,2,FALSE)</f>
        <v>Memory Hardware</v>
      </c>
      <c r="M1930">
        <f>VLOOKUP($K1930,subscriber_list_price!$A$2:$D$43,3,FALSE)</f>
        <v>1512000</v>
      </c>
      <c r="N1930">
        <f>VLOOKUP($K1930,subscriber_list_price!$A$2:$D$43,4,FALSE)</f>
        <v>1663200</v>
      </c>
      <c r="O1930">
        <f t="shared" si="92"/>
        <v>151200</v>
      </c>
    </row>
    <row r="1931" spans="1:15" x14ac:dyDescent="0.25">
      <c r="A1931" s="3">
        <v>45143</v>
      </c>
      <c r="B1931" s="3" t="str">
        <f t="shared" si="90"/>
        <v>August</v>
      </c>
      <c r="C1931" s="3" t="str">
        <f t="shared" si="91"/>
        <v>2023</v>
      </c>
      <c r="D1931" t="str">
        <f>VLOOKUP(G1931,customer_reference!$A$2:$D$4000,4,FALSE)</f>
        <v>Jakarta</v>
      </c>
      <c r="E1931" s="2">
        <f>VLOOKUP(D1931,city_reference!$A$2:$C$23,2,FALSE)</f>
        <v>6.2</v>
      </c>
      <c r="F1931" s="2">
        <f>VLOOKUP(D1931,city_reference!$A$2:$C$23,3,FALSE)</f>
        <v>106.816666</v>
      </c>
      <c r="G1931" t="s">
        <v>2954</v>
      </c>
      <c r="H1931" t="str">
        <f>VLOOKUP(G1931,customer_reference!$A$2:$D$4000,2,FALSE)</f>
        <v>Female</v>
      </c>
      <c r="I1931" t="str">
        <f>VLOOKUP(G1931,customer_reference!$A$2:$D$4000,3,FALSE)</f>
        <v>Subscriber</v>
      </c>
      <c r="J1931" t="s">
        <v>4094</v>
      </c>
      <c r="K1931" t="s">
        <v>32</v>
      </c>
      <c r="L1931" t="str">
        <f>VLOOKUP($K1931,subscriber_list_price!$A$2:$D$43,2,FALSE)</f>
        <v>I-O Hardware</v>
      </c>
      <c r="M1931">
        <f>VLOOKUP($K1931,subscriber_list_price!$A$2:$D$43,3,FALSE)</f>
        <v>1568000</v>
      </c>
      <c r="N1931">
        <f>VLOOKUP($K1931,subscriber_list_price!$A$2:$D$43,4,FALSE)</f>
        <v>1724800</v>
      </c>
      <c r="O1931">
        <f t="shared" si="92"/>
        <v>156800</v>
      </c>
    </row>
    <row r="1932" spans="1:15" x14ac:dyDescent="0.25">
      <c r="A1932" s="3">
        <v>44689</v>
      </c>
      <c r="B1932" s="3" t="str">
        <f t="shared" si="90"/>
        <v>May</v>
      </c>
      <c r="C1932" s="3" t="str">
        <f t="shared" si="91"/>
        <v>2022</v>
      </c>
      <c r="D1932" t="str">
        <f>VLOOKUP(G1932,customer_reference!$A$2:$D$4000,4,FALSE)</f>
        <v>Jakarta</v>
      </c>
      <c r="E1932" s="2">
        <f>VLOOKUP(D1932,city_reference!$A$2:$C$23,2,FALSE)</f>
        <v>6.2</v>
      </c>
      <c r="F1932" s="2">
        <f>VLOOKUP(D1932,city_reference!$A$2:$C$23,3,FALSE)</f>
        <v>106.816666</v>
      </c>
      <c r="G1932" t="s">
        <v>1992</v>
      </c>
      <c r="H1932" t="str">
        <f>VLOOKUP(G1932,customer_reference!$A$2:$D$4000,2,FALSE)</f>
        <v>Female</v>
      </c>
      <c r="I1932" t="str">
        <f>VLOOKUP(G1932,customer_reference!$A$2:$D$4000,3,FALSE)</f>
        <v>Subscriber</v>
      </c>
      <c r="J1932" t="s">
        <v>4094</v>
      </c>
      <c r="K1932" t="s">
        <v>36</v>
      </c>
      <c r="L1932" t="str">
        <f>VLOOKUP($K1932,subscriber_list_price!$A$2:$D$43,2,FALSE)</f>
        <v>I-O Hardware</v>
      </c>
      <c r="M1932">
        <f>VLOOKUP($K1932,subscriber_list_price!$A$2:$D$43,3,FALSE)</f>
        <v>1108000</v>
      </c>
      <c r="N1932">
        <f>VLOOKUP($K1932,subscriber_list_price!$A$2:$D$43,4,FALSE)</f>
        <v>1218800</v>
      </c>
      <c r="O1932">
        <f t="shared" si="92"/>
        <v>110800</v>
      </c>
    </row>
    <row r="1933" spans="1:15" x14ac:dyDescent="0.25">
      <c r="A1933" s="3">
        <v>44735</v>
      </c>
      <c r="B1933" s="3" t="str">
        <f t="shared" si="90"/>
        <v>June</v>
      </c>
      <c r="C1933" s="3" t="str">
        <f t="shared" si="91"/>
        <v>2022</v>
      </c>
      <c r="D1933" t="str">
        <f>VLOOKUP(G1933,customer_reference!$A$2:$D$4000,4,FALSE)</f>
        <v>Jakarta</v>
      </c>
      <c r="E1933" s="2">
        <f>VLOOKUP(D1933,city_reference!$A$2:$C$23,2,FALSE)</f>
        <v>6.2</v>
      </c>
      <c r="F1933" s="2">
        <f>VLOOKUP(D1933,city_reference!$A$2:$C$23,3,FALSE)</f>
        <v>106.816666</v>
      </c>
      <c r="G1933" t="s">
        <v>3383</v>
      </c>
      <c r="H1933" t="str">
        <f>VLOOKUP(G1933,customer_reference!$A$2:$D$4000,2,FALSE)</f>
        <v>Female</v>
      </c>
      <c r="I1933" t="str">
        <f>VLOOKUP(G1933,customer_reference!$A$2:$D$4000,3,FALSE)</f>
        <v>Subscriber</v>
      </c>
      <c r="J1933" t="s">
        <v>4094</v>
      </c>
      <c r="K1933" t="s">
        <v>14</v>
      </c>
      <c r="L1933" t="str">
        <f>VLOOKUP($K1933,subscriber_list_price!$A$2:$D$43,2,FALSE)</f>
        <v>Memory Hardware</v>
      </c>
      <c r="M1933">
        <f>VLOOKUP($K1933,subscriber_list_price!$A$2:$D$43,3,FALSE)</f>
        <v>1008000</v>
      </c>
      <c r="N1933">
        <f>VLOOKUP($K1933,subscriber_list_price!$A$2:$D$43,4,FALSE)</f>
        <v>1108800</v>
      </c>
      <c r="O1933">
        <f t="shared" si="92"/>
        <v>100800</v>
      </c>
    </row>
    <row r="1934" spans="1:15" x14ac:dyDescent="0.25">
      <c r="A1934" s="3">
        <v>44638</v>
      </c>
      <c r="B1934" s="3" t="str">
        <f t="shared" si="90"/>
        <v>March</v>
      </c>
      <c r="C1934" s="3" t="str">
        <f t="shared" si="91"/>
        <v>2022</v>
      </c>
      <c r="D1934" t="str">
        <f>VLOOKUP(G1934,customer_reference!$A$2:$D$4000,4,FALSE)</f>
        <v>Jakarta</v>
      </c>
      <c r="E1934" s="2">
        <f>VLOOKUP(D1934,city_reference!$A$2:$C$23,2,FALSE)</f>
        <v>6.2</v>
      </c>
      <c r="F1934" s="2">
        <f>VLOOKUP(D1934,city_reference!$A$2:$C$23,3,FALSE)</f>
        <v>106.816666</v>
      </c>
      <c r="G1934" t="s">
        <v>1430</v>
      </c>
      <c r="H1934" t="str">
        <f>VLOOKUP(G1934,customer_reference!$A$2:$D$4000,2,FALSE)</f>
        <v>Female</v>
      </c>
      <c r="I1934" t="str">
        <f>VLOOKUP(G1934,customer_reference!$A$2:$D$4000,3,FALSE)</f>
        <v>Subscriber</v>
      </c>
      <c r="J1934" t="s">
        <v>4094</v>
      </c>
      <c r="K1934" t="s">
        <v>30</v>
      </c>
      <c r="L1934" t="str">
        <f>VLOOKUP($K1934,subscriber_list_price!$A$2:$D$43,2,FALSE)</f>
        <v>I-O Hardware</v>
      </c>
      <c r="M1934">
        <f>VLOOKUP($K1934,subscriber_list_price!$A$2:$D$43,3,FALSE)</f>
        <v>230000</v>
      </c>
      <c r="N1934">
        <f>VLOOKUP($K1934,subscriber_list_price!$A$2:$D$43,4,FALSE)</f>
        <v>253000</v>
      </c>
      <c r="O1934">
        <f t="shared" si="92"/>
        <v>23000</v>
      </c>
    </row>
    <row r="1935" spans="1:15" x14ac:dyDescent="0.25">
      <c r="A1935" s="3">
        <v>44745</v>
      </c>
      <c r="B1935" s="3" t="str">
        <f t="shared" si="90"/>
        <v>July</v>
      </c>
      <c r="C1935" s="3" t="str">
        <f t="shared" si="91"/>
        <v>2022</v>
      </c>
      <c r="D1935" t="str">
        <f>VLOOKUP(G1935,customer_reference!$A$2:$D$4000,4,FALSE)</f>
        <v>Jakarta</v>
      </c>
      <c r="E1935" s="2">
        <f>VLOOKUP(D1935,city_reference!$A$2:$C$23,2,FALSE)</f>
        <v>6.2</v>
      </c>
      <c r="F1935" s="2">
        <f>VLOOKUP(D1935,city_reference!$A$2:$C$23,3,FALSE)</f>
        <v>106.816666</v>
      </c>
      <c r="G1935" t="s">
        <v>2669</v>
      </c>
      <c r="H1935" t="str">
        <f>VLOOKUP(G1935,customer_reference!$A$2:$D$4000,2,FALSE)</f>
        <v>Female</v>
      </c>
      <c r="I1935" t="str">
        <f>VLOOKUP(G1935,customer_reference!$A$2:$D$4000,3,FALSE)</f>
        <v>Subscriber</v>
      </c>
      <c r="J1935" t="s">
        <v>4094</v>
      </c>
      <c r="K1935" t="s">
        <v>4081</v>
      </c>
      <c r="L1935" t="str">
        <f>VLOOKUP($K1935,subscriber_list_price!$A$2:$D$43,2,FALSE)</f>
        <v>I-O Hardware</v>
      </c>
      <c r="M1935">
        <f>VLOOKUP($K1935,subscriber_list_price!$A$2:$D$43,3,FALSE)</f>
        <v>117000</v>
      </c>
      <c r="N1935">
        <f>VLOOKUP($K1935,subscriber_list_price!$A$2:$D$43,4,FALSE)</f>
        <v>128700</v>
      </c>
      <c r="O1935">
        <f t="shared" si="92"/>
        <v>11700</v>
      </c>
    </row>
    <row r="1936" spans="1:15" x14ac:dyDescent="0.25">
      <c r="A1936" s="3">
        <v>45145</v>
      </c>
      <c r="B1936" s="3" t="str">
        <f t="shared" si="90"/>
        <v>August</v>
      </c>
      <c r="C1936" s="3" t="str">
        <f t="shared" si="91"/>
        <v>2023</v>
      </c>
      <c r="D1936" t="str">
        <f>VLOOKUP(G1936,customer_reference!$A$2:$D$4000,4,FALSE)</f>
        <v>Jakarta</v>
      </c>
      <c r="E1936" s="2">
        <f>VLOOKUP(D1936,city_reference!$A$2:$C$23,2,FALSE)</f>
        <v>6.2</v>
      </c>
      <c r="F1936" s="2">
        <f>VLOOKUP(D1936,city_reference!$A$2:$C$23,3,FALSE)</f>
        <v>106.816666</v>
      </c>
      <c r="G1936" t="s">
        <v>2423</v>
      </c>
      <c r="H1936" t="str">
        <f>VLOOKUP(G1936,customer_reference!$A$2:$D$4000,2,FALSE)</f>
        <v>Female</v>
      </c>
      <c r="I1936" t="str">
        <f>VLOOKUP(G1936,customer_reference!$A$2:$D$4000,3,FALSE)</f>
        <v>Subscriber</v>
      </c>
      <c r="J1936" t="s">
        <v>4094</v>
      </c>
      <c r="K1936" t="s">
        <v>4</v>
      </c>
      <c r="L1936" t="str">
        <f>VLOOKUP($K1936,subscriber_list_price!$A$2:$D$43,2,FALSE)</f>
        <v>Memory Hardware</v>
      </c>
      <c r="M1936">
        <f>VLOOKUP($K1936,subscriber_list_price!$A$2:$D$43,3,FALSE)</f>
        <v>504000</v>
      </c>
      <c r="N1936">
        <f>VLOOKUP($K1936,subscriber_list_price!$A$2:$D$43,4,FALSE)</f>
        <v>554400</v>
      </c>
      <c r="O1936">
        <f t="shared" si="92"/>
        <v>50400</v>
      </c>
    </row>
    <row r="1937" spans="1:15" x14ac:dyDescent="0.25">
      <c r="A1937" s="3">
        <v>44623</v>
      </c>
      <c r="B1937" s="3" t="str">
        <f t="shared" si="90"/>
        <v>March</v>
      </c>
      <c r="C1937" s="3" t="str">
        <f t="shared" si="91"/>
        <v>2022</v>
      </c>
      <c r="D1937" t="str">
        <f>VLOOKUP(G1937,customer_reference!$A$2:$D$4000,4,FALSE)</f>
        <v>Jakarta</v>
      </c>
      <c r="E1937" s="2">
        <f>VLOOKUP(D1937,city_reference!$A$2:$C$23,2,FALSE)</f>
        <v>6.2</v>
      </c>
      <c r="F1937" s="2">
        <f>VLOOKUP(D1937,city_reference!$A$2:$C$23,3,FALSE)</f>
        <v>106.816666</v>
      </c>
      <c r="G1937" t="s">
        <v>2361</v>
      </c>
      <c r="H1937" t="str">
        <f>VLOOKUP(G1937,customer_reference!$A$2:$D$4000,2,FALSE)</f>
        <v>Female</v>
      </c>
      <c r="I1937" t="str">
        <f>VLOOKUP(G1937,customer_reference!$A$2:$D$4000,3,FALSE)</f>
        <v>Subscriber</v>
      </c>
      <c r="J1937" t="s">
        <v>4094</v>
      </c>
      <c r="K1937" t="s">
        <v>37</v>
      </c>
      <c r="L1937" t="str">
        <f>VLOOKUP($K1937,subscriber_list_price!$A$2:$D$43,2,FALSE)</f>
        <v>I-O Hardware</v>
      </c>
      <c r="M1937">
        <f>VLOOKUP($K1937,subscriber_list_price!$A$2:$D$43,3,FALSE)</f>
        <v>122000</v>
      </c>
      <c r="N1937">
        <f>VLOOKUP($K1937,subscriber_list_price!$A$2:$D$43,4,FALSE)</f>
        <v>134200</v>
      </c>
      <c r="O1937">
        <f t="shared" si="92"/>
        <v>12200</v>
      </c>
    </row>
    <row r="1938" spans="1:15" x14ac:dyDescent="0.25">
      <c r="A1938" s="3">
        <v>44757</v>
      </c>
      <c r="B1938" s="3" t="str">
        <f t="shared" si="90"/>
        <v>July</v>
      </c>
      <c r="C1938" s="3" t="str">
        <f t="shared" si="91"/>
        <v>2022</v>
      </c>
      <c r="D1938" t="str">
        <f>VLOOKUP(G1938,customer_reference!$A$2:$D$4000,4,FALSE)</f>
        <v>Jakarta</v>
      </c>
      <c r="E1938" s="2">
        <f>VLOOKUP(D1938,city_reference!$A$2:$C$23,2,FALSE)</f>
        <v>6.2</v>
      </c>
      <c r="F1938" s="2">
        <f>VLOOKUP(D1938,city_reference!$A$2:$C$23,3,FALSE)</f>
        <v>106.816666</v>
      </c>
      <c r="G1938" t="s">
        <v>2796</v>
      </c>
      <c r="H1938" t="str">
        <f>VLOOKUP(G1938,customer_reference!$A$2:$D$4000,2,FALSE)</f>
        <v>Female</v>
      </c>
      <c r="I1938" t="str">
        <f>VLOOKUP(G1938,customer_reference!$A$2:$D$4000,3,FALSE)</f>
        <v>Subscriber</v>
      </c>
      <c r="J1938" t="s">
        <v>4094</v>
      </c>
      <c r="K1938" t="s">
        <v>23</v>
      </c>
      <c r="L1938" t="str">
        <f>VLOOKUP($K1938,subscriber_list_price!$A$2:$D$43,2,FALSE)</f>
        <v>Memory Hardware</v>
      </c>
      <c r="M1938">
        <f>VLOOKUP($K1938,subscriber_list_price!$A$2:$D$43,3,FALSE)</f>
        <v>336000</v>
      </c>
      <c r="N1938">
        <f>VLOOKUP($K1938,subscriber_list_price!$A$2:$D$43,4,FALSE)</f>
        <v>369600</v>
      </c>
      <c r="O1938">
        <f t="shared" si="92"/>
        <v>33600</v>
      </c>
    </row>
    <row r="1939" spans="1:15" x14ac:dyDescent="0.25">
      <c r="A1939" s="3">
        <v>45065</v>
      </c>
      <c r="B1939" s="3" t="str">
        <f t="shared" si="90"/>
        <v>May</v>
      </c>
      <c r="C1939" s="3" t="str">
        <f t="shared" si="91"/>
        <v>2023</v>
      </c>
      <c r="D1939" t="str">
        <f>VLOOKUP(G1939,customer_reference!$A$2:$D$4000,4,FALSE)</f>
        <v>Jakarta</v>
      </c>
      <c r="E1939" s="2">
        <f>VLOOKUP(D1939,city_reference!$A$2:$C$23,2,FALSE)</f>
        <v>6.2</v>
      </c>
      <c r="F1939" s="2">
        <f>VLOOKUP(D1939,city_reference!$A$2:$C$23,3,FALSE)</f>
        <v>106.816666</v>
      </c>
      <c r="G1939" t="s">
        <v>1992</v>
      </c>
      <c r="H1939" t="str">
        <f>VLOOKUP(G1939,customer_reference!$A$2:$D$4000,2,FALSE)</f>
        <v>Female</v>
      </c>
      <c r="I1939" t="str">
        <f>VLOOKUP(G1939,customer_reference!$A$2:$D$4000,3,FALSE)</f>
        <v>Subscriber</v>
      </c>
      <c r="J1939" t="s">
        <v>4094</v>
      </c>
      <c r="K1939" t="s">
        <v>21</v>
      </c>
      <c r="L1939" t="str">
        <f>VLOOKUP($K1939,subscriber_list_price!$A$2:$D$43,2,FALSE)</f>
        <v>Memory Hardware</v>
      </c>
      <c r="M1939">
        <f>VLOOKUP($K1939,subscriber_list_price!$A$2:$D$43,3,FALSE)</f>
        <v>140000</v>
      </c>
      <c r="N1939">
        <f>VLOOKUP($K1939,subscriber_list_price!$A$2:$D$43,4,FALSE)</f>
        <v>154000</v>
      </c>
      <c r="O1939">
        <f t="shared" si="92"/>
        <v>14000</v>
      </c>
    </row>
    <row r="1940" spans="1:15" x14ac:dyDescent="0.25">
      <c r="A1940" s="3">
        <v>44679</v>
      </c>
      <c r="B1940" s="3" t="str">
        <f t="shared" si="90"/>
        <v>April</v>
      </c>
      <c r="C1940" s="3" t="str">
        <f t="shared" si="91"/>
        <v>2022</v>
      </c>
      <c r="D1940" t="str">
        <f>VLOOKUP(G1940,customer_reference!$A$2:$D$4000,4,FALSE)</f>
        <v>Jakarta</v>
      </c>
      <c r="E1940" s="2">
        <f>VLOOKUP(D1940,city_reference!$A$2:$C$23,2,FALSE)</f>
        <v>6.2</v>
      </c>
      <c r="F1940" s="2">
        <f>VLOOKUP(D1940,city_reference!$A$2:$C$23,3,FALSE)</f>
        <v>106.816666</v>
      </c>
      <c r="G1940" t="s">
        <v>2528</v>
      </c>
      <c r="H1940" t="str">
        <f>VLOOKUP(G1940,customer_reference!$A$2:$D$4000,2,FALSE)</f>
        <v>Female</v>
      </c>
      <c r="I1940" t="str">
        <f>VLOOKUP(G1940,customer_reference!$A$2:$D$4000,3,FALSE)</f>
        <v>Subscriber</v>
      </c>
      <c r="J1940" t="s">
        <v>4094</v>
      </c>
      <c r="K1940" t="s">
        <v>33</v>
      </c>
      <c r="L1940" t="str">
        <f>VLOOKUP($K1940,subscriber_list_price!$A$2:$D$43,2,FALSE)</f>
        <v>I-O Hardware</v>
      </c>
      <c r="M1940">
        <f>VLOOKUP($K1940,subscriber_list_price!$A$2:$D$43,3,FALSE)</f>
        <v>2884000</v>
      </c>
      <c r="N1940">
        <f>VLOOKUP($K1940,subscriber_list_price!$A$2:$D$43,4,FALSE)</f>
        <v>3172400</v>
      </c>
      <c r="O1940">
        <f t="shared" si="92"/>
        <v>288400</v>
      </c>
    </row>
    <row r="1941" spans="1:15" x14ac:dyDescent="0.25">
      <c r="A1941" s="3">
        <v>44979</v>
      </c>
      <c r="B1941" s="3" t="str">
        <f t="shared" si="90"/>
        <v>February</v>
      </c>
      <c r="C1941" s="3" t="str">
        <f t="shared" si="91"/>
        <v>2023</v>
      </c>
      <c r="D1941" t="str">
        <f>VLOOKUP(G1941,customer_reference!$A$2:$D$4000,4,FALSE)</f>
        <v>Jakarta</v>
      </c>
      <c r="E1941" s="2">
        <f>VLOOKUP(D1941,city_reference!$A$2:$C$23,2,FALSE)</f>
        <v>6.2</v>
      </c>
      <c r="F1941" s="2">
        <f>VLOOKUP(D1941,city_reference!$A$2:$C$23,3,FALSE)</f>
        <v>106.816666</v>
      </c>
      <c r="G1941" t="s">
        <v>2420</v>
      </c>
      <c r="H1941" t="str">
        <f>VLOOKUP(G1941,customer_reference!$A$2:$D$4000,2,FALSE)</f>
        <v>Female</v>
      </c>
      <c r="I1941" t="str">
        <f>VLOOKUP(G1941,customer_reference!$A$2:$D$4000,3,FALSE)</f>
        <v>Subscriber</v>
      </c>
      <c r="J1941" t="s">
        <v>4094</v>
      </c>
      <c r="K1941" t="s">
        <v>30</v>
      </c>
      <c r="L1941" t="str">
        <f>VLOOKUP($K1941,subscriber_list_price!$A$2:$D$43,2,FALSE)</f>
        <v>I-O Hardware</v>
      </c>
      <c r="M1941">
        <f>VLOOKUP($K1941,subscriber_list_price!$A$2:$D$43,3,FALSE)</f>
        <v>230000</v>
      </c>
      <c r="N1941">
        <f>VLOOKUP($K1941,subscriber_list_price!$A$2:$D$43,4,FALSE)</f>
        <v>253000</v>
      </c>
      <c r="O1941">
        <f t="shared" si="92"/>
        <v>23000</v>
      </c>
    </row>
    <row r="1942" spans="1:15" x14ac:dyDescent="0.25">
      <c r="A1942" s="3">
        <v>44686</v>
      </c>
      <c r="B1942" s="3" t="str">
        <f t="shared" si="90"/>
        <v>May</v>
      </c>
      <c r="C1942" s="3" t="str">
        <f t="shared" si="91"/>
        <v>2022</v>
      </c>
      <c r="D1942" t="str">
        <f>VLOOKUP(G1942,customer_reference!$A$2:$D$4000,4,FALSE)</f>
        <v>Jakarta</v>
      </c>
      <c r="E1942" s="2">
        <f>VLOOKUP(D1942,city_reference!$A$2:$C$23,2,FALSE)</f>
        <v>6.2</v>
      </c>
      <c r="F1942" s="2">
        <f>VLOOKUP(D1942,city_reference!$A$2:$C$23,3,FALSE)</f>
        <v>106.816666</v>
      </c>
      <c r="G1942" t="s">
        <v>441</v>
      </c>
      <c r="H1942" t="str">
        <f>VLOOKUP(G1942,customer_reference!$A$2:$D$4000,2,FALSE)</f>
        <v>Female</v>
      </c>
      <c r="I1942" t="str">
        <f>VLOOKUP(G1942,customer_reference!$A$2:$D$4000,3,FALSE)</f>
        <v>Subscriber</v>
      </c>
      <c r="J1942" t="s">
        <v>4094</v>
      </c>
      <c r="K1942" t="s">
        <v>30</v>
      </c>
      <c r="L1942" t="str">
        <f>VLOOKUP($K1942,subscriber_list_price!$A$2:$D$43,2,FALSE)</f>
        <v>I-O Hardware</v>
      </c>
      <c r="M1942">
        <f>VLOOKUP($K1942,subscriber_list_price!$A$2:$D$43,3,FALSE)</f>
        <v>230000</v>
      </c>
      <c r="N1942">
        <f>VLOOKUP($K1942,subscriber_list_price!$A$2:$D$43,4,FALSE)</f>
        <v>253000</v>
      </c>
      <c r="O1942">
        <f t="shared" si="92"/>
        <v>23000</v>
      </c>
    </row>
    <row r="1943" spans="1:15" x14ac:dyDescent="0.25">
      <c r="A1943" s="3">
        <v>44632</v>
      </c>
      <c r="B1943" s="3" t="str">
        <f t="shared" si="90"/>
        <v>March</v>
      </c>
      <c r="C1943" s="3" t="str">
        <f t="shared" si="91"/>
        <v>2022</v>
      </c>
      <c r="D1943" t="str">
        <f>VLOOKUP(G1943,customer_reference!$A$2:$D$4000,4,FALSE)</f>
        <v>Jakarta</v>
      </c>
      <c r="E1943" s="2">
        <f>VLOOKUP(D1943,city_reference!$A$2:$C$23,2,FALSE)</f>
        <v>6.2</v>
      </c>
      <c r="F1943" s="2">
        <f>VLOOKUP(D1943,city_reference!$A$2:$C$23,3,FALSE)</f>
        <v>106.816666</v>
      </c>
      <c r="G1943" t="s">
        <v>254</v>
      </c>
      <c r="H1943" t="str">
        <f>VLOOKUP(G1943,customer_reference!$A$2:$D$4000,2,FALSE)</f>
        <v>Female</v>
      </c>
      <c r="I1943" t="str">
        <f>VLOOKUP(G1943,customer_reference!$A$2:$D$4000,3,FALSE)</f>
        <v>Subscriber</v>
      </c>
      <c r="J1943" t="s">
        <v>4094</v>
      </c>
      <c r="K1943" t="s">
        <v>22</v>
      </c>
      <c r="L1943" t="str">
        <f>VLOOKUP($K1943,subscriber_list_price!$A$2:$D$43,2,FALSE)</f>
        <v>Memory Hardware</v>
      </c>
      <c r="M1943">
        <f>VLOOKUP($K1943,subscriber_list_price!$A$2:$D$43,3,FALSE)</f>
        <v>224000</v>
      </c>
      <c r="N1943">
        <f>VLOOKUP($K1943,subscriber_list_price!$A$2:$D$43,4,FALSE)</f>
        <v>246400</v>
      </c>
      <c r="O1943">
        <f t="shared" si="92"/>
        <v>22400</v>
      </c>
    </row>
    <row r="1944" spans="1:15" x14ac:dyDescent="0.25">
      <c r="A1944" s="3">
        <v>44778</v>
      </c>
      <c r="B1944" s="3" t="str">
        <f t="shared" si="90"/>
        <v>August</v>
      </c>
      <c r="C1944" s="3" t="str">
        <f t="shared" si="91"/>
        <v>2022</v>
      </c>
      <c r="D1944" t="str">
        <f>VLOOKUP(G1944,customer_reference!$A$2:$D$4000,4,FALSE)</f>
        <v>Jakarta</v>
      </c>
      <c r="E1944" s="2">
        <f>VLOOKUP(D1944,city_reference!$A$2:$C$23,2,FALSE)</f>
        <v>6.2</v>
      </c>
      <c r="F1944" s="2">
        <f>VLOOKUP(D1944,city_reference!$A$2:$C$23,3,FALSE)</f>
        <v>106.816666</v>
      </c>
      <c r="G1944" t="s">
        <v>254</v>
      </c>
      <c r="H1944" t="str">
        <f>VLOOKUP(G1944,customer_reference!$A$2:$D$4000,2,FALSE)</f>
        <v>Female</v>
      </c>
      <c r="I1944" t="str">
        <f>VLOOKUP(G1944,customer_reference!$A$2:$D$4000,3,FALSE)</f>
        <v>Subscriber</v>
      </c>
      <c r="J1944" t="s">
        <v>4094</v>
      </c>
      <c r="K1944" t="s">
        <v>41</v>
      </c>
      <c r="L1944" t="str">
        <f>VLOOKUP($K1944,subscriber_list_price!$A$2:$D$43,2,FALSE)</f>
        <v>Safety Hardware</v>
      </c>
      <c r="M1944">
        <f>VLOOKUP($K1944,subscriber_list_price!$A$2:$D$43,3,FALSE)</f>
        <v>42000</v>
      </c>
      <c r="N1944">
        <f>VLOOKUP($K1944,subscriber_list_price!$A$2:$D$43,4,FALSE)</f>
        <v>46200</v>
      </c>
      <c r="O1944">
        <f t="shared" si="92"/>
        <v>4200</v>
      </c>
    </row>
    <row r="1945" spans="1:15" x14ac:dyDescent="0.25">
      <c r="A1945" s="3">
        <v>44759</v>
      </c>
      <c r="B1945" s="3" t="str">
        <f t="shared" si="90"/>
        <v>July</v>
      </c>
      <c r="C1945" s="3" t="str">
        <f t="shared" si="91"/>
        <v>2022</v>
      </c>
      <c r="D1945" t="str">
        <f>VLOOKUP(G1945,customer_reference!$A$2:$D$4000,4,FALSE)</f>
        <v>Jakarta</v>
      </c>
      <c r="E1945" s="2">
        <f>VLOOKUP(D1945,city_reference!$A$2:$C$23,2,FALSE)</f>
        <v>6.2</v>
      </c>
      <c r="F1945" s="2">
        <f>VLOOKUP(D1945,city_reference!$A$2:$C$23,3,FALSE)</f>
        <v>106.816666</v>
      </c>
      <c r="G1945" t="s">
        <v>2673</v>
      </c>
      <c r="H1945" t="str">
        <f>VLOOKUP(G1945,customer_reference!$A$2:$D$4000,2,FALSE)</f>
        <v>Female</v>
      </c>
      <c r="I1945" t="str">
        <f>VLOOKUP(G1945,customer_reference!$A$2:$D$4000,3,FALSE)</f>
        <v>Subscriber</v>
      </c>
      <c r="J1945" t="s">
        <v>4094</v>
      </c>
      <c r="K1945" t="s">
        <v>26</v>
      </c>
      <c r="L1945" t="str">
        <f>VLOOKUP($K1945,subscriber_list_price!$A$2:$D$43,2,FALSE)</f>
        <v>Core Hardware</v>
      </c>
      <c r="M1945">
        <f>VLOOKUP($K1945,subscriber_list_price!$A$2:$D$43,3,FALSE)</f>
        <v>2870000</v>
      </c>
      <c r="N1945">
        <f>VLOOKUP($K1945,subscriber_list_price!$A$2:$D$43,4,FALSE)</f>
        <v>3157000</v>
      </c>
      <c r="O1945">
        <f t="shared" si="92"/>
        <v>287000</v>
      </c>
    </row>
    <row r="1946" spans="1:15" x14ac:dyDescent="0.25">
      <c r="A1946" s="3">
        <v>44975</v>
      </c>
      <c r="B1946" s="3" t="str">
        <f t="shared" si="90"/>
        <v>February</v>
      </c>
      <c r="C1946" s="3" t="str">
        <f t="shared" si="91"/>
        <v>2023</v>
      </c>
      <c r="D1946" t="str">
        <f>VLOOKUP(G1946,customer_reference!$A$2:$D$4000,4,FALSE)</f>
        <v>Jakarta</v>
      </c>
      <c r="E1946" s="2">
        <f>VLOOKUP(D1946,city_reference!$A$2:$C$23,2,FALSE)</f>
        <v>6.2</v>
      </c>
      <c r="F1946" s="2">
        <f>VLOOKUP(D1946,city_reference!$A$2:$C$23,3,FALSE)</f>
        <v>106.816666</v>
      </c>
      <c r="G1946" t="s">
        <v>3011</v>
      </c>
      <c r="H1946" t="str">
        <f>VLOOKUP(G1946,customer_reference!$A$2:$D$4000,2,FALSE)</f>
        <v>Female</v>
      </c>
      <c r="I1946" t="str">
        <f>VLOOKUP(G1946,customer_reference!$A$2:$D$4000,3,FALSE)</f>
        <v>Subscriber</v>
      </c>
      <c r="J1946" t="s">
        <v>4094</v>
      </c>
      <c r="K1946" t="s">
        <v>31</v>
      </c>
      <c r="L1946" t="str">
        <f>VLOOKUP($K1946,subscriber_list_price!$A$2:$D$43,2,FALSE)</f>
        <v>I-O Hardware</v>
      </c>
      <c r="M1946">
        <f>VLOOKUP($K1946,subscriber_list_price!$A$2:$D$43,3,FALSE)</f>
        <v>69000</v>
      </c>
      <c r="N1946">
        <f>VLOOKUP($K1946,subscriber_list_price!$A$2:$D$43,4,FALSE)</f>
        <v>75900</v>
      </c>
      <c r="O1946">
        <f t="shared" si="92"/>
        <v>6900</v>
      </c>
    </row>
    <row r="1947" spans="1:15" x14ac:dyDescent="0.25">
      <c r="A1947" s="3">
        <v>44771</v>
      </c>
      <c r="B1947" s="3" t="str">
        <f t="shared" si="90"/>
        <v>July</v>
      </c>
      <c r="C1947" s="3" t="str">
        <f t="shared" si="91"/>
        <v>2022</v>
      </c>
      <c r="D1947" t="str">
        <f>VLOOKUP(G1947,customer_reference!$A$2:$D$4000,4,FALSE)</f>
        <v>Jakarta</v>
      </c>
      <c r="E1947" s="2">
        <f>VLOOKUP(D1947,city_reference!$A$2:$C$23,2,FALSE)</f>
        <v>6.2</v>
      </c>
      <c r="F1947" s="2">
        <f>VLOOKUP(D1947,city_reference!$A$2:$C$23,3,FALSE)</f>
        <v>106.816666</v>
      </c>
      <c r="G1947" t="s">
        <v>3383</v>
      </c>
      <c r="H1947" t="str">
        <f>VLOOKUP(G1947,customer_reference!$A$2:$D$4000,2,FALSE)</f>
        <v>Female</v>
      </c>
      <c r="I1947" t="str">
        <f>VLOOKUP(G1947,customer_reference!$A$2:$D$4000,3,FALSE)</f>
        <v>Subscriber</v>
      </c>
      <c r="J1947" t="s">
        <v>4094</v>
      </c>
      <c r="K1947" t="s">
        <v>4080</v>
      </c>
      <c r="L1947" t="str">
        <f>VLOOKUP($K1947,subscriber_list_price!$A$2:$D$43,2,FALSE)</f>
        <v>I-O Hardware</v>
      </c>
      <c r="M1947">
        <f>VLOOKUP($K1947,subscriber_list_price!$A$2:$D$43,3,FALSE)</f>
        <v>102000</v>
      </c>
      <c r="N1947">
        <f>VLOOKUP($K1947,subscriber_list_price!$A$2:$D$43,4,FALSE)</f>
        <v>112200</v>
      </c>
      <c r="O1947">
        <f t="shared" si="92"/>
        <v>10200</v>
      </c>
    </row>
    <row r="1948" spans="1:15" x14ac:dyDescent="0.25">
      <c r="A1948" s="3">
        <v>44769</v>
      </c>
      <c r="B1948" s="3" t="str">
        <f t="shared" si="90"/>
        <v>July</v>
      </c>
      <c r="C1948" s="3" t="str">
        <f t="shared" si="91"/>
        <v>2022</v>
      </c>
      <c r="D1948" t="str">
        <f>VLOOKUP(G1948,customer_reference!$A$2:$D$4000,4,FALSE)</f>
        <v>Jakarta</v>
      </c>
      <c r="E1948" s="2">
        <f>VLOOKUP(D1948,city_reference!$A$2:$C$23,2,FALSE)</f>
        <v>6.2</v>
      </c>
      <c r="F1948" s="2">
        <f>VLOOKUP(D1948,city_reference!$A$2:$C$23,3,FALSE)</f>
        <v>106.816666</v>
      </c>
      <c r="G1948" t="s">
        <v>1484</v>
      </c>
      <c r="H1948" t="str">
        <f>VLOOKUP(G1948,customer_reference!$A$2:$D$4000,2,FALSE)</f>
        <v>Female</v>
      </c>
      <c r="I1948" t="str">
        <f>VLOOKUP(G1948,customer_reference!$A$2:$D$4000,3,FALSE)</f>
        <v>Subscriber</v>
      </c>
      <c r="J1948" t="s">
        <v>3098</v>
      </c>
      <c r="K1948" t="s">
        <v>30</v>
      </c>
      <c r="L1948" t="str">
        <f>VLOOKUP($K1948,subscriber_list_price!$A$2:$D$43,2,FALSE)</f>
        <v>I-O Hardware</v>
      </c>
      <c r="M1948">
        <f>VLOOKUP($K1948,subscriber_list_price!$A$2:$D$43,3,FALSE)</f>
        <v>230000</v>
      </c>
      <c r="N1948">
        <f>VLOOKUP($K1948,subscriber_list_price!$A$2:$D$43,4,FALSE)</f>
        <v>253000</v>
      </c>
      <c r="O1948">
        <f t="shared" si="92"/>
        <v>23000</v>
      </c>
    </row>
    <row r="1949" spans="1:15" x14ac:dyDescent="0.25">
      <c r="A1949" s="3">
        <v>45117</v>
      </c>
      <c r="B1949" s="3" t="str">
        <f t="shared" si="90"/>
        <v>July</v>
      </c>
      <c r="C1949" s="3" t="str">
        <f t="shared" si="91"/>
        <v>2023</v>
      </c>
      <c r="D1949" t="str">
        <f>VLOOKUP(G1949,customer_reference!$A$2:$D$4000,4,FALSE)</f>
        <v>Jakarta</v>
      </c>
      <c r="E1949" s="2">
        <f>VLOOKUP(D1949,city_reference!$A$2:$C$23,2,FALSE)</f>
        <v>6.2</v>
      </c>
      <c r="F1949" s="2">
        <f>VLOOKUP(D1949,city_reference!$A$2:$C$23,3,FALSE)</f>
        <v>106.816666</v>
      </c>
      <c r="G1949" t="s">
        <v>2713</v>
      </c>
      <c r="H1949" t="str">
        <f>VLOOKUP(G1949,customer_reference!$A$2:$D$4000,2,FALSE)</f>
        <v>Female</v>
      </c>
      <c r="I1949" t="str">
        <f>VLOOKUP(G1949,customer_reference!$A$2:$D$4000,3,FALSE)</f>
        <v>Subscriber</v>
      </c>
      <c r="J1949" t="s">
        <v>3098</v>
      </c>
      <c r="K1949" t="s">
        <v>23</v>
      </c>
      <c r="L1949" t="str">
        <f>VLOOKUP($K1949,subscriber_list_price!$A$2:$D$43,2,FALSE)</f>
        <v>Memory Hardware</v>
      </c>
      <c r="M1949">
        <f>VLOOKUP($K1949,subscriber_list_price!$A$2:$D$43,3,FALSE)</f>
        <v>336000</v>
      </c>
      <c r="N1949">
        <f>VLOOKUP($K1949,subscriber_list_price!$A$2:$D$43,4,FALSE)</f>
        <v>369600</v>
      </c>
      <c r="O1949">
        <f t="shared" si="92"/>
        <v>33600</v>
      </c>
    </row>
    <row r="1950" spans="1:15" x14ac:dyDescent="0.25">
      <c r="A1950" s="3">
        <v>44575</v>
      </c>
      <c r="B1950" s="3" t="str">
        <f t="shared" si="90"/>
        <v>January</v>
      </c>
      <c r="C1950" s="3" t="str">
        <f t="shared" si="91"/>
        <v>2022</v>
      </c>
      <c r="D1950" t="str">
        <f>VLOOKUP(G1950,customer_reference!$A$2:$D$4000,4,FALSE)</f>
        <v>Jakarta</v>
      </c>
      <c r="E1950" s="2">
        <f>VLOOKUP(D1950,city_reference!$A$2:$C$23,2,FALSE)</f>
        <v>6.2</v>
      </c>
      <c r="F1950" s="2">
        <f>VLOOKUP(D1950,city_reference!$A$2:$C$23,3,FALSE)</f>
        <v>106.816666</v>
      </c>
      <c r="G1950" t="s">
        <v>1509</v>
      </c>
      <c r="H1950" t="str">
        <f>VLOOKUP(G1950,customer_reference!$A$2:$D$4000,2,FALSE)</f>
        <v>Female</v>
      </c>
      <c r="I1950" t="str">
        <f>VLOOKUP(G1950,customer_reference!$A$2:$D$4000,3,FALSE)</f>
        <v>Subscriber</v>
      </c>
      <c r="J1950" t="s">
        <v>3098</v>
      </c>
      <c r="K1950" t="s">
        <v>4079</v>
      </c>
      <c r="L1950" t="str">
        <f>VLOOKUP($K1950,subscriber_list_price!$A$2:$D$43,2,FALSE)</f>
        <v>I-O Hardware</v>
      </c>
      <c r="M1950">
        <f>VLOOKUP($K1950,subscriber_list_price!$A$2:$D$43,3,FALSE)</f>
        <v>218000</v>
      </c>
      <c r="N1950">
        <f>VLOOKUP($K1950,subscriber_list_price!$A$2:$D$43,4,FALSE)</f>
        <v>239800</v>
      </c>
      <c r="O1950">
        <f t="shared" si="92"/>
        <v>21800</v>
      </c>
    </row>
    <row r="1951" spans="1:15" x14ac:dyDescent="0.25">
      <c r="A1951" s="3">
        <v>44734</v>
      </c>
      <c r="B1951" s="3" t="str">
        <f t="shared" si="90"/>
        <v>June</v>
      </c>
      <c r="C1951" s="3" t="str">
        <f t="shared" si="91"/>
        <v>2022</v>
      </c>
      <c r="D1951" t="str">
        <f>VLOOKUP(G1951,customer_reference!$A$2:$D$4000,4,FALSE)</f>
        <v>Jakarta</v>
      </c>
      <c r="E1951" s="2">
        <f>VLOOKUP(D1951,city_reference!$A$2:$C$23,2,FALSE)</f>
        <v>6.2</v>
      </c>
      <c r="F1951" s="2">
        <f>VLOOKUP(D1951,city_reference!$A$2:$C$23,3,FALSE)</f>
        <v>106.816666</v>
      </c>
      <c r="G1951" t="s">
        <v>581</v>
      </c>
      <c r="H1951" t="str">
        <f>VLOOKUP(G1951,customer_reference!$A$2:$D$4000,2,FALSE)</f>
        <v>Female</v>
      </c>
      <c r="I1951" t="str">
        <f>VLOOKUP(G1951,customer_reference!$A$2:$D$4000,3,FALSE)</f>
        <v>Subscriber</v>
      </c>
      <c r="J1951" t="s">
        <v>3098</v>
      </c>
      <c r="K1951" t="s">
        <v>4080</v>
      </c>
      <c r="L1951" t="str">
        <f>VLOOKUP($K1951,subscriber_list_price!$A$2:$D$43,2,FALSE)</f>
        <v>I-O Hardware</v>
      </c>
      <c r="M1951">
        <f>VLOOKUP($K1951,subscriber_list_price!$A$2:$D$43,3,FALSE)</f>
        <v>102000</v>
      </c>
      <c r="N1951">
        <f>VLOOKUP($K1951,subscriber_list_price!$A$2:$D$43,4,FALSE)</f>
        <v>112200</v>
      </c>
      <c r="O1951">
        <f t="shared" si="92"/>
        <v>10200</v>
      </c>
    </row>
    <row r="1952" spans="1:15" x14ac:dyDescent="0.25">
      <c r="A1952" s="3">
        <v>44777</v>
      </c>
      <c r="B1952" s="3" t="str">
        <f t="shared" si="90"/>
        <v>August</v>
      </c>
      <c r="C1952" s="3" t="str">
        <f t="shared" si="91"/>
        <v>2022</v>
      </c>
      <c r="D1952" t="str">
        <f>VLOOKUP(G1952,customer_reference!$A$2:$D$4000,4,FALSE)</f>
        <v>Jakarta</v>
      </c>
      <c r="E1952" s="2">
        <f>VLOOKUP(D1952,city_reference!$A$2:$C$23,2,FALSE)</f>
        <v>6.2</v>
      </c>
      <c r="F1952" s="2">
        <f>VLOOKUP(D1952,city_reference!$A$2:$C$23,3,FALSE)</f>
        <v>106.816666</v>
      </c>
      <c r="G1952" t="s">
        <v>3014</v>
      </c>
      <c r="H1952" t="str">
        <f>VLOOKUP(G1952,customer_reference!$A$2:$D$4000,2,FALSE)</f>
        <v>Female</v>
      </c>
      <c r="I1952" t="str">
        <f>VLOOKUP(G1952,customer_reference!$A$2:$D$4000,3,FALSE)</f>
        <v>Subscriber</v>
      </c>
      <c r="J1952" t="s">
        <v>3098</v>
      </c>
      <c r="K1952" t="s">
        <v>30</v>
      </c>
      <c r="L1952" t="str">
        <f>VLOOKUP($K1952,subscriber_list_price!$A$2:$D$43,2,FALSE)</f>
        <v>I-O Hardware</v>
      </c>
      <c r="M1952">
        <f>VLOOKUP($K1952,subscriber_list_price!$A$2:$D$43,3,FALSE)</f>
        <v>230000</v>
      </c>
      <c r="N1952">
        <f>VLOOKUP($K1952,subscriber_list_price!$A$2:$D$43,4,FALSE)</f>
        <v>253000</v>
      </c>
      <c r="O1952">
        <f t="shared" si="92"/>
        <v>23000</v>
      </c>
    </row>
    <row r="1953" spans="1:15" x14ac:dyDescent="0.25">
      <c r="A1953" s="3">
        <v>44901</v>
      </c>
      <c r="B1953" s="3" t="str">
        <f t="shared" si="90"/>
        <v>December</v>
      </c>
      <c r="C1953" s="3" t="str">
        <f t="shared" si="91"/>
        <v>2022</v>
      </c>
      <c r="D1953" t="str">
        <f>VLOOKUP(G1953,customer_reference!$A$2:$D$4000,4,FALSE)</f>
        <v>Jakarta</v>
      </c>
      <c r="E1953" s="2">
        <f>VLOOKUP(D1953,city_reference!$A$2:$C$23,2,FALSE)</f>
        <v>6.2</v>
      </c>
      <c r="F1953" s="2">
        <f>VLOOKUP(D1953,city_reference!$A$2:$C$23,3,FALSE)</f>
        <v>106.816666</v>
      </c>
      <c r="G1953" t="s">
        <v>2370</v>
      </c>
      <c r="H1953" t="str">
        <f>VLOOKUP(G1953,customer_reference!$A$2:$D$4000,2,FALSE)</f>
        <v>Female</v>
      </c>
      <c r="I1953" t="str">
        <f>VLOOKUP(G1953,customer_reference!$A$2:$D$4000,3,FALSE)</f>
        <v>Subscriber</v>
      </c>
      <c r="J1953" t="s">
        <v>3098</v>
      </c>
      <c r="K1953" t="s">
        <v>30</v>
      </c>
      <c r="L1953" t="str">
        <f>VLOOKUP($K1953,subscriber_list_price!$A$2:$D$43,2,FALSE)</f>
        <v>I-O Hardware</v>
      </c>
      <c r="M1953">
        <f>VLOOKUP($K1953,subscriber_list_price!$A$2:$D$43,3,FALSE)</f>
        <v>230000</v>
      </c>
      <c r="N1953">
        <f>VLOOKUP($K1953,subscriber_list_price!$A$2:$D$43,4,FALSE)</f>
        <v>253000</v>
      </c>
      <c r="O1953">
        <f t="shared" si="92"/>
        <v>23000</v>
      </c>
    </row>
    <row r="1954" spans="1:15" x14ac:dyDescent="0.25">
      <c r="A1954" s="3">
        <v>44600</v>
      </c>
      <c r="B1954" s="3" t="str">
        <f t="shared" si="90"/>
        <v>February</v>
      </c>
      <c r="C1954" s="3" t="str">
        <f t="shared" si="91"/>
        <v>2022</v>
      </c>
      <c r="D1954" t="str">
        <f>VLOOKUP(G1954,customer_reference!$A$2:$D$4000,4,FALSE)</f>
        <v>Jakarta</v>
      </c>
      <c r="E1954" s="2">
        <f>VLOOKUP(D1954,city_reference!$A$2:$C$23,2,FALSE)</f>
        <v>6.2</v>
      </c>
      <c r="F1954" s="2">
        <f>VLOOKUP(D1954,city_reference!$A$2:$C$23,3,FALSE)</f>
        <v>106.816666</v>
      </c>
      <c r="G1954" t="s">
        <v>1484</v>
      </c>
      <c r="H1954" t="str">
        <f>VLOOKUP(G1954,customer_reference!$A$2:$D$4000,2,FALSE)</f>
        <v>Female</v>
      </c>
      <c r="I1954" t="str">
        <f>VLOOKUP(G1954,customer_reference!$A$2:$D$4000,3,FALSE)</f>
        <v>Subscriber</v>
      </c>
      <c r="J1954" t="s">
        <v>3098</v>
      </c>
      <c r="K1954" t="s">
        <v>22</v>
      </c>
      <c r="L1954" t="str">
        <f>VLOOKUP($K1954,subscriber_list_price!$A$2:$D$43,2,FALSE)</f>
        <v>Memory Hardware</v>
      </c>
      <c r="M1954">
        <f>VLOOKUP($K1954,subscriber_list_price!$A$2:$D$43,3,FALSE)</f>
        <v>224000</v>
      </c>
      <c r="N1954">
        <f>VLOOKUP($K1954,subscriber_list_price!$A$2:$D$43,4,FALSE)</f>
        <v>246400</v>
      </c>
      <c r="O1954">
        <f t="shared" si="92"/>
        <v>22400</v>
      </c>
    </row>
    <row r="1955" spans="1:15" x14ac:dyDescent="0.25">
      <c r="A1955" s="3">
        <v>44792</v>
      </c>
      <c r="B1955" s="3" t="str">
        <f t="shared" si="90"/>
        <v>August</v>
      </c>
      <c r="C1955" s="3" t="str">
        <f t="shared" si="91"/>
        <v>2022</v>
      </c>
      <c r="D1955" t="str">
        <f>VLOOKUP(G1955,customer_reference!$A$2:$D$4000,4,FALSE)</f>
        <v>Jakarta</v>
      </c>
      <c r="E1955" s="2">
        <f>VLOOKUP(D1955,city_reference!$A$2:$C$23,2,FALSE)</f>
        <v>6.2</v>
      </c>
      <c r="F1955" s="2">
        <f>VLOOKUP(D1955,city_reference!$A$2:$C$23,3,FALSE)</f>
        <v>106.816666</v>
      </c>
      <c r="G1955" t="s">
        <v>832</v>
      </c>
      <c r="H1955" t="str">
        <f>VLOOKUP(G1955,customer_reference!$A$2:$D$4000,2,FALSE)</f>
        <v>Female</v>
      </c>
      <c r="I1955" t="str">
        <f>VLOOKUP(G1955,customer_reference!$A$2:$D$4000,3,FALSE)</f>
        <v>Subscriber</v>
      </c>
      <c r="J1955" t="s">
        <v>3098</v>
      </c>
      <c r="K1955" t="s">
        <v>22</v>
      </c>
      <c r="L1955" t="str">
        <f>VLOOKUP($K1955,subscriber_list_price!$A$2:$D$43,2,FALSE)</f>
        <v>Memory Hardware</v>
      </c>
      <c r="M1955">
        <f>VLOOKUP($K1955,subscriber_list_price!$A$2:$D$43,3,FALSE)</f>
        <v>224000</v>
      </c>
      <c r="N1955">
        <f>VLOOKUP($K1955,subscriber_list_price!$A$2:$D$43,4,FALSE)</f>
        <v>246400</v>
      </c>
      <c r="O1955">
        <f t="shared" si="92"/>
        <v>22400</v>
      </c>
    </row>
    <row r="1956" spans="1:15" x14ac:dyDescent="0.25">
      <c r="A1956" s="3">
        <v>44774</v>
      </c>
      <c r="B1956" s="3" t="str">
        <f t="shared" si="90"/>
        <v>August</v>
      </c>
      <c r="C1956" s="3" t="str">
        <f t="shared" si="91"/>
        <v>2022</v>
      </c>
      <c r="D1956" t="str">
        <f>VLOOKUP(G1956,customer_reference!$A$2:$D$4000,4,FALSE)</f>
        <v>Jakarta</v>
      </c>
      <c r="E1956" s="2">
        <f>VLOOKUP(D1956,city_reference!$A$2:$C$23,2,FALSE)</f>
        <v>6.2</v>
      </c>
      <c r="F1956" s="2">
        <f>VLOOKUP(D1956,city_reference!$A$2:$C$23,3,FALSE)</f>
        <v>106.816666</v>
      </c>
      <c r="G1956" t="s">
        <v>789</v>
      </c>
      <c r="H1956" t="str">
        <f>VLOOKUP(G1956,customer_reference!$A$2:$D$4000,2,FALSE)</f>
        <v>Female</v>
      </c>
      <c r="I1956" t="str">
        <f>VLOOKUP(G1956,customer_reference!$A$2:$D$4000,3,FALSE)</f>
        <v>Subscriber</v>
      </c>
      <c r="J1956" t="s">
        <v>3098</v>
      </c>
      <c r="K1956" t="s">
        <v>21</v>
      </c>
      <c r="L1956" t="str">
        <f>VLOOKUP($K1956,subscriber_list_price!$A$2:$D$43,2,FALSE)</f>
        <v>Memory Hardware</v>
      </c>
      <c r="M1956">
        <f>VLOOKUP($K1956,subscriber_list_price!$A$2:$D$43,3,FALSE)</f>
        <v>140000</v>
      </c>
      <c r="N1956">
        <f>VLOOKUP($K1956,subscriber_list_price!$A$2:$D$43,4,FALSE)</f>
        <v>154000</v>
      </c>
      <c r="O1956">
        <f t="shared" si="92"/>
        <v>14000</v>
      </c>
    </row>
    <row r="1957" spans="1:15" x14ac:dyDescent="0.25">
      <c r="A1957" s="3">
        <v>45064</v>
      </c>
      <c r="B1957" s="3" t="str">
        <f t="shared" si="90"/>
        <v>May</v>
      </c>
      <c r="C1957" s="3" t="str">
        <f t="shared" si="91"/>
        <v>2023</v>
      </c>
      <c r="D1957" t="str">
        <f>VLOOKUP(G1957,customer_reference!$A$2:$D$4000,4,FALSE)</f>
        <v>Jakarta</v>
      </c>
      <c r="E1957" s="2">
        <f>VLOOKUP(D1957,city_reference!$A$2:$C$23,2,FALSE)</f>
        <v>6.2</v>
      </c>
      <c r="F1957" s="2">
        <f>VLOOKUP(D1957,city_reference!$A$2:$C$23,3,FALSE)</f>
        <v>106.816666</v>
      </c>
      <c r="G1957" t="s">
        <v>581</v>
      </c>
      <c r="H1957" t="str">
        <f>VLOOKUP(G1957,customer_reference!$A$2:$D$4000,2,FALSE)</f>
        <v>Female</v>
      </c>
      <c r="I1957" t="str">
        <f>VLOOKUP(G1957,customer_reference!$A$2:$D$4000,3,FALSE)</f>
        <v>Subscriber</v>
      </c>
      <c r="J1957" t="s">
        <v>3097</v>
      </c>
      <c r="K1957" t="s">
        <v>30</v>
      </c>
      <c r="L1957" t="str">
        <f>VLOOKUP($K1957,subscriber_list_price!$A$2:$D$43,2,FALSE)</f>
        <v>I-O Hardware</v>
      </c>
      <c r="M1957">
        <f>VLOOKUP($K1957,subscriber_list_price!$A$2:$D$43,3,FALSE)</f>
        <v>230000</v>
      </c>
      <c r="N1957">
        <f>VLOOKUP($K1957,subscriber_list_price!$A$2:$D$43,4,FALSE)</f>
        <v>253000</v>
      </c>
      <c r="O1957">
        <f t="shared" si="92"/>
        <v>23000</v>
      </c>
    </row>
    <row r="1958" spans="1:15" x14ac:dyDescent="0.25">
      <c r="A1958" s="3">
        <v>44665</v>
      </c>
      <c r="B1958" s="3" t="str">
        <f t="shared" si="90"/>
        <v>April</v>
      </c>
      <c r="C1958" s="3" t="str">
        <f t="shared" si="91"/>
        <v>2022</v>
      </c>
      <c r="D1958" t="str">
        <f>VLOOKUP(G1958,customer_reference!$A$2:$D$4000,4,FALSE)</f>
        <v>Jakarta</v>
      </c>
      <c r="E1958" s="2">
        <f>VLOOKUP(D1958,city_reference!$A$2:$C$23,2,FALSE)</f>
        <v>6.2</v>
      </c>
      <c r="F1958" s="2">
        <f>VLOOKUP(D1958,city_reference!$A$2:$C$23,3,FALSE)</f>
        <v>106.816666</v>
      </c>
      <c r="G1958" t="s">
        <v>1851</v>
      </c>
      <c r="H1958" t="str">
        <f>VLOOKUP(G1958,customer_reference!$A$2:$D$4000,2,FALSE)</f>
        <v>Female</v>
      </c>
      <c r="I1958" t="str">
        <f>VLOOKUP(G1958,customer_reference!$A$2:$D$4000,3,FALSE)</f>
        <v>Subscriber</v>
      </c>
      <c r="J1958" t="s">
        <v>3097</v>
      </c>
      <c r="K1958" t="s">
        <v>44</v>
      </c>
      <c r="L1958" t="str">
        <f>VLOOKUP($K1958,subscriber_list_price!$A$2:$D$43,2,FALSE)</f>
        <v>I-O Hardware</v>
      </c>
      <c r="M1958">
        <f>VLOOKUP($K1958,subscriber_list_price!$A$2:$D$43,3,FALSE)</f>
        <v>45000</v>
      </c>
      <c r="N1958">
        <f>VLOOKUP($K1958,subscriber_list_price!$A$2:$D$43,4,FALSE)</f>
        <v>49500</v>
      </c>
      <c r="O1958">
        <f t="shared" si="92"/>
        <v>4500</v>
      </c>
    </row>
    <row r="1959" spans="1:15" x14ac:dyDescent="0.25">
      <c r="A1959" s="3">
        <v>44828</v>
      </c>
      <c r="B1959" s="3" t="str">
        <f t="shared" si="90"/>
        <v>September</v>
      </c>
      <c r="C1959" s="3" t="str">
        <f t="shared" si="91"/>
        <v>2022</v>
      </c>
      <c r="D1959" t="str">
        <f>VLOOKUP(G1959,customer_reference!$A$2:$D$4000,4,FALSE)</f>
        <v>Jakarta</v>
      </c>
      <c r="E1959" s="2">
        <f>VLOOKUP(D1959,city_reference!$A$2:$C$23,2,FALSE)</f>
        <v>6.2</v>
      </c>
      <c r="F1959" s="2">
        <f>VLOOKUP(D1959,city_reference!$A$2:$C$23,3,FALSE)</f>
        <v>106.816666</v>
      </c>
      <c r="G1959" t="s">
        <v>2370</v>
      </c>
      <c r="H1959" t="str">
        <f>VLOOKUP(G1959,customer_reference!$A$2:$D$4000,2,FALSE)</f>
        <v>Female</v>
      </c>
      <c r="I1959" t="str">
        <f>VLOOKUP(G1959,customer_reference!$A$2:$D$4000,3,FALSE)</f>
        <v>Subscriber</v>
      </c>
      <c r="J1959" t="s">
        <v>3097</v>
      </c>
      <c r="K1959" t="s">
        <v>26</v>
      </c>
      <c r="L1959" t="str">
        <f>VLOOKUP($K1959,subscriber_list_price!$A$2:$D$43,2,FALSE)</f>
        <v>Core Hardware</v>
      </c>
      <c r="M1959">
        <f>VLOOKUP($K1959,subscriber_list_price!$A$2:$D$43,3,FALSE)</f>
        <v>2870000</v>
      </c>
      <c r="N1959">
        <f>VLOOKUP($K1959,subscriber_list_price!$A$2:$D$43,4,FALSE)</f>
        <v>3157000</v>
      </c>
      <c r="O1959">
        <f t="shared" si="92"/>
        <v>287000</v>
      </c>
    </row>
    <row r="1960" spans="1:15" x14ac:dyDescent="0.25">
      <c r="A1960" s="3">
        <v>44772</v>
      </c>
      <c r="B1960" s="3" t="str">
        <f t="shared" si="90"/>
        <v>July</v>
      </c>
      <c r="C1960" s="3" t="str">
        <f t="shared" si="91"/>
        <v>2022</v>
      </c>
      <c r="D1960" t="str">
        <f>VLOOKUP(G1960,customer_reference!$A$2:$D$4000,4,FALSE)</f>
        <v>Jakarta</v>
      </c>
      <c r="E1960" s="2">
        <f>VLOOKUP(D1960,city_reference!$A$2:$C$23,2,FALSE)</f>
        <v>6.2</v>
      </c>
      <c r="F1960" s="2">
        <f>VLOOKUP(D1960,city_reference!$A$2:$C$23,3,FALSE)</f>
        <v>106.816666</v>
      </c>
      <c r="G1960" t="s">
        <v>1992</v>
      </c>
      <c r="H1960" t="str">
        <f>VLOOKUP(G1960,customer_reference!$A$2:$D$4000,2,FALSE)</f>
        <v>Female</v>
      </c>
      <c r="I1960" t="str">
        <f>VLOOKUP(G1960,customer_reference!$A$2:$D$4000,3,FALSE)</f>
        <v>Subscriber</v>
      </c>
      <c r="J1960" t="s">
        <v>3097</v>
      </c>
      <c r="K1960" t="s">
        <v>17</v>
      </c>
      <c r="L1960" t="str">
        <f>VLOOKUP($K1960,subscriber_list_price!$A$2:$D$43,2,FALSE)</f>
        <v>Core Hardware</v>
      </c>
      <c r="M1960">
        <f>VLOOKUP($K1960,subscriber_list_price!$A$2:$D$43,3,FALSE)</f>
        <v>4620000</v>
      </c>
      <c r="N1960">
        <f>VLOOKUP($K1960,subscriber_list_price!$A$2:$D$43,4,FALSE)</f>
        <v>5082000</v>
      </c>
      <c r="O1960">
        <f t="shared" si="92"/>
        <v>462000</v>
      </c>
    </row>
    <row r="1961" spans="1:15" x14ac:dyDescent="0.25">
      <c r="A1961" s="3">
        <v>44863</v>
      </c>
      <c r="B1961" s="3" t="str">
        <f t="shared" si="90"/>
        <v>October</v>
      </c>
      <c r="C1961" s="3" t="str">
        <f t="shared" si="91"/>
        <v>2022</v>
      </c>
      <c r="D1961" t="str">
        <f>VLOOKUP(G1961,customer_reference!$A$2:$D$4000,4,FALSE)</f>
        <v>Jakarta</v>
      </c>
      <c r="E1961" s="2">
        <f>VLOOKUP(D1961,city_reference!$A$2:$C$23,2,FALSE)</f>
        <v>6.2</v>
      </c>
      <c r="F1961" s="2">
        <f>VLOOKUP(D1961,city_reference!$A$2:$C$23,3,FALSE)</f>
        <v>106.816666</v>
      </c>
      <c r="G1961" t="s">
        <v>1577</v>
      </c>
      <c r="H1961" t="str">
        <f>VLOOKUP(G1961,customer_reference!$A$2:$D$4000,2,FALSE)</f>
        <v>Female</v>
      </c>
      <c r="I1961" t="str">
        <f>VLOOKUP(G1961,customer_reference!$A$2:$D$4000,3,FALSE)</f>
        <v>Subscriber</v>
      </c>
      <c r="J1961" t="s">
        <v>3097</v>
      </c>
      <c r="K1961" t="s">
        <v>20</v>
      </c>
      <c r="L1961" t="str">
        <f>VLOOKUP($K1961,subscriber_list_price!$A$2:$D$43,2,FALSE)</f>
        <v>Memory Hardware</v>
      </c>
      <c r="M1961">
        <f>VLOOKUP($K1961,subscriber_list_price!$A$2:$D$43,3,FALSE)</f>
        <v>70000</v>
      </c>
      <c r="N1961">
        <f>VLOOKUP($K1961,subscriber_list_price!$A$2:$D$43,4,FALSE)</f>
        <v>77000</v>
      </c>
      <c r="O1961">
        <f t="shared" si="92"/>
        <v>7000</v>
      </c>
    </row>
    <row r="1962" spans="1:15" x14ac:dyDescent="0.25">
      <c r="A1962" s="3">
        <v>44567</v>
      </c>
      <c r="B1962" s="3" t="str">
        <f t="shared" si="90"/>
        <v>January</v>
      </c>
      <c r="C1962" s="3" t="str">
        <f t="shared" si="91"/>
        <v>2022</v>
      </c>
      <c r="D1962" t="str">
        <f>VLOOKUP(G1962,customer_reference!$A$2:$D$4000,4,FALSE)</f>
        <v>Jakarta</v>
      </c>
      <c r="E1962" s="2">
        <f>VLOOKUP(D1962,city_reference!$A$2:$C$23,2,FALSE)</f>
        <v>6.2</v>
      </c>
      <c r="F1962" s="2">
        <f>VLOOKUP(D1962,city_reference!$A$2:$C$23,3,FALSE)</f>
        <v>106.816666</v>
      </c>
      <c r="G1962" t="s">
        <v>1869</v>
      </c>
      <c r="H1962" t="str">
        <f>VLOOKUP(G1962,customer_reference!$A$2:$D$4000,2,FALSE)</f>
        <v>Female</v>
      </c>
      <c r="I1962" t="str">
        <f>VLOOKUP(G1962,customer_reference!$A$2:$D$4000,3,FALSE)</f>
        <v>Subscriber</v>
      </c>
      <c r="J1962" t="s">
        <v>3097</v>
      </c>
      <c r="K1962" t="s">
        <v>36</v>
      </c>
      <c r="L1962" t="str">
        <f>VLOOKUP($K1962,subscriber_list_price!$A$2:$D$43,2,FALSE)</f>
        <v>I-O Hardware</v>
      </c>
      <c r="M1962">
        <f>VLOOKUP($K1962,subscriber_list_price!$A$2:$D$43,3,FALSE)</f>
        <v>1108000</v>
      </c>
      <c r="N1962">
        <f>VLOOKUP($K1962,subscriber_list_price!$A$2:$D$43,4,FALSE)</f>
        <v>1218800</v>
      </c>
      <c r="O1962">
        <f t="shared" si="92"/>
        <v>110800</v>
      </c>
    </row>
    <row r="1963" spans="1:15" x14ac:dyDescent="0.25">
      <c r="A1963" s="3">
        <v>44609</v>
      </c>
      <c r="B1963" s="3" t="str">
        <f t="shared" si="90"/>
        <v>February</v>
      </c>
      <c r="C1963" s="3" t="str">
        <f t="shared" si="91"/>
        <v>2022</v>
      </c>
      <c r="D1963" t="str">
        <f>VLOOKUP(G1963,customer_reference!$A$2:$D$4000,4,FALSE)</f>
        <v>Jakarta</v>
      </c>
      <c r="E1963" s="2">
        <f>VLOOKUP(D1963,city_reference!$A$2:$C$23,2,FALSE)</f>
        <v>6.2</v>
      </c>
      <c r="F1963" s="2">
        <f>VLOOKUP(D1963,city_reference!$A$2:$C$23,3,FALSE)</f>
        <v>106.816666</v>
      </c>
      <c r="G1963" t="s">
        <v>2796</v>
      </c>
      <c r="H1963" t="str">
        <f>VLOOKUP(G1963,customer_reference!$A$2:$D$4000,2,FALSE)</f>
        <v>Female</v>
      </c>
      <c r="I1963" t="str">
        <f>VLOOKUP(G1963,customer_reference!$A$2:$D$4000,3,FALSE)</f>
        <v>Subscriber</v>
      </c>
      <c r="J1963" t="s">
        <v>3097</v>
      </c>
      <c r="K1963" t="s">
        <v>15</v>
      </c>
      <c r="L1963" t="str">
        <f>VLOOKUP($K1963,subscriber_list_price!$A$2:$D$43,2,FALSE)</f>
        <v>Core Hardware</v>
      </c>
      <c r="M1963">
        <f>VLOOKUP($K1963,subscriber_list_price!$A$2:$D$43,3,FALSE)</f>
        <v>1750000</v>
      </c>
      <c r="N1963">
        <f>VLOOKUP($K1963,subscriber_list_price!$A$2:$D$43,4,FALSE)</f>
        <v>1925000</v>
      </c>
      <c r="O1963">
        <f t="shared" si="92"/>
        <v>175000</v>
      </c>
    </row>
    <row r="1964" spans="1:15" x14ac:dyDescent="0.25">
      <c r="A1964" s="3">
        <v>44718</v>
      </c>
      <c r="B1964" s="3" t="str">
        <f t="shared" si="90"/>
        <v>June</v>
      </c>
      <c r="C1964" s="3" t="str">
        <f t="shared" si="91"/>
        <v>2022</v>
      </c>
      <c r="D1964" t="str">
        <f>VLOOKUP(G1964,customer_reference!$A$2:$D$4000,4,FALSE)</f>
        <v>Jakarta</v>
      </c>
      <c r="E1964" s="2">
        <f>VLOOKUP(D1964,city_reference!$A$2:$C$23,2,FALSE)</f>
        <v>6.2</v>
      </c>
      <c r="F1964" s="2">
        <f>VLOOKUP(D1964,city_reference!$A$2:$C$23,3,FALSE)</f>
        <v>106.816666</v>
      </c>
      <c r="G1964" t="s">
        <v>1484</v>
      </c>
      <c r="H1964" t="str">
        <f>VLOOKUP(G1964,customer_reference!$A$2:$D$4000,2,FALSE)</f>
        <v>Female</v>
      </c>
      <c r="I1964" t="str">
        <f>VLOOKUP(G1964,customer_reference!$A$2:$D$4000,3,FALSE)</f>
        <v>Subscriber</v>
      </c>
      <c r="J1964" t="s">
        <v>3097</v>
      </c>
      <c r="K1964" t="s">
        <v>9</v>
      </c>
      <c r="L1964" t="str">
        <f>VLOOKUP($K1964,subscriber_list_price!$A$2:$D$43,2,FALSE)</f>
        <v>Memory Hardware</v>
      </c>
      <c r="M1964">
        <f>VLOOKUP($K1964,subscriber_list_price!$A$2:$D$43,3,FALSE)</f>
        <v>630000</v>
      </c>
      <c r="N1964">
        <f>VLOOKUP($K1964,subscriber_list_price!$A$2:$D$43,4,FALSE)</f>
        <v>693000</v>
      </c>
      <c r="O1964">
        <f t="shared" si="92"/>
        <v>63000</v>
      </c>
    </row>
    <row r="1965" spans="1:15" x14ac:dyDescent="0.25">
      <c r="A1965" s="3">
        <v>44863</v>
      </c>
      <c r="B1965" s="3" t="str">
        <f t="shared" si="90"/>
        <v>October</v>
      </c>
      <c r="C1965" s="3" t="str">
        <f t="shared" si="91"/>
        <v>2022</v>
      </c>
      <c r="D1965" t="str">
        <f>VLOOKUP(G1965,customer_reference!$A$2:$D$4000,4,FALSE)</f>
        <v>Jakarta</v>
      </c>
      <c r="E1965" s="2">
        <f>VLOOKUP(D1965,city_reference!$A$2:$C$23,2,FALSE)</f>
        <v>6.2</v>
      </c>
      <c r="F1965" s="2">
        <f>VLOOKUP(D1965,city_reference!$A$2:$C$23,3,FALSE)</f>
        <v>106.816666</v>
      </c>
      <c r="G1965" t="s">
        <v>3409</v>
      </c>
      <c r="H1965" t="str">
        <f>VLOOKUP(G1965,customer_reference!$A$2:$D$4000,2,FALSE)</f>
        <v>Female</v>
      </c>
      <c r="I1965" t="str">
        <f>VLOOKUP(G1965,customer_reference!$A$2:$D$4000,3,FALSE)</f>
        <v>Subscriber</v>
      </c>
      <c r="J1965" t="s">
        <v>3097</v>
      </c>
      <c r="K1965" t="s">
        <v>28</v>
      </c>
      <c r="L1965" t="str">
        <f>VLOOKUP($K1965,subscriber_list_price!$A$2:$D$43,2,FALSE)</f>
        <v>Core Hardware</v>
      </c>
      <c r="M1965">
        <f>VLOOKUP($K1965,subscriber_list_price!$A$2:$D$43,3,FALSE)</f>
        <v>8064000</v>
      </c>
      <c r="N1965">
        <f>VLOOKUP($K1965,subscriber_list_price!$A$2:$D$43,4,FALSE)</f>
        <v>8870400</v>
      </c>
      <c r="O1965">
        <f t="shared" si="92"/>
        <v>806400</v>
      </c>
    </row>
    <row r="1966" spans="1:15" x14ac:dyDescent="0.25">
      <c r="A1966" s="3">
        <v>44856</v>
      </c>
      <c r="B1966" s="3" t="str">
        <f t="shared" si="90"/>
        <v>October</v>
      </c>
      <c r="C1966" s="3" t="str">
        <f t="shared" si="91"/>
        <v>2022</v>
      </c>
      <c r="D1966" t="str">
        <f>VLOOKUP(G1966,customer_reference!$A$2:$D$4000,4,FALSE)</f>
        <v>Jakarta</v>
      </c>
      <c r="E1966" s="2">
        <f>VLOOKUP(D1966,city_reference!$A$2:$C$23,2,FALSE)</f>
        <v>6.2</v>
      </c>
      <c r="F1966" s="2">
        <f>VLOOKUP(D1966,city_reference!$A$2:$C$23,3,FALSE)</f>
        <v>106.816666</v>
      </c>
      <c r="G1966" t="s">
        <v>2423</v>
      </c>
      <c r="H1966" t="str">
        <f>VLOOKUP(G1966,customer_reference!$A$2:$D$4000,2,FALSE)</f>
        <v>Female</v>
      </c>
      <c r="I1966" t="str">
        <f>VLOOKUP(G1966,customer_reference!$A$2:$D$4000,3,FALSE)</f>
        <v>Subscriber</v>
      </c>
      <c r="J1966" t="s">
        <v>3097</v>
      </c>
      <c r="K1966" t="s">
        <v>23</v>
      </c>
      <c r="L1966" t="str">
        <f>VLOOKUP($K1966,subscriber_list_price!$A$2:$D$43,2,FALSE)</f>
        <v>Memory Hardware</v>
      </c>
      <c r="M1966">
        <f>VLOOKUP($K1966,subscriber_list_price!$A$2:$D$43,3,FALSE)</f>
        <v>336000</v>
      </c>
      <c r="N1966">
        <f>VLOOKUP($K1966,subscriber_list_price!$A$2:$D$43,4,FALSE)</f>
        <v>369600</v>
      </c>
      <c r="O1966">
        <f t="shared" si="92"/>
        <v>33600</v>
      </c>
    </row>
    <row r="1967" spans="1:15" x14ac:dyDescent="0.25">
      <c r="A1967" s="3">
        <v>44563</v>
      </c>
      <c r="B1967" s="3" t="str">
        <f t="shared" si="90"/>
        <v>January</v>
      </c>
      <c r="C1967" s="3" t="str">
        <f t="shared" si="91"/>
        <v>2022</v>
      </c>
      <c r="D1967" t="str">
        <f>VLOOKUP(G1967,customer_reference!$A$2:$D$4000,4,FALSE)</f>
        <v>Jakarta</v>
      </c>
      <c r="E1967" s="2">
        <f>VLOOKUP(D1967,city_reference!$A$2:$C$23,2,FALSE)</f>
        <v>6.2</v>
      </c>
      <c r="F1967" s="2">
        <f>VLOOKUP(D1967,city_reference!$A$2:$C$23,3,FALSE)</f>
        <v>106.816666</v>
      </c>
      <c r="G1967" t="s">
        <v>2669</v>
      </c>
      <c r="H1967" t="str">
        <f>VLOOKUP(G1967,customer_reference!$A$2:$D$4000,2,FALSE)</f>
        <v>Female</v>
      </c>
      <c r="I1967" t="str">
        <f>VLOOKUP(G1967,customer_reference!$A$2:$D$4000,3,FALSE)</f>
        <v>Subscriber</v>
      </c>
      <c r="J1967" t="s">
        <v>3097</v>
      </c>
      <c r="K1967" t="s">
        <v>37</v>
      </c>
      <c r="L1967" t="str">
        <f>VLOOKUP($K1967,subscriber_list_price!$A$2:$D$43,2,FALSE)</f>
        <v>I-O Hardware</v>
      </c>
      <c r="M1967">
        <f>VLOOKUP($K1967,subscriber_list_price!$A$2:$D$43,3,FALSE)</f>
        <v>122000</v>
      </c>
      <c r="N1967">
        <f>VLOOKUP($K1967,subscriber_list_price!$A$2:$D$43,4,FALSE)</f>
        <v>134200</v>
      </c>
      <c r="O1967">
        <f t="shared" si="92"/>
        <v>12200</v>
      </c>
    </row>
    <row r="1968" spans="1:15" x14ac:dyDescent="0.25">
      <c r="A1968" s="3">
        <v>44682</v>
      </c>
      <c r="B1968" s="3" t="str">
        <f t="shared" si="90"/>
        <v>May</v>
      </c>
      <c r="C1968" s="3" t="str">
        <f t="shared" si="91"/>
        <v>2022</v>
      </c>
      <c r="D1968" t="str">
        <f>VLOOKUP(G1968,customer_reference!$A$2:$D$4000,4,FALSE)</f>
        <v>Jakarta</v>
      </c>
      <c r="E1968" s="2">
        <f>VLOOKUP(D1968,city_reference!$A$2:$C$23,2,FALSE)</f>
        <v>6.2</v>
      </c>
      <c r="F1968" s="2">
        <f>VLOOKUP(D1968,city_reference!$A$2:$C$23,3,FALSE)</f>
        <v>106.816666</v>
      </c>
      <c r="G1968" t="s">
        <v>2025</v>
      </c>
      <c r="H1968" t="str">
        <f>VLOOKUP(G1968,customer_reference!$A$2:$D$4000,2,FALSE)</f>
        <v>Female</v>
      </c>
      <c r="I1968" t="str">
        <f>VLOOKUP(G1968,customer_reference!$A$2:$D$4000,3,FALSE)</f>
        <v>Subscriber</v>
      </c>
      <c r="J1968" t="s">
        <v>3097</v>
      </c>
      <c r="K1968" t="s">
        <v>4</v>
      </c>
      <c r="L1968" t="str">
        <f>VLOOKUP($K1968,subscriber_list_price!$A$2:$D$43,2,FALSE)</f>
        <v>Memory Hardware</v>
      </c>
      <c r="M1968">
        <f>VLOOKUP($K1968,subscriber_list_price!$A$2:$D$43,3,FALSE)</f>
        <v>504000</v>
      </c>
      <c r="N1968">
        <f>VLOOKUP($K1968,subscriber_list_price!$A$2:$D$43,4,FALSE)</f>
        <v>554400</v>
      </c>
      <c r="O1968">
        <f t="shared" si="92"/>
        <v>50400</v>
      </c>
    </row>
    <row r="1969" spans="1:15" x14ac:dyDescent="0.25">
      <c r="A1969" s="3">
        <v>44925</v>
      </c>
      <c r="B1969" s="3" t="str">
        <f t="shared" si="90"/>
        <v>December</v>
      </c>
      <c r="C1969" s="3" t="str">
        <f t="shared" si="91"/>
        <v>2022</v>
      </c>
      <c r="D1969" t="str">
        <f>VLOOKUP(G1969,customer_reference!$A$2:$D$4000,4,FALSE)</f>
        <v>Jakarta</v>
      </c>
      <c r="E1969" s="2">
        <f>VLOOKUP(D1969,city_reference!$A$2:$C$23,2,FALSE)</f>
        <v>6.2</v>
      </c>
      <c r="F1969" s="2">
        <f>VLOOKUP(D1969,city_reference!$A$2:$C$23,3,FALSE)</f>
        <v>106.816666</v>
      </c>
      <c r="G1969" t="s">
        <v>1869</v>
      </c>
      <c r="H1969" t="str">
        <f>VLOOKUP(G1969,customer_reference!$A$2:$D$4000,2,FALSE)</f>
        <v>Female</v>
      </c>
      <c r="I1969" t="str">
        <f>VLOOKUP(G1969,customer_reference!$A$2:$D$4000,3,FALSE)</f>
        <v>Subscriber</v>
      </c>
      <c r="J1969" t="s">
        <v>3097</v>
      </c>
      <c r="K1969" t="s">
        <v>23</v>
      </c>
      <c r="L1969" t="str">
        <f>VLOOKUP($K1969,subscriber_list_price!$A$2:$D$43,2,FALSE)</f>
        <v>Memory Hardware</v>
      </c>
      <c r="M1969">
        <f>VLOOKUP($K1969,subscriber_list_price!$A$2:$D$43,3,FALSE)</f>
        <v>336000</v>
      </c>
      <c r="N1969">
        <f>VLOOKUP($K1969,subscriber_list_price!$A$2:$D$43,4,FALSE)</f>
        <v>369600</v>
      </c>
      <c r="O1969">
        <f t="shared" si="92"/>
        <v>33600</v>
      </c>
    </row>
    <row r="1970" spans="1:15" x14ac:dyDescent="0.25">
      <c r="A1970" s="3">
        <v>44959</v>
      </c>
      <c r="B1970" s="3" t="str">
        <f t="shared" si="90"/>
        <v>February</v>
      </c>
      <c r="C1970" s="3" t="str">
        <f t="shared" si="91"/>
        <v>2023</v>
      </c>
      <c r="D1970" t="str">
        <f>VLOOKUP(G1970,customer_reference!$A$2:$D$4000,4,FALSE)</f>
        <v>Jakarta</v>
      </c>
      <c r="E1970" s="2">
        <f>VLOOKUP(D1970,city_reference!$A$2:$C$23,2,FALSE)</f>
        <v>6.2</v>
      </c>
      <c r="F1970" s="2">
        <f>VLOOKUP(D1970,city_reference!$A$2:$C$23,3,FALSE)</f>
        <v>106.816666</v>
      </c>
      <c r="G1970" t="s">
        <v>2370</v>
      </c>
      <c r="H1970" t="str">
        <f>VLOOKUP(G1970,customer_reference!$A$2:$D$4000,2,FALSE)</f>
        <v>Female</v>
      </c>
      <c r="I1970" t="str">
        <f>VLOOKUP(G1970,customer_reference!$A$2:$D$4000,3,FALSE)</f>
        <v>Subscriber</v>
      </c>
      <c r="J1970" t="s">
        <v>3097</v>
      </c>
      <c r="K1970" t="s">
        <v>4080</v>
      </c>
      <c r="L1970" t="str">
        <f>VLOOKUP($K1970,subscriber_list_price!$A$2:$D$43,2,FALSE)</f>
        <v>I-O Hardware</v>
      </c>
      <c r="M1970">
        <f>VLOOKUP($K1970,subscriber_list_price!$A$2:$D$43,3,FALSE)</f>
        <v>102000</v>
      </c>
      <c r="N1970">
        <f>VLOOKUP($K1970,subscriber_list_price!$A$2:$D$43,4,FALSE)</f>
        <v>112200</v>
      </c>
      <c r="O1970">
        <f t="shared" si="92"/>
        <v>10200</v>
      </c>
    </row>
    <row r="1971" spans="1:15" x14ac:dyDescent="0.25">
      <c r="A1971" s="3">
        <v>44971</v>
      </c>
      <c r="B1971" s="3" t="str">
        <f t="shared" si="90"/>
        <v>February</v>
      </c>
      <c r="C1971" s="3" t="str">
        <f t="shared" si="91"/>
        <v>2023</v>
      </c>
      <c r="D1971" t="str">
        <f>VLOOKUP(G1971,customer_reference!$A$2:$D$4000,4,FALSE)</f>
        <v>Jakarta</v>
      </c>
      <c r="E1971" s="2">
        <f>VLOOKUP(D1971,city_reference!$A$2:$C$23,2,FALSE)</f>
        <v>6.2</v>
      </c>
      <c r="F1971" s="2">
        <f>VLOOKUP(D1971,city_reference!$A$2:$C$23,3,FALSE)</f>
        <v>106.816666</v>
      </c>
      <c r="G1971" t="s">
        <v>2925</v>
      </c>
      <c r="H1971" t="str">
        <f>VLOOKUP(G1971,customer_reference!$A$2:$D$4000,2,FALSE)</f>
        <v>Female</v>
      </c>
      <c r="I1971" t="str">
        <f>VLOOKUP(G1971,customer_reference!$A$2:$D$4000,3,FALSE)</f>
        <v>Subscriber</v>
      </c>
      <c r="J1971" t="s">
        <v>3097</v>
      </c>
      <c r="K1971" t="s">
        <v>4079</v>
      </c>
      <c r="L1971" t="str">
        <f>VLOOKUP($K1971,subscriber_list_price!$A$2:$D$43,2,FALSE)</f>
        <v>I-O Hardware</v>
      </c>
      <c r="M1971">
        <f>VLOOKUP($K1971,subscriber_list_price!$A$2:$D$43,3,FALSE)</f>
        <v>218000</v>
      </c>
      <c r="N1971">
        <f>VLOOKUP($K1971,subscriber_list_price!$A$2:$D$43,4,FALSE)</f>
        <v>239800</v>
      </c>
      <c r="O1971">
        <f t="shared" si="92"/>
        <v>21800</v>
      </c>
    </row>
    <row r="1972" spans="1:15" x14ac:dyDescent="0.25">
      <c r="A1972" s="3">
        <v>44903</v>
      </c>
      <c r="B1972" s="3" t="str">
        <f t="shared" si="90"/>
        <v>December</v>
      </c>
      <c r="C1972" s="3" t="str">
        <f t="shared" si="91"/>
        <v>2022</v>
      </c>
      <c r="D1972" t="str">
        <f>VLOOKUP(G1972,customer_reference!$A$2:$D$4000,4,FALSE)</f>
        <v>Jakarta</v>
      </c>
      <c r="E1972" s="2">
        <f>VLOOKUP(D1972,city_reference!$A$2:$C$23,2,FALSE)</f>
        <v>6.2</v>
      </c>
      <c r="F1972" s="2">
        <f>VLOOKUP(D1972,city_reference!$A$2:$C$23,3,FALSE)</f>
        <v>106.816666</v>
      </c>
      <c r="G1972" t="s">
        <v>1581</v>
      </c>
      <c r="H1972" t="str">
        <f>VLOOKUP(G1972,customer_reference!$A$2:$D$4000,2,FALSE)</f>
        <v>Female</v>
      </c>
      <c r="I1972" t="str">
        <f>VLOOKUP(G1972,customer_reference!$A$2:$D$4000,3,FALSE)</f>
        <v>Subscriber</v>
      </c>
      <c r="J1972" t="s">
        <v>3097</v>
      </c>
      <c r="K1972" t="s">
        <v>4079</v>
      </c>
      <c r="L1972" t="str">
        <f>VLOOKUP($K1972,subscriber_list_price!$A$2:$D$43,2,FALSE)</f>
        <v>I-O Hardware</v>
      </c>
      <c r="M1972">
        <f>VLOOKUP($K1972,subscriber_list_price!$A$2:$D$43,3,FALSE)</f>
        <v>218000</v>
      </c>
      <c r="N1972">
        <f>VLOOKUP($K1972,subscriber_list_price!$A$2:$D$43,4,FALSE)</f>
        <v>239800</v>
      </c>
      <c r="O1972">
        <f t="shared" si="92"/>
        <v>21800</v>
      </c>
    </row>
    <row r="1973" spans="1:15" x14ac:dyDescent="0.25">
      <c r="A1973" s="3">
        <v>44696</v>
      </c>
      <c r="B1973" s="3" t="str">
        <f t="shared" si="90"/>
        <v>May</v>
      </c>
      <c r="C1973" s="3" t="str">
        <f t="shared" si="91"/>
        <v>2022</v>
      </c>
      <c r="D1973" t="str">
        <f>VLOOKUP(G1973,customer_reference!$A$2:$D$4000,4,FALSE)</f>
        <v>Jakarta</v>
      </c>
      <c r="E1973" s="2">
        <f>VLOOKUP(D1973,city_reference!$A$2:$C$23,2,FALSE)</f>
        <v>6.2</v>
      </c>
      <c r="F1973" s="2">
        <f>VLOOKUP(D1973,city_reference!$A$2:$C$23,3,FALSE)</f>
        <v>106.816666</v>
      </c>
      <c r="G1973" t="s">
        <v>2745</v>
      </c>
      <c r="H1973" t="str">
        <f>VLOOKUP(G1973,customer_reference!$A$2:$D$4000,2,FALSE)</f>
        <v>Female</v>
      </c>
      <c r="I1973" t="str">
        <f>VLOOKUP(G1973,customer_reference!$A$2:$D$4000,3,FALSE)</f>
        <v>Subscriber</v>
      </c>
      <c r="J1973" t="s">
        <v>3097</v>
      </c>
      <c r="K1973" t="s">
        <v>26</v>
      </c>
      <c r="L1973" t="str">
        <f>VLOOKUP($K1973,subscriber_list_price!$A$2:$D$43,2,FALSE)</f>
        <v>Core Hardware</v>
      </c>
      <c r="M1973">
        <f>VLOOKUP($K1973,subscriber_list_price!$A$2:$D$43,3,FALSE)</f>
        <v>2870000</v>
      </c>
      <c r="N1973">
        <f>VLOOKUP($K1973,subscriber_list_price!$A$2:$D$43,4,FALSE)</f>
        <v>3157000</v>
      </c>
      <c r="O1973">
        <f t="shared" si="92"/>
        <v>287000</v>
      </c>
    </row>
    <row r="1974" spans="1:15" x14ac:dyDescent="0.25">
      <c r="A1974" s="3">
        <v>44738</v>
      </c>
      <c r="B1974" s="3" t="str">
        <f t="shared" si="90"/>
        <v>June</v>
      </c>
      <c r="C1974" s="3" t="str">
        <f t="shared" si="91"/>
        <v>2022</v>
      </c>
      <c r="D1974" t="str">
        <f>VLOOKUP(G1974,customer_reference!$A$2:$D$4000,4,FALSE)</f>
        <v>Jakarta</v>
      </c>
      <c r="E1974" s="2">
        <f>VLOOKUP(D1974,city_reference!$A$2:$C$23,2,FALSE)</f>
        <v>6.2</v>
      </c>
      <c r="F1974" s="2">
        <f>VLOOKUP(D1974,city_reference!$A$2:$C$23,3,FALSE)</f>
        <v>106.816666</v>
      </c>
      <c r="G1974" t="s">
        <v>441</v>
      </c>
      <c r="H1974" t="str">
        <f>VLOOKUP(G1974,customer_reference!$A$2:$D$4000,2,FALSE)</f>
        <v>Female</v>
      </c>
      <c r="I1974" t="str">
        <f>VLOOKUP(G1974,customer_reference!$A$2:$D$4000,3,FALSE)</f>
        <v>Subscriber</v>
      </c>
      <c r="J1974" t="s">
        <v>3097</v>
      </c>
      <c r="K1974" t="s">
        <v>44</v>
      </c>
      <c r="L1974" t="str">
        <f>VLOOKUP($K1974,subscriber_list_price!$A$2:$D$43,2,FALSE)</f>
        <v>I-O Hardware</v>
      </c>
      <c r="M1974">
        <f>VLOOKUP($K1974,subscriber_list_price!$A$2:$D$43,3,FALSE)</f>
        <v>45000</v>
      </c>
      <c r="N1974">
        <f>VLOOKUP($K1974,subscriber_list_price!$A$2:$D$43,4,FALSE)</f>
        <v>49500</v>
      </c>
      <c r="O1974">
        <f t="shared" si="92"/>
        <v>4500</v>
      </c>
    </row>
    <row r="1975" spans="1:15" x14ac:dyDescent="0.25">
      <c r="A1975" s="3">
        <v>45066</v>
      </c>
      <c r="B1975" s="3" t="str">
        <f t="shared" si="90"/>
        <v>May</v>
      </c>
      <c r="C1975" s="3" t="str">
        <f t="shared" si="91"/>
        <v>2023</v>
      </c>
      <c r="D1975" t="str">
        <f>VLOOKUP(G1975,customer_reference!$A$2:$D$4000,4,FALSE)</f>
        <v>Jakarta</v>
      </c>
      <c r="E1975" s="2">
        <f>VLOOKUP(D1975,city_reference!$A$2:$C$23,2,FALSE)</f>
        <v>6.2</v>
      </c>
      <c r="F1975" s="2">
        <f>VLOOKUP(D1975,city_reference!$A$2:$C$23,3,FALSE)</f>
        <v>106.816666</v>
      </c>
      <c r="G1975" t="s">
        <v>1414</v>
      </c>
      <c r="H1975" t="str">
        <f>VLOOKUP(G1975,customer_reference!$A$2:$D$4000,2,FALSE)</f>
        <v>Female</v>
      </c>
      <c r="I1975" t="str">
        <f>VLOOKUP(G1975,customer_reference!$A$2:$D$4000,3,FALSE)</f>
        <v>Subscriber</v>
      </c>
      <c r="J1975" t="s">
        <v>3097</v>
      </c>
      <c r="K1975" t="s">
        <v>44</v>
      </c>
      <c r="L1975" t="str">
        <f>VLOOKUP($K1975,subscriber_list_price!$A$2:$D$43,2,FALSE)</f>
        <v>I-O Hardware</v>
      </c>
      <c r="M1975">
        <f>VLOOKUP($K1975,subscriber_list_price!$A$2:$D$43,3,FALSE)</f>
        <v>45000</v>
      </c>
      <c r="N1975">
        <f>VLOOKUP($K1975,subscriber_list_price!$A$2:$D$43,4,FALSE)</f>
        <v>49500</v>
      </c>
      <c r="O1975">
        <f t="shared" si="92"/>
        <v>4500</v>
      </c>
    </row>
    <row r="1976" spans="1:15" x14ac:dyDescent="0.25">
      <c r="A1976" s="3">
        <v>44634</v>
      </c>
      <c r="B1976" s="3" t="str">
        <f t="shared" si="90"/>
        <v>March</v>
      </c>
      <c r="C1976" s="3" t="str">
        <f t="shared" si="91"/>
        <v>2022</v>
      </c>
      <c r="D1976" t="str">
        <f>VLOOKUP(G1976,customer_reference!$A$2:$D$4000,4,FALSE)</f>
        <v>Jakarta</v>
      </c>
      <c r="E1976" s="2">
        <f>VLOOKUP(D1976,city_reference!$A$2:$C$23,2,FALSE)</f>
        <v>6.2</v>
      </c>
      <c r="F1976" s="2">
        <f>VLOOKUP(D1976,city_reference!$A$2:$C$23,3,FALSE)</f>
        <v>106.816666</v>
      </c>
      <c r="G1976" t="s">
        <v>3409</v>
      </c>
      <c r="H1976" t="str">
        <f>VLOOKUP(G1976,customer_reference!$A$2:$D$4000,2,FALSE)</f>
        <v>Female</v>
      </c>
      <c r="I1976" t="str">
        <f>VLOOKUP(G1976,customer_reference!$A$2:$D$4000,3,FALSE)</f>
        <v>Subscriber</v>
      </c>
      <c r="J1976" t="s">
        <v>3097</v>
      </c>
      <c r="K1976" t="s">
        <v>21</v>
      </c>
      <c r="L1976" t="str">
        <f>VLOOKUP($K1976,subscriber_list_price!$A$2:$D$43,2,FALSE)</f>
        <v>Memory Hardware</v>
      </c>
      <c r="M1976">
        <f>VLOOKUP($K1976,subscriber_list_price!$A$2:$D$43,3,FALSE)</f>
        <v>140000</v>
      </c>
      <c r="N1976">
        <f>VLOOKUP($K1976,subscriber_list_price!$A$2:$D$43,4,FALSE)</f>
        <v>154000</v>
      </c>
      <c r="O1976">
        <f t="shared" si="92"/>
        <v>14000</v>
      </c>
    </row>
    <row r="1977" spans="1:15" x14ac:dyDescent="0.25">
      <c r="A1977" s="3">
        <v>44997</v>
      </c>
      <c r="B1977" s="3" t="str">
        <f t="shared" si="90"/>
        <v>March</v>
      </c>
      <c r="C1977" s="3" t="str">
        <f t="shared" si="91"/>
        <v>2023</v>
      </c>
      <c r="D1977" t="str">
        <f>VLOOKUP(G1977,customer_reference!$A$2:$D$4000,4,FALSE)</f>
        <v>Jakarta</v>
      </c>
      <c r="E1977" s="2">
        <f>VLOOKUP(D1977,city_reference!$A$2:$C$23,2,FALSE)</f>
        <v>6.2</v>
      </c>
      <c r="F1977" s="2">
        <f>VLOOKUP(D1977,city_reference!$A$2:$C$23,3,FALSE)</f>
        <v>106.816666</v>
      </c>
      <c r="G1977" t="s">
        <v>2420</v>
      </c>
      <c r="H1977" t="str">
        <f>VLOOKUP(G1977,customer_reference!$A$2:$D$4000,2,FALSE)</f>
        <v>Female</v>
      </c>
      <c r="I1977" t="str">
        <f>VLOOKUP(G1977,customer_reference!$A$2:$D$4000,3,FALSE)</f>
        <v>Subscriber</v>
      </c>
      <c r="J1977" t="s">
        <v>3097</v>
      </c>
      <c r="K1977" t="s">
        <v>21</v>
      </c>
      <c r="L1977" t="str">
        <f>VLOOKUP($K1977,subscriber_list_price!$A$2:$D$43,2,FALSE)</f>
        <v>Memory Hardware</v>
      </c>
      <c r="M1977">
        <f>VLOOKUP($K1977,subscriber_list_price!$A$2:$D$43,3,FALSE)</f>
        <v>140000</v>
      </c>
      <c r="N1977">
        <f>VLOOKUP($K1977,subscriber_list_price!$A$2:$D$43,4,FALSE)</f>
        <v>154000</v>
      </c>
      <c r="O1977">
        <f t="shared" si="92"/>
        <v>14000</v>
      </c>
    </row>
    <row r="1978" spans="1:15" x14ac:dyDescent="0.25">
      <c r="A1978" s="3">
        <v>44894</v>
      </c>
      <c r="B1978" s="3" t="str">
        <f t="shared" si="90"/>
        <v>November</v>
      </c>
      <c r="C1978" s="3" t="str">
        <f t="shared" si="91"/>
        <v>2022</v>
      </c>
      <c r="D1978" t="str">
        <f>VLOOKUP(G1978,customer_reference!$A$2:$D$4000,4,FALSE)</f>
        <v>Jakarta</v>
      </c>
      <c r="E1978" s="2">
        <f>VLOOKUP(D1978,city_reference!$A$2:$C$23,2,FALSE)</f>
        <v>6.2</v>
      </c>
      <c r="F1978" s="2">
        <f>VLOOKUP(D1978,city_reference!$A$2:$C$23,3,FALSE)</f>
        <v>106.816666</v>
      </c>
      <c r="G1978" t="s">
        <v>3275</v>
      </c>
      <c r="H1978" t="str">
        <f>VLOOKUP(G1978,customer_reference!$A$2:$D$4000,2,FALSE)</f>
        <v>Female</v>
      </c>
      <c r="I1978" t="str">
        <f>VLOOKUP(G1978,customer_reference!$A$2:$D$4000,3,FALSE)</f>
        <v>Subscriber</v>
      </c>
      <c r="J1978" t="s">
        <v>3097</v>
      </c>
      <c r="K1978" t="s">
        <v>21</v>
      </c>
      <c r="L1978" t="str">
        <f>VLOOKUP($K1978,subscriber_list_price!$A$2:$D$43,2,FALSE)</f>
        <v>Memory Hardware</v>
      </c>
      <c r="M1978">
        <f>VLOOKUP($K1978,subscriber_list_price!$A$2:$D$43,3,FALSE)</f>
        <v>140000</v>
      </c>
      <c r="N1978">
        <f>VLOOKUP($K1978,subscriber_list_price!$A$2:$D$43,4,FALSE)</f>
        <v>154000</v>
      </c>
      <c r="O1978">
        <f t="shared" si="92"/>
        <v>14000</v>
      </c>
    </row>
    <row r="1979" spans="1:15" x14ac:dyDescent="0.25">
      <c r="A1979" s="3">
        <v>45047</v>
      </c>
      <c r="B1979" s="3" t="str">
        <f t="shared" si="90"/>
        <v>May</v>
      </c>
      <c r="C1979" s="3" t="str">
        <f t="shared" si="91"/>
        <v>2023</v>
      </c>
      <c r="D1979" t="str">
        <f>VLOOKUP(G1979,customer_reference!$A$2:$D$4000,4,FALSE)</f>
        <v>Jakarta</v>
      </c>
      <c r="E1979" s="2">
        <f>VLOOKUP(D1979,city_reference!$A$2:$C$23,2,FALSE)</f>
        <v>6.2</v>
      </c>
      <c r="F1979" s="2">
        <f>VLOOKUP(D1979,city_reference!$A$2:$C$23,3,FALSE)</f>
        <v>106.816666</v>
      </c>
      <c r="G1979" t="s">
        <v>1992</v>
      </c>
      <c r="H1979" t="str">
        <f>VLOOKUP(G1979,customer_reference!$A$2:$D$4000,2,FALSE)</f>
        <v>Female</v>
      </c>
      <c r="I1979" t="str">
        <f>VLOOKUP(G1979,customer_reference!$A$2:$D$4000,3,FALSE)</f>
        <v>Subscriber</v>
      </c>
      <c r="J1979" t="s">
        <v>3097</v>
      </c>
      <c r="K1979" t="s">
        <v>4081</v>
      </c>
      <c r="L1979" t="str">
        <f>VLOOKUP($K1979,subscriber_list_price!$A$2:$D$43,2,FALSE)</f>
        <v>I-O Hardware</v>
      </c>
      <c r="M1979">
        <f>VLOOKUP($K1979,subscriber_list_price!$A$2:$D$43,3,FALSE)</f>
        <v>117000</v>
      </c>
      <c r="N1979">
        <f>VLOOKUP($K1979,subscriber_list_price!$A$2:$D$43,4,FALSE)</f>
        <v>128700</v>
      </c>
      <c r="O1979">
        <f t="shared" si="92"/>
        <v>11700</v>
      </c>
    </row>
    <row r="1980" spans="1:15" x14ac:dyDescent="0.25">
      <c r="A1980" s="3">
        <v>44598</v>
      </c>
      <c r="B1980" s="3" t="str">
        <f t="shared" si="90"/>
        <v>February</v>
      </c>
      <c r="C1980" s="3" t="str">
        <f t="shared" si="91"/>
        <v>2022</v>
      </c>
      <c r="D1980" t="str">
        <f>VLOOKUP(G1980,customer_reference!$A$2:$D$4000,4,FALSE)</f>
        <v>Jakarta</v>
      </c>
      <c r="E1980" s="2">
        <f>VLOOKUP(D1980,city_reference!$A$2:$C$23,2,FALSE)</f>
        <v>6.2</v>
      </c>
      <c r="F1980" s="2">
        <f>VLOOKUP(D1980,city_reference!$A$2:$C$23,3,FALSE)</f>
        <v>106.816666</v>
      </c>
      <c r="G1980" t="s">
        <v>2638</v>
      </c>
      <c r="H1980" t="str">
        <f>VLOOKUP(G1980,customer_reference!$A$2:$D$4000,2,FALSE)</f>
        <v>Female</v>
      </c>
      <c r="I1980" t="str">
        <f>VLOOKUP(G1980,customer_reference!$A$2:$D$4000,3,FALSE)</f>
        <v>Subscriber</v>
      </c>
      <c r="J1980" t="s">
        <v>3097</v>
      </c>
      <c r="K1980" t="s">
        <v>4081</v>
      </c>
      <c r="L1980" t="str">
        <f>VLOOKUP($K1980,subscriber_list_price!$A$2:$D$43,2,FALSE)</f>
        <v>I-O Hardware</v>
      </c>
      <c r="M1980">
        <f>VLOOKUP($K1980,subscriber_list_price!$A$2:$D$43,3,FALSE)</f>
        <v>117000</v>
      </c>
      <c r="N1980">
        <f>VLOOKUP($K1980,subscriber_list_price!$A$2:$D$43,4,FALSE)</f>
        <v>128700</v>
      </c>
      <c r="O1980">
        <f t="shared" si="92"/>
        <v>11700</v>
      </c>
    </row>
    <row r="1981" spans="1:15" x14ac:dyDescent="0.25">
      <c r="A1981" s="3">
        <v>44605</v>
      </c>
      <c r="B1981" s="3" t="str">
        <f t="shared" si="90"/>
        <v>February</v>
      </c>
      <c r="C1981" s="3" t="str">
        <f t="shared" si="91"/>
        <v>2022</v>
      </c>
      <c r="D1981" t="str">
        <f>VLOOKUP(G1981,customer_reference!$A$2:$D$4000,4,FALSE)</f>
        <v>Jakarta</v>
      </c>
      <c r="E1981" s="2">
        <f>VLOOKUP(D1981,city_reference!$A$2:$C$23,2,FALSE)</f>
        <v>6.2</v>
      </c>
      <c r="F1981" s="2">
        <f>VLOOKUP(D1981,city_reference!$A$2:$C$23,3,FALSE)</f>
        <v>106.816666</v>
      </c>
      <c r="G1981" t="s">
        <v>2370</v>
      </c>
      <c r="H1981" t="str">
        <f>VLOOKUP(G1981,customer_reference!$A$2:$D$4000,2,FALSE)</f>
        <v>Female</v>
      </c>
      <c r="I1981" t="str">
        <f>VLOOKUP(G1981,customer_reference!$A$2:$D$4000,3,FALSE)</f>
        <v>Subscriber</v>
      </c>
      <c r="J1981" t="s">
        <v>3097</v>
      </c>
      <c r="K1981" t="s">
        <v>26</v>
      </c>
      <c r="L1981" t="str">
        <f>VLOOKUP($K1981,subscriber_list_price!$A$2:$D$43,2,FALSE)</f>
        <v>Core Hardware</v>
      </c>
      <c r="M1981">
        <f>VLOOKUP($K1981,subscriber_list_price!$A$2:$D$43,3,FALSE)</f>
        <v>2870000</v>
      </c>
      <c r="N1981">
        <f>VLOOKUP($K1981,subscriber_list_price!$A$2:$D$43,4,FALSE)</f>
        <v>3157000</v>
      </c>
      <c r="O1981">
        <f t="shared" si="92"/>
        <v>287000</v>
      </c>
    </row>
    <row r="1982" spans="1:15" x14ac:dyDescent="0.25">
      <c r="A1982" s="3">
        <v>44798</v>
      </c>
      <c r="B1982" s="3" t="str">
        <f t="shared" si="90"/>
        <v>August</v>
      </c>
      <c r="C1982" s="3" t="str">
        <f t="shared" si="91"/>
        <v>2022</v>
      </c>
      <c r="D1982" t="str">
        <f>VLOOKUP(G1982,customer_reference!$A$2:$D$4000,4,FALSE)</f>
        <v>Jakarta</v>
      </c>
      <c r="E1982" s="2">
        <f>VLOOKUP(D1982,city_reference!$A$2:$C$23,2,FALSE)</f>
        <v>6.2</v>
      </c>
      <c r="F1982" s="2">
        <f>VLOOKUP(D1982,city_reference!$A$2:$C$23,3,FALSE)</f>
        <v>106.816666</v>
      </c>
      <c r="G1982" t="s">
        <v>254</v>
      </c>
      <c r="H1982" t="str">
        <f>VLOOKUP(G1982,customer_reference!$A$2:$D$4000,2,FALSE)</f>
        <v>Female</v>
      </c>
      <c r="I1982" t="str">
        <f>VLOOKUP(G1982,customer_reference!$A$2:$D$4000,3,FALSE)</f>
        <v>Subscriber</v>
      </c>
      <c r="J1982" t="s">
        <v>3097</v>
      </c>
      <c r="K1982" t="s">
        <v>26</v>
      </c>
      <c r="L1982" t="str">
        <f>VLOOKUP($K1982,subscriber_list_price!$A$2:$D$43,2,FALSE)</f>
        <v>Core Hardware</v>
      </c>
      <c r="M1982">
        <f>VLOOKUP($K1982,subscriber_list_price!$A$2:$D$43,3,FALSE)</f>
        <v>2870000</v>
      </c>
      <c r="N1982">
        <f>VLOOKUP($K1982,subscriber_list_price!$A$2:$D$43,4,FALSE)</f>
        <v>3157000</v>
      </c>
      <c r="O1982">
        <f t="shared" si="92"/>
        <v>287000</v>
      </c>
    </row>
    <row r="1983" spans="1:15" x14ac:dyDescent="0.25">
      <c r="A1983" s="3">
        <v>45157</v>
      </c>
      <c r="B1983" s="3" t="str">
        <f t="shared" si="90"/>
        <v>August</v>
      </c>
      <c r="C1983" s="3" t="str">
        <f t="shared" si="91"/>
        <v>2023</v>
      </c>
      <c r="D1983" t="str">
        <f>VLOOKUP(G1983,customer_reference!$A$2:$D$4000,4,FALSE)</f>
        <v>Jakarta</v>
      </c>
      <c r="E1983" s="2">
        <f>VLOOKUP(D1983,city_reference!$A$2:$C$23,2,FALSE)</f>
        <v>6.2</v>
      </c>
      <c r="F1983" s="2">
        <f>VLOOKUP(D1983,city_reference!$A$2:$C$23,3,FALSE)</f>
        <v>106.816666</v>
      </c>
      <c r="G1983" t="s">
        <v>3612</v>
      </c>
      <c r="H1983" t="str">
        <f>VLOOKUP(G1983,customer_reference!$A$2:$D$4000,2,FALSE)</f>
        <v>Female</v>
      </c>
      <c r="I1983" t="str">
        <f>VLOOKUP(G1983,customer_reference!$A$2:$D$4000,3,FALSE)</f>
        <v>Subscriber</v>
      </c>
      <c r="J1983" t="s">
        <v>3097</v>
      </c>
      <c r="K1983" t="s">
        <v>20</v>
      </c>
      <c r="L1983" t="str">
        <f>VLOOKUP($K1983,subscriber_list_price!$A$2:$D$43,2,FALSE)</f>
        <v>Memory Hardware</v>
      </c>
      <c r="M1983">
        <f>VLOOKUP($K1983,subscriber_list_price!$A$2:$D$43,3,FALSE)</f>
        <v>70000</v>
      </c>
      <c r="N1983">
        <f>VLOOKUP($K1983,subscriber_list_price!$A$2:$D$43,4,FALSE)</f>
        <v>77000</v>
      </c>
      <c r="O1983">
        <f t="shared" si="92"/>
        <v>7000</v>
      </c>
    </row>
    <row r="1984" spans="1:15" x14ac:dyDescent="0.25">
      <c r="A1984" s="3">
        <v>44919</v>
      </c>
      <c r="B1984" s="3" t="str">
        <f t="shared" si="90"/>
        <v>December</v>
      </c>
      <c r="C1984" s="3" t="str">
        <f t="shared" si="91"/>
        <v>2022</v>
      </c>
      <c r="D1984" t="str">
        <f>VLOOKUP(G1984,customer_reference!$A$2:$D$4000,4,FALSE)</f>
        <v>Jakarta</v>
      </c>
      <c r="E1984" s="2">
        <f>VLOOKUP(D1984,city_reference!$A$2:$C$23,2,FALSE)</f>
        <v>6.2</v>
      </c>
      <c r="F1984" s="2">
        <f>VLOOKUP(D1984,city_reference!$A$2:$C$23,3,FALSE)</f>
        <v>106.816666</v>
      </c>
      <c r="G1984" t="s">
        <v>2713</v>
      </c>
      <c r="H1984" t="str">
        <f>VLOOKUP(G1984,customer_reference!$A$2:$D$4000,2,FALSE)</f>
        <v>Female</v>
      </c>
      <c r="I1984" t="str">
        <f>VLOOKUP(G1984,customer_reference!$A$2:$D$4000,3,FALSE)</f>
        <v>Subscriber</v>
      </c>
      <c r="J1984" t="s">
        <v>3097</v>
      </c>
      <c r="K1984" t="s">
        <v>32</v>
      </c>
      <c r="L1984" t="str">
        <f>VLOOKUP($K1984,subscriber_list_price!$A$2:$D$43,2,FALSE)</f>
        <v>I-O Hardware</v>
      </c>
      <c r="M1984">
        <f>VLOOKUP($K1984,subscriber_list_price!$A$2:$D$43,3,FALSE)</f>
        <v>1568000</v>
      </c>
      <c r="N1984">
        <f>VLOOKUP($K1984,subscriber_list_price!$A$2:$D$43,4,FALSE)</f>
        <v>1724800</v>
      </c>
      <c r="O1984">
        <f t="shared" si="92"/>
        <v>156800</v>
      </c>
    </row>
    <row r="1985" spans="1:15" x14ac:dyDescent="0.25">
      <c r="A1985" s="3">
        <v>45167</v>
      </c>
      <c r="B1985" s="3" t="str">
        <f t="shared" si="90"/>
        <v>August</v>
      </c>
      <c r="C1985" s="3" t="str">
        <f t="shared" si="91"/>
        <v>2023</v>
      </c>
      <c r="D1985" t="str">
        <f>VLOOKUP(G1985,customer_reference!$A$2:$D$4000,4,FALSE)</f>
        <v>Jakarta</v>
      </c>
      <c r="E1985" s="2">
        <f>VLOOKUP(D1985,city_reference!$A$2:$C$23,2,FALSE)</f>
        <v>6.2</v>
      </c>
      <c r="F1985" s="2">
        <f>VLOOKUP(D1985,city_reference!$A$2:$C$23,3,FALSE)</f>
        <v>106.816666</v>
      </c>
      <c r="G1985" t="s">
        <v>3061</v>
      </c>
      <c r="H1985" t="str">
        <f>VLOOKUP(G1985,customer_reference!$A$2:$D$4000,2,FALSE)</f>
        <v>Female</v>
      </c>
      <c r="I1985" t="str">
        <f>VLOOKUP(G1985,customer_reference!$A$2:$D$4000,3,FALSE)</f>
        <v>Subscriber</v>
      </c>
      <c r="J1985" t="s">
        <v>3097</v>
      </c>
      <c r="K1985" t="s">
        <v>36</v>
      </c>
      <c r="L1985" t="str">
        <f>VLOOKUP($K1985,subscriber_list_price!$A$2:$D$43,2,FALSE)</f>
        <v>I-O Hardware</v>
      </c>
      <c r="M1985">
        <f>VLOOKUP($K1985,subscriber_list_price!$A$2:$D$43,3,FALSE)</f>
        <v>1108000</v>
      </c>
      <c r="N1985">
        <f>VLOOKUP($K1985,subscriber_list_price!$A$2:$D$43,4,FALSE)</f>
        <v>1218800</v>
      </c>
      <c r="O1985">
        <f t="shared" si="92"/>
        <v>110800</v>
      </c>
    </row>
    <row r="1986" spans="1:15" x14ac:dyDescent="0.25">
      <c r="A1986" s="3">
        <v>44840</v>
      </c>
      <c r="B1986" s="3" t="str">
        <f t="shared" ref="B1986:B2049" si="93">TEXT(A1986,"mmmm")</f>
        <v>October</v>
      </c>
      <c r="C1986" s="3" t="str">
        <f t="shared" ref="C1986:C2049" si="94">TEXT(A1986,"yyyy")</f>
        <v>2022</v>
      </c>
      <c r="D1986" t="str">
        <f>VLOOKUP(G1986,customer_reference!$A$2:$D$4000,4,FALSE)</f>
        <v>Jakarta</v>
      </c>
      <c r="E1986" s="2">
        <f>VLOOKUP(D1986,city_reference!$A$2:$C$23,2,FALSE)</f>
        <v>6.2</v>
      </c>
      <c r="F1986" s="2">
        <f>VLOOKUP(D1986,city_reference!$A$2:$C$23,3,FALSE)</f>
        <v>106.816666</v>
      </c>
      <c r="G1986" t="s">
        <v>3612</v>
      </c>
      <c r="H1986" t="str">
        <f>VLOOKUP(G1986,customer_reference!$A$2:$D$4000,2,FALSE)</f>
        <v>Female</v>
      </c>
      <c r="I1986" t="str">
        <f>VLOOKUP(G1986,customer_reference!$A$2:$D$4000,3,FALSE)</f>
        <v>Subscriber</v>
      </c>
      <c r="J1986" t="s">
        <v>3097</v>
      </c>
      <c r="K1986" t="s">
        <v>4</v>
      </c>
      <c r="L1986" t="str">
        <f>VLOOKUP($K1986,subscriber_list_price!$A$2:$D$43,2,FALSE)</f>
        <v>Memory Hardware</v>
      </c>
      <c r="M1986">
        <f>VLOOKUP($K1986,subscriber_list_price!$A$2:$D$43,3,FALSE)</f>
        <v>504000</v>
      </c>
      <c r="N1986">
        <f>VLOOKUP($K1986,subscriber_list_price!$A$2:$D$43,4,FALSE)</f>
        <v>554400</v>
      </c>
      <c r="O1986">
        <f t="shared" ref="O1986:O2049" si="95">N1986-M1986</f>
        <v>50400</v>
      </c>
    </row>
    <row r="1987" spans="1:15" x14ac:dyDescent="0.25">
      <c r="A1987" s="3">
        <v>44702</v>
      </c>
      <c r="B1987" s="3" t="str">
        <f t="shared" si="93"/>
        <v>May</v>
      </c>
      <c r="C1987" s="3" t="str">
        <f t="shared" si="94"/>
        <v>2022</v>
      </c>
      <c r="D1987" t="str">
        <f>VLOOKUP(G1987,customer_reference!$A$2:$D$4000,4,FALSE)</f>
        <v>Jakarta</v>
      </c>
      <c r="E1987" s="2">
        <f>VLOOKUP(D1987,city_reference!$A$2:$C$23,2,FALSE)</f>
        <v>6.2</v>
      </c>
      <c r="F1987" s="2">
        <f>VLOOKUP(D1987,city_reference!$A$2:$C$23,3,FALSE)</f>
        <v>106.816666</v>
      </c>
      <c r="G1987" t="s">
        <v>1509</v>
      </c>
      <c r="H1987" t="str">
        <f>VLOOKUP(G1987,customer_reference!$A$2:$D$4000,2,FALSE)</f>
        <v>Female</v>
      </c>
      <c r="I1987" t="str">
        <f>VLOOKUP(G1987,customer_reference!$A$2:$D$4000,3,FALSE)</f>
        <v>Subscriber</v>
      </c>
      <c r="J1987" t="s">
        <v>3097</v>
      </c>
      <c r="K1987" t="s">
        <v>13</v>
      </c>
      <c r="L1987" t="str">
        <f>VLOOKUP($K1987,subscriber_list_price!$A$2:$D$43,2,FALSE)</f>
        <v>Memory Hardware</v>
      </c>
      <c r="M1987">
        <f>VLOOKUP($K1987,subscriber_list_price!$A$2:$D$43,3,FALSE)</f>
        <v>588000</v>
      </c>
      <c r="N1987">
        <f>VLOOKUP($K1987,subscriber_list_price!$A$2:$D$43,4,FALSE)</f>
        <v>646800</v>
      </c>
      <c r="O1987">
        <f t="shared" si="95"/>
        <v>58800</v>
      </c>
    </row>
    <row r="1988" spans="1:15" x14ac:dyDescent="0.25">
      <c r="A1988" s="3">
        <v>45152</v>
      </c>
      <c r="B1988" s="3" t="str">
        <f t="shared" si="93"/>
        <v>August</v>
      </c>
      <c r="C1988" s="3" t="str">
        <f t="shared" si="94"/>
        <v>2023</v>
      </c>
      <c r="D1988" t="str">
        <f>VLOOKUP(G1988,customer_reference!$A$2:$D$4000,4,FALSE)</f>
        <v>Jakarta</v>
      </c>
      <c r="E1988" s="2">
        <f>VLOOKUP(D1988,city_reference!$A$2:$C$23,2,FALSE)</f>
        <v>6.2</v>
      </c>
      <c r="F1988" s="2">
        <f>VLOOKUP(D1988,city_reference!$A$2:$C$23,3,FALSE)</f>
        <v>106.816666</v>
      </c>
      <c r="G1988" t="s">
        <v>3203</v>
      </c>
      <c r="H1988" t="str">
        <f>VLOOKUP(G1988,customer_reference!$A$2:$D$4000,2,FALSE)</f>
        <v>Female</v>
      </c>
      <c r="I1988" t="str">
        <f>VLOOKUP(G1988,customer_reference!$A$2:$D$4000,3,FALSE)</f>
        <v>Subscriber</v>
      </c>
      <c r="J1988" t="s">
        <v>3097</v>
      </c>
      <c r="K1988" t="s">
        <v>5</v>
      </c>
      <c r="L1988" t="str">
        <f>VLOOKUP($K1988,subscriber_list_price!$A$2:$D$43,2,FALSE)</f>
        <v>Memory Hardware</v>
      </c>
      <c r="M1988">
        <f>VLOOKUP($K1988,subscriber_list_price!$A$2:$D$43,3,FALSE)</f>
        <v>1148000</v>
      </c>
      <c r="N1988">
        <f>VLOOKUP($K1988,subscriber_list_price!$A$2:$D$43,4,FALSE)</f>
        <v>1262800</v>
      </c>
      <c r="O1988">
        <f t="shared" si="95"/>
        <v>114800</v>
      </c>
    </row>
    <row r="1989" spans="1:15" x14ac:dyDescent="0.25">
      <c r="A1989" s="3">
        <v>44828</v>
      </c>
      <c r="B1989" s="3" t="str">
        <f t="shared" si="93"/>
        <v>September</v>
      </c>
      <c r="C1989" s="3" t="str">
        <f t="shared" si="94"/>
        <v>2022</v>
      </c>
      <c r="D1989" t="str">
        <f>VLOOKUP(G1989,customer_reference!$A$2:$D$4000,4,FALSE)</f>
        <v>Jakarta</v>
      </c>
      <c r="E1989" s="2">
        <f>VLOOKUP(D1989,city_reference!$A$2:$C$23,2,FALSE)</f>
        <v>6.2</v>
      </c>
      <c r="F1989" s="2">
        <f>VLOOKUP(D1989,city_reference!$A$2:$C$23,3,FALSE)</f>
        <v>106.816666</v>
      </c>
      <c r="G1989" t="s">
        <v>2917</v>
      </c>
      <c r="H1989" t="str">
        <f>VLOOKUP(G1989,customer_reference!$A$2:$D$4000,2,FALSE)</f>
        <v>Female</v>
      </c>
      <c r="I1989" t="str">
        <f>VLOOKUP(G1989,customer_reference!$A$2:$D$4000,3,FALSE)</f>
        <v>Subscriber</v>
      </c>
      <c r="J1989" t="s">
        <v>3097</v>
      </c>
      <c r="K1989" t="s">
        <v>3</v>
      </c>
      <c r="L1989" t="str">
        <f>VLOOKUP($K1989,subscriber_list_price!$A$2:$D$43,2,FALSE)</f>
        <v>Memory Hardware</v>
      </c>
      <c r="M1989">
        <f>VLOOKUP($K1989,subscriber_list_price!$A$2:$D$43,3,FALSE)</f>
        <v>420000</v>
      </c>
      <c r="N1989">
        <f>VLOOKUP($K1989,subscriber_list_price!$A$2:$D$43,4,FALSE)</f>
        <v>462000</v>
      </c>
      <c r="O1989">
        <f t="shared" si="95"/>
        <v>42000</v>
      </c>
    </row>
    <row r="1990" spans="1:15" x14ac:dyDescent="0.25">
      <c r="A1990" s="3">
        <v>44882</v>
      </c>
      <c r="B1990" s="3" t="str">
        <f t="shared" si="93"/>
        <v>November</v>
      </c>
      <c r="C1990" s="3" t="str">
        <f t="shared" si="94"/>
        <v>2022</v>
      </c>
      <c r="D1990" t="str">
        <f>VLOOKUP(G1990,customer_reference!$A$2:$D$4000,4,FALSE)</f>
        <v>Jakarta</v>
      </c>
      <c r="E1990" s="2">
        <f>VLOOKUP(D1990,city_reference!$A$2:$C$23,2,FALSE)</f>
        <v>6.2</v>
      </c>
      <c r="F1990" s="2">
        <f>VLOOKUP(D1990,city_reference!$A$2:$C$23,3,FALSE)</f>
        <v>106.816666</v>
      </c>
      <c r="G1990" t="s">
        <v>3409</v>
      </c>
      <c r="H1990" t="str">
        <f>VLOOKUP(G1990,customer_reference!$A$2:$D$4000,2,FALSE)</f>
        <v>Female</v>
      </c>
      <c r="I1990" t="str">
        <f>VLOOKUP(G1990,customer_reference!$A$2:$D$4000,3,FALSE)</f>
        <v>Subscriber</v>
      </c>
      <c r="J1990" t="s">
        <v>3097</v>
      </c>
      <c r="K1990" t="s">
        <v>3</v>
      </c>
      <c r="L1990" t="str">
        <f>VLOOKUP($K1990,subscriber_list_price!$A$2:$D$43,2,FALSE)</f>
        <v>Memory Hardware</v>
      </c>
      <c r="M1990">
        <f>VLOOKUP($K1990,subscriber_list_price!$A$2:$D$43,3,FALSE)</f>
        <v>420000</v>
      </c>
      <c r="N1990">
        <f>VLOOKUP($K1990,subscriber_list_price!$A$2:$D$43,4,FALSE)</f>
        <v>462000</v>
      </c>
      <c r="O1990">
        <f t="shared" si="95"/>
        <v>42000</v>
      </c>
    </row>
    <row r="1991" spans="1:15" x14ac:dyDescent="0.25">
      <c r="A1991" s="3">
        <v>44737</v>
      </c>
      <c r="B1991" s="3" t="str">
        <f t="shared" si="93"/>
        <v>June</v>
      </c>
      <c r="C1991" s="3" t="str">
        <f t="shared" si="94"/>
        <v>2022</v>
      </c>
      <c r="D1991" t="str">
        <f>VLOOKUP(G1991,customer_reference!$A$2:$D$4000,4,FALSE)</f>
        <v>Jakarta</v>
      </c>
      <c r="E1991" s="2">
        <f>VLOOKUP(D1991,city_reference!$A$2:$C$23,2,FALSE)</f>
        <v>6.2</v>
      </c>
      <c r="F1991" s="2">
        <f>VLOOKUP(D1991,city_reference!$A$2:$C$23,3,FALSE)</f>
        <v>106.816666</v>
      </c>
      <c r="G1991" t="s">
        <v>2423</v>
      </c>
      <c r="H1991" t="str">
        <f>VLOOKUP(G1991,customer_reference!$A$2:$D$4000,2,FALSE)</f>
        <v>Female</v>
      </c>
      <c r="I1991" t="str">
        <f>VLOOKUP(G1991,customer_reference!$A$2:$D$4000,3,FALSE)</f>
        <v>Subscriber</v>
      </c>
      <c r="J1991" t="s">
        <v>3097</v>
      </c>
      <c r="K1991" t="s">
        <v>2</v>
      </c>
      <c r="L1991" t="str">
        <f>VLOOKUP($K1991,subscriber_list_price!$A$2:$D$43,2,FALSE)</f>
        <v>Memory Hardware</v>
      </c>
      <c r="M1991">
        <f>VLOOKUP($K1991,subscriber_list_price!$A$2:$D$43,3,FALSE)</f>
        <v>266000</v>
      </c>
      <c r="N1991">
        <f>VLOOKUP($K1991,subscriber_list_price!$A$2:$D$43,4,FALSE)</f>
        <v>292600</v>
      </c>
      <c r="O1991">
        <f t="shared" si="95"/>
        <v>26600</v>
      </c>
    </row>
    <row r="1992" spans="1:15" x14ac:dyDescent="0.25">
      <c r="A1992" s="3">
        <v>44919</v>
      </c>
      <c r="B1992" s="3" t="str">
        <f t="shared" si="93"/>
        <v>December</v>
      </c>
      <c r="C1992" s="3" t="str">
        <f t="shared" si="94"/>
        <v>2022</v>
      </c>
      <c r="D1992" t="str">
        <f>VLOOKUP(G1992,customer_reference!$A$2:$D$4000,4,FALSE)</f>
        <v>Jakarta</v>
      </c>
      <c r="E1992" s="2">
        <f>VLOOKUP(D1992,city_reference!$A$2:$C$23,2,FALSE)</f>
        <v>6.2</v>
      </c>
      <c r="F1992" s="2">
        <f>VLOOKUP(D1992,city_reference!$A$2:$C$23,3,FALSE)</f>
        <v>106.816666</v>
      </c>
      <c r="G1992" t="s">
        <v>2954</v>
      </c>
      <c r="H1992" t="str">
        <f>VLOOKUP(G1992,customer_reference!$A$2:$D$4000,2,FALSE)</f>
        <v>Female</v>
      </c>
      <c r="I1992" t="str">
        <f>VLOOKUP(G1992,customer_reference!$A$2:$D$4000,3,FALSE)</f>
        <v>Subscriber</v>
      </c>
      <c r="J1992" t="s">
        <v>3097</v>
      </c>
      <c r="K1992" t="s">
        <v>21</v>
      </c>
      <c r="L1992" t="str">
        <f>VLOOKUP($K1992,subscriber_list_price!$A$2:$D$43,2,FALSE)</f>
        <v>Memory Hardware</v>
      </c>
      <c r="M1992">
        <f>VLOOKUP($K1992,subscriber_list_price!$A$2:$D$43,3,FALSE)</f>
        <v>140000</v>
      </c>
      <c r="N1992">
        <f>VLOOKUP($K1992,subscriber_list_price!$A$2:$D$43,4,FALSE)</f>
        <v>154000</v>
      </c>
      <c r="O1992">
        <f t="shared" si="95"/>
        <v>14000</v>
      </c>
    </row>
    <row r="1993" spans="1:15" x14ac:dyDescent="0.25">
      <c r="A1993" s="3">
        <v>44960</v>
      </c>
      <c r="B1993" s="3" t="str">
        <f t="shared" si="93"/>
        <v>February</v>
      </c>
      <c r="C1993" s="3" t="str">
        <f t="shared" si="94"/>
        <v>2023</v>
      </c>
      <c r="D1993" t="str">
        <f>VLOOKUP(G1993,customer_reference!$A$2:$D$4000,4,FALSE)</f>
        <v>Jakarta</v>
      </c>
      <c r="E1993" s="2">
        <f>VLOOKUP(D1993,city_reference!$A$2:$C$23,2,FALSE)</f>
        <v>6.2</v>
      </c>
      <c r="F1993" s="2">
        <f>VLOOKUP(D1993,city_reference!$A$2:$C$23,3,FALSE)</f>
        <v>106.816666</v>
      </c>
      <c r="G1993" t="s">
        <v>2745</v>
      </c>
      <c r="H1993" t="str">
        <f>VLOOKUP(G1993,customer_reference!$A$2:$D$4000,2,FALSE)</f>
        <v>Female</v>
      </c>
      <c r="I1993" t="str">
        <f>VLOOKUP(G1993,customer_reference!$A$2:$D$4000,3,FALSE)</f>
        <v>Subscriber</v>
      </c>
      <c r="J1993" t="s">
        <v>3097</v>
      </c>
      <c r="K1993" t="s">
        <v>22</v>
      </c>
      <c r="L1993" t="str">
        <f>VLOOKUP($K1993,subscriber_list_price!$A$2:$D$43,2,FALSE)</f>
        <v>Memory Hardware</v>
      </c>
      <c r="M1993">
        <f>VLOOKUP($K1993,subscriber_list_price!$A$2:$D$43,3,FALSE)</f>
        <v>224000</v>
      </c>
      <c r="N1993">
        <f>VLOOKUP($K1993,subscriber_list_price!$A$2:$D$43,4,FALSE)</f>
        <v>246400</v>
      </c>
      <c r="O1993">
        <f t="shared" si="95"/>
        <v>22400</v>
      </c>
    </row>
    <row r="1994" spans="1:15" x14ac:dyDescent="0.25">
      <c r="A1994" s="3">
        <v>44860</v>
      </c>
      <c r="B1994" s="3" t="str">
        <f t="shared" si="93"/>
        <v>October</v>
      </c>
      <c r="C1994" s="3" t="str">
        <f t="shared" si="94"/>
        <v>2022</v>
      </c>
      <c r="D1994" t="str">
        <f>VLOOKUP(G1994,customer_reference!$A$2:$D$4000,4,FALSE)</f>
        <v>Jakarta</v>
      </c>
      <c r="E1994" s="2">
        <f>VLOOKUP(D1994,city_reference!$A$2:$C$23,2,FALSE)</f>
        <v>6.2</v>
      </c>
      <c r="F1994" s="2">
        <f>VLOOKUP(D1994,city_reference!$A$2:$C$23,3,FALSE)</f>
        <v>106.816666</v>
      </c>
      <c r="G1994" t="s">
        <v>2376</v>
      </c>
      <c r="H1994" t="str">
        <f>VLOOKUP(G1994,customer_reference!$A$2:$D$4000,2,FALSE)</f>
        <v>Female</v>
      </c>
      <c r="I1994" t="str">
        <f>VLOOKUP(G1994,customer_reference!$A$2:$D$4000,3,FALSE)</f>
        <v>Subscriber</v>
      </c>
      <c r="J1994" t="s">
        <v>3097</v>
      </c>
      <c r="K1994" t="s">
        <v>12</v>
      </c>
      <c r="L1994" t="str">
        <f>VLOOKUP($K1994,subscriber_list_price!$A$2:$D$43,2,FALSE)</f>
        <v>Memory Hardware</v>
      </c>
      <c r="M1994">
        <f>VLOOKUP($K1994,subscriber_list_price!$A$2:$D$43,3,FALSE)</f>
        <v>280000</v>
      </c>
      <c r="N1994">
        <f>VLOOKUP($K1994,subscriber_list_price!$A$2:$D$43,4,FALSE)</f>
        <v>308000</v>
      </c>
      <c r="O1994">
        <f t="shared" si="95"/>
        <v>28000</v>
      </c>
    </row>
    <row r="1995" spans="1:15" x14ac:dyDescent="0.25">
      <c r="A1995" s="3">
        <v>44762</v>
      </c>
      <c r="B1995" s="3" t="str">
        <f t="shared" si="93"/>
        <v>July</v>
      </c>
      <c r="C1995" s="3" t="str">
        <f t="shared" si="94"/>
        <v>2022</v>
      </c>
      <c r="D1995" t="str">
        <f>VLOOKUP(G1995,customer_reference!$A$2:$D$4000,4,FALSE)</f>
        <v>Jakarta</v>
      </c>
      <c r="E1995" s="2">
        <f>VLOOKUP(D1995,city_reference!$A$2:$C$23,2,FALSE)</f>
        <v>6.2</v>
      </c>
      <c r="F1995" s="2">
        <f>VLOOKUP(D1995,city_reference!$A$2:$C$23,3,FALSE)</f>
        <v>106.816666</v>
      </c>
      <c r="G1995" t="s">
        <v>1869</v>
      </c>
      <c r="H1995" t="str">
        <f>VLOOKUP(G1995,customer_reference!$A$2:$D$4000,2,FALSE)</f>
        <v>Female</v>
      </c>
      <c r="I1995" t="str">
        <f>VLOOKUP(G1995,customer_reference!$A$2:$D$4000,3,FALSE)</f>
        <v>Subscriber</v>
      </c>
      <c r="J1995" t="s">
        <v>3097</v>
      </c>
      <c r="K1995" t="s">
        <v>12</v>
      </c>
      <c r="L1995" t="str">
        <f>VLOOKUP($K1995,subscriber_list_price!$A$2:$D$43,2,FALSE)</f>
        <v>Memory Hardware</v>
      </c>
      <c r="M1995">
        <f>VLOOKUP($K1995,subscriber_list_price!$A$2:$D$43,3,FALSE)</f>
        <v>280000</v>
      </c>
      <c r="N1995">
        <f>VLOOKUP($K1995,subscriber_list_price!$A$2:$D$43,4,FALSE)</f>
        <v>308000</v>
      </c>
      <c r="O1995">
        <f t="shared" si="95"/>
        <v>28000</v>
      </c>
    </row>
    <row r="1996" spans="1:15" x14ac:dyDescent="0.25">
      <c r="A1996" s="3">
        <v>45060</v>
      </c>
      <c r="B1996" s="3" t="str">
        <f t="shared" si="93"/>
        <v>May</v>
      </c>
      <c r="C1996" s="3" t="str">
        <f t="shared" si="94"/>
        <v>2023</v>
      </c>
      <c r="D1996" t="str">
        <f>VLOOKUP(G1996,customer_reference!$A$2:$D$4000,4,FALSE)</f>
        <v>Jakarta</v>
      </c>
      <c r="E1996" s="2">
        <f>VLOOKUP(D1996,city_reference!$A$2:$C$23,2,FALSE)</f>
        <v>6.2</v>
      </c>
      <c r="F1996" s="2">
        <f>VLOOKUP(D1996,city_reference!$A$2:$C$23,3,FALSE)</f>
        <v>106.816666</v>
      </c>
      <c r="G1996" t="s">
        <v>2025</v>
      </c>
      <c r="H1996" t="str">
        <f>VLOOKUP(G1996,customer_reference!$A$2:$D$4000,2,FALSE)</f>
        <v>Female</v>
      </c>
      <c r="I1996" t="str">
        <f>VLOOKUP(G1996,customer_reference!$A$2:$D$4000,3,FALSE)</f>
        <v>Subscriber</v>
      </c>
      <c r="J1996" t="s">
        <v>3097</v>
      </c>
      <c r="K1996" t="s">
        <v>41</v>
      </c>
      <c r="L1996" t="str">
        <f>VLOOKUP($K1996,subscriber_list_price!$A$2:$D$43,2,FALSE)</f>
        <v>Safety Hardware</v>
      </c>
      <c r="M1996">
        <f>VLOOKUP($K1996,subscriber_list_price!$A$2:$D$43,3,FALSE)</f>
        <v>42000</v>
      </c>
      <c r="N1996">
        <f>VLOOKUP($K1996,subscriber_list_price!$A$2:$D$43,4,FALSE)</f>
        <v>46200</v>
      </c>
      <c r="O1996">
        <f t="shared" si="95"/>
        <v>4200</v>
      </c>
    </row>
    <row r="1997" spans="1:15" x14ac:dyDescent="0.25">
      <c r="A1997" s="3">
        <v>44645</v>
      </c>
      <c r="B1997" s="3" t="str">
        <f t="shared" si="93"/>
        <v>March</v>
      </c>
      <c r="C1997" s="3" t="str">
        <f t="shared" si="94"/>
        <v>2022</v>
      </c>
      <c r="D1997" t="str">
        <f>VLOOKUP(G1997,customer_reference!$A$2:$D$4000,4,FALSE)</f>
        <v>Jakarta</v>
      </c>
      <c r="E1997" s="2">
        <f>VLOOKUP(D1997,city_reference!$A$2:$C$23,2,FALSE)</f>
        <v>6.2</v>
      </c>
      <c r="F1997" s="2">
        <f>VLOOKUP(D1997,city_reference!$A$2:$C$23,3,FALSE)</f>
        <v>106.816666</v>
      </c>
      <c r="G1997" t="s">
        <v>581</v>
      </c>
      <c r="H1997" t="str">
        <f>VLOOKUP(G1997,customer_reference!$A$2:$D$4000,2,FALSE)</f>
        <v>Female</v>
      </c>
      <c r="I1997" t="str">
        <f>VLOOKUP(G1997,customer_reference!$A$2:$D$4000,3,FALSE)</f>
        <v>Subscriber</v>
      </c>
      <c r="J1997" t="s">
        <v>3097</v>
      </c>
      <c r="K1997" t="s">
        <v>26</v>
      </c>
      <c r="L1997" t="str">
        <f>VLOOKUP($K1997,subscriber_list_price!$A$2:$D$43,2,FALSE)</f>
        <v>Core Hardware</v>
      </c>
      <c r="M1997">
        <f>VLOOKUP($K1997,subscriber_list_price!$A$2:$D$43,3,FALSE)</f>
        <v>2870000</v>
      </c>
      <c r="N1997">
        <f>VLOOKUP($K1997,subscriber_list_price!$A$2:$D$43,4,FALSE)</f>
        <v>3157000</v>
      </c>
      <c r="O1997">
        <f t="shared" si="95"/>
        <v>287000</v>
      </c>
    </row>
    <row r="1998" spans="1:15" x14ac:dyDescent="0.25">
      <c r="A1998" s="3">
        <v>45083</v>
      </c>
      <c r="B1998" s="3" t="str">
        <f t="shared" si="93"/>
        <v>June</v>
      </c>
      <c r="C1998" s="3" t="str">
        <f t="shared" si="94"/>
        <v>2023</v>
      </c>
      <c r="D1998" t="str">
        <f>VLOOKUP(G1998,customer_reference!$A$2:$D$4000,4,FALSE)</f>
        <v>Jakarta</v>
      </c>
      <c r="E1998" s="2">
        <f>VLOOKUP(D1998,city_reference!$A$2:$C$23,2,FALSE)</f>
        <v>6.2</v>
      </c>
      <c r="F1998" s="2">
        <f>VLOOKUP(D1998,city_reference!$A$2:$C$23,3,FALSE)</f>
        <v>106.816666</v>
      </c>
      <c r="G1998" t="s">
        <v>2634</v>
      </c>
      <c r="H1998" t="str">
        <f>VLOOKUP(G1998,customer_reference!$A$2:$D$4000,2,FALSE)</f>
        <v>Female</v>
      </c>
      <c r="I1998" t="str">
        <f>VLOOKUP(G1998,customer_reference!$A$2:$D$4000,3,FALSE)</f>
        <v>Subscriber</v>
      </c>
      <c r="J1998" t="s">
        <v>3097</v>
      </c>
      <c r="K1998" t="s">
        <v>32</v>
      </c>
      <c r="L1998" t="str">
        <f>VLOOKUP($K1998,subscriber_list_price!$A$2:$D$43,2,FALSE)</f>
        <v>I-O Hardware</v>
      </c>
      <c r="M1998">
        <f>VLOOKUP($K1998,subscriber_list_price!$A$2:$D$43,3,FALSE)</f>
        <v>1568000</v>
      </c>
      <c r="N1998">
        <f>VLOOKUP($K1998,subscriber_list_price!$A$2:$D$43,4,FALSE)</f>
        <v>1724800</v>
      </c>
      <c r="O1998">
        <f t="shared" si="95"/>
        <v>156800</v>
      </c>
    </row>
    <row r="1999" spans="1:15" x14ac:dyDescent="0.25">
      <c r="A1999" s="3">
        <v>44911</v>
      </c>
      <c r="B1999" s="3" t="str">
        <f t="shared" si="93"/>
        <v>December</v>
      </c>
      <c r="C1999" s="3" t="str">
        <f t="shared" si="94"/>
        <v>2022</v>
      </c>
      <c r="D1999" t="str">
        <f>VLOOKUP(G1999,customer_reference!$A$2:$D$4000,4,FALSE)</f>
        <v>Jakarta</v>
      </c>
      <c r="E1999" s="2">
        <f>VLOOKUP(D1999,city_reference!$A$2:$C$23,2,FALSE)</f>
        <v>6.2</v>
      </c>
      <c r="F1999" s="2">
        <f>VLOOKUP(D1999,city_reference!$A$2:$C$23,3,FALSE)</f>
        <v>106.816666</v>
      </c>
      <c r="G1999" t="s">
        <v>1509</v>
      </c>
      <c r="H1999" t="str">
        <f>VLOOKUP(G1999,customer_reference!$A$2:$D$4000,2,FALSE)</f>
        <v>Female</v>
      </c>
      <c r="I1999" t="str">
        <f>VLOOKUP(G1999,customer_reference!$A$2:$D$4000,3,FALSE)</f>
        <v>Subscriber</v>
      </c>
      <c r="J1999" t="s">
        <v>3097</v>
      </c>
      <c r="K1999" t="s">
        <v>36</v>
      </c>
      <c r="L1999" t="str">
        <f>VLOOKUP($K1999,subscriber_list_price!$A$2:$D$43,2,FALSE)</f>
        <v>I-O Hardware</v>
      </c>
      <c r="M1999">
        <f>VLOOKUP($K1999,subscriber_list_price!$A$2:$D$43,3,FALSE)</f>
        <v>1108000</v>
      </c>
      <c r="N1999">
        <f>VLOOKUP($K1999,subscriber_list_price!$A$2:$D$43,4,FALSE)</f>
        <v>1218800</v>
      </c>
      <c r="O1999">
        <f t="shared" si="95"/>
        <v>110800</v>
      </c>
    </row>
    <row r="2000" spans="1:15" x14ac:dyDescent="0.25">
      <c r="A2000" s="3">
        <v>45059</v>
      </c>
      <c r="B2000" s="3" t="str">
        <f t="shared" si="93"/>
        <v>May</v>
      </c>
      <c r="C2000" s="3" t="str">
        <f t="shared" si="94"/>
        <v>2023</v>
      </c>
      <c r="D2000" t="str">
        <f>VLOOKUP(G2000,customer_reference!$A$2:$D$4000,4,FALSE)</f>
        <v>Jakarta</v>
      </c>
      <c r="E2000" s="2">
        <f>VLOOKUP(D2000,city_reference!$A$2:$C$23,2,FALSE)</f>
        <v>6.2</v>
      </c>
      <c r="F2000" s="2">
        <f>VLOOKUP(D2000,city_reference!$A$2:$C$23,3,FALSE)</f>
        <v>106.816666</v>
      </c>
      <c r="G2000" t="s">
        <v>2796</v>
      </c>
      <c r="H2000" t="str">
        <f>VLOOKUP(G2000,customer_reference!$A$2:$D$4000,2,FALSE)</f>
        <v>Female</v>
      </c>
      <c r="I2000" t="str">
        <f>VLOOKUP(G2000,customer_reference!$A$2:$D$4000,3,FALSE)</f>
        <v>Subscriber</v>
      </c>
      <c r="J2000" t="s">
        <v>3097</v>
      </c>
      <c r="K2000" t="s">
        <v>36</v>
      </c>
      <c r="L2000" t="str">
        <f>VLOOKUP($K2000,subscriber_list_price!$A$2:$D$43,2,FALSE)</f>
        <v>I-O Hardware</v>
      </c>
      <c r="M2000">
        <f>VLOOKUP($K2000,subscriber_list_price!$A$2:$D$43,3,FALSE)</f>
        <v>1108000</v>
      </c>
      <c r="N2000">
        <f>VLOOKUP($K2000,subscriber_list_price!$A$2:$D$43,4,FALSE)</f>
        <v>1218800</v>
      </c>
      <c r="O2000">
        <f t="shared" si="95"/>
        <v>110800</v>
      </c>
    </row>
    <row r="2001" spans="1:15" x14ac:dyDescent="0.25">
      <c r="A2001" s="3">
        <v>45106</v>
      </c>
      <c r="B2001" s="3" t="str">
        <f t="shared" si="93"/>
        <v>June</v>
      </c>
      <c r="C2001" s="3" t="str">
        <f t="shared" si="94"/>
        <v>2023</v>
      </c>
      <c r="D2001" t="str">
        <f>VLOOKUP(G2001,customer_reference!$A$2:$D$4000,4,FALSE)</f>
        <v>Jakarta</v>
      </c>
      <c r="E2001" s="2">
        <f>VLOOKUP(D2001,city_reference!$A$2:$C$23,2,FALSE)</f>
        <v>6.2</v>
      </c>
      <c r="F2001" s="2">
        <f>VLOOKUP(D2001,city_reference!$A$2:$C$23,3,FALSE)</f>
        <v>106.816666</v>
      </c>
      <c r="G2001" t="s">
        <v>2638</v>
      </c>
      <c r="H2001" t="str">
        <f>VLOOKUP(G2001,customer_reference!$A$2:$D$4000,2,FALSE)</f>
        <v>Female</v>
      </c>
      <c r="I2001" t="str">
        <f>VLOOKUP(G2001,customer_reference!$A$2:$D$4000,3,FALSE)</f>
        <v>Subscriber</v>
      </c>
      <c r="J2001" t="s">
        <v>3097</v>
      </c>
      <c r="K2001" t="s">
        <v>4</v>
      </c>
      <c r="L2001" t="str">
        <f>VLOOKUP($K2001,subscriber_list_price!$A$2:$D$43,2,FALSE)</f>
        <v>Memory Hardware</v>
      </c>
      <c r="M2001">
        <f>VLOOKUP($K2001,subscriber_list_price!$A$2:$D$43,3,FALSE)</f>
        <v>504000</v>
      </c>
      <c r="N2001">
        <f>VLOOKUP($K2001,subscriber_list_price!$A$2:$D$43,4,FALSE)</f>
        <v>554400</v>
      </c>
      <c r="O2001">
        <f t="shared" si="95"/>
        <v>50400</v>
      </c>
    </row>
    <row r="2002" spans="1:15" x14ac:dyDescent="0.25">
      <c r="A2002" s="3">
        <v>45062</v>
      </c>
      <c r="B2002" s="3" t="str">
        <f t="shared" si="93"/>
        <v>May</v>
      </c>
      <c r="C2002" s="3" t="str">
        <f t="shared" si="94"/>
        <v>2023</v>
      </c>
      <c r="D2002" t="str">
        <f>VLOOKUP(G2002,customer_reference!$A$2:$D$4000,4,FALSE)</f>
        <v>Jakarta</v>
      </c>
      <c r="E2002" s="2">
        <f>VLOOKUP(D2002,city_reference!$A$2:$C$23,2,FALSE)</f>
        <v>6.2</v>
      </c>
      <c r="F2002" s="2">
        <f>VLOOKUP(D2002,city_reference!$A$2:$C$23,3,FALSE)</f>
        <v>106.816666</v>
      </c>
      <c r="G2002" t="s">
        <v>3061</v>
      </c>
      <c r="H2002" t="str">
        <f>VLOOKUP(G2002,customer_reference!$A$2:$D$4000,2,FALSE)</f>
        <v>Female</v>
      </c>
      <c r="I2002" t="str">
        <f>VLOOKUP(G2002,customer_reference!$A$2:$D$4000,3,FALSE)</f>
        <v>Subscriber</v>
      </c>
      <c r="J2002" t="s">
        <v>3097</v>
      </c>
      <c r="K2002" t="s">
        <v>15</v>
      </c>
      <c r="L2002" t="str">
        <f>VLOOKUP($K2002,subscriber_list_price!$A$2:$D$43,2,FALSE)</f>
        <v>Core Hardware</v>
      </c>
      <c r="M2002">
        <f>VLOOKUP($K2002,subscriber_list_price!$A$2:$D$43,3,FALSE)</f>
        <v>1750000</v>
      </c>
      <c r="N2002">
        <f>VLOOKUP($K2002,subscriber_list_price!$A$2:$D$43,4,FALSE)</f>
        <v>1925000</v>
      </c>
      <c r="O2002">
        <f t="shared" si="95"/>
        <v>175000</v>
      </c>
    </row>
    <row r="2003" spans="1:15" x14ac:dyDescent="0.25">
      <c r="A2003" s="3">
        <v>44762</v>
      </c>
      <c r="B2003" s="3" t="str">
        <f t="shared" si="93"/>
        <v>July</v>
      </c>
      <c r="C2003" s="3" t="str">
        <f t="shared" si="94"/>
        <v>2022</v>
      </c>
      <c r="D2003" t="str">
        <f>VLOOKUP(G2003,customer_reference!$A$2:$D$4000,4,FALSE)</f>
        <v>Jakarta</v>
      </c>
      <c r="E2003" s="2">
        <f>VLOOKUP(D2003,city_reference!$A$2:$C$23,2,FALSE)</f>
        <v>6.2</v>
      </c>
      <c r="F2003" s="2">
        <f>VLOOKUP(D2003,city_reference!$A$2:$C$23,3,FALSE)</f>
        <v>106.816666</v>
      </c>
      <c r="G2003" t="s">
        <v>1992</v>
      </c>
      <c r="H2003" t="str">
        <f>VLOOKUP(G2003,customer_reference!$A$2:$D$4000,2,FALSE)</f>
        <v>Female</v>
      </c>
      <c r="I2003" t="str">
        <f>VLOOKUP(G2003,customer_reference!$A$2:$D$4000,3,FALSE)</f>
        <v>Subscriber</v>
      </c>
      <c r="J2003" t="s">
        <v>3097</v>
      </c>
      <c r="K2003" t="s">
        <v>37</v>
      </c>
      <c r="L2003" t="str">
        <f>VLOOKUP($K2003,subscriber_list_price!$A$2:$D$43,2,FALSE)</f>
        <v>I-O Hardware</v>
      </c>
      <c r="M2003">
        <f>VLOOKUP($K2003,subscriber_list_price!$A$2:$D$43,3,FALSE)</f>
        <v>122000</v>
      </c>
      <c r="N2003">
        <f>VLOOKUP($K2003,subscriber_list_price!$A$2:$D$43,4,FALSE)</f>
        <v>134200</v>
      </c>
      <c r="O2003">
        <f t="shared" si="95"/>
        <v>12200</v>
      </c>
    </row>
    <row r="2004" spans="1:15" x14ac:dyDescent="0.25">
      <c r="A2004" s="3">
        <v>44766</v>
      </c>
      <c r="B2004" s="3" t="str">
        <f t="shared" si="93"/>
        <v>July</v>
      </c>
      <c r="C2004" s="3" t="str">
        <f t="shared" si="94"/>
        <v>2022</v>
      </c>
      <c r="D2004" t="str">
        <f>VLOOKUP(G2004,customer_reference!$A$2:$D$4000,4,FALSE)</f>
        <v>Jakarta</v>
      </c>
      <c r="E2004" s="2">
        <f>VLOOKUP(D2004,city_reference!$A$2:$C$23,2,FALSE)</f>
        <v>6.2</v>
      </c>
      <c r="F2004" s="2">
        <f>VLOOKUP(D2004,city_reference!$A$2:$C$23,3,FALSE)</f>
        <v>106.816666</v>
      </c>
      <c r="G2004" t="s">
        <v>3203</v>
      </c>
      <c r="H2004" t="str">
        <f>VLOOKUP(G2004,customer_reference!$A$2:$D$4000,2,FALSE)</f>
        <v>Female</v>
      </c>
      <c r="I2004" t="str">
        <f>VLOOKUP(G2004,customer_reference!$A$2:$D$4000,3,FALSE)</f>
        <v>Subscriber</v>
      </c>
      <c r="J2004" t="s">
        <v>3097</v>
      </c>
      <c r="K2004" t="s">
        <v>22</v>
      </c>
      <c r="L2004" t="str">
        <f>VLOOKUP($K2004,subscriber_list_price!$A$2:$D$43,2,FALSE)</f>
        <v>Memory Hardware</v>
      </c>
      <c r="M2004">
        <f>VLOOKUP($K2004,subscriber_list_price!$A$2:$D$43,3,FALSE)</f>
        <v>224000</v>
      </c>
      <c r="N2004">
        <f>VLOOKUP($K2004,subscriber_list_price!$A$2:$D$43,4,FALSE)</f>
        <v>246400</v>
      </c>
      <c r="O2004">
        <f t="shared" si="95"/>
        <v>22400</v>
      </c>
    </row>
    <row r="2005" spans="1:15" x14ac:dyDescent="0.25">
      <c r="A2005" s="3">
        <v>44752</v>
      </c>
      <c r="B2005" s="3" t="str">
        <f t="shared" si="93"/>
        <v>July</v>
      </c>
      <c r="C2005" s="3" t="str">
        <f t="shared" si="94"/>
        <v>2022</v>
      </c>
      <c r="D2005" t="str">
        <f>VLOOKUP(G2005,customer_reference!$A$2:$D$4000,4,FALSE)</f>
        <v>Jakarta</v>
      </c>
      <c r="E2005" s="2">
        <f>VLOOKUP(D2005,city_reference!$A$2:$C$23,2,FALSE)</f>
        <v>6.2</v>
      </c>
      <c r="F2005" s="2">
        <f>VLOOKUP(D2005,city_reference!$A$2:$C$23,3,FALSE)</f>
        <v>106.816666</v>
      </c>
      <c r="G2005" t="s">
        <v>3409</v>
      </c>
      <c r="H2005" t="str">
        <f>VLOOKUP(G2005,customer_reference!$A$2:$D$4000,2,FALSE)</f>
        <v>Female</v>
      </c>
      <c r="I2005" t="str">
        <f>VLOOKUP(G2005,customer_reference!$A$2:$D$4000,3,FALSE)</f>
        <v>Subscriber</v>
      </c>
      <c r="J2005" t="s">
        <v>3097</v>
      </c>
      <c r="K2005" t="s">
        <v>35</v>
      </c>
      <c r="L2005" t="str">
        <f>VLOOKUP($K2005,subscriber_list_price!$A$2:$D$43,2,FALSE)</f>
        <v>I-O Hardware</v>
      </c>
      <c r="M2005">
        <f>VLOOKUP($K2005,subscriber_list_price!$A$2:$D$43,3,FALSE)</f>
        <v>652000</v>
      </c>
      <c r="N2005">
        <f>VLOOKUP($K2005,subscriber_list_price!$A$2:$D$43,4,FALSE)</f>
        <v>717200</v>
      </c>
      <c r="O2005">
        <f t="shared" si="95"/>
        <v>65200</v>
      </c>
    </row>
    <row r="2006" spans="1:15" x14ac:dyDescent="0.25">
      <c r="A2006" s="3">
        <v>45013</v>
      </c>
      <c r="B2006" s="3" t="str">
        <f t="shared" si="93"/>
        <v>March</v>
      </c>
      <c r="C2006" s="3" t="str">
        <f t="shared" si="94"/>
        <v>2023</v>
      </c>
      <c r="D2006" t="str">
        <f>VLOOKUP(G2006,customer_reference!$A$2:$D$4000,4,FALSE)</f>
        <v>Jakarta</v>
      </c>
      <c r="E2006" s="2">
        <f>VLOOKUP(D2006,city_reference!$A$2:$C$23,2,FALSE)</f>
        <v>6.2</v>
      </c>
      <c r="F2006" s="2">
        <f>VLOOKUP(D2006,city_reference!$A$2:$C$23,3,FALSE)</f>
        <v>106.816666</v>
      </c>
      <c r="G2006" t="s">
        <v>3612</v>
      </c>
      <c r="H2006" t="str">
        <f>VLOOKUP(G2006,customer_reference!$A$2:$D$4000,2,FALSE)</f>
        <v>Female</v>
      </c>
      <c r="I2006" t="str">
        <f>VLOOKUP(G2006,customer_reference!$A$2:$D$4000,3,FALSE)</f>
        <v>Subscriber</v>
      </c>
      <c r="J2006" t="s">
        <v>3097</v>
      </c>
      <c r="K2006" t="s">
        <v>20</v>
      </c>
      <c r="L2006" t="str">
        <f>VLOOKUP($K2006,subscriber_list_price!$A$2:$D$43,2,FALSE)</f>
        <v>Memory Hardware</v>
      </c>
      <c r="M2006">
        <f>VLOOKUP($K2006,subscriber_list_price!$A$2:$D$43,3,FALSE)</f>
        <v>70000</v>
      </c>
      <c r="N2006">
        <f>VLOOKUP($K2006,subscriber_list_price!$A$2:$D$43,4,FALSE)</f>
        <v>77000</v>
      </c>
      <c r="O2006">
        <f t="shared" si="95"/>
        <v>7000</v>
      </c>
    </row>
    <row r="2007" spans="1:15" x14ac:dyDescent="0.25">
      <c r="A2007" s="3">
        <v>45018</v>
      </c>
      <c r="B2007" s="3" t="str">
        <f t="shared" si="93"/>
        <v>April</v>
      </c>
      <c r="C2007" s="3" t="str">
        <f t="shared" si="94"/>
        <v>2023</v>
      </c>
      <c r="D2007" t="str">
        <f>VLOOKUP(G2007,customer_reference!$A$2:$D$4000,4,FALSE)</f>
        <v>Jakarta</v>
      </c>
      <c r="E2007" s="2">
        <f>VLOOKUP(D2007,city_reference!$A$2:$C$23,2,FALSE)</f>
        <v>6.2</v>
      </c>
      <c r="F2007" s="2">
        <f>VLOOKUP(D2007,city_reference!$A$2:$C$23,3,FALSE)</f>
        <v>106.816666</v>
      </c>
      <c r="G2007" t="s">
        <v>3662</v>
      </c>
      <c r="H2007" t="str">
        <f>VLOOKUP(G2007,customer_reference!$A$2:$D$4000,2,FALSE)</f>
        <v>Female</v>
      </c>
      <c r="I2007" t="str">
        <f>VLOOKUP(G2007,customer_reference!$A$2:$D$4000,3,FALSE)</f>
        <v>Subscriber</v>
      </c>
      <c r="J2007" t="s">
        <v>3099</v>
      </c>
      <c r="K2007" t="s">
        <v>41</v>
      </c>
      <c r="L2007" t="str">
        <f>VLOOKUP($K2007,subscriber_list_price!$A$2:$D$43,2,FALSE)</f>
        <v>Safety Hardware</v>
      </c>
      <c r="M2007">
        <f>VLOOKUP($K2007,subscriber_list_price!$A$2:$D$43,3,FALSE)</f>
        <v>42000</v>
      </c>
      <c r="N2007">
        <f>VLOOKUP($K2007,subscriber_list_price!$A$2:$D$43,4,FALSE)</f>
        <v>46200</v>
      </c>
      <c r="O2007">
        <f t="shared" si="95"/>
        <v>4200</v>
      </c>
    </row>
    <row r="2008" spans="1:15" x14ac:dyDescent="0.25">
      <c r="A2008" s="3">
        <v>45084</v>
      </c>
      <c r="B2008" s="3" t="str">
        <f t="shared" si="93"/>
        <v>June</v>
      </c>
      <c r="C2008" s="3" t="str">
        <f t="shared" si="94"/>
        <v>2023</v>
      </c>
      <c r="D2008" t="str">
        <f>VLOOKUP(G2008,customer_reference!$A$2:$D$4000,4,FALSE)</f>
        <v>Jakarta</v>
      </c>
      <c r="E2008" s="2">
        <f>VLOOKUP(D2008,city_reference!$A$2:$C$23,2,FALSE)</f>
        <v>6.2</v>
      </c>
      <c r="F2008" s="2">
        <f>VLOOKUP(D2008,city_reference!$A$2:$C$23,3,FALSE)</f>
        <v>106.816666</v>
      </c>
      <c r="G2008" t="s">
        <v>1509</v>
      </c>
      <c r="H2008" t="str">
        <f>VLOOKUP(G2008,customer_reference!$A$2:$D$4000,2,FALSE)</f>
        <v>Female</v>
      </c>
      <c r="I2008" t="str">
        <f>VLOOKUP(G2008,customer_reference!$A$2:$D$4000,3,FALSE)</f>
        <v>Subscriber</v>
      </c>
      <c r="J2008" t="s">
        <v>3099</v>
      </c>
      <c r="K2008" t="s">
        <v>37</v>
      </c>
      <c r="L2008" t="str">
        <f>VLOOKUP($K2008,subscriber_list_price!$A$2:$D$43,2,FALSE)</f>
        <v>I-O Hardware</v>
      </c>
      <c r="M2008">
        <f>VLOOKUP($K2008,subscriber_list_price!$A$2:$D$43,3,FALSE)</f>
        <v>122000</v>
      </c>
      <c r="N2008">
        <f>VLOOKUP($K2008,subscriber_list_price!$A$2:$D$43,4,FALSE)</f>
        <v>134200</v>
      </c>
      <c r="O2008">
        <f t="shared" si="95"/>
        <v>12200</v>
      </c>
    </row>
    <row r="2009" spans="1:15" x14ac:dyDescent="0.25">
      <c r="A2009" s="3">
        <v>44898</v>
      </c>
      <c r="B2009" s="3" t="str">
        <f t="shared" si="93"/>
        <v>December</v>
      </c>
      <c r="C2009" s="3" t="str">
        <f t="shared" si="94"/>
        <v>2022</v>
      </c>
      <c r="D2009" t="str">
        <f>VLOOKUP(G2009,customer_reference!$A$2:$D$4000,4,FALSE)</f>
        <v>Jakarta</v>
      </c>
      <c r="E2009" s="2">
        <f>VLOOKUP(D2009,city_reference!$A$2:$C$23,2,FALSE)</f>
        <v>6.2</v>
      </c>
      <c r="F2009" s="2">
        <f>VLOOKUP(D2009,city_reference!$A$2:$C$23,3,FALSE)</f>
        <v>106.816666</v>
      </c>
      <c r="G2009" t="s">
        <v>832</v>
      </c>
      <c r="H2009" t="str">
        <f>VLOOKUP(G2009,customer_reference!$A$2:$D$4000,2,FALSE)</f>
        <v>Female</v>
      </c>
      <c r="I2009" t="str">
        <f>VLOOKUP(G2009,customer_reference!$A$2:$D$4000,3,FALSE)</f>
        <v>Subscriber</v>
      </c>
      <c r="J2009" t="s">
        <v>3099</v>
      </c>
      <c r="K2009" t="s">
        <v>22</v>
      </c>
      <c r="L2009" t="str">
        <f>VLOOKUP($K2009,subscriber_list_price!$A$2:$D$43,2,FALSE)</f>
        <v>Memory Hardware</v>
      </c>
      <c r="M2009">
        <f>VLOOKUP($K2009,subscriber_list_price!$A$2:$D$43,3,FALSE)</f>
        <v>224000</v>
      </c>
      <c r="N2009">
        <f>VLOOKUP($K2009,subscriber_list_price!$A$2:$D$43,4,FALSE)</f>
        <v>246400</v>
      </c>
      <c r="O2009">
        <f t="shared" si="95"/>
        <v>22400</v>
      </c>
    </row>
    <row r="2010" spans="1:15" x14ac:dyDescent="0.25">
      <c r="A2010" s="3">
        <v>44821</v>
      </c>
      <c r="B2010" s="3" t="str">
        <f t="shared" si="93"/>
        <v>September</v>
      </c>
      <c r="C2010" s="3" t="str">
        <f t="shared" si="94"/>
        <v>2022</v>
      </c>
      <c r="D2010" t="str">
        <f>VLOOKUP(G2010,customer_reference!$A$2:$D$4000,4,FALSE)</f>
        <v>Jakarta</v>
      </c>
      <c r="E2010" s="2">
        <f>VLOOKUP(D2010,city_reference!$A$2:$C$23,2,FALSE)</f>
        <v>6.2</v>
      </c>
      <c r="F2010" s="2">
        <f>VLOOKUP(D2010,city_reference!$A$2:$C$23,3,FALSE)</f>
        <v>106.816666</v>
      </c>
      <c r="G2010" t="s">
        <v>832</v>
      </c>
      <c r="H2010" t="str">
        <f>VLOOKUP(G2010,customer_reference!$A$2:$D$4000,2,FALSE)</f>
        <v>Female</v>
      </c>
      <c r="I2010" t="str">
        <f>VLOOKUP(G2010,customer_reference!$A$2:$D$4000,3,FALSE)</f>
        <v>Subscriber</v>
      </c>
      <c r="J2010" t="s">
        <v>3099</v>
      </c>
      <c r="K2010" t="s">
        <v>4</v>
      </c>
      <c r="L2010" t="str">
        <f>VLOOKUP($K2010,subscriber_list_price!$A$2:$D$43,2,FALSE)</f>
        <v>Memory Hardware</v>
      </c>
      <c r="M2010">
        <f>VLOOKUP($K2010,subscriber_list_price!$A$2:$D$43,3,FALSE)</f>
        <v>504000</v>
      </c>
      <c r="N2010">
        <f>VLOOKUP($K2010,subscriber_list_price!$A$2:$D$43,4,FALSE)</f>
        <v>554400</v>
      </c>
      <c r="O2010">
        <f t="shared" si="95"/>
        <v>50400</v>
      </c>
    </row>
    <row r="2011" spans="1:15" x14ac:dyDescent="0.25">
      <c r="A2011" s="3">
        <v>44638</v>
      </c>
      <c r="B2011" s="3" t="str">
        <f t="shared" si="93"/>
        <v>March</v>
      </c>
      <c r="C2011" s="3" t="str">
        <f t="shared" si="94"/>
        <v>2022</v>
      </c>
      <c r="D2011" t="str">
        <f>VLOOKUP(G2011,customer_reference!$A$2:$D$4000,4,FALSE)</f>
        <v>Jakarta</v>
      </c>
      <c r="E2011" s="2">
        <f>VLOOKUP(D2011,city_reference!$A$2:$C$23,2,FALSE)</f>
        <v>6.2</v>
      </c>
      <c r="F2011" s="2">
        <f>VLOOKUP(D2011,city_reference!$A$2:$C$23,3,FALSE)</f>
        <v>106.816666</v>
      </c>
      <c r="G2011" t="s">
        <v>1869</v>
      </c>
      <c r="H2011" t="str">
        <f>VLOOKUP(G2011,customer_reference!$A$2:$D$4000,2,FALSE)</f>
        <v>Female</v>
      </c>
      <c r="I2011" t="str">
        <f>VLOOKUP(G2011,customer_reference!$A$2:$D$4000,3,FALSE)</f>
        <v>Subscriber</v>
      </c>
      <c r="J2011" t="s">
        <v>3099</v>
      </c>
      <c r="K2011" t="s">
        <v>23</v>
      </c>
      <c r="L2011" t="str">
        <f>VLOOKUP($K2011,subscriber_list_price!$A$2:$D$43,2,FALSE)</f>
        <v>Memory Hardware</v>
      </c>
      <c r="M2011">
        <f>VLOOKUP($K2011,subscriber_list_price!$A$2:$D$43,3,FALSE)</f>
        <v>336000</v>
      </c>
      <c r="N2011">
        <f>VLOOKUP($K2011,subscriber_list_price!$A$2:$D$43,4,FALSE)</f>
        <v>369600</v>
      </c>
      <c r="O2011">
        <f t="shared" si="95"/>
        <v>33600</v>
      </c>
    </row>
    <row r="2012" spans="1:15" x14ac:dyDescent="0.25">
      <c r="A2012" s="3">
        <v>44635</v>
      </c>
      <c r="B2012" s="3" t="str">
        <f t="shared" si="93"/>
        <v>March</v>
      </c>
      <c r="C2012" s="3" t="str">
        <f t="shared" si="94"/>
        <v>2022</v>
      </c>
      <c r="D2012" t="str">
        <f>VLOOKUP(G2012,customer_reference!$A$2:$D$4000,4,FALSE)</f>
        <v>Jakarta</v>
      </c>
      <c r="E2012" s="2">
        <f>VLOOKUP(D2012,city_reference!$A$2:$C$23,2,FALSE)</f>
        <v>6.2</v>
      </c>
      <c r="F2012" s="2">
        <f>VLOOKUP(D2012,city_reference!$A$2:$C$23,3,FALSE)</f>
        <v>106.816666</v>
      </c>
      <c r="G2012" t="s">
        <v>2420</v>
      </c>
      <c r="H2012" t="str">
        <f>VLOOKUP(G2012,customer_reference!$A$2:$D$4000,2,FALSE)</f>
        <v>Female</v>
      </c>
      <c r="I2012" t="str">
        <f>VLOOKUP(G2012,customer_reference!$A$2:$D$4000,3,FALSE)</f>
        <v>Subscriber</v>
      </c>
      <c r="J2012" t="s">
        <v>3099</v>
      </c>
      <c r="K2012" t="s">
        <v>23</v>
      </c>
      <c r="L2012" t="str">
        <f>VLOOKUP($K2012,subscriber_list_price!$A$2:$D$43,2,FALSE)</f>
        <v>Memory Hardware</v>
      </c>
      <c r="M2012">
        <f>VLOOKUP($K2012,subscriber_list_price!$A$2:$D$43,3,FALSE)</f>
        <v>336000</v>
      </c>
      <c r="N2012">
        <f>VLOOKUP($K2012,subscriber_list_price!$A$2:$D$43,4,FALSE)</f>
        <v>369600</v>
      </c>
      <c r="O2012">
        <f t="shared" si="95"/>
        <v>33600</v>
      </c>
    </row>
    <row r="2013" spans="1:15" x14ac:dyDescent="0.25">
      <c r="A2013" s="3">
        <v>44565</v>
      </c>
      <c r="B2013" s="3" t="str">
        <f t="shared" si="93"/>
        <v>January</v>
      </c>
      <c r="C2013" s="3" t="str">
        <f t="shared" si="94"/>
        <v>2022</v>
      </c>
      <c r="D2013" t="str">
        <f>VLOOKUP(G2013,customer_reference!$A$2:$D$4000,4,FALSE)</f>
        <v>Jakarta</v>
      </c>
      <c r="E2013" s="2">
        <f>VLOOKUP(D2013,city_reference!$A$2:$C$23,2,FALSE)</f>
        <v>6.2</v>
      </c>
      <c r="F2013" s="2">
        <f>VLOOKUP(D2013,city_reference!$A$2:$C$23,3,FALSE)</f>
        <v>106.816666</v>
      </c>
      <c r="G2013" t="s">
        <v>1484</v>
      </c>
      <c r="H2013" t="str">
        <f>VLOOKUP(G2013,customer_reference!$A$2:$D$4000,2,FALSE)</f>
        <v>Female</v>
      </c>
      <c r="I2013" t="str">
        <f>VLOOKUP(G2013,customer_reference!$A$2:$D$4000,3,FALSE)</f>
        <v>Subscriber</v>
      </c>
      <c r="J2013" t="s">
        <v>3099</v>
      </c>
      <c r="K2013" t="s">
        <v>23</v>
      </c>
      <c r="L2013" t="str">
        <f>VLOOKUP($K2013,subscriber_list_price!$A$2:$D$43,2,FALSE)</f>
        <v>Memory Hardware</v>
      </c>
      <c r="M2013">
        <f>VLOOKUP($K2013,subscriber_list_price!$A$2:$D$43,3,FALSE)</f>
        <v>336000</v>
      </c>
      <c r="N2013">
        <f>VLOOKUP($K2013,subscriber_list_price!$A$2:$D$43,4,FALSE)</f>
        <v>369600</v>
      </c>
      <c r="O2013">
        <f t="shared" si="95"/>
        <v>33600</v>
      </c>
    </row>
    <row r="2014" spans="1:15" x14ac:dyDescent="0.25">
      <c r="A2014" s="3">
        <v>45059</v>
      </c>
      <c r="B2014" s="3" t="str">
        <f t="shared" si="93"/>
        <v>May</v>
      </c>
      <c r="C2014" s="3" t="str">
        <f t="shared" si="94"/>
        <v>2023</v>
      </c>
      <c r="D2014" t="str">
        <f>VLOOKUP(G2014,customer_reference!$A$2:$D$4000,4,FALSE)</f>
        <v>Jakarta</v>
      </c>
      <c r="E2014" s="2">
        <f>VLOOKUP(D2014,city_reference!$A$2:$C$23,2,FALSE)</f>
        <v>6.2</v>
      </c>
      <c r="F2014" s="2">
        <f>VLOOKUP(D2014,city_reference!$A$2:$C$23,3,FALSE)</f>
        <v>106.816666</v>
      </c>
      <c r="G2014" t="s">
        <v>3203</v>
      </c>
      <c r="H2014" t="str">
        <f>VLOOKUP(G2014,customer_reference!$A$2:$D$4000,2,FALSE)</f>
        <v>Female</v>
      </c>
      <c r="I2014" t="str">
        <f>VLOOKUP(G2014,customer_reference!$A$2:$D$4000,3,FALSE)</f>
        <v>Subscriber</v>
      </c>
      <c r="J2014" t="s">
        <v>3099</v>
      </c>
      <c r="K2014" t="s">
        <v>23</v>
      </c>
      <c r="L2014" t="str">
        <f>VLOOKUP($K2014,subscriber_list_price!$A$2:$D$43,2,FALSE)</f>
        <v>Memory Hardware</v>
      </c>
      <c r="M2014">
        <f>VLOOKUP($K2014,subscriber_list_price!$A$2:$D$43,3,FALSE)</f>
        <v>336000</v>
      </c>
      <c r="N2014">
        <f>VLOOKUP($K2014,subscriber_list_price!$A$2:$D$43,4,FALSE)</f>
        <v>369600</v>
      </c>
      <c r="O2014">
        <f t="shared" si="95"/>
        <v>33600</v>
      </c>
    </row>
    <row r="2015" spans="1:15" x14ac:dyDescent="0.25">
      <c r="A2015" s="3">
        <v>44750</v>
      </c>
      <c r="B2015" s="3" t="str">
        <f t="shared" si="93"/>
        <v>July</v>
      </c>
      <c r="C2015" s="3" t="str">
        <f t="shared" si="94"/>
        <v>2022</v>
      </c>
      <c r="D2015" t="str">
        <f>VLOOKUP(G2015,customer_reference!$A$2:$D$4000,4,FALSE)</f>
        <v>Jakarta</v>
      </c>
      <c r="E2015" s="2">
        <f>VLOOKUP(D2015,city_reference!$A$2:$C$23,2,FALSE)</f>
        <v>6.2</v>
      </c>
      <c r="F2015" s="2">
        <f>VLOOKUP(D2015,city_reference!$A$2:$C$23,3,FALSE)</f>
        <v>106.816666</v>
      </c>
      <c r="G2015" t="s">
        <v>553</v>
      </c>
      <c r="H2015" t="str">
        <f>VLOOKUP(G2015,customer_reference!$A$2:$D$4000,2,FALSE)</f>
        <v>Female</v>
      </c>
      <c r="I2015" t="str">
        <f>VLOOKUP(G2015,customer_reference!$A$2:$D$4000,3,FALSE)</f>
        <v>Subscriber</v>
      </c>
      <c r="J2015" t="s">
        <v>3099</v>
      </c>
      <c r="K2015" t="s">
        <v>37</v>
      </c>
      <c r="L2015" t="str">
        <f>VLOOKUP($K2015,subscriber_list_price!$A$2:$D$43,2,FALSE)</f>
        <v>I-O Hardware</v>
      </c>
      <c r="M2015">
        <f>VLOOKUP($K2015,subscriber_list_price!$A$2:$D$43,3,FALSE)</f>
        <v>122000</v>
      </c>
      <c r="N2015">
        <f>VLOOKUP($K2015,subscriber_list_price!$A$2:$D$43,4,FALSE)</f>
        <v>134200</v>
      </c>
      <c r="O2015">
        <f t="shared" si="95"/>
        <v>12200</v>
      </c>
    </row>
    <row r="2016" spans="1:15" x14ac:dyDescent="0.25">
      <c r="A2016" s="3">
        <v>44608</v>
      </c>
      <c r="B2016" s="3" t="str">
        <f t="shared" si="93"/>
        <v>February</v>
      </c>
      <c r="C2016" s="3" t="str">
        <f t="shared" si="94"/>
        <v>2022</v>
      </c>
      <c r="D2016" t="str">
        <f>VLOOKUP(G2016,customer_reference!$A$2:$D$4000,4,FALSE)</f>
        <v>Jakarta</v>
      </c>
      <c r="E2016" s="2">
        <f>VLOOKUP(D2016,city_reference!$A$2:$C$23,2,FALSE)</f>
        <v>6.2</v>
      </c>
      <c r="F2016" s="2">
        <f>VLOOKUP(D2016,city_reference!$A$2:$C$23,3,FALSE)</f>
        <v>106.816666</v>
      </c>
      <c r="G2016" t="s">
        <v>2528</v>
      </c>
      <c r="H2016" t="str">
        <f>VLOOKUP(G2016,customer_reference!$A$2:$D$4000,2,FALSE)</f>
        <v>Female</v>
      </c>
      <c r="I2016" t="str">
        <f>VLOOKUP(G2016,customer_reference!$A$2:$D$4000,3,FALSE)</f>
        <v>Subscriber</v>
      </c>
      <c r="J2016" t="s">
        <v>3099</v>
      </c>
      <c r="K2016" t="s">
        <v>30</v>
      </c>
      <c r="L2016" t="str">
        <f>VLOOKUP($K2016,subscriber_list_price!$A$2:$D$43,2,FALSE)</f>
        <v>I-O Hardware</v>
      </c>
      <c r="M2016">
        <f>VLOOKUP($K2016,subscriber_list_price!$A$2:$D$43,3,FALSE)</f>
        <v>230000</v>
      </c>
      <c r="N2016">
        <f>VLOOKUP($K2016,subscriber_list_price!$A$2:$D$43,4,FALSE)</f>
        <v>253000</v>
      </c>
      <c r="O2016">
        <f t="shared" si="95"/>
        <v>23000</v>
      </c>
    </row>
    <row r="2017" spans="1:15" x14ac:dyDescent="0.25">
      <c r="A2017" s="3">
        <v>44755</v>
      </c>
      <c r="B2017" s="3" t="str">
        <f t="shared" si="93"/>
        <v>July</v>
      </c>
      <c r="C2017" s="3" t="str">
        <f t="shared" si="94"/>
        <v>2022</v>
      </c>
      <c r="D2017" t="str">
        <f>VLOOKUP(G2017,customer_reference!$A$2:$D$4000,4,FALSE)</f>
        <v>Jakarta</v>
      </c>
      <c r="E2017" s="2">
        <f>VLOOKUP(D2017,city_reference!$A$2:$C$23,2,FALSE)</f>
        <v>6.2</v>
      </c>
      <c r="F2017" s="2">
        <f>VLOOKUP(D2017,city_reference!$A$2:$C$23,3,FALSE)</f>
        <v>106.816666</v>
      </c>
      <c r="G2017" t="s">
        <v>3383</v>
      </c>
      <c r="H2017" t="str">
        <f>VLOOKUP(G2017,customer_reference!$A$2:$D$4000,2,FALSE)</f>
        <v>Female</v>
      </c>
      <c r="I2017" t="str">
        <f>VLOOKUP(G2017,customer_reference!$A$2:$D$4000,3,FALSE)</f>
        <v>Subscriber</v>
      </c>
      <c r="J2017" t="s">
        <v>3099</v>
      </c>
      <c r="K2017" t="s">
        <v>30</v>
      </c>
      <c r="L2017" t="str">
        <f>VLOOKUP($K2017,subscriber_list_price!$A$2:$D$43,2,FALSE)</f>
        <v>I-O Hardware</v>
      </c>
      <c r="M2017">
        <f>VLOOKUP($K2017,subscriber_list_price!$A$2:$D$43,3,FALSE)</f>
        <v>230000</v>
      </c>
      <c r="N2017">
        <f>VLOOKUP($K2017,subscriber_list_price!$A$2:$D$43,4,FALSE)</f>
        <v>253000</v>
      </c>
      <c r="O2017">
        <f t="shared" si="95"/>
        <v>23000</v>
      </c>
    </row>
    <row r="2018" spans="1:15" x14ac:dyDescent="0.25">
      <c r="A2018" s="3">
        <v>44570</v>
      </c>
      <c r="B2018" s="3" t="str">
        <f t="shared" si="93"/>
        <v>January</v>
      </c>
      <c r="C2018" s="3" t="str">
        <f t="shared" si="94"/>
        <v>2022</v>
      </c>
      <c r="D2018" t="str">
        <f>VLOOKUP(G2018,customer_reference!$A$2:$D$4000,4,FALSE)</f>
        <v>Jakarta</v>
      </c>
      <c r="E2018" s="2">
        <f>VLOOKUP(D2018,city_reference!$A$2:$C$23,2,FALSE)</f>
        <v>6.2</v>
      </c>
      <c r="F2018" s="2">
        <f>VLOOKUP(D2018,city_reference!$A$2:$C$23,3,FALSE)</f>
        <v>106.816666</v>
      </c>
      <c r="G2018" t="s">
        <v>2954</v>
      </c>
      <c r="H2018" t="str">
        <f>VLOOKUP(G2018,customer_reference!$A$2:$D$4000,2,FALSE)</f>
        <v>Female</v>
      </c>
      <c r="I2018" t="str">
        <f>VLOOKUP(G2018,customer_reference!$A$2:$D$4000,3,FALSE)</f>
        <v>Subscriber</v>
      </c>
      <c r="J2018" t="s">
        <v>3099</v>
      </c>
      <c r="K2018" t="s">
        <v>22</v>
      </c>
      <c r="L2018" t="str">
        <f>VLOOKUP($K2018,subscriber_list_price!$A$2:$D$43,2,FALSE)</f>
        <v>Memory Hardware</v>
      </c>
      <c r="M2018">
        <f>VLOOKUP($K2018,subscriber_list_price!$A$2:$D$43,3,FALSE)</f>
        <v>224000</v>
      </c>
      <c r="N2018">
        <f>VLOOKUP($K2018,subscriber_list_price!$A$2:$D$43,4,FALSE)</f>
        <v>246400</v>
      </c>
      <c r="O2018">
        <f t="shared" si="95"/>
        <v>22400</v>
      </c>
    </row>
    <row r="2019" spans="1:15" x14ac:dyDescent="0.25">
      <c r="A2019" s="3">
        <v>44635</v>
      </c>
      <c r="B2019" s="3" t="str">
        <f t="shared" si="93"/>
        <v>March</v>
      </c>
      <c r="C2019" s="3" t="str">
        <f t="shared" si="94"/>
        <v>2022</v>
      </c>
      <c r="D2019" t="str">
        <f>VLOOKUP(G2019,customer_reference!$A$2:$D$4000,4,FALSE)</f>
        <v>Jakarta</v>
      </c>
      <c r="E2019" s="2">
        <f>VLOOKUP(D2019,city_reference!$A$2:$C$23,2,FALSE)</f>
        <v>6.2</v>
      </c>
      <c r="F2019" s="2">
        <f>VLOOKUP(D2019,city_reference!$A$2:$C$23,3,FALSE)</f>
        <v>106.816666</v>
      </c>
      <c r="G2019" t="s">
        <v>3605</v>
      </c>
      <c r="H2019" t="str">
        <f>VLOOKUP(G2019,customer_reference!$A$2:$D$4000,2,FALSE)</f>
        <v>Female</v>
      </c>
      <c r="I2019" t="str">
        <f>VLOOKUP(G2019,customer_reference!$A$2:$D$4000,3,FALSE)</f>
        <v>Subscriber</v>
      </c>
      <c r="J2019" t="s">
        <v>3099</v>
      </c>
      <c r="K2019" t="s">
        <v>22</v>
      </c>
      <c r="L2019" t="str">
        <f>VLOOKUP($K2019,subscriber_list_price!$A$2:$D$43,2,FALSE)</f>
        <v>Memory Hardware</v>
      </c>
      <c r="M2019">
        <f>VLOOKUP($K2019,subscriber_list_price!$A$2:$D$43,3,FALSE)</f>
        <v>224000</v>
      </c>
      <c r="N2019">
        <f>VLOOKUP($K2019,subscriber_list_price!$A$2:$D$43,4,FALSE)</f>
        <v>246400</v>
      </c>
      <c r="O2019">
        <f t="shared" si="95"/>
        <v>22400</v>
      </c>
    </row>
    <row r="2020" spans="1:15" x14ac:dyDescent="0.25">
      <c r="A2020" s="3">
        <v>45067</v>
      </c>
      <c r="B2020" s="3" t="str">
        <f t="shared" si="93"/>
        <v>May</v>
      </c>
      <c r="C2020" s="3" t="str">
        <f t="shared" si="94"/>
        <v>2023</v>
      </c>
      <c r="D2020" t="str">
        <f>VLOOKUP(G2020,customer_reference!$A$2:$D$4000,4,FALSE)</f>
        <v>Jakarta</v>
      </c>
      <c r="E2020" s="2">
        <f>VLOOKUP(D2020,city_reference!$A$2:$C$23,2,FALSE)</f>
        <v>6.2</v>
      </c>
      <c r="F2020" s="2">
        <f>VLOOKUP(D2020,city_reference!$A$2:$C$23,3,FALSE)</f>
        <v>106.816666</v>
      </c>
      <c r="G2020" t="s">
        <v>1577</v>
      </c>
      <c r="H2020" t="str">
        <f>VLOOKUP(G2020,customer_reference!$A$2:$D$4000,2,FALSE)</f>
        <v>Female</v>
      </c>
      <c r="I2020" t="str">
        <f>VLOOKUP(G2020,customer_reference!$A$2:$D$4000,3,FALSE)</f>
        <v>Subscriber</v>
      </c>
      <c r="J2020" t="s">
        <v>3099</v>
      </c>
      <c r="K2020" t="s">
        <v>4079</v>
      </c>
      <c r="L2020" t="str">
        <f>VLOOKUP($K2020,subscriber_list_price!$A$2:$D$43,2,FALSE)</f>
        <v>I-O Hardware</v>
      </c>
      <c r="M2020">
        <f>VLOOKUP($K2020,subscriber_list_price!$A$2:$D$43,3,FALSE)</f>
        <v>218000</v>
      </c>
      <c r="N2020">
        <f>VLOOKUP($K2020,subscriber_list_price!$A$2:$D$43,4,FALSE)</f>
        <v>239800</v>
      </c>
      <c r="O2020">
        <f t="shared" si="95"/>
        <v>21800</v>
      </c>
    </row>
    <row r="2021" spans="1:15" x14ac:dyDescent="0.25">
      <c r="A2021" s="3">
        <v>44899</v>
      </c>
      <c r="B2021" s="3" t="str">
        <f t="shared" si="93"/>
        <v>December</v>
      </c>
      <c r="C2021" s="3" t="str">
        <f t="shared" si="94"/>
        <v>2022</v>
      </c>
      <c r="D2021" t="str">
        <f>VLOOKUP(G2021,customer_reference!$A$2:$D$4000,4,FALSE)</f>
        <v>Jakarta</v>
      </c>
      <c r="E2021" s="2">
        <f>VLOOKUP(D2021,city_reference!$A$2:$C$23,2,FALSE)</f>
        <v>6.2</v>
      </c>
      <c r="F2021" s="2">
        <f>VLOOKUP(D2021,city_reference!$A$2:$C$23,3,FALSE)</f>
        <v>106.816666</v>
      </c>
      <c r="G2021" t="s">
        <v>3061</v>
      </c>
      <c r="H2021" t="str">
        <f>VLOOKUP(G2021,customer_reference!$A$2:$D$4000,2,FALSE)</f>
        <v>Female</v>
      </c>
      <c r="I2021" t="str">
        <f>VLOOKUP(G2021,customer_reference!$A$2:$D$4000,3,FALSE)</f>
        <v>Subscriber</v>
      </c>
      <c r="J2021" t="s">
        <v>3099</v>
      </c>
      <c r="K2021" t="s">
        <v>12</v>
      </c>
      <c r="L2021" t="str">
        <f>VLOOKUP($K2021,subscriber_list_price!$A$2:$D$43,2,FALSE)</f>
        <v>Memory Hardware</v>
      </c>
      <c r="M2021">
        <f>VLOOKUP($K2021,subscriber_list_price!$A$2:$D$43,3,FALSE)</f>
        <v>280000</v>
      </c>
      <c r="N2021">
        <f>VLOOKUP($K2021,subscriber_list_price!$A$2:$D$43,4,FALSE)</f>
        <v>308000</v>
      </c>
      <c r="O2021">
        <f t="shared" si="95"/>
        <v>28000</v>
      </c>
    </row>
    <row r="2022" spans="1:15" x14ac:dyDescent="0.25">
      <c r="A2022" s="3">
        <v>44873</v>
      </c>
      <c r="B2022" s="3" t="str">
        <f t="shared" si="93"/>
        <v>November</v>
      </c>
      <c r="C2022" s="3" t="str">
        <f t="shared" si="94"/>
        <v>2022</v>
      </c>
      <c r="D2022" t="str">
        <f>VLOOKUP(G2022,customer_reference!$A$2:$D$4000,4,FALSE)</f>
        <v>Jakarta</v>
      </c>
      <c r="E2022" s="2">
        <f>VLOOKUP(D2022,city_reference!$A$2:$C$23,2,FALSE)</f>
        <v>6.2</v>
      </c>
      <c r="F2022" s="2">
        <f>VLOOKUP(D2022,city_reference!$A$2:$C$23,3,FALSE)</f>
        <v>106.816666</v>
      </c>
      <c r="G2022" t="s">
        <v>3275</v>
      </c>
      <c r="H2022" t="str">
        <f>VLOOKUP(G2022,customer_reference!$A$2:$D$4000,2,FALSE)</f>
        <v>Female</v>
      </c>
      <c r="I2022" t="str">
        <f>VLOOKUP(G2022,customer_reference!$A$2:$D$4000,3,FALSE)</f>
        <v>Subscriber</v>
      </c>
      <c r="J2022" t="s">
        <v>3099</v>
      </c>
      <c r="K2022" t="s">
        <v>12</v>
      </c>
      <c r="L2022" t="str">
        <f>VLOOKUP($K2022,subscriber_list_price!$A$2:$D$43,2,FALSE)</f>
        <v>Memory Hardware</v>
      </c>
      <c r="M2022">
        <f>VLOOKUP($K2022,subscriber_list_price!$A$2:$D$43,3,FALSE)</f>
        <v>280000</v>
      </c>
      <c r="N2022">
        <f>VLOOKUP($K2022,subscriber_list_price!$A$2:$D$43,4,FALSE)</f>
        <v>308000</v>
      </c>
      <c r="O2022">
        <f t="shared" si="95"/>
        <v>28000</v>
      </c>
    </row>
    <row r="2023" spans="1:15" x14ac:dyDescent="0.25">
      <c r="A2023" s="3">
        <v>44907</v>
      </c>
      <c r="B2023" s="3" t="str">
        <f t="shared" si="93"/>
        <v>December</v>
      </c>
      <c r="C2023" s="3" t="str">
        <f t="shared" si="94"/>
        <v>2022</v>
      </c>
      <c r="D2023" t="str">
        <f>VLOOKUP(G2023,customer_reference!$A$2:$D$4000,4,FALSE)</f>
        <v>Jakarta</v>
      </c>
      <c r="E2023" s="2">
        <f>VLOOKUP(D2023,city_reference!$A$2:$C$23,2,FALSE)</f>
        <v>6.2</v>
      </c>
      <c r="F2023" s="2">
        <f>VLOOKUP(D2023,city_reference!$A$2:$C$23,3,FALSE)</f>
        <v>106.816666</v>
      </c>
      <c r="G2023" t="s">
        <v>2796</v>
      </c>
      <c r="H2023" t="str">
        <f>VLOOKUP(G2023,customer_reference!$A$2:$D$4000,2,FALSE)</f>
        <v>Female</v>
      </c>
      <c r="I2023" t="str">
        <f>VLOOKUP(G2023,customer_reference!$A$2:$D$4000,3,FALSE)</f>
        <v>Subscriber</v>
      </c>
      <c r="J2023" t="s">
        <v>3099</v>
      </c>
      <c r="K2023" t="s">
        <v>35</v>
      </c>
      <c r="L2023" t="str">
        <f>VLOOKUP($K2023,subscriber_list_price!$A$2:$D$43,2,FALSE)</f>
        <v>I-O Hardware</v>
      </c>
      <c r="M2023">
        <f>VLOOKUP($K2023,subscriber_list_price!$A$2:$D$43,3,FALSE)</f>
        <v>652000</v>
      </c>
      <c r="N2023">
        <f>VLOOKUP($K2023,subscriber_list_price!$A$2:$D$43,4,FALSE)</f>
        <v>717200</v>
      </c>
      <c r="O2023">
        <f t="shared" si="95"/>
        <v>65200</v>
      </c>
    </row>
    <row r="2024" spans="1:15" x14ac:dyDescent="0.25">
      <c r="A2024" s="3">
        <v>44990</v>
      </c>
      <c r="B2024" s="3" t="str">
        <f t="shared" si="93"/>
        <v>March</v>
      </c>
      <c r="C2024" s="3" t="str">
        <f t="shared" si="94"/>
        <v>2023</v>
      </c>
      <c r="D2024" t="str">
        <f>VLOOKUP(G2024,customer_reference!$A$2:$D$4000,4,FALSE)</f>
        <v>Jakarta</v>
      </c>
      <c r="E2024" s="2">
        <f>VLOOKUP(D2024,city_reference!$A$2:$C$23,2,FALSE)</f>
        <v>6.2</v>
      </c>
      <c r="F2024" s="2">
        <f>VLOOKUP(D2024,city_reference!$A$2:$C$23,3,FALSE)</f>
        <v>106.816666</v>
      </c>
      <c r="G2024" t="s">
        <v>1430</v>
      </c>
      <c r="H2024" t="str">
        <f>VLOOKUP(G2024,customer_reference!$A$2:$D$4000,2,FALSE)</f>
        <v>Female</v>
      </c>
      <c r="I2024" t="str">
        <f>VLOOKUP(G2024,customer_reference!$A$2:$D$4000,3,FALSE)</f>
        <v>Subscriber</v>
      </c>
      <c r="J2024" t="s">
        <v>3099</v>
      </c>
      <c r="K2024" t="s">
        <v>35</v>
      </c>
      <c r="L2024" t="str">
        <f>VLOOKUP($K2024,subscriber_list_price!$A$2:$D$43,2,FALSE)</f>
        <v>I-O Hardware</v>
      </c>
      <c r="M2024">
        <f>VLOOKUP($K2024,subscriber_list_price!$A$2:$D$43,3,FALSE)</f>
        <v>652000</v>
      </c>
      <c r="N2024">
        <f>VLOOKUP($K2024,subscriber_list_price!$A$2:$D$43,4,FALSE)</f>
        <v>717200</v>
      </c>
      <c r="O2024">
        <f t="shared" si="95"/>
        <v>65200</v>
      </c>
    </row>
    <row r="2025" spans="1:15" x14ac:dyDescent="0.25">
      <c r="A2025" s="3">
        <v>44832</v>
      </c>
      <c r="B2025" s="3" t="str">
        <f t="shared" si="93"/>
        <v>September</v>
      </c>
      <c r="C2025" s="3" t="str">
        <f t="shared" si="94"/>
        <v>2022</v>
      </c>
      <c r="D2025" t="str">
        <f>VLOOKUP(G2025,customer_reference!$A$2:$D$4000,4,FALSE)</f>
        <v>Jakarta</v>
      </c>
      <c r="E2025" s="2">
        <f>VLOOKUP(D2025,city_reference!$A$2:$C$23,2,FALSE)</f>
        <v>6.2</v>
      </c>
      <c r="F2025" s="2">
        <f>VLOOKUP(D2025,city_reference!$A$2:$C$23,3,FALSE)</f>
        <v>106.816666</v>
      </c>
      <c r="G2025" t="s">
        <v>2925</v>
      </c>
      <c r="H2025" t="str">
        <f>VLOOKUP(G2025,customer_reference!$A$2:$D$4000,2,FALSE)</f>
        <v>Female</v>
      </c>
      <c r="I2025" t="str">
        <f>VLOOKUP(G2025,customer_reference!$A$2:$D$4000,3,FALSE)</f>
        <v>Subscriber</v>
      </c>
      <c r="J2025" t="s">
        <v>3099</v>
      </c>
      <c r="K2025" t="s">
        <v>44</v>
      </c>
      <c r="L2025" t="str">
        <f>VLOOKUP($K2025,subscriber_list_price!$A$2:$D$43,2,FALSE)</f>
        <v>I-O Hardware</v>
      </c>
      <c r="M2025">
        <f>VLOOKUP($K2025,subscriber_list_price!$A$2:$D$43,3,FALSE)</f>
        <v>45000</v>
      </c>
      <c r="N2025">
        <f>VLOOKUP($K2025,subscriber_list_price!$A$2:$D$43,4,FALSE)</f>
        <v>49500</v>
      </c>
      <c r="O2025">
        <f t="shared" si="95"/>
        <v>4500</v>
      </c>
    </row>
    <row r="2026" spans="1:15" x14ac:dyDescent="0.25">
      <c r="A2026" s="3">
        <v>44940</v>
      </c>
      <c r="B2026" s="3" t="str">
        <f t="shared" si="93"/>
        <v>January</v>
      </c>
      <c r="C2026" s="3" t="str">
        <f t="shared" si="94"/>
        <v>2023</v>
      </c>
      <c r="D2026" t="str">
        <f>VLOOKUP(G2026,customer_reference!$A$2:$D$4000,4,FALSE)</f>
        <v>Jakarta</v>
      </c>
      <c r="E2026" s="2">
        <f>VLOOKUP(D2026,city_reference!$A$2:$C$23,2,FALSE)</f>
        <v>6.2</v>
      </c>
      <c r="F2026" s="2">
        <f>VLOOKUP(D2026,city_reference!$A$2:$C$23,3,FALSE)</f>
        <v>106.816666</v>
      </c>
      <c r="G2026" t="s">
        <v>3061</v>
      </c>
      <c r="H2026" t="str">
        <f>VLOOKUP(G2026,customer_reference!$A$2:$D$4000,2,FALSE)</f>
        <v>Female</v>
      </c>
      <c r="I2026" t="str">
        <f>VLOOKUP(G2026,customer_reference!$A$2:$D$4000,3,FALSE)</f>
        <v>Subscriber</v>
      </c>
      <c r="J2026" t="s">
        <v>3099</v>
      </c>
      <c r="K2026" t="s">
        <v>41</v>
      </c>
      <c r="L2026" t="str">
        <f>VLOOKUP($K2026,subscriber_list_price!$A$2:$D$43,2,FALSE)</f>
        <v>Safety Hardware</v>
      </c>
      <c r="M2026">
        <f>VLOOKUP($K2026,subscriber_list_price!$A$2:$D$43,3,FALSE)</f>
        <v>42000</v>
      </c>
      <c r="N2026">
        <f>VLOOKUP($K2026,subscriber_list_price!$A$2:$D$43,4,FALSE)</f>
        <v>46200</v>
      </c>
      <c r="O2026">
        <f t="shared" si="95"/>
        <v>4200</v>
      </c>
    </row>
    <row r="2027" spans="1:15" x14ac:dyDescent="0.25">
      <c r="A2027" s="3">
        <v>44881</v>
      </c>
      <c r="B2027" s="3" t="str">
        <f t="shared" si="93"/>
        <v>November</v>
      </c>
      <c r="C2027" s="3" t="str">
        <f t="shared" si="94"/>
        <v>2022</v>
      </c>
      <c r="D2027" t="str">
        <f>VLOOKUP(G2027,customer_reference!$A$2:$D$4000,4,FALSE)</f>
        <v>Jakarta</v>
      </c>
      <c r="E2027" s="2">
        <f>VLOOKUP(D2027,city_reference!$A$2:$C$23,2,FALSE)</f>
        <v>6.2</v>
      </c>
      <c r="F2027" s="2">
        <f>VLOOKUP(D2027,city_reference!$A$2:$C$23,3,FALSE)</f>
        <v>106.816666</v>
      </c>
      <c r="G2027" t="s">
        <v>1851</v>
      </c>
      <c r="H2027" t="str">
        <f>VLOOKUP(G2027,customer_reference!$A$2:$D$4000,2,FALSE)</f>
        <v>Female</v>
      </c>
      <c r="I2027" t="str">
        <f>VLOOKUP(G2027,customer_reference!$A$2:$D$4000,3,FALSE)</f>
        <v>Subscriber</v>
      </c>
      <c r="J2027" t="s">
        <v>3099</v>
      </c>
      <c r="K2027" t="s">
        <v>4081</v>
      </c>
      <c r="L2027" t="str">
        <f>VLOOKUP($K2027,subscriber_list_price!$A$2:$D$43,2,FALSE)</f>
        <v>I-O Hardware</v>
      </c>
      <c r="M2027">
        <f>VLOOKUP($K2027,subscriber_list_price!$A$2:$D$43,3,FALSE)</f>
        <v>117000</v>
      </c>
      <c r="N2027">
        <f>VLOOKUP($K2027,subscriber_list_price!$A$2:$D$43,4,FALSE)</f>
        <v>128700</v>
      </c>
      <c r="O2027">
        <f t="shared" si="95"/>
        <v>11700</v>
      </c>
    </row>
    <row r="2028" spans="1:15" x14ac:dyDescent="0.25">
      <c r="A2028" s="3">
        <v>44631</v>
      </c>
      <c r="B2028" s="3" t="str">
        <f t="shared" si="93"/>
        <v>March</v>
      </c>
      <c r="C2028" s="3" t="str">
        <f t="shared" si="94"/>
        <v>2022</v>
      </c>
      <c r="D2028" t="str">
        <f>VLOOKUP(G2028,customer_reference!$A$2:$D$4000,4,FALSE)</f>
        <v>Jakarta</v>
      </c>
      <c r="E2028" s="2">
        <f>VLOOKUP(D2028,city_reference!$A$2:$C$23,2,FALSE)</f>
        <v>6.2</v>
      </c>
      <c r="F2028" s="2">
        <f>VLOOKUP(D2028,city_reference!$A$2:$C$23,3,FALSE)</f>
        <v>106.816666</v>
      </c>
      <c r="G2028" t="s">
        <v>3011</v>
      </c>
      <c r="H2028" t="str">
        <f>VLOOKUP(G2028,customer_reference!$A$2:$D$4000,2,FALSE)</f>
        <v>Female</v>
      </c>
      <c r="I2028" t="str">
        <f>VLOOKUP(G2028,customer_reference!$A$2:$D$4000,3,FALSE)</f>
        <v>Subscriber</v>
      </c>
      <c r="J2028" t="s">
        <v>3099</v>
      </c>
      <c r="K2028" t="s">
        <v>17</v>
      </c>
      <c r="L2028" t="str">
        <f>VLOOKUP($K2028,subscriber_list_price!$A$2:$D$43,2,FALSE)</f>
        <v>Core Hardware</v>
      </c>
      <c r="M2028">
        <f>VLOOKUP($K2028,subscriber_list_price!$A$2:$D$43,3,FALSE)</f>
        <v>4620000</v>
      </c>
      <c r="N2028">
        <f>VLOOKUP($K2028,subscriber_list_price!$A$2:$D$43,4,FALSE)</f>
        <v>5082000</v>
      </c>
      <c r="O2028">
        <f t="shared" si="95"/>
        <v>462000</v>
      </c>
    </row>
    <row r="2029" spans="1:15" x14ac:dyDescent="0.25">
      <c r="A2029" s="3">
        <v>44802</v>
      </c>
      <c r="B2029" s="3" t="str">
        <f t="shared" si="93"/>
        <v>August</v>
      </c>
      <c r="C2029" s="3" t="str">
        <f t="shared" si="94"/>
        <v>2022</v>
      </c>
      <c r="D2029" t="str">
        <f>VLOOKUP(G2029,customer_reference!$A$2:$D$4000,4,FALSE)</f>
        <v>Jakarta</v>
      </c>
      <c r="E2029" s="2">
        <f>VLOOKUP(D2029,city_reference!$A$2:$C$23,2,FALSE)</f>
        <v>6.2</v>
      </c>
      <c r="F2029" s="2">
        <f>VLOOKUP(D2029,city_reference!$A$2:$C$23,3,FALSE)</f>
        <v>106.816666</v>
      </c>
      <c r="G2029" t="s">
        <v>3014</v>
      </c>
      <c r="H2029" t="str">
        <f>VLOOKUP(G2029,customer_reference!$A$2:$D$4000,2,FALSE)</f>
        <v>Female</v>
      </c>
      <c r="I2029" t="str">
        <f>VLOOKUP(G2029,customer_reference!$A$2:$D$4000,3,FALSE)</f>
        <v>Subscriber</v>
      </c>
      <c r="J2029" t="s">
        <v>3099</v>
      </c>
      <c r="K2029" t="s">
        <v>4</v>
      </c>
      <c r="L2029" t="str">
        <f>VLOOKUP($K2029,subscriber_list_price!$A$2:$D$43,2,FALSE)</f>
        <v>Memory Hardware</v>
      </c>
      <c r="M2029">
        <f>VLOOKUP($K2029,subscriber_list_price!$A$2:$D$43,3,FALSE)</f>
        <v>504000</v>
      </c>
      <c r="N2029">
        <f>VLOOKUP($K2029,subscriber_list_price!$A$2:$D$43,4,FALSE)</f>
        <v>554400</v>
      </c>
      <c r="O2029">
        <f t="shared" si="95"/>
        <v>50400</v>
      </c>
    </row>
    <row r="2030" spans="1:15" x14ac:dyDescent="0.25">
      <c r="A2030" s="3">
        <v>44816</v>
      </c>
      <c r="B2030" s="3" t="str">
        <f t="shared" si="93"/>
        <v>September</v>
      </c>
      <c r="C2030" s="3" t="str">
        <f t="shared" si="94"/>
        <v>2022</v>
      </c>
      <c r="D2030" t="str">
        <f>VLOOKUP(G2030,customer_reference!$A$2:$D$4000,4,FALSE)</f>
        <v>Jakarta</v>
      </c>
      <c r="E2030" s="2">
        <f>VLOOKUP(D2030,city_reference!$A$2:$C$23,2,FALSE)</f>
        <v>6.2</v>
      </c>
      <c r="F2030" s="2">
        <f>VLOOKUP(D2030,city_reference!$A$2:$C$23,3,FALSE)</f>
        <v>106.816666</v>
      </c>
      <c r="G2030" t="s">
        <v>2790</v>
      </c>
      <c r="H2030" t="str">
        <f>VLOOKUP(G2030,customer_reference!$A$2:$D$4000,2,FALSE)</f>
        <v>Female</v>
      </c>
      <c r="I2030" t="str">
        <f>VLOOKUP(G2030,customer_reference!$A$2:$D$4000,3,FALSE)</f>
        <v>Subscriber</v>
      </c>
      <c r="J2030" t="s">
        <v>3099</v>
      </c>
      <c r="K2030" t="s">
        <v>15</v>
      </c>
      <c r="L2030" t="str">
        <f>VLOOKUP($K2030,subscriber_list_price!$A$2:$D$43,2,FALSE)</f>
        <v>Core Hardware</v>
      </c>
      <c r="M2030">
        <f>VLOOKUP($K2030,subscriber_list_price!$A$2:$D$43,3,FALSE)</f>
        <v>1750000</v>
      </c>
      <c r="N2030">
        <f>VLOOKUP($K2030,subscriber_list_price!$A$2:$D$43,4,FALSE)</f>
        <v>1925000</v>
      </c>
      <c r="O2030">
        <f t="shared" si="95"/>
        <v>175000</v>
      </c>
    </row>
    <row r="2031" spans="1:15" x14ac:dyDescent="0.25">
      <c r="A2031" s="3">
        <v>44807</v>
      </c>
      <c r="B2031" s="3" t="str">
        <f t="shared" si="93"/>
        <v>September</v>
      </c>
      <c r="C2031" s="3" t="str">
        <f t="shared" si="94"/>
        <v>2022</v>
      </c>
      <c r="D2031" t="str">
        <f>VLOOKUP(G2031,customer_reference!$A$2:$D$4000,4,FALSE)</f>
        <v>Jakarta</v>
      </c>
      <c r="E2031" s="2">
        <f>VLOOKUP(D2031,city_reference!$A$2:$C$23,2,FALSE)</f>
        <v>6.2</v>
      </c>
      <c r="F2031" s="2">
        <f>VLOOKUP(D2031,city_reference!$A$2:$C$23,3,FALSE)</f>
        <v>106.816666</v>
      </c>
      <c r="G2031" t="s">
        <v>3061</v>
      </c>
      <c r="H2031" t="str">
        <f>VLOOKUP(G2031,customer_reference!$A$2:$D$4000,2,FALSE)</f>
        <v>Female</v>
      </c>
      <c r="I2031" t="str">
        <f>VLOOKUP(G2031,customer_reference!$A$2:$D$4000,3,FALSE)</f>
        <v>Subscriber</v>
      </c>
      <c r="J2031" t="s">
        <v>3099</v>
      </c>
      <c r="K2031" t="s">
        <v>28</v>
      </c>
      <c r="L2031" t="str">
        <f>VLOOKUP($K2031,subscriber_list_price!$A$2:$D$43,2,FALSE)</f>
        <v>Core Hardware</v>
      </c>
      <c r="M2031">
        <f>VLOOKUP($K2031,subscriber_list_price!$A$2:$D$43,3,FALSE)</f>
        <v>8064000</v>
      </c>
      <c r="N2031">
        <f>VLOOKUP($K2031,subscriber_list_price!$A$2:$D$43,4,FALSE)</f>
        <v>8870400</v>
      </c>
      <c r="O2031">
        <f t="shared" si="95"/>
        <v>806400</v>
      </c>
    </row>
    <row r="2032" spans="1:15" x14ac:dyDescent="0.25">
      <c r="A2032" s="3">
        <v>44684</v>
      </c>
      <c r="B2032" s="3" t="str">
        <f t="shared" si="93"/>
        <v>May</v>
      </c>
      <c r="C2032" s="3" t="str">
        <f t="shared" si="94"/>
        <v>2022</v>
      </c>
      <c r="D2032" t="str">
        <f>VLOOKUP(G2032,customer_reference!$A$2:$D$4000,4,FALSE)</f>
        <v>Jakarta</v>
      </c>
      <c r="E2032" s="2">
        <f>VLOOKUP(D2032,city_reference!$A$2:$C$23,2,FALSE)</f>
        <v>6.2</v>
      </c>
      <c r="F2032" s="2">
        <f>VLOOKUP(D2032,city_reference!$A$2:$C$23,3,FALSE)</f>
        <v>106.816666</v>
      </c>
      <c r="G2032" t="s">
        <v>3061</v>
      </c>
      <c r="H2032" t="str">
        <f>VLOOKUP(G2032,customer_reference!$A$2:$D$4000,2,FALSE)</f>
        <v>Female</v>
      </c>
      <c r="I2032" t="str">
        <f>VLOOKUP(G2032,customer_reference!$A$2:$D$4000,3,FALSE)</f>
        <v>Subscriber</v>
      </c>
      <c r="J2032" t="s">
        <v>3099</v>
      </c>
      <c r="K2032" t="s">
        <v>22</v>
      </c>
      <c r="L2032" t="str">
        <f>VLOOKUP($K2032,subscriber_list_price!$A$2:$D$43,2,FALSE)</f>
        <v>Memory Hardware</v>
      </c>
      <c r="M2032">
        <f>VLOOKUP($K2032,subscriber_list_price!$A$2:$D$43,3,FALSE)</f>
        <v>224000</v>
      </c>
      <c r="N2032">
        <f>VLOOKUP($K2032,subscriber_list_price!$A$2:$D$43,4,FALSE)</f>
        <v>246400</v>
      </c>
      <c r="O2032">
        <f t="shared" si="95"/>
        <v>22400</v>
      </c>
    </row>
    <row r="2033" spans="1:15" x14ac:dyDescent="0.25">
      <c r="A2033" s="3">
        <v>44935</v>
      </c>
      <c r="B2033" s="3" t="str">
        <f t="shared" si="93"/>
        <v>January</v>
      </c>
      <c r="C2033" s="3" t="str">
        <f t="shared" si="94"/>
        <v>2023</v>
      </c>
      <c r="D2033" t="str">
        <f>VLOOKUP(G2033,customer_reference!$A$2:$D$4000,4,FALSE)</f>
        <v>Jakarta</v>
      </c>
      <c r="E2033" s="2">
        <f>VLOOKUP(D2033,city_reference!$A$2:$C$23,2,FALSE)</f>
        <v>6.2</v>
      </c>
      <c r="F2033" s="2">
        <f>VLOOKUP(D2033,city_reference!$A$2:$C$23,3,FALSE)</f>
        <v>106.816666</v>
      </c>
      <c r="G2033" t="s">
        <v>832</v>
      </c>
      <c r="H2033" t="str">
        <f>VLOOKUP(G2033,customer_reference!$A$2:$D$4000,2,FALSE)</f>
        <v>Female</v>
      </c>
      <c r="I2033" t="str">
        <f>VLOOKUP(G2033,customer_reference!$A$2:$D$4000,3,FALSE)</f>
        <v>Subscriber</v>
      </c>
      <c r="J2033" t="s">
        <v>3099</v>
      </c>
      <c r="K2033" t="s">
        <v>37</v>
      </c>
      <c r="L2033" t="str">
        <f>VLOOKUP($K2033,subscriber_list_price!$A$2:$D$43,2,FALSE)</f>
        <v>I-O Hardware</v>
      </c>
      <c r="M2033">
        <f>VLOOKUP($K2033,subscriber_list_price!$A$2:$D$43,3,FALSE)</f>
        <v>122000</v>
      </c>
      <c r="N2033">
        <f>VLOOKUP($K2033,subscriber_list_price!$A$2:$D$43,4,FALSE)</f>
        <v>134200</v>
      </c>
      <c r="O2033">
        <f t="shared" si="95"/>
        <v>12200</v>
      </c>
    </row>
    <row r="2034" spans="1:15" x14ac:dyDescent="0.25">
      <c r="A2034" s="3">
        <v>44693</v>
      </c>
      <c r="B2034" s="3" t="str">
        <f t="shared" si="93"/>
        <v>May</v>
      </c>
      <c r="C2034" s="3" t="str">
        <f t="shared" si="94"/>
        <v>2022</v>
      </c>
      <c r="D2034" t="str">
        <f>VLOOKUP(G2034,customer_reference!$A$2:$D$4000,4,FALSE)</f>
        <v>Jakarta</v>
      </c>
      <c r="E2034" s="2">
        <f>VLOOKUP(D2034,city_reference!$A$2:$C$23,2,FALSE)</f>
        <v>6.2</v>
      </c>
      <c r="F2034" s="2">
        <f>VLOOKUP(D2034,city_reference!$A$2:$C$23,3,FALSE)</f>
        <v>106.816666</v>
      </c>
      <c r="G2034" t="s">
        <v>1080</v>
      </c>
      <c r="H2034" t="str">
        <f>VLOOKUP(G2034,customer_reference!$A$2:$D$4000,2,FALSE)</f>
        <v>Female</v>
      </c>
      <c r="I2034" t="str">
        <f>VLOOKUP(G2034,customer_reference!$A$2:$D$4000,3,FALSE)</f>
        <v>Subscriber</v>
      </c>
      <c r="J2034" t="s">
        <v>3099</v>
      </c>
      <c r="K2034" t="s">
        <v>37</v>
      </c>
      <c r="L2034" t="str">
        <f>VLOOKUP($K2034,subscriber_list_price!$A$2:$D$43,2,FALSE)</f>
        <v>I-O Hardware</v>
      </c>
      <c r="M2034">
        <f>VLOOKUP($K2034,subscriber_list_price!$A$2:$D$43,3,FALSE)</f>
        <v>122000</v>
      </c>
      <c r="N2034">
        <f>VLOOKUP($K2034,subscriber_list_price!$A$2:$D$43,4,FALSE)</f>
        <v>134200</v>
      </c>
      <c r="O2034">
        <f t="shared" si="95"/>
        <v>12200</v>
      </c>
    </row>
    <row r="2035" spans="1:15" x14ac:dyDescent="0.25">
      <c r="A2035" s="3">
        <v>45154</v>
      </c>
      <c r="B2035" s="3" t="str">
        <f t="shared" si="93"/>
        <v>August</v>
      </c>
      <c r="C2035" s="3" t="str">
        <f t="shared" si="94"/>
        <v>2023</v>
      </c>
      <c r="D2035" t="str">
        <f>VLOOKUP(G2035,customer_reference!$A$2:$D$4000,4,FALSE)</f>
        <v>Jakarta</v>
      </c>
      <c r="E2035" s="2">
        <f>VLOOKUP(D2035,city_reference!$A$2:$C$23,2,FALSE)</f>
        <v>6.2</v>
      </c>
      <c r="F2035" s="2">
        <f>VLOOKUP(D2035,city_reference!$A$2:$C$23,3,FALSE)</f>
        <v>106.816666</v>
      </c>
      <c r="G2035" t="s">
        <v>581</v>
      </c>
      <c r="H2035" t="str">
        <f>VLOOKUP(G2035,customer_reference!$A$2:$D$4000,2,FALSE)</f>
        <v>Female</v>
      </c>
      <c r="I2035" t="str">
        <f>VLOOKUP(G2035,customer_reference!$A$2:$D$4000,3,FALSE)</f>
        <v>Subscriber</v>
      </c>
      <c r="J2035" t="s">
        <v>3099</v>
      </c>
      <c r="K2035" t="s">
        <v>35</v>
      </c>
      <c r="L2035" t="str">
        <f>VLOOKUP($K2035,subscriber_list_price!$A$2:$D$43,2,FALSE)</f>
        <v>I-O Hardware</v>
      </c>
      <c r="M2035">
        <f>VLOOKUP($K2035,subscriber_list_price!$A$2:$D$43,3,FALSE)</f>
        <v>652000</v>
      </c>
      <c r="N2035">
        <f>VLOOKUP($K2035,subscriber_list_price!$A$2:$D$43,4,FALSE)</f>
        <v>717200</v>
      </c>
      <c r="O2035">
        <f t="shared" si="95"/>
        <v>65200</v>
      </c>
    </row>
    <row r="2036" spans="1:15" x14ac:dyDescent="0.25">
      <c r="A2036" s="3">
        <v>44820</v>
      </c>
      <c r="B2036" s="3" t="str">
        <f t="shared" si="93"/>
        <v>September</v>
      </c>
      <c r="C2036" s="3" t="str">
        <f t="shared" si="94"/>
        <v>2022</v>
      </c>
      <c r="D2036" t="str">
        <f>VLOOKUP(G2036,customer_reference!$A$2:$D$4000,4,FALSE)</f>
        <v>Jakarta</v>
      </c>
      <c r="E2036" s="2">
        <f>VLOOKUP(D2036,city_reference!$A$2:$C$23,2,FALSE)</f>
        <v>6.2</v>
      </c>
      <c r="F2036" s="2">
        <f>VLOOKUP(D2036,city_reference!$A$2:$C$23,3,FALSE)</f>
        <v>106.816666</v>
      </c>
      <c r="G2036" t="s">
        <v>3409</v>
      </c>
      <c r="H2036" t="str">
        <f>VLOOKUP(G2036,customer_reference!$A$2:$D$4000,2,FALSE)</f>
        <v>Female</v>
      </c>
      <c r="I2036" t="str">
        <f>VLOOKUP(G2036,customer_reference!$A$2:$D$4000,3,FALSE)</f>
        <v>Subscriber</v>
      </c>
      <c r="J2036" t="s">
        <v>3099</v>
      </c>
      <c r="K2036" t="s">
        <v>8</v>
      </c>
      <c r="L2036" t="str">
        <f>VLOOKUP($K2036,subscriber_list_price!$A$2:$D$43,2,FALSE)</f>
        <v>Memory Hardware</v>
      </c>
      <c r="M2036">
        <f>VLOOKUP($K2036,subscriber_list_price!$A$2:$D$43,3,FALSE)</f>
        <v>448000</v>
      </c>
      <c r="N2036">
        <f>VLOOKUP($K2036,subscriber_list_price!$A$2:$D$43,4,FALSE)</f>
        <v>492800</v>
      </c>
      <c r="O2036">
        <f t="shared" si="95"/>
        <v>44800</v>
      </c>
    </row>
    <row r="2037" spans="1:15" x14ac:dyDescent="0.25">
      <c r="A2037" s="3">
        <v>45105</v>
      </c>
      <c r="B2037" s="3" t="str">
        <f t="shared" si="93"/>
        <v>June</v>
      </c>
      <c r="C2037" s="3" t="str">
        <f t="shared" si="94"/>
        <v>2023</v>
      </c>
      <c r="D2037" t="str">
        <f>VLOOKUP(G2037,customer_reference!$A$2:$D$4000,4,FALSE)</f>
        <v>Jakarta</v>
      </c>
      <c r="E2037" s="2">
        <f>VLOOKUP(D2037,city_reference!$A$2:$C$23,2,FALSE)</f>
        <v>6.2</v>
      </c>
      <c r="F2037" s="2">
        <f>VLOOKUP(D2037,city_reference!$A$2:$C$23,3,FALSE)</f>
        <v>106.816666</v>
      </c>
      <c r="G2037" t="s">
        <v>2673</v>
      </c>
      <c r="H2037" t="str">
        <f>VLOOKUP(G2037,customer_reference!$A$2:$D$4000,2,FALSE)</f>
        <v>Female</v>
      </c>
      <c r="I2037" t="str">
        <f>VLOOKUP(G2037,customer_reference!$A$2:$D$4000,3,FALSE)</f>
        <v>Subscriber</v>
      </c>
      <c r="J2037" t="s">
        <v>3099</v>
      </c>
      <c r="K2037" t="s">
        <v>4</v>
      </c>
      <c r="L2037" t="str">
        <f>VLOOKUP($K2037,subscriber_list_price!$A$2:$D$43,2,FALSE)</f>
        <v>Memory Hardware</v>
      </c>
      <c r="M2037">
        <f>VLOOKUP($K2037,subscriber_list_price!$A$2:$D$43,3,FALSE)</f>
        <v>504000</v>
      </c>
      <c r="N2037">
        <f>VLOOKUP($K2037,subscriber_list_price!$A$2:$D$43,4,FALSE)</f>
        <v>554400</v>
      </c>
      <c r="O2037">
        <f t="shared" si="95"/>
        <v>50400</v>
      </c>
    </row>
    <row r="2038" spans="1:15" x14ac:dyDescent="0.25">
      <c r="A2038" s="3">
        <v>44591</v>
      </c>
      <c r="B2038" s="3" t="str">
        <f t="shared" si="93"/>
        <v>January</v>
      </c>
      <c r="C2038" s="3" t="str">
        <f t="shared" si="94"/>
        <v>2022</v>
      </c>
      <c r="D2038" t="str">
        <f>VLOOKUP(G2038,customer_reference!$A$2:$D$4000,4,FALSE)</f>
        <v>Jakarta</v>
      </c>
      <c r="E2038" s="2">
        <f>VLOOKUP(D2038,city_reference!$A$2:$C$23,2,FALSE)</f>
        <v>6.2</v>
      </c>
      <c r="F2038" s="2">
        <f>VLOOKUP(D2038,city_reference!$A$2:$C$23,3,FALSE)</f>
        <v>106.816666</v>
      </c>
      <c r="G2038" t="s">
        <v>3409</v>
      </c>
      <c r="H2038" t="str">
        <f>VLOOKUP(G2038,customer_reference!$A$2:$D$4000,2,FALSE)</f>
        <v>Female</v>
      </c>
      <c r="I2038" t="str">
        <f>VLOOKUP(G2038,customer_reference!$A$2:$D$4000,3,FALSE)</f>
        <v>Subscriber</v>
      </c>
      <c r="J2038" t="s">
        <v>3099</v>
      </c>
      <c r="K2038" t="s">
        <v>4</v>
      </c>
      <c r="L2038" t="str">
        <f>VLOOKUP($K2038,subscriber_list_price!$A$2:$D$43,2,FALSE)</f>
        <v>Memory Hardware</v>
      </c>
      <c r="M2038">
        <f>VLOOKUP($K2038,subscriber_list_price!$A$2:$D$43,3,FALSE)</f>
        <v>504000</v>
      </c>
      <c r="N2038">
        <f>VLOOKUP($K2038,subscriber_list_price!$A$2:$D$43,4,FALSE)</f>
        <v>554400</v>
      </c>
      <c r="O2038">
        <f t="shared" si="95"/>
        <v>50400</v>
      </c>
    </row>
    <row r="2039" spans="1:15" x14ac:dyDescent="0.25">
      <c r="A2039" s="3">
        <v>45065</v>
      </c>
      <c r="B2039" s="3" t="str">
        <f t="shared" si="93"/>
        <v>May</v>
      </c>
      <c r="C2039" s="3" t="str">
        <f t="shared" si="94"/>
        <v>2023</v>
      </c>
      <c r="D2039" t="str">
        <f>VLOOKUP(G2039,customer_reference!$A$2:$D$4000,4,FALSE)</f>
        <v>Jakarta</v>
      </c>
      <c r="E2039" s="2">
        <f>VLOOKUP(D2039,city_reference!$A$2:$C$23,2,FALSE)</f>
        <v>6.2</v>
      </c>
      <c r="F2039" s="2">
        <f>VLOOKUP(D2039,city_reference!$A$2:$C$23,3,FALSE)</f>
        <v>106.816666</v>
      </c>
      <c r="G2039" t="s">
        <v>2890</v>
      </c>
      <c r="H2039" t="str">
        <f>VLOOKUP(G2039,customer_reference!$A$2:$D$4000,2,FALSE)</f>
        <v>Female</v>
      </c>
      <c r="I2039" t="str">
        <f>VLOOKUP(G2039,customer_reference!$A$2:$D$4000,3,FALSE)</f>
        <v>Subscriber</v>
      </c>
      <c r="J2039" t="s">
        <v>3099</v>
      </c>
      <c r="K2039" t="s">
        <v>30</v>
      </c>
      <c r="L2039" t="str">
        <f>VLOOKUP($K2039,subscriber_list_price!$A$2:$D$43,2,FALSE)</f>
        <v>I-O Hardware</v>
      </c>
      <c r="M2039">
        <f>VLOOKUP($K2039,subscriber_list_price!$A$2:$D$43,3,FALSE)</f>
        <v>230000</v>
      </c>
      <c r="N2039">
        <f>VLOOKUP($K2039,subscriber_list_price!$A$2:$D$43,4,FALSE)</f>
        <v>253000</v>
      </c>
      <c r="O2039">
        <f t="shared" si="95"/>
        <v>23000</v>
      </c>
    </row>
    <row r="2040" spans="1:15" x14ac:dyDescent="0.25">
      <c r="A2040" s="3">
        <v>45062</v>
      </c>
      <c r="B2040" s="3" t="str">
        <f t="shared" si="93"/>
        <v>May</v>
      </c>
      <c r="C2040" s="3" t="str">
        <f t="shared" si="94"/>
        <v>2023</v>
      </c>
      <c r="D2040" t="str">
        <f>VLOOKUP(G2040,customer_reference!$A$2:$D$4000,4,FALSE)</f>
        <v>Jakarta</v>
      </c>
      <c r="E2040" s="2">
        <f>VLOOKUP(D2040,city_reference!$A$2:$C$23,2,FALSE)</f>
        <v>6.2</v>
      </c>
      <c r="F2040" s="2">
        <f>VLOOKUP(D2040,city_reference!$A$2:$C$23,3,FALSE)</f>
        <v>106.816666</v>
      </c>
      <c r="G2040" t="s">
        <v>2361</v>
      </c>
      <c r="H2040" t="str">
        <f>VLOOKUP(G2040,customer_reference!$A$2:$D$4000,2,FALSE)</f>
        <v>Female</v>
      </c>
      <c r="I2040" t="str">
        <f>VLOOKUP(G2040,customer_reference!$A$2:$D$4000,3,FALSE)</f>
        <v>Subscriber</v>
      </c>
      <c r="J2040" t="s">
        <v>3099</v>
      </c>
      <c r="K2040" t="s">
        <v>4081</v>
      </c>
      <c r="L2040" t="str">
        <f>VLOOKUP($K2040,subscriber_list_price!$A$2:$D$43,2,FALSE)</f>
        <v>I-O Hardware</v>
      </c>
      <c r="M2040">
        <f>VLOOKUP($K2040,subscriber_list_price!$A$2:$D$43,3,FALSE)</f>
        <v>117000</v>
      </c>
      <c r="N2040">
        <f>VLOOKUP($K2040,subscriber_list_price!$A$2:$D$43,4,FALSE)</f>
        <v>128700</v>
      </c>
      <c r="O2040">
        <f t="shared" si="95"/>
        <v>11700</v>
      </c>
    </row>
    <row r="2041" spans="1:15" x14ac:dyDescent="0.25">
      <c r="A2041" s="3">
        <v>44598</v>
      </c>
      <c r="B2041" s="3" t="str">
        <f t="shared" si="93"/>
        <v>February</v>
      </c>
      <c r="C2041" s="3" t="str">
        <f t="shared" si="94"/>
        <v>2022</v>
      </c>
      <c r="D2041" t="str">
        <f>VLOOKUP(G2041,customer_reference!$A$2:$D$4000,4,FALSE)</f>
        <v>Jakarta</v>
      </c>
      <c r="E2041" s="2">
        <f>VLOOKUP(D2041,city_reference!$A$2:$C$23,2,FALSE)</f>
        <v>6.2</v>
      </c>
      <c r="F2041" s="2">
        <f>VLOOKUP(D2041,city_reference!$A$2:$C$23,3,FALSE)</f>
        <v>106.816666</v>
      </c>
      <c r="G2041" t="s">
        <v>2890</v>
      </c>
      <c r="H2041" t="str">
        <f>VLOOKUP(G2041,customer_reference!$A$2:$D$4000,2,FALSE)</f>
        <v>Female</v>
      </c>
      <c r="I2041" t="str">
        <f>VLOOKUP(G2041,customer_reference!$A$2:$D$4000,3,FALSE)</f>
        <v>Subscriber</v>
      </c>
      <c r="J2041" t="s">
        <v>4095</v>
      </c>
      <c r="K2041" t="s">
        <v>45</v>
      </c>
      <c r="L2041" t="str">
        <f>VLOOKUP($K2041,subscriber_list_price!$A$2:$D$43,2,FALSE)</f>
        <v>I-O Hardware</v>
      </c>
      <c r="M2041">
        <f>VLOOKUP($K2041,subscriber_list_price!$A$2:$D$43,3,FALSE)</f>
        <v>52000</v>
      </c>
      <c r="N2041">
        <f>VLOOKUP($K2041,subscriber_list_price!$A$2:$D$43,4,FALSE)</f>
        <v>57200</v>
      </c>
      <c r="O2041">
        <f t="shared" si="95"/>
        <v>5200</v>
      </c>
    </row>
    <row r="2042" spans="1:15" x14ac:dyDescent="0.25">
      <c r="A2042" s="3">
        <v>44575</v>
      </c>
      <c r="B2042" s="3" t="str">
        <f t="shared" si="93"/>
        <v>January</v>
      </c>
      <c r="C2042" s="3" t="str">
        <f t="shared" si="94"/>
        <v>2022</v>
      </c>
      <c r="D2042" t="str">
        <f>VLOOKUP(G2042,customer_reference!$A$2:$D$4000,4,FALSE)</f>
        <v>Jakarta</v>
      </c>
      <c r="E2042" s="2">
        <f>VLOOKUP(D2042,city_reference!$A$2:$C$23,2,FALSE)</f>
        <v>6.2</v>
      </c>
      <c r="F2042" s="2">
        <f>VLOOKUP(D2042,city_reference!$A$2:$C$23,3,FALSE)</f>
        <v>106.816666</v>
      </c>
      <c r="G2042" t="s">
        <v>1430</v>
      </c>
      <c r="H2042" t="str">
        <f>VLOOKUP(G2042,customer_reference!$A$2:$D$4000,2,FALSE)</f>
        <v>Female</v>
      </c>
      <c r="I2042" t="str">
        <f>VLOOKUP(G2042,customer_reference!$A$2:$D$4000,3,FALSE)</f>
        <v>Subscriber</v>
      </c>
      <c r="J2042" t="s">
        <v>4095</v>
      </c>
      <c r="K2042" t="s">
        <v>41</v>
      </c>
      <c r="L2042" t="str">
        <f>VLOOKUP($K2042,subscriber_list_price!$A$2:$D$43,2,FALSE)</f>
        <v>Safety Hardware</v>
      </c>
      <c r="M2042">
        <f>VLOOKUP($K2042,subscriber_list_price!$A$2:$D$43,3,FALSE)</f>
        <v>42000</v>
      </c>
      <c r="N2042">
        <f>VLOOKUP($K2042,subscriber_list_price!$A$2:$D$43,4,FALSE)</f>
        <v>46200</v>
      </c>
      <c r="O2042">
        <f t="shared" si="95"/>
        <v>4200</v>
      </c>
    </row>
    <row r="2043" spans="1:15" x14ac:dyDescent="0.25">
      <c r="A2043" s="3">
        <v>44925</v>
      </c>
      <c r="B2043" s="3" t="str">
        <f t="shared" si="93"/>
        <v>December</v>
      </c>
      <c r="C2043" s="3" t="str">
        <f t="shared" si="94"/>
        <v>2022</v>
      </c>
      <c r="D2043" t="str">
        <f>VLOOKUP(G2043,customer_reference!$A$2:$D$4000,4,FALSE)</f>
        <v>Jakarta</v>
      </c>
      <c r="E2043" s="2">
        <f>VLOOKUP(D2043,city_reference!$A$2:$C$23,2,FALSE)</f>
        <v>6.2</v>
      </c>
      <c r="F2043" s="2">
        <f>VLOOKUP(D2043,city_reference!$A$2:$C$23,3,FALSE)</f>
        <v>106.816666</v>
      </c>
      <c r="G2043" t="s">
        <v>2917</v>
      </c>
      <c r="H2043" t="str">
        <f>VLOOKUP(G2043,customer_reference!$A$2:$D$4000,2,FALSE)</f>
        <v>Female</v>
      </c>
      <c r="I2043" t="str">
        <f>VLOOKUP(G2043,customer_reference!$A$2:$D$4000,3,FALSE)</f>
        <v>Subscriber</v>
      </c>
      <c r="J2043" t="s">
        <v>4095</v>
      </c>
      <c r="K2043" t="s">
        <v>23</v>
      </c>
      <c r="L2043" t="str">
        <f>VLOOKUP($K2043,subscriber_list_price!$A$2:$D$43,2,FALSE)</f>
        <v>Memory Hardware</v>
      </c>
      <c r="M2043">
        <f>VLOOKUP($K2043,subscriber_list_price!$A$2:$D$43,3,FALSE)</f>
        <v>336000</v>
      </c>
      <c r="N2043">
        <f>VLOOKUP($K2043,subscriber_list_price!$A$2:$D$43,4,FALSE)</f>
        <v>369600</v>
      </c>
      <c r="O2043">
        <f t="shared" si="95"/>
        <v>33600</v>
      </c>
    </row>
    <row r="2044" spans="1:15" x14ac:dyDescent="0.25">
      <c r="A2044" s="3">
        <v>44622</v>
      </c>
      <c r="B2044" s="3" t="str">
        <f t="shared" si="93"/>
        <v>March</v>
      </c>
      <c r="C2044" s="3" t="str">
        <f t="shared" si="94"/>
        <v>2022</v>
      </c>
      <c r="D2044" t="str">
        <f>VLOOKUP(G2044,customer_reference!$A$2:$D$4000,4,FALSE)</f>
        <v>Jakarta</v>
      </c>
      <c r="E2044" s="2">
        <f>VLOOKUP(D2044,city_reference!$A$2:$C$23,2,FALSE)</f>
        <v>6.2</v>
      </c>
      <c r="F2044" s="2">
        <f>VLOOKUP(D2044,city_reference!$A$2:$C$23,3,FALSE)</f>
        <v>106.816666</v>
      </c>
      <c r="G2044" t="s">
        <v>441</v>
      </c>
      <c r="H2044" t="str">
        <f>VLOOKUP(G2044,customer_reference!$A$2:$D$4000,2,FALSE)</f>
        <v>Female</v>
      </c>
      <c r="I2044" t="str">
        <f>VLOOKUP(G2044,customer_reference!$A$2:$D$4000,3,FALSE)</f>
        <v>Subscriber</v>
      </c>
      <c r="J2044" t="s">
        <v>4095</v>
      </c>
      <c r="K2044" t="s">
        <v>4080</v>
      </c>
      <c r="L2044" t="str">
        <f>VLOOKUP($K2044,subscriber_list_price!$A$2:$D$43,2,FALSE)</f>
        <v>I-O Hardware</v>
      </c>
      <c r="M2044">
        <f>VLOOKUP($K2044,subscriber_list_price!$A$2:$D$43,3,FALSE)</f>
        <v>102000</v>
      </c>
      <c r="N2044">
        <f>VLOOKUP($K2044,subscriber_list_price!$A$2:$D$43,4,FALSE)</f>
        <v>112200</v>
      </c>
      <c r="O2044">
        <f t="shared" si="95"/>
        <v>10200</v>
      </c>
    </row>
    <row r="2045" spans="1:15" x14ac:dyDescent="0.25">
      <c r="A2045" s="3">
        <v>44649</v>
      </c>
      <c r="B2045" s="3" t="str">
        <f t="shared" si="93"/>
        <v>March</v>
      </c>
      <c r="C2045" s="3" t="str">
        <f t="shared" si="94"/>
        <v>2022</v>
      </c>
      <c r="D2045" t="str">
        <f>VLOOKUP(G2045,customer_reference!$A$2:$D$4000,4,FALSE)</f>
        <v>Jakarta</v>
      </c>
      <c r="E2045" s="2">
        <f>VLOOKUP(D2045,city_reference!$A$2:$C$23,2,FALSE)</f>
        <v>6.2</v>
      </c>
      <c r="F2045" s="2">
        <f>VLOOKUP(D2045,city_reference!$A$2:$C$23,3,FALSE)</f>
        <v>106.816666</v>
      </c>
      <c r="G2045" t="s">
        <v>2420</v>
      </c>
      <c r="H2045" t="str">
        <f>VLOOKUP(G2045,customer_reference!$A$2:$D$4000,2,FALSE)</f>
        <v>Female</v>
      </c>
      <c r="I2045" t="str">
        <f>VLOOKUP(G2045,customer_reference!$A$2:$D$4000,3,FALSE)</f>
        <v>Subscriber</v>
      </c>
      <c r="J2045" t="s">
        <v>4095</v>
      </c>
      <c r="K2045" t="s">
        <v>15</v>
      </c>
      <c r="L2045" t="str">
        <f>VLOOKUP($K2045,subscriber_list_price!$A$2:$D$43,2,FALSE)</f>
        <v>Core Hardware</v>
      </c>
      <c r="M2045">
        <f>VLOOKUP($K2045,subscriber_list_price!$A$2:$D$43,3,FALSE)</f>
        <v>1750000</v>
      </c>
      <c r="N2045">
        <f>VLOOKUP($K2045,subscriber_list_price!$A$2:$D$43,4,FALSE)</f>
        <v>1925000</v>
      </c>
      <c r="O2045">
        <f t="shared" si="95"/>
        <v>175000</v>
      </c>
    </row>
    <row r="2046" spans="1:15" x14ac:dyDescent="0.25">
      <c r="A2046" s="3">
        <v>44857</v>
      </c>
      <c r="B2046" s="3" t="str">
        <f t="shared" si="93"/>
        <v>October</v>
      </c>
      <c r="C2046" s="3" t="str">
        <f t="shared" si="94"/>
        <v>2022</v>
      </c>
      <c r="D2046" t="str">
        <f>VLOOKUP(G2046,customer_reference!$A$2:$D$4000,4,FALSE)</f>
        <v>Jakarta</v>
      </c>
      <c r="E2046" s="2">
        <f>VLOOKUP(D2046,city_reference!$A$2:$C$23,2,FALSE)</f>
        <v>6.2</v>
      </c>
      <c r="F2046" s="2">
        <f>VLOOKUP(D2046,city_reference!$A$2:$C$23,3,FALSE)</f>
        <v>106.816666</v>
      </c>
      <c r="G2046" t="s">
        <v>1938</v>
      </c>
      <c r="H2046" t="str">
        <f>VLOOKUP(G2046,customer_reference!$A$2:$D$4000,2,FALSE)</f>
        <v>Female</v>
      </c>
      <c r="I2046" t="str">
        <f>VLOOKUP(G2046,customer_reference!$A$2:$D$4000,3,FALSE)</f>
        <v>Subscriber</v>
      </c>
      <c r="J2046" t="s">
        <v>4095</v>
      </c>
      <c r="K2046" t="s">
        <v>4079</v>
      </c>
      <c r="L2046" t="str">
        <f>VLOOKUP($K2046,subscriber_list_price!$A$2:$D$43,2,FALSE)</f>
        <v>I-O Hardware</v>
      </c>
      <c r="M2046">
        <f>VLOOKUP($K2046,subscriber_list_price!$A$2:$D$43,3,FALSE)</f>
        <v>218000</v>
      </c>
      <c r="N2046">
        <f>VLOOKUP($K2046,subscriber_list_price!$A$2:$D$43,4,FALSE)</f>
        <v>239800</v>
      </c>
      <c r="O2046">
        <f t="shared" si="95"/>
        <v>21800</v>
      </c>
    </row>
    <row r="2047" spans="1:15" x14ac:dyDescent="0.25">
      <c r="A2047" s="3">
        <v>45027</v>
      </c>
      <c r="B2047" s="3" t="str">
        <f t="shared" si="93"/>
        <v>April</v>
      </c>
      <c r="C2047" s="3" t="str">
        <f t="shared" si="94"/>
        <v>2023</v>
      </c>
      <c r="D2047" t="str">
        <f>VLOOKUP(G2047,customer_reference!$A$2:$D$4000,4,FALSE)</f>
        <v>Jakarta</v>
      </c>
      <c r="E2047" s="2">
        <f>VLOOKUP(D2047,city_reference!$A$2:$C$23,2,FALSE)</f>
        <v>6.2</v>
      </c>
      <c r="F2047" s="2">
        <f>VLOOKUP(D2047,city_reference!$A$2:$C$23,3,FALSE)</f>
        <v>106.816666</v>
      </c>
      <c r="G2047" t="s">
        <v>2796</v>
      </c>
      <c r="H2047" t="str">
        <f>VLOOKUP(G2047,customer_reference!$A$2:$D$4000,2,FALSE)</f>
        <v>Female</v>
      </c>
      <c r="I2047" t="str">
        <f>VLOOKUP(G2047,customer_reference!$A$2:$D$4000,3,FALSE)</f>
        <v>Subscriber</v>
      </c>
      <c r="J2047" t="s">
        <v>4095</v>
      </c>
      <c r="K2047" t="s">
        <v>37</v>
      </c>
      <c r="L2047" t="str">
        <f>VLOOKUP($K2047,subscriber_list_price!$A$2:$D$43,2,FALSE)</f>
        <v>I-O Hardware</v>
      </c>
      <c r="M2047">
        <f>VLOOKUP($K2047,subscriber_list_price!$A$2:$D$43,3,FALSE)</f>
        <v>122000</v>
      </c>
      <c r="N2047">
        <f>VLOOKUP($K2047,subscriber_list_price!$A$2:$D$43,4,FALSE)</f>
        <v>134200</v>
      </c>
      <c r="O2047">
        <f t="shared" si="95"/>
        <v>12200</v>
      </c>
    </row>
    <row r="2048" spans="1:15" x14ac:dyDescent="0.25">
      <c r="A2048" s="3">
        <v>44837</v>
      </c>
      <c r="B2048" s="3" t="str">
        <f t="shared" si="93"/>
        <v>October</v>
      </c>
      <c r="C2048" s="3" t="str">
        <f t="shared" si="94"/>
        <v>2022</v>
      </c>
      <c r="D2048" t="str">
        <f>VLOOKUP(G2048,customer_reference!$A$2:$D$4000,4,FALSE)</f>
        <v>Jakarta</v>
      </c>
      <c r="E2048" s="2">
        <f>VLOOKUP(D2048,city_reference!$A$2:$C$23,2,FALSE)</f>
        <v>6.2</v>
      </c>
      <c r="F2048" s="2">
        <f>VLOOKUP(D2048,city_reference!$A$2:$C$23,3,FALSE)</f>
        <v>106.816666</v>
      </c>
      <c r="G2048" t="s">
        <v>3275</v>
      </c>
      <c r="H2048" t="str">
        <f>VLOOKUP(G2048,customer_reference!$A$2:$D$4000,2,FALSE)</f>
        <v>Female</v>
      </c>
      <c r="I2048" t="str">
        <f>VLOOKUP(G2048,customer_reference!$A$2:$D$4000,3,FALSE)</f>
        <v>Subscriber</v>
      </c>
      <c r="J2048" t="s">
        <v>4095</v>
      </c>
      <c r="K2048" t="s">
        <v>30</v>
      </c>
      <c r="L2048" t="str">
        <f>VLOOKUP($K2048,subscriber_list_price!$A$2:$D$43,2,FALSE)</f>
        <v>I-O Hardware</v>
      </c>
      <c r="M2048">
        <f>VLOOKUP($K2048,subscriber_list_price!$A$2:$D$43,3,FALSE)</f>
        <v>230000</v>
      </c>
      <c r="N2048">
        <f>VLOOKUP($K2048,subscriber_list_price!$A$2:$D$43,4,FALSE)</f>
        <v>253000</v>
      </c>
      <c r="O2048">
        <f t="shared" si="95"/>
        <v>23000</v>
      </c>
    </row>
    <row r="2049" spans="1:15" x14ac:dyDescent="0.25">
      <c r="A2049" s="3">
        <v>44695</v>
      </c>
      <c r="B2049" s="3" t="str">
        <f t="shared" si="93"/>
        <v>May</v>
      </c>
      <c r="C2049" s="3" t="str">
        <f t="shared" si="94"/>
        <v>2022</v>
      </c>
      <c r="D2049" t="str">
        <f>VLOOKUP(G2049,customer_reference!$A$2:$D$4000,4,FALSE)</f>
        <v>Jakarta</v>
      </c>
      <c r="E2049" s="2">
        <f>VLOOKUP(D2049,city_reference!$A$2:$C$23,2,FALSE)</f>
        <v>6.2</v>
      </c>
      <c r="F2049" s="2">
        <f>VLOOKUP(D2049,city_reference!$A$2:$C$23,3,FALSE)</f>
        <v>106.816666</v>
      </c>
      <c r="G2049" t="s">
        <v>2370</v>
      </c>
      <c r="H2049" t="str">
        <f>VLOOKUP(G2049,customer_reference!$A$2:$D$4000,2,FALSE)</f>
        <v>Female</v>
      </c>
      <c r="I2049" t="str">
        <f>VLOOKUP(G2049,customer_reference!$A$2:$D$4000,3,FALSE)</f>
        <v>Subscriber</v>
      </c>
      <c r="J2049" t="s">
        <v>4095</v>
      </c>
      <c r="K2049" t="s">
        <v>6</v>
      </c>
      <c r="L2049" t="str">
        <f>VLOOKUP($K2049,subscriber_list_price!$A$2:$D$43,2,FALSE)</f>
        <v>Memory Hardware</v>
      </c>
      <c r="M2049">
        <f>VLOOKUP($K2049,subscriber_list_price!$A$2:$D$43,3,FALSE)</f>
        <v>2352000</v>
      </c>
      <c r="N2049">
        <f>VLOOKUP($K2049,subscriber_list_price!$A$2:$D$43,4,FALSE)</f>
        <v>2587200</v>
      </c>
      <c r="O2049">
        <f t="shared" si="95"/>
        <v>235200</v>
      </c>
    </row>
    <row r="2050" spans="1:15" x14ac:dyDescent="0.25">
      <c r="A2050" s="3">
        <v>44847</v>
      </c>
      <c r="B2050" s="3" t="str">
        <f t="shared" ref="B2050:B2113" si="96">TEXT(A2050,"mmmm")</f>
        <v>October</v>
      </c>
      <c r="C2050" s="3" t="str">
        <f t="shared" ref="C2050:C2113" si="97">TEXT(A2050,"yyyy")</f>
        <v>2022</v>
      </c>
      <c r="D2050" t="str">
        <f>VLOOKUP(G2050,customer_reference!$A$2:$D$4000,4,FALSE)</f>
        <v>Jakarta</v>
      </c>
      <c r="E2050" s="2">
        <f>VLOOKUP(D2050,city_reference!$A$2:$C$23,2,FALSE)</f>
        <v>6.2</v>
      </c>
      <c r="F2050" s="2">
        <f>VLOOKUP(D2050,city_reference!$A$2:$C$23,3,FALSE)</f>
        <v>106.816666</v>
      </c>
      <c r="G2050" t="s">
        <v>1938</v>
      </c>
      <c r="H2050" t="str">
        <f>VLOOKUP(G2050,customer_reference!$A$2:$D$4000,2,FALSE)</f>
        <v>Female</v>
      </c>
      <c r="I2050" t="str">
        <f>VLOOKUP(G2050,customer_reference!$A$2:$D$4000,3,FALSE)</f>
        <v>Subscriber</v>
      </c>
      <c r="J2050" t="s">
        <v>4095</v>
      </c>
      <c r="K2050" t="s">
        <v>6</v>
      </c>
      <c r="L2050" t="str">
        <f>VLOOKUP($K2050,subscriber_list_price!$A$2:$D$43,2,FALSE)</f>
        <v>Memory Hardware</v>
      </c>
      <c r="M2050">
        <f>VLOOKUP($K2050,subscriber_list_price!$A$2:$D$43,3,FALSE)</f>
        <v>2352000</v>
      </c>
      <c r="N2050">
        <f>VLOOKUP($K2050,subscriber_list_price!$A$2:$D$43,4,FALSE)</f>
        <v>2587200</v>
      </c>
      <c r="O2050">
        <f t="shared" ref="O2050:O2113" si="98">N2050-M2050</f>
        <v>235200</v>
      </c>
    </row>
    <row r="2051" spans="1:15" x14ac:dyDescent="0.25">
      <c r="A2051" s="3">
        <v>45117</v>
      </c>
      <c r="B2051" s="3" t="str">
        <f t="shared" si="96"/>
        <v>July</v>
      </c>
      <c r="C2051" s="3" t="str">
        <f t="shared" si="97"/>
        <v>2023</v>
      </c>
      <c r="D2051" t="str">
        <f>VLOOKUP(G2051,customer_reference!$A$2:$D$4000,4,FALSE)</f>
        <v>Jakarta</v>
      </c>
      <c r="E2051" s="2">
        <f>VLOOKUP(D2051,city_reference!$A$2:$C$23,2,FALSE)</f>
        <v>6.2</v>
      </c>
      <c r="F2051" s="2">
        <f>VLOOKUP(D2051,city_reference!$A$2:$C$23,3,FALSE)</f>
        <v>106.816666</v>
      </c>
      <c r="G2051" t="s">
        <v>2370</v>
      </c>
      <c r="H2051" t="str">
        <f>VLOOKUP(G2051,customer_reference!$A$2:$D$4000,2,FALSE)</f>
        <v>Female</v>
      </c>
      <c r="I2051" t="str">
        <f>VLOOKUP(G2051,customer_reference!$A$2:$D$4000,3,FALSE)</f>
        <v>Subscriber</v>
      </c>
      <c r="J2051" t="s">
        <v>4095</v>
      </c>
      <c r="K2051" t="s">
        <v>13</v>
      </c>
      <c r="L2051" t="str">
        <f>VLOOKUP($K2051,subscriber_list_price!$A$2:$D$43,2,FALSE)</f>
        <v>Memory Hardware</v>
      </c>
      <c r="M2051">
        <f>VLOOKUP($K2051,subscriber_list_price!$A$2:$D$43,3,FALSE)</f>
        <v>588000</v>
      </c>
      <c r="N2051">
        <f>VLOOKUP($K2051,subscriber_list_price!$A$2:$D$43,4,FALSE)</f>
        <v>646800</v>
      </c>
      <c r="O2051">
        <f t="shared" si="98"/>
        <v>58800</v>
      </c>
    </row>
    <row r="2052" spans="1:15" x14ac:dyDescent="0.25">
      <c r="A2052" s="3">
        <v>44870</v>
      </c>
      <c r="B2052" s="3" t="str">
        <f t="shared" si="96"/>
        <v>November</v>
      </c>
      <c r="C2052" s="3" t="str">
        <f t="shared" si="97"/>
        <v>2022</v>
      </c>
      <c r="D2052" t="str">
        <f>VLOOKUP(G2052,customer_reference!$A$2:$D$4000,4,FALSE)</f>
        <v>Jakarta</v>
      </c>
      <c r="E2052" s="2">
        <f>VLOOKUP(D2052,city_reference!$A$2:$C$23,2,FALSE)</f>
        <v>6.2</v>
      </c>
      <c r="F2052" s="2">
        <f>VLOOKUP(D2052,city_reference!$A$2:$C$23,3,FALSE)</f>
        <v>106.816666</v>
      </c>
      <c r="G2052" t="s">
        <v>3383</v>
      </c>
      <c r="H2052" t="str">
        <f>VLOOKUP(G2052,customer_reference!$A$2:$D$4000,2,FALSE)</f>
        <v>Female</v>
      </c>
      <c r="I2052" t="str">
        <f>VLOOKUP(G2052,customer_reference!$A$2:$D$4000,3,FALSE)</f>
        <v>Subscriber</v>
      </c>
      <c r="J2052" t="s">
        <v>4095</v>
      </c>
      <c r="K2052" t="s">
        <v>4080</v>
      </c>
      <c r="L2052" t="str">
        <f>VLOOKUP($K2052,subscriber_list_price!$A$2:$D$43,2,FALSE)</f>
        <v>I-O Hardware</v>
      </c>
      <c r="M2052">
        <f>VLOOKUP($K2052,subscriber_list_price!$A$2:$D$43,3,FALSE)</f>
        <v>102000</v>
      </c>
      <c r="N2052">
        <f>VLOOKUP($K2052,subscriber_list_price!$A$2:$D$43,4,FALSE)</f>
        <v>112200</v>
      </c>
      <c r="O2052">
        <f t="shared" si="98"/>
        <v>10200</v>
      </c>
    </row>
    <row r="2053" spans="1:15" x14ac:dyDescent="0.25">
      <c r="A2053" s="3">
        <v>44804</v>
      </c>
      <c r="B2053" s="3" t="str">
        <f t="shared" si="96"/>
        <v>August</v>
      </c>
      <c r="C2053" s="3" t="str">
        <f t="shared" si="97"/>
        <v>2022</v>
      </c>
      <c r="D2053" t="str">
        <f>VLOOKUP(G2053,customer_reference!$A$2:$D$4000,4,FALSE)</f>
        <v>Jakarta</v>
      </c>
      <c r="E2053" s="2">
        <f>VLOOKUP(D2053,city_reference!$A$2:$C$23,2,FALSE)</f>
        <v>6.2</v>
      </c>
      <c r="F2053" s="2">
        <f>VLOOKUP(D2053,city_reference!$A$2:$C$23,3,FALSE)</f>
        <v>106.816666</v>
      </c>
      <c r="G2053" t="s">
        <v>2420</v>
      </c>
      <c r="H2053" t="str">
        <f>VLOOKUP(G2053,customer_reference!$A$2:$D$4000,2,FALSE)</f>
        <v>Female</v>
      </c>
      <c r="I2053" t="str">
        <f>VLOOKUP(G2053,customer_reference!$A$2:$D$4000,3,FALSE)</f>
        <v>Subscriber</v>
      </c>
      <c r="J2053" t="s">
        <v>4095</v>
      </c>
      <c r="K2053" t="s">
        <v>22</v>
      </c>
      <c r="L2053" t="str">
        <f>VLOOKUP($K2053,subscriber_list_price!$A$2:$D$43,2,FALSE)</f>
        <v>Memory Hardware</v>
      </c>
      <c r="M2053">
        <f>VLOOKUP($K2053,subscriber_list_price!$A$2:$D$43,3,FALSE)</f>
        <v>224000</v>
      </c>
      <c r="N2053">
        <f>VLOOKUP($K2053,subscriber_list_price!$A$2:$D$43,4,FALSE)</f>
        <v>246400</v>
      </c>
      <c r="O2053">
        <f t="shared" si="98"/>
        <v>22400</v>
      </c>
    </row>
    <row r="2054" spans="1:15" x14ac:dyDescent="0.25">
      <c r="A2054" s="3">
        <v>44734</v>
      </c>
      <c r="B2054" s="3" t="str">
        <f t="shared" si="96"/>
        <v>June</v>
      </c>
      <c r="C2054" s="3" t="str">
        <f t="shared" si="97"/>
        <v>2022</v>
      </c>
      <c r="D2054" t="str">
        <f>VLOOKUP(G2054,customer_reference!$A$2:$D$4000,4,FALSE)</f>
        <v>Jakarta</v>
      </c>
      <c r="E2054" s="2">
        <f>VLOOKUP(D2054,city_reference!$A$2:$C$23,2,FALSE)</f>
        <v>6.2</v>
      </c>
      <c r="F2054" s="2">
        <f>VLOOKUP(D2054,city_reference!$A$2:$C$23,3,FALSE)</f>
        <v>106.816666</v>
      </c>
      <c r="G2054" t="s">
        <v>2796</v>
      </c>
      <c r="H2054" t="str">
        <f>VLOOKUP(G2054,customer_reference!$A$2:$D$4000,2,FALSE)</f>
        <v>Female</v>
      </c>
      <c r="I2054" t="str">
        <f>VLOOKUP(G2054,customer_reference!$A$2:$D$4000,3,FALSE)</f>
        <v>Subscriber</v>
      </c>
      <c r="J2054" t="s">
        <v>4095</v>
      </c>
      <c r="K2054" t="s">
        <v>23</v>
      </c>
      <c r="L2054" t="str">
        <f>VLOOKUP($K2054,subscriber_list_price!$A$2:$D$43,2,FALSE)</f>
        <v>Memory Hardware</v>
      </c>
      <c r="M2054">
        <f>VLOOKUP($K2054,subscriber_list_price!$A$2:$D$43,3,FALSE)</f>
        <v>336000</v>
      </c>
      <c r="N2054">
        <f>VLOOKUP($K2054,subscriber_list_price!$A$2:$D$43,4,FALSE)</f>
        <v>369600</v>
      </c>
      <c r="O2054">
        <f t="shared" si="98"/>
        <v>33600</v>
      </c>
    </row>
    <row r="2055" spans="1:15" x14ac:dyDescent="0.25">
      <c r="A2055" s="3">
        <v>45084</v>
      </c>
      <c r="B2055" s="3" t="str">
        <f t="shared" si="96"/>
        <v>June</v>
      </c>
      <c r="C2055" s="3" t="str">
        <f t="shared" si="97"/>
        <v>2023</v>
      </c>
      <c r="D2055" t="str">
        <f>VLOOKUP(G2055,customer_reference!$A$2:$D$4000,4,FALSE)</f>
        <v>Jakarta</v>
      </c>
      <c r="E2055" s="2">
        <f>VLOOKUP(D2055,city_reference!$A$2:$C$23,2,FALSE)</f>
        <v>6.2</v>
      </c>
      <c r="F2055" s="2">
        <f>VLOOKUP(D2055,city_reference!$A$2:$C$23,3,FALSE)</f>
        <v>106.816666</v>
      </c>
      <c r="G2055" t="s">
        <v>2669</v>
      </c>
      <c r="H2055" t="str">
        <f>VLOOKUP(G2055,customer_reference!$A$2:$D$4000,2,FALSE)</f>
        <v>Female</v>
      </c>
      <c r="I2055" t="str">
        <f>VLOOKUP(G2055,customer_reference!$A$2:$D$4000,3,FALSE)</f>
        <v>Subscriber</v>
      </c>
      <c r="J2055" t="s">
        <v>4095</v>
      </c>
      <c r="K2055" t="s">
        <v>4080</v>
      </c>
      <c r="L2055" t="str">
        <f>VLOOKUP($K2055,subscriber_list_price!$A$2:$D$43,2,FALSE)</f>
        <v>I-O Hardware</v>
      </c>
      <c r="M2055">
        <f>VLOOKUP($K2055,subscriber_list_price!$A$2:$D$43,3,FALSE)</f>
        <v>102000</v>
      </c>
      <c r="N2055">
        <f>VLOOKUP($K2055,subscriber_list_price!$A$2:$D$43,4,FALSE)</f>
        <v>112200</v>
      </c>
      <c r="O2055">
        <f t="shared" si="98"/>
        <v>10200</v>
      </c>
    </row>
    <row r="2056" spans="1:15" x14ac:dyDescent="0.25">
      <c r="A2056" s="3">
        <v>44630</v>
      </c>
      <c r="B2056" s="3" t="str">
        <f t="shared" si="96"/>
        <v>March</v>
      </c>
      <c r="C2056" s="3" t="str">
        <f t="shared" si="97"/>
        <v>2022</v>
      </c>
      <c r="D2056" t="str">
        <f>VLOOKUP(G2056,customer_reference!$A$2:$D$4000,4,FALSE)</f>
        <v>Jayapura</v>
      </c>
      <c r="E2056" s="2">
        <f>VLOOKUP(D2056,city_reference!$A$2:$C$23,2,FALSE)</f>
        <v>-2.591602</v>
      </c>
      <c r="F2056" s="2">
        <f>VLOOKUP(D2056,city_reference!$A$2:$C$23,3,FALSE)</f>
        <v>140.66900000000001</v>
      </c>
      <c r="G2056" t="s">
        <v>2553</v>
      </c>
      <c r="H2056" t="str">
        <f>VLOOKUP(G2056,customer_reference!$A$2:$D$4000,2,FALSE)</f>
        <v>Female</v>
      </c>
      <c r="I2056" t="str">
        <f>VLOOKUP(G2056,customer_reference!$A$2:$D$4000,3,FALSE)</f>
        <v>Subscriber</v>
      </c>
      <c r="J2056" t="s">
        <v>3098</v>
      </c>
      <c r="K2056" t="s">
        <v>4080</v>
      </c>
      <c r="L2056" t="str">
        <f>VLOOKUP($K2056,subscriber_list_price!$A$2:$D$43,2,FALSE)</f>
        <v>I-O Hardware</v>
      </c>
      <c r="M2056">
        <f>VLOOKUP($K2056,subscriber_list_price!$A$2:$D$43,3,FALSE)</f>
        <v>102000</v>
      </c>
      <c r="N2056">
        <f>VLOOKUP($K2056,subscriber_list_price!$A$2:$D$43,4,FALSE)</f>
        <v>112200</v>
      </c>
      <c r="O2056">
        <f t="shared" si="98"/>
        <v>10200</v>
      </c>
    </row>
    <row r="2057" spans="1:15" x14ac:dyDescent="0.25">
      <c r="A2057" s="3">
        <v>44823</v>
      </c>
      <c r="B2057" s="3" t="str">
        <f t="shared" si="96"/>
        <v>September</v>
      </c>
      <c r="C2057" s="3" t="str">
        <f t="shared" si="97"/>
        <v>2022</v>
      </c>
      <c r="D2057" t="str">
        <f>VLOOKUP(G2057,customer_reference!$A$2:$D$4000,4,FALSE)</f>
        <v>Jayapura</v>
      </c>
      <c r="E2057" s="2">
        <f>VLOOKUP(D2057,city_reference!$A$2:$C$23,2,FALSE)</f>
        <v>-2.591602</v>
      </c>
      <c r="F2057" s="2">
        <f>VLOOKUP(D2057,city_reference!$A$2:$C$23,3,FALSE)</f>
        <v>140.66900000000001</v>
      </c>
      <c r="G2057" t="s">
        <v>1499</v>
      </c>
      <c r="H2057" t="str">
        <f>VLOOKUP(G2057,customer_reference!$A$2:$D$4000,2,FALSE)</f>
        <v>Female</v>
      </c>
      <c r="I2057" t="str">
        <f>VLOOKUP(G2057,customer_reference!$A$2:$D$4000,3,FALSE)</f>
        <v>Subscriber</v>
      </c>
      <c r="J2057" t="s">
        <v>3097</v>
      </c>
      <c r="K2057" t="s">
        <v>22</v>
      </c>
      <c r="L2057" t="str">
        <f>VLOOKUP($K2057,subscriber_list_price!$A$2:$D$43,2,FALSE)</f>
        <v>Memory Hardware</v>
      </c>
      <c r="M2057">
        <f>VLOOKUP($K2057,subscriber_list_price!$A$2:$D$43,3,FALSE)</f>
        <v>224000</v>
      </c>
      <c r="N2057">
        <f>VLOOKUP($K2057,subscriber_list_price!$A$2:$D$43,4,FALSE)</f>
        <v>246400</v>
      </c>
      <c r="O2057">
        <f t="shared" si="98"/>
        <v>22400</v>
      </c>
    </row>
    <row r="2058" spans="1:15" x14ac:dyDescent="0.25">
      <c r="A2058" s="3">
        <v>44728</v>
      </c>
      <c r="B2058" s="3" t="str">
        <f t="shared" si="96"/>
        <v>June</v>
      </c>
      <c r="C2058" s="3" t="str">
        <f t="shared" si="97"/>
        <v>2022</v>
      </c>
      <c r="D2058" t="str">
        <f>VLOOKUP(G2058,customer_reference!$A$2:$D$4000,4,FALSE)</f>
        <v>Jayapura</v>
      </c>
      <c r="E2058" s="2">
        <f>VLOOKUP(D2058,city_reference!$A$2:$C$23,2,FALSE)</f>
        <v>-2.591602</v>
      </c>
      <c r="F2058" s="2">
        <f>VLOOKUP(D2058,city_reference!$A$2:$C$23,3,FALSE)</f>
        <v>140.66900000000001</v>
      </c>
      <c r="G2058" t="s">
        <v>1499</v>
      </c>
      <c r="H2058" t="str">
        <f>VLOOKUP(G2058,customer_reference!$A$2:$D$4000,2,FALSE)</f>
        <v>Female</v>
      </c>
      <c r="I2058" t="str">
        <f>VLOOKUP(G2058,customer_reference!$A$2:$D$4000,3,FALSE)</f>
        <v>Subscriber</v>
      </c>
      <c r="J2058" t="s">
        <v>3099</v>
      </c>
      <c r="K2058" t="s">
        <v>31</v>
      </c>
      <c r="L2058" t="str">
        <f>VLOOKUP($K2058,subscriber_list_price!$A$2:$D$43,2,FALSE)</f>
        <v>I-O Hardware</v>
      </c>
      <c r="M2058">
        <f>VLOOKUP($K2058,subscriber_list_price!$A$2:$D$43,3,FALSE)</f>
        <v>69000</v>
      </c>
      <c r="N2058">
        <f>VLOOKUP($K2058,subscriber_list_price!$A$2:$D$43,4,FALSE)</f>
        <v>75900</v>
      </c>
      <c r="O2058">
        <f t="shared" si="98"/>
        <v>6900</v>
      </c>
    </row>
    <row r="2059" spans="1:15" x14ac:dyDescent="0.25">
      <c r="A2059" s="3">
        <v>44686</v>
      </c>
      <c r="B2059" s="3" t="str">
        <f t="shared" si="96"/>
        <v>May</v>
      </c>
      <c r="C2059" s="3" t="str">
        <f t="shared" si="97"/>
        <v>2022</v>
      </c>
      <c r="D2059" t="str">
        <f>VLOOKUP(G2059,customer_reference!$A$2:$D$4000,4,FALSE)</f>
        <v>Jayapura</v>
      </c>
      <c r="E2059" s="2">
        <f>VLOOKUP(D2059,city_reference!$A$2:$C$23,2,FALSE)</f>
        <v>-2.591602</v>
      </c>
      <c r="F2059" s="2">
        <f>VLOOKUP(D2059,city_reference!$A$2:$C$23,3,FALSE)</f>
        <v>140.66900000000001</v>
      </c>
      <c r="G2059" t="s">
        <v>1499</v>
      </c>
      <c r="H2059" t="str">
        <f>VLOOKUP(G2059,customer_reference!$A$2:$D$4000,2,FALSE)</f>
        <v>Female</v>
      </c>
      <c r="I2059" t="str">
        <f>VLOOKUP(G2059,customer_reference!$A$2:$D$4000,3,FALSE)</f>
        <v>Subscriber</v>
      </c>
      <c r="J2059" t="s">
        <v>3099</v>
      </c>
      <c r="K2059" t="s">
        <v>13</v>
      </c>
      <c r="L2059" t="str">
        <f>VLOOKUP($K2059,subscriber_list_price!$A$2:$D$43,2,FALSE)</f>
        <v>Memory Hardware</v>
      </c>
      <c r="M2059">
        <f>VLOOKUP($K2059,subscriber_list_price!$A$2:$D$43,3,FALSE)</f>
        <v>588000</v>
      </c>
      <c r="N2059">
        <f>VLOOKUP($K2059,subscriber_list_price!$A$2:$D$43,4,FALSE)</f>
        <v>646800</v>
      </c>
      <c r="O2059">
        <f t="shared" si="98"/>
        <v>58800</v>
      </c>
    </row>
    <row r="2060" spans="1:15" x14ac:dyDescent="0.25">
      <c r="A2060" s="3">
        <v>44766</v>
      </c>
      <c r="B2060" s="3" t="str">
        <f t="shared" si="96"/>
        <v>July</v>
      </c>
      <c r="C2060" s="3" t="str">
        <f t="shared" si="97"/>
        <v>2022</v>
      </c>
      <c r="D2060" t="str">
        <f>VLOOKUP(G2060,customer_reference!$A$2:$D$4000,4,FALSE)</f>
        <v>Jayapura</v>
      </c>
      <c r="E2060" s="2">
        <f>VLOOKUP(D2060,city_reference!$A$2:$C$23,2,FALSE)</f>
        <v>-2.591602</v>
      </c>
      <c r="F2060" s="2">
        <f>VLOOKUP(D2060,city_reference!$A$2:$C$23,3,FALSE)</f>
        <v>140.66900000000001</v>
      </c>
      <c r="G2060" t="s">
        <v>1499</v>
      </c>
      <c r="H2060" t="str">
        <f>VLOOKUP(G2060,customer_reference!$A$2:$D$4000,2,FALSE)</f>
        <v>Female</v>
      </c>
      <c r="I2060" t="str">
        <f>VLOOKUP(G2060,customer_reference!$A$2:$D$4000,3,FALSE)</f>
        <v>Subscriber</v>
      </c>
      <c r="J2060" t="s">
        <v>3099</v>
      </c>
      <c r="K2060" t="s">
        <v>9</v>
      </c>
      <c r="L2060" t="str">
        <f>VLOOKUP($K2060,subscriber_list_price!$A$2:$D$43,2,FALSE)</f>
        <v>Memory Hardware</v>
      </c>
      <c r="M2060">
        <f>VLOOKUP($K2060,subscriber_list_price!$A$2:$D$43,3,FALSE)</f>
        <v>630000</v>
      </c>
      <c r="N2060">
        <f>VLOOKUP($K2060,subscriber_list_price!$A$2:$D$43,4,FALSE)</f>
        <v>693000</v>
      </c>
      <c r="O2060">
        <f t="shared" si="98"/>
        <v>63000</v>
      </c>
    </row>
    <row r="2061" spans="1:15" x14ac:dyDescent="0.25">
      <c r="A2061" s="3">
        <v>44686</v>
      </c>
      <c r="B2061" s="3" t="str">
        <f t="shared" si="96"/>
        <v>May</v>
      </c>
      <c r="C2061" s="3" t="str">
        <f t="shared" si="97"/>
        <v>2022</v>
      </c>
      <c r="D2061" t="str">
        <f>VLOOKUP(G2061,customer_reference!$A$2:$D$4000,4,FALSE)</f>
        <v>Jayapura</v>
      </c>
      <c r="E2061" s="2">
        <f>VLOOKUP(D2061,city_reference!$A$2:$C$23,2,FALSE)</f>
        <v>-2.591602</v>
      </c>
      <c r="F2061" s="2">
        <f>VLOOKUP(D2061,city_reference!$A$2:$C$23,3,FALSE)</f>
        <v>140.66900000000001</v>
      </c>
      <c r="G2061" t="s">
        <v>1499</v>
      </c>
      <c r="H2061" t="str">
        <f>VLOOKUP(G2061,customer_reference!$A$2:$D$4000,2,FALSE)</f>
        <v>Female</v>
      </c>
      <c r="I2061" t="str">
        <f>VLOOKUP(G2061,customer_reference!$A$2:$D$4000,3,FALSE)</f>
        <v>Subscriber</v>
      </c>
      <c r="J2061" t="s">
        <v>4095</v>
      </c>
      <c r="K2061" t="s">
        <v>4081</v>
      </c>
      <c r="L2061" t="str">
        <f>VLOOKUP($K2061,subscriber_list_price!$A$2:$D$43,2,FALSE)</f>
        <v>I-O Hardware</v>
      </c>
      <c r="M2061">
        <f>VLOOKUP($K2061,subscriber_list_price!$A$2:$D$43,3,FALSE)</f>
        <v>117000</v>
      </c>
      <c r="N2061">
        <f>VLOOKUP($K2061,subscriber_list_price!$A$2:$D$43,4,FALSE)</f>
        <v>128700</v>
      </c>
      <c r="O2061">
        <f t="shared" si="98"/>
        <v>11700</v>
      </c>
    </row>
    <row r="2062" spans="1:15" x14ac:dyDescent="0.25">
      <c r="A2062" s="3">
        <v>44689</v>
      </c>
      <c r="B2062" s="3" t="str">
        <f t="shared" si="96"/>
        <v>May</v>
      </c>
      <c r="C2062" s="3" t="str">
        <f t="shared" si="97"/>
        <v>2022</v>
      </c>
      <c r="D2062" t="str">
        <f>VLOOKUP(G2062,customer_reference!$A$2:$D$4000,4,FALSE)</f>
        <v>Jayapura</v>
      </c>
      <c r="E2062" s="2">
        <f>VLOOKUP(D2062,city_reference!$A$2:$C$23,2,FALSE)</f>
        <v>-2.591602</v>
      </c>
      <c r="F2062" s="2">
        <f>VLOOKUP(D2062,city_reference!$A$2:$C$23,3,FALSE)</f>
        <v>140.66900000000001</v>
      </c>
      <c r="G2062" t="s">
        <v>1499</v>
      </c>
      <c r="H2062" t="str">
        <f>VLOOKUP(G2062,customer_reference!$A$2:$D$4000,2,FALSE)</f>
        <v>Female</v>
      </c>
      <c r="I2062" t="str">
        <f>VLOOKUP(G2062,customer_reference!$A$2:$D$4000,3,FALSE)</f>
        <v>Subscriber</v>
      </c>
      <c r="J2062" t="s">
        <v>4095</v>
      </c>
      <c r="K2062" t="s">
        <v>15</v>
      </c>
      <c r="L2062" t="str">
        <f>VLOOKUP($K2062,subscriber_list_price!$A$2:$D$43,2,FALSE)</f>
        <v>Core Hardware</v>
      </c>
      <c r="M2062">
        <f>VLOOKUP($K2062,subscriber_list_price!$A$2:$D$43,3,FALSE)</f>
        <v>1750000</v>
      </c>
      <c r="N2062">
        <f>VLOOKUP($K2062,subscriber_list_price!$A$2:$D$43,4,FALSE)</f>
        <v>1925000</v>
      </c>
      <c r="O2062">
        <f t="shared" si="98"/>
        <v>175000</v>
      </c>
    </row>
    <row r="2063" spans="1:15" x14ac:dyDescent="0.25">
      <c r="A2063" s="3">
        <v>44912</v>
      </c>
      <c r="B2063" s="3" t="str">
        <f t="shared" si="96"/>
        <v>December</v>
      </c>
      <c r="C2063" s="3" t="str">
        <f t="shared" si="97"/>
        <v>2022</v>
      </c>
      <c r="D2063" t="str">
        <f>VLOOKUP(G2063,customer_reference!$A$2:$D$4000,4,FALSE)</f>
        <v>Kupang</v>
      </c>
      <c r="E2063" s="2">
        <f>VLOOKUP(D2063,city_reference!$A$2:$C$23,2,FALSE)</f>
        <v>-10.1769</v>
      </c>
      <c r="F2063" s="2">
        <f>VLOOKUP(D2063,city_reference!$A$2:$C$23,3,FALSE)</f>
        <v>123.607</v>
      </c>
      <c r="G2063" t="s">
        <v>1140</v>
      </c>
      <c r="H2063" t="str">
        <f>VLOOKUP(G2063,customer_reference!$A$2:$D$4000,2,FALSE)</f>
        <v>Female</v>
      </c>
      <c r="I2063" t="str">
        <f>VLOOKUP(G2063,customer_reference!$A$2:$D$4000,3,FALSE)</f>
        <v>Subscriber</v>
      </c>
      <c r="J2063" t="s">
        <v>4094</v>
      </c>
      <c r="K2063" t="s">
        <v>4079</v>
      </c>
      <c r="L2063" t="str">
        <f>VLOOKUP($K2063,subscriber_list_price!$A$2:$D$43,2,FALSE)</f>
        <v>I-O Hardware</v>
      </c>
      <c r="M2063">
        <f>VLOOKUP($K2063,subscriber_list_price!$A$2:$D$43,3,FALSE)</f>
        <v>218000</v>
      </c>
      <c r="N2063">
        <f>VLOOKUP($K2063,subscriber_list_price!$A$2:$D$43,4,FALSE)</f>
        <v>239800</v>
      </c>
      <c r="O2063">
        <f t="shared" si="98"/>
        <v>21800</v>
      </c>
    </row>
    <row r="2064" spans="1:15" x14ac:dyDescent="0.25">
      <c r="A2064" s="3">
        <v>44851</v>
      </c>
      <c r="B2064" s="3" t="str">
        <f t="shared" si="96"/>
        <v>October</v>
      </c>
      <c r="C2064" s="3" t="str">
        <f t="shared" si="97"/>
        <v>2022</v>
      </c>
      <c r="D2064" t="str">
        <f>VLOOKUP(G2064,customer_reference!$A$2:$D$4000,4,FALSE)</f>
        <v>Kupang</v>
      </c>
      <c r="E2064" s="2">
        <f>VLOOKUP(D2064,city_reference!$A$2:$C$23,2,FALSE)</f>
        <v>-10.1769</v>
      </c>
      <c r="F2064" s="2">
        <f>VLOOKUP(D2064,city_reference!$A$2:$C$23,3,FALSE)</f>
        <v>123.607</v>
      </c>
      <c r="G2064" t="s">
        <v>2761</v>
      </c>
      <c r="H2064" t="str">
        <f>VLOOKUP(G2064,customer_reference!$A$2:$D$4000,2,FALSE)</f>
        <v>Female</v>
      </c>
      <c r="I2064" t="str">
        <f>VLOOKUP(G2064,customer_reference!$A$2:$D$4000,3,FALSE)</f>
        <v>Subscriber</v>
      </c>
      <c r="J2064" t="s">
        <v>3097</v>
      </c>
      <c r="K2064" t="s">
        <v>41</v>
      </c>
      <c r="L2064" t="str">
        <f>VLOOKUP($K2064,subscriber_list_price!$A$2:$D$43,2,FALSE)</f>
        <v>Safety Hardware</v>
      </c>
      <c r="M2064">
        <f>VLOOKUP($K2064,subscriber_list_price!$A$2:$D$43,3,FALSE)</f>
        <v>42000</v>
      </c>
      <c r="N2064">
        <f>VLOOKUP($K2064,subscriber_list_price!$A$2:$D$43,4,FALSE)</f>
        <v>46200</v>
      </c>
      <c r="O2064">
        <f t="shared" si="98"/>
        <v>4200</v>
      </c>
    </row>
    <row r="2065" spans="1:15" x14ac:dyDescent="0.25">
      <c r="A2065" s="3">
        <v>44736</v>
      </c>
      <c r="B2065" s="3" t="str">
        <f t="shared" si="96"/>
        <v>June</v>
      </c>
      <c r="C2065" s="3" t="str">
        <f t="shared" si="97"/>
        <v>2022</v>
      </c>
      <c r="D2065" t="str">
        <f>VLOOKUP(G2065,customer_reference!$A$2:$D$4000,4,FALSE)</f>
        <v>Kupang</v>
      </c>
      <c r="E2065" s="2">
        <f>VLOOKUP(D2065,city_reference!$A$2:$C$23,2,FALSE)</f>
        <v>-10.1769</v>
      </c>
      <c r="F2065" s="2">
        <f>VLOOKUP(D2065,city_reference!$A$2:$C$23,3,FALSE)</f>
        <v>123.607</v>
      </c>
      <c r="G2065" t="s">
        <v>1140</v>
      </c>
      <c r="H2065" t="str">
        <f>VLOOKUP(G2065,customer_reference!$A$2:$D$4000,2,FALSE)</f>
        <v>Female</v>
      </c>
      <c r="I2065" t="str">
        <f>VLOOKUP(G2065,customer_reference!$A$2:$D$4000,3,FALSE)</f>
        <v>Subscriber</v>
      </c>
      <c r="J2065" t="s">
        <v>3097</v>
      </c>
      <c r="K2065" t="s">
        <v>21</v>
      </c>
      <c r="L2065" t="str">
        <f>VLOOKUP($K2065,subscriber_list_price!$A$2:$D$43,2,FALSE)</f>
        <v>Memory Hardware</v>
      </c>
      <c r="M2065">
        <f>VLOOKUP($K2065,subscriber_list_price!$A$2:$D$43,3,FALSE)</f>
        <v>140000</v>
      </c>
      <c r="N2065">
        <f>VLOOKUP($K2065,subscriber_list_price!$A$2:$D$43,4,FALSE)</f>
        <v>154000</v>
      </c>
      <c r="O2065">
        <f t="shared" si="98"/>
        <v>14000</v>
      </c>
    </row>
    <row r="2066" spans="1:15" x14ac:dyDescent="0.25">
      <c r="A2066" s="3">
        <v>44760</v>
      </c>
      <c r="B2066" s="3" t="str">
        <f t="shared" si="96"/>
        <v>July</v>
      </c>
      <c r="C2066" s="3" t="str">
        <f t="shared" si="97"/>
        <v>2022</v>
      </c>
      <c r="D2066" t="str">
        <f>VLOOKUP(G2066,customer_reference!$A$2:$D$4000,4,FALSE)</f>
        <v>Kupang</v>
      </c>
      <c r="E2066" s="2">
        <f>VLOOKUP(D2066,city_reference!$A$2:$C$23,2,FALSE)</f>
        <v>-10.1769</v>
      </c>
      <c r="F2066" s="2">
        <f>VLOOKUP(D2066,city_reference!$A$2:$C$23,3,FALSE)</f>
        <v>123.607</v>
      </c>
      <c r="G2066" t="s">
        <v>2348</v>
      </c>
      <c r="H2066" t="str">
        <f>VLOOKUP(G2066,customer_reference!$A$2:$D$4000,2,FALSE)</f>
        <v>Female</v>
      </c>
      <c r="I2066" t="str">
        <f>VLOOKUP(G2066,customer_reference!$A$2:$D$4000,3,FALSE)</f>
        <v>Subscriber</v>
      </c>
      <c r="J2066" t="s">
        <v>3099</v>
      </c>
      <c r="K2066" t="s">
        <v>4079</v>
      </c>
      <c r="L2066" t="str">
        <f>VLOOKUP($K2066,subscriber_list_price!$A$2:$D$43,2,FALSE)</f>
        <v>I-O Hardware</v>
      </c>
      <c r="M2066">
        <f>VLOOKUP($K2066,subscriber_list_price!$A$2:$D$43,3,FALSE)</f>
        <v>218000</v>
      </c>
      <c r="N2066">
        <f>VLOOKUP($K2066,subscriber_list_price!$A$2:$D$43,4,FALSE)</f>
        <v>239800</v>
      </c>
      <c r="O2066">
        <f t="shared" si="98"/>
        <v>21800</v>
      </c>
    </row>
    <row r="2067" spans="1:15" x14ac:dyDescent="0.25">
      <c r="A2067" s="3">
        <v>44968</v>
      </c>
      <c r="B2067" s="3" t="str">
        <f t="shared" si="96"/>
        <v>February</v>
      </c>
      <c r="C2067" s="3" t="str">
        <f t="shared" si="97"/>
        <v>2023</v>
      </c>
      <c r="D2067" t="str">
        <f>VLOOKUP(G2067,customer_reference!$A$2:$D$4000,4,FALSE)</f>
        <v>Kupang</v>
      </c>
      <c r="E2067" s="2">
        <f>VLOOKUP(D2067,city_reference!$A$2:$C$23,2,FALSE)</f>
        <v>-10.1769</v>
      </c>
      <c r="F2067" s="2">
        <f>VLOOKUP(D2067,city_reference!$A$2:$C$23,3,FALSE)</f>
        <v>123.607</v>
      </c>
      <c r="G2067" t="s">
        <v>2348</v>
      </c>
      <c r="H2067" t="str">
        <f>VLOOKUP(G2067,customer_reference!$A$2:$D$4000,2,FALSE)</f>
        <v>Female</v>
      </c>
      <c r="I2067" t="str">
        <f>VLOOKUP(G2067,customer_reference!$A$2:$D$4000,3,FALSE)</f>
        <v>Subscriber</v>
      </c>
      <c r="J2067" t="s">
        <v>3099</v>
      </c>
      <c r="K2067" t="s">
        <v>12</v>
      </c>
      <c r="L2067" t="str">
        <f>VLOOKUP($K2067,subscriber_list_price!$A$2:$D$43,2,FALSE)</f>
        <v>Memory Hardware</v>
      </c>
      <c r="M2067">
        <f>VLOOKUP($K2067,subscriber_list_price!$A$2:$D$43,3,FALSE)</f>
        <v>280000</v>
      </c>
      <c r="N2067">
        <f>VLOOKUP($K2067,subscriber_list_price!$A$2:$D$43,4,FALSE)</f>
        <v>308000</v>
      </c>
      <c r="O2067">
        <f t="shared" si="98"/>
        <v>28000</v>
      </c>
    </row>
    <row r="2068" spans="1:15" x14ac:dyDescent="0.25">
      <c r="A2068" s="3">
        <v>45114</v>
      </c>
      <c r="B2068" s="3" t="str">
        <f t="shared" si="96"/>
        <v>July</v>
      </c>
      <c r="C2068" s="3" t="str">
        <f t="shared" si="97"/>
        <v>2023</v>
      </c>
      <c r="D2068" t="str">
        <f>VLOOKUP(G2068,customer_reference!$A$2:$D$4000,4,FALSE)</f>
        <v>Makassar</v>
      </c>
      <c r="E2068" s="2">
        <f>VLOOKUP(D2068,city_reference!$A$2:$C$23,2,FALSE)</f>
        <v>-5.1477000000000004</v>
      </c>
      <c r="F2068" s="2">
        <f>VLOOKUP(D2068,city_reference!$A$2:$C$23,3,FALSE)</f>
        <v>119.4327</v>
      </c>
      <c r="G2068" t="s">
        <v>2645</v>
      </c>
      <c r="H2068" t="str">
        <f>VLOOKUP(G2068,customer_reference!$A$2:$D$4000,2,FALSE)</f>
        <v>Female</v>
      </c>
      <c r="I2068" t="str">
        <f>VLOOKUP(G2068,customer_reference!$A$2:$D$4000,3,FALSE)</f>
        <v>Subscriber</v>
      </c>
      <c r="J2068" t="s">
        <v>4094</v>
      </c>
      <c r="K2068" t="s">
        <v>26</v>
      </c>
      <c r="L2068" t="str">
        <f>VLOOKUP($K2068,subscriber_list_price!$A$2:$D$43,2,FALSE)</f>
        <v>Core Hardware</v>
      </c>
      <c r="M2068">
        <f>VLOOKUP($K2068,subscriber_list_price!$A$2:$D$43,3,FALSE)</f>
        <v>2870000</v>
      </c>
      <c r="N2068">
        <f>VLOOKUP($K2068,subscriber_list_price!$A$2:$D$43,4,FALSE)</f>
        <v>3157000</v>
      </c>
      <c r="O2068">
        <f t="shared" si="98"/>
        <v>287000</v>
      </c>
    </row>
    <row r="2069" spans="1:15" x14ac:dyDescent="0.25">
      <c r="A2069" s="3">
        <v>44837</v>
      </c>
      <c r="B2069" s="3" t="str">
        <f t="shared" si="96"/>
        <v>October</v>
      </c>
      <c r="C2069" s="3" t="str">
        <f t="shared" si="97"/>
        <v>2022</v>
      </c>
      <c r="D2069" t="str">
        <f>VLOOKUP(G2069,customer_reference!$A$2:$D$4000,4,FALSE)</f>
        <v>Makassar</v>
      </c>
      <c r="E2069" s="2">
        <f>VLOOKUP(D2069,city_reference!$A$2:$C$23,2,FALSE)</f>
        <v>-5.1477000000000004</v>
      </c>
      <c r="F2069" s="2">
        <f>VLOOKUP(D2069,city_reference!$A$2:$C$23,3,FALSE)</f>
        <v>119.4327</v>
      </c>
      <c r="G2069" t="s">
        <v>182</v>
      </c>
      <c r="H2069" t="str">
        <f>VLOOKUP(G2069,customer_reference!$A$2:$D$4000,2,FALSE)</f>
        <v>Female</v>
      </c>
      <c r="I2069" t="str">
        <f>VLOOKUP(G2069,customer_reference!$A$2:$D$4000,3,FALSE)</f>
        <v>Subscriber</v>
      </c>
      <c r="J2069" t="s">
        <v>4094</v>
      </c>
      <c r="K2069" t="s">
        <v>32</v>
      </c>
      <c r="L2069" t="str">
        <f>VLOOKUP($K2069,subscriber_list_price!$A$2:$D$43,2,FALSE)</f>
        <v>I-O Hardware</v>
      </c>
      <c r="M2069">
        <f>VLOOKUP($K2069,subscriber_list_price!$A$2:$D$43,3,FALSE)</f>
        <v>1568000</v>
      </c>
      <c r="N2069">
        <f>VLOOKUP($K2069,subscriber_list_price!$A$2:$D$43,4,FALSE)</f>
        <v>1724800</v>
      </c>
      <c r="O2069">
        <f t="shared" si="98"/>
        <v>156800</v>
      </c>
    </row>
    <row r="2070" spans="1:15" x14ac:dyDescent="0.25">
      <c r="A2070" s="3">
        <v>44577</v>
      </c>
      <c r="B2070" s="3" t="str">
        <f t="shared" si="96"/>
        <v>January</v>
      </c>
      <c r="C2070" s="3" t="str">
        <f t="shared" si="97"/>
        <v>2022</v>
      </c>
      <c r="D2070" t="str">
        <f>VLOOKUP(G2070,customer_reference!$A$2:$D$4000,4,FALSE)</f>
        <v>Makassar</v>
      </c>
      <c r="E2070" s="2">
        <f>VLOOKUP(D2070,city_reference!$A$2:$C$23,2,FALSE)</f>
        <v>-5.1477000000000004</v>
      </c>
      <c r="F2070" s="2">
        <f>VLOOKUP(D2070,city_reference!$A$2:$C$23,3,FALSE)</f>
        <v>119.4327</v>
      </c>
      <c r="G2070" t="s">
        <v>2110</v>
      </c>
      <c r="H2070" t="str">
        <f>VLOOKUP(G2070,customer_reference!$A$2:$D$4000,2,FALSE)</f>
        <v>Female</v>
      </c>
      <c r="I2070" t="str">
        <f>VLOOKUP(G2070,customer_reference!$A$2:$D$4000,3,FALSE)</f>
        <v>Subscriber</v>
      </c>
      <c r="J2070" t="s">
        <v>4094</v>
      </c>
      <c r="K2070" t="s">
        <v>4081</v>
      </c>
      <c r="L2070" t="str">
        <f>VLOOKUP($K2070,subscriber_list_price!$A$2:$D$43,2,FALSE)</f>
        <v>I-O Hardware</v>
      </c>
      <c r="M2070">
        <f>VLOOKUP($K2070,subscriber_list_price!$A$2:$D$43,3,FALSE)</f>
        <v>117000</v>
      </c>
      <c r="N2070">
        <f>VLOOKUP($K2070,subscriber_list_price!$A$2:$D$43,4,FALSE)</f>
        <v>128700</v>
      </c>
      <c r="O2070">
        <f t="shared" si="98"/>
        <v>11700</v>
      </c>
    </row>
    <row r="2071" spans="1:15" x14ac:dyDescent="0.25">
      <c r="A2071" s="3">
        <v>44801</v>
      </c>
      <c r="B2071" s="3" t="str">
        <f t="shared" si="96"/>
        <v>August</v>
      </c>
      <c r="C2071" s="3" t="str">
        <f t="shared" si="97"/>
        <v>2022</v>
      </c>
      <c r="D2071" t="str">
        <f>VLOOKUP(G2071,customer_reference!$A$2:$D$4000,4,FALSE)</f>
        <v>Makassar</v>
      </c>
      <c r="E2071" s="2">
        <f>VLOOKUP(D2071,city_reference!$A$2:$C$23,2,FALSE)</f>
        <v>-5.1477000000000004</v>
      </c>
      <c r="F2071" s="2">
        <f>VLOOKUP(D2071,city_reference!$A$2:$C$23,3,FALSE)</f>
        <v>119.4327</v>
      </c>
      <c r="G2071" t="s">
        <v>3127</v>
      </c>
      <c r="H2071" t="str">
        <f>VLOOKUP(G2071,customer_reference!$A$2:$D$4000,2,FALSE)</f>
        <v>Female</v>
      </c>
      <c r="I2071" t="str">
        <f>VLOOKUP(G2071,customer_reference!$A$2:$D$4000,3,FALSE)</f>
        <v>Subscriber</v>
      </c>
      <c r="J2071" t="s">
        <v>4094</v>
      </c>
      <c r="K2071" t="s">
        <v>32</v>
      </c>
      <c r="L2071" t="str">
        <f>VLOOKUP($K2071,subscriber_list_price!$A$2:$D$43,2,FALSE)</f>
        <v>I-O Hardware</v>
      </c>
      <c r="M2071">
        <f>VLOOKUP($K2071,subscriber_list_price!$A$2:$D$43,3,FALSE)</f>
        <v>1568000</v>
      </c>
      <c r="N2071">
        <f>VLOOKUP($K2071,subscriber_list_price!$A$2:$D$43,4,FALSE)</f>
        <v>1724800</v>
      </c>
      <c r="O2071">
        <f t="shared" si="98"/>
        <v>156800</v>
      </c>
    </row>
    <row r="2072" spans="1:15" x14ac:dyDescent="0.25">
      <c r="A2072" s="3">
        <v>44739</v>
      </c>
      <c r="B2072" s="3" t="str">
        <f t="shared" si="96"/>
        <v>June</v>
      </c>
      <c r="C2072" s="3" t="str">
        <f t="shared" si="97"/>
        <v>2022</v>
      </c>
      <c r="D2072" t="str">
        <f>VLOOKUP(G2072,customer_reference!$A$2:$D$4000,4,FALSE)</f>
        <v>Makassar</v>
      </c>
      <c r="E2072" s="2">
        <f>VLOOKUP(D2072,city_reference!$A$2:$C$23,2,FALSE)</f>
        <v>-5.1477000000000004</v>
      </c>
      <c r="F2072" s="2">
        <f>VLOOKUP(D2072,city_reference!$A$2:$C$23,3,FALSE)</f>
        <v>119.4327</v>
      </c>
      <c r="G2072" t="s">
        <v>3127</v>
      </c>
      <c r="H2072" t="str">
        <f>VLOOKUP(G2072,customer_reference!$A$2:$D$4000,2,FALSE)</f>
        <v>Female</v>
      </c>
      <c r="I2072" t="str">
        <f>VLOOKUP(G2072,customer_reference!$A$2:$D$4000,3,FALSE)</f>
        <v>Subscriber</v>
      </c>
      <c r="J2072" t="s">
        <v>4094</v>
      </c>
      <c r="K2072" t="s">
        <v>37</v>
      </c>
      <c r="L2072" t="str">
        <f>VLOOKUP($K2072,subscriber_list_price!$A$2:$D$43,2,FALSE)</f>
        <v>I-O Hardware</v>
      </c>
      <c r="M2072">
        <f>VLOOKUP($K2072,subscriber_list_price!$A$2:$D$43,3,FALSE)</f>
        <v>122000</v>
      </c>
      <c r="N2072">
        <f>VLOOKUP($K2072,subscriber_list_price!$A$2:$D$43,4,FALSE)</f>
        <v>134200</v>
      </c>
      <c r="O2072">
        <f t="shared" si="98"/>
        <v>12200</v>
      </c>
    </row>
    <row r="2073" spans="1:15" x14ac:dyDescent="0.25">
      <c r="A2073" s="3">
        <v>44670</v>
      </c>
      <c r="B2073" s="3" t="str">
        <f t="shared" si="96"/>
        <v>April</v>
      </c>
      <c r="C2073" s="3" t="str">
        <f t="shared" si="97"/>
        <v>2022</v>
      </c>
      <c r="D2073" t="str">
        <f>VLOOKUP(G2073,customer_reference!$A$2:$D$4000,4,FALSE)</f>
        <v>Makassar</v>
      </c>
      <c r="E2073" s="2">
        <f>VLOOKUP(D2073,city_reference!$A$2:$C$23,2,FALSE)</f>
        <v>-5.1477000000000004</v>
      </c>
      <c r="F2073" s="2">
        <f>VLOOKUP(D2073,city_reference!$A$2:$C$23,3,FALSE)</f>
        <v>119.4327</v>
      </c>
      <c r="G2073" t="s">
        <v>182</v>
      </c>
      <c r="H2073" t="str">
        <f>VLOOKUP(G2073,customer_reference!$A$2:$D$4000,2,FALSE)</f>
        <v>Female</v>
      </c>
      <c r="I2073" t="str">
        <f>VLOOKUP(G2073,customer_reference!$A$2:$D$4000,3,FALSE)</f>
        <v>Subscriber</v>
      </c>
      <c r="J2073" t="s">
        <v>3098</v>
      </c>
      <c r="K2073" t="s">
        <v>37</v>
      </c>
      <c r="L2073" t="str">
        <f>VLOOKUP($K2073,subscriber_list_price!$A$2:$D$43,2,FALSE)</f>
        <v>I-O Hardware</v>
      </c>
      <c r="M2073">
        <f>VLOOKUP($K2073,subscriber_list_price!$A$2:$D$43,3,FALSE)</f>
        <v>122000</v>
      </c>
      <c r="N2073">
        <f>VLOOKUP($K2073,subscriber_list_price!$A$2:$D$43,4,FALSE)</f>
        <v>134200</v>
      </c>
      <c r="O2073">
        <f t="shared" si="98"/>
        <v>12200</v>
      </c>
    </row>
    <row r="2074" spans="1:15" x14ac:dyDescent="0.25">
      <c r="A2074" s="3">
        <v>44920</v>
      </c>
      <c r="B2074" s="3" t="str">
        <f t="shared" si="96"/>
        <v>December</v>
      </c>
      <c r="C2074" s="3" t="str">
        <f t="shared" si="97"/>
        <v>2022</v>
      </c>
      <c r="D2074" t="str">
        <f>VLOOKUP(G2074,customer_reference!$A$2:$D$4000,4,FALSE)</f>
        <v>Makassar</v>
      </c>
      <c r="E2074" s="2">
        <f>VLOOKUP(D2074,city_reference!$A$2:$C$23,2,FALSE)</f>
        <v>-5.1477000000000004</v>
      </c>
      <c r="F2074" s="2">
        <f>VLOOKUP(D2074,city_reference!$A$2:$C$23,3,FALSE)</f>
        <v>119.4327</v>
      </c>
      <c r="G2074" t="s">
        <v>1395</v>
      </c>
      <c r="H2074" t="str">
        <f>VLOOKUP(G2074,customer_reference!$A$2:$D$4000,2,FALSE)</f>
        <v>Female</v>
      </c>
      <c r="I2074" t="str">
        <f>VLOOKUP(G2074,customer_reference!$A$2:$D$4000,3,FALSE)</f>
        <v>Subscriber</v>
      </c>
      <c r="J2074" t="s">
        <v>3098</v>
      </c>
      <c r="K2074" t="s">
        <v>22</v>
      </c>
      <c r="L2074" t="str">
        <f>VLOOKUP($K2074,subscriber_list_price!$A$2:$D$43,2,FALSE)</f>
        <v>Memory Hardware</v>
      </c>
      <c r="M2074">
        <f>VLOOKUP($K2074,subscriber_list_price!$A$2:$D$43,3,FALSE)</f>
        <v>224000</v>
      </c>
      <c r="N2074">
        <f>VLOOKUP($K2074,subscriber_list_price!$A$2:$D$43,4,FALSE)</f>
        <v>246400</v>
      </c>
      <c r="O2074">
        <f t="shared" si="98"/>
        <v>22400</v>
      </c>
    </row>
    <row r="2075" spans="1:15" x14ac:dyDescent="0.25">
      <c r="A2075" s="3">
        <v>44732</v>
      </c>
      <c r="B2075" s="3" t="str">
        <f t="shared" si="96"/>
        <v>June</v>
      </c>
      <c r="C2075" s="3" t="str">
        <f t="shared" si="97"/>
        <v>2022</v>
      </c>
      <c r="D2075" t="str">
        <f>VLOOKUP(G2075,customer_reference!$A$2:$D$4000,4,FALSE)</f>
        <v>Makassar</v>
      </c>
      <c r="E2075" s="2">
        <f>VLOOKUP(D2075,city_reference!$A$2:$C$23,2,FALSE)</f>
        <v>-5.1477000000000004</v>
      </c>
      <c r="F2075" s="2">
        <f>VLOOKUP(D2075,city_reference!$A$2:$C$23,3,FALSE)</f>
        <v>119.4327</v>
      </c>
      <c r="G2075" t="s">
        <v>2381</v>
      </c>
      <c r="H2075" t="str">
        <f>VLOOKUP(G2075,customer_reference!$A$2:$D$4000,2,FALSE)</f>
        <v>Female</v>
      </c>
      <c r="I2075" t="str">
        <f>VLOOKUP(G2075,customer_reference!$A$2:$D$4000,3,FALSE)</f>
        <v>Subscriber</v>
      </c>
      <c r="J2075" t="s">
        <v>3098</v>
      </c>
      <c r="K2075" t="s">
        <v>13</v>
      </c>
      <c r="L2075" t="str">
        <f>VLOOKUP($K2075,subscriber_list_price!$A$2:$D$43,2,FALSE)</f>
        <v>Memory Hardware</v>
      </c>
      <c r="M2075">
        <f>VLOOKUP($K2075,subscriber_list_price!$A$2:$D$43,3,FALSE)</f>
        <v>588000</v>
      </c>
      <c r="N2075">
        <f>VLOOKUP($K2075,subscriber_list_price!$A$2:$D$43,4,FALSE)</f>
        <v>646800</v>
      </c>
      <c r="O2075">
        <f t="shared" si="98"/>
        <v>58800</v>
      </c>
    </row>
    <row r="2076" spans="1:15" x14ac:dyDescent="0.25">
      <c r="A2076" s="3">
        <v>44747</v>
      </c>
      <c r="B2076" s="3" t="str">
        <f t="shared" si="96"/>
        <v>July</v>
      </c>
      <c r="C2076" s="3" t="str">
        <f t="shared" si="97"/>
        <v>2022</v>
      </c>
      <c r="D2076" t="str">
        <f>VLOOKUP(G2076,customer_reference!$A$2:$D$4000,4,FALSE)</f>
        <v>Makassar</v>
      </c>
      <c r="E2076" s="2">
        <f>VLOOKUP(D2076,city_reference!$A$2:$C$23,2,FALSE)</f>
        <v>-5.1477000000000004</v>
      </c>
      <c r="F2076" s="2">
        <f>VLOOKUP(D2076,city_reference!$A$2:$C$23,3,FALSE)</f>
        <v>119.4327</v>
      </c>
      <c r="G2076" t="s">
        <v>729</v>
      </c>
      <c r="H2076" t="str">
        <f>VLOOKUP(G2076,customer_reference!$A$2:$D$4000,2,FALSE)</f>
        <v>Female</v>
      </c>
      <c r="I2076" t="str">
        <f>VLOOKUP(G2076,customer_reference!$A$2:$D$4000,3,FALSE)</f>
        <v>Subscriber</v>
      </c>
      <c r="J2076" t="s">
        <v>3097</v>
      </c>
      <c r="K2076" t="s">
        <v>35</v>
      </c>
      <c r="L2076" t="str">
        <f>VLOOKUP($K2076,subscriber_list_price!$A$2:$D$43,2,FALSE)</f>
        <v>I-O Hardware</v>
      </c>
      <c r="M2076">
        <f>VLOOKUP($K2076,subscriber_list_price!$A$2:$D$43,3,FALSE)</f>
        <v>652000</v>
      </c>
      <c r="N2076">
        <f>VLOOKUP($K2076,subscriber_list_price!$A$2:$D$43,4,FALSE)</f>
        <v>717200</v>
      </c>
      <c r="O2076">
        <f t="shared" si="98"/>
        <v>65200</v>
      </c>
    </row>
    <row r="2077" spans="1:15" x14ac:dyDescent="0.25">
      <c r="A2077" s="3">
        <v>44827</v>
      </c>
      <c r="B2077" s="3" t="str">
        <f t="shared" si="96"/>
        <v>September</v>
      </c>
      <c r="C2077" s="3" t="str">
        <f t="shared" si="97"/>
        <v>2022</v>
      </c>
      <c r="D2077" t="str">
        <f>VLOOKUP(G2077,customer_reference!$A$2:$D$4000,4,FALSE)</f>
        <v>Makassar</v>
      </c>
      <c r="E2077" s="2">
        <f>VLOOKUP(D2077,city_reference!$A$2:$C$23,2,FALSE)</f>
        <v>-5.1477000000000004</v>
      </c>
      <c r="F2077" s="2">
        <f>VLOOKUP(D2077,city_reference!$A$2:$C$23,3,FALSE)</f>
        <v>119.4327</v>
      </c>
      <c r="G2077" t="s">
        <v>2457</v>
      </c>
      <c r="H2077" t="str">
        <f>VLOOKUP(G2077,customer_reference!$A$2:$D$4000,2,FALSE)</f>
        <v>Female</v>
      </c>
      <c r="I2077" t="str">
        <f>VLOOKUP(G2077,customer_reference!$A$2:$D$4000,3,FALSE)</f>
        <v>Subscriber</v>
      </c>
      <c r="J2077" t="s">
        <v>3097</v>
      </c>
      <c r="K2077" t="s">
        <v>22</v>
      </c>
      <c r="L2077" t="str">
        <f>VLOOKUP($K2077,subscriber_list_price!$A$2:$D$43,2,FALSE)</f>
        <v>Memory Hardware</v>
      </c>
      <c r="M2077">
        <f>VLOOKUP($K2077,subscriber_list_price!$A$2:$D$43,3,FALSE)</f>
        <v>224000</v>
      </c>
      <c r="N2077">
        <f>VLOOKUP($K2077,subscriber_list_price!$A$2:$D$43,4,FALSE)</f>
        <v>246400</v>
      </c>
      <c r="O2077">
        <f t="shared" si="98"/>
        <v>22400</v>
      </c>
    </row>
    <row r="2078" spans="1:15" x14ac:dyDescent="0.25">
      <c r="A2078" s="3">
        <v>44827</v>
      </c>
      <c r="B2078" s="3" t="str">
        <f t="shared" si="96"/>
        <v>September</v>
      </c>
      <c r="C2078" s="3" t="str">
        <f t="shared" si="97"/>
        <v>2022</v>
      </c>
      <c r="D2078" t="str">
        <f>VLOOKUP(G2078,customer_reference!$A$2:$D$4000,4,FALSE)</f>
        <v>Makassar</v>
      </c>
      <c r="E2078" s="2">
        <f>VLOOKUP(D2078,city_reference!$A$2:$C$23,2,FALSE)</f>
        <v>-5.1477000000000004</v>
      </c>
      <c r="F2078" s="2">
        <f>VLOOKUP(D2078,city_reference!$A$2:$C$23,3,FALSE)</f>
        <v>119.4327</v>
      </c>
      <c r="G2078" t="s">
        <v>2811</v>
      </c>
      <c r="H2078" t="str">
        <f>VLOOKUP(G2078,customer_reference!$A$2:$D$4000,2,FALSE)</f>
        <v>Female</v>
      </c>
      <c r="I2078" t="str">
        <f>VLOOKUP(G2078,customer_reference!$A$2:$D$4000,3,FALSE)</f>
        <v>Subscriber</v>
      </c>
      <c r="J2078" t="s">
        <v>3097</v>
      </c>
      <c r="K2078" t="s">
        <v>4079</v>
      </c>
      <c r="L2078" t="str">
        <f>VLOOKUP($K2078,subscriber_list_price!$A$2:$D$43,2,FALSE)</f>
        <v>I-O Hardware</v>
      </c>
      <c r="M2078">
        <f>VLOOKUP($K2078,subscriber_list_price!$A$2:$D$43,3,FALSE)</f>
        <v>218000</v>
      </c>
      <c r="N2078">
        <f>VLOOKUP($K2078,subscriber_list_price!$A$2:$D$43,4,FALSE)</f>
        <v>239800</v>
      </c>
      <c r="O2078">
        <f t="shared" si="98"/>
        <v>21800</v>
      </c>
    </row>
    <row r="2079" spans="1:15" x14ac:dyDescent="0.25">
      <c r="A2079" s="3">
        <v>44724</v>
      </c>
      <c r="B2079" s="3" t="str">
        <f t="shared" si="96"/>
        <v>June</v>
      </c>
      <c r="C2079" s="3" t="str">
        <f t="shared" si="97"/>
        <v>2022</v>
      </c>
      <c r="D2079" t="str">
        <f>VLOOKUP(G2079,customer_reference!$A$2:$D$4000,4,FALSE)</f>
        <v>Makassar</v>
      </c>
      <c r="E2079" s="2">
        <f>VLOOKUP(D2079,city_reference!$A$2:$C$23,2,FALSE)</f>
        <v>-5.1477000000000004</v>
      </c>
      <c r="F2079" s="2">
        <f>VLOOKUP(D2079,city_reference!$A$2:$C$23,3,FALSE)</f>
        <v>119.4327</v>
      </c>
      <c r="G2079" t="s">
        <v>635</v>
      </c>
      <c r="H2079" t="str">
        <f>VLOOKUP(G2079,customer_reference!$A$2:$D$4000,2,FALSE)</f>
        <v>Female</v>
      </c>
      <c r="I2079" t="str">
        <f>VLOOKUP(G2079,customer_reference!$A$2:$D$4000,3,FALSE)</f>
        <v>Subscriber</v>
      </c>
      <c r="J2079" t="s">
        <v>3097</v>
      </c>
      <c r="K2079" t="s">
        <v>44</v>
      </c>
      <c r="L2079" t="str">
        <f>VLOOKUP($K2079,subscriber_list_price!$A$2:$D$43,2,FALSE)</f>
        <v>I-O Hardware</v>
      </c>
      <c r="M2079">
        <f>VLOOKUP($K2079,subscriber_list_price!$A$2:$D$43,3,FALSE)</f>
        <v>45000</v>
      </c>
      <c r="N2079">
        <f>VLOOKUP($K2079,subscriber_list_price!$A$2:$D$43,4,FALSE)</f>
        <v>49500</v>
      </c>
      <c r="O2079">
        <f t="shared" si="98"/>
        <v>4500</v>
      </c>
    </row>
    <row r="2080" spans="1:15" x14ac:dyDescent="0.25">
      <c r="A2080" s="3">
        <v>45028</v>
      </c>
      <c r="B2080" s="3" t="str">
        <f t="shared" si="96"/>
        <v>April</v>
      </c>
      <c r="C2080" s="3" t="str">
        <f t="shared" si="97"/>
        <v>2023</v>
      </c>
      <c r="D2080" t="str">
        <f>VLOOKUP(G2080,customer_reference!$A$2:$D$4000,4,FALSE)</f>
        <v>Makassar</v>
      </c>
      <c r="E2080" s="2">
        <f>VLOOKUP(D2080,city_reference!$A$2:$C$23,2,FALSE)</f>
        <v>-5.1477000000000004</v>
      </c>
      <c r="F2080" s="2">
        <f>VLOOKUP(D2080,city_reference!$A$2:$C$23,3,FALSE)</f>
        <v>119.4327</v>
      </c>
      <c r="G2080" t="s">
        <v>1395</v>
      </c>
      <c r="H2080" t="str">
        <f>VLOOKUP(G2080,customer_reference!$A$2:$D$4000,2,FALSE)</f>
        <v>Female</v>
      </c>
      <c r="I2080" t="str">
        <f>VLOOKUP(G2080,customer_reference!$A$2:$D$4000,3,FALSE)</f>
        <v>Subscriber</v>
      </c>
      <c r="J2080" t="s">
        <v>3097</v>
      </c>
      <c r="K2080" t="s">
        <v>44</v>
      </c>
      <c r="L2080" t="str">
        <f>VLOOKUP($K2080,subscriber_list_price!$A$2:$D$43,2,FALSE)</f>
        <v>I-O Hardware</v>
      </c>
      <c r="M2080">
        <f>VLOOKUP($K2080,subscriber_list_price!$A$2:$D$43,3,FALSE)</f>
        <v>45000</v>
      </c>
      <c r="N2080">
        <f>VLOOKUP($K2080,subscriber_list_price!$A$2:$D$43,4,FALSE)</f>
        <v>49500</v>
      </c>
      <c r="O2080">
        <f t="shared" si="98"/>
        <v>4500</v>
      </c>
    </row>
    <row r="2081" spans="1:15" x14ac:dyDescent="0.25">
      <c r="A2081" s="3">
        <v>44578</v>
      </c>
      <c r="B2081" s="3" t="str">
        <f t="shared" si="96"/>
        <v>January</v>
      </c>
      <c r="C2081" s="3" t="str">
        <f t="shared" si="97"/>
        <v>2022</v>
      </c>
      <c r="D2081" t="str">
        <f>VLOOKUP(G2081,customer_reference!$A$2:$D$4000,4,FALSE)</f>
        <v>Makassar</v>
      </c>
      <c r="E2081" s="2">
        <f>VLOOKUP(D2081,city_reference!$A$2:$C$23,2,FALSE)</f>
        <v>-5.1477000000000004</v>
      </c>
      <c r="F2081" s="2">
        <f>VLOOKUP(D2081,city_reference!$A$2:$C$23,3,FALSE)</f>
        <v>119.4327</v>
      </c>
      <c r="G2081" t="s">
        <v>2717</v>
      </c>
      <c r="H2081" t="str">
        <f>VLOOKUP(G2081,customer_reference!$A$2:$D$4000,2,FALSE)</f>
        <v>Female</v>
      </c>
      <c r="I2081" t="str">
        <f>VLOOKUP(G2081,customer_reference!$A$2:$D$4000,3,FALSE)</f>
        <v>Subscriber</v>
      </c>
      <c r="J2081" t="s">
        <v>3097</v>
      </c>
      <c r="K2081" t="s">
        <v>21</v>
      </c>
      <c r="L2081" t="str">
        <f>VLOOKUP($K2081,subscriber_list_price!$A$2:$D$43,2,FALSE)</f>
        <v>Memory Hardware</v>
      </c>
      <c r="M2081">
        <f>VLOOKUP($K2081,subscriber_list_price!$A$2:$D$43,3,FALSE)</f>
        <v>140000</v>
      </c>
      <c r="N2081">
        <f>VLOOKUP($K2081,subscriber_list_price!$A$2:$D$43,4,FALSE)</f>
        <v>154000</v>
      </c>
      <c r="O2081">
        <f t="shared" si="98"/>
        <v>14000</v>
      </c>
    </row>
    <row r="2082" spans="1:15" x14ac:dyDescent="0.25">
      <c r="A2082" s="3">
        <v>44765</v>
      </c>
      <c r="B2082" s="3" t="str">
        <f t="shared" si="96"/>
        <v>July</v>
      </c>
      <c r="C2082" s="3" t="str">
        <f t="shared" si="97"/>
        <v>2022</v>
      </c>
      <c r="D2082" t="str">
        <f>VLOOKUP(G2082,customer_reference!$A$2:$D$4000,4,FALSE)</f>
        <v>Makassar</v>
      </c>
      <c r="E2082" s="2">
        <f>VLOOKUP(D2082,city_reference!$A$2:$C$23,2,FALSE)</f>
        <v>-5.1477000000000004</v>
      </c>
      <c r="F2082" s="2">
        <f>VLOOKUP(D2082,city_reference!$A$2:$C$23,3,FALSE)</f>
        <v>119.4327</v>
      </c>
      <c r="G2082" t="s">
        <v>2381</v>
      </c>
      <c r="H2082" t="str">
        <f>VLOOKUP(G2082,customer_reference!$A$2:$D$4000,2,FALSE)</f>
        <v>Female</v>
      </c>
      <c r="I2082" t="str">
        <f>VLOOKUP(G2082,customer_reference!$A$2:$D$4000,3,FALSE)</f>
        <v>Subscriber</v>
      </c>
      <c r="J2082" t="s">
        <v>3097</v>
      </c>
      <c r="K2082" t="s">
        <v>21</v>
      </c>
      <c r="L2082" t="str">
        <f>VLOOKUP($K2082,subscriber_list_price!$A$2:$D$43,2,FALSE)</f>
        <v>Memory Hardware</v>
      </c>
      <c r="M2082">
        <f>VLOOKUP($K2082,subscriber_list_price!$A$2:$D$43,3,FALSE)</f>
        <v>140000</v>
      </c>
      <c r="N2082">
        <f>VLOOKUP($K2082,subscriber_list_price!$A$2:$D$43,4,FALSE)</f>
        <v>154000</v>
      </c>
      <c r="O2082">
        <f t="shared" si="98"/>
        <v>14000</v>
      </c>
    </row>
    <row r="2083" spans="1:15" x14ac:dyDescent="0.25">
      <c r="A2083" s="3">
        <v>44727</v>
      </c>
      <c r="B2083" s="3" t="str">
        <f t="shared" si="96"/>
        <v>June</v>
      </c>
      <c r="C2083" s="3" t="str">
        <f t="shared" si="97"/>
        <v>2022</v>
      </c>
      <c r="D2083" t="str">
        <f>VLOOKUP(G2083,customer_reference!$A$2:$D$4000,4,FALSE)</f>
        <v>Makassar</v>
      </c>
      <c r="E2083" s="2">
        <f>VLOOKUP(D2083,city_reference!$A$2:$C$23,2,FALSE)</f>
        <v>-5.1477000000000004</v>
      </c>
      <c r="F2083" s="2">
        <f>VLOOKUP(D2083,city_reference!$A$2:$C$23,3,FALSE)</f>
        <v>119.4327</v>
      </c>
      <c r="G2083" t="s">
        <v>635</v>
      </c>
      <c r="H2083" t="str">
        <f>VLOOKUP(G2083,customer_reference!$A$2:$D$4000,2,FALSE)</f>
        <v>Female</v>
      </c>
      <c r="I2083" t="str">
        <f>VLOOKUP(G2083,customer_reference!$A$2:$D$4000,3,FALSE)</f>
        <v>Subscriber</v>
      </c>
      <c r="J2083" t="s">
        <v>3097</v>
      </c>
      <c r="K2083" t="s">
        <v>4081</v>
      </c>
      <c r="L2083" t="str">
        <f>VLOOKUP($K2083,subscriber_list_price!$A$2:$D$43,2,FALSE)</f>
        <v>I-O Hardware</v>
      </c>
      <c r="M2083">
        <f>VLOOKUP($K2083,subscriber_list_price!$A$2:$D$43,3,FALSE)</f>
        <v>117000</v>
      </c>
      <c r="N2083">
        <f>VLOOKUP($K2083,subscriber_list_price!$A$2:$D$43,4,FALSE)</f>
        <v>128700</v>
      </c>
      <c r="O2083">
        <f t="shared" si="98"/>
        <v>11700</v>
      </c>
    </row>
    <row r="2084" spans="1:15" x14ac:dyDescent="0.25">
      <c r="A2084" s="3">
        <v>44603</v>
      </c>
      <c r="B2084" s="3" t="str">
        <f t="shared" si="96"/>
        <v>February</v>
      </c>
      <c r="C2084" s="3" t="str">
        <f t="shared" si="97"/>
        <v>2022</v>
      </c>
      <c r="D2084" t="str">
        <f>VLOOKUP(G2084,customer_reference!$A$2:$D$4000,4,FALSE)</f>
        <v>Makassar</v>
      </c>
      <c r="E2084" s="2">
        <f>VLOOKUP(D2084,city_reference!$A$2:$C$23,2,FALSE)</f>
        <v>-5.1477000000000004</v>
      </c>
      <c r="F2084" s="2">
        <f>VLOOKUP(D2084,city_reference!$A$2:$C$23,3,FALSE)</f>
        <v>119.4327</v>
      </c>
      <c r="G2084" t="s">
        <v>1531</v>
      </c>
      <c r="H2084" t="str">
        <f>VLOOKUP(G2084,customer_reference!$A$2:$D$4000,2,FALSE)</f>
        <v>Female</v>
      </c>
      <c r="I2084" t="str">
        <f>VLOOKUP(G2084,customer_reference!$A$2:$D$4000,3,FALSE)</f>
        <v>Subscriber</v>
      </c>
      <c r="J2084" t="s">
        <v>3097</v>
      </c>
      <c r="K2084" t="s">
        <v>17</v>
      </c>
      <c r="L2084" t="str">
        <f>VLOOKUP($K2084,subscriber_list_price!$A$2:$D$43,2,FALSE)</f>
        <v>Core Hardware</v>
      </c>
      <c r="M2084">
        <f>VLOOKUP($K2084,subscriber_list_price!$A$2:$D$43,3,FALSE)</f>
        <v>4620000</v>
      </c>
      <c r="N2084">
        <f>VLOOKUP($K2084,subscriber_list_price!$A$2:$D$43,4,FALSE)</f>
        <v>5082000</v>
      </c>
      <c r="O2084">
        <f t="shared" si="98"/>
        <v>462000</v>
      </c>
    </row>
    <row r="2085" spans="1:15" x14ac:dyDescent="0.25">
      <c r="A2085" s="3">
        <v>45162</v>
      </c>
      <c r="B2085" s="3" t="str">
        <f t="shared" si="96"/>
        <v>August</v>
      </c>
      <c r="C2085" s="3" t="str">
        <f t="shared" si="97"/>
        <v>2023</v>
      </c>
      <c r="D2085" t="str">
        <f>VLOOKUP(G2085,customer_reference!$A$2:$D$4000,4,FALSE)</f>
        <v>Makassar</v>
      </c>
      <c r="E2085" s="2">
        <f>VLOOKUP(D2085,city_reference!$A$2:$C$23,2,FALSE)</f>
        <v>-5.1477000000000004</v>
      </c>
      <c r="F2085" s="2">
        <f>VLOOKUP(D2085,city_reference!$A$2:$C$23,3,FALSE)</f>
        <v>119.4327</v>
      </c>
      <c r="G2085" t="s">
        <v>1531</v>
      </c>
      <c r="H2085" t="str">
        <f>VLOOKUP(G2085,customer_reference!$A$2:$D$4000,2,FALSE)</f>
        <v>Female</v>
      </c>
      <c r="I2085" t="str">
        <f>VLOOKUP(G2085,customer_reference!$A$2:$D$4000,3,FALSE)</f>
        <v>Subscriber</v>
      </c>
      <c r="J2085" t="s">
        <v>3097</v>
      </c>
      <c r="K2085" t="s">
        <v>32</v>
      </c>
      <c r="L2085" t="str">
        <f>VLOOKUP($K2085,subscriber_list_price!$A$2:$D$43,2,FALSE)</f>
        <v>I-O Hardware</v>
      </c>
      <c r="M2085">
        <f>VLOOKUP($K2085,subscriber_list_price!$A$2:$D$43,3,FALSE)</f>
        <v>1568000</v>
      </c>
      <c r="N2085">
        <f>VLOOKUP($K2085,subscriber_list_price!$A$2:$D$43,4,FALSE)</f>
        <v>1724800</v>
      </c>
      <c r="O2085">
        <f t="shared" si="98"/>
        <v>156800</v>
      </c>
    </row>
    <row r="2086" spans="1:15" x14ac:dyDescent="0.25">
      <c r="A2086" s="3">
        <v>44977</v>
      </c>
      <c r="B2086" s="3" t="str">
        <f t="shared" si="96"/>
        <v>February</v>
      </c>
      <c r="C2086" s="3" t="str">
        <f t="shared" si="97"/>
        <v>2023</v>
      </c>
      <c r="D2086" t="str">
        <f>VLOOKUP(G2086,customer_reference!$A$2:$D$4000,4,FALSE)</f>
        <v>Makassar</v>
      </c>
      <c r="E2086" s="2">
        <f>VLOOKUP(D2086,city_reference!$A$2:$C$23,2,FALSE)</f>
        <v>-5.1477000000000004</v>
      </c>
      <c r="F2086" s="2">
        <f>VLOOKUP(D2086,city_reference!$A$2:$C$23,3,FALSE)</f>
        <v>119.4327</v>
      </c>
      <c r="G2086" t="s">
        <v>3151</v>
      </c>
      <c r="H2086" t="str">
        <f>VLOOKUP(G2086,customer_reference!$A$2:$D$4000,2,FALSE)</f>
        <v>Female</v>
      </c>
      <c r="I2086" t="str">
        <f>VLOOKUP(G2086,customer_reference!$A$2:$D$4000,3,FALSE)</f>
        <v>Subscriber</v>
      </c>
      <c r="J2086" t="s">
        <v>3097</v>
      </c>
      <c r="K2086" t="s">
        <v>4</v>
      </c>
      <c r="L2086" t="str">
        <f>VLOOKUP($K2086,subscriber_list_price!$A$2:$D$43,2,FALSE)</f>
        <v>Memory Hardware</v>
      </c>
      <c r="M2086">
        <f>VLOOKUP($K2086,subscriber_list_price!$A$2:$D$43,3,FALSE)</f>
        <v>504000</v>
      </c>
      <c r="N2086">
        <f>VLOOKUP($K2086,subscriber_list_price!$A$2:$D$43,4,FALSE)</f>
        <v>554400</v>
      </c>
      <c r="O2086">
        <f t="shared" si="98"/>
        <v>50400</v>
      </c>
    </row>
    <row r="2087" spans="1:15" x14ac:dyDescent="0.25">
      <c r="A2087" s="3">
        <v>44653</v>
      </c>
      <c r="B2087" s="3" t="str">
        <f t="shared" si="96"/>
        <v>April</v>
      </c>
      <c r="C2087" s="3" t="str">
        <f t="shared" si="97"/>
        <v>2022</v>
      </c>
      <c r="D2087" t="str">
        <f>VLOOKUP(G2087,customer_reference!$A$2:$D$4000,4,FALSE)</f>
        <v>Makassar</v>
      </c>
      <c r="E2087" s="2">
        <f>VLOOKUP(D2087,city_reference!$A$2:$C$23,2,FALSE)</f>
        <v>-5.1477000000000004</v>
      </c>
      <c r="F2087" s="2">
        <f>VLOOKUP(D2087,city_reference!$A$2:$C$23,3,FALSE)</f>
        <v>119.4327</v>
      </c>
      <c r="G2087" t="s">
        <v>3091</v>
      </c>
      <c r="H2087" t="str">
        <f>VLOOKUP(G2087,customer_reference!$A$2:$D$4000,2,FALSE)</f>
        <v>Female</v>
      </c>
      <c r="I2087" t="str">
        <f>VLOOKUP(G2087,customer_reference!$A$2:$D$4000,3,FALSE)</f>
        <v>Subscriber</v>
      </c>
      <c r="J2087" t="s">
        <v>3097</v>
      </c>
      <c r="K2087" t="s">
        <v>3</v>
      </c>
      <c r="L2087" t="str">
        <f>VLOOKUP($K2087,subscriber_list_price!$A$2:$D$43,2,FALSE)</f>
        <v>Memory Hardware</v>
      </c>
      <c r="M2087">
        <f>VLOOKUP($K2087,subscriber_list_price!$A$2:$D$43,3,FALSE)</f>
        <v>420000</v>
      </c>
      <c r="N2087">
        <f>VLOOKUP($K2087,subscriber_list_price!$A$2:$D$43,4,FALSE)</f>
        <v>462000</v>
      </c>
      <c r="O2087">
        <f t="shared" si="98"/>
        <v>42000</v>
      </c>
    </row>
    <row r="2088" spans="1:15" x14ac:dyDescent="0.25">
      <c r="A2088" s="3">
        <v>44949</v>
      </c>
      <c r="B2088" s="3" t="str">
        <f t="shared" si="96"/>
        <v>January</v>
      </c>
      <c r="C2088" s="3" t="str">
        <f t="shared" si="97"/>
        <v>2023</v>
      </c>
      <c r="D2088" t="str">
        <f>VLOOKUP(G2088,customer_reference!$A$2:$D$4000,4,FALSE)</f>
        <v>Makassar</v>
      </c>
      <c r="E2088" s="2">
        <f>VLOOKUP(D2088,city_reference!$A$2:$C$23,2,FALSE)</f>
        <v>-5.1477000000000004</v>
      </c>
      <c r="F2088" s="2">
        <f>VLOOKUP(D2088,city_reference!$A$2:$C$23,3,FALSE)</f>
        <v>119.4327</v>
      </c>
      <c r="G2088" t="s">
        <v>729</v>
      </c>
      <c r="H2088" t="str">
        <f>VLOOKUP(G2088,customer_reference!$A$2:$D$4000,2,FALSE)</f>
        <v>Female</v>
      </c>
      <c r="I2088" t="str">
        <f>VLOOKUP(G2088,customer_reference!$A$2:$D$4000,3,FALSE)</f>
        <v>Subscriber</v>
      </c>
      <c r="J2088" t="s">
        <v>3097</v>
      </c>
      <c r="K2088" t="s">
        <v>22</v>
      </c>
      <c r="L2088" t="str">
        <f>VLOOKUP($K2088,subscriber_list_price!$A$2:$D$43,2,FALSE)</f>
        <v>Memory Hardware</v>
      </c>
      <c r="M2088">
        <f>VLOOKUP($K2088,subscriber_list_price!$A$2:$D$43,3,FALSE)</f>
        <v>224000</v>
      </c>
      <c r="N2088">
        <f>VLOOKUP($K2088,subscriber_list_price!$A$2:$D$43,4,FALSE)</f>
        <v>246400</v>
      </c>
      <c r="O2088">
        <f t="shared" si="98"/>
        <v>22400</v>
      </c>
    </row>
    <row r="2089" spans="1:15" x14ac:dyDescent="0.25">
      <c r="A2089" s="3">
        <v>44605</v>
      </c>
      <c r="B2089" s="3" t="str">
        <f t="shared" si="96"/>
        <v>February</v>
      </c>
      <c r="C2089" s="3" t="str">
        <f t="shared" si="97"/>
        <v>2022</v>
      </c>
      <c r="D2089" t="str">
        <f>VLOOKUP(G2089,customer_reference!$A$2:$D$4000,4,FALSE)</f>
        <v>Makassar</v>
      </c>
      <c r="E2089" s="2">
        <f>VLOOKUP(D2089,city_reference!$A$2:$C$23,2,FALSE)</f>
        <v>-5.1477000000000004</v>
      </c>
      <c r="F2089" s="2">
        <f>VLOOKUP(D2089,city_reference!$A$2:$C$23,3,FALSE)</f>
        <v>119.4327</v>
      </c>
      <c r="G2089" t="s">
        <v>3151</v>
      </c>
      <c r="H2089" t="str">
        <f>VLOOKUP(G2089,customer_reference!$A$2:$D$4000,2,FALSE)</f>
        <v>Female</v>
      </c>
      <c r="I2089" t="str">
        <f>VLOOKUP(G2089,customer_reference!$A$2:$D$4000,3,FALSE)</f>
        <v>Subscriber</v>
      </c>
      <c r="J2089" t="s">
        <v>3097</v>
      </c>
      <c r="K2089" t="s">
        <v>27</v>
      </c>
      <c r="L2089" t="str">
        <f>VLOOKUP($K2089,subscriber_list_price!$A$2:$D$43,2,FALSE)</f>
        <v>Core Hardware</v>
      </c>
      <c r="M2089">
        <f>VLOOKUP($K2089,subscriber_list_price!$A$2:$D$43,3,FALSE)</f>
        <v>4382000</v>
      </c>
      <c r="N2089">
        <f>VLOOKUP($K2089,subscriber_list_price!$A$2:$D$43,4,FALSE)</f>
        <v>4820200</v>
      </c>
      <c r="O2089">
        <f t="shared" si="98"/>
        <v>438200</v>
      </c>
    </row>
    <row r="2090" spans="1:15" x14ac:dyDescent="0.25">
      <c r="A2090" s="3">
        <v>45091</v>
      </c>
      <c r="B2090" s="3" t="str">
        <f t="shared" si="96"/>
        <v>June</v>
      </c>
      <c r="C2090" s="3" t="str">
        <f t="shared" si="97"/>
        <v>2023</v>
      </c>
      <c r="D2090" t="str">
        <f>VLOOKUP(G2090,customer_reference!$A$2:$D$4000,4,FALSE)</f>
        <v>Makassar</v>
      </c>
      <c r="E2090" s="2">
        <f>VLOOKUP(D2090,city_reference!$A$2:$C$23,2,FALSE)</f>
        <v>-5.1477000000000004</v>
      </c>
      <c r="F2090" s="2">
        <f>VLOOKUP(D2090,city_reference!$A$2:$C$23,3,FALSE)</f>
        <v>119.4327</v>
      </c>
      <c r="G2090" t="s">
        <v>2381</v>
      </c>
      <c r="H2090" t="str">
        <f>VLOOKUP(G2090,customer_reference!$A$2:$D$4000,2,FALSE)</f>
        <v>Female</v>
      </c>
      <c r="I2090" t="str">
        <f>VLOOKUP(G2090,customer_reference!$A$2:$D$4000,3,FALSE)</f>
        <v>Subscriber</v>
      </c>
      <c r="J2090" t="s">
        <v>3097</v>
      </c>
      <c r="K2090" t="s">
        <v>37</v>
      </c>
      <c r="L2090" t="str">
        <f>VLOOKUP($K2090,subscriber_list_price!$A$2:$D$43,2,FALSE)</f>
        <v>I-O Hardware</v>
      </c>
      <c r="M2090">
        <f>VLOOKUP($K2090,subscriber_list_price!$A$2:$D$43,3,FALSE)</f>
        <v>122000</v>
      </c>
      <c r="N2090">
        <f>VLOOKUP($K2090,subscriber_list_price!$A$2:$D$43,4,FALSE)</f>
        <v>134200</v>
      </c>
      <c r="O2090">
        <f t="shared" si="98"/>
        <v>12200</v>
      </c>
    </row>
    <row r="2091" spans="1:15" x14ac:dyDescent="0.25">
      <c r="A2091" s="3">
        <v>44866</v>
      </c>
      <c r="B2091" s="3" t="str">
        <f t="shared" si="96"/>
        <v>November</v>
      </c>
      <c r="C2091" s="3" t="str">
        <f t="shared" si="97"/>
        <v>2022</v>
      </c>
      <c r="D2091" t="str">
        <f>VLOOKUP(G2091,customer_reference!$A$2:$D$4000,4,FALSE)</f>
        <v>Makassar</v>
      </c>
      <c r="E2091" s="2">
        <f>VLOOKUP(D2091,city_reference!$A$2:$C$23,2,FALSE)</f>
        <v>-5.1477000000000004</v>
      </c>
      <c r="F2091" s="2">
        <f>VLOOKUP(D2091,city_reference!$A$2:$C$23,3,FALSE)</f>
        <v>119.4327</v>
      </c>
      <c r="G2091" t="s">
        <v>2645</v>
      </c>
      <c r="H2091" t="str">
        <f>VLOOKUP(G2091,customer_reference!$A$2:$D$4000,2,FALSE)</f>
        <v>Female</v>
      </c>
      <c r="I2091" t="str">
        <f>VLOOKUP(G2091,customer_reference!$A$2:$D$4000,3,FALSE)</f>
        <v>Subscriber</v>
      </c>
      <c r="J2091" t="s">
        <v>3097</v>
      </c>
      <c r="K2091" t="s">
        <v>31</v>
      </c>
      <c r="L2091" t="str">
        <f>VLOOKUP($K2091,subscriber_list_price!$A$2:$D$43,2,FALSE)</f>
        <v>I-O Hardware</v>
      </c>
      <c r="M2091">
        <f>VLOOKUP($K2091,subscriber_list_price!$A$2:$D$43,3,FALSE)</f>
        <v>69000</v>
      </c>
      <c r="N2091">
        <f>VLOOKUP($K2091,subscriber_list_price!$A$2:$D$43,4,FALSE)</f>
        <v>75900</v>
      </c>
      <c r="O2091">
        <f t="shared" si="98"/>
        <v>6900</v>
      </c>
    </row>
    <row r="2092" spans="1:15" x14ac:dyDescent="0.25">
      <c r="A2092" s="3">
        <v>45035</v>
      </c>
      <c r="B2092" s="3" t="str">
        <f t="shared" si="96"/>
        <v>April</v>
      </c>
      <c r="C2092" s="3" t="str">
        <f t="shared" si="97"/>
        <v>2023</v>
      </c>
      <c r="D2092" t="str">
        <f>VLOOKUP(G2092,customer_reference!$A$2:$D$4000,4,FALSE)</f>
        <v>Makassar</v>
      </c>
      <c r="E2092" s="2">
        <f>VLOOKUP(D2092,city_reference!$A$2:$C$23,2,FALSE)</f>
        <v>-5.1477000000000004</v>
      </c>
      <c r="F2092" s="2">
        <f>VLOOKUP(D2092,city_reference!$A$2:$C$23,3,FALSE)</f>
        <v>119.4327</v>
      </c>
      <c r="G2092" t="s">
        <v>785</v>
      </c>
      <c r="H2092" t="str">
        <f>VLOOKUP(G2092,customer_reference!$A$2:$D$4000,2,FALSE)</f>
        <v>Female</v>
      </c>
      <c r="I2092" t="str">
        <f>VLOOKUP(G2092,customer_reference!$A$2:$D$4000,3,FALSE)</f>
        <v>Subscriber</v>
      </c>
      <c r="J2092" t="s">
        <v>3097</v>
      </c>
      <c r="K2092" t="s">
        <v>23</v>
      </c>
      <c r="L2092" t="str">
        <f>VLOOKUP($K2092,subscriber_list_price!$A$2:$D$43,2,FALSE)</f>
        <v>Memory Hardware</v>
      </c>
      <c r="M2092">
        <f>VLOOKUP($K2092,subscriber_list_price!$A$2:$D$43,3,FALSE)</f>
        <v>336000</v>
      </c>
      <c r="N2092">
        <f>VLOOKUP($K2092,subscriber_list_price!$A$2:$D$43,4,FALSE)</f>
        <v>369600</v>
      </c>
      <c r="O2092">
        <f t="shared" si="98"/>
        <v>33600</v>
      </c>
    </row>
    <row r="2093" spans="1:15" x14ac:dyDescent="0.25">
      <c r="A2093" s="3">
        <v>44758</v>
      </c>
      <c r="B2093" s="3" t="str">
        <f t="shared" si="96"/>
        <v>July</v>
      </c>
      <c r="C2093" s="3" t="str">
        <f t="shared" si="97"/>
        <v>2022</v>
      </c>
      <c r="D2093" t="str">
        <f>VLOOKUP(G2093,customer_reference!$A$2:$D$4000,4,FALSE)</f>
        <v>Makassar</v>
      </c>
      <c r="E2093" s="2">
        <f>VLOOKUP(D2093,city_reference!$A$2:$C$23,2,FALSE)</f>
        <v>-5.1477000000000004</v>
      </c>
      <c r="F2093" s="2">
        <f>VLOOKUP(D2093,city_reference!$A$2:$C$23,3,FALSE)</f>
        <v>119.4327</v>
      </c>
      <c r="G2093" t="s">
        <v>729</v>
      </c>
      <c r="H2093" t="str">
        <f>VLOOKUP(G2093,customer_reference!$A$2:$D$4000,2,FALSE)</f>
        <v>Female</v>
      </c>
      <c r="I2093" t="str">
        <f>VLOOKUP(G2093,customer_reference!$A$2:$D$4000,3,FALSE)</f>
        <v>Subscriber</v>
      </c>
      <c r="J2093" t="s">
        <v>3097</v>
      </c>
      <c r="K2093" t="s">
        <v>4080</v>
      </c>
      <c r="L2093" t="str">
        <f>VLOOKUP($K2093,subscriber_list_price!$A$2:$D$43,2,FALSE)</f>
        <v>I-O Hardware</v>
      </c>
      <c r="M2093">
        <f>VLOOKUP($K2093,subscriber_list_price!$A$2:$D$43,3,FALSE)</f>
        <v>102000</v>
      </c>
      <c r="N2093">
        <f>VLOOKUP($K2093,subscriber_list_price!$A$2:$D$43,4,FALSE)</f>
        <v>112200</v>
      </c>
      <c r="O2093">
        <f t="shared" si="98"/>
        <v>10200</v>
      </c>
    </row>
    <row r="2094" spans="1:15" x14ac:dyDescent="0.25">
      <c r="A2094" s="3">
        <v>45107</v>
      </c>
      <c r="B2094" s="3" t="str">
        <f t="shared" si="96"/>
        <v>June</v>
      </c>
      <c r="C2094" s="3" t="str">
        <f t="shared" si="97"/>
        <v>2023</v>
      </c>
      <c r="D2094" t="str">
        <f>VLOOKUP(G2094,customer_reference!$A$2:$D$4000,4,FALSE)</f>
        <v>Makassar</v>
      </c>
      <c r="E2094" s="2">
        <f>VLOOKUP(D2094,city_reference!$A$2:$C$23,2,FALSE)</f>
        <v>-5.1477000000000004</v>
      </c>
      <c r="F2094" s="2">
        <f>VLOOKUP(D2094,city_reference!$A$2:$C$23,3,FALSE)</f>
        <v>119.4327</v>
      </c>
      <c r="G2094" t="s">
        <v>2110</v>
      </c>
      <c r="H2094" t="str">
        <f>VLOOKUP(G2094,customer_reference!$A$2:$D$4000,2,FALSE)</f>
        <v>Female</v>
      </c>
      <c r="I2094" t="str">
        <f>VLOOKUP(G2094,customer_reference!$A$2:$D$4000,3,FALSE)</f>
        <v>Subscriber</v>
      </c>
      <c r="J2094" t="s">
        <v>3099</v>
      </c>
      <c r="K2094" t="s">
        <v>41</v>
      </c>
      <c r="L2094" t="str">
        <f>VLOOKUP($K2094,subscriber_list_price!$A$2:$D$43,2,FALSE)</f>
        <v>Safety Hardware</v>
      </c>
      <c r="M2094">
        <f>VLOOKUP($K2094,subscriber_list_price!$A$2:$D$43,3,FALSE)</f>
        <v>42000</v>
      </c>
      <c r="N2094">
        <f>VLOOKUP($K2094,subscriber_list_price!$A$2:$D$43,4,FALSE)</f>
        <v>46200</v>
      </c>
      <c r="O2094">
        <f t="shared" si="98"/>
        <v>4200</v>
      </c>
    </row>
    <row r="2095" spans="1:15" x14ac:dyDescent="0.25">
      <c r="A2095" s="3">
        <v>45094</v>
      </c>
      <c r="B2095" s="3" t="str">
        <f t="shared" si="96"/>
        <v>June</v>
      </c>
      <c r="C2095" s="3" t="str">
        <f t="shared" si="97"/>
        <v>2023</v>
      </c>
      <c r="D2095" t="str">
        <f>VLOOKUP(G2095,customer_reference!$A$2:$D$4000,4,FALSE)</f>
        <v>Makassar</v>
      </c>
      <c r="E2095" s="2">
        <f>VLOOKUP(D2095,city_reference!$A$2:$C$23,2,FALSE)</f>
        <v>-5.1477000000000004</v>
      </c>
      <c r="F2095" s="2">
        <f>VLOOKUP(D2095,city_reference!$A$2:$C$23,3,FALSE)</f>
        <v>119.4327</v>
      </c>
      <c r="G2095" t="s">
        <v>2457</v>
      </c>
      <c r="H2095" t="str">
        <f>VLOOKUP(G2095,customer_reference!$A$2:$D$4000,2,FALSE)</f>
        <v>Female</v>
      </c>
      <c r="I2095" t="str">
        <f>VLOOKUP(G2095,customer_reference!$A$2:$D$4000,3,FALSE)</f>
        <v>Subscriber</v>
      </c>
      <c r="J2095" t="s">
        <v>3099</v>
      </c>
      <c r="K2095" t="s">
        <v>8</v>
      </c>
      <c r="L2095" t="str">
        <f>VLOOKUP($K2095,subscriber_list_price!$A$2:$D$43,2,FALSE)</f>
        <v>Memory Hardware</v>
      </c>
      <c r="M2095">
        <f>VLOOKUP($K2095,subscriber_list_price!$A$2:$D$43,3,FALSE)</f>
        <v>448000</v>
      </c>
      <c r="N2095">
        <f>VLOOKUP($K2095,subscriber_list_price!$A$2:$D$43,4,FALSE)</f>
        <v>492800</v>
      </c>
      <c r="O2095">
        <f t="shared" si="98"/>
        <v>44800</v>
      </c>
    </row>
    <row r="2096" spans="1:15" x14ac:dyDescent="0.25">
      <c r="A2096" s="3">
        <v>44950</v>
      </c>
      <c r="B2096" s="3" t="str">
        <f t="shared" si="96"/>
        <v>January</v>
      </c>
      <c r="C2096" s="3" t="str">
        <f t="shared" si="97"/>
        <v>2023</v>
      </c>
      <c r="D2096" t="str">
        <f>VLOOKUP(G2096,customer_reference!$A$2:$D$4000,4,FALSE)</f>
        <v>Makassar</v>
      </c>
      <c r="E2096" s="2">
        <f>VLOOKUP(D2096,city_reference!$A$2:$C$23,2,FALSE)</f>
        <v>-5.1477000000000004</v>
      </c>
      <c r="F2096" s="2">
        <f>VLOOKUP(D2096,city_reference!$A$2:$C$23,3,FALSE)</f>
        <v>119.4327</v>
      </c>
      <c r="G2096" t="s">
        <v>1531</v>
      </c>
      <c r="H2096" t="str">
        <f>VLOOKUP(G2096,customer_reference!$A$2:$D$4000,2,FALSE)</f>
        <v>Female</v>
      </c>
      <c r="I2096" t="str">
        <f>VLOOKUP(G2096,customer_reference!$A$2:$D$4000,3,FALSE)</f>
        <v>Subscriber</v>
      </c>
      <c r="J2096" t="s">
        <v>3099</v>
      </c>
      <c r="K2096" t="s">
        <v>26</v>
      </c>
      <c r="L2096" t="str">
        <f>VLOOKUP($K2096,subscriber_list_price!$A$2:$D$43,2,FALSE)</f>
        <v>Core Hardware</v>
      </c>
      <c r="M2096">
        <f>VLOOKUP($K2096,subscriber_list_price!$A$2:$D$43,3,FALSE)</f>
        <v>2870000</v>
      </c>
      <c r="N2096">
        <f>VLOOKUP($K2096,subscriber_list_price!$A$2:$D$43,4,FALSE)</f>
        <v>3157000</v>
      </c>
      <c r="O2096">
        <f t="shared" si="98"/>
        <v>287000</v>
      </c>
    </row>
    <row r="2097" spans="1:15" x14ac:dyDescent="0.25">
      <c r="A2097" s="3">
        <v>45145</v>
      </c>
      <c r="B2097" s="3" t="str">
        <f t="shared" si="96"/>
        <v>August</v>
      </c>
      <c r="C2097" s="3" t="str">
        <f t="shared" si="97"/>
        <v>2023</v>
      </c>
      <c r="D2097" t="str">
        <f>VLOOKUP(G2097,customer_reference!$A$2:$D$4000,4,FALSE)</f>
        <v>Makassar</v>
      </c>
      <c r="E2097" s="2">
        <f>VLOOKUP(D2097,city_reference!$A$2:$C$23,2,FALSE)</f>
        <v>-5.1477000000000004</v>
      </c>
      <c r="F2097" s="2">
        <f>VLOOKUP(D2097,city_reference!$A$2:$C$23,3,FALSE)</f>
        <v>119.4327</v>
      </c>
      <c r="G2097" t="s">
        <v>2645</v>
      </c>
      <c r="H2097" t="str">
        <f>VLOOKUP(G2097,customer_reference!$A$2:$D$4000,2,FALSE)</f>
        <v>Female</v>
      </c>
      <c r="I2097" t="str">
        <f>VLOOKUP(G2097,customer_reference!$A$2:$D$4000,3,FALSE)</f>
        <v>Subscriber</v>
      </c>
      <c r="J2097" t="s">
        <v>3099</v>
      </c>
      <c r="K2097" t="s">
        <v>23</v>
      </c>
      <c r="L2097" t="str">
        <f>VLOOKUP($K2097,subscriber_list_price!$A$2:$D$43,2,FALSE)</f>
        <v>Memory Hardware</v>
      </c>
      <c r="M2097">
        <f>VLOOKUP($K2097,subscriber_list_price!$A$2:$D$43,3,FALSE)</f>
        <v>336000</v>
      </c>
      <c r="N2097">
        <f>VLOOKUP($K2097,subscriber_list_price!$A$2:$D$43,4,FALSE)</f>
        <v>369600</v>
      </c>
      <c r="O2097">
        <f t="shared" si="98"/>
        <v>33600</v>
      </c>
    </row>
    <row r="2098" spans="1:15" x14ac:dyDescent="0.25">
      <c r="A2098" s="3">
        <v>45043</v>
      </c>
      <c r="B2098" s="3" t="str">
        <f t="shared" si="96"/>
        <v>April</v>
      </c>
      <c r="C2098" s="3" t="str">
        <f t="shared" si="97"/>
        <v>2023</v>
      </c>
      <c r="D2098" t="str">
        <f>VLOOKUP(G2098,customer_reference!$A$2:$D$4000,4,FALSE)</f>
        <v>Makassar</v>
      </c>
      <c r="E2098" s="2">
        <f>VLOOKUP(D2098,city_reference!$A$2:$C$23,2,FALSE)</f>
        <v>-5.1477000000000004</v>
      </c>
      <c r="F2098" s="2">
        <f>VLOOKUP(D2098,city_reference!$A$2:$C$23,3,FALSE)</f>
        <v>119.4327</v>
      </c>
      <c r="G2098" t="s">
        <v>635</v>
      </c>
      <c r="H2098" t="str">
        <f>VLOOKUP(G2098,customer_reference!$A$2:$D$4000,2,FALSE)</f>
        <v>Female</v>
      </c>
      <c r="I2098" t="str">
        <f>VLOOKUP(G2098,customer_reference!$A$2:$D$4000,3,FALSE)</f>
        <v>Subscriber</v>
      </c>
      <c r="J2098" t="s">
        <v>3099</v>
      </c>
      <c r="K2098" t="s">
        <v>4080</v>
      </c>
      <c r="L2098" t="str">
        <f>VLOOKUP($K2098,subscriber_list_price!$A$2:$D$43,2,FALSE)</f>
        <v>I-O Hardware</v>
      </c>
      <c r="M2098">
        <f>VLOOKUP($K2098,subscriber_list_price!$A$2:$D$43,3,FALSE)</f>
        <v>102000</v>
      </c>
      <c r="N2098">
        <f>VLOOKUP($K2098,subscriber_list_price!$A$2:$D$43,4,FALSE)</f>
        <v>112200</v>
      </c>
      <c r="O2098">
        <f t="shared" si="98"/>
        <v>10200</v>
      </c>
    </row>
    <row r="2099" spans="1:15" x14ac:dyDescent="0.25">
      <c r="A2099" s="3">
        <v>44732</v>
      </c>
      <c r="B2099" s="3" t="str">
        <f t="shared" si="96"/>
        <v>June</v>
      </c>
      <c r="C2099" s="3" t="str">
        <f t="shared" si="97"/>
        <v>2022</v>
      </c>
      <c r="D2099" t="str">
        <f>VLOOKUP(G2099,customer_reference!$A$2:$D$4000,4,FALSE)</f>
        <v>Makassar</v>
      </c>
      <c r="E2099" s="2">
        <f>VLOOKUP(D2099,city_reference!$A$2:$C$23,2,FALSE)</f>
        <v>-5.1477000000000004</v>
      </c>
      <c r="F2099" s="2">
        <f>VLOOKUP(D2099,city_reference!$A$2:$C$23,3,FALSE)</f>
        <v>119.4327</v>
      </c>
      <c r="G2099" t="s">
        <v>2645</v>
      </c>
      <c r="H2099" t="str">
        <f>VLOOKUP(G2099,customer_reference!$A$2:$D$4000,2,FALSE)</f>
        <v>Female</v>
      </c>
      <c r="I2099" t="str">
        <f>VLOOKUP(G2099,customer_reference!$A$2:$D$4000,3,FALSE)</f>
        <v>Subscriber</v>
      </c>
      <c r="J2099" t="s">
        <v>3099</v>
      </c>
      <c r="K2099" t="s">
        <v>4080</v>
      </c>
      <c r="L2099" t="str">
        <f>VLOOKUP($K2099,subscriber_list_price!$A$2:$D$43,2,FALSE)</f>
        <v>I-O Hardware</v>
      </c>
      <c r="M2099">
        <f>VLOOKUP($K2099,subscriber_list_price!$A$2:$D$43,3,FALSE)</f>
        <v>102000</v>
      </c>
      <c r="N2099">
        <f>VLOOKUP($K2099,subscriber_list_price!$A$2:$D$43,4,FALSE)</f>
        <v>112200</v>
      </c>
      <c r="O2099">
        <f t="shared" si="98"/>
        <v>10200</v>
      </c>
    </row>
    <row r="2100" spans="1:15" x14ac:dyDescent="0.25">
      <c r="A2100" s="3">
        <v>44571</v>
      </c>
      <c r="B2100" s="3" t="str">
        <f t="shared" si="96"/>
        <v>January</v>
      </c>
      <c r="C2100" s="3" t="str">
        <f t="shared" si="97"/>
        <v>2022</v>
      </c>
      <c r="D2100" t="str">
        <f>VLOOKUP(G2100,customer_reference!$A$2:$D$4000,4,FALSE)</f>
        <v>Makassar</v>
      </c>
      <c r="E2100" s="2">
        <f>VLOOKUP(D2100,city_reference!$A$2:$C$23,2,FALSE)</f>
        <v>-5.1477000000000004</v>
      </c>
      <c r="F2100" s="2">
        <f>VLOOKUP(D2100,city_reference!$A$2:$C$23,3,FALSE)</f>
        <v>119.4327</v>
      </c>
      <c r="G2100" t="s">
        <v>2717</v>
      </c>
      <c r="H2100" t="str">
        <f>VLOOKUP(G2100,customer_reference!$A$2:$D$4000,2,FALSE)</f>
        <v>Female</v>
      </c>
      <c r="I2100" t="str">
        <f>VLOOKUP(G2100,customer_reference!$A$2:$D$4000,3,FALSE)</f>
        <v>Subscriber</v>
      </c>
      <c r="J2100" t="s">
        <v>3099</v>
      </c>
      <c r="K2100" t="s">
        <v>37</v>
      </c>
      <c r="L2100" t="str">
        <f>VLOOKUP($K2100,subscriber_list_price!$A$2:$D$43,2,FALSE)</f>
        <v>I-O Hardware</v>
      </c>
      <c r="M2100">
        <f>VLOOKUP($K2100,subscriber_list_price!$A$2:$D$43,3,FALSE)</f>
        <v>122000</v>
      </c>
      <c r="N2100">
        <f>VLOOKUP($K2100,subscriber_list_price!$A$2:$D$43,4,FALSE)</f>
        <v>134200</v>
      </c>
      <c r="O2100">
        <f t="shared" si="98"/>
        <v>12200</v>
      </c>
    </row>
    <row r="2101" spans="1:15" x14ac:dyDescent="0.25">
      <c r="A2101" s="3">
        <v>44718</v>
      </c>
      <c r="B2101" s="3" t="str">
        <f t="shared" si="96"/>
        <v>June</v>
      </c>
      <c r="C2101" s="3" t="str">
        <f t="shared" si="97"/>
        <v>2022</v>
      </c>
      <c r="D2101" t="str">
        <f>VLOOKUP(G2101,customer_reference!$A$2:$D$4000,4,FALSE)</f>
        <v>Makassar</v>
      </c>
      <c r="E2101" s="2">
        <f>VLOOKUP(D2101,city_reference!$A$2:$C$23,2,FALSE)</f>
        <v>-5.1477000000000004</v>
      </c>
      <c r="F2101" s="2">
        <f>VLOOKUP(D2101,city_reference!$A$2:$C$23,3,FALSE)</f>
        <v>119.4327</v>
      </c>
      <c r="G2101" t="s">
        <v>3151</v>
      </c>
      <c r="H2101" t="str">
        <f>VLOOKUP(G2101,customer_reference!$A$2:$D$4000,2,FALSE)</f>
        <v>Female</v>
      </c>
      <c r="I2101" t="str">
        <f>VLOOKUP(G2101,customer_reference!$A$2:$D$4000,3,FALSE)</f>
        <v>Subscriber</v>
      </c>
      <c r="J2101" t="s">
        <v>3099</v>
      </c>
      <c r="K2101" t="s">
        <v>22</v>
      </c>
      <c r="L2101" t="str">
        <f>VLOOKUP($K2101,subscriber_list_price!$A$2:$D$43,2,FALSE)</f>
        <v>Memory Hardware</v>
      </c>
      <c r="M2101">
        <f>VLOOKUP($K2101,subscriber_list_price!$A$2:$D$43,3,FALSE)</f>
        <v>224000</v>
      </c>
      <c r="N2101">
        <f>VLOOKUP($K2101,subscriber_list_price!$A$2:$D$43,4,FALSE)</f>
        <v>246400</v>
      </c>
      <c r="O2101">
        <f t="shared" si="98"/>
        <v>22400</v>
      </c>
    </row>
    <row r="2102" spans="1:15" x14ac:dyDescent="0.25">
      <c r="A2102" s="3">
        <v>44838</v>
      </c>
      <c r="B2102" s="3" t="str">
        <f t="shared" si="96"/>
        <v>October</v>
      </c>
      <c r="C2102" s="3" t="str">
        <f t="shared" si="97"/>
        <v>2022</v>
      </c>
      <c r="D2102" t="str">
        <f>VLOOKUP(G2102,customer_reference!$A$2:$D$4000,4,FALSE)</f>
        <v>Makassar</v>
      </c>
      <c r="E2102" s="2">
        <f>VLOOKUP(D2102,city_reference!$A$2:$C$23,2,FALSE)</f>
        <v>-5.1477000000000004</v>
      </c>
      <c r="F2102" s="2">
        <f>VLOOKUP(D2102,city_reference!$A$2:$C$23,3,FALSE)</f>
        <v>119.4327</v>
      </c>
      <c r="G2102" t="s">
        <v>182</v>
      </c>
      <c r="H2102" t="str">
        <f>VLOOKUP(G2102,customer_reference!$A$2:$D$4000,2,FALSE)</f>
        <v>Female</v>
      </c>
      <c r="I2102" t="str">
        <f>VLOOKUP(G2102,customer_reference!$A$2:$D$4000,3,FALSE)</f>
        <v>Subscriber</v>
      </c>
      <c r="J2102" t="s">
        <v>3099</v>
      </c>
      <c r="K2102" t="s">
        <v>22</v>
      </c>
      <c r="L2102" t="str">
        <f>VLOOKUP($K2102,subscriber_list_price!$A$2:$D$43,2,FALSE)</f>
        <v>Memory Hardware</v>
      </c>
      <c r="M2102">
        <f>VLOOKUP($K2102,subscriber_list_price!$A$2:$D$43,3,FALSE)</f>
        <v>224000</v>
      </c>
      <c r="N2102">
        <f>VLOOKUP($K2102,subscriber_list_price!$A$2:$D$43,4,FALSE)</f>
        <v>246400</v>
      </c>
      <c r="O2102">
        <f t="shared" si="98"/>
        <v>22400</v>
      </c>
    </row>
    <row r="2103" spans="1:15" x14ac:dyDescent="0.25">
      <c r="A2103" s="3">
        <v>44787</v>
      </c>
      <c r="B2103" s="3" t="str">
        <f t="shared" si="96"/>
        <v>August</v>
      </c>
      <c r="C2103" s="3" t="str">
        <f t="shared" si="97"/>
        <v>2022</v>
      </c>
      <c r="D2103" t="str">
        <f>VLOOKUP(G2103,customer_reference!$A$2:$D$4000,4,FALSE)</f>
        <v>Makassar</v>
      </c>
      <c r="E2103" s="2">
        <f>VLOOKUP(D2103,city_reference!$A$2:$C$23,2,FALSE)</f>
        <v>-5.1477000000000004</v>
      </c>
      <c r="F2103" s="2">
        <f>VLOOKUP(D2103,city_reference!$A$2:$C$23,3,FALSE)</f>
        <v>119.4327</v>
      </c>
      <c r="G2103" t="s">
        <v>2811</v>
      </c>
      <c r="H2103" t="str">
        <f>VLOOKUP(G2103,customer_reference!$A$2:$D$4000,2,FALSE)</f>
        <v>Female</v>
      </c>
      <c r="I2103" t="str">
        <f>VLOOKUP(G2103,customer_reference!$A$2:$D$4000,3,FALSE)</f>
        <v>Subscriber</v>
      </c>
      <c r="J2103" t="s">
        <v>3099</v>
      </c>
      <c r="K2103" t="s">
        <v>4079</v>
      </c>
      <c r="L2103" t="str">
        <f>VLOOKUP($K2103,subscriber_list_price!$A$2:$D$43,2,FALSE)</f>
        <v>I-O Hardware</v>
      </c>
      <c r="M2103">
        <f>VLOOKUP($K2103,subscriber_list_price!$A$2:$D$43,3,FALSE)</f>
        <v>218000</v>
      </c>
      <c r="N2103">
        <f>VLOOKUP($K2103,subscriber_list_price!$A$2:$D$43,4,FALSE)</f>
        <v>239800</v>
      </c>
      <c r="O2103">
        <f t="shared" si="98"/>
        <v>21800</v>
      </c>
    </row>
    <row r="2104" spans="1:15" x14ac:dyDescent="0.25">
      <c r="A2104" s="3">
        <v>44569</v>
      </c>
      <c r="B2104" s="3" t="str">
        <f t="shared" si="96"/>
        <v>January</v>
      </c>
      <c r="C2104" s="3" t="str">
        <f t="shared" si="97"/>
        <v>2022</v>
      </c>
      <c r="D2104" t="str">
        <f>VLOOKUP(G2104,customer_reference!$A$2:$D$4000,4,FALSE)</f>
        <v>Makassar</v>
      </c>
      <c r="E2104" s="2">
        <f>VLOOKUP(D2104,city_reference!$A$2:$C$23,2,FALSE)</f>
        <v>-5.1477000000000004</v>
      </c>
      <c r="F2104" s="2">
        <f>VLOOKUP(D2104,city_reference!$A$2:$C$23,3,FALSE)</f>
        <v>119.4327</v>
      </c>
      <c r="G2104" t="s">
        <v>2381</v>
      </c>
      <c r="H2104" t="str">
        <f>VLOOKUP(G2104,customer_reference!$A$2:$D$4000,2,FALSE)</f>
        <v>Female</v>
      </c>
      <c r="I2104" t="str">
        <f>VLOOKUP(G2104,customer_reference!$A$2:$D$4000,3,FALSE)</f>
        <v>Subscriber</v>
      </c>
      <c r="J2104" t="s">
        <v>3099</v>
      </c>
      <c r="K2104" t="s">
        <v>12</v>
      </c>
      <c r="L2104" t="str">
        <f>VLOOKUP($K2104,subscriber_list_price!$A$2:$D$43,2,FALSE)</f>
        <v>Memory Hardware</v>
      </c>
      <c r="M2104">
        <f>VLOOKUP($K2104,subscriber_list_price!$A$2:$D$43,3,FALSE)</f>
        <v>280000</v>
      </c>
      <c r="N2104">
        <f>VLOOKUP($K2104,subscriber_list_price!$A$2:$D$43,4,FALSE)</f>
        <v>308000</v>
      </c>
      <c r="O2104">
        <f t="shared" si="98"/>
        <v>28000</v>
      </c>
    </row>
    <row r="2105" spans="1:15" x14ac:dyDescent="0.25">
      <c r="A2105" s="3">
        <v>44764</v>
      </c>
      <c r="B2105" s="3" t="str">
        <f t="shared" si="96"/>
        <v>July</v>
      </c>
      <c r="C2105" s="3" t="str">
        <f t="shared" si="97"/>
        <v>2022</v>
      </c>
      <c r="D2105" t="str">
        <f>VLOOKUP(G2105,customer_reference!$A$2:$D$4000,4,FALSE)</f>
        <v>Makassar</v>
      </c>
      <c r="E2105" s="2">
        <f>VLOOKUP(D2105,city_reference!$A$2:$C$23,2,FALSE)</f>
        <v>-5.1477000000000004</v>
      </c>
      <c r="F2105" s="2">
        <f>VLOOKUP(D2105,city_reference!$A$2:$C$23,3,FALSE)</f>
        <v>119.4327</v>
      </c>
      <c r="G2105" t="s">
        <v>1395</v>
      </c>
      <c r="H2105" t="str">
        <f>VLOOKUP(G2105,customer_reference!$A$2:$D$4000,2,FALSE)</f>
        <v>Female</v>
      </c>
      <c r="I2105" t="str">
        <f>VLOOKUP(G2105,customer_reference!$A$2:$D$4000,3,FALSE)</f>
        <v>Subscriber</v>
      </c>
      <c r="J2105" t="s">
        <v>3099</v>
      </c>
      <c r="K2105" t="s">
        <v>35</v>
      </c>
      <c r="L2105" t="str">
        <f>VLOOKUP($K2105,subscriber_list_price!$A$2:$D$43,2,FALSE)</f>
        <v>I-O Hardware</v>
      </c>
      <c r="M2105">
        <f>VLOOKUP($K2105,subscriber_list_price!$A$2:$D$43,3,FALSE)</f>
        <v>652000</v>
      </c>
      <c r="N2105">
        <f>VLOOKUP($K2105,subscriber_list_price!$A$2:$D$43,4,FALSE)</f>
        <v>717200</v>
      </c>
      <c r="O2105">
        <f t="shared" si="98"/>
        <v>65200</v>
      </c>
    </row>
    <row r="2106" spans="1:15" x14ac:dyDescent="0.25">
      <c r="A2106" s="3">
        <v>44697</v>
      </c>
      <c r="B2106" s="3" t="str">
        <f t="shared" si="96"/>
        <v>May</v>
      </c>
      <c r="C2106" s="3" t="str">
        <f t="shared" si="97"/>
        <v>2022</v>
      </c>
      <c r="D2106" t="str">
        <f>VLOOKUP(G2106,customer_reference!$A$2:$D$4000,4,FALSE)</f>
        <v>Makassar</v>
      </c>
      <c r="E2106" s="2">
        <f>VLOOKUP(D2106,city_reference!$A$2:$C$23,2,FALSE)</f>
        <v>-5.1477000000000004</v>
      </c>
      <c r="F2106" s="2">
        <f>VLOOKUP(D2106,city_reference!$A$2:$C$23,3,FALSE)</f>
        <v>119.4327</v>
      </c>
      <c r="G2106" t="s">
        <v>2811</v>
      </c>
      <c r="H2106" t="str">
        <f>VLOOKUP(G2106,customer_reference!$A$2:$D$4000,2,FALSE)</f>
        <v>Female</v>
      </c>
      <c r="I2106" t="str">
        <f>VLOOKUP(G2106,customer_reference!$A$2:$D$4000,3,FALSE)</f>
        <v>Subscriber</v>
      </c>
      <c r="J2106" t="s">
        <v>3099</v>
      </c>
      <c r="K2106" t="s">
        <v>31</v>
      </c>
      <c r="L2106" t="str">
        <f>VLOOKUP($K2106,subscriber_list_price!$A$2:$D$43,2,FALSE)</f>
        <v>I-O Hardware</v>
      </c>
      <c r="M2106">
        <f>VLOOKUP($K2106,subscriber_list_price!$A$2:$D$43,3,FALSE)</f>
        <v>69000</v>
      </c>
      <c r="N2106">
        <f>VLOOKUP($K2106,subscriber_list_price!$A$2:$D$43,4,FALSE)</f>
        <v>75900</v>
      </c>
      <c r="O2106">
        <f t="shared" si="98"/>
        <v>6900</v>
      </c>
    </row>
    <row r="2107" spans="1:15" x14ac:dyDescent="0.25">
      <c r="A2107" s="3">
        <v>44579</v>
      </c>
      <c r="B2107" s="3" t="str">
        <f t="shared" si="96"/>
        <v>January</v>
      </c>
      <c r="C2107" s="3" t="str">
        <f t="shared" si="97"/>
        <v>2022</v>
      </c>
      <c r="D2107" t="str">
        <f>VLOOKUP(G2107,customer_reference!$A$2:$D$4000,4,FALSE)</f>
        <v>Makassar</v>
      </c>
      <c r="E2107" s="2">
        <f>VLOOKUP(D2107,city_reference!$A$2:$C$23,2,FALSE)</f>
        <v>-5.1477000000000004</v>
      </c>
      <c r="F2107" s="2">
        <f>VLOOKUP(D2107,city_reference!$A$2:$C$23,3,FALSE)</f>
        <v>119.4327</v>
      </c>
      <c r="G2107" t="s">
        <v>2811</v>
      </c>
      <c r="H2107" t="str">
        <f>VLOOKUP(G2107,customer_reference!$A$2:$D$4000,2,FALSE)</f>
        <v>Female</v>
      </c>
      <c r="I2107" t="str">
        <f>VLOOKUP(G2107,customer_reference!$A$2:$D$4000,3,FALSE)</f>
        <v>Subscriber</v>
      </c>
      <c r="J2107" t="s">
        <v>3099</v>
      </c>
      <c r="K2107" t="s">
        <v>31</v>
      </c>
      <c r="L2107" t="str">
        <f>VLOOKUP($K2107,subscriber_list_price!$A$2:$D$43,2,FALSE)</f>
        <v>I-O Hardware</v>
      </c>
      <c r="M2107">
        <f>VLOOKUP($K2107,subscriber_list_price!$A$2:$D$43,3,FALSE)</f>
        <v>69000</v>
      </c>
      <c r="N2107">
        <f>VLOOKUP($K2107,subscriber_list_price!$A$2:$D$43,4,FALSE)</f>
        <v>75900</v>
      </c>
      <c r="O2107">
        <f t="shared" si="98"/>
        <v>6900</v>
      </c>
    </row>
    <row r="2108" spans="1:15" x14ac:dyDescent="0.25">
      <c r="A2108" s="3">
        <v>44711</v>
      </c>
      <c r="B2108" s="3" t="str">
        <f t="shared" si="96"/>
        <v>May</v>
      </c>
      <c r="C2108" s="3" t="str">
        <f t="shared" si="97"/>
        <v>2022</v>
      </c>
      <c r="D2108" t="str">
        <f>VLOOKUP(G2108,customer_reference!$A$2:$D$4000,4,FALSE)</f>
        <v>Makassar</v>
      </c>
      <c r="E2108" s="2">
        <f>VLOOKUP(D2108,city_reference!$A$2:$C$23,2,FALSE)</f>
        <v>-5.1477000000000004</v>
      </c>
      <c r="F2108" s="2">
        <f>VLOOKUP(D2108,city_reference!$A$2:$C$23,3,FALSE)</f>
        <v>119.4327</v>
      </c>
      <c r="G2108" t="s">
        <v>3091</v>
      </c>
      <c r="H2108" t="str">
        <f>VLOOKUP(G2108,customer_reference!$A$2:$D$4000,2,FALSE)</f>
        <v>Female</v>
      </c>
      <c r="I2108" t="str">
        <f>VLOOKUP(G2108,customer_reference!$A$2:$D$4000,3,FALSE)</f>
        <v>Subscriber</v>
      </c>
      <c r="J2108" t="s">
        <v>3099</v>
      </c>
      <c r="K2108" t="s">
        <v>8</v>
      </c>
      <c r="L2108" t="str">
        <f>VLOOKUP($K2108,subscriber_list_price!$A$2:$D$43,2,FALSE)</f>
        <v>Memory Hardware</v>
      </c>
      <c r="M2108">
        <f>VLOOKUP($K2108,subscriber_list_price!$A$2:$D$43,3,FALSE)</f>
        <v>448000</v>
      </c>
      <c r="N2108">
        <f>VLOOKUP($K2108,subscriber_list_price!$A$2:$D$43,4,FALSE)</f>
        <v>492800</v>
      </c>
      <c r="O2108">
        <f t="shared" si="98"/>
        <v>44800</v>
      </c>
    </row>
    <row r="2109" spans="1:15" x14ac:dyDescent="0.25">
      <c r="A2109" s="3">
        <v>44724</v>
      </c>
      <c r="B2109" s="3" t="str">
        <f t="shared" si="96"/>
        <v>June</v>
      </c>
      <c r="C2109" s="3" t="str">
        <f t="shared" si="97"/>
        <v>2022</v>
      </c>
      <c r="D2109" t="str">
        <f>VLOOKUP(G2109,customer_reference!$A$2:$D$4000,4,FALSE)</f>
        <v>Makassar</v>
      </c>
      <c r="E2109" s="2">
        <f>VLOOKUP(D2109,city_reference!$A$2:$C$23,2,FALSE)</f>
        <v>-5.1477000000000004</v>
      </c>
      <c r="F2109" s="2">
        <f>VLOOKUP(D2109,city_reference!$A$2:$C$23,3,FALSE)</f>
        <v>119.4327</v>
      </c>
      <c r="G2109" t="s">
        <v>2381</v>
      </c>
      <c r="H2109" t="str">
        <f>VLOOKUP(G2109,customer_reference!$A$2:$D$4000,2,FALSE)</f>
        <v>Female</v>
      </c>
      <c r="I2109" t="str">
        <f>VLOOKUP(G2109,customer_reference!$A$2:$D$4000,3,FALSE)</f>
        <v>Subscriber</v>
      </c>
      <c r="J2109" t="s">
        <v>3099</v>
      </c>
      <c r="K2109" t="s">
        <v>4</v>
      </c>
      <c r="L2109" t="str">
        <f>VLOOKUP($K2109,subscriber_list_price!$A$2:$D$43,2,FALSE)</f>
        <v>Memory Hardware</v>
      </c>
      <c r="M2109">
        <f>VLOOKUP($K2109,subscriber_list_price!$A$2:$D$43,3,FALSE)</f>
        <v>504000</v>
      </c>
      <c r="N2109">
        <f>VLOOKUP($K2109,subscriber_list_price!$A$2:$D$43,4,FALSE)</f>
        <v>554400</v>
      </c>
      <c r="O2109">
        <f t="shared" si="98"/>
        <v>50400</v>
      </c>
    </row>
    <row r="2110" spans="1:15" x14ac:dyDescent="0.25">
      <c r="A2110" s="3">
        <v>44992</v>
      </c>
      <c r="B2110" s="3" t="str">
        <f t="shared" si="96"/>
        <v>March</v>
      </c>
      <c r="C2110" s="3" t="str">
        <f t="shared" si="97"/>
        <v>2023</v>
      </c>
      <c r="D2110" t="str">
        <f>VLOOKUP(G2110,customer_reference!$A$2:$D$4000,4,FALSE)</f>
        <v>Makassar</v>
      </c>
      <c r="E2110" s="2">
        <f>VLOOKUP(D2110,city_reference!$A$2:$C$23,2,FALSE)</f>
        <v>-5.1477000000000004</v>
      </c>
      <c r="F2110" s="2">
        <f>VLOOKUP(D2110,city_reference!$A$2:$C$23,3,FALSE)</f>
        <v>119.4327</v>
      </c>
      <c r="G2110" t="s">
        <v>2457</v>
      </c>
      <c r="H2110" t="str">
        <f>VLOOKUP(G2110,customer_reference!$A$2:$D$4000,2,FALSE)</f>
        <v>Female</v>
      </c>
      <c r="I2110" t="str">
        <f>VLOOKUP(G2110,customer_reference!$A$2:$D$4000,3,FALSE)</f>
        <v>Subscriber</v>
      </c>
      <c r="J2110" t="s">
        <v>3099</v>
      </c>
      <c r="K2110" t="s">
        <v>16</v>
      </c>
      <c r="L2110" t="str">
        <f>VLOOKUP($K2110,subscriber_list_price!$A$2:$D$43,2,FALSE)</f>
        <v>Core Hardware</v>
      </c>
      <c r="M2110">
        <f>VLOOKUP($K2110,subscriber_list_price!$A$2:$D$43,3,FALSE)</f>
        <v>3388000</v>
      </c>
      <c r="N2110">
        <f>VLOOKUP($K2110,subscriber_list_price!$A$2:$D$43,4,FALSE)</f>
        <v>3726800</v>
      </c>
      <c r="O2110">
        <f t="shared" si="98"/>
        <v>338800</v>
      </c>
    </row>
    <row r="2111" spans="1:15" x14ac:dyDescent="0.25">
      <c r="A2111" s="3">
        <v>44894</v>
      </c>
      <c r="B2111" s="3" t="str">
        <f t="shared" si="96"/>
        <v>November</v>
      </c>
      <c r="C2111" s="3" t="str">
        <f t="shared" si="97"/>
        <v>2022</v>
      </c>
      <c r="D2111" t="str">
        <f>VLOOKUP(G2111,customer_reference!$A$2:$D$4000,4,FALSE)</f>
        <v>Makassar</v>
      </c>
      <c r="E2111" s="2">
        <f>VLOOKUP(D2111,city_reference!$A$2:$C$23,2,FALSE)</f>
        <v>-5.1477000000000004</v>
      </c>
      <c r="F2111" s="2">
        <f>VLOOKUP(D2111,city_reference!$A$2:$C$23,3,FALSE)</f>
        <v>119.4327</v>
      </c>
      <c r="G2111" t="s">
        <v>1531</v>
      </c>
      <c r="H2111" t="str">
        <f>VLOOKUP(G2111,customer_reference!$A$2:$D$4000,2,FALSE)</f>
        <v>Female</v>
      </c>
      <c r="I2111" t="str">
        <f>VLOOKUP(G2111,customer_reference!$A$2:$D$4000,3,FALSE)</f>
        <v>Subscriber</v>
      </c>
      <c r="J2111" t="s">
        <v>3099</v>
      </c>
      <c r="K2111" t="s">
        <v>11</v>
      </c>
      <c r="L2111" t="str">
        <f>VLOOKUP($K2111,subscriber_list_price!$A$2:$D$43,2,FALSE)</f>
        <v>Memory Hardware</v>
      </c>
      <c r="M2111">
        <f>VLOOKUP($K2111,subscriber_list_price!$A$2:$D$43,3,FALSE)</f>
        <v>1512000</v>
      </c>
      <c r="N2111">
        <f>VLOOKUP($K2111,subscriber_list_price!$A$2:$D$43,4,FALSE)</f>
        <v>1663200</v>
      </c>
      <c r="O2111">
        <f t="shared" si="98"/>
        <v>151200</v>
      </c>
    </row>
    <row r="2112" spans="1:15" x14ac:dyDescent="0.25">
      <c r="A2112" s="3">
        <v>44640</v>
      </c>
      <c r="B2112" s="3" t="str">
        <f t="shared" si="96"/>
        <v>March</v>
      </c>
      <c r="C2112" s="3" t="str">
        <f t="shared" si="97"/>
        <v>2022</v>
      </c>
      <c r="D2112" t="str">
        <f>VLOOKUP(G2112,customer_reference!$A$2:$D$4000,4,FALSE)</f>
        <v>Makassar</v>
      </c>
      <c r="E2112" s="2">
        <f>VLOOKUP(D2112,city_reference!$A$2:$C$23,2,FALSE)</f>
        <v>-5.1477000000000004</v>
      </c>
      <c r="F2112" s="2">
        <f>VLOOKUP(D2112,city_reference!$A$2:$C$23,3,FALSE)</f>
        <v>119.4327</v>
      </c>
      <c r="G2112" t="s">
        <v>2717</v>
      </c>
      <c r="H2112" t="str">
        <f>VLOOKUP(G2112,customer_reference!$A$2:$D$4000,2,FALSE)</f>
        <v>Female</v>
      </c>
      <c r="I2112" t="str">
        <f>VLOOKUP(G2112,customer_reference!$A$2:$D$4000,3,FALSE)</f>
        <v>Subscriber</v>
      </c>
      <c r="J2112" t="s">
        <v>3099</v>
      </c>
      <c r="K2112" t="s">
        <v>4080</v>
      </c>
      <c r="L2112" t="str">
        <f>VLOOKUP($K2112,subscriber_list_price!$A$2:$D$43,2,FALSE)</f>
        <v>I-O Hardware</v>
      </c>
      <c r="M2112">
        <f>VLOOKUP($K2112,subscriber_list_price!$A$2:$D$43,3,FALSE)</f>
        <v>102000</v>
      </c>
      <c r="N2112">
        <f>VLOOKUP($K2112,subscriber_list_price!$A$2:$D$43,4,FALSE)</f>
        <v>112200</v>
      </c>
      <c r="O2112">
        <f t="shared" si="98"/>
        <v>10200</v>
      </c>
    </row>
    <row r="2113" spans="1:15" x14ac:dyDescent="0.25">
      <c r="A2113" s="3">
        <v>44631</v>
      </c>
      <c r="B2113" s="3" t="str">
        <f t="shared" si="96"/>
        <v>March</v>
      </c>
      <c r="C2113" s="3" t="str">
        <f t="shared" si="97"/>
        <v>2022</v>
      </c>
      <c r="D2113" t="str">
        <f>VLOOKUP(G2113,customer_reference!$A$2:$D$4000,4,FALSE)</f>
        <v>Makassar</v>
      </c>
      <c r="E2113" s="2">
        <f>VLOOKUP(D2113,city_reference!$A$2:$C$23,2,FALSE)</f>
        <v>-5.1477000000000004</v>
      </c>
      <c r="F2113" s="2">
        <f>VLOOKUP(D2113,city_reference!$A$2:$C$23,3,FALSE)</f>
        <v>119.4327</v>
      </c>
      <c r="G2113" t="s">
        <v>525</v>
      </c>
      <c r="H2113" t="str">
        <f>VLOOKUP(G2113,customer_reference!$A$2:$D$4000,2,FALSE)</f>
        <v>Female</v>
      </c>
      <c r="I2113" t="str">
        <f>VLOOKUP(G2113,customer_reference!$A$2:$D$4000,3,FALSE)</f>
        <v>Subscriber</v>
      </c>
      <c r="J2113" t="s">
        <v>3099</v>
      </c>
      <c r="K2113" t="s">
        <v>13</v>
      </c>
      <c r="L2113" t="str">
        <f>VLOOKUP($K2113,subscriber_list_price!$A$2:$D$43,2,FALSE)</f>
        <v>Memory Hardware</v>
      </c>
      <c r="M2113">
        <f>VLOOKUP($K2113,subscriber_list_price!$A$2:$D$43,3,FALSE)</f>
        <v>588000</v>
      </c>
      <c r="N2113">
        <f>VLOOKUP($K2113,subscriber_list_price!$A$2:$D$43,4,FALSE)</f>
        <v>646800</v>
      </c>
      <c r="O2113">
        <f t="shared" si="98"/>
        <v>58800</v>
      </c>
    </row>
    <row r="2114" spans="1:15" x14ac:dyDescent="0.25">
      <c r="A2114" s="3">
        <v>44843</v>
      </c>
      <c r="B2114" s="3" t="str">
        <f t="shared" ref="B2114:B2177" si="99">TEXT(A2114,"mmmm")</f>
        <v>October</v>
      </c>
      <c r="C2114" s="3" t="str">
        <f t="shared" ref="C2114:C2177" si="100">TEXT(A2114,"yyyy")</f>
        <v>2022</v>
      </c>
      <c r="D2114" t="str">
        <f>VLOOKUP(G2114,customer_reference!$A$2:$D$4000,4,FALSE)</f>
        <v>Makassar</v>
      </c>
      <c r="E2114" s="2">
        <f>VLOOKUP(D2114,city_reference!$A$2:$C$23,2,FALSE)</f>
        <v>-5.1477000000000004</v>
      </c>
      <c r="F2114" s="2">
        <f>VLOOKUP(D2114,city_reference!$A$2:$C$23,3,FALSE)</f>
        <v>119.4327</v>
      </c>
      <c r="G2114" t="s">
        <v>2811</v>
      </c>
      <c r="H2114" t="str">
        <f>VLOOKUP(G2114,customer_reference!$A$2:$D$4000,2,FALSE)</f>
        <v>Female</v>
      </c>
      <c r="I2114" t="str">
        <f>VLOOKUP(G2114,customer_reference!$A$2:$D$4000,3,FALSE)</f>
        <v>Subscriber</v>
      </c>
      <c r="J2114" t="s">
        <v>3099</v>
      </c>
      <c r="K2114" t="s">
        <v>31</v>
      </c>
      <c r="L2114" t="str">
        <f>VLOOKUP($K2114,subscriber_list_price!$A$2:$D$43,2,FALSE)</f>
        <v>I-O Hardware</v>
      </c>
      <c r="M2114">
        <f>VLOOKUP($K2114,subscriber_list_price!$A$2:$D$43,3,FALSE)</f>
        <v>69000</v>
      </c>
      <c r="N2114">
        <f>VLOOKUP($K2114,subscriber_list_price!$A$2:$D$43,4,FALSE)</f>
        <v>75900</v>
      </c>
      <c r="O2114">
        <f t="shared" ref="O2114:O2177" si="101">N2114-M2114</f>
        <v>6900</v>
      </c>
    </row>
    <row r="2115" spans="1:15" x14ac:dyDescent="0.25">
      <c r="A2115" s="3">
        <v>44989</v>
      </c>
      <c r="B2115" s="3" t="str">
        <f t="shared" si="99"/>
        <v>March</v>
      </c>
      <c r="C2115" s="3" t="str">
        <f t="shared" si="100"/>
        <v>2023</v>
      </c>
      <c r="D2115" t="str">
        <f>VLOOKUP(G2115,customer_reference!$A$2:$D$4000,4,FALSE)</f>
        <v>Makassar</v>
      </c>
      <c r="E2115" s="2">
        <f>VLOOKUP(D2115,city_reference!$A$2:$C$23,2,FALSE)</f>
        <v>-5.1477000000000004</v>
      </c>
      <c r="F2115" s="2">
        <f>VLOOKUP(D2115,city_reference!$A$2:$C$23,3,FALSE)</f>
        <v>119.4327</v>
      </c>
      <c r="G2115" t="s">
        <v>182</v>
      </c>
      <c r="H2115" t="str">
        <f>VLOOKUP(G2115,customer_reference!$A$2:$D$4000,2,FALSE)</f>
        <v>Female</v>
      </c>
      <c r="I2115" t="str">
        <f>VLOOKUP(G2115,customer_reference!$A$2:$D$4000,3,FALSE)</f>
        <v>Subscriber</v>
      </c>
      <c r="J2115" t="s">
        <v>3099</v>
      </c>
      <c r="K2115" t="s">
        <v>4080</v>
      </c>
      <c r="L2115" t="str">
        <f>VLOOKUP($K2115,subscriber_list_price!$A$2:$D$43,2,FALSE)</f>
        <v>I-O Hardware</v>
      </c>
      <c r="M2115">
        <f>VLOOKUP($K2115,subscriber_list_price!$A$2:$D$43,3,FALSE)</f>
        <v>102000</v>
      </c>
      <c r="N2115">
        <f>VLOOKUP($K2115,subscriber_list_price!$A$2:$D$43,4,FALSE)</f>
        <v>112200</v>
      </c>
      <c r="O2115">
        <f t="shared" si="101"/>
        <v>10200</v>
      </c>
    </row>
    <row r="2116" spans="1:15" x14ac:dyDescent="0.25">
      <c r="A2116" s="3">
        <v>44676</v>
      </c>
      <c r="B2116" s="3" t="str">
        <f t="shared" si="99"/>
        <v>April</v>
      </c>
      <c r="C2116" s="3" t="str">
        <f t="shared" si="100"/>
        <v>2022</v>
      </c>
      <c r="D2116" t="str">
        <f>VLOOKUP(G2116,customer_reference!$A$2:$D$4000,4,FALSE)</f>
        <v>Makassar</v>
      </c>
      <c r="E2116" s="2">
        <f>VLOOKUP(D2116,city_reference!$A$2:$C$23,2,FALSE)</f>
        <v>-5.1477000000000004</v>
      </c>
      <c r="F2116" s="2">
        <f>VLOOKUP(D2116,city_reference!$A$2:$C$23,3,FALSE)</f>
        <v>119.4327</v>
      </c>
      <c r="G2116" t="s">
        <v>2457</v>
      </c>
      <c r="H2116" t="str">
        <f>VLOOKUP(G2116,customer_reference!$A$2:$D$4000,2,FALSE)</f>
        <v>Female</v>
      </c>
      <c r="I2116" t="str">
        <f>VLOOKUP(G2116,customer_reference!$A$2:$D$4000,3,FALSE)</f>
        <v>Subscriber</v>
      </c>
      <c r="J2116" t="s">
        <v>4095</v>
      </c>
      <c r="K2116" t="s">
        <v>37</v>
      </c>
      <c r="L2116" t="str">
        <f>VLOOKUP($K2116,subscriber_list_price!$A$2:$D$43,2,FALSE)</f>
        <v>I-O Hardware</v>
      </c>
      <c r="M2116">
        <f>VLOOKUP($K2116,subscriber_list_price!$A$2:$D$43,3,FALSE)</f>
        <v>122000</v>
      </c>
      <c r="N2116">
        <f>VLOOKUP($K2116,subscriber_list_price!$A$2:$D$43,4,FALSE)</f>
        <v>134200</v>
      </c>
      <c r="O2116">
        <f t="shared" si="101"/>
        <v>12200</v>
      </c>
    </row>
    <row r="2117" spans="1:15" x14ac:dyDescent="0.25">
      <c r="A2117" s="3">
        <v>44977</v>
      </c>
      <c r="B2117" s="3" t="str">
        <f t="shared" si="99"/>
        <v>February</v>
      </c>
      <c r="C2117" s="3" t="str">
        <f t="shared" si="100"/>
        <v>2023</v>
      </c>
      <c r="D2117" t="str">
        <f>VLOOKUP(G2117,customer_reference!$A$2:$D$4000,4,FALSE)</f>
        <v>Makassar</v>
      </c>
      <c r="E2117" s="2">
        <f>VLOOKUP(D2117,city_reference!$A$2:$C$23,2,FALSE)</f>
        <v>-5.1477000000000004</v>
      </c>
      <c r="F2117" s="2">
        <f>VLOOKUP(D2117,city_reference!$A$2:$C$23,3,FALSE)</f>
        <v>119.4327</v>
      </c>
      <c r="G2117" t="s">
        <v>2110</v>
      </c>
      <c r="H2117" t="str">
        <f>VLOOKUP(G2117,customer_reference!$A$2:$D$4000,2,FALSE)</f>
        <v>Female</v>
      </c>
      <c r="I2117" t="str">
        <f>VLOOKUP(G2117,customer_reference!$A$2:$D$4000,3,FALSE)</f>
        <v>Subscriber</v>
      </c>
      <c r="J2117" t="s">
        <v>4095</v>
      </c>
      <c r="K2117" t="s">
        <v>22</v>
      </c>
      <c r="L2117" t="str">
        <f>VLOOKUP($K2117,subscriber_list_price!$A$2:$D$43,2,FALSE)</f>
        <v>Memory Hardware</v>
      </c>
      <c r="M2117">
        <f>VLOOKUP($K2117,subscriber_list_price!$A$2:$D$43,3,FALSE)</f>
        <v>224000</v>
      </c>
      <c r="N2117">
        <f>VLOOKUP($K2117,subscriber_list_price!$A$2:$D$43,4,FALSE)</f>
        <v>246400</v>
      </c>
      <c r="O2117">
        <f t="shared" si="101"/>
        <v>22400</v>
      </c>
    </row>
    <row r="2118" spans="1:15" x14ac:dyDescent="0.25">
      <c r="A2118" s="3">
        <v>44867</v>
      </c>
      <c r="B2118" s="3" t="str">
        <f t="shared" si="99"/>
        <v>November</v>
      </c>
      <c r="C2118" s="3" t="str">
        <f t="shared" si="100"/>
        <v>2022</v>
      </c>
      <c r="D2118" t="str">
        <f>VLOOKUP(G2118,customer_reference!$A$2:$D$4000,4,FALSE)</f>
        <v>Makassar</v>
      </c>
      <c r="E2118" s="2">
        <f>VLOOKUP(D2118,city_reference!$A$2:$C$23,2,FALSE)</f>
        <v>-5.1477000000000004</v>
      </c>
      <c r="F2118" s="2">
        <f>VLOOKUP(D2118,city_reference!$A$2:$C$23,3,FALSE)</f>
        <v>119.4327</v>
      </c>
      <c r="G2118" t="s">
        <v>2645</v>
      </c>
      <c r="H2118" t="str">
        <f>VLOOKUP(G2118,customer_reference!$A$2:$D$4000,2,FALSE)</f>
        <v>Female</v>
      </c>
      <c r="I2118" t="str">
        <f>VLOOKUP(G2118,customer_reference!$A$2:$D$4000,3,FALSE)</f>
        <v>Subscriber</v>
      </c>
      <c r="J2118" t="s">
        <v>4095</v>
      </c>
      <c r="K2118" t="s">
        <v>12</v>
      </c>
      <c r="L2118" t="str">
        <f>VLOOKUP($K2118,subscriber_list_price!$A$2:$D$43,2,FALSE)</f>
        <v>Memory Hardware</v>
      </c>
      <c r="M2118">
        <f>VLOOKUP($K2118,subscriber_list_price!$A$2:$D$43,3,FALSE)</f>
        <v>280000</v>
      </c>
      <c r="N2118">
        <f>VLOOKUP($K2118,subscriber_list_price!$A$2:$D$43,4,FALSE)</f>
        <v>308000</v>
      </c>
      <c r="O2118">
        <f t="shared" si="101"/>
        <v>28000</v>
      </c>
    </row>
    <row r="2119" spans="1:15" x14ac:dyDescent="0.25">
      <c r="A2119" s="3">
        <v>45073</v>
      </c>
      <c r="B2119" s="3" t="str">
        <f t="shared" si="99"/>
        <v>May</v>
      </c>
      <c r="C2119" s="3" t="str">
        <f t="shared" si="100"/>
        <v>2023</v>
      </c>
      <c r="D2119" t="str">
        <f>VLOOKUP(G2119,customer_reference!$A$2:$D$4000,4,FALSE)</f>
        <v>Makassar</v>
      </c>
      <c r="E2119" s="2">
        <f>VLOOKUP(D2119,city_reference!$A$2:$C$23,2,FALSE)</f>
        <v>-5.1477000000000004</v>
      </c>
      <c r="F2119" s="2">
        <f>VLOOKUP(D2119,city_reference!$A$2:$C$23,3,FALSE)</f>
        <v>119.4327</v>
      </c>
      <c r="G2119" t="s">
        <v>525</v>
      </c>
      <c r="H2119" t="str">
        <f>VLOOKUP(G2119,customer_reference!$A$2:$D$4000,2,FALSE)</f>
        <v>Female</v>
      </c>
      <c r="I2119" t="str">
        <f>VLOOKUP(G2119,customer_reference!$A$2:$D$4000,3,FALSE)</f>
        <v>Subscriber</v>
      </c>
      <c r="J2119" t="s">
        <v>4095</v>
      </c>
      <c r="K2119" t="s">
        <v>12</v>
      </c>
      <c r="L2119" t="str">
        <f>VLOOKUP($K2119,subscriber_list_price!$A$2:$D$43,2,FALSE)</f>
        <v>Memory Hardware</v>
      </c>
      <c r="M2119">
        <f>VLOOKUP($K2119,subscriber_list_price!$A$2:$D$43,3,FALSE)</f>
        <v>280000</v>
      </c>
      <c r="N2119">
        <f>VLOOKUP($K2119,subscriber_list_price!$A$2:$D$43,4,FALSE)</f>
        <v>308000</v>
      </c>
      <c r="O2119">
        <f t="shared" si="101"/>
        <v>28000</v>
      </c>
    </row>
    <row r="2120" spans="1:15" x14ac:dyDescent="0.25">
      <c r="A2120" s="3">
        <v>44599</v>
      </c>
      <c r="B2120" s="3" t="str">
        <f t="shared" si="99"/>
        <v>February</v>
      </c>
      <c r="C2120" s="3" t="str">
        <f t="shared" si="100"/>
        <v>2022</v>
      </c>
      <c r="D2120" t="str">
        <f>VLOOKUP(G2120,customer_reference!$A$2:$D$4000,4,FALSE)</f>
        <v>Makassar</v>
      </c>
      <c r="E2120" s="2">
        <f>VLOOKUP(D2120,city_reference!$A$2:$C$23,2,FALSE)</f>
        <v>-5.1477000000000004</v>
      </c>
      <c r="F2120" s="2">
        <f>VLOOKUP(D2120,city_reference!$A$2:$C$23,3,FALSE)</f>
        <v>119.4327</v>
      </c>
      <c r="G2120" t="s">
        <v>182</v>
      </c>
      <c r="H2120" t="str">
        <f>VLOOKUP(G2120,customer_reference!$A$2:$D$4000,2,FALSE)</f>
        <v>Female</v>
      </c>
      <c r="I2120" t="str">
        <f>VLOOKUP(G2120,customer_reference!$A$2:$D$4000,3,FALSE)</f>
        <v>Subscriber</v>
      </c>
      <c r="J2120" t="s">
        <v>4095</v>
      </c>
      <c r="K2120" t="s">
        <v>37</v>
      </c>
      <c r="L2120" t="str">
        <f>VLOOKUP($K2120,subscriber_list_price!$A$2:$D$43,2,FALSE)</f>
        <v>I-O Hardware</v>
      </c>
      <c r="M2120">
        <f>VLOOKUP($K2120,subscriber_list_price!$A$2:$D$43,3,FALSE)</f>
        <v>122000</v>
      </c>
      <c r="N2120">
        <f>VLOOKUP($K2120,subscriber_list_price!$A$2:$D$43,4,FALSE)</f>
        <v>134200</v>
      </c>
      <c r="O2120">
        <f t="shared" si="101"/>
        <v>12200</v>
      </c>
    </row>
    <row r="2121" spans="1:15" x14ac:dyDescent="0.25">
      <c r="A2121" s="3">
        <v>45041</v>
      </c>
      <c r="B2121" s="3" t="str">
        <f t="shared" si="99"/>
        <v>April</v>
      </c>
      <c r="C2121" s="3" t="str">
        <f t="shared" si="100"/>
        <v>2023</v>
      </c>
      <c r="D2121" t="str">
        <f>VLOOKUP(G2121,customer_reference!$A$2:$D$4000,4,FALSE)</f>
        <v>Malang</v>
      </c>
      <c r="E2121" s="2">
        <f>VLOOKUP(D2121,city_reference!$A$2:$C$23,2,FALSE)</f>
        <v>-7.9839079999999996</v>
      </c>
      <c r="F2121" s="2">
        <f>VLOOKUP(D2121,city_reference!$A$2:$C$23,3,FALSE)</f>
        <v>112.621391</v>
      </c>
      <c r="G2121" t="s">
        <v>1318</v>
      </c>
      <c r="H2121" t="str">
        <f>VLOOKUP(G2121,customer_reference!$A$2:$D$4000,2,FALSE)</f>
        <v>Female</v>
      </c>
      <c r="I2121" t="str">
        <f>VLOOKUP(G2121,customer_reference!$A$2:$D$4000,3,FALSE)</f>
        <v>Subscriber</v>
      </c>
      <c r="J2121" t="s">
        <v>4094</v>
      </c>
      <c r="K2121" t="s">
        <v>4080</v>
      </c>
      <c r="L2121" t="str">
        <f>VLOOKUP($K2121,subscriber_list_price!$A$2:$D$43,2,FALSE)</f>
        <v>I-O Hardware</v>
      </c>
      <c r="M2121">
        <f>VLOOKUP($K2121,subscriber_list_price!$A$2:$D$43,3,FALSE)</f>
        <v>102000</v>
      </c>
      <c r="N2121">
        <f>VLOOKUP($K2121,subscriber_list_price!$A$2:$D$43,4,FALSE)</f>
        <v>112200</v>
      </c>
      <c r="O2121">
        <f t="shared" si="101"/>
        <v>10200</v>
      </c>
    </row>
    <row r="2122" spans="1:15" x14ac:dyDescent="0.25">
      <c r="A2122" s="3">
        <v>44920</v>
      </c>
      <c r="B2122" s="3" t="str">
        <f t="shared" si="99"/>
        <v>December</v>
      </c>
      <c r="C2122" s="3" t="str">
        <f t="shared" si="100"/>
        <v>2022</v>
      </c>
      <c r="D2122" t="str">
        <f>VLOOKUP(G2122,customer_reference!$A$2:$D$4000,4,FALSE)</f>
        <v>Malang</v>
      </c>
      <c r="E2122" s="2">
        <f>VLOOKUP(D2122,city_reference!$A$2:$C$23,2,FALSE)</f>
        <v>-7.9839079999999996</v>
      </c>
      <c r="F2122" s="2">
        <f>VLOOKUP(D2122,city_reference!$A$2:$C$23,3,FALSE)</f>
        <v>112.621391</v>
      </c>
      <c r="G2122" t="s">
        <v>2095</v>
      </c>
      <c r="H2122" t="str">
        <f>VLOOKUP(G2122,customer_reference!$A$2:$D$4000,2,FALSE)</f>
        <v>Female</v>
      </c>
      <c r="I2122" t="str">
        <f>VLOOKUP(G2122,customer_reference!$A$2:$D$4000,3,FALSE)</f>
        <v>Subscriber</v>
      </c>
      <c r="J2122" t="s">
        <v>4094</v>
      </c>
      <c r="K2122" t="s">
        <v>30</v>
      </c>
      <c r="L2122" t="str">
        <f>VLOOKUP($K2122,subscriber_list_price!$A$2:$D$43,2,FALSE)</f>
        <v>I-O Hardware</v>
      </c>
      <c r="M2122">
        <f>VLOOKUP($K2122,subscriber_list_price!$A$2:$D$43,3,FALSE)</f>
        <v>230000</v>
      </c>
      <c r="N2122">
        <f>VLOOKUP($K2122,subscriber_list_price!$A$2:$D$43,4,FALSE)</f>
        <v>253000</v>
      </c>
      <c r="O2122">
        <f t="shared" si="101"/>
        <v>23000</v>
      </c>
    </row>
    <row r="2123" spans="1:15" x14ac:dyDescent="0.25">
      <c r="A2123" s="3">
        <v>44785</v>
      </c>
      <c r="B2123" s="3" t="str">
        <f t="shared" si="99"/>
        <v>August</v>
      </c>
      <c r="C2123" s="3" t="str">
        <f t="shared" si="100"/>
        <v>2022</v>
      </c>
      <c r="D2123" t="str">
        <f>VLOOKUP(G2123,customer_reference!$A$2:$D$4000,4,FALSE)</f>
        <v>Malang</v>
      </c>
      <c r="E2123" s="2">
        <f>VLOOKUP(D2123,city_reference!$A$2:$C$23,2,FALSE)</f>
        <v>-7.9839079999999996</v>
      </c>
      <c r="F2123" s="2">
        <f>VLOOKUP(D2123,city_reference!$A$2:$C$23,3,FALSE)</f>
        <v>112.621391</v>
      </c>
      <c r="G2123" t="s">
        <v>3023</v>
      </c>
      <c r="H2123" t="str">
        <f>VLOOKUP(G2123,customer_reference!$A$2:$D$4000,2,FALSE)</f>
        <v>Female</v>
      </c>
      <c r="I2123" t="str">
        <f>VLOOKUP(G2123,customer_reference!$A$2:$D$4000,3,FALSE)</f>
        <v>Subscriber</v>
      </c>
      <c r="J2123" t="s">
        <v>4094</v>
      </c>
      <c r="K2123" t="s">
        <v>30</v>
      </c>
      <c r="L2123" t="str">
        <f>VLOOKUP($K2123,subscriber_list_price!$A$2:$D$43,2,FALSE)</f>
        <v>I-O Hardware</v>
      </c>
      <c r="M2123">
        <f>VLOOKUP($K2123,subscriber_list_price!$A$2:$D$43,3,FALSE)</f>
        <v>230000</v>
      </c>
      <c r="N2123">
        <f>VLOOKUP($K2123,subscriber_list_price!$A$2:$D$43,4,FALSE)</f>
        <v>253000</v>
      </c>
      <c r="O2123">
        <f t="shared" si="101"/>
        <v>23000</v>
      </c>
    </row>
    <row r="2124" spans="1:15" x14ac:dyDescent="0.25">
      <c r="A2124" s="3">
        <v>44998</v>
      </c>
      <c r="B2124" s="3" t="str">
        <f t="shared" si="99"/>
        <v>March</v>
      </c>
      <c r="C2124" s="3" t="str">
        <f t="shared" si="100"/>
        <v>2023</v>
      </c>
      <c r="D2124" t="str">
        <f>VLOOKUP(G2124,customer_reference!$A$2:$D$4000,4,FALSE)</f>
        <v>Malang</v>
      </c>
      <c r="E2124" s="2">
        <f>VLOOKUP(D2124,city_reference!$A$2:$C$23,2,FALSE)</f>
        <v>-7.9839079999999996</v>
      </c>
      <c r="F2124" s="2">
        <f>VLOOKUP(D2124,city_reference!$A$2:$C$23,3,FALSE)</f>
        <v>112.621391</v>
      </c>
      <c r="G2124" t="s">
        <v>2522</v>
      </c>
      <c r="H2124" t="str">
        <f>VLOOKUP(G2124,customer_reference!$A$2:$D$4000,2,FALSE)</f>
        <v>Female</v>
      </c>
      <c r="I2124" t="str">
        <f>VLOOKUP(G2124,customer_reference!$A$2:$D$4000,3,FALSE)</f>
        <v>Subscriber</v>
      </c>
      <c r="J2124" t="s">
        <v>4094</v>
      </c>
      <c r="K2124" t="s">
        <v>31</v>
      </c>
      <c r="L2124" t="str">
        <f>VLOOKUP($K2124,subscriber_list_price!$A$2:$D$43,2,FALSE)</f>
        <v>I-O Hardware</v>
      </c>
      <c r="M2124">
        <f>VLOOKUP($K2124,subscriber_list_price!$A$2:$D$43,3,FALSE)</f>
        <v>69000</v>
      </c>
      <c r="N2124">
        <f>VLOOKUP($K2124,subscriber_list_price!$A$2:$D$43,4,FALSE)</f>
        <v>75900</v>
      </c>
      <c r="O2124">
        <f t="shared" si="101"/>
        <v>6900</v>
      </c>
    </row>
    <row r="2125" spans="1:15" x14ac:dyDescent="0.25">
      <c r="A2125" s="3">
        <v>44680</v>
      </c>
      <c r="B2125" s="3" t="str">
        <f t="shared" si="99"/>
        <v>April</v>
      </c>
      <c r="C2125" s="3" t="str">
        <f t="shared" si="100"/>
        <v>2022</v>
      </c>
      <c r="D2125" t="str">
        <f>VLOOKUP(G2125,customer_reference!$A$2:$D$4000,4,FALSE)</f>
        <v>Malang</v>
      </c>
      <c r="E2125" s="2">
        <f>VLOOKUP(D2125,city_reference!$A$2:$C$23,2,FALSE)</f>
        <v>-7.9839079999999996</v>
      </c>
      <c r="F2125" s="2">
        <f>VLOOKUP(D2125,city_reference!$A$2:$C$23,3,FALSE)</f>
        <v>112.621391</v>
      </c>
      <c r="G2125" t="s">
        <v>3023</v>
      </c>
      <c r="H2125" t="str">
        <f>VLOOKUP(G2125,customer_reference!$A$2:$D$4000,2,FALSE)</f>
        <v>Female</v>
      </c>
      <c r="I2125" t="str">
        <f>VLOOKUP(G2125,customer_reference!$A$2:$D$4000,3,FALSE)</f>
        <v>Subscriber</v>
      </c>
      <c r="J2125" t="s">
        <v>4094</v>
      </c>
      <c r="K2125" t="s">
        <v>30</v>
      </c>
      <c r="L2125" t="str">
        <f>VLOOKUP($K2125,subscriber_list_price!$A$2:$D$43,2,FALSE)</f>
        <v>I-O Hardware</v>
      </c>
      <c r="M2125">
        <f>VLOOKUP($K2125,subscriber_list_price!$A$2:$D$43,3,FALSE)</f>
        <v>230000</v>
      </c>
      <c r="N2125">
        <f>VLOOKUP($K2125,subscriber_list_price!$A$2:$D$43,4,FALSE)</f>
        <v>253000</v>
      </c>
      <c r="O2125">
        <f t="shared" si="101"/>
        <v>23000</v>
      </c>
    </row>
    <row r="2126" spans="1:15" x14ac:dyDescent="0.25">
      <c r="A2126" s="3">
        <v>44963</v>
      </c>
      <c r="B2126" s="3" t="str">
        <f t="shared" si="99"/>
        <v>February</v>
      </c>
      <c r="C2126" s="3" t="str">
        <f t="shared" si="100"/>
        <v>2023</v>
      </c>
      <c r="D2126" t="str">
        <f>VLOOKUP(G2126,customer_reference!$A$2:$D$4000,4,FALSE)</f>
        <v>Malang</v>
      </c>
      <c r="E2126" s="2">
        <f>VLOOKUP(D2126,city_reference!$A$2:$C$23,2,FALSE)</f>
        <v>-7.9839079999999996</v>
      </c>
      <c r="F2126" s="2">
        <f>VLOOKUP(D2126,city_reference!$A$2:$C$23,3,FALSE)</f>
        <v>112.621391</v>
      </c>
      <c r="G2126" t="s">
        <v>3866</v>
      </c>
      <c r="H2126" t="str">
        <f>VLOOKUP(G2126,customer_reference!$A$2:$D$4000,2,FALSE)</f>
        <v>Female</v>
      </c>
      <c r="I2126" t="str">
        <f>VLOOKUP(G2126,customer_reference!$A$2:$D$4000,3,FALSE)</f>
        <v>Subscriber</v>
      </c>
      <c r="J2126" t="s">
        <v>4094</v>
      </c>
      <c r="K2126" t="s">
        <v>23</v>
      </c>
      <c r="L2126" t="str">
        <f>VLOOKUP($K2126,subscriber_list_price!$A$2:$D$43,2,FALSE)</f>
        <v>Memory Hardware</v>
      </c>
      <c r="M2126">
        <f>VLOOKUP($K2126,subscriber_list_price!$A$2:$D$43,3,FALSE)</f>
        <v>336000</v>
      </c>
      <c r="N2126">
        <f>VLOOKUP($K2126,subscriber_list_price!$A$2:$D$43,4,FALSE)</f>
        <v>369600</v>
      </c>
      <c r="O2126">
        <f t="shared" si="101"/>
        <v>33600</v>
      </c>
    </row>
    <row r="2127" spans="1:15" x14ac:dyDescent="0.25">
      <c r="A2127" s="3">
        <v>44686</v>
      </c>
      <c r="B2127" s="3" t="str">
        <f t="shared" si="99"/>
        <v>May</v>
      </c>
      <c r="C2127" s="3" t="str">
        <f t="shared" si="100"/>
        <v>2022</v>
      </c>
      <c r="D2127" t="str">
        <f>VLOOKUP(G2127,customer_reference!$A$2:$D$4000,4,FALSE)</f>
        <v>Malang</v>
      </c>
      <c r="E2127" s="2">
        <f>VLOOKUP(D2127,city_reference!$A$2:$C$23,2,FALSE)</f>
        <v>-7.9839079999999996</v>
      </c>
      <c r="F2127" s="2">
        <f>VLOOKUP(D2127,city_reference!$A$2:$C$23,3,FALSE)</f>
        <v>112.621391</v>
      </c>
      <c r="G2127" t="s">
        <v>256</v>
      </c>
      <c r="H2127" t="str">
        <f>VLOOKUP(G2127,customer_reference!$A$2:$D$4000,2,FALSE)</f>
        <v>Female</v>
      </c>
      <c r="I2127" t="str">
        <f>VLOOKUP(G2127,customer_reference!$A$2:$D$4000,3,FALSE)</f>
        <v>Subscriber</v>
      </c>
      <c r="J2127" t="s">
        <v>4094</v>
      </c>
      <c r="K2127" t="s">
        <v>37</v>
      </c>
      <c r="L2127" t="str">
        <f>VLOOKUP($K2127,subscriber_list_price!$A$2:$D$43,2,FALSE)</f>
        <v>I-O Hardware</v>
      </c>
      <c r="M2127">
        <f>VLOOKUP($K2127,subscriber_list_price!$A$2:$D$43,3,FALSE)</f>
        <v>122000</v>
      </c>
      <c r="N2127">
        <f>VLOOKUP($K2127,subscriber_list_price!$A$2:$D$43,4,FALSE)</f>
        <v>134200</v>
      </c>
      <c r="O2127">
        <f t="shared" si="101"/>
        <v>12200</v>
      </c>
    </row>
    <row r="2128" spans="1:15" x14ac:dyDescent="0.25">
      <c r="A2128" s="3">
        <v>44701</v>
      </c>
      <c r="B2128" s="3" t="str">
        <f t="shared" si="99"/>
        <v>May</v>
      </c>
      <c r="C2128" s="3" t="str">
        <f t="shared" si="100"/>
        <v>2022</v>
      </c>
      <c r="D2128" t="str">
        <f>VLOOKUP(G2128,customer_reference!$A$2:$D$4000,4,FALSE)</f>
        <v>Malang</v>
      </c>
      <c r="E2128" s="2">
        <f>VLOOKUP(D2128,city_reference!$A$2:$C$23,2,FALSE)</f>
        <v>-7.9839079999999996</v>
      </c>
      <c r="F2128" s="2">
        <f>VLOOKUP(D2128,city_reference!$A$2:$C$23,3,FALSE)</f>
        <v>112.621391</v>
      </c>
      <c r="G2128" t="s">
        <v>1734</v>
      </c>
      <c r="H2128" t="str">
        <f>VLOOKUP(G2128,customer_reference!$A$2:$D$4000,2,FALSE)</f>
        <v>Female</v>
      </c>
      <c r="I2128" t="str">
        <f>VLOOKUP(G2128,customer_reference!$A$2:$D$4000,3,FALSE)</f>
        <v>Subscriber</v>
      </c>
      <c r="J2128" t="s">
        <v>4094</v>
      </c>
      <c r="K2128" t="s">
        <v>33</v>
      </c>
      <c r="L2128" t="str">
        <f>VLOOKUP($K2128,subscriber_list_price!$A$2:$D$43,2,FALSE)</f>
        <v>I-O Hardware</v>
      </c>
      <c r="M2128">
        <f>VLOOKUP($K2128,subscriber_list_price!$A$2:$D$43,3,FALSE)</f>
        <v>2884000</v>
      </c>
      <c r="N2128">
        <f>VLOOKUP($K2128,subscriber_list_price!$A$2:$D$43,4,FALSE)</f>
        <v>3172400</v>
      </c>
      <c r="O2128">
        <f t="shared" si="101"/>
        <v>288400</v>
      </c>
    </row>
    <row r="2129" spans="1:15" x14ac:dyDescent="0.25">
      <c r="A2129" s="3">
        <v>44799</v>
      </c>
      <c r="B2129" s="3" t="str">
        <f t="shared" si="99"/>
        <v>August</v>
      </c>
      <c r="C2129" s="3" t="str">
        <f t="shared" si="100"/>
        <v>2022</v>
      </c>
      <c r="D2129" t="str">
        <f>VLOOKUP(G2129,customer_reference!$A$2:$D$4000,4,FALSE)</f>
        <v>Malang</v>
      </c>
      <c r="E2129" s="2">
        <f>VLOOKUP(D2129,city_reference!$A$2:$C$23,2,FALSE)</f>
        <v>-7.9839079999999996</v>
      </c>
      <c r="F2129" s="2">
        <f>VLOOKUP(D2129,city_reference!$A$2:$C$23,3,FALSE)</f>
        <v>112.621391</v>
      </c>
      <c r="G2129" t="s">
        <v>299</v>
      </c>
      <c r="H2129" t="str">
        <f>VLOOKUP(G2129,customer_reference!$A$2:$D$4000,2,FALSE)</f>
        <v>Female</v>
      </c>
      <c r="I2129" t="str">
        <f>VLOOKUP(G2129,customer_reference!$A$2:$D$4000,3,FALSE)</f>
        <v>Subscriber</v>
      </c>
      <c r="J2129" t="s">
        <v>4094</v>
      </c>
      <c r="K2129" t="s">
        <v>7</v>
      </c>
      <c r="L2129" t="str">
        <f>VLOOKUP($K2129,subscriber_list_price!$A$2:$D$43,2,FALSE)</f>
        <v>Memory Hardware</v>
      </c>
      <c r="M2129">
        <f>VLOOKUP($K2129,subscriber_list_price!$A$2:$D$43,3,FALSE)</f>
        <v>4060000</v>
      </c>
      <c r="N2129">
        <f>VLOOKUP($K2129,subscriber_list_price!$A$2:$D$43,4,FALSE)</f>
        <v>4466000</v>
      </c>
      <c r="O2129">
        <f t="shared" si="101"/>
        <v>406000</v>
      </c>
    </row>
    <row r="2130" spans="1:15" x14ac:dyDescent="0.25">
      <c r="A2130" s="3">
        <v>44636</v>
      </c>
      <c r="B2130" s="3" t="str">
        <f t="shared" si="99"/>
        <v>March</v>
      </c>
      <c r="C2130" s="3" t="str">
        <f t="shared" si="100"/>
        <v>2022</v>
      </c>
      <c r="D2130" t="str">
        <f>VLOOKUP(G2130,customer_reference!$A$2:$D$4000,4,FALSE)</f>
        <v>Malang</v>
      </c>
      <c r="E2130" s="2">
        <f>VLOOKUP(D2130,city_reference!$A$2:$C$23,2,FALSE)</f>
        <v>-7.9839079999999996</v>
      </c>
      <c r="F2130" s="2">
        <f>VLOOKUP(D2130,city_reference!$A$2:$C$23,3,FALSE)</f>
        <v>112.621391</v>
      </c>
      <c r="G2130" t="s">
        <v>2095</v>
      </c>
      <c r="H2130" t="str">
        <f>VLOOKUP(G2130,customer_reference!$A$2:$D$4000,2,FALSE)</f>
        <v>Female</v>
      </c>
      <c r="I2130" t="str">
        <f>VLOOKUP(G2130,customer_reference!$A$2:$D$4000,3,FALSE)</f>
        <v>Subscriber</v>
      </c>
      <c r="J2130" t="s">
        <v>4094</v>
      </c>
      <c r="K2130" t="s">
        <v>23</v>
      </c>
      <c r="L2130" t="str">
        <f>VLOOKUP($K2130,subscriber_list_price!$A$2:$D$43,2,FALSE)</f>
        <v>Memory Hardware</v>
      </c>
      <c r="M2130">
        <f>VLOOKUP($K2130,subscriber_list_price!$A$2:$D$43,3,FALSE)</f>
        <v>336000</v>
      </c>
      <c r="N2130">
        <f>VLOOKUP($K2130,subscriber_list_price!$A$2:$D$43,4,FALSE)</f>
        <v>369600</v>
      </c>
      <c r="O2130">
        <f t="shared" si="101"/>
        <v>33600</v>
      </c>
    </row>
    <row r="2131" spans="1:15" x14ac:dyDescent="0.25">
      <c r="A2131" s="3">
        <v>44606</v>
      </c>
      <c r="B2131" s="3" t="str">
        <f t="shared" si="99"/>
        <v>February</v>
      </c>
      <c r="C2131" s="3" t="str">
        <f t="shared" si="100"/>
        <v>2022</v>
      </c>
      <c r="D2131" t="str">
        <f>VLOOKUP(G2131,customer_reference!$A$2:$D$4000,4,FALSE)</f>
        <v>Malang</v>
      </c>
      <c r="E2131" s="2">
        <f>VLOOKUP(D2131,city_reference!$A$2:$C$23,2,FALSE)</f>
        <v>-7.9839079999999996</v>
      </c>
      <c r="F2131" s="2">
        <f>VLOOKUP(D2131,city_reference!$A$2:$C$23,3,FALSE)</f>
        <v>112.621391</v>
      </c>
      <c r="G2131" t="s">
        <v>2486</v>
      </c>
      <c r="H2131" t="str">
        <f>VLOOKUP(G2131,customer_reference!$A$2:$D$4000,2,FALSE)</f>
        <v>Female</v>
      </c>
      <c r="I2131" t="str">
        <f>VLOOKUP(G2131,customer_reference!$A$2:$D$4000,3,FALSE)</f>
        <v>Subscriber</v>
      </c>
      <c r="J2131" t="s">
        <v>4094</v>
      </c>
      <c r="K2131" t="s">
        <v>36</v>
      </c>
      <c r="L2131" t="str">
        <f>VLOOKUP($K2131,subscriber_list_price!$A$2:$D$43,2,FALSE)</f>
        <v>I-O Hardware</v>
      </c>
      <c r="M2131">
        <f>VLOOKUP($K2131,subscriber_list_price!$A$2:$D$43,3,FALSE)</f>
        <v>1108000</v>
      </c>
      <c r="N2131">
        <f>VLOOKUP($K2131,subscriber_list_price!$A$2:$D$43,4,FALSE)</f>
        <v>1218800</v>
      </c>
      <c r="O2131">
        <f t="shared" si="101"/>
        <v>110800</v>
      </c>
    </row>
    <row r="2132" spans="1:15" x14ac:dyDescent="0.25">
      <c r="A2132" s="3">
        <v>44946</v>
      </c>
      <c r="B2132" s="3" t="str">
        <f t="shared" si="99"/>
        <v>January</v>
      </c>
      <c r="C2132" s="3" t="str">
        <f t="shared" si="100"/>
        <v>2023</v>
      </c>
      <c r="D2132" t="str">
        <f>VLOOKUP(G2132,customer_reference!$A$2:$D$4000,4,FALSE)</f>
        <v>Malang</v>
      </c>
      <c r="E2132" s="2">
        <f>VLOOKUP(D2132,city_reference!$A$2:$C$23,2,FALSE)</f>
        <v>-7.9839079999999996</v>
      </c>
      <c r="F2132" s="2">
        <f>VLOOKUP(D2132,city_reference!$A$2:$C$23,3,FALSE)</f>
        <v>112.621391</v>
      </c>
      <c r="G2132" t="s">
        <v>1990</v>
      </c>
      <c r="H2132" t="str">
        <f>VLOOKUP(G2132,customer_reference!$A$2:$D$4000,2,FALSE)</f>
        <v>Female</v>
      </c>
      <c r="I2132" t="str">
        <f>VLOOKUP(G2132,customer_reference!$A$2:$D$4000,3,FALSE)</f>
        <v>Subscriber</v>
      </c>
      <c r="J2132" t="s">
        <v>4094</v>
      </c>
      <c r="K2132" t="s">
        <v>44</v>
      </c>
      <c r="L2132" t="str">
        <f>VLOOKUP($K2132,subscriber_list_price!$A$2:$D$43,2,FALSE)</f>
        <v>I-O Hardware</v>
      </c>
      <c r="M2132">
        <f>VLOOKUP($K2132,subscriber_list_price!$A$2:$D$43,3,FALSE)</f>
        <v>45000</v>
      </c>
      <c r="N2132">
        <f>VLOOKUP($K2132,subscriber_list_price!$A$2:$D$43,4,FALSE)</f>
        <v>49500</v>
      </c>
      <c r="O2132">
        <f t="shared" si="101"/>
        <v>4500</v>
      </c>
    </row>
    <row r="2133" spans="1:15" x14ac:dyDescent="0.25">
      <c r="A2133" s="3">
        <v>44599</v>
      </c>
      <c r="B2133" s="3" t="str">
        <f t="shared" si="99"/>
        <v>February</v>
      </c>
      <c r="C2133" s="3" t="str">
        <f t="shared" si="100"/>
        <v>2022</v>
      </c>
      <c r="D2133" t="str">
        <f>VLOOKUP(G2133,customer_reference!$A$2:$D$4000,4,FALSE)</f>
        <v>Malang</v>
      </c>
      <c r="E2133" s="2">
        <f>VLOOKUP(D2133,city_reference!$A$2:$C$23,2,FALSE)</f>
        <v>-7.9839079999999996</v>
      </c>
      <c r="F2133" s="2">
        <f>VLOOKUP(D2133,city_reference!$A$2:$C$23,3,FALSE)</f>
        <v>112.621391</v>
      </c>
      <c r="G2133" t="s">
        <v>1990</v>
      </c>
      <c r="H2133" t="str">
        <f>VLOOKUP(G2133,customer_reference!$A$2:$D$4000,2,FALSE)</f>
        <v>Female</v>
      </c>
      <c r="I2133" t="str">
        <f>VLOOKUP(G2133,customer_reference!$A$2:$D$4000,3,FALSE)</f>
        <v>Subscriber</v>
      </c>
      <c r="J2133" t="s">
        <v>4094</v>
      </c>
      <c r="K2133" t="s">
        <v>30</v>
      </c>
      <c r="L2133" t="str">
        <f>VLOOKUP($K2133,subscriber_list_price!$A$2:$D$43,2,FALSE)</f>
        <v>I-O Hardware</v>
      </c>
      <c r="M2133">
        <f>VLOOKUP($K2133,subscriber_list_price!$A$2:$D$43,3,FALSE)</f>
        <v>230000</v>
      </c>
      <c r="N2133">
        <f>VLOOKUP($K2133,subscriber_list_price!$A$2:$D$43,4,FALSE)</f>
        <v>253000</v>
      </c>
      <c r="O2133">
        <f t="shared" si="101"/>
        <v>23000</v>
      </c>
    </row>
    <row r="2134" spans="1:15" x14ac:dyDescent="0.25">
      <c r="A2134" s="3">
        <v>44986</v>
      </c>
      <c r="B2134" s="3" t="str">
        <f t="shared" si="99"/>
        <v>March</v>
      </c>
      <c r="C2134" s="3" t="str">
        <f t="shared" si="100"/>
        <v>2023</v>
      </c>
      <c r="D2134" t="str">
        <f>VLOOKUP(G2134,customer_reference!$A$2:$D$4000,4,FALSE)</f>
        <v>Malang</v>
      </c>
      <c r="E2134" s="2">
        <f>VLOOKUP(D2134,city_reference!$A$2:$C$23,2,FALSE)</f>
        <v>-7.9839079999999996</v>
      </c>
      <c r="F2134" s="2">
        <f>VLOOKUP(D2134,city_reference!$A$2:$C$23,3,FALSE)</f>
        <v>112.621391</v>
      </c>
      <c r="G2134" t="s">
        <v>2522</v>
      </c>
      <c r="H2134" t="str">
        <f>VLOOKUP(G2134,customer_reference!$A$2:$D$4000,2,FALSE)</f>
        <v>Female</v>
      </c>
      <c r="I2134" t="str">
        <f>VLOOKUP(G2134,customer_reference!$A$2:$D$4000,3,FALSE)</f>
        <v>Subscriber</v>
      </c>
      <c r="J2134" t="s">
        <v>3098</v>
      </c>
      <c r="K2134" t="s">
        <v>37</v>
      </c>
      <c r="L2134" t="str">
        <f>VLOOKUP($K2134,subscriber_list_price!$A$2:$D$43,2,FALSE)</f>
        <v>I-O Hardware</v>
      </c>
      <c r="M2134">
        <f>VLOOKUP($K2134,subscriber_list_price!$A$2:$D$43,3,FALSE)</f>
        <v>122000</v>
      </c>
      <c r="N2134">
        <f>VLOOKUP($K2134,subscriber_list_price!$A$2:$D$43,4,FALSE)</f>
        <v>134200</v>
      </c>
      <c r="O2134">
        <f t="shared" si="101"/>
        <v>12200</v>
      </c>
    </row>
    <row r="2135" spans="1:15" x14ac:dyDescent="0.25">
      <c r="A2135" s="3">
        <v>44777</v>
      </c>
      <c r="B2135" s="3" t="str">
        <f t="shared" si="99"/>
        <v>August</v>
      </c>
      <c r="C2135" s="3" t="str">
        <f t="shared" si="100"/>
        <v>2022</v>
      </c>
      <c r="D2135" t="str">
        <f>VLOOKUP(G2135,customer_reference!$A$2:$D$4000,4,FALSE)</f>
        <v>Malang</v>
      </c>
      <c r="E2135" s="2">
        <f>VLOOKUP(D2135,city_reference!$A$2:$C$23,2,FALSE)</f>
        <v>-7.9839079999999996</v>
      </c>
      <c r="F2135" s="2">
        <f>VLOOKUP(D2135,city_reference!$A$2:$C$23,3,FALSE)</f>
        <v>112.621391</v>
      </c>
      <c r="G2135" t="s">
        <v>2237</v>
      </c>
      <c r="H2135" t="str">
        <f>VLOOKUP(G2135,customer_reference!$A$2:$D$4000,2,FALSE)</f>
        <v>Female</v>
      </c>
      <c r="I2135" t="str">
        <f>VLOOKUP(G2135,customer_reference!$A$2:$D$4000,3,FALSE)</f>
        <v>Subscriber</v>
      </c>
      <c r="J2135" t="s">
        <v>3098</v>
      </c>
      <c r="K2135" t="s">
        <v>8</v>
      </c>
      <c r="L2135" t="str">
        <f>VLOOKUP($K2135,subscriber_list_price!$A$2:$D$43,2,FALSE)</f>
        <v>Memory Hardware</v>
      </c>
      <c r="M2135">
        <f>VLOOKUP($K2135,subscriber_list_price!$A$2:$D$43,3,FALSE)</f>
        <v>448000</v>
      </c>
      <c r="N2135">
        <f>VLOOKUP($K2135,subscriber_list_price!$A$2:$D$43,4,FALSE)</f>
        <v>492800</v>
      </c>
      <c r="O2135">
        <f t="shared" si="101"/>
        <v>44800</v>
      </c>
    </row>
    <row r="2136" spans="1:15" x14ac:dyDescent="0.25">
      <c r="A2136" s="3">
        <v>44776</v>
      </c>
      <c r="B2136" s="3" t="str">
        <f t="shared" si="99"/>
        <v>August</v>
      </c>
      <c r="C2136" s="3" t="str">
        <f t="shared" si="100"/>
        <v>2022</v>
      </c>
      <c r="D2136" t="str">
        <f>VLOOKUP(G2136,customer_reference!$A$2:$D$4000,4,FALSE)</f>
        <v>Malang</v>
      </c>
      <c r="E2136" s="2">
        <f>VLOOKUP(D2136,city_reference!$A$2:$C$23,2,FALSE)</f>
        <v>-7.9839079999999996</v>
      </c>
      <c r="F2136" s="2">
        <f>VLOOKUP(D2136,city_reference!$A$2:$C$23,3,FALSE)</f>
        <v>112.621391</v>
      </c>
      <c r="G2136" t="s">
        <v>3866</v>
      </c>
      <c r="H2136" t="str">
        <f>VLOOKUP(G2136,customer_reference!$A$2:$D$4000,2,FALSE)</f>
        <v>Female</v>
      </c>
      <c r="I2136" t="str">
        <f>VLOOKUP(G2136,customer_reference!$A$2:$D$4000,3,FALSE)</f>
        <v>Subscriber</v>
      </c>
      <c r="J2136" t="s">
        <v>3098</v>
      </c>
      <c r="K2136" t="s">
        <v>26</v>
      </c>
      <c r="L2136" t="str">
        <f>VLOOKUP($K2136,subscriber_list_price!$A$2:$D$43,2,FALSE)</f>
        <v>Core Hardware</v>
      </c>
      <c r="M2136">
        <f>VLOOKUP($K2136,subscriber_list_price!$A$2:$D$43,3,FALSE)</f>
        <v>2870000</v>
      </c>
      <c r="N2136">
        <f>VLOOKUP($K2136,subscriber_list_price!$A$2:$D$43,4,FALSE)</f>
        <v>3157000</v>
      </c>
      <c r="O2136">
        <f t="shared" si="101"/>
        <v>287000</v>
      </c>
    </row>
    <row r="2137" spans="1:15" x14ac:dyDescent="0.25">
      <c r="A2137" s="3">
        <v>45110</v>
      </c>
      <c r="B2137" s="3" t="str">
        <f t="shared" si="99"/>
        <v>July</v>
      </c>
      <c r="C2137" s="3" t="str">
        <f t="shared" si="100"/>
        <v>2023</v>
      </c>
      <c r="D2137" t="str">
        <f>VLOOKUP(G2137,customer_reference!$A$2:$D$4000,4,FALSE)</f>
        <v>Malang</v>
      </c>
      <c r="E2137" s="2">
        <f>VLOOKUP(D2137,city_reference!$A$2:$C$23,2,FALSE)</f>
        <v>-7.9839079999999996</v>
      </c>
      <c r="F2137" s="2">
        <f>VLOOKUP(D2137,city_reference!$A$2:$C$23,3,FALSE)</f>
        <v>112.621391</v>
      </c>
      <c r="G2137" t="s">
        <v>3365</v>
      </c>
      <c r="H2137" t="str">
        <f>VLOOKUP(G2137,customer_reference!$A$2:$D$4000,2,FALSE)</f>
        <v>Female</v>
      </c>
      <c r="I2137" t="str">
        <f>VLOOKUP(G2137,customer_reference!$A$2:$D$4000,3,FALSE)</f>
        <v>Subscriber</v>
      </c>
      <c r="J2137" t="s">
        <v>3098</v>
      </c>
      <c r="K2137" t="s">
        <v>26</v>
      </c>
      <c r="L2137" t="str">
        <f>VLOOKUP($K2137,subscriber_list_price!$A$2:$D$43,2,FALSE)</f>
        <v>Core Hardware</v>
      </c>
      <c r="M2137">
        <f>VLOOKUP($K2137,subscriber_list_price!$A$2:$D$43,3,FALSE)</f>
        <v>2870000</v>
      </c>
      <c r="N2137">
        <f>VLOOKUP($K2137,subscriber_list_price!$A$2:$D$43,4,FALSE)</f>
        <v>3157000</v>
      </c>
      <c r="O2137">
        <f t="shared" si="101"/>
        <v>287000</v>
      </c>
    </row>
    <row r="2138" spans="1:15" x14ac:dyDescent="0.25">
      <c r="A2138" s="3">
        <v>44875</v>
      </c>
      <c r="B2138" s="3" t="str">
        <f t="shared" si="99"/>
        <v>November</v>
      </c>
      <c r="C2138" s="3" t="str">
        <f t="shared" si="100"/>
        <v>2022</v>
      </c>
      <c r="D2138" t="str">
        <f>VLOOKUP(G2138,customer_reference!$A$2:$D$4000,4,FALSE)</f>
        <v>Malang</v>
      </c>
      <c r="E2138" s="2">
        <f>VLOOKUP(D2138,city_reference!$A$2:$C$23,2,FALSE)</f>
        <v>-7.9839079999999996</v>
      </c>
      <c r="F2138" s="2">
        <f>VLOOKUP(D2138,city_reference!$A$2:$C$23,3,FALSE)</f>
        <v>112.621391</v>
      </c>
      <c r="G2138" t="s">
        <v>2964</v>
      </c>
      <c r="H2138" t="str">
        <f>VLOOKUP(G2138,customer_reference!$A$2:$D$4000,2,FALSE)</f>
        <v>Female</v>
      </c>
      <c r="I2138" t="str">
        <f>VLOOKUP(G2138,customer_reference!$A$2:$D$4000,3,FALSE)</f>
        <v>Subscriber</v>
      </c>
      <c r="J2138" t="s">
        <v>3098</v>
      </c>
      <c r="K2138" t="s">
        <v>12</v>
      </c>
      <c r="L2138" t="str">
        <f>VLOOKUP($K2138,subscriber_list_price!$A$2:$D$43,2,FALSE)</f>
        <v>Memory Hardware</v>
      </c>
      <c r="M2138">
        <f>VLOOKUP($K2138,subscriber_list_price!$A$2:$D$43,3,FALSE)</f>
        <v>280000</v>
      </c>
      <c r="N2138">
        <f>VLOOKUP($K2138,subscriber_list_price!$A$2:$D$43,4,FALSE)</f>
        <v>308000</v>
      </c>
      <c r="O2138">
        <f t="shared" si="101"/>
        <v>28000</v>
      </c>
    </row>
    <row r="2139" spans="1:15" x14ac:dyDescent="0.25">
      <c r="A2139" s="3">
        <v>45070</v>
      </c>
      <c r="B2139" s="3" t="str">
        <f t="shared" si="99"/>
        <v>May</v>
      </c>
      <c r="C2139" s="3" t="str">
        <f t="shared" si="100"/>
        <v>2023</v>
      </c>
      <c r="D2139" t="str">
        <f>VLOOKUP(G2139,customer_reference!$A$2:$D$4000,4,FALSE)</f>
        <v>Malang</v>
      </c>
      <c r="E2139" s="2">
        <f>VLOOKUP(D2139,city_reference!$A$2:$C$23,2,FALSE)</f>
        <v>-7.9839079999999996</v>
      </c>
      <c r="F2139" s="2">
        <f>VLOOKUP(D2139,city_reference!$A$2:$C$23,3,FALSE)</f>
        <v>112.621391</v>
      </c>
      <c r="G2139" t="s">
        <v>2295</v>
      </c>
      <c r="H2139" t="str">
        <f>VLOOKUP(G2139,customer_reference!$A$2:$D$4000,2,FALSE)</f>
        <v>Female</v>
      </c>
      <c r="I2139" t="str">
        <f>VLOOKUP(G2139,customer_reference!$A$2:$D$4000,3,FALSE)</f>
        <v>Subscriber</v>
      </c>
      <c r="J2139" t="s">
        <v>3097</v>
      </c>
      <c r="K2139" t="s">
        <v>30</v>
      </c>
      <c r="L2139" t="str">
        <f>VLOOKUP($K2139,subscriber_list_price!$A$2:$D$43,2,FALSE)</f>
        <v>I-O Hardware</v>
      </c>
      <c r="M2139">
        <f>VLOOKUP($K2139,subscriber_list_price!$A$2:$D$43,3,FALSE)</f>
        <v>230000</v>
      </c>
      <c r="N2139">
        <f>VLOOKUP($K2139,subscriber_list_price!$A$2:$D$43,4,FALSE)</f>
        <v>253000</v>
      </c>
      <c r="O2139">
        <f t="shared" si="101"/>
        <v>23000</v>
      </c>
    </row>
    <row r="2140" spans="1:15" x14ac:dyDescent="0.25">
      <c r="A2140" s="3">
        <v>44713</v>
      </c>
      <c r="B2140" s="3" t="str">
        <f t="shared" si="99"/>
        <v>June</v>
      </c>
      <c r="C2140" s="3" t="str">
        <f t="shared" si="100"/>
        <v>2022</v>
      </c>
      <c r="D2140" t="str">
        <f>VLOOKUP(G2140,customer_reference!$A$2:$D$4000,4,FALSE)</f>
        <v>Malang</v>
      </c>
      <c r="E2140" s="2">
        <f>VLOOKUP(D2140,city_reference!$A$2:$C$23,2,FALSE)</f>
        <v>-7.9839079999999996</v>
      </c>
      <c r="F2140" s="2">
        <f>VLOOKUP(D2140,city_reference!$A$2:$C$23,3,FALSE)</f>
        <v>112.621391</v>
      </c>
      <c r="G2140" t="s">
        <v>3274</v>
      </c>
      <c r="H2140" t="str">
        <f>VLOOKUP(G2140,customer_reference!$A$2:$D$4000,2,FALSE)</f>
        <v>Female</v>
      </c>
      <c r="I2140" t="str">
        <f>VLOOKUP(G2140,customer_reference!$A$2:$D$4000,3,FALSE)</f>
        <v>Subscriber</v>
      </c>
      <c r="J2140" t="s">
        <v>3097</v>
      </c>
      <c r="K2140" t="s">
        <v>22</v>
      </c>
      <c r="L2140" t="str">
        <f>VLOOKUP($K2140,subscriber_list_price!$A$2:$D$43,2,FALSE)</f>
        <v>Memory Hardware</v>
      </c>
      <c r="M2140">
        <f>VLOOKUP($K2140,subscriber_list_price!$A$2:$D$43,3,FALSE)</f>
        <v>224000</v>
      </c>
      <c r="N2140">
        <f>VLOOKUP($K2140,subscriber_list_price!$A$2:$D$43,4,FALSE)</f>
        <v>246400</v>
      </c>
      <c r="O2140">
        <f t="shared" si="101"/>
        <v>22400</v>
      </c>
    </row>
    <row r="2141" spans="1:15" x14ac:dyDescent="0.25">
      <c r="A2141" s="3">
        <v>44665</v>
      </c>
      <c r="B2141" s="3" t="str">
        <f t="shared" si="99"/>
        <v>April</v>
      </c>
      <c r="C2141" s="3" t="str">
        <f t="shared" si="100"/>
        <v>2022</v>
      </c>
      <c r="D2141" t="str">
        <f>VLOOKUP(G2141,customer_reference!$A$2:$D$4000,4,FALSE)</f>
        <v>Malang</v>
      </c>
      <c r="E2141" s="2">
        <f>VLOOKUP(D2141,city_reference!$A$2:$C$23,2,FALSE)</f>
        <v>-7.9839079999999996</v>
      </c>
      <c r="F2141" s="2">
        <f>VLOOKUP(D2141,city_reference!$A$2:$C$23,3,FALSE)</f>
        <v>112.621391</v>
      </c>
      <c r="G2141" t="s">
        <v>3866</v>
      </c>
      <c r="H2141" t="str">
        <f>VLOOKUP(G2141,customer_reference!$A$2:$D$4000,2,FALSE)</f>
        <v>Female</v>
      </c>
      <c r="I2141" t="str">
        <f>VLOOKUP(G2141,customer_reference!$A$2:$D$4000,3,FALSE)</f>
        <v>Subscriber</v>
      </c>
      <c r="J2141" t="s">
        <v>3097</v>
      </c>
      <c r="K2141" t="s">
        <v>12</v>
      </c>
      <c r="L2141" t="str">
        <f>VLOOKUP($K2141,subscriber_list_price!$A$2:$D$43,2,FALSE)</f>
        <v>Memory Hardware</v>
      </c>
      <c r="M2141">
        <f>VLOOKUP($K2141,subscriber_list_price!$A$2:$D$43,3,FALSE)</f>
        <v>280000</v>
      </c>
      <c r="N2141">
        <f>VLOOKUP($K2141,subscriber_list_price!$A$2:$D$43,4,FALSE)</f>
        <v>308000</v>
      </c>
      <c r="O2141">
        <f t="shared" si="101"/>
        <v>28000</v>
      </c>
    </row>
    <row r="2142" spans="1:15" x14ac:dyDescent="0.25">
      <c r="A2142" s="3">
        <v>44972</v>
      </c>
      <c r="B2142" s="3" t="str">
        <f t="shared" si="99"/>
        <v>February</v>
      </c>
      <c r="C2142" s="3" t="str">
        <f t="shared" si="100"/>
        <v>2023</v>
      </c>
      <c r="D2142" t="str">
        <f>VLOOKUP(G2142,customer_reference!$A$2:$D$4000,4,FALSE)</f>
        <v>Malang</v>
      </c>
      <c r="E2142" s="2">
        <f>VLOOKUP(D2142,city_reference!$A$2:$C$23,2,FALSE)</f>
        <v>-7.9839079999999996</v>
      </c>
      <c r="F2142" s="2">
        <f>VLOOKUP(D2142,city_reference!$A$2:$C$23,3,FALSE)</f>
        <v>112.621391</v>
      </c>
      <c r="G2142" t="s">
        <v>3023</v>
      </c>
      <c r="H2142" t="str">
        <f>VLOOKUP(G2142,customer_reference!$A$2:$D$4000,2,FALSE)</f>
        <v>Female</v>
      </c>
      <c r="I2142" t="str">
        <f>VLOOKUP(G2142,customer_reference!$A$2:$D$4000,3,FALSE)</f>
        <v>Subscriber</v>
      </c>
      <c r="J2142" t="s">
        <v>3097</v>
      </c>
      <c r="K2142" t="s">
        <v>4</v>
      </c>
      <c r="L2142" t="str">
        <f>VLOOKUP($K2142,subscriber_list_price!$A$2:$D$43,2,FALSE)</f>
        <v>Memory Hardware</v>
      </c>
      <c r="M2142">
        <f>VLOOKUP($K2142,subscriber_list_price!$A$2:$D$43,3,FALSE)</f>
        <v>504000</v>
      </c>
      <c r="N2142">
        <f>VLOOKUP($K2142,subscriber_list_price!$A$2:$D$43,4,FALSE)</f>
        <v>554400</v>
      </c>
      <c r="O2142">
        <f t="shared" si="101"/>
        <v>50400</v>
      </c>
    </row>
    <row r="2143" spans="1:15" x14ac:dyDescent="0.25">
      <c r="A2143" s="3">
        <v>44718</v>
      </c>
      <c r="B2143" s="3" t="str">
        <f t="shared" si="99"/>
        <v>June</v>
      </c>
      <c r="C2143" s="3" t="str">
        <f t="shared" si="100"/>
        <v>2022</v>
      </c>
      <c r="D2143" t="str">
        <f>VLOOKUP(G2143,customer_reference!$A$2:$D$4000,4,FALSE)</f>
        <v>Malang</v>
      </c>
      <c r="E2143" s="2">
        <f>VLOOKUP(D2143,city_reference!$A$2:$C$23,2,FALSE)</f>
        <v>-7.9839079999999996</v>
      </c>
      <c r="F2143" s="2">
        <f>VLOOKUP(D2143,city_reference!$A$2:$C$23,3,FALSE)</f>
        <v>112.621391</v>
      </c>
      <c r="G2143" t="s">
        <v>736</v>
      </c>
      <c r="H2143" t="str">
        <f>VLOOKUP(G2143,customer_reference!$A$2:$D$4000,2,FALSE)</f>
        <v>Female</v>
      </c>
      <c r="I2143" t="str">
        <f>VLOOKUP(G2143,customer_reference!$A$2:$D$4000,3,FALSE)</f>
        <v>Subscriber</v>
      </c>
      <c r="J2143" t="s">
        <v>3097</v>
      </c>
      <c r="K2143" t="s">
        <v>18</v>
      </c>
      <c r="L2143" t="str">
        <f>VLOOKUP($K2143,subscriber_list_price!$A$2:$D$43,2,FALSE)</f>
        <v>Core Hardware</v>
      </c>
      <c r="M2143">
        <f>VLOOKUP($K2143,subscriber_list_price!$A$2:$D$43,3,FALSE)</f>
        <v>7350000</v>
      </c>
      <c r="N2143">
        <f>VLOOKUP($K2143,subscriber_list_price!$A$2:$D$43,4,FALSE)</f>
        <v>8085000</v>
      </c>
      <c r="O2143">
        <f t="shared" si="101"/>
        <v>735000</v>
      </c>
    </row>
    <row r="2144" spans="1:15" x14ac:dyDescent="0.25">
      <c r="A2144" s="3">
        <v>45156</v>
      </c>
      <c r="B2144" s="3" t="str">
        <f t="shared" si="99"/>
        <v>August</v>
      </c>
      <c r="C2144" s="3" t="str">
        <f t="shared" si="100"/>
        <v>2023</v>
      </c>
      <c r="D2144" t="str">
        <f>VLOOKUP(G2144,customer_reference!$A$2:$D$4000,4,FALSE)</f>
        <v>Malang</v>
      </c>
      <c r="E2144" s="2">
        <f>VLOOKUP(D2144,city_reference!$A$2:$C$23,2,FALSE)</f>
        <v>-7.9839079999999996</v>
      </c>
      <c r="F2144" s="2">
        <f>VLOOKUP(D2144,city_reference!$A$2:$C$23,3,FALSE)</f>
        <v>112.621391</v>
      </c>
      <c r="G2144" t="s">
        <v>3053</v>
      </c>
      <c r="H2144" t="str">
        <f>VLOOKUP(G2144,customer_reference!$A$2:$D$4000,2,FALSE)</f>
        <v>Female</v>
      </c>
      <c r="I2144" t="str">
        <f>VLOOKUP(G2144,customer_reference!$A$2:$D$4000,3,FALSE)</f>
        <v>Subscriber</v>
      </c>
      <c r="J2144" t="s">
        <v>3097</v>
      </c>
      <c r="K2144" t="s">
        <v>28</v>
      </c>
      <c r="L2144" t="str">
        <f>VLOOKUP($K2144,subscriber_list_price!$A$2:$D$43,2,FALSE)</f>
        <v>Core Hardware</v>
      </c>
      <c r="M2144">
        <f>VLOOKUP($K2144,subscriber_list_price!$A$2:$D$43,3,FALSE)</f>
        <v>8064000</v>
      </c>
      <c r="N2144">
        <f>VLOOKUP($K2144,subscriber_list_price!$A$2:$D$43,4,FALSE)</f>
        <v>8870400</v>
      </c>
      <c r="O2144">
        <f t="shared" si="101"/>
        <v>806400</v>
      </c>
    </row>
    <row r="2145" spans="1:15" x14ac:dyDescent="0.25">
      <c r="A2145" s="3">
        <v>44710</v>
      </c>
      <c r="B2145" s="3" t="str">
        <f t="shared" si="99"/>
        <v>May</v>
      </c>
      <c r="C2145" s="3" t="str">
        <f t="shared" si="100"/>
        <v>2022</v>
      </c>
      <c r="D2145" t="str">
        <f>VLOOKUP(G2145,customer_reference!$A$2:$D$4000,4,FALSE)</f>
        <v>Malang</v>
      </c>
      <c r="E2145" s="2">
        <f>VLOOKUP(D2145,city_reference!$A$2:$C$23,2,FALSE)</f>
        <v>-7.9839079999999996</v>
      </c>
      <c r="F2145" s="2">
        <f>VLOOKUP(D2145,city_reference!$A$2:$C$23,3,FALSE)</f>
        <v>112.621391</v>
      </c>
      <c r="G2145" t="s">
        <v>299</v>
      </c>
      <c r="H2145" t="str">
        <f>VLOOKUP(G2145,customer_reference!$A$2:$D$4000,2,FALSE)</f>
        <v>Female</v>
      </c>
      <c r="I2145" t="str">
        <f>VLOOKUP(G2145,customer_reference!$A$2:$D$4000,3,FALSE)</f>
        <v>Subscriber</v>
      </c>
      <c r="J2145" t="s">
        <v>3097</v>
      </c>
      <c r="K2145" t="s">
        <v>30</v>
      </c>
      <c r="L2145" t="str">
        <f>VLOOKUP($K2145,subscriber_list_price!$A$2:$D$43,2,FALSE)</f>
        <v>I-O Hardware</v>
      </c>
      <c r="M2145">
        <f>VLOOKUP($K2145,subscriber_list_price!$A$2:$D$43,3,FALSE)</f>
        <v>230000</v>
      </c>
      <c r="N2145">
        <f>VLOOKUP($K2145,subscriber_list_price!$A$2:$D$43,4,FALSE)</f>
        <v>253000</v>
      </c>
      <c r="O2145">
        <f t="shared" si="101"/>
        <v>23000</v>
      </c>
    </row>
    <row r="2146" spans="1:15" x14ac:dyDescent="0.25">
      <c r="A2146" s="3">
        <v>45054</v>
      </c>
      <c r="B2146" s="3" t="str">
        <f t="shared" si="99"/>
        <v>May</v>
      </c>
      <c r="C2146" s="3" t="str">
        <f t="shared" si="100"/>
        <v>2023</v>
      </c>
      <c r="D2146" t="str">
        <f>VLOOKUP(G2146,customer_reference!$A$2:$D$4000,4,FALSE)</f>
        <v>Malang</v>
      </c>
      <c r="E2146" s="2">
        <f>VLOOKUP(D2146,city_reference!$A$2:$C$23,2,FALSE)</f>
        <v>-7.9839079999999996</v>
      </c>
      <c r="F2146" s="2">
        <f>VLOOKUP(D2146,city_reference!$A$2:$C$23,3,FALSE)</f>
        <v>112.621391</v>
      </c>
      <c r="G2146" t="s">
        <v>154</v>
      </c>
      <c r="H2146" t="str">
        <f>VLOOKUP(G2146,customer_reference!$A$2:$D$4000,2,FALSE)</f>
        <v>Female</v>
      </c>
      <c r="I2146" t="str">
        <f>VLOOKUP(G2146,customer_reference!$A$2:$D$4000,3,FALSE)</f>
        <v>Subscriber</v>
      </c>
      <c r="J2146" t="s">
        <v>3097</v>
      </c>
      <c r="K2146" t="s">
        <v>21</v>
      </c>
      <c r="L2146" t="str">
        <f>VLOOKUP($K2146,subscriber_list_price!$A$2:$D$43,2,FALSE)</f>
        <v>Memory Hardware</v>
      </c>
      <c r="M2146">
        <f>VLOOKUP($K2146,subscriber_list_price!$A$2:$D$43,3,FALSE)</f>
        <v>140000</v>
      </c>
      <c r="N2146">
        <f>VLOOKUP($K2146,subscriber_list_price!$A$2:$D$43,4,FALSE)</f>
        <v>154000</v>
      </c>
      <c r="O2146">
        <f t="shared" si="101"/>
        <v>14000</v>
      </c>
    </row>
    <row r="2147" spans="1:15" x14ac:dyDescent="0.25">
      <c r="A2147" s="3">
        <v>44914</v>
      </c>
      <c r="B2147" s="3" t="str">
        <f t="shared" si="99"/>
        <v>December</v>
      </c>
      <c r="C2147" s="3" t="str">
        <f t="shared" si="100"/>
        <v>2022</v>
      </c>
      <c r="D2147" t="str">
        <f>VLOOKUP(G2147,customer_reference!$A$2:$D$4000,4,FALSE)</f>
        <v>Malang</v>
      </c>
      <c r="E2147" s="2">
        <f>VLOOKUP(D2147,city_reference!$A$2:$C$23,2,FALSE)</f>
        <v>-7.9839079999999996</v>
      </c>
      <c r="F2147" s="2">
        <f>VLOOKUP(D2147,city_reference!$A$2:$C$23,3,FALSE)</f>
        <v>112.621391</v>
      </c>
      <c r="G2147" t="s">
        <v>2964</v>
      </c>
      <c r="H2147" t="str">
        <f>VLOOKUP(G2147,customer_reference!$A$2:$D$4000,2,FALSE)</f>
        <v>Female</v>
      </c>
      <c r="I2147" t="str">
        <f>VLOOKUP(G2147,customer_reference!$A$2:$D$4000,3,FALSE)</f>
        <v>Subscriber</v>
      </c>
      <c r="J2147" t="s">
        <v>3097</v>
      </c>
      <c r="K2147" t="s">
        <v>22</v>
      </c>
      <c r="L2147" t="str">
        <f>VLOOKUP($K2147,subscriber_list_price!$A$2:$D$43,2,FALSE)</f>
        <v>Memory Hardware</v>
      </c>
      <c r="M2147">
        <f>VLOOKUP($K2147,subscriber_list_price!$A$2:$D$43,3,FALSE)</f>
        <v>224000</v>
      </c>
      <c r="N2147">
        <f>VLOOKUP($K2147,subscriber_list_price!$A$2:$D$43,4,FALSE)</f>
        <v>246400</v>
      </c>
      <c r="O2147">
        <f t="shared" si="101"/>
        <v>22400</v>
      </c>
    </row>
    <row r="2148" spans="1:15" x14ac:dyDescent="0.25">
      <c r="A2148" s="3">
        <v>44596</v>
      </c>
      <c r="B2148" s="3" t="str">
        <f t="shared" si="99"/>
        <v>February</v>
      </c>
      <c r="C2148" s="3" t="str">
        <f t="shared" si="100"/>
        <v>2022</v>
      </c>
      <c r="D2148" t="str">
        <f>VLOOKUP(G2148,customer_reference!$A$2:$D$4000,4,FALSE)</f>
        <v>Malang</v>
      </c>
      <c r="E2148" s="2">
        <f>VLOOKUP(D2148,city_reference!$A$2:$C$23,2,FALSE)</f>
        <v>-7.9839079999999996</v>
      </c>
      <c r="F2148" s="2">
        <f>VLOOKUP(D2148,city_reference!$A$2:$C$23,3,FALSE)</f>
        <v>112.621391</v>
      </c>
      <c r="G2148" t="s">
        <v>2413</v>
      </c>
      <c r="H2148" t="str">
        <f>VLOOKUP(G2148,customer_reference!$A$2:$D$4000,2,FALSE)</f>
        <v>Female</v>
      </c>
      <c r="I2148" t="str">
        <f>VLOOKUP(G2148,customer_reference!$A$2:$D$4000,3,FALSE)</f>
        <v>Subscriber</v>
      </c>
      <c r="J2148" t="s">
        <v>3097</v>
      </c>
      <c r="K2148" t="s">
        <v>4079</v>
      </c>
      <c r="L2148" t="str">
        <f>VLOOKUP($K2148,subscriber_list_price!$A$2:$D$43,2,FALSE)</f>
        <v>I-O Hardware</v>
      </c>
      <c r="M2148">
        <f>VLOOKUP($K2148,subscriber_list_price!$A$2:$D$43,3,FALSE)</f>
        <v>218000</v>
      </c>
      <c r="N2148">
        <f>VLOOKUP($K2148,subscriber_list_price!$A$2:$D$43,4,FALSE)</f>
        <v>239800</v>
      </c>
      <c r="O2148">
        <f t="shared" si="101"/>
        <v>21800</v>
      </c>
    </row>
    <row r="2149" spans="1:15" x14ac:dyDescent="0.25">
      <c r="A2149" s="3">
        <v>44840</v>
      </c>
      <c r="B2149" s="3" t="str">
        <f t="shared" si="99"/>
        <v>October</v>
      </c>
      <c r="C2149" s="3" t="str">
        <f t="shared" si="100"/>
        <v>2022</v>
      </c>
      <c r="D2149" t="str">
        <f>VLOOKUP(G2149,customer_reference!$A$2:$D$4000,4,FALSE)</f>
        <v>Malang</v>
      </c>
      <c r="E2149" s="2">
        <f>VLOOKUP(D2149,city_reference!$A$2:$C$23,2,FALSE)</f>
        <v>-7.9839079999999996</v>
      </c>
      <c r="F2149" s="2">
        <f>VLOOKUP(D2149,city_reference!$A$2:$C$23,3,FALSE)</f>
        <v>112.621391</v>
      </c>
      <c r="G2149" t="s">
        <v>2964</v>
      </c>
      <c r="H2149" t="str">
        <f>VLOOKUP(G2149,customer_reference!$A$2:$D$4000,2,FALSE)</f>
        <v>Female</v>
      </c>
      <c r="I2149" t="str">
        <f>VLOOKUP(G2149,customer_reference!$A$2:$D$4000,3,FALSE)</f>
        <v>Subscriber</v>
      </c>
      <c r="J2149" t="s">
        <v>3097</v>
      </c>
      <c r="K2149" t="s">
        <v>21</v>
      </c>
      <c r="L2149" t="str">
        <f>VLOOKUP($K2149,subscriber_list_price!$A$2:$D$43,2,FALSE)</f>
        <v>Memory Hardware</v>
      </c>
      <c r="M2149">
        <f>VLOOKUP($K2149,subscriber_list_price!$A$2:$D$43,3,FALSE)</f>
        <v>140000</v>
      </c>
      <c r="N2149">
        <f>VLOOKUP($K2149,subscriber_list_price!$A$2:$D$43,4,FALSE)</f>
        <v>154000</v>
      </c>
      <c r="O2149">
        <f t="shared" si="101"/>
        <v>14000</v>
      </c>
    </row>
    <row r="2150" spans="1:15" x14ac:dyDescent="0.25">
      <c r="A2150" s="3">
        <v>45036</v>
      </c>
      <c r="B2150" s="3" t="str">
        <f t="shared" si="99"/>
        <v>April</v>
      </c>
      <c r="C2150" s="3" t="str">
        <f t="shared" si="100"/>
        <v>2023</v>
      </c>
      <c r="D2150" t="str">
        <f>VLOOKUP(G2150,customer_reference!$A$2:$D$4000,4,FALSE)</f>
        <v>Malang</v>
      </c>
      <c r="E2150" s="2">
        <f>VLOOKUP(D2150,city_reference!$A$2:$C$23,2,FALSE)</f>
        <v>-7.9839079999999996</v>
      </c>
      <c r="F2150" s="2">
        <f>VLOOKUP(D2150,city_reference!$A$2:$C$23,3,FALSE)</f>
        <v>112.621391</v>
      </c>
      <c r="G2150" t="s">
        <v>3476</v>
      </c>
      <c r="H2150" t="str">
        <f>VLOOKUP(G2150,customer_reference!$A$2:$D$4000,2,FALSE)</f>
        <v>Female</v>
      </c>
      <c r="I2150" t="str">
        <f>VLOOKUP(G2150,customer_reference!$A$2:$D$4000,3,FALSE)</f>
        <v>Subscriber</v>
      </c>
      <c r="J2150" t="s">
        <v>3097</v>
      </c>
      <c r="K2150" t="s">
        <v>37</v>
      </c>
      <c r="L2150" t="str">
        <f>VLOOKUP($K2150,subscriber_list_price!$A$2:$D$43,2,FALSE)</f>
        <v>I-O Hardware</v>
      </c>
      <c r="M2150">
        <f>VLOOKUP($K2150,subscriber_list_price!$A$2:$D$43,3,FALSE)</f>
        <v>122000</v>
      </c>
      <c r="N2150">
        <f>VLOOKUP($K2150,subscriber_list_price!$A$2:$D$43,4,FALSE)</f>
        <v>134200</v>
      </c>
      <c r="O2150">
        <f t="shared" si="101"/>
        <v>12200</v>
      </c>
    </row>
    <row r="2151" spans="1:15" x14ac:dyDescent="0.25">
      <c r="A2151" s="3">
        <v>44792</v>
      </c>
      <c r="B2151" s="3" t="str">
        <f t="shared" si="99"/>
        <v>August</v>
      </c>
      <c r="C2151" s="3" t="str">
        <f t="shared" si="100"/>
        <v>2022</v>
      </c>
      <c r="D2151" t="str">
        <f>VLOOKUP(G2151,customer_reference!$A$2:$D$4000,4,FALSE)</f>
        <v>Malang</v>
      </c>
      <c r="E2151" s="2">
        <f>VLOOKUP(D2151,city_reference!$A$2:$C$23,2,FALSE)</f>
        <v>-7.9839079999999996</v>
      </c>
      <c r="F2151" s="2">
        <f>VLOOKUP(D2151,city_reference!$A$2:$C$23,3,FALSE)</f>
        <v>112.621391</v>
      </c>
      <c r="G2151" t="s">
        <v>1990</v>
      </c>
      <c r="H2151" t="str">
        <f>VLOOKUP(G2151,customer_reference!$A$2:$D$4000,2,FALSE)</f>
        <v>Female</v>
      </c>
      <c r="I2151" t="str">
        <f>VLOOKUP(G2151,customer_reference!$A$2:$D$4000,3,FALSE)</f>
        <v>Subscriber</v>
      </c>
      <c r="J2151" t="s">
        <v>3097</v>
      </c>
      <c r="K2151" t="s">
        <v>12</v>
      </c>
      <c r="L2151" t="str">
        <f>VLOOKUP($K2151,subscriber_list_price!$A$2:$D$43,2,FALSE)</f>
        <v>Memory Hardware</v>
      </c>
      <c r="M2151">
        <f>VLOOKUP($K2151,subscriber_list_price!$A$2:$D$43,3,FALSE)</f>
        <v>280000</v>
      </c>
      <c r="N2151">
        <f>VLOOKUP($K2151,subscriber_list_price!$A$2:$D$43,4,FALSE)</f>
        <v>308000</v>
      </c>
      <c r="O2151">
        <f t="shared" si="101"/>
        <v>28000</v>
      </c>
    </row>
    <row r="2152" spans="1:15" x14ac:dyDescent="0.25">
      <c r="A2152" s="3">
        <v>44626</v>
      </c>
      <c r="B2152" s="3" t="str">
        <f t="shared" si="99"/>
        <v>March</v>
      </c>
      <c r="C2152" s="3" t="str">
        <f t="shared" si="100"/>
        <v>2022</v>
      </c>
      <c r="D2152" t="str">
        <f>VLOOKUP(G2152,customer_reference!$A$2:$D$4000,4,FALSE)</f>
        <v>Malang</v>
      </c>
      <c r="E2152" s="2">
        <f>VLOOKUP(D2152,city_reference!$A$2:$C$23,2,FALSE)</f>
        <v>-7.9839079999999996</v>
      </c>
      <c r="F2152" s="2">
        <f>VLOOKUP(D2152,city_reference!$A$2:$C$23,3,FALSE)</f>
        <v>112.621391</v>
      </c>
      <c r="G2152" t="s">
        <v>3365</v>
      </c>
      <c r="H2152" t="str">
        <f>VLOOKUP(G2152,customer_reference!$A$2:$D$4000,2,FALSE)</f>
        <v>Female</v>
      </c>
      <c r="I2152" t="str">
        <f>VLOOKUP(G2152,customer_reference!$A$2:$D$4000,3,FALSE)</f>
        <v>Subscriber</v>
      </c>
      <c r="J2152" t="s">
        <v>3097</v>
      </c>
      <c r="K2152" t="s">
        <v>8</v>
      </c>
      <c r="L2152" t="str">
        <f>VLOOKUP($K2152,subscriber_list_price!$A$2:$D$43,2,FALSE)</f>
        <v>Memory Hardware</v>
      </c>
      <c r="M2152">
        <f>VLOOKUP($K2152,subscriber_list_price!$A$2:$D$43,3,FALSE)</f>
        <v>448000</v>
      </c>
      <c r="N2152">
        <f>VLOOKUP($K2152,subscriber_list_price!$A$2:$D$43,4,FALSE)</f>
        <v>492800</v>
      </c>
      <c r="O2152">
        <f t="shared" si="101"/>
        <v>44800</v>
      </c>
    </row>
    <row r="2153" spans="1:15" x14ac:dyDescent="0.25">
      <c r="A2153" s="3">
        <v>45145</v>
      </c>
      <c r="B2153" s="3" t="str">
        <f t="shared" si="99"/>
        <v>August</v>
      </c>
      <c r="C2153" s="3" t="str">
        <f t="shared" si="100"/>
        <v>2023</v>
      </c>
      <c r="D2153" t="str">
        <f>VLOOKUP(G2153,customer_reference!$A$2:$D$4000,4,FALSE)</f>
        <v>Malang</v>
      </c>
      <c r="E2153" s="2">
        <f>VLOOKUP(D2153,city_reference!$A$2:$C$23,2,FALSE)</f>
        <v>-7.9839079999999996</v>
      </c>
      <c r="F2153" s="2">
        <f>VLOOKUP(D2153,city_reference!$A$2:$C$23,3,FALSE)</f>
        <v>112.621391</v>
      </c>
      <c r="G2153" t="s">
        <v>189</v>
      </c>
      <c r="H2153" t="str">
        <f>VLOOKUP(G2153,customer_reference!$A$2:$D$4000,2,FALSE)</f>
        <v>Female</v>
      </c>
      <c r="I2153" t="str">
        <f>VLOOKUP(G2153,customer_reference!$A$2:$D$4000,3,FALSE)</f>
        <v>Subscriber</v>
      </c>
      <c r="J2153" t="s">
        <v>3097</v>
      </c>
      <c r="K2153" t="s">
        <v>20</v>
      </c>
      <c r="L2153" t="str">
        <f>VLOOKUP($K2153,subscriber_list_price!$A$2:$D$43,2,FALSE)</f>
        <v>Memory Hardware</v>
      </c>
      <c r="M2153">
        <f>VLOOKUP($K2153,subscriber_list_price!$A$2:$D$43,3,FALSE)</f>
        <v>70000</v>
      </c>
      <c r="N2153">
        <f>VLOOKUP($K2153,subscriber_list_price!$A$2:$D$43,4,FALSE)</f>
        <v>77000</v>
      </c>
      <c r="O2153">
        <f t="shared" si="101"/>
        <v>7000</v>
      </c>
    </row>
    <row r="2154" spans="1:15" x14ac:dyDescent="0.25">
      <c r="A2154" s="3">
        <v>45065</v>
      </c>
      <c r="B2154" s="3" t="str">
        <f t="shared" si="99"/>
        <v>May</v>
      </c>
      <c r="C2154" s="3" t="str">
        <f t="shared" si="100"/>
        <v>2023</v>
      </c>
      <c r="D2154" t="str">
        <f>VLOOKUP(G2154,customer_reference!$A$2:$D$4000,4,FALSE)</f>
        <v>Malang</v>
      </c>
      <c r="E2154" s="2">
        <f>VLOOKUP(D2154,city_reference!$A$2:$C$23,2,FALSE)</f>
        <v>-7.9839079999999996</v>
      </c>
      <c r="F2154" s="2">
        <f>VLOOKUP(D2154,city_reference!$A$2:$C$23,3,FALSE)</f>
        <v>112.621391</v>
      </c>
      <c r="G2154" t="s">
        <v>2964</v>
      </c>
      <c r="H2154" t="str">
        <f>VLOOKUP(G2154,customer_reference!$A$2:$D$4000,2,FALSE)</f>
        <v>Female</v>
      </c>
      <c r="I2154" t="str">
        <f>VLOOKUP(G2154,customer_reference!$A$2:$D$4000,3,FALSE)</f>
        <v>Subscriber</v>
      </c>
      <c r="J2154" t="s">
        <v>3097</v>
      </c>
      <c r="K2154" t="s">
        <v>32</v>
      </c>
      <c r="L2154" t="str">
        <f>VLOOKUP($K2154,subscriber_list_price!$A$2:$D$43,2,FALSE)</f>
        <v>I-O Hardware</v>
      </c>
      <c r="M2154">
        <f>VLOOKUP($K2154,subscriber_list_price!$A$2:$D$43,3,FALSE)</f>
        <v>1568000</v>
      </c>
      <c r="N2154">
        <f>VLOOKUP($K2154,subscriber_list_price!$A$2:$D$43,4,FALSE)</f>
        <v>1724800</v>
      </c>
      <c r="O2154">
        <f t="shared" si="101"/>
        <v>156800</v>
      </c>
    </row>
    <row r="2155" spans="1:15" x14ac:dyDescent="0.25">
      <c r="A2155" s="3">
        <v>45123</v>
      </c>
      <c r="B2155" s="3" t="str">
        <f t="shared" si="99"/>
        <v>July</v>
      </c>
      <c r="C2155" s="3" t="str">
        <f t="shared" si="100"/>
        <v>2023</v>
      </c>
      <c r="D2155" t="str">
        <f>VLOOKUP(G2155,customer_reference!$A$2:$D$4000,4,FALSE)</f>
        <v>Malang</v>
      </c>
      <c r="E2155" s="2">
        <f>VLOOKUP(D2155,city_reference!$A$2:$C$23,2,FALSE)</f>
        <v>-7.9839079999999996</v>
      </c>
      <c r="F2155" s="2">
        <f>VLOOKUP(D2155,city_reference!$A$2:$C$23,3,FALSE)</f>
        <v>112.621391</v>
      </c>
      <c r="G2155" t="s">
        <v>436</v>
      </c>
      <c r="H2155" t="str">
        <f>VLOOKUP(G2155,customer_reference!$A$2:$D$4000,2,FALSE)</f>
        <v>Female</v>
      </c>
      <c r="I2155" t="str">
        <f>VLOOKUP(G2155,customer_reference!$A$2:$D$4000,3,FALSE)</f>
        <v>Subscriber</v>
      </c>
      <c r="J2155" t="s">
        <v>3097</v>
      </c>
      <c r="K2155" t="s">
        <v>32</v>
      </c>
      <c r="L2155" t="str">
        <f>VLOOKUP($K2155,subscriber_list_price!$A$2:$D$43,2,FALSE)</f>
        <v>I-O Hardware</v>
      </c>
      <c r="M2155">
        <f>VLOOKUP($K2155,subscriber_list_price!$A$2:$D$43,3,FALSE)</f>
        <v>1568000</v>
      </c>
      <c r="N2155">
        <f>VLOOKUP($K2155,subscriber_list_price!$A$2:$D$43,4,FALSE)</f>
        <v>1724800</v>
      </c>
      <c r="O2155">
        <f t="shared" si="101"/>
        <v>156800</v>
      </c>
    </row>
    <row r="2156" spans="1:15" x14ac:dyDescent="0.25">
      <c r="A2156" s="3">
        <v>44956</v>
      </c>
      <c r="B2156" s="3" t="str">
        <f t="shared" si="99"/>
        <v>January</v>
      </c>
      <c r="C2156" s="3" t="str">
        <f t="shared" si="100"/>
        <v>2023</v>
      </c>
      <c r="D2156" t="str">
        <f>VLOOKUP(G2156,customer_reference!$A$2:$D$4000,4,FALSE)</f>
        <v>Malang</v>
      </c>
      <c r="E2156" s="2">
        <f>VLOOKUP(D2156,city_reference!$A$2:$C$23,2,FALSE)</f>
        <v>-7.9839079999999996</v>
      </c>
      <c r="F2156" s="2">
        <f>VLOOKUP(D2156,city_reference!$A$2:$C$23,3,FALSE)</f>
        <v>112.621391</v>
      </c>
      <c r="G2156" t="s">
        <v>3364</v>
      </c>
      <c r="H2156" t="str">
        <f>VLOOKUP(G2156,customer_reference!$A$2:$D$4000,2,FALSE)</f>
        <v>Female</v>
      </c>
      <c r="I2156" t="str">
        <f>VLOOKUP(G2156,customer_reference!$A$2:$D$4000,3,FALSE)</f>
        <v>Subscriber</v>
      </c>
      <c r="J2156" t="s">
        <v>3097</v>
      </c>
      <c r="K2156" t="s">
        <v>27</v>
      </c>
      <c r="L2156" t="str">
        <f>VLOOKUP($K2156,subscriber_list_price!$A$2:$D$43,2,FALSE)</f>
        <v>Core Hardware</v>
      </c>
      <c r="M2156">
        <f>VLOOKUP($K2156,subscriber_list_price!$A$2:$D$43,3,FALSE)</f>
        <v>4382000</v>
      </c>
      <c r="N2156">
        <f>VLOOKUP($K2156,subscriber_list_price!$A$2:$D$43,4,FALSE)</f>
        <v>4820200</v>
      </c>
      <c r="O2156">
        <f t="shared" si="101"/>
        <v>438200</v>
      </c>
    </row>
    <row r="2157" spans="1:15" x14ac:dyDescent="0.25">
      <c r="A2157" s="3">
        <v>44897</v>
      </c>
      <c r="B2157" s="3" t="str">
        <f t="shared" si="99"/>
        <v>December</v>
      </c>
      <c r="C2157" s="3" t="str">
        <f t="shared" si="100"/>
        <v>2022</v>
      </c>
      <c r="D2157" t="str">
        <f>VLOOKUP(G2157,customer_reference!$A$2:$D$4000,4,FALSE)</f>
        <v>Malang</v>
      </c>
      <c r="E2157" s="2">
        <f>VLOOKUP(D2157,city_reference!$A$2:$C$23,2,FALSE)</f>
        <v>-7.9839079999999996</v>
      </c>
      <c r="F2157" s="2">
        <f>VLOOKUP(D2157,city_reference!$A$2:$C$23,3,FALSE)</f>
        <v>112.621391</v>
      </c>
      <c r="G2157" t="s">
        <v>2413</v>
      </c>
      <c r="H2157" t="str">
        <f>VLOOKUP(G2157,customer_reference!$A$2:$D$4000,2,FALSE)</f>
        <v>Female</v>
      </c>
      <c r="I2157" t="str">
        <f>VLOOKUP(G2157,customer_reference!$A$2:$D$4000,3,FALSE)</f>
        <v>Subscriber</v>
      </c>
      <c r="J2157" t="s">
        <v>3097</v>
      </c>
      <c r="K2157" t="s">
        <v>22</v>
      </c>
      <c r="L2157" t="str">
        <f>VLOOKUP($K2157,subscriber_list_price!$A$2:$D$43,2,FALSE)</f>
        <v>Memory Hardware</v>
      </c>
      <c r="M2157">
        <f>VLOOKUP($K2157,subscriber_list_price!$A$2:$D$43,3,FALSE)</f>
        <v>224000</v>
      </c>
      <c r="N2157">
        <f>VLOOKUP($K2157,subscriber_list_price!$A$2:$D$43,4,FALSE)</f>
        <v>246400</v>
      </c>
      <c r="O2157">
        <f t="shared" si="101"/>
        <v>22400</v>
      </c>
    </row>
    <row r="2158" spans="1:15" x14ac:dyDescent="0.25">
      <c r="A2158" s="3">
        <v>44702</v>
      </c>
      <c r="B2158" s="3" t="str">
        <f t="shared" si="99"/>
        <v>May</v>
      </c>
      <c r="C2158" s="3" t="str">
        <f t="shared" si="100"/>
        <v>2022</v>
      </c>
      <c r="D2158" t="str">
        <f>VLOOKUP(G2158,customer_reference!$A$2:$D$4000,4,FALSE)</f>
        <v>Malang</v>
      </c>
      <c r="E2158" s="2">
        <f>VLOOKUP(D2158,city_reference!$A$2:$C$23,2,FALSE)</f>
        <v>-7.9839079999999996</v>
      </c>
      <c r="F2158" s="2">
        <f>VLOOKUP(D2158,city_reference!$A$2:$C$23,3,FALSE)</f>
        <v>112.621391</v>
      </c>
      <c r="G2158" t="s">
        <v>2306</v>
      </c>
      <c r="H2158" t="str">
        <f>VLOOKUP(G2158,customer_reference!$A$2:$D$4000,2,FALSE)</f>
        <v>Female</v>
      </c>
      <c r="I2158" t="str">
        <f>VLOOKUP(G2158,customer_reference!$A$2:$D$4000,3,FALSE)</f>
        <v>Subscriber</v>
      </c>
      <c r="J2158" t="s">
        <v>3097</v>
      </c>
      <c r="K2158" t="s">
        <v>4079</v>
      </c>
      <c r="L2158" t="str">
        <f>VLOOKUP($K2158,subscriber_list_price!$A$2:$D$43,2,FALSE)</f>
        <v>I-O Hardware</v>
      </c>
      <c r="M2158">
        <f>VLOOKUP($K2158,subscriber_list_price!$A$2:$D$43,3,FALSE)</f>
        <v>218000</v>
      </c>
      <c r="N2158">
        <f>VLOOKUP($K2158,subscriber_list_price!$A$2:$D$43,4,FALSE)</f>
        <v>239800</v>
      </c>
      <c r="O2158">
        <f t="shared" si="101"/>
        <v>21800</v>
      </c>
    </row>
    <row r="2159" spans="1:15" x14ac:dyDescent="0.25">
      <c r="A2159" s="3">
        <v>44623</v>
      </c>
      <c r="B2159" s="3" t="str">
        <f t="shared" si="99"/>
        <v>March</v>
      </c>
      <c r="C2159" s="3" t="str">
        <f t="shared" si="100"/>
        <v>2022</v>
      </c>
      <c r="D2159" t="str">
        <f>VLOOKUP(G2159,customer_reference!$A$2:$D$4000,4,FALSE)</f>
        <v>Malang</v>
      </c>
      <c r="E2159" s="2">
        <f>VLOOKUP(D2159,city_reference!$A$2:$C$23,2,FALSE)</f>
        <v>-7.9839079999999996</v>
      </c>
      <c r="F2159" s="2">
        <f>VLOOKUP(D2159,city_reference!$A$2:$C$23,3,FALSE)</f>
        <v>112.621391</v>
      </c>
      <c r="G2159" t="s">
        <v>2306</v>
      </c>
      <c r="H2159" t="str">
        <f>VLOOKUP(G2159,customer_reference!$A$2:$D$4000,2,FALSE)</f>
        <v>Female</v>
      </c>
      <c r="I2159" t="str">
        <f>VLOOKUP(G2159,customer_reference!$A$2:$D$4000,3,FALSE)</f>
        <v>Subscriber</v>
      </c>
      <c r="J2159" t="s">
        <v>3097</v>
      </c>
      <c r="K2159" t="s">
        <v>15</v>
      </c>
      <c r="L2159" t="str">
        <f>VLOOKUP($K2159,subscriber_list_price!$A$2:$D$43,2,FALSE)</f>
        <v>Core Hardware</v>
      </c>
      <c r="M2159">
        <f>VLOOKUP($K2159,subscriber_list_price!$A$2:$D$43,3,FALSE)</f>
        <v>1750000</v>
      </c>
      <c r="N2159">
        <f>VLOOKUP($K2159,subscriber_list_price!$A$2:$D$43,4,FALSE)</f>
        <v>1925000</v>
      </c>
      <c r="O2159">
        <f t="shared" si="101"/>
        <v>175000</v>
      </c>
    </row>
    <row r="2160" spans="1:15" x14ac:dyDescent="0.25">
      <c r="A2160" s="3">
        <v>44792</v>
      </c>
      <c r="B2160" s="3" t="str">
        <f t="shared" si="99"/>
        <v>August</v>
      </c>
      <c r="C2160" s="3" t="str">
        <f t="shared" si="100"/>
        <v>2022</v>
      </c>
      <c r="D2160" t="str">
        <f>VLOOKUP(G2160,customer_reference!$A$2:$D$4000,4,FALSE)</f>
        <v>Malang</v>
      </c>
      <c r="E2160" s="2">
        <f>VLOOKUP(D2160,city_reference!$A$2:$C$23,2,FALSE)</f>
        <v>-7.9839079999999996</v>
      </c>
      <c r="F2160" s="2">
        <f>VLOOKUP(D2160,city_reference!$A$2:$C$23,3,FALSE)</f>
        <v>112.621391</v>
      </c>
      <c r="G2160" t="s">
        <v>154</v>
      </c>
      <c r="H2160" t="str">
        <f>VLOOKUP(G2160,customer_reference!$A$2:$D$4000,2,FALSE)</f>
        <v>Female</v>
      </c>
      <c r="I2160" t="str">
        <f>VLOOKUP(G2160,customer_reference!$A$2:$D$4000,3,FALSE)</f>
        <v>Subscriber</v>
      </c>
      <c r="J2160" t="s">
        <v>3097</v>
      </c>
      <c r="K2160" t="s">
        <v>16</v>
      </c>
      <c r="L2160" t="str">
        <f>VLOOKUP($K2160,subscriber_list_price!$A$2:$D$43,2,FALSE)</f>
        <v>Core Hardware</v>
      </c>
      <c r="M2160">
        <f>VLOOKUP($K2160,subscriber_list_price!$A$2:$D$43,3,FALSE)</f>
        <v>3388000</v>
      </c>
      <c r="N2160">
        <f>VLOOKUP($K2160,subscriber_list_price!$A$2:$D$43,4,FALSE)</f>
        <v>3726800</v>
      </c>
      <c r="O2160">
        <f t="shared" si="101"/>
        <v>338800</v>
      </c>
    </row>
    <row r="2161" spans="1:15" x14ac:dyDescent="0.25">
      <c r="A2161" s="3">
        <v>44723</v>
      </c>
      <c r="B2161" s="3" t="str">
        <f t="shared" si="99"/>
        <v>June</v>
      </c>
      <c r="C2161" s="3" t="str">
        <f t="shared" si="100"/>
        <v>2022</v>
      </c>
      <c r="D2161" t="str">
        <f>VLOOKUP(G2161,customer_reference!$A$2:$D$4000,4,FALSE)</f>
        <v>Malang</v>
      </c>
      <c r="E2161" s="2">
        <f>VLOOKUP(D2161,city_reference!$A$2:$C$23,2,FALSE)</f>
        <v>-7.9839079999999996</v>
      </c>
      <c r="F2161" s="2">
        <f>VLOOKUP(D2161,city_reference!$A$2:$C$23,3,FALSE)</f>
        <v>112.621391</v>
      </c>
      <c r="G2161" t="s">
        <v>2522</v>
      </c>
      <c r="H2161" t="str">
        <f>VLOOKUP(G2161,customer_reference!$A$2:$D$4000,2,FALSE)</f>
        <v>Female</v>
      </c>
      <c r="I2161" t="str">
        <f>VLOOKUP(G2161,customer_reference!$A$2:$D$4000,3,FALSE)</f>
        <v>Subscriber</v>
      </c>
      <c r="J2161" t="s">
        <v>3097</v>
      </c>
      <c r="K2161" t="s">
        <v>13</v>
      </c>
      <c r="L2161" t="str">
        <f>VLOOKUP($K2161,subscriber_list_price!$A$2:$D$43,2,FALSE)</f>
        <v>Memory Hardware</v>
      </c>
      <c r="M2161">
        <f>VLOOKUP($K2161,subscriber_list_price!$A$2:$D$43,3,FALSE)</f>
        <v>588000</v>
      </c>
      <c r="N2161">
        <f>VLOOKUP($K2161,subscriber_list_price!$A$2:$D$43,4,FALSE)</f>
        <v>646800</v>
      </c>
      <c r="O2161">
        <f t="shared" si="101"/>
        <v>58800</v>
      </c>
    </row>
    <row r="2162" spans="1:15" x14ac:dyDescent="0.25">
      <c r="A2162" s="3">
        <v>44835</v>
      </c>
      <c r="B2162" s="3" t="str">
        <f t="shared" si="99"/>
        <v>October</v>
      </c>
      <c r="C2162" s="3" t="str">
        <f t="shared" si="100"/>
        <v>2022</v>
      </c>
      <c r="D2162" t="str">
        <f>VLOOKUP(G2162,customer_reference!$A$2:$D$4000,4,FALSE)</f>
        <v>Malang</v>
      </c>
      <c r="E2162" s="2">
        <f>VLOOKUP(D2162,city_reference!$A$2:$C$23,2,FALSE)</f>
        <v>-7.9839079999999996</v>
      </c>
      <c r="F2162" s="2">
        <f>VLOOKUP(D2162,city_reference!$A$2:$C$23,3,FALSE)</f>
        <v>112.621391</v>
      </c>
      <c r="G2162" t="s">
        <v>1734</v>
      </c>
      <c r="H2162" t="str">
        <f>VLOOKUP(G2162,customer_reference!$A$2:$D$4000,2,FALSE)</f>
        <v>Female</v>
      </c>
      <c r="I2162" t="str">
        <f>VLOOKUP(G2162,customer_reference!$A$2:$D$4000,3,FALSE)</f>
        <v>Subscriber</v>
      </c>
      <c r="J2162" t="s">
        <v>3097</v>
      </c>
      <c r="K2162" t="s">
        <v>4079</v>
      </c>
      <c r="L2162" t="str">
        <f>VLOOKUP($K2162,subscriber_list_price!$A$2:$D$43,2,FALSE)</f>
        <v>I-O Hardware</v>
      </c>
      <c r="M2162">
        <f>VLOOKUP($K2162,subscriber_list_price!$A$2:$D$43,3,FALSE)</f>
        <v>218000</v>
      </c>
      <c r="N2162">
        <f>VLOOKUP($K2162,subscriber_list_price!$A$2:$D$43,4,FALSE)</f>
        <v>239800</v>
      </c>
      <c r="O2162">
        <f t="shared" si="101"/>
        <v>21800</v>
      </c>
    </row>
    <row r="2163" spans="1:15" x14ac:dyDescent="0.25">
      <c r="A2163" s="3">
        <v>44573</v>
      </c>
      <c r="B2163" s="3" t="str">
        <f t="shared" si="99"/>
        <v>January</v>
      </c>
      <c r="C2163" s="3" t="str">
        <f t="shared" si="100"/>
        <v>2022</v>
      </c>
      <c r="D2163" t="str">
        <f>VLOOKUP(G2163,customer_reference!$A$2:$D$4000,4,FALSE)</f>
        <v>Malang</v>
      </c>
      <c r="E2163" s="2">
        <f>VLOOKUP(D2163,city_reference!$A$2:$C$23,2,FALSE)</f>
        <v>-7.9839079999999996</v>
      </c>
      <c r="F2163" s="2">
        <f>VLOOKUP(D2163,city_reference!$A$2:$C$23,3,FALSE)</f>
        <v>112.621391</v>
      </c>
      <c r="G2163" t="s">
        <v>3023</v>
      </c>
      <c r="H2163" t="str">
        <f>VLOOKUP(G2163,customer_reference!$A$2:$D$4000,2,FALSE)</f>
        <v>Female</v>
      </c>
      <c r="I2163" t="str">
        <f>VLOOKUP(G2163,customer_reference!$A$2:$D$4000,3,FALSE)</f>
        <v>Subscriber</v>
      </c>
      <c r="J2163" t="s">
        <v>3097</v>
      </c>
      <c r="K2163" t="s">
        <v>4079</v>
      </c>
      <c r="L2163" t="str">
        <f>VLOOKUP($K2163,subscriber_list_price!$A$2:$D$43,2,FALSE)</f>
        <v>I-O Hardware</v>
      </c>
      <c r="M2163">
        <f>VLOOKUP($K2163,subscriber_list_price!$A$2:$D$43,3,FALSE)</f>
        <v>218000</v>
      </c>
      <c r="N2163">
        <f>VLOOKUP($K2163,subscriber_list_price!$A$2:$D$43,4,FALSE)</f>
        <v>239800</v>
      </c>
      <c r="O2163">
        <f t="shared" si="101"/>
        <v>21800</v>
      </c>
    </row>
    <row r="2164" spans="1:15" x14ac:dyDescent="0.25">
      <c r="A2164" s="3">
        <v>44653</v>
      </c>
      <c r="B2164" s="3" t="str">
        <f t="shared" si="99"/>
        <v>April</v>
      </c>
      <c r="C2164" s="3" t="str">
        <f t="shared" si="100"/>
        <v>2022</v>
      </c>
      <c r="D2164" t="str">
        <f>VLOOKUP(G2164,customer_reference!$A$2:$D$4000,4,FALSE)</f>
        <v>Malang</v>
      </c>
      <c r="E2164" s="2">
        <f>VLOOKUP(D2164,city_reference!$A$2:$C$23,2,FALSE)</f>
        <v>-7.9839079999999996</v>
      </c>
      <c r="F2164" s="2">
        <f>VLOOKUP(D2164,city_reference!$A$2:$C$23,3,FALSE)</f>
        <v>112.621391</v>
      </c>
      <c r="G2164" t="s">
        <v>3476</v>
      </c>
      <c r="H2164" t="str">
        <f>VLOOKUP(G2164,customer_reference!$A$2:$D$4000,2,FALSE)</f>
        <v>Female</v>
      </c>
      <c r="I2164" t="str">
        <f>VLOOKUP(G2164,customer_reference!$A$2:$D$4000,3,FALSE)</f>
        <v>Subscriber</v>
      </c>
      <c r="J2164" t="s">
        <v>3099</v>
      </c>
      <c r="K2164" t="s">
        <v>41</v>
      </c>
      <c r="L2164" t="str">
        <f>VLOOKUP($K2164,subscriber_list_price!$A$2:$D$43,2,FALSE)</f>
        <v>Safety Hardware</v>
      </c>
      <c r="M2164">
        <f>VLOOKUP($K2164,subscriber_list_price!$A$2:$D$43,3,FALSE)</f>
        <v>42000</v>
      </c>
      <c r="N2164">
        <f>VLOOKUP($K2164,subscriber_list_price!$A$2:$D$43,4,FALSE)</f>
        <v>46200</v>
      </c>
      <c r="O2164">
        <f t="shared" si="101"/>
        <v>4200</v>
      </c>
    </row>
    <row r="2165" spans="1:15" x14ac:dyDescent="0.25">
      <c r="A2165" s="3">
        <v>45084</v>
      </c>
      <c r="B2165" s="3" t="str">
        <f t="shared" si="99"/>
        <v>June</v>
      </c>
      <c r="C2165" s="3" t="str">
        <f t="shared" si="100"/>
        <v>2023</v>
      </c>
      <c r="D2165" t="str">
        <f>VLOOKUP(G2165,customer_reference!$A$2:$D$4000,4,FALSE)</f>
        <v>Malang</v>
      </c>
      <c r="E2165" s="2">
        <f>VLOOKUP(D2165,city_reference!$A$2:$C$23,2,FALSE)</f>
        <v>-7.9839079999999996</v>
      </c>
      <c r="F2165" s="2">
        <f>VLOOKUP(D2165,city_reference!$A$2:$C$23,3,FALSE)</f>
        <v>112.621391</v>
      </c>
      <c r="G2165" t="s">
        <v>2962</v>
      </c>
      <c r="H2165" t="str">
        <f>VLOOKUP(G2165,customer_reference!$A$2:$D$4000,2,FALSE)</f>
        <v>Female</v>
      </c>
      <c r="I2165" t="str">
        <f>VLOOKUP(G2165,customer_reference!$A$2:$D$4000,3,FALSE)</f>
        <v>Subscriber</v>
      </c>
      <c r="J2165" t="s">
        <v>3099</v>
      </c>
      <c r="K2165" t="s">
        <v>23</v>
      </c>
      <c r="L2165" t="str">
        <f>VLOOKUP($K2165,subscriber_list_price!$A$2:$D$43,2,FALSE)</f>
        <v>Memory Hardware</v>
      </c>
      <c r="M2165">
        <f>VLOOKUP($K2165,subscriber_list_price!$A$2:$D$43,3,FALSE)</f>
        <v>336000</v>
      </c>
      <c r="N2165">
        <f>VLOOKUP($K2165,subscriber_list_price!$A$2:$D$43,4,FALSE)</f>
        <v>369600</v>
      </c>
      <c r="O2165">
        <f t="shared" si="101"/>
        <v>33600</v>
      </c>
    </row>
    <row r="2166" spans="1:15" x14ac:dyDescent="0.25">
      <c r="A2166" s="3">
        <v>44706</v>
      </c>
      <c r="B2166" s="3" t="str">
        <f t="shared" si="99"/>
        <v>May</v>
      </c>
      <c r="C2166" s="3" t="str">
        <f t="shared" si="100"/>
        <v>2022</v>
      </c>
      <c r="D2166" t="str">
        <f>VLOOKUP(G2166,customer_reference!$A$2:$D$4000,4,FALSE)</f>
        <v>Malang</v>
      </c>
      <c r="E2166" s="2">
        <f>VLOOKUP(D2166,city_reference!$A$2:$C$23,2,FALSE)</f>
        <v>-7.9839079999999996</v>
      </c>
      <c r="F2166" s="2">
        <f>VLOOKUP(D2166,city_reference!$A$2:$C$23,3,FALSE)</f>
        <v>112.621391</v>
      </c>
      <c r="G2166" t="s">
        <v>2978</v>
      </c>
      <c r="H2166" t="str">
        <f>VLOOKUP(G2166,customer_reference!$A$2:$D$4000,2,FALSE)</f>
        <v>Female</v>
      </c>
      <c r="I2166" t="str">
        <f>VLOOKUP(G2166,customer_reference!$A$2:$D$4000,3,FALSE)</f>
        <v>Subscriber</v>
      </c>
      <c r="J2166" t="s">
        <v>3099</v>
      </c>
      <c r="K2166" t="s">
        <v>21</v>
      </c>
      <c r="L2166" t="str">
        <f>VLOOKUP($K2166,subscriber_list_price!$A$2:$D$43,2,FALSE)</f>
        <v>Memory Hardware</v>
      </c>
      <c r="M2166">
        <f>VLOOKUP($K2166,subscriber_list_price!$A$2:$D$43,3,FALSE)</f>
        <v>140000</v>
      </c>
      <c r="N2166">
        <f>VLOOKUP($K2166,subscriber_list_price!$A$2:$D$43,4,FALSE)</f>
        <v>154000</v>
      </c>
      <c r="O2166">
        <f t="shared" si="101"/>
        <v>14000</v>
      </c>
    </row>
    <row r="2167" spans="1:15" x14ac:dyDescent="0.25">
      <c r="A2167" s="3">
        <v>44767</v>
      </c>
      <c r="B2167" s="3" t="str">
        <f t="shared" si="99"/>
        <v>July</v>
      </c>
      <c r="C2167" s="3" t="str">
        <f t="shared" si="100"/>
        <v>2022</v>
      </c>
      <c r="D2167" t="str">
        <f>VLOOKUP(G2167,customer_reference!$A$2:$D$4000,4,FALSE)</f>
        <v>Malang</v>
      </c>
      <c r="E2167" s="2">
        <f>VLOOKUP(D2167,city_reference!$A$2:$C$23,2,FALSE)</f>
        <v>-7.9839079999999996</v>
      </c>
      <c r="F2167" s="2">
        <f>VLOOKUP(D2167,city_reference!$A$2:$C$23,3,FALSE)</f>
        <v>112.621391</v>
      </c>
      <c r="G2167" t="s">
        <v>189</v>
      </c>
      <c r="H2167" t="str">
        <f>VLOOKUP(G2167,customer_reference!$A$2:$D$4000,2,FALSE)</f>
        <v>Female</v>
      </c>
      <c r="I2167" t="str">
        <f>VLOOKUP(G2167,customer_reference!$A$2:$D$4000,3,FALSE)</f>
        <v>Subscriber</v>
      </c>
      <c r="J2167" t="s">
        <v>3099</v>
      </c>
      <c r="K2167" t="s">
        <v>23</v>
      </c>
      <c r="L2167" t="str">
        <f>VLOOKUP($K2167,subscriber_list_price!$A$2:$D$43,2,FALSE)</f>
        <v>Memory Hardware</v>
      </c>
      <c r="M2167">
        <f>VLOOKUP($K2167,subscriber_list_price!$A$2:$D$43,3,FALSE)</f>
        <v>336000</v>
      </c>
      <c r="N2167">
        <f>VLOOKUP($K2167,subscriber_list_price!$A$2:$D$43,4,FALSE)</f>
        <v>369600</v>
      </c>
      <c r="O2167">
        <f t="shared" si="101"/>
        <v>33600</v>
      </c>
    </row>
    <row r="2168" spans="1:15" x14ac:dyDescent="0.25">
      <c r="A2168" s="3">
        <v>45107</v>
      </c>
      <c r="B2168" s="3" t="str">
        <f t="shared" si="99"/>
        <v>June</v>
      </c>
      <c r="C2168" s="3" t="str">
        <f t="shared" si="100"/>
        <v>2023</v>
      </c>
      <c r="D2168" t="str">
        <f>VLOOKUP(G2168,customer_reference!$A$2:$D$4000,4,FALSE)</f>
        <v>Malang</v>
      </c>
      <c r="E2168" s="2">
        <f>VLOOKUP(D2168,city_reference!$A$2:$C$23,2,FALSE)</f>
        <v>-7.9839079999999996</v>
      </c>
      <c r="F2168" s="2">
        <f>VLOOKUP(D2168,city_reference!$A$2:$C$23,3,FALSE)</f>
        <v>112.621391</v>
      </c>
      <c r="G2168" t="s">
        <v>2413</v>
      </c>
      <c r="H2168" t="str">
        <f>VLOOKUP(G2168,customer_reference!$A$2:$D$4000,2,FALSE)</f>
        <v>Female</v>
      </c>
      <c r="I2168" t="str">
        <f>VLOOKUP(G2168,customer_reference!$A$2:$D$4000,3,FALSE)</f>
        <v>Subscriber</v>
      </c>
      <c r="J2168" t="s">
        <v>3099</v>
      </c>
      <c r="K2168" t="s">
        <v>4081</v>
      </c>
      <c r="L2168" t="str">
        <f>VLOOKUP($K2168,subscriber_list_price!$A$2:$D$43,2,FALSE)</f>
        <v>I-O Hardware</v>
      </c>
      <c r="M2168">
        <f>VLOOKUP($K2168,subscriber_list_price!$A$2:$D$43,3,FALSE)</f>
        <v>117000</v>
      </c>
      <c r="N2168">
        <f>VLOOKUP($K2168,subscriber_list_price!$A$2:$D$43,4,FALSE)</f>
        <v>128700</v>
      </c>
      <c r="O2168">
        <f t="shared" si="101"/>
        <v>11700</v>
      </c>
    </row>
    <row r="2169" spans="1:15" x14ac:dyDescent="0.25">
      <c r="A2169" s="3">
        <v>44973</v>
      </c>
      <c r="B2169" s="3" t="str">
        <f t="shared" si="99"/>
        <v>February</v>
      </c>
      <c r="C2169" s="3" t="str">
        <f t="shared" si="100"/>
        <v>2023</v>
      </c>
      <c r="D2169" t="str">
        <f>VLOOKUP(G2169,customer_reference!$A$2:$D$4000,4,FALSE)</f>
        <v>Malang</v>
      </c>
      <c r="E2169" s="2">
        <f>VLOOKUP(D2169,city_reference!$A$2:$C$23,2,FALSE)</f>
        <v>-7.9839079999999996</v>
      </c>
      <c r="F2169" s="2">
        <f>VLOOKUP(D2169,city_reference!$A$2:$C$23,3,FALSE)</f>
        <v>112.621391</v>
      </c>
      <c r="G2169" t="s">
        <v>3447</v>
      </c>
      <c r="H2169" t="str">
        <f>VLOOKUP(G2169,customer_reference!$A$2:$D$4000,2,FALSE)</f>
        <v>Female</v>
      </c>
      <c r="I2169" t="str">
        <f>VLOOKUP(G2169,customer_reference!$A$2:$D$4000,3,FALSE)</f>
        <v>Subscriber</v>
      </c>
      <c r="J2169" t="s">
        <v>3099</v>
      </c>
      <c r="K2169" t="s">
        <v>9</v>
      </c>
      <c r="L2169" t="str">
        <f>VLOOKUP($K2169,subscriber_list_price!$A$2:$D$43,2,FALSE)</f>
        <v>Memory Hardware</v>
      </c>
      <c r="M2169">
        <f>VLOOKUP($K2169,subscriber_list_price!$A$2:$D$43,3,FALSE)</f>
        <v>630000</v>
      </c>
      <c r="N2169">
        <f>VLOOKUP($K2169,subscriber_list_price!$A$2:$D$43,4,FALSE)</f>
        <v>693000</v>
      </c>
      <c r="O2169">
        <f t="shared" si="101"/>
        <v>63000</v>
      </c>
    </row>
    <row r="2170" spans="1:15" x14ac:dyDescent="0.25">
      <c r="A2170" s="3">
        <v>45013</v>
      </c>
      <c r="B2170" s="3" t="str">
        <f t="shared" si="99"/>
        <v>March</v>
      </c>
      <c r="C2170" s="3" t="str">
        <f t="shared" si="100"/>
        <v>2023</v>
      </c>
      <c r="D2170" t="str">
        <f>VLOOKUP(G2170,customer_reference!$A$2:$D$4000,4,FALSE)</f>
        <v>Malang</v>
      </c>
      <c r="E2170" s="2">
        <f>VLOOKUP(D2170,city_reference!$A$2:$C$23,2,FALSE)</f>
        <v>-7.9839079999999996</v>
      </c>
      <c r="F2170" s="2">
        <f>VLOOKUP(D2170,city_reference!$A$2:$C$23,3,FALSE)</f>
        <v>112.621391</v>
      </c>
      <c r="G2170" t="s">
        <v>736</v>
      </c>
      <c r="H2170" t="str">
        <f>VLOOKUP(G2170,customer_reference!$A$2:$D$4000,2,FALSE)</f>
        <v>Female</v>
      </c>
      <c r="I2170" t="str">
        <f>VLOOKUP(G2170,customer_reference!$A$2:$D$4000,3,FALSE)</f>
        <v>Subscriber</v>
      </c>
      <c r="J2170" t="s">
        <v>3099</v>
      </c>
      <c r="K2170" t="s">
        <v>37</v>
      </c>
      <c r="L2170" t="str">
        <f>VLOOKUP($K2170,subscriber_list_price!$A$2:$D$43,2,FALSE)</f>
        <v>I-O Hardware</v>
      </c>
      <c r="M2170">
        <f>VLOOKUP($K2170,subscriber_list_price!$A$2:$D$43,3,FALSE)</f>
        <v>122000</v>
      </c>
      <c r="N2170">
        <f>VLOOKUP($K2170,subscriber_list_price!$A$2:$D$43,4,FALSE)</f>
        <v>134200</v>
      </c>
      <c r="O2170">
        <f t="shared" si="101"/>
        <v>12200</v>
      </c>
    </row>
    <row r="2171" spans="1:15" x14ac:dyDescent="0.25">
      <c r="A2171" s="3">
        <v>45108</v>
      </c>
      <c r="B2171" s="3" t="str">
        <f t="shared" si="99"/>
        <v>July</v>
      </c>
      <c r="C2171" s="3" t="str">
        <f t="shared" si="100"/>
        <v>2023</v>
      </c>
      <c r="D2171" t="str">
        <f>VLOOKUP(G2171,customer_reference!$A$2:$D$4000,4,FALSE)</f>
        <v>Malang</v>
      </c>
      <c r="E2171" s="2">
        <f>VLOOKUP(D2171,city_reference!$A$2:$C$23,2,FALSE)</f>
        <v>-7.9839079999999996</v>
      </c>
      <c r="F2171" s="2">
        <f>VLOOKUP(D2171,city_reference!$A$2:$C$23,3,FALSE)</f>
        <v>112.621391</v>
      </c>
      <c r="G2171" t="s">
        <v>518</v>
      </c>
      <c r="H2171" t="str">
        <f>VLOOKUP(G2171,customer_reference!$A$2:$D$4000,2,FALSE)</f>
        <v>Female</v>
      </c>
      <c r="I2171" t="str">
        <f>VLOOKUP(G2171,customer_reference!$A$2:$D$4000,3,FALSE)</f>
        <v>Subscriber</v>
      </c>
      <c r="J2171" t="s">
        <v>3099</v>
      </c>
      <c r="K2171" t="s">
        <v>30</v>
      </c>
      <c r="L2171" t="str">
        <f>VLOOKUP($K2171,subscriber_list_price!$A$2:$D$43,2,FALSE)</f>
        <v>I-O Hardware</v>
      </c>
      <c r="M2171">
        <f>VLOOKUP($K2171,subscriber_list_price!$A$2:$D$43,3,FALSE)</f>
        <v>230000</v>
      </c>
      <c r="N2171">
        <f>VLOOKUP($K2171,subscriber_list_price!$A$2:$D$43,4,FALSE)</f>
        <v>253000</v>
      </c>
      <c r="O2171">
        <f t="shared" si="101"/>
        <v>23000</v>
      </c>
    </row>
    <row r="2172" spans="1:15" x14ac:dyDescent="0.25">
      <c r="A2172" s="3">
        <v>44911</v>
      </c>
      <c r="B2172" s="3" t="str">
        <f t="shared" si="99"/>
        <v>December</v>
      </c>
      <c r="C2172" s="3" t="str">
        <f t="shared" si="100"/>
        <v>2022</v>
      </c>
      <c r="D2172" t="str">
        <f>VLOOKUP(G2172,customer_reference!$A$2:$D$4000,4,FALSE)</f>
        <v>Malang</v>
      </c>
      <c r="E2172" s="2">
        <f>VLOOKUP(D2172,city_reference!$A$2:$C$23,2,FALSE)</f>
        <v>-7.9839079999999996</v>
      </c>
      <c r="F2172" s="2">
        <f>VLOOKUP(D2172,city_reference!$A$2:$C$23,3,FALSE)</f>
        <v>112.621391</v>
      </c>
      <c r="G2172" t="s">
        <v>736</v>
      </c>
      <c r="H2172" t="str">
        <f>VLOOKUP(G2172,customer_reference!$A$2:$D$4000,2,FALSE)</f>
        <v>Female</v>
      </c>
      <c r="I2172" t="str">
        <f>VLOOKUP(G2172,customer_reference!$A$2:$D$4000,3,FALSE)</f>
        <v>Subscriber</v>
      </c>
      <c r="J2172" t="s">
        <v>3099</v>
      </c>
      <c r="K2172" t="s">
        <v>30</v>
      </c>
      <c r="L2172" t="str">
        <f>VLOOKUP($K2172,subscriber_list_price!$A$2:$D$43,2,FALSE)</f>
        <v>I-O Hardware</v>
      </c>
      <c r="M2172">
        <f>VLOOKUP($K2172,subscriber_list_price!$A$2:$D$43,3,FALSE)</f>
        <v>230000</v>
      </c>
      <c r="N2172">
        <f>VLOOKUP($K2172,subscriber_list_price!$A$2:$D$43,4,FALSE)</f>
        <v>253000</v>
      </c>
      <c r="O2172">
        <f t="shared" si="101"/>
        <v>23000</v>
      </c>
    </row>
    <row r="2173" spans="1:15" x14ac:dyDescent="0.25">
      <c r="A2173" s="3">
        <v>44758</v>
      </c>
      <c r="B2173" s="3" t="str">
        <f t="shared" si="99"/>
        <v>July</v>
      </c>
      <c r="C2173" s="3" t="str">
        <f t="shared" si="100"/>
        <v>2022</v>
      </c>
      <c r="D2173" t="str">
        <f>VLOOKUP(G2173,customer_reference!$A$2:$D$4000,4,FALSE)</f>
        <v>Malang</v>
      </c>
      <c r="E2173" s="2">
        <f>VLOOKUP(D2173,city_reference!$A$2:$C$23,2,FALSE)</f>
        <v>-7.9839079999999996</v>
      </c>
      <c r="F2173" s="2">
        <f>VLOOKUP(D2173,city_reference!$A$2:$C$23,3,FALSE)</f>
        <v>112.621391</v>
      </c>
      <c r="G2173" t="s">
        <v>189</v>
      </c>
      <c r="H2173" t="str">
        <f>VLOOKUP(G2173,customer_reference!$A$2:$D$4000,2,FALSE)</f>
        <v>Female</v>
      </c>
      <c r="I2173" t="str">
        <f>VLOOKUP(G2173,customer_reference!$A$2:$D$4000,3,FALSE)</f>
        <v>Subscriber</v>
      </c>
      <c r="J2173" t="s">
        <v>3099</v>
      </c>
      <c r="K2173" t="s">
        <v>4079</v>
      </c>
      <c r="L2173" t="str">
        <f>VLOOKUP($K2173,subscriber_list_price!$A$2:$D$43,2,FALSE)</f>
        <v>I-O Hardware</v>
      </c>
      <c r="M2173">
        <f>VLOOKUP($K2173,subscriber_list_price!$A$2:$D$43,3,FALSE)</f>
        <v>218000</v>
      </c>
      <c r="N2173">
        <f>VLOOKUP($K2173,subscriber_list_price!$A$2:$D$43,4,FALSE)</f>
        <v>239800</v>
      </c>
      <c r="O2173">
        <f t="shared" si="101"/>
        <v>21800</v>
      </c>
    </row>
    <row r="2174" spans="1:15" x14ac:dyDescent="0.25">
      <c r="A2174" s="3">
        <v>45006</v>
      </c>
      <c r="B2174" s="3" t="str">
        <f t="shared" si="99"/>
        <v>March</v>
      </c>
      <c r="C2174" s="3" t="str">
        <f t="shared" si="100"/>
        <v>2023</v>
      </c>
      <c r="D2174" t="str">
        <f>VLOOKUP(G2174,customer_reference!$A$2:$D$4000,4,FALSE)</f>
        <v>Malang</v>
      </c>
      <c r="E2174" s="2">
        <f>VLOOKUP(D2174,city_reference!$A$2:$C$23,2,FALSE)</f>
        <v>-7.9839079999999996</v>
      </c>
      <c r="F2174" s="2">
        <f>VLOOKUP(D2174,city_reference!$A$2:$C$23,3,FALSE)</f>
        <v>112.621391</v>
      </c>
      <c r="G2174" t="s">
        <v>2522</v>
      </c>
      <c r="H2174" t="str">
        <f>VLOOKUP(G2174,customer_reference!$A$2:$D$4000,2,FALSE)</f>
        <v>Female</v>
      </c>
      <c r="I2174" t="str">
        <f>VLOOKUP(G2174,customer_reference!$A$2:$D$4000,3,FALSE)</f>
        <v>Subscriber</v>
      </c>
      <c r="J2174" t="s">
        <v>3099</v>
      </c>
      <c r="K2174" t="s">
        <v>12</v>
      </c>
      <c r="L2174" t="str">
        <f>VLOOKUP($K2174,subscriber_list_price!$A$2:$D$43,2,FALSE)</f>
        <v>Memory Hardware</v>
      </c>
      <c r="M2174">
        <f>VLOOKUP($K2174,subscriber_list_price!$A$2:$D$43,3,FALSE)</f>
        <v>280000</v>
      </c>
      <c r="N2174">
        <f>VLOOKUP($K2174,subscriber_list_price!$A$2:$D$43,4,FALSE)</f>
        <v>308000</v>
      </c>
      <c r="O2174">
        <f t="shared" si="101"/>
        <v>28000</v>
      </c>
    </row>
    <row r="2175" spans="1:15" x14ac:dyDescent="0.25">
      <c r="A2175" s="3">
        <v>45098</v>
      </c>
      <c r="B2175" s="3" t="str">
        <f t="shared" si="99"/>
        <v>June</v>
      </c>
      <c r="C2175" s="3" t="str">
        <f t="shared" si="100"/>
        <v>2023</v>
      </c>
      <c r="D2175" t="str">
        <f>VLOOKUP(G2175,customer_reference!$A$2:$D$4000,4,FALSE)</f>
        <v>Malang</v>
      </c>
      <c r="E2175" s="2">
        <f>VLOOKUP(D2175,city_reference!$A$2:$C$23,2,FALSE)</f>
        <v>-7.9839079999999996</v>
      </c>
      <c r="F2175" s="2">
        <f>VLOOKUP(D2175,city_reference!$A$2:$C$23,3,FALSE)</f>
        <v>112.621391</v>
      </c>
      <c r="G2175" t="s">
        <v>2158</v>
      </c>
      <c r="H2175" t="str">
        <f>VLOOKUP(G2175,customer_reference!$A$2:$D$4000,2,FALSE)</f>
        <v>Female</v>
      </c>
      <c r="I2175" t="str">
        <f>VLOOKUP(G2175,customer_reference!$A$2:$D$4000,3,FALSE)</f>
        <v>Subscriber</v>
      </c>
      <c r="J2175" t="s">
        <v>3099</v>
      </c>
      <c r="K2175" t="s">
        <v>35</v>
      </c>
      <c r="L2175" t="str">
        <f>VLOOKUP($K2175,subscriber_list_price!$A$2:$D$43,2,FALSE)</f>
        <v>I-O Hardware</v>
      </c>
      <c r="M2175">
        <f>VLOOKUP($K2175,subscriber_list_price!$A$2:$D$43,3,FALSE)</f>
        <v>652000</v>
      </c>
      <c r="N2175">
        <f>VLOOKUP($K2175,subscriber_list_price!$A$2:$D$43,4,FALSE)</f>
        <v>717200</v>
      </c>
      <c r="O2175">
        <f t="shared" si="101"/>
        <v>65200</v>
      </c>
    </row>
    <row r="2176" spans="1:15" x14ac:dyDescent="0.25">
      <c r="A2176" s="3">
        <v>44913</v>
      </c>
      <c r="B2176" s="3" t="str">
        <f t="shared" si="99"/>
        <v>December</v>
      </c>
      <c r="C2176" s="3" t="str">
        <f t="shared" si="100"/>
        <v>2022</v>
      </c>
      <c r="D2176" t="str">
        <f>VLOOKUP(G2176,customer_reference!$A$2:$D$4000,4,FALSE)</f>
        <v>Malang</v>
      </c>
      <c r="E2176" s="2">
        <f>VLOOKUP(D2176,city_reference!$A$2:$C$23,2,FALSE)</f>
        <v>-7.9839079999999996</v>
      </c>
      <c r="F2176" s="2">
        <f>VLOOKUP(D2176,city_reference!$A$2:$C$23,3,FALSE)</f>
        <v>112.621391</v>
      </c>
      <c r="G2176" t="s">
        <v>2522</v>
      </c>
      <c r="H2176" t="str">
        <f>VLOOKUP(G2176,customer_reference!$A$2:$D$4000,2,FALSE)</f>
        <v>Female</v>
      </c>
      <c r="I2176" t="str">
        <f>VLOOKUP(G2176,customer_reference!$A$2:$D$4000,3,FALSE)</f>
        <v>Subscriber</v>
      </c>
      <c r="J2176" t="s">
        <v>3099</v>
      </c>
      <c r="K2176" t="s">
        <v>35</v>
      </c>
      <c r="L2176" t="str">
        <f>VLOOKUP($K2176,subscriber_list_price!$A$2:$D$43,2,FALSE)</f>
        <v>I-O Hardware</v>
      </c>
      <c r="M2176">
        <f>VLOOKUP($K2176,subscriber_list_price!$A$2:$D$43,3,FALSE)</f>
        <v>652000</v>
      </c>
      <c r="N2176">
        <f>VLOOKUP($K2176,subscriber_list_price!$A$2:$D$43,4,FALSE)</f>
        <v>717200</v>
      </c>
      <c r="O2176">
        <f t="shared" si="101"/>
        <v>65200</v>
      </c>
    </row>
    <row r="2177" spans="1:15" x14ac:dyDescent="0.25">
      <c r="A2177" s="3">
        <v>45153</v>
      </c>
      <c r="B2177" s="3" t="str">
        <f t="shared" si="99"/>
        <v>August</v>
      </c>
      <c r="C2177" s="3" t="str">
        <f t="shared" si="100"/>
        <v>2023</v>
      </c>
      <c r="D2177" t="str">
        <f>VLOOKUP(G2177,customer_reference!$A$2:$D$4000,4,FALSE)</f>
        <v>Malang</v>
      </c>
      <c r="E2177" s="2">
        <f>VLOOKUP(D2177,city_reference!$A$2:$C$23,2,FALSE)</f>
        <v>-7.9839079999999996</v>
      </c>
      <c r="F2177" s="2">
        <f>VLOOKUP(D2177,city_reference!$A$2:$C$23,3,FALSE)</f>
        <v>112.621391</v>
      </c>
      <c r="G2177" t="s">
        <v>2978</v>
      </c>
      <c r="H2177" t="str">
        <f>VLOOKUP(G2177,customer_reference!$A$2:$D$4000,2,FALSE)</f>
        <v>Female</v>
      </c>
      <c r="I2177" t="str">
        <f>VLOOKUP(G2177,customer_reference!$A$2:$D$4000,3,FALSE)</f>
        <v>Subscriber</v>
      </c>
      <c r="J2177" t="s">
        <v>3099</v>
      </c>
      <c r="K2177" t="s">
        <v>44</v>
      </c>
      <c r="L2177" t="str">
        <f>VLOOKUP($K2177,subscriber_list_price!$A$2:$D$43,2,FALSE)</f>
        <v>I-O Hardware</v>
      </c>
      <c r="M2177">
        <f>VLOOKUP($K2177,subscriber_list_price!$A$2:$D$43,3,FALSE)</f>
        <v>45000</v>
      </c>
      <c r="N2177">
        <f>VLOOKUP($K2177,subscriber_list_price!$A$2:$D$43,4,FALSE)</f>
        <v>49500</v>
      </c>
      <c r="O2177">
        <f t="shared" si="101"/>
        <v>4500</v>
      </c>
    </row>
    <row r="2178" spans="1:15" x14ac:dyDescent="0.25">
      <c r="A2178" s="3">
        <v>44697</v>
      </c>
      <c r="B2178" s="3" t="str">
        <f t="shared" ref="B2178:B2241" si="102">TEXT(A2178,"mmmm")</f>
        <v>May</v>
      </c>
      <c r="C2178" s="3" t="str">
        <f t="shared" ref="C2178:C2241" si="103">TEXT(A2178,"yyyy")</f>
        <v>2022</v>
      </c>
      <c r="D2178" t="str">
        <f>VLOOKUP(G2178,customer_reference!$A$2:$D$4000,4,FALSE)</f>
        <v>Malang</v>
      </c>
      <c r="E2178" s="2">
        <f>VLOOKUP(D2178,city_reference!$A$2:$C$23,2,FALSE)</f>
        <v>-7.9839079999999996</v>
      </c>
      <c r="F2178" s="2">
        <f>VLOOKUP(D2178,city_reference!$A$2:$C$23,3,FALSE)</f>
        <v>112.621391</v>
      </c>
      <c r="G2178" t="s">
        <v>2158</v>
      </c>
      <c r="H2178" t="str">
        <f>VLOOKUP(G2178,customer_reference!$A$2:$D$4000,2,FALSE)</f>
        <v>Female</v>
      </c>
      <c r="I2178" t="str">
        <f>VLOOKUP(G2178,customer_reference!$A$2:$D$4000,3,FALSE)</f>
        <v>Subscriber</v>
      </c>
      <c r="J2178" t="s">
        <v>3099</v>
      </c>
      <c r="K2178" t="s">
        <v>41</v>
      </c>
      <c r="L2178" t="str">
        <f>VLOOKUP($K2178,subscriber_list_price!$A$2:$D$43,2,FALSE)</f>
        <v>Safety Hardware</v>
      </c>
      <c r="M2178">
        <f>VLOOKUP($K2178,subscriber_list_price!$A$2:$D$43,3,FALSE)</f>
        <v>42000</v>
      </c>
      <c r="N2178">
        <f>VLOOKUP($K2178,subscriber_list_price!$A$2:$D$43,4,FALSE)</f>
        <v>46200</v>
      </c>
      <c r="O2178">
        <f t="shared" ref="O2178:O2241" si="104">N2178-M2178</f>
        <v>4200</v>
      </c>
    </row>
    <row r="2179" spans="1:15" x14ac:dyDescent="0.25">
      <c r="A2179" s="3">
        <v>45103</v>
      </c>
      <c r="B2179" s="3" t="str">
        <f t="shared" si="102"/>
        <v>June</v>
      </c>
      <c r="C2179" s="3" t="str">
        <f t="shared" si="103"/>
        <v>2023</v>
      </c>
      <c r="D2179" t="str">
        <f>VLOOKUP(G2179,customer_reference!$A$2:$D$4000,4,FALSE)</f>
        <v>Malang</v>
      </c>
      <c r="E2179" s="2">
        <f>VLOOKUP(D2179,city_reference!$A$2:$C$23,2,FALSE)</f>
        <v>-7.9839079999999996</v>
      </c>
      <c r="F2179" s="2">
        <f>VLOOKUP(D2179,city_reference!$A$2:$C$23,3,FALSE)</f>
        <v>112.621391</v>
      </c>
      <c r="G2179" t="s">
        <v>436</v>
      </c>
      <c r="H2179" t="str">
        <f>VLOOKUP(G2179,customer_reference!$A$2:$D$4000,2,FALSE)</f>
        <v>Female</v>
      </c>
      <c r="I2179" t="str">
        <f>VLOOKUP(G2179,customer_reference!$A$2:$D$4000,3,FALSE)</f>
        <v>Subscriber</v>
      </c>
      <c r="J2179" t="s">
        <v>3099</v>
      </c>
      <c r="K2179" t="s">
        <v>41</v>
      </c>
      <c r="L2179" t="str">
        <f>VLOOKUP($K2179,subscriber_list_price!$A$2:$D$43,2,FALSE)</f>
        <v>Safety Hardware</v>
      </c>
      <c r="M2179">
        <f>VLOOKUP($K2179,subscriber_list_price!$A$2:$D$43,3,FALSE)</f>
        <v>42000</v>
      </c>
      <c r="N2179">
        <f>VLOOKUP($K2179,subscriber_list_price!$A$2:$D$43,4,FALSE)</f>
        <v>46200</v>
      </c>
      <c r="O2179">
        <f t="shared" si="104"/>
        <v>4200</v>
      </c>
    </row>
    <row r="2180" spans="1:15" x14ac:dyDescent="0.25">
      <c r="A2180" s="3">
        <v>44782</v>
      </c>
      <c r="B2180" s="3" t="str">
        <f t="shared" si="102"/>
        <v>August</v>
      </c>
      <c r="C2180" s="3" t="str">
        <f t="shared" si="103"/>
        <v>2022</v>
      </c>
      <c r="D2180" t="str">
        <f>VLOOKUP(G2180,customer_reference!$A$2:$D$4000,4,FALSE)</f>
        <v>Malang</v>
      </c>
      <c r="E2180" s="2">
        <f>VLOOKUP(D2180,city_reference!$A$2:$C$23,2,FALSE)</f>
        <v>-7.9839079999999996</v>
      </c>
      <c r="F2180" s="2">
        <f>VLOOKUP(D2180,city_reference!$A$2:$C$23,3,FALSE)</f>
        <v>112.621391</v>
      </c>
      <c r="G2180" t="s">
        <v>2002</v>
      </c>
      <c r="H2180" t="str">
        <f>VLOOKUP(G2180,customer_reference!$A$2:$D$4000,2,FALSE)</f>
        <v>Female</v>
      </c>
      <c r="I2180" t="str">
        <f>VLOOKUP(G2180,customer_reference!$A$2:$D$4000,3,FALSE)</f>
        <v>Subscriber</v>
      </c>
      <c r="J2180" t="s">
        <v>3099</v>
      </c>
      <c r="K2180" t="s">
        <v>8</v>
      </c>
      <c r="L2180" t="str">
        <f>VLOOKUP($K2180,subscriber_list_price!$A$2:$D$43,2,FALSE)</f>
        <v>Memory Hardware</v>
      </c>
      <c r="M2180">
        <f>VLOOKUP($K2180,subscriber_list_price!$A$2:$D$43,3,FALSE)</f>
        <v>448000</v>
      </c>
      <c r="N2180">
        <f>VLOOKUP($K2180,subscriber_list_price!$A$2:$D$43,4,FALSE)</f>
        <v>492800</v>
      </c>
      <c r="O2180">
        <f t="shared" si="104"/>
        <v>44800</v>
      </c>
    </row>
    <row r="2181" spans="1:15" x14ac:dyDescent="0.25">
      <c r="A2181" s="3">
        <v>44824</v>
      </c>
      <c r="B2181" s="3" t="str">
        <f t="shared" si="102"/>
        <v>September</v>
      </c>
      <c r="C2181" s="3" t="str">
        <f t="shared" si="103"/>
        <v>2022</v>
      </c>
      <c r="D2181" t="str">
        <f>VLOOKUP(G2181,customer_reference!$A$2:$D$4000,4,FALSE)</f>
        <v>Malang</v>
      </c>
      <c r="E2181" s="2">
        <f>VLOOKUP(D2181,city_reference!$A$2:$C$23,2,FALSE)</f>
        <v>-7.9839079999999996</v>
      </c>
      <c r="F2181" s="2">
        <f>VLOOKUP(D2181,city_reference!$A$2:$C$23,3,FALSE)</f>
        <v>112.621391</v>
      </c>
      <c r="G2181" t="s">
        <v>3053</v>
      </c>
      <c r="H2181" t="str">
        <f>VLOOKUP(G2181,customer_reference!$A$2:$D$4000,2,FALSE)</f>
        <v>Female</v>
      </c>
      <c r="I2181" t="str">
        <f>VLOOKUP(G2181,customer_reference!$A$2:$D$4000,3,FALSE)</f>
        <v>Subscriber</v>
      </c>
      <c r="J2181" t="s">
        <v>3099</v>
      </c>
      <c r="K2181" t="s">
        <v>37</v>
      </c>
      <c r="L2181" t="str">
        <f>VLOOKUP($K2181,subscriber_list_price!$A$2:$D$43,2,FALSE)</f>
        <v>I-O Hardware</v>
      </c>
      <c r="M2181">
        <f>VLOOKUP($K2181,subscriber_list_price!$A$2:$D$43,3,FALSE)</f>
        <v>122000</v>
      </c>
      <c r="N2181">
        <f>VLOOKUP($K2181,subscriber_list_price!$A$2:$D$43,4,FALSE)</f>
        <v>134200</v>
      </c>
      <c r="O2181">
        <f t="shared" si="104"/>
        <v>12200</v>
      </c>
    </row>
    <row r="2182" spans="1:15" x14ac:dyDescent="0.25">
      <c r="A2182" s="3">
        <v>44566</v>
      </c>
      <c r="B2182" s="3" t="str">
        <f t="shared" si="102"/>
        <v>January</v>
      </c>
      <c r="C2182" s="3" t="str">
        <f t="shared" si="103"/>
        <v>2022</v>
      </c>
      <c r="D2182" t="str">
        <f>VLOOKUP(G2182,customer_reference!$A$2:$D$4000,4,FALSE)</f>
        <v>Malang</v>
      </c>
      <c r="E2182" s="2">
        <f>VLOOKUP(D2182,city_reference!$A$2:$C$23,2,FALSE)</f>
        <v>-7.9839079999999996</v>
      </c>
      <c r="F2182" s="2">
        <f>VLOOKUP(D2182,city_reference!$A$2:$C$23,3,FALSE)</f>
        <v>112.621391</v>
      </c>
      <c r="G2182" t="s">
        <v>3023</v>
      </c>
      <c r="H2182" t="str">
        <f>VLOOKUP(G2182,customer_reference!$A$2:$D$4000,2,FALSE)</f>
        <v>Female</v>
      </c>
      <c r="I2182" t="str">
        <f>VLOOKUP(G2182,customer_reference!$A$2:$D$4000,3,FALSE)</f>
        <v>Subscriber</v>
      </c>
      <c r="J2182" t="s">
        <v>3099</v>
      </c>
      <c r="K2182" t="s">
        <v>22</v>
      </c>
      <c r="L2182" t="str">
        <f>VLOOKUP($K2182,subscriber_list_price!$A$2:$D$43,2,FALSE)</f>
        <v>Memory Hardware</v>
      </c>
      <c r="M2182">
        <f>VLOOKUP($K2182,subscriber_list_price!$A$2:$D$43,3,FALSE)</f>
        <v>224000</v>
      </c>
      <c r="N2182">
        <f>VLOOKUP($K2182,subscriber_list_price!$A$2:$D$43,4,FALSE)</f>
        <v>246400</v>
      </c>
      <c r="O2182">
        <f t="shared" si="104"/>
        <v>22400</v>
      </c>
    </row>
    <row r="2183" spans="1:15" x14ac:dyDescent="0.25">
      <c r="A2183" s="3">
        <v>44719</v>
      </c>
      <c r="B2183" s="3" t="str">
        <f t="shared" si="102"/>
        <v>June</v>
      </c>
      <c r="C2183" s="3" t="str">
        <f t="shared" si="103"/>
        <v>2022</v>
      </c>
      <c r="D2183" t="str">
        <f>VLOOKUP(G2183,customer_reference!$A$2:$D$4000,4,FALSE)</f>
        <v>Malang</v>
      </c>
      <c r="E2183" s="2">
        <f>VLOOKUP(D2183,city_reference!$A$2:$C$23,2,FALSE)</f>
        <v>-7.9839079999999996</v>
      </c>
      <c r="F2183" s="2">
        <f>VLOOKUP(D2183,city_reference!$A$2:$C$23,3,FALSE)</f>
        <v>112.621391</v>
      </c>
      <c r="G2183" t="s">
        <v>3447</v>
      </c>
      <c r="H2183" t="str">
        <f>VLOOKUP(G2183,customer_reference!$A$2:$D$4000,2,FALSE)</f>
        <v>Female</v>
      </c>
      <c r="I2183" t="str">
        <f>VLOOKUP(G2183,customer_reference!$A$2:$D$4000,3,FALSE)</f>
        <v>Subscriber</v>
      </c>
      <c r="J2183" t="s">
        <v>3099</v>
      </c>
      <c r="K2183" t="s">
        <v>37</v>
      </c>
      <c r="L2183" t="str">
        <f>VLOOKUP($K2183,subscriber_list_price!$A$2:$D$43,2,FALSE)</f>
        <v>I-O Hardware</v>
      </c>
      <c r="M2183">
        <f>VLOOKUP($K2183,subscriber_list_price!$A$2:$D$43,3,FALSE)</f>
        <v>122000</v>
      </c>
      <c r="N2183">
        <f>VLOOKUP($K2183,subscriber_list_price!$A$2:$D$43,4,FALSE)</f>
        <v>134200</v>
      </c>
      <c r="O2183">
        <f t="shared" si="104"/>
        <v>12200</v>
      </c>
    </row>
    <row r="2184" spans="1:15" x14ac:dyDescent="0.25">
      <c r="A2184" s="3">
        <v>44674</v>
      </c>
      <c r="B2184" s="3" t="str">
        <f t="shared" si="102"/>
        <v>April</v>
      </c>
      <c r="C2184" s="3" t="str">
        <f t="shared" si="103"/>
        <v>2022</v>
      </c>
      <c r="D2184" t="str">
        <f>VLOOKUP(G2184,customer_reference!$A$2:$D$4000,4,FALSE)</f>
        <v>Malang</v>
      </c>
      <c r="E2184" s="2">
        <f>VLOOKUP(D2184,city_reference!$A$2:$C$23,2,FALSE)</f>
        <v>-7.9839079999999996</v>
      </c>
      <c r="F2184" s="2">
        <f>VLOOKUP(D2184,city_reference!$A$2:$C$23,3,FALSE)</f>
        <v>112.621391</v>
      </c>
      <c r="G2184" t="s">
        <v>495</v>
      </c>
      <c r="H2184" t="str">
        <f>VLOOKUP(G2184,customer_reference!$A$2:$D$4000,2,FALSE)</f>
        <v>Female</v>
      </c>
      <c r="I2184" t="str">
        <f>VLOOKUP(G2184,customer_reference!$A$2:$D$4000,3,FALSE)</f>
        <v>Subscriber</v>
      </c>
      <c r="J2184" t="s">
        <v>3099</v>
      </c>
      <c r="K2184" t="s">
        <v>23</v>
      </c>
      <c r="L2184" t="str">
        <f>VLOOKUP($K2184,subscriber_list_price!$A$2:$D$43,2,FALSE)</f>
        <v>Memory Hardware</v>
      </c>
      <c r="M2184">
        <f>VLOOKUP($K2184,subscriber_list_price!$A$2:$D$43,3,FALSE)</f>
        <v>336000</v>
      </c>
      <c r="N2184">
        <f>VLOOKUP($K2184,subscriber_list_price!$A$2:$D$43,4,FALSE)</f>
        <v>369600</v>
      </c>
      <c r="O2184">
        <f t="shared" si="104"/>
        <v>33600</v>
      </c>
    </row>
    <row r="2185" spans="1:15" x14ac:dyDescent="0.25">
      <c r="A2185" s="3">
        <v>44677</v>
      </c>
      <c r="B2185" s="3" t="str">
        <f t="shared" si="102"/>
        <v>April</v>
      </c>
      <c r="C2185" s="3" t="str">
        <f t="shared" si="103"/>
        <v>2022</v>
      </c>
      <c r="D2185" t="str">
        <f>VLOOKUP(G2185,customer_reference!$A$2:$D$4000,4,FALSE)</f>
        <v>Malang</v>
      </c>
      <c r="E2185" s="2">
        <f>VLOOKUP(D2185,city_reference!$A$2:$C$23,2,FALSE)</f>
        <v>-7.9839079999999996</v>
      </c>
      <c r="F2185" s="2">
        <f>VLOOKUP(D2185,city_reference!$A$2:$C$23,3,FALSE)</f>
        <v>112.621391</v>
      </c>
      <c r="G2185" t="s">
        <v>2964</v>
      </c>
      <c r="H2185" t="str">
        <f>VLOOKUP(G2185,customer_reference!$A$2:$D$4000,2,FALSE)</f>
        <v>Female</v>
      </c>
      <c r="I2185" t="str">
        <f>VLOOKUP(G2185,customer_reference!$A$2:$D$4000,3,FALSE)</f>
        <v>Subscriber</v>
      </c>
      <c r="J2185" t="s">
        <v>3099</v>
      </c>
      <c r="K2185" t="s">
        <v>30</v>
      </c>
      <c r="L2185" t="str">
        <f>VLOOKUP($K2185,subscriber_list_price!$A$2:$D$43,2,FALSE)</f>
        <v>I-O Hardware</v>
      </c>
      <c r="M2185">
        <f>VLOOKUP($K2185,subscriber_list_price!$A$2:$D$43,3,FALSE)</f>
        <v>230000</v>
      </c>
      <c r="N2185">
        <f>VLOOKUP($K2185,subscriber_list_price!$A$2:$D$43,4,FALSE)</f>
        <v>253000</v>
      </c>
      <c r="O2185">
        <f t="shared" si="104"/>
        <v>23000</v>
      </c>
    </row>
    <row r="2186" spans="1:15" x14ac:dyDescent="0.25">
      <c r="A2186" s="3">
        <v>44869</v>
      </c>
      <c r="B2186" s="3" t="str">
        <f t="shared" si="102"/>
        <v>November</v>
      </c>
      <c r="C2186" s="3" t="str">
        <f t="shared" si="103"/>
        <v>2022</v>
      </c>
      <c r="D2186" t="str">
        <f>VLOOKUP(G2186,customer_reference!$A$2:$D$4000,4,FALSE)</f>
        <v>Malang</v>
      </c>
      <c r="E2186" s="2">
        <f>VLOOKUP(D2186,city_reference!$A$2:$C$23,2,FALSE)</f>
        <v>-7.9839079999999996</v>
      </c>
      <c r="F2186" s="2">
        <f>VLOOKUP(D2186,city_reference!$A$2:$C$23,3,FALSE)</f>
        <v>112.621391</v>
      </c>
      <c r="G2186" t="s">
        <v>1460</v>
      </c>
      <c r="H2186" t="str">
        <f>VLOOKUP(G2186,customer_reference!$A$2:$D$4000,2,FALSE)</f>
        <v>Female</v>
      </c>
      <c r="I2186" t="str">
        <f>VLOOKUP(G2186,customer_reference!$A$2:$D$4000,3,FALSE)</f>
        <v>Subscriber</v>
      </c>
      <c r="J2186" t="s">
        <v>3099</v>
      </c>
      <c r="K2186" t="s">
        <v>4079</v>
      </c>
      <c r="L2186" t="str">
        <f>VLOOKUP($K2186,subscriber_list_price!$A$2:$D$43,2,FALSE)</f>
        <v>I-O Hardware</v>
      </c>
      <c r="M2186">
        <f>VLOOKUP($K2186,subscriber_list_price!$A$2:$D$43,3,FALSE)</f>
        <v>218000</v>
      </c>
      <c r="N2186">
        <f>VLOOKUP($K2186,subscriber_list_price!$A$2:$D$43,4,FALSE)</f>
        <v>239800</v>
      </c>
      <c r="O2186">
        <f t="shared" si="104"/>
        <v>21800</v>
      </c>
    </row>
    <row r="2187" spans="1:15" x14ac:dyDescent="0.25">
      <c r="A2187" s="3">
        <v>45013</v>
      </c>
      <c r="B2187" s="3" t="str">
        <f t="shared" si="102"/>
        <v>March</v>
      </c>
      <c r="C2187" s="3" t="str">
        <f t="shared" si="103"/>
        <v>2023</v>
      </c>
      <c r="D2187" t="str">
        <f>VLOOKUP(G2187,customer_reference!$A$2:$D$4000,4,FALSE)</f>
        <v>Malang</v>
      </c>
      <c r="E2187" s="2">
        <f>VLOOKUP(D2187,city_reference!$A$2:$C$23,2,FALSE)</f>
        <v>-7.9839079999999996</v>
      </c>
      <c r="F2187" s="2">
        <f>VLOOKUP(D2187,city_reference!$A$2:$C$23,3,FALSE)</f>
        <v>112.621391</v>
      </c>
      <c r="G2187" t="s">
        <v>189</v>
      </c>
      <c r="H2187" t="str">
        <f>VLOOKUP(G2187,customer_reference!$A$2:$D$4000,2,FALSE)</f>
        <v>Female</v>
      </c>
      <c r="I2187" t="str">
        <f>VLOOKUP(G2187,customer_reference!$A$2:$D$4000,3,FALSE)</f>
        <v>Subscriber</v>
      </c>
      <c r="J2187" t="s">
        <v>4095</v>
      </c>
      <c r="K2187" t="s">
        <v>4079</v>
      </c>
      <c r="L2187" t="str">
        <f>VLOOKUP($K2187,subscriber_list_price!$A$2:$D$43,2,FALSE)</f>
        <v>I-O Hardware</v>
      </c>
      <c r="M2187">
        <f>VLOOKUP($K2187,subscriber_list_price!$A$2:$D$43,3,FALSE)</f>
        <v>218000</v>
      </c>
      <c r="N2187">
        <f>VLOOKUP($K2187,subscriber_list_price!$A$2:$D$43,4,FALSE)</f>
        <v>239800</v>
      </c>
      <c r="O2187">
        <f t="shared" si="104"/>
        <v>21800</v>
      </c>
    </row>
    <row r="2188" spans="1:15" x14ac:dyDescent="0.25">
      <c r="A2188" s="3">
        <v>45035</v>
      </c>
      <c r="B2188" s="3" t="str">
        <f t="shared" si="102"/>
        <v>April</v>
      </c>
      <c r="C2188" s="3" t="str">
        <f t="shared" si="103"/>
        <v>2023</v>
      </c>
      <c r="D2188" t="str">
        <f>VLOOKUP(G2188,customer_reference!$A$2:$D$4000,4,FALSE)</f>
        <v>Malang</v>
      </c>
      <c r="E2188" s="2">
        <f>VLOOKUP(D2188,city_reference!$A$2:$C$23,2,FALSE)</f>
        <v>-7.9839079999999996</v>
      </c>
      <c r="F2188" s="2">
        <f>VLOOKUP(D2188,city_reference!$A$2:$C$23,3,FALSE)</f>
        <v>112.621391</v>
      </c>
      <c r="G2188" t="s">
        <v>1460</v>
      </c>
      <c r="H2188" t="str">
        <f>VLOOKUP(G2188,customer_reference!$A$2:$D$4000,2,FALSE)</f>
        <v>Female</v>
      </c>
      <c r="I2188" t="str">
        <f>VLOOKUP(G2188,customer_reference!$A$2:$D$4000,3,FALSE)</f>
        <v>Subscriber</v>
      </c>
      <c r="J2188" t="s">
        <v>4095</v>
      </c>
      <c r="K2188" t="s">
        <v>41</v>
      </c>
      <c r="L2188" t="str">
        <f>VLOOKUP($K2188,subscriber_list_price!$A$2:$D$43,2,FALSE)</f>
        <v>Safety Hardware</v>
      </c>
      <c r="M2188">
        <f>VLOOKUP($K2188,subscriber_list_price!$A$2:$D$43,3,FALSE)</f>
        <v>42000</v>
      </c>
      <c r="N2188">
        <f>VLOOKUP($K2188,subscriber_list_price!$A$2:$D$43,4,FALSE)</f>
        <v>46200</v>
      </c>
      <c r="O2188">
        <f t="shared" si="104"/>
        <v>4200</v>
      </c>
    </row>
    <row r="2189" spans="1:15" x14ac:dyDescent="0.25">
      <c r="A2189" s="3">
        <v>44988</v>
      </c>
      <c r="B2189" s="3" t="str">
        <f t="shared" si="102"/>
        <v>March</v>
      </c>
      <c r="C2189" s="3" t="str">
        <f t="shared" si="103"/>
        <v>2023</v>
      </c>
      <c r="D2189" t="str">
        <f>VLOOKUP(G2189,customer_reference!$A$2:$D$4000,4,FALSE)</f>
        <v>Malang</v>
      </c>
      <c r="E2189" s="2">
        <f>VLOOKUP(D2189,city_reference!$A$2:$C$23,2,FALSE)</f>
        <v>-7.9839079999999996</v>
      </c>
      <c r="F2189" s="2">
        <f>VLOOKUP(D2189,city_reference!$A$2:$C$23,3,FALSE)</f>
        <v>112.621391</v>
      </c>
      <c r="G2189" t="s">
        <v>2962</v>
      </c>
      <c r="H2189" t="str">
        <f>VLOOKUP(G2189,customer_reference!$A$2:$D$4000,2,FALSE)</f>
        <v>Female</v>
      </c>
      <c r="I2189" t="str">
        <f>VLOOKUP(G2189,customer_reference!$A$2:$D$4000,3,FALSE)</f>
        <v>Subscriber</v>
      </c>
      <c r="J2189" t="s">
        <v>4095</v>
      </c>
      <c r="K2189" t="s">
        <v>20</v>
      </c>
      <c r="L2189" t="str">
        <f>VLOOKUP($K2189,subscriber_list_price!$A$2:$D$43,2,FALSE)</f>
        <v>Memory Hardware</v>
      </c>
      <c r="M2189">
        <f>VLOOKUP($K2189,subscriber_list_price!$A$2:$D$43,3,FALSE)</f>
        <v>70000</v>
      </c>
      <c r="N2189">
        <f>VLOOKUP($K2189,subscriber_list_price!$A$2:$D$43,4,FALSE)</f>
        <v>77000</v>
      </c>
      <c r="O2189">
        <f t="shared" si="104"/>
        <v>7000</v>
      </c>
    </row>
    <row r="2190" spans="1:15" x14ac:dyDescent="0.25">
      <c r="A2190" s="3">
        <v>44774</v>
      </c>
      <c r="B2190" s="3" t="str">
        <f t="shared" si="102"/>
        <v>August</v>
      </c>
      <c r="C2190" s="3" t="str">
        <f t="shared" si="103"/>
        <v>2022</v>
      </c>
      <c r="D2190" t="str">
        <f>VLOOKUP(G2190,customer_reference!$A$2:$D$4000,4,FALSE)</f>
        <v>Malang</v>
      </c>
      <c r="E2190" s="2">
        <f>VLOOKUP(D2190,city_reference!$A$2:$C$23,2,FALSE)</f>
        <v>-7.9839079999999996</v>
      </c>
      <c r="F2190" s="2">
        <f>VLOOKUP(D2190,city_reference!$A$2:$C$23,3,FALSE)</f>
        <v>112.621391</v>
      </c>
      <c r="G2190" t="s">
        <v>2295</v>
      </c>
      <c r="H2190" t="str">
        <f>VLOOKUP(G2190,customer_reference!$A$2:$D$4000,2,FALSE)</f>
        <v>Female</v>
      </c>
      <c r="I2190" t="str">
        <f>VLOOKUP(G2190,customer_reference!$A$2:$D$4000,3,FALSE)</f>
        <v>Subscriber</v>
      </c>
      <c r="J2190" t="s">
        <v>4095</v>
      </c>
      <c r="K2190" t="s">
        <v>8</v>
      </c>
      <c r="L2190" t="str">
        <f>VLOOKUP($K2190,subscriber_list_price!$A$2:$D$43,2,FALSE)</f>
        <v>Memory Hardware</v>
      </c>
      <c r="M2190">
        <f>VLOOKUP($K2190,subscriber_list_price!$A$2:$D$43,3,FALSE)</f>
        <v>448000</v>
      </c>
      <c r="N2190">
        <f>VLOOKUP($K2190,subscriber_list_price!$A$2:$D$43,4,FALSE)</f>
        <v>492800</v>
      </c>
      <c r="O2190">
        <f t="shared" si="104"/>
        <v>44800</v>
      </c>
    </row>
    <row r="2191" spans="1:15" x14ac:dyDescent="0.25">
      <c r="A2191" s="3">
        <v>44691</v>
      </c>
      <c r="B2191" s="3" t="str">
        <f t="shared" si="102"/>
        <v>May</v>
      </c>
      <c r="C2191" s="3" t="str">
        <f t="shared" si="103"/>
        <v>2022</v>
      </c>
      <c r="D2191" t="str">
        <f>VLOOKUP(G2191,customer_reference!$A$2:$D$4000,4,FALSE)</f>
        <v>Malang</v>
      </c>
      <c r="E2191" s="2">
        <f>VLOOKUP(D2191,city_reference!$A$2:$C$23,2,FALSE)</f>
        <v>-7.9839079999999996</v>
      </c>
      <c r="F2191" s="2">
        <f>VLOOKUP(D2191,city_reference!$A$2:$C$23,3,FALSE)</f>
        <v>112.621391</v>
      </c>
      <c r="G2191" t="s">
        <v>1318</v>
      </c>
      <c r="H2191" t="str">
        <f>VLOOKUP(G2191,customer_reference!$A$2:$D$4000,2,FALSE)</f>
        <v>Female</v>
      </c>
      <c r="I2191" t="str">
        <f>VLOOKUP(G2191,customer_reference!$A$2:$D$4000,3,FALSE)</f>
        <v>Subscriber</v>
      </c>
      <c r="J2191" t="s">
        <v>4095</v>
      </c>
      <c r="K2191" t="s">
        <v>23</v>
      </c>
      <c r="L2191" t="str">
        <f>VLOOKUP($K2191,subscriber_list_price!$A$2:$D$43,2,FALSE)</f>
        <v>Memory Hardware</v>
      </c>
      <c r="M2191">
        <f>VLOOKUP($K2191,subscriber_list_price!$A$2:$D$43,3,FALSE)</f>
        <v>336000</v>
      </c>
      <c r="N2191">
        <f>VLOOKUP($K2191,subscriber_list_price!$A$2:$D$43,4,FALSE)</f>
        <v>369600</v>
      </c>
      <c r="O2191">
        <f t="shared" si="104"/>
        <v>33600</v>
      </c>
    </row>
    <row r="2192" spans="1:15" x14ac:dyDescent="0.25">
      <c r="A2192" s="3">
        <v>45062</v>
      </c>
      <c r="B2192" s="3" t="str">
        <f t="shared" si="102"/>
        <v>May</v>
      </c>
      <c r="C2192" s="3" t="str">
        <f t="shared" si="103"/>
        <v>2023</v>
      </c>
      <c r="D2192" t="str">
        <f>VLOOKUP(G2192,customer_reference!$A$2:$D$4000,4,FALSE)</f>
        <v>Malang</v>
      </c>
      <c r="E2192" s="2">
        <f>VLOOKUP(D2192,city_reference!$A$2:$C$23,2,FALSE)</f>
        <v>-7.9839079999999996</v>
      </c>
      <c r="F2192" s="2">
        <f>VLOOKUP(D2192,city_reference!$A$2:$C$23,3,FALSE)</f>
        <v>112.621391</v>
      </c>
      <c r="G2192" t="s">
        <v>299</v>
      </c>
      <c r="H2192" t="str">
        <f>VLOOKUP(G2192,customer_reference!$A$2:$D$4000,2,FALSE)</f>
        <v>Female</v>
      </c>
      <c r="I2192" t="str">
        <f>VLOOKUP(G2192,customer_reference!$A$2:$D$4000,3,FALSE)</f>
        <v>Subscriber</v>
      </c>
      <c r="J2192" t="s">
        <v>4095</v>
      </c>
      <c r="K2192" t="s">
        <v>21</v>
      </c>
      <c r="L2192" t="str">
        <f>VLOOKUP($K2192,subscriber_list_price!$A$2:$D$43,2,FALSE)</f>
        <v>Memory Hardware</v>
      </c>
      <c r="M2192">
        <f>VLOOKUP($K2192,subscriber_list_price!$A$2:$D$43,3,FALSE)</f>
        <v>140000</v>
      </c>
      <c r="N2192">
        <f>VLOOKUP($K2192,subscriber_list_price!$A$2:$D$43,4,FALSE)</f>
        <v>154000</v>
      </c>
      <c r="O2192">
        <f t="shared" si="104"/>
        <v>14000</v>
      </c>
    </row>
    <row r="2193" spans="1:15" x14ac:dyDescent="0.25">
      <c r="A2193" s="3">
        <v>44744</v>
      </c>
      <c r="B2193" s="3" t="str">
        <f t="shared" si="102"/>
        <v>July</v>
      </c>
      <c r="C2193" s="3" t="str">
        <f t="shared" si="103"/>
        <v>2022</v>
      </c>
      <c r="D2193" t="str">
        <f>VLOOKUP(G2193,customer_reference!$A$2:$D$4000,4,FALSE)</f>
        <v>Malang</v>
      </c>
      <c r="E2193" s="2">
        <f>VLOOKUP(D2193,city_reference!$A$2:$C$23,2,FALSE)</f>
        <v>-7.9839079999999996</v>
      </c>
      <c r="F2193" s="2">
        <f>VLOOKUP(D2193,city_reference!$A$2:$C$23,3,FALSE)</f>
        <v>112.621391</v>
      </c>
      <c r="G2193" t="s">
        <v>2964</v>
      </c>
      <c r="H2193" t="str">
        <f>VLOOKUP(G2193,customer_reference!$A$2:$D$4000,2,FALSE)</f>
        <v>Female</v>
      </c>
      <c r="I2193" t="str">
        <f>VLOOKUP(G2193,customer_reference!$A$2:$D$4000,3,FALSE)</f>
        <v>Subscriber</v>
      </c>
      <c r="J2193" t="s">
        <v>4095</v>
      </c>
      <c r="K2193" t="s">
        <v>3</v>
      </c>
      <c r="L2193" t="str">
        <f>VLOOKUP($K2193,subscriber_list_price!$A$2:$D$43,2,FALSE)</f>
        <v>Memory Hardware</v>
      </c>
      <c r="M2193">
        <f>VLOOKUP($K2193,subscriber_list_price!$A$2:$D$43,3,FALSE)</f>
        <v>420000</v>
      </c>
      <c r="N2193">
        <f>VLOOKUP($K2193,subscriber_list_price!$A$2:$D$43,4,FALSE)</f>
        <v>462000</v>
      </c>
      <c r="O2193">
        <f t="shared" si="104"/>
        <v>42000</v>
      </c>
    </row>
    <row r="2194" spans="1:15" x14ac:dyDescent="0.25">
      <c r="A2194" s="3">
        <v>44739</v>
      </c>
      <c r="B2194" s="3" t="str">
        <f t="shared" si="102"/>
        <v>June</v>
      </c>
      <c r="C2194" s="3" t="str">
        <f t="shared" si="103"/>
        <v>2022</v>
      </c>
      <c r="D2194" t="str">
        <f>VLOOKUP(G2194,customer_reference!$A$2:$D$4000,4,FALSE)</f>
        <v>Malang</v>
      </c>
      <c r="E2194" s="2">
        <f>VLOOKUP(D2194,city_reference!$A$2:$C$23,2,FALSE)</f>
        <v>-7.9839079999999996</v>
      </c>
      <c r="F2194" s="2">
        <f>VLOOKUP(D2194,city_reference!$A$2:$C$23,3,FALSE)</f>
        <v>112.621391</v>
      </c>
      <c r="G2194" t="s">
        <v>3365</v>
      </c>
      <c r="H2194" t="str">
        <f>VLOOKUP(G2194,customer_reference!$A$2:$D$4000,2,FALSE)</f>
        <v>Female</v>
      </c>
      <c r="I2194" t="str">
        <f>VLOOKUP(G2194,customer_reference!$A$2:$D$4000,3,FALSE)</f>
        <v>Subscriber</v>
      </c>
      <c r="J2194" t="s">
        <v>4095</v>
      </c>
      <c r="K2194" t="s">
        <v>18</v>
      </c>
      <c r="L2194" t="str">
        <f>VLOOKUP($K2194,subscriber_list_price!$A$2:$D$43,2,FALSE)</f>
        <v>Core Hardware</v>
      </c>
      <c r="M2194">
        <f>VLOOKUP($K2194,subscriber_list_price!$A$2:$D$43,3,FALSE)</f>
        <v>7350000</v>
      </c>
      <c r="N2194">
        <f>VLOOKUP($K2194,subscriber_list_price!$A$2:$D$43,4,FALSE)</f>
        <v>8085000</v>
      </c>
      <c r="O2194">
        <f t="shared" si="104"/>
        <v>735000</v>
      </c>
    </row>
    <row r="2195" spans="1:15" x14ac:dyDescent="0.25">
      <c r="A2195" s="3">
        <v>45131</v>
      </c>
      <c r="B2195" s="3" t="str">
        <f t="shared" si="102"/>
        <v>July</v>
      </c>
      <c r="C2195" s="3" t="str">
        <f t="shared" si="103"/>
        <v>2023</v>
      </c>
      <c r="D2195" t="str">
        <f>VLOOKUP(G2195,customer_reference!$A$2:$D$4000,4,FALSE)</f>
        <v>Manado</v>
      </c>
      <c r="E2195" s="2">
        <f>VLOOKUP(D2195,city_reference!$A$2:$C$23,2,FALSE)</f>
        <v>1.4748000000000001</v>
      </c>
      <c r="F2195" s="2">
        <f>VLOOKUP(D2195,city_reference!$A$2:$C$23,3,FALSE)</f>
        <v>124.8421</v>
      </c>
      <c r="G2195" t="s">
        <v>868</v>
      </c>
      <c r="H2195" t="str">
        <f>VLOOKUP(G2195,customer_reference!$A$2:$D$4000,2,FALSE)</f>
        <v>Female</v>
      </c>
      <c r="I2195" t="str">
        <f>VLOOKUP(G2195,customer_reference!$A$2:$D$4000,3,FALSE)</f>
        <v>Subscriber</v>
      </c>
      <c r="J2195" t="s">
        <v>4094</v>
      </c>
      <c r="K2195" t="s">
        <v>4080</v>
      </c>
      <c r="L2195" t="str">
        <f>VLOOKUP($K2195,subscriber_list_price!$A$2:$D$43,2,FALSE)</f>
        <v>I-O Hardware</v>
      </c>
      <c r="M2195">
        <f>VLOOKUP($K2195,subscriber_list_price!$A$2:$D$43,3,FALSE)</f>
        <v>102000</v>
      </c>
      <c r="N2195">
        <f>VLOOKUP($K2195,subscriber_list_price!$A$2:$D$43,4,FALSE)</f>
        <v>112200</v>
      </c>
      <c r="O2195">
        <f t="shared" si="104"/>
        <v>10200</v>
      </c>
    </row>
    <row r="2196" spans="1:15" x14ac:dyDescent="0.25">
      <c r="A2196" s="3">
        <v>44782</v>
      </c>
      <c r="B2196" s="3" t="str">
        <f t="shared" si="102"/>
        <v>August</v>
      </c>
      <c r="C2196" s="3" t="str">
        <f t="shared" si="103"/>
        <v>2022</v>
      </c>
      <c r="D2196" t="str">
        <f>VLOOKUP(G2196,customer_reference!$A$2:$D$4000,4,FALSE)</f>
        <v>Manado</v>
      </c>
      <c r="E2196" s="2">
        <f>VLOOKUP(D2196,city_reference!$A$2:$C$23,2,FALSE)</f>
        <v>1.4748000000000001</v>
      </c>
      <c r="F2196" s="2">
        <f>VLOOKUP(D2196,city_reference!$A$2:$C$23,3,FALSE)</f>
        <v>124.8421</v>
      </c>
      <c r="G2196" t="s">
        <v>554</v>
      </c>
      <c r="H2196" t="str">
        <f>VLOOKUP(G2196,customer_reference!$A$2:$D$4000,2,FALSE)</f>
        <v>Female</v>
      </c>
      <c r="I2196" t="str">
        <f>VLOOKUP(G2196,customer_reference!$A$2:$D$4000,3,FALSE)</f>
        <v>Subscriber</v>
      </c>
      <c r="J2196" t="s">
        <v>3098</v>
      </c>
      <c r="K2196" t="s">
        <v>4079</v>
      </c>
      <c r="L2196" t="str">
        <f>VLOOKUP($K2196,subscriber_list_price!$A$2:$D$43,2,FALSE)</f>
        <v>I-O Hardware</v>
      </c>
      <c r="M2196">
        <f>VLOOKUP($K2196,subscriber_list_price!$A$2:$D$43,3,FALSE)</f>
        <v>218000</v>
      </c>
      <c r="N2196">
        <f>VLOOKUP($K2196,subscriber_list_price!$A$2:$D$43,4,FALSE)</f>
        <v>239800</v>
      </c>
      <c r="O2196">
        <f t="shared" si="104"/>
        <v>21800</v>
      </c>
    </row>
    <row r="2197" spans="1:15" x14ac:dyDescent="0.25">
      <c r="A2197" s="3">
        <v>44721</v>
      </c>
      <c r="B2197" s="3" t="str">
        <f t="shared" si="102"/>
        <v>June</v>
      </c>
      <c r="C2197" s="3" t="str">
        <f t="shared" si="103"/>
        <v>2022</v>
      </c>
      <c r="D2197" t="str">
        <f>VLOOKUP(G2197,customer_reference!$A$2:$D$4000,4,FALSE)</f>
        <v>Manado</v>
      </c>
      <c r="E2197" s="2">
        <f>VLOOKUP(D2197,city_reference!$A$2:$C$23,2,FALSE)</f>
        <v>1.4748000000000001</v>
      </c>
      <c r="F2197" s="2">
        <f>VLOOKUP(D2197,city_reference!$A$2:$C$23,3,FALSE)</f>
        <v>124.8421</v>
      </c>
      <c r="G2197" t="s">
        <v>2983</v>
      </c>
      <c r="H2197" t="str">
        <f>VLOOKUP(G2197,customer_reference!$A$2:$D$4000,2,FALSE)</f>
        <v>Female</v>
      </c>
      <c r="I2197" t="str">
        <f>VLOOKUP(G2197,customer_reference!$A$2:$D$4000,3,FALSE)</f>
        <v>Subscriber</v>
      </c>
      <c r="J2197" t="s">
        <v>3097</v>
      </c>
      <c r="K2197" t="s">
        <v>4080</v>
      </c>
      <c r="L2197" t="str">
        <f>VLOOKUP($K2197,subscriber_list_price!$A$2:$D$43,2,FALSE)</f>
        <v>I-O Hardware</v>
      </c>
      <c r="M2197">
        <f>VLOOKUP($K2197,subscriber_list_price!$A$2:$D$43,3,FALSE)</f>
        <v>102000</v>
      </c>
      <c r="N2197">
        <f>VLOOKUP($K2197,subscriber_list_price!$A$2:$D$43,4,FALSE)</f>
        <v>112200</v>
      </c>
      <c r="O2197">
        <f t="shared" si="104"/>
        <v>10200</v>
      </c>
    </row>
    <row r="2198" spans="1:15" x14ac:dyDescent="0.25">
      <c r="A2198" s="3">
        <v>44983</v>
      </c>
      <c r="B2198" s="3" t="str">
        <f t="shared" si="102"/>
        <v>February</v>
      </c>
      <c r="C2198" s="3" t="str">
        <f t="shared" si="103"/>
        <v>2023</v>
      </c>
      <c r="D2198" t="str">
        <f>VLOOKUP(G2198,customer_reference!$A$2:$D$4000,4,FALSE)</f>
        <v>Manado</v>
      </c>
      <c r="E2198" s="2">
        <f>VLOOKUP(D2198,city_reference!$A$2:$C$23,2,FALSE)</f>
        <v>1.4748000000000001</v>
      </c>
      <c r="F2198" s="2">
        <f>VLOOKUP(D2198,city_reference!$A$2:$C$23,3,FALSE)</f>
        <v>124.8421</v>
      </c>
      <c r="G2198" t="s">
        <v>554</v>
      </c>
      <c r="H2198" t="str">
        <f>VLOOKUP(G2198,customer_reference!$A$2:$D$4000,2,FALSE)</f>
        <v>Female</v>
      </c>
      <c r="I2198" t="str">
        <f>VLOOKUP(G2198,customer_reference!$A$2:$D$4000,3,FALSE)</f>
        <v>Subscriber</v>
      </c>
      <c r="J2198" t="s">
        <v>3097</v>
      </c>
      <c r="K2198" t="s">
        <v>8</v>
      </c>
      <c r="L2198" t="str">
        <f>VLOOKUP($K2198,subscriber_list_price!$A$2:$D$43,2,FALSE)</f>
        <v>Memory Hardware</v>
      </c>
      <c r="M2198">
        <f>VLOOKUP($K2198,subscriber_list_price!$A$2:$D$43,3,FALSE)</f>
        <v>448000</v>
      </c>
      <c r="N2198">
        <f>VLOOKUP($K2198,subscriber_list_price!$A$2:$D$43,4,FALSE)</f>
        <v>492800</v>
      </c>
      <c r="O2198">
        <f t="shared" si="104"/>
        <v>44800</v>
      </c>
    </row>
    <row r="2199" spans="1:15" x14ac:dyDescent="0.25">
      <c r="A2199" s="3">
        <v>44580</v>
      </c>
      <c r="B2199" s="3" t="str">
        <f t="shared" si="102"/>
        <v>January</v>
      </c>
      <c r="C2199" s="3" t="str">
        <f t="shared" si="103"/>
        <v>2022</v>
      </c>
      <c r="D2199" t="str">
        <f>VLOOKUP(G2199,customer_reference!$A$2:$D$4000,4,FALSE)</f>
        <v>Manado</v>
      </c>
      <c r="E2199" s="2">
        <f>VLOOKUP(D2199,city_reference!$A$2:$C$23,2,FALSE)</f>
        <v>1.4748000000000001</v>
      </c>
      <c r="F2199" s="2">
        <f>VLOOKUP(D2199,city_reference!$A$2:$C$23,3,FALSE)</f>
        <v>124.8421</v>
      </c>
      <c r="G2199" t="s">
        <v>2512</v>
      </c>
      <c r="H2199" t="str">
        <f>VLOOKUP(G2199,customer_reference!$A$2:$D$4000,2,FALSE)</f>
        <v>Female</v>
      </c>
      <c r="I2199" t="str">
        <f>VLOOKUP(G2199,customer_reference!$A$2:$D$4000,3,FALSE)</f>
        <v>Subscriber</v>
      </c>
      <c r="J2199" t="s">
        <v>3099</v>
      </c>
      <c r="K2199" t="s">
        <v>37</v>
      </c>
      <c r="L2199" t="str">
        <f>VLOOKUP($K2199,subscriber_list_price!$A$2:$D$43,2,FALSE)</f>
        <v>I-O Hardware</v>
      </c>
      <c r="M2199">
        <f>VLOOKUP($K2199,subscriber_list_price!$A$2:$D$43,3,FALSE)</f>
        <v>122000</v>
      </c>
      <c r="N2199">
        <f>VLOOKUP($K2199,subscriber_list_price!$A$2:$D$43,4,FALSE)</f>
        <v>134200</v>
      </c>
      <c r="O2199">
        <f t="shared" si="104"/>
        <v>12200</v>
      </c>
    </row>
    <row r="2200" spans="1:15" x14ac:dyDescent="0.25">
      <c r="A2200" s="3">
        <v>44568</v>
      </c>
      <c r="B2200" s="3" t="str">
        <f t="shared" si="102"/>
        <v>January</v>
      </c>
      <c r="C2200" s="3" t="str">
        <f t="shared" si="103"/>
        <v>2022</v>
      </c>
      <c r="D2200" t="str">
        <f>VLOOKUP(G2200,customer_reference!$A$2:$D$4000,4,FALSE)</f>
        <v>Manado</v>
      </c>
      <c r="E2200" s="2">
        <f>VLOOKUP(D2200,city_reference!$A$2:$C$23,2,FALSE)</f>
        <v>1.4748000000000001</v>
      </c>
      <c r="F2200" s="2">
        <f>VLOOKUP(D2200,city_reference!$A$2:$C$23,3,FALSE)</f>
        <v>124.8421</v>
      </c>
      <c r="G2200" t="s">
        <v>2983</v>
      </c>
      <c r="H2200" t="str">
        <f>VLOOKUP(G2200,customer_reference!$A$2:$D$4000,2,FALSE)</f>
        <v>Female</v>
      </c>
      <c r="I2200" t="str">
        <f>VLOOKUP(G2200,customer_reference!$A$2:$D$4000,3,FALSE)</f>
        <v>Subscriber</v>
      </c>
      <c r="J2200" t="s">
        <v>4095</v>
      </c>
      <c r="K2200" t="s">
        <v>4079</v>
      </c>
      <c r="L2200" t="str">
        <f>VLOOKUP($K2200,subscriber_list_price!$A$2:$D$43,2,FALSE)</f>
        <v>I-O Hardware</v>
      </c>
      <c r="M2200">
        <f>VLOOKUP($K2200,subscriber_list_price!$A$2:$D$43,3,FALSE)</f>
        <v>218000</v>
      </c>
      <c r="N2200">
        <f>VLOOKUP($K2200,subscriber_list_price!$A$2:$D$43,4,FALSE)</f>
        <v>239800</v>
      </c>
      <c r="O2200">
        <f t="shared" si="104"/>
        <v>21800</v>
      </c>
    </row>
    <row r="2201" spans="1:15" x14ac:dyDescent="0.25">
      <c r="A2201" s="3">
        <v>44729</v>
      </c>
      <c r="B2201" s="3" t="str">
        <f t="shared" si="102"/>
        <v>June</v>
      </c>
      <c r="C2201" s="3" t="str">
        <f t="shared" si="103"/>
        <v>2022</v>
      </c>
      <c r="D2201" t="str">
        <f>VLOOKUP(G2201,customer_reference!$A$2:$D$4000,4,FALSE)</f>
        <v>Medan</v>
      </c>
      <c r="E2201" s="2">
        <f>VLOOKUP(D2201,city_reference!$A$2:$C$23,2,FALSE)</f>
        <v>3.5970309999999999</v>
      </c>
      <c r="F2201" s="2">
        <f>VLOOKUP(D2201,city_reference!$A$2:$C$23,3,FALSE)</f>
        <v>98.678512999999995</v>
      </c>
      <c r="G2201" t="s">
        <v>2773</v>
      </c>
      <c r="H2201" t="str">
        <f>VLOOKUP(G2201,customer_reference!$A$2:$D$4000,2,FALSE)</f>
        <v>Female</v>
      </c>
      <c r="I2201" t="str">
        <f>VLOOKUP(G2201,customer_reference!$A$2:$D$4000,3,FALSE)</f>
        <v>Subscriber</v>
      </c>
      <c r="J2201" t="s">
        <v>4094</v>
      </c>
      <c r="K2201" t="s">
        <v>5</v>
      </c>
      <c r="L2201" t="str">
        <f>VLOOKUP($K2201,subscriber_list_price!$A$2:$D$43,2,FALSE)</f>
        <v>Memory Hardware</v>
      </c>
      <c r="M2201">
        <f>VLOOKUP($K2201,subscriber_list_price!$A$2:$D$43,3,FALSE)</f>
        <v>1148000</v>
      </c>
      <c r="N2201">
        <f>VLOOKUP($K2201,subscriber_list_price!$A$2:$D$43,4,FALSE)</f>
        <v>1262800</v>
      </c>
      <c r="O2201">
        <f t="shared" si="104"/>
        <v>114800</v>
      </c>
    </row>
    <row r="2202" spans="1:15" x14ac:dyDescent="0.25">
      <c r="A2202" s="3">
        <v>44848</v>
      </c>
      <c r="B2202" s="3" t="str">
        <f t="shared" si="102"/>
        <v>October</v>
      </c>
      <c r="C2202" s="3" t="str">
        <f t="shared" si="103"/>
        <v>2022</v>
      </c>
      <c r="D2202" t="str">
        <f>VLOOKUP(G2202,customer_reference!$A$2:$D$4000,4,FALSE)</f>
        <v>Medan</v>
      </c>
      <c r="E2202" s="2">
        <f>VLOOKUP(D2202,city_reference!$A$2:$C$23,2,FALSE)</f>
        <v>3.5970309999999999</v>
      </c>
      <c r="F2202" s="2">
        <f>VLOOKUP(D2202,city_reference!$A$2:$C$23,3,FALSE)</f>
        <v>98.678512999999995</v>
      </c>
      <c r="G2202" t="s">
        <v>3243</v>
      </c>
      <c r="H2202" t="str">
        <f>VLOOKUP(G2202,customer_reference!$A$2:$D$4000,2,FALSE)</f>
        <v>Female</v>
      </c>
      <c r="I2202" t="str">
        <f>VLOOKUP(G2202,customer_reference!$A$2:$D$4000,3,FALSE)</f>
        <v>Subscriber</v>
      </c>
      <c r="J2202" t="s">
        <v>4094</v>
      </c>
      <c r="K2202" t="s">
        <v>23</v>
      </c>
      <c r="L2202" t="str">
        <f>VLOOKUP($K2202,subscriber_list_price!$A$2:$D$43,2,FALSE)</f>
        <v>Memory Hardware</v>
      </c>
      <c r="M2202">
        <f>VLOOKUP($K2202,subscriber_list_price!$A$2:$D$43,3,FALSE)</f>
        <v>336000</v>
      </c>
      <c r="N2202">
        <f>VLOOKUP($K2202,subscriber_list_price!$A$2:$D$43,4,FALSE)</f>
        <v>369600</v>
      </c>
      <c r="O2202">
        <f t="shared" si="104"/>
        <v>33600</v>
      </c>
    </row>
    <row r="2203" spans="1:15" x14ac:dyDescent="0.25">
      <c r="A2203" s="3">
        <v>44990</v>
      </c>
      <c r="B2203" s="3" t="str">
        <f t="shared" si="102"/>
        <v>March</v>
      </c>
      <c r="C2203" s="3" t="str">
        <f t="shared" si="103"/>
        <v>2023</v>
      </c>
      <c r="D2203" t="str">
        <f>VLOOKUP(G2203,customer_reference!$A$2:$D$4000,4,FALSE)</f>
        <v>Medan</v>
      </c>
      <c r="E2203" s="2">
        <f>VLOOKUP(D2203,city_reference!$A$2:$C$23,2,FALSE)</f>
        <v>3.5970309999999999</v>
      </c>
      <c r="F2203" s="2">
        <f>VLOOKUP(D2203,city_reference!$A$2:$C$23,3,FALSE)</f>
        <v>98.678512999999995</v>
      </c>
      <c r="G2203" t="s">
        <v>3137</v>
      </c>
      <c r="H2203" t="str">
        <f>VLOOKUP(G2203,customer_reference!$A$2:$D$4000,2,FALSE)</f>
        <v>Female</v>
      </c>
      <c r="I2203" t="str">
        <f>VLOOKUP(G2203,customer_reference!$A$2:$D$4000,3,FALSE)</f>
        <v>Subscriber</v>
      </c>
      <c r="J2203" t="s">
        <v>4094</v>
      </c>
      <c r="K2203" t="s">
        <v>26</v>
      </c>
      <c r="L2203" t="str">
        <f>VLOOKUP($K2203,subscriber_list_price!$A$2:$D$43,2,FALSE)</f>
        <v>Core Hardware</v>
      </c>
      <c r="M2203">
        <f>VLOOKUP($K2203,subscriber_list_price!$A$2:$D$43,3,FALSE)</f>
        <v>2870000</v>
      </c>
      <c r="N2203">
        <f>VLOOKUP($K2203,subscriber_list_price!$A$2:$D$43,4,FALSE)</f>
        <v>3157000</v>
      </c>
      <c r="O2203">
        <f t="shared" si="104"/>
        <v>287000</v>
      </c>
    </row>
    <row r="2204" spans="1:15" x14ac:dyDescent="0.25">
      <c r="A2204" s="3">
        <v>44866</v>
      </c>
      <c r="B2204" s="3" t="str">
        <f t="shared" si="102"/>
        <v>November</v>
      </c>
      <c r="C2204" s="3" t="str">
        <f t="shared" si="103"/>
        <v>2022</v>
      </c>
      <c r="D2204" t="str">
        <f>VLOOKUP(G2204,customer_reference!$A$2:$D$4000,4,FALSE)</f>
        <v>Medan</v>
      </c>
      <c r="E2204" s="2">
        <f>VLOOKUP(D2204,city_reference!$A$2:$C$23,2,FALSE)</f>
        <v>3.5970309999999999</v>
      </c>
      <c r="F2204" s="2">
        <f>VLOOKUP(D2204,city_reference!$A$2:$C$23,3,FALSE)</f>
        <v>98.678512999999995</v>
      </c>
      <c r="G2204" t="s">
        <v>609</v>
      </c>
      <c r="H2204" t="str">
        <f>VLOOKUP(G2204,customer_reference!$A$2:$D$4000,2,FALSE)</f>
        <v>Female</v>
      </c>
      <c r="I2204" t="str">
        <f>VLOOKUP(G2204,customer_reference!$A$2:$D$4000,3,FALSE)</f>
        <v>Subscriber</v>
      </c>
      <c r="J2204" t="s">
        <v>4094</v>
      </c>
      <c r="K2204" t="s">
        <v>15</v>
      </c>
      <c r="L2204" t="str">
        <f>VLOOKUP($K2204,subscriber_list_price!$A$2:$D$43,2,FALSE)</f>
        <v>Core Hardware</v>
      </c>
      <c r="M2204">
        <f>VLOOKUP($K2204,subscriber_list_price!$A$2:$D$43,3,FALSE)</f>
        <v>1750000</v>
      </c>
      <c r="N2204">
        <f>VLOOKUP($K2204,subscriber_list_price!$A$2:$D$43,4,FALSE)</f>
        <v>1925000</v>
      </c>
      <c r="O2204">
        <f t="shared" si="104"/>
        <v>175000</v>
      </c>
    </row>
    <row r="2205" spans="1:15" x14ac:dyDescent="0.25">
      <c r="A2205" s="3">
        <v>45032</v>
      </c>
      <c r="B2205" s="3" t="str">
        <f t="shared" si="102"/>
        <v>April</v>
      </c>
      <c r="C2205" s="3" t="str">
        <f t="shared" si="103"/>
        <v>2023</v>
      </c>
      <c r="D2205" t="str">
        <f>VLOOKUP(G2205,customer_reference!$A$2:$D$4000,4,FALSE)</f>
        <v>Medan</v>
      </c>
      <c r="E2205" s="2">
        <f>VLOOKUP(D2205,city_reference!$A$2:$C$23,2,FALSE)</f>
        <v>3.5970309999999999</v>
      </c>
      <c r="F2205" s="2">
        <f>VLOOKUP(D2205,city_reference!$A$2:$C$23,3,FALSE)</f>
        <v>98.678512999999995</v>
      </c>
      <c r="G2205" t="s">
        <v>2145</v>
      </c>
      <c r="H2205" t="str">
        <f>VLOOKUP(G2205,customer_reference!$A$2:$D$4000,2,FALSE)</f>
        <v>Female</v>
      </c>
      <c r="I2205" t="str">
        <f>VLOOKUP(G2205,customer_reference!$A$2:$D$4000,3,FALSE)</f>
        <v>Subscriber</v>
      </c>
      <c r="J2205" t="s">
        <v>4094</v>
      </c>
      <c r="K2205" t="s">
        <v>23</v>
      </c>
      <c r="L2205" t="str">
        <f>VLOOKUP($K2205,subscriber_list_price!$A$2:$D$43,2,FALSE)</f>
        <v>Memory Hardware</v>
      </c>
      <c r="M2205">
        <f>VLOOKUP($K2205,subscriber_list_price!$A$2:$D$43,3,FALSE)</f>
        <v>336000</v>
      </c>
      <c r="N2205">
        <f>VLOOKUP($K2205,subscriber_list_price!$A$2:$D$43,4,FALSE)</f>
        <v>369600</v>
      </c>
      <c r="O2205">
        <f t="shared" si="104"/>
        <v>33600</v>
      </c>
    </row>
    <row r="2206" spans="1:15" x14ac:dyDescent="0.25">
      <c r="A2206" s="3">
        <v>44602</v>
      </c>
      <c r="B2206" s="3" t="str">
        <f t="shared" si="102"/>
        <v>February</v>
      </c>
      <c r="C2206" s="3" t="str">
        <f t="shared" si="103"/>
        <v>2022</v>
      </c>
      <c r="D2206" t="str">
        <f>VLOOKUP(G2206,customer_reference!$A$2:$D$4000,4,FALSE)</f>
        <v>Medan</v>
      </c>
      <c r="E2206" s="2">
        <f>VLOOKUP(D2206,city_reference!$A$2:$C$23,2,FALSE)</f>
        <v>3.5970309999999999</v>
      </c>
      <c r="F2206" s="2">
        <f>VLOOKUP(D2206,city_reference!$A$2:$C$23,3,FALSE)</f>
        <v>98.678512999999995</v>
      </c>
      <c r="G2206" t="s">
        <v>3054</v>
      </c>
      <c r="H2206" t="str">
        <f>VLOOKUP(G2206,customer_reference!$A$2:$D$4000,2,FALSE)</f>
        <v>Female</v>
      </c>
      <c r="I2206" t="str">
        <f>VLOOKUP(G2206,customer_reference!$A$2:$D$4000,3,FALSE)</f>
        <v>Subscriber</v>
      </c>
      <c r="J2206" t="s">
        <v>4094</v>
      </c>
      <c r="K2206" t="s">
        <v>13</v>
      </c>
      <c r="L2206" t="str">
        <f>VLOOKUP($K2206,subscriber_list_price!$A$2:$D$43,2,FALSE)</f>
        <v>Memory Hardware</v>
      </c>
      <c r="M2206">
        <f>VLOOKUP($K2206,subscriber_list_price!$A$2:$D$43,3,FALSE)</f>
        <v>588000</v>
      </c>
      <c r="N2206">
        <f>VLOOKUP($K2206,subscriber_list_price!$A$2:$D$43,4,FALSE)</f>
        <v>646800</v>
      </c>
      <c r="O2206">
        <f t="shared" si="104"/>
        <v>58800</v>
      </c>
    </row>
    <row r="2207" spans="1:15" x14ac:dyDescent="0.25">
      <c r="A2207" s="3">
        <v>44804</v>
      </c>
      <c r="B2207" s="3" t="str">
        <f t="shared" si="102"/>
        <v>August</v>
      </c>
      <c r="C2207" s="3" t="str">
        <f t="shared" si="103"/>
        <v>2022</v>
      </c>
      <c r="D2207" t="str">
        <f>VLOOKUP(G2207,customer_reference!$A$2:$D$4000,4,FALSE)</f>
        <v>Medan</v>
      </c>
      <c r="E2207" s="2">
        <f>VLOOKUP(D2207,city_reference!$A$2:$C$23,2,FALSE)</f>
        <v>3.5970309999999999</v>
      </c>
      <c r="F2207" s="2">
        <f>VLOOKUP(D2207,city_reference!$A$2:$C$23,3,FALSE)</f>
        <v>98.678512999999995</v>
      </c>
      <c r="G2207" t="s">
        <v>862</v>
      </c>
      <c r="H2207" t="str">
        <f>VLOOKUP(G2207,customer_reference!$A$2:$D$4000,2,FALSE)</f>
        <v>Female</v>
      </c>
      <c r="I2207" t="str">
        <f>VLOOKUP(G2207,customer_reference!$A$2:$D$4000,3,FALSE)</f>
        <v>Subscriber</v>
      </c>
      <c r="J2207" t="s">
        <v>4094</v>
      </c>
      <c r="K2207" t="s">
        <v>23</v>
      </c>
      <c r="L2207" t="str">
        <f>VLOOKUP($K2207,subscriber_list_price!$A$2:$D$43,2,FALSE)</f>
        <v>Memory Hardware</v>
      </c>
      <c r="M2207">
        <f>VLOOKUP($K2207,subscriber_list_price!$A$2:$D$43,3,FALSE)</f>
        <v>336000</v>
      </c>
      <c r="N2207">
        <f>VLOOKUP($K2207,subscriber_list_price!$A$2:$D$43,4,FALSE)</f>
        <v>369600</v>
      </c>
      <c r="O2207">
        <f t="shared" si="104"/>
        <v>33600</v>
      </c>
    </row>
    <row r="2208" spans="1:15" x14ac:dyDescent="0.25">
      <c r="A2208" s="3">
        <v>44644</v>
      </c>
      <c r="B2208" s="3" t="str">
        <f t="shared" si="102"/>
        <v>March</v>
      </c>
      <c r="C2208" s="3" t="str">
        <f t="shared" si="103"/>
        <v>2022</v>
      </c>
      <c r="D2208" t="str">
        <f>VLOOKUP(G2208,customer_reference!$A$2:$D$4000,4,FALSE)</f>
        <v>Medan</v>
      </c>
      <c r="E2208" s="2">
        <f>VLOOKUP(D2208,city_reference!$A$2:$C$23,2,FALSE)</f>
        <v>3.5970309999999999</v>
      </c>
      <c r="F2208" s="2">
        <f>VLOOKUP(D2208,city_reference!$A$2:$C$23,3,FALSE)</f>
        <v>98.678512999999995</v>
      </c>
      <c r="G2208" t="s">
        <v>1917</v>
      </c>
      <c r="H2208" t="str">
        <f>VLOOKUP(G2208,customer_reference!$A$2:$D$4000,2,FALSE)</f>
        <v>Female</v>
      </c>
      <c r="I2208" t="str">
        <f>VLOOKUP(G2208,customer_reference!$A$2:$D$4000,3,FALSE)</f>
        <v>Subscriber</v>
      </c>
      <c r="J2208" t="s">
        <v>4094</v>
      </c>
      <c r="K2208" t="s">
        <v>30</v>
      </c>
      <c r="L2208" t="str">
        <f>VLOOKUP($K2208,subscriber_list_price!$A$2:$D$43,2,FALSE)</f>
        <v>I-O Hardware</v>
      </c>
      <c r="M2208">
        <f>VLOOKUP($K2208,subscriber_list_price!$A$2:$D$43,3,FALSE)</f>
        <v>230000</v>
      </c>
      <c r="N2208">
        <f>VLOOKUP($K2208,subscriber_list_price!$A$2:$D$43,4,FALSE)</f>
        <v>253000</v>
      </c>
      <c r="O2208">
        <f t="shared" si="104"/>
        <v>23000</v>
      </c>
    </row>
    <row r="2209" spans="1:15" x14ac:dyDescent="0.25">
      <c r="A2209" s="3">
        <v>44599</v>
      </c>
      <c r="B2209" s="3" t="str">
        <f t="shared" si="102"/>
        <v>February</v>
      </c>
      <c r="C2209" s="3" t="str">
        <f t="shared" si="103"/>
        <v>2022</v>
      </c>
      <c r="D2209" t="str">
        <f>VLOOKUP(G2209,customer_reference!$A$2:$D$4000,4,FALSE)</f>
        <v>Medan</v>
      </c>
      <c r="E2209" s="2">
        <f>VLOOKUP(D2209,city_reference!$A$2:$C$23,2,FALSE)</f>
        <v>3.5970309999999999</v>
      </c>
      <c r="F2209" s="2">
        <f>VLOOKUP(D2209,city_reference!$A$2:$C$23,3,FALSE)</f>
        <v>98.678512999999995</v>
      </c>
      <c r="G2209" t="s">
        <v>3547</v>
      </c>
      <c r="H2209" t="str">
        <f>VLOOKUP(G2209,customer_reference!$A$2:$D$4000,2,FALSE)</f>
        <v>Female</v>
      </c>
      <c r="I2209" t="str">
        <f>VLOOKUP(G2209,customer_reference!$A$2:$D$4000,3,FALSE)</f>
        <v>Subscriber</v>
      </c>
      <c r="J2209" t="s">
        <v>3098</v>
      </c>
      <c r="K2209" t="s">
        <v>4079</v>
      </c>
      <c r="L2209" t="str">
        <f>VLOOKUP($K2209,subscriber_list_price!$A$2:$D$43,2,FALSE)</f>
        <v>I-O Hardware</v>
      </c>
      <c r="M2209">
        <f>VLOOKUP($K2209,subscriber_list_price!$A$2:$D$43,3,FALSE)</f>
        <v>218000</v>
      </c>
      <c r="N2209">
        <f>VLOOKUP($K2209,subscriber_list_price!$A$2:$D$43,4,FALSE)</f>
        <v>239800</v>
      </c>
      <c r="O2209">
        <f t="shared" si="104"/>
        <v>21800</v>
      </c>
    </row>
    <row r="2210" spans="1:15" x14ac:dyDescent="0.25">
      <c r="A2210" s="3">
        <v>44922</v>
      </c>
      <c r="B2210" s="3" t="str">
        <f t="shared" si="102"/>
        <v>December</v>
      </c>
      <c r="C2210" s="3" t="str">
        <f t="shared" si="103"/>
        <v>2022</v>
      </c>
      <c r="D2210" t="str">
        <f>VLOOKUP(G2210,customer_reference!$A$2:$D$4000,4,FALSE)</f>
        <v>Medan</v>
      </c>
      <c r="E2210" s="2">
        <f>VLOOKUP(D2210,city_reference!$A$2:$C$23,2,FALSE)</f>
        <v>3.5970309999999999</v>
      </c>
      <c r="F2210" s="2">
        <f>VLOOKUP(D2210,city_reference!$A$2:$C$23,3,FALSE)</f>
        <v>98.678512999999995</v>
      </c>
      <c r="G2210" t="s">
        <v>862</v>
      </c>
      <c r="H2210" t="str">
        <f>VLOOKUP(G2210,customer_reference!$A$2:$D$4000,2,FALSE)</f>
        <v>Female</v>
      </c>
      <c r="I2210" t="str">
        <f>VLOOKUP(G2210,customer_reference!$A$2:$D$4000,3,FALSE)</f>
        <v>Subscriber</v>
      </c>
      <c r="J2210" t="s">
        <v>3098</v>
      </c>
      <c r="K2210" t="s">
        <v>35</v>
      </c>
      <c r="L2210" t="str">
        <f>VLOOKUP($K2210,subscriber_list_price!$A$2:$D$43,2,FALSE)</f>
        <v>I-O Hardware</v>
      </c>
      <c r="M2210">
        <f>VLOOKUP($K2210,subscriber_list_price!$A$2:$D$43,3,FALSE)</f>
        <v>652000</v>
      </c>
      <c r="N2210">
        <f>VLOOKUP($K2210,subscriber_list_price!$A$2:$D$43,4,FALSE)</f>
        <v>717200</v>
      </c>
      <c r="O2210">
        <f t="shared" si="104"/>
        <v>65200</v>
      </c>
    </row>
    <row r="2211" spans="1:15" x14ac:dyDescent="0.25">
      <c r="A2211" s="3">
        <v>44973</v>
      </c>
      <c r="B2211" s="3" t="str">
        <f t="shared" si="102"/>
        <v>February</v>
      </c>
      <c r="C2211" s="3" t="str">
        <f t="shared" si="103"/>
        <v>2023</v>
      </c>
      <c r="D2211" t="str">
        <f>VLOOKUP(G2211,customer_reference!$A$2:$D$4000,4,FALSE)</f>
        <v>Medan</v>
      </c>
      <c r="E2211" s="2">
        <f>VLOOKUP(D2211,city_reference!$A$2:$C$23,2,FALSE)</f>
        <v>3.5970309999999999</v>
      </c>
      <c r="F2211" s="2">
        <f>VLOOKUP(D2211,city_reference!$A$2:$C$23,3,FALSE)</f>
        <v>98.678512999999995</v>
      </c>
      <c r="G2211" t="s">
        <v>3547</v>
      </c>
      <c r="H2211" t="str">
        <f>VLOOKUP(G2211,customer_reference!$A$2:$D$4000,2,FALSE)</f>
        <v>Female</v>
      </c>
      <c r="I2211" t="str">
        <f>VLOOKUP(G2211,customer_reference!$A$2:$D$4000,3,FALSE)</f>
        <v>Subscriber</v>
      </c>
      <c r="J2211" t="s">
        <v>3098</v>
      </c>
      <c r="K2211" t="s">
        <v>22</v>
      </c>
      <c r="L2211" t="str">
        <f>VLOOKUP($K2211,subscriber_list_price!$A$2:$D$43,2,FALSE)</f>
        <v>Memory Hardware</v>
      </c>
      <c r="M2211">
        <f>VLOOKUP($K2211,subscriber_list_price!$A$2:$D$43,3,FALSE)</f>
        <v>224000</v>
      </c>
      <c r="N2211">
        <f>VLOOKUP($K2211,subscriber_list_price!$A$2:$D$43,4,FALSE)</f>
        <v>246400</v>
      </c>
      <c r="O2211">
        <f t="shared" si="104"/>
        <v>22400</v>
      </c>
    </row>
    <row r="2212" spans="1:15" x14ac:dyDescent="0.25">
      <c r="A2212" s="3">
        <v>44647</v>
      </c>
      <c r="B2212" s="3" t="str">
        <f t="shared" si="102"/>
        <v>March</v>
      </c>
      <c r="C2212" s="3" t="str">
        <f t="shared" si="103"/>
        <v>2022</v>
      </c>
      <c r="D2212" t="str">
        <f>VLOOKUP(G2212,customer_reference!$A$2:$D$4000,4,FALSE)</f>
        <v>Medan</v>
      </c>
      <c r="E2212" s="2">
        <f>VLOOKUP(D2212,city_reference!$A$2:$C$23,2,FALSE)</f>
        <v>3.5970309999999999</v>
      </c>
      <c r="F2212" s="2">
        <f>VLOOKUP(D2212,city_reference!$A$2:$C$23,3,FALSE)</f>
        <v>98.678512999999995</v>
      </c>
      <c r="G2212" t="s">
        <v>3054</v>
      </c>
      <c r="H2212" t="str">
        <f>VLOOKUP(G2212,customer_reference!$A$2:$D$4000,2,FALSE)</f>
        <v>Female</v>
      </c>
      <c r="I2212" t="str">
        <f>VLOOKUP(G2212,customer_reference!$A$2:$D$4000,3,FALSE)</f>
        <v>Subscriber</v>
      </c>
      <c r="J2212" t="s">
        <v>3097</v>
      </c>
      <c r="K2212" t="s">
        <v>26</v>
      </c>
      <c r="L2212" t="str">
        <f>VLOOKUP($K2212,subscriber_list_price!$A$2:$D$43,2,FALSE)</f>
        <v>Core Hardware</v>
      </c>
      <c r="M2212">
        <f>VLOOKUP($K2212,subscriber_list_price!$A$2:$D$43,3,FALSE)</f>
        <v>2870000</v>
      </c>
      <c r="N2212">
        <f>VLOOKUP($K2212,subscriber_list_price!$A$2:$D$43,4,FALSE)</f>
        <v>3157000</v>
      </c>
      <c r="O2212">
        <f t="shared" si="104"/>
        <v>287000</v>
      </c>
    </row>
    <row r="2213" spans="1:15" x14ac:dyDescent="0.25">
      <c r="A2213" s="3">
        <v>45093</v>
      </c>
      <c r="B2213" s="3" t="str">
        <f t="shared" si="102"/>
        <v>June</v>
      </c>
      <c r="C2213" s="3" t="str">
        <f t="shared" si="103"/>
        <v>2023</v>
      </c>
      <c r="D2213" t="str">
        <f>VLOOKUP(G2213,customer_reference!$A$2:$D$4000,4,FALSE)</f>
        <v>Medan</v>
      </c>
      <c r="E2213" s="2">
        <f>VLOOKUP(D2213,city_reference!$A$2:$C$23,2,FALSE)</f>
        <v>3.5970309999999999</v>
      </c>
      <c r="F2213" s="2">
        <f>VLOOKUP(D2213,city_reference!$A$2:$C$23,3,FALSE)</f>
        <v>98.678512999999995</v>
      </c>
      <c r="G2213" t="s">
        <v>3133</v>
      </c>
      <c r="H2213" t="str">
        <f>VLOOKUP(G2213,customer_reference!$A$2:$D$4000,2,FALSE)</f>
        <v>Female</v>
      </c>
      <c r="I2213" t="str">
        <f>VLOOKUP(G2213,customer_reference!$A$2:$D$4000,3,FALSE)</f>
        <v>Subscriber</v>
      </c>
      <c r="J2213" t="s">
        <v>3097</v>
      </c>
      <c r="K2213" t="s">
        <v>32</v>
      </c>
      <c r="L2213" t="str">
        <f>VLOOKUP($K2213,subscriber_list_price!$A$2:$D$43,2,FALSE)</f>
        <v>I-O Hardware</v>
      </c>
      <c r="M2213">
        <f>VLOOKUP($K2213,subscriber_list_price!$A$2:$D$43,3,FALSE)</f>
        <v>1568000</v>
      </c>
      <c r="N2213">
        <f>VLOOKUP($K2213,subscriber_list_price!$A$2:$D$43,4,FALSE)</f>
        <v>1724800</v>
      </c>
      <c r="O2213">
        <f t="shared" si="104"/>
        <v>156800</v>
      </c>
    </row>
    <row r="2214" spans="1:15" x14ac:dyDescent="0.25">
      <c r="A2214" s="3">
        <v>45084</v>
      </c>
      <c r="B2214" s="3" t="str">
        <f t="shared" si="102"/>
        <v>June</v>
      </c>
      <c r="C2214" s="3" t="str">
        <f t="shared" si="103"/>
        <v>2023</v>
      </c>
      <c r="D2214" t="str">
        <f>VLOOKUP(G2214,customer_reference!$A$2:$D$4000,4,FALSE)</f>
        <v>Medan</v>
      </c>
      <c r="E2214" s="2">
        <f>VLOOKUP(D2214,city_reference!$A$2:$C$23,2,FALSE)</f>
        <v>3.5970309999999999</v>
      </c>
      <c r="F2214" s="2">
        <f>VLOOKUP(D2214,city_reference!$A$2:$C$23,3,FALSE)</f>
        <v>98.678512999999995</v>
      </c>
      <c r="G2214" t="s">
        <v>3547</v>
      </c>
      <c r="H2214" t="str">
        <f>VLOOKUP(G2214,customer_reference!$A$2:$D$4000,2,FALSE)</f>
        <v>Female</v>
      </c>
      <c r="I2214" t="str">
        <f>VLOOKUP(G2214,customer_reference!$A$2:$D$4000,3,FALSE)</f>
        <v>Subscriber</v>
      </c>
      <c r="J2214" t="s">
        <v>3097</v>
      </c>
      <c r="K2214" t="s">
        <v>35</v>
      </c>
      <c r="L2214" t="str">
        <f>VLOOKUP($K2214,subscriber_list_price!$A$2:$D$43,2,FALSE)</f>
        <v>I-O Hardware</v>
      </c>
      <c r="M2214">
        <f>VLOOKUP($K2214,subscriber_list_price!$A$2:$D$43,3,FALSE)</f>
        <v>652000</v>
      </c>
      <c r="N2214">
        <f>VLOOKUP($K2214,subscriber_list_price!$A$2:$D$43,4,FALSE)</f>
        <v>717200</v>
      </c>
      <c r="O2214">
        <f t="shared" si="104"/>
        <v>65200</v>
      </c>
    </row>
    <row r="2215" spans="1:15" x14ac:dyDescent="0.25">
      <c r="A2215" s="3">
        <v>45154</v>
      </c>
      <c r="B2215" s="3" t="str">
        <f t="shared" si="102"/>
        <v>August</v>
      </c>
      <c r="C2215" s="3" t="str">
        <f t="shared" si="103"/>
        <v>2023</v>
      </c>
      <c r="D2215" t="str">
        <f>VLOOKUP(G2215,customer_reference!$A$2:$D$4000,4,FALSE)</f>
        <v>Medan</v>
      </c>
      <c r="E2215" s="2">
        <f>VLOOKUP(D2215,city_reference!$A$2:$C$23,2,FALSE)</f>
        <v>3.5970309999999999</v>
      </c>
      <c r="F2215" s="2">
        <f>VLOOKUP(D2215,city_reference!$A$2:$C$23,3,FALSE)</f>
        <v>98.678512999999995</v>
      </c>
      <c r="G2215" t="s">
        <v>3137</v>
      </c>
      <c r="H2215" t="str">
        <f>VLOOKUP(G2215,customer_reference!$A$2:$D$4000,2,FALSE)</f>
        <v>Female</v>
      </c>
      <c r="I2215" t="str">
        <f>VLOOKUP(G2215,customer_reference!$A$2:$D$4000,3,FALSE)</f>
        <v>Subscriber</v>
      </c>
      <c r="J2215" t="s">
        <v>3097</v>
      </c>
      <c r="K2215" t="s">
        <v>22</v>
      </c>
      <c r="L2215" t="str">
        <f>VLOOKUP($K2215,subscriber_list_price!$A$2:$D$43,2,FALSE)</f>
        <v>Memory Hardware</v>
      </c>
      <c r="M2215">
        <f>VLOOKUP($K2215,subscriber_list_price!$A$2:$D$43,3,FALSE)</f>
        <v>224000</v>
      </c>
      <c r="N2215">
        <f>VLOOKUP($K2215,subscriber_list_price!$A$2:$D$43,4,FALSE)</f>
        <v>246400</v>
      </c>
      <c r="O2215">
        <f t="shared" si="104"/>
        <v>22400</v>
      </c>
    </row>
    <row r="2216" spans="1:15" x14ac:dyDescent="0.25">
      <c r="A2216" s="3">
        <v>44593</v>
      </c>
      <c r="B2216" s="3" t="str">
        <f t="shared" si="102"/>
        <v>February</v>
      </c>
      <c r="C2216" s="3" t="str">
        <f t="shared" si="103"/>
        <v>2022</v>
      </c>
      <c r="D2216" t="str">
        <f>VLOOKUP(G2216,customer_reference!$A$2:$D$4000,4,FALSE)</f>
        <v>Medan</v>
      </c>
      <c r="E2216" s="2">
        <f>VLOOKUP(D2216,city_reference!$A$2:$C$23,2,FALSE)</f>
        <v>3.5970309999999999</v>
      </c>
      <c r="F2216" s="2">
        <f>VLOOKUP(D2216,city_reference!$A$2:$C$23,3,FALSE)</f>
        <v>98.678512999999995</v>
      </c>
      <c r="G2216" t="s">
        <v>3027</v>
      </c>
      <c r="H2216" t="str">
        <f>VLOOKUP(G2216,customer_reference!$A$2:$D$4000,2,FALSE)</f>
        <v>Female</v>
      </c>
      <c r="I2216" t="str">
        <f>VLOOKUP(G2216,customer_reference!$A$2:$D$4000,3,FALSE)</f>
        <v>Subscriber</v>
      </c>
      <c r="J2216" t="s">
        <v>3097</v>
      </c>
      <c r="K2216" t="s">
        <v>23</v>
      </c>
      <c r="L2216" t="str">
        <f>VLOOKUP($K2216,subscriber_list_price!$A$2:$D$43,2,FALSE)</f>
        <v>Memory Hardware</v>
      </c>
      <c r="M2216">
        <f>VLOOKUP($K2216,subscriber_list_price!$A$2:$D$43,3,FALSE)</f>
        <v>336000</v>
      </c>
      <c r="N2216">
        <f>VLOOKUP($K2216,subscriber_list_price!$A$2:$D$43,4,FALSE)</f>
        <v>369600</v>
      </c>
      <c r="O2216">
        <f t="shared" si="104"/>
        <v>33600</v>
      </c>
    </row>
    <row r="2217" spans="1:15" x14ac:dyDescent="0.25">
      <c r="A2217" s="3">
        <v>44914</v>
      </c>
      <c r="B2217" s="3" t="str">
        <f t="shared" si="102"/>
        <v>December</v>
      </c>
      <c r="C2217" s="3" t="str">
        <f t="shared" si="103"/>
        <v>2022</v>
      </c>
      <c r="D2217" t="str">
        <f>VLOOKUP(G2217,customer_reference!$A$2:$D$4000,4,FALSE)</f>
        <v>Medan</v>
      </c>
      <c r="E2217" s="2">
        <f>VLOOKUP(D2217,city_reference!$A$2:$C$23,2,FALSE)</f>
        <v>3.5970309999999999</v>
      </c>
      <c r="F2217" s="2">
        <f>VLOOKUP(D2217,city_reference!$A$2:$C$23,3,FALSE)</f>
        <v>98.678512999999995</v>
      </c>
      <c r="G2217" t="s">
        <v>3054</v>
      </c>
      <c r="H2217" t="str">
        <f>VLOOKUP(G2217,customer_reference!$A$2:$D$4000,2,FALSE)</f>
        <v>Female</v>
      </c>
      <c r="I2217" t="str">
        <f>VLOOKUP(G2217,customer_reference!$A$2:$D$4000,3,FALSE)</f>
        <v>Subscriber</v>
      </c>
      <c r="J2217" t="s">
        <v>3097</v>
      </c>
      <c r="K2217" t="s">
        <v>37</v>
      </c>
      <c r="L2217" t="str">
        <f>VLOOKUP($K2217,subscriber_list_price!$A$2:$D$43,2,FALSE)</f>
        <v>I-O Hardware</v>
      </c>
      <c r="M2217">
        <f>VLOOKUP($K2217,subscriber_list_price!$A$2:$D$43,3,FALSE)</f>
        <v>122000</v>
      </c>
      <c r="N2217">
        <f>VLOOKUP($K2217,subscriber_list_price!$A$2:$D$43,4,FALSE)</f>
        <v>134200</v>
      </c>
      <c r="O2217">
        <f t="shared" si="104"/>
        <v>12200</v>
      </c>
    </row>
    <row r="2218" spans="1:15" x14ac:dyDescent="0.25">
      <c r="A2218" s="3">
        <v>45029</v>
      </c>
      <c r="B2218" s="3" t="str">
        <f t="shared" si="102"/>
        <v>April</v>
      </c>
      <c r="C2218" s="3" t="str">
        <f t="shared" si="103"/>
        <v>2023</v>
      </c>
      <c r="D2218" t="str">
        <f>VLOOKUP(G2218,customer_reference!$A$2:$D$4000,4,FALSE)</f>
        <v>Medan</v>
      </c>
      <c r="E2218" s="2">
        <f>VLOOKUP(D2218,city_reference!$A$2:$C$23,2,FALSE)</f>
        <v>3.5970309999999999</v>
      </c>
      <c r="F2218" s="2">
        <f>VLOOKUP(D2218,city_reference!$A$2:$C$23,3,FALSE)</f>
        <v>98.678512999999995</v>
      </c>
      <c r="G2218" t="s">
        <v>2269</v>
      </c>
      <c r="H2218" t="str">
        <f>VLOOKUP(G2218,customer_reference!$A$2:$D$4000,2,FALSE)</f>
        <v>Female</v>
      </c>
      <c r="I2218" t="str">
        <f>VLOOKUP(G2218,customer_reference!$A$2:$D$4000,3,FALSE)</f>
        <v>Subscriber</v>
      </c>
      <c r="J2218" t="s">
        <v>3097</v>
      </c>
      <c r="K2218" t="s">
        <v>35</v>
      </c>
      <c r="L2218" t="str">
        <f>VLOOKUP($K2218,subscriber_list_price!$A$2:$D$43,2,FALSE)</f>
        <v>I-O Hardware</v>
      </c>
      <c r="M2218">
        <f>VLOOKUP($K2218,subscriber_list_price!$A$2:$D$43,3,FALSE)</f>
        <v>652000</v>
      </c>
      <c r="N2218">
        <f>VLOOKUP($K2218,subscriber_list_price!$A$2:$D$43,4,FALSE)</f>
        <v>717200</v>
      </c>
      <c r="O2218">
        <f t="shared" si="104"/>
        <v>65200</v>
      </c>
    </row>
    <row r="2219" spans="1:15" x14ac:dyDescent="0.25">
      <c r="A2219" s="3">
        <v>44831</v>
      </c>
      <c r="B2219" s="3" t="str">
        <f t="shared" si="102"/>
        <v>September</v>
      </c>
      <c r="C2219" s="3" t="str">
        <f t="shared" si="103"/>
        <v>2022</v>
      </c>
      <c r="D2219" t="str">
        <f>VLOOKUP(G2219,customer_reference!$A$2:$D$4000,4,FALSE)</f>
        <v>Medan</v>
      </c>
      <c r="E2219" s="2">
        <f>VLOOKUP(D2219,city_reference!$A$2:$C$23,2,FALSE)</f>
        <v>3.5970309999999999</v>
      </c>
      <c r="F2219" s="2">
        <f>VLOOKUP(D2219,city_reference!$A$2:$C$23,3,FALSE)</f>
        <v>98.678512999999995</v>
      </c>
      <c r="G2219" t="s">
        <v>3054</v>
      </c>
      <c r="H2219" t="str">
        <f>VLOOKUP(G2219,customer_reference!$A$2:$D$4000,2,FALSE)</f>
        <v>Female</v>
      </c>
      <c r="I2219" t="str">
        <f>VLOOKUP(G2219,customer_reference!$A$2:$D$4000,3,FALSE)</f>
        <v>Subscriber</v>
      </c>
      <c r="J2219" t="s">
        <v>3097</v>
      </c>
      <c r="K2219" t="s">
        <v>41</v>
      </c>
      <c r="L2219" t="str">
        <f>VLOOKUP($K2219,subscriber_list_price!$A$2:$D$43,2,FALSE)</f>
        <v>Safety Hardware</v>
      </c>
      <c r="M2219">
        <f>VLOOKUP($K2219,subscriber_list_price!$A$2:$D$43,3,FALSE)</f>
        <v>42000</v>
      </c>
      <c r="N2219">
        <f>VLOOKUP($K2219,subscriber_list_price!$A$2:$D$43,4,FALSE)</f>
        <v>46200</v>
      </c>
      <c r="O2219">
        <f t="shared" si="104"/>
        <v>4200</v>
      </c>
    </row>
    <row r="2220" spans="1:15" x14ac:dyDescent="0.25">
      <c r="A2220" s="3">
        <v>44847</v>
      </c>
      <c r="B2220" s="3" t="str">
        <f t="shared" si="102"/>
        <v>October</v>
      </c>
      <c r="C2220" s="3" t="str">
        <f t="shared" si="103"/>
        <v>2022</v>
      </c>
      <c r="D2220" t="str">
        <f>VLOOKUP(G2220,customer_reference!$A$2:$D$4000,4,FALSE)</f>
        <v>Medan</v>
      </c>
      <c r="E2220" s="2">
        <f>VLOOKUP(D2220,city_reference!$A$2:$C$23,2,FALSE)</f>
        <v>3.5970309999999999</v>
      </c>
      <c r="F2220" s="2">
        <f>VLOOKUP(D2220,city_reference!$A$2:$C$23,3,FALSE)</f>
        <v>98.678512999999995</v>
      </c>
      <c r="G2220" t="s">
        <v>1409</v>
      </c>
      <c r="H2220" t="str">
        <f>VLOOKUP(G2220,customer_reference!$A$2:$D$4000,2,FALSE)</f>
        <v>Female</v>
      </c>
      <c r="I2220" t="str">
        <f>VLOOKUP(G2220,customer_reference!$A$2:$D$4000,3,FALSE)</f>
        <v>Subscriber</v>
      </c>
      <c r="J2220" t="s">
        <v>3097</v>
      </c>
      <c r="K2220" t="s">
        <v>4</v>
      </c>
      <c r="L2220" t="str">
        <f>VLOOKUP($K2220,subscriber_list_price!$A$2:$D$43,2,FALSE)</f>
        <v>Memory Hardware</v>
      </c>
      <c r="M2220">
        <f>VLOOKUP($K2220,subscriber_list_price!$A$2:$D$43,3,FALSE)</f>
        <v>504000</v>
      </c>
      <c r="N2220">
        <f>VLOOKUP($K2220,subscriber_list_price!$A$2:$D$43,4,FALSE)</f>
        <v>554400</v>
      </c>
      <c r="O2220">
        <f t="shared" si="104"/>
        <v>50400</v>
      </c>
    </row>
    <row r="2221" spans="1:15" x14ac:dyDescent="0.25">
      <c r="A2221" s="3">
        <v>45005</v>
      </c>
      <c r="B2221" s="3" t="str">
        <f t="shared" si="102"/>
        <v>March</v>
      </c>
      <c r="C2221" s="3" t="str">
        <f t="shared" si="103"/>
        <v>2023</v>
      </c>
      <c r="D2221" t="str">
        <f>VLOOKUP(G2221,customer_reference!$A$2:$D$4000,4,FALSE)</f>
        <v>Medan</v>
      </c>
      <c r="E2221" s="2">
        <f>VLOOKUP(D2221,city_reference!$A$2:$C$23,2,FALSE)</f>
        <v>3.5970309999999999</v>
      </c>
      <c r="F2221" s="2">
        <f>VLOOKUP(D2221,city_reference!$A$2:$C$23,3,FALSE)</f>
        <v>98.678512999999995</v>
      </c>
      <c r="G2221" t="s">
        <v>3152</v>
      </c>
      <c r="H2221" t="str">
        <f>VLOOKUP(G2221,customer_reference!$A$2:$D$4000,2,FALSE)</f>
        <v>Female</v>
      </c>
      <c r="I2221" t="str">
        <f>VLOOKUP(G2221,customer_reference!$A$2:$D$4000,3,FALSE)</f>
        <v>Subscriber</v>
      </c>
      <c r="J2221" t="s">
        <v>3097</v>
      </c>
      <c r="K2221" t="s">
        <v>23</v>
      </c>
      <c r="L2221" t="str">
        <f>VLOOKUP($K2221,subscriber_list_price!$A$2:$D$43,2,FALSE)</f>
        <v>Memory Hardware</v>
      </c>
      <c r="M2221">
        <f>VLOOKUP($K2221,subscriber_list_price!$A$2:$D$43,3,FALSE)</f>
        <v>336000</v>
      </c>
      <c r="N2221">
        <f>VLOOKUP($K2221,subscriber_list_price!$A$2:$D$43,4,FALSE)</f>
        <v>369600</v>
      </c>
      <c r="O2221">
        <f t="shared" si="104"/>
        <v>33600</v>
      </c>
    </row>
    <row r="2222" spans="1:15" x14ac:dyDescent="0.25">
      <c r="A2222" s="3">
        <v>44896</v>
      </c>
      <c r="B2222" s="3" t="str">
        <f t="shared" si="102"/>
        <v>December</v>
      </c>
      <c r="C2222" s="3" t="str">
        <f t="shared" si="103"/>
        <v>2022</v>
      </c>
      <c r="D2222" t="str">
        <f>VLOOKUP(G2222,customer_reference!$A$2:$D$4000,4,FALSE)</f>
        <v>Medan</v>
      </c>
      <c r="E2222" s="2">
        <f>VLOOKUP(D2222,city_reference!$A$2:$C$23,2,FALSE)</f>
        <v>3.5970309999999999</v>
      </c>
      <c r="F2222" s="2">
        <f>VLOOKUP(D2222,city_reference!$A$2:$C$23,3,FALSE)</f>
        <v>98.678512999999995</v>
      </c>
      <c r="G2222" t="s">
        <v>2263</v>
      </c>
      <c r="H2222" t="str">
        <f>VLOOKUP(G2222,customer_reference!$A$2:$D$4000,2,FALSE)</f>
        <v>Female</v>
      </c>
      <c r="I2222" t="str">
        <f>VLOOKUP(G2222,customer_reference!$A$2:$D$4000,3,FALSE)</f>
        <v>Subscriber</v>
      </c>
      <c r="J2222" t="s">
        <v>3097</v>
      </c>
      <c r="K2222" t="s">
        <v>37</v>
      </c>
      <c r="L2222" t="str">
        <f>VLOOKUP($K2222,subscriber_list_price!$A$2:$D$43,2,FALSE)</f>
        <v>I-O Hardware</v>
      </c>
      <c r="M2222">
        <f>VLOOKUP($K2222,subscriber_list_price!$A$2:$D$43,3,FALSE)</f>
        <v>122000</v>
      </c>
      <c r="N2222">
        <f>VLOOKUP($K2222,subscriber_list_price!$A$2:$D$43,4,FALSE)</f>
        <v>134200</v>
      </c>
      <c r="O2222">
        <f t="shared" si="104"/>
        <v>12200</v>
      </c>
    </row>
    <row r="2223" spans="1:15" x14ac:dyDescent="0.25">
      <c r="A2223" s="3">
        <v>44624</v>
      </c>
      <c r="B2223" s="3" t="str">
        <f t="shared" si="102"/>
        <v>March</v>
      </c>
      <c r="C2223" s="3" t="str">
        <f t="shared" si="103"/>
        <v>2022</v>
      </c>
      <c r="D2223" t="str">
        <f>VLOOKUP(G2223,customer_reference!$A$2:$D$4000,4,FALSE)</f>
        <v>Medan</v>
      </c>
      <c r="E2223" s="2">
        <f>VLOOKUP(D2223,city_reference!$A$2:$C$23,2,FALSE)</f>
        <v>3.5970309999999999</v>
      </c>
      <c r="F2223" s="2">
        <f>VLOOKUP(D2223,city_reference!$A$2:$C$23,3,FALSE)</f>
        <v>98.678512999999995</v>
      </c>
      <c r="G2223" t="s">
        <v>2269</v>
      </c>
      <c r="H2223" t="str">
        <f>VLOOKUP(G2223,customer_reference!$A$2:$D$4000,2,FALSE)</f>
        <v>Female</v>
      </c>
      <c r="I2223" t="str">
        <f>VLOOKUP(G2223,customer_reference!$A$2:$D$4000,3,FALSE)</f>
        <v>Subscriber</v>
      </c>
      <c r="J2223" t="s">
        <v>3097</v>
      </c>
      <c r="K2223" t="s">
        <v>4079</v>
      </c>
      <c r="L2223" t="str">
        <f>VLOOKUP($K2223,subscriber_list_price!$A$2:$D$43,2,FALSE)</f>
        <v>I-O Hardware</v>
      </c>
      <c r="M2223">
        <f>VLOOKUP($K2223,subscriber_list_price!$A$2:$D$43,3,FALSE)</f>
        <v>218000</v>
      </c>
      <c r="N2223">
        <f>VLOOKUP($K2223,subscriber_list_price!$A$2:$D$43,4,FALSE)</f>
        <v>239800</v>
      </c>
      <c r="O2223">
        <f t="shared" si="104"/>
        <v>21800</v>
      </c>
    </row>
    <row r="2224" spans="1:15" x14ac:dyDescent="0.25">
      <c r="A2224" s="3">
        <v>45025</v>
      </c>
      <c r="B2224" s="3" t="str">
        <f t="shared" si="102"/>
        <v>April</v>
      </c>
      <c r="C2224" s="3" t="str">
        <f t="shared" si="103"/>
        <v>2023</v>
      </c>
      <c r="D2224" t="str">
        <f>VLOOKUP(G2224,customer_reference!$A$2:$D$4000,4,FALSE)</f>
        <v>Medan</v>
      </c>
      <c r="E2224" s="2">
        <f>VLOOKUP(D2224,city_reference!$A$2:$C$23,2,FALSE)</f>
        <v>3.5970309999999999</v>
      </c>
      <c r="F2224" s="2">
        <f>VLOOKUP(D2224,city_reference!$A$2:$C$23,3,FALSE)</f>
        <v>98.678512999999995</v>
      </c>
      <c r="G2224" t="s">
        <v>1917</v>
      </c>
      <c r="H2224" t="str">
        <f>VLOOKUP(G2224,customer_reference!$A$2:$D$4000,2,FALSE)</f>
        <v>Female</v>
      </c>
      <c r="I2224" t="str">
        <f>VLOOKUP(G2224,customer_reference!$A$2:$D$4000,3,FALSE)</f>
        <v>Subscriber</v>
      </c>
      <c r="J2224" t="s">
        <v>3097</v>
      </c>
      <c r="K2224" t="s">
        <v>4079</v>
      </c>
      <c r="L2224" t="str">
        <f>VLOOKUP($K2224,subscriber_list_price!$A$2:$D$43,2,FALSE)</f>
        <v>I-O Hardware</v>
      </c>
      <c r="M2224">
        <f>VLOOKUP($K2224,subscriber_list_price!$A$2:$D$43,3,FALSE)</f>
        <v>218000</v>
      </c>
      <c r="N2224">
        <f>VLOOKUP($K2224,subscriber_list_price!$A$2:$D$43,4,FALSE)</f>
        <v>239800</v>
      </c>
      <c r="O2224">
        <f t="shared" si="104"/>
        <v>21800</v>
      </c>
    </row>
    <row r="2225" spans="1:15" x14ac:dyDescent="0.25">
      <c r="A2225" s="3">
        <v>44698</v>
      </c>
      <c r="B2225" s="3" t="str">
        <f t="shared" si="102"/>
        <v>May</v>
      </c>
      <c r="C2225" s="3" t="str">
        <f t="shared" si="103"/>
        <v>2022</v>
      </c>
      <c r="D2225" t="str">
        <f>VLOOKUP(G2225,customer_reference!$A$2:$D$4000,4,FALSE)</f>
        <v>Medan</v>
      </c>
      <c r="E2225" s="2">
        <f>VLOOKUP(D2225,city_reference!$A$2:$C$23,2,FALSE)</f>
        <v>3.5970309999999999</v>
      </c>
      <c r="F2225" s="2">
        <f>VLOOKUP(D2225,city_reference!$A$2:$C$23,3,FALSE)</f>
        <v>98.678512999999995</v>
      </c>
      <c r="G2225" t="s">
        <v>2145</v>
      </c>
      <c r="H2225" t="str">
        <f>VLOOKUP(G2225,customer_reference!$A$2:$D$4000,2,FALSE)</f>
        <v>Female</v>
      </c>
      <c r="I2225" t="str">
        <f>VLOOKUP(G2225,customer_reference!$A$2:$D$4000,3,FALSE)</f>
        <v>Subscriber</v>
      </c>
      <c r="J2225" t="s">
        <v>3097</v>
      </c>
      <c r="K2225" t="s">
        <v>36</v>
      </c>
      <c r="L2225" t="str">
        <f>VLOOKUP($K2225,subscriber_list_price!$A$2:$D$43,2,FALSE)</f>
        <v>I-O Hardware</v>
      </c>
      <c r="M2225">
        <f>VLOOKUP($K2225,subscriber_list_price!$A$2:$D$43,3,FALSE)</f>
        <v>1108000</v>
      </c>
      <c r="N2225">
        <f>VLOOKUP($K2225,subscriber_list_price!$A$2:$D$43,4,FALSE)</f>
        <v>1218800</v>
      </c>
      <c r="O2225">
        <f t="shared" si="104"/>
        <v>110800</v>
      </c>
    </row>
    <row r="2226" spans="1:15" x14ac:dyDescent="0.25">
      <c r="A2226" s="3">
        <v>44682</v>
      </c>
      <c r="B2226" s="3" t="str">
        <f t="shared" si="102"/>
        <v>May</v>
      </c>
      <c r="C2226" s="3" t="str">
        <f t="shared" si="103"/>
        <v>2022</v>
      </c>
      <c r="D2226" t="str">
        <f>VLOOKUP(G2226,customer_reference!$A$2:$D$4000,4,FALSE)</f>
        <v>Medan</v>
      </c>
      <c r="E2226" s="2">
        <f>VLOOKUP(D2226,city_reference!$A$2:$C$23,2,FALSE)</f>
        <v>3.5970309999999999</v>
      </c>
      <c r="F2226" s="2">
        <f>VLOOKUP(D2226,city_reference!$A$2:$C$23,3,FALSE)</f>
        <v>98.678512999999995</v>
      </c>
      <c r="G2226" t="s">
        <v>3137</v>
      </c>
      <c r="H2226" t="str">
        <f>VLOOKUP(G2226,customer_reference!$A$2:$D$4000,2,FALSE)</f>
        <v>Female</v>
      </c>
      <c r="I2226" t="str">
        <f>VLOOKUP(G2226,customer_reference!$A$2:$D$4000,3,FALSE)</f>
        <v>Subscriber</v>
      </c>
      <c r="J2226" t="s">
        <v>3097</v>
      </c>
      <c r="K2226" t="s">
        <v>23</v>
      </c>
      <c r="L2226" t="str">
        <f>VLOOKUP($K2226,subscriber_list_price!$A$2:$D$43,2,FALSE)</f>
        <v>Memory Hardware</v>
      </c>
      <c r="M2226">
        <f>VLOOKUP($K2226,subscriber_list_price!$A$2:$D$43,3,FALSE)</f>
        <v>336000</v>
      </c>
      <c r="N2226">
        <f>VLOOKUP($K2226,subscriber_list_price!$A$2:$D$43,4,FALSE)</f>
        <v>369600</v>
      </c>
      <c r="O2226">
        <f t="shared" si="104"/>
        <v>33600</v>
      </c>
    </row>
    <row r="2227" spans="1:15" x14ac:dyDescent="0.25">
      <c r="A2227" s="3">
        <v>44707</v>
      </c>
      <c r="B2227" s="3" t="str">
        <f t="shared" si="102"/>
        <v>May</v>
      </c>
      <c r="C2227" s="3" t="str">
        <f t="shared" si="103"/>
        <v>2022</v>
      </c>
      <c r="D2227" t="str">
        <f>VLOOKUP(G2227,customer_reference!$A$2:$D$4000,4,FALSE)</f>
        <v>Medan</v>
      </c>
      <c r="E2227" s="2">
        <f>VLOOKUP(D2227,city_reference!$A$2:$C$23,2,FALSE)</f>
        <v>3.5970309999999999</v>
      </c>
      <c r="F2227" s="2">
        <f>VLOOKUP(D2227,city_reference!$A$2:$C$23,3,FALSE)</f>
        <v>98.678512999999995</v>
      </c>
      <c r="G2227" t="s">
        <v>3027</v>
      </c>
      <c r="H2227" t="str">
        <f>VLOOKUP(G2227,customer_reference!$A$2:$D$4000,2,FALSE)</f>
        <v>Female</v>
      </c>
      <c r="I2227" t="str">
        <f>VLOOKUP(G2227,customer_reference!$A$2:$D$4000,3,FALSE)</f>
        <v>Subscriber</v>
      </c>
      <c r="J2227" t="s">
        <v>3097</v>
      </c>
      <c r="K2227" t="s">
        <v>4079</v>
      </c>
      <c r="L2227" t="str">
        <f>VLOOKUP($K2227,subscriber_list_price!$A$2:$D$43,2,FALSE)</f>
        <v>I-O Hardware</v>
      </c>
      <c r="M2227">
        <f>VLOOKUP($K2227,subscriber_list_price!$A$2:$D$43,3,FALSE)</f>
        <v>218000</v>
      </c>
      <c r="N2227">
        <f>VLOOKUP($K2227,subscriber_list_price!$A$2:$D$43,4,FALSE)</f>
        <v>239800</v>
      </c>
      <c r="O2227">
        <f t="shared" si="104"/>
        <v>21800</v>
      </c>
    </row>
    <row r="2228" spans="1:15" x14ac:dyDescent="0.25">
      <c r="A2228" s="3">
        <v>44591</v>
      </c>
      <c r="B2228" s="3" t="str">
        <f t="shared" si="102"/>
        <v>January</v>
      </c>
      <c r="C2228" s="3" t="str">
        <f t="shared" si="103"/>
        <v>2022</v>
      </c>
      <c r="D2228" t="str">
        <f>VLOOKUP(G2228,customer_reference!$A$2:$D$4000,4,FALSE)</f>
        <v>Medan</v>
      </c>
      <c r="E2228" s="2">
        <f>VLOOKUP(D2228,city_reference!$A$2:$C$23,2,FALSE)</f>
        <v>3.5970309999999999</v>
      </c>
      <c r="F2228" s="2">
        <f>VLOOKUP(D2228,city_reference!$A$2:$C$23,3,FALSE)</f>
        <v>98.678512999999995</v>
      </c>
      <c r="G2228" t="s">
        <v>3054</v>
      </c>
      <c r="H2228" t="str">
        <f>VLOOKUP(G2228,customer_reference!$A$2:$D$4000,2,FALSE)</f>
        <v>Female</v>
      </c>
      <c r="I2228" t="str">
        <f>VLOOKUP(G2228,customer_reference!$A$2:$D$4000,3,FALSE)</f>
        <v>Subscriber</v>
      </c>
      <c r="J2228" t="s">
        <v>3097</v>
      </c>
      <c r="K2228" t="s">
        <v>30</v>
      </c>
      <c r="L2228" t="str">
        <f>VLOOKUP($K2228,subscriber_list_price!$A$2:$D$43,2,FALSE)</f>
        <v>I-O Hardware</v>
      </c>
      <c r="M2228">
        <f>VLOOKUP($K2228,subscriber_list_price!$A$2:$D$43,3,FALSE)</f>
        <v>230000</v>
      </c>
      <c r="N2228">
        <f>VLOOKUP($K2228,subscriber_list_price!$A$2:$D$43,4,FALSE)</f>
        <v>253000</v>
      </c>
      <c r="O2228">
        <f t="shared" si="104"/>
        <v>23000</v>
      </c>
    </row>
    <row r="2229" spans="1:15" x14ac:dyDescent="0.25">
      <c r="A2229" s="3">
        <v>44999</v>
      </c>
      <c r="B2229" s="3" t="str">
        <f t="shared" si="102"/>
        <v>March</v>
      </c>
      <c r="C2229" s="3" t="str">
        <f t="shared" si="103"/>
        <v>2023</v>
      </c>
      <c r="D2229" t="str">
        <f>VLOOKUP(G2229,customer_reference!$A$2:$D$4000,4,FALSE)</f>
        <v>Medan</v>
      </c>
      <c r="E2229" s="2">
        <f>VLOOKUP(D2229,city_reference!$A$2:$C$23,2,FALSE)</f>
        <v>3.5970309999999999</v>
      </c>
      <c r="F2229" s="2">
        <f>VLOOKUP(D2229,city_reference!$A$2:$C$23,3,FALSE)</f>
        <v>98.678512999999995</v>
      </c>
      <c r="G2229" t="s">
        <v>2145</v>
      </c>
      <c r="H2229" t="str">
        <f>VLOOKUP(G2229,customer_reference!$A$2:$D$4000,2,FALSE)</f>
        <v>Female</v>
      </c>
      <c r="I2229" t="str">
        <f>VLOOKUP(G2229,customer_reference!$A$2:$D$4000,3,FALSE)</f>
        <v>Subscriber</v>
      </c>
      <c r="J2229" t="s">
        <v>3099</v>
      </c>
      <c r="K2229" t="s">
        <v>31</v>
      </c>
      <c r="L2229" t="str">
        <f>VLOOKUP($K2229,subscriber_list_price!$A$2:$D$43,2,FALSE)</f>
        <v>I-O Hardware</v>
      </c>
      <c r="M2229">
        <f>VLOOKUP($K2229,subscriber_list_price!$A$2:$D$43,3,FALSE)</f>
        <v>69000</v>
      </c>
      <c r="N2229">
        <f>VLOOKUP($K2229,subscriber_list_price!$A$2:$D$43,4,FALSE)</f>
        <v>75900</v>
      </c>
      <c r="O2229">
        <f t="shared" si="104"/>
        <v>6900</v>
      </c>
    </row>
    <row r="2230" spans="1:15" x14ac:dyDescent="0.25">
      <c r="A2230" s="3">
        <v>44813</v>
      </c>
      <c r="B2230" s="3" t="str">
        <f t="shared" si="102"/>
        <v>September</v>
      </c>
      <c r="C2230" s="3" t="str">
        <f t="shared" si="103"/>
        <v>2022</v>
      </c>
      <c r="D2230" t="str">
        <f>VLOOKUP(G2230,customer_reference!$A$2:$D$4000,4,FALSE)</f>
        <v>Medan</v>
      </c>
      <c r="E2230" s="2">
        <f>VLOOKUP(D2230,city_reference!$A$2:$C$23,2,FALSE)</f>
        <v>3.5970309999999999</v>
      </c>
      <c r="F2230" s="2">
        <f>VLOOKUP(D2230,city_reference!$A$2:$C$23,3,FALSE)</f>
        <v>98.678512999999995</v>
      </c>
      <c r="G2230" t="s">
        <v>2269</v>
      </c>
      <c r="H2230" t="str">
        <f>VLOOKUP(G2230,customer_reference!$A$2:$D$4000,2,FALSE)</f>
        <v>Female</v>
      </c>
      <c r="I2230" t="str">
        <f>VLOOKUP(G2230,customer_reference!$A$2:$D$4000,3,FALSE)</f>
        <v>Subscriber</v>
      </c>
      <c r="J2230" t="s">
        <v>3099</v>
      </c>
      <c r="K2230" t="s">
        <v>41</v>
      </c>
      <c r="L2230" t="str">
        <f>VLOOKUP($K2230,subscriber_list_price!$A$2:$D$43,2,FALSE)</f>
        <v>Safety Hardware</v>
      </c>
      <c r="M2230">
        <f>VLOOKUP($K2230,subscriber_list_price!$A$2:$D$43,3,FALSE)</f>
        <v>42000</v>
      </c>
      <c r="N2230">
        <f>VLOOKUP($K2230,subscriber_list_price!$A$2:$D$43,4,FALSE)</f>
        <v>46200</v>
      </c>
      <c r="O2230">
        <f t="shared" si="104"/>
        <v>4200</v>
      </c>
    </row>
    <row r="2231" spans="1:15" x14ac:dyDescent="0.25">
      <c r="A2231" s="3">
        <v>44581</v>
      </c>
      <c r="B2231" s="3" t="str">
        <f t="shared" si="102"/>
        <v>January</v>
      </c>
      <c r="C2231" s="3" t="str">
        <f t="shared" si="103"/>
        <v>2022</v>
      </c>
      <c r="D2231" t="str">
        <f>VLOOKUP(G2231,customer_reference!$A$2:$D$4000,4,FALSE)</f>
        <v>Medan</v>
      </c>
      <c r="E2231" s="2">
        <f>VLOOKUP(D2231,city_reference!$A$2:$C$23,2,FALSE)</f>
        <v>3.5970309999999999</v>
      </c>
      <c r="F2231" s="2">
        <f>VLOOKUP(D2231,city_reference!$A$2:$C$23,3,FALSE)</f>
        <v>98.678512999999995</v>
      </c>
      <c r="G2231" t="s">
        <v>3027</v>
      </c>
      <c r="H2231" t="str">
        <f>VLOOKUP(G2231,customer_reference!$A$2:$D$4000,2,FALSE)</f>
        <v>Female</v>
      </c>
      <c r="I2231" t="str">
        <f>VLOOKUP(G2231,customer_reference!$A$2:$D$4000,3,FALSE)</f>
        <v>Subscriber</v>
      </c>
      <c r="J2231" t="s">
        <v>3099</v>
      </c>
      <c r="K2231" t="s">
        <v>23</v>
      </c>
      <c r="L2231" t="str">
        <f>VLOOKUP($K2231,subscriber_list_price!$A$2:$D$43,2,FALSE)</f>
        <v>Memory Hardware</v>
      </c>
      <c r="M2231">
        <f>VLOOKUP($K2231,subscriber_list_price!$A$2:$D$43,3,FALSE)</f>
        <v>336000</v>
      </c>
      <c r="N2231">
        <f>VLOOKUP($K2231,subscriber_list_price!$A$2:$D$43,4,FALSE)</f>
        <v>369600</v>
      </c>
      <c r="O2231">
        <f t="shared" si="104"/>
        <v>33600</v>
      </c>
    </row>
    <row r="2232" spans="1:15" x14ac:dyDescent="0.25">
      <c r="A2232" s="3">
        <v>44743</v>
      </c>
      <c r="B2232" s="3" t="str">
        <f t="shared" si="102"/>
        <v>July</v>
      </c>
      <c r="C2232" s="3" t="str">
        <f t="shared" si="103"/>
        <v>2022</v>
      </c>
      <c r="D2232" t="str">
        <f>VLOOKUP(G2232,customer_reference!$A$2:$D$4000,4,FALSE)</f>
        <v>Medan</v>
      </c>
      <c r="E2232" s="2">
        <f>VLOOKUP(D2232,city_reference!$A$2:$C$23,2,FALSE)</f>
        <v>3.5970309999999999</v>
      </c>
      <c r="F2232" s="2">
        <f>VLOOKUP(D2232,city_reference!$A$2:$C$23,3,FALSE)</f>
        <v>98.678512999999995</v>
      </c>
      <c r="G2232" t="s">
        <v>1409</v>
      </c>
      <c r="H2232" t="str">
        <f>VLOOKUP(G2232,customer_reference!$A$2:$D$4000,2,FALSE)</f>
        <v>Female</v>
      </c>
      <c r="I2232" t="str">
        <f>VLOOKUP(G2232,customer_reference!$A$2:$D$4000,3,FALSE)</f>
        <v>Subscriber</v>
      </c>
      <c r="J2232" t="s">
        <v>3099</v>
      </c>
      <c r="K2232" t="s">
        <v>4081</v>
      </c>
      <c r="L2232" t="str">
        <f>VLOOKUP($K2232,subscriber_list_price!$A$2:$D$43,2,FALSE)</f>
        <v>I-O Hardware</v>
      </c>
      <c r="M2232">
        <f>VLOOKUP($K2232,subscriber_list_price!$A$2:$D$43,3,FALSE)</f>
        <v>117000</v>
      </c>
      <c r="N2232">
        <f>VLOOKUP($K2232,subscriber_list_price!$A$2:$D$43,4,FALSE)</f>
        <v>128700</v>
      </c>
      <c r="O2232">
        <f t="shared" si="104"/>
        <v>11700</v>
      </c>
    </row>
    <row r="2233" spans="1:15" x14ac:dyDescent="0.25">
      <c r="A2233" s="3">
        <v>44764</v>
      </c>
      <c r="B2233" s="3" t="str">
        <f t="shared" si="102"/>
        <v>July</v>
      </c>
      <c r="C2233" s="3" t="str">
        <f t="shared" si="103"/>
        <v>2022</v>
      </c>
      <c r="D2233" t="str">
        <f>VLOOKUP(G2233,customer_reference!$A$2:$D$4000,4,FALSE)</f>
        <v>Medan</v>
      </c>
      <c r="E2233" s="2">
        <f>VLOOKUP(D2233,city_reference!$A$2:$C$23,2,FALSE)</f>
        <v>3.5970309999999999</v>
      </c>
      <c r="F2233" s="2">
        <f>VLOOKUP(D2233,city_reference!$A$2:$C$23,3,FALSE)</f>
        <v>98.678512999999995</v>
      </c>
      <c r="G2233" t="s">
        <v>862</v>
      </c>
      <c r="H2233" t="str">
        <f>VLOOKUP(G2233,customer_reference!$A$2:$D$4000,2,FALSE)</f>
        <v>Female</v>
      </c>
      <c r="I2233" t="str">
        <f>VLOOKUP(G2233,customer_reference!$A$2:$D$4000,3,FALSE)</f>
        <v>Subscriber</v>
      </c>
      <c r="J2233" t="s">
        <v>3099</v>
      </c>
      <c r="K2233" t="s">
        <v>23</v>
      </c>
      <c r="L2233" t="str">
        <f>VLOOKUP($K2233,subscriber_list_price!$A$2:$D$43,2,FALSE)</f>
        <v>Memory Hardware</v>
      </c>
      <c r="M2233">
        <f>VLOOKUP($K2233,subscriber_list_price!$A$2:$D$43,3,FALSE)</f>
        <v>336000</v>
      </c>
      <c r="N2233">
        <f>VLOOKUP($K2233,subscriber_list_price!$A$2:$D$43,4,FALSE)</f>
        <v>369600</v>
      </c>
      <c r="O2233">
        <f t="shared" si="104"/>
        <v>33600</v>
      </c>
    </row>
    <row r="2234" spans="1:15" x14ac:dyDescent="0.25">
      <c r="A2234" s="3">
        <v>45112</v>
      </c>
      <c r="B2234" s="3" t="str">
        <f t="shared" si="102"/>
        <v>July</v>
      </c>
      <c r="C2234" s="3" t="str">
        <f t="shared" si="103"/>
        <v>2023</v>
      </c>
      <c r="D2234" t="str">
        <f>VLOOKUP(G2234,customer_reference!$A$2:$D$4000,4,FALSE)</f>
        <v>Medan</v>
      </c>
      <c r="E2234" s="2">
        <f>VLOOKUP(D2234,city_reference!$A$2:$C$23,2,FALSE)</f>
        <v>3.5970309999999999</v>
      </c>
      <c r="F2234" s="2">
        <f>VLOOKUP(D2234,city_reference!$A$2:$C$23,3,FALSE)</f>
        <v>98.678512999999995</v>
      </c>
      <c r="G2234" t="s">
        <v>862</v>
      </c>
      <c r="H2234" t="str">
        <f>VLOOKUP(G2234,customer_reference!$A$2:$D$4000,2,FALSE)</f>
        <v>Female</v>
      </c>
      <c r="I2234" t="str">
        <f>VLOOKUP(G2234,customer_reference!$A$2:$D$4000,3,FALSE)</f>
        <v>Subscriber</v>
      </c>
      <c r="J2234" t="s">
        <v>3099</v>
      </c>
      <c r="K2234" t="s">
        <v>37</v>
      </c>
      <c r="L2234" t="str">
        <f>VLOOKUP($K2234,subscriber_list_price!$A$2:$D$43,2,FALSE)</f>
        <v>I-O Hardware</v>
      </c>
      <c r="M2234">
        <f>VLOOKUP($K2234,subscriber_list_price!$A$2:$D$43,3,FALSE)</f>
        <v>122000</v>
      </c>
      <c r="N2234">
        <f>VLOOKUP($K2234,subscriber_list_price!$A$2:$D$43,4,FALSE)</f>
        <v>134200</v>
      </c>
      <c r="O2234">
        <f t="shared" si="104"/>
        <v>12200</v>
      </c>
    </row>
    <row r="2235" spans="1:15" x14ac:dyDescent="0.25">
      <c r="A2235" s="3">
        <v>44676</v>
      </c>
      <c r="B2235" s="3" t="str">
        <f t="shared" si="102"/>
        <v>April</v>
      </c>
      <c r="C2235" s="3" t="str">
        <f t="shared" si="103"/>
        <v>2022</v>
      </c>
      <c r="D2235" t="str">
        <f>VLOOKUP(G2235,customer_reference!$A$2:$D$4000,4,FALSE)</f>
        <v>Medan</v>
      </c>
      <c r="E2235" s="2">
        <f>VLOOKUP(D2235,city_reference!$A$2:$C$23,2,FALSE)</f>
        <v>3.5970309999999999</v>
      </c>
      <c r="F2235" s="2">
        <f>VLOOKUP(D2235,city_reference!$A$2:$C$23,3,FALSE)</f>
        <v>98.678512999999995</v>
      </c>
      <c r="G2235" t="s">
        <v>862</v>
      </c>
      <c r="H2235" t="str">
        <f>VLOOKUP(G2235,customer_reference!$A$2:$D$4000,2,FALSE)</f>
        <v>Female</v>
      </c>
      <c r="I2235" t="str">
        <f>VLOOKUP(G2235,customer_reference!$A$2:$D$4000,3,FALSE)</f>
        <v>Subscriber</v>
      </c>
      <c r="J2235" t="s">
        <v>3099</v>
      </c>
      <c r="K2235" t="s">
        <v>37</v>
      </c>
      <c r="L2235" t="str">
        <f>VLOOKUP($K2235,subscriber_list_price!$A$2:$D$43,2,FALSE)</f>
        <v>I-O Hardware</v>
      </c>
      <c r="M2235">
        <f>VLOOKUP($K2235,subscriber_list_price!$A$2:$D$43,3,FALSE)</f>
        <v>122000</v>
      </c>
      <c r="N2235">
        <f>VLOOKUP($K2235,subscriber_list_price!$A$2:$D$43,4,FALSE)</f>
        <v>134200</v>
      </c>
      <c r="O2235">
        <f t="shared" si="104"/>
        <v>12200</v>
      </c>
    </row>
    <row r="2236" spans="1:15" x14ac:dyDescent="0.25">
      <c r="A2236" s="3">
        <v>44716</v>
      </c>
      <c r="B2236" s="3" t="str">
        <f t="shared" si="102"/>
        <v>June</v>
      </c>
      <c r="C2236" s="3" t="str">
        <f t="shared" si="103"/>
        <v>2022</v>
      </c>
      <c r="D2236" t="str">
        <f>VLOOKUP(G2236,customer_reference!$A$2:$D$4000,4,FALSE)</f>
        <v>Medan</v>
      </c>
      <c r="E2236" s="2">
        <f>VLOOKUP(D2236,city_reference!$A$2:$C$23,2,FALSE)</f>
        <v>3.5970309999999999</v>
      </c>
      <c r="F2236" s="2">
        <f>VLOOKUP(D2236,city_reference!$A$2:$C$23,3,FALSE)</f>
        <v>98.678512999999995</v>
      </c>
      <c r="G2236" t="s">
        <v>3547</v>
      </c>
      <c r="H2236" t="str">
        <f>VLOOKUP(G2236,customer_reference!$A$2:$D$4000,2,FALSE)</f>
        <v>Female</v>
      </c>
      <c r="I2236" t="str">
        <f>VLOOKUP(G2236,customer_reference!$A$2:$D$4000,3,FALSE)</f>
        <v>Subscriber</v>
      </c>
      <c r="J2236" t="s">
        <v>3099</v>
      </c>
      <c r="K2236" t="s">
        <v>37</v>
      </c>
      <c r="L2236" t="str">
        <f>VLOOKUP($K2236,subscriber_list_price!$A$2:$D$43,2,FALSE)</f>
        <v>I-O Hardware</v>
      </c>
      <c r="M2236">
        <f>VLOOKUP($K2236,subscriber_list_price!$A$2:$D$43,3,FALSE)</f>
        <v>122000</v>
      </c>
      <c r="N2236">
        <f>VLOOKUP($K2236,subscriber_list_price!$A$2:$D$43,4,FALSE)</f>
        <v>134200</v>
      </c>
      <c r="O2236">
        <f t="shared" si="104"/>
        <v>12200</v>
      </c>
    </row>
    <row r="2237" spans="1:15" x14ac:dyDescent="0.25">
      <c r="A2237" s="3">
        <v>44640</v>
      </c>
      <c r="B2237" s="3" t="str">
        <f t="shared" si="102"/>
        <v>March</v>
      </c>
      <c r="C2237" s="3" t="str">
        <f t="shared" si="103"/>
        <v>2022</v>
      </c>
      <c r="D2237" t="str">
        <f>VLOOKUP(G2237,customer_reference!$A$2:$D$4000,4,FALSE)</f>
        <v>Medan</v>
      </c>
      <c r="E2237" s="2">
        <f>VLOOKUP(D2237,city_reference!$A$2:$C$23,2,FALSE)</f>
        <v>3.5970309999999999</v>
      </c>
      <c r="F2237" s="2">
        <f>VLOOKUP(D2237,city_reference!$A$2:$C$23,3,FALSE)</f>
        <v>98.678512999999995</v>
      </c>
      <c r="G2237" t="s">
        <v>3133</v>
      </c>
      <c r="H2237" t="str">
        <f>VLOOKUP(G2237,customer_reference!$A$2:$D$4000,2,FALSE)</f>
        <v>Female</v>
      </c>
      <c r="I2237" t="str">
        <f>VLOOKUP(G2237,customer_reference!$A$2:$D$4000,3,FALSE)</f>
        <v>Subscriber</v>
      </c>
      <c r="J2237" t="s">
        <v>3099</v>
      </c>
      <c r="K2237" t="s">
        <v>30</v>
      </c>
      <c r="L2237" t="str">
        <f>VLOOKUP($K2237,subscriber_list_price!$A$2:$D$43,2,FALSE)</f>
        <v>I-O Hardware</v>
      </c>
      <c r="M2237">
        <f>VLOOKUP($K2237,subscriber_list_price!$A$2:$D$43,3,FALSE)</f>
        <v>230000</v>
      </c>
      <c r="N2237">
        <f>VLOOKUP($K2237,subscriber_list_price!$A$2:$D$43,4,FALSE)</f>
        <v>253000</v>
      </c>
      <c r="O2237">
        <f t="shared" si="104"/>
        <v>23000</v>
      </c>
    </row>
    <row r="2238" spans="1:15" x14ac:dyDescent="0.25">
      <c r="A2238" s="3">
        <v>44778</v>
      </c>
      <c r="B2238" s="3" t="str">
        <f t="shared" si="102"/>
        <v>August</v>
      </c>
      <c r="C2238" s="3" t="str">
        <f t="shared" si="103"/>
        <v>2022</v>
      </c>
      <c r="D2238" t="str">
        <f>VLOOKUP(G2238,customer_reference!$A$2:$D$4000,4,FALSE)</f>
        <v>Medan</v>
      </c>
      <c r="E2238" s="2">
        <f>VLOOKUP(D2238,city_reference!$A$2:$C$23,2,FALSE)</f>
        <v>3.5970309999999999</v>
      </c>
      <c r="F2238" s="2">
        <f>VLOOKUP(D2238,city_reference!$A$2:$C$23,3,FALSE)</f>
        <v>98.678512999999995</v>
      </c>
      <c r="G2238" t="s">
        <v>2263</v>
      </c>
      <c r="H2238" t="str">
        <f>VLOOKUP(G2238,customer_reference!$A$2:$D$4000,2,FALSE)</f>
        <v>Female</v>
      </c>
      <c r="I2238" t="str">
        <f>VLOOKUP(G2238,customer_reference!$A$2:$D$4000,3,FALSE)</f>
        <v>Subscriber</v>
      </c>
      <c r="J2238" t="s">
        <v>3099</v>
      </c>
      <c r="K2238" t="s">
        <v>12</v>
      </c>
      <c r="L2238" t="str">
        <f>VLOOKUP($K2238,subscriber_list_price!$A$2:$D$43,2,FALSE)</f>
        <v>Memory Hardware</v>
      </c>
      <c r="M2238">
        <f>VLOOKUP($K2238,subscriber_list_price!$A$2:$D$43,3,FALSE)</f>
        <v>280000</v>
      </c>
      <c r="N2238">
        <f>VLOOKUP($K2238,subscriber_list_price!$A$2:$D$43,4,FALSE)</f>
        <v>308000</v>
      </c>
      <c r="O2238">
        <f t="shared" si="104"/>
        <v>28000</v>
      </c>
    </row>
    <row r="2239" spans="1:15" x14ac:dyDescent="0.25">
      <c r="A2239" s="3">
        <v>44580</v>
      </c>
      <c r="B2239" s="3" t="str">
        <f t="shared" si="102"/>
        <v>January</v>
      </c>
      <c r="C2239" s="3" t="str">
        <f t="shared" si="103"/>
        <v>2022</v>
      </c>
      <c r="D2239" t="str">
        <f>VLOOKUP(G2239,customer_reference!$A$2:$D$4000,4,FALSE)</f>
        <v>Medan</v>
      </c>
      <c r="E2239" s="2">
        <f>VLOOKUP(D2239,city_reference!$A$2:$C$23,2,FALSE)</f>
        <v>3.5970309999999999</v>
      </c>
      <c r="F2239" s="2">
        <f>VLOOKUP(D2239,city_reference!$A$2:$C$23,3,FALSE)</f>
        <v>98.678512999999995</v>
      </c>
      <c r="G2239" t="s">
        <v>3027</v>
      </c>
      <c r="H2239" t="str">
        <f>VLOOKUP(G2239,customer_reference!$A$2:$D$4000,2,FALSE)</f>
        <v>Female</v>
      </c>
      <c r="I2239" t="str">
        <f>VLOOKUP(G2239,customer_reference!$A$2:$D$4000,3,FALSE)</f>
        <v>Subscriber</v>
      </c>
      <c r="J2239" t="s">
        <v>3099</v>
      </c>
      <c r="K2239" t="s">
        <v>12</v>
      </c>
      <c r="L2239" t="str">
        <f>VLOOKUP($K2239,subscriber_list_price!$A$2:$D$43,2,FALSE)</f>
        <v>Memory Hardware</v>
      </c>
      <c r="M2239">
        <f>VLOOKUP($K2239,subscriber_list_price!$A$2:$D$43,3,FALSE)</f>
        <v>280000</v>
      </c>
      <c r="N2239">
        <f>VLOOKUP($K2239,subscriber_list_price!$A$2:$D$43,4,FALSE)</f>
        <v>308000</v>
      </c>
      <c r="O2239">
        <f t="shared" si="104"/>
        <v>28000</v>
      </c>
    </row>
    <row r="2240" spans="1:15" x14ac:dyDescent="0.25">
      <c r="A2240" s="3">
        <v>45105</v>
      </c>
      <c r="B2240" s="3" t="str">
        <f t="shared" si="102"/>
        <v>June</v>
      </c>
      <c r="C2240" s="3" t="str">
        <f t="shared" si="103"/>
        <v>2023</v>
      </c>
      <c r="D2240" t="str">
        <f>VLOOKUP(G2240,customer_reference!$A$2:$D$4000,4,FALSE)</f>
        <v>Medan</v>
      </c>
      <c r="E2240" s="2">
        <f>VLOOKUP(D2240,city_reference!$A$2:$C$23,2,FALSE)</f>
        <v>3.5970309999999999</v>
      </c>
      <c r="F2240" s="2">
        <f>VLOOKUP(D2240,city_reference!$A$2:$C$23,3,FALSE)</f>
        <v>98.678512999999995</v>
      </c>
      <c r="G2240" t="s">
        <v>2773</v>
      </c>
      <c r="H2240" t="str">
        <f>VLOOKUP(G2240,customer_reference!$A$2:$D$4000,2,FALSE)</f>
        <v>Female</v>
      </c>
      <c r="I2240" t="str">
        <f>VLOOKUP(G2240,customer_reference!$A$2:$D$4000,3,FALSE)</f>
        <v>Subscriber</v>
      </c>
      <c r="J2240" t="s">
        <v>3099</v>
      </c>
      <c r="K2240" t="s">
        <v>41</v>
      </c>
      <c r="L2240" t="str">
        <f>VLOOKUP($K2240,subscriber_list_price!$A$2:$D$43,2,FALSE)</f>
        <v>Safety Hardware</v>
      </c>
      <c r="M2240">
        <f>VLOOKUP($K2240,subscriber_list_price!$A$2:$D$43,3,FALSE)</f>
        <v>42000</v>
      </c>
      <c r="N2240">
        <f>VLOOKUP($K2240,subscriber_list_price!$A$2:$D$43,4,FALSE)</f>
        <v>46200</v>
      </c>
      <c r="O2240">
        <f t="shared" si="104"/>
        <v>4200</v>
      </c>
    </row>
    <row r="2241" spans="1:15" x14ac:dyDescent="0.25">
      <c r="A2241" s="3">
        <v>44810</v>
      </c>
      <c r="B2241" s="3" t="str">
        <f t="shared" si="102"/>
        <v>September</v>
      </c>
      <c r="C2241" s="3" t="str">
        <f t="shared" si="103"/>
        <v>2022</v>
      </c>
      <c r="D2241" t="str">
        <f>VLOOKUP(G2241,customer_reference!$A$2:$D$4000,4,FALSE)</f>
        <v>Medan</v>
      </c>
      <c r="E2241" s="2">
        <f>VLOOKUP(D2241,city_reference!$A$2:$C$23,2,FALSE)</f>
        <v>3.5970309999999999</v>
      </c>
      <c r="F2241" s="2">
        <f>VLOOKUP(D2241,city_reference!$A$2:$C$23,3,FALSE)</f>
        <v>98.678512999999995</v>
      </c>
      <c r="G2241" t="s">
        <v>2269</v>
      </c>
      <c r="H2241" t="str">
        <f>VLOOKUP(G2241,customer_reference!$A$2:$D$4000,2,FALSE)</f>
        <v>Female</v>
      </c>
      <c r="I2241" t="str">
        <f>VLOOKUP(G2241,customer_reference!$A$2:$D$4000,3,FALSE)</f>
        <v>Subscriber</v>
      </c>
      <c r="J2241" t="s">
        <v>3099</v>
      </c>
      <c r="K2241" t="s">
        <v>26</v>
      </c>
      <c r="L2241" t="str">
        <f>VLOOKUP($K2241,subscriber_list_price!$A$2:$D$43,2,FALSE)</f>
        <v>Core Hardware</v>
      </c>
      <c r="M2241">
        <f>VLOOKUP($K2241,subscriber_list_price!$A$2:$D$43,3,FALSE)</f>
        <v>2870000</v>
      </c>
      <c r="N2241">
        <f>VLOOKUP($K2241,subscriber_list_price!$A$2:$D$43,4,FALSE)</f>
        <v>3157000</v>
      </c>
      <c r="O2241">
        <f t="shared" si="104"/>
        <v>287000</v>
      </c>
    </row>
    <row r="2242" spans="1:15" x14ac:dyDescent="0.25">
      <c r="A2242" s="3">
        <v>44784</v>
      </c>
      <c r="B2242" s="3" t="str">
        <f t="shared" ref="B2242:B2305" si="105">TEXT(A2242,"mmmm")</f>
        <v>August</v>
      </c>
      <c r="C2242" s="3" t="str">
        <f t="shared" ref="C2242:C2305" si="106">TEXT(A2242,"yyyy")</f>
        <v>2022</v>
      </c>
      <c r="D2242" t="str">
        <f>VLOOKUP(G2242,customer_reference!$A$2:$D$4000,4,FALSE)</f>
        <v>Medan</v>
      </c>
      <c r="E2242" s="2">
        <f>VLOOKUP(D2242,city_reference!$A$2:$C$23,2,FALSE)</f>
        <v>3.5970309999999999</v>
      </c>
      <c r="F2242" s="2">
        <f>VLOOKUP(D2242,city_reference!$A$2:$C$23,3,FALSE)</f>
        <v>98.678512999999995</v>
      </c>
      <c r="G2242" t="s">
        <v>862</v>
      </c>
      <c r="H2242" t="str">
        <f>VLOOKUP(G2242,customer_reference!$A$2:$D$4000,2,FALSE)</f>
        <v>Female</v>
      </c>
      <c r="I2242" t="str">
        <f>VLOOKUP(G2242,customer_reference!$A$2:$D$4000,3,FALSE)</f>
        <v>Subscriber</v>
      </c>
      <c r="J2242" t="s">
        <v>3099</v>
      </c>
      <c r="K2242" t="s">
        <v>5</v>
      </c>
      <c r="L2242" t="str">
        <f>VLOOKUP($K2242,subscriber_list_price!$A$2:$D$43,2,FALSE)</f>
        <v>Memory Hardware</v>
      </c>
      <c r="M2242">
        <f>VLOOKUP($K2242,subscriber_list_price!$A$2:$D$43,3,FALSE)</f>
        <v>1148000</v>
      </c>
      <c r="N2242">
        <f>VLOOKUP($K2242,subscriber_list_price!$A$2:$D$43,4,FALSE)</f>
        <v>1262800</v>
      </c>
      <c r="O2242">
        <f t="shared" ref="O2242:O2305" si="107">N2242-M2242</f>
        <v>114800</v>
      </c>
    </row>
    <row r="2243" spans="1:15" x14ac:dyDescent="0.25">
      <c r="A2243" s="3">
        <v>44762</v>
      </c>
      <c r="B2243" s="3" t="str">
        <f t="shared" si="105"/>
        <v>July</v>
      </c>
      <c r="C2243" s="3" t="str">
        <f t="shared" si="106"/>
        <v>2022</v>
      </c>
      <c r="D2243" t="str">
        <f>VLOOKUP(G2243,customer_reference!$A$2:$D$4000,4,FALSE)</f>
        <v>Medan</v>
      </c>
      <c r="E2243" s="2">
        <f>VLOOKUP(D2243,city_reference!$A$2:$C$23,2,FALSE)</f>
        <v>3.5970309999999999</v>
      </c>
      <c r="F2243" s="2">
        <f>VLOOKUP(D2243,city_reference!$A$2:$C$23,3,FALSE)</f>
        <v>98.678512999999995</v>
      </c>
      <c r="G2243" t="s">
        <v>2930</v>
      </c>
      <c r="H2243" t="str">
        <f>VLOOKUP(G2243,customer_reference!$A$2:$D$4000,2,FALSE)</f>
        <v>Female</v>
      </c>
      <c r="I2243" t="str">
        <f>VLOOKUP(G2243,customer_reference!$A$2:$D$4000,3,FALSE)</f>
        <v>Subscriber</v>
      </c>
      <c r="J2243" t="s">
        <v>3099</v>
      </c>
      <c r="K2243" t="s">
        <v>9</v>
      </c>
      <c r="L2243" t="str">
        <f>VLOOKUP($K2243,subscriber_list_price!$A$2:$D$43,2,FALSE)</f>
        <v>Memory Hardware</v>
      </c>
      <c r="M2243">
        <f>VLOOKUP($K2243,subscriber_list_price!$A$2:$D$43,3,FALSE)</f>
        <v>630000</v>
      </c>
      <c r="N2243">
        <f>VLOOKUP($K2243,subscriber_list_price!$A$2:$D$43,4,FALSE)</f>
        <v>693000</v>
      </c>
      <c r="O2243">
        <f t="shared" si="107"/>
        <v>63000</v>
      </c>
    </row>
    <row r="2244" spans="1:15" x14ac:dyDescent="0.25">
      <c r="A2244" s="3">
        <v>44889</v>
      </c>
      <c r="B2244" s="3" t="str">
        <f t="shared" si="105"/>
        <v>November</v>
      </c>
      <c r="C2244" s="3" t="str">
        <f t="shared" si="106"/>
        <v>2022</v>
      </c>
      <c r="D2244" t="str">
        <f>VLOOKUP(G2244,customer_reference!$A$2:$D$4000,4,FALSE)</f>
        <v>Medan</v>
      </c>
      <c r="E2244" s="2">
        <f>VLOOKUP(D2244,city_reference!$A$2:$C$23,2,FALSE)</f>
        <v>3.5970309999999999</v>
      </c>
      <c r="F2244" s="2">
        <f>VLOOKUP(D2244,city_reference!$A$2:$C$23,3,FALSE)</f>
        <v>98.678512999999995</v>
      </c>
      <c r="G2244" t="s">
        <v>2269</v>
      </c>
      <c r="H2244" t="str">
        <f>VLOOKUP(G2244,customer_reference!$A$2:$D$4000,2,FALSE)</f>
        <v>Female</v>
      </c>
      <c r="I2244" t="str">
        <f>VLOOKUP(G2244,customer_reference!$A$2:$D$4000,3,FALSE)</f>
        <v>Subscriber</v>
      </c>
      <c r="J2244" t="s">
        <v>3099</v>
      </c>
      <c r="K2244" t="s">
        <v>3</v>
      </c>
      <c r="L2244" t="str">
        <f>VLOOKUP($K2244,subscriber_list_price!$A$2:$D$43,2,FALSE)</f>
        <v>Memory Hardware</v>
      </c>
      <c r="M2244">
        <f>VLOOKUP($K2244,subscriber_list_price!$A$2:$D$43,3,FALSE)</f>
        <v>420000</v>
      </c>
      <c r="N2244">
        <f>VLOOKUP($K2244,subscriber_list_price!$A$2:$D$43,4,FALSE)</f>
        <v>462000</v>
      </c>
      <c r="O2244">
        <f t="shared" si="107"/>
        <v>42000</v>
      </c>
    </row>
    <row r="2245" spans="1:15" x14ac:dyDescent="0.25">
      <c r="A2245" s="3">
        <v>44869</v>
      </c>
      <c r="B2245" s="3" t="str">
        <f t="shared" si="105"/>
        <v>November</v>
      </c>
      <c r="C2245" s="3" t="str">
        <f t="shared" si="106"/>
        <v>2022</v>
      </c>
      <c r="D2245" t="str">
        <f>VLOOKUP(G2245,customer_reference!$A$2:$D$4000,4,FALSE)</f>
        <v>Medan</v>
      </c>
      <c r="E2245" s="2">
        <f>VLOOKUP(D2245,city_reference!$A$2:$C$23,2,FALSE)</f>
        <v>3.5970309999999999</v>
      </c>
      <c r="F2245" s="2">
        <f>VLOOKUP(D2245,city_reference!$A$2:$C$23,3,FALSE)</f>
        <v>98.678512999999995</v>
      </c>
      <c r="G2245" t="s">
        <v>3054</v>
      </c>
      <c r="H2245" t="str">
        <f>VLOOKUP(G2245,customer_reference!$A$2:$D$4000,2,FALSE)</f>
        <v>Female</v>
      </c>
      <c r="I2245" t="str">
        <f>VLOOKUP(G2245,customer_reference!$A$2:$D$4000,3,FALSE)</f>
        <v>Subscriber</v>
      </c>
      <c r="J2245" t="s">
        <v>3099</v>
      </c>
      <c r="K2245" t="s">
        <v>25</v>
      </c>
      <c r="L2245" t="str">
        <f>VLOOKUP($K2245,subscriber_list_price!$A$2:$D$43,2,FALSE)</f>
        <v>Core Hardware</v>
      </c>
      <c r="M2245">
        <f>VLOOKUP($K2245,subscriber_list_price!$A$2:$D$43,3,FALSE)</f>
        <v>1610000</v>
      </c>
      <c r="N2245">
        <f>VLOOKUP($K2245,subscriber_list_price!$A$2:$D$43,4,FALSE)</f>
        <v>1771000</v>
      </c>
      <c r="O2245">
        <f t="shared" si="107"/>
        <v>161000</v>
      </c>
    </row>
    <row r="2246" spans="1:15" x14ac:dyDescent="0.25">
      <c r="A2246" s="3">
        <v>44862</v>
      </c>
      <c r="B2246" s="3" t="str">
        <f t="shared" si="105"/>
        <v>October</v>
      </c>
      <c r="C2246" s="3" t="str">
        <f t="shared" si="106"/>
        <v>2022</v>
      </c>
      <c r="D2246" t="str">
        <f>VLOOKUP(G2246,customer_reference!$A$2:$D$4000,4,FALSE)</f>
        <v>Medan</v>
      </c>
      <c r="E2246" s="2">
        <f>VLOOKUP(D2246,city_reference!$A$2:$C$23,2,FALSE)</f>
        <v>3.5970309999999999</v>
      </c>
      <c r="F2246" s="2">
        <f>VLOOKUP(D2246,city_reference!$A$2:$C$23,3,FALSE)</f>
        <v>98.678512999999995</v>
      </c>
      <c r="G2246" t="s">
        <v>609</v>
      </c>
      <c r="H2246" t="str">
        <f>VLOOKUP(G2246,customer_reference!$A$2:$D$4000,2,FALSE)</f>
        <v>Female</v>
      </c>
      <c r="I2246" t="str">
        <f>VLOOKUP(G2246,customer_reference!$A$2:$D$4000,3,FALSE)</f>
        <v>Subscriber</v>
      </c>
      <c r="J2246" t="s">
        <v>3099</v>
      </c>
      <c r="K2246" t="s">
        <v>30</v>
      </c>
      <c r="L2246" t="str">
        <f>VLOOKUP($K2246,subscriber_list_price!$A$2:$D$43,2,FALSE)</f>
        <v>I-O Hardware</v>
      </c>
      <c r="M2246">
        <f>VLOOKUP($K2246,subscriber_list_price!$A$2:$D$43,3,FALSE)</f>
        <v>230000</v>
      </c>
      <c r="N2246">
        <f>VLOOKUP($K2246,subscriber_list_price!$A$2:$D$43,4,FALSE)</f>
        <v>253000</v>
      </c>
      <c r="O2246">
        <f t="shared" si="107"/>
        <v>23000</v>
      </c>
    </row>
    <row r="2247" spans="1:15" x14ac:dyDescent="0.25">
      <c r="A2247" s="3">
        <v>44737</v>
      </c>
      <c r="B2247" s="3" t="str">
        <f t="shared" si="105"/>
        <v>June</v>
      </c>
      <c r="C2247" s="3" t="str">
        <f t="shared" si="106"/>
        <v>2022</v>
      </c>
      <c r="D2247" t="str">
        <f>VLOOKUP(G2247,customer_reference!$A$2:$D$4000,4,FALSE)</f>
        <v>Medan</v>
      </c>
      <c r="E2247" s="2">
        <f>VLOOKUP(D2247,city_reference!$A$2:$C$23,2,FALSE)</f>
        <v>3.5970309999999999</v>
      </c>
      <c r="F2247" s="2">
        <f>VLOOKUP(D2247,city_reference!$A$2:$C$23,3,FALSE)</f>
        <v>98.678512999999995</v>
      </c>
      <c r="G2247" t="s">
        <v>3243</v>
      </c>
      <c r="H2247" t="str">
        <f>VLOOKUP(G2247,customer_reference!$A$2:$D$4000,2,FALSE)</f>
        <v>Female</v>
      </c>
      <c r="I2247" t="str">
        <f>VLOOKUP(G2247,customer_reference!$A$2:$D$4000,3,FALSE)</f>
        <v>Subscriber</v>
      </c>
      <c r="J2247" t="s">
        <v>4095</v>
      </c>
      <c r="K2247" t="s">
        <v>4</v>
      </c>
      <c r="L2247" t="str">
        <f>VLOOKUP($K2247,subscriber_list_price!$A$2:$D$43,2,FALSE)</f>
        <v>Memory Hardware</v>
      </c>
      <c r="M2247">
        <f>VLOOKUP($K2247,subscriber_list_price!$A$2:$D$43,3,FALSE)</f>
        <v>504000</v>
      </c>
      <c r="N2247">
        <f>VLOOKUP($K2247,subscriber_list_price!$A$2:$D$43,4,FALSE)</f>
        <v>554400</v>
      </c>
      <c r="O2247">
        <f t="shared" si="107"/>
        <v>50400</v>
      </c>
    </row>
    <row r="2248" spans="1:15" x14ac:dyDescent="0.25">
      <c r="A2248" s="3">
        <v>44580</v>
      </c>
      <c r="B2248" s="3" t="str">
        <f t="shared" si="105"/>
        <v>January</v>
      </c>
      <c r="C2248" s="3" t="str">
        <f t="shared" si="106"/>
        <v>2022</v>
      </c>
      <c r="D2248" t="str">
        <f>VLOOKUP(G2248,customer_reference!$A$2:$D$4000,4,FALSE)</f>
        <v>Medan</v>
      </c>
      <c r="E2248" s="2">
        <f>VLOOKUP(D2248,city_reference!$A$2:$C$23,2,FALSE)</f>
        <v>3.5970309999999999</v>
      </c>
      <c r="F2248" s="2">
        <f>VLOOKUP(D2248,city_reference!$A$2:$C$23,3,FALSE)</f>
        <v>98.678512999999995</v>
      </c>
      <c r="G2248" t="s">
        <v>3027</v>
      </c>
      <c r="H2248" t="str">
        <f>VLOOKUP(G2248,customer_reference!$A$2:$D$4000,2,FALSE)</f>
        <v>Female</v>
      </c>
      <c r="I2248" t="str">
        <f>VLOOKUP(G2248,customer_reference!$A$2:$D$4000,3,FALSE)</f>
        <v>Subscriber</v>
      </c>
      <c r="J2248" t="s">
        <v>4095</v>
      </c>
      <c r="K2248" t="s">
        <v>23</v>
      </c>
      <c r="L2248" t="str">
        <f>VLOOKUP($K2248,subscriber_list_price!$A$2:$D$43,2,FALSE)</f>
        <v>Memory Hardware</v>
      </c>
      <c r="M2248">
        <f>VLOOKUP($K2248,subscriber_list_price!$A$2:$D$43,3,FALSE)</f>
        <v>336000</v>
      </c>
      <c r="N2248">
        <f>VLOOKUP($K2248,subscriber_list_price!$A$2:$D$43,4,FALSE)</f>
        <v>369600</v>
      </c>
      <c r="O2248">
        <f t="shared" si="107"/>
        <v>33600</v>
      </c>
    </row>
    <row r="2249" spans="1:15" x14ac:dyDescent="0.25">
      <c r="A2249" s="3">
        <v>44821</v>
      </c>
      <c r="B2249" s="3" t="str">
        <f t="shared" si="105"/>
        <v>September</v>
      </c>
      <c r="C2249" s="3" t="str">
        <f t="shared" si="106"/>
        <v>2022</v>
      </c>
      <c r="D2249" t="str">
        <f>VLOOKUP(G2249,customer_reference!$A$2:$D$4000,4,FALSE)</f>
        <v>Medan</v>
      </c>
      <c r="E2249" s="2">
        <f>VLOOKUP(D2249,city_reference!$A$2:$C$23,2,FALSE)</f>
        <v>3.5970309999999999</v>
      </c>
      <c r="F2249" s="2">
        <f>VLOOKUP(D2249,city_reference!$A$2:$C$23,3,FALSE)</f>
        <v>98.678512999999995</v>
      </c>
      <c r="G2249" t="s">
        <v>3243</v>
      </c>
      <c r="H2249" t="str">
        <f>VLOOKUP(G2249,customer_reference!$A$2:$D$4000,2,FALSE)</f>
        <v>Female</v>
      </c>
      <c r="I2249" t="str">
        <f>VLOOKUP(G2249,customer_reference!$A$2:$D$4000,3,FALSE)</f>
        <v>Subscriber</v>
      </c>
      <c r="J2249" t="s">
        <v>4095</v>
      </c>
      <c r="K2249" t="s">
        <v>23</v>
      </c>
      <c r="L2249" t="str">
        <f>VLOOKUP($K2249,subscriber_list_price!$A$2:$D$43,2,FALSE)</f>
        <v>Memory Hardware</v>
      </c>
      <c r="M2249">
        <f>VLOOKUP($K2249,subscriber_list_price!$A$2:$D$43,3,FALSE)</f>
        <v>336000</v>
      </c>
      <c r="N2249">
        <f>VLOOKUP($K2249,subscriber_list_price!$A$2:$D$43,4,FALSE)</f>
        <v>369600</v>
      </c>
      <c r="O2249">
        <f t="shared" si="107"/>
        <v>33600</v>
      </c>
    </row>
    <row r="2250" spans="1:15" x14ac:dyDescent="0.25">
      <c r="A2250" s="3">
        <v>44612</v>
      </c>
      <c r="B2250" s="3" t="str">
        <f t="shared" si="105"/>
        <v>February</v>
      </c>
      <c r="C2250" s="3" t="str">
        <f t="shared" si="106"/>
        <v>2022</v>
      </c>
      <c r="D2250" t="str">
        <f>VLOOKUP(G2250,customer_reference!$A$2:$D$4000,4,FALSE)</f>
        <v>Padang</v>
      </c>
      <c r="E2250" s="2">
        <f>VLOOKUP(D2250,city_reference!$A$2:$C$23,2,FALSE)</f>
        <v>-0.94294199999999995</v>
      </c>
      <c r="F2250" s="2">
        <f>VLOOKUP(D2250,city_reference!$A$2:$C$23,3,FALSE)</f>
        <v>100.37185700000001</v>
      </c>
      <c r="G2250" t="s">
        <v>2322</v>
      </c>
      <c r="H2250" t="str">
        <f>VLOOKUP(G2250,customer_reference!$A$2:$D$4000,2,FALSE)</f>
        <v>Female</v>
      </c>
      <c r="I2250" t="str">
        <f>VLOOKUP(G2250,customer_reference!$A$2:$D$4000,3,FALSE)</f>
        <v>Subscriber</v>
      </c>
      <c r="J2250" t="s">
        <v>4094</v>
      </c>
      <c r="K2250" t="s">
        <v>17</v>
      </c>
      <c r="L2250" t="str">
        <f>VLOOKUP($K2250,subscriber_list_price!$A$2:$D$43,2,FALSE)</f>
        <v>Core Hardware</v>
      </c>
      <c r="M2250">
        <f>VLOOKUP($K2250,subscriber_list_price!$A$2:$D$43,3,FALSE)</f>
        <v>4620000</v>
      </c>
      <c r="N2250">
        <f>VLOOKUP($K2250,subscriber_list_price!$A$2:$D$43,4,FALSE)</f>
        <v>5082000</v>
      </c>
      <c r="O2250">
        <f t="shared" si="107"/>
        <v>462000</v>
      </c>
    </row>
    <row r="2251" spans="1:15" x14ac:dyDescent="0.25">
      <c r="A2251" s="3">
        <v>44773</v>
      </c>
      <c r="B2251" s="3" t="str">
        <f t="shared" si="105"/>
        <v>July</v>
      </c>
      <c r="C2251" s="3" t="str">
        <f t="shared" si="106"/>
        <v>2022</v>
      </c>
      <c r="D2251" t="str">
        <f>VLOOKUP(G2251,customer_reference!$A$2:$D$4000,4,FALSE)</f>
        <v>Padang</v>
      </c>
      <c r="E2251" s="2">
        <f>VLOOKUP(D2251,city_reference!$A$2:$C$23,2,FALSE)</f>
        <v>-0.94294199999999995</v>
      </c>
      <c r="F2251" s="2">
        <f>VLOOKUP(D2251,city_reference!$A$2:$C$23,3,FALSE)</f>
        <v>100.37185700000001</v>
      </c>
      <c r="G2251" t="s">
        <v>3136</v>
      </c>
      <c r="H2251" t="str">
        <f>VLOOKUP(G2251,customer_reference!$A$2:$D$4000,2,FALSE)</f>
        <v>Female</v>
      </c>
      <c r="I2251" t="str">
        <f>VLOOKUP(G2251,customer_reference!$A$2:$D$4000,3,FALSE)</f>
        <v>Subscriber</v>
      </c>
      <c r="J2251" t="s">
        <v>4094</v>
      </c>
      <c r="K2251" t="s">
        <v>37</v>
      </c>
      <c r="L2251" t="str">
        <f>VLOOKUP($K2251,subscriber_list_price!$A$2:$D$43,2,FALSE)</f>
        <v>I-O Hardware</v>
      </c>
      <c r="M2251">
        <f>VLOOKUP($K2251,subscriber_list_price!$A$2:$D$43,3,FALSE)</f>
        <v>122000</v>
      </c>
      <c r="N2251">
        <f>VLOOKUP($K2251,subscriber_list_price!$A$2:$D$43,4,FALSE)</f>
        <v>134200</v>
      </c>
      <c r="O2251">
        <f t="shared" si="107"/>
        <v>12200</v>
      </c>
    </row>
    <row r="2252" spans="1:15" x14ac:dyDescent="0.25">
      <c r="A2252" s="3">
        <v>44647</v>
      </c>
      <c r="B2252" s="3" t="str">
        <f t="shared" si="105"/>
        <v>March</v>
      </c>
      <c r="C2252" s="3" t="str">
        <f t="shared" si="106"/>
        <v>2022</v>
      </c>
      <c r="D2252" t="str">
        <f>VLOOKUP(G2252,customer_reference!$A$2:$D$4000,4,FALSE)</f>
        <v>Padang</v>
      </c>
      <c r="E2252" s="2">
        <f>VLOOKUP(D2252,city_reference!$A$2:$C$23,2,FALSE)</f>
        <v>-0.94294199999999995</v>
      </c>
      <c r="F2252" s="2">
        <f>VLOOKUP(D2252,city_reference!$A$2:$C$23,3,FALSE)</f>
        <v>100.37185700000001</v>
      </c>
      <c r="G2252" t="s">
        <v>2352</v>
      </c>
      <c r="H2252" t="str">
        <f>VLOOKUP(G2252,customer_reference!$A$2:$D$4000,2,FALSE)</f>
        <v>Female</v>
      </c>
      <c r="I2252" t="str">
        <f>VLOOKUP(G2252,customer_reference!$A$2:$D$4000,3,FALSE)</f>
        <v>Subscriber</v>
      </c>
      <c r="J2252" t="s">
        <v>4094</v>
      </c>
      <c r="K2252" t="s">
        <v>30</v>
      </c>
      <c r="L2252" t="str">
        <f>VLOOKUP($K2252,subscriber_list_price!$A$2:$D$43,2,FALSE)</f>
        <v>I-O Hardware</v>
      </c>
      <c r="M2252">
        <f>VLOOKUP($K2252,subscriber_list_price!$A$2:$D$43,3,FALSE)</f>
        <v>230000</v>
      </c>
      <c r="N2252">
        <f>VLOOKUP($K2252,subscriber_list_price!$A$2:$D$43,4,FALSE)</f>
        <v>253000</v>
      </c>
      <c r="O2252">
        <f t="shared" si="107"/>
        <v>23000</v>
      </c>
    </row>
    <row r="2253" spans="1:15" x14ac:dyDescent="0.25">
      <c r="A2253" s="3">
        <v>44709</v>
      </c>
      <c r="B2253" s="3" t="str">
        <f t="shared" si="105"/>
        <v>May</v>
      </c>
      <c r="C2253" s="3" t="str">
        <f t="shared" si="106"/>
        <v>2022</v>
      </c>
      <c r="D2253" t="str">
        <f>VLOOKUP(G2253,customer_reference!$A$2:$D$4000,4,FALSE)</f>
        <v>Padang</v>
      </c>
      <c r="E2253" s="2">
        <f>VLOOKUP(D2253,city_reference!$A$2:$C$23,2,FALSE)</f>
        <v>-0.94294199999999995</v>
      </c>
      <c r="F2253" s="2">
        <f>VLOOKUP(D2253,city_reference!$A$2:$C$23,3,FALSE)</f>
        <v>100.37185700000001</v>
      </c>
      <c r="G2253" t="s">
        <v>2408</v>
      </c>
      <c r="H2253" t="str">
        <f>VLOOKUP(G2253,customer_reference!$A$2:$D$4000,2,FALSE)</f>
        <v>Female</v>
      </c>
      <c r="I2253" t="str">
        <f>VLOOKUP(G2253,customer_reference!$A$2:$D$4000,3,FALSE)</f>
        <v>Subscriber</v>
      </c>
      <c r="J2253" t="s">
        <v>4094</v>
      </c>
      <c r="K2253" t="s">
        <v>23</v>
      </c>
      <c r="L2253" t="str">
        <f>VLOOKUP($K2253,subscriber_list_price!$A$2:$D$43,2,FALSE)</f>
        <v>Memory Hardware</v>
      </c>
      <c r="M2253">
        <f>VLOOKUP($K2253,subscriber_list_price!$A$2:$D$43,3,FALSE)</f>
        <v>336000</v>
      </c>
      <c r="N2253">
        <f>VLOOKUP($K2253,subscriber_list_price!$A$2:$D$43,4,FALSE)</f>
        <v>369600</v>
      </c>
      <c r="O2253">
        <f t="shared" si="107"/>
        <v>33600</v>
      </c>
    </row>
    <row r="2254" spans="1:15" x14ac:dyDescent="0.25">
      <c r="A2254" s="3">
        <v>44630</v>
      </c>
      <c r="B2254" s="3" t="str">
        <f t="shared" si="105"/>
        <v>March</v>
      </c>
      <c r="C2254" s="3" t="str">
        <f t="shared" si="106"/>
        <v>2022</v>
      </c>
      <c r="D2254" t="str">
        <f>VLOOKUP(G2254,customer_reference!$A$2:$D$4000,4,FALSE)</f>
        <v>Padang</v>
      </c>
      <c r="E2254" s="2">
        <f>VLOOKUP(D2254,city_reference!$A$2:$C$23,2,FALSE)</f>
        <v>-0.94294199999999995</v>
      </c>
      <c r="F2254" s="2">
        <f>VLOOKUP(D2254,city_reference!$A$2:$C$23,3,FALSE)</f>
        <v>100.37185700000001</v>
      </c>
      <c r="G2254" t="s">
        <v>378</v>
      </c>
      <c r="H2254" t="str">
        <f>VLOOKUP(G2254,customer_reference!$A$2:$D$4000,2,FALSE)</f>
        <v>Female</v>
      </c>
      <c r="I2254" t="str">
        <f>VLOOKUP(G2254,customer_reference!$A$2:$D$4000,3,FALSE)</f>
        <v>Subscriber</v>
      </c>
      <c r="J2254" t="s">
        <v>3098</v>
      </c>
      <c r="K2254" t="s">
        <v>21</v>
      </c>
      <c r="L2254" t="str">
        <f>VLOOKUP($K2254,subscriber_list_price!$A$2:$D$43,2,FALSE)</f>
        <v>Memory Hardware</v>
      </c>
      <c r="M2254">
        <f>VLOOKUP($K2254,subscriber_list_price!$A$2:$D$43,3,FALSE)</f>
        <v>140000</v>
      </c>
      <c r="N2254">
        <f>VLOOKUP($K2254,subscriber_list_price!$A$2:$D$43,4,FALSE)</f>
        <v>154000</v>
      </c>
      <c r="O2254">
        <f t="shared" si="107"/>
        <v>14000</v>
      </c>
    </row>
    <row r="2255" spans="1:15" x14ac:dyDescent="0.25">
      <c r="A2255" s="3">
        <v>45016</v>
      </c>
      <c r="B2255" s="3" t="str">
        <f t="shared" si="105"/>
        <v>March</v>
      </c>
      <c r="C2255" s="3" t="str">
        <f t="shared" si="106"/>
        <v>2023</v>
      </c>
      <c r="D2255" t="str">
        <f>VLOOKUP(G2255,customer_reference!$A$2:$D$4000,4,FALSE)</f>
        <v>Padang</v>
      </c>
      <c r="E2255" s="2">
        <f>VLOOKUP(D2255,city_reference!$A$2:$C$23,2,FALSE)</f>
        <v>-0.94294199999999995</v>
      </c>
      <c r="F2255" s="2">
        <f>VLOOKUP(D2255,city_reference!$A$2:$C$23,3,FALSE)</f>
        <v>100.37185700000001</v>
      </c>
      <c r="G2255" t="s">
        <v>2322</v>
      </c>
      <c r="H2255" t="str">
        <f>VLOOKUP(G2255,customer_reference!$A$2:$D$4000,2,FALSE)</f>
        <v>Female</v>
      </c>
      <c r="I2255" t="str">
        <f>VLOOKUP(G2255,customer_reference!$A$2:$D$4000,3,FALSE)</f>
        <v>Subscriber</v>
      </c>
      <c r="J2255" t="s">
        <v>3098</v>
      </c>
      <c r="K2255" t="s">
        <v>21</v>
      </c>
      <c r="L2255" t="str">
        <f>VLOOKUP($K2255,subscriber_list_price!$A$2:$D$43,2,FALSE)</f>
        <v>Memory Hardware</v>
      </c>
      <c r="M2255">
        <f>VLOOKUP($K2255,subscriber_list_price!$A$2:$D$43,3,FALSE)</f>
        <v>140000</v>
      </c>
      <c r="N2255">
        <f>VLOOKUP($K2255,subscriber_list_price!$A$2:$D$43,4,FALSE)</f>
        <v>154000</v>
      </c>
      <c r="O2255">
        <f t="shared" si="107"/>
        <v>14000</v>
      </c>
    </row>
    <row r="2256" spans="1:15" x14ac:dyDescent="0.25">
      <c r="A2256" s="3">
        <v>44848</v>
      </c>
      <c r="B2256" s="3" t="str">
        <f t="shared" si="105"/>
        <v>October</v>
      </c>
      <c r="C2256" s="3" t="str">
        <f t="shared" si="106"/>
        <v>2022</v>
      </c>
      <c r="D2256" t="str">
        <f>VLOOKUP(G2256,customer_reference!$A$2:$D$4000,4,FALSE)</f>
        <v>Padang</v>
      </c>
      <c r="E2256" s="2">
        <f>VLOOKUP(D2256,city_reference!$A$2:$C$23,2,FALSE)</f>
        <v>-0.94294199999999995</v>
      </c>
      <c r="F2256" s="2">
        <f>VLOOKUP(D2256,city_reference!$A$2:$C$23,3,FALSE)</f>
        <v>100.37185700000001</v>
      </c>
      <c r="G2256" t="s">
        <v>3136</v>
      </c>
      <c r="H2256" t="str">
        <f>VLOOKUP(G2256,customer_reference!$A$2:$D$4000,2,FALSE)</f>
        <v>Female</v>
      </c>
      <c r="I2256" t="str">
        <f>VLOOKUP(G2256,customer_reference!$A$2:$D$4000,3,FALSE)</f>
        <v>Subscriber</v>
      </c>
      <c r="J2256" t="s">
        <v>3098</v>
      </c>
      <c r="K2256" t="s">
        <v>23</v>
      </c>
      <c r="L2256" t="str">
        <f>VLOOKUP($K2256,subscriber_list_price!$A$2:$D$43,2,FALSE)</f>
        <v>Memory Hardware</v>
      </c>
      <c r="M2256">
        <f>VLOOKUP($K2256,subscriber_list_price!$A$2:$D$43,3,FALSE)</f>
        <v>336000</v>
      </c>
      <c r="N2256">
        <f>VLOOKUP($K2256,subscriber_list_price!$A$2:$D$43,4,FALSE)</f>
        <v>369600</v>
      </c>
      <c r="O2256">
        <f t="shared" si="107"/>
        <v>33600</v>
      </c>
    </row>
    <row r="2257" spans="1:15" x14ac:dyDescent="0.25">
      <c r="A2257" s="3">
        <v>44598</v>
      </c>
      <c r="B2257" s="3" t="str">
        <f t="shared" si="105"/>
        <v>February</v>
      </c>
      <c r="C2257" s="3" t="str">
        <f t="shared" si="106"/>
        <v>2022</v>
      </c>
      <c r="D2257" t="str">
        <f>VLOOKUP(G2257,customer_reference!$A$2:$D$4000,4,FALSE)</f>
        <v>Padang</v>
      </c>
      <c r="E2257" s="2">
        <f>VLOOKUP(D2257,city_reference!$A$2:$C$23,2,FALSE)</f>
        <v>-0.94294199999999995</v>
      </c>
      <c r="F2257" s="2">
        <f>VLOOKUP(D2257,city_reference!$A$2:$C$23,3,FALSE)</f>
        <v>100.37185700000001</v>
      </c>
      <c r="G2257" t="s">
        <v>2352</v>
      </c>
      <c r="H2257" t="str">
        <f>VLOOKUP(G2257,customer_reference!$A$2:$D$4000,2,FALSE)</f>
        <v>Female</v>
      </c>
      <c r="I2257" t="str">
        <f>VLOOKUP(G2257,customer_reference!$A$2:$D$4000,3,FALSE)</f>
        <v>Subscriber</v>
      </c>
      <c r="J2257" t="s">
        <v>3098</v>
      </c>
      <c r="K2257" t="s">
        <v>22</v>
      </c>
      <c r="L2257" t="str">
        <f>VLOOKUP($K2257,subscriber_list_price!$A$2:$D$43,2,FALSE)</f>
        <v>Memory Hardware</v>
      </c>
      <c r="M2257">
        <f>VLOOKUP($K2257,subscriber_list_price!$A$2:$D$43,3,FALSE)</f>
        <v>224000</v>
      </c>
      <c r="N2257">
        <f>VLOOKUP($K2257,subscriber_list_price!$A$2:$D$43,4,FALSE)</f>
        <v>246400</v>
      </c>
      <c r="O2257">
        <f t="shared" si="107"/>
        <v>22400</v>
      </c>
    </row>
    <row r="2258" spans="1:15" x14ac:dyDescent="0.25">
      <c r="A2258" s="3">
        <v>44828</v>
      </c>
      <c r="B2258" s="3" t="str">
        <f t="shared" si="105"/>
        <v>September</v>
      </c>
      <c r="C2258" s="3" t="str">
        <f t="shared" si="106"/>
        <v>2022</v>
      </c>
      <c r="D2258" t="str">
        <f>VLOOKUP(G2258,customer_reference!$A$2:$D$4000,4,FALSE)</f>
        <v>Padang</v>
      </c>
      <c r="E2258" s="2">
        <f>VLOOKUP(D2258,city_reference!$A$2:$C$23,2,FALSE)</f>
        <v>-0.94294199999999995</v>
      </c>
      <c r="F2258" s="2">
        <f>VLOOKUP(D2258,city_reference!$A$2:$C$23,3,FALSE)</f>
        <v>100.37185700000001</v>
      </c>
      <c r="G2258" t="s">
        <v>1882</v>
      </c>
      <c r="H2258" t="str">
        <f>VLOOKUP(G2258,customer_reference!$A$2:$D$4000,2,FALSE)</f>
        <v>Female</v>
      </c>
      <c r="I2258" t="str">
        <f>VLOOKUP(G2258,customer_reference!$A$2:$D$4000,3,FALSE)</f>
        <v>Subscriber</v>
      </c>
      <c r="J2258" t="s">
        <v>3097</v>
      </c>
      <c r="K2258" t="s">
        <v>4079</v>
      </c>
      <c r="L2258" t="str">
        <f>VLOOKUP($K2258,subscriber_list_price!$A$2:$D$43,2,FALSE)</f>
        <v>I-O Hardware</v>
      </c>
      <c r="M2258">
        <f>VLOOKUP($K2258,subscriber_list_price!$A$2:$D$43,3,FALSE)</f>
        <v>218000</v>
      </c>
      <c r="N2258">
        <f>VLOOKUP($K2258,subscriber_list_price!$A$2:$D$43,4,FALSE)</f>
        <v>239800</v>
      </c>
      <c r="O2258">
        <f t="shared" si="107"/>
        <v>21800</v>
      </c>
    </row>
    <row r="2259" spans="1:15" x14ac:dyDescent="0.25">
      <c r="A2259" s="3">
        <v>44570</v>
      </c>
      <c r="B2259" s="3" t="str">
        <f t="shared" si="105"/>
        <v>January</v>
      </c>
      <c r="C2259" s="3" t="str">
        <f t="shared" si="106"/>
        <v>2022</v>
      </c>
      <c r="D2259" t="str">
        <f>VLOOKUP(G2259,customer_reference!$A$2:$D$4000,4,FALSE)</f>
        <v>Padang</v>
      </c>
      <c r="E2259" s="2">
        <f>VLOOKUP(D2259,city_reference!$A$2:$C$23,2,FALSE)</f>
        <v>-0.94294199999999995</v>
      </c>
      <c r="F2259" s="2">
        <f>VLOOKUP(D2259,city_reference!$A$2:$C$23,3,FALSE)</f>
        <v>100.37185700000001</v>
      </c>
      <c r="G2259" t="s">
        <v>2352</v>
      </c>
      <c r="H2259" t="str">
        <f>VLOOKUP(G2259,customer_reference!$A$2:$D$4000,2,FALSE)</f>
        <v>Female</v>
      </c>
      <c r="I2259" t="str">
        <f>VLOOKUP(G2259,customer_reference!$A$2:$D$4000,3,FALSE)</f>
        <v>Subscriber</v>
      </c>
      <c r="J2259" t="s">
        <v>3097</v>
      </c>
      <c r="K2259" t="s">
        <v>4079</v>
      </c>
      <c r="L2259" t="str">
        <f>VLOOKUP($K2259,subscriber_list_price!$A$2:$D$43,2,FALSE)</f>
        <v>I-O Hardware</v>
      </c>
      <c r="M2259">
        <f>VLOOKUP($K2259,subscriber_list_price!$A$2:$D$43,3,FALSE)</f>
        <v>218000</v>
      </c>
      <c r="N2259">
        <f>VLOOKUP($K2259,subscriber_list_price!$A$2:$D$43,4,FALSE)</f>
        <v>239800</v>
      </c>
      <c r="O2259">
        <f t="shared" si="107"/>
        <v>21800</v>
      </c>
    </row>
    <row r="2260" spans="1:15" x14ac:dyDescent="0.25">
      <c r="A2260" s="3">
        <v>44586</v>
      </c>
      <c r="B2260" s="3" t="str">
        <f t="shared" si="105"/>
        <v>January</v>
      </c>
      <c r="C2260" s="3" t="str">
        <f t="shared" si="106"/>
        <v>2022</v>
      </c>
      <c r="D2260" t="str">
        <f>VLOOKUP(G2260,customer_reference!$A$2:$D$4000,4,FALSE)</f>
        <v>Padang</v>
      </c>
      <c r="E2260" s="2">
        <f>VLOOKUP(D2260,city_reference!$A$2:$C$23,2,FALSE)</f>
        <v>-0.94294199999999995</v>
      </c>
      <c r="F2260" s="2">
        <f>VLOOKUP(D2260,city_reference!$A$2:$C$23,3,FALSE)</f>
        <v>100.37185700000001</v>
      </c>
      <c r="G2260" t="s">
        <v>3432</v>
      </c>
      <c r="H2260" t="str">
        <f>VLOOKUP(G2260,customer_reference!$A$2:$D$4000,2,FALSE)</f>
        <v>Female</v>
      </c>
      <c r="I2260" t="str">
        <f>VLOOKUP(G2260,customer_reference!$A$2:$D$4000,3,FALSE)</f>
        <v>Subscriber</v>
      </c>
      <c r="J2260" t="s">
        <v>3097</v>
      </c>
      <c r="K2260" t="s">
        <v>35</v>
      </c>
      <c r="L2260" t="str">
        <f>VLOOKUP($K2260,subscriber_list_price!$A$2:$D$43,2,FALSE)</f>
        <v>I-O Hardware</v>
      </c>
      <c r="M2260">
        <f>VLOOKUP($K2260,subscriber_list_price!$A$2:$D$43,3,FALSE)</f>
        <v>652000</v>
      </c>
      <c r="N2260">
        <f>VLOOKUP($K2260,subscriber_list_price!$A$2:$D$43,4,FALSE)</f>
        <v>717200</v>
      </c>
      <c r="O2260">
        <f t="shared" si="107"/>
        <v>65200</v>
      </c>
    </row>
    <row r="2261" spans="1:15" x14ac:dyDescent="0.25">
      <c r="A2261" s="3">
        <v>44702</v>
      </c>
      <c r="B2261" s="3" t="str">
        <f t="shared" si="105"/>
        <v>May</v>
      </c>
      <c r="C2261" s="3" t="str">
        <f t="shared" si="106"/>
        <v>2022</v>
      </c>
      <c r="D2261" t="str">
        <f>VLOOKUP(G2261,customer_reference!$A$2:$D$4000,4,FALSE)</f>
        <v>Padang</v>
      </c>
      <c r="E2261" s="2">
        <f>VLOOKUP(D2261,city_reference!$A$2:$C$23,2,FALSE)</f>
        <v>-0.94294199999999995</v>
      </c>
      <c r="F2261" s="2">
        <f>VLOOKUP(D2261,city_reference!$A$2:$C$23,3,FALSE)</f>
        <v>100.37185700000001</v>
      </c>
      <c r="G2261" t="s">
        <v>3136</v>
      </c>
      <c r="H2261" t="str">
        <f>VLOOKUP(G2261,customer_reference!$A$2:$D$4000,2,FALSE)</f>
        <v>Female</v>
      </c>
      <c r="I2261" t="str">
        <f>VLOOKUP(G2261,customer_reference!$A$2:$D$4000,3,FALSE)</f>
        <v>Subscriber</v>
      </c>
      <c r="J2261" t="s">
        <v>3097</v>
      </c>
      <c r="K2261" t="s">
        <v>4</v>
      </c>
      <c r="L2261" t="str">
        <f>VLOOKUP($K2261,subscriber_list_price!$A$2:$D$43,2,FALSE)</f>
        <v>Memory Hardware</v>
      </c>
      <c r="M2261">
        <f>VLOOKUP($K2261,subscriber_list_price!$A$2:$D$43,3,FALSE)</f>
        <v>504000</v>
      </c>
      <c r="N2261">
        <f>VLOOKUP($K2261,subscriber_list_price!$A$2:$D$43,4,FALSE)</f>
        <v>554400</v>
      </c>
      <c r="O2261">
        <f t="shared" si="107"/>
        <v>50400</v>
      </c>
    </row>
    <row r="2262" spans="1:15" x14ac:dyDescent="0.25">
      <c r="A2262" s="3">
        <v>44851</v>
      </c>
      <c r="B2262" s="3" t="str">
        <f t="shared" si="105"/>
        <v>October</v>
      </c>
      <c r="C2262" s="3" t="str">
        <f t="shared" si="106"/>
        <v>2022</v>
      </c>
      <c r="D2262" t="str">
        <f>VLOOKUP(G2262,customer_reference!$A$2:$D$4000,4,FALSE)</f>
        <v>Padang</v>
      </c>
      <c r="E2262" s="2">
        <f>VLOOKUP(D2262,city_reference!$A$2:$C$23,2,FALSE)</f>
        <v>-0.94294199999999995</v>
      </c>
      <c r="F2262" s="2">
        <f>VLOOKUP(D2262,city_reference!$A$2:$C$23,3,FALSE)</f>
        <v>100.37185700000001</v>
      </c>
      <c r="G2262" t="s">
        <v>364</v>
      </c>
      <c r="H2262" t="str">
        <f>VLOOKUP(G2262,customer_reference!$A$2:$D$4000,2,FALSE)</f>
        <v>Female</v>
      </c>
      <c r="I2262" t="str">
        <f>VLOOKUP(G2262,customer_reference!$A$2:$D$4000,3,FALSE)</f>
        <v>Subscriber</v>
      </c>
      <c r="J2262" t="s">
        <v>3097</v>
      </c>
      <c r="K2262" t="s">
        <v>4080</v>
      </c>
      <c r="L2262" t="str">
        <f>VLOOKUP($K2262,subscriber_list_price!$A$2:$D$43,2,FALSE)</f>
        <v>I-O Hardware</v>
      </c>
      <c r="M2262">
        <f>VLOOKUP($K2262,subscriber_list_price!$A$2:$D$43,3,FALSE)</f>
        <v>102000</v>
      </c>
      <c r="N2262">
        <f>VLOOKUP($K2262,subscriber_list_price!$A$2:$D$43,4,FALSE)</f>
        <v>112200</v>
      </c>
      <c r="O2262">
        <f t="shared" si="107"/>
        <v>10200</v>
      </c>
    </row>
    <row r="2263" spans="1:15" x14ac:dyDescent="0.25">
      <c r="A2263" s="3">
        <v>44724</v>
      </c>
      <c r="B2263" s="3" t="str">
        <f t="shared" si="105"/>
        <v>June</v>
      </c>
      <c r="C2263" s="3" t="str">
        <f t="shared" si="106"/>
        <v>2022</v>
      </c>
      <c r="D2263" t="str">
        <f>VLOOKUP(G2263,customer_reference!$A$2:$D$4000,4,FALSE)</f>
        <v>Padang</v>
      </c>
      <c r="E2263" s="2">
        <f>VLOOKUP(D2263,city_reference!$A$2:$C$23,2,FALSE)</f>
        <v>-0.94294199999999995</v>
      </c>
      <c r="F2263" s="2">
        <f>VLOOKUP(D2263,city_reference!$A$2:$C$23,3,FALSE)</f>
        <v>100.37185700000001</v>
      </c>
      <c r="G2263" t="s">
        <v>2352</v>
      </c>
      <c r="H2263" t="str">
        <f>VLOOKUP(G2263,customer_reference!$A$2:$D$4000,2,FALSE)</f>
        <v>Female</v>
      </c>
      <c r="I2263" t="str">
        <f>VLOOKUP(G2263,customer_reference!$A$2:$D$4000,3,FALSE)</f>
        <v>Subscriber</v>
      </c>
      <c r="J2263" t="s">
        <v>3097</v>
      </c>
      <c r="K2263" t="s">
        <v>30</v>
      </c>
      <c r="L2263" t="str">
        <f>VLOOKUP($K2263,subscriber_list_price!$A$2:$D$43,2,FALSE)</f>
        <v>I-O Hardware</v>
      </c>
      <c r="M2263">
        <f>VLOOKUP($K2263,subscriber_list_price!$A$2:$D$43,3,FALSE)</f>
        <v>230000</v>
      </c>
      <c r="N2263">
        <f>VLOOKUP($K2263,subscriber_list_price!$A$2:$D$43,4,FALSE)</f>
        <v>253000</v>
      </c>
      <c r="O2263">
        <f t="shared" si="107"/>
        <v>23000</v>
      </c>
    </row>
    <row r="2264" spans="1:15" x14ac:dyDescent="0.25">
      <c r="A2264" s="3">
        <v>44798</v>
      </c>
      <c r="B2264" s="3" t="str">
        <f t="shared" si="105"/>
        <v>August</v>
      </c>
      <c r="C2264" s="3" t="str">
        <f t="shared" si="106"/>
        <v>2022</v>
      </c>
      <c r="D2264" t="str">
        <f>VLOOKUP(G2264,customer_reference!$A$2:$D$4000,4,FALSE)</f>
        <v>Padang</v>
      </c>
      <c r="E2264" s="2">
        <f>VLOOKUP(D2264,city_reference!$A$2:$C$23,2,FALSE)</f>
        <v>-0.94294199999999995</v>
      </c>
      <c r="F2264" s="2">
        <f>VLOOKUP(D2264,city_reference!$A$2:$C$23,3,FALSE)</f>
        <v>100.37185700000001</v>
      </c>
      <c r="G2264" t="s">
        <v>2408</v>
      </c>
      <c r="H2264" t="str">
        <f>VLOOKUP(G2264,customer_reference!$A$2:$D$4000,2,FALSE)</f>
        <v>Female</v>
      </c>
      <c r="I2264" t="str">
        <f>VLOOKUP(G2264,customer_reference!$A$2:$D$4000,3,FALSE)</f>
        <v>Subscriber</v>
      </c>
      <c r="J2264" t="s">
        <v>3097</v>
      </c>
      <c r="K2264" t="s">
        <v>35</v>
      </c>
      <c r="L2264" t="str">
        <f>VLOOKUP($K2264,subscriber_list_price!$A$2:$D$43,2,FALSE)</f>
        <v>I-O Hardware</v>
      </c>
      <c r="M2264">
        <f>VLOOKUP($K2264,subscriber_list_price!$A$2:$D$43,3,FALSE)</f>
        <v>652000</v>
      </c>
      <c r="N2264">
        <f>VLOOKUP($K2264,subscriber_list_price!$A$2:$D$43,4,FALSE)</f>
        <v>717200</v>
      </c>
      <c r="O2264">
        <f t="shared" si="107"/>
        <v>65200</v>
      </c>
    </row>
    <row r="2265" spans="1:15" x14ac:dyDescent="0.25">
      <c r="A2265" s="3">
        <v>44622</v>
      </c>
      <c r="B2265" s="3" t="str">
        <f t="shared" si="105"/>
        <v>March</v>
      </c>
      <c r="C2265" s="3" t="str">
        <f t="shared" si="106"/>
        <v>2022</v>
      </c>
      <c r="D2265" t="str">
        <f>VLOOKUP(G2265,customer_reference!$A$2:$D$4000,4,FALSE)</f>
        <v>Padang</v>
      </c>
      <c r="E2265" s="2">
        <f>VLOOKUP(D2265,city_reference!$A$2:$C$23,2,FALSE)</f>
        <v>-0.94294199999999995</v>
      </c>
      <c r="F2265" s="2">
        <f>VLOOKUP(D2265,city_reference!$A$2:$C$23,3,FALSE)</f>
        <v>100.37185700000001</v>
      </c>
      <c r="G2265" t="s">
        <v>1766</v>
      </c>
      <c r="H2265" t="str">
        <f>VLOOKUP(G2265,customer_reference!$A$2:$D$4000,2,FALSE)</f>
        <v>Female</v>
      </c>
      <c r="I2265" t="str">
        <f>VLOOKUP(G2265,customer_reference!$A$2:$D$4000,3,FALSE)</f>
        <v>Subscriber</v>
      </c>
      <c r="J2265" t="s">
        <v>3097</v>
      </c>
      <c r="K2265" t="s">
        <v>31</v>
      </c>
      <c r="L2265" t="str">
        <f>VLOOKUP($K2265,subscriber_list_price!$A$2:$D$43,2,FALSE)</f>
        <v>I-O Hardware</v>
      </c>
      <c r="M2265">
        <f>VLOOKUP($K2265,subscriber_list_price!$A$2:$D$43,3,FALSE)</f>
        <v>69000</v>
      </c>
      <c r="N2265">
        <f>VLOOKUP($K2265,subscriber_list_price!$A$2:$D$43,4,FALSE)</f>
        <v>75900</v>
      </c>
      <c r="O2265">
        <f t="shared" si="107"/>
        <v>6900</v>
      </c>
    </row>
    <row r="2266" spans="1:15" x14ac:dyDescent="0.25">
      <c r="A2266" s="3">
        <v>45109</v>
      </c>
      <c r="B2266" s="3" t="str">
        <f t="shared" si="105"/>
        <v>July</v>
      </c>
      <c r="C2266" s="3" t="str">
        <f t="shared" si="106"/>
        <v>2023</v>
      </c>
      <c r="D2266" t="str">
        <f>VLOOKUP(G2266,customer_reference!$A$2:$D$4000,4,FALSE)</f>
        <v>Padang</v>
      </c>
      <c r="E2266" s="2">
        <f>VLOOKUP(D2266,city_reference!$A$2:$C$23,2,FALSE)</f>
        <v>-0.94294199999999995</v>
      </c>
      <c r="F2266" s="2">
        <f>VLOOKUP(D2266,city_reference!$A$2:$C$23,3,FALSE)</f>
        <v>100.37185700000001</v>
      </c>
      <c r="G2266" t="s">
        <v>1882</v>
      </c>
      <c r="H2266" t="str">
        <f>VLOOKUP(G2266,customer_reference!$A$2:$D$4000,2,FALSE)</f>
        <v>Female</v>
      </c>
      <c r="I2266" t="str">
        <f>VLOOKUP(G2266,customer_reference!$A$2:$D$4000,3,FALSE)</f>
        <v>Subscriber</v>
      </c>
      <c r="J2266" t="s">
        <v>3097</v>
      </c>
      <c r="K2266" t="s">
        <v>4081</v>
      </c>
      <c r="L2266" t="str">
        <f>VLOOKUP($K2266,subscriber_list_price!$A$2:$D$43,2,FALSE)</f>
        <v>I-O Hardware</v>
      </c>
      <c r="M2266">
        <f>VLOOKUP($K2266,subscriber_list_price!$A$2:$D$43,3,FALSE)</f>
        <v>117000</v>
      </c>
      <c r="N2266">
        <f>VLOOKUP($K2266,subscriber_list_price!$A$2:$D$43,4,FALSE)</f>
        <v>128700</v>
      </c>
      <c r="O2266">
        <f t="shared" si="107"/>
        <v>11700</v>
      </c>
    </row>
    <row r="2267" spans="1:15" x14ac:dyDescent="0.25">
      <c r="A2267" s="3">
        <v>44763</v>
      </c>
      <c r="B2267" s="3" t="str">
        <f t="shared" si="105"/>
        <v>July</v>
      </c>
      <c r="C2267" s="3" t="str">
        <f t="shared" si="106"/>
        <v>2022</v>
      </c>
      <c r="D2267" t="str">
        <f>VLOOKUP(G2267,customer_reference!$A$2:$D$4000,4,FALSE)</f>
        <v>Padang</v>
      </c>
      <c r="E2267" s="2">
        <f>VLOOKUP(D2267,city_reference!$A$2:$C$23,2,FALSE)</f>
        <v>-0.94294199999999995</v>
      </c>
      <c r="F2267" s="2">
        <f>VLOOKUP(D2267,city_reference!$A$2:$C$23,3,FALSE)</f>
        <v>100.37185700000001</v>
      </c>
      <c r="G2267" t="s">
        <v>2378</v>
      </c>
      <c r="H2267" t="str">
        <f>VLOOKUP(G2267,customer_reference!$A$2:$D$4000,2,FALSE)</f>
        <v>Female</v>
      </c>
      <c r="I2267" t="str">
        <f>VLOOKUP(G2267,customer_reference!$A$2:$D$4000,3,FALSE)</f>
        <v>Subscriber</v>
      </c>
      <c r="J2267" t="s">
        <v>3097</v>
      </c>
      <c r="K2267" t="s">
        <v>12</v>
      </c>
      <c r="L2267" t="str">
        <f>VLOOKUP($K2267,subscriber_list_price!$A$2:$D$43,2,FALSE)</f>
        <v>Memory Hardware</v>
      </c>
      <c r="M2267">
        <f>VLOOKUP($K2267,subscriber_list_price!$A$2:$D$43,3,FALSE)</f>
        <v>280000</v>
      </c>
      <c r="N2267">
        <f>VLOOKUP($K2267,subscriber_list_price!$A$2:$D$43,4,FALSE)</f>
        <v>308000</v>
      </c>
      <c r="O2267">
        <f t="shared" si="107"/>
        <v>28000</v>
      </c>
    </row>
    <row r="2268" spans="1:15" x14ac:dyDescent="0.25">
      <c r="A2268" s="3">
        <v>44694</v>
      </c>
      <c r="B2268" s="3" t="str">
        <f t="shared" si="105"/>
        <v>May</v>
      </c>
      <c r="C2268" s="3" t="str">
        <f t="shared" si="106"/>
        <v>2022</v>
      </c>
      <c r="D2268" t="str">
        <f>VLOOKUP(G2268,customer_reference!$A$2:$D$4000,4,FALSE)</f>
        <v>Padang</v>
      </c>
      <c r="E2268" s="2">
        <f>VLOOKUP(D2268,city_reference!$A$2:$C$23,2,FALSE)</f>
        <v>-0.94294199999999995</v>
      </c>
      <c r="F2268" s="2">
        <f>VLOOKUP(D2268,city_reference!$A$2:$C$23,3,FALSE)</f>
        <v>100.37185700000001</v>
      </c>
      <c r="G2268" t="s">
        <v>378</v>
      </c>
      <c r="H2268" t="str">
        <f>VLOOKUP(G2268,customer_reference!$A$2:$D$4000,2,FALSE)</f>
        <v>Female</v>
      </c>
      <c r="I2268" t="str">
        <f>VLOOKUP(G2268,customer_reference!$A$2:$D$4000,3,FALSE)</f>
        <v>Subscriber</v>
      </c>
      <c r="J2268" t="s">
        <v>3097</v>
      </c>
      <c r="K2268" t="s">
        <v>37</v>
      </c>
      <c r="L2268" t="str">
        <f>VLOOKUP($K2268,subscriber_list_price!$A$2:$D$43,2,FALSE)</f>
        <v>I-O Hardware</v>
      </c>
      <c r="M2268">
        <f>VLOOKUP($K2268,subscriber_list_price!$A$2:$D$43,3,FALSE)</f>
        <v>122000</v>
      </c>
      <c r="N2268">
        <f>VLOOKUP($K2268,subscriber_list_price!$A$2:$D$43,4,FALSE)</f>
        <v>134200</v>
      </c>
      <c r="O2268">
        <f t="shared" si="107"/>
        <v>12200</v>
      </c>
    </row>
    <row r="2269" spans="1:15" x14ac:dyDescent="0.25">
      <c r="A2269" s="3">
        <v>44590</v>
      </c>
      <c r="B2269" s="3" t="str">
        <f t="shared" si="105"/>
        <v>January</v>
      </c>
      <c r="C2269" s="3" t="str">
        <f t="shared" si="106"/>
        <v>2022</v>
      </c>
      <c r="D2269" t="str">
        <f>VLOOKUP(G2269,customer_reference!$A$2:$D$4000,4,FALSE)</f>
        <v>Padang</v>
      </c>
      <c r="E2269" s="2">
        <f>VLOOKUP(D2269,city_reference!$A$2:$C$23,2,FALSE)</f>
        <v>-0.94294199999999995</v>
      </c>
      <c r="F2269" s="2">
        <f>VLOOKUP(D2269,city_reference!$A$2:$C$23,3,FALSE)</f>
        <v>100.37185700000001</v>
      </c>
      <c r="G2269" t="s">
        <v>2164</v>
      </c>
      <c r="H2269" t="str">
        <f>VLOOKUP(G2269,customer_reference!$A$2:$D$4000,2,FALSE)</f>
        <v>Female</v>
      </c>
      <c r="I2269" t="str">
        <f>VLOOKUP(G2269,customer_reference!$A$2:$D$4000,3,FALSE)</f>
        <v>Subscriber</v>
      </c>
      <c r="J2269" t="s">
        <v>3097</v>
      </c>
      <c r="K2269" t="s">
        <v>23</v>
      </c>
      <c r="L2269" t="str">
        <f>VLOOKUP($K2269,subscriber_list_price!$A$2:$D$43,2,FALSE)</f>
        <v>Memory Hardware</v>
      </c>
      <c r="M2269">
        <f>VLOOKUP($K2269,subscriber_list_price!$A$2:$D$43,3,FALSE)</f>
        <v>336000</v>
      </c>
      <c r="N2269">
        <f>VLOOKUP($K2269,subscriber_list_price!$A$2:$D$43,4,FALSE)</f>
        <v>369600</v>
      </c>
      <c r="O2269">
        <f t="shared" si="107"/>
        <v>33600</v>
      </c>
    </row>
    <row r="2270" spans="1:15" x14ac:dyDescent="0.25">
      <c r="A2270" s="3">
        <v>44661</v>
      </c>
      <c r="B2270" s="3" t="str">
        <f t="shared" si="105"/>
        <v>April</v>
      </c>
      <c r="C2270" s="3" t="str">
        <f t="shared" si="106"/>
        <v>2022</v>
      </c>
      <c r="D2270" t="str">
        <f>VLOOKUP(G2270,customer_reference!$A$2:$D$4000,4,FALSE)</f>
        <v>Padang</v>
      </c>
      <c r="E2270" s="2">
        <f>VLOOKUP(D2270,city_reference!$A$2:$C$23,2,FALSE)</f>
        <v>-0.94294199999999995</v>
      </c>
      <c r="F2270" s="2">
        <f>VLOOKUP(D2270,city_reference!$A$2:$C$23,3,FALSE)</f>
        <v>100.37185700000001</v>
      </c>
      <c r="G2270" t="s">
        <v>3136</v>
      </c>
      <c r="H2270" t="str">
        <f>VLOOKUP(G2270,customer_reference!$A$2:$D$4000,2,FALSE)</f>
        <v>Female</v>
      </c>
      <c r="I2270" t="str">
        <f>VLOOKUP(G2270,customer_reference!$A$2:$D$4000,3,FALSE)</f>
        <v>Subscriber</v>
      </c>
      <c r="J2270" t="s">
        <v>3097</v>
      </c>
      <c r="K2270" t="s">
        <v>23</v>
      </c>
      <c r="L2270" t="str">
        <f>VLOOKUP($K2270,subscriber_list_price!$A$2:$D$43,2,FALSE)</f>
        <v>Memory Hardware</v>
      </c>
      <c r="M2270">
        <f>VLOOKUP($K2270,subscriber_list_price!$A$2:$D$43,3,FALSE)</f>
        <v>336000</v>
      </c>
      <c r="N2270">
        <f>VLOOKUP($K2270,subscriber_list_price!$A$2:$D$43,4,FALSE)</f>
        <v>369600</v>
      </c>
      <c r="O2270">
        <f t="shared" si="107"/>
        <v>33600</v>
      </c>
    </row>
    <row r="2271" spans="1:15" x14ac:dyDescent="0.25">
      <c r="A2271" s="3">
        <v>45087</v>
      </c>
      <c r="B2271" s="3" t="str">
        <f t="shared" si="105"/>
        <v>June</v>
      </c>
      <c r="C2271" s="3" t="str">
        <f t="shared" si="106"/>
        <v>2023</v>
      </c>
      <c r="D2271" t="str">
        <f>VLOOKUP(G2271,customer_reference!$A$2:$D$4000,4,FALSE)</f>
        <v>Padang</v>
      </c>
      <c r="E2271" s="2">
        <f>VLOOKUP(D2271,city_reference!$A$2:$C$23,2,FALSE)</f>
        <v>-0.94294199999999995</v>
      </c>
      <c r="F2271" s="2">
        <f>VLOOKUP(D2271,city_reference!$A$2:$C$23,3,FALSE)</f>
        <v>100.37185700000001</v>
      </c>
      <c r="G2271" t="s">
        <v>871</v>
      </c>
      <c r="H2271" t="str">
        <f>VLOOKUP(G2271,customer_reference!$A$2:$D$4000,2,FALSE)</f>
        <v>Female</v>
      </c>
      <c r="I2271" t="str">
        <f>VLOOKUP(G2271,customer_reference!$A$2:$D$4000,3,FALSE)</f>
        <v>Subscriber</v>
      </c>
      <c r="J2271" t="s">
        <v>3099</v>
      </c>
      <c r="K2271" t="s">
        <v>4081</v>
      </c>
      <c r="L2271" t="str">
        <f>VLOOKUP($K2271,subscriber_list_price!$A$2:$D$43,2,FALSE)</f>
        <v>I-O Hardware</v>
      </c>
      <c r="M2271">
        <f>VLOOKUP($K2271,subscriber_list_price!$A$2:$D$43,3,FALSE)</f>
        <v>117000</v>
      </c>
      <c r="N2271">
        <f>VLOOKUP($K2271,subscriber_list_price!$A$2:$D$43,4,FALSE)</f>
        <v>128700</v>
      </c>
      <c r="O2271">
        <f t="shared" si="107"/>
        <v>11700</v>
      </c>
    </row>
    <row r="2272" spans="1:15" x14ac:dyDescent="0.25">
      <c r="A2272" s="3">
        <v>44739</v>
      </c>
      <c r="B2272" s="3" t="str">
        <f t="shared" si="105"/>
        <v>June</v>
      </c>
      <c r="C2272" s="3" t="str">
        <f t="shared" si="106"/>
        <v>2022</v>
      </c>
      <c r="D2272" t="str">
        <f>VLOOKUP(G2272,customer_reference!$A$2:$D$4000,4,FALSE)</f>
        <v>Padang</v>
      </c>
      <c r="E2272" s="2">
        <f>VLOOKUP(D2272,city_reference!$A$2:$C$23,2,FALSE)</f>
        <v>-0.94294199999999995</v>
      </c>
      <c r="F2272" s="2">
        <f>VLOOKUP(D2272,city_reference!$A$2:$C$23,3,FALSE)</f>
        <v>100.37185700000001</v>
      </c>
      <c r="G2272" t="s">
        <v>1882</v>
      </c>
      <c r="H2272" t="str">
        <f>VLOOKUP(G2272,customer_reference!$A$2:$D$4000,2,FALSE)</f>
        <v>Female</v>
      </c>
      <c r="I2272" t="str">
        <f>VLOOKUP(G2272,customer_reference!$A$2:$D$4000,3,FALSE)</f>
        <v>Subscriber</v>
      </c>
      <c r="J2272" t="s">
        <v>3099</v>
      </c>
      <c r="K2272" t="s">
        <v>37</v>
      </c>
      <c r="L2272" t="str">
        <f>VLOOKUP($K2272,subscriber_list_price!$A$2:$D$43,2,FALSE)</f>
        <v>I-O Hardware</v>
      </c>
      <c r="M2272">
        <f>VLOOKUP($K2272,subscriber_list_price!$A$2:$D$43,3,FALSE)</f>
        <v>122000</v>
      </c>
      <c r="N2272">
        <f>VLOOKUP($K2272,subscriber_list_price!$A$2:$D$43,4,FALSE)</f>
        <v>134200</v>
      </c>
      <c r="O2272">
        <f t="shared" si="107"/>
        <v>12200</v>
      </c>
    </row>
    <row r="2273" spans="1:15" x14ac:dyDescent="0.25">
      <c r="A2273" s="3">
        <v>44622</v>
      </c>
      <c r="B2273" s="3" t="str">
        <f t="shared" si="105"/>
        <v>March</v>
      </c>
      <c r="C2273" s="3" t="str">
        <f t="shared" si="106"/>
        <v>2022</v>
      </c>
      <c r="D2273" t="str">
        <f>VLOOKUP(G2273,customer_reference!$A$2:$D$4000,4,FALSE)</f>
        <v>Padang</v>
      </c>
      <c r="E2273" s="2">
        <f>VLOOKUP(D2273,city_reference!$A$2:$C$23,2,FALSE)</f>
        <v>-0.94294199999999995</v>
      </c>
      <c r="F2273" s="2">
        <f>VLOOKUP(D2273,city_reference!$A$2:$C$23,3,FALSE)</f>
        <v>100.37185700000001</v>
      </c>
      <c r="G2273" t="s">
        <v>2352</v>
      </c>
      <c r="H2273" t="str">
        <f>VLOOKUP(G2273,customer_reference!$A$2:$D$4000,2,FALSE)</f>
        <v>Female</v>
      </c>
      <c r="I2273" t="str">
        <f>VLOOKUP(G2273,customer_reference!$A$2:$D$4000,3,FALSE)</f>
        <v>Subscriber</v>
      </c>
      <c r="J2273" t="s">
        <v>3099</v>
      </c>
      <c r="K2273" t="s">
        <v>22</v>
      </c>
      <c r="L2273" t="str">
        <f>VLOOKUP($K2273,subscriber_list_price!$A$2:$D$43,2,FALSE)</f>
        <v>Memory Hardware</v>
      </c>
      <c r="M2273">
        <f>VLOOKUP($K2273,subscriber_list_price!$A$2:$D$43,3,FALSE)</f>
        <v>224000</v>
      </c>
      <c r="N2273">
        <f>VLOOKUP($K2273,subscriber_list_price!$A$2:$D$43,4,FALSE)</f>
        <v>246400</v>
      </c>
      <c r="O2273">
        <f t="shared" si="107"/>
        <v>22400</v>
      </c>
    </row>
    <row r="2274" spans="1:15" x14ac:dyDescent="0.25">
      <c r="A2274" s="3">
        <v>44608</v>
      </c>
      <c r="B2274" s="3" t="str">
        <f t="shared" si="105"/>
        <v>February</v>
      </c>
      <c r="C2274" s="3" t="str">
        <f t="shared" si="106"/>
        <v>2022</v>
      </c>
      <c r="D2274" t="str">
        <f>VLOOKUP(G2274,customer_reference!$A$2:$D$4000,4,FALSE)</f>
        <v>Padang</v>
      </c>
      <c r="E2274" s="2">
        <f>VLOOKUP(D2274,city_reference!$A$2:$C$23,2,FALSE)</f>
        <v>-0.94294199999999995</v>
      </c>
      <c r="F2274" s="2">
        <f>VLOOKUP(D2274,city_reference!$A$2:$C$23,3,FALSE)</f>
        <v>100.37185700000001</v>
      </c>
      <c r="G2274" t="s">
        <v>3432</v>
      </c>
      <c r="H2274" t="str">
        <f>VLOOKUP(G2274,customer_reference!$A$2:$D$4000,2,FALSE)</f>
        <v>Female</v>
      </c>
      <c r="I2274" t="str">
        <f>VLOOKUP(G2274,customer_reference!$A$2:$D$4000,3,FALSE)</f>
        <v>Subscriber</v>
      </c>
      <c r="J2274" t="s">
        <v>3099</v>
      </c>
      <c r="K2274" t="s">
        <v>31</v>
      </c>
      <c r="L2274" t="str">
        <f>VLOOKUP($K2274,subscriber_list_price!$A$2:$D$43,2,FALSE)</f>
        <v>I-O Hardware</v>
      </c>
      <c r="M2274">
        <f>VLOOKUP($K2274,subscriber_list_price!$A$2:$D$43,3,FALSE)</f>
        <v>69000</v>
      </c>
      <c r="N2274">
        <f>VLOOKUP($K2274,subscriber_list_price!$A$2:$D$43,4,FALSE)</f>
        <v>75900</v>
      </c>
      <c r="O2274">
        <f t="shared" si="107"/>
        <v>6900</v>
      </c>
    </row>
    <row r="2275" spans="1:15" x14ac:dyDescent="0.25">
      <c r="A2275" s="3">
        <v>45102</v>
      </c>
      <c r="B2275" s="3" t="str">
        <f t="shared" si="105"/>
        <v>June</v>
      </c>
      <c r="C2275" s="3" t="str">
        <f t="shared" si="106"/>
        <v>2023</v>
      </c>
      <c r="D2275" t="str">
        <f>VLOOKUP(G2275,customer_reference!$A$2:$D$4000,4,FALSE)</f>
        <v>Padang</v>
      </c>
      <c r="E2275" s="2">
        <f>VLOOKUP(D2275,city_reference!$A$2:$C$23,2,FALSE)</f>
        <v>-0.94294199999999995</v>
      </c>
      <c r="F2275" s="2">
        <f>VLOOKUP(D2275,city_reference!$A$2:$C$23,3,FALSE)</f>
        <v>100.37185700000001</v>
      </c>
      <c r="G2275" t="s">
        <v>378</v>
      </c>
      <c r="H2275" t="str">
        <f>VLOOKUP(G2275,customer_reference!$A$2:$D$4000,2,FALSE)</f>
        <v>Female</v>
      </c>
      <c r="I2275" t="str">
        <f>VLOOKUP(G2275,customer_reference!$A$2:$D$4000,3,FALSE)</f>
        <v>Subscriber</v>
      </c>
      <c r="J2275" t="s">
        <v>3099</v>
      </c>
      <c r="K2275" t="s">
        <v>44</v>
      </c>
      <c r="L2275" t="str">
        <f>VLOOKUP($K2275,subscriber_list_price!$A$2:$D$43,2,FALSE)</f>
        <v>I-O Hardware</v>
      </c>
      <c r="M2275">
        <f>VLOOKUP($K2275,subscriber_list_price!$A$2:$D$43,3,FALSE)</f>
        <v>45000</v>
      </c>
      <c r="N2275">
        <f>VLOOKUP($K2275,subscriber_list_price!$A$2:$D$43,4,FALSE)</f>
        <v>49500</v>
      </c>
      <c r="O2275">
        <f t="shared" si="107"/>
        <v>4500</v>
      </c>
    </row>
    <row r="2276" spans="1:15" x14ac:dyDescent="0.25">
      <c r="A2276" s="3">
        <v>44641</v>
      </c>
      <c r="B2276" s="3" t="str">
        <f t="shared" si="105"/>
        <v>March</v>
      </c>
      <c r="C2276" s="3" t="str">
        <f t="shared" si="106"/>
        <v>2022</v>
      </c>
      <c r="D2276" t="str">
        <f>VLOOKUP(G2276,customer_reference!$A$2:$D$4000,4,FALSE)</f>
        <v>Padang</v>
      </c>
      <c r="E2276" s="2">
        <f>VLOOKUP(D2276,city_reference!$A$2:$C$23,2,FALSE)</f>
        <v>-0.94294199999999995</v>
      </c>
      <c r="F2276" s="2">
        <f>VLOOKUP(D2276,city_reference!$A$2:$C$23,3,FALSE)</f>
        <v>100.37185700000001</v>
      </c>
      <c r="G2276" t="s">
        <v>2408</v>
      </c>
      <c r="H2276" t="str">
        <f>VLOOKUP(G2276,customer_reference!$A$2:$D$4000,2,FALSE)</f>
        <v>Female</v>
      </c>
      <c r="I2276" t="str">
        <f>VLOOKUP(G2276,customer_reference!$A$2:$D$4000,3,FALSE)</f>
        <v>Subscriber</v>
      </c>
      <c r="J2276" t="s">
        <v>3099</v>
      </c>
      <c r="K2276" t="s">
        <v>44</v>
      </c>
      <c r="L2276" t="str">
        <f>VLOOKUP($K2276,subscriber_list_price!$A$2:$D$43,2,FALSE)</f>
        <v>I-O Hardware</v>
      </c>
      <c r="M2276">
        <f>VLOOKUP($K2276,subscriber_list_price!$A$2:$D$43,3,FALSE)</f>
        <v>45000</v>
      </c>
      <c r="N2276">
        <f>VLOOKUP($K2276,subscriber_list_price!$A$2:$D$43,4,FALSE)</f>
        <v>49500</v>
      </c>
      <c r="O2276">
        <f t="shared" si="107"/>
        <v>4500</v>
      </c>
    </row>
    <row r="2277" spans="1:15" x14ac:dyDescent="0.25">
      <c r="A2277" s="3">
        <v>45099</v>
      </c>
      <c r="B2277" s="3" t="str">
        <f t="shared" si="105"/>
        <v>June</v>
      </c>
      <c r="C2277" s="3" t="str">
        <f t="shared" si="106"/>
        <v>2023</v>
      </c>
      <c r="D2277" t="str">
        <f>VLOOKUP(G2277,customer_reference!$A$2:$D$4000,4,FALSE)</f>
        <v>Padang</v>
      </c>
      <c r="E2277" s="2">
        <f>VLOOKUP(D2277,city_reference!$A$2:$C$23,2,FALSE)</f>
        <v>-0.94294199999999995</v>
      </c>
      <c r="F2277" s="2">
        <f>VLOOKUP(D2277,city_reference!$A$2:$C$23,3,FALSE)</f>
        <v>100.37185700000001</v>
      </c>
      <c r="G2277" t="s">
        <v>373</v>
      </c>
      <c r="H2277" t="str">
        <f>VLOOKUP(G2277,customer_reference!$A$2:$D$4000,2,FALSE)</f>
        <v>Female</v>
      </c>
      <c r="I2277" t="str">
        <f>VLOOKUP(G2277,customer_reference!$A$2:$D$4000,3,FALSE)</f>
        <v>Subscriber</v>
      </c>
      <c r="J2277" t="s">
        <v>3099</v>
      </c>
      <c r="K2277" t="s">
        <v>31</v>
      </c>
      <c r="L2277" t="str">
        <f>VLOOKUP($K2277,subscriber_list_price!$A$2:$D$43,2,FALSE)</f>
        <v>I-O Hardware</v>
      </c>
      <c r="M2277">
        <f>VLOOKUP($K2277,subscriber_list_price!$A$2:$D$43,3,FALSE)</f>
        <v>69000</v>
      </c>
      <c r="N2277">
        <f>VLOOKUP($K2277,subscriber_list_price!$A$2:$D$43,4,FALSE)</f>
        <v>75900</v>
      </c>
      <c r="O2277">
        <f t="shared" si="107"/>
        <v>6900</v>
      </c>
    </row>
    <row r="2278" spans="1:15" x14ac:dyDescent="0.25">
      <c r="A2278" s="3">
        <v>44708</v>
      </c>
      <c r="B2278" s="3" t="str">
        <f t="shared" si="105"/>
        <v>May</v>
      </c>
      <c r="C2278" s="3" t="str">
        <f t="shared" si="106"/>
        <v>2022</v>
      </c>
      <c r="D2278" t="str">
        <f>VLOOKUP(G2278,customer_reference!$A$2:$D$4000,4,FALSE)</f>
        <v>Padang</v>
      </c>
      <c r="E2278" s="2">
        <f>VLOOKUP(D2278,city_reference!$A$2:$C$23,2,FALSE)</f>
        <v>-0.94294199999999995</v>
      </c>
      <c r="F2278" s="2">
        <f>VLOOKUP(D2278,city_reference!$A$2:$C$23,3,FALSE)</f>
        <v>100.37185700000001</v>
      </c>
      <c r="G2278" t="s">
        <v>3136</v>
      </c>
      <c r="H2278" t="str">
        <f>VLOOKUP(G2278,customer_reference!$A$2:$D$4000,2,FALSE)</f>
        <v>Female</v>
      </c>
      <c r="I2278" t="str">
        <f>VLOOKUP(G2278,customer_reference!$A$2:$D$4000,3,FALSE)</f>
        <v>Subscriber</v>
      </c>
      <c r="J2278" t="s">
        <v>3099</v>
      </c>
      <c r="K2278" t="s">
        <v>30</v>
      </c>
      <c r="L2278" t="str">
        <f>VLOOKUP($K2278,subscriber_list_price!$A$2:$D$43,2,FALSE)</f>
        <v>I-O Hardware</v>
      </c>
      <c r="M2278">
        <f>VLOOKUP($K2278,subscriber_list_price!$A$2:$D$43,3,FALSE)</f>
        <v>230000</v>
      </c>
      <c r="N2278">
        <f>VLOOKUP($K2278,subscriber_list_price!$A$2:$D$43,4,FALSE)</f>
        <v>253000</v>
      </c>
      <c r="O2278">
        <f t="shared" si="107"/>
        <v>23000</v>
      </c>
    </row>
    <row r="2279" spans="1:15" x14ac:dyDescent="0.25">
      <c r="A2279" s="3">
        <v>44883</v>
      </c>
      <c r="B2279" s="3" t="str">
        <f t="shared" si="105"/>
        <v>November</v>
      </c>
      <c r="C2279" s="3" t="str">
        <f t="shared" si="106"/>
        <v>2022</v>
      </c>
      <c r="D2279" t="str">
        <f>VLOOKUP(G2279,customer_reference!$A$2:$D$4000,4,FALSE)</f>
        <v>Padang</v>
      </c>
      <c r="E2279" s="2">
        <f>VLOOKUP(D2279,city_reference!$A$2:$C$23,2,FALSE)</f>
        <v>-0.94294199999999995</v>
      </c>
      <c r="F2279" s="2">
        <f>VLOOKUP(D2279,city_reference!$A$2:$C$23,3,FALSE)</f>
        <v>100.37185700000001</v>
      </c>
      <c r="G2279" t="s">
        <v>871</v>
      </c>
      <c r="H2279" t="str">
        <f>VLOOKUP(G2279,customer_reference!$A$2:$D$4000,2,FALSE)</f>
        <v>Female</v>
      </c>
      <c r="I2279" t="str">
        <f>VLOOKUP(G2279,customer_reference!$A$2:$D$4000,3,FALSE)</f>
        <v>Subscriber</v>
      </c>
      <c r="J2279" t="s">
        <v>3099</v>
      </c>
      <c r="K2279" t="s">
        <v>37</v>
      </c>
      <c r="L2279" t="str">
        <f>VLOOKUP($K2279,subscriber_list_price!$A$2:$D$43,2,FALSE)</f>
        <v>I-O Hardware</v>
      </c>
      <c r="M2279">
        <f>VLOOKUP($K2279,subscriber_list_price!$A$2:$D$43,3,FALSE)</f>
        <v>122000</v>
      </c>
      <c r="N2279">
        <f>VLOOKUP($K2279,subscriber_list_price!$A$2:$D$43,4,FALSE)</f>
        <v>134200</v>
      </c>
      <c r="O2279">
        <f t="shared" si="107"/>
        <v>12200</v>
      </c>
    </row>
    <row r="2280" spans="1:15" x14ac:dyDescent="0.25">
      <c r="A2280" s="3">
        <v>44562</v>
      </c>
      <c r="B2280" s="3" t="str">
        <f t="shared" si="105"/>
        <v>January</v>
      </c>
      <c r="C2280" s="3" t="str">
        <f t="shared" si="106"/>
        <v>2022</v>
      </c>
      <c r="D2280" t="str">
        <f>VLOOKUP(G2280,customer_reference!$A$2:$D$4000,4,FALSE)</f>
        <v>Padang</v>
      </c>
      <c r="E2280" s="2">
        <f>VLOOKUP(D2280,city_reference!$A$2:$C$23,2,FALSE)</f>
        <v>-0.94294199999999995</v>
      </c>
      <c r="F2280" s="2">
        <f>VLOOKUP(D2280,city_reference!$A$2:$C$23,3,FALSE)</f>
        <v>100.37185700000001</v>
      </c>
      <c r="G2280" t="s">
        <v>871</v>
      </c>
      <c r="H2280" t="str">
        <f>VLOOKUP(G2280,customer_reference!$A$2:$D$4000,2,FALSE)</f>
        <v>Female</v>
      </c>
      <c r="I2280" t="str">
        <f>VLOOKUP(G2280,customer_reference!$A$2:$D$4000,3,FALSE)</f>
        <v>Subscriber</v>
      </c>
      <c r="J2280" t="s">
        <v>3099</v>
      </c>
      <c r="K2280" t="s">
        <v>35</v>
      </c>
      <c r="L2280" t="str">
        <f>VLOOKUP($K2280,subscriber_list_price!$A$2:$D$43,2,FALSE)</f>
        <v>I-O Hardware</v>
      </c>
      <c r="M2280">
        <f>VLOOKUP($K2280,subscriber_list_price!$A$2:$D$43,3,FALSE)</f>
        <v>652000</v>
      </c>
      <c r="N2280">
        <f>VLOOKUP($K2280,subscriber_list_price!$A$2:$D$43,4,FALSE)</f>
        <v>717200</v>
      </c>
      <c r="O2280">
        <f t="shared" si="107"/>
        <v>65200</v>
      </c>
    </row>
    <row r="2281" spans="1:15" x14ac:dyDescent="0.25">
      <c r="A2281" s="3">
        <v>45011</v>
      </c>
      <c r="B2281" s="3" t="str">
        <f t="shared" si="105"/>
        <v>March</v>
      </c>
      <c r="C2281" s="3" t="str">
        <f t="shared" si="106"/>
        <v>2023</v>
      </c>
      <c r="D2281" t="str">
        <f>VLOOKUP(G2281,customer_reference!$A$2:$D$4000,4,FALSE)</f>
        <v>Padang</v>
      </c>
      <c r="E2281" s="2">
        <f>VLOOKUP(D2281,city_reference!$A$2:$C$23,2,FALSE)</f>
        <v>-0.94294199999999995</v>
      </c>
      <c r="F2281" s="2">
        <f>VLOOKUP(D2281,city_reference!$A$2:$C$23,3,FALSE)</f>
        <v>100.37185700000001</v>
      </c>
      <c r="G2281" t="s">
        <v>1766</v>
      </c>
      <c r="H2281" t="str">
        <f>VLOOKUP(G2281,customer_reference!$A$2:$D$4000,2,FALSE)</f>
        <v>Female</v>
      </c>
      <c r="I2281" t="str">
        <f>VLOOKUP(G2281,customer_reference!$A$2:$D$4000,3,FALSE)</f>
        <v>Subscriber</v>
      </c>
      <c r="J2281" t="s">
        <v>3099</v>
      </c>
      <c r="K2281" t="s">
        <v>21</v>
      </c>
      <c r="L2281" t="str">
        <f>VLOOKUP($K2281,subscriber_list_price!$A$2:$D$43,2,FALSE)</f>
        <v>Memory Hardware</v>
      </c>
      <c r="M2281">
        <f>VLOOKUP($K2281,subscriber_list_price!$A$2:$D$43,3,FALSE)</f>
        <v>140000</v>
      </c>
      <c r="N2281">
        <f>VLOOKUP($K2281,subscriber_list_price!$A$2:$D$43,4,FALSE)</f>
        <v>154000</v>
      </c>
      <c r="O2281">
        <f t="shared" si="107"/>
        <v>14000</v>
      </c>
    </row>
    <row r="2282" spans="1:15" x14ac:dyDescent="0.25">
      <c r="A2282" s="3">
        <v>44627</v>
      </c>
      <c r="B2282" s="3" t="str">
        <f t="shared" si="105"/>
        <v>March</v>
      </c>
      <c r="C2282" s="3" t="str">
        <f t="shared" si="106"/>
        <v>2022</v>
      </c>
      <c r="D2282" t="str">
        <f>VLOOKUP(G2282,customer_reference!$A$2:$D$4000,4,FALSE)</f>
        <v>Padang</v>
      </c>
      <c r="E2282" s="2">
        <f>VLOOKUP(D2282,city_reference!$A$2:$C$23,2,FALSE)</f>
        <v>-0.94294199999999995</v>
      </c>
      <c r="F2282" s="2">
        <f>VLOOKUP(D2282,city_reference!$A$2:$C$23,3,FALSE)</f>
        <v>100.37185700000001</v>
      </c>
      <c r="G2282" t="s">
        <v>364</v>
      </c>
      <c r="H2282" t="str">
        <f>VLOOKUP(G2282,customer_reference!$A$2:$D$4000,2,FALSE)</f>
        <v>Female</v>
      </c>
      <c r="I2282" t="str">
        <f>VLOOKUP(G2282,customer_reference!$A$2:$D$4000,3,FALSE)</f>
        <v>Subscriber</v>
      </c>
      <c r="J2282" t="s">
        <v>3099</v>
      </c>
      <c r="K2282" t="s">
        <v>45</v>
      </c>
      <c r="L2282" t="str">
        <f>VLOOKUP($K2282,subscriber_list_price!$A$2:$D$43,2,FALSE)</f>
        <v>I-O Hardware</v>
      </c>
      <c r="M2282">
        <f>VLOOKUP($K2282,subscriber_list_price!$A$2:$D$43,3,FALSE)</f>
        <v>52000</v>
      </c>
      <c r="N2282">
        <f>VLOOKUP($K2282,subscriber_list_price!$A$2:$D$43,4,FALSE)</f>
        <v>57200</v>
      </c>
      <c r="O2282">
        <f t="shared" si="107"/>
        <v>5200</v>
      </c>
    </row>
    <row r="2283" spans="1:15" x14ac:dyDescent="0.25">
      <c r="A2283" s="3">
        <v>44653</v>
      </c>
      <c r="B2283" s="3" t="str">
        <f t="shared" si="105"/>
        <v>April</v>
      </c>
      <c r="C2283" s="3" t="str">
        <f t="shared" si="106"/>
        <v>2022</v>
      </c>
      <c r="D2283" t="str">
        <f>VLOOKUP(G2283,customer_reference!$A$2:$D$4000,4,FALSE)</f>
        <v>Padang</v>
      </c>
      <c r="E2283" s="2">
        <f>VLOOKUP(D2283,city_reference!$A$2:$C$23,2,FALSE)</f>
        <v>-0.94294199999999995</v>
      </c>
      <c r="F2283" s="2">
        <f>VLOOKUP(D2283,city_reference!$A$2:$C$23,3,FALSE)</f>
        <v>100.37185700000001</v>
      </c>
      <c r="G2283" t="s">
        <v>364</v>
      </c>
      <c r="H2283" t="str">
        <f>VLOOKUP(G2283,customer_reference!$A$2:$D$4000,2,FALSE)</f>
        <v>Female</v>
      </c>
      <c r="I2283" t="str">
        <f>VLOOKUP(G2283,customer_reference!$A$2:$D$4000,3,FALSE)</f>
        <v>Subscriber</v>
      </c>
      <c r="J2283" t="s">
        <v>3099</v>
      </c>
      <c r="K2283" t="s">
        <v>15</v>
      </c>
      <c r="L2283" t="str">
        <f>VLOOKUP($K2283,subscriber_list_price!$A$2:$D$43,2,FALSE)</f>
        <v>Core Hardware</v>
      </c>
      <c r="M2283">
        <f>VLOOKUP($K2283,subscriber_list_price!$A$2:$D$43,3,FALSE)</f>
        <v>1750000</v>
      </c>
      <c r="N2283">
        <f>VLOOKUP($K2283,subscriber_list_price!$A$2:$D$43,4,FALSE)</f>
        <v>1925000</v>
      </c>
      <c r="O2283">
        <f t="shared" si="107"/>
        <v>175000</v>
      </c>
    </row>
    <row r="2284" spans="1:15" x14ac:dyDescent="0.25">
      <c r="A2284" s="3">
        <v>45002</v>
      </c>
      <c r="B2284" s="3" t="str">
        <f t="shared" si="105"/>
        <v>March</v>
      </c>
      <c r="C2284" s="3" t="str">
        <f t="shared" si="106"/>
        <v>2023</v>
      </c>
      <c r="D2284" t="str">
        <f>VLOOKUP(G2284,customer_reference!$A$2:$D$4000,4,FALSE)</f>
        <v>Padang</v>
      </c>
      <c r="E2284" s="2">
        <f>VLOOKUP(D2284,city_reference!$A$2:$C$23,2,FALSE)</f>
        <v>-0.94294199999999995</v>
      </c>
      <c r="F2284" s="2">
        <f>VLOOKUP(D2284,city_reference!$A$2:$C$23,3,FALSE)</f>
        <v>100.37185700000001</v>
      </c>
      <c r="G2284" t="s">
        <v>2378</v>
      </c>
      <c r="H2284" t="str">
        <f>VLOOKUP(G2284,customer_reference!$A$2:$D$4000,2,FALSE)</f>
        <v>Female</v>
      </c>
      <c r="I2284" t="str">
        <f>VLOOKUP(G2284,customer_reference!$A$2:$D$4000,3,FALSE)</f>
        <v>Subscriber</v>
      </c>
      <c r="J2284" t="s">
        <v>3099</v>
      </c>
      <c r="K2284" t="s">
        <v>22</v>
      </c>
      <c r="L2284" t="str">
        <f>VLOOKUP($K2284,subscriber_list_price!$A$2:$D$43,2,FALSE)</f>
        <v>Memory Hardware</v>
      </c>
      <c r="M2284">
        <f>VLOOKUP($K2284,subscriber_list_price!$A$2:$D$43,3,FALSE)</f>
        <v>224000</v>
      </c>
      <c r="N2284">
        <f>VLOOKUP($K2284,subscriber_list_price!$A$2:$D$43,4,FALSE)</f>
        <v>246400</v>
      </c>
      <c r="O2284">
        <f t="shared" si="107"/>
        <v>22400</v>
      </c>
    </row>
    <row r="2285" spans="1:15" x14ac:dyDescent="0.25">
      <c r="A2285" s="3">
        <v>44811</v>
      </c>
      <c r="B2285" s="3" t="str">
        <f t="shared" si="105"/>
        <v>September</v>
      </c>
      <c r="C2285" s="3" t="str">
        <f t="shared" si="106"/>
        <v>2022</v>
      </c>
      <c r="D2285" t="str">
        <f>VLOOKUP(G2285,customer_reference!$A$2:$D$4000,4,FALSE)</f>
        <v>Padang</v>
      </c>
      <c r="E2285" s="2">
        <f>VLOOKUP(D2285,city_reference!$A$2:$C$23,2,FALSE)</f>
        <v>-0.94294199999999995</v>
      </c>
      <c r="F2285" s="2">
        <f>VLOOKUP(D2285,city_reference!$A$2:$C$23,3,FALSE)</f>
        <v>100.37185700000001</v>
      </c>
      <c r="G2285" t="s">
        <v>2378</v>
      </c>
      <c r="H2285" t="str">
        <f>VLOOKUP(G2285,customer_reference!$A$2:$D$4000,2,FALSE)</f>
        <v>Female</v>
      </c>
      <c r="I2285" t="str">
        <f>VLOOKUP(G2285,customer_reference!$A$2:$D$4000,3,FALSE)</f>
        <v>Subscriber</v>
      </c>
      <c r="J2285" t="s">
        <v>4095</v>
      </c>
      <c r="K2285" t="s">
        <v>22</v>
      </c>
      <c r="L2285" t="str">
        <f>VLOOKUP($K2285,subscriber_list_price!$A$2:$D$43,2,FALSE)</f>
        <v>Memory Hardware</v>
      </c>
      <c r="M2285">
        <f>VLOOKUP($K2285,subscriber_list_price!$A$2:$D$43,3,FALSE)</f>
        <v>224000</v>
      </c>
      <c r="N2285">
        <f>VLOOKUP($K2285,subscriber_list_price!$A$2:$D$43,4,FALSE)</f>
        <v>246400</v>
      </c>
      <c r="O2285">
        <f t="shared" si="107"/>
        <v>22400</v>
      </c>
    </row>
    <row r="2286" spans="1:15" x14ac:dyDescent="0.25">
      <c r="A2286" s="3">
        <v>45078</v>
      </c>
      <c r="B2286" s="3" t="str">
        <f t="shared" si="105"/>
        <v>June</v>
      </c>
      <c r="C2286" s="3" t="str">
        <f t="shared" si="106"/>
        <v>2023</v>
      </c>
      <c r="D2286" t="str">
        <f>VLOOKUP(G2286,customer_reference!$A$2:$D$4000,4,FALSE)</f>
        <v>Padang</v>
      </c>
      <c r="E2286" s="2">
        <f>VLOOKUP(D2286,city_reference!$A$2:$C$23,2,FALSE)</f>
        <v>-0.94294199999999995</v>
      </c>
      <c r="F2286" s="2">
        <f>VLOOKUP(D2286,city_reference!$A$2:$C$23,3,FALSE)</f>
        <v>100.37185700000001</v>
      </c>
      <c r="G2286" t="s">
        <v>3432</v>
      </c>
      <c r="H2286" t="str">
        <f>VLOOKUP(G2286,customer_reference!$A$2:$D$4000,2,FALSE)</f>
        <v>Female</v>
      </c>
      <c r="I2286" t="str">
        <f>VLOOKUP(G2286,customer_reference!$A$2:$D$4000,3,FALSE)</f>
        <v>Subscriber</v>
      </c>
      <c r="J2286" t="s">
        <v>4095</v>
      </c>
      <c r="K2286" t="s">
        <v>3</v>
      </c>
      <c r="L2286" t="str">
        <f>VLOOKUP($K2286,subscriber_list_price!$A$2:$D$43,2,FALSE)</f>
        <v>Memory Hardware</v>
      </c>
      <c r="M2286">
        <f>VLOOKUP($K2286,subscriber_list_price!$A$2:$D$43,3,FALSE)</f>
        <v>420000</v>
      </c>
      <c r="N2286">
        <f>VLOOKUP($K2286,subscriber_list_price!$A$2:$D$43,4,FALSE)</f>
        <v>462000</v>
      </c>
      <c r="O2286">
        <f t="shared" si="107"/>
        <v>42000</v>
      </c>
    </row>
    <row r="2287" spans="1:15" x14ac:dyDescent="0.25">
      <c r="A2287" s="3">
        <v>45051</v>
      </c>
      <c r="B2287" s="3" t="str">
        <f t="shared" si="105"/>
        <v>May</v>
      </c>
      <c r="C2287" s="3" t="str">
        <f t="shared" si="106"/>
        <v>2023</v>
      </c>
      <c r="D2287" t="str">
        <f>VLOOKUP(G2287,customer_reference!$A$2:$D$4000,4,FALSE)</f>
        <v>Padang</v>
      </c>
      <c r="E2287" s="2">
        <f>VLOOKUP(D2287,city_reference!$A$2:$C$23,2,FALSE)</f>
        <v>-0.94294199999999995</v>
      </c>
      <c r="F2287" s="2">
        <f>VLOOKUP(D2287,city_reference!$A$2:$C$23,3,FALSE)</f>
        <v>100.37185700000001</v>
      </c>
      <c r="G2287" t="s">
        <v>2020</v>
      </c>
      <c r="H2287" t="str">
        <f>VLOOKUP(G2287,customer_reference!$A$2:$D$4000,2,FALSE)</f>
        <v>Female</v>
      </c>
      <c r="I2287" t="str">
        <f>VLOOKUP(G2287,customer_reference!$A$2:$D$4000,3,FALSE)</f>
        <v>Subscriber</v>
      </c>
      <c r="J2287" t="s">
        <v>4095</v>
      </c>
      <c r="K2287" t="s">
        <v>4079</v>
      </c>
      <c r="L2287" t="str">
        <f>VLOOKUP($K2287,subscriber_list_price!$A$2:$D$43,2,FALSE)</f>
        <v>I-O Hardware</v>
      </c>
      <c r="M2287">
        <f>VLOOKUP($K2287,subscriber_list_price!$A$2:$D$43,3,FALSE)</f>
        <v>218000</v>
      </c>
      <c r="N2287">
        <f>VLOOKUP($K2287,subscriber_list_price!$A$2:$D$43,4,FALSE)</f>
        <v>239800</v>
      </c>
      <c r="O2287">
        <f t="shared" si="107"/>
        <v>21800</v>
      </c>
    </row>
    <row r="2288" spans="1:15" x14ac:dyDescent="0.25">
      <c r="A2288" s="3">
        <v>45128</v>
      </c>
      <c r="B2288" s="3" t="str">
        <f t="shared" si="105"/>
        <v>July</v>
      </c>
      <c r="C2288" s="3" t="str">
        <f t="shared" si="106"/>
        <v>2023</v>
      </c>
      <c r="D2288" t="str">
        <f>VLOOKUP(G2288,customer_reference!$A$2:$D$4000,4,FALSE)</f>
        <v>Padang</v>
      </c>
      <c r="E2288" s="2">
        <f>VLOOKUP(D2288,city_reference!$A$2:$C$23,2,FALSE)</f>
        <v>-0.94294199999999995</v>
      </c>
      <c r="F2288" s="2">
        <f>VLOOKUP(D2288,city_reference!$A$2:$C$23,3,FALSE)</f>
        <v>100.37185700000001</v>
      </c>
      <c r="G2288" t="s">
        <v>871</v>
      </c>
      <c r="H2288" t="str">
        <f>VLOOKUP(G2288,customer_reference!$A$2:$D$4000,2,FALSE)</f>
        <v>Female</v>
      </c>
      <c r="I2288" t="str">
        <f>VLOOKUP(G2288,customer_reference!$A$2:$D$4000,3,FALSE)</f>
        <v>Subscriber</v>
      </c>
      <c r="J2288" t="s">
        <v>4095</v>
      </c>
      <c r="K2288" t="s">
        <v>12</v>
      </c>
      <c r="L2288" t="str">
        <f>VLOOKUP($K2288,subscriber_list_price!$A$2:$D$43,2,FALSE)</f>
        <v>Memory Hardware</v>
      </c>
      <c r="M2288">
        <f>VLOOKUP($K2288,subscriber_list_price!$A$2:$D$43,3,FALSE)</f>
        <v>280000</v>
      </c>
      <c r="N2288">
        <f>VLOOKUP($K2288,subscriber_list_price!$A$2:$D$43,4,FALSE)</f>
        <v>308000</v>
      </c>
      <c r="O2288">
        <f t="shared" si="107"/>
        <v>28000</v>
      </c>
    </row>
    <row r="2289" spans="1:15" x14ac:dyDescent="0.25">
      <c r="A2289" s="3">
        <v>44812</v>
      </c>
      <c r="B2289" s="3" t="str">
        <f t="shared" si="105"/>
        <v>September</v>
      </c>
      <c r="C2289" s="3" t="str">
        <f t="shared" si="106"/>
        <v>2022</v>
      </c>
      <c r="D2289" t="str">
        <f>VLOOKUP(G2289,customer_reference!$A$2:$D$4000,4,FALSE)</f>
        <v>Padang</v>
      </c>
      <c r="E2289" s="2">
        <f>VLOOKUP(D2289,city_reference!$A$2:$C$23,2,FALSE)</f>
        <v>-0.94294199999999995</v>
      </c>
      <c r="F2289" s="2">
        <f>VLOOKUP(D2289,city_reference!$A$2:$C$23,3,FALSE)</f>
        <v>100.37185700000001</v>
      </c>
      <c r="G2289" t="s">
        <v>3136</v>
      </c>
      <c r="H2289" t="str">
        <f>VLOOKUP(G2289,customer_reference!$A$2:$D$4000,2,FALSE)</f>
        <v>Female</v>
      </c>
      <c r="I2289" t="str">
        <f>VLOOKUP(G2289,customer_reference!$A$2:$D$4000,3,FALSE)</f>
        <v>Subscriber</v>
      </c>
      <c r="J2289" t="s">
        <v>4095</v>
      </c>
      <c r="K2289" t="s">
        <v>31</v>
      </c>
      <c r="L2289" t="str">
        <f>VLOOKUP($K2289,subscriber_list_price!$A$2:$D$43,2,FALSE)</f>
        <v>I-O Hardware</v>
      </c>
      <c r="M2289">
        <f>VLOOKUP($K2289,subscriber_list_price!$A$2:$D$43,3,FALSE)</f>
        <v>69000</v>
      </c>
      <c r="N2289">
        <f>VLOOKUP($K2289,subscriber_list_price!$A$2:$D$43,4,FALSE)</f>
        <v>75900</v>
      </c>
      <c r="O2289">
        <f t="shared" si="107"/>
        <v>6900</v>
      </c>
    </row>
    <row r="2290" spans="1:15" x14ac:dyDescent="0.25">
      <c r="A2290" s="3">
        <v>44617</v>
      </c>
      <c r="B2290" s="3" t="str">
        <f t="shared" si="105"/>
        <v>February</v>
      </c>
      <c r="C2290" s="3" t="str">
        <f t="shared" si="106"/>
        <v>2022</v>
      </c>
      <c r="D2290" t="str">
        <f>VLOOKUP(G2290,customer_reference!$A$2:$D$4000,4,FALSE)</f>
        <v>Palangkaraya</v>
      </c>
      <c r="E2290" s="2">
        <f>VLOOKUP(D2290,city_reference!$A$2:$C$23,2,FALSE)</f>
        <v>-2.2078000000000002</v>
      </c>
      <c r="F2290" s="2">
        <f>VLOOKUP(D2290,city_reference!$A$2:$C$23,3,FALSE)</f>
        <v>113.9115</v>
      </c>
      <c r="G2290" t="s">
        <v>1561</v>
      </c>
      <c r="H2290" t="str">
        <f>VLOOKUP(G2290,customer_reference!$A$2:$D$4000,2,FALSE)</f>
        <v>Female</v>
      </c>
      <c r="I2290" t="str">
        <f>VLOOKUP(G2290,customer_reference!$A$2:$D$4000,3,FALSE)</f>
        <v>Subscriber</v>
      </c>
      <c r="J2290" t="s">
        <v>4094</v>
      </c>
      <c r="K2290" t="s">
        <v>41</v>
      </c>
      <c r="L2290" t="str">
        <f>VLOOKUP($K2290,subscriber_list_price!$A$2:$D$43,2,FALSE)</f>
        <v>Safety Hardware</v>
      </c>
      <c r="M2290">
        <f>VLOOKUP($K2290,subscriber_list_price!$A$2:$D$43,3,FALSE)</f>
        <v>42000</v>
      </c>
      <c r="N2290">
        <f>VLOOKUP($K2290,subscriber_list_price!$A$2:$D$43,4,FALSE)</f>
        <v>46200</v>
      </c>
      <c r="O2290">
        <f t="shared" si="107"/>
        <v>4200</v>
      </c>
    </row>
    <row r="2291" spans="1:15" x14ac:dyDescent="0.25">
      <c r="A2291" s="3">
        <v>44581</v>
      </c>
      <c r="B2291" s="3" t="str">
        <f t="shared" si="105"/>
        <v>January</v>
      </c>
      <c r="C2291" s="3" t="str">
        <f t="shared" si="106"/>
        <v>2022</v>
      </c>
      <c r="D2291" t="str">
        <f>VLOOKUP(G2291,customer_reference!$A$2:$D$4000,4,FALSE)</f>
        <v>Palangkaraya</v>
      </c>
      <c r="E2291" s="2">
        <f>VLOOKUP(D2291,city_reference!$A$2:$C$23,2,FALSE)</f>
        <v>-2.2078000000000002</v>
      </c>
      <c r="F2291" s="2">
        <f>VLOOKUP(D2291,city_reference!$A$2:$C$23,3,FALSE)</f>
        <v>113.9115</v>
      </c>
      <c r="G2291" t="s">
        <v>2635</v>
      </c>
      <c r="H2291" t="str">
        <f>VLOOKUP(G2291,customer_reference!$A$2:$D$4000,2,FALSE)</f>
        <v>Female</v>
      </c>
      <c r="I2291" t="str">
        <f>VLOOKUP(G2291,customer_reference!$A$2:$D$4000,3,FALSE)</f>
        <v>Subscriber</v>
      </c>
      <c r="J2291" t="s">
        <v>4094</v>
      </c>
      <c r="K2291" t="s">
        <v>17</v>
      </c>
      <c r="L2291" t="str">
        <f>VLOOKUP($K2291,subscriber_list_price!$A$2:$D$43,2,FALSE)</f>
        <v>Core Hardware</v>
      </c>
      <c r="M2291">
        <f>VLOOKUP($K2291,subscriber_list_price!$A$2:$D$43,3,FALSE)</f>
        <v>4620000</v>
      </c>
      <c r="N2291">
        <f>VLOOKUP($K2291,subscriber_list_price!$A$2:$D$43,4,FALSE)</f>
        <v>5082000</v>
      </c>
      <c r="O2291">
        <f t="shared" si="107"/>
        <v>462000</v>
      </c>
    </row>
    <row r="2292" spans="1:15" x14ac:dyDescent="0.25">
      <c r="A2292" s="3">
        <v>44975</v>
      </c>
      <c r="B2292" s="3" t="str">
        <f t="shared" si="105"/>
        <v>February</v>
      </c>
      <c r="C2292" s="3" t="str">
        <f t="shared" si="106"/>
        <v>2023</v>
      </c>
      <c r="D2292" t="str">
        <f>VLOOKUP(G2292,customer_reference!$A$2:$D$4000,4,FALSE)</f>
        <v>Palangkaraya</v>
      </c>
      <c r="E2292" s="2">
        <f>VLOOKUP(D2292,city_reference!$A$2:$C$23,2,FALSE)</f>
        <v>-2.2078000000000002</v>
      </c>
      <c r="F2292" s="2">
        <f>VLOOKUP(D2292,city_reference!$A$2:$C$23,3,FALSE)</f>
        <v>113.9115</v>
      </c>
      <c r="G2292" t="s">
        <v>1966</v>
      </c>
      <c r="H2292" t="str">
        <f>VLOOKUP(G2292,customer_reference!$A$2:$D$4000,2,FALSE)</f>
        <v>Female</v>
      </c>
      <c r="I2292" t="str">
        <f>VLOOKUP(G2292,customer_reference!$A$2:$D$4000,3,FALSE)</f>
        <v>Subscriber</v>
      </c>
      <c r="J2292" t="s">
        <v>4094</v>
      </c>
      <c r="K2292" t="s">
        <v>4080</v>
      </c>
      <c r="L2292" t="str">
        <f>VLOOKUP($K2292,subscriber_list_price!$A$2:$D$43,2,FALSE)</f>
        <v>I-O Hardware</v>
      </c>
      <c r="M2292">
        <f>VLOOKUP($K2292,subscriber_list_price!$A$2:$D$43,3,FALSE)</f>
        <v>102000</v>
      </c>
      <c r="N2292">
        <f>VLOOKUP($K2292,subscriber_list_price!$A$2:$D$43,4,FALSE)</f>
        <v>112200</v>
      </c>
      <c r="O2292">
        <f t="shared" si="107"/>
        <v>10200</v>
      </c>
    </row>
    <row r="2293" spans="1:15" x14ac:dyDescent="0.25">
      <c r="A2293" s="3">
        <v>45043</v>
      </c>
      <c r="B2293" s="3" t="str">
        <f t="shared" si="105"/>
        <v>April</v>
      </c>
      <c r="C2293" s="3" t="str">
        <f t="shared" si="106"/>
        <v>2023</v>
      </c>
      <c r="D2293" t="str">
        <f>VLOOKUP(G2293,customer_reference!$A$2:$D$4000,4,FALSE)</f>
        <v>Palangkaraya</v>
      </c>
      <c r="E2293" s="2">
        <f>VLOOKUP(D2293,city_reference!$A$2:$C$23,2,FALSE)</f>
        <v>-2.2078000000000002</v>
      </c>
      <c r="F2293" s="2">
        <f>VLOOKUP(D2293,city_reference!$A$2:$C$23,3,FALSE)</f>
        <v>113.9115</v>
      </c>
      <c r="G2293" t="s">
        <v>2712</v>
      </c>
      <c r="H2293" t="str">
        <f>VLOOKUP(G2293,customer_reference!$A$2:$D$4000,2,FALSE)</f>
        <v>Female</v>
      </c>
      <c r="I2293" t="str">
        <f>VLOOKUP(G2293,customer_reference!$A$2:$D$4000,3,FALSE)</f>
        <v>Subscriber</v>
      </c>
      <c r="J2293" t="s">
        <v>4094</v>
      </c>
      <c r="K2293" t="s">
        <v>37</v>
      </c>
      <c r="L2293" t="str">
        <f>VLOOKUP($K2293,subscriber_list_price!$A$2:$D$43,2,FALSE)</f>
        <v>I-O Hardware</v>
      </c>
      <c r="M2293">
        <f>VLOOKUP($K2293,subscriber_list_price!$A$2:$D$43,3,FALSE)</f>
        <v>122000</v>
      </c>
      <c r="N2293">
        <f>VLOOKUP($K2293,subscriber_list_price!$A$2:$D$43,4,FALSE)</f>
        <v>134200</v>
      </c>
      <c r="O2293">
        <f t="shared" si="107"/>
        <v>12200</v>
      </c>
    </row>
    <row r="2294" spans="1:15" x14ac:dyDescent="0.25">
      <c r="A2294" s="3">
        <v>44646</v>
      </c>
      <c r="B2294" s="3" t="str">
        <f t="shared" si="105"/>
        <v>March</v>
      </c>
      <c r="C2294" s="3" t="str">
        <f t="shared" si="106"/>
        <v>2022</v>
      </c>
      <c r="D2294" t="str">
        <f>VLOOKUP(G2294,customer_reference!$A$2:$D$4000,4,FALSE)</f>
        <v>Palangkaraya</v>
      </c>
      <c r="E2294" s="2">
        <f>VLOOKUP(D2294,city_reference!$A$2:$C$23,2,FALSE)</f>
        <v>-2.2078000000000002</v>
      </c>
      <c r="F2294" s="2">
        <f>VLOOKUP(D2294,city_reference!$A$2:$C$23,3,FALSE)</f>
        <v>113.9115</v>
      </c>
      <c r="G2294" t="s">
        <v>2209</v>
      </c>
      <c r="H2294" t="str">
        <f>VLOOKUP(G2294,customer_reference!$A$2:$D$4000,2,FALSE)</f>
        <v>Female</v>
      </c>
      <c r="I2294" t="str">
        <f>VLOOKUP(G2294,customer_reference!$A$2:$D$4000,3,FALSE)</f>
        <v>Non Member</v>
      </c>
      <c r="J2294" t="s">
        <v>4094</v>
      </c>
      <c r="K2294" t="s">
        <v>22</v>
      </c>
      <c r="L2294" t="str">
        <f>VLOOKUP($K2294,subscriber_list_price!$A$2:$D$43,2,FALSE)</f>
        <v>Memory Hardware</v>
      </c>
      <c r="M2294">
        <f>VLOOKUP($K2294,subscriber_list_price!$A$2:$D$43,3,FALSE)</f>
        <v>224000</v>
      </c>
      <c r="N2294">
        <f>VLOOKUP($K2294,subscriber_list_price!$A$2:$D$43,4,FALSE)</f>
        <v>246400</v>
      </c>
      <c r="O2294">
        <f t="shared" si="107"/>
        <v>22400</v>
      </c>
    </row>
    <row r="2295" spans="1:15" x14ac:dyDescent="0.25">
      <c r="A2295" s="3">
        <v>45098</v>
      </c>
      <c r="B2295" s="3" t="str">
        <f t="shared" si="105"/>
        <v>June</v>
      </c>
      <c r="C2295" s="3" t="str">
        <f t="shared" si="106"/>
        <v>2023</v>
      </c>
      <c r="D2295" t="str">
        <f>VLOOKUP(G2295,customer_reference!$A$2:$D$4000,4,FALSE)</f>
        <v>Palangkaraya</v>
      </c>
      <c r="E2295" s="2">
        <f>VLOOKUP(D2295,city_reference!$A$2:$C$23,2,FALSE)</f>
        <v>-2.2078000000000002</v>
      </c>
      <c r="F2295" s="2">
        <f>VLOOKUP(D2295,city_reference!$A$2:$C$23,3,FALSE)</f>
        <v>113.9115</v>
      </c>
      <c r="G2295" t="s">
        <v>2215</v>
      </c>
      <c r="H2295" t="str">
        <f>VLOOKUP(G2295,customer_reference!$A$2:$D$4000,2,FALSE)</f>
        <v>Female</v>
      </c>
      <c r="I2295" t="str">
        <f>VLOOKUP(G2295,customer_reference!$A$2:$D$4000,3,FALSE)</f>
        <v>Subscriber</v>
      </c>
      <c r="J2295" t="s">
        <v>3098</v>
      </c>
      <c r="K2295" t="s">
        <v>22</v>
      </c>
      <c r="L2295" t="str">
        <f>VLOOKUP($K2295,subscriber_list_price!$A$2:$D$43,2,FALSE)</f>
        <v>Memory Hardware</v>
      </c>
      <c r="M2295">
        <f>VLOOKUP($K2295,subscriber_list_price!$A$2:$D$43,3,FALSE)</f>
        <v>224000</v>
      </c>
      <c r="N2295">
        <f>VLOOKUP($K2295,subscriber_list_price!$A$2:$D$43,4,FALSE)</f>
        <v>246400</v>
      </c>
      <c r="O2295">
        <f t="shared" si="107"/>
        <v>22400</v>
      </c>
    </row>
    <row r="2296" spans="1:15" x14ac:dyDescent="0.25">
      <c r="A2296" s="3">
        <v>44828</v>
      </c>
      <c r="B2296" s="3" t="str">
        <f t="shared" si="105"/>
        <v>September</v>
      </c>
      <c r="C2296" s="3" t="str">
        <f t="shared" si="106"/>
        <v>2022</v>
      </c>
      <c r="D2296" t="str">
        <f>VLOOKUP(G2296,customer_reference!$A$2:$D$4000,4,FALSE)</f>
        <v>Palangkaraya</v>
      </c>
      <c r="E2296" s="2">
        <f>VLOOKUP(D2296,city_reference!$A$2:$C$23,2,FALSE)</f>
        <v>-2.2078000000000002</v>
      </c>
      <c r="F2296" s="2">
        <f>VLOOKUP(D2296,city_reference!$A$2:$C$23,3,FALSE)</f>
        <v>113.9115</v>
      </c>
      <c r="G2296" t="s">
        <v>3550</v>
      </c>
      <c r="H2296" t="str">
        <f>VLOOKUP(G2296,customer_reference!$A$2:$D$4000,2,FALSE)</f>
        <v>Female</v>
      </c>
      <c r="I2296" t="str">
        <f>VLOOKUP(G2296,customer_reference!$A$2:$D$4000,3,FALSE)</f>
        <v>Subscriber</v>
      </c>
      <c r="J2296" t="s">
        <v>3098</v>
      </c>
      <c r="K2296" t="s">
        <v>41</v>
      </c>
      <c r="L2296" t="str">
        <f>VLOOKUP($K2296,subscriber_list_price!$A$2:$D$43,2,FALSE)</f>
        <v>Safety Hardware</v>
      </c>
      <c r="M2296">
        <f>VLOOKUP($K2296,subscriber_list_price!$A$2:$D$43,3,FALSE)</f>
        <v>42000</v>
      </c>
      <c r="N2296">
        <f>VLOOKUP($K2296,subscriber_list_price!$A$2:$D$43,4,FALSE)</f>
        <v>46200</v>
      </c>
      <c r="O2296">
        <f t="shared" si="107"/>
        <v>4200</v>
      </c>
    </row>
    <row r="2297" spans="1:15" x14ac:dyDescent="0.25">
      <c r="A2297" s="3">
        <v>44652</v>
      </c>
      <c r="B2297" s="3" t="str">
        <f t="shared" si="105"/>
        <v>April</v>
      </c>
      <c r="C2297" s="3" t="str">
        <f t="shared" si="106"/>
        <v>2022</v>
      </c>
      <c r="D2297" t="str">
        <f>VLOOKUP(G2297,customer_reference!$A$2:$D$4000,4,FALSE)</f>
        <v>Palangkaraya</v>
      </c>
      <c r="E2297" s="2">
        <f>VLOOKUP(D2297,city_reference!$A$2:$C$23,2,FALSE)</f>
        <v>-2.2078000000000002</v>
      </c>
      <c r="F2297" s="2">
        <f>VLOOKUP(D2297,city_reference!$A$2:$C$23,3,FALSE)</f>
        <v>113.9115</v>
      </c>
      <c r="G2297" t="s">
        <v>3074</v>
      </c>
      <c r="H2297" t="str">
        <f>VLOOKUP(G2297,customer_reference!$A$2:$D$4000,2,FALSE)</f>
        <v>Female</v>
      </c>
      <c r="I2297" t="str">
        <f>VLOOKUP(G2297,customer_reference!$A$2:$D$4000,3,FALSE)</f>
        <v>Subscriber</v>
      </c>
      <c r="J2297" t="s">
        <v>3098</v>
      </c>
      <c r="K2297" t="s">
        <v>37</v>
      </c>
      <c r="L2297" t="str">
        <f>VLOOKUP($K2297,subscriber_list_price!$A$2:$D$43,2,FALSE)</f>
        <v>I-O Hardware</v>
      </c>
      <c r="M2297">
        <f>VLOOKUP($K2297,subscriber_list_price!$A$2:$D$43,3,FALSE)</f>
        <v>122000</v>
      </c>
      <c r="N2297">
        <f>VLOOKUP($K2297,subscriber_list_price!$A$2:$D$43,4,FALSE)</f>
        <v>134200</v>
      </c>
      <c r="O2297">
        <f t="shared" si="107"/>
        <v>12200</v>
      </c>
    </row>
    <row r="2298" spans="1:15" x14ac:dyDescent="0.25">
      <c r="A2298" s="3">
        <v>44791</v>
      </c>
      <c r="B2298" s="3" t="str">
        <f t="shared" si="105"/>
        <v>August</v>
      </c>
      <c r="C2298" s="3" t="str">
        <f t="shared" si="106"/>
        <v>2022</v>
      </c>
      <c r="D2298" t="str">
        <f>VLOOKUP(G2298,customer_reference!$A$2:$D$4000,4,FALSE)</f>
        <v>Palangkaraya</v>
      </c>
      <c r="E2298" s="2">
        <f>VLOOKUP(D2298,city_reference!$A$2:$C$23,2,FALSE)</f>
        <v>-2.2078000000000002</v>
      </c>
      <c r="F2298" s="2">
        <f>VLOOKUP(D2298,city_reference!$A$2:$C$23,3,FALSE)</f>
        <v>113.9115</v>
      </c>
      <c r="G2298" t="s">
        <v>3550</v>
      </c>
      <c r="H2298" t="str">
        <f>VLOOKUP(G2298,customer_reference!$A$2:$D$4000,2,FALSE)</f>
        <v>Female</v>
      </c>
      <c r="I2298" t="str">
        <f>VLOOKUP(G2298,customer_reference!$A$2:$D$4000,3,FALSE)</f>
        <v>Subscriber</v>
      </c>
      <c r="J2298" t="s">
        <v>3098</v>
      </c>
      <c r="K2298" t="s">
        <v>23</v>
      </c>
      <c r="L2298" t="str">
        <f>VLOOKUP($K2298,subscriber_list_price!$A$2:$D$43,2,FALSE)</f>
        <v>Memory Hardware</v>
      </c>
      <c r="M2298">
        <f>VLOOKUP($K2298,subscriber_list_price!$A$2:$D$43,3,FALSE)</f>
        <v>336000</v>
      </c>
      <c r="N2298">
        <f>VLOOKUP($K2298,subscriber_list_price!$A$2:$D$43,4,FALSE)</f>
        <v>369600</v>
      </c>
      <c r="O2298">
        <f t="shared" si="107"/>
        <v>33600</v>
      </c>
    </row>
    <row r="2299" spans="1:15" x14ac:dyDescent="0.25">
      <c r="A2299" s="3">
        <v>44775</v>
      </c>
      <c r="B2299" s="3" t="str">
        <f t="shared" si="105"/>
        <v>August</v>
      </c>
      <c r="C2299" s="3" t="str">
        <f t="shared" si="106"/>
        <v>2022</v>
      </c>
      <c r="D2299" t="str">
        <f>VLOOKUP(G2299,customer_reference!$A$2:$D$4000,4,FALSE)</f>
        <v>Palangkaraya</v>
      </c>
      <c r="E2299" s="2">
        <f>VLOOKUP(D2299,city_reference!$A$2:$C$23,2,FALSE)</f>
        <v>-2.2078000000000002</v>
      </c>
      <c r="F2299" s="2">
        <f>VLOOKUP(D2299,city_reference!$A$2:$C$23,3,FALSE)</f>
        <v>113.9115</v>
      </c>
      <c r="G2299" t="s">
        <v>2140</v>
      </c>
      <c r="H2299" t="str">
        <f>VLOOKUP(G2299,customer_reference!$A$2:$D$4000,2,FALSE)</f>
        <v>Female</v>
      </c>
      <c r="I2299" t="str">
        <f>VLOOKUP(G2299,customer_reference!$A$2:$D$4000,3,FALSE)</f>
        <v>Subscriber</v>
      </c>
      <c r="J2299" t="s">
        <v>3097</v>
      </c>
      <c r="K2299" t="s">
        <v>12</v>
      </c>
      <c r="L2299" t="str">
        <f>VLOOKUP($K2299,subscriber_list_price!$A$2:$D$43,2,FALSE)</f>
        <v>Memory Hardware</v>
      </c>
      <c r="M2299">
        <f>VLOOKUP($K2299,subscriber_list_price!$A$2:$D$43,3,FALSE)</f>
        <v>280000</v>
      </c>
      <c r="N2299">
        <f>VLOOKUP($K2299,subscriber_list_price!$A$2:$D$43,4,FALSE)</f>
        <v>308000</v>
      </c>
      <c r="O2299">
        <f t="shared" si="107"/>
        <v>28000</v>
      </c>
    </row>
    <row r="2300" spans="1:15" x14ac:dyDescent="0.25">
      <c r="A2300" s="3">
        <v>45075</v>
      </c>
      <c r="B2300" s="3" t="str">
        <f t="shared" si="105"/>
        <v>May</v>
      </c>
      <c r="C2300" s="3" t="str">
        <f t="shared" si="106"/>
        <v>2023</v>
      </c>
      <c r="D2300" t="str">
        <f>VLOOKUP(G2300,customer_reference!$A$2:$D$4000,4,FALSE)</f>
        <v>Palangkaraya</v>
      </c>
      <c r="E2300" s="2">
        <f>VLOOKUP(D2300,city_reference!$A$2:$C$23,2,FALSE)</f>
        <v>-2.2078000000000002</v>
      </c>
      <c r="F2300" s="2">
        <f>VLOOKUP(D2300,city_reference!$A$2:$C$23,3,FALSE)</f>
        <v>113.9115</v>
      </c>
      <c r="G2300" t="s">
        <v>3074</v>
      </c>
      <c r="H2300" t="str">
        <f>VLOOKUP(G2300,customer_reference!$A$2:$D$4000,2,FALSE)</f>
        <v>Female</v>
      </c>
      <c r="I2300" t="str">
        <f>VLOOKUP(G2300,customer_reference!$A$2:$D$4000,3,FALSE)</f>
        <v>Subscriber</v>
      </c>
      <c r="J2300" t="s">
        <v>3097</v>
      </c>
      <c r="K2300" t="s">
        <v>44</v>
      </c>
      <c r="L2300" t="str">
        <f>VLOOKUP($K2300,subscriber_list_price!$A$2:$D$43,2,FALSE)</f>
        <v>I-O Hardware</v>
      </c>
      <c r="M2300">
        <f>VLOOKUP($K2300,subscriber_list_price!$A$2:$D$43,3,FALSE)</f>
        <v>45000</v>
      </c>
      <c r="N2300">
        <f>VLOOKUP($K2300,subscriber_list_price!$A$2:$D$43,4,FALSE)</f>
        <v>49500</v>
      </c>
      <c r="O2300">
        <f t="shared" si="107"/>
        <v>4500</v>
      </c>
    </row>
    <row r="2301" spans="1:15" x14ac:dyDescent="0.25">
      <c r="A2301" s="3">
        <v>44902</v>
      </c>
      <c r="B2301" s="3" t="str">
        <f t="shared" si="105"/>
        <v>December</v>
      </c>
      <c r="C2301" s="3" t="str">
        <f t="shared" si="106"/>
        <v>2022</v>
      </c>
      <c r="D2301" t="str">
        <f>VLOOKUP(G2301,customer_reference!$A$2:$D$4000,4,FALSE)</f>
        <v>Palangkaraya</v>
      </c>
      <c r="E2301" s="2">
        <f>VLOOKUP(D2301,city_reference!$A$2:$C$23,2,FALSE)</f>
        <v>-2.2078000000000002</v>
      </c>
      <c r="F2301" s="2">
        <f>VLOOKUP(D2301,city_reference!$A$2:$C$23,3,FALSE)</f>
        <v>113.9115</v>
      </c>
      <c r="G2301" t="s">
        <v>3550</v>
      </c>
      <c r="H2301" t="str">
        <f>VLOOKUP(G2301,customer_reference!$A$2:$D$4000,2,FALSE)</f>
        <v>Female</v>
      </c>
      <c r="I2301" t="str">
        <f>VLOOKUP(G2301,customer_reference!$A$2:$D$4000,3,FALSE)</f>
        <v>Subscriber</v>
      </c>
      <c r="J2301" t="s">
        <v>3097</v>
      </c>
      <c r="K2301" t="s">
        <v>31</v>
      </c>
      <c r="L2301" t="str">
        <f>VLOOKUP($K2301,subscriber_list_price!$A$2:$D$43,2,FALSE)</f>
        <v>I-O Hardware</v>
      </c>
      <c r="M2301">
        <f>VLOOKUP($K2301,subscriber_list_price!$A$2:$D$43,3,FALSE)</f>
        <v>69000</v>
      </c>
      <c r="N2301">
        <f>VLOOKUP($K2301,subscriber_list_price!$A$2:$D$43,4,FALSE)</f>
        <v>75900</v>
      </c>
      <c r="O2301">
        <f t="shared" si="107"/>
        <v>6900</v>
      </c>
    </row>
    <row r="2302" spans="1:15" x14ac:dyDescent="0.25">
      <c r="A2302" s="3">
        <v>44971</v>
      </c>
      <c r="B2302" s="3" t="str">
        <f t="shared" si="105"/>
        <v>February</v>
      </c>
      <c r="C2302" s="3" t="str">
        <f t="shared" si="106"/>
        <v>2023</v>
      </c>
      <c r="D2302" t="str">
        <f>VLOOKUP(G2302,customer_reference!$A$2:$D$4000,4,FALSE)</f>
        <v>Palangkaraya</v>
      </c>
      <c r="E2302" s="2">
        <f>VLOOKUP(D2302,city_reference!$A$2:$C$23,2,FALSE)</f>
        <v>-2.2078000000000002</v>
      </c>
      <c r="F2302" s="2">
        <f>VLOOKUP(D2302,city_reference!$A$2:$C$23,3,FALSE)</f>
        <v>113.9115</v>
      </c>
      <c r="G2302" t="s">
        <v>995</v>
      </c>
      <c r="H2302" t="str">
        <f>VLOOKUP(G2302,customer_reference!$A$2:$D$4000,2,FALSE)</f>
        <v>Female</v>
      </c>
      <c r="I2302" t="str">
        <f>VLOOKUP(G2302,customer_reference!$A$2:$D$4000,3,FALSE)</f>
        <v>Subscriber</v>
      </c>
      <c r="J2302" t="s">
        <v>3097</v>
      </c>
      <c r="K2302" t="s">
        <v>23</v>
      </c>
      <c r="L2302" t="str">
        <f>VLOOKUP($K2302,subscriber_list_price!$A$2:$D$43,2,FALSE)</f>
        <v>Memory Hardware</v>
      </c>
      <c r="M2302">
        <f>VLOOKUP($K2302,subscriber_list_price!$A$2:$D$43,3,FALSE)</f>
        <v>336000</v>
      </c>
      <c r="N2302">
        <f>VLOOKUP($K2302,subscriber_list_price!$A$2:$D$43,4,FALSE)</f>
        <v>369600</v>
      </c>
      <c r="O2302">
        <f t="shared" si="107"/>
        <v>33600</v>
      </c>
    </row>
    <row r="2303" spans="1:15" x14ac:dyDescent="0.25">
      <c r="A2303" s="3">
        <v>44940</v>
      </c>
      <c r="B2303" s="3" t="str">
        <f t="shared" si="105"/>
        <v>January</v>
      </c>
      <c r="C2303" s="3" t="str">
        <f t="shared" si="106"/>
        <v>2023</v>
      </c>
      <c r="D2303" t="str">
        <f>VLOOKUP(G2303,customer_reference!$A$2:$D$4000,4,FALSE)</f>
        <v>Palangkaraya</v>
      </c>
      <c r="E2303" s="2">
        <f>VLOOKUP(D2303,city_reference!$A$2:$C$23,2,FALSE)</f>
        <v>-2.2078000000000002</v>
      </c>
      <c r="F2303" s="2">
        <f>VLOOKUP(D2303,city_reference!$A$2:$C$23,3,FALSE)</f>
        <v>113.9115</v>
      </c>
      <c r="G2303" t="s">
        <v>1966</v>
      </c>
      <c r="H2303" t="str">
        <f>VLOOKUP(G2303,customer_reference!$A$2:$D$4000,2,FALSE)</f>
        <v>Female</v>
      </c>
      <c r="I2303" t="str">
        <f>VLOOKUP(G2303,customer_reference!$A$2:$D$4000,3,FALSE)</f>
        <v>Subscriber</v>
      </c>
      <c r="J2303" t="s">
        <v>3097</v>
      </c>
      <c r="K2303" t="s">
        <v>4079</v>
      </c>
      <c r="L2303" t="str">
        <f>VLOOKUP($K2303,subscriber_list_price!$A$2:$D$43,2,FALSE)</f>
        <v>I-O Hardware</v>
      </c>
      <c r="M2303">
        <f>VLOOKUP($K2303,subscriber_list_price!$A$2:$D$43,3,FALSE)</f>
        <v>218000</v>
      </c>
      <c r="N2303">
        <f>VLOOKUP($K2303,subscriber_list_price!$A$2:$D$43,4,FALSE)</f>
        <v>239800</v>
      </c>
      <c r="O2303">
        <f t="shared" si="107"/>
        <v>21800</v>
      </c>
    </row>
    <row r="2304" spans="1:15" x14ac:dyDescent="0.25">
      <c r="A2304" s="3">
        <v>45020</v>
      </c>
      <c r="B2304" s="3" t="str">
        <f t="shared" si="105"/>
        <v>April</v>
      </c>
      <c r="C2304" s="3" t="str">
        <f t="shared" si="106"/>
        <v>2023</v>
      </c>
      <c r="D2304" t="str">
        <f>VLOOKUP(G2304,customer_reference!$A$2:$D$4000,4,FALSE)</f>
        <v>Palangkaraya</v>
      </c>
      <c r="E2304" s="2">
        <f>VLOOKUP(D2304,city_reference!$A$2:$C$23,2,FALSE)</f>
        <v>-2.2078000000000002</v>
      </c>
      <c r="F2304" s="2">
        <f>VLOOKUP(D2304,city_reference!$A$2:$C$23,3,FALSE)</f>
        <v>113.9115</v>
      </c>
      <c r="G2304" t="s">
        <v>2140</v>
      </c>
      <c r="H2304" t="str">
        <f>VLOOKUP(G2304,customer_reference!$A$2:$D$4000,2,FALSE)</f>
        <v>Female</v>
      </c>
      <c r="I2304" t="str">
        <f>VLOOKUP(G2304,customer_reference!$A$2:$D$4000,3,FALSE)</f>
        <v>Subscriber</v>
      </c>
      <c r="J2304" t="s">
        <v>3097</v>
      </c>
      <c r="K2304" t="s">
        <v>4080</v>
      </c>
      <c r="L2304" t="str">
        <f>VLOOKUP($K2304,subscriber_list_price!$A$2:$D$43,2,FALSE)</f>
        <v>I-O Hardware</v>
      </c>
      <c r="M2304">
        <f>VLOOKUP($K2304,subscriber_list_price!$A$2:$D$43,3,FALSE)</f>
        <v>102000</v>
      </c>
      <c r="N2304">
        <f>VLOOKUP($K2304,subscriber_list_price!$A$2:$D$43,4,FALSE)</f>
        <v>112200</v>
      </c>
      <c r="O2304">
        <f t="shared" si="107"/>
        <v>10200</v>
      </c>
    </row>
    <row r="2305" spans="1:15" x14ac:dyDescent="0.25">
      <c r="A2305" s="3">
        <v>44703</v>
      </c>
      <c r="B2305" s="3" t="str">
        <f t="shared" si="105"/>
        <v>May</v>
      </c>
      <c r="C2305" s="3" t="str">
        <f t="shared" si="106"/>
        <v>2022</v>
      </c>
      <c r="D2305" t="str">
        <f>VLOOKUP(G2305,customer_reference!$A$2:$D$4000,4,FALSE)</f>
        <v>Palangkaraya</v>
      </c>
      <c r="E2305" s="2">
        <f>VLOOKUP(D2305,city_reference!$A$2:$C$23,2,FALSE)</f>
        <v>-2.2078000000000002</v>
      </c>
      <c r="F2305" s="2">
        <f>VLOOKUP(D2305,city_reference!$A$2:$C$23,3,FALSE)</f>
        <v>113.9115</v>
      </c>
      <c r="G2305" t="s">
        <v>3550</v>
      </c>
      <c r="H2305" t="str">
        <f>VLOOKUP(G2305,customer_reference!$A$2:$D$4000,2,FALSE)</f>
        <v>Female</v>
      </c>
      <c r="I2305" t="str">
        <f>VLOOKUP(G2305,customer_reference!$A$2:$D$4000,3,FALSE)</f>
        <v>Subscriber</v>
      </c>
      <c r="J2305" t="s">
        <v>3097</v>
      </c>
      <c r="K2305" t="s">
        <v>4080</v>
      </c>
      <c r="L2305" t="str">
        <f>VLOOKUP($K2305,subscriber_list_price!$A$2:$D$43,2,FALSE)</f>
        <v>I-O Hardware</v>
      </c>
      <c r="M2305">
        <f>VLOOKUP($K2305,subscriber_list_price!$A$2:$D$43,3,FALSE)</f>
        <v>102000</v>
      </c>
      <c r="N2305">
        <f>VLOOKUP($K2305,subscriber_list_price!$A$2:$D$43,4,FALSE)</f>
        <v>112200</v>
      </c>
      <c r="O2305">
        <f t="shared" si="107"/>
        <v>10200</v>
      </c>
    </row>
    <row r="2306" spans="1:15" x14ac:dyDescent="0.25">
      <c r="A2306" s="3">
        <v>44835</v>
      </c>
      <c r="B2306" s="3" t="str">
        <f t="shared" ref="B2306:B2369" si="108">TEXT(A2306,"mmmm")</f>
        <v>October</v>
      </c>
      <c r="C2306" s="3" t="str">
        <f t="shared" ref="C2306:C2369" si="109">TEXT(A2306,"yyyy")</f>
        <v>2022</v>
      </c>
      <c r="D2306" t="str">
        <f>VLOOKUP(G2306,customer_reference!$A$2:$D$4000,4,FALSE)</f>
        <v>Palangkaraya</v>
      </c>
      <c r="E2306" s="2">
        <f>VLOOKUP(D2306,city_reference!$A$2:$C$23,2,FALSE)</f>
        <v>-2.2078000000000002</v>
      </c>
      <c r="F2306" s="2">
        <f>VLOOKUP(D2306,city_reference!$A$2:$C$23,3,FALSE)</f>
        <v>113.9115</v>
      </c>
      <c r="G2306" t="s">
        <v>2140</v>
      </c>
      <c r="H2306" t="str">
        <f>VLOOKUP(G2306,customer_reference!$A$2:$D$4000,2,FALSE)</f>
        <v>Female</v>
      </c>
      <c r="I2306" t="str">
        <f>VLOOKUP(G2306,customer_reference!$A$2:$D$4000,3,FALSE)</f>
        <v>Subscriber</v>
      </c>
      <c r="J2306" t="s">
        <v>3097</v>
      </c>
      <c r="K2306" t="s">
        <v>30</v>
      </c>
      <c r="L2306" t="str">
        <f>VLOOKUP($K2306,subscriber_list_price!$A$2:$D$43,2,FALSE)</f>
        <v>I-O Hardware</v>
      </c>
      <c r="M2306">
        <f>VLOOKUP($K2306,subscriber_list_price!$A$2:$D$43,3,FALSE)</f>
        <v>230000</v>
      </c>
      <c r="N2306">
        <f>VLOOKUP($K2306,subscriber_list_price!$A$2:$D$43,4,FALSE)</f>
        <v>253000</v>
      </c>
      <c r="O2306">
        <f t="shared" ref="O2306:O2369" si="110">N2306-M2306</f>
        <v>23000</v>
      </c>
    </row>
    <row r="2307" spans="1:15" x14ac:dyDescent="0.25">
      <c r="A2307" s="3">
        <v>44713</v>
      </c>
      <c r="B2307" s="3" t="str">
        <f t="shared" si="108"/>
        <v>June</v>
      </c>
      <c r="C2307" s="3" t="str">
        <f t="shared" si="109"/>
        <v>2022</v>
      </c>
      <c r="D2307" t="str">
        <f>VLOOKUP(G2307,customer_reference!$A$2:$D$4000,4,FALSE)</f>
        <v>Palangkaraya</v>
      </c>
      <c r="E2307" s="2">
        <f>VLOOKUP(D2307,city_reference!$A$2:$C$23,2,FALSE)</f>
        <v>-2.2078000000000002</v>
      </c>
      <c r="F2307" s="2">
        <f>VLOOKUP(D2307,city_reference!$A$2:$C$23,3,FALSE)</f>
        <v>113.9115</v>
      </c>
      <c r="G2307" t="s">
        <v>3280</v>
      </c>
      <c r="H2307" t="str">
        <f>VLOOKUP(G2307,customer_reference!$A$2:$D$4000,2,FALSE)</f>
        <v>Female</v>
      </c>
      <c r="I2307" t="str">
        <f>VLOOKUP(G2307,customer_reference!$A$2:$D$4000,3,FALSE)</f>
        <v>Subscriber</v>
      </c>
      <c r="J2307" t="s">
        <v>3097</v>
      </c>
      <c r="K2307" t="s">
        <v>35</v>
      </c>
      <c r="L2307" t="str">
        <f>VLOOKUP($K2307,subscriber_list_price!$A$2:$D$43,2,FALSE)</f>
        <v>I-O Hardware</v>
      </c>
      <c r="M2307">
        <f>VLOOKUP($K2307,subscriber_list_price!$A$2:$D$43,3,FALSE)</f>
        <v>652000</v>
      </c>
      <c r="N2307">
        <f>VLOOKUP($K2307,subscriber_list_price!$A$2:$D$43,4,FALSE)</f>
        <v>717200</v>
      </c>
      <c r="O2307">
        <f t="shared" si="110"/>
        <v>65200</v>
      </c>
    </row>
    <row r="2308" spans="1:15" x14ac:dyDescent="0.25">
      <c r="A2308" s="3">
        <v>44928</v>
      </c>
      <c r="B2308" s="3" t="str">
        <f t="shared" si="108"/>
        <v>January</v>
      </c>
      <c r="C2308" s="3" t="str">
        <f t="shared" si="109"/>
        <v>2023</v>
      </c>
      <c r="D2308" t="str">
        <f>VLOOKUP(G2308,customer_reference!$A$2:$D$4000,4,FALSE)</f>
        <v>Palangkaraya</v>
      </c>
      <c r="E2308" s="2">
        <f>VLOOKUP(D2308,city_reference!$A$2:$C$23,2,FALSE)</f>
        <v>-2.2078000000000002</v>
      </c>
      <c r="F2308" s="2">
        <f>VLOOKUP(D2308,city_reference!$A$2:$C$23,3,FALSE)</f>
        <v>113.9115</v>
      </c>
      <c r="G2308" t="s">
        <v>2140</v>
      </c>
      <c r="H2308" t="str">
        <f>VLOOKUP(G2308,customer_reference!$A$2:$D$4000,2,FALSE)</f>
        <v>Female</v>
      </c>
      <c r="I2308" t="str">
        <f>VLOOKUP(G2308,customer_reference!$A$2:$D$4000,3,FALSE)</f>
        <v>Subscriber</v>
      </c>
      <c r="J2308" t="s">
        <v>3097</v>
      </c>
      <c r="K2308" t="s">
        <v>44</v>
      </c>
      <c r="L2308" t="str">
        <f>VLOOKUP($K2308,subscriber_list_price!$A$2:$D$43,2,FALSE)</f>
        <v>I-O Hardware</v>
      </c>
      <c r="M2308">
        <f>VLOOKUP($K2308,subscriber_list_price!$A$2:$D$43,3,FALSE)</f>
        <v>45000</v>
      </c>
      <c r="N2308">
        <f>VLOOKUP($K2308,subscriber_list_price!$A$2:$D$43,4,FALSE)</f>
        <v>49500</v>
      </c>
      <c r="O2308">
        <f t="shared" si="110"/>
        <v>4500</v>
      </c>
    </row>
    <row r="2309" spans="1:15" x14ac:dyDescent="0.25">
      <c r="A2309" s="3">
        <v>45089</v>
      </c>
      <c r="B2309" s="3" t="str">
        <f t="shared" si="108"/>
        <v>June</v>
      </c>
      <c r="C2309" s="3" t="str">
        <f t="shared" si="109"/>
        <v>2023</v>
      </c>
      <c r="D2309" t="str">
        <f>VLOOKUP(G2309,customer_reference!$A$2:$D$4000,4,FALSE)</f>
        <v>Palangkaraya</v>
      </c>
      <c r="E2309" s="2">
        <f>VLOOKUP(D2309,city_reference!$A$2:$C$23,2,FALSE)</f>
        <v>-2.2078000000000002</v>
      </c>
      <c r="F2309" s="2">
        <f>VLOOKUP(D2309,city_reference!$A$2:$C$23,3,FALSE)</f>
        <v>113.9115</v>
      </c>
      <c r="G2309" t="s">
        <v>2126</v>
      </c>
      <c r="H2309" t="str">
        <f>VLOOKUP(G2309,customer_reference!$A$2:$D$4000,2,FALSE)</f>
        <v>Female</v>
      </c>
      <c r="I2309" t="str">
        <f>VLOOKUP(G2309,customer_reference!$A$2:$D$4000,3,FALSE)</f>
        <v>Subscriber</v>
      </c>
      <c r="J2309" t="s">
        <v>3097</v>
      </c>
      <c r="K2309" t="s">
        <v>4</v>
      </c>
      <c r="L2309" t="str">
        <f>VLOOKUP($K2309,subscriber_list_price!$A$2:$D$43,2,FALSE)</f>
        <v>Memory Hardware</v>
      </c>
      <c r="M2309">
        <f>VLOOKUP($K2309,subscriber_list_price!$A$2:$D$43,3,FALSE)</f>
        <v>504000</v>
      </c>
      <c r="N2309">
        <f>VLOOKUP($K2309,subscriber_list_price!$A$2:$D$43,4,FALSE)</f>
        <v>554400</v>
      </c>
      <c r="O2309">
        <f t="shared" si="110"/>
        <v>50400</v>
      </c>
    </row>
    <row r="2310" spans="1:15" x14ac:dyDescent="0.25">
      <c r="A2310" s="3">
        <v>44853</v>
      </c>
      <c r="B2310" s="3" t="str">
        <f t="shared" si="108"/>
        <v>October</v>
      </c>
      <c r="C2310" s="3" t="str">
        <f t="shared" si="109"/>
        <v>2022</v>
      </c>
      <c r="D2310" t="str">
        <f>VLOOKUP(G2310,customer_reference!$A$2:$D$4000,4,FALSE)</f>
        <v>Palangkaraya</v>
      </c>
      <c r="E2310" s="2">
        <f>VLOOKUP(D2310,city_reference!$A$2:$C$23,2,FALSE)</f>
        <v>-2.2078000000000002</v>
      </c>
      <c r="F2310" s="2">
        <f>VLOOKUP(D2310,city_reference!$A$2:$C$23,3,FALSE)</f>
        <v>113.9115</v>
      </c>
      <c r="G2310" t="s">
        <v>2209</v>
      </c>
      <c r="H2310" t="str">
        <f>VLOOKUP(G2310,customer_reference!$A$2:$D$4000,2,FALSE)</f>
        <v>Female</v>
      </c>
      <c r="I2310" t="str">
        <f>VLOOKUP(G2310,customer_reference!$A$2:$D$4000,3,FALSE)</f>
        <v>Non Member</v>
      </c>
      <c r="J2310" t="s">
        <v>3097</v>
      </c>
      <c r="K2310" t="s">
        <v>45</v>
      </c>
      <c r="L2310" t="str">
        <f>VLOOKUP($K2310,subscriber_list_price!$A$2:$D$43,2,FALSE)</f>
        <v>I-O Hardware</v>
      </c>
      <c r="M2310">
        <f>VLOOKUP($K2310,subscriber_list_price!$A$2:$D$43,3,FALSE)</f>
        <v>52000</v>
      </c>
      <c r="N2310">
        <f>VLOOKUP($K2310,subscriber_list_price!$A$2:$D$43,4,FALSE)</f>
        <v>57200</v>
      </c>
      <c r="O2310">
        <f t="shared" si="110"/>
        <v>5200</v>
      </c>
    </row>
    <row r="2311" spans="1:15" x14ac:dyDescent="0.25">
      <c r="A2311" s="3">
        <v>45036</v>
      </c>
      <c r="B2311" s="3" t="str">
        <f t="shared" si="108"/>
        <v>April</v>
      </c>
      <c r="C2311" s="3" t="str">
        <f t="shared" si="109"/>
        <v>2023</v>
      </c>
      <c r="D2311" t="str">
        <f>VLOOKUP(G2311,customer_reference!$A$2:$D$4000,4,FALSE)</f>
        <v>Palangkaraya</v>
      </c>
      <c r="E2311" s="2">
        <f>VLOOKUP(D2311,city_reference!$A$2:$C$23,2,FALSE)</f>
        <v>-2.2078000000000002</v>
      </c>
      <c r="F2311" s="2">
        <f>VLOOKUP(D2311,city_reference!$A$2:$C$23,3,FALSE)</f>
        <v>113.9115</v>
      </c>
      <c r="G2311" t="s">
        <v>2487</v>
      </c>
      <c r="H2311" t="str">
        <f>VLOOKUP(G2311,customer_reference!$A$2:$D$4000,2,FALSE)</f>
        <v>Female</v>
      </c>
      <c r="I2311" t="str">
        <f>VLOOKUP(G2311,customer_reference!$A$2:$D$4000,3,FALSE)</f>
        <v>Subscriber</v>
      </c>
      <c r="J2311" t="s">
        <v>3097</v>
      </c>
      <c r="K2311" t="s">
        <v>5</v>
      </c>
      <c r="L2311" t="str">
        <f>VLOOKUP($K2311,subscriber_list_price!$A$2:$D$43,2,FALSE)</f>
        <v>Memory Hardware</v>
      </c>
      <c r="M2311">
        <f>VLOOKUP($K2311,subscriber_list_price!$A$2:$D$43,3,FALSE)</f>
        <v>1148000</v>
      </c>
      <c r="N2311">
        <f>VLOOKUP($K2311,subscriber_list_price!$A$2:$D$43,4,FALSE)</f>
        <v>1262800</v>
      </c>
      <c r="O2311">
        <f t="shared" si="110"/>
        <v>114800</v>
      </c>
    </row>
    <row r="2312" spans="1:15" x14ac:dyDescent="0.25">
      <c r="A2312" s="3">
        <v>44992</v>
      </c>
      <c r="B2312" s="3" t="str">
        <f t="shared" si="108"/>
        <v>March</v>
      </c>
      <c r="C2312" s="3" t="str">
        <f t="shared" si="109"/>
        <v>2023</v>
      </c>
      <c r="D2312" t="str">
        <f>VLOOKUP(G2312,customer_reference!$A$2:$D$4000,4,FALSE)</f>
        <v>Palangkaraya</v>
      </c>
      <c r="E2312" s="2">
        <f>VLOOKUP(D2312,city_reference!$A$2:$C$23,2,FALSE)</f>
        <v>-2.2078000000000002</v>
      </c>
      <c r="F2312" s="2">
        <f>VLOOKUP(D2312,city_reference!$A$2:$C$23,3,FALSE)</f>
        <v>113.9115</v>
      </c>
      <c r="G2312" t="s">
        <v>2215</v>
      </c>
      <c r="H2312" t="str">
        <f>VLOOKUP(G2312,customer_reference!$A$2:$D$4000,2,FALSE)</f>
        <v>Female</v>
      </c>
      <c r="I2312" t="str">
        <f>VLOOKUP(G2312,customer_reference!$A$2:$D$4000,3,FALSE)</f>
        <v>Subscriber</v>
      </c>
      <c r="J2312" t="s">
        <v>3097</v>
      </c>
      <c r="K2312" t="s">
        <v>7</v>
      </c>
      <c r="L2312" t="str">
        <f>VLOOKUP($K2312,subscriber_list_price!$A$2:$D$43,2,FALSE)</f>
        <v>Memory Hardware</v>
      </c>
      <c r="M2312">
        <f>VLOOKUP($K2312,subscriber_list_price!$A$2:$D$43,3,FALSE)</f>
        <v>4060000</v>
      </c>
      <c r="N2312">
        <f>VLOOKUP($K2312,subscriber_list_price!$A$2:$D$43,4,FALSE)</f>
        <v>4466000</v>
      </c>
      <c r="O2312">
        <f t="shared" si="110"/>
        <v>406000</v>
      </c>
    </row>
    <row r="2313" spans="1:15" x14ac:dyDescent="0.25">
      <c r="A2313" s="3">
        <v>44795</v>
      </c>
      <c r="B2313" s="3" t="str">
        <f t="shared" si="108"/>
        <v>August</v>
      </c>
      <c r="C2313" s="3" t="str">
        <f t="shared" si="109"/>
        <v>2022</v>
      </c>
      <c r="D2313" t="str">
        <f>VLOOKUP(G2313,customer_reference!$A$2:$D$4000,4,FALSE)</f>
        <v>Palangkaraya</v>
      </c>
      <c r="E2313" s="2">
        <f>VLOOKUP(D2313,city_reference!$A$2:$C$23,2,FALSE)</f>
        <v>-2.2078000000000002</v>
      </c>
      <c r="F2313" s="2">
        <f>VLOOKUP(D2313,city_reference!$A$2:$C$23,3,FALSE)</f>
        <v>113.9115</v>
      </c>
      <c r="G2313" t="s">
        <v>1453</v>
      </c>
      <c r="H2313" t="str">
        <f>VLOOKUP(G2313,customer_reference!$A$2:$D$4000,2,FALSE)</f>
        <v>Female</v>
      </c>
      <c r="I2313" t="str">
        <f>VLOOKUP(G2313,customer_reference!$A$2:$D$4000,3,FALSE)</f>
        <v>Subscriber</v>
      </c>
      <c r="J2313" t="s">
        <v>3097</v>
      </c>
      <c r="K2313" t="s">
        <v>23</v>
      </c>
      <c r="L2313" t="str">
        <f>VLOOKUP($K2313,subscriber_list_price!$A$2:$D$43,2,FALSE)</f>
        <v>Memory Hardware</v>
      </c>
      <c r="M2313">
        <f>VLOOKUP($K2313,subscriber_list_price!$A$2:$D$43,3,FALSE)</f>
        <v>336000</v>
      </c>
      <c r="N2313">
        <f>VLOOKUP($K2313,subscriber_list_price!$A$2:$D$43,4,FALSE)</f>
        <v>369600</v>
      </c>
      <c r="O2313">
        <f t="shared" si="110"/>
        <v>33600</v>
      </c>
    </row>
    <row r="2314" spans="1:15" x14ac:dyDescent="0.25">
      <c r="A2314" s="3">
        <v>45125</v>
      </c>
      <c r="B2314" s="3" t="str">
        <f t="shared" si="108"/>
        <v>July</v>
      </c>
      <c r="C2314" s="3" t="str">
        <f t="shared" si="109"/>
        <v>2023</v>
      </c>
      <c r="D2314" t="str">
        <f>VLOOKUP(G2314,customer_reference!$A$2:$D$4000,4,FALSE)</f>
        <v>Palangkaraya</v>
      </c>
      <c r="E2314" s="2">
        <f>VLOOKUP(D2314,city_reference!$A$2:$C$23,2,FALSE)</f>
        <v>-2.2078000000000002</v>
      </c>
      <c r="F2314" s="2">
        <f>VLOOKUP(D2314,city_reference!$A$2:$C$23,3,FALSE)</f>
        <v>113.9115</v>
      </c>
      <c r="G2314" t="s">
        <v>2635</v>
      </c>
      <c r="H2314" t="str">
        <f>VLOOKUP(G2314,customer_reference!$A$2:$D$4000,2,FALSE)</f>
        <v>Female</v>
      </c>
      <c r="I2314" t="str">
        <f>VLOOKUP(G2314,customer_reference!$A$2:$D$4000,3,FALSE)</f>
        <v>Subscriber</v>
      </c>
      <c r="J2314" t="s">
        <v>3097</v>
      </c>
      <c r="K2314" t="s">
        <v>23</v>
      </c>
      <c r="L2314" t="str">
        <f>VLOOKUP($K2314,subscriber_list_price!$A$2:$D$43,2,FALSE)</f>
        <v>Memory Hardware</v>
      </c>
      <c r="M2314">
        <f>VLOOKUP($K2314,subscriber_list_price!$A$2:$D$43,3,FALSE)</f>
        <v>336000</v>
      </c>
      <c r="N2314">
        <f>VLOOKUP($K2314,subscriber_list_price!$A$2:$D$43,4,FALSE)</f>
        <v>369600</v>
      </c>
      <c r="O2314">
        <f t="shared" si="110"/>
        <v>33600</v>
      </c>
    </row>
    <row r="2315" spans="1:15" x14ac:dyDescent="0.25">
      <c r="A2315" s="3">
        <v>45013</v>
      </c>
      <c r="B2315" s="3" t="str">
        <f t="shared" si="108"/>
        <v>March</v>
      </c>
      <c r="C2315" s="3" t="str">
        <f t="shared" si="109"/>
        <v>2023</v>
      </c>
      <c r="D2315" t="str">
        <f>VLOOKUP(G2315,customer_reference!$A$2:$D$4000,4,FALSE)</f>
        <v>Palangkaraya</v>
      </c>
      <c r="E2315" s="2">
        <f>VLOOKUP(D2315,city_reference!$A$2:$C$23,2,FALSE)</f>
        <v>-2.2078000000000002</v>
      </c>
      <c r="F2315" s="2">
        <f>VLOOKUP(D2315,city_reference!$A$2:$C$23,3,FALSE)</f>
        <v>113.9115</v>
      </c>
      <c r="G2315" t="s">
        <v>2209</v>
      </c>
      <c r="H2315" t="str">
        <f>VLOOKUP(G2315,customer_reference!$A$2:$D$4000,2,FALSE)</f>
        <v>Female</v>
      </c>
      <c r="I2315" t="str">
        <f>VLOOKUP(G2315,customer_reference!$A$2:$D$4000,3,FALSE)</f>
        <v>Non Member</v>
      </c>
      <c r="J2315" t="s">
        <v>3097</v>
      </c>
      <c r="K2315" t="s">
        <v>37</v>
      </c>
      <c r="L2315" t="str">
        <f>VLOOKUP($K2315,subscriber_list_price!$A$2:$D$43,2,FALSE)</f>
        <v>I-O Hardware</v>
      </c>
      <c r="M2315">
        <f>VLOOKUP($K2315,subscriber_list_price!$A$2:$D$43,3,FALSE)</f>
        <v>122000</v>
      </c>
      <c r="N2315">
        <f>VLOOKUP($K2315,subscriber_list_price!$A$2:$D$43,4,FALSE)</f>
        <v>134200</v>
      </c>
      <c r="O2315">
        <f t="shared" si="110"/>
        <v>12200</v>
      </c>
    </row>
    <row r="2316" spans="1:15" x14ac:dyDescent="0.25">
      <c r="A2316" s="3">
        <v>45099</v>
      </c>
      <c r="B2316" s="3" t="str">
        <f t="shared" si="108"/>
        <v>June</v>
      </c>
      <c r="C2316" s="3" t="str">
        <f t="shared" si="109"/>
        <v>2023</v>
      </c>
      <c r="D2316" t="str">
        <f>VLOOKUP(G2316,customer_reference!$A$2:$D$4000,4,FALSE)</f>
        <v>Palangkaraya</v>
      </c>
      <c r="E2316" s="2">
        <f>VLOOKUP(D2316,city_reference!$A$2:$C$23,2,FALSE)</f>
        <v>-2.2078000000000002</v>
      </c>
      <c r="F2316" s="2">
        <f>VLOOKUP(D2316,city_reference!$A$2:$C$23,3,FALSE)</f>
        <v>113.9115</v>
      </c>
      <c r="G2316" t="s">
        <v>2479</v>
      </c>
      <c r="H2316" t="str">
        <f>VLOOKUP(G2316,customer_reference!$A$2:$D$4000,2,FALSE)</f>
        <v>Female</v>
      </c>
      <c r="I2316" t="str">
        <f>VLOOKUP(G2316,customer_reference!$A$2:$D$4000,3,FALSE)</f>
        <v>Subscriber</v>
      </c>
      <c r="J2316" t="s">
        <v>3097</v>
      </c>
      <c r="K2316" t="s">
        <v>30</v>
      </c>
      <c r="L2316" t="str">
        <f>VLOOKUP($K2316,subscriber_list_price!$A$2:$D$43,2,FALSE)</f>
        <v>I-O Hardware</v>
      </c>
      <c r="M2316">
        <f>VLOOKUP($K2316,subscriber_list_price!$A$2:$D$43,3,FALSE)</f>
        <v>230000</v>
      </c>
      <c r="N2316">
        <f>VLOOKUP($K2316,subscriber_list_price!$A$2:$D$43,4,FALSE)</f>
        <v>253000</v>
      </c>
      <c r="O2316">
        <f t="shared" si="110"/>
        <v>23000</v>
      </c>
    </row>
    <row r="2317" spans="1:15" x14ac:dyDescent="0.25">
      <c r="A2317" s="3">
        <v>44754</v>
      </c>
      <c r="B2317" s="3" t="str">
        <f t="shared" si="108"/>
        <v>July</v>
      </c>
      <c r="C2317" s="3" t="str">
        <f t="shared" si="109"/>
        <v>2022</v>
      </c>
      <c r="D2317" t="str">
        <f>VLOOKUP(G2317,customer_reference!$A$2:$D$4000,4,FALSE)</f>
        <v>Palangkaraya</v>
      </c>
      <c r="E2317" s="2">
        <f>VLOOKUP(D2317,city_reference!$A$2:$C$23,2,FALSE)</f>
        <v>-2.2078000000000002</v>
      </c>
      <c r="F2317" s="2">
        <f>VLOOKUP(D2317,city_reference!$A$2:$C$23,3,FALSE)</f>
        <v>113.9115</v>
      </c>
      <c r="G2317" t="s">
        <v>2479</v>
      </c>
      <c r="H2317" t="str">
        <f>VLOOKUP(G2317,customer_reference!$A$2:$D$4000,2,FALSE)</f>
        <v>Female</v>
      </c>
      <c r="I2317" t="str">
        <f>VLOOKUP(G2317,customer_reference!$A$2:$D$4000,3,FALSE)</f>
        <v>Subscriber</v>
      </c>
      <c r="J2317" t="s">
        <v>3097</v>
      </c>
      <c r="K2317" t="s">
        <v>4079</v>
      </c>
      <c r="L2317" t="str">
        <f>VLOOKUP($K2317,subscriber_list_price!$A$2:$D$43,2,FALSE)</f>
        <v>I-O Hardware</v>
      </c>
      <c r="M2317">
        <f>VLOOKUP($K2317,subscriber_list_price!$A$2:$D$43,3,FALSE)</f>
        <v>218000</v>
      </c>
      <c r="N2317">
        <f>VLOOKUP($K2317,subscriber_list_price!$A$2:$D$43,4,FALSE)</f>
        <v>239800</v>
      </c>
      <c r="O2317">
        <f t="shared" si="110"/>
        <v>21800</v>
      </c>
    </row>
    <row r="2318" spans="1:15" x14ac:dyDescent="0.25">
      <c r="A2318" s="3">
        <v>44658</v>
      </c>
      <c r="B2318" s="3" t="str">
        <f t="shared" si="108"/>
        <v>April</v>
      </c>
      <c r="C2318" s="3" t="str">
        <f t="shared" si="109"/>
        <v>2022</v>
      </c>
      <c r="D2318" t="str">
        <f>VLOOKUP(G2318,customer_reference!$A$2:$D$4000,4,FALSE)</f>
        <v>Palangkaraya</v>
      </c>
      <c r="E2318" s="2">
        <f>VLOOKUP(D2318,city_reference!$A$2:$C$23,2,FALSE)</f>
        <v>-2.2078000000000002</v>
      </c>
      <c r="F2318" s="2">
        <f>VLOOKUP(D2318,city_reference!$A$2:$C$23,3,FALSE)</f>
        <v>113.9115</v>
      </c>
      <c r="G2318" t="s">
        <v>995</v>
      </c>
      <c r="H2318" t="str">
        <f>VLOOKUP(G2318,customer_reference!$A$2:$D$4000,2,FALSE)</f>
        <v>Female</v>
      </c>
      <c r="I2318" t="str">
        <f>VLOOKUP(G2318,customer_reference!$A$2:$D$4000,3,FALSE)</f>
        <v>Subscriber</v>
      </c>
      <c r="J2318" t="s">
        <v>3097</v>
      </c>
      <c r="K2318" t="s">
        <v>35</v>
      </c>
      <c r="L2318" t="str">
        <f>VLOOKUP($K2318,subscriber_list_price!$A$2:$D$43,2,FALSE)</f>
        <v>I-O Hardware</v>
      </c>
      <c r="M2318">
        <f>VLOOKUP($K2318,subscriber_list_price!$A$2:$D$43,3,FALSE)</f>
        <v>652000</v>
      </c>
      <c r="N2318">
        <f>VLOOKUP($K2318,subscriber_list_price!$A$2:$D$43,4,FALSE)</f>
        <v>717200</v>
      </c>
      <c r="O2318">
        <f t="shared" si="110"/>
        <v>65200</v>
      </c>
    </row>
    <row r="2319" spans="1:15" x14ac:dyDescent="0.25">
      <c r="A2319" s="3">
        <v>44888</v>
      </c>
      <c r="B2319" s="3" t="str">
        <f t="shared" si="108"/>
        <v>November</v>
      </c>
      <c r="C2319" s="3" t="str">
        <f t="shared" si="109"/>
        <v>2022</v>
      </c>
      <c r="D2319" t="str">
        <f>VLOOKUP(G2319,customer_reference!$A$2:$D$4000,4,FALSE)</f>
        <v>Palangkaraya</v>
      </c>
      <c r="E2319" s="2">
        <f>VLOOKUP(D2319,city_reference!$A$2:$C$23,2,FALSE)</f>
        <v>-2.2078000000000002</v>
      </c>
      <c r="F2319" s="2">
        <f>VLOOKUP(D2319,city_reference!$A$2:$C$23,3,FALSE)</f>
        <v>113.9115</v>
      </c>
      <c r="G2319" t="s">
        <v>2712</v>
      </c>
      <c r="H2319" t="str">
        <f>VLOOKUP(G2319,customer_reference!$A$2:$D$4000,2,FALSE)</f>
        <v>Female</v>
      </c>
      <c r="I2319" t="str">
        <f>VLOOKUP(G2319,customer_reference!$A$2:$D$4000,3,FALSE)</f>
        <v>Subscriber</v>
      </c>
      <c r="J2319" t="s">
        <v>3097</v>
      </c>
      <c r="K2319" t="s">
        <v>15</v>
      </c>
      <c r="L2319" t="str">
        <f>VLOOKUP($K2319,subscriber_list_price!$A$2:$D$43,2,FALSE)</f>
        <v>Core Hardware</v>
      </c>
      <c r="M2319">
        <f>VLOOKUP($K2319,subscriber_list_price!$A$2:$D$43,3,FALSE)</f>
        <v>1750000</v>
      </c>
      <c r="N2319">
        <f>VLOOKUP($K2319,subscriber_list_price!$A$2:$D$43,4,FALSE)</f>
        <v>1925000</v>
      </c>
      <c r="O2319">
        <f t="shared" si="110"/>
        <v>175000</v>
      </c>
    </row>
    <row r="2320" spans="1:15" x14ac:dyDescent="0.25">
      <c r="A2320" s="3">
        <v>44805</v>
      </c>
      <c r="B2320" s="3" t="str">
        <f t="shared" si="108"/>
        <v>September</v>
      </c>
      <c r="C2320" s="3" t="str">
        <f t="shared" si="109"/>
        <v>2022</v>
      </c>
      <c r="D2320" t="str">
        <f>VLOOKUP(G2320,customer_reference!$A$2:$D$4000,4,FALSE)</f>
        <v>Palangkaraya</v>
      </c>
      <c r="E2320" s="2">
        <f>VLOOKUP(D2320,city_reference!$A$2:$C$23,2,FALSE)</f>
        <v>-2.2078000000000002</v>
      </c>
      <c r="F2320" s="2">
        <f>VLOOKUP(D2320,city_reference!$A$2:$C$23,3,FALSE)</f>
        <v>113.9115</v>
      </c>
      <c r="G2320" t="s">
        <v>2487</v>
      </c>
      <c r="H2320" t="str">
        <f>VLOOKUP(G2320,customer_reference!$A$2:$D$4000,2,FALSE)</f>
        <v>Female</v>
      </c>
      <c r="I2320" t="str">
        <f>VLOOKUP(G2320,customer_reference!$A$2:$D$4000,3,FALSE)</f>
        <v>Subscriber</v>
      </c>
      <c r="J2320" t="s">
        <v>3097</v>
      </c>
      <c r="K2320" t="s">
        <v>14</v>
      </c>
      <c r="L2320" t="str">
        <f>VLOOKUP($K2320,subscriber_list_price!$A$2:$D$43,2,FALSE)</f>
        <v>Memory Hardware</v>
      </c>
      <c r="M2320">
        <f>VLOOKUP($K2320,subscriber_list_price!$A$2:$D$43,3,FALSE)</f>
        <v>1008000</v>
      </c>
      <c r="N2320">
        <f>VLOOKUP($K2320,subscriber_list_price!$A$2:$D$43,4,FALSE)</f>
        <v>1108800</v>
      </c>
      <c r="O2320">
        <f t="shared" si="110"/>
        <v>100800</v>
      </c>
    </row>
    <row r="2321" spans="1:15" x14ac:dyDescent="0.25">
      <c r="A2321" s="3">
        <v>44769</v>
      </c>
      <c r="B2321" s="3" t="str">
        <f t="shared" si="108"/>
        <v>July</v>
      </c>
      <c r="C2321" s="3" t="str">
        <f t="shared" si="109"/>
        <v>2022</v>
      </c>
      <c r="D2321" t="str">
        <f>VLOOKUP(G2321,customer_reference!$A$2:$D$4000,4,FALSE)</f>
        <v>Palangkaraya</v>
      </c>
      <c r="E2321" s="2">
        <f>VLOOKUP(D2321,city_reference!$A$2:$C$23,2,FALSE)</f>
        <v>-2.2078000000000002</v>
      </c>
      <c r="F2321" s="2">
        <f>VLOOKUP(D2321,city_reference!$A$2:$C$23,3,FALSE)</f>
        <v>113.9115</v>
      </c>
      <c r="G2321" t="s">
        <v>1561</v>
      </c>
      <c r="H2321" t="str">
        <f>VLOOKUP(G2321,customer_reference!$A$2:$D$4000,2,FALSE)</f>
        <v>Female</v>
      </c>
      <c r="I2321" t="str">
        <f>VLOOKUP(G2321,customer_reference!$A$2:$D$4000,3,FALSE)</f>
        <v>Subscriber</v>
      </c>
      <c r="J2321" t="s">
        <v>3097</v>
      </c>
      <c r="K2321" t="s">
        <v>23</v>
      </c>
      <c r="L2321" t="str">
        <f>VLOOKUP($K2321,subscriber_list_price!$A$2:$D$43,2,FALSE)</f>
        <v>Memory Hardware</v>
      </c>
      <c r="M2321">
        <f>VLOOKUP($K2321,subscriber_list_price!$A$2:$D$43,3,FALSE)</f>
        <v>336000</v>
      </c>
      <c r="N2321">
        <f>VLOOKUP($K2321,subscriber_list_price!$A$2:$D$43,4,FALSE)</f>
        <v>369600</v>
      </c>
      <c r="O2321">
        <f t="shared" si="110"/>
        <v>33600</v>
      </c>
    </row>
    <row r="2322" spans="1:15" x14ac:dyDescent="0.25">
      <c r="A2322" s="3">
        <v>45130</v>
      </c>
      <c r="B2322" s="3" t="str">
        <f t="shared" si="108"/>
        <v>July</v>
      </c>
      <c r="C2322" s="3" t="str">
        <f t="shared" si="109"/>
        <v>2023</v>
      </c>
      <c r="D2322" t="str">
        <f>VLOOKUP(G2322,customer_reference!$A$2:$D$4000,4,FALSE)</f>
        <v>Palangkaraya</v>
      </c>
      <c r="E2322" s="2">
        <f>VLOOKUP(D2322,city_reference!$A$2:$C$23,2,FALSE)</f>
        <v>-2.2078000000000002</v>
      </c>
      <c r="F2322" s="2">
        <f>VLOOKUP(D2322,city_reference!$A$2:$C$23,3,FALSE)</f>
        <v>113.9115</v>
      </c>
      <c r="G2322" t="s">
        <v>3191</v>
      </c>
      <c r="H2322" t="str">
        <f>VLOOKUP(G2322,customer_reference!$A$2:$D$4000,2,FALSE)</f>
        <v>Female</v>
      </c>
      <c r="I2322" t="str">
        <f>VLOOKUP(G2322,customer_reference!$A$2:$D$4000,3,FALSE)</f>
        <v>Subscriber</v>
      </c>
      <c r="J2322" t="s">
        <v>3097</v>
      </c>
      <c r="K2322" t="s">
        <v>33</v>
      </c>
      <c r="L2322" t="str">
        <f>VLOOKUP($K2322,subscriber_list_price!$A$2:$D$43,2,FALSE)</f>
        <v>I-O Hardware</v>
      </c>
      <c r="M2322">
        <f>VLOOKUP($K2322,subscriber_list_price!$A$2:$D$43,3,FALSE)</f>
        <v>2884000</v>
      </c>
      <c r="N2322">
        <f>VLOOKUP($K2322,subscriber_list_price!$A$2:$D$43,4,FALSE)</f>
        <v>3172400</v>
      </c>
      <c r="O2322">
        <f t="shared" si="110"/>
        <v>288400</v>
      </c>
    </row>
    <row r="2323" spans="1:15" x14ac:dyDescent="0.25">
      <c r="A2323" s="3">
        <v>44877</v>
      </c>
      <c r="B2323" s="3" t="str">
        <f t="shared" si="108"/>
        <v>November</v>
      </c>
      <c r="C2323" s="3" t="str">
        <f t="shared" si="109"/>
        <v>2022</v>
      </c>
      <c r="D2323" t="str">
        <f>VLOOKUP(G2323,customer_reference!$A$2:$D$4000,4,FALSE)</f>
        <v>Palangkaraya</v>
      </c>
      <c r="E2323" s="2">
        <f>VLOOKUP(D2323,city_reference!$A$2:$C$23,2,FALSE)</f>
        <v>-2.2078000000000002</v>
      </c>
      <c r="F2323" s="2">
        <f>VLOOKUP(D2323,city_reference!$A$2:$C$23,3,FALSE)</f>
        <v>113.9115</v>
      </c>
      <c r="G2323" t="s">
        <v>2209</v>
      </c>
      <c r="H2323" t="str">
        <f>VLOOKUP(G2323,customer_reference!$A$2:$D$4000,2,FALSE)</f>
        <v>Female</v>
      </c>
      <c r="I2323" t="str">
        <f>VLOOKUP(G2323,customer_reference!$A$2:$D$4000,3,FALSE)</f>
        <v>Non Member</v>
      </c>
      <c r="J2323" t="s">
        <v>3097</v>
      </c>
      <c r="K2323" t="s">
        <v>11</v>
      </c>
      <c r="L2323" t="str">
        <f>VLOOKUP($K2323,subscriber_list_price!$A$2:$D$43,2,FALSE)</f>
        <v>Memory Hardware</v>
      </c>
      <c r="M2323">
        <f>VLOOKUP($K2323,subscriber_list_price!$A$2:$D$43,3,FALSE)</f>
        <v>1512000</v>
      </c>
      <c r="N2323">
        <f>VLOOKUP($K2323,subscriber_list_price!$A$2:$D$43,4,FALSE)</f>
        <v>1663200</v>
      </c>
      <c r="O2323">
        <f t="shared" si="110"/>
        <v>151200</v>
      </c>
    </row>
    <row r="2324" spans="1:15" x14ac:dyDescent="0.25">
      <c r="A2324" s="3">
        <v>44843</v>
      </c>
      <c r="B2324" s="3" t="str">
        <f t="shared" si="108"/>
        <v>October</v>
      </c>
      <c r="C2324" s="3" t="str">
        <f t="shared" si="109"/>
        <v>2022</v>
      </c>
      <c r="D2324" t="str">
        <f>VLOOKUP(G2324,customer_reference!$A$2:$D$4000,4,FALSE)</f>
        <v>Palangkaraya</v>
      </c>
      <c r="E2324" s="2">
        <f>VLOOKUP(D2324,city_reference!$A$2:$C$23,2,FALSE)</f>
        <v>-2.2078000000000002</v>
      </c>
      <c r="F2324" s="2">
        <f>VLOOKUP(D2324,city_reference!$A$2:$C$23,3,FALSE)</f>
        <v>113.9115</v>
      </c>
      <c r="G2324" t="s">
        <v>2209</v>
      </c>
      <c r="H2324" t="str">
        <f>VLOOKUP(G2324,customer_reference!$A$2:$D$4000,2,FALSE)</f>
        <v>Female</v>
      </c>
      <c r="I2324" t="str">
        <f>VLOOKUP(G2324,customer_reference!$A$2:$D$4000,3,FALSE)</f>
        <v>Non Member</v>
      </c>
      <c r="J2324" t="s">
        <v>3097</v>
      </c>
      <c r="K2324" t="s">
        <v>37</v>
      </c>
      <c r="L2324" t="str">
        <f>VLOOKUP($K2324,subscriber_list_price!$A$2:$D$43,2,FALSE)</f>
        <v>I-O Hardware</v>
      </c>
      <c r="M2324">
        <f>VLOOKUP($K2324,subscriber_list_price!$A$2:$D$43,3,FALSE)</f>
        <v>122000</v>
      </c>
      <c r="N2324">
        <f>VLOOKUP($K2324,subscriber_list_price!$A$2:$D$43,4,FALSE)</f>
        <v>134200</v>
      </c>
      <c r="O2324">
        <f t="shared" si="110"/>
        <v>12200</v>
      </c>
    </row>
    <row r="2325" spans="1:15" x14ac:dyDescent="0.25">
      <c r="A2325" s="3">
        <v>45095</v>
      </c>
      <c r="B2325" s="3" t="str">
        <f t="shared" si="108"/>
        <v>June</v>
      </c>
      <c r="C2325" s="3" t="str">
        <f t="shared" si="109"/>
        <v>2023</v>
      </c>
      <c r="D2325" t="str">
        <f>VLOOKUP(G2325,customer_reference!$A$2:$D$4000,4,FALSE)</f>
        <v>Palangkaraya</v>
      </c>
      <c r="E2325" s="2">
        <f>VLOOKUP(D2325,city_reference!$A$2:$C$23,2,FALSE)</f>
        <v>-2.2078000000000002</v>
      </c>
      <c r="F2325" s="2">
        <f>VLOOKUP(D2325,city_reference!$A$2:$C$23,3,FALSE)</f>
        <v>113.9115</v>
      </c>
      <c r="G2325" t="s">
        <v>2116</v>
      </c>
      <c r="H2325" t="str">
        <f>VLOOKUP(G2325,customer_reference!$A$2:$D$4000,2,FALSE)</f>
        <v>Female</v>
      </c>
      <c r="I2325" t="str">
        <f>VLOOKUP(G2325,customer_reference!$A$2:$D$4000,3,FALSE)</f>
        <v>Subscriber</v>
      </c>
      <c r="J2325" t="s">
        <v>3099</v>
      </c>
      <c r="K2325" t="s">
        <v>23</v>
      </c>
      <c r="L2325" t="str">
        <f>VLOOKUP($K2325,subscriber_list_price!$A$2:$D$43,2,FALSE)</f>
        <v>Memory Hardware</v>
      </c>
      <c r="M2325">
        <f>VLOOKUP($K2325,subscriber_list_price!$A$2:$D$43,3,FALSE)</f>
        <v>336000</v>
      </c>
      <c r="N2325">
        <f>VLOOKUP($K2325,subscriber_list_price!$A$2:$D$43,4,FALSE)</f>
        <v>369600</v>
      </c>
      <c r="O2325">
        <f t="shared" si="110"/>
        <v>33600</v>
      </c>
    </row>
    <row r="2326" spans="1:15" x14ac:dyDescent="0.25">
      <c r="A2326" s="3">
        <v>44839</v>
      </c>
      <c r="B2326" s="3" t="str">
        <f t="shared" si="108"/>
        <v>October</v>
      </c>
      <c r="C2326" s="3" t="str">
        <f t="shared" si="109"/>
        <v>2022</v>
      </c>
      <c r="D2326" t="str">
        <f>VLOOKUP(G2326,customer_reference!$A$2:$D$4000,4,FALSE)</f>
        <v>Palangkaraya</v>
      </c>
      <c r="E2326" s="2">
        <f>VLOOKUP(D2326,city_reference!$A$2:$C$23,2,FALSE)</f>
        <v>-2.2078000000000002</v>
      </c>
      <c r="F2326" s="2">
        <f>VLOOKUP(D2326,city_reference!$A$2:$C$23,3,FALSE)</f>
        <v>113.9115</v>
      </c>
      <c r="G2326" t="s">
        <v>2862</v>
      </c>
      <c r="H2326" t="str">
        <f>VLOOKUP(G2326,customer_reference!$A$2:$D$4000,2,FALSE)</f>
        <v>Female</v>
      </c>
      <c r="I2326" t="str">
        <f>VLOOKUP(G2326,customer_reference!$A$2:$D$4000,3,FALSE)</f>
        <v>Subscriber</v>
      </c>
      <c r="J2326" t="s">
        <v>3099</v>
      </c>
      <c r="K2326" t="s">
        <v>4080</v>
      </c>
      <c r="L2326" t="str">
        <f>VLOOKUP($K2326,subscriber_list_price!$A$2:$D$43,2,FALSE)</f>
        <v>I-O Hardware</v>
      </c>
      <c r="M2326">
        <f>VLOOKUP($K2326,subscriber_list_price!$A$2:$D$43,3,FALSE)</f>
        <v>102000</v>
      </c>
      <c r="N2326">
        <f>VLOOKUP($K2326,subscriber_list_price!$A$2:$D$43,4,FALSE)</f>
        <v>112200</v>
      </c>
      <c r="O2326">
        <f t="shared" si="110"/>
        <v>10200</v>
      </c>
    </row>
    <row r="2327" spans="1:15" x14ac:dyDescent="0.25">
      <c r="A2327" s="3">
        <v>44699</v>
      </c>
      <c r="B2327" s="3" t="str">
        <f t="shared" si="108"/>
        <v>May</v>
      </c>
      <c r="C2327" s="3" t="str">
        <f t="shared" si="109"/>
        <v>2022</v>
      </c>
      <c r="D2327" t="str">
        <f>VLOOKUP(G2327,customer_reference!$A$2:$D$4000,4,FALSE)</f>
        <v>Palangkaraya</v>
      </c>
      <c r="E2327" s="2">
        <f>VLOOKUP(D2327,city_reference!$A$2:$C$23,2,FALSE)</f>
        <v>-2.2078000000000002</v>
      </c>
      <c r="F2327" s="2">
        <f>VLOOKUP(D2327,city_reference!$A$2:$C$23,3,FALSE)</f>
        <v>113.9115</v>
      </c>
      <c r="G2327" t="s">
        <v>1453</v>
      </c>
      <c r="H2327" t="str">
        <f>VLOOKUP(G2327,customer_reference!$A$2:$D$4000,2,FALSE)</f>
        <v>Female</v>
      </c>
      <c r="I2327" t="str">
        <f>VLOOKUP(G2327,customer_reference!$A$2:$D$4000,3,FALSE)</f>
        <v>Subscriber</v>
      </c>
      <c r="J2327" t="s">
        <v>3099</v>
      </c>
      <c r="K2327" t="s">
        <v>37</v>
      </c>
      <c r="L2327" t="str">
        <f>VLOOKUP($K2327,subscriber_list_price!$A$2:$D$43,2,FALSE)</f>
        <v>I-O Hardware</v>
      </c>
      <c r="M2327">
        <f>VLOOKUP($K2327,subscriber_list_price!$A$2:$D$43,3,FALSE)</f>
        <v>122000</v>
      </c>
      <c r="N2327">
        <f>VLOOKUP($K2327,subscriber_list_price!$A$2:$D$43,4,FALSE)</f>
        <v>134200</v>
      </c>
      <c r="O2327">
        <f t="shared" si="110"/>
        <v>12200</v>
      </c>
    </row>
    <row r="2328" spans="1:15" x14ac:dyDescent="0.25">
      <c r="A2328" s="3">
        <v>44680</v>
      </c>
      <c r="B2328" s="3" t="str">
        <f t="shared" si="108"/>
        <v>April</v>
      </c>
      <c r="C2328" s="3" t="str">
        <f t="shared" si="109"/>
        <v>2022</v>
      </c>
      <c r="D2328" t="str">
        <f>VLOOKUP(G2328,customer_reference!$A$2:$D$4000,4,FALSE)</f>
        <v>Palangkaraya</v>
      </c>
      <c r="E2328" s="2">
        <f>VLOOKUP(D2328,city_reference!$A$2:$C$23,2,FALSE)</f>
        <v>-2.2078000000000002</v>
      </c>
      <c r="F2328" s="2">
        <f>VLOOKUP(D2328,city_reference!$A$2:$C$23,3,FALSE)</f>
        <v>113.9115</v>
      </c>
      <c r="G2328" t="s">
        <v>3191</v>
      </c>
      <c r="H2328" t="str">
        <f>VLOOKUP(G2328,customer_reference!$A$2:$D$4000,2,FALSE)</f>
        <v>Female</v>
      </c>
      <c r="I2328" t="str">
        <f>VLOOKUP(G2328,customer_reference!$A$2:$D$4000,3,FALSE)</f>
        <v>Subscriber</v>
      </c>
      <c r="J2328" t="s">
        <v>3099</v>
      </c>
      <c r="K2328" t="s">
        <v>30</v>
      </c>
      <c r="L2328" t="str">
        <f>VLOOKUP($K2328,subscriber_list_price!$A$2:$D$43,2,FALSE)</f>
        <v>I-O Hardware</v>
      </c>
      <c r="M2328">
        <f>VLOOKUP($K2328,subscriber_list_price!$A$2:$D$43,3,FALSE)</f>
        <v>230000</v>
      </c>
      <c r="N2328">
        <f>VLOOKUP($K2328,subscriber_list_price!$A$2:$D$43,4,FALSE)</f>
        <v>253000</v>
      </c>
      <c r="O2328">
        <f t="shared" si="110"/>
        <v>23000</v>
      </c>
    </row>
    <row r="2329" spans="1:15" x14ac:dyDescent="0.25">
      <c r="A2329" s="3">
        <v>44607</v>
      </c>
      <c r="B2329" s="3" t="str">
        <f t="shared" si="108"/>
        <v>February</v>
      </c>
      <c r="C2329" s="3" t="str">
        <f t="shared" si="109"/>
        <v>2022</v>
      </c>
      <c r="D2329" t="str">
        <f>VLOOKUP(G2329,customer_reference!$A$2:$D$4000,4,FALSE)</f>
        <v>Palangkaraya</v>
      </c>
      <c r="E2329" s="2">
        <f>VLOOKUP(D2329,city_reference!$A$2:$C$23,2,FALSE)</f>
        <v>-2.2078000000000002</v>
      </c>
      <c r="F2329" s="2">
        <f>VLOOKUP(D2329,city_reference!$A$2:$C$23,3,FALSE)</f>
        <v>113.9115</v>
      </c>
      <c r="G2329" t="s">
        <v>2259</v>
      </c>
      <c r="H2329" t="str">
        <f>VLOOKUP(G2329,customer_reference!$A$2:$D$4000,2,FALSE)</f>
        <v>Female</v>
      </c>
      <c r="I2329" t="str">
        <f>VLOOKUP(G2329,customer_reference!$A$2:$D$4000,3,FALSE)</f>
        <v>Subscriber</v>
      </c>
      <c r="J2329" t="s">
        <v>3099</v>
      </c>
      <c r="K2329" t="s">
        <v>22</v>
      </c>
      <c r="L2329" t="str">
        <f>VLOOKUP($K2329,subscriber_list_price!$A$2:$D$43,2,FALSE)</f>
        <v>Memory Hardware</v>
      </c>
      <c r="M2329">
        <f>VLOOKUP($K2329,subscriber_list_price!$A$2:$D$43,3,FALSE)</f>
        <v>224000</v>
      </c>
      <c r="N2329">
        <f>VLOOKUP($K2329,subscriber_list_price!$A$2:$D$43,4,FALSE)</f>
        <v>246400</v>
      </c>
      <c r="O2329">
        <f t="shared" si="110"/>
        <v>22400</v>
      </c>
    </row>
    <row r="2330" spans="1:15" x14ac:dyDescent="0.25">
      <c r="A2330" s="3">
        <v>44919</v>
      </c>
      <c r="B2330" s="3" t="str">
        <f t="shared" si="108"/>
        <v>December</v>
      </c>
      <c r="C2330" s="3" t="str">
        <f t="shared" si="109"/>
        <v>2022</v>
      </c>
      <c r="D2330" t="str">
        <f>VLOOKUP(G2330,customer_reference!$A$2:$D$4000,4,FALSE)</f>
        <v>Palangkaraya</v>
      </c>
      <c r="E2330" s="2">
        <f>VLOOKUP(D2330,city_reference!$A$2:$C$23,2,FALSE)</f>
        <v>-2.2078000000000002</v>
      </c>
      <c r="F2330" s="2">
        <f>VLOOKUP(D2330,city_reference!$A$2:$C$23,3,FALSE)</f>
        <v>113.9115</v>
      </c>
      <c r="G2330" t="s">
        <v>2635</v>
      </c>
      <c r="H2330" t="str">
        <f>VLOOKUP(G2330,customer_reference!$A$2:$D$4000,2,FALSE)</f>
        <v>Female</v>
      </c>
      <c r="I2330" t="str">
        <f>VLOOKUP(G2330,customer_reference!$A$2:$D$4000,3,FALSE)</f>
        <v>Subscriber</v>
      </c>
      <c r="J2330" t="s">
        <v>3099</v>
      </c>
      <c r="K2330" t="s">
        <v>12</v>
      </c>
      <c r="L2330" t="str">
        <f>VLOOKUP($K2330,subscriber_list_price!$A$2:$D$43,2,FALSE)</f>
        <v>Memory Hardware</v>
      </c>
      <c r="M2330">
        <f>VLOOKUP($K2330,subscriber_list_price!$A$2:$D$43,3,FALSE)</f>
        <v>280000</v>
      </c>
      <c r="N2330">
        <f>VLOOKUP($K2330,subscriber_list_price!$A$2:$D$43,4,FALSE)</f>
        <v>308000</v>
      </c>
      <c r="O2330">
        <f t="shared" si="110"/>
        <v>28000</v>
      </c>
    </row>
    <row r="2331" spans="1:15" x14ac:dyDescent="0.25">
      <c r="A2331" s="3">
        <v>44838</v>
      </c>
      <c r="B2331" s="3" t="str">
        <f t="shared" si="108"/>
        <v>October</v>
      </c>
      <c r="C2331" s="3" t="str">
        <f t="shared" si="109"/>
        <v>2022</v>
      </c>
      <c r="D2331" t="str">
        <f>VLOOKUP(G2331,customer_reference!$A$2:$D$4000,4,FALSE)</f>
        <v>Palangkaraya</v>
      </c>
      <c r="E2331" s="2">
        <f>VLOOKUP(D2331,city_reference!$A$2:$C$23,2,FALSE)</f>
        <v>-2.2078000000000002</v>
      </c>
      <c r="F2331" s="2">
        <f>VLOOKUP(D2331,city_reference!$A$2:$C$23,3,FALSE)</f>
        <v>113.9115</v>
      </c>
      <c r="G2331" t="s">
        <v>2589</v>
      </c>
      <c r="H2331" t="str">
        <f>VLOOKUP(G2331,customer_reference!$A$2:$D$4000,2,FALSE)</f>
        <v>Female</v>
      </c>
      <c r="I2331" t="str">
        <f>VLOOKUP(G2331,customer_reference!$A$2:$D$4000,3,FALSE)</f>
        <v>Subscriber</v>
      </c>
      <c r="J2331" t="s">
        <v>3099</v>
      </c>
      <c r="K2331" t="s">
        <v>35</v>
      </c>
      <c r="L2331" t="str">
        <f>VLOOKUP($K2331,subscriber_list_price!$A$2:$D$43,2,FALSE)</f>
        <v>I-O Hardware</v>
      </c>
      <c r="M2331">
        <f>VLOOKUP($K2331,subscriber_list_price!$A$2:$D$43,3,FALSE)</f>
        <v>652000</v>
      </c>
      <c r="N2331">
        <f>VLOOKUP($K2331,subscriber_list_price!$A$2:$D$43,4,FALSE)</f>
        <v>717200</v>
      </c>
      <c r="O2331">
        <f t="shared" si="110"/>
        <v>65200</v>
      </c>
    </row>
    <row r="2332" spans="1:15" x14ac:dyDescent="0.25">
      <c r="A2332" s="3">
        <v>44672</v>
      </c>
      <c r="B2332" s="3" t="str">
        <f t="shared" si="108"/>
        <v>April</v>
      </c>
      <c r="C2332" s="3" t="str">
        <f t="shared" si="109"/>
        <v>2022</v>
      </c>
      <c r="D2332" t="str">
        <f>VLOOKUP(G2332,customer_reference!$A$2:$D$4000,4,FALSE)</f>
        <v>Palangkaraya</v>
      </c>
      <c r="E2332" s="2">
        <f>VLOOKUP(D2332,city_reference!$A$2:$C$23,2,FALSE)</f>
        <v>-2.2078000000000002</v>
      </c>
      <c r="F2332" s="2">
        <f>VLOOKUP(D2332,city_reference!$A$2:$C$23,3,FALSE)</f>
        <v>113.9115</v>
      </c>
      <c r="G2332" t="s">
        <v>2209</v>
      </c>
      <c r="H2332" t="str">
        <f>VLOOKUP(G2332,customer_reference!$A$2:$D$4000,2,FALSE)</f>
        <v>Female</v>
      </c>
      <c r="I2332" t="str">
        <f>VLOOKUP(G2332,customer_reference!$A$2:$D$4000,3,FALSE)</f>
        <v>Non Member</v>
      </c>
      <c r="J2332" t="s">
        <v>3099</v>
      </c>
      <c r="K2332" t="s">
        <v>21</v>
      </c>
      <c r="L2332" t="str">
        <f>VLOOKUP($K2332,subscriber_list_price!$A$2:$D$43,2,FALSE)</f>
        <v>Memory Hardware</v>
      </c>
      <c r="M2332">
        <f>VLOOKUP($K2332,subscriber_list_price!$A$2:$D$43,3,FALSE)</f>
        <v>140000</v>
      </c>
      <c r="N2332">
        <f>VLOOKUP($K2332,subscriber_list_price!$A$2:$D$43,4,FALSE)</f>
        <v>154000</v>
      </c>
      <c r="O2332">
        <f t="shared" si="110"/>
        <v>14000</v>
      </c>
    </row>
    <row r="2333" spans="1:15" x14ac:dyDescent="0.25">
      <c r="A2333" s="3">
        <v>45130</v>
      </c>
      <c r="B2333" s="3" t="str">
        <f t="shared" si="108"/>
        <v>July</v>
      </c>
      <c r="C2333" s="3" t="str">
        <f t="shared" si="109"/>
        <v>2023</v>
      </c>
      <c r="D2333" t="str">
        <f>VLOOKUP(G2333,customer_reference!$A$2:$D$4000,4,FALSE)</f>
        <v>Palangkaraya</v>
      </c>
      <c r="E2333" s="2">
        <f>VLOOKUP(D2333,city_reference!$A$2:$C$23,2,FALSE)</f>
        <v>-2.2078000000000002</v>
      </c>
      <c r="F2333" s="2">
        <f>VLOOKUP(D2333,city_reference!$A$2:$C$23,3,FALSE)</f>
        <v>113.9115</v>
      </c>
      <c r="G2333" t="s">
        <v>1453</v>
      </c>
      <c r="H2333" t="str">
        <f>VLOOKUP(G2333,customer_reference!$A$2:$D$4000,2,FALSE)</f>
        <v>Female</v>
      </c>
      <c r="I2333" t="str">
        <f>VLOOKUP(G2333,customer_reference!$A$2:$D$4000,3,FALSE)</f>
        <v>Subscriber</v>
      </c>
      <c r="J2333" t="s">
        <v>3099</v>
      </c>
      <c r="K2333" t="s">
        <v>32</v>
      </c>
      <c r="L2333" t="str">
        <f>VLOOKUP($K2333,subscriber_list_price!$A$2:$D$43,2,FALSE)</f>
        <v>I-O Hardware</v>
      </c>
      <c r="M2333">
        <f>VLOOKUP($K2333,subscriber_list_price!$A$2:$D$43,3,FALSE)</f>
        <v>1568000</v>
      </c>
      <c r="N2333">
        <f>VLOOKUP($K2333,subscriber_list_price!$A$2:$D$43,4,FALSE)</f>
        <v>1724800</v>
      </c>
      <c r="O2333">
        <f t="shared" si="110"/>
        <v>156800</v>
      </c>
    </row>
    <row r="2334" spans="1:15" x14ac:dyDescent="0.25">
      <c r="A2334" s="3">
        <v>44864</v>
      </c>
      <c r="B2334" s="3" t="str">
        <f t="shared" si="108"/>
        <v>October</v>
      </c>
      <c r="C2334" s="3" t="str">
        <f t="shared" si="109"/>
        <v>2022</v>
      </c>
      <c r="D2334" t="str">
        <f>VLOOKUP(G2334,customer_reference!$A$2:$D$4000,4,FALSE)</f>
        <v>Palangkaraya</v>
      </c>
      <c r="E2334" s="2">
        <f>VLOOKUP(D2334,city_reference!$A$2:$C$23,2,FALSE)</f>
        <v>-2.2078000000000002</v>
      </c>
      <c r="F2334" s="2">
        <f>VLOOKUP(D2334,city_reference!$A$2:$C$23,3,FALSE)</f>
        <v>113.9115</v>
      </c>
      <c r="G2334" t="s">
        <v>2635</v>
      </c>
      <c r="H2334" t="str">
        <f>VLOOKUP(G2334,customer_reference!$A$2:$D$4000,2,FALSE)</f>
        <v>Female</v>
      </c>
      <c r="I2334" t="str">
        <f>VLOOKUP(G2334,customer_reference!$A$2:$D$4000,3,FALSE)</f>
        <v>Subscriber</v>
      </c>
      <c r="J2334" t="s">
        <v>3099</v>
      </c>
      <c r="K2334" t="s">
        <v>33</v>
      </c>
      <c r="L2334" t="str">
        <f>VLOOKUP($K2334,subscriber_list_price!$A$2:$D$43,2,FALSE)</f>
        <v>I-O Hardware</v>
      </c>
      <c r="M2334">
        <f>VLOOKUP($K2334,subscriber_list_price!$A$2:$D$43,3,FALSE)</f>
        <v>2884000</v>
      </c>
      <c r="N2334">
        <f>VLOOKUP($K2334,subscriber_list_price!$A$2:$D$43,4,FALSE)</f>
        <v>3172400</v>
      </c>
      <c r="O2334">
        <f t="shared" si="110"/>
        <v>288400</v>
      </c>
    </row>
    <row r="2335" spans="1:15" x14ac:dyDescent="0.25">
      <c r="A2335" s="3">
        <v>44601</v>
      </c>
      <c r="B2335" s="3" t="str">
        <f t="shared" si="108"/>
        <v>February</v>
      </c>
      <c r="C2335" s="3" t="str">
        <f t="shared" si="109"/>
        <v>2022</v>
      </c>
      <c r="D2335" t="str">
        <f>VLOOKUP(G2335,customer_reference!$A$2:$D$4000,4,FALSE)</f>
        <v>Palangkaraya</v>
      </c>
      <c r="E2335" s="2">
        <f>VLOOKUP(D2335,city_reference!$A$2:$C$23,2,FALSE)</f>
        <v>-2.2078000000000002</v>
      </c>
      <c r="F2335" s="2">
        <f>VLOOKUP(D2335,city_reference!$A$2:$C$23,3,FALSE)</f>
        <v>113.9115</v>
      </c>
      <c r="G2335" t="s">
        <v>2374</v>
      </c>
      <c r="H2335" t="str">
        <f>VLOOKUP(G2335,customer_reference!$A$2:$D$4000,2,FALSE)</f>
        <v>Female</v>
      </c>
      <c r="I2335" t="str">
        <f>VLOOKUP(G2335,customer_reference!$A$2:$D$4000,3,FALSE)</f>
        <v>Subscriber</v>
      </c>
      <c r="J2335" t="s">
        <v>3099</v>
      </c>
      <c r="K2335" t="s">
        <v>28</v>
      </c>
      <c r="L2335" t="str">
        <f>VLOOKUP($K2335,subscriber_list_price!$A$2:$D$43,2,FALSE)</f>
        <v>Core Hardware</v>
      </c>
      <c r="M2335">
        <f>VLOOKUP($K2335,subscriber_list_price!$A$2:$D$43,3,FALSE)</f>
        <v>8064000</v>
      </c>
      <c r="N2335">
        <f>VLOOKUP($K2335,subscriber_list_price!$A$2:$D$43,4,FALSE)</f>
        <v>8870400</v>
      </c>
      <c r="O2335">
        <f t="shared" si="110"/>
        <v>806400</v>
      </c>
    </row>
    <row r="2336" spans="1:15" x14ac:dyDescent="0.25">
      <c r="A2336" s="3">
        <v>44731</v>
      </c>
      <c r="B2336" s="3" t="str">
        <f t="shared" si="108"/>
        <v>June</v>
      </c>
      <c r="C2336" s="3" t="str">
        <f t="shared" si="109"/>
        <v>2022</v>
      </c>
      <c r="D2336" t="str">
        <f>VLOOKUP(G2336,customer_reference!$A$2:$D$4000,4,FALSE)</f>
        <v>Palangkaraya</v>
      </c>
      <c r="E2336" s="2">
        <f>VLOOKUP(D2336,city_reference!$A$2:$C$23,2,FALSE)</f>
        <v>-2.2078000000000002</v>
      </c>
      <c r="F2336" s="2">
        <f>VLOOKUP(D2336,city_reference!$A$2:$C$23,3,FALSE)</f>
        <v>113.9115</v>
      </c>
      <c r="G2336" t="s">
        <v>2209</v>
      </c>
      <c r="H2336" t="str">
        <f>VLOOKUP(G2336,customer_reference!$A$2:$D$4000,2,FALSE)</f>
        <v>Female</v>
      </c>
      <c r="I2336" t="str">
        <f>VLOOKUP(G2336,customer_reference!$A$2:$D$4000,3,FALSE)</f>
        <v>Non Member</v>
      </c>
      <c r="J2336" t="s">
        <v>3099</v>
      </c>
      <c r="K2336" t="s">
        <v>22</v>
      </c>
      <c r="L2336" t="str">
        <f>VLOOKUP($K2336,subscriber_list_price!$A$2:$D$43,2,FALSE)</f>
        <v>Memory Hardware</v>
      </c>
      <c r="M2336">
        <f>VLOOKUP($K2336,subscriber_list_price!$A$2:$D$43,3,FALSE)</f>
        <v>224000</v>
      </c>
      <c r="N2336">
        <f>VLOOKUP($K2336,subscriber_list_price!$A$2:$D$43,4,FALSE)</f>
        <v>246400</v>
      </c>
      <c r="O2336">
        <f t="shared" si="110"/>
        <v>22400</v>
      </c>
    </row>
    <row r="2337" spans="1:15" x14ac:dyDescent="0.25">
      <c r="A2337" s="3">
        <v>44705</v>
      </c>
      <c r="B2337" s="3" t="str">
        <f t="shared" si="108"/>
        <v>May</v>
      </c>
      <c r="C2337" s="3" t="str">
        <f t="shared" si="109"/>
        <v>2022</v>
      </c>
      <c r="D2337" t="str">
        <f>VLOOKUP(G2337,customer_reference!$A$2:$D$4000,4,FALSE)</f>
        <v>Palangkaraya</v>
      </c>
      <c r="E2337" s="2">
        <f>VLOOKUP(D2337,city_reference!$A$2:$C$23,2,FALSE)</f>
        <v>-2.2078000000000002</v>
      </c>
      <c r="F2337" s="2">
        <f>VLOOKUP(D2337,city_reference!$A$2:$C$23,3,FALSE)</f>
        <v>113.9115</v>
      </c>
      <c r="G2337" t="s">
        <v>2209</v>
      </c>
      <c r="H2337" t="str">
        <f>VLOOKUP(G2337,customer_reference!$A$2:$D$4000,2,FALSE)</f>
        <v>Female</v>
      </c>
      <c r="I2337" t="str">
        <f>VLOOKUP(G2337,customer_reference!$A$2:$D$4000,3,FALSE)</f>
        <v>Non Member</v>
      </c>
      <c r="J2337" t="s">
        <v>4095</v>
      </c>
      <c r="K2337" t="s">
        <v>4079</v>
      </c>
      <c r="L2337" t="str">
        <f>VLOOKUP($K2337,subscriber_list_price!$A$2:$D$43,2,FALSE)</f>
        <v>I-O Hardware</v>
      </c>
      <c r="M2337">
        <f>VLOOKUP($K2337,subscriber_list_price!$A$2:$D$43,3,FALSE)</f>
        <v>218000</v>
      </c>
      <c r="N2337">
        <f>VLOOKUP($K2337,subscriber_list_price!$A$2:$D$43,4,FALSE)</f>
        <v>239800</v>
      </c>
      <c r="O2337">
        <f t="shared" si="110"/>
        <v>21800</v>
      </c>
    </row>
    <row r="2338" spans="1:15" x14ac:dyDescent="0.25">
      <c r="A2338" s="3">
        <v>45056</v>
      </c>
      <c r="B2338" s="3" t="str">
        <f t="shared" si="108"/>
        <v>May</v>
      </c>
      <c r="C2338" s="3" t="str">
        <f t="shared" si="109"/>
        <v>2023</v>
      </c>
      <c r="D2338" t="str">
        <f>VLOOKUP(G2338,customer_reference!$A$2:$D$4000,4,FALSE)</f>
        <v>Palangkaraya</v>
      </c>
      <c r="E2338" s="2">
        <f>VLOOKUP(D2338,city_reference!$A$2:$C$23,2,FALSE)</f>
        <v>-2.2078000000000002</v>
      </c>
      <c r="F2338" s="2">
        <f>VLOOKUP(D2338,city_reference!$A$2:$C$23,3,FALSE)</f>
        <v>113.9115</v>
      </c>
      <c r="G2338" t="s">
        <v>2259</v>
      </c>
      <c r="H2338" t="str">
        <f>VLOOKUP(G2338,customer_reference!$A$2:$D$4000,2,FALSE)</f>
        <v>Female</v>
      </c>
      <c r="I2338" t="str">
        <f>VLOOKUP(G2338,customer_reference!$A$2:$D$4000,3,FALSE)</f>
        <v>Subscriber</v>
      </c>
      <c r="J2338" t="s">
        <v>4095</v>
      </c>
      <c r="K2338" t="s">
        <v>37</v>
      </c>
      <c r="L2338" t="str">
        <f>VLOOKUP($K2338,subscriber_list_price!$A$2:$D$43,2,FALSE)</f>
        <v>I-O Hardware</v>
      </c>
      <c r="M2338">
        <f>VLOOKUP($K2338,subscriber_list_price!$A$2:$D$43,3,FALSE)</f>
        <v>122000</v>
      </c>
      <c r="N2338">
        <f>VLOOKUP($K2338,subscriber_list_price!$A$2:$D$43,4,FALSE)</f>
        <v>134200</v>
      </c>
      <c r="O2338">
        <f t="shared" si="110"/>
        <v>12200</v>
      </c>
    </row>
    <row r="2339" spans="1:15" x14ac:dyDescent="0.25">
      <c r="A2339" s="3">
        <v>44995</v>
      </c>
      <c r="B2339" s="3" t="str">
        <f t="shared" si="108"/>
        <v>March</v>
      </c>
      <c r="C2339" s="3" t="str">
        <f t="shared" si="109"/>
        <v>2023</v>
      </c>
      <c r="D2339" t="str">
        <f>VLOOKUP(G2339,customer_reference!$A$2:$D$4000,4,FALSE)</f>
        <v>Palangkaraya</v>
      </c>
      <c r="E2339" s="2">
        <f>VLOOKUP(D2339,city_reference!$A$2:$C$23,2,FALSE)</f>
        <v>-2.2078000000000002</v>
      </c>
      <c r="F2339" s="2">
        <f>VLOOKUP(D2339,city_reference!$A$2:$C$23,3,FALSE)</f>
        <v>113.9115</v>
      </c>
      <c r="G2339" t="s">
        <v>2589</v>
      </c>
      <c r="H2339" t="str">
        <f>VLOOKUP(G2339,customer_reference!$A$2:$D$4000,2,FALSE)</f>
        <v>Female</v>
      </c>
      <c r="I2339" t="str">
        <f>VLOOKUP(G2339,customer_reference!$A$2:$D$4000,3,FALSE)</f>
        <v>Subscriber</v>
      </c>
      <c r="J2339" t="s">
        <v>4095</v>
      </c>
      <c r="K2339" t="s">
        <v>5</v>
      </c>
      <c r="L2339" t="str">
        <f>VLOOKUP($K2339,subscriber_list_price!$A$2:$D$43,2,FALSE)</f>
        <v>Memory Hardware</v>
      </c>
      <c r="M2339">
        <f>VLOOKUP($K2339,subscriber_list_price!$A$2:$D$43,3,FALSE)</f>
        <v>1148000</v>
      </c>
      <c r="N2339">
        <f>VLOOKUP($K2339,subscriber_list_price!$A$2:$D$43,4,FALSE)</f>
        <v>1262800</v>
      </c>
      <c r="O2339">
        <f t="shared" si="110"/>
        <v>114800</v>
      </c>
    </row>
    <row r="2340" spans="1:15" x14ac:dyDescent="0.25">
      <c r="A2340" s="3">
        <v>44633</v>
      </c>
      <c r="B2340" s="3" t="str">
        <f t="shared" si="108"/>
        <v>March</v>
      </c>
      <c r="C2340" s="3" t="str">
        <f t="shared" si="109"/>
        <v>2022</v>
      </c>
      <c r="D2340" t="str">
        <f>VLOOKUP(G2340,customer_reference!$A$2:$D$4000,4,FALSE)</f>
        <v>Palangkaraya</v>
      </c>
      <c r="E2340" s="2">
        <f>VLOOKUP(D2340,city_reference!$A$2:$C$23,2,FALSE)</f>
        <v>-2.2078000000000002</v>
      </c>
      <c r="F2340" s="2">
        <f>VLOOKUP(D2340,city_reference!$A$2:$C$23,3,FALSE)</f>
        <v>113.9115</v>
      </c>
      <c r="G2340" t="s">
        <v>2635</v>
      </c>
      <c r="H2340" t="str">
        <f>VLOOKUP(G2340,customer_reference!$A$2:$D$4000,2,FALSE)</f>
        <v>Female</v>
      </c>
      <c r="I2340" t="str">
        <f>VLOOKUP(G2340,customer_reference!$A$2:$D$4000,3,FALSE)</f>
        <v>Subscriber</v>
      </c>
      <c r="J2340" t="s">
        <v>4095</v>
      </c>
      <c r="K2340" t="s">
        <v>23</v>
      </c>
      <c r="L2340" t="str">
        <f>VLOOKUP($K2340,subscriber_list_price!$A$2:$D$43,2,FALSE)</f>
        <v>Memory Hardware</v>
      </c>
      <c r="M2340">
        <f>VLOOKUP($K2340,subscriber_list_price!$A$2:$D$43,3,FALSE)</f>
        <v>336000</v>
      </c>
      <c r="N2340">
        <f>VLOOKUP($K2340,subscriber_list_price!$A$2:$D$43,4,FALSE)</f>
        <v>369600</v>
      </c>
      <c r="O2340">
        <f t="shared" si="110"/>
        <v>33600</v>
      </c>
    </row>
    <row r="2341" spans="1:15" x14ac:dyDescent="0.25">
      <c r="A2341" s="3">
        <v>44718</v>
      </c>
      <c r="B2341" s="3" t="str">
        <f t="shared" si="108"/>
        <v>June</v>
      </c>
      <c r="C2341" s="3" t="str">
        <f t="shared" si="109"/>
        <v>2022</v>
      </c>
      <c r="D2341" t="str">
        <f>VLOOKUP(G2341,customer_reference!$A$2:$D$4000,4,FALSE)</f>
        <v>Palembang</v>
      </c>
      <c r="E2341" s="2">
        <f>VLOOKUP(D2341,city_reference!$A$2:$C$23,2,FALSE)</f>
        <v>2.9909340000000002</v>
      </c>
      <c r="F2341" s="2">
        <f>VLOOKUP(D2341,city_reference!$A$2:$C$23,3,FALSE)</f>
        <v>104.75655399999999</v>
      </c>
      <c r="G2341" t="s">
        <v>1332</v>
      </c>
      <c r="H2341" t="str">
        <f>VLOOKUP(G2341,customer_reference!$A$2:$D$4000,2,FALSE)</f>
        <v>Female</v>
      </c>
      <c r="I2341" t="str">
        <f>VLOOKUP(G2341,customer_reference!$A$2:$D$4000,3,FALSE)</f>
        <v>Subscriber</v>
      </c>
      <c r="J2341" t="s">
        <v>4094</v>
      </c>
      <c r="K2341" t="s">
        <v>4079</v>
      </c>
      <c r="L2341" t="str">
        <f>VLOOKUP($K2341,subscriber_list_price!$A$2:$D$43,2,FALSE)</f>
        <v>I-O Hardware</v>
      </c>
      <c r="M2341">
        <f>VLOOKUP($K2341,subscriber_list_price!$A$2:$D$43,3,FALSE)</f>
        <v>218000</v>
      </c>
      <c r="N2341">
        <f>VLOOKUP($K2341,subscriber_list_price!$A$2:$D$43,4,FALSE)</f>
        <v>239800</v>
      </c>
      <c r="O2341">
        <f t="shared" si="110"/>
        <v>21800</v>
      </c>
    </row>
    <row r="2342" spans="1:15" x14ac:dyDescent="0.25">
      <c r="A2342" s="3">
        <v>44831</v>
      </c>
      <c r="B2342" s="3" t="str">
        <f t="shared" si="108"/>
        <v>September</v>
      </c>
      <c r="C2342" s="3" t="str">
        <f t="shared" si="109"/>
        <v>2022</v>
      </c>
      <c r="D2342" t="str">
        <f>VLOOKUP(G2342,customer_reference!$A$2:$D$4000,4,FALSE)</f>
        <v>Palembang</v>
      </c>
      <c r="E2342" s="2">
        <f>VLOOKUP(D2342,city_reference!$A$2:$C$23,2,FALSE)</f>
        <v>2.9909340000000002</v>
      </c>
      <c r="F2342" s="2">
        <f>VLOOKUP(D2342,city_reference!$A$2:$C$23,3,FALSE)</f>
        <v>104.75655399999999</v>
      </c>
      <c r="G2342" t="s">
        <v>1332</v>
      </c>
      <c r="H2342" t="str">
        <f>VLOOKUP(G2342,customer_reference!$A$2:$D$4000,2,FALSE)</f>
        <v>Female</v>
      </c>
      <c r="I2342" t="str">
        <f>VLOOKUP(G2342,customer_reference!$A$2:$D$4000,3,FALSE)</f>
        <v>Subscriber</v>
      </c>
      <c r="J2342" t="s">
        <v>4094</v>
      </c>
      <c r="K2342" t="s">
        <v>31</v>
      </c>
      <c r="L2342" t="str">
        <f>VLOOKUP($K2342,subscriber_list_price!$A$2:$D$43,2,FALSE)</f>
        <v>I-O Hardware</v>
      </c>
      <c r="M2342">
        <f>VLOOKUP($K2342,subscriber_list_price!$A$2:$D$43,3,FALSE)</f>
        <v>69000</v>
      </c>
      <c r="N2342">
        <f>VLOOKUP($K2342,subscriber_list_price!$A$2:$D$43,4,FALSE)</f>
        <v>75900</v>
      </c>
      <c r="O2342">
        <f t="shared" si="110"/>
        <v>6900</v>
      </c>
    </row>
    <row r="2343" spans="1:15" x14ac:dyDescent="0.25">
      <c r="A2343" s="3">
        <v>44945</v>
      </c>
      <c r="B2343" s="3" t="str">
        <f t="shared" si="108"/>
        <v>January</v>
      </c>
      <c r="C2343" s="3" t="str">
        <f t="shared" si="109"/>
        <v>2023</v>
      </c>
      <c r="D2343" t="str">
        <f>VLOOKUP(G2343,customer_reference!$A$2:$D$4000,4,FALSE)</f>
        <v>Palembang</v>
      </c>
      <c r="E2343" s="2">
        <f>VLOOKUP(D2343,city_reference!$A$2:$C$23,2,FALSE)</f>
        <v>2.9909340000000002</v>
      </c>
      <c r="F2343" s="2">
        <f>VLOOKUP(D2343,city_reference!$A$2:$C$23,3,FALSE)</f>
        <v>104.75655399999999</v>
      </c>
      <c r="G2343" t="s">
        <v>1501</v>
      </c>
      <c r="H2343" t="str">
        <f>VLOOKUP(G2343,customer_reference!$A$2:$D$4000,2,FALSE)</f>
        <v>Female</v>
      </c>
      <c r="I2343" t="str">
        <f>VLOOKUP(G2343,customer_reference!$A$2:$D$4000,3,FALSE)</f>
        <v>Subscriber</v>
      </c>
      <c r="J2343" t="s">
        <v>4094</v>
      </c>
      <c r="K2343" t="s">
        <v>9</v>
      </c>
      <c r="L2343" t="str">
        <f>VLOOKUP($K2343,subscriber_list_price!$A$2:$D$43,2,FALSE)</f>
        <v>Memory Hardware</v>
      </c>
      <c r="M2343">
        <f>VLOOKUP($K2343,subscriber_list_price!$A$2:$D$43,3,FALSE)</f>
        <v>630000</v>
      </c>
      <c r="N2343">
        <f>VLOOKUP($K2343,subscriber_list_price!$A$2:$D$43,4,FALSE)</f>
        <v>693000</v>
      </c>
      <c r="O2343">
        <f t="shared" si="110"/>
        <v>63000</v>
      </c>
    </row>
    <row r="2344" spans="1:15" x14ac:dyDescent="0.25">
      <c r="A2344" s="3">
        <v>45065</v>
      </c>
      <c r="B2344" s="3" t="str">
        <f t="shared" si="108"/>
        <v>May</v>
      </c>
      <c r="C2344" s="3" t="str">
        <f t="shared" si="109"/>
        <v>2023</v>
      </c>
      <c r="D2344" t="str">
        <f>VLOOKUP(G2344,customer_reference!$A$2:$D$4000,4,FALSE)</f>
        <v>Palembang</v>
      </c>
      <c r="E2344" s="2">
        <f>VLOOKUP(D2344,city_reference!$A$2:$C$23,2,FALSE)</f>
        <v>2.9909340000000002</v>
      </c>
      <c r="F2344" s="2">
        <f>VLOOKUP(D2344,city_reference!$A$2:$C$23,3,FALSE)</f>
        <v>104.75655399999999</v>
      </c>
      <c r="G2344" t="s">
        <v>2444</v>
      </c>
      <c r="H2344" t="str">
        <f>VLOOKUP(G2344,customer_reference!$A$2:$D$4000,2,FALSE)</f>
        <v>Female</v>
      </c>
      <c r="I2344" t="str">
        <f>VLOOKUP(G2344,customer_reference!$A$2:$D$4000,3,FALSE)</f>
        <v>Subscriber</v>
      </c>
      <c r="J2344" t="s">
        <v>4094</v>
      </c>
      <c r="K2344" t="s">
        <v>4080</v>
      </c>
      <c r="L2344" t="str">
        <f>VLOOKUP($K2344,subscriber_list_price!$A$2:$D$43,2,FALSE)</f>
        <v>I-O Hardware</v>
      </c>
      <c r="M2344">
        <f>VLOOKUP($K2344,subscriber_list_price!$A$2:$D$43,3,FALSE)</f>
        <v>102000</v>
      </c>
      <c r="N2344">
        <f>VLOOKUP($K2344,subscriber_list_price!$A$2:$D$43,4,FALSE)</f>
        <v>112200</v>
      </c>
      <c r="O2344">
        <f t="shared" si="110"/>
        <v>10200</v>
      </c>
    </row>
    <row r="2345" spans="1:15" x14ac:dyDescent="0.25">
      <c r="A2345" s="3">
        <v>44837</v>
      </c>
      <c r="B2345" s="3" t="str">
        <f t="shared" si="108"/>
        <v>October</v>
      </c>
      <c r="C2345" s="3" t="str">
        <f t="shared" si="109"/>
        <v>2022</v>
      </c>
      <c r="D2345" t="str">
        <f>VLOOKUP(G2345,customer_reference!$A$2:$D$4000,4,FALSE)</f>
        <v>Palembang</v>
      </c>
      <c r="E2345" s="2">
        <f>VLOOKUP(D2345,city_reference!$A$2:$C$23,2,FALSE)</f>
        <v>2.9909340000000002</v>
      </c>
      <c r="F2345" s="2">
        <f>VLOOKUP(D2345,city_reference!$A$2:$C$23,3,FALSE)</f>
        <v>104.75655399999999</v>
      </c>
      <c r="G2345" t="s">
        <v>2649</v>
      </c>
      <c r="H2345" t="str">
        <f>VLOOKUP(G2345,customer_reference!$A$2:$D$4000,2,FALSE)</f>
        <v>Female</v>
      </c>
      <c r="I2345" t="str">
        <f>VLOOKUP(G2345,customer_reference!$A$2:$D$4000,3,FALSE)</f>
        <v>Subscriber</v>
      </c>
      <c r="J2345" t="s">
        <v>4094</v>
      </c>
      <c r="K2345" t="s">
        <v>30</v>
      </c>
      <c r="L2345" t="str">
        <f>VLOOKUP($K2345,subscriber_list_price!$A$2:$D$43,2,FALSE)</f>
        <v>I-O Hardware</v>
      </c>
      <c r="M2345">
        <f>VLOOKUP($K2345,subscriber_list_price!$A$2:$D$43,3,FALSE)</f>
        <v>230000</v>
      </c>
      <c r="N2345">
        <f>VLOOKUP($K2345,subscriber_list_price!$A$2:$D$43,4,FALSE)</f>
        <v>253000</v>
      </c>
      <c r="O2345">
        <f t="shared" si="110"/>
        <v>23000</v>
      </c>
    </row>
    <row r="2346" spans="1:15" x14ac:dyDescent="0.25">
      <c r="A2346" s="3">
        <v>44814</v>
      </c>
      <c r="B2346" s="3" t="str">
        <f t="shared" si="108"/>
        <v>September</v>
      </c>
      <c r="C2346" s="3" t="str">
        <f t="shared" si="109"/>
        <v>2022</v>
      </c>
      <c r="D2346" t="str">
        <f>VLOOKUP(G2346,customer_reference!$A$2:$D$4000,4,FALSE)</f>
        <v>Palembang</v>
      </c>
      <c r="E2346" s="2">
        <f>VLOOKUP(D2346,city_reference!$A$2:$C$23,2,FALSE)</f>
        <v>2.9909340000000002</v>
      </c>
      <c r="F2346" s="2">
        <f>VLOOKUP(D2346,city_reference!$A$2:$C$23,3,FALSE)</f>
        <v>104.75655399999999</v>
      </c>
      <c r="G2346" t="s">
        <v>1501</v>
      </c>
      <c r="H2346" t="str">
        <f>VLOOKUP(G2346,customer_reference!$A$2:$D$4000,2,FALSE)</f>
        <v>Female</v>
      </c>
      <c r="I2346" t="str">
        <f>VLOOKUP(G2346,customer_reference!$A$2:$D$4000,3,FALSE)</f>
        <v>Subscriber</v>
      </c>
      <c r="J2346" t="s">
        <v>3098</v>
      </c>
      <c r="K2346" t="s">
        <v>21</v>
      </c>
      <c r="L2346" t="str">
        <f>VLOOKUP($K2346,subscriber_list_price!$A$2:$D$43,2,FALSE)</f>
        <v>Memory Hardware</v>
      </c>
      <c r="M2346">
        <f>VLOOKUP($K2346,subscriber_list_price!$A$2:$D$43,3,FALSE)</f>
        <v>140000</v>
      </c>
      <c r="N2346">
        <f>VLOOKUP($K2346,subscriber_list_price!$A$2:$D$43,4,FALSE)</f>
        <v>154000</v>
      </c>
      <c r="O2346">
        <f t="shared" si="110"/>
        <v>14000</v>
      </c>
    </row>
    <row r="2347" spans="1:15" x14ac:dyDescent="0.25">
      <c r="A2347" s="3">
        <v>45092</v>
      </c>
      <c r="B2347" s="3" t="str">
        <f t="shared" si="108"/>
        <v>June</v>
      </c>
      <c r="C2347" s="3" t="str">
        <f t="shared" si="109"/>
        <v>2023</v>
      </c>
      <c r="D2347" t="str">
        <f>VLOOKUP(G2347,customer_reference!$A$2:$D$4000,4,FALSE)</f>
        <v>Palembang</v>
      </c>
      <c r="E2347" s="2">
        <f>VLOOKUP(D2347,city_reference!$A$2:$C$23,2,FALSE)</f>
        <v>2.9909340000000002</v>
      </c>
      <c r="F2347" s="2">
        <f>VLOOKUP(D2347,city_reference!$A$2:$C$23,3,FALSE)</f>
        <v>104.75655399999999</v>
      </c>
      <c r="G2347" t="s">
        <v>1003</v>
      </c>
      <c r="H2347" t="str">
        <f>VLOOKUP(G2347,customer_reference!$A$2:$D$4000,2,FALSE)</f>
        <v>Female</v>
      </c>
      <c r="I2347" t="str">
        <f>VLOOKUP(G2347,customer_reference!$A$2:$D$4000,3,FALSE)</f>
        <v>Subscriber</v>
      </c>
      <c r="J2347" t="s">
        <v>3098</v>
      </c>
      <c r="K2347" t="s">
        <v>26</v>
      </c>
      <c r="L2347" t="str">
        <f>VLOOKUP($K2347,subscriber_list_price!$A$2:$D$43,2,FALSE)</f>
        <v>Core Hardware</v>
      </c>
      <c r="M2347">
        <f>VLOOKUP($K2347,subscriber_list_price!$A$2:$D$43,3,FALSE)</f>
        <v>2870000</v>
      </c>
      <c r="N2347">
        <f>VLOOKUP($K2347,subscriber_list_price!$A$2:$D$43,4,FALSE)</f>
        <v>3157000</v>
      </c>
      <c r="O2347">
        <f t="shared" si="110"/>
        <v>287000</v>
      </c>
    </row>
    <row r="2348" spans="1:15" x14ac:dyDescent="0.25">
      <c r="A2348" s="3">
        <v>44857</v>
      </c>
      <c r="B2348" s="3" t="str">
        <f t="shared" si="108"/>
        <v>October</v>
      </c>
      <c r="C2348" s="3" t="str">
        <f t="shared" si="109"/>
        <v>2022</v>
      </c>
      <c r="D2348" t="str">
        <f>VLOOKUP(G2348,customer_reference!$A$2:$D$4000,4,FALSE)</f>
        <v>Palembang</v>
      </c>
      <c r="E2348" s="2">
        <f>VLOOKUP(D2348,city_reference!$A$2:$C$23,2,FALSE)</f>
        <v>2.9909340000000002</v>
      </c>
      <c r="F2348" s="2">
        <f>VLOOKUP(D2348,city_reference!$A$2:$C$23,3,FALSE)</f>
        <v>104.75655399999999</v>
      </c>
      <c r="G2348" t="s">
        <v>1497</v>
      </c>
      <c r="H2348" t="str">
        <f>VLOOKUP(G2348,customer_reference!$A$2:$D$4000,2,FALSE)</f>
        <v>Female</v>
      </c>
      <c r="I2348" t="str">
        <f>VLOOKUP(G2348,customer_reference!$A$2:$D$4000,3,FALSE)</f>
        <v>Subscriber</v>
      </c>
      <c r="J2348" t="s">
        <v>3097</v>
      </c>
      <c r="K2348" t="s">
        <v>4081</v>
      </c>
      <c r="L2348" t="str">
        <f>VLOOKUP($K2348,subscriber_list_price!$A$2:$D$43,2,FALSE)</f>
        <v>I-O Hardware</v>
      </c>
      <c r="M2348">
        <f>VLOOKUP($K2348,subscriber_list_price!$A$2:$D$43,3,FALSE)</f>
        <v>117000</v>
      </c>
      <c r="N2348">
        <f>VLOOKUP($K2348,subscriber_list_price!$A$2:$D$43,4,FALSE)</f>
        <v>128700</v>
      </c>
      <c r="O2348">
        <f t="shared" si="110"/>
        <v>11700</v>
      </c>
    </row>
    <row r="2349" spans="1:15" x14ac:dyDescent="0.25">
      <c r="A2349" s="3">
        <v>44578</v>
      </c>
      <c r="B2349" s="3" t="str">
        <f t="shared" si="108"/>
        <v>January</v>
      </c>
      <c r="C2349" s="3" t="str">
        <f t="shared" si="109"/>
        <v>2022</v>
      </c>
      <c r="D2349" t="str">
        <f>VLOOKUP(G2349,customer_reference!$A$2:$D$4000,4,FALSE)</f>
        <v>Palembang</v>
      </c>
      <c r="E2349" s="2">
        <f>VLOOKUP(D2349,city_reference!$A$2:$C$23,2,FALSE)</f>
        <v>2.9909340000000002</v>
      </c>
      <c r="F2349" s="2">
        <f>VLOOKUP(D2349,city_reference!$A$2:$C$23,3,FALSE)</f>
        <v>104.75655399999999</v>
      </c>
      <c r="G2349" t="s">
        <v>3047</v>
      </c>
      <c r="H2349" t="str">
        <f>VLOOKUP(G2349,customer_reference!$A$2:$D$4000,2,FALSE)</f>
        <v>Female</v>
      </c>
      <c r="I2349" t="str">
        <f>VLOOKUP(G2349,customer_reference!$A$2:$D$4000,3,FALSE)</f>
        <v>Subscriber</v>
      </c>
      <c r="J2349" t="s">
        <v>3097</v>
      </c>
      <c r="K2349" t="s">
        <v>20</v>
      </c>
      <c r="L2349" t="str">
        <f>VLOOKUP($K2349,subscriber_list_price!$A$2:$D$43,2,FALSE)</f>
        <v>Memory Hardware</v>
      </c>
      <c r="M2349">
        <f>VLOOKUP($K2349,subscriber_list_price!$A$2:$D$43,3,FALSE)</f>
        <v>70000</v>
      </c>
      <c r="N2349">
        <f>VLOOKUP($K2349,subscriber_list_price!$A$2:$D$43,4,FALSE)</f>
        <v>77000</v>
      </c>
      <c r="O2349">
        <f t="shared" si="110"/>
        <v>7000</v>
      </c>
    </row>
    <row r="2350" spans="1:15" x14ac:dyDescent="0.25">
      <c r="A2350" s="3">
        <v>44763</v>
      </c>
      <c r="B2350" s="3" t="str">
        <f t="shared" si="108"/>
        <v>July</v>
      </c>
      <c r="C2350" s="3" t="str">
        <f t="shared" si="109"/>
        <v>2022</v>
      </c>
      <c r="D2350" t="str">
        <f>VLOOKUP(G2350,customer_reference!$A$2:$D$4000,4,FALSE)</f>
        <v>Palembang</v>
      </c>
      <c r="E2350" s="2">
        <f>VLOOKUP(D2350,city_reference!$A$2:$C$23,2,FALSE)</f>
        <v>2.9909340000000002</v>
      </c>
      <c r="F2350" s="2">
        <f>VLOOKUP(D2350,city_reference!$A$2:$C$23,3,FALSE)</f>
        <v>104.75655399999999</v>
      </c>
      <c r="G2350" t="s">
        <v>1501</v>
      </c>
      <c r="H2350" t="str">
        <f>VLOOKUP(G2350,customer_reference!$A$2:$D$4000,2,FALSE)</f>
        <v>Female</v>
      </c>
      <c r="I2350" t="str">
        <f>VLOOKUP(G2350,customer_reference!$A$2:$D$4000,3,FALSE)</f>
        <v>Subscriber</v>
      </c>
      <c r="J2350" t="s">
        <v>3097</v>
      </c>
      <c r="K2350" t="s">
        <v>5</v>
      </c>
      <c r="L2350" t="str">
        <f>VLOOKUP($K2350,subscriber_list_price!$A$2:$D$43,2,FALSE)</f>
        <v>Memory Hardware</v>
      </c>
      <c r="M2350">
        <f>VLOOKUP($K2350,subscriber_list_price!$A$2:$D$43,3,FALSE)</f>
        <v>1148000</v>
      </c>
      <c r="N2350">
        <f>VLOOKUP($K2350,subscriber_list_price!$A$2:$D$43,4,FALSE)</f>
        <v>1262800</v>
      </c>
      <c r="O2350">
        <f t="shared" si="110"/>
        <v>114800</v>
      </c>
    </row>
    <row r="2351" spans="1:15" x14ac:dyDescent="0.25">
      <c r="A2351" s="3">
        <v>44756</v>
      </c>
      <c r="B2351" s="3" t="str">
        <f t="shared" si="108"/>
        <v>July</v>
      </c>
      <c r="C2351" s="3" t="str">
        <f t="shared" si="109"/>
        <v>2022</v>
      </c>
      <c r="D2351" t="str">
        <f>VLOOKUP(G2351,customer_reference!$A$2:$D$4000,4,FALSE)</f>
        <v>Palembang</v>
      </c>
      <c r="E2351" s="2">
        <f>VLOOKUP(D2351,city_reference!$A$2:$C$23,2,FALSE)</f>
        <v>2.9909340000000002</v>
      </c>
      <c r="F2351" s="2">
        <f>VLOOKUP(D2351,city_reference!$A$2:$C$23,3,FALSE)</f>
        <v>104.75655399999999</v>
      </c>
      <c r="G2351" t="s">
        <v>2444</v>
      </c>
      <c r="H2351" t="str">
        <f>VLOOKUP(G2351,customer_reference!$A$2:$D$4000,2,FALSE)</f>
        <v>Female</v>
      </c>
      <c r="I2351" t="str">
        <f>VLOOKUP(G2351,customer_reference!$A$2:$D$4000,3,FALSE)</f>
        <v>Subscriber</v>
      </c>
      <c r="J2351" t="s">
        <v>3099</v>
      </c>
      <c r="K2351" t="s">
        <v>37</v>
      </c>
      <c r="L2351" t="str">
        <f>VLOOKUP($K2351,subscriber_list_price!$A$2:$D$43,2,FALSE)</f>
        <v>I-O Hardware</v>
      </c>
      <c r="M2351">
        <f>VLOOKUP($K2351,subscriber_list_price!$A$2:$D$43,3,FALSE)</f>
        <v>122000</v>
      </c>
      <c r="N2351">
        <f>VLOOKUP($K2351,subscriber_list_price!$A$2:$D$43,4,FALSE)</f>
        <v>134200</v>
      </c>
      <c r="O2351">
        <f t="shared" si="110"/>
        <v>12200</v>
      </c>
    </row>
    <row r="2352" spans="1:15" x14ac:dyDescent="0.25">
      <c r="A2352" s="3">
        <v>44650</v>
      </c>
      <c r="B2352" s="3" t="str">
        <f t="shared" si="108"/>
        <v>March</v>
      </c>
      <c r="C2352" s="3" t="str">
        <f t="shared" si="109"/>
        <v>2022</v>
      </c>
      <c r="D2352" t="str">
        <f>VLOOKUP(G2352,customer_reference!$A$2:$D$4000,4,FALSE)</f>
        <v>Palembang</v>
      </c>
      <c r="E2352" s="2">
        <f>VLOOKUP(D2352,city_reference!$A$2:$C$23,2,FALSE)</f>
        <v>2.9909340000000002</v>
      </c>
      <c r="F2352" s="2">
        <f>VLOOKUP(D2352,city_reference!$A$2:$C$23,3,FALSE)</f>
        <v>104.75655399999999</v>
      </c>
      <c r="G2352" t="s">
        <v>1501</v>
      </c>
      <c r="H2352" t="str">
        <f>VLOOKUP(G2352,customer_reference!$A$2:$D$4000,2,FALSE)</f>
        <v>Female</v>
      </c>
      <c r="I2352" t="str">
        <f>VLOOKUP(G2352,customer_reference!$A$2:$D$4000,3,FALSE)</f>
        <v>Subscriber</v>
      </c>
      <c r="J2352" t="s">
        <v>3099</v>
      </c>
      <c r="K2352" t="s">
        <v>30</v>
      </c>
      <c r="L2352" t="str">
        <f>VLOOKUP($K2352,subscriber_list_price!$A$2:$D$43,2,FALSE)</f>
        <v>I-O Hardware</v>
      </c>
      <c r="M2352">
        <f>VLOOKUP($K2352,subscriber_list_price!$A$2:$D$43,3,FALSE)</f>
        <v>230000</v>
      </c>
      <c r="N2352">
        <f>VLOOKUP($K2352,subscriber_list_price!$A$2:$D$43,4,FALSE)</f>
        <v>253000</v>
      </c>
      <c r="O2352">
        <f t="shared" si="110"/>
        <v>23000</v>
      </c>
    </row>
    <row r="2353" spans="1:15" x14ac:dyDescent="0.25">
      <c r="A2353" s="3">
        <v>44998</v>
      </c>
      <c r="B2353" s="3" t="str">
        <f t="shared" si="108"/>
        <v>March</v>
      </c>
      <c r="C2353" s="3" t="str">
        <f t="shared" si="109"/>
        <v>2023</v>
      </c>
      <c r="D2353" t="str">
        <f>VLOOKUP(G2353,customer_reference!$A$2:$D$4000,4,FALSE)</f>
        <v>Palembang</v>
      </c>
      <c r="E2353" s="2">
        <f>VLOOKUP(D2353,city_reference!$A$2:$C$23,2,FALSE)</f>
        <v>2.9909340000000002</v>
      </c>
      <c r="F2353" s="2">
        <f>VLOOKUP(D2353,city_reference!$A$2:$C$23,3,FALSE)</f>
        <v>104.75655399999999</v>
      </c>
      <c r="G2353" t="s">
        <v>1568</v>
      </c>
      <c r="H2353" t="str">
        <f>VLOOKUP(G2353,customer_reference!$A$2:$D$4000,2,FALSE)</f>
        <v>Female</v>
      </c>
      <c r="I2353" t="str">
        <f>VLOOKUP(G2353,customer_reference!$A$2:$D$4000,3,FALSE)</f>
        <v>Subscriber</v>
      </c>
      <c r="J2353" t="s">
        <v>3099</v>
      </c>
      <c r="K2353" t="s">
        <v>44</v>
      </c>
      <c r="L2353" t="str">
        <f>VLOOKUP($K2353,subscriber_list_price!$A$2:$D$43,2,FALSE)</f>
        <v>I-O Hardware</v>
      </c>
      <c r="M2353">
        <f>VLOOKUP($K2353,subscriber_list_price!$A$2:$D$43,3,FALSE)</f>
        <v>45000</v>
      </c>
      <c r="N2353">
        <f>VLOOKUP($K2353,subscriber_list_price!$A$2:$D$43,4,FALSE)</f>
        <v>49500</v>
      </c>
      <c r="O2353">
        <f t="shared" si="110"/>
        <v>4500</v>
      </c>
    </row>
    <row r="2354" spans="1:15" x14ac:dyDescent="0.25">
      <c r="A2354" s="3">
        <v>44693</v>
      </c>
      <c r="B2354" s="3" t="str">
        <f t="shared" si="108"/>
        <v>May</v>
      </c>
      <c r="C2354" s="3" t="str">
        <f t="shared" si="109"/>
        <v>2022</v>
      </c>
      <c r="D2354" t="str">
        <f>VLOOKUP(G2354,customer_reference!$A$2:$D$4000,4,FALSE)</f>
        <v>Palembang</v>
      </c>
      <c r="E2354" s="2">
        <f>VLOOKUP(D2354,city_reference!$A$2:$C$23,2,FALSE)</f>
        <v>2.9909340000000002</v>
      </c>
      <c r="F2354" s="2">
        <f>VLOOKUP(D2354,city_reference!$A$2:$C$23,3,FALSE)</f>
        <v>104.75655399999999</v>
      </c>
      <c r="G2354" t="s">
        <v>1501</v>
      </c>
      <c r="H2354" t="str">
        <f>VLOOKUP(G2354,customer_reference!$A$2:$D$4000,2,FALSE)</f>
        <v>Female</v>
      </c>
      <c r="I2354" t="str">
        <f>VLOOKUP(G2354,customer_reference!$A$2:$D$4000,3,FALSE)</f>
        <v>Subscriber</v>
      </c>
      <c r="J2354" t="s">
        <v>3099</v>
      </c>
      <c r="K2354" t="s">
        <v>4081</v>
      </c>
      <c r="L2354" t="str">
        <f>VLOOKUP($K2354,subscriber_list_price!$A$2:$D$43,2,FALSE)</f>
        <v>I-O Hardware</v>
      </c>
      <c r="M2354">
        <f>VLOOKUP($K2354,subscriber_list_price!$A$2:$D$43,3,FALSE)</f>
        <v>117000</v>
      </c>
      <c r="N2354">
        <f>VLOOKUP($K2354,subscriber_list_price!$A$2:$D$43,4,FALSE)</f>
        <v>128700</v>
      </c>
      <c r="O2354">
        <f t="shared" si="110"/>
        <v>11700</v>
      </c>
    </row>
    <row r="2355" spans="1:15" x14ac:dyDescent="0.25">
      <c r="A2355" s="3">
        <v>44698</v>
      </c>
      <c r="B2355" s="3" t="str">
        <f t="shared" si="108"/>
        <v>May</v>
      </c>
      <c r="C2355" s="3" t="str">
        <f t="shared" si="109"/>
        <v>2022</v>
      </c>
      <c r="D2355" t="str">
        <f>VLOOKUP(G2355,customer_reference!$A$2:$D$4000,4,FALSE)</f>
        <v>Palembang</v>
      </c>
      <c r="E2355" s="2">
        <f>VLOOKUP(D2355,city_reference!$A$2:$C$23,2,FALSE)</f>
        <v>2.9909340000000002</v>
      </c>
      <c r="F2355" s="2">
        <f>VLOOKUP(D2355,city_reference!$A$2:$C$23,3,FALSE)</f>
        <v>104.75655399999999</v>
      </c>
      <c r="G2355" t="s">
        <v>3345</v>
      </c>
      <c r="H2355" t="str">
        <f>VLOOKUP(G2355,customer_reference!$A$2:$D$4000,2,FALSE)</f>
        <v>Female</v>
      </c>
      <c r="I2355" t="str">
        <f>VLOOKUP(G2355,customer_reference!$A$2:$D$4000,3,FALSE)</f>
        <v>Subscriber</v>
      </c>
      <c r="J2355" t="s">
        <v>3099</v>
      </c>
      <c r="K2355" t="s">
        <v>17</v>
      </c>
      <c r="L2355" t="str">
        <f>VLOOKUP($K2355,subscriber_list_price!$A$2:$D$43,2,FALSE)</f>
        <v>Core Hardware</v>
      </c>
      <c r="M2355">
        <f>VLOOKUP($K2355,subscriber_list_price!$A$2:$D$43,3,FALSE)</f>
        <v>4620000</v>
      </c>
      <c r="N2355">
        <f>VLOOKUP($K2355,subscriber_list_price!$A$2:$D$43,4,FALSE)</f>
        <v>5082000</v>
      </c>
      <c r="O2355">
        <f t="shared" si="110"/>
        <v>462000</v>
      </c>
    </row>
    <row r="2356" spans="1:15" x14ac:dyDescent="0.25">
      <c r="A2356" s="3">
        <v>44650</v>
      </c>
      <c r="B2356" s="3" t="str">
        <f t="shared" si="108"/>
        <v>March</v>
      </c>
      <c r="C2356" s="3" t="str">
        <f t="shared" si="109"/>
        <v>2022</v>
      </c>
      <c r="D2356" t="str">
        <f>VLOOKUP(G2356,customer_reference!$A$2:$D$4000,4,FALSE)</f>
        <v>Palembang</v>
      </c>
      <c r="E2356" s="2">
        <f>VLOOKUP(D2356,city_reference!$A$2:$C$23,2,FALSE)</f>
        <v>2.9909340000000002</v>
      </c>
      <c r="F2356" s="2">
        <f>VLOOKUP(D2356,city_reference!$A$2:$C$23,3,FALSE)</f>
        <v>104.75655399999999</v>
      </c>
      <c r="G2356" t="s">
        <v>2649</v>
      </c>
      <c r="H2356" t="str">
        <f>VLOOKUP(G2356,customer_reference!$A$2:$D$4000,2,FALSE)</f>
        <v>Female</v>
      </c>
      <c r="I2356" t="str">
        <f>VLOOKUP(G2356,customer_reference!$A$2:$D$4000,3,FALSE)</f>
        <v>Subscriber</v>
      </c>
      <c r="J2356" t="s">
        <v>3099</v>
      </c>
      <c r="K2356" t="s">
        <v>33</v>
      </c>
      <c r="L2356" t="str">
        <f>VLOOKUP($K2356,subscriber_list_price!$A$2:$D$43,2,FALSE)</f>
        <v>I-O Hardware</v>
      </c>
      <c r="M2356">
        <f>VLOOKUP($K2356,subscriber_list_price!$A$2:$D$43,3,FALSE)</f>
        <v>2884000</v>
      </c>
      <c r="N2356">
        <f>VLOOKUP($K2356,subscriber_list_price!$A$2:$D$43,4,FALSE)</f>
        <v>3172400</v>
      </c>
      <c r="O2356">
        <f t="shared" si="110"/>
        <v>288400</v>
      </c>
    </row>
    <row r="2357" spans="1:15" x14ac:dyDescent="0.25">
      <c r="A2357" s="3">
        <v>44618</v>
      </c>
      <c r="B2357" s="3" t="str">
        <f t="shared" si="108"/>
        <v>February</v>
      </c>
      <c r="C2357" s="3" t="str">
        <f t="shared" si="109"/>
        <v>2022</v>
      </c>
      <c r="D2357" t="str">
        <f>VLOOKUP(G2357,customer_reference!$A$2:$D$4000,4,FALSE)</f>
        <v>Palembang</v>
      </c>
      <c r="E2357" s="2">
        <f>VLOOKUP(D2357,city_reference!$A$2:$C$23,2,FALSE)</f>
        <v>2.9909340000000002</v>
      </c>
      <c r="F2357" s="2">
        <f>VLOOKUP(D2357,city_reference!$A$2:$C$23,3,FALSE)</f>
        <v>104.75655399999999</v>
      </c>
      <c r="G2357" t="s">
        <v>2444</v>
      </c>
      <c r="H2357" t="str">
        <f>VLOOKUP(G2357,customer_reference!$A$2:$D$4000,2,FALSE)</f>
        <v>Female</v>
      </c>
      <c r="I2357" t="str">
        <f>VLOOKUP(G2357,customer_reference!$A$2:$D$4000,3,FALSE)</f>
        <v>Subscriber</v>
      </c>
      <c r="J2357" t="s">
        <v>3099</v>
      </c>
      <c r="K2357" t="s">
        <v>4080</v>
      </c>
      <c r="L2357" t="str">
        <f>VLOOKUP($K2357,subscriber_list_price!$A$2:$D$43,2,FALSE)</f>
        <v>I-O Hardware</v>
      </c>
      <c r="M2357">
        <f>VLOOKUP($K2357,subscriber_list_price!$A$2:$D$43,3,FALSE)</f>
        <v>102000</v>
      </c>
      <c r="N2357">
        <f>VLOOKUP($K2357,subscriber_list_price!$A$2:$D$43,4,FALSE)</f>
        <v>112200</v>
      </c>
      <c r="O2357">
        <f t="shared" si="110"/>
        <v>10200</v>
      </c>
    </row>
    <row r="2358" spans="1:15" x14ac:dyDescent="0.25">
      <c r="A2358" s="3">
        <v>44602</v>
      </c>
      <c r="B2358" s="3" t="str">
        <f t="shared" si="108"/>
        <v>February</v>
      </c>
      <c r="C2358" s="3" t="str">
        <f t="shared" si="109"/>
        <v>2022</v>
      </c>
      <c r="D2358" t="str">
        <f>VLOOKUP(G2358,customer_reference!$A$2:$D$4000,4,FALSE)</f>
        <v>Palembang</v>
      </c>
      <c r="E2358" s="2">
        <f>VLOOKUP(D2358,city_reference!$A$2:$C$23,2,FALSE)</f>
        <v>2.9909340000000002</v>
      </c>
      <c r="F2358" s="2">
        <f>VLOOKUP(D2358,city_reference!$A$2:$C$23,3,FALSE)</f>
        <v>104.75655399999999</v>
      </c>
      <c r="G2358" t="s">
        <v>3047</v>
      </c>
      <c r="H2358" t="str">
        <f>VLOOKUP(G2358,customer_reference!$A$2:$D$4000,2,FALSE)</f>
        <v>Female</v>
      </c>
      <c r="I2358" t="str">
        <f>VLOOKUP(G2358,customer_reference!$A$2:$D$4000,3,FALSE)</f>
        <v>Subscriber</v>
      </c>
      <c r="J2358" t="s">
        <v>4095</v>
      </c>
      <c r="K2358" t="s">
        <v>4080</v>
      </c>
      <c r="L2358" t="str">
        <f>VLOOKUP($K2358,subscriber_list_price!$A$2:$D$43,2,FALSE)</f>
        <v>I-O Hardware</v>
      </c>
      <c r="M2358">
        <f>VLOOKUP($K2358,subscriber_list_price!$A$2:$D$43,3,FALSE)</f>
        <v>102000</v>
      </c>
      <c r="N2358">
        <f>VLOOKUP($K2358,subscriber_list_price!$A$2:$D$43,4,FALSE)</f>
        <v>112200</v>
      </c>
      <c r="O2358">
        <f t="shared" si="110"/>
        <v>10200</v>
      </c>
    </row>
    <row r="2359" spans="1:15" x14ac:dyDescent="0.25">
      <c r="A2359" s="3">
        <v>44628</v>
      </c>
      <c r="B2359" s="3" t="str">
        <f t="shared" si="108"/>
        <v>March</v>
      </c>
      <c r="C2359" s="3" t="str">
        <f t="shared" si="109"/>
        <v>2022</v>
      </c>
      <c r="D2359" t="str">
        <f>VLOOKUP(G2359,customer_reference!$A$2:$D$4000,4,FALSE)</f>
        <v>Palembang</v>
      </c>
      <c r="E2359" s="2">
        <f>VLOOKUP(D2359,city_reference!$A$2:$C$23,2,FALSE)</f>
        <v>2.9909340000000002</v>
      </c>
      <c r="F2359" s="2">
        <f>VLOOKUP(D2359,city_reference!$A$2:$C$23,3,FALSE)</f>
        <v>104.75655399999999</v>
      </c>
      <c r="G2359" t="s">
        <v>2649</v>
      </c>
      <c r="H2359" t="str">
        <f>VLOOKUP(G2359,customer_reference!$A$2:$D$4000,2,FALSE)</f>
        <v>Female</v>
      </c>
      <c r="I2359" t="str">
        <f>VLOOKUP(G2359,customer_reference!$A$2:$D$4000,3,FALSE)</f>
        <v>Subscriber</v>
      </c>
      <c r="J2359" t="s">
        <v>4095</v>
      </c>
      <c r="K2359" t="s">
        <v>4079</v>
      </c>
      <c r="L2359" t="str">
        <f>VLOOKUP($K2359,subscriber_list_price!$A$2:$D$43,2,FALSE)</f>
        <v>I-O Hardware</v>
      </c>
      <c r="M2359">
        <f>VLOOKUP($K2359,subscriber_list_price!$A$2:$D$43,3,FALSE)</f>
        <v>218000</v>
      </c>
      <c r="N2359">
        <f>VLOOKUP($K2359,subscriber_list_price!$A$2:$D$43,4,FALSE)</f>
        <v>239800</v>
      </c>
      <c r="O2359">
        <f t="shared" si="110"/>
        <v>21800</v>
      </c>
    </row>
    <row r="2360" spans="1:15" x14ac:dyDescent="0.25">
      <c r="A2360" s="3">
        <v>45152</v>
      </c>
      <c r="B2360" s="3" t="str">
        <f t="shared" si="108"/>
        <v>August</v>
      </c>
      <c r="C2360" s="3" t="str">
        <f t="shared" si="109"/>
        <v>2023</v>
      </c>
      <c r="D2360" t="str">
        <f>VLOOKUP(G2360,customer_reference!$A$2:$D$4000,4,FALSE)</f>
        <v>Palembang</v>
      </c>
      <c r="E2360" s="2">
        <f>VLOOKUP(D2360,city_reference!$A$2:$C$23,2,FALSE)</f>
        <v>2.9909340000000002</v>
      </c>
      <c r="F2360" s="2">
        <f>VLOOKUP(D2360,city_reference!$A$2:$C$23,3,FALSE)</f>
        <v>104.75655399999999</v>
      </c>
      <c r="G2360" t="s">
        <v>1568</v>
      </c>
      <c r="H2360" t="str">
        <f>VLOOKUP(G2360,customer_reference!$A$2:$D$4000,2,FALSE)</f>
        <v>Female</v>
      </c>
      <c r="I2360" t="str">
        <f>VLOOKUP(G2360,customer_reference!$A$2:$D$4000,3,FALSE)</f>
        <v>Subscriber</v>
      </c>
      <c r="J2360" t="s">
        <v>4095</v>
      </c>
      <c r="K2360" t="s">
        <v>35</v>
      </c>
      <c r="L2360" t="str">
        <f>VLOOKUP($K2360,subscriber_list_price!$A$2:$D$43,2,FALSE)</f>
        <v>I-O Hardware</v>
      </c>
      <c r="M2360">
        <f>VLOOKUP($K2360,subscriber_list_price!$A$2:$D$43,3,FALSE)</f>
        <v>652000</v>
      </c>
      <c r="N2360">
        <f>VLOOKUP($K2360,subscriber_list_price!$A$2:$D$43,4,FALSE)</f>
        <v>717200</v>
      </c>
      <c r="O2360">
        <f t="shared" si="110"/>
        <v>65200</v>
      </c>
    </row>
    <row r="2361" spans="1:15" x14ac:dyDescent="0.25">
      <c r="A2361" s="3">
        <v>45096</v>
      </c>
      <c r="B2361" s="3" t="str">
        <f t="shared" si="108"/>
        <v>June</v>
      </c>
      <c r="C2361" s="3" t="str">
        <f t="shared" si="109"/>
        <v>2023</v>
      </c>
      <c r="D2361" t="str">
        <f>VLOOKUP(G2361,customer_reference!$A$2:$D$4000,4,FALSE)</f>
        <v>Palembang</v>
      </c>
      <c r="E2361" s="2">
        <f>VLOOKUP(D2361,city_reference!$A$2:$C$23,2,FALSE)</f>
        <v>2.9909340000000002</v>
      </c>
      <c r="F2361" s="2">
        <f>VLOOKUP(D2361,city_reference!$A$2:$C$23,3,FALSE)</f>
        <v>104.75655399999999</v>
      </c>
      <c r="G2361" t="s">
        <v>1497</v>
      </c>
      <c r="H2361" t="str">
        <f>VLOOKUP(G2361,customer_reference!$A$2:$D$4000,2,FALSE)</f>
        <v>Female</v>
      </c>
      <c r="I2361" t="str">
        <f>VLOOKUP(G2361,customer_reference!$A$2:$D$4000,3,FALSE)</f>
        <v>Subscriber</v>
      </c>
      <c r="J2361" t="s">
        <v>4095</v>
      </c>
      <c r="K2361" t="s">
        <v>30</v>
      </c>
      <c r="L2361" t="str">
        <f>VLOOKUP($K2361,subscriber_list_price!$A$2:$D$43,2,FALSE)</f>
        <v>I-O Hardware</v>
      </c>
      <c r="M2361">
        <f>VLOOKUP($K2361,subscriber_list_price!$A$2:$D$43,3,FALSE)</f>
        <v>230000</v>
      </c>
      <c r="N2361">
        <f>VLOOKUP($K2361,subscriber_list_price!$A$2:$D$43,4,FALSE)</f>
        <v>253000</v>
      </c>
      <c r="O2361">
        <f t="shared" si="110"/>
        <v>23000</v>
      </c>
    </row>
    <row r="2362" spans="1:15" x14ac:dyDescent="0.25">
      <c r="A2362" s="3">
        <v>44578</v>
      </c>
      <c r="B2362" s="3" t="str">
        <f t="shared" si="108"/>
        <v>January</v>
      </c>
      <c r="C2362" s="3" t="str">
        <f t="shared" si="109"/>
        <v>2022</v>
      </c>
      <c r="D2362" t="str">
        <f>VLOOKUP(G2362,customer_reference!$A$2:$D$4000,4,FALSE)</f>
        <v>Pekanbaru</v>
      </c>
      <c r="E2362" s="2">
        <f>VLOOKUP(D2362,city_reference!$A$2:$C$23,2,FALSE)</f>
        <v>0.51044</v>
      </c>
      <c r="F2362" s="2">
        <f>VLOOKUP(D2362,city_reference!$A$2:$C$23,3,FALSE)</f>
        <v>101.438309</v>
      </c>
      <c r="G2362" t="s">
        <v>2685</v>
      </c>
      <c r="H2362" t="str">
        <f>VLOOKUP(G2362,customer_reference!$A$2:$D$4000,2,FALSE)</f>
        <v>Female</v>
      </c>
      <c r="I2362" t="str">
        <f>VLOOKUP(G2362,customer_reference!$A$2:$D$4000,3,FALSE)</f>
        <v>Subscriber</v>
      </c>
      <c r="J2362" t="s">
        <v>4094</v>
      </c>
      <c r="K2362" t="s">
        <v>26</v>
      </c>
      <c r="L2362" t="str">
        <f>VLOOKUP($K2362,subscriber_list_price!$A$2:$D$43,2,FALSE)</f>
        <v>Core Hardware</v>
      </c>
      <c r="M2362">
        <f>VLOOKUP($K2362,subscriber_list_price!$A$2:$D$43,3,FALSE)</f>
        <v>2870000</v>
      </c>
      <c r="N2362">
        <f>VLOOKUP($K2362,subscriber_list_price!$A$2:$D$43,4,FALSE)</f>
        <v>3157000</v>
      </c>
      <c r="O2362">
        <f t="shared" si="110"/>
        <v>287000</v>
      </c>
    </row>
    <row r="2363" spans="1:15" x14ac:dyDescent="0.25">
      <c r="A2363" s="3">
        <v>44782</v>
      </c>
      <c r="B2363" s="3" t="str">
        <f t="shared" si="108"/>
        <v>August</v>
      </c>
      <c r="C2363" s="3" t="str">
        <f t="shared" si="109"/>
        <v>2022</v>
      </c>
      <c r="D2363" t="str">
        <f>VLOOKUP(G2363,customer_reference!$A$2:$D$4000,4,FALSE)</f>
        <v>Pekanbaru</v>
      </c>
      <c r="E2363" s="2">
        <f>VLOOKUP(D2363,city_reference!$A$2:$C$23,2,FALSE)</f>
        <v>0.51044</v>
      </c>
      <c r="F2363" s="2">
        <f>VLOOKUP(D2363,city_reference!$A$2:$C$23,3,FALSE)</f>
        <v>101.438309</v>
      </c>
      <c r="G2363" t="s">
        <v>2876</v>
      </c>
      <c r="H2363" t="str">
        <f>VLOOKUP(G2363,customer_reference!$A$2:$D$4000,2,FALSE)</f>
        <v>Female</v>
      </c>
      <c r="I2363" t="str">
        <f>VLOOKUP(G2363,customer_reference!$A$2:$D$4000,3,FALSE)</f>
        <v>Subscriber</v>
      </c>
      <c r="J2363" t="s">
        <v>4094</v>
      </c>
      <c r="K2363" t="s">
        <v>22</v>
      </c>
      <c r="L2363" t="str">
        <f>VLOOKUP($K2363,subscriber_list_price!$A$2:$D$43,2,FALSE)</f>
        <v>Memory Hardware</v>
      </c>
      <c r="M2363">
        <f>VLOOKUP($K2363,subscriber_list_price!$A$2:$D$43,3,FALSE)</f>
        <v>224000</v>
      </c>
      <c r="N2363">
        <f>VLOOKUP($K2363,subscriber_list_price!$A$2:$D$43,4,FALSE)</f>
        <v>246400</v>
      </c>
      <c r="O2363">
        <f t="shared" si="110"/>
        <v>22400</v>
      </c>
    </row>
    <row r="2364" spans="1:15" x14ac:dyDescent="0.25">
      <c r="A2364" s="3">
        <v>44951</v>
      </c>
      <c r="B2364" s="3" t="str">
        <f t="shared" si="108"/>
        <v>January</v>
      </c>
      <c r="C2364" s="3" t="str">
        <f t="shared" si="109"/>
        <v>2023</v>
      </c>
      <c r="D2364" t="str">
        <f>VLOOKUP(G2364,customer_reference!$A$2:$D$4000,4,FALSE)</f>
        <v>Pekanbaru</v>
      </c>
      <c r="E2364" s="2">
        <f>VLOOKUP(D2364,city_reference!$A$2:$C$23,2,FALSE)</f>
        <v>0.51044</v>
      </c>
      <c r="F2364" s="2">
        <f>VLOOKUP(D2364,city_reference!$A$2:$C$23,3,FALSE)</f>
        <v>101.438309</v>
      </c>
      <c r="G2364" t="s">
        <v>2685</v>
      </c>
      <c r="H2364" t="str">
        <f>VLOOKUP(G2364,customer_reference!$A$2:$D$4000,2,FALSE)</f>
        <v>Female</v>
      </c>
      <c r="I2364" t="str">
        <f>VLOOKUP(G2364,customer_reference!$A$2:$D$4000,3,FALSE)</f>
        <v>Subscriber</v>
      </c>
      <c r="J2364" t="s">
        <v>4094</v>
      </c>
      <c r="K2364" t="s">
        <v>4080</v>
      </c>
      <c r="L2364" t="str">
        <f>VLOOKUP($K2364,subscriber_list_price!$A$2:$D$43,2,FALSE)</f>
        <v>I-O Hardware</v>
      </c>
      <c r="M2364">
        <f>VLOOKUP($K2364,subscriber_list_price!$A$2:$D$43,3,FALSE)</f>
        <v>102000</v>
      </c>
      <c r="N2364">
        <f>VLOOKUP($K2364,subscriber_list_price!$A$2:$D$43,4,FALSE)</f>
        <v>112200</v>
      </c>
      <c r="O2364">
        <f t="shared" si="110"/>
        <v>10200</v>
      </c>
    </row>
    <row r="2365" spans="1:15" x14ac:dyDescent="0.25">
      <c r="A2365" s="3">
        <v>45050</v>
      </c>
      <c r="B2365" s="3" t="str">
        <f t="shared" si="108"/>
        <v>May</v>
      </c>
      <c r="C2365" s="3" t="str">
        <f t="shared" si="109"/>
        <v>2023</v>
      </c>
      <c r="D2365" t="str">
        <f>VLOOKUP(G2365,customer_reference!$A$2:$D$4000,4,FALSE)</f>
        <v>Pekanbaru</v>
      </c>
      <c r="E2365" s="2">
        <f>VLOOKUP(D2365,city_reference!$A$2:$C$23,2,FALSE)</f>
        <v>0.51044</v>
      </c>
      <c r="F2365" s="2">
        <f>VLOOKUP(D2365,city_reference!$A$2:$C$23,3,FALSE)</f>
        <v>101.438309</v>
      </c>
      <c r="G2365" t="s">
        <v>3263</v>
      </c>
      <c r="H2365" t="str">
        <f>VLOOKUP(G2365,customer_reference!$A$2:$D$4000,2,FALSE)</f>
        <v>Female</v>
      </c>
      <c r="I2365" t="str">
        <f>VLOOKUP(G2365,customer_reference!$A$2:$D$4000,3,FALSE)</f>
        <v>Subscriber</v>
      </c>
      <c r="J2365" t="s">
        <v>3098</v>
      </c>
      <c r="K2365" t="s">
        <v>28</v>
      </c>
      <c r="L2365" t="str">
        <f>VLOOKUP($K2365,subscriber_list_price!$A$2:$D$43,2,FALSE)</f>
        <v>Core Hardware</v>
      </c>
      <c r="M2365">
        <f>VLOOKUP($K2365,subscriber_list_price!$A$2:$D$43,3,FALSE)</f>
        <v>8064000</v>
      </c>
      <c r="N2365">
        <f>VLOOKUP($K2365,subscriber_list_price!$A$2:$D$43,4,FALSE)</f>
        <v>8870400</v>
      </c>
      <c r="O2365">
        <f t="shared" si="110"/>
        <v>806400</v>
      </c>
    </row>
    <row r="2366" spans="1:15" x14ac:dyDescent="0.25">
      <c r="A2366" s="3">
        <v>44790</v>
      </c>
      <c r="B2366" s="3" t="str">
        <f t="shared" si="108"/>
        <v>August</v>
      </c>
      <c r="C2366" s="3" t="str">
        <f t="shared" si="109"/>
        <v>2022</v>
      </c>
      <c r="D2366" t="str">
        <f>VLOOKUP(G2366,customer_reference!$A$2:$D$4000,4,FALSE)</f>
        <v>Pekanbaru</v>
      </c>
      <c r="E2366" s="2">
        <f>VLOOKUP(D2366,city_reference!$A$2:$C$23,2,FALSE)</f>
        <v>0.51044</v>
      </c>
      <c r="F2366" s="2">
        <f>VLOOKUP(D2366,city_reference!$A$2:$C$23,3,FALSE)</f>
        <v>101.438309</v>
      </c>
      <c r="G2366" t="s">
        <v>2213</v>
      </c>
      <c r="H2366" t="str">
        <f>VLOOKUP(G2366,customer_reference!$A$2:$D$4000,2,FALSE)</f>
        <v>Female</v>
      </c>
      <c r="I2366" t="str">
        <f>VLOOKUP(G2366,customer_reference!$A$2:$D$4000,3,FALSE)</f>
        <v>Subscriber</v>
      </c>
      <c r="J2366" t="s">
        <v>3098</v>
      </c>
      <c r="K2366" t="s">
        <v>37</v>
      </c>
      <c r="L2366" t="str">
        <f>VLOOKUP($K2366,subscriber_list_price!$A$2:$D$43,2,FALSE)</f>
        <v>I-O Hardware</v>
      </c>
      <c r="M2366">
        <f>VLOOKUP($K2366,subscriber_list_price!$A$2:$D$43,3,FALSE)</f>
        <v>122000</v>
      </c>
      <c r="N2366">
        <f>VLOOKUP($K2366,subscriber_list_price!$A$2:$D$43,4,FALSE)</f>
        <v>134200</v>
      </c>
      <c r="O2366">
        <f t="shared" si="110"/>
        <v>12200</v>
      </c>
    </row>
    <row r="2367" spans="1:15" x14ac:dyDescent="0.25">
      <c r="A2367" s="3">
        <v>44649</v>
      </c>
      <c r="B2367" s="3" t="str">
        <f t="shared" si="108"/>
        <v>March</v>
      </c>
      <c r="C2367" s="3" t="str">
        <f t="shared" si="109"/>
        <v>2022</v>
      </c>
      <c r="D2367" t="str">
        <f>VLOOKUP(G2367,customer_reference!$A$2:$D$4000,4,FALSE)</f>
        <v>Pekanbaru</v>
      </c>
      <c r="E2367" s="2">
        <f>VLOOKUP(D2367,city_reference!$A$2:$C$23,2,FALSE)</f>
        <v>0.51044</v>
      </c>
      <c r="F2367" s="2">
        <f>VLOOKUP(D2367,city_reference!$A$2:$C$23,3,FALSE)</f>
        <v>101.438309</v>
      </c>
      <c r="G2367" t="s">
        <v>2550</v>
      </c>
      <c r="H2367" t="str">
        <f>VLOOKUP(G2367,customer_reference!$A$2:$D$4000,2,FALSE)</f>
        <v>Female</v>
      </c>
      <c r="I2367" t="str">
        <f>VLOOKUP(G2367,customer_reference!$A$2:$D$4000,3,FALSE)</f>
        <v>Subscriber</v>
      </c>
      <c r="J2367" t="s">
        <v>3098</v>
      </c>
      <c r="K2367" t="s">
        <v>4080</v>
      </c>
      <c r="L2367" t="str">
        <f>VLOOKUP($K2367,subscriber_list_price!$A$2:$D$43,2,FALSE)</f>
        <v>I-O Hardware</v>
      </c>
      <c r="M2367">
        <f>VLOOKUP($K2367,subscriber_list_price!$A$2:$D$43,3,FALSE)</f>
        <v>102000</v>
      </c>
      <c r="N2367">
        <f>VLOOKUP($K2367,subscriber_list_price!$A$2:$D$43,4,FALSE)</f>
        <v>112200</v>
      </c>
      <c r="O2367">
        <f t="shared" si="110"/>
        <v>10200</v>
      </c>
    </row>
    <row r="2368" spans="1:15" x14ac:dyDescent="0.25">
      <c r="A2368" s="3">
        <v>45004</v>
      </c>
      <c r="B2368" s="3" t="str">
        <f t="shared" si="108"/>
        <v>March</v>
      </c>
      <c r="C2368" s="3" t="str">
        <f t="shared" si="109"/>
        <v>2023</v>
      </c>
      <c r="D2368" t="str">
        <f>VLOOKUP(G2368,customer_reference!$A$2:$D$4000,4,FALSE)</f>
        <v>Pekanbaru</v>
      </c>
      <c r="E2368" s="2">
        <f>VLOOKUP(D2368,city_reference!$A$2:$C$23,2,FALSE)</f>
        <v>0.51044</v>
      </c>
      <c r="F2368" s="2">
        <f>VLOOKUP(D2368,city_reference!$A$2:$C$23,3,FALSE)</f>
        <v>101.438309</v>
      </c>
      <c r="G2368" t="s">
        <v>3169</v>
      </c>
      <c r="H2368" t="str">
        <f>VLOOKUP(G2368,customer_reference!$A$2:$D$4000,2,FALSE)</f>
        <v>Female</v>
      </c>
      <c r="I2368" t="str">
        <f>VLOOKUP(G2368,customer_reference!$A$2:$D$4000,3,FALSE)</f>
        <v>Subscriber</v>
      </c>
      <c r="J2368" t="s">
        <v>3098</v>
      </c>
      <c r="K2368" t="s">
        <v>44</v>
      </c>
      <c r="L2368" t="str">
        <f>VLOOKUP($K2368,subscriber_list_price!$A$2:$D$43,2,FALSE)</f>
        <v>I-O Hardware</v>
      </c>
      <c r="M2368">
        <f>VLOOKUP($K2368,subscriber_list_price!$A$2:$D$43,3,FALSE)</f>
        <v>45000</v>
      </c>
      <c r="N2368">
        <f>VLOOKUP($K2368,subscriber_list_price!$A$2:$D$43,4,FALSE)</f>
        <v>49500</v>
      </c>
      <c r="O2368">
        <f t="shared" si="110"/>
        <v>4500</v>
      </c>
    </row>
    <row r="2369" spans="1:15" x14ac:dyDescent="0.25">
      <c r="A2369" s="3">
        <v>45129</v>
      </c>
      <c r="B2369" s="3" t="str">
        <f t="shared" si="108"/>
        <v>July</v>
      </c>
      <c r="C2369" s="3" t="str">
        <f t="shared" si="109"/>
        <v>2023</v>
      </c>
      <c r="D2369" t="str">
        <f>VLOOKUP(G2369,customer_reference!$A$2:$D$4000,4,FALSE)</f>
        <v>Pekanbaru</v>
      </c>
      <c r="E2369" s="2">
        <f>VLOOKUP(D2369,city_reference!$A$2:$C$23,2,FALSE)</f>
        <v>0.51044</v>
      </c>
      <c r="F2369" s="2">
        <f>VLOOKUP(D2369,city_reference!$A$2:$C$23,3,FALSE)</f>
        <v>101.438309</v>
      </c>
      <c r="G2369" t="s">
        <v>2869</v>
      </c>
      <c r="H2369" t="str">
        <f>VLOOKUP(G2369,customer_reference!$A$2:$D$4000,2,FALSE)</f>
        <v>Female</v>
      </c>
      <c r="I2369" t="str">
        <f>VLOOKUP(G2369,customer_reference!$A$2:$D$4000,3,FALSE)</f>
        <v>Subscriber</v>
      </c>
      <c r="J2369" t="s">
        <v>3098</v>
      </c>
      <c r="K2369" t="s">
        <v>9</v>
      </c>
      <c r="L2369" t="str">
        <f>VLOOKUP($K2369,subscriber_list_price!$A$2:$D$43,2,FALSE)</f>
        <v>Memory Hardware</v>
      </c>
      <c r="M2369">
        <f>VLOOKUP($K2369,subscriber_list_price!$A$2:$D$43,3,FALSE)</f>
        <v>630000</v>
      </c>
      <c r="N2369">
        <f>VLOOKUP($K2369,subscriber_list_price!$A$2:$D$43,4,FALSE)</f>
        <v>693000</v>
      </c>
      <c r="O2369">
        <f t="shared" si="110"/>
        <v>63000</v>
      </c>
    </row>
    <row r="2370" spans="1:15" x14ac:dyDescent="0.25">
      <c r="A2370" s="3">
        <v>45092</v>
      </c>
      <c r="B2370" s="3" t="str">
        <f t="shared" ref="B2370:B2433" si="111">TEXT(A2370,"mmmm")</f>
        <v>June</v>
      </c>
      <c r="C2370" s="3" t="str">
        <f t="shared" ref="C2370:C2433" si="112">TEXT(A2370,"yyyy")</f>
        <v>2023</v>
      </c>
      <c r="D2370" t="str">
        <f>VLOOKUP(G2370,customer_reference!$A$2:$D$4000,4,FALSE)</f>
        <v>Pekanbaru</v>
      </c>
      <c r="E2370" s="2">
        <f>VLOOKUP(D2370,city_reference!$A$2:$C$23,2,FALSE)</f>
        <v>0.51044</v>
      </c>
      <c r="F2370" s="2">
        <f>VLOOKUP(D2370,city_reference!$A$2:$C$23,3,FALSE)</f>
        <v>101.438309</v>
      </c>
      <c r="G2370" t="s">
        <v>1128</v>
      </c>
      <c r="H2370" t="str">
        <f>VLOOKUP(G2370,customer_reference!$A$2:$D$4000,2,FALSE)</f>
        <v>Female</v>
      </c>
      <c r="I2370" t="str">
        <f>VLOOKUP(G2370,customer_reference!$A$2:$D$4000,3,FALSE)</f>
        <v>Subscriber</v>
      </c>
      <c r="J2370" t="s">
        <v>3097</v>
      </c>
      <c r="K2370" t="s">
        <v>35</v>
      </c>
      <c r="L2370" t="str">
        <f>VLOOKUP($K2370,subscriber_list_price!$A$2:$D$43,2,FALSE)</f>
        <v>I-O Hardware</v>
      </c>
      <c r="M2370">
        <f>VLOOKUP($K2370,subscriber_list_price!$A$2:$D$43,3,FALSE)</f>
        <v>652000</v>
      </c>
      <c r="N2370">
        <f>VLOOKUP($K2370,subscriber_list_price!$A$2:$D$43,4,FALSE)</f>
        <v>717200</v>
      </c>
      <c r="O2370">
        <f t="shared" ref="O2370:O2433" si="113">N2370-M2370</f>
        <v>65200</v>
      </c>
    </row>
    <row r="2371" spans="1:15" x14ac:dyDescent="0.25">
      <c r="A2371" s="3">
        <v>44584</v>
      </c>
      <c r="B2371" s="3" t="str">
        <f t="shared" si="111"/>
        <v>January</v>
      </c>
      <c r="C2371" s="3" t="str">
        <f t="shared" si="112"/>
        <v>2022</v>
      </c>
      <c r="D2371" t="str">
        <f>VLOOKUP(G2371,customer_reference!$A$2:$D$4000,4,FALSE)</f>
        <v>Pekanbaru</v>
      </c>
      <c r="E2371" s="2">
        <f>VLOOKUP(D2371,city_reference!$A$2:$C$23,2,FALSE)</f>
        <v>0.51044</v>
      </c>
      <c r="F2371" s="2">
        <f>VLOOKUP(D2371,city_reference!$A$2:$C$23,3,FALSE)</f>
        <v>101.438309</v>
      </c>
      <c r="G2371" t="s">
        <v>2642</v>
      </c>
      <c r="H2371" t="str">
        <f>VLOOKUP(G2371,customer_reference!$A$2:$D$4000,2,FALSE)</f>
        <v>Female</v>
      </c>
      <c r="I2371" t="str">
        <f>VLOOKUP(G2371,customer_reference!$A$2:$D$4000,3,FALSE)</f>
        <v>Subscriber</v>
      </c>
      <c r="J2371" t="s">
        <v>3097</v>
      </c>
      <c r="K2371" t="s">
        <v>22</v>
      </c>
      <c r="L2371" t="str">
        <f>VLOOKUP($K2371,subscriber_list_price!$A$2:$D$43,2,FALSE)</f>
        <v>Memory Hardware</v>
      </c>
      <c r="M2371">
        <f>VLOOKUP($K2371,subscriber_list_price!$A$2:$D$43,3,FALSE)</f>
        <v>224000</v>
      </c>
      <c r="N2371">
        <f>VLOOKUP($K2371,subscriber_list_price!$A$2:$D$43,4,FALSE)</f>
        <v>246400</v>
      </c>
      <c r="O2371">
        <f t="shared" si="113"/>
        <v>22400</v>
      </c>
    </row>
    <row r="2372" spans="1:15" x14ac:dyDescent="0.25">
      <c r="A2372" s="3">
        <v>45168</v>
      </c>
      <c r="B2372" s="3" t="str">
        <f t="shared" si="111"/>
        <v>August</v>
      </c>
      <c r="C2372" s="3" t="str">
        <f t="shared" si="112"/>
        <v>2023</v>
      </c>
      <c r="D2372" t="str">
        <f>VLOOKUP(G2372,customer_reference!$A$2:$D$4000,4,FALSE)</f>
        <v>Pekanbaru</v>
      </c>
      <c r="E2372" s="2">
        <f>VLOOKUP(D2372,city_reference!$A$2:$C$23,2,FALSE)</f>
        <v>0.51044</v>
      </c>
      <c r="F2372" s="2">
        <f>VLOOKUP(D2372,city_reference!$A$2:$C$23,3,FALSE)</f>
        <v>101.438309</v>
      </c>
      <c r="G2372" t="s">
        <v>3020</v>
      </c>
      <c r="H2372" t="str">
        <f>VLOOKUP(G2372,customer_reference!$A$2:$D$4000,2,FALSE)</f>
        <v>Female</v>
      </c>
      <c r="I2372" t="str">
        <f>VLOOKUP(G2372,customer_reference!$A$2:$D$4000,3,FALSE)</f>
        <v>Subscriber</v>
      </c>
      <c r="J2372" t="s">
        <v>3097</v>
      </c>
      <c r="K2372" t="s">
        <v>12</v>
      </c>
      <c r="L2372" t="str">
        <f>VLOOKUP($K2372,subscriber_list_price!$A$2:$D$43,2,FALSE)</f>
        <v>Memory Hardware</v>
      </c>
      <c r="M2372">
        <f>VLOOKUP($K2372,subscriber_list_price!$A$2:$D$43,3,FALSE)</f>
        <v>280000</v>
      </c>
      <c r="N2372">
        <f>VLOOKUP($K2372,subscriber_list_price!$A$2:$D$43,4,FALSE)</f>
        <v>308000</v>
      </c>
      <c r="O2372">
        <f t="shared" si="113"/>
        <v>28000</v>
      </c>
    </row>
    <row r="2373" spans="1:15" x14ac:dyDescent="0.25">
      <c r="A2373" s="3">
        <v>44763</v>
      </c>
      <c r="B2373" s="3" t="str">
        <f t="shared" si="111"/>
        <v>July</v>
      </c>
      <c r="C2373" s="3" t="str">
        <f t="shared" si="112"/>
        <v>2022</v>
      </c>
      <c r="D2373" t="str">
        <f>VLOOKUP(G2373,customer_reference!$A$2:$D$4000,4,FALSE)</f>
        <v>Pekanbaru</v>
      </c>
      <c r="E2373" s="2">
        <f>VLOOKUP(D2373,city_reference!$A$2:$C$23,2,FALSE)</f>
        <v>0.51044</v>
      </c>
      <c r="F2373" s="2">
        <f>VLOOKUP(D2373,city_reference!$A$2:$C$23,3,FALSE)</f>
        <v>101.438309</v>
      </c>
      <c r="G2373" t="s">
        <v>2642</v>
      </c>
      <c r="H2373" t="str">
        <f>VLOOKUP(G2373,customer_reference!$A$2:$D$4000,2,FALSE)</f>
        <v>Female</v>
      </c>
      <c r="I2373" t="str">
        <f>VLOOKUP(G2373,customer_reference!$A$2:$D$4000,3,FALSE)</f>
        <v>Subscriber</v>
      </c>
      <c r="J2373" t="s">
        <v>3097</v>
      </c>
      <c r="K2373" t="s">
        <v>44</v>
      </c>
      <c r="L2373" t="str">
        <f>VLOOKUP($K2373,subscriber_list_price!$A$2:$D$43,2,FALSE)</f>
        <v>I-O Hardware</v>
      </c>
      <c r="M2373">
        <f>VLOOKUP($K2373,subscriber_list_price!$A$2:$D$43,3,FALSE)</f>
        <v>45000</v>
      </c>
      <c r="N2373">
        <f>VLOOKUP($K2373,subscriber_list_price!$A$2:$D$43,4,FALSE)</f>
        <v>49500</v>
      </c>
      <c r="O2373">
        <f t="shared" si="113"/>
        <v>4500</v>
      </c>
    </row>
    <row r="2374" spans="1:15" x14ac:dyDescent="0.25">
      <c r="A2374" s="3">
        <v>44876</v>
      </c>
      <c r="B2374" s="3" t="str">
        <f t="shared" si="111"/>
        <v>November</v>
      </c>
      <c r="C2374" s="3" t="str">
        <f t="shared" si="112"/>
        <v>2022</v>
      </c>
      <c r="D2374" t="str">
        <f>VLOOKUP(G2374,customer_reference!$A$2:$D$4000,4,FALSE)</f>
        <v>Pekanbaru</v>
      </c>
      <c r="E2374" s="2">
        <f>VLOOKUP(D2374,city_reference!$A$2:$C$23,2,FALSE)</f>
        <v>0.51044</v>
      </c>
      <c r="F2374" s="2">
        <f>VLOOKUP(D2374,city_reference!$A$2:$C$23,3,FALSE)</f>
        <v>101.438309</v>
      </c>
      <c r="G2374" t="s">
        <v>2550</v>
      </c>
      <c r="H2374" t="str">
        <f>VLOOKUP(G2374,customer_reference!$A$2:$D$4000,2,FALSE)</f>
        <v>Female</v>
      </c>
      <c r="I2374" t="str">
        <f>VLOOKUP(G2374,customer_reference!$A$2:$D$4000,3,FALSE)</f>
        <v>Subscriber</v>
      </c>
      <c r="J2374" t="s">
        <v>3097</v>
      </c>
      <c r="K2374" t="s">
        <v>22</v>
      </c>
      <c r="L2374" t="str">
        <f>VLOOKUP($K2374,subscriber_list_price!$A$2:$D$43,2,FALSE)</f>
        <v>Memory Hardware</v>
      </c>
      <c r="M2374">
        <f>VLOOKUP($K2374,subscriber_list_price!$A$2:$D$43,3,FALSE)</f>
        <v>224000</v>
      </c>
      <c r="N2374">
        <f>VLOOKUP($K2374,subscriber_list_price!$A$2:$D$43,4,FALSE)</f>
        <v>246400</v>
      </c>
      <c r="O2374">
        <f t="shared" si="113"/>
        <v>22400</v>
      </c>
    </row>
    <row r="2375" spans="1:15" x14ac:dyDescent="0.25">
      <c r="A2375" s="3">
        <v>44902</v>
      </c>
      <c r="B2375" s="3" t="str">
        <f t="shared" si="111"/>
        <v>December</v>
      </c>
      <c r="C2375" s="3" t="str">
        <f t="shared" si="112"/>
        <v>2022</v>
      </c>
      <c r="D2375" t="str">
        <f>VLOOKUP(G2375,customer_reference!$A$2:$D$4000,4,FALSE)</f>
        <v>Pekanbaru</v>
      </c>
      <c r="E2375" s="2">
        <f>VLOOKUP(D2375,city_reference!$A$2:$C$23,2,FALSE)</f>
        <v>0.51044</v>
      </c>
      <c r="F2375" s="2">
        <f>VLOOKUP(D2375,city_reference!$A$2:$C$23,3,FALSE)</f>
        <v>101.438309</v>
      </c>
      <c r="G2375" t="s">
        <v>3020</v>
      </c>
      <c r="H2375" t="str">
        <f>VLOOKUP(G2375,customer_reference!$A$2:$D$4000,2,FALSE)</f>
        <v>Female</v>
      </c>
      <c r="I2375" t="str">
        <f>VLOOKUP(G2375,customer_reference!$A$2:$D$4000,3,FALSE)</f>
        <v>Subscriber</v>
      </c>
      <c r="J2375" t="s">
        <v>3097</v>
      </c>
      <c r="K2375" t="s">
        <v>35</v>
      </c>
      <c r="L2375" t="str">
        <f>VLOOKUP($K2375,subscriber_list_price!$A$2:$D$43,2,FALSE)</f>
        <v>I-O Hardware</v>
      </c>
      <c r="M2375">
        <f>VLOOKUP($K2375,subscriber_list_price!$A$2:$D$43,3,FALSE)</f>
        <v>652000</v>
      </c>
      <c r="N2375">
        <f>VLOOKUP($K2375,subscriber_list_price!$A$2:$D$43,4,FALSE)</f>
        <v>717200</v>
      </c>
      <c r="O2375">
        <f t="shared" si="113"/>
        <v>65200</v>
      </c>
    </row>
    <row r="2376" spans="1:15" x14ac:dyDescent="0.25">
      <c r="A2376" s="3">
        <v>44871</v>
      </c>
      <c r="B2376" s="3" t="str">
        <f t="shared" si="111"/>
        <v>November</v>
      </c>
      <c r="C2376" s="3" t="str">
        <f t="shared" si="112"/>
        <v>2022</v>
      </c>
      <c r="D2376" t="str">
        <f>VLOOKUP(G2376,customer_reference!$A$2:$D$4000,4,FALSE)</f>
        <v>Pekanbaru</v>
      </c>
      <c r="E2376" s="2">
        <f>VLOOKUP(D2376,city_reference!$A$2:$C$23,2,FALSE)</f>
        <v>0.51044</v>
      </c>
      <c r="F2376" s="2">
        <f>VLOOKUP(D2376,city_reference!$A$2:$C$23,3,FALSE)</f>
        <v>101.438309</v>
      </c>
      <c r="G2376" t="s">
        <v>350</v>
      </c>
      <c r="H2376" t="str">
        <f>VLOOKUP(G2376,customer_reference!$A$2:$D$4000,2,FALSE)</f>
        <v>Female</v>
      </c>
      <c r="I2376" t="str">
        <f>VLOOKUP(G2376,customer_reference!$A$2:$D$4000,3,FALSE)</f>
        <v>Subscriber</v>
      </c>
      <c r="J2376" t="s">
        <v>3097</v>
      </c>
      <c r="K2376" t="s">
        <v>31</v>
      </c>
      <c r="L2376" t="str">
        <f>VLOOKUP($K2376,subscriber_list_price!$A$2:$D$43,2,FALSE)</f>
        <v>I-O Hardware</v>
      </c>
      <c r="M2376">
        <f>VLOOKUP($K2376,subscriber_list_price!$A$2:$D$43,3,FALSE)</f>
        <v>69000</v>
      </c>
      <c r="N2376">
        <f>VLOOKUP($K2376,subscriber_list_price!$A$2:$D$43,4,FALSE)</f>
        <v>75900</v>
      </c>
      <c r="O2376">
        <f t="shared" si="113"/>
        <v>6900</v>
      </c>
    </row>
    <row r="2377" spans="1:15" x14ac:dyDescent="0.25">
      <c r="A2377" s="3">
        <v>44818</v>
      </c>
      <c r="B2377" s="3" t="str">
        <f t="shared" si="111"/>
        <v>September</v>
      </c>
      <c r="C2377" s="3" t="str">
        <f t="shared" si="112"/>
        <v>2022</v>
      </c>
      <c r="D2377" t="str">
        <f>VLOOKUP(G2377,customer_reference!$A$2:$D$4000,4,FALSE)</f>
        <v>Pekanbaru</v>
      </c>
      <c r="E2377" s="2">
        <f>VLOOKUP(D2377,city_reference!$A$2:$C$23,2,FALSE)</f>
        <v>0.51044</v>
      </c>
      <c r="F2377" s="2">
        <f>VLOOKUP(D2377,city_reference!$A$2:$C$23,3,FALSE)</f>
        <v>101.438309</v>
      </c>
      <c r="G2377" t="s">
        <v>2338</v>
      </c>
      <c r="H2377" t="str">
        <f>VLOOKUP(G2377,customer_reference!$A$2:$D$4000,2,FALSE)</f>
        <v>Female</v>
      </c>
      <c r="I2377" t="str">
        <f>VLOOKUP(G2377,customer_reference!$A$2:$D$4000,3,FALSE)</f>
        <v>Subscriber</v>
      </c>
      <c r="J2377" t="s">
        <v>3097</v>
      </c>
      <c r="K2377" t="s">
        <v>41</v>
      </c>
      <c r="L2377" t="str">
        <f>VLOOKUP($K2377,subscriber_list_price!$A$2:$D$43,2,FALSE)</f>
        <v>Safety Hardware</v>
      </c>
      <c r="M2377">
        <f>VLOOKUP($K2377,subscriber_list_price!$A$2:$D$43,3,FALSE)</f>
        <v>42000</v>
      </c>
      <c r="N2377">
        <f>VLOOKUP($K2377,subscriber_list_price!$A$2:$D$43,4,FALSE)</f>
        <v>46200</v>
      </c>
      <c r="O2377">
        <f t="shared" si="113"/>
        <v>4200</v>
      </c>
    </row>
    <row r="2378" spans="1:15" x14ac:dyDescent="0.25">
      <c r="A2378" s="3">
        <v>44749</v>
      </c>
      <c r="B2378" s="3" t="str">
        <f t="shared" si="111"/>
        <v>July</v>
      </c>
      <c r="C2378" s="3" t="str">
        <f t="shared" si="112"/>
        <v>2022</v>
      </c>
      <c r="D2378" t="str">
        <f>VLOOKUP(G2378,customer_reference!$A$2:$D$4000,4,FALSE)</f>
        <v>Pekanbaru</v>
      </c>
      <c r="E2378" s="2">
        <f>VLOOKUP(D2378,city_reference!$A$2:$C$23,2,FALSE)</f>
        <v>0.51044</v>
      </c>
      <c r="F2378" s="2">
        <f>VLOOKUP(D2378,city_reference!$A$2:$C$23,3,FALSE)</f>
        <v>101.438309</v>
      </c>
      <c r="G2378" t="s">
        <v>2233</v>
      </c>
      <c r="H2378" t="str">
        <f>VLOOKUP(G2378,customer_reference!$A$2:$D$4000,2,FALSE)</f>
        <v>Female</v>
      </c>
      <c r="I2378" t="str">
        <f>VLOOKUP(G2378,customer_reference!$A$2:$D$4000,3,FALSE)</f>
        <v>Subscriber</v>
      </c>
      <c r="J2378" t="s">
        <v>3097</v>
      </c>
      <c r="K2378" t="s">
        <v>7</v>
      </c>
      <c r="L2378" t="str">
        <f>VLOOKUP($K2378,subscriber_list_price!$A$2:$D$43,2,FALSE)</f>
        <v>Memory Hardware</v>
      </c>
      <c r="M2378">
        <f>VLOOKUP($K2378,subscriber_list_price!$A$2:$D$43,3,FALSE)</f>
        <v>4060000</v>
      </c>
      <c r="N2378">
        <f>VLOOKUP($K2378,subscriber_list_price!$A$2:$D$43,4,FALSE)</f>
        <v>4466000</v>
      </c>
      <c r="O2378">
        <f t="shared" si="113"/>
        <v>406000</v>
      </c>
    </row>
    <row r="2379" spans="1:15" x14ac:dyDescent="0.25">
      <c r="A2379" s="3">
        <v>44679</v>
      </c>
      <c r="B2379" s="3" t="str">
        <f t="shared" si="111"/>
        <v>April</v>
      </c>
      <c r="C2379" s="3" t="str">
        <f t="shared" si="112"/>
        <v>2022</v>
      </c>
      <c r="D2379" t="str">
        <f>VLOOKUP(G2379,customer_reference!$A$2:$D$4000,4,FALSE)</f>
        <v>Pekanbaru</v>
      </c>
      <c r="E2379" s="2">
        <f>VLOOKUP(D2379,city_reference!$A$2:$C$23,2,FALSE)</f>
        <v>0.51044</v>
      </c>
      <c r="F2379" s="2">
        <f>VLOOKUP(D2379,city_reference!$A$2:$C$23,3,FALSE)</f>
        <v>101.438309</v>
      </c>
      <c r="G2379" t="s">
        <v>1468</v>
      </c>
      <c r="H2379" t="str">
        <f>VLOOKUP(G2379,customer_reference!$A$2:$D$4000,2,FALSE)</f>
        <v>Female</v>
      </c>
      <c r="I2379" t="str">
        <f>VLOOKUP(G2379,customer_reference!$A$2:$D$4000,3,FALSE)</f>
        <v>Subscriber</v>
      </c>
      <c r="J2379" t="s">
        <v>3097</v>
      </c>
      <c r="K2379" t="s">
        <v>11</v>
      </c>
      <c r="L2379" t="str">
        <f>VLOOKUP($K2379,subscriber_list_price!$A$2:$D$43,2,FALSE)</f>
        <v>Memory Hardware</v>
      </c>
      <c r="M2379">
        <f>VLOOKUP($K2379,subscriber_list_price!$A$2:$D$43,3,FALSE)</f>
        <v>1512000</v>
      </c>
      <c r="N2379">
        <f>VLOOKUP($K2379,subscriber_list_price!$A$2:$D$43,4,FALSE)</f>
        <v>1663200</v>
      </c>
      <c r="O2379">
        <f t="shared" si="113"/>
        <v>151200</v>
      </c>
    </row>
    <row r="2380" spans="1:15" x14ac:dyDescent="0.25">
      <c r="A2380" s="3">
        <v>44967</v>
      </c>
      <c r="B2380" s="3" t="str">
        <f t="shared" si="111"/>
        <v>February</v>
      </c>
      <c r="C2380" s="3" t="str">
        <f t="shared" si="112"/>
        <v>2023</v>
      </c>
      <c r="D2380" t="str">
        <f>VLOOKUP(G2380,customer_reference!$A$2:$D$4000,4,FALSE)</f>
        <v>Pekanbaru</v>
      </c>
      <c r="E2380" s="2">
        <f>VLOOKUP(D2380,city_reference!$A$2:$C$23,2,FALSE)</f>
        <v>0.51044</v>
      </c>
      <c r="F2380" s="2">
        <f>VLOOKUP(D2380,city_reference!$A$2:$C$23,3,FALSE)</f>
        <v>101.438309</v>
      </c>
      <c r="G2380" t="s">
        <v>3169</v>
      </c>
      <c r="H2380" t="str">
        <f>VLOOKUP(G2380,customer_reference!$A$2:$D$4000,2,FALSE)</f>
        <v>Female</v>
      </c>
      <c r="I2380" t="str">
        <f>VLOOKUP(G2380,customer_reference!$A$2:$D$4000,3,FALSE)</f>
        <v>Subscriber</v>
      </c>
      <c r="J2380" t="s">
        <v>3097</v>
      </c>
      <c r="K2380" t="s">
        <v>22</v>
      </c>
      <c r="L2380" t="str">
        <f>VLOOKUP($K2380,subscriber_list_price!$A$2:$D$43,2,FALSE)</f>
        <v>Memory Hardware</v>
      </c>
      <c r="M2380">
        <f>VLOOKUP($K2380,subscriber_list_price!$A$2:$D$43,3,FALSE)</f>
        <v>224000</v>
      </c>
      <c r="N2380">
        <f>VLOOKUP($K2380,subscriber_list_price!$A$2:$D$43,4,FALSE)</f>
        <v>246400</v>
      </c>
      <c r="O2380">
        <f t="shared" si="113"/>
        <v>22400</v>
      </c>
    </row>
    <row r="2381" spans="1:15" x14ac:dyDescent="0.25">
      <c r="A2381" s="3">
        <v>45092</v>
      </c>
      <c r="B2381" s="3" t="str">
        <f t="shared" si="111"/>
        <v>June</v>
      </c>
      <c r="C2381" s="3" t="str">
        <f t="shared" si="112"/>
        <v>2023</v>
      </c>
      <c r="D2381" t="str">
        <f>VLOOKUP(G2381,customer_reference!$A$2:$D$4000,4,FALSE)</f>
        <v>Pekanbaru</v>
      </c>
      <c r="E2381" s="2">
        <f>VLOOKUP(D2381,city_reference!$A$2:$C$23,2,FALSE)</f>
        <v>0.51044</v>
      </c>
      <c r="F2381" s="2">
        <f>VLOOKUP(D2381,city_reference!$A$2:$C$23,3,FALSE)</f>
        <v>101.438309</v>
      </c>
      <c r="G2381" t="s">
        <v>997</v>
      </c>
      <c r="H2381" t="str">
        <f>VLOOKUP(G2381,customer_reference!$A$2:$D$4000,2,FALSE)</f>
        <v>Female</v>
      </c>
      <c r="I2381" t="str">
        <f>VLOOKUP(G2381,customer_reference!$A$2:$D$4000,3,FALSE)</f>
        <v>Subscriber</v>
      </c>
      <c r="J2381" t="s">
        <v>3097</v>
      </c>
      <c r="K2381" t="s">
        <v>4080</v>
      </c>
      <c r="L2381" t="str">
        <f>VLOOKUP($K2381,subscriber_list_price!$A$2:$D$43,2,FALSE)</f>
        <v>I-O Hardware</v>
      </c>
      <c r="M2381">
        <f>VLOOKUP($K2381,subscriber_list_price!$A$2:$D$43,3,FALSE)</f>
        <v>102000</v>
      </c>
      <c r="N2381">
        <f>VLOOKUP($K2381,subscriber_list_price!$A$2:$D$43,4,FALSE)</f>
        <v>112200</v>
      </c>
      <c r="O2381">
        <f t="shared" si="113"/>
        <v>10200</v>
      </c>
    </row>
    <row r="2382" spans="1:15" x14ac:dyDescent="0.25">
      <c r="A2382" s="3">
        <v>44758</v>
      </c>
      <c r="B2382" s="3" t="str">
        <f t="shared" si="111"/>
        <v>July</v>
      </c>
      <c r="C2382" s="3" t="str">
        <f t="shared" si="112"/>
        <v>2022</v>
      </c>
      <c r="D2382" t="str">
        <f>VLOOKUP(G2382,customer_reference!$A$2:$D$4000,4,FALSE)</f>
        <v>Pekanbaru</v>
      </c>
      <c r="E2382" s="2">
        <f>VLOOKUP(D2382,city_reference!$A$2:$C$23,2,FALSE)</f>
        <v>0.51044</v>
      </c>
      <c r="F2382" s="2">
        <f>VLOOKUP(D2382,city_reference!$A$2:$C$23,3,FALSE)</f>
        <v>101.438309</v>
      </c>
      <c r="G2382" t="s">
        <v>2233</v>
      </c>
      <c r="H2382" t="str">
        <f>VLOOKUP(G2382,customer_reference!$A$2:$D$4000,2,FALSE)</f>
        <v>Female</v>
      </c>
      <c r="I2382" t="str">
        <f>VLOOKUP(G2382,customer_reference!$A$2:$D$4000,3,FALSE)</f>
        <v>Subscriber</v>
      </c>
      <c r="J2382" t="s">
        <v>3097</v>
      </c>
      <c r="K2382" t="s">
        <v>4080</v>
      </c>
      <c r="L2382" t="str">
        <f>VLOOKUP($K2382,subscriber_list_price!$A$2:$D$43,2,FALSE)</f>
        <v>I-O Hardware</v>
      </c>
      <c r="M2382">
        <f>VLOOKUP($K2382,subscriber_list_price!$A$2:$D$43,3,FALSE)</f>
        <v>102000</v>
      </c>
      <c r="N2382">
        <f>VLOOKUP($K2382,subscriber_list_price!$A$2:$D$43,4,FALSE)</f>
        <v>112200</v>
      </c>
      <c r="O2382">
        <f t="shared" si="113"/>
        <v>10200</v>
      </c>
    </row>
    <row r="2383" spans="1:15" x14ac:dyDescent="0.25">
      <c r="A2383" s="3">
        <v>45118</v>
      </c>
      <c r="B2383" s="3" t="str">
        <f t="shared" si="111"/>
        <v>July</v>
      </c>
      <c r="C2383" s="3" t="str">
        <f t="shared" si="112"/>
        <v>2023</v>
      </c>
      <c r="D2383" t="str">
        <f>VLOOKUP(G2383,customer_reference!$A$2:$D$4000,4,FALSE)</f>
        <v>Pekanbaru</v>
      </c>
      <c r="E2383" s="2">
        <f>VLOOKUP(D2383,city_reference!$A$2:$C$23,2,FALSE)</f>
        <v>0.51044</v>
      </c>
      <c r="F2383" s="2">
        <f>VLOOKUP(D2383,city_reference!$A$2:$C$23,3,FALSE)</f>
        <v>101.438309</v>
      </c>
      <c r="G2383" t="s">
        <v>350</v>
      </c>
      <c r="H2383" t="str">
        <f>VLOOKUP(G2383,customer_reference!$A$2:$D$4000,2,FALSE)</f>
        <v>Female</v>
      </c>
      <c r="I2383" t="str">
        <f>VLOOKUP(G2383,customer_reference!$A$2:$D$4000,3,FALSE)</f>
        <v>Subscriber</v>
      </c>
      <c r="J2383" t="s">
        <v>3097</v>
      </c>
      <c r="K2383" t="s">
        <v>26</v>
      </c>
      <c r="L2383" t="str">
        <f>VLOOKUP($K2383,subscriber_list_price!$A$2:$D$43,2,FALSE)</f>
        <v>Core Hardware</v>
      </c>
      <c r="M2383">
        <f>VLOOKUP($K2383,subscriber_list_price!$A$2:$D$43,3,FALSE)</f>
        <v>2870000</v>
      </c>
      <c r="N2383">
        <f>VLOOKUP($K2383,subscriber_list_price!$A$2:$D$43,4,FALSE)</f>
        <v>3157000</v>
      </c>
      <c r="O2383">
        <f t="shared" si="113"/>
        <v>287000</v>
      </c>
    </row>
    <row r="2384" spans="1:15" x14ac:dyDescent="0.25">
      <c r="A2384" s="3">
        <v>44736</v>
      </c>
      <c r="B2384" s="3" t="str">
        <f t="shared" si="111"/>
        <v>June</v>
      </c>
      <c r="C2384" s="3" t="str">
        <f t="shared" si="112"/>
        <v>2022</v>
      </c>
      <c r="D2384" t="str">
        <f>VLOOKUP(G2384,customer_reference!$A$2:$D$4000,4,FALSE)</f>
        <v>Pekanbaru</v>
      </c>
      <c r="E2384" s="2">
        <f>VLOOKUP(D2384,city_reference!$A$2:$C$23,2,FALSE)</f>
        <v>0.51044</v>
      </c>
      <c r="F2384" s="2">
        <f>VLOOKUP(D2384,city_reference!$A$2:$C$23,3,FALSE)</f>
        <v>101.438309</v>
      </c>
      <c r="G2384" t="s">
        <v>2642</v>
      </c>
      <c r="H2384" t="str">
        <f>VLOOKUP(G2384,customer_reference!$A$2:$D$4000,2,FALSE)</f>
        <v>Female</v>
      </c>
      <c r="I2384" t="str">
        <f>VLOOKUP(G2384,customer_reference!$A$2:$D$4000,3,FALSE)</f>
        <v>Subscriber</v>
      </c>
      <c r="J2384" t="s">
        <v>3097</v>
      </c>
      <c r="K2384" t="s">
        <v>21</v>
      </c>
      <c r="L2384" t="str">
        <f>VLOOKUP($K2384,subscriber_list_price!$A$2:$D$43,2,FALSE)</f>
        <v>Memory Hardware</v>
      </c>
      <c r="M2384">
        <f>VLOOKUP($K2384,subscriber_list_price!$A$2:$D$43,3,FALSE)</f>
        <v>140000</v>
      </c>
      <c r="N2384">
        <f>VLOOKUP($K2384,subscriber_list_price!$A$2:$D$43,4,FALSE)</f>
        <v>154000</v>
      </c>
      <c r="O2384">
        <f t="shared" si="113"/>
        <v>14000</v>
      </c>
    </row>
    <row r="2385" spans="1:15" x14ac:dyDescent="0.25">
      <c r="A2385" s="3">
        <v>44563</v>
      </c>
      <c r="B2385" s="3" t="str">
        <f t="shared" si="111"/>
        <v>January</v>
      </c>
      <c r="C2385" s="3" t="str">
        <f t="shared" si="112"/>
        <v>2022</v>
      </c>
      <c r="D2385" t="str">
        <f>VLOOKUP(G2385,customer_reference!$A$2:$D$4000,4,FALSE)</f>
        <v>Pekanbaru</v>
      </c>
      <c r="E2385" s="2">
        <f>VLOOKUP(D2385,city_reference!$A$2:$C$23,2,FALSE)</f>
        <v>0.51044</v>
      </c>
      <c r="F2385" s="2">
        <f>VLOOKUP(D2385,city_reference!$A$2:$C$23,3,FALSE)</f>
        <v>101.438309</v>
      </c>
      <c r="G2385" t="s">
        <v>3377</v>
      </c>
      <c r="H2385" t="str">
        <f>VLOOKUP(G2385,customer_reference!$A$2:$D$4000,2,FALSE)</f>
        <v>Female</v>
      </c>
      <c r="I2385" t="str">
        <f>VLOOKUP(G2385,customer_reference!$A$2:$D$4000,3,FALSE)</f>
        <v>Subscriber</v>
      </c>
      <c r="J2385" t="s">
        <v>3097</v>
      </c>
      <c r="K2385" t="s">
        <v>23</v>
      </c>
      <c r="L2385" t="str">
        <f>VLOOKUP($K2385,subscriber_list_price!$A$2:$D$43,2,FALSE)</f>
        <v>Memory Hardware</v>
      </c>
      <c r="M2385">
        <f>VLOOKUP($K2385,subscriber_list_price!$A$2:$D$43,3,FALSE)</f>
        <v>336000</v>
      </c>
      <c r="N2385">
        <f>VLOOKUP($K2385,subscriber_list_price!$A$2:$D$43,4,FALSE)</f>
        <v>369600</v>
      </c>
      <c r="O2385">
        <f t="shared" si="113"/>
        <v>33600</v>
      </c>
    </row>
    <row r="2386" spans="1:15" x14ac:dyDescent="0.25">
      <c r="A2386" s="3">
        <v>44621</v>
      </c>
      <c r="B2386" s="3" t="str">
        <f t="shared" si="111"/>
        <v>March</v>
      </c>
      <c r="C2386" s="3" t="str">
        <f t="shared" si="112"/>
        <v>2022</v>
      </c>
      <c r="D2386" t="str">
        <f>VLOOKUP(G2386,customer_reference!$A$2:$D$4000,4,FALSE)</f>
        <v>Pekanbaru</v>
      </c>
      <c r="E2386" s="2">
        <f>VLOOKUP(D2386,city_reference!$A$2:$C$23,2,FALSE)</f>
        <v>0.51044</v>
      </c>
      <c r="F2386" s="2">
        <f>VLOOKUP(D2386,city_reference!$A$2:$C$23,3,FALSE)</f>
        <v>101.438309</v>
      </c>
      <c r="G2386" t="s">
        <v>3263</v>
      </c>
      <c r="H2386" t="str">
        <f>VLOOKUP(G2386,customer_reference!$A$2:$D$4000,2,FALSE)</f>
        <v>Female</v>
      </c>
      <c r="I2386" t="str">
        <f>VLOOKUP(G2386,customer_reference!$A$2:$D$4000,3,FALSE)</f>
        <v>Subscriber</v>
      </c>
      <c r="J2386" t="s">
        <v>3099</v>
      </c>
      <c r="K2386" t="s">
        <v>41</v>
      </c>
      <c r="L2386" t="str">
        <f>VLOOKUP($K2386,subscriber_list_price!$A$2:$D$43,2,FALSE)</f>
        <v>Safety Hardware</v>
      </c>
      <c r="M2386">
        <f>VLOOKUP($K2386,subscriber_list_price!$A$2:$D$43,3,FALSE)</f>
        <v>42000</v>
      </c>
      <c r="N2386">
        <f>VLOOKUP($K2386,subscriber_list_price!$A$2:$D$43,4,FALSE)</f>
        <v>46200</v>
      </c>
      <c r="O2386">
        <f t="shared" si="113"/>
        <v>4200</v>
      </c>
    </row>
    <row r="2387" spans="1:15" x14ac:dyDescent="0.25">
      <c r="A2387" s="3">
        <v>44611</v>
      </c>
      <c r="B2387" s="3" t="str">
        <f t="shared" si="111"/>
        <v>February</v>
      </c>
      <c r="C2387" s="3" t="str">
        <f t="shared" si="112"/>
        <v>2022</v>
      </c>
      <c r="D2387" t="str">
        <f>VLOOKUP(G2387,customer_reference!$A$2:$D$4000,4,FALSE)</f>
        <v>Pekanbaru</v>
      </c>
      <c r="E2387" s="2">
        <f>VLOOKUP(D2387,city_reference!$A$2:$C$23,2,FALSE)</f>
        <v>0.51044</v>
      </c>
      <c r="F2387" s="2">
        <f>VLOOKUP(D2387,city_reference!$A$2:$C$23,3,FALSE)</f>
        <v>101.438309</v>
      </c>
      <c r="G2387" t="s">
        <v>3020</v>
      </c>
      <c r="H2387" t="str">
        <f>VLOOKUP(G2387,customer_reference!$A$2:$D$4000,2,FALSE)</f>
        <v>Female</v>
      </c>
      <c r="I2387" t="str">
        <f>VLOOKUP(G2387,customer_reference!$A$2:$D$4000,3,FALSE)</f>
        <v>Subscriber</v>
      </c>
      <c r="J2387" t="s">
        <v>3099</v>
      </c>
      <c r="K2387" t="s">
        <v>17</v>
      </c>
      <c r="L2387" t="str">
        <f>VLOOKUP($K2387,subscriber_list_price!$A$2:$D$43,2,FALSE)</f>
        <v>Core Hardware</v>
      </c>
      <c r="M2387">
        <f>VLOOKUP($K2387,subscriber_list_price!$A$2:$D$43,3,FALSE)</f>
        <v>4620000</v>
      </c>
      <c r="N2387">
        <f>VLOOKUP($K2387,subscriber_list_price!$A$2:$D$43,4,FALSE)</f>
        <v>5082000</v>
      </c>
      <c r="O2387">
        <f t="shared" si="113"/>
        <v>462000</v>
      </c>
    </row>
    <row r="2388" spans="1:15" x14ac:dyDescent="0.25">
      <c r="A2388" s="3">
        <v>44964</v>
      </c>
      <c r="B2388" s="3" t="str">
        <f t="shared" si="111"/>
        <v>February</v>
      </c>
      <c r="C2388" s="3" t="str">
        <f t="shared" si="112"/>
        <v>2023</v>
      </c>
      <c r="D2388" t="str">
        <f>VLOOKUP(G2388,customer_reference!$A$2:$D$4000,4,FALSE)</f>
        <v>Pekanbaru</v>
      </c>
      <c r="E2388" s="2">
        <f>VLOOKUP(D2388,city_reference!$A$2:$C$23,2,FALSE)</f>
        <v>0.51044</v>
      </c>
      <c r="F2388" s="2">
        <f>VLOOKUP(D2388,city_reference!$A$2:$C$23,3,FALSE)</f>
        <v>101.438309</v>
      </c>
      <c r="G2388" t="s">
        <v>3169</v>
      </c>
      <c r="H2388" t="str">
        <f>VLOOKUP(G2388,customer_reference!$A$2:$D$4000,2,FALSE)</f>
        <v>Female</v>
      </c>
      <c r="I2388" t="str">
        <f>VLOOKUP(G2388,customer_reference!$A$2:$D$4000,3,FALSE)</f>
        <v>Subscriber</v>
      </c>
      <c r="J2388" t="s">
        <v>3099</v>
      </c>
      <c r="K2388" t="s">
        <v>36</v>
      </c>
      <c r="L2388" t="str">
        <f>VLOOKUP($K2388,subscriber_list_price!$A$2:$D$43,2,FALSE)</f>
        <v>I-O Hardware</v>
      </c>
      <c r="M2388">
        <f>VLOOKUP($K2388,subscriber_list_price!$A$2:$D$43,3,FALSE)</f>
        <v>1108000</v>
      </c>
      <c r="N2388">
        <f>VLOOKUP($K2388,subscriber_list_price!$A$2:$D$43,4,FALSE)</f>
        <v>1218800</v>
      </c>
      <c r="O2388">
        <f t="shared" si="113"/>
        <v>110800</v>
      </c>
    </row>
    <row r="2389" spans="1:15" x14ac:dyDescent="0.25">
      <c r="A2389" s="3">
        <v>44918</v>
      </c>
      <c r="B2389" s="3" t="str">
        <f t="shared" si="111"/>
        <v>December</v>
      </c>
      <c r="C2389" s="3" t="str">
        <f t="shared" si="112"/>
        <v>2022</v>
      </c>
      <c r="D2389" t="str">
        <f>VLOOKUP(G2389,customer_reference!$A$2:$D$4000,4,FALSE)</f>
        <v>Pekanbaru</v>
      </c>
      <c r="E2389" s="2">
        <f>VLOOKUP(D2389,city_reference!$A$2:$C$23,2,FALSE)</f>
        <v>0.51044</v>
      </c>
      <c r="F2389" s="2">
        <f>VLOOKUP(D2389,city_reference!$A$2:$C$23,3,FALSE)</f>
        <v>101.438309</v>
      </c>
      <c r="G2389" t="s">
        <v>2642</v>
      </c>
      <c r="H2389" t="str">
        <f>VLOOKUP(G2389,customer_reference!$A$2:$D$4000,2,FALSE)</f>
        <v>Female</v>
      </c>
      <c r="I2389" t="str">
        <f>VLOOKUP(G2389,customer_reference!$A$2:$D$4000,3,FALSE)</f>
        <v>Subscriber</v>
      </c>
      <c r="J2389" t="s">
        <v>3099</v>
      </c>
      <c r="K2389" t="s">
        <v>41</v>
      </c>
      <c r="L2389" t="str">
        <f>VLOOKUP($K2389,subscriber_list_price!$A$2:$D$43,2,FALSE)</f>
        <v>Safety Hardware</v>
      </c>
      <c r="M2389">
        <f>VLOOKUP($K2389,subscriber_list_price!$A$2:$D$43,3,FALSE)</f>
        <v>42000</v>
      </c>
      <c r="N2389">
        <f>VLOOKUP($K2389,subscriber_list_price!$A$2:$D$43,4,FALSE)</f>
        <v>46200</v>
      </c>
      <c r="O2389">
        <f t="shared" si="113"/>
        <v>4200</v>
      </c>
    </row>
    <row r="2390" spans="1:15" x14ac:dyDescent="0.25">
      <c r="A2390" s="3">
        <v>44593</v>
      </c>
      <c r="B2390" s="3" t="str">
        <f t="shared" si="111"/>
        <v>February</v>
      </c>
      <c r="C2390" s="3" t="str">
        <f t="shared" si="112"/>
        <v>2022</v>
      </c>
      <c r="D2390" t="str">
        <f>VLOOKUP(G2390,customer_reference!$A$2:$D$4000,4,FALSE)</f>
        <v>Pekanbaru</v>
      </c>
      <c r="E2390" s="2">
        <f>VLOOKUP(D2390,city_reference!$A$2:$C$23,2,FALSE)</f>
        <v>0.51044</v>
      </c>
      <c r="F2390" s="2">
        <f>VLOOKUP(D2390,city_reference!$A$2:$C$23,3,FALSE)</f>
        <v>101.438309</v>
      </c>
      <c r="G2390" t="s">
        <v>2642</v>
      </c>
      <c r="H2390" t="str">
        <f>VLOOKUP(G2390,customer_reference!$A$2:$D$4000,2,FALSE)</f>
        <v>Female</v>
      </c>
      <c r="I2390" t="str">
        <f>VLOOKUP(G2390,customer_reference!$A$2:$D$4000,3,FALSE)</f>
        <v>Subscriber</v>
      </c>
      <c r="J2390" t="s">
        <v>3099</v>
      </c>
      <c r="K2390" t="s">
        <v>21</v>
      </c>
      <c r="L2390" t="str">
        <f>VLOOKUP($K2390,subscriber_list_price!$A$2:$D$43,2,FALSE)</f>
        <v>Memory Hardware</v>
      </c>
      <c r="M2390">
        <f>VLOOKUP($K2390,subscriber_list_price!$A$2:$D$43,3,FALSE)</f>
        <v>140000</v>
      </c>
      <c r="N2390">
        <f>VLOOKUP($K2390,subscriber_list_price!$A$2:$D$43,4,FALSE)</f>
        <v>154000</v>
      </c>
      <c r="O2390">
        <f t="shared" si="113"/>
        <v>14000</v>
      </c>
    </row>
    <row r="2391" spans="1:15" x14ac:dyDescent="0.25">
      <c r="A2391" s="3">
        <v>44712</v>
      </c>
      <c r="B2391" s="3" t="str">
        <f t="shared" si="111"/>
        <v>May</v>
      </c>
      <c r="C2391" s="3" t="str">
        <f t="shared" si="112"/>
        <v>2022</v>
      </c>
      <c r="D2391" t="str">
        <f>VLOOKUP(G2391,customer_reference!$A$2:$D$4000,4,FALSE)</f>
        <v>Pekanbaru</v>
      </c>
      <c r="E2391" s="2">
        <f>VLOOKUP(D2391,city_reference!$A$2:$C$23,2,FALSE)</f>
        <v>0.51044</v>
      </c>
      <c r="F2391" s="2">
        <f>VLOOKUP(D2391,city_reference!$A$2:$C$23,3,FALSE)</f>
        <v>101.438309</v>
      </c>
      <c r="G2391" t="s">
        <v>2213</v>
      </c>
      <c r="H2391" t="str">
        <f>VLOOKUP(G2391,customer_reference!$A$2:$D$4000,2,FALSE)</f>
        <v>Female</v>
      </c>
      <c r="I2391" t="str">
        <f>VLOOKUP(G2391,customer_reference!$A$2:$D$4000,3,FALSE)</f>
        <v>Subscriber</v>
      </c>
      <c r="J2391" t="s">
        <v>3099</v>
      </c>
      <c r="K2391" t="s">
        <v>32</v>
      </c>
      <c r="L2391" t="str">
        <f>VLOOKUP($K2391,subscriber_list_price!$A$2:$D$43,2,FALSE)</f>
        <v>I-O Hardware</v>
      </c>
      <c r="M2391">
        <f>VLOOKUP($K2391,subscriber_list_price!$A$2:$D$43,3,FALSE)</f>
        <v>1568000</v>
      </c>
      <c r="N2391">
        <f>VLOOKUP($K2391,subscriber_list_price!$A$2:$D$43,4,FALSE)</f>
        <v>1724800</v>
      </c>
      <c r="O2391">
        <f t="shared" si="113"/>
        <v>156800</v>
      </c>
    </row>
    <row r="2392" spans="1:15" x14ac:dyDescent="0.25">
      <c r="A2392" s="3">
        <v>45136</v>
      </c>
      <c r="B2392" s="3" t="str">
        <f t="shared" si="111"/>
        <v>July</v>
      </c>
      <c r="C2392" s="3" t="str">
        <f t="shared" si="112"/>
        <v>2023</v>
      </c>
      <c r="D2392" t="str">
        <f>VLOOKUP(G2392,customer_reference!$A$2:$D$4000,4,FALSE)</f>
        <v>Pekanbaru</v>
      </c>
      <c r="E2392" s="2">
        <f>VLOOKUP(D2392,city_reference!$A$2:$C$23,2,FALSE)</f>
        <v>0.51044</v>
      </c>
      <c r="F2392" s="2">
        <f>VLOOKUP(D2392,city_reference!$A$2:$C$23,3,FALSE)</f>
        <v>101.438309</v>
      </c>
      <c r="G2392" t="s">
        <v>1468</v>
      </c>
      <c r="H2392" t="str">
        <f>VLOOKUP(G2392,customer_reference!$A$2:$D$4000,2,FALSE)</f>
        <v>Female</v>
      </c>
      <c r="I2392" t="str">
        <f>VLOOKUP(G2392,customer_reference!$A$2:$D$4000,3,FALSE)</f>
        <v>Subscriber</v>
      </c>
      <c r="J2392" t="s">
        <v>3099</v>
      </c>
      <c r="K2392" t="s">
        <v>9</v>
      </c>
      <c r="L2392" t="str">
        <f>VLOOKUP($K2392,subscriber_list_price!$A$2:$D$43,2,FALSE)</f>
        <v>Memory Hardware</v>
      </c>
      <c r="M2392">
        <f>VLOOKUP($K2392,subscriber_list_price!$A$2:$D$43,3,FALSE)</f>
        <v>630000</v>
      </c>
      <c r="N2392">
        <f>VLOOKUP($K2392,subscriber_list_price!$A$2:$D$43,4,FALSE)</f>
        <v>693000</v>
      </c>
      <c r="O2392">
        <f t="shared" si="113"/>
        <v>63000</v>
      </c>
    </row>
    <row r="2393" spans="1:15" x14ac:dyDescent="0.25">
      <c r="A2393" s="3">
        <v>44606</v>
      </c>
      <c r="B2393" s="3" t="str">
        <f t="shared" si="111"/>
        <v>February</v>
      </c>
      <c r="C2393" s="3" t="str">
        <f t="shared" si="112"/>
        <v>2022</v>
      </c>
      <c r="D2393" t="str">
        <f>VLOOKUP(G2393,customer_reference!$A$2:$D$4000,4,FALSE)</f>
        <v>Pekanbaru</v>
      </c>
      <c r="E2393" s="2">
        <f>VLOOKUP(D2393,city_reference!$A$2:$C$23,2,FALSE)</f>
        <v>0.51044</v>
      </c>
      <c r="F2393" s="2">
        <f>VLOOKUP(D2393,city_reference!$A$2:$C$23,3,FALSE)</f>
        <v>101.438309</v>
      </c>
      <c r="G2393" t="s">
        <v>2685</v>
      </c>
      <c r="H2393" t="str">
        <f>VLOOKUP(G2393,customer_reference!$A$2:$D$4000,2,FALSE)</f>
        <v>Female</v>
      </c>
      <c r="I2393" t="str">
        <f>VLOOKUP(G2393,customer_reference!$A$2:$D$4000,3,FALSE)</f>
        <v>Subscriber</v>
      </c>
      <c r="J2393" t="s">
        <v>3099</v>
      </c>
      <c r="K2393" t="s">
        <v>16</v>
      </c>
      <c r="L2393" t="str">
        <f>VLOOKUP($K2393,subscriber_list_price!$A$2:$D$43,2,FALSE)</f>
        <v>Core Hardware</v>
      </c>
      <c r="M2393">
        <f>VLOOKUP($K2393,subscriber_list_price!$A$2:$D$43,3,FALSE)</f>
        <v>3388000</v>
      </c>
      <c r="N2393">
        <f>VLOOKUP($K2393,subscriber_list_price!$A$2:$D$43,4,FALSE)</f>
        <v>3726800</v>
      </c>
      <c r="O2393">
        <f t="shared" si="113"/>
        <v>338800</v>
      </c>
    </row>
    <row r="2394" spans="1:15" x14ac:dyDescent="0.25">
      <c r="A2394" s="3">
        <v>45132</v>
      </c>
      <c r="B2394" s="3" t="str">
        <f t="shared" si="111"/>
        <v>July</v>
      </c>
      <c r="C2394" s="3" t="str">
        <f t="shared" si="112"/>
        <v>2023</v>
      </c>
      <c r="D2394" t="str">
        <f>VLOOKUP(G2394,customer_reference!$A$2:$D$4000,4,FALSE)</f>
        <v>Pekanbaru</v>
      </c>
      <c r="E2394" s="2">
        <f>VLOOKUP(D2394,city_reference!$A$2:$C$23,2,FALSE)</f>
        <v>0.51044</v>
      </c>
      <c r="F2394" s="2">
        <f>VLOOKUP(D2394,city_reference!$A$2:$C$23,3,FALSE)</f>
        <v>101.438309</v>
      </c>
      <c r="G2394" t="s">
        <v>997</v>
      </c>
      <c r="H2394" t="str">
        <f>VLOOKUP(G2394,customer_reference!$A$2:$D$4000,2,FALSE)</f>
        <v>Female</v>
      </c>
      <c r="I2394" t="str">
        <f>VLOOKUP(G2394,customer_reference!$A$2:$D$4000,3,FALSE)</f>
        <v>Subscriber</v>
      </c>
      <c r="J2394" t="s">
        <v>3099</v>
      </c>
      <c r="K2394" t="s">
        <v>33</v>
      </c>
      <c r="L2394" t="str">
        <f>VLOOKUP($K2394,subscriber_list_price!$A$2:$D$43,2,FALSE)</f>
        <v>I-O Hardware</v>
      </c>
      <c r="M2394">
        <f>VLOOKUP($K2394,subscriber_list_price!$A$2:$D$43,3,FALSE)</f>
        <v>2884000</v>
      </c>
      <c r="N2394">
        <f>VLOOKUP($K2394,subscriber_list_price!$A$2:$D$43,4,FALSE)</f>
        <v>3172400</v>
      </c>
      <c r="O2394">
        <f t="shared" si="113"/>
        <v>288400</v>
      </c>
    </row>
    <row r="2395" spans="1:15" x14ac:dyDescent="0.25">
      <c r="A2395" s="3">
        <v>44752</v>
      </c>
      <c r="B2395" s="3" t="str">
        <f t="shared" si="111"/>
        <v>July</v>
      </c>
      <c r="C2395" s="3" t="str">
        <f t="shared" si="112"/>
        <v>2022</v>
      </c>
      <c r="D2395" t="str">
        <f>VLOOKUP(G2395,customer_reference!$A$2:$D$4000,4,FALSE)</f>
        <v>Pekanbaru</v>
      </c>
      <c r="E2395" s="2">
        <f>VLOOKUP(D2395,city_reference!$A$2:$C$23,2,FALSE)</f>
        <v>0.51044</v>
      </c>
      <c r="F2395" s="2">
        <f>VLOOKUP(D2395,city_reference!$A$2:$C$23,3,FALSE)</f>
        <v>101.438309</v>
      </c>
      <c r="G2395" t="s">
        <v>1468</v>
      </c>
      <c r="H2395" t="str">
        <f>VLOOKUP(G2395,customer_reference!$A$2:$D$4000,2,FALSE)</f>
        <v>Female</v>
      </c>
      <c r="I2395" t="str">
        <f>VLOOKUP(G2395,customer_reference!$A$2:$D$4000,3,FALSE)</f>
        <v>Subscriber</v>
      </c>
      <c r="J2395" t="s">
        <v>3099</v>
      </c>
      <c r="K2395" t="s">
        <v>23</v>
      </c>
      <c r="L2395" t="str">
        <f>VLOOKUP($K2395,subscriber_list_price!$A$2:$D$43,2,FALSE)</f>
        <v>Memory Hardware</v>
      </c>
      <c r="M2395">
        <f>VLOOKUP($K2395,subscriber_list_price!$A$2:$D$43,3,FALSE)</f>
        <v>336000</v>
      </c>
      <c r="N2395">
        <f>VLOOKUP($K2395,subscriber_list_price!$A$2:$D$43,4,FALSE)</f>
        <v>369600</v>
      </c>
      <c r="O2395">
        <f t="shared" si="113"/>
        <v>33600</v>
      </c>
    </row>
    <row r="2396" spans="1:15" x14ac:dyDescent="0.25">
      <c r="A2396" s="3">
        <v>44649</v>
      </c>
      <c r="B2396" s="3" t="str">
        <f t="shared" si="111"/>
        <v>March</v>
      </c>
      <c r="C2396" s="3" t="str">
        <f t="shared" si="112"/>
        <v>2022</v>
      </c>
      <c r="D2396" t="str">
        <f>VLOOKUP(G2396,customer_reference!$A$2:$D$4000,4,FALSE)</f>
        <v>Pekanbaru</v>
      </c>
      <c r="E2396" s="2">
        <f>VLOOKUP(D2396,city_reference!$A$2:$C$23,2,FALSE)</f>
        <v>0.51044</v>
      </c>
      <c r="F2396" s="2">
        <f>VLOOKUP(D2396,city_reference!$A$2:$C$23,3,FALSE)</f>
        <v>101.438309</v>
      </c>
      <c r="G2396" t="s">
        <v>2404</v>
      </c>
      <c r="H2396" t="str">
        <f>VLOOKUP(G2396,customer_reference!$A$2:$D$4000,2,FALSE)</f>
        <v>Female</v>
      </c>
      <c r="I2396" t="str">
        <f>VLOOKUP(G2396,customer_reference!$A$2:$D$4000,3,FALSE)</f>
        <v>Subscriber</v>
      </c>
      <c r="J2396" t="s">
        <v>3099</v>
      </c>
      <c r="K2396" t="s">
        <v>4081</v>
      </c>
      <c r="L2396" t="str">
        <f>VLOOKUP($K2396,subscriber_list_price!$A$2:$D$43,2,FALSE)</f>
        <v>I-O Hardware</v>
      </c>
      <c r="M2396">
        <f>VLOOKUP($K2396,subscriber_list_price!$A$2:$D$43,3,FALSE)</f>
        <v>117000</v>
      </c>
      <c r="N2396">
        <f>VLOOKUP($K2396,subscriber_list_price!$A$2:$D$43,4,FALSE)</f>
        <v>128700</v>
      </c>
      <c r="O2396">
        <f t="shared" si="113"/>
        <v>11700</v>
      </c>
    </row>
    <row r="2397" spans="1:15" x14ac:dyDescent="0.25">
      <c r="A2397" s="3">
        <v>44637</v>
      </c>
      <c r="B2397" s="3" t="str">
        <f t="shared" si="111"/>
        <v>March</v>
      </c>
      <c r="C2397" s="3" t="str">
        <f t="shared" si="112"/>
        <v>2022</v>
      </c>
      <c r="D2397" t="str">
        <f>VLOOKUP(G2397,customer_reference!$A$2:$D$4000,4,FALSE)</f>
        <v>Pekanbaru</v>
      </c>
      <c r="E2397" s="2">
        <f>VLOOKUP(D2397,city_reference!$A$2:$C$23,2,FALSE)</f>
        <v>0.51044</v>
      </c>
      <c r="F2397" s="2">
        <f>VLOOKUP(D2397,city_reference!$A$2:$C$23,3,FALSE)</f>
        <v>101.438309</v>
      </c>
      <c r="G2397" t="s">
        <v>2685</v>
      </c>
      <c r="H2397" t="str">
        <f>VLOOKUP(G2397,customer_reference!$A$2:$D$4000,2,FALSE)</f>
        <v>Female</v>
      </c>
      <c r="I2397" t="str">
        <f>VLOOKUP(G2397,customer_reference!$A$2:$D$4000,3,FALSE)</f>
        <v>Subscriber</v>
      </c>
      <c r="J2397" t="s">
        <v>3099</v>
      </c>
      <c r="K2397" t="s">
        <v>4080</v>
      </c>
      <c r="L2397" t="str">
        <f>VLOOKUP($K2397,subscriber_list_price!$A$2:$D$43,2,FALSE)</f>
        <v>I-O Hardware</v>
      </c>
      <c r="M2397">
        <f>VLOOKUP($K2397,subscriber_list_price!$A$2:$D$43,3,FALSE)</f>
        <v>102000</v>
      </c>
      <c r="N2397">
        <f>VLOOKUP($K2397,subscriber_list_price!$A$2:$D$43,4,FALSE)</f>
        <v>112200</v>
      </c>
      <c r="O2397">
        <f t="shared" si="113"/>
        <v>10200</v>
      </c>
    </row>
    <row r="2398" spans="1:15" x14ac:dyDescent="0.25">
      <c r="A2398" s="3">
        <v>44682</v>
      </c>
      <c r="B2398" s="3" t="str">
        <f t="shared" si="111"/>
        <v>May</v>
      </c>
      <c r="C2398" s="3" t="str">
        <f t="shared" si="112"/>
        <v>2022</v>
      </c>
      <c r="D2398" t="str">
        <f>VLOOKUP(G2398,customer_reference!$A$2:$D$4000,4,FALSE)</f>
        <v>Pekanbaru</v>
      </c>
      <c r="E2398" s="2">
        <f>VLOOKUP(D2398,city_reference!$A$2:$C$23,2,FALSE)</f>
        <v>0.51044</v>
      </c>
      <c r="F2398" s="2">
        <f>VLOOKUP(D2398,city_reference!$A$2:$C$23,3,FALSE)</f>
        <v>101.438309</v>
      </c>
      <c r="G2398" t="s">
        <v>3946</v>
      </c>
      <c r="H2398" t="str">
        <f>VLOOKUP(G2398,customer_reference!$A$2:$D$4000,2,FALSE)</f>
        <v>Female</v>
      </c>
      <c r="I2398" t="str">
        <f>VLOOKUP(G2398,customer_reference!$A$2:$D$4000,3,FALSE)</f>
        <v>Subscriber</v>
      </c>
      <c r="J2398" t="s">
        <v>4095</v>
      </c>
      <c r="K2398" t="s">
        <v>12</v>
      </c>
      <c r="L2398" t="str">
        <f>VLOOKUP($K2398,subscriber_list_price!$A$2:$D$43,2,FALSE)</f>
        <v>Memory Hardware</v>
      </c>
      <c r="M2398">
        <f>VLOOKUP($K2398,subscriber_list_price!$A$2:$D$43,3,FALSE)</f>
        <v>280000</v>
      </c>
      <c r="N2398">
        <f>VLOOKUP($K2398,subscriber_list_price!$A$2:$D$43,4,FALSE)</f>
        <v>308000</v>
      </c>
      <c r="O2398">
        <f t="shared" si="113"/>
        <v>28000</v>
      </c>
    </row>
    <row r="2399" spans="1:15" x14ac:dyDescent="0.25">
      <c r="A2399" s="3">
        <v>45094</v>
      </c>
      <c r="B2399" s="3" t="str">
        <f t="shared" si="111"/>
        <v>June</v>
      </c>
      <c r="C2399" s="3" t="str">
        <f t="shared" si="112"/>
        <v>2023</v>
      </c>
      <c r="D2399" t="str">
        <f>VLOOKUP(G2399,customer_reference!$A$2:$D$4000,4,FALSE)</f>
        <v>Pekanbaru</v>
      </c>
      <c r="E2399" s="2">
        <f>VLOOKUP(D2399,city_reference!$A$2:$C$23,2,FALSE)</f>
        <v>0.51044</v>
      </c>
      <c r="F2399" s="2">
        <f>VLOOKUP(D2399,city_reference!$A$2:$C$23,3,FALSE)</f>
        <v>101.438309</v>
      </c>
      <c r="G2399" t="s">
        <v>2233</v>
      </c>
      <c r="H2399" t="str">
        <f>VLOOKUP(G2399,customer_reference!$A$2:$D$4000,2,FALSE)</f>
        <v>Female</v>
      </c>
      <c r="I2399" t="str">
        <f>VLOOKUP(G2399,customer_reference!$A$2:$D$4000,3,FALSE)</f>
        <v>Subscriber</v>
      </c>
      <c r="J2399" t="s">
        <v>4095</v>
      </c>
      <c r="K2399" t="s">
        <v>21</v>
      </c>
      <c r="L2399" t="str">
        <f>VLOOKUP($K2399,subscriber_list_price!$A$2:$D$43,2,FALSE)</f>
        <v>Memory Hardware</v>
      </c>
      <c r="M2399">
        <f>VLOOKUP($K2399,subscriber_list_price!$A$2:$D$43,3,FALSE)</f>
        <v>140000</v>
      </c>
      <c r="N2399">
        <f>VLOOKUP($K2399,subscriber_list_price!$A$2:$D$43,4,FALSE)</f>
        <v>154000</v>
      </c>
      <c r="O2399">
        <f t="shared" si="113"/>
        <v>14000</v>
      </c>
    </row>
    <row r="2400" spans="1:15" x14ac:dyDescent="0.25">
      <c r="A2400" s="3">
        <v>44634</v>
      </c>
      <c r="B2400" s="3" t="str">
        <f t="shared" si="111"/>
        <v>March</v>
      </c>
      <c r="C2400" s="3" t="str">
        <f t="shared" si="112"/>
        <v>2022</v>
      </c>
      <c r="D2400" t="str">
        <f>VLOOKUP(G2400,customer_reference!$A$2:$D$4000,4,FALSE)</f>
        <v>Pekanbaru</v>
      </c>
      <c r="E2400" s="2">
        <f>VLOOKUP(D2400,city_reference!$A$2:$C$23,2,FALSE)</f>
        <v>0.51044</v>
      </c>
      <c r="F2400" s="2">
        <f>VLOOKUP(D2400,city_reference!$A$2:$C$23,3,FALSE)</f>
        <v>101.438309</v>
      </c>
      <c r="G2400" t="s">
        <v>2550</v>
      </c>
      <c r="H2400" t="str">
        <f>VLOOKUP(G2400,customer_reference!$A$2:$D$4000,2,FALSE)</f>
        <v>Female</v>
      </c>
      <c r="I2400" t="str">
        <f>VLOOKUP(G2400,customer_reference!$A$2:$D$4000,3,FALSE)</f>
        <v>Subscriber</v>
      </c>
      <c r="J2400" t="s">
        <v>4095</v>
      </c>
      <c r="K2400" t="s">
        <v>4079</v>
      </c>
      <c r="L2400" t="str">
        <f>VLOOKUP($K2400,subscriber_list_price!$A$2:$D$43,2,FALSE)</f>
        <v>I-O Hardware</v>
      </c>
      <c r="M2400">
        <f>VLOOKUP($K2400,subscriber_list_price!$A$2:$D$43,3,FALSE)</f>
        <v>218000</v>
      </c>
      <c r="N2400">
        <f>VLOOKUP($K2400,subscriber_list_price!$A$2:$D$43,4,FALSE)</f>
        <v>239800</v>
      </c>
      <c r="O2400">
        <f t="shared" si="113"/>
        <v>21800</v>
      </c>
    </row>
    <row r="2401" spans="1:15" x14ac:dyDescent="0.25">
      <c r="A2401" s="3">
        <v>45073</v>
      </c>
      <c r="B2401" s="3" t="str">
        <f t="shared" si="111"/>
        <v>May</v>
      </c>
      <c r="C2401" s="3" t="str">
        <f t="shared" si="112"/>
        <v>2023</v>
      </c>
      <c r="D2401" t="str">
        <f>VLOOKUP(G2401,customer_reference!$A$2:$D$4000,4,FALSE)</f>
        <v>Pekanbaru</v>
      </c>
      <c r="E2401" s="2">
        <f>VLOOKUP(D2401,city_reference!$A$2:$C$23,2,FALSE)</f>
        <v>0.51044</v>
      </c>
      <c r="F2401" s="2">
        <f>VLOOKUP(D2401,city_reference!$A$2:$C$23,3,FALSE)</f>
        <v>101.438309</v>
      </c>
      <c r="G2401" t="s">
        <v>3020</v>
      </c>
      <c r="H2401" t="str">
        <f>VLOOKUP(G2401,customer_reference!$A$2:$D$4000,2,FALSE)</f>
        <v>Female</v>
      </c>
      <c r="I2401" t="str">
        <f>VLOOKUP(G2401,customer_reference!$A$2:$D$4000,3,FALSE)</f>
        <v>Subscriber</v>
      </c>
      <c r="J2401" t="s">
        <v>4095</v>
      </c>
      <c r="K2401" t="s">
        <v>12</v>
      </c>
      <c r="L2401" t="str">
        <f>VLOOKUP($K2401,subscriber_list_price!$A$2:$D$43,2,FALSE)</f>
        <v>Memory Hardware</v>
      </c>
      <c r="M2401">
        <f>VLOOKUP($K2401,subscriber_list_price!$A$2:$D$43,3,FALSE)</f>
        <v>280000</v>
      </c>
      <c r="N2401">
        <f>VLOOKUP($K2401,subscriber_list_price!$A$2:$D$43,4,FALSE)</f>
        <v>308000</v>
      </c>
      <c r="O2401">
        <f t="shared" si="113"/>
        <v>28000</v>
      </c>
    </row>
    <row r="2402" spans="1:15" x14ac:dyDescent="0.25">
      <c r="A2402" s="3">
        <v>44810</v>
      </c>
      <c r="B2402" s="3" t="str">
        <f t="shared" si="111"/>
        <v>September</v>
      </c>
      <c r="C2402" s="3" t="str">
        <f t="shared" si="112"/>
        <v>2022</v>
      </c>
      <c r="D2402" t="str">
        <f>VLOOKUP(G2402,customer_reference!$A$2:$D$4000,4,FALSE)</f>
        <v>Pekanbaru</v>
      </c>
      <c r="E2402" s="2">
        <f>VLOOKUP(D2402,city_reference!$A$2:$C$23,2,FALSE)</f>
        <v>0.51044</v>
      </c>
      <c r="F2402" s="2">
        <f>VLOOKUP(D2402,city_reference!$A$2:$C$23,3,FALSE)</f>
        <v>101.438309</v>
      </c>
      <c r="G2402" t="s">
        <v>2508</v>
      </c>
      <c r="H2402" t="str">
        <f>VLOOKUP(G2402,customer_reference!$A$2:$D$4000,2,FALSE)</f>
        <v>Female</v>
      </c>
      <c r="I2402" t="str">
        <f>VLOOKUP(G2402,customer_reference!$A$2:$D$4000,3,FALSE)</f>
        <v>Subscriber</v>
      </c>
      <c r="J2402" t="s">
        <v>4095</v>
      </c>
      <c r="K2402" t="s">
        <v>12</v>
      </c>
      <c r="L2402" t="str">
        <f>VLOOKUP($K2402,subscriber_list_price!$A$2:$D$43,2,FALSE)</f>
        <v>Memory Hardware</v>
      </c>
      <c r="M2402">
        <f>VLOOKUP($K2402,subscriber_list_price!$A$2:$D$43,3,FALSE)</f>
        <v>280000</v>
      </c>
      <c r="N2402">
        <f>VLOOKUP($K2402,subscriber_list_price!$A$2:$D$43,4,FALSE)</f>
        <v>308000</v>
      </c>
      <c r="O2402">
        <f t="shared" si="113"/>
        <v>28000</v>
      </c>
    </row>
    <row r="2403" spans="1:15" x14ac:dyDescent="0.25">
      <c r="A2403" s="3">
        <v>45091</v>
      </c>
      <c r="B2403" s="3" t="str">
        <f t="shared" si="111"/>
        <v>June</v>
      </c>
      <c r="C2403" s="3" t="str">
        <f t="shared" si="112"/>
        <v>2023</v>
      </c>
      <c r="D2403" t="str">
        <f>VLOOKUP(G2403,customer_reference!$A$2:$D$4000,4,FALSE)</f>
        <v>Pekanbaru</v>
      </c>
      <c r="E2403" s="2">
        <f>VLOOKUP(D2403,city_reference!$A$2:$C$23,2,FALSE)</f>
        <v>0.51044</v>
      </c>
      <c r="F2403" s="2">
        <f>VLOOKUP(D2403,city_reference!$A$2:$C$23,3,FALSE)</f>
        <v>101.438309</v>
      </c>
      <c r="G2403" t="s">
        <v>2302</v>
      </c>
      <c r="H2403" t="str">
        <f>VLOOKUP(G2403,customer_reference!$A$2:$D$4000,2,FALSE)</f>
        <v>Female</v>
      </c>
      <c r="I2403" t="str">
        <f>VLOOKUP(G2403,customer_reference!$A$2:$D$4000,3,FALSE)</f>
        <v>Subscriber</v>
      </c>
      <c r="J2403" t="s">
        <v>4095</v>
      </c>
      <c r="K2403" t="s">
        <v>5</v>
      </c>
      <c r="L2403" t="str">
        <f>VLOOKUP($K2403,subscriber_list_price!$A$2:$D$43,2,FALSE)</f>
        <v>Memory Hardware</v>
      </c>
      <c r="M2403">
        <f>VLOOKUP($K2403,subscriber_list_price!$A$2:$D$43,3,FALSE)</f>
        <v>1148000</v>
      </c>
      <c r="N2403">
        <f>VLOOKUP($K2403,subscriber_list_price!$A$2:$D$43,4,FALSE)</f>
        <v>1262800</v>
      </c>
      <c r="O2403">
        <f t="shared" si="113"/>
        <v>114800</v>
      </c>
    </row>
    <row r="2404" spans="1:15" x14ac:dyDescent="0.25">
      <c r="A2404" s="3">
        <v>45133</v>
      </c>
      <c r="B2404" s="3" t="str">
        <f t="shared" si="111"/>
        <v>July</v>
      </c>
      <c r="C2404" s="3" t="str">
        <f t="shared" si="112"/>
        <v>2023</v>
      </c>
      <c r="D2404" t="str">
        <f>VLOOKUP(G2404,customer_reference!$A$2:$D$4000,4,FALSE)</f>
        <v>Pekanbaru</v>
      </c>
      <c r="E2404" s="2">
        <f>VLOOKUP(D2404,city_reference!$A$2:$C$23,2,FALSE)</f>
        <v>0.51044</v>
      </c>
      <c r="F2404" s="2">
        <f>VLOOKUP(D2404,city_reference!$A$2:$C$23,3,FALSE)</f>
        <v>101.438309</v>
      </c>
      <c r="G2404" t="s">
        <v>350</v>
      </c>
      <c r="H2404" t="str">
        <f>VLOOKUP(G2404,customer_reference!$A$2:$D$4000,2,FALSE)</f>
        <v>Female</v>
      </c>
      <c r="I2404" t="str">
        <f>VLOOKUP(G2404,customer_reference!$A$2:$D$4000,3,FALSE)</f>
        <v>Subscriber</v>
      </c>
      <c r="J2404" t="s">
        <v>4095</v>
      </c>
      <c r="K2404" t="s">
        <v>9</v>
      </c>
      <c r="L2404" t="str">
        <f>VLOOKUP($K2404,subscriber_list_price!$A$2:$D$43,2,FALSE)</f>
        <v>Memory Hardware</v>
      </c>
      <c r="M2404">
        <f>VLOOKUP($K2404,subscriber_list_price!$A$2:$D$43,3,FALSE)</f>
        <v>630000</v>
      </c>
      <c r="N2404">
        <f>VLOOKUP($K2404,subscriber_list_price!$A$2:$D$43,4,FALSE)</f>
        <v>693000</v>
      </c>
      <c r="O2404">
        <f t="shared" si="113"/>
        <v>63000</v>
      </c>
    </row>
    <row r="2405" spans="1:15" x14ac:dyDescent="0.25">
      <c r="A2405" s="3">
        <v>44954</v>
      </c>
      <c r="B2405" s="3" t="str">
        <f t="shared" si="111"/>
        <v>January</v>
      </c>
      <c r="C2405" s="3" t="str">
        <f t="shared" si="112"/>
        <v>2023</v>
      </c>
      <c r="D2405" t="str">
        <f>VLOOKUP(G2405,customer_reference!$A$2:$D$4000,4,FALSE)</f>
        <v>Pekanbaru</v>
      </c>
      <c r="E2405" s="2">
        <f>VLOOKUP(D2405,city_reference!$A$2:$C$23,2,FALSE)</f>
        <v>0.51044</v>
      </c>
      <c r="F2405" s="2">
        <f>VLOOKUP(D2405,city_reference!$A$2:$C$23,3,FALSE)</f>
        <v>101.438309</v>
      </c>
      <c r="G2405" t="s">
        <v>2685</v>
      </c>
      <c r="H2405" t="str">
        <f>VLOOKUP(G2405,customer_reference!$A$2:$D$4000,2,FALSE)</f>
        <v>Female</v>
      </c>
      <c r="I2405" t="str">
        <f>VLOOKUP(G2405,customer_reference!$A$2:$D$4000,3,FALSE)</f>
        <v>Subscriber</v>
      </c>
      <c r="J2405" t="s">
        <v>4095</v>
      </c>
      <c r="K2405" t="s">
        <v>30</v>
      </c>
      <c r="L2405" t="str">
        <f>VLOOKUP($K2405,subscriber_list_price!$A$2:$D$43,2,FALSE)</f>
        <v>I-O Hardware</v>
      </c>
      <c r="M2405">
        <f>VLOOKUP($K2405,subscriber_list_price!$A$2:$D$43,3,FALSE)</f>
        <v>230000</v>
      </c>
      <c r="N2405">
        <f>VLOOKUP($K2405,subscriber_list_price!$A$2:$D$43,4,FALSE)</f>
        <v>253000</v>
      </c>
      <c r="O2405">
        <f t="shared" si="113"/>
        <v>23000</v>
      </c>
    </row>
    <row r="2406" spans="1:15" x14ac:dyDescent="0.25">
      <c r="A2406" s="3">
        <v>44948</v>
      </c>
      <c r="B2406" s="3" t="str">
        <f t="shared" si="111"/>
        <v>January</v>
      </c>
      <c r="C2406" s="3" t="str">
        <f t="shared" si="112"/>
        <v>2023</v>
      </c>
      <c r="D2406" t="str">
        <f>VLOOKUP(G2406,customer_reference!$A$2:$D$4000,4,FALSE)</f>
        <v>Pekanbaru</v>
      </c>
      <c r="E2406" s="2">
        <f>VLOOKUP(D2406,city_reference!$A$2:$C$23,2,FALSE)</f>
        <v>0.51044</v>
      </c>
      <c r="F2406" s="2">
        <f>VLOOKUP(D2406,city_reference!$A$2:$C$23,3,FALSE)</f>
        <v>101.438309</v>
      </c>
      <c r="G2406" t="s">
        <v>2685</v>
      </c>
      <c r="H2406" t="str">
        <f>VLOOKUP(G2406,customer_reference!$A$2:$D$4000,2,FALSE)</f>
        <v>Female</v>
      </c>
      <c r="I2406" t="str">
        <f>VLOOKUP(G2406,customer_reference!$A$2:$D$4000,3,FALSE)</f>
        <v>Subscriber</v>
      </c>
      <c r="J2406" t="s">
        <v>4095</v>
      </c>
      <c r="K2406" t="s">
        <v>22</v>
      </c>
      <c r="L2406" t="str">
        <f>VLOOKUP($K2406,subscriber_list_price!$A$2:$D$43,2,FALSE)</f>
        <v>Memory Hardware</v>
      </c>
      <c r="M2406">
        <f>VLOOKUP($K2406,subscriber_list_price!$A$2:$D$43,3,FALSE)</f>
        <v>224000</v>
      </c>
      <c r="N2406">
        <f>VLOOKUP($K2406,subscriber_list_price!$A$2:$D$43,4,FALSE)</f>
        <v>246400</v>
      </c>
      <c r="O2406">
        <f t="shared" si="113"/>
        <v>22400</v>
      </c>
    </row>
    <row r="2407" spans="1:15" x14ac:dyDescent="0.25">
      <c r="A2407" s="3">
        <v>44821</v>
      </c>
      <c r="B2407" s="3" t="str">
        <f t="shared" si="111"/>
        <v>September</v>
      </c>
      <c r="C2407" s="3" t="str">
        <f t="shared" si="112"/>
        <v>2022</v>
      </c>
      <c r="D2407" t="str">
        <f>VLOOKUP(G2407,customer_reference!$A$2:$D$4000,4,FALSE)</f>
        <v>Pontianak</v>
      </c>
      <c r="E2407" s="2">
        <f>VLOOKUP(D2407,city_reference!$A$2:$C$23,2,FALSE)</f>
        <v>-2.6200000000000001E-2</v>
      </c>
      <c r="F2407" s="2">
        <f>VLOOKUP(D2407,city_reference!$A$2:$C$23,3,FALSE)</f>
        <v>109.3425</v>
      </c>
      <c r="G2407" t="s">
        <v>596</v>
      </c>
      <c r="H2407" t="str">
        <f>VLOOKUP(G2407,customer_reference!$A$2:$D$4000,2,FALSE)</f>
        <v>Female</v>
      </c>
      <c r="I2407" t="str">
        <f>VLOOKUP(G2407,customer_reference!$A$2:$D$4000,3,FALSE)</f>
        <v>Subscriber</v>
      </c>
      <c r="J2407" t="s">
        <v>4094</v>
      </c>
      <c r="K2407" t="s">
        <v>6</v>
      </c>
      <c r="L2407" t="str">
        <f>VLOOKUP($K2407,subscriber_list_price!$A$2:$D$43,2,FALSE)</f>
        <v>Memory Hardware</v>
      </c>
      <c r="M2407">
        <f>VLOOKUP($K2407,subscriber_list_price!$A$2:$D$43,3,FALSE)</f>
        <v>2352000</v>
      </c>
      <c r="N2407">
        <f>VLOOKUP($K2407,subscriber_list_price!$A$2:$D$43,4,FALSE)</f>
        <v>2587200</v>
      </c>
      <c r="O2407">
        <f t="shared" si="113"/>
        <v>235200</v>
      </c>
    </row>
    <row r="2408" spans="1:15" x14ac:dyDescent="0.25">
      <c r="A2408" s="3">
        <v>44981</v>
      </c>
      <c r="B2408" s="3" t="str">
        <f t="shared" si="111"/>
        <v>February</v>
      </c>
      <c r="C2408" s="3" t="str">
        <f t="shared" si="112"/>
        <v>2023</v>
      </c>
      <c r="D2408" t="str">
        <f>VLOOKUP(G2408,customer_reference!$A$2:$D$4000,4,FALSE)</f>
        <v>Pontianak</v>
      </c>
      <c r="E2408" s="2">
        <f>VLOOKUP(D2408,city_reference!$A$2:$C$23,2,FALSE)</f>
        <v>-2.6200000000000001E-2</v>
      </c>
      <c r="F2408" s="2">
        <f>VLOOKUP(D2408,city_reference!$A$2:$C$23,3,FALSE)</f>
        <v>109.3425</v>
      </c>
      <c r="G2408" t="s">
        <v>3038</v>
      </c>
      <c r="H2408" t="str">
        <f>VLOOKUP(G2408,customer_reference!$A$2:$D$4000,2,FALSE)</f>
        <v>Female</v>
      </c>
      <c r="I2408" t="str">
        <f>VLOOKUP(G2408,customer_reference!$A$2:$D$4000,3,FALSE)</f>
        <v>Subscriber</v>
      </c>
      <c r="J2408" t="s">
        <v>4094</v>
      </c>
      <c r="K2408" t="s">
        <v>23</v>
      </c>
      <c r="L2408" t="str">
        <f>VLOOKUP($K2408,subscriber_list_price!$A$2:$D$43,2,FALSE)</f>
        <v>Memory Hardware</v>
      </c>
      <c r="M2408">
        <f>VLOOKUP($K2408,subscriber_list_price!$A$2:$D$43,3,FALSE)</f>
        <v>336000</v>
      </c>
      <c r="N2408">
        <f>VLOOKUP($K2408,subscriber_list_price!$A$2:$D$43,4,FALSE)</f>
        <v>369600</v>
      </c>
      <c r="O2408">
        <f t="shared" si="113"/>
        <v>33600</v>
      </c>
    </row>
    <row r="2409" spans="1:15" x14ac:dyDescent="0.25">
      <c r="A2409" s="3">
        <v>44827</v>
      </c>
      <c r="B2409" s="3" t="str">
        <f t="shared" si="111"/>
        <v>September</v>
      </c>
      <c r="C2409" s="3" t="str">
        <f t="shared" si="112"/>
        <v>2022</v>
      </c>
      <c r="D2409" t="str">
        <f>VLOOKUP(G2409,customer_reference!$A$2:$D$4000,4,FALSE)</f>
        <v>Pontianak</v>
      </c>
      <c r="E2409" s="2">
        <f>VLOOKUP(D2409,city_reference!$A$2:$C$23,2,FALSE)</f>
        <v>-2.6200000000000001E-2</v>
      </c>
      <c r="F2409" s="2">
        <f>VLOOKUP(D2409,city_reference!$A$2:$C$23,3,FALSE)</f>
        <v>109.3425</v>
      </c>
      <c r="G2409" t="s">
        <v>162</v>
      </c>
      <c r="H2409" t="str">
        <f>VLOOKUP(G2409,customer_reference!$A$2:$D$4000,2,FALSE)</f>
        <v>Female</v>
      </c>
      <c r="I2409" t="str">
        <f>VLOOKUP(G2409,customer_reference!$A$2:$D$4000,3,FALSE)</f>
        <v>Subscriber</v>
      </c>
      <c r="J2409" t="s">
        <v>4094</v>
      </c>
      <c r="K2409" t="s">
        <v>23</v>
      </c>
      <c r="L2409" t="str">
        <f>VLOOKUP($K2409,subscriber_list_price!$A$2:$D$43,2,FALSE)</f>
        <v>Memory Hardware</v>
      </c>
      <c r="M2409">
        <f>VLOOKUP($K2409,subscriber_list_price!$A$2:$D$43,3,FALSE)</f>
        <v>336000</v>
      </c>
      <c r="N2409">
        <f>VLOOKUP($K2409,subscriber_list_price!$A$2:$D$43,4,FALSE)</f>
        <v>369600</v>
      </c>
      <c r="O2409">
        <f t="shared" si="113"/>
        <v>33600</v>
      </c>
    </row>
    <row r="2410" spans="1:15" x14ac:dyDescent="0.25">
      <c r="A2410" s="3">
        <v>44581</v>
      </c>
      <c r="B2410" s="3" t="str">
        <f t="shared" si="111"/>
        <v>January</v>
      </c>
      <c r="C2410" s="3" t="str">
        <f t="shared" si="112"/>
        <v>2022</v>
      </c>
      <c r="D2410" t="str">
        <f>VLOOKUP(G2410,customer_reference!$A$2:$D$4000,4,FALSE)</f>
        <v>Pontianak</v>
      </c>
      <c r="E2410" s="2">
        <f>VLOOKUP(D2410,city_reference!$A$2:$C$23,2,FALSE)</f>
        <v>-2.6200000000000001E-2</v>
      </c>
      <c r="F2410" s="2">
        <f>VLOOKUP(D2410,city_reference!$A$2:$C$23,3,FALSE)</f>
        <v>109.3425</v>
      </c>
      <c r="G2410" t="s">
        <v>596</v>
      </c>
      <c r="H2410" t="str">
        <f>VLOOKUP(G2410,customer_reference!$A$2:$D$4000,2,FALSE)</f>
        <v>Female</v>
      </c>
      <c r="I2410" t="str">
        <f>VLOOKUP(G2410,customer_reference!$A$2:$D$4000,3,FALSE)</f>
        <v>Subscriber</v>
      </c>
      <c r="J2410" t="s">
        <v>4094</v>
      </c>
      <c r="K2410" t="s">
        <v>37</v>
      </c>
      <c r="L2410" t="str">
        <f>VLOOKUP($K2410,subscriber_list_price!$A$2:$D$43,2,FALSE)</f>
        <v>I-O Hardware</v>
      </c>
      <c r="M2410">
        <f>VLOOKUP($K2410,subscriber_list_price!$A$2:$D$43,3,FALSE)</f>
        <v>122000</v>
      </c>
      <c r="N2410">
        <f>VLOOKUP($K2410,subscriber_list_price!$A$2:$D$43,4,FALSE)</f>
        <v>134200</v>
      </c>
      <c r="O2410">
        <f t="shared" si="113"/>
        <v>12200</v>
      </c>
    </row>
    <row r="2411" spans="1:15" x14ac:dyDescent="0.25">
      <c r="A2411" s="3">
        <v>45088</v>
      </c>
      <c r="B2411" s="3" t="str">
        <f t="shared" si="111"/>
        <v>June</v>
      </c>
      <c r="C2411" s="3" t="str">
        <f t="shared" si="112"/>
        <v>2023</v>
      </c>
      <c r="D2411" t="str">
        <f>VLOOKUP(G2411,customer_reference!$A$2:$D$4000,4,FALSE)</f>
        <v>Pontianak</v>
      </c>
      <c r="E2411" s="2">
        <f>VLOOKUP(D2411,city_reference!$A$2:$C$23,2,FALSE)</f>
        <v>-2.6200000000000001E-2</v>
      </c>
      <c r="F2411" s="2">
        <f>VLOOKUP(D2411,city_reference!$A$2:$C$23,3,FALSE)</f>
        <v>109.3425</v>
      </c>
      <c r="G2411" t="s">
        <v>2077</v>
      </c>
      <c r="H2411" t="str">
        <f>VLOOKUP(G2411,customer_reference!$A$2:$D$4000,2,FALSE)</f>
        <v>Female</v>
      </c>
      <c r="I2411" t="str">
        <f>VLOOKUP(G2411,customer_reference!$A$2:$D$4000,3,FALSE)</f>
        <v>Subscriber</v>
      </c>
      <c r="J2411" t="s">
        <v>4094</v>
      </c>
      <c r="K2411" t="s">
        <v>4079</v>
      </c>
      <c r="L2411" t="str">
        <f>VLOOKUP($K2411,subscriber_list_price!$A$2:$D$43,2,FALSE)</f>
        <v>I-O Hardware</v>
      </c>
      <c r="M2411">
        <f>VLOOKUP($K2411,subscriber_list_price!$A$2:$D$43,3,FALSE)</f>
        <v>218000</v>
      </c>
      <c r="N2411">
        <f>VLOOKUP($K2411,subscriber_list_price!$A$2:$D$43,4,FALSE)</f>
        <v>239800</v>
      </c>
      <c r="O2411">
        <f t="shared" si="113"/>
        <v>21800</v>
      </c>
    </row>
    <row r="2412" spans="1:15" x14ac:dyDescent="0.25">
      <c r="A2412" s="3">
        <v>44731</v>
      </c>
      <c r="B2412" s="3" t="str">
        <f t="shared" si="111"/>
        <v>June</v>
      </c>
      <c r="C2412" s="3" t="str">
        <f t="shared" si="112"/>
        <v>2022</v>
      </c>
      <c r="D2412" t="str">
        <f>VLOOKUP(G2412,customer_reference!$A$2:$D$4000,4,FALSE)</f>
        <v>Pontianak</v>
      </c>
      <c r="E2412" s="2">
        <f>VLOOKUP(D2412,city_reference!$A$2:$C$23,2,FALSE)</f>
        <v>-2.6200000000000001E-2</v>
      </c>
      <c r="F2412" s="2">
        <f>VLOOKUP(D2412,city_reference!$A$2:$C$23,3,FALSE)</f>
        <v>109.3425</v>
      </c>
      <c r="G2412" t="s">
        <v>3038</v>
      </c>
      <c r="H2412" t="str">
        <f>VLOOKUP(G2412,customer_reference!$A$2:$D$4000,2,FALSE)</f>
        <v>Female</v>
      </c>
      <c r="I2412" t="str">
        <f>VLOOKUP(G2412,customer_reference!$A$2:$D$4000,3,FALSE)</f>
        <v>Subscriber</v>
      </c>
      <c r="J2412" t="s">
        <v>3098</v>
      </c>
      <c r="K2412" t="s">
        <v>22</v>
      </c>
      <c r="L2412" t="str">
        <f>VLOOKUP($K2412,subscriber_list_price!$A$2:$D$43,2,FALSE)</f>
        <v>Memory Hardware</v>
      </c>
      <c r="M2412">
        <f>VLOOKUP($K2412,subscriber_list_price!$A$2:$D$43,3,FALSE)</f>
        <v>224000</v>
      </c>
      <c r="N2412">
        <f>VLOOKUP($K2412,subscriber_list_price!$A$2:$D$43,4,FALSE)</f>
        <v>246400</v>
      </c>
      <c r="O2412">
        <f t="shared" si="113"/>
        <v>22400</v>
      </c>
    </row>
    <row r="2413" spans="1:15" x14ac:dyDescent="0.25">
      <c r="A2413" s="3">
        <v>45142</v>
      </c>
      <c r="B2413" s="3" t="str">
        <f t="shared" si="111"/>
        <v>August</v>
      </c>
      <c r="C2413" s="3" t="str">
        <f t="shared" si="112"/>
        <v>2023</v>
      </c>
      <c r="D2413" t="str">
        <f>VLOOKUP(G2413,customer_reference!$A$2:$D$4000,4,FALSE)</f>
        <v>Pontianak</v>
      </c>
      <c r="E2413" s="2">
        <f>VLOOKUP(D2413,city_reference!$A$2:$C$23,2,FALSE)</f>
        <v>-2.6200000000000001E-2</v>
      </c>
      <c r="F2413" s="2">
        <f>VLOOKUP(D2413,city_reference!$A$2:$C$23,3,FALSE)</f>
        <v>109.3425</v>
      </c>
      <c r="G2413" t="s">
        <v>3721</v>
      </c>
      <c r="H2413" t="str">
        <f>VLOOKUP(G2413,customer_reference!$A$2:$D$4000,2,FALSE)</f>
        <v>Female</v>
      </c>
      <c r="I2413" t="str">
        <f>VLOOKUP(G2413,customer_reference!$A$2:$D$4000,3,FALSE)</f>
        <v>Subscriber</v>
      </c>
      <c r="J2413" t="s">
        <v>3097</v>
      </c>
      <c r="K2413" t="s">
        <v>32</v>
      </c>
      <c r="L2413" t="str">
        <f>VLOOKUP($K2413,subscriber_list_price!$A$2:$D$43,2,FALSE)</f>
        <v>I-O Hardware</v>
      </c>
      <c r="M2413">
        <f>VLOOKUP($K2413,subscriber_list_price!$A$2:$D$43,3,FALSE)</f>
        <v>1568000</v>
      </c>
      <c r="N2413">
        <f>VLOOKUP($K2413,subscriber_list_price!$A$2:$D$43,4,FALSE)</f>
        <v>1724800</v>
      </c>
      <c r="O2413">
        <f t="shared" si="113"/>
        <v>156800</v>
      </c>
    </row>
    <row r="2414" spans="1:15" x14ac:dyDescent="0.25">
      <c r="A2414" s="3">
        <v>44986</v>
      </c>
      <c r="B2414" s="3" t="str">
        <f t="shared" si="111"/>
        <v>March</v>
      </c>
      <c r="C2414" s="3" t="str">
        <f t="shared" si="112"/>
        <v>2023</v>
      </c>
      <c r="D2414" t="str">
        <f>VLOOKUP(G2414,customer_reference!$A$2:$D$4000,4,FALSE)</f>
        <v>Pontianak</v>
      </c>
      <c r="E2414" s="2">
        <f>VLOOKUP(D2414,city_reference!$A$2:$C$23,2,FALSE)</f>
        <v>-2.6200000000000001E-2</v>
      </c>
      <c r="F2414" s="2">
        <f>VLOOKUP(D2414,city_reference!$A$2:$C$23,3,FALSE)</f>
        <v>109.3425</v>
      </c>
      <c r="G2414" t="s">
        <v>3721</v>
      </c>
      <c r="H2414" t="str">
        <f>VLOOKUP(G2414,customer_reference!$A$2:$D$4000,2,FALSE)</f>
        <v>Female</v>
      </c>
      <c r="I2414" t="str">
        <f>VLOOKUP(G2414,customer_reference!$A$2:$D$4000,3,FALSE)</f>
        <v>Subscriber</v>
      </c>
      <c r="J2414" t="s">
        <v>3097</v>
      </c>
      <c r="K2414" t="s">
        <v>16</v>
      </c>
      <c r="L2414" t="str">
        <f>VLOOKUP($K2414,subscriber_list_price!$A$2:$D$43,2,FALSE)</f>
        <v>Core Hardware</v>
      </c>
      <c r="M2414">
        <f>VLOOKUP($K2414,subscriber_list_price!$A$2:$D$43,3,FALSE)</f>
        <v>3388000</v>
      </c>
      <c r="N2414">
        <f>VLOOKUP($K2414,subscriber_list_price!$A$2:$D$43,4,FALSE)</f>
        <v>3726800</v>
      </c>
      <c r="O2414">
        <f t="shared" si="113"/>
        <v>338800</v>
      </c>
    </row>
    <row r="2415" spans="1:15" x14ac:dyDescent="0.25">
      <c r="A2415" s="3">
        <v>44952</v>
      </c>
      <c r="B2415" s="3" t="str">
        <f t="shared" si="111"/>
        <v>January</v>
      </c>
      <c r="C2415" s="3" t="str">
        <f t="shared" si="112"/>
        <v>2023</v>
      </c>
      <c r="D2415" t="str">
        <f>VLOOKUP(G2415,customer_reference!$A$2:$D$4000,4,FALSE)</f>
        <v>Pontianak</v>
      </c>
      <c r="E2415" s="2">
        <f>VLOOKUP(D2415,city_reference!$A$2:$C$23,2,FALSE)</f>
        <v>-2.6200000000000001E-2</v>
      </c>
      <c r="F2415" s="2">
        <f>VLOOKUP(D2415,city_reference!$A$2:$C$23,3,FALSE)</f>
        <v>109.3425</v>
      </c>
      <c r="G2415" t="s">
        <v>596</v>
      </c>
      <c r="H2415" t="str">
        <f>VLOOKUP(G2415,customer_reference!$A$2:$D$4000,2,FALSE)</f>
        <v>Female</v>
      </c>
      <c r="I2415" t="str">
        <f>VLOOKUP(G2415,customer_reference!$A$2:$D$4000,3,FALSE)</f>
        <v>Subscriber</v>
      </c>
      <c r="J2415" t="s">
        <v>3097</v>
      </c>
      <c r="K2415" t="s">
        <v>23</v>
      </c>
      <c r="L2415" t="str">
        <f>VLOOKUP($K2415,subscriber_list_price!$A$2:$D$43,2,FALSE)</f>
        <v>Memory Hardware</v>
      </c>
      <c r="M2415">
        <f>VLOOKUP($K2415,subscriber_list_price!$A$2:$D$43,3,FALSE)</f>
        <v>336000</v>
      </c>
      <c r="N2415">
        <f>VLOOKUP($K2415,subscriber_list_price!$A$2:$D$43,4,FALSE)</f>
        <v>369600</v>
      </c>
      <c r="O2415">
        <f t="shared" si="113"/>
        <v>33600</v>
      </c>
    </row>
    <row r="2416" spans="1:15" x14ac:dyDescent="0.25">
      <c r="A2416" s="3">
        <v>45126</v>
      </c>
      <c r="B2416" s="3" t="str">
        <f t="shared" si="111"/>
        <v>July</v>
      </c>
      <c r="C2416" s="3" t="str">
        <f t="shared" si="112"/>
        <v>2023</v>
      </c>
      <c r="D2416" t="str">
        <f>VLOOKUP(G2416,customer_reference!$A$2:$D$4000,4,FALSE)</f>
        <v>Pontianak</v>
      </c>
      <c r="E2416" s="2">
        <f>VLOOKUP(D2416,city_reference!$A$2:$C$23,2,FALSE)</f>
        <v>-2.6200000000000001E-2</v>
      </c>
      <c r="F2416" s="2">
        <f>VLOOKUP(D2416,city_reference!$A$2:$C$23,3,FALSE)</f>
        <v>109.3425</v>
      </c>
      <c r="G2416" t="s">
        <v>2077</v>
      </c>
      <c r="H2416" t="str">
        <f>VLOOKUP(G2416,customer_reference!$A$2:$D$4000,2,FALSE)</f>
        <v>Female</v>
      </c>
      <c r="I2416" t="str">
        <f>VLOOKUP(G2416,customer_reference!$A$2:$D$4000,3,FALSE)</f>
        <v>Subscriber</v>
      </c>
      <c r="J2416" t="s">
        <v>3099</v>
      </c>
      <c r="K2416" t="s">
        <v>23</v>
      </c>
      <c r="L2416" t="str">
        <f>VLOOKUP($K2416,subscriber_list_price!$A$2:$D$43,2,FALSE)</f>
        <v>Memory Hardware</v>
      </c>
      <c r="M2416">
        <f>VLOOKUP($K2416,subscriber_list_price!$A$2:$D$43,3,FALSE)</f>
        <v>336000</v>
      </c>
      <c r="N2416">
        <f>VLOOKUP($K2416,subscriber_list_price!$A$2:$D$43,4,FALSE)</f>
        <v>369600</v>
      </c>
      <c r="O2416">
        <f t="shared" si="113"/>
        <v>33600</v>
      </c>
    </row>
    <row r="2417" spans="1:15" x14ac:dyDescent="0.25">
      <c r="A2417" s="3">
        <v>45010</v>
      </c>
      <c r="B2417" s="3" t="str">
        <f t="shared" si="111"/>
        <v>March</v>
      </c>
      <c r="C2417" s="3" t="str">
        <f t="shared" si="112"/>
        <v>2023</v>
      </c>
      <c r="D2417" t="str">
        <f>VLOOKUP(G2417,customer_reference!$A$2:$D$4000,4,FALSE)</f>
        <v>Pontianak</v>
      </c>
      <c r="E2417" s="2">
        <f>VLOOKUP(D2417,city_reference!$A$2:$C$23,2,FALSE)</f>
        <v>-2.6200000000000001E-2</v>
      </c>
      <c r="F2417" s="2">
        <f>VLOOKUP(D2417,city_reference!$A$2:$C$23,3,FALSE)</f>
        <v>109.3425</v>
      </c>
      <c r="G2417" t="s">
        <v>2949</v>
      </c>
      <c r="H2417" t="str">
        <f>VLOOKUP(G2417,customer_reference!$A$2:$D$4000,2,FALSE)</f>
        <v>Female</v>
      </c>
      <c r="I2417" t="str">
        <f>VLOOKUP(G2417,customer_reference!$A$2:$D$4000,3,FALSE)</f>
        <v>Subscriber</v>
      </c>
      <c r="J2417" t="s">
        <v>3099</v>
      </c>
      <c r="K2417" t="s">
        <v>41</v>
      </c>
      <c r="L2417" t="str">
        <f>VLOOKUP($K2417,subscriber_list_price!$A$2:$D$43,2,FALSE)</f>
        <v>Safety Hardware</v>
      </c>
      <c r="M2417">
        <f>VLOOKUP($K2417,subscriber_list_price!$A$2:$D$43,3,FALSE)</f>
        <v>42000</v>
      </c>
      <c r="N2417">
        <f>VLOOKUP($K2417,subscriber_list_price!$A$2:$D$43,4,FALSE)</f>
        <v>46200</v>
      </c>
      <c r="O2417">
        <f t="shared" si="113"/>
        <v>4200</v>
      </c>
    </row>
    <row r="2418" spans="1:15" x14ac:dyDescent="0.25">
      <c r="A2418" s="3">
        <v>44701</v>
      </c>
      <c r="B2418" s="3" t="str">
        <f t="shared" si="111"/>
        <v>May</v>
      </c>
      <c r="C2418" s="3" t="str">
        <f t="shared" si="112"/>
        <v>2022</v>
      </c>
      <c r="D2418" t="str">
        <f>VLOOKUP(G2418,customer_reference!$A$2:$D$4000,4,FALSE)</f>
        <v>Pontianak</v>
      </c>
      <c r="E2418" s="2">
        <f>VLOOKUP(D2418,city_reference!$A$2:$C$23,2,FALSE)</f>
        <v>-2.6200000000000001E-2</v>
      </c>
      <c r="F2418" s="2">
        <f>VLOOKUP(D2418,city_reference!$A$2:$C$23,3,FALSE)</f>
        <v>109.3425</v>
      </c>
      <c r="G2418" t="s">
        <v>596</v>
      </c>
      <c r="H2418" t="str">
        <f>VLOOKUP(G2418,customer_reference!$A$2:$D$4000,2,FALSE)</f>
        <v>Female</v>
      </c>
      <c r="I2418" t="str">
        <f>VLOOKUP(G2418,customer_reference!$A$2:$D$4000,3,FALSE)</f>
        <v>Subscriber</v>
      </c>
      <c r="J2418" t="s">
        <v>3099</v>
      </c>
      <c r="K2418" t="s">
        <v>8</v>
      </c>
      <c r="L2418" t="str">
        <f>VLOOKUP($K2418,subscriber_list_price!$A$2:$D$43,2,FALSE)</f>
        <v>Memory Hardware</v>
      </c>
      <c r="M2418">
        <f>VLOOKUP($K2418,subscriber_list_price!$A$2:$D$43,3,FALSE)</f>
        <v>448000</v>
      </c>
      <c r="N2418">
        <f>VLOOKUP($K2418,subscriber_list_price!$A$2:$D$43,4,FALSE)</f>
        <v>492800</v>
      </c>
      <c r="O2418">
        <f t="shared" si="113"/>
        <v>44800</v>
      </c>
    </row>
    <row r="2419" spans="1:15" x14ac:dyDescent="0.25">
      <c r="A2419" s="3">
        <v>44801</v>
      </c>
      <c r="B2419" s="3" t="str">
        <f t="shared" si="111"/>
        <v>August</v>
      </c>
      <c r="C2419" s="3" t="str">
        <f t="shared" si="112"/>
        <v>2022</v>
      </c>
      <c r="D2419" t="str">
        <f>VLOOKUP(G2419,customer_reference!$A$2:$D$4000,4,FALSE)</f>
        <v>Pontianak</v>
      </c>
      <c r="E2419" s="2">
        <f>VLOOKUP(D2419,city_reference!$A$2:$C$23,2,FALSE)</f>
        <v>-2.6200000000000001E-2</v>
      </c>
      <c r="F2419" s="2">
        <f>VLOOKUP(D2419,city_reference!$A$2:$C$23,3,FALSE)</f>
        <v>109.3425</v>
      </c>
      <c r="G2419" t="s">
        <v>2949</v>
      </c>
      <c r="H2419" t="str">
        <f>VLOOKUP(G2419,customer_reference!$A$2:$D$4000,2,FALSE)</f>
        <v>Female</v>
      </c>
      <c r="I2419" t="str">
        <f>VLOOKUP(G2419,customer_reference!$A$2:$D$4000,3,FALSE)</f>
        <v>Subscriber</v>
      </c>
      <c r="J2419" t="s">
        <v>3099</v>
      </c>
      <c r="K2419" t="s">
        <v>20</v>
      </c>
      <c r="L2419" t="str">
        <f>VLOOKUP($K2419,subscriber_list_price!$A$2:$D$43,2,FALSE)</f>
        <v>Memory Hardware</v>
      </c>
      <c r="M2419">
        <f>VLOOKUP($K2419,subscriber_list_price!$A$2:$D$43,3,FALSE)</f>
        <v>70000</v>
      </c>
      <c r="N2419">
        <f>VLOOKUP($K2419,subscriber_list_price!$A$2:$D$43,4,FALSE)</f>
        <v>77000</v>
      </c>
      <c r="O2419">
        <f t="shared" si="113"/>
        <v>7000</v>
      </c>
    </row>
    <row r="2420" spans="1:15" x14ac:dyDescent="0.25">
      <c r="A2420" s="3">
        <v>44849</v>
      </c>
      <c r="B2420" s="3" t="str">
        <f t="shared" si="111"/>
        <v>October</v>
      </c>
      <c r="C2420" s="3" t="str">
        <f t="shared" si="112"/>
        <v>2022</v>
      </c>
      <c r="D2420" t="str">
        <f>VLOOKUP(G2420,customer_reference!$A$2:$D$4000,4,FALSE)</f>
        <v>Pontianak</v>
      </c>
      <c r="E2420" s="2">
        <f>VLOOKUP(D2420,city_reference!$A$2:$C$23,2,FALSE)</f>
        <v>-2.6200000000000001E-2</v>
      </c>
      <c r="F2420" s="2">
        <f>VLOOKUP(D2420,city_reference!$A$2:$C$23,3,FALSE)</f>
        <v>109.3425</v>
      </c>
      <c r="G2420" t="s">
        <v>162</v>
      </c>
      <c r="H2420" t="str">
        <f>VLOOKUP(G2420,customer_reference!$A$2:$D$4000,2,FALSE)</f>
        <v>Female</v>
      </c>
      <c r="I2420" t="str">
        <f>VLOOKUP(G2420,customer_reference!$A$2:$D$4000,3,FALSE)</f>
        <v>Subscriber</v>
      </c>
      <c r="J2420" t="s">
        <v>3099</v>
      </c>
      <c r="K2420" t="s">
        <v>10</v>
      </c>
      <c r="L2420" t="str">
        <f>VLOOKUP($K2420,subscriber_list_price!$A$2:$D$43,2,FALSE)</f>
        <v>Memory Hardware</v>
      </c>
      <c r="M2420">
        <f>VLOOKUP($K2420,subscriber_list_price!$A$2:$D$43,3,FALSE)</f>
        <v>910000</v>
      </c>
      <c r="N2420">
        <f>VLOOKUP($K2420,subscriber_list_price!$A$2:$D$43,4,FALSE)</f>
        <v>1001000</v>
      </c>
      <c r="O2420">
        <f t="shared" si="113"/>
        <v>91000</v>
      </c>
    </row>
    <row r="2421" spans="1:15" x14ac:dyDescent="0.25">
      <c r="A2421" s="3">
        <v>44755</v>
      </c>
      <c r="B2421" s="3" t="str">
        <f t="shared" si="111"/>
        <v>July</v>
      </c>
      <c r="C2421" s="3" t="str">
        <f t="shared" si="112"/>
        <v>2022</v>
      </c>
      <c r="D2421" t="str">
        <f>VLOOKUP(G2421,customer_reference!$A$2:$D$4000,4,FALSE)</f>
        <v>Pontianak</v>
      </c>
      <c r="E2421" s="2">
        <f>VLOOKUP(D2421,city_reference!$A$2:$C$23,2,FALSE)</f>
        <v>-2.6200000000000001E-2</v>
      </c>
      <c r="F2421" s="2">
        <f>VLOOKUP(D2421,city_reference!$A$2:$C$23,3,FALSE)</f>
        <v>109.3425</v>
      </c>
      <c r="G2421" t="s">
        <v>596</v>
      </c>
      <c r="H2421" t="str">
        <f>VLOOKUP(G2421,customer_reference!$A$2:$D$4000,2,FALSE)</f>
        <v>Female</v>
      </c>
      <c r="I2421" t="str">
        <f>VLOOKUP(G2421,customer_reference!$A$2:$D$4000,3,FALSE)</f>
        <v>Subscriber</v>
      </c>
      <c r="J2421" t="s">
        <v>4095</v>
      </c>
      <c r="K2421" t="s">
        <v>26</v>
      </c>
      <c r="L2421" t="str">
        <f>VLOOKUP($K2421,subscriber_list_price!$A$2:$D$43,2,FALSE)</f>
        <v>Core Hardware</v>
      </c>
      <c r="M2421">
        <f>VLOOKUP($K2421,subscriber_list_price!$A$2:$D$43,3,FALSE)</f>
        <v>2870000</v>
      </c>
      <c r="N2421">
        <f>VLOOKUP($K2421,subscriber_list_price!$A$2:$D$43,4,FALSE)</f>
        <v>3157000</v>
      </c>
      <c r="O2421">
        <f t="shared" si="113"/>
        <v>287000</v>
      </c>
    </row>
    <row r="2422" spans="1:15" x14ac:dyDescent="0.25">
      <c r="A2422" s="3">
        <v>44925</v>
      </c>
      <c r="B2422" s="3" t="str">
        <f t="shared" si="111"/>
        <v>December</v>
      </c>
      <c r="C2422" s="3" t="str">
        <f t="shared" si="112"/>
        <v>2022</v>
      </c>
      <c r="D2422" t="str">
        <f>VLOOKUP(G2422,customer_reference!$A$2:$D$4000,4,FALSE)</f>
        <v>Samarinda</v>
      </c>
      <c r="E2422" s="2">
        <f>VLOOKUP(D2422,city_reference!$A$2:$C$23,2,FALSE)</f>
        <v>-0.50270000000000004</v>
      </c>
      <c r="F2422" s="2">
        <f>VLOOKUP(D2422,city_reference!$A$2:$C$23,3,FALSE)</f>
        <v>117.1537</v>
      </c>
      <c r="G2422" t="s">
        <v>2658</v>
      </c>
      <c r="H2422" t="str">
        <f>VLOOKUP(G2422,customer_reference!$A$2:$D$4000,2,FALSE)</f>
        <v>Female</v>
      </c>
      <c r="I2422" t="str">
        <f>VLOOKUP(G2422,customer_reference!$A$2:$D$4000,3,FALSE)</f>
        <v>Subscriber</v>
      </c>
      <c r="J2422" t="s">
        <v>4094</v>
      </c>
      <c r="K2422" t="s">
        <v>21</v>
      </c>
      <c r="L2422" t="str">
        <f>VLOOKUP($K2422,subscriber_list_price!$A$2:$D$43,2,FALSE)</f>
        <v>Memory Hardware</v>
      </c>
      <c r="M2422">
        <f>VLOOKUP($K2422,subscriber_list_price!$A$2:$D$43,3,FALSE)</f>
        <v>140000</v>
      </c>
      <c r="N2422">
        <f>VLOOKUP($K2422,subscriber_list_price!$A$2:$D$43,4,FALSE)</f>
        <v>154000</v>
      </c>
      <c r="O2422">
        <f t="shared" si="113"/>
        <v>14000</v>
      </c>
    </row>
    <row r="2423" spans="1:15" x14ac:dyDescent="0.25">
      <c r="A2423" s="3">
        <v>44769</v>
      </c>
      <c r="B2423" s="3" t="str">
        <f t="shared" si="111"/>
        <v>July</v>
      </c>
      <c r="C2423" s="3" t="str">
        <f t="shared" si="112"/>
        <v>2022</v>
      </c>
      <c r="D2423" t="str">
        <f>VLOOKUP(G2423,customer_reference!$A$2:$D$4000,4,FALSE)</f>
        <v>Samarinda</v>
      </c>
      <c r="E2423" s="2">
        <f>VLOOKUP(D2423,city_reference!$A$2:$C$23,2,FALSE)</f>
        <v>-0.50270000000000004</v>
      </c>
      <c r="F2423" s="2">
        <f>VLOOKUP(D2423,city_reference!$A$2:$C$23,3,FALSE)</f>
        <v>117.1537</v>
      </c>
      <c r="G2423" t="s">
        <v>3071</v>
      </c>
      <c r="H2423" t="str">
        <f>VLOOKUP(G2423,customer_reference!$A$2:$D$4000,2,FALSE)</f>
        <v>Female</v>
      </c>
      <c r="I2423" t="str">
        <f>VLOOKUP(G2423,customer_reference!$A$2:$D$4000,3,FALSE)</f>
        <v>Subscriber</v>
      </c>
      <c r="J2423" t="s">
        <v>4094</v>
      </c>
      <c r="K2423" t="s">
        <v>21</v>
      </c>
      <c r="L2423" t="str">
        <f>VLOOKUP($K2423,subscriber_list_price!$A$2:$D$43,2,FALSE)</f>
        <v>Memory Hardware</v>
      </c>
      <c r="M2423">
        <f>VLOOKUP($K2423,subscriber_list_price!$A$2:$D$43,3,FALSE)</f>
        <v>140000</v>
      </c>
      <c r="N2423">
        <f>VLOOKUP($K2423,subscriber_list_price!$A$2:$D$43,4,FALSE)</f>
        <v>154000</v>
      </c>
      <c r="O2423">
        <f t="shared" si="113"/>
        <v>14000</v>
      </c>
    </row>
    <row r="2424" spans="1:15" x14ac:dyDescent="0.25">
      <c r="A2424" s="3">
        <v>44620</v>
      </c>
      <c r="B2424" s="3" t="str">
        <f t="shared" si="111"/>
        <v>February</v>
      </c>
      <c r="C2424" s="3" t="str">
        <f t="shared" si="112"/>
        <v>2022</v>
      </c>
      <c r="D2424" t="str">
        <f>VLOOKUP(G2424,customer_reference!$A$2:$D$4000,4,FALSE)</f>
        <v>Samarinda</v>
      </c>
      <c r="E2424" s="2">
        <f>VLOOKUP(D2424,city_reference!$A$2:$C$23,2,FALSE)</f>
        <v>-0.50270000000000004</v>
      </c>
      <c r="F2424" s="2">
        <f>VLOOKUP(D2424,city_reference!$A$2:$C$23,3,FALSE)</f>
        <v>117.1537</v>
      </c>
      <c r="G2424" t="s">
        <v>2084</v>
      </c>
      <c r="H2424" t="str">
        <f>VLOOKUP(G2424,customer_reference!$A$2:$D$4000,2,FALSE)</f>
        <v>Female</v>
      </c>
      <c r="I2424" t="str">
        <f>VLOOKUP(G2424,customer_reference!$A$2:$D$4000,3,FALSE)</f>
        <v>Subscriber</v>
      </c>
      <c r="J2424" t="s">
        <v>4094</v>
      </c>
      <c r="K2424" t="s">
        <v>22</v>
      </c>
      <c r="L2424" t="str">
        <f>VLOOKUP($K2424,subscriber_list_price!$A$2:$D$43,2,FALSE)</f>
        <v>Memory Hardware</v>
      </c>
      <c r="M2424">
        <f>VLOOKUP($K2424,subscriber_list_price!$A$2:$D$43,3,FALSE)</f>
        <v>224000</v>
      </c>
      <c r="N2424">
        <f>VLOOKUP($K2424,subscriber_list_price!$A$2:$D$43,4,FALSE)</f>
        <v>246400</v>
      </c>
      <c r="O2424">
        <f t="shared" si="113"/>
        <v>22400</v>
      </c>
    </row>
    <row r="2425" spans="1:15" x14ac:dyDescent="0.25">
      <c r="A2425" s="3">
        <v>44763</v>
      </c>
      <c r="B2425" s="3" t="str">
        <f t="shared" si="111"/>
        <v>July</v>
      </c>
      <c r="C2425" s="3" t="str">
        <f t="shared" si="112"/>
        <v>2022</v>
      </c>
      <c r="D2425" t="str">
        <f>VLOOKUP(G2425,customer_reference!$A$2:$D$4000,4,FALSE)</f>
        <v>Samarinda</v>
      </c>
      <c r="E2425" s="2">
        <f>VLOOKUP(D2425,city_reference!$A$2:$C$23,2,FALSE)</f>
        <v>-0.50270000000000004</v>
      </c>
      <c r="F2425" s="2">
        <f>VLOOKUP(D2425,city_reference!$A$2:$C$23,3,FALSE)</f>
        <v>117.1537</v>
      </c>
      <c r="G2425" t="s">
        <v>3071</v>
      </c>
      <c r="H2425" t="str">
        <f>VLOOKUP(G2425,customer_reference!$A$2:$D$4000,2,FALSE)</f>
        <v>Female</v>
      </c>
      <c r="I2425" t="str">
        <f>VLOOKUP(G2425,customer_reference!$A$2:$D$4000,3,FALSE)</f>
        <v>Subscriber</v>
      </c>
      <c r="J2425" t="s">
        <v>3098</v>
      </c>
      <c r="K2425" t="s">
        <v>4080</v>
      </c>
      <c r="L2425" t="str">
        <f>VLOOKUP($K2425,subscriber_list_price!$A$2:$D$43,2,FALSE)</f>
        <v>I-O Hardware</v>
      </c>
      <c r="M2425">
        <f>VLOOKUP($K2425,subscriber_list_price!$A$2:$D$43,3,FALSE)</f>
        <v>102000</v>
      </c>
      <c r="N2425">
        <f>VLOOKUP($K2425,subscriber_list_price!$A$2:$D$43,4,FALSE)</f>
        <v>112200</v>
      </c>
      <c r="O2425">
        <f t="shared" si="113"/>
        <v>10200</v>
      </c>
    </row>
    <row r="2426" spans="1:15" x14ac:dyDescent="0.25">
      <c r="A2426" s="3">
        <v>44593</v>
      </c>
      <c r="B2426" s="3" t="str">
        <f t="shared" si="111"/>
        <v>February</v>
      </c>
      <c r="C2426" s="3" t="str">
        <f t="shared" si="112"/>
        <v>2022</v>
      </c>
      <c r="D2426" t="str">
        <f>VLOOKUP(G2426,customer_reference!$A$2:$D$4000,4,FALSE)</f>
        <v>Samarinda</v>
      </c>
      <c r="E2426" s="2">
        <f>VLOOKUP(D2426,city_reference!$A$2:$C$23,2,FALSE)</f>
        <v>-0.50270000000000004</v>
      </c>
      <c r="F2426" s="2">
        <f>VLOOKUP(D2426,city_reference!$A$2:$C$23,3,FALSE)</f>
        <v>117.1537</v>
      </c>
      <c r="G2426" t="s">
        <v>229</v>
      </c>
      <c r="H2426" t="str">
        <f>VLOOKUP(G2426,customer_reference!$A$2:$D$4000,2,FALSE)</f>
        <v>Female</v>
      </c>
      <c r="I2426" t="str">
        <f>VLOOKUP(G2426,customer_reference!$A$2:$D$4000,3,FALSE)</f>
        <v>Subscriber</v>
      </c>
      <c r="J2426" t="s">
        <v>3097</v>
      </c>
      <c r="K2426" t="s">
        <v>22</v>
      </c>
      <c r="L2426" t="str">
        <f>VLOOKUP($K2426,subscriber_list_price!$A$2:$D$43,2,FALSE)</f>
        <v>Memory Hardware</v>
      </c>
      <c r="M2426">
        <f>VLOOKUP($K2426,subscriber_list_price!$A$2:$D$43,3,FALSE)</f>
        <v>224000</v>
      </c>
      <c r="N2426">
        <f>VLOOKUP($K2426,subscriber_list_price!$A$2:$D$43,4,FALSE)</f>
        <v>246400</v>
      </c>
      <c r="O2426">
        <f t="shared" si="113"/>
        <v>22400</v>
      </c>
    </row>
    <row r="2427" spans="1:15" x14ac:dyDescent="0.25">
      <c r="A2427" s="3">
        <v>44631</v>
      </c>
      <c r="B2427" s="3" t="str">
        <f t="shared" si="111"/>
        <v>March</v>
      </c>
      <c r="C2427" s="3" t="str">
        <f t="shared" si="112"/>
        <v>2022</v>
      </c>
      <c r="D2427" t="str">
        <f>VLOOKUP(G2427,customer_reference!$A$2:$D$4000,4,FALSE)</f>
        <v>Samarinda</v>
      </c>
      <c r="E2427" s="2">
        <f>VLOOKUP(D2427,city_reference!$A$2:$C$23,2,FALSE)</f>
        <v>-0.50270000000000004</v>
      </c>
      <c r="F2427" s="2">
        <f>VLOOKUP(D2427,city_reference!$A$2:$C$23,3,FALSE)</f>
        <v>117.1537</v>
      </c>
      <c r="G2427" t="s">
        <v>2658</v>
      </c>
      <c r="H2427" t="str">
        <f>VLOOKUP(G2427,customer_reference!$A$2:$D$4000,2,FALSE)</f>
        <v>Female</v>
      </c>
      <c r="I2427" t="str">
        <f>VLOOKUP(G2427,customer_reference!$A$2:$D$4000,3,FALSE)</f>
        <v>Subscriber</v>
      </c>
      <c r="J2427" t="s">
        <v>3097</v>
      </c>
      <c r="K2427" t="s">
        <v>41</v>
      </c>
      <c r="L2427" t="str">
        <f>VLOOKUP($K2427,subscriber_list_price!$A$2:$D$43,2,FALSE)</f>
        <v>Safety Hardware</v>
      </c>
      <c r="M2427">
        <f>VLOOKUP($K2427,subscriber_list_price!$A$2:$D$43,3,FALSE)</f>
        <v>42000</v>
      </c>
      <c r="N2427">
        <f>VLOOKUP($K2427,subscriber_list_price!$A$2:$D$43,4,FALSE)</f>
        <v>46200</v>
      </c>
      <c r="O2427">
        <f t="shared" si="113"/>
        <v>4200</v>
      </c>
    </row>
    <row r="2428" spans="1:15" x14ac:dyDescent="0.25">
      <c r="A2428" s="3">
        <v>44679</v>
      </c>
      <c r="B2428" s="3" t="str">
        <f t="shared" si="111"/>
        <v>April</v>
      </c>
      <c r="C2428" s="3" t="str">
        <f t="shared" si="112"/>
        <v>2022</v>
      </c>
      <c r="D2428" t="str">
        <f>VLOOKUP(G2428,customer_reference!$A$2:$D$4000,4,FALSE)</f>
        <v>Samarinda</v>
      </c>
      <c r="E2428" s="2">
        <f>VLOOKUP(D2428,city_reference!$A$2:$C$23,2,FALSE)</f>
        <v>-0.50270000000000004</v>
      </c>
      <c r="F2428" s="2">
        <f>VLOOKUP(D2428,city_reference!$A$2:$C$23,3,FALSE)</f>
        <v>117.1537</v>
      </c>
      <c r="G2428" t="s">
        <v>2084</v>
      </c>
      <c r="H2428" t="str">
        <f>VLOOKUP(G2428,customer_reference!$A$2:$D$4000,2,FALSE)</f>
        <v>Female</v>
      </c>
      <c r="I2428" t="str">
        <f>VLOOKUP(G2428,customer_reference!$A$2:$D$4000,3,FALSE)</f>
        <v>Subscriber</v>
      </c>
      <c r="J2428" t="s">
        <v>3099</v>
      </c>
      <c r="K2428" t="s">
        <v>21</v>
      </c>
      <c r="L2428" t="str">
        <f>VLOOKUP($K2428,subscriber_list_price!$A$2:$D$43,2,FALSE)</f>
        <v>Memory Hardware</v>
      </c>
      <c r="M2428">
        <f>VLOOKUP($K2428,subscriber_list_price!$A$2:$D$43,3,FALSE)</f>
        <v>140000</v>
      </c>
      <c r="N2428">
        <f>VLOOKUP($K2428,subscriber_list_price!$A$2:$D$43,4,FALSE)</f>
        <v>154000</v>
      </c>
      <c r="O2428">
        <f t="shared" si="113"/>
        <v>14000</v>
      </c>
    </row>
    <row r="2429" spans="1:15" x14ac:dyDescent="0.25">
      <c r="A2429" s="3">
        <v>44982</v>
      </c>
      <c r="B2429" s="3" t="str">
        <f t="shared" si="111"/>
        <v>February</v>
      </c>
      <c r="C2429" s="3" t="str">
        <f t="shared" si="112"/>
        <v>2023</v>
      </c>
      <c r="D2429" t="str">
        <f>VLOOKUP(G2429,customer_reference!$A$2:$D$4000,4,FALSE)</f>
        <v>Samarinda</v>
      </c>
      <c r="E2429" s="2">
        <f>VLOOKUP(D2429,city_reference!$A$2:$C$23,2,FALSE)</f>
        <v>-0.50270000000000004</v>
      </c>
      <c r="F2429" s="2">
        <f>VLOOKUP(D2429,city_reference!$A$2:$C$23,3,FALSE)</f>
        <v>117.1537</v>
      </c>
      <c r="G2429" t="s">
        <v>2658</v>
      </c>
      <c r="H2429" t="str">
        <f>VLOOKUP(G2429,customer_reference!$A$2:$D$4000,2,FALSE)</f>
        <v>Female</v>
      </c>
      <c r="I2429" t="str">
        <f>VLOOKUP(G2429,customer_reference!$A$2:$D$4000,3,FALSE)</f>
        <v>Subscriber</v>
      </c>
      <c r="J2429" t="s">
        <v>3099</v>
      </c>
      <c r="K2429" t="s">
        <v>23</v>
      </c>
      <c r="L2429" t="str">
        <f>VLOOKUP($K2429,subscriber_list_price!$A$2:$D$43,2,FALSE)</f>
        <v>Memory Hardware</v>
      </c>
      <c r="M2429">
        <f>VLOOKUP($K2429,subscriber_list_price!$A$2:$D$43,3,FALSE)</f>
        <v>336000</v>
      </c>
      <c r="N2429">
        <f>VLOOKUP($K2429,subscriber_list_price!$A$2:$D$43,4,FALSE)</f>
        <v>369600</v>
      </c>
      <c r="O2429">
        <f t="shared" si="113"/>
        <v>33600</v>
      </c>
    </row>
    <row r="2430" spans="1:15" x14ac:dyDescent="0.25">
      <c r="A2430" s="3">
        <v>44726</v>
      </c>
      <c r="B2430" s="3" t="str">
        <f t="shared" si="111"/>
        <v>June</v>
      </c>
      <c r="C2430" s="3" t="str">
        <f t="shared" si="112"/>
        <v>2022</v>
      </c>
      <c r="D2430" t="str">
        <f>VLOOKUP(G2430,customer_reference!$A$2:$D$4000,4,FALSE)</f>
        <v>Samarinda</v>
      </c>
      <c r="E2430" s="2">
        <f>VLOOKUP(D2430,city_reference!$A$2:$C$23,2,FALSE)</f>
        <v>-0.50270000000000004</v>
      </c>
      <c r="F2430" s="2">
        <f>VLOOKUP(D2430,city_reference!$A$2:$C$23,3,FALSE)</f>
        <v>117.1537</v>
      </c>
      <c r="G2430" t="s">
        <v>3071</v>
      </c>
      <c r="H2430" t="str">
        <f>VLOOKUP(G2430,customer_reference!$A$2:$D$4000,2,FALSE)</f>
        <v>Female</v>
      </c>
      <c r="I2430" t="str">
        <f>VLOOKUP(G2430,customer_reference!$A$2:$D$4000,3,FALSE)</f>
        <v>Subscriber</v>
      </c>
      <c r="J2430" t="s">
        <v>3099</v>
      </c>
      <c r="K2430" t="s">
        <v>22</v>
      </c>
      <c r="L2430" t="str">
        <f>VLOOKUP($K2430,subscriber_list_price!$A$2:$D$43,2,FALSE)</f>
        <v>Memory Hardware</v>
      </c>
      <c r="M2430">
        <f>VLOOKUP($K2430,subscriber_list_price!$A$2:$D$43,3,FALSE)</f>
        <v>224000</v>
      </c>
      <c r="N2430">
        <f>VLOOKUP($K2430,subscriber_list_price!$A$2:$D$43,4,FALSE)</f>
        <v>246400</v>
      </c>
      <c r="O2430">
        <f t="shared" si="113"/>
        <v>22400</v>
      </c>
    </row>
    <row r="2431" spans="1:15" x14ac:dyDescent="0.25">
      <c r="A2431" s="3">
        <v>44940</v>
      </c>
      <c r="B2431" s="3" t="str">
        <f t="shared" si="111"/>
        <v>January</v>
      </c>
      <c r="C2431" s="3" t="str">
        <f t="shared" si="112"/>
        <v>2023</v>
      </c>
      <c r="D2431" t="str">
        <f>VLOOKUP(G2431,customer_reference!$A$2:$D$4000,4,FALSE)</f>
        <v>Samarinda</v>
      </c>
      <c r="E2431" s="2">
        <f>VLOOKUP(D2431,city_reference!$A$2:$C$23,2,FALSE)</f>
        <v>-0.50270000000000004</v>
      </c>
      <c r="F2431" s="2">
        <f>VLOOKUP(D2431,city_reference!$A$2:$C$23,3,FALSE)</f>
        <v>117.1537</v>
      </c>
      <c r="G2431" t="s">
        <v>2658</v>
      </c>
      <c r="H2431" t="str">
        <f>VLOOKUP(G2431,customer_reference!$A$2:$D$4000,2,FALSE)</f>
        <v>Female</v>
      </c>
      <c r="I2431" t="str">
        <f>VLOOKUP(G2431,customer_reference!$A$2:$D$4000,3,FALSE)</f>
        <v>Subscriber</v>
      </c>
      <c r="J2431" t="s">
        <v>3099</v>
      </c>
      <c r="K2431" t="s">
        <v>12</v>
      </c>
      <c r="L2431" t="str">
        <f>VLOOKUP($K2431,subscriber_list_price!$A$2:$D$43,2,FALSE)</f>
        <v>Memory Hardware</v>
      </c>
      <c r="M2431">
        <f>VLOOKUP($K2431,subscriber_list_price!$A$2:$D$43,3,FALSE)</f>
        <v>280000</v>
      </c>
      <c r="N2431">
        <f>VLOOKUP($K2431,subscriber_list_price!$A$2:$D$43,4,FALSE)</f>
        <v>308000</v>
      </c>
      <c r="O2431">
        <f t="shared" si="113"/>
        <v>28000</v>
      </c>
    </row>
    <row r="2432" spans="1:15" x14ac:dyDescent="0.25">
      <c r="A2432" s="3">
        <v>44884</v>
      </c>
      <c r="B2432" s="3" t="str">
        <f t="shared" si="111"/>
        <v>November</v>
      </c>
      <c r="C2432" s="3" t="str">
        <f t="shared" si="112"/>
        <v>2022</v>
      </c>
      <c r="D2432" t="str">
        <f>VLOOKUP(G2432,customer_reference!$A$2:$D$4000,4,FALSE)</f>
        <v>Samarinda</v>
      </c>
      <c r="E2432" s="2">
        <f>VLOOKUP(D2432,city_reference!$A$2:$C$23,2,FALSE)</f>
        <v>-0.50270000000000004</v>
      </c>
      <c r="F2432" s="2">
        <f>VLOOKUP(D2432,city_reference!$A$2:$C$23,3,FALSE)</f>
        <v>117.1537</v>
      </c>
      <c r="G2432" t="s">
        <v>2084</v>
      </c>
      <c r="H2432" t="str">
        <f>VLOOKUP(G2432,customer_reference!$A$2:$D$4000,2,FALSE)</f>
        <v>Female</v>
      </c>
      <c r="I2432" t="str">
        <f>VLOOKUP(G2432,customer_reference!$A$2:$D$4000,3,FALSE)</f>
        <v>Subscriber</v>
      </c>
      <c r="J2432" t="s">
        <v>3099</v>
      </c>
      <c r="K2432" t="s">
        <v>4079</v>
      </c>
      <c r="L2432" t="str">
        <f>VLOOKUP($K2432,subscriber_list_price!$A$2:$D$43,2,FALSE)</f>
        <v>I-O Hardware</v>
      </c>
      <c r="M2432">
        <f>VLOOKUP($K2432,subscriber_list_price!$A$2:$D$43,3,FALSE)</f>
        <v>218000</v>
      </c>
      <c r="N2432">
        <f>VLOOKUP($K2432,subscriber_list_price!$A$2:$D$43,4,FALSE)</f>
        <v>239800</v>
      </c>
      <c r="O2432">
        <f t="shared" si="113"/>
        <v>21800</v>
      </c>
    </row>
    <row r="2433" spans="1:15" x14ac:dyDescent="0.25">
      <c r="A2433" s="3">
        <v>45044</v>
      </c>
      <c r="B2433" s="3" t="str">
        <f t="shared" si="111"/>
        <v>April</v>
      </c>
      <c r="C2433" s="3" t="str">
        <f t="shared" si="112"/>
        <v>2023</v>
      </c>
      <c r="D2433" t="str">
        <f>VLOOKUP(G2433,customer_reference!$A$2:$D$4000,4,FALSE)</f>
        <v>Semarang</v>
      </c>
      <c r="E2433" s="2">
        <f>VLOOKUP(D2433,city_reference!$A$2:$C$23,2,FALSE)</f>
        <v>6.9666670000000002</v>
      </c>
      <c r="F2433" s="2">
        <f>VLOOKUP(D2433,city_reference!$A$2:$C$23,3,FALSE)</f>
        <v>110.416664</v>
      </c>
      <c r="G2433" t="s">
        <v>3292</v>
      </c>
      <c r="H2433" t="str">
        <f>VLOOKUP(G2433,customer_reference!$A$2:$D$4000,2,FALSE)</f>
        <v>Female</v>
      </c>
      <c r="I2433" t="str">
        <f>VLOOKUP(G2433,customer_reference!$A$2:$D$4000,3,FALSE)</f>
        <v>Subscriber</v>
      </c>
      <c r="J2433" t="s">
        <v>4094</v>
      </c>
      <c r="K2433" t="s">
        <v>4079</v>
      </c>
      <c r="L2433" t="str">
        <f>VLOOKUP($K2433,subscriber_list_price!$A$2:$D$43,2,FALSE)</f>
        <v>I-O Hardware</v>
      </c>
      <c r="M2433">
        <f>VLOOKUP($K2433,subscriber_list_price!$A$2:$D$43,3,FALSE)</f>
        <v>218000</v>
      </c>
      <c r="N2433">
        <f>VLOOKUP($K2433,subscriber_list_price!$A$2:$D$43,4,FALSE)</f>
        <v>239800</v>
      </c>
      <c r="O2433">
        <f t="shared" si="113"/>
        <v>21800</v>
      </c>
    </row>
    <row r="2434" spans="1:15" x14ac:dyDescent="0.25">
      <c r="A2434" s="3">
        <v>44582</v>
      </c>
      <c r="B2434" s="3" t="str">
        <f t="shared" ref="B2434:B2497" si="114">TEXT(A2434,"mmmm")</f>
        <v>January</v>
      </c>
      <c r="C2434" s="3" t="str">
        <f t="shared" ref="C2434:C2497" si="115">TEXT(A2434,"yyyy")</f>
        <v>2022</v>
      </c>
      <c r="D2434" t="str">
        <f>VLOOKUP(G2434,customer_reference!$A$2:$D$4000,4,FALSE)</f>
        <v>Semarang</v>
      </c>
      <c r="E2434" s="2">
        <f>VLOOKUP(D2434,city_reference!$A$2:$C$23,2,FALSE)</f>
        <v>6.9666670000000002</v>
      </c>
      <c r="F2434" s="2">
        <f>VLOOKUP(D2434,city_reference!$A$2:$C$23,3,FALSE)</f>
        <v>110.416664</v>
      </c>
      <c r="G2434" t="s">
        <v>2415</v>
      </c>
      <c r="H2434" t="str">
        <f>VLOOKUP(G2434,customer_reference!$A$2:$D$4000,2,FALSE)</f>
        <v>Female</v>
      </c>
      <c r="I2434" t="str">
        <f>VLOOKUP(G2434,customer_reference!$A$2:$D$4000,3,FALSE)</f>
        <v>Subscriber</v>
      </c>
      <c r="J2434" t="s">
        <v>4094</v>
      </c>
      <c r="K2434" t="s">
        <v>31</v>
      </c>
      <c r="L2434" t="str">
        <f>VLOOKUP($K2434,subscriber_list_price!$A$2:$D$43,2,FALSE)</f>
        <v>I-O Hardware</v>
      </c>
      <c r="M2434">
        <f>VLOOKUP($K2434,subscriber_list_price!$A$2:$D$43,3,FALSE)</f>
        <v>69000</v>
      </c>
      <c r="N2434">
        <f>VLOOKUP($K2434,subscriber_list_price!$A$2:$D$43,4,FALSE)</f>
        <v>75900</v>
      </c>
      <c r="O2434">
        <f t="shared" ref="O2434:O2497" si="116">N2434-M2434</f>
        <v>6900</v>
      </c>
    </row>
    <row r="2435" spans="1:15" x14ac:dyDescent="0.25">
      <c r="A2435" s="3">
        <v>44822</v>
      </c>
      <c r="B2435" s="3" t="str">
        <f t="shared" si="114"/>
        <v>September</v>
      </c>
      <c r="C2435" s="3" t="str">
        <f t="shared" si="115"/>
        <v>2022</v>
      </c>
      <c r="D2435" t="str">
        <f>VLOOKUP(G2435,customer_reference!$A$2:$D$4000,4,FALSE)</f>
        <v>Semarang</v>
      </c>
      <c r="E2435" s="2">
        <f>VLOOKUP(D2435,city_reference!$A$2:$C$23,2,FALSE)</f>
        <v>6.9666670000000002</v>
      </c>
      <c r="F2435" s="2">
        <f>VLOOKUP(D2435,city_reference!$A$2:$C$23,3,FALSE)</f>
        <v>110.416664</v>
      </c>
      <c r="G2435" t="s">
        <v>3709</v>
      </c>
      <c r="H2435" t="str">
        <f>VLOOKUP(G2435,customer_reference!$A$2:$D$4000,2,FALSE)</f>
        <v>Female</v>
      </c>
      <c r="I2435" t="str">
        <f>VLOOKUP(G2435,customer_reference!$A$2:$D$4000,3,FALSE)</f>
        <v>Subscriber</v>
      </c>
      <c r="J2435" t="s">
        <v>4094</v>
      </c>
      <c r="K2435" t="s">
        <v>30</v>
      </c>
      <c r="L2435" t="str">
        <f>VLOOKUP($K2435,subscriber_list_price!$A$2:$D$43,2,FALSE)</f>
        <v>I-O Hardware</v>
      </c>
      <c r="M2435">
        <f>VLOOKUP($K2435,subscriber_list_price!$A$2:$D$43,3,FALSE)</f>
        <v>230000</v>
      </c>
      <c r="N2435">
        <f>VLOOKUP($K2435,subscriber_list_price!$A$2:$D$43,4,FALSE)</f>
        <v>253000</v>
      </c>
      <c r="O2435">
        <f t="shared" si="116"/>
        <v>23000</v>
      </c>
    </row>
    <row r="2436" spans="1:15" x14ac:dyDescent="0.25">
      <c r="A2436" s="3">
        <v>45010</v>
      </c>
      <c r="B2436" s="3" t="str">
        <f t="shared" si="114"/>
        <v>March</v>
      </c>
      <c r="C2436" s="3" t="str">
        <f t="shared" si="115"/>
        <v>2023</v>
      </c>
      <c r="D2436" t="str">
        <f>VLOOKUP(G2436,customer_reference!$A$2:$D$4000,4,FALSE)</f>
        <v>Semarang</v>
      </c>
      <c r="E2436" s="2">
        <f>VLOOKUP(D2436,city_reference!$A$2:$C$23,2,FALSE)</f>
        <v>6.9666670000000002</v>
      </c>
      <c r="F2436" s="2">
        <f>VLOOKUP(D2436,city_reference!$A$2:$C$23,3,FALSE)</f>
        <v>110.416664</v>
      </c>
      <c r="G2436" t="s">
        <v>2415</v>
      </c>
      <c r="H2436" t="str">
        <f>VLOOKUP(G2436,customer_reference!$A$2:$D$4000,2,FALSE)</f>
        <v>Female</v>
      </c>
      <c r="I2436" t="str">
        <f>VLOOKUP(G2436,customer_reference!$A$2:$D$4000,3,FALSE)</f>
        <v>Subscriber</v>
      </c>
      <c r="J2436" t="s">
        <v>4094</v>
      </c>
      <c r="K2436" t="s">
        <v>30</v>
      </c>
      <c r="L2436" t="str">
        <f>VLOOKUP($K2436,subscriber_list_price!$A$2:$D$43,2,FALSE)</f>
        <v>I-O Hardware</v>
      </c>
      <c r="M2436">
        <f>VLOOKUP($K2436,subscriber_list_price!$A$2:$D$43,3,FALSE)</f>
        <v>230000</v>
      </c>
      <c r="N2436">
        <f>VLOOKUP($K2436,subscriber_list_price!$A$2:$D$43,4,FALSE)</f>
        <v>253000</v>
      </c>
      <c r="O2436">
        <f t="shared" si="116"/>
        <v>23000</v>
      </c>
    </row>
    <row r="2437" spans="1:15" x14ac:dyDescent="0.25">
      <c r="A2437" s="3">
        <v>44686</v>
      </c>
      <c r="B2437" s="3" t="str">
        <f t="shared" si="114"/>
        <v>May</v>
      </c>
      <c r="C2437" s="3" t="str">
        <f t="shared" si="115"/>
        <v>2022</v>
      </c>
      <c r="D2437" t="str">
        <f>VLOOKUP(G2437,customer_reference!$A$2:$D$4000,4,FALSE)</f>
        <v>Semarang</v>
      </c>
      <c r="E2437" s="2">
        <f>VLOOKUP(D2437,city_reference!$A$2:$C$23,2,FALSE)</f>
        <v>6.9666670000000002</v>
      </c>
      <c r="F2437" s="2">
        <f>VLOOKUP(D2437,city_reference!$A$2:$C$23,3,FALSE)</f>
        <v>110.416664</v>
      </c>
      <c r="G2437" t="s">
        <v>2454</v>
      </c>
      <c r="H2437" t="str">
        <f>VLOOKUP(G2437,customer_reference!$A$2:$D$4000,2,FALSE)</f>
        <v>Female</v>
      </c>
      <c r="I2437" t="str">
        <f>VLOOKUP(G2437,customer_reference!$A$2:$D$4000,3,FALSE)</f>
        <v>Subscriber</v>
      </c>
      <c r="J2437" t="s">
        <v>4094</v>
      </c>
      <c r="K2437" t="s">
        <v>35</v>
      </c>
      <c r="L2437" t="str">
        <f>VLOOKUP($K2437,subscriber_list_price!$A$2:$D$43,2,FALSE)</f>
        <v>I-O Hardware</v>
      </c>
      <c r="M2437">
        <f>VLOOKUP($K2437,subscriber_list_price!$A$2:$D$43,3,FALSE)</f>
        <v>652000</v>
      </c>
      <c r="N2437">
        <f>VLOOKUP($K2437,subscriber_list_price!$A$2:$D$43,4,FALSE)</f>
        <v>717200</v>
      </c>
      <c r="O2437">
        <f t="shared" si="116"/>
        <v>65200</v>
      </c>
    </row>
    <row r="2438" spans="1:15" x14ac:dyDescent="0.25">
      <c r="A2438" s="3">
        <v>44841</v>
      </c>
      <c r="B2438" s="3" t="str">
        <f t="shared" si="114"/>
        <v>October</v>
      </c>
      <c r="C2438" s="3" t="str">
        <f t="shared" si="115"/>
        <v>2022</v>
      </c>
      <c r="D2438" t="str">
        <f>VLOOKUP(G2438,customer_reference!$A$2:$D$4000,4,FALSE)</f>
        <v>Semarang</v>
      </c>
      <c r="E2438" s="2">
        <f>VLOOKUP(D2438,city_reference!$A$2:$C$23,2,FALSE)</f>
        <v>6.9666670000000002</v>
      </c>
      <c r="F2438" s="2">
        <f>VLOOKUP(D2438,city_reference!$A$2:$C$23,3,FALSE)</f>
        <v>110.416664</v>
      </c>
      <c r="G2438" t="s">
        <v>2483</v>
      </c>
      <c r="H2438" t="str">
        <f>VLOOKUP(G2438,customer_reference!$A$2:$D$4000,2,FALSE)</f>
        <v>Female</v>
      </c>
      <c r="I2438" t="str">
        <f>VLOOKUP(G2438,customer_reference!$A$2:$D$4000,3,FALSE)</f>
        <v>Subscriber</v>
      </c>
      <c r="J2438" t="s">
        <v>4094</v>
      </c>
      <c r="K2438" t="s">
        <v>21</v>
      </c>
      <c r="L2438" t="str">
        <f>VLOOKUP($K2438,subscriber_list_price!$A$2:$D$43,2,FALSE)</f>
        <v>Memory Hardware</v>
      </c>
      <c r="M2438">
        <f>VLOOKUP($K2438,subscriber_list_price!$A$2:$D$43,3,FALSE)</f>
        <v>140000</v>
      </c>
      <c r="N2438">
        <f>VLOOKUP($K2438,subscriber_list_price!$A$2:$D$43,4,FALSE)</f>
        <v>154000</v>
      </c>
      <c r="O2438">
        <f t="shared" si="116"/>
        <v>14000</v>
      </c>
    </row>
    <row r="2439" spans="1:15" x14ac:dyDescent="0.25">
      <c r="A2439" s="3">
        <v>44745</v>
      </c>
      <c r="B2439" s="3" t="str">
        <f t="shared" si="114"/>
        <v>July</v>
      </c>
      <c r="C2439" s="3" t="str">
        <f t="shared" si="115"/>
        <v>2022</v>
      </c>
      <c r="D2439" t="str">
        <f>VLOOKUP(G2439,customer_reference!$A$2:$D$4000,4,FALSE)</f>
        <v>Semarang</v>
      </c>
      <c r="E2439" s="2">
        <f>VLOOKUP(D2439,city_reference!$A$2:$C$23,2,FALSE)</f>
        <v>6.9666670000000002</v>
      </c>
      <c r="F2439" s="2">
        <f>VLOOKUP(D2439,city_reference!$A$2:$C$23,3,FALSE)</f>
        <v>110.416664</v>
      </c>
      <c r="G2439" t="s">
        <v>2581</v>
      </c>
      <c r="H2439" t="str">
        <f>VLOOKUP(G2439,customer_reference!$A$2:$D$4000,2,FALSE)</f>
        <v>Female</v>
      </c>
      <c r="I2439" t="str">
        <f>VLOOKUP(G2439,customer_reference!$A$2:$D$4000,3,FALSE)</f>
        <v>Subscriber</v>
      </c>
      <c r="J2439" t="s">
        <v>4094</v>
      </c>
      <c r="K2439" t="s">
        <v>30</v>
      </c>
      <c r="L2439" t="str">
        <f>VLOOKUP($K2439,subscriber_list_price!$A$2:$D$43,2,FALSE)</f>
        <v>I-O Hardware</v>
      </c>
      <c r="M2439">
        <f>VLOOKUP($K2439,subscriber_list_price!$A$2:$D$43,3,FALSE)</f>
        <v>230000</v>
      </c>
      <c r="N2439">
        <f>VLOOKUP($K2439,subscriber_list_price!$A$2:$D$43,4,FALSE)</f>
        <v>253000</v>
      </c>
      <c r="O2439">
        <f t="shared" si="116"/>
        <v>23000</v>
      </c>
    </row>
    <row r="2440" spans="1:15" x14ac:dyDescent="0.25">
      <c r="A2440" s="3">
        <v>45044</v>
      </c>
      <c r="B2440" s="3" t="str">
        <f t="shared" si="114"/>
        <v>April</v>
      </c>
      <c r="C2440" s="3" t="str">
        <f t="shared" si="115"/>
        <v>2023</v>
      </c>
      <c r="D2440" t="str">
        <f>VLOOKUP(G2440,customer_reference!$A$2:$D$4000,4,FALSE)</f>
        <v>Semarang</v>
      </c>
      <c r="E2440" s="2">
        <f>VLOOKUP(D2440,city_reference!$A$2:$C$23,2,FALSE)</f>
        <v>6.9666670000000002</v>
      </c>
      <c r="F2440" s="2">
        <f>VLOOKUP(D2440,city_reference!$A$2:$C$23,3,FALSE)</f>
        <v>110.416664</v>
      </c>
      <c r="G2440" t="s">
        <v>2074</v>
      </c>
      <c r="H2440" t="str">
        <f>VLOOKUP(G2440,customer_reference!$A$2:$D$4000,2,FALSE)</f>
        <v>Female</v>
      </c>
      <c r="I2440" t="str">
        <f>VLOOKUP(G2440,customer_reference!$A$2:$D$4000,3,FALSE)</f>
        <v>Subscriber</v>
      </c>
      <c r="J2440" t="s">
        <v>4094</v>
      </c>
      <c r="K2440" t="s">
        <v>35</v>
      </c>
      <c r="L2440" t="str">
        <f>VLOOKUP($K2440,subscriber_list_price!$A$2:$D$43,2,FALSE)</f>
        <v>I-O Hardware</v>
      </c>
      <c r="M2440">
        <f>VLOOKUP($K2440,subscriber_list_price!$A$2:$D$43,3,FALSE)</f>
        <v>652000</v>
      </c>
      <c r="N2440">
        <f>VLOOKUP($K2440,subscriber_list_price!$A$2:$D$43,4,FALSE)</f>
        <v>717200</v>
      </c>
      <c r="O2440">
        <f t="shared" si="116"/>
        <v>65200</v>
      </c>
    </row>
    <row r="2441" spans="1:15" x14ac:dyDescent="0.25">
      <c r="A2441" s="3">
        <v>45059</v>
      </c>
      <c r="B2441" s="3" t="str">
        <f t="shared" si="114"/>
        <v>May</v>
      </c>
      <c r="C2441" s="3" t="str">
        <f t="shared" si="115"/>
        <v>2023</v>
      </c>
      <c r="D2441" t="str">
        <f>VLOOKUP(G2441,customer_reference!$A$2:$D$4000,4,FALSE)</f>
        <v>Semarang</v>
      </c>
      <c r="E2441" s="2">
        <f>VLOOKUP(D2441,city_reference!$A$2:$C$23,2,FALSE)</f>
        <v>6.9666670000000002</v>
      </c>
      <c r="F2441" s="2">
        <f>VLOOKUP(D2441,city_reference!$A$2:$C$23,3,FALSE)</f>
        <v>110.416664</v>
      </c>
      <c r="G2441" t="s">
        <v>1466</v>
      </c>
      <c r="H2441" t="str">
        <f>VLOOKUP(G2441,customer_reference!$A$2:$D$4000,2,FALSE)</f>
        <v>Female</v>
      </c>
      <c r="I2441" t="str">
        <f>VLOOKUP(G2441,customer_reference!$A$2:$D$4000,3,FALSE)</f>
        <v>Subscriber</v>
      </c>
      <c r="J2441" t="s">
        <v>4094</v>
      </c>
      <c r="K2441" t="s">
        <v>26</v>
      </c>
      <c r="L2441" t="str">
        <f>VLOOKUP($K2441,subscriber_list_price!$A$2:$D$43,2,FALSE)</f>
        <v>Core Hardware</v>
      </c>
      <c r="M2441">
        <f>VLOOKUP($K2441,subscriber_list_price!$A$2:$D$43,3,FALSE)</f>
        <v>2870000</v>
      </c>
      <c r="N2441">
        <f>VLOOKUP($K2441,subscriber_list_price!$A$2:$D$43,4,FALSE)</f>
        <v>3157000</v>
      </c>
      <c r="O2441">
        <f t="shared" si="116"/>
        <v>287000</v>
      </c>
    </row>
    <row r="2442" spans="1:15" x14ac:dyDescent="0.25">
      <c r="A2442" s="3">
        <v>45024</v>
      </c>
      <c r="B2442" s="3" t="str">
        <f t="shared" si="114"/>
        <v>April</v>
      </c>
      <c r="C2442" s="3" t="str">
        <f t="shared" si="115"/>
        <v>2023</v>
      </c>
      <c r="D2442" t="str">
        <f>VLOOKUP(G2442,customer_reference!$A$2:$D$4000,4,FALSE)</f>
        <v>Semarang</v>
      </c>
      <c r="E2442" s="2">
        <f>VLOOKUP(D2442,city_reference!$A$2:$C$23,2,FALSE)</f>
        <v>6.9666670000000002</v>
      </c>
      <c r="F2442" s="2">
        <f>VLOOKUP(D2442,city_reference!$A$2:$C$23,3,FALSE)</f>
        <v>110.416664</v>
      </c>
      <c r="G2442" t="s">
        <v>3113</v>
      </c>
      <c r="H2442" t="str">
        <f>VLOOKUP(G2442,customer_reference!$A$2:$D$4000,2,FALSE)</f>
        <v>Female</v>
      </c>
      <c r="I2442" t="str">
        <f>VLOOKUP(G2442,customer_reference!$A$2:$D$4000,3,FALSE)</f>
        <v>Subscriber</v>
      </c>
      <c r="J2442" t="s">
        <v>4094</v>
      </c>
      <c r="K2442" t="s">
        <v>13</v>
      </c>
      <c r="L2442" t="str">
        <f>VLOOKUP($K2442,subscriber_list_price!$A$2:$D$43,2,FALSE)</f>
        <v>Memory Hardware</v>
      </c>
      <c r="M2442">
        <f>VLOOKUP($K2442,subscriber_list_price!$A$2:$D$43,3,FALSE)</f>
        <v>588000</v>
      </c>
      <c r="N2442">
        <f>VLOOKUP($K2442,subscriber_list_price!$A$2:$D$43,4,FALSE)</f>
        <v>646800</v>
      </c>
      <c r="O2442">
        <f t="shared" si="116"/>
        <v>58800</v>
      </c>
    </row>
    <row r="2443" spans="1:15" x14ac:dyDescent="0.25">
      <c r="A2443" s="3">
        <v>44844</v>
      </c>
      <c r="B2443" s="3" t="str">
        <f t="shared" si="114"/>
        <v>October</v>
      </c>
      <c r="C2443" s="3" t="str">
        <f t="shared" si="115"/>
        <v>2022</v>
      </c>
      <c r="D2443" t="str">
        <f>VLOOKUP(G2443,customer_reference!$A$2:$D$4000,4,FALSE)</f>
        <v>Semarang</v>
      </c>
      <c r="E2443" s="2">
        <f>VLOOKUP(D2443,city_reference!$A$2:$C$23,2,FALSE)</f>
        <v>6.9666670000000002</v>
      </c>
      <c r="F2443" s="2">
        <f>VLOOKUP(D2443,city_reference!$A$2:$C$23,3,FALSE)</f>
        <v>110.416664</v>
      </c>
      <c r="G2443" t="s">
        <v>1466</v>
      </c>
      <c r="H2443" t="str">
        <f>VLOOKUP(G2443,customer_reference!$A$2:$D$4000,2,FALSE)</f>
        <v>Female</v>
      </c>
      <c r="I2443" t="str">
        <f>VLOOKUP(G2443,customer_reference!$A$2:$D$4000,3,FALSE)</f>
        <v>Subscriber</v>
      </c>
      <c r="J2443" t="s">
        <v>4094</v>
      </c>
      <c r="K2443" t="s">
        <v>30</v>
      </c>
      <c r="L2443" t="str">
        <f>VLOOKUP($K2443,subscriber_list_price!$A$2:$D$43,2,FALSE)</f>
        <v>I-O Hardware</v>
      </c>
      <c r="M2443">
        <f>VLOOKUP($K2443,subscriber_list_price!$A$2:$D$43,3,FALSE)</f>
        <v>230000</v>
      </c>
      <c r="N2443">
        <f>VLOOKUP($K2443,subscriber_list_price!$A$2:$D$43,4,FALSE)</f>
        <v>253000</v>
      </c>
      <c r="O2443">
        <f t="shared" si="116"/>
        <v>23000</v>
      </c>
    </row>
    <row r="2444" spans="1:15" x14ac:dyDescent="0.25">
      <c r="A2444" s="3">
        <v>44853</v>
      </c>
      <c r="B2444" s="3" t="str">
        <f t="shared" si="114"/>
        <v>October</v>
      </c>
      <c r="C2444" s="3" t="str">
        <f t="shared" si="115"/>
        <v>2022</v>
      </c>
      <c r="D2444" t="str">
        <f>VLOOKUP(G2444,customer_reference!$A$2:$D$4000,4,FALSE)</f>
        <v>Semarang</v>
      </c>
      <c r="E2444" s="2">
        <f>VLOOKUP(D2444,city_reference!$A$2:$C$23,2,FALSE)</f>
        <v>6.9666670000000002</v>
      </c>
      <c r="F2444" s="2">
        <f>VLOOKUP(D2444,city_reference!$A$2:$C$23,3,FALSE)</f>
        <v>110.416664</v>
      </c>
      <c r="G2444" t="s">
        <v>2169</v>
      </c>
      <c r="H2444" t="str">
        <f>VLOOKUP(G2444,customer_reference!$A$2:$D$4000,2,FALSE)</f>
        <v>Female</v>
      </c>
      <c r="I2444" t="str">
        <f>VLOOKUP(G2444,customer_reference!$A$2:$D$4000,3,FALSE)</f>
        <v>Subscriber</v>
      </c>
      <c r="J2444" t="s">
        <v>4094</v>
      </c>
      <c r="K2444" t="s">
        <v>4079</v>
      </c>
      <c r="L2444" t="str">
        <f>VLOOKUP($K2444,subscriber_list_price!$A$2:$D$43,2,FALSE)</f>
        <v>I-O Hardware</v>
      </c>
      <c r="M2444">
        <f>VLOOKUP($K2444,subscriber_list_price!$A$2:$D$43,3,FALSE)</f>
        <v>218000</v>
      </c>
      <c r="N2444">
        <f>VLOOKUP($K2444,subscriber_list_price!$A$2:$D$43,4,FALSE)</f>
        <v>239800</v>
      </c>
      <c r="O2444">
        <f t="shared" si="116"/>
        <v>21800</v>
      </c>
    </row>
    <row r="2445" spans="1:15" x14ac:dyDescent="0.25">
      <c r="A2445" s="3">
        <v>44896</v>
      </c>
      <c r="B2445" s="3" t="str">
        <f t="shared" si="114"/>
        <v>December</v>
      </c>
      <c r="C2445" s="3" t="str">
        <f t="shared" si="115"/>
        <v>2022</v>
      </c>
      <c r="D2445" t="str">
        <f>VLOOKUP(G2445,customer_reference!$A$2:$D$4000,4,FALSE)</f>
        <v>Semarang</v>
      </c>
      <c r="E2445" s="2">
        <f>VLOOKUP(D2445,city_reference!$A$2:$C$23,2,FALSE)</f>
        <v>6.9666670000000002</v>
      </c>
      <c r="F2445" s="2">
        <f>VLOOKUP(D2445,city_reference!$A$2:$C$23,3,FALSE)</f>
        <v>110.416664</v>
      </c>
      <c r="G2445" t="s">
        <v>2982</v>
      </c>
      <c r="H2445" t="str">
        <f>VLOOKUP(G2445,customer_reference!$A$2:$D$4000,2,FALSE)</f>
        <v>Female</v>
      </c>
      <c r="I2445" t="str">
        <f>VLOOKUP(G2445,customer_reference!$A$2:$D$4000,3,FALSE)</f>
        <v>Subscriber</v>
      </c>
      <c r="J2445" t="s">
        <v>3098</v>
      </c>
      <c r="K2445" t="s">
        <v>4079</v>
      </c>
      <c r="L2445" t="str">
        <f>VLOOKUP($K2445,subscriber_list_price!$A$2:$D$43,2,FALSE)</f>
        <v>I-O Hardware</v>
      </c>
      <c r="M2445">
        <f>VLOOKUP($K2445,subscriber_list_price!$A$2:$D$43,3,FALSE)</f>
        <v>218000</v>
      </c>
      <c r="N2445">
        <f>VLOOKUP($K2445,subscriber_list_price!$A$2:$D$43,4,FALSE)</f>
        <v>239800</v>
      </c>
      <c r="O2445">
        <f t="shared" si="116"/>
        <v>21800</v>
      </c>
    </row>
    <row r="2446" spans="1:15" x14ac:dyDescent="0.25">
      <c r="A2446" s="3">
        <v>45105</v>
      </c>
      <c r="B2446" s="3" t="str">
        <f t="shared" si="114"/>
        <v>June</v>
      </c>
      <c r="C2446" s="3" t="str">
        <f t="shared" si="115"/>
        <v>2023</v>
      </c>
      <c r="D2446" t="str">
        <f>VLOOKUP(G2446,customer_reference!$A$2:$D$4000,4,FALSE)</f>
        <v>Semarang</v>
      </c>
      <c r="E2446" s="2">
        <f>VLOOKUP(D2446,city_reference!$A$2:$C$23,2,FALSE)</f>
        <v>6.9666670000000002</v>
      </c>
      <c r="F2446" s="2">
        <f>VLOOKUP(D2446,city_reference!$A$2:$C$23,3,FALSE)</f>
        <v>110.416664</v>
      </c>
      <c r="G2446" t="s">
        <v>2169</v>
      </c>
      <c r="H2446" t="str">
        <f>VLOOKUP(G2446,customer_reference!$A$2:$D$4000,2,FALSE)</f>
        <v>Female</v>
      </c>
      <c r="I2446" t="str">
        <f>VLOOKUP(G2446,customer_reference!$A$2:$D$4000,3,FALSE)</f>
        <v>Subscriber</v>
      </c>
      <c r="J2446" t="s">
        <v>3098</v>
      </c>
      <c r="K2446" t="s">
        <v>8</v>
      </c>
      <c r="L2446" t="str">
        <f>VLOOKUP($K2446,subscriber_list_price!$A$2:$D$43,2,FALSE)</f>
        <v>Memory Hardware</v>
      </c>
      <c r="M2446">
        <f>VLOOKUP($K2446,subscriber_list_price!$A$2:$D$43,3,FALSE)</f>
        <v>448000</v>
      </c>
      <c r="N2446">
        <f>VLOOKUP($K2446,subscriber_list_price!$A$2:$D$43,4,FALSE)</f>
        <v>492800</v>
      </c>
      <c r="O2446">
        <f t="shared" si="116"/>
        <v>44800</v>
      </c>
    </row>
    <row r="2447" spans="1:15" x14ac:dyDescent="0.25">
      <c r="A2447" s="3">
        <v>45065</v>
      </c>
      <c r="B2447" s="3" t="str">
        <f t="shared" si="114"/>
        <v>May</v>
      </c>
      <c r="C2447" s="3" t="str">
        <f t="shared" si="115"/>
        <v>2023</v>
      </c>
      <c r="D2447" t="str">
        <f>VLOOKUP(G2447,customer_reference!$A$2:$D$4000,4,FALSE)</f>
        <v>Semarang</v>
      </c>
      <c r="E2447" s="2">
        <f>VLOOKUP(D2447,city_reference!$A$2:$C$23,2,FALSE)</f>
        <v>6.9666670000000002</v>
      </c>
      <c r="F2447" s="2">
        <f>VLOOKUP(D2447,city_reference!$A$2:$C$23,3,FALSE)</f>
        <v>110.416664</v>
      </c>
      <c r="G2447" t="s">
        <v>2435</v>
      </c>
      <c r="H2447" t="str">
        <f>VLOOKUP(G2447,customer_reference!$A$2:$D$4000,2,FALSE)</f>
        <v>Female</v>
      </c>
      <c r="I2447" t="str">
        <f>VLOOKUP(G2447,customer_reference!$A$2:$D$4000,3,FALSE)</f>
        <v>Subscriber</v>
      </c>
      <c r="J2447" t="s">
        <v>3098</v>
      </c>
      <c r="K2447" t="s">
        <v>8</v>
      </c>
      <c r="L2447" t="str">
        <f>VLOOKUP($K2447,subscriber_list_price!$A$2:$D$43,2,FALSE)</f>
        <v>Memory Hardware</v>
      </c>
      <c r="M2447">
        <f>VLOOKUP($K2447,subscriber_list_price!$A$2:$D$43,3,FALSE)</f>
        <v>448000</v>
      </c>
      <c r="N2447">
        <f>VLOOKUP($K2447,subscriber_list_price!$A$2:$D$43,4,FALSE)</f>
        <v>492800</v>
      </c>
      <c r="O2447">
        <f t="shared" si="116"/>
        <v>44800</v>
      </c>
    </row>
    <row r="2448" spans="1:15" x14ac:dyDescent="0.25">
      <c r="A2448" s="3">
        <v>44854</v>
      </c>
      <c r="B2448" s="3" t="str">
        <f t="shared" si="114"/>
        <v>October</v>
      </c>
      <c r="C2448" s="3" t="str">
        <f t="shared" si="115"/>
        <v>2022</v>
      </c>
      <c r="D2448" t="str">
        <f>VLOOKUP(G2448,customer_reference!$A$2:$D$4000,4,FALSE)</f>
        <v>Semarang</v>
      </c>
      <c r="E2448" s="2">
        <f>VLOOKUP(D2448,city_reference!$A$2:$C$23,2,FALSE)</f>
        <v>6.9666670000000002</v>
      </c>
      <c r="F2448" s="2">
        <f>VLOOKUP(D2448,city_reference!$A$2:$C$23,3,FALSE)</f>
        <v>110.416664</v>
      </c>
      <c r="G2448" t="s">
        <v>2539</v>
      </c>
      <c r="H2448" t="str">
        <f>VLOOKUP(G2448,customer_reference!$A$2:$D$4000,2,FALSE)</f>
        <v>Female</v>
      </c>
      <c r="I2448" t="str">
        <f>VLOOKUP(G2448,customer_reference!$A$2:$D$4000,3,FALSE)</f>
        <v>Subscriber</v>
      </c>
      <c r="J2448" t="s">
        <v>3098</v>
      </c>
      <c r="K2448" t="s">
        <v>4081</v>
      </c>
      <c r="L2448" t="str">
        <f>VLOOKUP($K2448,subscriber_list_price!$A$2:$D$43,2,FALSE)</f>
        <v>I-O Hardware</v>
      </c>
      <c r="M2448">
        <f>VLOOKUP($K2448,subscriber_list_price!$A$2:$D$43,3,FALSE)</f>
        <v>117000</v>
      </c>
      <c r="N2448">
        <f>VLOOKUP($K2448,subscriber_list_price!$A$2:$D$43,4,FALSE)</f>
        <v>128700</v>
      </c>
      <c r="O2448">
        <f t="shared" si="116"/>
        <v>11700</v>
      </c>
    </row>
    <row r="2449" spans="1:15" x14ac:dyDescent="0.25">
      <c r="A2449" s="3">
        <v>44661</v>
      </c>
      <c r="B2449" s="3" t="str">
        <f t="shared" si="114"/>
        <v>April</v>
      </c>
      <c r="C2449" s="3" t="str">
        <f t="shared" si="115"/>
        <v>2022</v>
      </c>
      <c r="D2449" t="str">
        <f>VLOOKUP(G2449,customer_reference!$A$2:$D$4000,4,FALSE)</f>
        <v>Semarang</v>
      </c>
      <c r="E2449" s="2">
        <f>VLOOKUP(D2449,city_reference!$A$2:$C$23,2,FALSE)</f>
        <v>6.9666670000000002</v>
      </c>
      <c r="F2449" s="2">
        <f>VLOOKUP(D2449,city_reference!$A$2:$C$23,3,FALSE)</f>
        <v>110.416664</v>
      </c>
      <c r="G2449" t="s">
        <v>2690</v>
      </c>
      <c r="H2449" t="str">
        <f>VLOOKUP(G2449,customer_reference!$A$2:$D$4000,2,FALSE)</f>
        <v>Female</v>
      </c>
      <c r="I2449" t="str">
        <f>VLOOKUP(G2449,customer_reference!$A$2:$D$4000,3,FALSE)</f>
        <v>Subscriber</v>
      </c>
      <c r="J2449" t="s">
        <v>3098</v>
      </c>
      <c r="K2449" t="s">
        <v>4080</v>
      </c>
      <c r="L2449" t="str">
        <f>VLOOKUP($K2449,subscriber_list_price!$A$2:$D$43,2,FALSE)</f>
        <v>I-O Hardware</v>
      </c>
      <c r="M2449">
        <f>VLOOKUP($K2449,subscriber_list_price!$A$2:$D$43,3,FALSE)</f>
        <v>102000</v>
      </c>
      <c r="N2449">
        <f>VLOOKUP($K2449,subscriber_list_price!$A$2:$D$43,4,FALSE)</f>
        <v>112200</v>
      </c>
      <c r="O2449">
        <f t="shared" si="116"/>
        <v>10200</v>
      </c>
    </row>
    <row r="2450" spans="1:15" x14ac:dyDescent="0.25">
      <c r="A2450" s="3">
        <v>44591</v>
      </c>
      <c r="B2450" s="3" t="str">
        <f t="shared" si="114"/>
        <v>January</v>
      </c>
      <c r="C2450" s="3" t="str">
        <f t="shared" si="115"/>
        <v>2022</v>
      </c>
      <c r="D2450" t="str">
        <f>VLOOKUP(G2450,customer_reference!$A$2:$D$4000,4,FALSE)</f>
        <v>Semarang</v>
      </c>
      <c r="E2450" s="2">
        <f>VLOOKUP(D2450,city_reference!$A$2:$C$23,2,FALSE)</f>
        <v>6.9666670000000002</v>
      </c>
      <c r="F2450" s="2">
        <f>VLOOKUP(D2450,city_reference!$A$2:$C$23,3,FALSE)</f>
        <v>110.416664</v>
      </c>
      <c r="G2450" t="s">
        <v>2454</v>
      </c>
      <c r="H2450" t="str">
        <f>VLOOKUP(G2450,customer_reference!$A$2:$D$4000,2,FALSE)</f>
        <v>Female</v>
      </c>
      <c r="I2450" t="str">
        <f>VLOOKUP(G2450,customer_reference!$A$2:$D$4000,3,FALSE)</f>
        <v>Subscriber</v>
      </c>
      <c r="J2450" t="s">
        <v>3098</v>
      </c>
      <c r="K2450" t="s">
        <v>4079</v>
      </c>
      <c r="L2450" t="str">
        <f>VLOOKUP($K2450,subscriber_list_price!$A$2:$D$43,2,FALSE)</f>
        <v>I-O Hardware</v>
      </c>
      <c r="M2450">
        <f>VLOOKUP($K2450,subscriber_list_price!$A$2:$D$43,3,FALSE)</f>
        <v>218000</v>
      </c>
      <c r="N2450">
        <f>VLOOKUP($K2450,subscriber_list_price!$A$2:$D$43,4,FALSE)</f>
        <v>239800</v>
      </c>
      <c r="O2450">
        <f t="shared" si="116"/>
        <v>21800</v>
      </c>
    </row>
    <row r="2451" spans="1:15" x14ac:dyDescent="0.25">
      <c r="A2451" s="3">
        <v>44616</v>
      </c>
      <c r="B2451" s="3" t="str">
        <f t="shared" si="114"/>
        <v>February</v>
      </c>
      <c r="C2451" s="3" t="str">
        <f t="shared" si="115"/>
        <v>2022</v>
      </c>
      <c r="D2451" t="str">
        <f>VLOOKUP(G2451,customer_reference!$A$2:$D$4000,4,FALSE)</f>
        <v>Semarang</v>
      </c>
      <c r="E2451" s="2">
        <f>VLOOKUP(D2451,city_reference!$A$2:$C$23,2,FALSE)</f>
        <v>6.9666670000000002</v>
      </c>
      <c r="F2451" s="2">
        <f>VLOOKUP(D2451,city_reference!$A$2:$C$23,3,FALSE)</f>
        <v>110.416664</v>
      </c>
      <c r="G2451" t="s">
        <v>2483</v>
      </c>
      <c r="H2451" t="str">
        <f>VLOOKUP(G2451,customer_reference!$A$2:$D$4000,2,FALSE)</f>
        <v>Female</v>
      </c>
      <c r="I2451" t="str">
        <f>VLOOKUP(G2451,customer_reference!$A$2:$D$4000,3,FALSE)</f>
        <v>Subscriber</v>
      </c>
      <c r="J2451" t="s">
        <v>3097</v>
      </c>
      <c r="K2451" t="s">
        <v>37</v>
      </c>
      <c r="L2451" t="str">
        <f>VLOOKUP($K2451,subscriber_list_price!$A$2:$D$43,2,FALSE)</f>
        <v>I-O Hardware</v>
      </c>
      <c r="M2451">
        <f>VLOOKUP($K2451,subscriber_list_price!$A$2:$D$43,3,FALSE)</f>
        <v>122000</v>
      </c>
      <c r="N2451">
        <f>VLOOKUP($K2451,subscriber_list_price!$A$2:$D$43,4,FALSE)</f>
        <v>134200</v>
      </c>
      <c r="O2451">
        <f t="shared" si="116"/>
        <v>12200</v>
      </c>
    </row>
    <row r="2452" spans="1:15" x14ac:dyDescent="0.25">
      <c r="A2452" s="3">
        <v>44995</v>
      </c>
      <c r="B2452" s="3" t="str">
        <f t="shared" si="114"/>
        <v>March</v>
      </c>
      <c r="C2452" s="3" t="str">
        <f t="shared" si="115"/>
        <v>2023</v>
      </c>
      <c r="D2452" t="str">
        <f>VLOOKUP(G2452,customer_reference!$A$2:$D$4000,4,FALSE)</f>
        <v>Semarang</v>
      </c>
      <c r="E2452" s="2">
        <f>VLOOKUP(D2452,city_reference!$A$2:$C$23,2,FALSE)</f>
        <v>6.9666670000000002</v>
      </c>
      <c r="F2452" s="2">
        <f>VLOOKUP(D2452,city_reference!$A$2:$C$23,3,FALSE)</f>
        <v>110.416664</v>
      </c>
      <c r="G2452" t="s">
        <v>2169</v>
      </c>
      <c r="H2452" t="str">
        <f>VLOOKUP(G2452,customer_reference!$A$2:$D$4000,2,FALSE)</f>
        <v>Female</v>
      </c>
      <c r="I2452" t="str">
        <f>VLOOKUP(G2452,customer_reference!$A$2:$D$4000,3,FALSE)</f>
        <v>Subscriber</v>
      </c>
      <c r="J2452" t="s">
        <v>3097</v>
      </c>
      <c r="K2452" t="s">
        <v>22</v>
      </c>
      <c r="L2452" t="str">
        <f>VLOOKUP($K2452,subscriber_list_price!$A$2:$D$43,2,FALSE)</f>
        <v>Memory Hardware</v>
      </c>
      <c r="M2452">
        <f>VLOOKUP($K2452,subscriber_list_price!$A$2:$D$43,3,FALSE)</f>
        <v>224000</v>
      </c>
      <c r="N2452">
        <f>VLOOKUP($K2452,subscriber_list_price!$A$2:$D$43,4,FALSE)</f>
        <v>246400</v>
      </c>
      <c r="O2452">
        <f t="shared" si="116"/>
        <v>22400</v>
      </c>
    </row>
    <row r="2453" spans="1:15" x14ac:dyDescent="0.25">
      <c r="A2453" s="3">
        <v>44694</v>
      </c>
      <c r="B2453" s="3" t="str">
        <f t="shared" si="114"/>
        <v>May</v>
      </c>
      <c r="C2453" s="3" t="str">
        <f t="shared" si="115"/>
        <v>2022</v>
      </c>
      <c r="D2453" t="str">
        <f>VLOOKUP(G2453,customer_reference!$A$2:$D$4000,4,FALSE)</f>
        <v>Semarang</v>
      </c>
      <c r="E2453" s="2">
        <f>VLOOKUP(D2453,city_reference!$A$2:$C$23,2,FALSE)</f>
        <v>6.9666670000000002</v>
      </c>
      <c r="F2453" s="2">
        <f>VLOOKUP(D2453,city_reference!$A$2:$C$23,3,FALSE)</f>
        <v>110.416664</v>
      </c>
      <c r="G2453" t="s">
        <v>2074</v>
      </c>
      <c r="H2453" t="str">
        <f>VLOOKUP(G2453,customer_reference!$A$2:$D$4000,2,FALSE)</f>
        <v>Female</v>
      </c>
      <c r="I2453" t="str">
        <f>VLOOKUP(G2453,customer_reference!$A$2:$D$4000,3,FALSE)</f>
        <v>Subscriber</v>
      </c>
      <c r="J2453" t="s">
        <v>3097</v>
      </c>
      <c r="K2453" t="s">
        <v>4080</v>
      </c>
      <c r="L2453" t="str">
        <f>VLOOKUP($K2453,subscriber_list_price!$A$2:$D$43,2,FALSE)</f>
        <v>I-O Hardware</v>
      </c>
      <c r="M2453">
        <f>VLOOKUP($K2453,subscriber_list_price!$A$2:$D$43,3,FALSE)</f>
        <v>102000</v>
      </c>
      <c r="N2453">
        <f>VLOOKUP($K2453,subscriber_list_price!$A$2:$D$43,4,FALSE)</f>
        <v>112200</v>
      </c>
      <c r="O2453">
        <f t="shared" si="116"/>
        <v>10200</v>
      </c>
    </row>
    <row r="2454" spans="1:15" x14ac:dyDescent="0.25">
      <c r="A2454" s="3">
        <v>44763</v>
      </c>
      <c r="B2454" s="3" t="str">
        <f t="shared" si="114"/>
        <v>July</v>
      </c>
      <c r="C2454" s="3" t="str">
        <f t="shared" si="115"/>
        <v>2022</v>
      </c>
      <c r="D2454" t="str">
        <f>VLOOKUP(G2454,customer_reference!$A$2:$D$4000,4,FALSE)</f>
        <v>Semarang</v>
      </c>
      <c r="E2454" s="2">
        <f>VLOOKUP(D2454,city_reference!$A$2:$C$23,2,FALSE)</f>
        <v>6.9666670000000002</v>
      </c>
      <c r="F2454" s="2">
        <f>VLOOKUP(D2454,city_reference!$A$2:$C$23,3,FALSE)</f>
        <v>110.416664</v>
      </c>
      <c r="G2454" t="s">
        <v>1242</v>
      </c>
      <c r="H2454" t="str">
        <f>VLOOKUP(G2454,customer_reference!$A$2:$D$4000,2,FALSE)</f>
        <v>Female</v>
      </c>
      <c r="I2454" t="str">
        <f>VLOOKUP(G2454,customer_reference!$A$2:$D$4000,3,FALSE)</f>
        <v>Subscriber</v>
      </c>
      <c r="J2454" t="s">
        <v>3097</v>
      </c>
      <c r="K2454" t="s">
        <v>23</v>
      </c>
      <c r="L2454" t="str">
        <f>VLOOKUP($K2454,subscriber_list_price!$A$2:$D$43,2,FALSE)</f>
        <v>Memory Hardware</v>
      </c>
      <c r="M2454">
        <f>VLOOKUP($K2454,subscriber_list_price!$A$2:$D$43,3,FALSE)</f>
        <v>336000</v>
      </c>
      <c r="N2454">
        <f>VLOOKUP($K2454,subscriber_list_price!$A$2:$D$43,4,FALSE)</f>
        <v>369600</v>
      </c>
      <c r="O2454">
        <f t="shared" si="116"/>
        <v>33600</v>
      </c>
    </row>
    <row r="2455" spans="1:15" x14ac:dyDescent="0.25">
      <c r="A2455" s="3">
        <v>44968</v>
      </c>
      <c r="B2455" s="3" t="str">
        <f t="shared" si="114"/>
        <v>February</v>
      </c>
      <c r="C2455" s="3" t="str">
        <f t="shared" si="115"/>
        <v>2023</v>
      </c>
      <c r="D2455" t="str">
        <f>VLOOKUP(G2455,customer_reference!$A$2:$D$4000,4,FALSE)</f>
        <v>Semarang</v>
      </c>
      <c r="E2455" s="2">
        <f>VLOOKUP(D2455,city_reference!$A$2:$C$23,2,FALSE)</f>
        <v>6.9666670000000002</v>
      </c>
      <c r="F2455" s="2">
        <f>VLOOKUP(D2455,city_reference!$A$2:$C$23,3,FALSE)</f>
        <v>110.416664</v>
      </c>
      <c r="G2455" t="s">
        <v>2454</v>
      </c>
      <c r="H2455" t="str">
        <f>VLOOKUP(G2455,customer_reference!$A$2:$D$4000,2,FALSE)</f>
        <v>Female</v>
      </c>
      <c r="I2455" t="str">
        <f>VLOOKUP(G2455,customer_reference!$A$2:$D$4000,3,FALSE)</f>
        <v>Subscriber</v>
      </c>
      <c r="J2455" t="s">
        <v>3097</v>
      </c>
      <c r="K2455" t="s">
        <v>30</v>
      </c>
      <c r="L2455" t="str">
        <f>VLOOKUP($K2455,subscriber_list_price!$A$2:$D$43,2,FALSE)</f>
        <v>I-O Hardware</v>
      </c>
      <c r="M2455">
        <f>VLOOKUP($K2455,subscriber_list_price!$A$2:$D$43,3,FALSE)</f>
        <v>230000</v>
      </c>
      <c r="N2455">
        <f>VLOOKUP($K2455,subscriber_list_price!$A$2:$D$43,4,FALSE)</f>
        <v>253000</v>
      </c>
      <c r="O2455">
        <f t="shared" si="116"/>
        <v>23000</v>
      </c>
    </row>
    <row r="2456" spans="1:15" x14ac:dyDescent="0.25">
      <c r="A2456" s="3">
        <v>44871</v>
      </c>
      <c r="B2456" s="3" t="str">
        <f t="shared" si="114"/>
        <v>November</v>
      </c>
      <c r="C2456" s="3" t="str">
        <f t="shared" si="115"/>
        <v>2022</v>
      </c>
      <c r="D2456" t="str">
        <f>VLOOKUP(G2456,customer_reference!$A$2:$D$4000,4,FALSE)</f>
        <v>Semarang</v>
      </c>
      <c r="E2456" s="2">
        <f>VLOOKUP(D2456,city_reference!$A$2:$C$23,2,FALSE)</f>
        <v>6.9666670000000002</v>
      </c>
      <c r="F2456" s="2">
        <f>VLOOKUP(D2456,city_reference!$A$2:$C$23,3,FALSE)</f>
        <v>110.416664</v>
      </c>
      <c r="G2456" t="s">
        <v>1242</v>
      </c>
      <c r="H2456" t="str">
        <f>VLOOKUP(G2456,customer_reference!$A$2:$D$4000,2,FALSE)</f>
        <v>Female</v>
      </c>
      <c r="I2456" t="str">
        <f>VLOOKUP(G2456,customer_reference!$A$2:$D$4000,3,FALSE)</f>
        <v>Subscriber</v>
      </c>
      <c r="J2456" t="s">
        <v>3097</v>
      </c>
      <c r="K2456" t="s">
        <v>4079</v>
      </c>
      <c r="L2456" t="str">
        <f>VLOOKUP($K2456,subscriber_list_price!$A$2:$D$43,2,FALSE)</f>
        <v>I-O Hardware</v>
      </c>
      <c r="M2456">
        <f>VLOOKUP($K2456,subscriber_list_price!$A$2:$D$43,3,FALSE)</f>
        <v>218000</v>
      </c>
      <c r="N2456">
        <f>VLOOKUP($K2456,subscriber_list_price!$A$2:$D$43,4,FALSE)</f>
        <v>239800</v>
      </c>
      <c r="O2456">
        <f t="shared" si="116"/>
        <v>21800</v>
      </c>
    </row>
    <row r="2457" spans="1:15" x14ac:dyDescent="0.25">
      <c r="A2457" s="3">
        <v>44747</v>
      </c>
      <c r="B2457" s="3" t="str">
        <f t="shared" si="114"/>
        <v>July</v>
      </c>
      <c r="C2457" s="3" t="str">
        <f t="shared" si="115"/>
        <v>2022</v>
      </c>
      <c r="D2457" t="str">
        <f>VLOOKUP(G2457,customer_reference!$A$2:$D$4000,4,FALSE)</f>
        <v>Semarang</v>
      </c>
      <c r="E2457" s="2">
        <f>VLOOKUP(D2457,city_reference!$A$2:$C$23,2,FALSE)</f>
        <v>6.9666670000000002</v>
      </c>
      <c r="F2457" s="2">
        <f>VLOOKUP(D2457,city_reference!$A$2:$C$23,3,FALSE)</f>
        <v>110.416664</v>
      </c>
      <c r="G2457" t="s">
        <v>2539</v>
      </c>
      <c r="H2457" t="str">
        <f>VLOOKUP(G2457,customer_reference!$A$2:$D$4000,2,FALSE)</f>
        <v>Female</v>
      </c>
      <c r="I2457" t="str">
        <f>VLOOKUP(G2457,customer_reference!$A$2:$D$4000,3,FALSE)</f>
        <v>Subscriber</v>
      </c>
      <c r="J2457" t="s">
        <v>3097</v>
      </c>
      <c r="K2457" t="s">
        <v>45</v>
      </c>
      <c r="L2457" t="str">
        <f>VLOOKUP($K2457,subscriber_list_price!$A$2:$D$43,2,FALSE)</f>
        <v>I-O Hardware</v>
      </c>
      <c r="M2457">
        <f>VLOOKUP($K2457,subscriber_list_price!$A$2:$D$43,3,FALSE)</f>
        <v>52000</v>
      </c>
      <c r="N2457">
        <f>VLOOKUP($K2457,subscriber_list_price!$A$2:$D$43,4,FALSE)</f>
        <v>57200</v>
      </c>
      <c r="O2457">
        <f t="shared" si="116"/>
        <v>5200</v>
      </c>
    </row>
    <row r="2458" spans="1:15" x14ac:dyDescent="0.25">
      <c r="A2458" s="3">
        <v>45039</v>
      </c>
      <c r="B2458" s="3" t="str">
        <f t="shared" si="114"/>
        <v>April</v>
      </c>
      <c r="C2458" s="3" t="str">
        <f t="shared" si="115"/>
        <v>2023</v>
      </c>
      <c r="D2458" t="str">
        <f>VLOOKUP(G2458,customer_reference!$A$2:$D$4000,4,FALSE)</f>
        <v>Semarang</v>
      </c>
      <c r="E2458" s="2">
        <f>VLOOKUP(D2458,city_reference!$A$2:$C$23,2,FALSE)</f>
        <v>6.9666670000000002</v>
      </c>
      <c r="F2458" s="2">
        <f>VLOOKUP(D2458,city_reference!$A$2:$C$23,3,FALSE)</f>
        <v>110.416664</v>
      </c>
      <c r="G2458" t="s">
        <v>3113</v>
      </c>
      <c r="H2458" t="str">
        <f>VLOOKUP(G2458,customer_reference!$A$2:$D$4000,2,FALSE)</f>
        <v>Female</v>
      </c>
      <c r="I2458" t="str">
        <f>VLOOKUP(G2458,customer_reference!$A$2:$D$4000,3,FALSE)</f>
        <v>Subscriber</v>
      </c>
      <c r="J2458" t="s">
        <v>3097</v>
      </c>
      <c r="K2458" t="s">
        <v>44</v>
      </c>
      <c r="L2458" t="str">
        <f>VLOOKUP($K2458,subscriber_list_price!$A$2:$D$43,2,FALSE)</f>
        <v>I-O Hardware</v>
      </c>
      <c r="M2458">
        <f>VLOOKUP($K2458,subscriber_list_price!$A$2:$D$43,3,FALSE)</f>
        <v>45000</v>
      </c>
      <c r="N2458">
        <f>VLOOKUP($K2458,subscriber_list_price!$A$2:$D$43,4,FALSE)</f>
        <v>49500</v>
      </c>
      <c r="O2458">
        <f t="shared" si="116"/>
        <v>4500</v>
      </c>
    </row>
    <row r="2459" spans="1:15" x14ac:dyDescent="0.25">
      <c r="A2459" s="3">
        <v>44984</v>
      </c>
      <c r="B2459" s="3" t="str">
        <f t="shared" si="114"/>
        <v>February</v>
      </c>
      <c r="C2459" s="3" t="str">
        <f t="shared" si="115"/>
        <v>2023</v>
      </c>
      <c r="D2459" t="str">
        <f>VLOOKUP(G2459,customer_reference!$A$2:$D$4000,4,FALSE)</f>
        <v>Semarang</v>
      </c>
      <c r="E2459" s="2">
        <f>VLOOKUP(D2459,city_reference!$A$2:$C$23,2,FALSE)</f>
        <v>6.9666670000000002</v>
      </c>
      <c r="F2459" s="2">
        <f>VLOOKUP(D2459,city_reference!$A$2:$C$23,3,FALSE)</f>
        <v>110.416664</v>
      </c>
      <c r="G2459" t="s">
        <v>1406</v>
      </c>
      <c r="H2459" t="str">
        <f>VLOOKUP(G2459,customer_reference!$A$2:$D$4000,2,FALSE)</f>
        <v>Female</v>
      </c>
      <c r="I2459" t="str">
        <f>VLOOKUP(G2459,customer_reference!$A$2:$D$4000,3,FALSE)</f>
        <v>Subscriber</v>
      </c>
      <c r="J2459" t="s">
        <v>3097</v>
      </c>
      <c r="K2459" t="s">
        <v>21</v>
      </c>
      <c r="L2459" t="str">
        <f>VLOOKUP($K2459,subscriber_list_price!$A$2:$D$43,2,FALSE)</f>
        <v>Memory Hardware</v>
      </c>
      <c r="M2459">
        <f>VLOOKUP($K2459,subscriber_list_price!$A$2:$D$43,3,FALSE)</f>
        <v>140000</v>
      </c>
      <c r="N2459">
        <f>VLOOKUP($K2459,subscriber_list_price!$A$2:$D$43,4,FALSE)</f>
        <v>154000</v>
      </c>
      <c r="O2459">
        <f t="shared" si="116"/>
        <v>14000</v>
      </c>
    </row>
    <row r="2460" spans="1:15" x14ac:dyDescent="0.25">
      <c r="A2460" s="3">
        <v>44604</v>
      </c>
      <c r="B2460" s="3" t="str">
        <f t="shared" si="114"/>
        <v>February</v>
      </c>
      <c r="C2460" s="3" t="str">
        <f t="shared" si="115"/>
        <v>2022</v>
      </c>
      <c r="D2460" t="str">
        <f>VLOOKUP(G2460,customer_reference!$A$2:$D$4000,4,FALSE)</f>
        <v>Semarang</v>
      </c>
      <c r="E2460" s="2">
        <f>VLOOKUP(D2460,city_reference!$A$2:$C$23,2,FALSE)</f>
        <v>6.9666670000000002</v>
      </c>
      <c r="F2460" s="2">
        <f>VLOOKUP(D2460,city_reference!$A$2:$C$23,3,FALSE)</f>
        <v>110.416664</v>
      </c>
      <c r="G2460" t="s">
        <v>2690</v>
      </c>
      <c r="H2460" t="str">
        <f>VLOOKUP(G2460,customer_reference!$A$2:$D$4000,2,FALSE)</f>
        <v>Female</v>
      </c>
      <c r="I2460" t="str">
        <f>VLOOKUP(G2460,customer_reference!$A$2:$D$4000,3,FALSE)</f>
        <v>Subscriber</v>
      </c>
      <c r="J2460" t="s">
        <v>3097</v>
      </c>
      <c r="K2460" t="s">
        <v>21</v>
      </c>
      <c r="L2460" t="str">
        <f>VLOOKUP($K2460,subscriber_list_price!$A$2:$D$43,2,FALSE)</f>
        <v>Memory Hardware</v>
      </c>
      <c r="M2460">
        <f>VLOOKUP($K2460,subscriber_list_price!$A$2:$D$43,3,FALSE)</f>
        <v>140000</v>
      </c>
      <c r="N2460">
        <f>VLOOKUP($K2460,subscriber_list_price!$A$2:$D$43,4,FALSE)</f>
        <v>154000</v>
      </c>
      <c r="O2460">
        <f t="shared" si="116"/>
        <v>14000</v>
      </c>
    </row>
    <row r="2461" spans="1:15" x14ac:dyDescent="0.25">
      <c r="A2461" s="3">
        <v>44870</v>
      </c>
      <c r="B2461" s="3" t="str">
        <f t="shared" si="114"/>
        <v>November</v>
      </c>
      <c r="C2461" s="3" t="str">
        <f t="shared" si="115"/>
        <v>2022</v>
      </c>
      <c r="D2461" t="str">
        <f>VLOOKUP(G2461,customer_reference!$A$2:$D$4000,4,FALSE)</f>
        <v>Semarang</v>
      </c>
      <c r="E2461" s="2">
        <f>VLOOKUP(D2461,city_reference!$A$2:$C$23,2,FALSE)</f>
        <v>6.9666670000000002</v>
      </c>
      <c r="F2461" s="2">
        <f>VLOOKUP(D2461,city_reference!$A$2:$C$23,3,FALSE)</f>
        <v>110.416664</v>
      </c>
      <c r="G2461" t="s">
        <v>1438</v>
      </c>
      <c r="H2461" t="str">
        <f>VLOOKUP(G2461,customer_reference!$A$2:$D$4000,2,FALSE)</f>
        <v>Female</v>
      </c>
      <c r="I2461" t="str">
        <f>VLOOKUP(G2461,customer_reference!$A$2:$D$4000,3,FALSE)</f>
        <v>Subscriber</v>
      </c>
      <c r="J2461" t="s">
        <v>3097</v>
      </c>
      <c r="K2461" t="s">
        <v>41</v>
      </c>
      <c r="L2461" t="str">
        <f>VLOOKUP($K2461,subscriber_list_price!$A$2:$D$43,2,FALSE)</f>
        <v>Safety Hardware</v>
      </c>
      <c r="M2461">
        <f>VLOOKUP($K2461,subscriber_list_price!$A$2:$D$43,3,FALSE)</f>
        <v>42000</v>
      </c>
      <c r="N2461">
        <f>VLOOKUP($K2461,subscriber_list_price!$A$2:$D$43,4,FALSE)</f>
        <v>46200</v>
      </c>
      <c r="O2461">
        <f t="shared" si="116"/>
        <v>4200</v>
      </c>
    </row>
    <row r="2462" spans="1:15" x14ac:dyDescent="0.25">
      <c r="A2462" s="3">
        <v>45078</v>
      </c>
      <c r="B2462" s="3" t="str">
        <f t="shared" si="114"/>
        <v>June</v>
      </c>
      <c r="C2462" s="3" t="str">
        <f t="shared" si="115"/>
        <v>2023</v>
      </c>
      <c r="D2462" t="str">
        <f>VLOOKUP(G2462,customer_reference!$A$2:$D$4000,4,FALSE)</f>
        <v>Semarang</v>
      </c>
      <c r="E2462" s="2">
        <f>VLOOKUP(D2462,city_reference!$A$2:$C$23,2,FALSE)</f>
        <v>6.9666670000000002</v>
      </c>
      <c r="F2462" s="2">
        <f>VLOOKUP(D2462,city_reference!$A$2:$C$23,3,FALSE)</f>
        <v>110.416664</v>
      </c>
      <c r="G2462" t="s">
        <v>1242</v>
      </c>
      <c r="H2462" t="str">
        <f>VLOOKUP(G2462,customer_reference!$A$2:$D$4000,2,FALSE)</f>
        <v>Female</v>
      </c>
      <c r="I2462" t="str">
        <f>VLOOKUP(G2462,customer_reference!$A$2:$D$4000,3,FALSE)</f>
        <v>Subscriber</v>
      </c>
      <c r="J2462" t="s">
        <v>3097</v>
      </c>
      <c r="K2462" t="s">
        <v>8</v>
      </c>
      <c r="L2462" t="str">
        <f>VLOOKUP($K2462,subscriber_list_price!$A$2:$D$43,2,FALSE)</f>
        <v>Memory Hardware</v>
      </c>
      <c r="M2462">
        <f>VLOOKUP($K2462,subscriber_list_price!$A$2:$D$43,3,FALSE)</f>
        <v>448000</v>
      </c>
      <c r="N2462">
        <f>VLOOKUP($K2462,subscriber_list_price!$A$2:$D$43,4,FALSE)</f>
        <v>492800</v>
      </c>
      <c r="O2462">
        <f t="shared" si="116"/>
        <v>44800</v>
      </c>
    </row>
    <row r="2463" spans="1:15" x14ac:dyDescent="0.25">
      <c r="A2463" s="3">
        <v>44942</v>
      </c>
      <c r="B2463" s="3" t="str">
        <f t="shared" si="114"/>
        <v>January</v>
      </c>
      <c r="C2463" s="3" t="str">
        <f t="shared" si="115"/>
        <v>2023</v>
      </c>
      <c r="D2463" t="str">
        <f>VLOOKUP(G2463,customer_reference!$A$2:$D$4000,4,FALSE)</f>
        <v>Semarang</v>
      </c>
      <c r="E2463" s="2">
        <f>VLOOKUP(D2463,city_reference!$A$2:$C$23,2,FALSE)</f>
        <v>6.9666670000000002</v>
      </c>
      <c r="F2463" s="2">
        <f>VLOOKUP(D2463,city_reference!$A$2:$C$23,3,FALSE)</f>
        <v>110.416664</v>
      </c>
      <c r="G2463" t="s">
        <v>235</v>
      </c>
      <c r="H2463" t="str">
        <f>VLOOKUP(G2463,customer_reference!$A$2:$D$4000,2,FALSE)</f>
        <v>Female</v>
      </c>
      <c r="I2463" t="str">
        <f>VLOOKUP(G2463,customer_reference!$A$2:$D$4000,3,FALSE)</f>
        <v>Subscriber</v>
      </c>
      <c r="J2463" t="s">
        <v>3097</v>
      </c>
      <c r="K2463" t="s">
        <v>26</v>
      </c>
      <c r="L2463" t="str">
        <f>VLOOKUP($K2463,subscriber_list_price!$A$2:$D$43,2,FALSE)</f>
        <v>Core Hardware</v>
      </c>
      <c r="M2463">
        <f>VLOOKUP($K2463,subscriber_list_price!$A$2:$D$43,3,FALSE)</f>
        <v>2870000</v>
      </c>
      <c r="N2463">
        <f>VLOOKUP($K2463,subscriber_list_price!$A$2:$D$43,4,FALSE)</f>
        <v>3157000</v>
      </c>
      <c r="O2463">
        <f t="shared" si="116"/>
        <v>287000</v>
      </c>
    </row>
    <row r="2464" spans="1:15" x14ac:dyDescent="0.25">
      <c r="A2464" s="3">
        <v>44977</v>
      </c>
      <c r="B2464" s="3" t="str">
        <f t="shared" si="114"/>
        <v>February</v>
      </c>
      <c r="C2464" s="3" t="str">
        <f t="shared" si="115"/>
        <v>2023</v>
      </c>
      <c r="D2464" t="str">
        <f>VLOOKUP(G2464,customer_reference!$A$2:$D$4000,4,FALSE)</f>
        <v>Semarang</v>
      </c>
      <c r="E2464" s="2">
        <f>VLOOKUP(D2464,city_reference!$A$2:$C$23,2,FALSE)</f>
        <v>6.9666670000000002</v>
      </c>
      <c r="F2464" s="2">
        <f>VLOOKUP(D2464,city_reference!$A$2:$C$23,3,FALSE)</f>
        <v>110.416664</v>
      </c>
      <c r="G2464" t="s">
        <v>238</v>
      </c>
      <c r="H2464" t="str">
        <f>VLOOKUP(G2464,customer_reference!$A$2:$D$4000,2,FALSE)</f>
        <v>Female</v>
      </c>
      <c r="I2464" t="str">
        <f>VLOOKUP(G2464,customer_reference!$A$2:$D$4000,3,FALSE)</f>
        <v>Subscriber</v>
      </c>
      <c r="J2464" t="s">
        <v>3097</v>
      </c>
      <c r="K2464" t="s">
        <v>13</v>
      </c>
      <c r="L2464" t="str">
        <f>VLOOKUP($K2464,subscriber_list_price!$A$2:$D$43,2,FALSE)</f>
        <v>Memory Hardware</v>
      </c>
      <c r="M2464">
        <f>VLOOKUP($K2464,subscriber_list_price!$A$2:$D$43,3,FALSE)</f>
        <v>588000</v>
      </c>
      <c r="N2464">
        <f>VLOOKUP($K2464,subscriber_list_price!$A$2:$D$43,4,FALSE)</f>
        <v>646800</v>
      </c>
      <c r="O2464">
        <f t="shared" si="116"/>
        <v>58800</v>
      </c>
    </row>
    <row r="2465" spans="1:15" x14ac:dyDescent="0.25">
      <c r="A2465" s="3">
        <v>44736</v>
      </c>
      <c r="B2465" s="3" t="str">
        <f t="shared" si="114"/>
        <v>June</v>
      </c>
      <c r="C2465" s="3" t="str">
        <f t="shared" si="115"/>
        <v>2022</v>
      </c>
      <c r="D2465" t="str">
        <f>VLOOKUP(G2465,customer_reference!$A$2:$D$4000,4,FALSE)</f>
        <v>Semarang</v>
      </c>
      <c r="E2465" s="2">
        <f>VLOOKUP(D2465,city_reference!$A$2:$C$23,2,FALSE)</f>
        <v>6.9666670000000002</v>
      </c>
      <c r="F2465" s="2">
        <f>VLOOKUP(D2465,city_reference!$A$2:$C$23,3,FALSE)</f>
        <v>110.416664</v>
      </c>
      <c r="G2465" t="s">
        <v>1553</v>
      </c>
      <c r="H2465" t="str">
        <f>VLOOKUP(G2465,customer_reference!$A$2:$D$4000,2,FALSE)</f>
        <v>Female</v>
      </c>
      <c r="I2465" t="str">
        <f>VLOOKUP(G2465,customer_reference!$A$2:$D$4000,3,FALSE)</f>
        <v>Subscriber</v>
      </c>
      <c r="J2465" t="s">
        <v>3097</v>
      </c>
      <c r="K2465" t="s">
        <v>30</v>
      </c>
      <c r="L2465" t="str">
        <f>VLOOKUP($K2465,subscriber_list_price!$A$2:$D$43,2,FALSE)</f>
        <v>I-O Hardware</v>
      </c>
      <c r="M2465">
        <f>VLOOKUP($K2465,subscriber_list_price!$A$2:$D$43,3,FALSE)</f>
        <v>230000</v>
      </c>
      <c r="N2465">
        <f>VLOOKUP($K2465,subscriber_list_price!$A$2:$D$43,4,FALSE)</f>
        <v>253000</v>
      </c>
      <c r="O2465">
        <f t="shared" si="116"/>
        <v>23000</v>
      </c>
    </row>
    <row r="2466" spans="1:15" x14ac:dyDescent="0.25">
      <c r="A2466" s="3">
        <v>44603</v>
      </c>
      <c r="B2466" s="3" t="str">
        <f t="shared" si="114"/>
        <v>February</v>
      </c>
      <c r="C2466" s="3" t="str">
        <f t="shared" si="115"/>
        <v>2022</v>
      </c>
      <c r="D2466" t="str">
        <f>VLOOKUP(G2466,customer_reference!$A$2:$D$4000,4,FALSE)</f>
        <v>Semarang</v>
      </c>
      <c r="E2466" s="2">
        <f>VLOOKUP(D2466,city_reference!$A$2:$C$23,2,FALSE)</f>
        <v>6.9666670000000002</v>
      </c>
      <c r="F2466" s="2">
        <f>VLOOKUP(D2466,city_reference!$A$2:$C$23,3,FALSE)</f>
        <v>110.416664</v>
      </c>
      <c r="G2466" t="s">
        <v>2094</v>
      </c>
      <c r="H2466" t="str">
        <f>VLOOKUP(G2466,customer_reference!$A$2:$D$4000,2,FALSE)</f>
        <v>Female</v>
      </c>
      <c r="I2466" t="str">
        <f>VLOOKUP(G2466,customer_reference!$A$2:$D$4000,3,FALSE)</f>
        <v>Subscriber</v>
      </c>
      <c r="J2466" t="s">
        <v>3097</v>
      </c>
      <c r="K2466" t="s">
        <v>23</v>
      </c>
      <c r="L2466" t="str">
        <f>VLOOKUP($K2466,subscriber_list_price!$A$2:$D$43,2,FALSE)</f>
        <v>Memory Hardware</v>
      </c>
      <c r="M2466">
        <f>VLOOKUP($K2466,subscriber_list_price!$A$2:$D$43,3,FALSE)</f>
        <v>336000</v>
      </c>
      <c r="N2466">
        <f>VLOOKUP($K2466,subscriber_list_price!$A$2:$D$43,4,FALSE)</f>
        <v>369600</v>
      </c>
      <c r="O2466">
        <f t="shared" si="116"/>
        <v>33600</v>
      </c>
    </row>
    <row r="2467" spans="1:15" x14ac:dyDescent="0.25">
      <c r="A2467" s="3">
        <v>45005</v>
      </c>
      <c r="B2467" s="3" t="str">
        <f t="shared" si="114"/>
        <v>March</v>
      </c>
      <c r="C2467" s="3" t="str">
        <f t="shared" si="115"/>
        <v>2023</v>
      </c>
      <c r="D2467" t="str">
        <f>VLOOKUP(G2467,customer_reference!$A$2:$D$4000,4,FALSE)</f>
        <v>Semarang</v>
      </c>
      <c r="E2467" s="2">
        <f>VLOOKUP(D2467,city_reference!$A$2:$C$23,2,FALSE)</f>
        <v>6.9666670000000002</v>
      </c>
      <c r="F2467" s="2">
        <f>VLOOKUP(D2467,city_reference!$A$2:$C$23,3,FALSE)</f>
        <v>110.416664</v>
      </c>
      <c r="G2467" t="s">
        <v>1285</v>
      </c>
      <c r="H2467" t="str">
        <f>VLOOKUP(G2467,customer_reference!$A$2:$D$4000,2,FALSE)</f>
        <v>Female</v>
      </c>
      <c r="I2467" t="str">
        <f>VLOOKUP(G2467,customer_reference!$A$2:$D$4000,3,FALSE)</f>
        <v>Subscriber</v>
      </c>
      <c r="J2467" t="s">
        <v>3097</v>
      </c>
      <c r="K2467" t="s">
        <v>30</v>
      </c>
      <c r="L2467" t="str">
        <f>VLOOKUP($K2467,subscriber_list_price!$A$2:$D$43,2,FALSE)</f>
        <v>I-O Hardware</v>
      </c>
      <c r="M2467">
        <f>VLOOKUP($K2467,subscriber_list_price!$A$2:$D$43,3,FALSE)</f>
        <v>230000</v>
      </c>
      <c r="N2467">
        <f>VLOOKUP($K2467,subscriber_list_price!$A$2:$D$43,4,FALSE)</f>
        <v>253000</v>
      </c>
      <c r="O2467">
        <f t="shared" si="116"/>
        <v>23000</v>
      </c>
    </row>
    <row r="2468" spans="1:15" x14ac:dyDescent="0.25">
      <c r="A2468" s="3">
        <v>44689</v>
      </c>
      <c r="B2468" s="3" t="str">
        <f t="shared" si="114"/>
        <v>May</v>
      </c>
      <c r="C2468" s="3" t="str">
        <f t="shared" si="115"/>
        <v>2022</v>
      </c>
      <c r="D2468" t="str">
        <f>VLOOKUP(G2468,customer_reference!$A$2:$D$4000,4,FALSE)</f>
        <v>Semarang</v>
      </c>
      <c r="E2468" s="2">
        <f>VLOOKUP(D2468,city_reference!$A$2:$C$23,2,FALSE)</f>
        <v>6.9666670000000002</v>
      </c>
      <c r="F2468" s="2">
        <f>VLOOKUP(D2468,city_reference!$A$2:$C$23,3,FALSE)</f>
        <v>110.416664</v>
      </c>
      <c r="G2468" t="s">
        <v>238</v>
      </c>
      <c r="H2468" t="str">
        <f>VLOOKUP(G2468,customer_reference!$A$2:$D$4000,2,FALSE)</f>
        <v>Female</v>
      </c>
      <c r="I2468" t="str">
        <f>VLOOKUP(G2468,customer_reference!$A$2:$D$4000,3,FALSE)</f>
        <v>Subscriber</v>
      </c>
      <c r="J2468" t="s">
        <v>3097</v>
      </c>
      <c r="K2468" t="s">
        <v>12</v>
      </c>
      <c r="L2468" t="str">
        <f>VLOOKUP($K2468,subscriber_list_price!$A$2:$D$43,2,FALSE)</f>
        <v>Memory Hardware</v>
      </c>
      <c r="M2468">
        <f>VLOOKUP($K2468,subscriber_list_price!$A$2:$D$43,3,FALSE)</f>
        <v>280000</v>
      </c>
      <c r="N2468">
        <f>VLOOKUP($K2468,subscriber_list_price!$A$2:$D$43,4,FALSE)</f>
        <v>308000</v>
      </c>
      <c r="O2468">
        <f t="shared" si="116"/>
        <v>28000</v>
      </c>
    </row>
    <row r="2469" spans="1:15" x14ac:dyDescent="0.25">
      <c r="A2469" s="3">
        <v>44801</v>
      </c>
      <c r="B2469" s="3" t="str">
        <f t="shared" si="114"/>
        <v>August</v>
      </c>
      <c r="C2469" s="3" t="str">
        <f t="shared" si="115"/>
        <v>2022</v>
      </c>
      <c r="D2469" t="str">
        <f>VLOOKUP(G2469,customer_reference!$A$2:$D$4000,4,FALSE)</f>
        <v>Semarang</v>
      </c>
      <c r="E2469" s="2">
        <f>VLOOKUP(D2469,city_reference!$A$2:$C$23,2,FALSE)</f>
        <v>6.9666670000000002</v>
      </c>
      <c r="F2469" s="2">
        <f>VLOOKUP(D2469,city_reference!$A$2:$C$23,3,FALSE)</f>
        <v>110.416664</v>
      </c>
      <c r="G2469" t="s">
        <v>3227</v>
      </c>
      <c r="H2469" t="str">
        <f>VLOOKUP(G2469,customer_reference!$A$2:$D$4000,2,FALSE)</f>
        <v>Female</v>
      </c>
      <c r="I2469" t="str">
        <f>VLOOKUP(G2469,customer_reference!$A$2:$D$4000,3,FALSE)</f>
        <v>Subscriber</v>
      </c>
      <c r="J2469" t="s">
        <v>3097</v>
      </c>
      <c r="K2469" t="s">
        <v>44</v>
      </c>
      <c r="L2469" t="str">
        <f>VLOOKUP($K2469,subscriber_list_price!$A$2:$D$43,2,FALSE)</f>
        <v>I-O Hardware</v>
      </c>
      <c r="M2469">
        <f>VLOOKUP($K2469,subscriber_list_price!$A$2:$D$43,3,FALSE)</f>
        <v>45000</v>
      </c>
      <c r="N2469">
        <f>VLOOKUP($K2469,subscriber_list_price!$A$2:$D$43,4,FALSE)</f>
        <v>49500</v>
      </c>
      <c r="O2469">
        <f t="shared" si="116"/>
        <v>4500</v>
      </c>
    </row>
    <row r="2470" spans="1:15" x14ac:dyDescent="0.25">
      <c r="A2470" s="3">
        <v>44938</v>
      </c>
      <c r="B2470" s="3" t="str">
        <f t="shared" si="114"/>
        <v>January</v>
      </c>
      <c r="C2470" s="3" t="str">
        <f t="shared" si="115"/>
        <v>2023</v>
      </c>
      <c r="D2470" t="str">
        <f>VLOOKUP(G2470,customer_reference!$A$2:$D$4000,4,FALSE)</f>
        <v>Semarang</v>
      </c>
      <c r="E2470" s="2">
        <f>VLOOKUP(D2470,city_reference!$A$2:$C$23,2,FALSE)</f>
        <v>6.9666670000000002</v>
      </c>
      <c r="F2470" s="2">
        <f>VLOOKUP(D2470,city_reference!$A$2:$C$23,3,FALSE)</f>
        <v>110.416664</v>
      </c>
      <c r="G2470" t="s">
        <v>3113</v>
      </c>
      <c r="H2470" t="str">
        <f>VLOOKUP(G2470,customer_reference!$A$2:$D$4000,2,FALSE)</f>
        <v>Female</v>
      </c>
      <c r="I2470" t="str">
        <f>VLOOKUP(G2470,customer_reference!$A$2:$D$4000,3,FALSE)</f>
        <v>Subscriber</v>
      </c>
      <c r="J2470" t="s">
        <v>3097</v>
      </c>
      <c r="K2470" t="s">
        <v>45</v>
      </c>
      <c r="L2470" t="str">
        <f>VLOOKUP($K2470,subscriber_list_price!$A$2:$D$43,2,FALSE)</f>
        <v>I-O Hardware</v>
      </c>
      <c r="M2470">
        <f>VLOOKUP($K2470,subscriber_list_price!$A$2:$D$43,3,FALSE)</f>
        <v>52000</v>
      </c>
      <c r="N2470">
        <f>VLOOKUP($K2470,subscriber_list_price!$A$2:$D$43,4,FALSE)</f>
        <v>57200</v>
      </c>
      <c r="O2470">
        <f t="shared" si="116"/>
        <v>5200</v>
      </c>
    </row>
    <row r="2471" spans="1:15" x14ac:dyDescent="0.25">
      <c r="A2471" s="3">
        <v>44772</v>
      </c>
      <c r="B2471" s="3" t="str">
        <f t="shared" si="114"/>
        <v>July</v>
      </c>
      <c r="C2471" s="3" t="str">
        <f t="shared" si="115"/>
        <v>2022</v>
      </c>
      <c r="D2471" t="str">
        <f>VLOOKUP(G2471,customer_reference!$A$2:$D$4000,4,FALSE)</f>
        <v>Semarang</v>
      </c>
      <c r="E2471" s="2">
        <f>VLOOKUP(D2471,city_reference!$A$2:$C$23,2,FALSE)</f>
        <v>6.9666670000000002</v>
      </c>
      <c r="F2471" s="2">
        <f>VLOOKUP(D2471,city_reference!$A$2:$C$23,3,FALSE)</f>
        <v>110.416664</v>
      </c>
      <c r="G2471" t="s">
        <v>2982</v>
      </c>
      <c r="H2471" t="str">
        <f>VLOOKUP(G2471,customer_reference!$A$2:$D$4000,2,FALSE)</f>
        <v>Female</v>
      </c>
      <c r="I2471" t="str">
        <f>VLOOKUP(G2471,customer_reference!$A$2:$D$4000,3,FALSE)</f>
        <v>Subscriber</v>
      </c>
      <c r="J2471" t="s">
        <v>3097</v>
      </c>
      <c r="K2471" t="s">
        <v>22</v>
      </c>
      <c r="L2471" t="str">
        <f>VLOOKUP($K2471,subscriber_list_price!$A$2:$D$43,2,FALSE)</f>
        <v>Memory Hardware</v>
      </c>
      <c r="M2471">
        <f>VLOOKUP($K2471,subscriber_list_price!$A$2:$D$43,3,FALSE)</f>
        <v>224000</v>
      </c>
      <c r="N2471">
        <f>VLOOKUP($K2471,subscriber_list_price!$A$2:$D$43,4,FALSE)</f>
        <v>246400</v>
      </c>
      <c r="O2471">
        <f t="shared" si="116"/>
        <v>22400</v>
      </c>
    </row>
    <row r="2472" spans="1:15" x14ac:dyDescent="0.25">
      <c r="A2472" s="3">
        <v>44738</v>
      </c>
      <c r="B2472" s="3" t="str">
        <f t="shared" si="114"/>
        <v>June</v>
      </c>
      <c r="C2472" s="3" t="str">
        <f t="shared" si="115"/>
        <v>2022</v>
      </c>
      <c r="D2472" t="str">
        <f>VLOOKUP(G2472,customer_reference!$A$2:$D$4000,4,FALSE)</f>
        <v>Semarang</v>
      </c>
      <c r="E2472" s="2">
        <f>VLOOKUP(D2472,city_reference!$A$2:$C$23,2,FALSE)</f>
        <v>6.9666670000000002</v>
      </c>
      <c r="F2472" s="2">
        <f>VLOOKUP(D2472,city_reference!$A$2:$C$23,3,FALSE)</f>
        <v>110.416664</v>
      </c>
      <c r="G2472" t="s">
        <v>2768</v>
      </c>
      <c r="H2472" t="str">
        <f>VLOOKUP(G2472,customer_reference!$A$2:$D$4000,2,FALSE)</f>
        <v>Female</v>
      </c>
      <c r="I2472" t="str">
        <f>VLOOKUP(G2472,customer_reference!$A$2:$D$4000,3,FALSE)</f>
        <v>Subscriber</v>
      </c>
      <c r="J2472" t="s">
        <v>3097</v>
      </c>
      <c r="K2472" t="s">
        <v>22</v>
      </c>
      <c r="L2472" t="str">
        <f>VLOOKUP($K2472,subscriber_list_price!$A$2:$D$43,2,FALSE)</f>
        <v>Memory Hardware</v>
      </c>
      <c r="M2472">
        <f>VLOOKUP($K2472,subscriber_list_price!$A$2:$D$43,3,FALSE)</f>
        <v>224000</v>
      </c>
      <c r="N2472">
        <f>VLOOKUP($K2472,subscriber_list_price!$A$2:$D$43,4,FALSE)</f>
        <v>246400</v>
      </c>
      <c r="O2472">
        <f t="shared" si="116"/>
        <v>22400</v>
      </c>
    </row>
    <row r="2473" spans="1:15" x14ac:dyDescent="0.25">
      <c r="A2473" s="3">
        <v>45008</v>
      </c>
      <c r="B2473" s="3" t="str">
        <f t="shared" si="114"/>
        <v>March</v>
      </c>
      <c r="C2473" s="3" t="str">
        <f t="shared" si="115"/>
        <v>2023</v>
      </c>
      <c r="D2473" t="str">
        <f>VLOOKUP(G2473,customer_reference!$A$2:$D$4000,4,FALSE)</f>
        <v>Semarang</v>
      </c>
      <c r="E2473" s="2">
        <f>VLOOKUP(D2473,city_reference!$A$2:$C$23,2,FALSE)</f>
        <v>6.9666670000000002</v>
      </c>
      <c r="F2473" s="2">
        <f>VLOOKUP(D2473,city_reference!$A$2:$C$23,3,FALSE)</f>
        <v>110.416664</v>
      </c>
      <c r="G2473" t="s">
        <v>2435</v>
      </c>
      <c r="H2473" t="str">
        <f>VLOOKUP(G2473,customer_reference!$A$2:$D$4000,2,FALSE)</f>
        <v>Female</v>
      </c>
      <c r="I2473" t="str">
        <f>VLOOKUP(G2473,customer_reference!$A$2:$D$4000,3,FALSE)</f>
        <v>Subscriber</v>
      </c>
      <c r="J2473" t="s">
        <v>3097</v>
      </c>
      <c r="K2473" t="s">
        <v>45</v>
      </c>
      <c r="L2473" t="str">
        <f>VLOOKUP($K2473,subscriber_list_price!$A$2:$D$43,2,FALSE)</f>
        <v>I-O Hardware</v>
      </c>
      <c r="M2473">
        <f>VLOOKUP($K2473,subscriber_list_price!$A$2:$D$43,3,FALSE)</f>
        <v>52000</v>
      </c>
      <c r="N2473">
        <f>VLOOKUP($K2473,subscriber_list_price!$A$2:$D$43,4,FALSE)</f>
        <v>57200</v>
      </c>
      <c r="O2473">
        <f t="shared" si="116"/>
        <v>5200</v>
      </c>
    </row>
    <row r="2474" spans="1:15" x14ac:dyDescent="0.25">
      <c r="A2474" s="3">
        <v>44671</v>
      </c>
      <c r="B2474" s="3" t="str">
        <f t="shared" si="114"/>
        <v>April</v>
      </c>
      <c r="C2474" s="3" t="str">
        <f t="shared" si="115"/>
        <v>2022</v>
      </c>
      <c r="D2474" t="str">
        <f>VLOOKUP(G2474,customer_reference!$A$2:$D$4000,4,FALSE)</f>
        <v>Semarang</v>
      </c>
      <c r="E2474" s="2">
        <f>VLOOKUP(D2474,city_reference!$A$2:$C$23,2,FALSE)</f>
        <v>6.9666670000000002</v>
      </c>
      <c r="F2474" s="2">
        <f>VLOOKUP(D2474,city_reference!$A$2:$C$23,3,FALSE)</f>
        <v>110.416664</v>
      </c>
      <c r="G2474" t="s">
        <v>3292</v>
      </c>
      <c r="H2474" t="str">
        <f>VLOOKUP(G2474,customer_reference!$A$2:$D$4000,2,FALSE)</f>
        <v>Female</v>
      </c>
      <c r="I2474" t="str">
        <f>VLOOKUP(G2474,customer_reference!$A$2:$D$4000,3,FALSE)</f>
        <v>Subscriber</v>
      </c>
      <c r="J2474" t="s">
        <v>3099</v>
      </c>
      <c r="K2474" t="s">
        <v>41</v>
      </c>
      <c r="L2474" t="str">
        <f>VLOOKUP($K2474,subscriber_list_price!$A$2:$D$43,2,FALSE)</f>
        <v>Safety Hardware</v>
      </c>
      <c r="M2474">
        <f>VLOOKUP($K2474,subscriber_list_price!$A$2:$D$43,3,FALSE)</f>
        <v>42000</v>
      </c>
      <c r="N2474">
        <f>VLOOKUP($K2474,subscriber_list_price!$A$2:$D$43,4,FALSE)</f>
        <v>46200</v>
      </c>
      <c r="O2474">
        <f t="shared" si="116"/>
        <v>4200</v>
      </c>
    </row>
    <row r="2475" spans="1:15" x14ac:dyDescent="0.25">
      <c r="A2475" s="3">
        <v>44745</v>
      </c>
      <c r="B2475" s="3" t="str">
        <f t="shared" si="114"/>
        <v>July</v>
      </c>
      <c r="C2475" s="3" t="str">
        <f t="shared" si="115"/>
        <v>2022</v>
      </c>
      <c r="D2475" t="str">
        <f>VLOOKUP(G2475,customer_reference!$A$2:$D$4000,4,FALSE)</f>
        <v>Semarang</v>
      </c>
      <c r="E2475" s="2">
        <f>VLOOKUP(D2475,city_reference!$A$2:$C$23,2,FALSE)</f>
        <v>6.9666670000000002</v>
      </c>
      <c r="F2475" s="2">
        <f>VLOOKUP(D2475,city_reference!$A$2:$C$23,3,FALSE)</f>
        <v>110.416664</v>
      </c>
      <c r="G2475" t="s">
        <v>3113</v>
      </c>
      <c r="H2475" t="str">
        <f>VLOOKUP(G2475,customer_reference!$A$2:$D$4000,2,FALSE)</f>
        <v>Female</v>
      </c>
      <c r="I2475" t="str">
        <f>VLOOKUP(G2475,customer_reference!$A$2:$D$4000,3,FALSE)</f>
        <v>Subscriber</v>
      </c>
      <c r="J2475" t="s">
        <v>3099</v>
      </c>
      <c r="K2475" t="s">
        <v>4080</v>
      </c>
      <c r="L2475" t="str">
        <f>VLOOKUP($K2475,subscriber_list_price!$A$2:$D$43,2,FALSE)</f>
        <v>I-O Hardware</v>
      </c>
      <c r="M2475">
        <f>VLOOKUP($K2475,subscriber_list_price!$A$2:$D$43,3,FALSE)</f>
        <v>102000</v>
      </c>
      <c r="N2475">
        <f>VLOOKUP($K2475,subscriber_list_price!$A$2:$D$43,4,FALSE)</f>
        <v>112200</v>
      </c>
      <c r="O2475">
        <f t="shared" si="116"/>
        <v>10200</v>
      </c>
    </row>
    <row r="2476" spans="1:15" x14ac:dyDescent="0.25">
      <c r="A2476" s="3">
        <v>44700</v>
      </c>
      <c r="B2476" s="3" t="str">
        <f t="shared" si="114"/>
        <v>May</v>
      </c>
      <c r="C2476" s="3" t="str">
        <f t="shared" si="115"/>
        <v>2022</v>
      </c>
      <c r="D2476" t="str">
        <f>VLOOKUP(G2476,customer_reference!$A$2:$D$4000,4,FALSE)</f>
        <v>Semarang</v>
      </c>
      <c r="E2476" s="2">
        <f>VLOOKUP(D2476,city_reference!$A$2:$C$23,2,FALSE)</f>
        <v>6.9666670000000002</v>
      </c>
      <c r="F2476" s="2">
        <f>VLOOKUP(D2476,city_reference!$A$2:$C$23,3,FALSE)</f>
        <v>110.416664</v>
      </c>
      <c r="G2476" t="s">
        <v>3443</v>
      </c>
      <c r="H2476" t="str">
        <f>VLOOKUP(G2476,customer_reference!$A$2:$D$4000,2,FALSE)</f>
        <v>Female</v>
      </c>
      <c r="I2476" t="str">
        <f>VLOOKUP(G2476,customer_reference!$A$2:$D$4000,3,FALSE)</f>
        <v>Subscriber</v>
      </c>
      <c r="J2476" t="s">
        <v>3099</v>
      </c>
      <c r="K2476" t="s">
        <v>23</v>
      </c>
      <c r="L2476" t="str">
        <f>VLOOKUP($K2476,subscriber_list_price!$A$2:$D$43,2,FALSE)</f>
        <v>Memory Hardware</v>
      </c>
      <c r="M2476">
        <f>VLOOKUP($K2476,subscriber_list_price!$A$2:$D$43,3,FALSE)</f>
        <v>336000</v>
      </c>
      <c r="N2476">
        <f>VLOOKUP($K2476,subscriber_list_price!$A$2:$D$43,4,FALSE)</f>
        <v>369600</v>
      </c>
      <c r="O2476">
        <f t="shared" si="116"/>
        <v>33600</v>
      </c>
    </row>
    <row r="2477" spans="1:15" x14ac:dyDescent="0.25">
      <c r="A2477" s="3">
        <v>44954</v>
      </c>
      <c r="B2477" s="3" t="str">
        <f t="shared" si="114"/>
        <v>January</v>
      </c>
      <c r="C2477" s="3" t="str">
        <f t="shared" si="115"/>
        <v>2023</v>
      </c>
      <c r="D2477" t="str">
        <f>VLOOKUP(G2477,customer_reference!$A$2:$D$4000,4,FALSE)</f>
        <v>Semarang</v>
      </c>
      <c r="E2477" s="2">
        <f>VLOOKUP(D2477,city_reference!$A$2:$C$23,2,FALSE)</f>
        <v>6.9666670000000002</v>
      </c>
      <c r="F2477" s="2">
        <f>VLOOKUP(D2477,city_reference!$A$2:$C$23,3,FALSE)</f>
        <v>110.416664</v>
      </c>
      <c r="G2477" t="s">
        <v>1438</v>
      </c>
      <c r="H2477" t="str">
        <f>VLOOKUP(G2477,customer_reference!$A$2:$D$4000,2,FALSE)</f>
        <v>Female</v>
      </c>
      <c r="I2477" t="str">
        <f>VLOOKUP(G2477,customer_reference!$A$2:$D$4000,3,FALSE)</f>
        <v>Subscriber</v>
      </c>
      <c r="J2477" t="s">
        <v>3099</v>
      </c>
      <c r="K2477" t="s">
        <v>4080</v>
      </c>
      <c r="L2477" t="str">
        <f>VLOOKUP($K2477,subscriber_list_price!$A$2:$D$43,2,FALSE)</f>
        <v>I-O Hardware</v>
      </c>
      <c r="M2477">
        <f>VLOOKUP($K2477,subscriber_list_price!$A$2:$D$43,3,FALSE)</f>
        <v>102000</v>
      </c>
      <c r="N2477">
        <f>VLOOKUP($K2477,subscriber_list_price!$A$2:$D$43,4,FALSE)</f>
        <v>112200</v>
      </c>
      <c r="O2477">
        <f t="shared" si="116"/>
        <v>10200</v>
      </c>
    </row>
    <row r="2478" spans="1:15" x14ac:dyDescent="0.25">
      <c r="A2478" s="3">
        <v>45086</v>
      </c>
      <c r="B2478" s="3" t="str">
        <f t="shared" si="114"/>
        <v>June</v>
      </c>
      <c r="C2478" s="3" t="str">
        <f t="shared" si="115"/>
        <v>2023</v>
      </c>
      <c r="D2478" t="str">
        <f>VLOOKUP(G2478,customer_reference!$A$2:$D$4000,4,FALSE)</f>
        <v>Semarang</v>
      </c>
      <c r="E2478" s="2">
        <f>VLOOKUP(D2478,city_reference!$A$2:$C$23,2,FALSE)</f>
        <v>6.9666670000000002</v>
      </c>
      <c r="F2478" s="2">
        <f>VLOOKUP(D2478,city_reference!$A$2:$C$23,3,FALSE)</f>
        <v>110.416664</v>
      </c>
      <c r="G2478" t="s">
        <v>1438</v>
      </c>
      <c r="H2478" t="str">
        <f>VLOOKUP(G2478,customer_reference!$A$2:$D$4000,2,FALSE)</f>
        <v>Female</v>
      </c>
      <c r="I2478" t="str">
        <f>VLOOKUP(G2478,customer_reference!$A$2:$D$4000,3,FALSE)</f>
        <v>Subscriber</v>
      </c>
      <c r="J2478" t="s">
        <v>3099</v>
      </c>
      <c r="K2478" t="s">
        <v>30</v>
      </c>
      <c r="L2478" t="str">
        <f>VLOOKUP($K2478,subscriber_list_price!$A$2:$D$43,2,FALSE)</f>
        <v>I-O Hardware</v>
      </c>
      <c r="M2478">
        <f>VLOOKUP($K2478,subscriber_list_price!$A$2:$D$43,3,FALSE)</f>
        <v>230000</v>
      </c>
      <c r="N2478">
        <f>VLOOKUP($K2478,subscriber_list_price!$A$2:$D$43,4,FALSE)</f>
        <v>253000</v>
      </c>
      <c r="O2478">
        <f t="shared" si="116"/>
        <v>23000</v>
      </c>
    </row>
    <row r="2479" spans="1:15" x14ac:dyDescent="0.25">
      <c r="A2479" s="3">
        <v>45014</v>
      </c>
      <c r="B2479" s="3" t="str">
        <f t="shared" si="114"/>
        <v>March</v>
      </c>
      <c r="C2479" s="3" t="str">
        <f t="shared" si="115"/>
        <v>2023</v>
      </c>
      <c r="D2479" t="str">
        <f>VLOOKUP(G2479,customer_reference!$A$2:$D$4000,4,FALSE)</f>
        <v>Semarang</v>
      </c>
      <c r="E2479" s="2">
        <f>VLOOKUP(D2479,city_reference!$A$2:$C$23,2,FALSE)</f>
        <v>6.9666670000000002</v>
      </c>
      <c r="F2479" s="2">
        <f>VLOOKUP(D2479,city_reference!$A$2:$C$23,3,FALSE)</f>
        <v>110.416664</v>
      </c>
      <c r="G2479" t="s">
        <v>2169</v>
      </c>
      <c r="H2479" t="str">
        <f>VLOOKUP(G2479,customer_reference!$A$2:$D$4000,2,FALSE)</f>
        <v>Female</v>
      </c>
      <c r="I2479" t="str">
        <f>VLOOKUP(G2479,customer_reference!$A$2:$D$4000,3,FALSE)</f>
        <v>Subscriber</v>
      </c>
      <c r="J2479" t="s">
        <v>3099</v>
      </c>
      <c r="K2479" t="s">
        <v>30</v>
      </c>
      <c r="L2479" t="str">
        <f>VLOOKUP($K2479,subscriber_list_price!$A$2:$D$43,2,FALSE)</f>
        <v>I-O Hardware</v>
      </c>
      <c r="M2479">
        <f>VLOOKUP($K2479,subscriber_list_price!$A$2:$D$43,3,FALSE)</f>
        <v>230000</v>
      </c>
      <c r="N2479">
        <f>VLOOKUP($K2479,subscriber_list_price!$A$2:$D$43,4,FALSE)</f>
        <v>253000</v>
      </c>
      <c r="O2479">
        <f t="shared" si="116"/>
        <v>23000</v>
      </c>
    </row>
    <row r="2480" spans="1:15" x14ac:dyDescent="0.25">
      <c r="A2480" s="3">
        <v>44933</v>
      </c>
      <c r="B2480" s="3" t="str">
        <f t="shared" si="114"/>
        <v>January</v>
      </c>
      <c r="C2480" s="3" t="str">
        <f t="shared" si="115"/>
        <v>2023</v>
      </c>
      <c r="D2480" t="str">
        <f>VLOOKUP(G2480,customer_reference!$A$2:$D$4000,4,FALSE)</f>
        <v>Semarang</v>
      </c>
      <c r="E2480" s="2">
        <f>VLOOKUP(D2480,city_reference!$A$2:$C$23,2,FALSE)</f>
        <v>6.9666670000000002</v>
      </c>
      <c r="F2480" s="2">
        <f>VLOOKUP(D2480,city_reference!$A$2:$C$23,3,FALSE)</f>
        <v>110.416664</v>
      </c>
      <c r="G2480" t="s">
        <v>2454</v>
      </c>
      <c r="H2480" t="str">
        <f>VLOOKUP(G2480,customer_reference!$A$2:$D$4000,2,FALSE)</f>
        <v>Female</v>
      </c>
      <c r="I2480" t="str">
        <f>VLOOKUP(G2480,customer_reference!$A$2:$D$4000,3,FALSE)</f>
        <v>Subscriber</v>
      </c>
      <c r="J2480" t="s">
        <v>3099</v>
      </c>
      <c r="K2480" t="s">
        <v>22</v>
      </c>
      <c r="L2480" t="str">
        <f>VLOOKUP($K2480,subscriber_list_price!$A$2:$D$43,2,FALSE)</f>
        <v>Memory Hardware</v>
      </c>
      <c r="M2480">
        <f>VLOOKUP($K2480,subscriber_list_price!$A$2:$D$43,3,FALSE)</f>
        <v>224000</v>
      </c>
      <c r="N2480">
        <f>VLOOKUP($K2480,subscriber_list_price!$A$2:$D$43,4,FALSE)</f>
        <v>246400</v>
      </c>
      <c r="O2480">
        <f t="shared" si="116"/>
        <v>22400</v>
      </c>
    </row>
    <row r="2481" spans="1:15" x14ac:dyDescent="0.25">
      <c r="A2481" s="3">
        <v>44919</v>
      </c>
      <c r="B2481" s="3" t="str">
        <f t="shared" si="114"/>
        <v>December</v>
      </c>
      <c r="C2481" s="3" t="str">
        <f t="shared" si="115"/>
        <v>2022</v>
      </c>
      <c r="D2481" t="str">
        <f>VLOOKUP(G2481,customer_reference!$A$2:$D$4000,4,FALSE)</f>
        <v>Semarang</v>
      </c>
      <c r="E2481" s="2">
        <f>VLOOKUP(D2481,city_reference!$A$2:$C$23,2,FALSE)</f>
        <v>6.9666670000000002</v>
      </c>
      <c r="F2481" s="2">
        <f>VLOOKUP(D2481,city_reference!$A$2:$C$23,3,FALSE)</f>
        <v>110.416664</v>
      </c>
      <c r="G2481" t="s">
        <v>1438</v>
      </c>
      <c r="H2481" t="str">
        <f>VLOOKUP(G2481,customer_reference!$A$2:$D$4000,2,FALSE)</f>
        <v>Female</v>
      </c>
      <c r="I2481" t="str">
        <f>VLOOKUP(G2481,customer_reference!$A$2:$D$4000,3,FALSE)</f>
        <v>Subscriber</v>
      </c>
      <c r="J2481" t="s">
        <v>3099</v>
      </c>
      <c r="K2481" t="s">
        <v>4079</v>
      </c>
      <c r="L2481" t="str">
        <f>VLOOKUP($K2481,subscriber_list_price!$A$2:$D$43,2,FALSE)</f>
        <v>I-O Hardware</v>
      </c>
      <c r="M2481">
        <f>VLOOKUP($K2481,subscriber_list_price!$A$2:$D$43,3,FALSE)</f>
        <v>218000</v>
      </c>
      <c r="N2481">
        <f>VLOOKUP($K2481,subscriber_list_price!$A$2:$D$43,4,FALSE)</f>
        <v>239800</v>
      </c>
      <c r="O2481">
        <f t="shared" si="116"/>
        <v>21800</v>
      </c>
    </row>
    <row r="2482" spans="1:15" x14ac:dyDescent="0.25">
      <c r="A2482" s="3">
        <v>45052</v>
      </c>
      <c r="B2482" s="3" t="str">
        <f t="shared" si="114"/>
        <v>May</v>
      </c>
      <c r="C2482" s="3" t="str">
        <f t="shared" si="115"/>
        <v>2023</v>
      </c>
      <c r="D2482" t="str">
        <f>VLOOKUP(G2482,customer_reference!$A$2:$D$4000,4,FALSE)</f>
        <v>Semarang</v>
      </c>
      <c r="E2482" s="2">
        <f>VLOOKUP(D2482,city_reference!$A$2:$C$23,2,FALSE)</f>
        <v>6.9666670000000002</v>
      </c>
      <c r="F2482" s="2">
        <f>VLOOKUP(D2482,city_reference!$A$2:$C$23,3,FALSE)</f>
        <v>110.416664</v>
      </c>
      <c r="G2482" t="s">
        <v>2415</v>
      </c>
      <c r="H2482" t="str">
        <f>VLOOKUP(G2482,customer_reference!$A$2:$D$4000,2,FALSE)</f>
        <v>Female</v>
      </c>
      <c r="I2482" t="str">
        <f>VLOOKUP(G2482,customer_reference!$A$2:$D$4000,3,FALSE)</f>
        <v>Subscriber</v>
      </c>
      <c r="J2482" t="s">
        <v>3099</v>
      </c>
      <c r="K2482" t="s">
        <v>12</v>
      </c>
      <c r="L2482" t="str">
        <f>VLOOKUP($K2482,subscriber_list_price!$A$2:$D$43,2,FALSE)</f>
        <v>Memory Hardware</v>
      </c>
      <c r="M2482">
        <f>VLOOKUP($K2482,subscriber_list_price!$A$2:$D$43,3,FALSE)</f>
        <v>280000</v>
      </c>
      <c r="N2482">
        <f>VLOOKUP($K2482,subscriber_list_price!$A$2:$D$43,4,FALSE)</f>
        <v>308000</v>
      </c>
      <c r="O2482">
        <f t="shared" si="116"/>
        <v>28000</v>
      </c>
    </row>
    <row r="2483" spans="1:15" x14ac:dyDescent="0.25">
      <c r="A2483" s="3">
        <v>44685</v>
      </c>
      <c r="B2483" s="3" t="str">
        <f t="shared" si="114"/>
        <v>May</v>
      </c>
      <c r="C2483" s="3" t="str">
        <f t="shared" si="115"/>
        <v>2022</v>
      </c>
      <c r="D2483" t="str">
        <f>VLOOKUP(G2483,customer_reference!$A$2:$D$4000,4,FALSE)</f>
        <v>Semarang</v>
      </c>
      <c r="E2483" s="2">
        <f>VLOOKUP(D2483,city_reference!$A$2:$C$23,2,FALSE)</f>
        <v>6.9666670000000002</v>
      </c>
      <c r="F2483" s="2">
        <f>VLOOKUP(D2483,city_reference!$A$2:$C$23,3,FALSE)</f>
        <v>110.416664</v>
      </c>
      <c r="G2483" t="s">
        <v>2581</v>
      </c>
      <c r="H2483" t="str">
        <f>VLOOKUP(G2483,customer_reference!$A$2:$D$4000,2,FALSE)</f>
        <v>Female</v>
      </c>
      <c r="I2483" t="str">
        <f>VLOOKUP(G2483,customer_reference!$A$2:$D$4000,3,FALSE)</f>
        <v>Subscriber</v>
      </c>
      <c r="J2483" t="s">
        <v>3099</v>
      </c>
      <c r="K2483" t="s">
        <v>44</v>
      </c>
      <c r="L2483" t="str">
        <f>VLOOKUP($K2483,subscriber_list_price!$A$2:$D$43,2,FALSE)</f>
        <v>I-O Hardware</v>
      </c>
      <c r="M2483">
        <f>VLOOKUP($K2483,subscriber_list_price!$A$2:$D$43,3,FALSE)</f>
        <v>45000</v>
      </c>
      <c r="N2483">
        <f>VLOOKUP($K2483,subscriber_list_price!$A$2:$D$43,4,FALSE)</f>
        <v>49500</v>
      </c>
      <c r="O2483">
        <f t="shared" si="116"/>
        <v>4500</v>
      </c>
    </row>
    <row r="2484" spans="1:15" x14ac:dyDescent="0.25">
      <c r="A2484" s="3">
        <v>44805</v>
      </c>
      <c r="B2484" s="3" t="str">
        <f t="shared" si="114"/>
        <v>September</v>
      </c>
      <c r="C2484" s="3" t="str">
        <f t="shared" si="115"/>
        <v>2022</v>
      </c>
      <c r="D2484" t="str">
        <f>VLOOKUP(G2484,customer_reference!$A$2:$D$4000,4,FALSE)</f>
        <v>Semarang</v>
      </c>
      <c r="E2484" s="2">
        <f>VLOOKUP(D2484,city_reference!$A$2:$C$23,2,FALSE)</f>
        <v>6.9666670000000002</v>
      </c>
      <c r="F2484" s="2">
        <f>VLOOKUP(D2484,city_reference!$A$2:$C$23,3,FALSE)</f>
        <v>110.416664</v>
      </c>
      <c r="G2484" t="s">
        <v>3227</v>
      </c>
      <c r="H2484" t="str">
        <f>VLOOKUP(G2484,customer_reference!$A$2:$D$4000,2,FALSE)</f>
        <v>Female</v>
      </c>
      <c r="I2484" t="str">
        <f>VLOOKUP(G2484,customer_reference!$A$2:$D$4000,3,FALSE)</f>
        <v>Subscriber</v>
      </c>
      <c r="J2484" t="s">
        <v>3099</v>
      </c>
      <c r="K2484" t="s">
        <v>31</v>
      </c>
      <c r="L2484" t="str">
        <f>VLOOKUP($K2484,subscriber_list_price!$A$2:$D$43,2,FALSE)</f>
        <v>I-O Hardware</v>
      </c>
      <c r="M2484">
        <f>VLOOKUP($K2484,subscriber_list_price!$A$2:$D$43,3,FALSE)</f>
        <v>69000</v>
      </c>
      <c r="N2484">
        <f>VLOOKUP($K2484,subscriber_list_price!$A$2:$D$43,4,FALSE)</f>
        <v>75900</v>
      </c>
      <c r="O2484">
        <f t="shared" si="116"/>
        <v>6900</v>
      </c>
    </row>
    <row r="2485" spans="1:15" x14ac:dyDescent="0.25">
      <c r="A2485" s="3">
        <v>44778</v>
      </c>
      <c r="B2485" s="3" t="str">
        <f t="shared" si="114"/>
        <v>August</v>
      </c>
      <c r="C2485" s="3" t="str">
        <f t="shared" si="115"/>
        <v>2022</v>
      </c>
      <c r="D2485" t="str">
        <f>VLOOKUP(G2485,customer_reference!$A$2:$D$4000,4,FALSE)</f>
        <v>Semarang</v>
      </c>
      <c r="E2485" s="2">
        <f>VLOOKUP(D2485,city_reference!$A$2:$C$23,2,FALSE)</f>
        <v>6.9666670000000002</v>
      </c>
      <c r="F2485" s="2">
        <f>VLOOKUP(D2485,city_reference!$A$2:$C$23,3,FALSE)</f>
        <v>110.416664</v>
      </c>
      <c r="G2485" t="s">
        <v>2279</v>
      </c>
      <c r="H2485" t="str">
        <f>VLOOKUP(G2485,customer_reference!$A$2:$D$4000,2,FALSE)</f>
        <v>Female</v>
      </c>
      <c r="I2485" t="str">
        <f>VLOOKUP(G2485,customer_reference!$A$2:$D$4000,3,FALSE)</f>
        <v>Subscriber</v>
      </c>
      <c r="J2485" t="s">
        <v>3099</v>
      </c>
      <c r="K2485" t="s">
        <v>41</v>
      </c>
      <c r="L2485" t="str">
        <f>VLOOKUP($K2485,subscriber_list_price!$A$2:$D$43,2,FALSE)</f>
        <v>Safety Hardware</v>
      </c>
      <c r="M2485">
        <f>VLOOKUP($K2485,subscriber_list_price!$A$2:$D$43,3,FALSE)</f>
        <v>42000</v>
      </c>
      <c r="N2485">
        <f>VLOOKUP($K2485,subscriber_list_price!$A$2:$D$43,4,FALSE)</f>
        <v>46200</v>
      </c>
      <c r="O2485">
        <f t="shared" si="116"/>
        <v>4200</v>
      </c>
    </row>
    <row r="2486" spans="1:15" x14ac:dyDescent="0.25">
      <c r="A2486" s="3">
        <v>44589</v>
      </c>
      <c r="B2486" s="3" t="str">
        <f t="shared" si="114"/>
        <v>January</v>
      </c>
      <c r="C2486" s="3" t="str">
        <f t="shared" si="115"/>
        <v>2022</v>
      </c>
      <c r="D2486" t="str">
        <f>VLOOKUP(G2486,customer_reference!$A$2:$D$4000,4,FALSE)</f>
        <v>Semarang</v>
      </c>
      <c r="E2486" s="2">
        <f>VLOOKUP(D2486,city_reference!$A$2:$C$23,2,FALSE)</f>
        <v>6.9666670000000002</v>
      </c>
      <c r="F2486" s="2">
        <f>VLOOKUP(D2486,city_reference!$A$2:$C$23,3,FALSE)</f>
        <v>110.416664</v>
      </c>
      <c r="G2486" t="s">
        <v>3227</v>
      </c>
      <c r="H2486" t="str">
        <f>VLOOKUP(G2486,customer_reference!$A$2:$D$4000,2,FALSE)</f>
        <v>Female</v>
      </c>
      <c r="I2486" t="str">
        <f>VLOOKUP(G2486,customer_reference!$A$2:$D$4000,3,FALSE)</f>
        <v>Subscriber</v>
      </c>
      <c r="J2486" t="s">
        <v>3099</v>
      </c>
      <c r="K2486" t="s">
        <v>26</v>
      </c>
      <c r="L2486" t="str">
        <f>VLOOKUP($K2486,subscriber_list_price!$A$2:$D$43,2,FALSE)</f>
        <v>Core Hardware</v>
      </c>
      <c r="M2486">
        <f>VLOOKUP($K2486,subscriber_list_price!$A$2:$D$43,3,FALSE)</f>
        <v>2870000</v>
      </c>
      <c r="N2486">
        <f>VLOOKUP($K2486,subscriber_list_price!$A$2:$D$43,4,FALSE)</f>
        <v>3157000</v>
      </c>
      <c r="O2486">
        <f t="shared" si="116"/>
        <v>287000</v>
      </c>
    </row>
    <row r="2487" spans="1:15" x14ac:dyDescent="0.25">
      <c r="A2487" s="3">
        <v>44644</v>
      </c>
      <c r="B2487" s="3" t="str">
        <f t="shared" si="114"/>
        <v>March</v>
      </c>
      <c r="C2487" s="3" t="str">
        <f t="shared" si="115"/>
        <v>2022</v>
      </c>
      <c r="D2487" t="str">
        <f>VLOOKUP(G2487,customer_reference!$A$2:$D$4000,4,FALSE)</f>
        <v>Semarang</v>
      </c>
      <c r="E2487" s="2">
        <f>VLOOKUP(D2487,city_reference!$A$2:$C$23,2,FALSE)</f>
        <v>6.9666670000000002</v>
      </c>
      <c r="F2487" s="2">
        <f>VLOOKUP(D2487,city_reference!$A$2:$C$23,3,FALSE)</f>
        <v>110.416664</v>
      </c>
      <c r="G2487" t="s">
        <v>1242</v>
      </c>
      <c r="H2487" t="str">
        <f>VLOOKUP(G2487,customer_reference!$A$2:$D$4000,2,FALSE)</f>
        <v>Female</v>
      </c>
      <c r="I2487" t="str">
        <f>VLOOKUP(G2487,customer_reference!$A$2:$D$4000,3,FALSE)</f>
        <v>Subscriber</v>
      </c>
      <c r="J2487" t="s">
        <v>3099</v>
      </c>
      <c r="K2487" t="s">
        <v>32</v>
      </c>
      <c r="L2487" t="str">
        <f>VLOOKUP($K2487,subscriber_list_price!$A$2:$D$43,2,FALSE)</f>
        <v>I-O Hardware</v>
      </c>
      <c r="M2487">
        <f>VLOOKUP($K2487,subscriber_list_price!$A$2:$D$43,3,FALSE)</f>
        <v>1568000</v>
      </c>
      <c r="N2487">
        <f>VLOOKUP($K2487,subscriber_list_price!$A$2:$D$43,4,FALSE)</f>
        <v>1724800</v>
      </c>
      <c r="O2487">
        <f t="shared" si="116"/>
        <v>156800</v>
      </c>
    </row>
    <row r="2488" spans="1:15" x14ac:dyDescent="0.25">
      <c r="A2488" s="3">
        <v>44850</v>
      </c>
      <c r="B2488" s="3" t="str">
        <f t="shared" si="114"/>
        <v>October</v>
      </c>
      <c r="C2488" s="3" t="str">
        <f t="shared" si="115"/>
        <v>2022</v>
      </c>
      <c r="D2488" t="str">
        <f>VLOOKUP(G2488,customer_reference!$A$2:$D$4000,4,FALSE)</f>
        <v>Semarang</v>
      </c>
      <c r="E2488" s="2">
        <f>VLOOKUP(D2488,city_reference!$A$2:$C$23,2,FALSE)</f>
        <v>6.9666670000000002</v>
      </c>
      <c r="F2488" s="2">
        <f>VLOOKUP(D2488,city_reference!$A$2:$C$23,3,FALSE)</f>
        <v>110.416664</v>
      </c>
      <c r="G2488" t="s">
        <v>2982</v>
      </c>
      <c r="H2488" t="str">
        <f>VLOOKUP(G2488,customer_reference!$A$2:$D$4000,2,FALSE)</f>
        <v>Female</v>
      </c>
      <c r="I2488" t="str">
        <f>VLOOKUP(G2488,customer_reference!$A$2:$D$4000,3,FALSE)</f>
        <v>Subscriber</v>
      </c>
      <c r="J2488" t="s">
        <v>3099</v>
      </c>
      <c r="K2488" t="s">
        <v>36</v>
      </c>
      <c r="L2488" t="str">
        <f>VLOOKUP($K2488,subscriber_list_price!$A$2:$D$43,2,FALSE)</f>
        <v>I-O Hardware</v>
      </c>
      <c r="M2488">
        <f>VLOOKUP($K2488,subscriber_list_price!$A$2:$D$43,3,FALSE)</f>
        <v>1108000</v>
      </c>
      <c r="N2488">
        <f>VLOOKUP($K2488,subscriber_list_price!$A$2:$D$43,4,FALSE)</f>
        <v>1218800</v>
      </c>
      <c r="O2488">
        <f t="shared" si="116"/>
        <v>110800</v>
      </c>
    </row>
    <row r="2489" spans="1:15" x14ac:dyDescent="0.25">
      <c r="A2489" s="3">
        <v>44962</v>
      </c>
      <c r="B2489" s="3" t="str">
        <f t="shared" si="114"/>
        <v>February</v>
      </c>
      <c r="C2489" s="3" t="str">
        <f t="shared" si="115"/>
        <v>2023</v>
      </c>
      <c r="D2489" t="str">
        <f>VLOOKUP(G2489,customer_reference!$A$2:$D$4000,4,FALSE)</f>
        <v>Semarang</v>
      </c>
      <c r="E2489" s="2">
        <f>VLOOKUP(D2489,city_reference!$A$2:$C$23,2,FALSE)</f>
        <v>6.9666670000000002</v>
      </c>
      <c r="F2489" s="2">
        <f>VLOOKUP(D2489,city_reference!$A$2:$C$23,3,FALSE)</f>
        <v>110.416664</v>
      </c>
      <c r="G2489" t="s">
        <v>2279</v>
      </c>
      <c r="H2489" t="str">
        <f>VLOOKUP(G2489,customer_reference!$A$2:$D$4000,2,FALSE)</f>
        <v>Female</v>
      </c>
      <c r="I2489" t="str">
        <f>VLOOKUP(G2489,customer_reference!$A$2:$D$4000,3,FALSE)</f>
        <v>Subscriber</v>
      </c>
      <c r="J2489" t="s">
        <v>3099</v>
      </c>
      <c r="K2489" t="s">
        <v>9</v>
      </c>
      <c r="L2489" t="str">
        <f>VLOOKUP($K2489,subscriber_list_price!$A$2:$D$43,2,FALSE)</f>
        <v>Memory Hardware</v>
      </c>
      <c r="M2489">
        <f>VLOOKUP($K2489,subscriber_list_price!$A$2:$D$43,3,FALSE)</f>
        <v>630000</v>
      </c>
      <c r="N2489">
        <f>VLOOKUP($K2489,subscriber_list_price!$A$2:$D$43,4,FALSE)</f>
        <v>693000</v>
      </c>
      <c r="O2489">
        <f t="shared" si="116"/>
        <v>63000</v>
      </c>
    </row>
    <row r="2490" spans="1:15" x14ac:dyDescent="0.25">
      <c r="A2490" s="3">
        <v>45011</v>
      </c>
      <c r="B2490" s="3" t="str">
        <f t="shared" si="114"/>
        <v>March</v>
      </c>
      <c r="C2490" s="3" t="str">
        <f t="shared" si="115"/>
        <v>2023</v>
      </c>
      <c r="D2490" t="str">
        <f>VLOOKUP(G2490,customer_reference!$A$2:$D$4000,4,FALSE)</f>
        <v>Semarang</v>
      </c>
      <c r="E2490" s="2">
        <f>VLOOKUP(D2490,city_reference!$A$2:$C$23,2,FALSE)</f>
        <v>6.9666670000000002</v>
      </c>
      <c r="F2490" s="2">
        <f>VLOOKUP(D2490,city_reference!$A$2:$C$23,3,FALSE)</f>
        <v>110.416664</v>
      </c>
      <c r="G2490" t="s">
        <v>3113</v>
      </c>
      <c r="H2490" t="str">
        <f>VLOOKUP(G2490,customer_reference!$A$2:$D$4000,2,FALSE)</f>
        <v>Female</v>
      </c>
      <c r="I2490" t="str">
        <f>VLOOKUP(G2490,customer_reference!$A$2:$D$4000,3,FALSE)</f>
        <v>Subscriber</v>
      </c>
      <c r="J2490" t="s">
        <v>3099</v>
      </c>
      <c r="K2490" t="s">
        <v>9</v>
      </c>
      <c r="L2490" t="str">
        <f>VLOOKUP($K2490,subscriber_list_price!$A$2:$D$43,2,FALSE)</f>
        <v>Memory Hardware</v>
      </c>
      <c r="M2490">
        <f>VLOOKUP($K2490,subscriber_list_price!$A$2:$D$43,3,FALSE)</f>
        <v>630000</v>
      </c>
      <c r="N2490">
        <f>VLOOKUP($K2490,subscriber_list_price!$A$2:$D$43,4,FALSE)</f>
        <v>693000</v>
      </c>
      <c r="O2490">
        <f t="shared" si="116"/>
        <v>63000</v>
      </c>
    </row>
    <row r="2491" spans="1:15" x14ac:dyDescent="0.25">
      <c r="A2491" s="3">
        <v>44585</v>
      </c>
      <c r="B2491" s="3" t="str">
        <f t="shared" si="114"/>
        <v>January</v>
      </c>
      <c r="C2491" s="3" t="str">
        <f t="shared" si="115"/>
        <v>2022</v>
      </c>
      <c r="D2491" t="str">
        <f>VLOOKUP(G2491,customer_reference!$A$2:$D$4000,4,FALSE)</f>
        <v>Semarang</v>
      </c>
      <c r="E2491" s="2">
        <f>VLOOKUP(D2491,city_reference!$A$2:$C$23,2,FALSE)</f>
        <v>6.9666670000000002</v>
      </c>
      <c r="F2491" s="2">
        <f>VLOOKUP(D2491,city_reference!$A$2:$C$23,3,FALSE)</f>
        <v>110.416664</v>
      </c>
      <c r="G2491" t="s">
        <v>1406</v>
      </c>
      <c r="H2491" t="str">
        <f>VLOOKUP(G2491,customer_reference!$A$2:$D$4000,2,FALSE)</f>
        <v>Female</v>
      </c>
      <c r="I2491" t="str">
        <f>VLOOKUP(G2491,customer_reference!$A$2:$D$4000,3,FALSE)</f>
        <v>Subscriber</v>
      </c>
      <c r="J2491" t="s">
        <v>3099</v>
      </c>
      <c r="K2491" t="s">
        <v>24</v>
      </c>
      <c r="L2491" t="str">
        <f>VLOOKUP($K2491,subscriber_list_price!$A$2:$D$43,2,FALSE)</f>
        <v>Memory Hardware</v>
      </c>
      <c r="M2491">
        <f>VLOOKUP($K2491,subscriber_list_price!$A$2:$D$43,3,FALSE)</f>
        <v>504000</v>
      </c>
      <c r="N2491">
        <f>VLOOKUP($K2491,subscriber_list_price!$A$2:$D$43,4,FALSE)</f>
        <v>554400</v>
      </c>
      <c r="O2491">
        <f t="shared" si="116"/>
        <v>50400</v>
      </c>
    </row>
    <row r="2492" spans="1:15" x14ac:dyDescent="0.25">
      <c r="A2492" s="3">
        <v>44759</v>
      </c>
      <c r="B2492" s="3" t="str">
        <f t="shared" si="114"/>
        <v>July</v>
      </c>
      <c r="C2492" s="3" t="str">
        <f t="shared" si="115"/>
        <v>2022</v>
      </c>
      <c r="D2492" t="str">
        <f>VLOOKUP(G2492,customer_reference!$A$2:$D$4000,4,FALSE)</f>
        <v>Semarang</v>
      </c>
      <c r="E2492" s="2">
        <f>VLOOKUP(D2492,city_reference!$A$2:$C$23,2,FALSE)</f>
        <v>6.9666670000000002</v>
      </c>
      <c r="F2492" s="2">
        <f>VLOOKUP(D2492,city_reference!$A$2:$C$23,3,FALSE)</f>
        <v>110.416664</v>
      </c>
      <c r="G2492" t="s">
        <v>3227</v>
      </c>
      <c r="H2492" t="str">
        <f>VLOOKUP(G2492,customer_reference!$A$2:$D$4000,2,FALSE)</f>
        <v>Female</v>
      </c>
      <c r="I2492" t="str">
        <f>VLOOKUP(G2492,customer_reference!$A$2:$D$4000,3,FALSE)</f>
        <v>Subscriber</v>
      </c>
      <c r="J2492" t="s">
        <v>3099</v>
      </c>
      <c r="K2492" t="s">
        <v>2</v>
      </c>
      <c r="L2492" t="str">
        <f>VLOOKUP($K2492,subscriber_list_price!$A$2:$D$43,2,FALSE)</f>
        <v>Memory Hardware</v>
      </c>
      <c r="M2492">
        <f>VLOOKUP($K2492,subscriber_list_price!$A$2:$D$43,3,FALSE)</f>
        <v>266000</v>
      </c>
      <c r="N2492">
        <f>VLOOKUP($K2492,subscriber_list_price!$A$2:$D$43,4,FALSE)</f>
        <v>292600</v>
      </c>
      <c r="O2492">
        <f t="shared" si="116"/>
        <v>26600</v>
      </c>
    </row>
    <row r="2493" spans="1:15" x14ac:dyDescent="0.25">
      <c r="A2493" s="3">
        <v>44586</v>
      </c>
      <c r="B2493" s="3" t="str">
        <f t="shared" si="114"/>
        <v>January</v>
      </c>
      <c r="C2493" s="3" t="str">
        <f t="shared" si="115"/>
        <v>2022</v>
      </c>
      <c r="D2493" t="str">
        <f>VLOOKUP(G2493,customer_reference!$A$2:$D$4000,4,FALSE)</f>
        <v>Semarang</v>
      </c>
      <c r="E2493" s="2">
        <f>VLOOKUP(D2493,city_reference!$A$2:$C$23,2,FALSE)</f>
        <v>6.9666670000000002</v>
      </c>
      <c r="F2493" s="2">
        <f>VLOOKUP(D2493,city_reference!$A$2:$C$23,3,FALSE)</f>
        <v>110.416664</v>
      </c>
      <c r="G2493" t="s">
        <v>1553</v>
      </c>
      <c r="H2493" t="str">
        <f>VLOOKUP(G2493,customer_reference!$A$2:$D$4000,2,FALSE)</f>
        <v>Female</v>
      </c>
      <c r="I2493" t="str">
        <f>VLOOKUP(G2493,customer_reference!$A$2:$D$4000,3,FALSE)</f>
        <v>Subscriber</v>
      </c>
      <c r="J2493" t="s">
        <v>3099</v>
      </c>
      <c r="K2493" t="s">
        <v>30</v>
      </c>
      <c r="L2493" t="str">
        <f>VLOOKUP($K2493,subscriber_list_price!$A$2:$D$43,2,FALSE)</f>
        <v>I-O Hardware</v>
      </c>
      <c r="M2493">
        <f>VLOOKUP($K2493,subscriber_list_price!$A$2:$D$43,3,FALSE)</f>
        <v>230000</v>
      </c>
      <c r="N2493">
        <f>VLOOKUP($K2493,subscriber_list_price!$A$2:$D$43,4,FALSE)</f>
        <v>253000</v>
      </c>
      <c r="O2493">
        <f t="shared" si="116"/>
        <v>23000</v>
      </c>
    </row>
    <row r="2494" spans="1:15" x14ac:dyDescent="0.25">
      <c r="A2494" s="3">
        <v>45014</v>
      </c>
      <c r="B2494" s="3" t="str">
        <f t="shared" si="114"/>
        <v>March</v>
      </c>
      <c r="C2494" s="3" t="str">
        <f t="shared" si="115"/>
        <v>2023</v>
      </c>
      <c r="D2494" t="str">
        <f>VLOOKUP(G2494,customer_reference!$A$2:$D$4000,4,FALSE)</f>
        <v>Semarang</v>
      </c>
      <c r="E2494" s="2">
        <f>VLOOKUP(D2494,city_reference!$A$2:$C$23,2,FALSE)</f>
        <v>6.9666670000000002</v>
      </c>
      <c r="F2494" s="2">
        <f>VLOOKUP(D2494,city_reference!$A$2:$C$23,3,FALSE)</f>
        <v>110.416664</v>
      </c>
      <c r="G2494" t="s">
        <v>2454</v>
      </c>
      <c r="H2494" t="str">
        <f>VLOOKUP(G2494,customer_reference!$A$2:$D$4000,2,FALSE)</f>
        <v>Female</v>
      </c>
      <c r="I2494" t="str">
        <f>VLOOKUP(G2494,customer_reference!$A$2:$D$4000,3,FALSE)</f>
        <v>Subscriber</v>
      </c>
      <c r="J2494" t="s">
        <v>3099</v>
      </c>
      <c r="K2494" t="s">
        <v>21</v>
      </c>
      <c r="L2494" t="str">
        <f>VLOOKUP($K2494,subscriber_list_price!$A$2:$D$43,2,FALSE)</f>
        <v>Memory Hardware</v>
      </c>
      <c r="M2494">
        <f>VLOOKUP($K2494,subscriber_list_price!$A$2:$D$43,3,FALSE)</f>
        <v>140000</v>
      </c>
      <c r="N2494">
        <f>VLOOKUP($K2494,subscriber_list_price!$A$2:$D$43,4,FALSE)</f>
        <v>154000</v>
      </c>
      <c r="O2494">
        <f t="shared" si="116"/>
        <v>14000</v>
      </c>
    </row>
    <row r="2495" spans="1:15" x14ac:dyDescent="0.25">
      <c r="A2495" s="3">
        <v>44625</v>
      </c>
      <c r="B2495" s="3" t="str">
        <f t="shared" si="114"/>
        <v>March</v>
      </c>
      <c r="C2495" s="3" t="str">
        <f t="shared" si="115"/>
        <v>2022</v>
      </c>
      <c r="D2495" t="str">
        <f>VLOOKUP(G2495,customer_reference!$A$2:$D$4000,4,FALSE)</f>
        <v>Semarang</v>
      </c>
      <c r="E2495" s="2">
        <f>VLOOKUP(D2495,city_reference!$A$2:$C$23,2,FALSE)</f>
        <v>6.9666670000000002</v>
      </c>
      <c r="F2495" s="2">
        <f>VLOOKUP(D2495,city_reference!$A$2:$C$23,3,FALSE)</f>
        <v>110.416664</v>
      </c>
      <c r="G2495" t="s">
        <v>1406</v>
      </c>
      <c r="H2495" t="str">
        <f>VLOOKUP(G2495,customer_reference!$A$2:$D$4000,2,FALSE)</f>
        <v>Female</v>
      </c>
      <c r="I2495" t="str">
        <f>VLOOKUP(G2495,customer_reference!$A$2:$D$4000,3,FALSE)</f>
        <v>Subscriber</v>
      </c>
      <c r="J2495" t="s">
        <v>3099</v>
      </c>
      <c r="K2495" t="s">
        <v>4079</v>
      </c>
      <c r="L2495" t="str">
        <f>VLOOKUP($K2495,subscriber_list_price!$A$2:$D$43,2,FALSE)</f>
        <v>I-O Hardware</v>
      </c>
      <c r="M2495">
        <f>VLOOKUP($K2495,subscriber_list_price!$A$2:$D$43,3,FALSE)</f>
        <v>218000</v>
      </c>
      <c r="N2495">
        <f>VLOOKUP($K2495,subscriber_list_price!$A$2:$D$43,4,FALSE)</f>
        <v>239800</v>
      </c>
      <c r="O2495">
        <f t="shared" si="116"/>
        <v>21800</v>
      </c>
    </row>
    <row r="2496" spans="1:15" x14ac:dyDescent="0.25">
      <c r="A2496" s="3">
        <v>44793</v>
      </c>
      <c r="B2496" s="3" t="str">
        <f t="shared" si="114"/>
        <v>August</v>
      </c>
      <c r="C2496" s="3" t="str">
        <f t="shared" si="115"/>
        <v>2022</v>
      </c>
      <c r="D2496" t="str">
        <f>VLOOKUP(G2496,customer_reference!$A$2:$D$4000,4,FALSE)</f>
        <v>Semarang</v>
      </c>
      <c r="E2496" s="2">
        <f>VLOOKUP(D2496,city_reference!$A$2:$C$23,2,FALSE)</f>
        <v>6.9666670000000002</v>
      </c>
      <c r="F2496" s="2">
        <f>VLOOKUP(D2496,city_reference!$A$2:$C$23,3,FALSE)</f>
        <v>110.416664</v>
      </c>
      <c r="G2496" t="s">
        <v>2415</v>
      </c>
      <c r="H2496" t="str">
        <f>VLOOKUP(G2496,customer_reference!$A$2:$D$4000,2,FALSE)</f>
        <v>Female</v>
      </c>
      <c r="I2496" t="str">
        <f>VLOOKUP(G2496,customer_reference!$A$2:$D$4000,3,FALSE)</f>
        <v>Subscriber</v>
      </c>
      <c r="J2496" t="s">
        <v>3099</v>
      </c>
      <c r="K2496" t="s">
        <v>36</v>
      </c>
      <c r="L2496" t="str">
        <f>VLOOKUP($K2496,subscriber_list_price!$A$2:$D$43,2,FALSE)</f>
        <v>I-O Hardware</v>
      </c>
      <c r="M2496">
        <f>VLOOKUP($K2496,subscriber_list_price!$A$2:$D$43,3,FALSE)</f>
        <v>1108000</v>
      </c>
      <c r="N2496">
        <f>VLOOKUP($K2496,subscriber_list_price!$A$2:$D$43,4,FALSE)</f>
        <v>1218800</v>
      </c>
      <c r="O2496">
        <f t="shared" si="116"/>
        <v>110800</v>
      </c>
    </row>
    <row r="2497" spans="1:15" x14ac:dyDescent="0.25">
      <c r="A2497" s="3">
        <v>44607</v>
      </c>
      <c r="B2497" s="3" t="str">
        <f t="shared" si="114"/>
        <v>February</v>
      </c>
      <c r="C2497" s="3" t="str">
        <f t="shared" si="115"/>
        <v>2022</v>
      </c>
      <c r="D2497" t="str">
        <f>VLOOKUP(G2497,customer_reference!$A$2:$D$4000,4,FALSE)</f>
        <v>Semarang</v>
      </c>
      <c r="E2497" s="2">
        <f>VLOOKUP(D2497,city_reference!$A$2:$C$23,2,FALSE)</f>
        <v>6.9666670000000002</v>
      </c>
      <c r="F2497" s="2">
        <f>VLOOKUP(D2497,city_reference!$A$2:$C$23,3,FALSE)</f>
        <v>110.416664</v>
      </c>
      <c r="G2497" t="s">
        <v>2169</v>
      </c>
      <c r="H2497" t="str">
        <f>VLOOKUP(G2497,customer_reference!$A$2:$D$4000,2,FALSE)</f>
        <v>Female</v>
      </c>
      <c r="I2497" t="str">
        <f>VLOOKUP(G2497,customer_reference!$A$2:$D$4000,3,FALSE)</f>
        <v>Subscriber</v>
      </c>
      <c r="J2497" t="s">
        <v>4095</v>
      </c>
      <c r="K2497" t="s">
        <v>15</v>
      </c>
      <c r="L2497" t="str">
        <f>VLOOKUP($K2497,subscriber_list_price!$A$2:$D$43,2,FALSE)</f>
        <v>Core Hardware</v>
      </c>
      <c r="M2497">
        <f>VLOOKUP($K2497,subscriber_list_price!$A$2:$D$43,3,FALSE)</f>
        <v>1750000</v>
      </c>
      <c r="N2497">
        <f>VLOOKUP($K2497,subscriber_list_price!$A$2:$D$43,4,FALSE)</f>
        <v>1925000</v>
      </c>
      <c r="O2497">
        <f t="shared" si="116"/>
        <v>175000</v>
      </c>
    </row>
    <row r="2498" spans="1:15" x14ac:dyDescent="0.25">
      <c r="A2498" s="3">
        <v>44606</v>
      </c>
      <c r="B2498" s="3" t="str">
        <f t="shared" ref="B2498:B2561" si="117">TEXT(A2498,"mmmm")</f>
        <v>February</v>
      </c>
      <c r="C2498" s="3" t="str">
        <f t="shared" ref="C2498:C2561" si="118">TEXT(A2498,"yyyy")</f>
        <v>2022</v>
      </c>
      <c r="D2498" t="str">
        <f>VLOOKUP(G2498,customer_reference!$A$2:$D$4000,4,FALSE)</f>
        <v>Semarang</v>
      </c>
      <c r="E2498" s="2">
        <f>VLOOKUP(D2498,city_reference!$A$2:$C$23,2,FALSE)</f>
        <v>6.9666670000000002</v>
      </c>
      <c r="F2498" s="2">
        <f>VLOOKUP(D2498,city_reference!$A$2:$C$23,3,FALSE)</f>
        <v>110.416664</v>
      </c>
      <c r="G2498" t="s">
        <v>1438</v>
      </c>
      <c r="H2498" t="str">
        <f>VLOOKUP(G2498,customer_reference!$A$2:$D$4000,2,FALSE)</f>
        <v>Female</v>
      </c>
      <c r="I2498" t="str">
        <f>VLOOKUP(G2498,customer_reference!$A$2:$D$4000,3,FALSE)</f>
        <v>Subscriber</v>
      </c>
      <c r="J2498" t="s">
        <v>4095</v>
      </c>
      <c r="K2498" t="s">
        <v>37</v>
      </c>
      <c r="L2498" t="str">
        <f>VLOOKUP($K2498,subscriber_list_price!$A$2:$D$43,2,FALSE)</f>
        <v>I-O Hardware</v>
      </c>
      <c r="M2498">
        <f>VLOOKUP($K2498,subscriber_list_price!$A$2:$D$43,3,FALSE)</f>
        <v>122000</v>
      </c>
      <c r="N2498">
        <f>VLOOKUP($K2498,subscriber_list_price!$A$2:$D$43,4,FALSE)</f>
        <v>134200</v>
      </c>
      <c r="O2498">
        <f t="shared" ref="O2498:O2561" si="119">N2498-M2498</f>
        <v>12200</v>
      </c>
    </row>
    <row r="2499" spans="1:15" x14ac:dyDescent="0.25">
      <c r="A2499" s="3">
        <v>44681</v>
      </c>
      <c r="B2499" s="3" t="str">
        <f t="shared" si="117"/>
        <v>April</v>
      </c>
      <c r="C2499" s="3" t="str">
        <f t="shared" si="118"/>
        <v>2022</v>
      </c>
      <c r="D2499" t="str">
        <f>VLOOKUP(G2499,customer_reference!$A$2:$D$4000,4,FALSE)</f>
        <v>Semarang</v>
      </c>
      <c r="E2499" s="2">
        <f>VLOOKUP(D2499,city_reference!$A$2:$C$23,2,FALSE)</f>
        <v>6.9666670000000002</v>
      </c>
      <c r="F2499" s="2">
        <f>VLOOKUP(D2499,city_reference!$A$2:$C$23,3,FALSE)</f>
        <v>110.416664</v>
      </c>
      <c r="G2499" t="s">
        <v>2611</v>
      </c>
      <c r="H2499" t="str">
        <f>VLOOKUP(G2499,customer_reference!$A$2:$D$4000,2,FALSE)</f>
        <v>Female</v>
      </c>
      <c r="I2499" t="str">
        <f>VLOOKUP(G2499,customer_reference!$A$2:$D$4000,3,FALSE)</f>
        <v>Subscriber</v>
      </c>
      <c r="J2499" t="s">
        <v>4095</v>
      </c>
      <c r="K2499" t="s">
        <v>17</v>
      </c>
      <c r="L2499" t="str">
        <f>VLOOKUP($K2499,subscriber_list_price!$A$2:$D$43,2,FALSE)</f>
        <v>Core Hardware</v>
      </c>
      <c r="M2499">
        <f>VLOOKUP($K2499,subscriber_list_price!$A$2:$D$43,3,FALSE)</f>
        <v>4620000</v>
      </c>
      <c r="N2499">
        <f>VLOOKUP($K2499,subscriber_list_price!$A$2:$D$43,4,FALSE)</f>
        <v>5082000</v>
      </c>
      <c r="O2499">
        <f t="shared" si="119"/>
        <v>462000</v>
      </c>
    </row>
    <row r="2500" spans="1:15" x14ac:dyDescent="0.25">
      <c r="A2500" s="3">
        <v>44835</v>
      </c>
      <c r="B2500" s="3" t="str">
        <f t="shared" si="117"/>
        <v>October</v>
      </c>
      <c r="C2500" s="3" t="str">
        <f t="shared" si="118"/>
        <v>2022</v>
      </c>
      <c r="D2500" t="str">
        <f>VLOOKUP(G2500,customer_reference!$A$2:$D$4000,4,FALSE)</f>
        <v>Semarang</v>
      </c>
      <c r="E2500" s="2">
        <f>VLOOKUP(D2500,city_reference!$A$2:$C$23,2,FALSE)</f>
        <v>6.9666670000000002</v>
      </c>
      <c r="F2500" s="2">
        <f>VLOOKUP(D2500,city_reference!$A$2:$C$23,3,FALSE)</f>
        <v>110.416664</v>
      </c>
      <c r="G2500" t="s">
        <v>3292</v>
      </c>
      <c r="H2500" t="str">
        <f>VLOOKUP(G2500,customer_reference!$A$2:$D$4000,2,FALSE)</f>
        <v>Female</v>
      </c>
      <c r="I2500" t="str">
        <f>VLOOKUP(G2500,customer_reference!$A$2:$D$4000,3,FALSE)</f>
        <v>Subscriber</v>
      </c>
      <c r="J2500" t="s">
        <v>4095</v>
      </c>
      <c r="K2500" t="s">
        <v>22</v>
      </c>
      <c r="L2500" t="str">
        <f>VLOOKUP($K2500,subscriber_list_price!$A$2:$D$43,2,FALSE)</f>
        <v>Memory Hardware</v>
      </c>
      <c r="M2500">
        <f>VLOOKUP($K2500,subscriber_list_price!$A$2:$D$43,3,FALSE)</f>
        <v>224000</v>
      </c>
      <c r="N2500">
        <f>VLOOKUP($K2500,subscriber_list_price!$A$2:$D$43,4,FALSE)</f>
        <v>246400</v>
      </c>
      <c r="O2500">
        <f t="shared" si="119"/>
        <v>22400</v>
      </c>
    </row>
    <row r="2501" spans="1:15" x14ac:dyDescent="0.25">
      <c r="A2501" s="3">
        <v>44998</v>
      </c>
      <c r="B2501" s="3" t="str">
        <f t="shared" si="117"/>
        <v>March</v>
      </c>
      <c r="C2501" s="3" t="str">
        <f t="shared" si="118"/>
        <v>2023</v>
      </c>
      <c r="D2501" t="str">
        <f>VLOOKUP(G2501,customer_reference!$A$2:$D$4000,4,FALSE)</f>
        <v>Surabaya</v>
      </c>
      <c r="E2501" s="2">
        <f>VLOOKUP(D2501,city_reference!$A$2:$C$23,2,FALSE)</f>
        <v>-7.250445</v>
      </c>
      <c r="F2501" s="2">
        <f>VLOOKUP(D2501,city_reference!$A$2:$C$23,3,FALSE)</f>
        <v>112.768845</v>
      </c>
      <c r="G2501" t="s">
        <v>3376</v>
      </c>
      <c r="H2501" t="str">
        <f>VLOOKUP(G2501,customer_reference!$A$2:$D$4000,2,FALSE)</f>
        <v>Female</v>
      </c>
      <c r="I2501" t="str">
        <f>VLOOKUP(G2501,customer_reference!$A$2:$D$4000,3,FALSE)</f>
        <v>Subscriber</v>
      </c>
      <c r="J2501" t="s">
        <v>4094</v>
      </c>
      <c r="K2501" t="s">
        <v>31</v>
      </c>
      <c r="L2501" t="str">
        <f>VLOOKUP($K2501,subscriber_list_price!$A$2:$D$43,2,FALSE)</f>
        <v>I-O Hardware</v>
      </c>
      <c r="M2501">
        <f>VLOOKUP($K2501,subscriber_list_price!$A$2:$D$43,3,FALSE)</f>
        <v>69000</v>
      </c>
      <c r="N2501">
        <f>VLOOKUP($K2501,subscriber_list_price!$A$2:$D$43,4,FALSE)</f>
        <v>75900</v>
      </c>
      <c r="O2501">
        <f t="shared" si="119"/>
        <v>6900</v>
      </c>
    </row>
    <row r="2502" spans="1:15" x14ac:dyDescent="0.25">
      <c r="A2502" s="3">
        <v>44736</v>
      </c>
      <c r="B2502" s="3" t="str">
        <f t="shared" si="117"/>
        <v>June</v>
      </c>
      <c r="C2502" s="3" t="str">
        <f t="shared" si="118"/>
        <v>2022</v>
      </c>
      <c r="D2502" t="str">
        <f>VLOOKUP(G2502,customer_reference!$A$2:$D$4000,4,FALSE)</f>
        <v>Surabaya</v>
      </c>
      <c r="E2502" s="2">
        <f>VLOOKUP(D2502,city_reference!$A$2:$C$23,2,FALSE)</f>
        <v>-7.250445</v>
      </c>
      <c r="F2502" s="2">
        <f>VLOOKUP(D2502,city_reference!$A$2:$C$23,3,FALSE)</f>
        <v>112.768845</v>
      </c>
      <c r="G2502" t="s">
        <v>2121</v>
      </c>
      <c r="H2502" t="str">
        <f>VLOOKUP(G2502,customer_reference!$A$2:$D$4000,2,FALSE)</f>
        <v>Female</v>
      </c>
      <c r="I2502" t="str">
        <f>VLOOKUP(G2502,customer_reference!$A$2:$D$4000,3,FALSE)</f>
        <v>Subscriber</v>
      </c>
      <c r="J2502" t="s">
        <v>4094</v>
      </c>
      <c r="K2502" t="s">
        <v>32</v>
      </c>
      <c r="L2502" t="str">
        <f>VLOOKUP($K2502,subscriber_list_price!$A$2:$D$43,2,FALSE)</f>
        <v>I-O Hardware</v>
      </c>
      <c r="M2502">
        <f>VLOOKUP($K2502,subscriber_list_price!$A$2:$D$43,3,FALSE)</f>
        <v>1568000</v>
      </c>
      <c r="N2502">
        <f>VLOOKUP($K2502,subscriber_list_price!$A$2:$D$43,4,FALSE)</f>
        <v>1724800</v>
      </c>
      <c r="O2502">
        <f t="shared" si="119"/>
        <v>156800</v>
      </c>
    </row>
    <row r="2503" spans="1:15" x14ac:dyDescent="0.25">
      <c r="A2503" s="3">
        <v>44694</v>
      </c>
      <c r="B2503" s="3" t="str">
        <f t="shared" si="117"/>
        <v>May</v>
      </c>
      <c r="C2503" s="3" t="str">
        <f t="shared" si="118"/>
        <v>2022</v>
      </c>
      <c r="D2503" t="str">
        <f>VLOOKUP(G2503,customer_reference!$A$2:$D$4000,4,FALSE)</f>
        <v>Surabaya</v>
      </c>
      <c r="E2503" s="2">
        <f>VLOOKUP(D2503,city_reference!$A$2:$C$23,2,FALSE)</f>
        <v>-7.250445</v>
      </c>
      <c r="F2503" s="2">
        <f>VLOOKUP(D2503,city_reference!$A$2:$C$23,3,FALSE)</f>
        <v>112.768845</v>
      </c>
      <c r="G2503" t="s">
        <v>3373</v>
      </c>
      <c r="H2503" t="str">
        <f>VLOOKUP(G2503,customer_reference!$A$2:$D$4000,2,FALSE)</f>
        <v>Female</v>
      </c>
      <c r="I2503" t="str">
        <f>VLOOKUP(G2503,customer_reference!$A$2:$D$4000,3,FALSE)</f>
        <v>Subscriber</v>
      </c>
      <c r="J2503" t="s">
        <v>4094</v>
      </c>
      <c r="K2503" t="s">
        <v>9</v>
      </c>
      <c r="L2503" t="str">
        <f>VLOOKUP($K2503,subscriber_list_price!$A$2:$D$43,2,FALSE)</f>
        <v>Memory Hardware</v>
      </c>
      <c r="M2503">
        <f>VLOOKUP($K2503,subscriber_list_price!$A$2:$D$43,3,FALSE)</f>
        <v>630000</v>
      </c>
      <c r="N2503">
        <f>VLOOKUP($K2503,subscriber_list_price!$A$2:$D$43,4,FALSE)</f>
        <v>693000</v>
      </c>
      <c r="O2503">
        <f t="shared" si="119"/>
        <v>63000</v>
      </c>
    </row>
    <row r="2504" spans="1:15" x14ac:dyDescent="0.25">
      <c r="A2504" s="3">
        <v>45108</v>
      </c>
      <c r="B2504" s="3" t="str">
        <f t="shared" si="117"/>
        <v>July</v>
      </c>
      <c r="C2504" s="3" t="str">
        <f t="shared" si="118"/>
        <v>2023</v>
      </c>
      <c r="D2504" t="str">
        <f>VLOOKUP(G2504,customer_reference!$A$2:$D$4000,4,FALSE)</f>
        <v>Surabaya</v>
      </c>
      <c r="E2504" s="2">
        <f>VLOOKUP(D2504,city_reference!$A$2:$C$23,2,FALSE)</f>
        <v>-7.250445</v>
      </c>
      <c r="F2504" s="2">
        <f>VLOOKUP(D2504,city_reference!$A$2:$C$23,3,FALSE)</f>
        <v>112.768845</v>
      </c>
      <c r="G2504" t="s">
        <v>2383</v>
      </c>
      <c r="H2504" t="str">
        <f>VLOOKUP(G2504,customer_reference!$A$2:$D$4000,2,FALSE)</f>
        <v>Female</v>
      </c>
      <c r="I2504" t="str">
        <f>VLOOKUP(G2504,customer_reference!$A$2:$D$4000,3,FALSE)</f>
        <v>Subscriber</v>
      </c>
      <c r="J2504" t="s">
        <v>4094</v>
      </c>
      <c r="K2504" t="s">
        <v>11</v>
      </c>
      <c r="L2504" t="str">
        <f>VLOOKUP($K2504,subscriber_list_price!$A$2:$D$43,2,FALSE)</f>
        <v>Memory Hardware</v>
      </c>
      <c r="M2504">
        <f>VLOOKUP($K2504,subscriber_list_price!$A$2:$D$43,3,FALSE)</f>
        <v>1512000</v>
      </c>
      <c r="N2504">
        <f>VLOOKUP($K2504,subscriber_list_price!$A$2:$D$43,4,FALSE)</f>
        <v>1663200</v>
      </c>
      <c r="O2504">
        <f t="shared" si="119"/>
        <v>151200</v>
      </c>
    </row>
    <row r="2505" spans="1:15" x14ac:dyDescent="0.25">
      <c r="A2505" s="3">
        <v>45117</v>
      </c>
      <c r="B2505" s="3" t="str">
        <f t="shared" si="117"/>
        <v>July</v>
      </c>
      <c r="C2505" s="3" t="str">
        <f t="shared" si="118"/>
        <v>2023</v>
      </c>
      <c r="D2505" t="str">
        <f>VLOOKUP(G2505,customer_reference!$A$2:$D$4000,4,FALSE)</f>
        <v>Surabaya</v>
      </c>
      <c r="E2505" s="2">
        <f>VLOOKUP(D2505,city_reference!$A$2:$C$23,2,FALSE)</f>
        <v>-7.250445</v>
      </c>
      <c r="F2505" s="2">
        <f>VLOOKUP(D2505,city_reference!$A$2:$C$23,3,FALSE)</f>
        <v>112.768845</v>
      </c>
      <c r="G2505" t="s">
        <v>2737</v>
      </c>
      <c r="H2505" t="str">
        <f>VLOOKUP(G2505,customer_reference!$A$2:$D$4000,2,FALSE)</f>
        <v>Female</v>
      </c>
      <c r="I2505" t="str">
        <f>VLOOKUP(G2505,customer_reference!$A$2:$D$4000,3,FALSE)</f>
        <v>Subscriber</v>
      </c>
      <c r="J2505" t="s">
        <v>4094</v>
      </c>
      <c r="K2505" t="s">
        <v>11</v>
      </c>
      <c r="L2505" t="str">
        <f>VLOOKUP($K2505,subscriber_list_price!$A$2:$D$43,2,FALSE)</f>
        <v>Memory Hardware</v>
      </c>
      <c r="M2505">
        <f>VLOOKUP($K2505,subscriber_list_price!$A$2:$D$43,3,FALSE)</f>
        <v>1512000</v>
      </c>
      <c r="N2505">
        <f>VLOOKUP($K2505,subscriber_list_price!$A$2:$D$43,4,FALSE)</f>
        <v>1663200</v>
      </c>
      <c r="O2505">
        <f t="shared" si="119"/>
        <v>151200</v>
      </c>
    </row>
    <row r="2506" spans="1:15" x14ac:dyDescent="0.25">
      <c r="A2506" s="3">
        <v>44923</v>
      </c>
      <c r="B2506" s="3" t="str">
        <f t="shared" si="117"/>
        <v>December</v>
      </c>
      <c r="C2506" s="3" t="str">
        <f t="shared" si="118"/>
        <v>2022</v>
      </c>
      <c r="D2506" t="str">
        <f>VLOOKUP(G2506,customer_reference!$A$2:$D$4000,4,FALSE)</f>
        <v>Surabaya</v>
      </c>
      <c r="E2506" s="2">
        <f>VLOOKUP(D2506,city_reference!$A$2:$C$23,2,FALSE)</f>
        <v>-7.250445</v>
      </c>
      <c r="F2506" s="2">
        <f>VLOOKUP(D2506,city_reference!$A$2:$C$23,3,FALSE)</f>
        <v>112.768845</v>
      </c>
      <c r="G2506" t="s">
        <v>1742</v>
      </c>
      <c r="H2506" t="str">
        <f>VLOOKUP(G2506,customer_reference!$A$2:$D$4000,2,FALSE)</f>
        <v>Female</v>
      </c>
      <c r="I2506" t="str">
        <f>VLOOKUP(G2506,customer_reference!$A$2:$D$4000,3,FALSE)</f>
        <v>Subscriber</v>
      </c>
      <c r="J2506" t="s">
        <v>4094</v>
      </c>
      <c r="K2506" t="s">
        <v>11</v>
      </c>
      <c r="L2506" t="str">
        <f>VLOOKUP($K2506,subscriber_list_price!$A$2:$D$43,2,FALSE)</f>
        <v>Memory Hardware</v>
      </c>
      <c r="M2506">
        <f>VLOOKUP($K2506,subscriber_list_price!$A$2:$D$43,3,FALSE)</f>
        <v>1512000</v>
      </c>
      <c r="N2506">
        <f>VLOOKUP($K2506,subscriber_list_price!$A$2:$D$43,4,FALSE)</f>
        <v>1663200</v>
      </c>
      <c r="O2506">
        <f t="shared" si="119"/>
        <v>151200</v>
      </c>
    </row>
    <row r="2507" spans="1:15" x14ac:dyDescent="0.25">
      <c r="A2507" s="3">
        <v>45107</v>
      </c>
      <c r="B2507" s="3" t="str">
        <f t="shared" si="117"/>
        <v>June</v>
      </c>
      <c r="C2507" s="3" t="str">
        <f t="shared" si="118"/>
        <v>2023</v>
      </c>
      <c r="D2507" t="str">
        <f>VLOOKUP(G2507,customer_reference!$A$2:$D$4000,4,FALSE)</f>
        <v>Surabaya</v>
      </c>
      <c r="E2507" s="2">
        <f>VLOOKUP(D2507,city_reference!$A$2:$C$23,2,FALSE)</f>
        <v>-7.250445</v>
      </c>
      <c r="F2507" s="2">
        <f>VLOOKUP(D2507,city_reference!$A$2:$C$23,3,FALSE)</f>
        <v>112.768845</v>
      </c>
      <c r="G2507" t="s">
        <v>1282</v>
      </c>
      <c r="H2507" t="str">
        <f>VLOOKUP(G2507,customer_reference!$A$2:$D$4000,2,FALSE)</f>
        <v>Female</v>
      </c>
      <c r="I2507" t="str">
        <f>VLOOKUP(G2507,customer_reference!$A$2:$D$4000,3,FALSE)</f>
        <v>Subscriber</v>
      </c>
      <c r="J2507" t="s">
        <v>4094</v>
      </c>
      <c r="K2507" t="s">
        <v>30</v>
      </c>
      <c r="L2507" t="str">
        <f>VLOOKUP($K2507,subscriber_list_price!$A$2:$D$43,2,FALSE)</f>
        <v>I-O Hardware</v>
      </c>
      <c r="M2507">
        <f>VLOOKUP($K2507,subscriber_list_price!$A$2:$D$43,3,FALSE)</f>
        <v>230000</v>
      </c>
      <c r="N2507">
        <f>VLOOKUP($K2507,subscriber_list_price!$A$2:$D$43,4,FALSE)</f>
        <v>253000</v>
      </c>
      <c r="O2507">
        <f t="shared" si="119"/>
        <v>23000</v>
      </c>
    </row>
    <row r="2508" spans="1:15" x14ac:dyDescent="0.25">
      <c r="A2508" s="3">
        <v>44690</v>
      </c>
      <c r="B2508" s="3" t="str">
        <f t="shared" si="117"/>
        <v>May</v>
      </c>
      <c r="C2508" s="3" t="str">
        <f t="shared" si="118"/>
        <v>2022</v>
      </c>
      <c r="D2508" t="str">
        <f>VLOOKUP(G2508,customer_reference!$A$2:$D$4000,4,FALSE)</f>
        <v>Surabaya</v>
      </c>
      <c r="E2508" s="2">
        <f>VLOOKUP(D2508,city_reference!$A$2:$C$23,2,FALSE)</f>
        <v>-7.250445</v>
      </c>
      <c r="F2508" s="2">
        <f>VLOOKUP(D2508,city_reference!$A$2:$C$23,3,FALSE)</f>
        <v>112.768845</v>
      </c>
      <c r="G2508" t="s">
        <v>98</v>
      </c>
      <c r="H2508" t="str">
        <f>VLOOKUP(G2508,customer_reference!$A$2:$D$4000,2,FALSE)</f>
        <v>Female</v>
      </c>
      <c r="I2508" t="str">
        <f>VLOOKUP(G2508,customer_reference!$A$2:$D$4000,3,FALSE)</f>
        <v>Subscriber</v>
      </c>
      <c r="J2508" t="s">
        <v>4094</v>
      </c>
      <c r="K2508" t="s">
        <v>23</v>
      </c>
      <c r="L2508" t="str">
        <f>VLOOKUP($K2508,subscriber_list_price!$A$2:$D$43,2,FALSE)</f>
        <v>Memory Hardware</v>
      </c>
      <c r="M2508">
        <f>VLOOKUP($K2508,subscriber_list_price!$A$2:$D$43,3,FALSE)</f>
        <v>336000</v>
      </c>
      <c r="N2508">
        <f>VLOOKUP($K2508,subscriber_list_price!$A$2:$D$43,4,FALSE)</f>
        <v>369600</v>
      </c>
      <c r="O2508">
        <f t="shared" si="119"/>
        <v>33600</v>
      </c>
    </row>
    <row r="2509" spans="1:15" x14ac:dyDescent="0.25">
      <c r="A2509" s="3">
        <v>44804</v>
      </c>
      <c r="B2509" s="3" t="str">
        <f t="shared" si="117"/>
        <v>August</v>
      </c>
      <c r="C2509" s="3" t="str">
        <f t="shared" si="118"/>
        <v>2022</v>
      </c>
      <c r="D2509" t="str">
        <f>VLOOKUP(G2509,customer_reference!$A$2:$D$4000,4,FALSE)</f>
        <v>Surabaya</v>
      </c>
      <c r="E2509" s="2">
        <f>VLOOKUP(D2509,city_reference!$A$2:$C$23,2,FALSE)</f>
        <v>-7.250445</v>
      </c>
      <c r="F2509" s="2">
        <f>VLOOKUP(D2509,city_reference!$A$2:$C$23,3,FALSE)</f>
        <v>112.768845</v>
      </c>
      <c r="G2509" t="s">
        <v>3446</v>
      </c>
      <c r="H2509" t="str">
        <f>VLOOKUP(G2509,customer_reference!$A$2:$D$4000,2,FALSE)</f>
        <v>Female</v>
      </c>
      <c r="I2509" t="str">
        <f>VLOOKUP(G2509,customer_reference!$A$2:$D$4000,3,FALSE)</f>
        <v>Subscriber</v>
      </c>
      <c r="J2509" t="s">
        <v>4094</v>
      </c>
      <c r="K2509" t="s">
        <v>35</v>
      </c>
      <c r="L2509" t="str">
        <f>VLOOKUP($K2509,subscriber_list_price!$A$2:$D$43,2,FALSE)</f>
        <v>I-O Hardware</v>
      </c>
      <c r="M2509">
        <f>VLOOKUP($K2509,subscriber_list_price!$A$2:$D$43,3,FALSE)</f>
        <v>652000</v>
      </c>
      <c r="N2509">
        <f>VLOOKUP($K2509,subscriber_list_price!$A$2:$D$43,4,FALSE)</f>
        <v>717200</v>
      </c>
      <c r="O2509">
        <f t="shared" si="119"/>
        <v>65200</v>
      </c>
    </row>
    <row r="2510" spans="1:15" x14ac:dyDescent="0.25">
      <c r="A2510" s="3">
        <v>44612</v>
      </c>
      <c r="B2510" s="3" t="str">
        <f t="shared" si="117"/>
        <v>February</v>
      </c>
      <c r="C2510" s="3" t="str">
        <f t="shared" si="118"/>
        <v>2022</v>
      </c>
      <c r="D2510" t="str">
        <f>VLOOKUP(G2510,customer_reference!$A$2:$D$4000,4,FALSE)</f>
        <v>Surabaya</v>
      </c>
      <c r="E2510" s="2">
        <f>VLOOKUP(D2510,city_reference!$A$2:$C$23,2,FALSE)</f>
        <v>-7.250445</v>
      </c>
      <c r="F2510" s="2">
        <f>VLOOKUP(D2510,city_reference!$A$2:$C$23,3,FALSE)</f>
        <v>112.768845</v>
      </c>
      <c r="G2510" t="s">
        <v>2836</v>
      </c>
      <c r="H2510" t="str">
        <f>VLOOKUP(G2510,customer_reference!$A$2:$D$4000,2,FALSE)</f>
        <v>Female</v>
      </c>
      <c r="I2510" t="str">
        <f>VLOOKUP(G2510,customer_reference!$A$2:$D$4000,3,FALSE)</f>
        <v>Subscriber</v>
      </c>
      <c r="J2510" t="s">
        <v>4094</v>
      </c>
      <c r="K2510" t="s">
        <v>35</v>
      </c>
      <c r="L2510" t="str">
        <f>VLOOKUP($K2510,subscriber_list_price!$A$2:$D$43,2,FALSE)</f>
        <v>I-O Hardware</v>
      </c>
      <c r="M2510">
        <f>VLOOKUP($K2510,subscriber_list_price!$A$2:$D$43,3,FALSE)</f>
        <v>652000</v>
      </c>
      <c r="N2510">
        <f>VLOOKUP($K2510,subscriber_list_price!$A$2:$D$43,4,FALSE)</f>
        <v>717200</v>
      </c>
      <c r="O2510">
        <f t="shared" si="119"/>
        <v>65200</v>
      </c>
    </row>
    <row r="2511" spans="1:15" x14ac:dyDescent="0.25">
      <c r="A2511" s="3">
        <v>44816</v>
      </c>
      <c r="B2511" s="3" t="str">
        <f t="shared" si="117"/>
        <v>September</v>
      </c>
      <c r="C2511" s="3" t="str">
        <f t="shared" si="118"/>
        <v>2022</v>
      </c>
      <c r="D2511" t="str">
        <f>VLOOKUP(G2511,customer_reference!$A$2:$D$4000,4,FALSE)</f>
        <v>Surabaya</v>
      </c>
      <c r="E2511" s="2">
        <f>VLOOKUP(D2511,city_reference!$A$2:$C$23,2,FALSE)</f>
        <v>-7.250445</v>
      </c>
      <c r="F2511" s="2">
        <f>VLOOKUP(D2511,city_reference!$A$2:$C$23,3,FALSE)</f>
        <v>112.768845</v>
      </c>
      <c r="G2511" t="s">
        <v>3388</v>
      </c>
      <c r="H2511" t="str">
        <f>VLOOKUP(G2511,customer_reference!$A$2:$D$4000,2,FALSE)</f>
        <v>Female</v>
      </c>
      <c r="I2511" t="str">
        <f>VLOOKUP(G2511,customer_reference!$A$2:$D$4000,3,FALSE)</f>
        <v>Subscriber</v>
      </c>
      <c r="J2511" t="s">
        <v>4094</v>
      </c>
      <c r="K2511" t="s">
        <v>22</v>
      </c>
      <c r="L2511" t="str">
        <f>VLOOKUP($K2511,subscriber_list_price!$A$2:$D$43,2,FALSE)</f>
        <v>Memory Hardware</v>
      </c>
      <c r="M2511">
        <f>VLOOKUP($K2511,subscriber_list_price!$A$2:$D$43,3,FALSE)</f>
        <v>224000</v>
      </c>
      <c r="N2511">
        <f>VLOOKUP($K2511,subscriber_list_price!$A$2:$D$43,4,FALSE)</f>
        <v>246400</v>
      </c>
      <c r="O2511">
        <f t="shared" si="119"/>
        <v>22400</v>
      </c>
    </row>
    <row r="2512" spans="1:15" x14ac:dyDescent="0.25">
      <c r="A2512" s="3">
        <v>45042</v>
      </c>
      <c r="B2512" s="3" t="str">
        <f t="shared" si="117"/>
        <v>April</v>
      </c>
      <c r="C2512" s="3" t="str">
        <f t="shared" si="118"/>
        <v>2023</v>
      </c>
      <c r="D2512" t="str">
        <f>VLOOKUP(G2512,customer_reference!$A$2:$D$4000,4,FALSE)</f>
        <v>Surabaya</v>
      </c>
      <c r="E2512" s="2">
        <f>VLOOKUP(D2512,city_reference!$A$2:$C$23,2,FALSE)</f>
        <v>-7.250445</v>
      </c>
      <c r="F2512" s="2">
        <f>VLOOKUP(D2512,city_reference!$A$2:$C$23,3,FALSE)</f>
        <v>112.768845</v>
      </c>
      <c r="G2512" t="s">
        <v>286</v>
      </c>
      <c r="H2512" t="str">
        <f>VLOOKUP(G2512,customer_reference!$A$2:$D$4000,2,FALSE)</f>
        <v>Female</v>
      </c>
      <c r="I2512" t="str">
        <f>VLOOKUP(G2512,customer_reference!$A$2:$D$4000,3,FALSE)</f>
        <v>Subscriber</v>
      </c>
      <c r="J2512" t="s">
        <v>4094</v>
      </c>
      <c r="K2512" t="s">
        <v>31</v>
      </c>
      <c r="L2512" t="str">
        <f>VLOOKUP($K2512,subscriber_list_price!$A$2:$D$43,2,FALSE)</f>
        <v>I-O Hardware</v>
      </c>
      <c r="M2512">
        <f>VLOOKUP($K2512,subscriber_list_price!$A$2:$D$43,3,FALSE)</f>
        <v>69000</v>
      </c>
      <c r="N2512">
        <f>VLOOKUP($K2512,subscriber_list_price!$A$2:$D$43,4,FALSE)</f>
        <v>75900</v>
      </c>
      <c r="O2512">
        <f t="shared" si="119"/>
        <v>6900</v>
      </c>
    </row>
    <row r="2513" spans="1:15" x14ac:dyDescent="0.25">
      <c r="A2513" s="3">
        <v>44889</v>
      </c>
      <c r="B2513" s="3" t="str">
        <f t="shared" si="117"/>
        <v>November</v>
      </c>
      <c r="C2513" s="3" t="str">
        <f t="shared" si="118"/>
        <v>2022</v>
      </c>
      <c r="D2513" t="str">
        <f>VLOOKUP(G2513,customer_reference!$A$2:$D$4000,4,FALSE)</f>
        <v>Surabaya</v>
      </c>
      <c r="E2513" s="2">
        <f>VLOOKUP(D2513,city_reference!$A$2:$C$23,2,FALSE)</f>
        <v>-7.250445</v>
      </c>
      <c r="F2513" s="2">
        <f>VLOOKUP(D2513,city_reference!$A$2:$C$23,3,FALSE)</f>
        <v>112.768845</v>
      </c>
      <c r="G2513" t="s">
        <v>98</v>
      </c>
      <c r="H2513" t="str">
        <f>VLOOKUP(G2513,customer_reference!$A$2:$D$4000,2,FALSE)</f>
        <v>Female</v>
      </c>
      <c r="I2513" t="str">
        <f>VLOOKUP(G2513,customer_reference!$A$2:$D$4000,3,FALSE)</f>
        <v>Subscriber</v>
      </c>
      <c r="J2513" t="s">
        <v>4094</v>
      </c>
      <c r="K2513" t="s">
        <v>15</v>
      </c>
      <c r="L2513" t="str">
        <f>VLOOKUP($K2513,subscriber_list_price!$A$2:$D$43,2,FALSE)</f>
        <v>Core Hardware</v>
      </c>
      <c r="M2513">
        <f>VLOOKUP($K2513,subscriber_list_price!$A$2:$D$43,3,FALSE)</f>
        <v>1750000</v>
      </c>
      <c r="N2513">
        <f>VLOOKUP($K2513,subscriber_list_price!$A$2:$D$43,4,FALSE)</f>
        <v>1925000</v>
      </c>
      <c r="O2513">
        <f t="shared" si="119"/>
        <v>175000</v>
      </c>
    </row>
    <row r="2514" spans="1:15" x14ac:dyDescent="0.25">
      <c r="A2514" s="3">
        <v>44616</v>
      </c>
      <c r="B2514" s="3" t="str">
        <f t="shared" si="117"/>
        <v>February</v>
      </c>
      <c r="C2514" s="3" t="str">
        <f t="shared" si="118"/>
        <v>2022</v>
      </c>
      <c r="D2514" t="str">
        <f>VLOOKUP(G2514,customer_reference!$A$2:$D$4000,4,FALSE)</f>
        <v>Surabaya</v>
      </c>
      <c r="E2514" s="2">
        <f>VLOOKUP(D2514,city_reference!$A$2:$C$23,2,FALSE)</f>
        <v>-7.250445</v>
      </c>
      <c r="F2514" s="2">
        <f>VLOOKUP(D2514,city_reference!$A$2:$C$23,3,FALSE)</f>
        <v>112.768845</v>
      </c>
      <c r="G2514" t="s">
        <v>3678</v>
      </c>
      <c r="H2514" t="str">
        <f>VLOOKUP(G2514,customer_reference!$A$2:$D$4000,2,FALSE)</f>
        <v>Female</v>
      </c>
      <c r="I2514" t="str">
        <f>VLOOKUP(G2514,customer_reference!$A$2:$D$4000,3,FALSE)</f>
        <v>Subscriber</v>
      </c>
      <c r="J2514" t="s">
        <v>4094</v>
      </c>
      <c r="K2514" t="s">
        <v>37</v>
      </c>
      <c r="L2514" t="str">
        <f>VLOOKUP($K2514,subscriber_list_price!$A$2:$D$43,2,FALSE)</f>
        <v>I-O Hardware</v>
      </c>
      <c r="M2514">
        <f>VLOOKUP($K2514,subscriber_list_price!$A$2:$D$43,3,FALSE)</f>
        <v>122000</v>
      </c>
      <c r="N2514">
        <f>VLOOKUP($K2514,subscriber_list_price!$A$2:$D$43,4,FALSE)</f>
        <v>134200</v>
      </c>
      <c r="O2514">
        <f t="shared" si="119"/>
        <v>12200</v>
      </c>
    </row>
    <row r="2515" spans="1:15" x14ac:dyDescent="0.25">
      <c r="A2515" s="3">
        <v>45089</v>
      </c>
      <c r="B2515" s="3" t="str">
        <f t="shared" si="117"/>
        <v>June</v>
      </c>
      <c r="C2515" s="3" t="str">
        <f t="shared" si="118"/>
        <v>2023</v>
      </c>
      <c r="D2515" t="str">
        <f>VLOOKUP(G2515,customer_reference!$A$2:$D$4000,4,FALSE)</f>
        <v>Surabaya</v>
      </c>
      <c r="E2515" s="2">
        <f>VLOOKUP(D2515,city_reference!$A$2:$C$23,2,FALSE)</f>
        <v>-7.250445</v>
      </c>
      <c r="F2515" s="2">
        <f>VLOOKUP(D2515,city_reference!$A$2:$C$23,3,FALSE)</f>
        <v>112.768845</v>
      </c>
      <c r="G2515" t="s">
        <v>1742</v>
      </c>
      <c r="H2515" t="str">
        <f>VLOOKUP(G2515,customer_reference!$A$2:$D$4000,2,FALSE)</f>
        <v>Female</v>
      </c>
      <c r="I2515" t="str">
        <f>VLOOKUP(G2515,customer_reference!$A$2:$D$4000,3,FALSE)</f>
        <v>Subscriber</v>
      </c>
      <c r="J2515" t="s">
        <v>4094</v>
      </c>
      <c r="K2515" t="s">
        <v>12</v>
      </c>
      <c r="L2515" t="str">
        <f>VLOOKUP($K2515,subscriber_list_price!$A$2:$D$43,2,FALSE)</f>
        <v>Memory Hardware</v>
      </c>
      <c r="M2515">
        <f>VLOOKUP($K2515,subscriber_list_price!$A$2:$D$43,3,FALSE)</f>
        <v>280000</v>
      </c>
      <c r="N2515">
        <f>VLOOKUP($K2515,subscriber_list_price!$A$2:$D$43,4,FALSE)</f>
        <v>308000</v>
      </c>
      <c r="O2515">
        <f t="shared" si="119"/>
        <v>28000</v>
      </c>
    </row>
    <row r="2516" spans="1:15" x14ac:dyDescent="0.25">
      <c r="A2516" s="3">
        <v>44791</v>
      </c>
      <c r="B2516" s="3" t="str">
        <f t="shared" si="117"/>
        <v>August</v>
      </c>
      <c r="C2516" s="3" t="str">
        <f t="shared" si="118"/>
        <v>2022</v>
      </c>
      <c r="D2516" t="str">
        <f>VLOOKUP(G2516,customer_reference!$A$2:$D$4000,4,FALSE)</f>
        <v>Surabaya</v>
      </c>
      <c r="E2516" s="2">
        <f>VLOOKUP(D2516,city_reference!$A$2:$C$23,2,FALSE)</f>
        <v>-7.250445</v>
      </c>
      <c r="F2516" s="2">
        <f>VLOOKUP(D2516,city_reference!$A$2:$C$23,3,FALSE)</f>
        <v>112.768845</v>
      </c>
      <c r="G2516" t="s">
        <v>2402</v>
      </c>
      <c r="H2516" t="str">
        <f>VLOOKUP(G2516,customer_reference!$A$2:$D$4000,2,FALSE)</f>
        <v>Female</v>
      </c>
      <c r="I2516" t="str">
        <f>VLOOKUP(G2516,customer_reference!$A$2:$D$4000,3,FALSE)</f>
        <v>Subscriber</v>
      </c>
      <c r="J2516" t="s">
        <v>4094</v>
      </c>
      <c r="K2516" t="s">
        <v>21</v>
      </c>
      <c r="L2516" t="str">
        <f>VLOOKUP($K2516,subscriber_list_price!$A$2:$D$43,2,FALSE)</f>
        <v>Memory Hardware</v>
      </c>
      <c r="M2516">
        <f>VLOOKUP($K2516,subscriber_list_price!$A$2:$D$43,3,FALSE)</f>
        <v>140000</v>
      </c>
      <c r="N2516">
        <f>VLOOKUP($K2516,subscriber_list_price!$A$2:$D$43,4,FALSE)</f>
        <v>154000</v>
      </c>
      <c r="O2516">
        <f t="shared" si="119"/>
        <v>14000</v>
      </c>
    </row>
    <row r="2517" spans="1:15" x14ac:dyDescent="0.25">
      <c r="A2517" s="3">
        <v>44739</v>
      </c>
      <c r="B2517" s="3" t="str">
        <f t="shared" si="117"/>
        <v>June</v>
      </c>
      <c r="C2517" s="3" t="str">
        <f t="shared" si="118"/>
        <v>2022</v>
      </c>
      <c r="D2517" t="str">
        <f>VLOOKUP(G2517,customer_reference!$A$2:$D$4000,4,FALSE)</f>
        <v>Surabaya</v>
      </c>
      <c r="E2517" s="2">
        <f>VLOOKUP(D2517,city_reference!$A$2:$C$23,2,FALSE)</f>
        <v>-7.250445</v>
      </c>
      <c r="F2517" s="2">
        <f>VLOOKUP(D2517,city_reference!$A$2:$C$23,3,FALSE)</f>
        <v>112.768845</v>
      </c>
      <c r="G2517" t="s">
        <v>1742</v>
      </c>
      <c r="H2517" t="str">
        <f>VLOOKUP(G2517,customer_reference!$A$2:$D$4000,2,FALSE)</f>
        <v>Female</v>
      </c>
      <c r="I2517" t="str">
        <f>VLOOKUP(G2517,customer_reference!$A$2:$D$4000,3,FALSE)</f>
        <v>Subscriber</v>
      </c>
      <c r="J2517" t="s">
        <v>4094</v>
      </c>
      <c r="K2517" t="s">
        <v>23</v>
      </c>
      <c r="L2517" t="str">
        <f>VLOOKUP($K2517,subscriber_list_price!$A$2:$D$43,2,FALSE)</f>
        <v>Memory Hardware</v>
      </c>
      <c r="M2517">
        <f>VLOOKUP($K2517,subscriber_list_price!$A$2:$D$43,3,FALSE)</f>
        <v>336000</v>
      </c>
      <c r="N2517">
        <f>VLOOKUP($K2517,subscriber_list_price!$A$2:$D$43,4,FALSE)</f>
        <v>369600</v>
      </c>
      <c r="O2517">
        <f t="shared" si="119"/>
        <v>33600</v>
      </c>
    </row>
    <row r="2518" spans="1:15" x14ac:dyDescent="0.25">
      <c r="A2518" s="3">
        <v>44623</v>
      </c>
      <c r="B2518" s="3" t="str">
        <f t="shared" si="117"/>
        <v>March</v>
      </c>
      <c r="C2518" s="3" t="str">
        <f t="shared" si="118"/>
        <v>2022</v>
      </c>
      <c r="D2518" t="str">
        <f>VLOOKUP(G2518,customer_reference!$A$2:$D$4000,4,FALSE)</f>
        <v>Surabaya</v>
      </c>
      <c r="E2518" s="2">
        <f>VLOOKUP(D2518,city_reference!$A$2:$C$23,2,FALSE)</f>
        <v>-7.250445</v>
      </c>
      <c r="F2518" s="2">
        <f>VLOOKUP(D2518,city_reference!$A$2:$C$23,3,FALSE)</f>
        <v>112.768845</v>
      </c>
      <c r="G2518" t="s">
        <v>731</v>
      </c>
      <c r="H2518" t="str">
        <f>VLOOKUP(G2518,customer_reference!$A$2:$D$4000,2,FALSE)</f>
        <v>Female</v>
      </c>
      <c r="I2518" t="str">
        <f>VLOOKUP(G2518,customer_reference!$A$2:$D$4000,3,FALSE)</f>
        <v>Subscriber</v>
      </c>
      <c r="J2518" t="s">
        <v>4094</v>
      </c>
      <c r="K2518" t="s">
        <v>4080</v>
      </c>
      <c r="L2518" t="str">
        <f>VLOOKUP($K2518,subscriber_list_price!$A$2:$D$43,2,FALSE)</f>
        <v>I-O Hardware</v>
      </c>
      <c r="M2518">
        <f>VLOOKUP($K2518,subscriber_list_price!$A$2:$D$43,3,FALSE)</f>
        <v>102000</v>
      </c>
      <c r="N2518">
        <f>VLOOKUP($K2518,subscriber_list_price!$A$2:$D$43,4,FALSE)</f>
        <v>112200</v>
      </c>
      <c r="O2518">
        <f t="shared" si="119"/>
        <v>10200</v>
      </c>
    </row>
    <row r="2519" spans="1:15" x14ac:dyDescent="0.25">
      <c r="A2519" s="3">
        <v>44951</v>
      </c>
      <c r="B2519" s="3" t="str">
        <f t="shared" si="117"/>
        <v>January</v>
      </c>
      <c r="C2519" s="3" t="str">
        <f t="shared" si="118"/>
        <v>2023</v>
      </c>
      <c r="D2519" t="str">
        <f>VLOOKUP(G2519,customer_reference!$A$2:$D$4000,4,FALSE)</f>
        <v>Surabaya</v>
      </c>
      <c r="E2519" s="2">
        <f>VLOOKUP(D2519,city_reference!$A$2:$C$23,2,FALSE)</f>
        <v>-7.250445</v>
      </c>
      <c r="F2519" s="2">
        <f>VLOOKUP(D2519,city_reference!$A$2:$C$23,3,FALSE)</f>
        <v>112.768845</v>
      </c>
      <c r="G2519" t="s">
        <v>3678</v>
      </c>
      <c r="H2519" t="str">
        <f>VLOOKUP(G2519,customer_reference!$A$2:$D$4000,2,FALSE)</f>
        <v>Female</v>
      </c>
      <c r="I2519" t="str">
        <f>VLOOKUP(G2519,customer_reference!$A$2:$D$4000,3,FALSE)</f>
        <v>Subscriber</v>
      </c>
      <c r="J2519" t="s">
        <v>4094</v>
      </c>
      <c r="K2519" t="s">
        <v>37</v>
      </c>
      <c r="L2519" t="str">
        <f>VLOOKUP($K2519,subscriber_list_price!$A$2:$D$43,2,FALSE)</f>
        <v>I-O Hardware</v>
      </c>
      <c r="M2519">
        <f>VLOOKUP($K2519,subscriber_list_price!$A$2:$D$43,3,FALSE)</f>
        <v>122000</v>
      </c>
      <c r="N2519">
        <f>VLOOKUP($K2519,subscriber_list_price!$A$2:$D$43,4,FALSE)</f>
        <v>134200</v>
      </c>
      <c r="O2519">
        <f t="shared" si="119"/>
        <v>12200</v>
      </c>
    </row>
    <row r="2520" spans="1:15" x14ac:dyDescent="0.25">
      <c r="A2520" s="3">
        <v>45096</v>
      </c>
      <c r="B2520" s="3" t="str">
        <f t="shared" si="117"/>
        <v>June</v>
      </c>
      <c r="C2520" s="3" t="str">
        <f t="shared" si="118"/>
        <v>2023</v>
      </c>
      <c r="D2520" t="str">
        <f>VLOOKUP(G2520,customer_reference!$A$2:$D$4000,4,FALSE)</f>
        <v>Surabaya</v>
      </c>
      <c r="E2520" s="2">
        <f>VLOOKUP(D2520,city_reference!$A$2:$C$23,2,FALSE)</f>
        <v>-7.250445</v>
      </c>
      <c r="F2520" s="2">
        <f>VLOOKUP(D2520,city_reference!$A$2:$C$23,3,FALSE)</f>
        <v>112.768845</v>
      </c>
      <c r="G2520" t="s">
        <v>1742</v>
      </c>
      <c r="H2520" t="str">
        <f>VLOOKUP(G2520,customer_reference!$A$2:$D$4000,2,FALSE)</f>
        <v>Female</v>
      </c>
      <c r="I2520" t="str">
        <f>VLOOKUP(G2520,customer_reference!$A$2:$D$4000,3,FALSE)</f>
        <v>Subscriber</v>
      </c>
      <c r="J2520" t="s">
        <v>4094</v>
      </c>
      <c r="K2520" t="s">
        <v>37</v>
      </c>
      <c r="L2520" t="str">
        <f>VLOOKUP($K2520,subscriber_list_price!$A$2:$D$43,2,FALSE)</f>
        <v>I-O Hardware</v>
      </c>
      <c r="M2520">
        <f>VLOOKUP($K2520,subscriber_list_price!$A$2:$D$43,3,FALSE)</f>
        <v>122000</v>
      </c>
      <c r="N2520">
        <f>VLOOKUP($K2520,subscriber_list_price!$A$2:$D$43,4,FALSE)</f>
        <v>134200</v>
      </c>
      <c r="O2520">
        <f t="shared" si="119"/>
        <v>12200</v>
      </c>
    </row>
    <row r="2521" spans="1:15" x14ac:dyDescent="0.25">
      <c r="A2521" s="3">
        <v>44691</v>
      </c>
      <c r="B2521" s="3" t="str">
        <f t="shared" si="117"/>
        <v>May</v>
      </c>
      <c r="C2521" s="3" t="str">
        <f t="shared" si="118"/>
        <v>2022</v>
      </c>
      <c r="D2521" t="str">
        <f>VLOOKUP(G2521,customer_reference!$A$2:$D$4000,4,FALSE)</f>
        <v>Surabaya</v>
      </c>
      <c r="E2521" s="2">
        <f>VLOOKUP(D2521,city_reference!$A$2:$C$23,2,FALSE)</f>
        <v>-7.250445</v>
      </c>
      <c r="F2521" s="2">
        <f>VLOOKUP(D2521,city_reference!$A$2:$C$23,3,FALSE)</f>
        <v>112.768845</v>
      </c>
      <c r="G2521" t="s">
        <v>3373</v>
      </c>
      <c r="H2521" t="str">
        <f>VLOOKUP(G2521,customer_reference!$A$2:$D$4000,2,FALSE)</f>
        <v>Female</v>
      </c>
      <c r="I2521" t="str">
        <f>VLOOKUP(G2521,customer_reference!$A$2:$D$4000,3,FALSE)</f>
        <v>Subscriber</v>
      </c>
      <c r="J2521" t="s">
        <v>4094</v>
      </c>
      <c r="K2521" t="s">
        <v>30</v>
      </c>
      <c r="L2521" t="str">
        <f>VLOOKUP($K2521,subscriber_list_price!$A$2:$D$43,2,FALSE)</f>
        <v>I-O Hardware</v>
      </c>
      <c r="M2521">
        <f>VLOOKUP($K2521,subscriber_list_price!$A$2:$D$43,3,FALSE)</f>
        <v>230000</v>
      </c>
      <c r="N2521">
        <f>VLOOKUP($K2521,subscriber_list_price!$A$2:$D$43,4,FALSE)</f>
        <v>253000</v>
      </c>
      <c r="O2521">
        <f t="shared" si="119"/>
        <v>23000</v>
      </c>
    </row>
    <row r="2522" spans="1:15" x14ac:dyDescent="0.25">
      <c r="A2522" s="3">
        <v>45118</v>
      </c>
      <c r="B2522" s="3" t="str">
        <f t="shared" si="117"/>
        <v>July</v>
      </c>
      <c r="C2522" s="3" t="str">
        <f t="shared" si="118"/>
        <v>2023</v>
      </c>
      <c r="D2522" t="str">
        <f>VLOOKUP(G2522,customer_reference!$A$2:$D$4000,4,FALSE)</f>
        <v>Surabaya</v>
      </c>
      <c r="E2522" s="2">
        <f>VLOOKUP(D2522,city_reference!$A$2:$C$23,2,FALSE)</f>
        <v>-7.250445</v>
      </c>
      <c r="F2522" s="2">
        <f>VLOOKUP(D2522,city_reference!$A$2:$C$23,3,FALSE)</f>
        <v>112.768845</v>
      </c>
      <c r="G2522" t="s">
        <v>1510</v>
      </c>
      <c r="H2522" t="str">
        <f>VLOOKUP(G2522,customer_reference!$A$2:$D$4000,2,FALSE)</f>
        <v>Female</v>
      </c>
      <c r="I2522" t="str">
        <f>VLOOKUP(G2522,customer_reference!$A$2:$D$4000,3,FALSE)</f>
        <v>Subscriber</v>
      </c>
      <c r="J2522" t="s">
        <v>4094</v>
      </c>
      <c r="K2522" t="s">
        <v>30</v>
      </c>
      <c r="L2522" t="str">
        <f>VLOOKUP($K2522,subscriber_list_price!$A$2:$D$43,2,FALSE)</f>
        <v>I-O Hardware</v>
      </c>
      <c r="M2522">
        <f>VLOOKUP($K2522,subscriber_list_price!$A$2:$D$43,3,FALSE)</f>
        <v>230000</v>
      </c>
      <c r="N2522">
        <f>VLOOKUP($K2522,subscriber_list_price!$A$2:$D$43,4,FALSE)</f>
        <v>253000</v>
      </c>
      <c r="O2522">
        <f t="shared" si="119"/>
        <v>23000</v>
      </c>
    </row>
    <row r="2523" spans="1:15" x14ac:dyDescent="0.25">
      <c r="A2523" s="3">
        <v>44906</v>
      </c>
      <c r="B2523" s="3" t="str">
        <f t="shared" si="117"/>
        <v>December</v>
      </c>
      <c r="C2523" s="3" t="str">
        <f t="shared" si="118"/>
        <v>2022</v>
      </c>
      <c r="D2523" t="str">
        <f>VLOOKUP(G2523,customer_reference!$A$2:$D$4000,4,FALSE)</f>
        <v>Surabaya</v>
      </c>
      <c r="E2523" s="2">
        <f>VLOOKUP(D2523,city_reference!$A$2:$C$23,2,FALSE)</f>
        <v>-7.250445</v>
      </c>
      <c r="F2523" s="2">
        <f>VLOOKUP(D2523,city_reference!$A$2:$C$23,3,FALSE)</f>
        <v>112.768845</v>
      </c>
      <c r="G2523" t="s">
        <v>2121</v>
      </c>
      <c r="H2523" t="str">
        <f>VLOOKUP(G2523,customer_reference!$A$2:$D$4000,2,FALSE)</f>
        <v>Female</v>
      </c>
      <c r="I2523" t="str">
        <f>VLOOKUP(G2523,customer_reference!$A$2:$D$4000,3,FALSE)</f>
        <v>Subscriber</v>
      </c>
      <c r="J2523" t="s">
        <v>4094</v>
      </c>
      <c r="K2523" t="s">
        <v>22</v>
      </c>
      <c r="L2523" t="str">
        <f>VLOOKUP($K2523,subscriber_list_price!$A$2:$D$43,2,FALSE)</f>
        <v>Memory Hardware</v>
      </c>
      <c r="M2523">
        <f>VLOOKUP($K2523,subscriber_list_price!$A$2:$D$43,3,FALSE)</f>
        <v>224000</v>
      </c>
      <c r="N2523">
        <f>VLOOKUP($K2523,subscriber_list_price!$A$2:$D$43,4,FALSE)</f>
        <v>246400</v>
      </c>
      <c r="O2523">
        <f t="shared" si="119"/>
        <v>22400</v>
      </c>
    </row>
    <row r="2524" spans="1:15" x14ac:dyDescent="0.25">
      <c r="A2524" s="3">
        <v>45051</v>
      </c>
      <c r="B2524" s="3" t="str">
        <f t="shared" si="117"/>
        <v>May</v>
      </c>
      <c r="C2524" s="3" t="str">
        <f t="shared" si="118"/>
        <v>2023</v>
      </c>
      <c r="D2524" t="str">
        <f>VLOOKUP(G2524,customer_reference!$A$2:$D$4000,4,FALSE)</f>
        <v>Surabaya</v>
      </c>
      <c r="E2524" s="2">
        <f>VLOOKUP(D2524,city_reference!$A$2:$C$23,2,FALSE)</f>
        <v>-7.250445</v>
      </c>
      <c r="F2524" s="2">
        <f>VLOOKUP(D2524,city_reference!$A$2:$C$23,3,FALSE)</f>
        <v>112.768845</v>
      </c>
      <c r="G2524" t="s">
        <v>3373</v>
      </c>
      <c r="H2524" t="str">
        <f>VLOOKUP(G2524,customer_reference!$A$2:$D$4000,2,FALSE)</f>
        <v>Female</v>
      </c>
      <c r="I2524" t="str">
        <f>VLOOKUP(G2524,customer_reference!$A$2:$D$4000,3,FALSE)</f>
        <v>Subscriber</v>
      </c>
      <c r="J2524" t="s">
        <v>4094</v>
      </c>
      <c r="K2524" t="s">
        <v>4079</v>
      </c>
      <c r="L2524" t="str">
        <f>VLOOKUP($K2524,subscriber_list_price!$A$2:$D$43,2,FALSE)</f>
        <v>I-O Hardware</v>
      </c>
      <c r="M2524">
        <f>VLOOKUP($K2524,subscriber_list_price!$A$2:$D$43,3,FALSE)</f>
        <v>218000</v>
      </c>
      <c r="N2524">
        <f>VLOOKUP($K2524,subscriber_list_price!$A$2:$D$43,4,FALSE)</f>
        <v>239800</v>
      </c>
      <c r="O2524">
        <f t="shared" si="119"/>
        <v>21800</v>
      </c>
    </row>
    <row r="2525" spans="1:15" x14ac:dyDescent="0.25">
      <c r="A2525" s="3">
        <v>44810</v>
      </c>
      <c r="B2525" s="3" t="str">
        <f t="shared" si="117"/>
        <v>September</v>
      </c>
      <c r="C2525" s="3" t="str">
        <f t="shared" si="118"/>
        <v>2022</v>
      </c>
      <c r="D2525" t="str">
        <f>VLOOKUP(G2525,customer_reference!$A$2:$D$4000,4,FALSE)</f>
        <v>Surabaya</v>
      </c>
      <c r="E2525" s="2">
        <f>VLOOKUP(D2525,city_reference!$A$2:$C$23,2,FALSE)</f>
        <v>-7.250445</v>
      </c>
      <c r="F2525" s="2">
        <f>VLOOKUP(D2525,city_reference!$A$2:$C$23,3,FALSE)</f>
        <v>112.768845</v>
      </c>
      <c r="G2525" t="s">
        <v>3516</v>
      </c>
      <c r="H2525" t="str">
        <f>VLOOKUP(G2525,customer_reference!$A$2:$D$4000,2,FALSE)</f>
        <v>Female</v>
      </c>
      <c r="I2525" t="str">
        <f>VLOOKUP(G2525,customer_reference!$A$2:$D$4000,3,FALSE)</f>
        <v>Subscriber</v>
      </c>
      <c r="J2525" t="s">
        <v>4094</v>
      </c>
      <c r="K2525" t="s">
        <v>4079</v>
      </c>
      <c r="L2525" t="str">
        <f>VLOOKUP($K2525,subscriber_list_price!$A$2:$D$43,2,FALSE)</f>
        <v>I-O Hardware</v>
      </c>
      <c r="M2525">
        <f>VLOOKUP($K2525,subscriber_list_price!$A$2:$D$43,3,FALSE)</f>
        <v>218000</v>
      </c>
      <c r="N2525">
        <f>VLOOKUP($K2525,subscriber_list_price!$A$2:$D$43,4,FALSE)</f>
        <v>239800</v>
      </c>
      <c r="O2525">
        <f t="shared" si="119"/>
        <v>21800</v>
      </c>
    </row>
    <row r="2526" spans="1:15" x14ac:dyDescent="0.25">
      <c r="A2526" s="3">
        <v>44644</v>
      </c>
      <c r="B2526" s="3" t="str">
        <f t="shared" si="117"/>
        <v>March</v>
      </c>
      <c r="C2526" s="3" t="str">
        <f t="shared" si="118"/>
        <v>2022</v>
      </c>
      <c r="D2526" t="str">
        <f>VLOOKUP(G2526,customer_reference!$A$2:$D$4000,4,FALSE)</f>
        <v>Surabaya</v>
      </c>
      <c r="E2526" s="2">
        <f>VLOOKUP(D2526,city_reference!$A$2:$C$23,2,FALSE)</f>
        <v>-7.250445</v>
      </c>
      <c r="F2526" s="2">
        <f>VLOOKUP(D2526,city_reference!$A$2:$C$23,3,FALSE)</f>
        <v>112.768845</v>
      </c>
      <c r="G2526" t="s">
        <v>1153</v>
      </c>
      <c r="H2526" t="str">
        <f>VLOOKUP(G2526,customer_reference!$A$2:$D$4000,2,FALSE)</f>
        <v>Female</v>
      </c>
      <c r="I2526" t="str">
        <f>VLOOKUP(G2526,customer_reference!$A$2:$D$4000,3,FALSE)</f>
        <v>Subscriber</v>
      </c>
      <c r="J2526" t="s">
        <v>3098</v>
      </c>
      <c r="K2526" t="s">
        <v>4080</v>
      </c>
      <c r="L2526" t="str">
        <f>VLOOKUP($K2526,subscriber_list_price!$A$2:$D$43,2,FALSE)</f>
        <v>I-O Hardware</v>
      </c>
      <c r="M2526">
        <f>VLOOKUP($K2526,subscriber_list_price!$A$2:$D$43,3,FALSE)</f>
        <v>102000</v>
      </c>
      <c r="N2526">
        <f>VLOOKUP($K2526,subscriber_list_price!$A$2:$D$43,4,FALSE)</f>
        <v>112200</v>
      </c>
      <c r="O2526">
        <f t="shared" si="119"/>
        <v>10200</v>
      </c>
    </row>
    <row r="2527" spans="1:15" x14ac:dyDescent="0.25">
      <c r="A2527" s="3">
        <v>44839</v>
      </c>
      <c r="B2527" s="3" t="str">
        <f t="shared" si="117"/>
        <v>October</v>
      </c>
      <c r="C2527" s="3" t="str">
        <f t="shared" si="118"/>
        <v>2022</v>
      </c>
      <c r="D2527" t="str">
        <f>VLOOKUP(G2527,customer_reference!$A$2:$D$4000,4,FALSE)</f>
        <v>Surabaya</v>
      </c>
      <c r="E2527" s="2">
        <f>VLOOKUP(D2527,city_reference!$A$2:$C$23,2,FALSE)</f>
        <v>-7.250445</v>
      </c>
      <c r="F2527" s="2">
        <f>VLOOKUP(D2527,city_reference!$A$2:$C$23,3,FALSE)</f>
        <v>112.768845</v>
      </c>
      <c r="G2527" t="s">
        <v>2296</v>
      </c>
      <c r="H2527" t="str">
        <f>VLOOKUP(G2527,customer_reference!$A$2:$D$4000,2,FALSE)</f>
        <v>Female</v>
      </c>
      <c r="I2527" t="str">
        <f>VLOOKUP(G2527,customer_reference!$A$2:$D$4000,3,FALSE)</f>
        <v>Subscriber</v>
      </c>
      <c r="J2527" t="s">
        <v>3098</v>
      </c>
      <c r="K2527" t="s">
        <v>22</v>
      </c>
      <c r="L2527" t="str">
        <f>VLOOKUP($K2527,subscriber_list_price!$A$2:$D$43,2,FALSE)</f>
        <v>Memory Hardware</v>
      </c>
      <c r="M2527">
        <f>VLOOKUP($K2527,subscriber_list_price!$A$2:$D$43,3,FALSE)</f>
        <v>224000</v>
      </c>
      <c r="N2527">
        <f>VLOOKUP($K2527,subscriber_list_price!$A$2:$D$43,4,FALSE)</f>
        <v>246400</v>
      </c>
      <c r="O2527">
        <f t="shared" si="119"/>
        <v>22400</v>
      </c>
    </row>
    <row r="2528" spans="1:15" x14ac:dyDescent="0.25">
      <c r="A2528" s="3">
        <v>44853</v>
      </c>
      <c r="B2528" s="3" t="str">
        <f t="shared" si="117"/>
        <v>October</v>
      </c>
      <c r="C2528" s="3" t="str">
        <f t="shared" si="118"/>
        <v>2022</v>
      </c>
      <c r="D2528" t="str">
        <f>VLOOKUP(G2528,customer_reference!$A$2:$D$4000,4,FALSE)</f>
        <v>Surabaya</v>
      </c>
      <c r="E2528" s="2">
        <f>VLOOKUP(D2528,city_reference!$A$2:$C$23,2,FALSE)</f>
        <v>-7.250445</v>
      </c>
      <c r="F2528" s="2">
        <f>VLOOKUP(D2528,city_reference!$A$2:$C$23,3,FALSE)</f>
        <v>112.768845</v>
      </c>
      <c r="G2528" t="s">
        <v>1448</v>
      </c>
      <c r="H2528" t="str">
        <f>VLOOKUP(G2528,customer_reference!$A$2:$D$4000,2,FALSE)</f>
        <v>Female</v>
      </c>
      <c r="I2528" t="str">
        <f>VLOOKUP(G2528,customer_reference!$A$2:$D$4000,3,FALSE)</f>
        <v>Subscriber</v>
      </c>
      <c r="J2528" t="s">
        <v>3098</v>
      </c>
      <c r="K2528" t="s">
        <v>44</v>
      </c>
      <c r="L2528" t="str">
        <f>VLOOKUP($K2528,subscriber_list_price!$A$2:$D$43,2,FALSE)</f>
        <v>I-O Hardware</v>
      </c>
      <c r="M2528">
        <f>VLOOKUP($K2528,subscriber_list_price!$A$2:$D$43,3,FALSE)</f>
        <v>45000</v>
      </c>
      <c r="N2528">
        <f>VLOOKUP($K2528,subscriber_list_price!$A$2:$D$43,4,FALSE)</f>
        <v>49500</v>
      </c>
      <c r="O2528">
        <f t="shared" si="119"/>
        <v>4500</v>
      </c>
    </row>
    <row r="2529" spans="1:15" x14ac:dyDescent="0.25">
      <c r="A2529" s="3">
        <v>44595</v>
      </c>
      <c r="B2529" s="3" t="str">
        <f t="shared" si="117"/>
        <v>February</v>
      </c>
      <c r="C2529" s="3" t="str">
        <f t="shared" si="118"/>
        <v>2022</v>
      </c>
      <c r="D2529" t="str">
        <f>VLOOKUP(G2529,customer_reference!$A$2:$D$4000,4,FALSE)</f>
        <v>Surabaya</v>
      </c>
      <c r="E2529" s="2">
        <f>VLOOKUP(D2529,city_reference!$A$2:$C$23,2,FALSE)</f>
        <v>-7.250445</v>
      </c>
      <c r="F2529" s="2">
        <f>VLOOKUP(D2529,city_reference!$A$2:$C$23,3,FALSE)</f>
        <v>112.768845</v>
      </c>
      <c r="G2529" t="s">
        <v>1282</v>
      </c>
      <c r="H2529" t="str">
        <f>VLOOKUP(G2529,customer_reference!$A$2:$D$4000,2,FALSE)</f>
        <v>Female</v>
      </c>
      <c r="I2529" t="str">
        <f>VLOOKUP(G2529,customer_reference!$A$2:$D$4000,3,FALSE)</f>
        <v>Subscriber</v>
      </c>
      <c r="J2529" t="s">
        <v>3098</v>
      </c>
      <c r="K2529" t="s">
        <v>16</v>
      </c>
      <c r="L2529" t="str">
        <f>VLOOKUP($K2529,subscriber_list_price!$A$2:$D$43,2,FALSE)</f>
        <v>Core Hardware</v>
      </c>
      <c r="M2529">
        <f>VLOOKUP($K2529,subscriber_list_price!$A$2:$D$43,3,FALSE)</f>
        <v>3388000</v>
      </c>
      <c r="N2529">
        <f>VLOOKUP($K2529,subscriber_list_price!$A$2:$D$43,4,FALSE)</f>
        <v>3726800</v>
      </c>
      <c r="O2529">
        <f t="shared" si="119"/>
        <v>338800</v>
      </c>
    </row>
    <row r="2530" spans="1:15" x14ac:dyDescent="0.25">
      <c r="A2530" s="3">
        <v>45145</v>
      </c>
      <c r="B2530" s="3" t="str">
        <f t="shared" si="117"/>
        <v>August</v>
      </c>
      <c r="C2530" s="3" t="str">
        <f t="shared" si="118"/>
        <v>2023</v>
      </c>
      <c r="D2530" t="str">
        <f>VLOOKUP(G2530,customer_reference!$A$2:$D$4000,4,FALSE)</f>
        <v>Surabaya</v>
      </c>
      <c r="E2530" s="2">
        <f>VLOOKUP(D2530,city_reference!$A$2:$C$23,2,FALSE)</f>
        <v>-7.250445</v>
      </c>
      <c r="F2530" s="2">
        <f>VLOOKUP(D2530,city_reference!$A$2:$C$23,3,FALSE)</f>
        <v>112.768845</v>
      </c>
      <c r="G2530" t="s">
        <v>3388</v>
      </c>
      <c r="H2530" t="str">
        <f>VLOOKUP(G2530,customer_reference!$A$2:$D$4000,2,FALSE)</f>
        <v>Female</v>
      </c>
      <c r="I2530" t="str">
        <f>VLOOKUP(G2530,customer_reference!$A$2:$D$4000,3,FALSE)</f>
        <v>Subscriber</v>
      </c>
      <c r="J2530" t="s">
        <v>3098</v>
      </c>
      <c r="K2530" t="s">
        <v>37</v>
      </c>
      <c r="L2530" t="str">
        <f>VLOOKUP($K2530,subscriber_list_price!$A$2:$D$43,2,FALSE)</f>
        <v>I-O Hardware</v>
      </c>
      <c r="M2530">
        <f>VLOOKUP($K2530,subscriber_list_price!$A$2:$D$43,3,FALSE)</f>
        <v>122000</v>
      </c>
      <c r="N2530">
        <f>VLOOKUP($K2530,subscriber_list_price!$A$2:$D$43,4,FALSE)</f>
        <v>134200</v>
      </c>
      <c r="O2530">
        <f t="shared" si="119"/>
        <v>12200</v>
      </c>
    </row>
    <row r="2531" spans="1:15" x14ac:dyDescent="0.25">
      <c r="A2531" s="3">
        <v>44645</v>
      </c>
      <c r="B2531" s="3" t="str">
        <f t="shared" si="117"/>
        <v>March</v>
      </c>
      <c r="C2531" s="3" t="str">
        <f t="shared" si="118"/>
        <v>2022</v>
      </c>
      <c r="D2531" t="str">
        <f>VLOOKUP(G2531,customer_reference!$A$2:$D$4000,4,FALSE)</f>
        <v>Surabaya</v>
      </c>
      <c r="E2531" s="2">
        <f>VLOOKUP(D2531,city_reference!$A$2:$C$23,2,FALSE)</f>
        <v>-7.250445</v>
      </c>
      <c r="F2531" s="2">
        <f>VLOOKUP(D2531,city_reference!$A$2:$C$23,3,FALSE)</f>
        <v>112.768845</v>
      </c>
      <c r="G2531" t="s">
        <v>2121</v>
      </c>
      <c r="H2531" t="str">
        <f>VLOOKUP(G2531,customer_reference!$A$2:$D$4000,2,FALSE)</f>
        <v>Female</v>
      </c>
      <c r="I2531" t="str">
        <f>VLOOKUP(G2531,customer_reference!$A$2:$D$4000,3,FALSE)</f>
        <v>Subscriber</v>
      </c>
      <c r="J2531" t="s">
        <v>3098</v>
      </c>
      <c r="K2531" t="s">
        <v>22</v>
      </c>
      <c r="L2531" t="str">
        <f>VLOOKUP($K2531,subscriber_list_price!$A$2:$D$43,2,FALSE)</f>
        <v>Memory Hardware</v>
      </c>
      <c r="M2531">
        <f>VLOOKUP($K2531,subscriber_list_price!$A$2:$D$43,3,FALSE)</f>
        <v>224000</v>
      </c>
      <c r="N2531">
        <f>VLOOKUP($K2531,subscriber_list_price!$A$2:$D$43,4,FALSE)</f>
        <v>246400</v>
      </c>
      <c r="O2531">
        <f t="shared" si="119"/>
        <v>22400</v>
      </c>
    </row>
    <row r="2532" spans="1:15" x14ac:dyDescent="0.25">
      <c r="A2532" s="3">
        <v>45114</v>
      </c>
      <c r="B2532" s="3" t="str">
        <f t="shared" si="117"/>
        <v>July</v>
      </c>
      <c r="C2532" s="3" t="str">
        <f t="shared" si="118"/>
        <v>2023</v>
      </c>
      <c r="D2532" t="str">
        <f>VLOOKUP(G2532,customer_reference!$A$2:$D$4000,4,FALSE)</f>
        <v>Surabaya</v>
      </c>
      <c r="E2532" s="2">
        <f>VLOOKUP(D2532,city_reference!$A$2:$C$23,2,FALSE)</f>
        <v>-7.250445</v>
      </c>
      <c r="F2532" s="2">
        <f>VLOOKUP(D2532,city_reference!$A$2:$C$23,3,FALSE)</f>
        <v>112.768845</v>
      </c>
      <c r="G2532" t="s">
        <v>72</v>
      </c>
      <c r="H2532" t="str">
        <f>VLOOKUP(G2532,customer_reference!$A$2:$D$4000,2,FALSE)</f>
        <v>Female</v>
      </c>
      <c r="I2532" t="str">
        <f>VLOOKUP(G2532,customer_reference!$A$2:$D$4000,3,FALSE)</f>
        <v>Subscriber</v>
      </c>
      <c r="J2532" t="s">
        <v>3098</v>
      </c>
      <c r="K2532" t="s">
        <v>13</v>
      </c>
      <c r="L2532" t="str">
        <f>VLOOKUP($K2532,subscriber_list_price!$A$2:$D$43,2,FALSE)</f>
        <v>Memory Hardware</v>
      </c>
      <c r="M2532">
        <f>VLOOKUP($K2532,subscriber_list_price!$A$2:$D$43,3,FALSE)</f>
        <v>588000</v>
      </c>
      <c r="N2532">
        <f>VLOOKUP($K2532,subscriber_list_price!$A$2:$D$43,4,FALSE)</f>
        <v>646800</v>
      </c>
      <c r="O2532">
        <f t="shared" si="119"/>
        <v>58800</v>
      </c>
    </row>
    <row r="2533" spans="1:15" x14ac:dyDescent="0.25">
      <c r="A2533" s="3">
        <v>44613</v>
      </c>
      <c r="B2533" s="3" t="str">
        <f t="shared" si="117"/>
        <v>February</v>
      </c>
      <c r="C2533" s="3" t="str">
        <f t="shared" si="118"/>
        <v>2022</v>
      </c>
      <c r="D2533" t="str">
        <f>VLOOKUP(G2533,customer_reference!$A$2:$D$4000,4,FALSE)</f>
        <v>Surabaya</v>
      </c>
      <c r="E2533" s="2">
        <f>VLOOKUP(D2533,city_reference!$A$2:$C$23,2,FALSE)</f>
        <v>-7.250445</v>
      </c>
      <c r="F2533" s="2">
        <f>VLOOKUP(D2533,city_reference!$A$2:$C$23,3,FALSE)</f>
        <v>112.768845</v>
      </c>
      <c r="G2533" t="s">
        <v>2062</v>
      </c>
      <c r="H2533" t="str">
        <f>VLOOKUP(G2533,customer_reference!$A$2:$D$4000,2,FALSE)</f>
        <v>Female</v>
      </c>
      <c r="I2533" t="str">
        <f>VLOOKUP(G2533,customer_reference!$A$2:$D$4000,3,FALSE)</f>
        <v>Subscriber</v>
      </c>
      <c r="J2533" t="s">
        <v>3097</v>
      </c>
      <c r="K2533" t="s">
        <v>37</v>
      </c>
      <c r="L2533" t="str">
        <f>VLOOKUP($K2533,subscriber_list_price!$A$2:$D$43,2,FALSE)</f>
        <v>I-O Hardware</v>
      </c>
      <c r="M2533">
        <f>VLOOKUP($K2533,subscriber_list_price!$A$2:$D$43,3,FALSE)</f>
        <v>122000</v>
      </c>
      <c r="N2533">
        <f>VLOOKUP($K2533,subscriber_list_price!$A$2:$D$43,4,FALSE)</f>
        <v>134200</v>
      </c>
      <c r="O2533">
        <f t="shared" si="119"/>
        <v>12200</v>
      </c>
    </row>
    <row r="2534" spans="1:15" x14ac:dyDescent="0.25">
      <c r="A2534" s="3">
        <v>44778</v>
      </c>
      <c r="B2534" s="3" t="str">
        <f t="shared" si="117"/>
        <v>August</v>
      </c>
      <c r="C2534" s="3" t="str">
        <f t="shared" si="118"/>
        <v>2022</v>
      </c>
      <c r="D2534" t="str">
        <f>VLOOKUP(G2534,customer_reference!$A$2:$D$4000,4,FALSE)</f>
        <v>Surabaya</v>
      </c>
      <c r="E2534" s="2">
        <f>VLOOKUP(D2534,city_reference!$A$2:$C$23,2,FALSE)</f>
        <v>-7.250445</v>
      </c>
      <c r="F2534" s="2">
        <f>VLOOKUP(D2534,city_reference!$A$2:$C$23,3,FALSE)</f>
        <v>112.768845</v>
      </c>
      <c r="G2534" t="s">
        <v>2437</v>
      </c>
      <c r="H2534" t="str">
        <f>VLOOKUP(G2534,customer_reference!$A$2:$D$4000,2,FALSE)</f>
        <v>Female</v>
      </c>
      <c r="I2534" t="str">
        <f>VLOOKUP(G2534,customer_reference!$A$2:$D$4000,3,FALSE)</f>
        <v>Subscriber</v>
      </c>
      <c r="J2534" t="s">
        <v>3097</v>
      </c>
      <c r="K2534" t="s">
        <v>31</v>
      </c>
      <c r="L2534" t="str">
        <f>VLOOKUP($K2534,subscriber_list_price!$A$2:$D$43,2,FALSE)</f>
        <v>I-O Hardware</v>
      </c>
      <c r="M2534">
        <f>VLOOKUP($K2534,subscriber_list_price!$A$2:$D$43,3,FALSE)</f>
        <v>69000</v>
      </c>
      <c r="N2534">
        <f>VLOOKUP($K2534,subscriber_list_price!$A$2:$D$43,4,FALSE)</f>
        <v>75900</v>
      </c>
      <c r="O2534">
        <f t="shared" si="119"/>
        <v>6900</v>
      </c>
    </row>
    <row r="2535" spans="1:15" x14ac:dyDescent="0.25">
      <c r="A2535" s="3">
        <v>44744</v>
      </c>
      <c r="B2535" s="3" t="str">
        <f t="shared" si="117"/>
        <v>July</v>
      </c>
      <c r="C2535" s="3" t="str">
        <f t="shared" si="118"/>
        <v>2022</v>
      </c>
      <c r="D2535" t="str">
        <f>VLOOKUP(G2535,customer_reference!$A$2:$D$4000,4,FALSE)</f>
        <v>Surabaya</v>
      </c>
      <c r="E2535" s="2">
        <f>VLOOKUP(D2535,city_reference!$A$2:$C$23,2,FALSE)</f>
        <v>-7.250445</v>
      </c>
      <c r="F2535" s="2">
        <f>VLOOKUP(D2535,city_reference!$A$2:$C$23,3,FALSE)</f>
        <v>112.768845</v>
      </c>
      <c r="G2535" t="s">
        <v>2271</v>
      </c>
      <c r="H2535" t="str">
        <f>VLOOKUP(G2535,customer_reference!$A$2:$D$4000,2,FALSE)</f>
        <v>Female</v>
      </c>
      <c r="I2535" t="str">
        <f>VLOOKUP(G2535,customer_reference!$A$2:$D$4000,3,FALSE)</f>
        <v>Subscriber</v>
      </c>
      <c r="J2535" t="s">
        <v>3097</v>
      </c>
      <c r="K2535" t="s">
        <v>26</v>
      </c>
      <c r="L2535" t="str">
        <f>VLOOKUP($K2535,subscriber_list_price!$A$2:$D$43,2,FALSE)</f>
        <v>Core Hardware</v>
      </c>
      <c r="M2535">
        <f>VLOOKUP($K2535,subscriber_list_price!$A$2:$D$43,3,FALSE)</f>
        <v>2870000</v>
      </c>
      <c r="N2535">
        <f>VLOOKUP($K2535,subscriber_list_price!$A$2:$D$43,4,FALSE)</f>
        <v>3157000</v>
      </c>
      <c r="O2535">
        <f t="shared" si="119"/>
        <v>287000</v>
      </c>
    </row>
    <row r="2536" spans="1:15" x14ac:dyDescent="0.25">
      <c r="A2536" s="3">
        <v>45116</v>
      </c>
      <c r="B2536" s="3" t="str">
        <f t="shared" si="117"/>
        <v>July</v>
      </c>
      <c r="C2536" s="3" t="str">
        <f t="shared" si="118"/>
        <v>2023</v>
      </c>
      <c r="D2536" t="str">
        <f>VLOOKUP(G2536,customer_reference!$A$2:$D$4000,4,FALSE)</f>
        <v>Surabaya</v>
      </c>
      <c r="E2536" s="2">
        <f>VLOOKUP(D2536,city_reference!$A$2:$C$23,2,FALSE)</f>
        <v>-7.250445</v>
      </c>
      <c r="F2536" s="2">
        <f>VLOOKUP(D2536,city_reference!$A$2:$C$23,3,FALSE)</f>
        <v>112.768845</v>
      </c>
      <c r="G2536" t="s">
        <v>2437</v>
      </c>
      <c r="H2536" t="str">
        <f>VLOOKUP(G2536,customer_reference!$A$2:$D$4000,2,FALSE)</f>
        <v>Female</v>
      </c>
      <c r="I2536" t="str">
        <f>VLOOKUP(G2536,customer_reference!$A$2:$D$4000,3,FALSE)</f>
        <v>Subscriber</v>
      </c>
      <c r="J2536" t="s">
        <v>3097</v>
      </c>
      <c r="K2536" t="s">
        <v>32</v>
      </c>
      <c r="L2536" t="str">
        <f>VLOOKUP($K2536,subscriber_list_price!$A$2:$D$43,2,FALSE)</f>
        <v>I-O Hardware</v>
      </c>
      <c r="M2536">
        <f>VLOOKUP($K2536,subscriber_list_price!$A$2:$D$43,3,FALSE)</f>
        <v>1568000</v>
      </c>
      <c r="N2536">
        <f>VLOOKUP($K2536,subscriber_list_price!$A$2:$D$43,4,FALSE)</f>
        <v>1724800</v>
      </c>
      <c r="O2536">
        <f t="shared" si="119"/>
        <v>156800</v>
      </c>
    </row>
    <row r="2537" spans="1:15" x14ac:dyDescent="0.25">
      <c r="A2537" s="3">
        <v>44705</v>
      </c>
      <c r="B2537" s="3" t="str">
        <f t="shared" si="117"/>
        <v>May</v>
      </c>
      <c r="C2537" s="3" t="str">
        <f t="shared" si="118"/>
        <v>2022</v>
      </c>
      <c r="D2537" t="str">
        <f>VLOOKUP(G2537,customer_reference!$A$2:$D$4000,4,FALSE)</f>
        <v>Surabaya</v>
      </c>
      <c r="E2537" s="2">
        <f>VLOOKUP(D2537,city_reference!$A$2:$C$23,2,FALSE)</f>
        <v>-7.250445</v>
      </c>
      <c r="F2537" s="2">
        <f>VLOOKUP(D2537,city_reference!$A$2:$C$23,3,FALSE)</f>
        <v>112.768845</v>
      </c>
      <c r="G2537" t="s">
        <v>3388</v>
      </c>
      <c r="H2537" t="str">
        <f>VLOOKUP(G2537,customer_reference!$A$2:$D$4000,2,FALSE)</f>
        <v>Female</v>
      </c>
      <c r="I2537" t="str">
        <f>VLOOKUP(G2537,customer_reference!$A$2:$D$4000,3,FALSE)</f>
        <v>Subscriber</v>
      </c>
      <c r="J2537" t="s">
        <v>3097</v>
      </c>
      <c r="K2537" t="s">
        <v>45</v>
      </c>
      <c r="L2537" t="str">
        <f>VLOOKUP($K2537,subscriber_list_price!$A$2:$D$43,2,FALSE)</f>
        <v>I-O Hardware</v>
      </c>
      <c r="M2537">
        <f>VLOOKUP($K2537,subscriber_list_price!$A$2:$D$43,3,FALSE)</f>
        <v>52000</v>
      </c>
      <c r="N2537">
        <f>VLOOKUP($K2537,subscriber_list_price!$A$2:$D$43,4,FALSE)</f>
        <v>57200</v>
      </c>
      <c r="O2537">
        <f t="shared" si="119"/>
        <v>5200</v>
      </c>
    </row>
    <row r="2538" spans="1:15" x14ac:dyDescent="0.25">
      <c r="A2538" s="3">
        <v>44613</v>
      </c>
      <c r="B2538" s="3" t="str">
        <f t="shared" si="117"/>
        <v>February</v>
      </c>
      <c r="C2538" s="3" t="str">
        <f t="shared" si="118"/>
        <v>2022</v>
      </c>
      <c r="D2538" t="str">
        <f>VLOOKUP(G2538,customer_reference!$A$2:$D$4000,4,FALSE)</f>
        <v>Surabaya</v>
      </c>
      <c r="E2538" s="2">
        <f>VLOOKUP(D2538,city_reference!$A$2:$C$23,2,FALSE)</f>
        <v>-7.250445</v>
      </c>
      <c r="F2538" s="2">
        <f>VLOOKUP(D2538,city_reference!$A$2:$C$23,3,FALSE)</f>
        <v>112.768845</v>
      </c>
      <c r="G2538" t="s">
        <v>3376</v>
      </c>
      <c r="H2538" t="str">
        <f>VLOOKUP(G2538,customer_reference!$A$2:$D$4000,2,FALSE)</f>
        <v>Female</v>
      </c>
      <c r="I2538" t="str">
        <f>VLOOKUP(G2538,customer_reference!$A$2:$D$4000,3,FALSE)</f>
        <v>Subscriber</v>
      </c>
      <c r="J2538" t="s">
        <v>3097</v>
      </c>
      <c r="K2538" t="s">
        <v>41</v>
      </c>
      <c r="L2538" t="str">
        <f>VLOOKUP($K2538,subscriber_list_price!$A$2:$D$43,2,FALSE)</f>
        <v>Safety Hardware</v>
      </c>
      <c r="M2538">
        <f>VLOOKUP($K2538,subscriber_list_price!$A$2:$D$43,3,FALSE)</f>
        <v>42000</v>
      </c>
      <c r="N2538">
        <f>VLOOKUP($K2538,subscriber_list_price!$A$2:$D$43,4,FALSE)</f>
        <v>46200</v>
      </c>
      <c r="O2538">
        <f t="shared" si="119"/>
        <v>4200</v>
      </c>
    </row>
    <row r="2539" spans="1:15" x14ac:dyDescent="0.25">
      <c r="A2539" s="3">
        <v>45143</v>
      </c>
      <c r="B2539" s="3" t="str">
        <f t="shared" si="117"/>
        <v>August</v>
      </c>
      <c r="C2539" s="3" t="str">
        <f t="shared" si="118"/>
        <v>2023</v>
      </c>
      <c r="D2539" t="str">
        <f>VLOOKUP(G2539,customer_reference!$A$2:$D$4000,4,FALSE)</f>
        <v>Surabaya</v>
      </c>
      <c r="E2539" s="2">
        <f>VLOOKUP(D2539,city_reference!$A$2:$C$23,2,FALSE)</f>
        <v>-7.250445</v>
      </c>
      <c r="F2539" s="2">
        <f>VLOOKUP(D2539,city_reference!$A$2:$C$23,3,FALSE)</f>
        <v>112.768845</v>
      </c>
      <c r="G2539" t="s">
        <v>72</v>
      </c>
      <c r="H2539" t="str">
        <f>VLOOKUP(G2539,customer_reference!$A$2:$D$4000,2,FALSE)</f>
        <v>Female</v>
      </c>
      <c r="I2539" t="str">
        <f>VLOOKUP(G2539,customer_reference!$A$2:$D$4000,3,FALSE)</f>
        <v>Subscriber</v>
      </c>
      <c r="J2539" t="s">
        <v>3097</v>
      </c>
      <c r="K2539" t="s">
        <v>32</v>
      </c>
      <c r="L2539" t="str">
        <f>VLOOKUP($K2539,subscriber_list_price!$A$2:$D$43,2,FALSE)</f>
        <v>I-O Hardware</v>
      </c>
      <c r="M2539">
        <f>VLOOKUP($K2539,subscriber_list_price!$A$2:$D$43,3,FALSE)</f>
        <v>1568000</v>
      </c>
      <c r="N2539">
        <f>VLOOKUP($K2539,subscriber_list_price!$A$2:$D$43,4,FALSE)</f>
        <v>1724800</v>
      </c>
      <c r="O2539">
        <f t="shared" si="119"/>
        <v>156800</v>
      </c>
    </row>
    <row r="2540" spans="1:15" x14ac:dyDescent="0.25">
      <c r="A2540" s="3">
        <v>44743</v>
      </c>
      <c r="B2540" s="3" t="str">
        <f t="shared" si="117"/>
        <v>July</v>
      </c>
      <c r="C2540" s="3" t="str">
        <f t="shared" si="118"/>
        <v>2022</v>
      </c>
      <c r="D2540" t="str">
        <f>VLOOKUP(G2540,customer_reference!$A$2:$D$4000,4,FALSE)</f>
        <v>Surabaya</v>
      </c>
      <c r="E2540" s="2">
        <f>VLOOKUP(D2540,city_reference!$A$2:$C$23,2,FALSE)</f>
        <v>-7.250445</v>
      </c>
      <c r="F2540" s="2">
        <f>VLOOKUP(D2540,city_reference!$A$2:$C$23,3,FALSE)</f>
        <v>112.768845</v>
      </c>
      <c r="G2540" t="s">
        <v>1282</v>
      </c>
      <c r="H2540" t="str">
        <f>VLOOKUP(G2540,customer_reference!$A$2:$D$4000,2,FALSE)</f>
        <v>Female</v>
      </c>
      <c r="I2540" t="str">
        <f>VLOOKUP(G2540,customer_reference!$A$2:$D$4000,3,FALSE)</f>
        <v>Subscriber</v>
      </c>
      <c r="J2540" t="s">
        <v>3097</v>
      </c>
      <c r="K2540" t="s">
        <v>12</v>
      </c>
      <c r="L2540" t="str">
        <f>VLOOKUP($K2540,subscriber_list_price!$A$2:$D$43,2,FALSE)</f>
        <v>Memory Hardware</v>
      </c>
      <c r="M2540">
        <f>VLOOKUP($K2540,subscriber_list_price!$A$2:$D$43,3,FALSE)</f>
        <v>280000</v>
      </c>
      <c r="N2540">
        <f>VLOOKUP($K2540,subscriber_list_price!$A$2:$D$43,4,FALSE)</f>
        <v>308000</v>
      </c>
      <c r="O2540">
        <f t="shared" si="119"/>
        <v>28000</v>
      </c>
    </row>
    <row r="2541" spans="1:15" x14ac:dyDescent="0.25">
      <c r="A2541" s="3">
        <v>44750</v>
      </c>
      <c r="B2541" s="3" t="str">
        <f t="shared" si="117"/>
        <v>July</v>
      </c>
      <c r="C2541" s="3" t="str">
        <f t="shared" si="118"/>
        <v>2022</v>
      </c>
      <c r="D2541" t="str">
        <f>VLOOKUP(G2541,customer_reference!$A$2:$D$4000,4,FALSE)</f>
        <v>Surabaya</v>
      </c>
      <c r="E2541" s="2">
        <f>VLOOKUP(D2541,city_reference!$A$2:$C$23,2,FALSE)</f>
        <v>-7.250445</v>
      </c>
      <c r="F2541" s="2">
        <f>VLOOKUP(D2541,city_reference!$A$2:$C$23,3,FALSE)</f>
        <v>112.768845</v>
      </c>
      <c r="G2541" t="s">
        <v>1448</v>
      </c>
      <c r="H2541" t="str">
        <f>VLOOKUP(G2541,customer_reference!$A$2:$D$4000,2,FALSE)</f>
        <v>Female</v>
      </c>
      <c r="I2541" t="str">
        <f>VLOOKUP(G2541,customer_reference!$A$2:$D$4000,3,FALSE)</f>
        <v>Subscriber</v>
      </c>
      <c r="J2541" t="s">
        <v>3097</v>
      </c>
      <c r="K2541" t="s">
        <v>31</v>
      </c>
      <c r="L2541" t="str">
        <f>VLOOKUP($K2541,subscriber_list_price!$A$2:$D$43,2,FALSE)</f>
        <v>I-O Hardware</v>
      </c>
      <c r="M2541">
        <f>VLOOKUP($K2541,subscriber_list_price!$A$2:$D$43,3,FALSE)</f>
        <v>69000</v>
      </c>
      <c r="N2541">
        <f>VLOOKUP($K2541,subscriber_list_price!$A$2:$D$43,4,FALSE)</f>
        <v>75900</v>
      </c>
      <c r="O2541">
        <f t="shared" si="119"/>
        <v>6900</v>
      </c>
    </row>
    <row r="2542" spans="1:15" x14ac:dyDescent="0.25">
      <c r="A2542" s="3">
        <v>44703</v>
      </c>
      <c r="B2542" s="3" t="str">
        <f t="shared" si="117"/>
        <v>May</v>
      </c>
      <c r="C2542" s="3" t="str">
        <f t="shared" si="118"/>
        <v>2022</v>
      </c>
      <c r="D2542" t="str">
        <f>VLOOKUP(G2542,customer_reference!$A$2:$D$4000,4,FALSE)</f>
        <v>Surabaya</v>
      </c>
      <c r="E2542" s="2">
        <f>VLOOKUP(D2542,city_reference!$A$2:$C$23,2,FALSE)</f>
        <v>-7.250445</v>
      </c>
      <c r="F2542" s="2">
        <f>VLOOKUP(D2542,city_reference!$A$2:$C$23,3,FALSE)</f>
        <v>112.768845</v>
      </c>
      <c r="G2542" t="s">
        <v>3388</v>
      </c>
      <c r="H2542" t="str">
        <f>VLOOKUP(G2542,customer_reference!$A$2:$D$4000,2,FALSE)</f>
        <v>Female</v>
      </c>
      <c r="I2542" t="str">
        <f>VLOOKUP(G2542,customer_reference!$A$2:$D$4000,3,FALSE)</f>
        <v>Subscriber</v>
      </c>
      <c r="J2542" t="s">
        <v>3097</v>
      </c>
      <c r="K2542" t="s">
        <v>31</v>
      </c>
      <c r="L2542" t="str">
        <f>VLOOKUP($K2542,subscriber_list_price!$A$2:$D$43,2,FALSE)</f>
        <v>I-O Hardware</v>
      </c>
      <c r="M2542">
        <f>VLOOKUP($K2542,subscriber_list_price!$A$2:$D$43,3,FALSE)</f>
        <v>69000</v>
      </c>
      <c r="N2542">
        <f>VLOOKUP($K2542,subscriber_list_price!$A$2:$D$43,4,FALSE)</f>
        <v>75900</v>
      </c>
      <c r="O2542">
        <f t="shared" si="119"/>
        <v>6900</v>
      </c>
    </row>
    <row r="2543" spans="1:15" x14ac:dyDescent="0.25">
      <c r="A2543" s="3">
        <v>44964</v>
      </c>
      <c r="B2543" s="3" t="str">
        <f t="shared" si="117"/>
        <v>February</v>
      </c>
      <c r="C2543" s="3" t="str">
        <f t="shared" si="118"/>
        <v>2023</v>
      </c>
      <c r="D2543" t="str">
        <f>VLOOKUP(G2543,customer_reference!$A$2:$D$4000,4,FALSE)</f>
        <v>Surabaya</v>
      </c>
      <c r="E2543" s="2">
        <f>VLOOKUP(D2543,city_reference!$A$2:$C$23,2,FALSE)</f>
        <v>-7.250445</v>
      </c>
      <c r="F2543" s="2">
        <f>VLOOKUP(D2543,city_reference!$A$2:$C$23,3,FALSE)</f>
        <v>112.768845</v>
      </c>
      <c r="G2543" t="s">
        <v>2121</v>
      </c>
      <c r="H2543" t="str">
        <f>VLOOKUP(G2543,customer_reference!$A$2:$D$4000,2,FALSE)</f>
        <v>Female</v>
      </c>
      <c r="I2543" t="str">
        <f>VLOOKUP(G2543,customer_reference!$A$2:$D$4000,3,FALSE)</f>
        <v>Subscriber</v>
      </c>
      <c r="J2543" t="s">
        <v>3097</v>
      </c>
      <c r="K2543" t="s">
        <v>31</v>
      </c>
      <c r="L2543" t="str">
        <f>VLOOKUP($K2543,subscriber_list_price!$A$2:$D$43,2,FALSE)</f>
        <v>I-O Hardware</v>
      </c>
      <c r="M2543">
        <f>VLOOKUP($K2543,subscriber_list_price!$A$2:$D$43,3,FALSE)</f>
        <v>69000</v>
      </c>
      <c r="N2543">
        <f>VLOOKUP($K2543,subscriber_list_price!$A$2:$D$43,4,FALSE)</f>
        <v>75900</v>
      </c>
      <c r="O2543">
        <f t="shared" si="119"/>
        <v>6900</v>
      </c>
    </row>
    <row r="2544" spans="1:15" x14ac:dyDescent="0.25">
      <c r="A2544" s="3">
        <v>44884</v>
      </c>
      <c r="B2544" s="3" t="str">
        <f t="shared" si="117"/>
        <v>November</v>
      </c>
      <c r="C2544" s="3" t="str">
        <f t="shared" si="118"/>
        <v>2022</v>
      </c>
      <c r="D2544" t="str">
        <f>VLOOKUP(G2544,customer_reference!$A$2:$D$4000,4,FALSE)</f>
        <v>Surabaya</v>
      </c>
      <c r="E2544" s="2">
        <f>VLOOKUP(D2544,city_reference!$A$2:$C$23,2,FALSE)</f>
        <v>-7.250445</v>
      </c>
      <c r="F2544" s="2">
        <f>VLOOKUP(D2544,city_reference!$A$2:$C$23,3,FALSE)</f>
        <v>112.768845</v>
      </c>
      <c r="G2544" t="s">
        <v>2062</v>
      </c>
      <c r="H2544" t="str">
        <f>VLOOKUP(G2544,customer_reference!$A$2:$D$4000,2,FALSE)</f>
        <v>Female</v>
      </c>
      <c r="I2544" t="str">
        <f>VLOOKUP(G2544,customer_reference!$A$2:$D$4000,3,FALSE)</f>
        <v>Subscriber</v>
      </c>
      <c r="J2544" t="s">
        <v>3097</v>
      </c>
      <c r="K2544" t="s">
        <v>31</v>
      </c>
      <c r="L2544" t="str">
        <f>VLOOKUP($K2544,subscriber_list_price!$A$2:$D$43,2,FALSE)</f>
        <v>I-O Hardware</v>
      </c>
      <c r="M2544">
        <f>VLOOKUP($K2544,subscriber_list_price!$A$2:$D$43,3,FALSE)</f>
        <v>69000</v>
      </c>
      <c r="N2544">
        <f>VLOOKUP($K2544,subscriber_list_price!$A$2:$D$43,4,FALSE)</f>
        <v>75900</v>
      </c>
      <c r="O2544">
        <f t="shared" si="119"/>
        <v>6900</v>
      </c>
    </row>
    <row r="2545" spans="1:15" x14ac:dyDescent="0.25">
      <c r="A2545" s="3">
        <v>44937</v>
      </c>
      <c r="B2545" s="3" t="str">
        <f t="shared" si="117"/>
        <v>January</v>
      </c>
      <c r="C2545" s="3" t="str">
        <f t="shared" si="118"/>
        <v>2023</v>
      </c>
      <c r="D2545" t="str">
        <f>VLOOKUP(G2545,customer_reference!$A$2:$D$4000,4,FALSE)</f>
        <v>Surabaya</v>
      </c>
      <c r="E2545" s="2">
        <f>VLOOKUP(D2545,city_reference!$A$2:$C$23,2,FALSE)</f>
        <v>-7.250445</v>
      </c>
      <c r="F2545" s="2">
        <f>VLOOKUP(D2545,city_reference!$A$2:$C$23,3,FALSE)</f>
        <v>112.768845</v>
      </c>
      <c r="G2545" t="s">
        <v>1292</v>
      </c>
      <c r="H2545" t="str">
        <f>VLOOKUP(G2545,customer_reference!$A$2:$D$4000,2,FALSE)</f>
        <v>Female</v>
      </c>
      <c r="I2545" t="str">
        <f>VLOOKUP(G2545,customer_reference!$A$2:$D$4000,3,FALSE)</f>
        <v>Subscriber</v>
      </c>
      <c r="J2545" t="s">
        <v>3097</v>
      </c>
      <c r="K2545" t="s">
        <v>31</v>
      </c>
      <c r="L2545" t="str">
        <f>VLOOKUP($K2545,subscriber_list_price!$A$2:$D$43,2,FALSE)</f>
        <v>I-O Hardware</v>
      </c>
      <c r="M2545">
        <f>VLOOKUP($K2545,subscriber_list_price!$A$2:$D$43,3,FALSE)</f>
        <v>69000</v>
      </c>
      <c r="N2545">
        <f>VLOOKUP($K2545,subscriber_list_price!$A$2:$D$43,4,FALSE)</f>
        <v>75900</v>
      </c>
      <c r="O2545">
        <f t="shared" si="119"/>
        <v>6900</v>
      </c>
    </row>
    <row r="2546" spans="1:15" x14ac:dyDescent="0.25">
      <c r="A2546" s="3">
        <v>44591</v>
      </c>
      <c r="B2546" s="3" t="str">
        <f t="shared" si="117"/>
        <v>January</v>
      </c>
      <c r="C2546" s="3" t="str">
        <f t="shared" si="118"/>
        <v>2022</v>
      </c>
      <c r="D2546" t="str">
        <f>VLOOKUP(G2546,customer_reference!$A$2:$D$4000,4,FALSE)</f>
        <v>Surabaya</v>
      </c>
      <c r="E2546" s="2">
        <f>VLOOKUP(D2546,city_reference!$A$2:$C$23,2,FALSE)</f>
        <v>-7.250445</v>
      </c>
      <c r="F2546" s="2">
        <f>VLOOKUP(D2546,city_reference!$A$2:$C$23,3,FALSE)</f>
        <v>112.768845</v>
      </c>
      <c r="G2546" t="s">
        <v>2838</v>
      </c>
      <c r="H2546" t="str">
        <f>VLOOKUP(G2546,customer_reference!$A$2:$D$4000,2,FALSE)</f>
        <v>Female</v>
      </c>
      <c r="I2546" t="str">
        <f>VLOOKUP(G2546,customer_reference!$A$2:$D$4000,3,FALSE)</f>
        <v>Subscriber</v>
      </c>
      <c r="J2546" t="s">
        <v>3097</v>
      </c>
      <c r="K2546" t="s">
        <v>8</v>
      </c>
      <c r="L2546" t="str">
        <f>VLOOKUP($K2546,subscriber_list_price!$A$2:$D$43,2,FALSE)</f>
        <v>Memory Hardware</v>
      </c>
      <c r="M2546">
        <f>VLOOKUP($K2546,subscriber_list_price!$A$2:$D$43,3,FALSE)</f>
        <v>448000</v>
      </c>
      <c r="N2546">
        <f>VLOOKUP($K2546,subscriber_list_price!$A$2:$D$43,4,FALSE)</f>
        <v>492800</v>
      </c>
      <c r="O2546">
        <f t="shared" si="119"/>
        <v>44800</v>
      </c>
    </row>
    <row r="2547" spans="1:15" x14ac:dyDescent="0.25">
      <c r="A2547" s="3">
        <v>44687</v>
      </c>
      <c r="B2547" s="3" t="str">
        <f t="shared" si="117"/>
        <v>May</v>
      </c>
      <c r="C2547" s="3" t="str">
        <f t="shared" si="118"/>
        <v>2022</v>
      </c>
      <c r="D2547" t="str">
        <f>VLOOKUP(G2547,customer_reference!$A$2:$D$4000,4,FALSE)</f>
        <v>Surabaya</v>
      </c>
      <c r="E2547" s="2">
        <f>VLOOKUP(D2547,city_reference!$A$2:$C$23,2,FALSE)</f>
        <v>-7.250445</v>
      </c>
      <c r="F2547" s="2">
        <f>VLOOKUP(D2547,city_reference!$A$2:$C$23,3,FALSE)</f>
        <v>112.768845</v>
      </c>
      <c r="G2547" t="s">
        <v>2737</v>
      </c>
      <c r="H2547" t="str">
        <f>VLOOKUP(G2547,customer_reference!$A$2:$D$4000,2,FALSE)</f>
        <v>Female</v>
      </c>
      <c r="I2547" t="str">
        <f>VLOOKUP(G2547,customer_reference!$A$2:$D$4000,3,FALSE)</f>
        <v>Subscriber</v>
      </c>
      <c r="J2547" t="s">
        <v>3097</v>
      </c>
      <c r="K2547" t="s">
        <v>8</v>
      </c>
      <c r="L2547" t="str">
        <f>VLOOKUP($K2547,subscriber_list_price!$A$2:$D$43,2,FALSE)</f>
        <v>Memory Hardware</v>
      </c>
      <c r="M2547">
        <f>VLOOKUP($K2547,subscriber_list_price!$A$2:$D$43,3,FALSE)</f>
        <v>448000</v>
      </c>
      <c r="N2547">
        <f>VLOOKUP($K2547,subscriber_list_price!$A$2:$D$43,4,FALSE)</f>
        <v>492800</v>
      </c>
      <c r="O2547">
        <f t="shared" si="119"/>
        <v>44800</v>
      </c>
    </row>
    <row r="2548" spans="1:15" x14ac:dyDescent="0.25">
      <c r="A2548" s="3">
        <v>44941</v>
      </c>
      <c r="B2548" s="3" t="str">
        <f t="shared" si="117"/>
        <v>January</v>
      </c>
      <c r="C2548" s="3" t="str">
        <f t="shared" si="118"/>
        <v>2023</v>
      </c>
      <c r="D2548" t="str">
        <f>VLOOKUP(G2548,customer_reference!$A$2:$D$4000,4,FALSE)</f>
        <v>Surabaya</v>
      </c>
      <c r="E2548" s="2">
        <f>VLOOKUP(D2548,city_reference!$A$2:$C$23,2,FALSE)</f>
        <v>-7.250445</v>
      </c>
      <c r="F2548" s="2">
        <f>VLOOKUP(D2548,city_reference!$A$2:$C$23,3,FALSE)</f>
        <v>112.768845</v>
      </c>
      <c r="G2548" t="s">
        <v>1282</v>
      </c>
      <c r="H2548" t="str">
        <f>VLOOKUP(G2548,customer_reference!$A$2:$D$4000,2,FALSE)</f>
        <v>Female</v>
      </c>
      <c r="I2548" t="str">
        <f>VLOOKUP(G2548,customer_reference!$A$2:$D$4000,3,FALSE)</f>
        <v>Subscriber</v>
      </c>
      <c r="J2548" t="s">
        <v>3097</v>
      </c>
      <c r="K2548" t="s">
        <v>4081</v>
      </c>
      <c r="L2548" t="str">
        <f>VLOOKUP($K2548,subscriber_list_price!$A$2:$D$43,2,FALSE)</f>
        <v>I-O Hardware</v>
      </c>
      <c r="M2548">
        <f>VLOOKUP($K2548,subscriber_list_price!$A$2:$D$43,3,FALSE)</f>
        <v>117000</v>
      </c>
      <c r="N2548">
        <f>VLOOKUP($K2548,subscriber_list_price!$A$2:$D$43,4,FALSE)</f>
        <v>128700</v>
      </c>
      <c r="O2548">
        <f t="shared" si="119"/>
        <v>11700</v>
      </c>
    </row>
    <row r="2549" spans="1:15" x14ac:dyDescent="0.25">
      <c r="A2549" s="3">
        <v>45105</v>
      </c>
      <c r="B2549" s="3" t="str">
        <f t="shared" si="117"/>
        <v>June</v>
      </c>
      <c r="C2549" s="3" t="str">
        <f t="shared" si="118"/>
        <v>2023</v>
      </c>
      <c r="D2549" t="str">
        <f>VLOOKUP(G2549,customer_reference!$A$2:$D$4000,4,FALSE)</f>
        <v>Surabaya</v>
      </c>
      <c r="E2549" s="2">
        <f>VLOOKUP(D2549,city_reference!$A$2:$C$23,2,FALSE)</f>
        <v>-7.250445</v>
      </c>
      <c r="F2549" s="2">
        <f>VLOOKUP(D2549,city_reference!$A$2:$C$23,3,FALSE)</f>
        <v>112.768845</v>
      </c>
      <c r="G2549" t="s">
        <v>2836</v>
      </c>
      <c r="H2549" t="str">
        <f>VLOOKUP(G2549,customer_reference!$A$2:$D$4000,2,FALSE)</f>
        <v>Female</v>
      </c>
      <c r="I2549" t="str">
        <f>VLOOKUP(G2549,customer_reference!$A$2:$D$4000,3,FALSE)</f>
        <v>Subscriber</v>
      </c>
      <c r="J2549" t="s">
        <v>3097</v>
      </c>
      <c r="K2549" t="s">
        <v>4081</v>
      </c>
      <c r="L2549" t="str">
        <f>VLOOKUP($K2549,subscriber_list_price!$A$2:$D$43,2,FALSE)</f>
        <v>I-O Hardware</v>
      </c>
      <c r="M2549">
        <f>VLOOKUP($K2549,subscriber_list_price!$A$2:$D$43,3,FALSE)</f>
        <v>117000</v>
      </c>
      <c r="N2549">
        <f>VLOOKUP($K2549,subscriber_list_price!$A$2:$D$43,4,FALSE)</f>
        <v>128700</v>
      </c>
      <c r="O2549">
        <f t="shared" si="119"/>
        <v>11700</v>
      </c>
    </row>
    <row r="2550" spans="1:15" x14ac:dyDescent="0.25">
      <c r="A2550" s="3">
        <v>44741</v>
      </c>
      <c r="B2550" s="3" t="str">
        <f t="shared" si="117"/>
        <v>June</v>
      </c>
      <c r="C2550" s="3" t="str">
        <f t="shared" si="118"/>
        <v>2022</v>
      </c>
      <c r="D2550" t="str">
        <f>VLOOKUP(G2550,customer_reference!$A$2:$D$4000,4,FALSE)</f>
        <v>Surabaya</v>
      </c>
      <c r="E2550" s="2">
        <f>VLOOKUP(D2550,city_reference!$A$2:$C$23,2,FALSE)</f>
        <v>-7.250445</v>
      </c>
      <c r="F2550" s="2">
        <f>VLOOKUP(D2550,city_reference!$A$2:$C$23,3,FALSE)</f>
        <v>112.768845</v>
      </c>
      <c r="G2550" t="s">
        <v>1206</v>
      </c>
      <c r="H2550" t="str">
        <f>VLOOKUP(G2550,customer_reference!$A$2:$D$4000,2,FALSE)</f>
        <v>Female</v>
      </c>
      <c r="I2550" t="str">
        <f>VLOOKUP(G2550,customer_reference!$A$2:$D$4000,3,FALSE)</f>
        <v>Subscriber</v>
      </c>
      <c r="J2550" t="s">
        <v>3097</v>
      </c>
      <c r="K2550" t="s">
        <v>20</v>
      </c>
      <c r="L2550" t="str">
        <f>VLOOKUP($K2550,subscriber_list_price!$A$2:$D$43,2,FALSE)</f>
        <v>Memory Hardware</v>
      </c>
      <c r="M2550">
        <f>VLOOKUP($K2550,subscriber_list_price!$A$2:$D$43,3,FALSE)</f>
        <v>70000</v>
      </c>
      <c r="N2550">
        <f>VLOOKUP($K2550,subscriber_list_price!$A$2:$D$43,4,FALSE)</f>
        <v>77000</v>
      </c>
      <c r="O2550">
        <f t="shared" si="119"/>
        <v>7000</v>
      </c>
    </row>
    <row r="2551" spans="1:15" x14ac:dyDescent="0.25">
      <c r="A2551" s="3">
        <v>45126</v>
      </c>
      <c r="B2551" s="3" t="str">
        <f t="shared" si="117"/>
        <v>July</v>
      </c>
      <c r="C2551" s="3" t="str">
        <f t="shared" si="118"/>
        <v>2023</v>
      </c>
      <c r="D2551" t="str">
        <f>VLOOKUP(G2551,customer_reference!$A$2:$D$4000,4,FALSE)</f>
        <v>Surabaya</v>
      </c>
      <c r="E2551" s="2">
        <f>VLOOKUP(D2551,city_reference!$A$2:$C$23,2,FALSE)</f>
        <v>-7.250445</v>
      </c>
      <c r="F2551" s="2">
        <f>VLOOKUP(D2551,city_reference!$A$2:$C$23,3,FALSE)</f>
        <v>112.768845</v>
      </c>
      <c r="G2551" t="s">
        <v>960</v>
      </c>
      <c r="H2551" t="str">
        <f>VLOOKUP(G2551,customer_reference!$A$2:$D$4000,2,FALSE)</f>
        <v>Female</v>
      </c>
      <c r="I2551" t="str">
        <f>VLOOKUP(G2551,customer_reference!$A$2:$D$4000,3,FALSE)</f>
        <v>Subscriber</v>
      </c>
      <c r="J2551" t="s">
        <v>3097</v>
      </c>
      <c r="K2551" t="s">
        <v>32</v>
      </c>
      <c r="L2551" t="str">
        <f>VLOOKUP($K2551,subscriber_list_price!$A$2:$D$43,2,FALSE)</f>
        <v>I-O Hardware</v>
      </c>
      <c r="M2551">
        <f>VLOOKUP($K2551,subscriber_list_price!$A$2:$D$43,3,FALSE)</f>
        <v>1568000</v>
      </c>
      <c r="N2551">
        <f>VLOOKUP($K2551,subscriber_list_price!$A$2:$D$43,4,FALSE)</f>
        <v>1724800</v>
      </c>
      <c r="O2551">
        <f t="shared" si="119"/>
        <v>156800</v>
      </c>
    </row>
    <row r="2552" spans="1:15" x14ac:dyDescent="0.25">
      <c r="A2552" s="3">
        <v>44594</v>
      </c>
      <c r="B2552" s="3" t="str">
        <f t="shared" si="117"/>
        <v>February</v>
      </c>
      <c r="C2552" s="3" t="str">
        <f t="shared" si="118"/>
        <v>2022</v>
      </c>
      <c r="D2552" t="str">
        <f>VLOOKUP(G2552,customer_reference!$A$2:$D$4000,4,FALSE)</f>
        <v>Surabaya</v>
      </c>
      <c r="E2552" s="2">
        <f>VLOOKUP(D2552,city_reference!$A$2:$C$23,2,FALSE)</f>
        <v>-7.250445</v>
      </c>
      <c r="F2552" s="2">
        <f>VLOOKUP(D2552,city_reference!$A$2:$C$23,3,FALSE)</f>
        <v>112.768845</v>
      </c>
      <c r="G2552" t="s">
        <v>1206</v>
      </c>
      <c r="H2552" t="str">
        <f>VLOOKUP(G2552,customer_reference!$A$2:$D$4000,2,FALSE)</f>
        <v>Female</v>
      </c>
      <c r="I2552" t="str">
        <f>VLOOKUP(G2552,customer_reference!$A$2:$D$4000,3,FALSE)</f>
        <v>Subscriber</v>
      </c>
      <c r="J2552" t="s">
        <v>3097</v>
      </c>
      <c r="K2552" t="s">
        <v>36</v>
      </c>
      <c r="L2552" t="str">
        <f>VLOOKUP($K2552,subscriber_list_price!$A$2:$D$43,2,FALSE)</f>
        <v>I-O Hardware</v>
      </c>
      <c r="M2552">
        <f>VLOOKUP($K2552,subscriber_list_price!$A$2:$D$43,3,FALSE)</f>
        <v>1108000</v>
      </c>
      <c r="N2552">
        <f>VLOOKUP($K2552,subscriber_list_price!$A$2:$D$43,4,FALSE)</f>
        <v>1218800</v>
      </c>
      <c r="O2552">
        <f t="shared" si="119"/>
        <v>110800</v>
      </c>
    </row>
    <row r="2553" spans="1:15" x14ac:dyDescent="0.25">
      <c r="A2553" s="3">
        <v>44768</v>
      </c>
      <c r="B2553" s="3" t="str">
        <f t="shared" si="117"/>
        <v>July</v>
      </c>
      <c r="C2553" s="3" t="str">
        <f t="shared" si="118"/>
        <v>2022</v>
      </c>
      <c r="D2553" t="str">
        <f>VLOOKUP(G2553,customer_reference!$A$2:$D$4000,4,FALSE)</f>
        <v>Surabaya</v>
      </c>
      <c r="E2553" s="2">
        <f>VLOOKUP(D2553,city_reference!$A$2:$C$23,2,FALSE)</f>
        <v>-7.250445</v>
      </c>
      <c r="F2553" s="2">
        <f>VLOOKUP(D2553,city_reference!$A$2:$C$23,3,FALSE)</f>
        <v>112.768845</v>
      </c>
      <c r="G2553" t="s">
        <v>960</v>
      </c>
      <c r="H2553" t="str">
        <f>VLOOKUP(G2553,customer_reference!$A$2:$D$4000,2,FALSE)</f>
        <v>Female</v>
      </c>
      <c r="I2553" t="str">
        <f>VLOOKUP(G2553,customer_reference!$A$2:$D$4000,3,FALSE)</f>
        <v>Subscriber</v>
      </c>
      <c r="J2553" t="s">
        <v>3097</v>
      </c>
      <c r="K2553" t="s">
        <v>10</v>
      </c>
      <c r="L2553" t="str">
        <f>VLOOKUP($K2553,subscriber_list_price!$A$2:$D$43,2,FALSE)</f>
        <v>Memory Hardware</v>
      </c>
      <c r="M2553">
        <f>VLOOKUP($K2553,subscriber_list_price!$A$2:$D$43,3,FALSE)</f>
        <v>910000</v>
      </c>
      <c r="N2553">
        <f>VLOOKUP($K2553,subscriber_list_price!$A$2:$D$43,4,FALSE)</f>
        <v>1001000</v>
      </c>
      <c r="O2553">
        <f t="shared" si="119"/>
        <v>91000</v>
      </c>
    </row>
    <row r="2554" spans="1:15" x14ac:dyDescent="0.25">
      <c r="A2554" s="3">
        <v>44845</v>
      </c>
      <c r="B2554" s="3" t="str">
        <f t="shared" si="117"/>
        <v>October</v>
      </c>
      <c r="C2554" s="3" t="str">
        <f t="shared" si="118"/>
        <v>2022</v>
      </c>
      <c r="D2554" t="str">
        <f>VLOOKUP(G2554,customer_reference!$A$2:$D$4000,4,FALSE)</f>
        <v>Surabaya</v>
      </c>
      <c r="E2554" s="2">
        <f>VLOOKUP(D2554,city_reference!$A$2:$C$23,2,FALSE)</f>
        <v>-7.250445</v>
      </c>
      <c r="F2554" s="2">
        <f>VLOOKUP(D2554,city_reference!$A$2:$C$23,3,FALSE)</f>
        <v>112.768845</v>
      </c>
      <c r="G2554" t="s">
        <v>1282</v>
      </c>
      <c r="H2554" t="str">
        <f>VLOOKUP(G2554,customer_reference!$A$2:$D$4000,2,FALSE)</f>
        <v>Female</v>
      </c>
      <c r="I2554" t="str">
        <f>VLOOKUP(G2554,customer_reference!$A$2:$D$4000,3,FALSE)</f>
        <v>Subscriber</v>
      </c>
      <c r="J2554" t="s">
        <v>3097</v>
      </c>
      <c r="K2554" t="s">
        <v>4081</v>
      </c>
      <c r="L2554" t="str">
        <f>VLOOKUP($K2554,subscriber_list_price!$A$2:$D$43,2,FALSE)</f>
        <v>I-O Hardware</v>
      </c>
      <c r="M2554">
        <f>VLOOKUP($K2554,subscriber_list_price!$A$2:$D$43,3,FALSE)</f>
        <v>117000</v>
      </c>
      <c r="N2554">
        <f>VLOOKUP($K2554,subscriber_list_price!$A$2:$D$43,4,FALSE)</f>
        <v>128700</v>
      </c>
      <c r="O2554">
        <f t="shared" si="119"/>
        <v>11700</v>
      </c>
    </row>
    <row r="2555" spans="1:15" x14ac:dyDescent="0.25">
      <c r="A2555" s="3">
        <v>45001</v>
      </c>
      <c r="B2555" s="3" t="str">
        <f t="shared" si="117"/>
        <v>March</v>
      </c>
      <c r="C2555" s="3" t="str">
        <f t="shared" si="118"/>
        <v>2023</v>
      </c>
      <c r="D2555" t="str">
        <f>VLOOKUP(G2555,customer_reference!$A$2:$D$4000,4,FALSE)</f>
        <v>Surabaya</v>
      </c>
      <c r="E2555" s="2">
        <f>VLOOKUP(D2555,city_reference!$A$2:$C$23,2,FALSE)</f>
        <v>-7.250445</v>
      </c>
      <c r="F2555" s="2">
        <f>VLOOKUP(D2555,city_reference!$A$2:$C$23,3,FALSE)</f>
        <v>112.768845</v>
      </c>
      <c r="G2555" t="s">
        <v>1282</v>
      </c>
      <c r="H2555" t="str">
        <f>VLOOKUP(G2555,customer_reference!$A$2:$D$4000,2,FALSE)</f>
        <v>Female</v>
      </c>
      <c r="I2555" t="str">
        <f>VLOOKUP(G2555,customer_reference!$A$2:$D$4000,3,FALSE)</f>
        <v>Subscriber</v>
      </c>
      <c r="J2555" t="s">
        <v>3097</v>
      </c>
      <c r="K2555" t="s">
        <v>22</v>
      </c>
      <c r="L2555" t="str">
        <f>VLOOKUP($K2555,subscriber_list_price!$A$2:$D$43,2,FALSE)</f>
        <v>Memory Hardware</v>
      </c>
      <c r="M2555">
        <f>VLOOKUP($K2555,subscriber_list_price!$A$2:$D$43,3,FALSE)</f>
        <v>224000</v>
      </c>
      <c r="N2555">
        <f>VLOOKUP($K2555,subscriber_list_price!$A$2:$D$43,4,FALSE)</f>
        <v>246400</v>
      </c>
      <c r="O2555">
        <f t="shared" si="119"/>
        <v>22400</v>
      </c>
    </row>
    <row r="2556" spans="1:15" x14ac:dyDescent="0.25">
      <c r="A2556" s="3">
        <v>44605</v>
      </c>
      <c r="B2556" s="3" t="str">
        <f t="shared" si="117"/>
        <v>February</v>
      </c>
      <c r="C2556" s="3" t="str">
        <f t="shared" si="118"/>
        <v>2022</v>
      </c>
      <c r="D2556" t="str">
        <f>VLOOKUP(G2556,customer_reference!$A$2:$D$4000,4,FALSE)</f>
        <v>Surabaya</v>
      </c>
      <c r="E2556" s="2">
        <f>VLOOKUP(D2556,city_reference!$A$2:$C$23,2,FALSE)</f>
        <v>-7.250445</v>
      </c>
      <c r="F2556" s="2">
        <f>VLOOKUP(D2556,city_reference!$A$2:$C$23,3,FALSE)</f>
        <v>112.768845</v>
      </c>
      <c r="G2556" t="s">
        <v>1929</v>
      </c>
      <c r="H2556" t="str">
        <f>VLOOKUP(G2556,customer_reference!$A$2:$D$4000,2,FALSE)</f>
        <v>Female</v>
      </c>
      <c r="I2556" t="str">
        <f>VLOOKUP(G2556,customer_reference!$A$2:$D$4000,3,FALSE)</f>
        <v>Subscriber</v>
      </c>
      <c r="J2556" t="s">
        <v>3097</v>
      </c>
      <c r="K2556" t="s">
        <v>4079</v>
      </c>
      <c r="L2556" t="str">
        <f>VLOOKUP($K2556,subscriber_list_price!$A$2:$D$43,2,FALSE)</f>
        <v>I-O Hardware</v>
      </c>
      <c r="M2556">
        <f>VLOOKUP($K2556,subscriber_list_price!$A$2:$D$43,3,FALSE)</f>
        <v>218000</v>
      </c>
      <c r="N2556">
        <f>VLOOKUP($K2556,subscriber_list_price!$A$2:$D$43,4,FALSE)</f>
        <v>239800</v>
      </c>
      <c r="O2556">
        <f t="shared" si="119"/>
        <v>21800</v>
      </c>
    </row>
    <row r="2557" spans="1:15" x14ac:dyDescent="0.25">
      <c r="A2557" s="3">
        <v>45029</v>
      </c>
      <c r="B2557" s="3" t="str">
        <f t="shared" si="117"/>
        <v>April</v>
      </c>
      <c r="C2557" s="3" t="str">
        <f t="shared" si="118"/>
        <v>2023</v>
      </c>
      <c r="D2557" t="str">
        <f>VLOOKUP(G2557,customer_reference!$A$2:$D$4000,4,FALSE)</f>
        <v>Surabaya</v>
      </c>
      <c r="E2557" s="2">
        <f>VLOOKUP(D2557,city_reference!$A$2:$C$23,2,FALSE)</f>
        <v>-7.250445</v>
      </c>
      <c r="F2557" s="2">
        <f>VLOOKUP(D2557,city_reference!$A$2:$C$23,3,FALSE)</f>
        <v>112.768845</v>
      </c>
      <c r="G2557" t="s">
        <v>2910</v>
      </c>
      <c r="H2557" t="str">
        <f>VLOOKUP(G2557,customer_reference!$A$2:$D$4000,2,FALSE)</f>
        <v>Female</v>
      </c>
      <c r="I2557" t="str">
        <f>VLOOKUP(G2557,customer_reference!$A$2:$D$4000,3,FALSE)</f>
        <v>Subscriber</v>
      </c>
      <c r="J2557" t="s">
        <v>3097</v>
      </c>
      <c r="K2557" t="s">
        <v>44</v>
      </c>
      <c r="L2557" t="str">
        <f>VLOOKUP($K2557,subscriber_list_price!$A$2:$D$43,2,FALSE)</f>
        <v>I-O Hardware</v>
      </c>
      <c r="M2557">
        <f>VLOOKUP($K2557,subscriber_list_price!$A$2:$D$43,3,FALSE)</f>
        <v>45000</v>
      </c>
      <c r="N2557">
        <f>VLOOKUP($K2557,subscriber_list_price!$A$2:$D$43,4,FALSE)</f>
        <v>49500</v>
      </c>
      <c r="O2557">
        <f t="shared" si="119"/>
        <v>4500</v>
      </c>
    </row>
    <row r="2558" spans="1:15" x14ac:dyDescent="0.25">
      <c r="A2558" s="3">
        <v>44970</v>
      </c>
      <c r="B2558" s="3" t="str">
        <f t="shared" si="117"/>
        <v>February</v>
      </c>
      <c r="C2558" s="3" t="str">
        <f t="shared" si="118"/>
        <v>2023</v>
      </c>
      <c r="D2558" t="str">
        <f>VLOOKUP(G2558,customer_reference!$A$2:$D$4000,4,FALSE)</f>
        <v>Surabaya</v>
      </c>
      <c r="E2558" s="2">
        <f>VLOOKUP(D2558,city_reference!$A$2:$C$23,2,FALSE)</f>
        <v>-7.250445</v>
      </c>
      <c r="F2558" s="2">
        <f>VLOOKUP(D2558,city_reference!$A$2:$C$23,3,FALSE)</f>
        <v>112.768845</v>
      </c>
      <c r="G2558" t="s">
        <v>3678</v>
      </c>
      <c r="H2558" t="str">
        <f>VLOOKUP(G2558,customer_reference!$A$2:$D$4000,2,FALSE)</f>
        <v>Female</v>
      </c>
      <c r="I2558" t="str">
        <f>VLOOKUP(G2558,customer_reference!$A$2:$D$4000,3,FALSE)</f>
        <v>Subscriber</v>
      </c>
      <c r="J2558" t="s">
        <v>3097</v>
      </c>
      <c r="K2558" t="s">
        <v>41</v>
      </c>
      <c r="L2558" t="str">
        <f>VLOOKUP($K2558,subscriber_list_price!$A$2:$D$43,2,FALSE)</f>
        <v>Safety Hardware</v>
      </c>
      <c r="M2558">
        <f>VLOOKUP($K2558,subscriber_list_price!$A$2:$D$43,3,FALSE)</f>
        <v>42000</v>
      </c>
      <c r="N2558">
        <f>VLOOKUP($K2558,subscriber_list_price!$A$2:$D$43,4,FALSE)</f>
        <v>46200</v>
      </c>
      <c r="O2558">
        <f t="shared" si="119"/>
        <v>4200</v>
      </c>
    </row>
    <row r="2559" spans="1:15" x14ac:dyDescent="0.25">
      <c r="A2559" s="3">
        <v>45068</v>
      </c>
      <c r="B2559" s="3" t="str">
        <f t="shared" si="117"/>
        <v>May</v>
      </c>
      <c r="C2559" s="3" t="str">
        <f t="shared" si="118"/>
        <v>2023</v>
      </c>
      <c r="D2559" t="str">
        <f>VLOOKUP(G2559,customer_reference!$A$2:$D$4000,4,FALSE)</f>
        <v>Surabaya</v>
      </c>
      <c r="E2559" s="2">
        <f>VLOOKUP(D2559,city_reference!$A$2:$C$23,2,FALSE)</f>
        <v>-7.250445</v>
      </c>
      <c r="F2559" s="2">
        <f>VLOOKUP(D2559,city_reference!$A$2:$C$23,3,FALSE)</f>
        <v>112.768845</v>
      </c>
      <c r="G2559" t="s">
        <v>72</v>
      </c>
      <c r="H2559" t="str">
        <f>VLOOKUP(G2559,customer_reference!$A$2:$D$4000,2,FALSE)</f>
        <v>Female</v>
      </c>
      <c r="I2559" t="str">
        <f>VLOOKUP(G2559,customer_reference!$A$2:$D$4000,3,FALSE)</f>
        <v>Subscriber</v>
      </c>
      <c r="J2559" t="s">
        <v>3097</v>
      </c>
      <c r="K2559" t="s">
        <v>4081</v>
      </c>
      <c r="L2559" t="str">
        <f>VLOOKUP($K2559,subscriber_list_price!$A$2:$D$43,2,FALSE)</f>
        <v>I-O Hardware</v>
      </c>
      <c r="M2559">
        <f>VLOOKUP($K2559,subscriber_list_price!$A$2:$D$43,3,FALSE)</f>
        <v>117000</v>
      </c>
      <c r="N2559">
        <f>VLOOKUP($K2559,subscriber_list_price!$A$2:$D$43,4,FALSE)</f>
        <v>128700</v>
      </c>
      <c r="O2559">
        <f t="shared" si="119"/>
        <v>11700</v>
      </c>
    </row>
    <row r="2560" spans="1:15" x14ac:dyDescent="0.25">
      <c r="A2560" s="3">
        <v>44899</v>
      </c>
      <c r="B2560" s="3" t="str">
        <f t="shared" si="117"/>
        <v>December</v>
      </c>
      <c r="C2560" s="3" t="str">
        <f t="shared" si="118"/>
        <v>2022</v>
      </c>
      <c r="D2560" t="str">
        <f>VLOOKUP(G2560,customer_reference!$A$2:$D$4000,4,FALSE)</f>
        <v>Surabaya</v>
      </c>
      <c r="E2560" s="2">
        <f>VLOOKUP(D2560,city_reference!$A$2:$C$23,2,FALSE)</f>
        <v>-7.250445</v>
      </c>
      <c r="F2560" s="2">
        <f>VLOOKUP(D2560,city_reference!$A$2:$C$23,3,FALSE)</f>
        <v>112.768845</v>
      </c>
      <c r="G2560" t="s">
        <v>2737</v>
      </c>
      <c r="H2560" t="str">
        <f>VLOOKUP(G2560,customer_reference!$A$2:$D$4000,2,FALSE)</f>
        <v>Female</v>
      </c>
      <c r="I2560" t="str">
        <f>VLOOKUP(G2560,customer_reference!$A$2:$D$4000,3,FALSE)</f>
        <v>Subscriber</v>
      </c>
      <c r="J2560" t="s">
        <v>3097</v>
      </c>
      <c r="K2560" t="s">
        <v>17</v>
      </c>
      <c r="L2560" t="str">
        <f>VLOOKUP($K2560,subscriber_list_price!$A$2:$D$43,2,FALSE)</f>
        <v>Core Hardware</v>
      </c>
      <c r="M2560">
        <f>VLOOKUP($K2560,subscriber_list_price!$A$2:$D$43,3,FALSE)</f>
        <v>4620000</v>
      </c>
      <c r="N2560">
        <f>VLOOKUP($K2560,subscriber_list_price!$A$2:$D$43,4,FALSE)</f>
        <v>5082000</v>
      </c>
      <c r="O2560">
        <f t="shared" si="119"/>
        <v>462000</v>
      </c>
    </row>
    <row r="2561" spans="1:15" x14ac:dyDescent="0.25">
      <c r="A2561" s="3">
        <v>44972</v>
      </c>
      <c r="B2561" s="3" t="str">
        <f t="shared" si="117"/>
        <v>February</v>
      </c>
      <c r="C2561" s="3" t="str">
        <f t="shared" si="118"/>
        <v>2023</v>
      </c>
      <c r="D2561" t="str">
        <f>VLOOKUP(G2561,customer_reference!$A$2:$D$4000,4,FALSE)</f>
        <v>Surabaya</v>
      </c>
      <c r="E2561" s="2">
        <f>VLOOKUP(D2561,city_reference!$A$2:$C$23,2,FALSE)</f>
        <v>-7.250445</v>
      </c>
      <c r="F2561" s="2">
        <f>VLOOKUP(D2561,city_reference!$A$2:$C$23,3,FALSE)</f>
        <v>112.768845</v>
      </c>
      <c r="G2561" t="s">
        <v>3376</v>
      </c>
      <c r="H2561" t="str">
        <f>VLOOKUP(G2561,customer_reference!$A$2:$D$4000,2,FALSE)</f>
        <v>Female</v>
      </c>
      <c r="I2561" t="str">
        <f>VLOOKUP(G2561,customer_reference!$A$2:$D$4000,3,FALSE)</f>
        <v>Subscriber</v>
      </c>
      <c r="J2561" t="s">
        <v>3097</v>
      </c>
      <c r="K2561" t="s">
        <v>17</v>
      </c>
      <c r="L2561" t="str">
        <f>VLOOKUP($K2561,subscriber_list_price!$A$2:$D$43,2,FALSE)</f>
        <v>Core Hardware</v>
      </c>
      <c r="M2561">
        <f>VLOOKUP($K2561,subscriber_list_price!$A$2:$D$43,3,FALSE)</f>
        <v>4620000</v>
      </c>
      <c r="N2561">
        <f>VLOOKUP($K2561,subscriber_list_price!$A$2:$D$43,4,FALSE)</f>
        <v>5082000</v>
      </c>
      <c r="O2561">
        <f t="shared" si="119"/>
        <v>462000</v>
      </c>
    </row>
    <row r="2562" spans="1:15" x14ac:dyDescent="0.25">
      <c r="A2562" s="3">
        <v>44883</v>
      </c>
      <c r="B2562" s="3" t="str">
        <f t="shared" ref="B2562:B2625" si="120">TEXT(A2562,"mmmm")</f>
        <v>November</v>
      </c>
      <c r="C2562" s="3" t="str">
        <f t="shared" ref="C2562:C2625" si="121">TEXT(A2562,"yyyy")</f>
        <v>2022</v>
      </c>
      <c r="D2562" t="str">
        <f>VLOOKUP(G2562,customer_reference!$A$2:$D$4000,4,FALSE)</f>
        <v>Surabaya</v>
      </c>
      <c r="E2562" s="2">
        <f>VLOOKUP(D2562,city_reference!$A$2:$C$23,2,FALSE)</f>
        <v>-7.250445</v>
      </c>
      <c r="F2562" s="2">
        <f>VLOOKUP(D2562,city_reference!$A$2:$C$23,3,FALSE)</f>
        <v>112.768845</v>
      </c>
      <c r="G2562" t="s">
        <v>2062</v>
      </c>
      <c r="H2562" t="str">
        <f>VLOOKUP(G2562,customer_reference!$A$2:$D$4000,2,FALSE)</f>
        <v>Female</v>
      </c>
      <c r="I2562" t="str">
        <f>VLOOKUP(G2562,customer_reference!$A$2:$D$4000,3,FALSE)</f>
        <v>Subscriber</v>
      </c>
      <c r="J2562" t="s">
        <v>3097</v>
      </c>
      <c r="K2562" t="s">
        <v>34</v>
      </c>
      <c r="L2562" t="str">
        <f>VLOOKUP($K2562,subscriber_list_price!$A$2:$D$43,2,FALSE)</f>
        <v>I-O Hardware</v>
      </c>
      <c r="M2562">
        <f>VLOOKUP($K2562,subscriber_list_price!$A$2:$D$43,3,FALSE)</f>
        <v>4214000</v>
      </c>
      <c r="N2562">
        <f>VLOOKUP($K2562,subscriber_list_price!$A$2:$D$43,4,FALSE)</f>
        <v>4635400</v>
      </c>
      <c r="O2562">
        <f t="shared" ref="O2562:O2625" si="122">N2562-M2562</f>
        <v>421400</v>
      </c>
    </row>
    <row r="2563" spans="1:15" x14ac:dyDescent="0.25">
      <c r="A2563" s="3">
        <v>45011</v>
      </c>
      <c r="B2563" s="3" t="str">
        <f t="shared" si="120"/>
        <v>March</v>
      </c>
      <c r="C2563" s="3" t="str">
        <f t="shared" si="121"/>
        <v>2023</v>
      </c>
      <c r="D2563" t="str">
        <f>VLOOKUP(G2563,customer_reference!$A$2:$D$4000,4,FALSE)</f>
        <v>Surabaya</v>
      </c>
      <c r="E2563" s="2">
        <f>VLOOKUP(D2563,city_reference!$A$2:$C$23,2,FALSE)</f>
        <v>-7.250445</v>
      </c>
      <c r="F2563" s="2">
        <f>VLOOKUP(D2563,city_reference!$A$2:$C$23,3,FALSE)</f>
        <v>112.768845</v>
      </c>
      <c r="G2563" t="s">
        <v>3516</v>
      </c>
      <c r="H2563" t="str">
        <f>VLOOKUP(G2563,customer_reference!$A$2:$D$4000,2,FALSE)</f>
        <v>Female</v>
      </c>
      <c r="I2563" t="str">
        <f>VLOOKUP(G2563,customer_reference!$A$2:$D$4000,3,FALSE)</f>
        <v>Subscriber</v>
      </c>
      <c r="J2563" t="s">
        <v>3097</v>
      </c>
      <c r="K2563" t="s">
        <v>22</v>
      </c>
      <c r="L2563" t="str">
        <f>VLOOKUP($K2563,subscriber_list_price!$A$2:$D$43,2,FALSE)</f>
        <v>Memory Hardware</v>
      </c>
      <c r="M2563">
        <f>VLOOKUP($K2563,subscriber_list_price!$A$2:$D$43,3,FALSE)</f>
        <v>224000</v>
      </c>
      <c r="N2563">
        <f>VLOOKUP($K2563,subscriber_list_price!$A$2:$D$43,4,FALSE)</f>
        <v>246400</v>
      </c>
      <c r="O2563">
        <f t="shared" si="122"/>
        <v>22400</v>
      </c>
    </row>
    <row r="2564" spans="1:15" x14ac:dyDescent="0.25">
      <c r="A2564" s="3">
        <v>44870</v>
      </c>
      <c r="B2564" s="3" t="str">
        <f t="shared" si="120"/>
        <v>November</v>
      </c>
      <c r="C2564" s="3" t="str">
        <f t="shared" si="121"/>
        <v>2022</v>
      </c>
      <c r="D2564" t="str">
        <f>VLOOKUP(G2564,customer_reference!$A$2:$D$4000,4,FALSE)</f>
        <v>Surabaya</v>
      </c>
      <c r="E2564" s="2">
        <f>VLOOKUP(D2564,city_reference!$A$2:$C$23,2,FALSE)</f>
        <v>-7.250445</v>
      </c>
      <c r="F2564" s="2">
        <f>VLOOKUP(D2564,city_reference!$A$2:$C$23,3,FALSE)</f>
        <v>112.768845</v>
      </c>
      <c r="G2564" t="s">
        <v>2737</v>
      </c>
      <c r="H2564" t="str">
        <f>VLOOKUP(G2564,customer_reference!$A$2:$D$4000,2,FALSE)</f>
        <v>Female</v>
      </c>
      <c r="I2564" t="str">
        <f>VLOOKUP(G2564,customer_reference!$A$2:$D$4000,3,FALSE)</f>
        <v>Subscriber</v>
      </c>
      <c r="J2564" t="s">
        <v>3097</v>
      </c>
      <c r="K2564" t="s">
        <v>37</v>
      </c>
      <c r="L2564" t="str">
        <f>VLOOKUP($K2564,subscriber_list_price!$A$2:$D$43,2,FALSE)</f>
        <v>I-O Hardware</v>
      </c>
      <c r="M2564">
        <f>VLOOKUP($K2564,subscriber_list_price!$A$2:$D$43,3,FALSE)</f>
        <v>122000</v>
      </c>
      <c r="N2564">
        <f>VLOOKUP($K2564,subscriber_list_price!$A$2:$D$43,4,FALSE)</f>
        <v>134200</v>
      </c>
      <c r="O2564">
        <f t="shared" si="122"/>
        <v>12200</v>
      </c>
    </row>
    <row r="2565" spans="1:15" x14ac:dyDescent="0.25">
      <c r="A2565" s="3">
        <v>44669</v>
      </c>
      <c r="B2565" s="3" t="str">
        <f t="shared" si="120"/>
        <v>April</v>
      </c>
      <c r="C2565" s="3" t="str">
        <f t="shared" si="121"/>
        <v>2022</v>
      </c>
      <c r="D2565" t="str">
        <f>VLOOKUP(G2565,customer_reference!$A$2:$D$4000,4,FALSE)</f>
        <v>Surabaya</v>
      </c>
      <c r="E2565" s="2">
        <f>VLOOKUP(D2565,city_reference!$A$2:$C$23,2,FALSE)</f>
        <v>-7.250445</v>
      </c>
      <c r="F2565" s="2">
        <f>VLOOKUP(D2565,city_reference!$A$2:$C$23,3,FALSE)</f>
        <v>112.768845</v>
      </c>
      <c r="G2565" t="s">
        <v>2137</v>
      </c>
      <c r="H2565" t="str">
        <f>VLOOKUP(G2565,customer_reference!$A$2:$D$4000,2,FALSE)</f>
        <v>Female</v>
      </c>
      <c r="I2565" t="str">
        <f>VLOOKUP(G2565,customer_reference!$A$2:$D$4000,3,FALSE)</f>
        <v>Subscriber</v>
      </c>
      <c r="J2565" t="s">
        <v>3097</v>
      </c>
      <c r="K2565" t="s">
        <v>23</v>
      </c>
      <c r="L2565" t="str">
        <f>VLOOKUP($K2565,subscriber_list_price!$A$2:$D$43,2,FALSE)</f>
        <v>Memory Hardware</v>
      </c>
      <c r="M2565">
        <f>VLOOKUP($K2565,subscriber_list_price!$A$2:$D$43,3,FALSE)</f>
        <v>336000</v>
      </c>
      <c r="N2565">
        <f>VLOOKUP($K2565,subscriber_list_price!$A$2:$D$43,4,FALSE)</f>
        <v>369600</v>
      </c>
      <c r="O2565">
        <f t="shared" si="122"/>
        <v>33600</v>
      </c>
    </row>
    <row r="2566" spans="1:15" x14ac:dyDescent="0.25">
      <c r="A2566" s="3">
        <v>44685</v>
      </c>
      <c r="B2566" s="3" t="str">
        <f t="shared" si="120"/>
        <v>May</v>
      </c>
      <c r="C2566" s="3" t="str">
        <f t="shared" si="121"/>
        <v>2022</v>
      </c>
      <c r="D2566" t="str">
        <f>VLOOKUP(G2566,customer_reference!$A$2:$D$4000,4,FALSE)</f>
        <v>Surabaya</v>
      </c>
      <c r="E2566" s="2">
        <f>VLOOKUP(D2566,city_reference!$A$2:$C$23,2,FALSE)</f>
        <v>-7.250445</v>
      </c>
      <c r="F2566" s="2">
        <f>VLOOKUP(D2566,city_reference!$A$2:$C$23,3,FALSE)</f>
        <v>112.768845</v>
      </c>
      <c r="G2566" t="s">
        <v>1929</v>
      </c>
      <c r="H2566" t="str">
        <f>VLOOKUP(G2566,customer_reference!$A$2:$D$4000,2,FALSE)</f>
        <v>Female</v>
      </c>
      <c r="I2566" t="str">
        <f>VLOOKUP(G2566,customer_reference!$A$2:$D$4000,3,FALSE)</f>
        <v>Subscriber</v>
      </c>
      <c r="J2566" t="s">
        <v>3097</v>
      </c>
      <c r="K2566" t="s">
        <v>23</v>
      </c>
      <c r="L2566" t="str">
        <f>VLOOKUP($K2566,subscriber_list_price!$A$2:$D$43,2,FALSE)</f>
        <v>Memory Hardware</v>
      </c>
      <c r="M2566">
        <f>VLOOKUP($K2566,subscriber_list_price!$A$2:$D$43,3,FALSE)</f>
        <v>336000</v>
      </c>
      <c r="N2566">
        <f>VLOOKUP($K2566,subscriber_list_price!$A$2:$D$43,4,FALSE)</f>
        <v>369600</v>
      </c>
      <c r="O2566">
        <f t="shared" si="122"/>
        <v>33600</v>
      </c>
    </row>
    <row r="2567" spans="1:15" x14ac:dyDescent="0.25">
      <c r="A2567" s="3">
        <v>44737</v>
      </c>
      <c r="B2567" s="3" t="str">
        <f t="shared" si="120"/>
        <v>June</v>
      </c>
      <c r="C2567" s="3" t="str">
        <f t="shared" si="121"/>
        <v>2022</v>
      </c>
      <c r="D2567" t="str">
        <f>VLOOKUP(G2567,customer_reference!$A$2:$D$4000,4,FALSE)</f>
        <v>Surabaya</v>
      </c>
      <c r="E2567" s="2">
        <f>VLOOKUP(D2567,city_reference!$A$2:$C$23,2,FALSE)</f>
        <v>-7.250445</v>
      </c>
      <c r="F2567" s="2">
        <f>VLOOKUP(D2567,city_reference!$A$2:$C$23,3,FALSE)</f>
        <v>112.768845</v>
      </c>
      <c r="G2567" t="s">
        <v>2383</v>
      </c>
      <c r="H2567" t="str">
        <f>VLOOKUP(G2567,customer_reference!$A$2:$D$4000,2,FALSE)</f>
        <v>Female</v>
      </c>
      <c r="I2567" t="str">
        <f>VLOOKUP(G2567,customer_reference!$A$2:$D$4000,3,FALSE)</f>
        <v>Subscriber</v>
      </c>
      <c r="J2567" t="s">
        <v>3097</v>
      </c>
      <c r="K2567" t="s">
        <v>37</v>
      </c>
      <c r="L2567" t="str">
        <f>VLOOKUP($K2567,subscriber_list_price!$A$2:$D$43,2,FALSE)</f>
        <v>I-O Hardware</v>
      </c>
      <c r="M2567">
        <f>VLOOKUP($K2567,subscriber_list_price!$A$2:$D$43,3,FALSE)</f>
        <v>122000</v>
      </c>
      <c r="N2567">
        <f>VLOOKUP($K2567,subscriber_list_price!$A$2:$D$43,4,FALSE)</f>
        <v>134200</v>
      </c>
      <c r="O2567">
        <f t="shared" si="122"/>
        <v>12200</v>
      </c>
    </row>
    <row r="2568" spans="1:15" x14ac:dyDescent="0.25">
      <c r="A2568" s="3">
        <v>44892</v>
      </c>
      <c r="B2568" s="3" t="str">
        <f t="shared" si="120"/>
        <v>November</v>
      </c>
      <c r="C2568" s="3" t="str">
        <f t="shared" si="121"/>
        <v>2022</v>
      </c>
      <c r="D2568" t="str">
        <f>VLOOKUP(G2568,customer_reference!$A$2:$D$4000,4,FALSE)</f>
        <v>Surabaya</v>
      </c>
      <c r="E2568" s="2">
        <f>VLOOKUP(D2568,city_reference!$A$2:$C$23,2,FALSE)</f>
        <v>-7.250445</v>
      </c>
      <c r="F2568" s="2">
        <f>VLOOKUP(D2568,city_reference!$A$2:$C$23,3,FALSE)</f>
        <v>112.768845</v>
      </c>
      <c r="G2568" t="s">
        <v>2910</v>
      </c>
      <c r="H2568" t="str">
        <f>VLOOKUP(G2568,customer_reference!$A$2:$D$4000,2,FALSE)</f>
        <v>Female</v>
      </c>
      <c r="I2568" t="str">
        <f>VLOOKUP(G2568,customer_reference!$A$2:$D$4000,3,FALSE)</f>
        <v>Subscriber</v>
      </c>
      <c r="J2568" t="s">
        <v>3097</v>
      </c>
      <c r="K2568" t="s">
        <v>37</v>
      </c>
      <c r="L2568" t="str">
        <f>VLOOKUP($K2568,subscriber_list_price!$A$2:$D$43,2,FALSE)</f>
        <v>I-O Hardware</v>
      </c>
      <c r="M2568">
        <f>VLOOKUP($K2568,subscriber_list_price!$A$2:$D$43,3,FALSE)</f>
        <v>122000</v>
      </c>
      <c r="N2568">
        <f>VLOOKUP($K2568,subscriber_list_price!$A$2:$D$43,4,FALSE)</f>
        <v>134200</v>
      </c>
      <c r="O2568">
        <f t="shared" si="122"/>
        <v>12200</v>
      </c>
    </row>
    <row r="2569" spans="1:15" x14ac:dyDescent="0.25">
      <c r="A2569" s="3">
        <v>44774</v>
      </c>
      <c r="B2569" s="3" t="str">
        <f t="shared" si="120"/>
        <v>August</v>
      </c>
      <c r="C2569" s="3" t="str">
        <f t="shared" si="121"/>
        <v>2022</v>
      </c>
      <c r="D2569" t="str">
        <f>VLOOKUP(G2569,customer_reference!$A$2:$D$4000,4,FALSE)</f>
        <v>Surabaya</v>
      </c>
      <c r="E2569" s="2">
        <f>VLOOKUP(D2569,city_reference!$A$2:$C$23,2,FALSE)</f>
        <v>-7.250445</v>
      </c>
      <c r="F2569" s="2">
        <f>VLOOKUP(D2569,city_reference!$A$2:$C$23,3,FALSE)</f>
        <v>112.768845</v>
      </c>
      <c r="G2569" t="s">
        <v>2107</v>
      </c>
      <c r="H2569" t="str">
        <f>VLOOKUP(G2569,customer_reference!$A$2:$D$4000,2,FALSE)</f>
        <v>Female</v>
      </c>
      <c r="I2569" t="str">
        <f>VLOOKUP(G2569,customer_reference!$A$2:$D$4000,3,FALSE)</f>
        <v>Subscriber</v>
      </c>
      <c r="J2569" t="s">
        <v>3099</v>
      </c>
      <c r="K2569" t="s">
        <v>26</v>
      </c>
      <c r="L2569" t="str">
        <f>VLOOKUP($K2569,subscriber_list_price!$A$2:$D$43,2,FALSE)</f>
        <v>Core Hardware</v>
      </c>
      <c r="M2569">
        <f>VLOOKUP($K2569,subscriber_list_price!$A$2:$D$43,3,FALSE)</f>
        <v>2870000</v>
      </c>
      <c r="N2569">
        <f>VLOOKUP($K2569,subscriber_list_price!$A$2:$D$43,4,FALSE)</f>
        <v>3157000</v>
      </c>
      <c r="O2569">
        <f t="shared" si="122"/>
        <v>287000</v>
      </c>
    </row>
    <row r="2570" spans="1:15" x14ac:dyDescent="0.25">
      <c r="A2570" s="3">
        <v>45134</v>
      </c>
      <c r="B2570" s="3" t="str">
        <f t="shared" si="120"/>
        <v>July</v>
      </c>
      <c r="C2570" s="3" t="str">
        <f t="shared" si="121"/>
        <v>2023</v>
      </c>
      <c r="D2570" t="str">
        <f>VLOOKUP(G2570,customer_reference!$A$2:$D$4000,4,FALSE)</f>
        <v>Surabaya</v>
      </c>
      <c r="E2570" s="2">
        <f>VLOOKUP(D2570,city_reference!$A$2:$C$23,2,FALSE)</f>
        <v>-7.250445</v>
      </c>
      <c r="F2570" s="2">
        <f>VLOOKUP(D2570,city_reference!$A$2:$C$23,3,FALSE)</f>
        <v>112.768845</v>
      </c>
      <c r="G2570" t="s">
        <v>1160</v>
      </c>
      <c r="H2570" t="str">
        <f>VLOOKUP(G2570,customer_reference!$A$2:$D$4000,2,FALSE)</f>
        <v>Female</v>
      </c>
      <c r="I2570" t="str">
        <f>VLOOKUP(G2570,customer_reference!$A$2:$D$4000,3,FALSE)</f>
        <v>Subscriber</v>
      </c>
      <c r="J2570" t="s">
        <v>3099</v>
      </c>
      <c r="K2570" t="s">
        <v>4081</v>
      </c>
      <c r="L2570" t="str">
        <f>VLOOKUP($K2570,subscriber_list_price!$A$2:$D$43,2,FALSE)</f>
        <v>I-O Hardware</v>
      </c>
      <c r="M2570">
        <f>VLOOKUP($K2570,subscriber_list_price!$A$2:$D$43,3,FALSE)</f>
        <v>117000</v>
      </c>
      <c r="N2570">
        <f>VLOOKUP($K2570,subscriber_list_price!$A$2:$D$43,4,FALSE)</f>
        <v>128700</v>
      </c>
      <c r="O2570">
        <f t="shared" si="122"/>
        <v>11700</v>
      </c>
    </row>
    <row r="2571" spans="1:15" x14ac:dyDescent="0.25">
      <c r="A2571" s="3">
        <v>44782</v>
      </c>
      <c r="B2571" s="3" t="str">
        <f t="shared" si="120"/>
        <v>August</v>
      </c>
      <c r="C2571" s="3" t="str">
        <f t="shared" si="121"/>
        <v>2022</v>
      </c>
      <c r="D2571" t="str">
        <f>VLOOKUP(G2571,customer_reference!$A$2:$D$4000,4,FALSE)</f>
        <v>Surabaya</v>
      </c>
      <c r="E2571" s="2">
        <f>VLOOKUP(D2571,city_reference!$A$2:$C$23,2,FALSE)</f>
        <v>-7.250445</v>
      </c>
      <c r="F2571" s="2">
        <f>VLOOKUP(D2571,city_reference!$A$2:$C$23,3,FALSE)</f>
        <v>112.768845</v>
      </c>
      <c r="G2571" t="s">
        <v>2121</v>
      </c>
      <c r="H2571" t="str">
        <f>VLOOKUP(G2571,customer_reference!$A$2:$D$4000,2,FALSE)</f>
        <v>Female</v>
      </c>
      <c r="I2571" t="str">
        <f>VLOOKUP(G2571,customer_reference!$A$2:$D$4000,3,FALSE)</f>
        <v>Subscriber</v>
      </c>
      <c r="J2571" t="s">
        <v>3099</v>
      </c>
      <c r="K2571" t="s">
        <v>37</v>
      </c>
      <c r="L2571" t="str">
        <f>VLOOKUP($K2571,subscriber_list_price!$A$2:$D$43,2,FALSE)</f>
        <v>I-O Hardware</v>
      </c>
      <c r="M2571">
        <f>VLOOKUP($K2571,subscriber_list_price!$A$2:$D$43,3,FALSE)</f>
        <v>122000</v>
      </c>
      <c r="N2571">
        <f>VLOOKUP($K2571,subscriber_list_price!$A$2:$D$43,4,FALSE)</f>
        <v>134200</v>
      </c>
      <c r="O2571">
        <f t="shared" si="122"/>
        <v>12200</v>
      </c>
    </row>
    <row r="2572" spans="1:15" x14ac:dyDescent="0.25">
      <c r="A2572" s="3">
        <v>45042</v>
      </c>
      <c r="B2572" s="3" t="str">
        <f t="shared" si="120"/>
        <v>April</v>
      </c>
      <c r="C2572" s="3" t="str">
        <f t="shared" si="121"/>
        <v>2023</v>
      </c>
      <c r="D2572" t="str">
        <f>VLOOKUP(G2572,customer_reference!$A$2:$D$4000,4,FALSE)</f>
        <v>Surabaya</v>
      </c>
      <c r="E2572" s="2">
        <f>VLOOKUP(D2572,city_reference!$A$2:$C$23,2,FALSE)</f>
        <v>-7.250445</v>
      </c>
      <c r="F2572" s="2">
        <f>VLOOKUP(D2572,city_reference!$A$2:$C$23,3,FALSE)</f>
        <v>112.768845</v>
      </c>
      <c r="G2572" t="s">
        <v>1742</v>
      </c>
      <c r="H2572" t="str">
        <f>VLOOKUP(G2572,customer_reference!$A$2:$D$4000,2,FALSE)</f>
        <v>Female</v>
      </c>
      <c r="I2572" t="str">
        <f>VLOOKUP(G2572,customer_reference!$A$2:$D$4000,3,FALSE)</f>
        <v>Subscriber</v>
      </c>
      <c r="J2572" t="s">
        <v>3099</v>
      </c>
      <c r="K2572" t="s">
        <v>23</v>
      </c>
      <c r="L2572" t="str">
        <f>VLOOKUP($K2572,subscriber_list_price!$A$2:$D$43,2,FALSE)</f>
        <v>Memory Hardware</v>
      </c>
      <c r="M2572">
        <f>VLOOKUP($K2572,subscriber_list_price!$A$2:$D$43,3,FALSE)</f>
        <v>336000</v>
      </c>
      <c r="N2572">
        <f>VLOOKUP($K2572,subscriber_list_price!$A$2:$D$43,4,FALSE)</f>
        <v>369600</v>
      </c>
      <c r="O2572">
        <f t="shared" si="122"/>
        <v>33600</v>
      </c>
    </row>
    <row r="2573" spans="1:15" x14ac:dyDescent="0.25">
      <c r="A2573" s="3">
        <v>45003</v>
      </c>
      <c r="B2573" s="3" t="str">
        <f t="shared" si="120"/>
        <v>March</v>
      </c>
      <c r="C2573" s="3" t="str">
        <f t="shared" si="121"/>
        <v>2023</v>
      </c>
      <c r="D2573" t="str">
        <f>VLOOKUP(G2573,customer_reference!$A$2:$D$4000,4,FALSE)</f>
        <v>Surabaya</v>
      </c>
      <c r="E2573" s="2">
        <f>VLOOKUP(D2573,city_reference!$A$2:$C$23,2,FALSE)</f>
        <v>-7.250445</v>
      </c>
      <c r="F2573" s="2">
        <f>VLOOKUP(D2573,city_reference!$A$2:$C$23,3,FALSE)</f>
        <v>112.768845</v>
      </c>
      <c r="G2573" t="s">
        <v>2107</v>
      </c>
      <c r="H2573" t="str">
        <f>VLOOKUP(G2573,customer_reference!$A$2:$D$4000,2,FALSE)</f>
        <v>Female</v>
      </c>
      <c r="I2573" t="str">
        <f>VLOOKUP(G2573,customer_reference!$A$2:$D$4000,3,FALSE)</f>
        <v>Subscriber</v>
      </c>
      <c r="J2573" t="s">
        <v>3099</v>
      </c>
      <c r="K2573" t="s">
        <v>32</v>
      </c>
      <c r="L2573" t="str">
        <f>VLOOKUP($K2573,subscriber_list_price!$A$2:$D$43,2,FALSE)</f>
        <v>I-O Hardware</v>
      </c>
      <c r="M2573">
        <f>VLOOKUP($K2573,subscriber_list_price!$A$2:$D$43,3,FALSE)</f>
        <v>1568000</v>
      </c>
      <c r="N2573">
        <f>VLOOKUP($K2573,subscriber_list_price!$A$2:$D$43,4,FALSE)</f>
        <v>1724800</v>
      </c>
      <c r="O2573">
        <f t="shared" si="122"/>
        <v>156800</v>
      </c>
    </row>
    <row r="2574" spans="1:15" x14ac:dyDescent="0.25">
      <c r="A2574" s="3">
        <v>44899</v>
      </c>
      <c r="B2574" s="3" t="str">
        <f t="shared" si="120"/>
        <v>December</v>
      </c>
      <c r="C2574" s="3" t="str">
        <f t="shared" si="121"/>
        <v>2022</v>
      </c>
      <c r="D2574" t="str">
        <f>VLOOKUP(G2574,customer_reference!$A$2:$D$4000,4,FALSE)</f>
        <v>Surabaya</v>
      </c>
      <c r="E2574" s="2">
        <f>VLOOKUP(D2574,city_reference!$A$2:$C$23,2,FALSE)</f>
        <v>-7.250445</v>
      </c>
      <c r="F2574" s="2">
        <f>VLOOKUP(D2574,city_reference!$A$2:$C$23,3,FALSE)</f>
        <v>112.768845</v>
      </c>
      <c r="G2574" t="s">
        <v>2836</v>
      </c>
      <c r="H2574" t="str">
        <f>VLOOKUP(G2574,customer_reference!$A$2:$D$4000,2,FALSE)</f>
        <v>Female</v>
      </c>
      <c r="I2574" t="str">
        <f>VLOOKUP(G2574,customer_reference!$A$2:$D$4000,3,FALSE)</f>
        <v>Subscriber</v>
      </c>
      <c r="J2574" t="s">
        <v>3099</v>
      </c>
      <c r="K2574" t="s">
        <v>4080</v>
      </c>
      <c r="L2574" t="str">
        <f>VLOOKUP($K2574,subscriber_list_price!$A$2:$D$43,2,FALSE)</f>
        <v>I-O Hardware</v>
      </c>
      <c r="M2574">
        <f>VLOOKUP($K2574,subscriber_list_price!$A$2:$D$43,3,FALSE)</f>
        <v>102000</v>
      </c>
      <c r="N2574">
        <f>VLOOKUP($K2574,subscriber_list_price!$A$2:$D$43,4,FALSE)</f>
        <v>112200</v>
      </c>
      <c r="O2574">
        <f t="shared" si="122"/>
        <v>10200</v>
      </c>
    </row>
    <row r="2575" spans="1:15" x14ac:dyDescent="0.25">
      <c r="A2575" s="3">
        <v>44657</v>
      </c>
      <c r="B2575" s="3" t="str">
        <f t="shared" si="120"/>
        <v>April</v>
      </c>
      <c r="C2575" s="3" t="str">
        <f t="shared" si="121"/>
        <v>2022</v>
      </c>
      <c r="D2575" t="str">
        <f>VLOOKUP(G2575,customer_reference!$A$2:$D$4000,4,FALSE)</f>
        <v>Surabaya</v>
      </c>
      <c r="E2575" s="2">
        <f>VLOOKUP(D2575,city_reference!$A$2:$C$23,2,FALSE)</f>
        <v>-7.250445</v>
      </c>
      <c r="F2575" s="2">
        <f>VLOOKUP(D2575,city_reference!$A$2:$C$23,3,FALSE)</f>
        <v>112.768845</v>
      </c>
      <c r="G2575" t="s">
        <v>2402</v>
      </c>
      <c r="H2575" t="str">
        <f>VLOOKUP(G2575,customer_reference!$A$2:$D$4000,2,FALSE)</f>
        <v>Female</v>
      </c>
      <c r="I2575" t="str">
        <f>VLOOKUP(G2575,customer_reference!$A$2:$D$4000,3,FALSE)</f>
        <v>Subscriber</v>
      </c>
      <c r="J2575" t="s">
        <v>3099</v>
      </c>
      <c r="K2575" t="s">
        <v>4080</v>
      </c>
      <c r="L2575" t="str">
        <f>VLOOKUP($K2575,subscriber_list_price!$A$2:$D$43,2,FALSE)</f>
        <v>I-O Hardware</v>
      </c>
      <c r="M2575">
        <f>VLOOKUP($K2575,subscriber_list_price!$A$2:$D$43,3,FALSE)</f>
        <v>102000</v>
      </c>
      <c r="N2575">
        <f>VLOOKUP($K2575,subscriber_list_price!$A$2:$D$43,4,FALSE)</f>
        <v>112200</v>
      </c>
      <c r="O2575">
        <f t="shared" si="122"/>
        <v>10200</v>
      </c>
    </row>
    <row r="2576" spans="1:15" x14ac:dyDescent="0.25">
      <c r="A2576" s="3">
        <v>45005</v>
      </c>
      <c r="B2576" s="3" t="str">
        <f t="shared" si="120"/>
        <v>March</v>
      </c>
      <c r="C2576" s="3" t="str">
        <f t="shared" si="121"/>
        <v>2023</v>
      </c>
      <c r="D2576" t="str">
        <f>VLOOKUP(G2576,customer_reference!$A$2:$D$4000,4,FALSE)</f>
        <v>Surabaya</v>
      </c>
      <c r="E2576" s="2">
        <f>VLOOKUP(D2576,city_reference!$A$2:$C$23,2,FALSE)</f>
        <v>-7.250445</v>
      </c>
      <c r="F2576" s="2">
        <f>VLOOKUP(D2576,city_reference!$A$2:$C$23,3,FALSE)</f>
        <v>112.768845</v>
      </c>
      <c r="G2576" t="s">
        <v>3678</v>
      </c>
      <c r="H2576" t="str">
        <f>VLOOKUP(G2576,customer_reference!$A$2:$D$4000,2,FALSE)</f>
        <v>Female</v>
      </c>
      <c r="I2576" t="str">
        <f>VLOOKUP(G2576,customer_reference!$A$2:$D$4000,3,FALSE)</f>
        <v>Subscriber</v>
      </c>
      <c r="J2576" t="s">
        <v>3099</v>
      </c>
      <c r="K2576" t="s">
        <v>4080</v>
      </c>
      <c r="L2576" t="str">
        <f>VLOOKUP($K2576,subscriber_list_price!$A$2:$D$43,2,FALSE)</f>
        <v>I-O Hardware</v>
      </c>
      <c r="M2576">
        <f>VLOOKUP($K2576,subscriber_list_price!$A$2:$D$43,3,FALSE)</f>
        <v>102000</v>
      </c>
      <c r="N2576">
        <f>VLOOKUP($K2576,subscriber_list_price!$A$2:$D$43,4,FALSE)</f>
        <v>112200</v>
      </c>
      <c r="O2576">
        <f t="shared" si="122"/>
        <v>10200</v>
      </c>
    </row>
    <row r="2577" spans="1:15" x14ac:dyDescent="0.25">
      <c r="A2577" s="3">
        <v>44837</v>
      </c>
      <c r="B2577" s="3" t="str">
        <f t="shared" si="120"/>
        <v>October</v>
      </c>
      <c r="C2577" s="3" t="str">
        <f t="shared" si="121"/>
        <v>2022</v>
      </c>
      <c r="D2577" t="str">
        <f>VLOOKUP(G2577,customer_reference!$A$2:$D$4000,4,FALSE)</f>
        <v>Surabaya</v>
      </c>
      <c r="E2577" s="2">
        <f>VLOOKUP(D2577,city_reference!$A$2:$C$23,2,FALSE)</f>
        <v>-7.250445</v>
      </c>
      <c r="F2577" s="2">
        <f>VLOOKUP(D2577,city_reference!$A$2:$C$23,3,FALSE)</f>
        <v>112.768845</v>
      </c>
      <c r="G2577" t="s">
        <v>1929</v>
      </c>
      <c r="H2577" t="str">
        <f>VLOOKUP(G2577,customer_reference!$A$2:$D$4000,2,FALSE)</f>
        <v>Female</v>
      </c>
      <c r="I2577" t="str">
        <f>VLOOKUP(G2577,customer_reference!$A$2:$D$4000,3,FALSE)</f>
        <v>Subscriber</v>
      </c>
      <c r="J2577" t="s">
        <v>3099</v>
      </c>
      <c r="K2577" t="s">
        <v>30</v>
      </c>
      <c r="L2577" t="str">
        <f>VLOOKUP($K2577,subscriber_list_price!$A$2:$D$43,2,FALSE)</f>
        <v>I-O Hardware</v>
      </c>
      <c r="M2577">
        <f>VLOOKUP($K2577,subscriber_list_price!$A$2:$D$43,3,FALSE)</f>
        <v>230000</v>
      </c>
      <c r="N2577">
        <f>VLOOKUP($K2577,subscriber_list_price!$A$2:$D$43,4,FALSE)</f>
        <v>253000</v>
      </c>
      <c r="O2577">
        <f t="shared" si="122"/>
        <v>23000</v>
      </c>
    </row>
    <row r="2578" spans="1:15" x14ac:dyDescent="0.25">
      <c r="A2578" s="3">
        <v>44855</v>
      </c>
      <c r="B2578" s="3" t="str">
        <f t="shared" si="120"/>
        <v>October</v>
      </c>
      <c r="C2578" s="3" t="str">
        <f t="shared" si="121"/>
        <v>2022</v>
      </c>
      <c r="D2578" t="str">
        <f>VLOOKUP(G2578,customer_reference!$A$2:$D$4000,4,FALSE)</f>
        <v>Surabaya</v>
      </c>
      <c r="E2578" s="2">
        <f>VLOOKUP(D2578,city_reference!$A$2:$C$23,2,FALSE)</f>
        <v>-7.250445</v>
      </c>
      <c r="F2578" s="2">
        <f>VLOOKUP(D2578,city_reference!$A$2:$C$23,3,FALSE)</f>
        <v>112.768845</v>
      </c>
      <c r="G2578" t="s">
        <v>2062</v>
      </c>
      <c r="H2578" t="str">
        <f>VLOOKUP(G2578,customer_reference!$A$2:$D$4000,2,FALSE)</f>
        <v>Female</v>
      </c>
      <c r="I2578" t="str">
        <f>VLOOKUP(G2578,customer_reference!$A$2:$D$4000,3,FALSE)</f>
        <v>Subscriber</v>
      </c>
      <c r="J2578" t="s">
        <v>3099</v>
      </c>
      <c r="K2578" t="s">
        <v>12</v>
      </c>
      <c r="L2578" t="str">
        <f>VLOOKUP($K2578,subscriber_list_price!$A$2:$D$43,2,FALSE)</f>
        <v>Memory Hardware</v>
      </c>
      <c r="M2578">
        <f>VLOOKUP($K2578,subscriber_list_price!$A$2:$D$43,3,FALSE)</f>
        <v>280000</v>
      </c>
      <c r="N2578">
        <f>VLOOKUP($K2578,subscriber_list_price!$A$2:$D$43,4,FALSE)</f>
        <v>308000</v>
      </c>
      <c r="O2578">
        <f t="shared" si="122"/>
        <v>28000</v>
      </c>
    </row>
    <row r="2579" spans="1:15" x14ac:dyDescent="0.25">
      <c r="A2579" s="3">
        <v>44981</v>
      </c>
      <c r="B2579" s="3" t="str">
        <f t="shared" si="120"/>
        <v>February</v>
      </c>
      <c r="C2579" s="3" t="str">
        <f t="shared" si="121"/>
        <v>2023</v>
      </c>
      <c r="D2579" t="str">
        <f>VLOOKUP(G2579,customer_reference!$A$2:$D$4000,4,FALSE)</f>
        <v>Surabaya</v>
      </c>
      <c r="E2579" s="2">
        <f>VLOOKUP(D2579,city_reference!$A$2:$C$23,2,FALSE)</f>
        <v>-7.250445</v>
      </c>
      <c r="F2579" s="2">
        <f>VLOOKUP(D2579,city_reference!$A$2:$C$23,3,FALSE)</f>
        <v>112.768845</v>
      </c>
      <c r="G2579" t="s">
        <v>2535</v>
      </c>
      <c r="H2579" t="str">
        <f>VLOOKUP(G2579,customer_reference!$A$2:$D$4000,2,FALSE)</f>
        <v>Female</v>
      </c>
      <c r="I2579" t="str">
        <f>VLOOKUP(G2579,customer_reference!$A$2:$D$4000,3,FALSE)</f>
        <v>Subscriber</v>
      </c>
      <c r="J2579" t="s">
        <v>3099</v>
      </c>
      <c r="K2579" t="s">
        <v>35</v>
      </c>
      <c r="L2579" t="str">
        <f>VLOOKUP($K2579,subscriber_list_price!$A$2:$D$43,2,FALSE)</f>
        <v>I-O Hardware</v>
      </c>
      <c r="M2579">
        <f>VLOOKUP($K2579,subscriber_list_price!$A$2:$D$43,3,FALSE)</f>
        <v>652000</v>
      </c>
      <c r="N2579">
        <f>VLOOKUP($K2579,subscriber_list_price!$A$2:$D$43,4,FALSE)</f>
        <v>717200</v>
      </c>
      <c r="O2579">
        <f t="shared" si="122"/>
        <v>65200</v>
      </c>
    </row>
    <row r="2580" spans="1:15" x14ac:dyDescent="0.25">
      <c r="A2580" s="3">
        <v>44803</v>
      </c>
      <c r="B2580" s="3" t="str">
        <f t="shared" si="120"/>
        <v>August</v>
      </c>
      <c r="C2580" s="3" t="str">
        <f t="shared" si="121"/>
        <v>2022</v>
      </c>
      <c r="D2580" t="str">
        <f>VLOOKUP(G2580,customer_reference!$A$2:$D$4000,4,FALSE)</f>
        <v>Surabaya</v>
      </c>
      <c r="E2580" s="2">
        <f>VLOOKUP(D2580,city_reference!$A$2:$C$23,2,FALSE)</f>
        <v>-7.250445</v>
      </c>
      <c r="F2580" s="2">
        <f>VLOOKUP(D2580,city_reference!$A$2:$C$23,3,FALSE)</f>
        <v>112.768845</v>
      </c>
      <c r="G2580" t="s">
        <v>1282</v>
      </c>
      <c r="H2580" t="str">
        <f>VLOOKUP(G2580,customer_reference!$A$2:$D$4000,2,FALSE)</f>
        <v>Female</v>
      </c>
      <c r="I2580" t="str">
        <f>VLOOKUP(G2580,customer_reference!$A$2:$D$4000,3,FALSE)</f>
        <v>Subscriber</v>
      </c>
      <c r="J2580" t="s">
        <v>3099</v>
      </c>
      <c r="K2580" t="s">
        <v>44</v>
      </c>
      <c r="L2580" t="str">
        <f>VLOOKUP($K2580,subscriber_list_price!$A$2:$D$43,2,FALSE)</f>
        <v>I-O Hardware</v>
      </c>
      <c r="M2580">
        <f>VLOOKUP($K2580,subscriber_list_price!$A$2:$D$43,3,FALSE)</f>
        <v>45000</v>
      </c>
      <c r="N2580">
        <f>VLOOKUP($K2580,subscriber_list_price!$A$2:$D$43,4,FALSE)</f>
        <v>49500</v>
      </c>
      <c r="O2580">
        <f t="shared" si="122"/>
        <v>4500</v>
      </c>
    </row>
    <row r="2581" spans="1:15" x14ac:dyDescent="0.25">
      <c r="A2581" s="3">
        <v>44590</v>
      </c>
      <c r="B2581" s="3" t="str">
        <f t="shared" si="120"/>
        <v>January</v>
      </c>
      <c r="C2581" s="3" t="str">
        <f t="shared" si="121"/>
        <v>2022</v>
      </c>
      <c r="D2581" t="str">
        <f>VLOOKUP(G2581,customer_reference!$A$2:$D$4000,4,FALSE)</f>
        <v>Surabaya</v>
      </c>
      <c r="E2581" s="2">
        <f>VLOOKUP(D2581,city_reference!$A$2:$C$23,2,FALSE)</f>
        <v>-7.250445</v>
      </c>
      <c r="F2581" s="2">
        <f>VLOOKUP(D2581,city_reference!$A$2:$C$23,3,FALSE)</f>
        <v>112.768845</v>
      </c>
      <c r="G2581" t="s">
        <v>3264</v>
      </c>
      <c r="H2581" t="str">
        <f>VLOOKUP(G2581,customer_reference!$A$2:$D$4000,2,FALSE)</f>
        <v>Female</v>
      </c>
      <c r="I2581" t="str">
        <f>VLOOKUP(G2581,customer_reference!$A$2:$D$4000,3,FALSE)</f>
        <v>Subscriber</v>
      </c>
      <c r="J2581" t="s">
        <v>3099</v>
      </c>
      <c r="K2581" t="s">
        <v>41</v>
      </c>
      <c r="L2581" t="str">
        <f>VLOOKUP($K2581,subscriber_list_price!$A$2:$D$43,2,FALSE)</f>
        <v>Safety Hardware</v>
      </c>
      <c r="M2581">
        <f>VLOOKUP($K2581,subscriber_list_price!$A$2:$D$43,3,FALSE)</f>
        <v>42000</v>
      </c>
      <c r="N2581">
        <f>VLOOKUP($K2581,subscriber_list_price!$A$2:$D$43,4,FALSE)</f>
        <v>46200</v>
      </c>
      <c r="O2581">
        <f t="shared" si="122"/>
        <v>4200</v>
      </c>
    </row>
    <row r="2582" spans="1:15" x14ac:dyDescent="0.25">
      <c r="A2582" s="3">
        <v>44815</v>
      </c>
      <c r="B2582" s="3" t="str">
        <f t="shared" si="120"/>
        <v>September</v>
      </c>
      <c r="C2582" s="3" t="str">
        <f t="shared" si="121"/>
        <v>2022</v>
      </c>
      <c r="D2582" t="str">
        <f>VLOOKUP(G2582,customer_reference!$A$2:$D$4000,4,FALSE)</f>
        <v>Surabaya</v>
      </c>
      <c r="E2582" s="2">
        <f>VLOOKUP(D2582,city_reference!$A$2:$C$23,2,FALSE)</f>
        <v>-7.250445</v>
      </c>
      <c r="F2582" s="2">
        <f>VLOOKUP(D2582,city_reference!$A$2:$C$23,3,FALSE)</f>
        <v>112.768845</v>
      </c>
      <c r="G2582" t="s">
        <v>1448</v>
      </c>
      <c r="H2582" t="str">
        <f>VLOOKUP(G2582,customer_reference!$A$2:$D$4000,2,FALSE)</f>
        <v>Female</v>
      </c>
      <c r="I2582" t="str">
        <f>VLOOKUP(G2582,customer_reference!$A$2:$D$4000,3,FALSE)</f>
        <v>Subscriber</v>
      </c>
      <c r="J2582" t="s">
        <v>3099</v>
      </c>
      <c r="K2582" t="s">
        <v>26</v>
      </c>
      <c r="L2582" t="str">
        <f>VLOOKUP($K2582,subscriber_list_price!$A$2:$D$43,2,FALSE)</f>
        <v>Core Hardware</v>
      </c>
      <c r="M2582">
        <f>VLOOKUP($K2582,subscriber_list_price!$A$2:$D$43,3,FALSE)</f>
        <v>2870000</v>
      </c>
      <c r="N2582">
        <f>VLOOKUP($K2582,subscriber_list_price!$A$2:$D$43,4,FALSE)</f>
        <v>3157000</v>
      </c>
      <c r="O2582">
        <f t="shared" si="122"/>
        <v>287000</v>
      </c>
    </row>
    <row r="2583" spans="1:15" x14ac:dyDescent="0.25">
      <c r="A2583" s="3">
        <v>44835</v>
      </c>
      <c r="B2583" s="3" t="str">
        <f t="shared" si="120"/>
        <v>October</v>
      </c>
      <c r="C2583" s="3" t="str">
        <f t="shared" si="121"/>
        <v>2022</v>
      </c>
      <c r="D2583" t="str">
        <f>VLOOKUP(G2583,customer_reference!$A$2:$D$4000,4,FALSE)</f>
        <v>Surabaya</v>
      </c>
      <c r="E2583" s="2">
        <f>VLOOKUP(D2583,city_reference!$A$2:$C$23,2,FALSE)</f>
        <v>-7.250445</v>
      </c>
      <c r="F2583" s="2">
        <f>VLOOKUP(D2583,city_reference!$A$2:$C$23,3,FALSE)</f>
        <v>112.768845</v>
      </c>
      <c r="G2583" t="s">
        <v>2236</v>
      </c>
      <c r="H2583" t="str">
        <f>VLOOKUP(G2583,customer_reference!$A$2:$D$4000,2,FALSE)</f>
        <v>Female</v>
      </c>
      <c r="I2583" t="str">
        <f>VLOOKUP(G2583,customer_reference!$A$2:$D$4000,3,FALSE)</f>
        <v>Subscriber</v>
      </c>
      <c r="J2583" t="s">
        <v>3099</v>
      </c>
      <c r="K2583" t="s">
        <v>9</v>
      </c>
      <c r="L2583" t="str">
        <f>VLOOKUP($K2583,subscriber_list_price!$A$2:$D$43,2,FALSE)</f>
        <v>Memory Hardware</v>
      </c>
      <c r="M2583">
        <f>VLOOKUP($K2583,subscriber_list_price!$A$2:$D$43,3,FALSE)</f>
        <v>630000</v>
      </c>
      <c r="N2583">
        <f>VLOOKUP($K2583,subscriber_list_price!$A$2:$D$43,4,FALSE)</f>
        <v>693000</v>
      </c>
      <c r="O2583">
        <f t="shared" si="122"/>
        <v>63000</v>
      </c>
    </row>
    <row r="2584" spans="1:15" x14ac:dyDescent="0.25">
      <c r="A2584" s="3">
        <v>44840</v>
      </c>
      <c r="B2584" s="3" t="str">
        <f t="shared" si="120"/>
        <v>October</v>
      </c>
      <c r="C2584" s="3" t="str">
        <f t="shared" si="121"/>
        <v>2022</v>
      </c>
      <c r="D2584" t="str">
        <f>VLOOKUP(G2584,customer_reference!$A$2:$D$4000,4,FALSE)</f>
        <v>Surabaya</v>
      </c>
      <c r="E2584" s="2">
        <f>VLOOKUP(D2584,city_reference!$A$2:$C$23,2,FALSE)</f>
        <v>-7.250445</v>
      </c>
      <c r="F2584" s="2">
        <f>VLOOKUP(D2584,city_reference!$A$2:$C$23,3,FALSE)</f>
        <v>112.768845</v>
      </c>
      <c r="G2584" t="s">
        <v>1742</v>
      </c>
      <c r="H2584" t="str">
        <f>VLOOKUP(G2584,customer_reference!$A$2:$D$4000,2,FALSE)</f>
        <v>Female</v>
      </c>
      <c r="I2584" t="str">
        <f>VLOOKUP(G2584,customer_reference!$A$2:$D$4000,3,FALSE)</f>
        <v>Subscriber</v>
      </c>
      <c r="J2584" t="s">
        <v>3099</v>
      </c>
      <c r="K2584" t="s">
        <v>16</v>
      </c>
      <c r="L2584" t="str">
        <f>VLOOKUP($K2584,subscriber_list_price!$A$2:$D$43,2,FALSE)</f>
        <v>Core Hardware</v>
      </c>
      <c r="M2584">
        <f>VLOOKUP($K2584,subscriber_list_price!$A$2:$D$43,3,FALSE)</f>
        <v>3388000</v>
      </c>
      <c r="N2584">
        <f>VLOOKUP($K2584,subscriber_list_price!$A$2:$D$43,4,FALSE)</f>
        <v>3726800</v>
      </c>
      <c r="O2584">
        <f t="shared" si="122"/>
        <v>338800</v>
      </c>
    </row>
    <row r="2585" spans="1:15" x14ac:dyDescent="0.25">
      <c r="A2585" s="3">
        <v>44937</v>
      </c>
      <c r="B2585" s="3" t="str">
        <f t="shared" si="120"/>
        <v>January</v>
      </c>
      <c r="C2585" s="3" t="str">
        <f t="shared" si="121"/>
        <v>2023</v>
      </c>
      <c r="D2585" t="str">
        <f>VLOOKUP(G2585,customer_reference!$A$2:$D$4000,4,FALSE)</f>
        <v>Surabaya</v>
      </c>
      <c r="E2585" s="2">
        <f>VLOOKUP(D2585,city_reference!$A$2:$C$23,2,FALSE)</f>
        <v>-7.250445</v>
      </c>
      <c r="F2585" s="2">
        <f>VLOOKUP(D2585,city_reference!$A$2:$C$23,3,FALSE)</f>
        <v>112.768845</v>
      </c>
      <c r="G2585" t="s">
        <v>1742</v>
      </c>
      <c r="H2585" t="str">
        <f>VLOOKUP(G2585,customer_reference!$A$2:$D$4000,2,FALSE)</f>
        <v>Female</v>
      </c>
      <c r="I2585" t="str">
        <f>VLOOKUP(G2585,customer_reference!$A$2:$D$4000,3,FALSE)</f>
        <v>Subscriber</v>
      </c>
      <c r="J2585" t="s">
        <v>3099</v>
      </c>
      <c r="K2585" t="s">
        <v>3</v>
      </c>
      <c r="L2585" t="str">
        <f>VLOOKUP($K2585,subscriber_list_price!$A$2:$D$43,2,FALSE)</f>
        <v>Memory Hardware</v>
      </c>
      <c r="M2585">
        <f>VLOOKUP($K2585,subscriber_list_price!$A$2:$D$43,3,FALSE)</f>
        <v>420000</v>
      </c>
      <c r="N2585">
        <f>VLOOKUP($K2585,subscriber_list_price!$A$2:$D$43,4,FALSE)</f>
        <v>462000</v>
      </c>
      <c r="O2585">
        <f t="shared" si="122"/>
        <v>42000</v>
      </c>
    </row>
    <row r="2586" spans="1:15" x14ac:dyDescent="0.25">
      <c r="A2586" s="3">
        <v>45153</v>
      </c>
      <c r="B2586" s="3" t="str">
        <f t="shared" si="120"/>
        <v>August</v>
      </c>
      <c r="C2586" s="3" t="str">
        <f t="shared" si="121"/>
        <v>2023</v>
      </c>
      <c r="D2586" t="str">
        <f>VLOOKUP(G2586,customer_reference!$A$2:$D$4000,4,FALSE)</f>
        <v>Surabaya</v>
      </c>
      <c r="E2586" s="2">
        <f>VLOOKUP(D2586,city_reference!$A$2:$C$23,2,FALSE)</f>
        <v>-7.250445</v>
      </c>
      <c r="F2586" s="2">
        <f>VLOOKUP(D2586,city_reference!$A$2:$C$23,3,FALSE)</f>
        <v>112.768845</v>
      </c>
      <c r="G2586" t="s">
        <v>2062</v>
      </c>
      <c r="H2586" t="str">
        <f>VLOOKUP(G2586,customer_reference!$A$2:$D$4000,2,FALSE)</f>
        <v>Female</v>
      </c>
      <c r="I2586" t="str">
        <f>VLOOKUP(G2586,customer_reference!$A$2:$D$4000,3,FALSE)</f>
        <v>Subscriber</v>
      </c>
      <c r="J2586" t="s">
        <v>3099</v>
      </c>
      <c r="K2586" t="s">
        <v>21</v>
      </c>
      <c r="L2586" t="str">
        <f>VLOOKUP($K2586,subscriber_list_price!$A$2:$D$43,2,FALSE)</f>
        <v>Memory Hardware</v>
      </c>
      <c r="M2586">
        <f>VLOOKUP($K2586,subscriber_list_price!$A$2:$D$43,3,FALSE)</f>
        <v>140000</v>
      </c>
      <c r="N2586">
        <f>VLOOKUP($K2586,subscriber_list_price!$A$2:$D$43,4,FALSE)</f>
        <v>154000</v>
      </c>
      <c r="O2586">
        <f t="shared" si="122"/>
        <v>14000</v>
      </c>
    </row>
    <row r="2587" spans="1:15" x14ac:dyDescent="0.25">
      <c r="A2587" s="3">
        <v>44564</v>
      </c>
      <c r="B2587" s="3" t="str">
        <f t="shared" si="120"/>
        <v>January</v>
      </c>
      <c r="C2587" s="3" t="str">
        <f t="shared" si="121"/>
        <v>2022</v>
      </c>
      <c r="D2587" t="str">
        <f>VLOOKUP(G2587,customer_reference!$A$2:$D$4000,4,FALSE)</f>
        <v>Surabaya</v>
      </c>
      <c r="E2587" s="2">
        <f>VLOOKUP(D2587,city_reference!$A$2:$C$23,2,FALSE)</f>
        <v>-7.250445</v>
      </c>
      <c r="F2587" s="2">
        <f>VLOOKUP(D2587,city_reference!$A$2:$C$23,3,FALSE)</f>
        <v>112.768845</v>
      </c>
      <c r="G2587" t="s">
        <v>960</v>
      </c>
      <c r="H2587" t="str">
        <f>VLOOKUP(G2587,customer_reference!$A$2:$D$4000,2,FALSE)</f>
        <v>Female</v>
      </c>
      <c r="I2587" t="str">
        <f>VLOOKUP(G2587,customer_reference!$A$2:$D$4000,3,FALSE)</f>
        <v>Subscriber</v>
      </c>
      <c r="J2587" t="s">
        <v>3099</v>
      </c>
      <c r="K2587" t="s">
        <v>37</v>
      </c>
      <c r="L2587" t="str">
        <f>VLOOKUP($K2587,subscriber_list_price!$A$2:$D$43,2,FALSE)</f>
        <v>I-O Hardware</v>
      </c>
      <c r="M2587">
        <f>VLOOKUP($K2587,subscriber_list_price!$A$2:$D$43,3,FALSE)</f>
        <v>122000</v>
      </c>
      <c r="N2587">
        <f>VLOOKUP($K2587,subscriber_list_price!$A$2:$D$43,4,FALSE)</f>
        <v>134200</v>
      </c>
      <c r="O2587">
        <f t="shared" si="122"/>
        <v>12200</v>
      </c>
    </row>
    <row r="2588" spans="1:15" x14ac:dyDescent="0.25">
      <c r="A2588" s="3">
        <v>44705</v>
      </c>
      <c r="B2588" s="3" t="str">
        <f t="shared" si="120"/>
        <v>May</v>
      </c>
      <c r="C2588" s="3" t="str">
        <f t="shared" si="121"/>
        <v>2022</v>
      </c>
      <c r="D2588" t="str">
        <f>VLOOKUP(G2588,customer_reference!$A$2:$D$4000,4,FALSE)</f>
        <v>Surabaya</v>
      </c>
      <c r="E2588" s="2">
        <f>VLOOKUP(D2588,city_reference!$A$2:$C$23,2,FALSE)</f>
        <v>-7.250445</v>
      </c>
      <c r="F2588" s="2">
        <f>VLOOKUP(D2588,city_reference!$A$2:$C$23,3,FALSE)</f>
        <v>112.768845</v>
      </c>
      <c r="G2588" t="s">
        <v>2296</v>
      </c>
      <c r="H2588" t="str">
        <f>VLOOKUP(G2588,customer_reference!$A$2:$D$4000,2,FALSE)</f>
        <v>Female</v>
      </c>
      <c r="I2588" t="str">
        <f>VLOOKUP(G2588,customer_reference!$A$2:$D$4000,3,FALSE)</f>
        <v>Subscriber</v>
      </c>
      <c r="J2588" t="s">
        <v>3099</v>
      </c>
      <c r="K2588" t="s">
        <v>37</v>
      </c>
      <c r="L2588" t="str">
        <f>VLOOKUP($K2588,subscriber_list_price!$A$2:$D$43,2,FALSE)</f>
        <v>I-O Hardware</v>
      </c>
      <c r="M2588">
        <f>VLOOKUP($K2588,subscriber_list_price!$A$2:$D$43,3,FALSE)</f>
        <v>122000</v>
      </c>
      <c r="N2588">
        <f>VLOOKUP($K2588,subscriber_list_price!$A$2:$D$43,4,FALSE)</f>
        <v>134200</v>
      </c>
      <c r="O2588">
        <f t="shared" si="122"/>
        <v>12200</v>
      </c>
    </row>
    <row r="2589" spans="1:15" x14ac:dyDescent="0.25">
      <c r="A2589" s="3">
        <v>44658</v>
      </c>
      <c r="B2589" s="3" t="str">
        <f t="shared" si="120"/>
        <v>April</v>
      </c>
      <c r="C2589" s="3" t="str">
        <f t="shared" si="121"/>
        <v>2022</v>
      </c>
      <c r="D2589" t="str">
        <f>VLOOKUP(G2589,customer_reference!$A$2:$D$4000,4,FALSE)</f>
        <v>Surabaya</v>
      </c>
      <c r="E2589" s="2">
        <f>VLOOKUP(D2589,city_reference!$A$2:$C$23,2,FALSE)</f>
        <v>-7.250445</v>
      </c>
      <c r="F2589" s="2">
        <f>VLOOKUP(D2589,city_reference!$A$2:$C$23,3,FALSE)</f>
        <v>112.768845</v>
      </c>
      <c r="G2589" t="s">
        <v>2137</v>
      </c>
      <c r="H2589" t="str">
        <f>VLOOKUP(G2589,customer_reference!$A$2:$D$4000,2,FALSE)</f>
        <v>Female</v>
      </c>
      <c r="I2589" t="str">
        <f>VLOOKUP(G2589,customer_reference!$A$2:$D$4000,3,FALSE)</f>
        <v>Subscriber</v>
      </c>
      <c r="J2589" t="s">
        <v>3099</v>
      </c>
      <c r="K2589" t="s">
        <v>37</v>
      </c>
      <c r="L2589" t="str">
        <f>VLOOKUP($K2589,subscriber_list_price!$A$2:$D$43,2,FALSE)</f>
        <v>I-O Hardware</v>
      </c>
      <c r="M2589">
        <f>VLOOKUP($K2589,subscriber_list_price!$A$2:$D$43,3,FALSE)</f>
        <v>122000</v>
      </c>
      <c r="N2589">
        <f>VLOOKUP($K2589,subscriber_list_price!$A$2:$D$43,4,FALSE)</f>
        <v>134200</v>
      </c>
      <c r="O2589">
        <f t="shared" si="122"/>
        <v>12200</v>
      </c>
    </row>
    <row r="2590" spans="1:15" x14ac:dyDescent="0.25">
      <c r="A2590" s="3">
        <v>44747</v>
      </c>
      <c r="B2590" s="3" t="str">
        <f t="shared" si="120"/>
        <v>July</v>
      </c>
      <c r="C2590" s="3" t="str">
        <f t="shared" si="121"/>
        <v>2022</v>
      </c>
      <c r="D2590" t="str">
        <f>VLOOKUP(G2590,customer_reference!$A$2:$D$4000,4,FALSE)</f>
        <v>Surabaya</v>
      </c>
      <c r="E2590" s="2">
        <f>VLOOKUP(D2590,city_reference!$A$2:$C$23,2,FALSE)</f>
        <v>-7.250445</v>
      </c>
      <c r="F2590" s="2">
        <f>VLOOKUP(D2590,city_reference!$A$2:$C$23,3,FALSE)</f>
        <v>112.768845</v>
      </c>
      <c r="G2590" t="s">
        <v>731</v>
      </c>
      <c r="H2590" t="str">
        <f>VLOOKUP(G2590,customer_reference!$A$2:$D$4000,2,FALSE)</f>
        <v>Female</v>
      </c>
      <c r="I2590" t="str">
        <f>VLOOKUP(G2590,customer_reference!$A$2:$D$4000,3,FALSE)</f>
        <v>Subscriber</v>
      </c>
      <c r="J2590" t="s">
        <v>3099</v>
      </c>
      <c r="K2590" t="s">
        <v>22</v>
      </c>
      <c r="L2590" t="str">
        <f>VLOOKUP($K2590,subscriber_list_price!$A$2:$D$43,2,FALSE)</f>
        <v>Memory Hardware</v>
      </c>
      <c r="M2590">
        <f>VLOOKUP($K2590,subscriber_list_price!$A$2:$D$43,3,FALSE)</f>
        <v>224000</v>
      </c>
      <c r="N2590">
        <f>VLOOKUP($K2590,subscriber_list_price!$A$2:$D$43,4,FALSE)</f>
        <v>246400</v>
      </c>
      <c r="O2590">
        <f t="shared" si="122"/>
        <v>22400</v>
      </c>
    </row>
    <row r="2591" spans="1:15" x14ac:dyDescent="0.25">
      <c r="A2591" s="3">
        <v>45090</v>
      </c>
      <c r="B2591" s="3" t="str">
        <f t="shared" si="120"/>
        <v>June</v>
      </c>
      <c r="C2591" s="3" t="str">
        <f t="shared" si="121"/>
        <v>2023</v>
      </c>
      <c r="D2591" t="str">
        <f>VLOOKUP(G2591,customer_reference!$A$2:$D$4000,4,FALSE)</f>
        <v>Surabaya</v>
      </c>
      <c r="E2591" s="2">
        <f>VLOOKUP(D2591,city_reference!$A$2:$C$23,2,FALSE)</f>
        <v>-7.250445</v>
      </c>
      <c r="F2591" s="2">
        <f>VLOOKUP(D2591,city_reference!$A$2:$C$23,3,FALSE)</f>
        <v>112.768845</v>
      </c>
      <c r="G2591" t="s">
        <v>3195</v>
      </c>
      <c r="H2591" t="str">
        <f>VLOOKUP(G2591,customer_reference!$A$2:$D$4000,2,FALSE)</f>
        <v>Female</v>
      </c>
      <c r="I2591" t="str">
        <f>VLOOKUP(G2591,customer_reference!$A$2:$D$4000,3,FALSE)</f>
        <v>Subscriber</v>
      </c>
      <c r="J2591" t="s">
        <v>3099</v>
      </c>
      <c r="K2591" t="s">
        <v>15</v>
      </c>
      <c r="L2591" t="str">
        <f>VLOOKUP($K2591,subscriber_list_price!$A$2:$D$43,2,FALSE)</f>
        <v>Core Hardware</v>
      </c>
      <c r="M2591">
        <f>VLOOKUP($K2591,subscriber_list_price!$A$2:$D$43,3,FALSE)</f>
        <v>1750000</v>
      </c>
      <c r="N2591">
        <f>VLOOKUP($K2591,subscriber_list_price!$A$2:$D$43,4,FALSE)</f>
        <v>1925000</v>
      </c>
      <c r="O2591">
        <f t="shared" si="122"/>
        <v>175000</v>
      </c>
    </row>
    <row r="2592" spans="1:15" x14ac:dyDescent="0.25">
      <c r="A2592" s="3">
        <v>44790</v>
      </c>
      <c r="B2592" s="3" t="str">
        <f t="shared" si="120"/>
        <v>August</v>
      </c>
      <c r="C2592" s="3" t="str">
        <f t="shared" si="121"/>
        <v>2022</v>
      </c>
      <c r="D2592" t="str">
        <f>VLOOKUP(G2592,customer_reference!$A$2:$D$4000,4,FALSE)</f>
        <v>Surabaya</v>
      </c>
      <c r="E2592" s="2">
        <f>VLOOKUP(D2592,city_reference!$A$2:$C$23,2,FALSE)</f>
        <v>-7.250445</v>
      </c>
      <c r="F2592" s="2">
        <f>VLOOKUP(D2592,city_reference!$A$2:$C$23,3,FALSE)</f>
        <v>112.768845</v>
      </c>
      <c r="G2592" t="s">
        <v>1160</v>
      </c>
      <c r="H2592" t="str">
        <f>VLOOKUP(G2592,customer_reference!$A$2:$D$4000,2,FALSE)</f>
        <v>Female</v>
      </c>
      <c r="I2592" t="str">
        <f>VLOOKUP(G2592,customer_reference!$A$2:$D$4000,3,FALSE)</f>
        <v>Subscriber</v>
      </c>
      <c r="J2592" t="s">
        <v>3099</v>
      </c>
      <c r="K2592" t="s">
        <v>31</v>
      </c>
      <c r="L2592" t="str">
        <f>VLOOKUP($K2592,subscriber_list_price!$A$2:$D$43,2,FALSE)</f>
        <v>I-O Hardware</v>
      </c>
      <c r="M2592">
        <f>VLOOKUP($K2592,subscriber_list_price!$A$2:$D$43,3,FALSE)</f>
        <v>69000</v>
      </c>
      <c r="N2592">
        <f>VLOOKUP($K2592,subscriber_list_price!$A$2:$D$43,4,FALSE)</f>
        <v>75900</v>
      </c>
      <c r="O2592">
        <f t="shared" si="122"/>
        <v>6900</v>
      </c>
    </row>
    <row r="2593" spans="1:15" x14ac:dyDescent="0.25">
      <c r="A2593" s="3">
        <v>44674</v>
      </c>
      <c r="B2593" s="3" t="str">
        <f t="shared" si="120"/>
        <v>April</v>
      </c>
      <c r="C2593" s="3" t="str">
        <f t="shared" si="121"/>
        <v>2022</v>
      </c>
      <c r="D2593" t="str">
        <f>VLOOKUP(G2593,customer_reference!$A$2:$D$4000,4,FALSE)</f>
        <v>Surabaya</v>
      </c>
      <c r="E2593" s="2">
        <f>VLOOKUP(D2593,city_reference!$A$2:$C$23,2,FALSE)</f>
        <v>-7.250445</v>
      </c>
      <c r="F2593" s="2">
        <f>VLOOKUP(D2593,city_reference!$A$2:$C$23,3,FALSE)</f>
        <v>112.768845</v>
      </c>
      <c r="G2593" t="s">
        <v>3678</v>
      </c>
      <c r="H2593" t="str">
        <f>VLOOKUP(G2593,customer_reference!$A$2:$D$4000,2,FALSE)</f>
        <v>Female</v>
      </c>
      <c r="I2593" t="str">
        <f>VLOOKUP(G2593,customer_reference!$A$2:$D$4000,3,FALSE)</f>
        <v>Subscriber</v>
      </c>
      <c r="J2593" t="s">
        <v>4095</v>
      </c>
      <c r="K2593" t="s">
        <v>37</v>
      </c>
      <c r="L2593" t="str">
        <f>VLOOKUP($K2593,subscriber_list_price!$A$2:$D$43,2,FALSE)</f>
        <v>I-O Hardware</v>
      </c>
      <c r="M2593">
        <f>VLOOKUP($K2593,subscriber_list_price!$A$2:$D$43,3,FALSE)</f>
        <v>122000</v>
      </c>
      <c r="N2593">
        <f>VLOOKUP($K2593,subscriber_list_price!$A$2:$D$43,4,FALSE)</f>
        <v>134200</v>
      </c>
      <c r="O2593">
        <f t="shared" si="122"/>
        <v>12200</v>
      </c>
    </row>
    <row r="2594" spans="1:15" x14ac:dyDescent="0.25">
      <c r="A2594" s="3">
        <v>45043</v>
      </c>
      <c r="B2594" s="3" t="str">
        <f t="shared" si="120"/>
        <v>April</v>
      </c>
      <c r="C2594" s="3" t="str">
        <f t="shared" si="121"/>
        <v>2023</v>
      </c>
      <c r="D2594" t="str">
        <f>VLOOKUP(G2594,customer_reference!$A$2:$D$4000,4,FALSE)</f>
        <v>Surabaya</v>
      </c>
      <c r="E2594" s="2">
        <f>VLOOKUP(D2594,city_reference!$A$2:$C$23,2,FALSE)</f>
        <v>-7.250445</v>
      </c>
      <c r="F2594" s="2">
        <f>VLOOKUP(D2594,city_reference!$A$2:$C$23,3,FALSE)</f>
        <v>112.768845</v>
      </c>
      <c r="G2594" t="s">
        <v>2383</v>
      </c>
      <c r="H2594" t="str">
        <f>VLOOKUP(G2594,customer_reference!$A$2:$D$4000,2,FALSE)</f>
        <v>Female</v>
      </c>
      <c r="I2594" t="str">
        <f>VLOOKUP(G2594,customer_reference!$A$2:$D$4000,3,FALSE)</f>
        <v>Subscriber</v>
      </c>
      <c r="J2594" t="s">
        <v>4095</v>
      </c>
      <c r="K2594" t="s">
        <v>30</v>
      </c>
      <c r="L2594" t="str">
        <f>VLOOKUP($K2594,subscriber_list_price!$A$2:$D$43,2,FALSE)</f>
        <v>I-O Hardware</v>
      </c>
      <c r="M2594">
        <f>VLOOKUP($K2594,subscriber_list_price!$A$2:$D$43,3,FALSE)</f>
        <v>230000</v>
      </c>
      <c r="N2594">
        <f>VLOOKUP($K2594,subscriber_list_price!$A$2:$D$43,4,FALSE)</f>
        <v>253000</v>
      </c>
      <c r="O2594">
        <f t="shared" si="122"/>
        <v>23000</v>
      </c>
    </row>
    <row r="2595" spans="1:15" x14ac:dyDescent="0.25">
      <c r="A2595" s="3">
        <v>45131</v>
      </c>
      <c r="B2595" s="3" t="str">
        <f t="shared" si="120"/>
        <v>July</v>
      </c>
      <c r="C2595" s="3" t="str">
        <f t="shared" si="121"/>
        <v>2023</v>
      </c>
      <c r="D2595" t="str">
        <f>VLOOKUP(G2595,customer_reference!$A$2:$D$4000,4,FALSE)</f>
        <v>Surabaya</v>
      </c>
      <c r="E2595" s="2">
        <f>VLOOKUP(D2595,city_reference!$A$2:$C$23,2,FALSE)</f>
        <v>-7.250445</v>
      </c>
      <c r="F2595" s="2">
        <f>VLOOKUP(D2595,city_reference!$A$2:$C$23,3,FALSE)</f>
        <v>112.768845</v>
      </c>
      <c r="G2595" t="s">
        <v>98</v>
      </c>
      <c r="H2595" t="str">
        <f>VLOOKUP(G2595,customer_reference!$A$2:$D$4000,2,FALSE)</f>
        <v>Female</v>
      </c>
      <c r="I2595" t="str">
        <f>VLOOKUP(G2595,customer_reference!$A$2:$D$4000,3,FALSE)</f>
        <v>Subscriber</v>
      </c>
      <c r="J2595" t="s">
        <v>4095</v>
      </c>
      <c r="K2595" t="s">
        <v>4079</v>
      </c>
      <c r="L2595" t="str">
        <f>VLOOKUP($K2595,subscriber_list_price!$A$2:$D$43,2,FALSE)</f>
        <v>I-O Hardware</v>
      </c>
      <c r="M2595">
        <f>VLOOKUP($K2595,subscriber_list_price!$A$2:$D$43,3,FALSE)</f>
        <v>218000</v>
      </c>
      <c r="N2595">
        <f>VLOOKUP($K2595,subscriber_list_price!$A$2:$D$43,4,FALSE)</f>
        <v>239800</v>
      </c>
      <c r="O2595">
        <f t="shared" si="122"/>
        <v>21800</v>
      </c>
    </row>
    <row r="2596" spans="1:15" x14ac:dyDescent="0.25">
      <c r="A2596" s="3">
        <v>45138</v>
      </c>
      <c r="B2596" s="3" t="str">
        <f t="shared" si="120"/>
        <v>July</v>
      </c>
      <c r="C2596" s="3" t="str">
        <f t="shared" si="121"/>
        <v>2023</v>
      </c>
      <c r="D2596" t="str">
        <f>VLOOKUP(G2596,customer_reference!$A$2:$D$4000,4,FALSE)</f>
        <v>Surabaya</v>
      </c>
      <c r="E2596" s="2">
        <f>VLOOKUP(D2596,city_reference!$A$2:$C$23,2,FALSE)</f>
        <v>-7.250445</v>
      </c>
      <c r="F2596" s="2">
        <f>VLOOKUP(D2596,city_reference!$A$2:$C$23,3,FALSE)</f>
        <v>112.768845</v>
      </c>
      <c r="G2596" t="s">
        <v>2838</v>
      </c>
      <c r="H2596" t="str">
        <f>VLOOKUP(G2596,customer_reference!$A$2:$D$4000,2,FALSE)</f>
        <v>Female</v>
      </c>
      <c r="I2596" t="str">
        <f>VLOOKUP(G2596,customer_reference!$A$2:$D$4000,3,FALSE)</f>
        <v>Subscriber</v>
      </c>
      <c r="J2596" t="s">
        <v>4095</v>
      </c>
      <c r="K2596" t="s">
        <v>23</v>
      </c>
      <c r="L2596" t="str">
        <f>VLOOKUP($K2596,subscriber_list_price!$A$2:$D$43,2,FALSE)</f>
        <v>Memory Hardware</v>
      </c>
      <c r="M2596">
        <f>VLOOKUP($K2596,subscriber_list_price!$A$2:$D$43,3,FALSE)</f>
        <v>336000</v>
      </c>
      <c r="N2596">
        <f>VLOOKUP($K2596,subscriber_list_price!$A$2:$D$43,4,FALSE)</f>
        <v>369600</v>
      </c>
      <c r="O2596">
        <f t="shared" si="122"/>
        <v>33600</v>
      </c>
    </row>
    <row r="2597" spans="1:15" x14ac:dyDescent="0.25">
      <c r="A2597" s="3">
        <v>44600</v>
      </c>
      <c r="B2597" s="3" t="str">
        <f t="shared" si="120"/>
        <v>February</v>
      </c>
      <c r="C2597" s="3" t="str">
        <f t="shared" si="121"/>
        <v>2022</v>
      </c>
      <c r="D2597" t="str">
        <f>VLOOKUP(G2597,customer_reference!$A$2:$D$4000,4,FALSE)</f>
        <v>Surabaya</v>
      </c>
      <c r="E2597" s="2">
        <f>VLOOKUP(D2597,city_reference!$A$2:$C$23,2,FALSE)</f>
        <v>-7.250445</v>
      </c>
      <c r="F2597" s="2">
        <f>VLOOKUP(D2597,city_reference!$A$2:$C$23,3,FALSE)</f>
        <v>112.768845</v>
      </c>
      <c r="G2597" t="s">
        <v>2402</v>
      </c>
      <c r="H2597" t="str">
        <f>VLOOKUP(G2597,customer_reference!$A$2:$D$4000,2,FALSE)</f>
        <v>Female</v>
      </c>
      <c r="I2597" t="str">
        <f>VLOOKUP(G2597,customer_reference!$A$2:$D$4000,3,FALSE)</f>
        <v>Subscriber</v>
      </c>
      <c r="J2597" t="s">
        <v>4095</v>
      </c>
      <c r="K2597" t="s">
        <v>30</v>
      </c>
      <c r="L2597" t="str">
        <f>VLOOKUP($K2597,subscriber_list_price!$A$2:$D$43,2,FALSE)</f>
        <v>I-O Hardware</v>
      </c>
      <c r="M2597">
        <f>VLOOKUP($K2597,subscriber_list_price!$A$2:$D$43,3,FALSE)</f>
        <v>230000</v>
      </c>
      <c r="N2597">
        <f>VLOOKUP($K2597,subscriber_list_price!$A$2:$D$43,4,FALSE)</f>
        <v>253000</v>
      </c>
      <c r="O2597">
        <f t="shared" si="122"/>
        <v>23000</v>
      </c>
    </row>
    <row r="2598" spans="1:15" x14ac:dyDescent="0.25">
      <c r="A2598" s="3">
        <v>44888</v>
      </c>
      <c r="B2598" s="3" t="str">
        <f t="shared" si="120"/>
        <v>November</v>
      </c>
      <c r="C2598" s="3" t="str">
        <f t="shared" si="121"/>
        <v>2022</v>
      </c>
      <c r="D2598" t="str">
        <f>VLOOKUP(G2598,customer_reference!$A$2:$D$4000,4,FALSE)</f>
        <v>Surabaya</v>
      </c>
      <c r="E2598" s="2">
        <f>VLOOKUP(D2598,city_reference!$A$2:$C$23,2,FALSE)</f>
        <v>-7.250445</v>
      </c>
      <c r="F2598" s="2">
        <f>VLOOKUP(D2598,city_reference!$A$2:$C$23,3,FALSE)</f>
        <v>112.768845</v>
      </c>
      <c r="G2598" t="s">
        <v>2383</v>
      </c>
      <c r="H2598" t="str">
        <f>VLOOKUP(G2598,customer_reference!$A$2:$D$4000,2,FALSE)</f>
        <v>Female</v>
      </c>
      <c r="I2598" t="str">
        <f>VLOOKUP(G2598,customer_reference!$A$2:$D$4000,3,FALSE)</f>
        <v>Subscriber</v>
      </c>
      <c r="J2598" t="s">
        <v>4095</v>
      </c>
      <c r="K2598" t="s">
        <v>22</v>
      </c>
      <c r="L2598" t="str">
        <f>VLOOKUP($K2598,subscriber_list_price!$A$2:$D$43,2,FALSE)</f>
        <v>Memory Hardware</v>
      </c>
      <c r="M2598">
        <f>VLOOKUP($K2598,subscriber_list_price!$A$2:$D$43,3,FALSE)</f>
        <v>224000</v>
      </c>
      <c r="N2598">
        <f>VLOOKUP($K2598,subscriber_list_price!$A$2:$D$43,4,FALSE)</f>
        <v>246400</v>
      </c>
      <c r="O2598">
        <f t="shared" si="122"/>
        <v>22400</v>
      </c>
    </row>
    <row r="2599" spans="1:15" x14ac:dyDescent="0.25">
      <c r="A2599" s="3">
        <v>44997</v>
      </c>
      <c r="B2599" s="3" t="str">
        <f t="shared" si="120"/>
        <v>March</v>
      </c>
      <c r="C2599" s="3" t="str">
        <f t="shared" si="121"/>
        <v>2023</v>
      </c>
      <c r="D2599" t="str">
        <f>VLOOKUP(G2599,customer_reference!$A$2:$D$4000,4,FALSE)</f>
        <v>Surabaya</v>
      </c>
      <c r="E2599" s="2">
        <f>VLOOKUP(D2599,city_reference!$A$2:$C$23,2,FALSE)</f>
        <v>-7.250445</v>
      </c>
      <c r="F2599" s="2">
        <f>VLOOKUP(D2599,city_reference!$A$2:$C$23,3,FALSE)</f>
        <v>112.768845</v>
      </c>
      <c r="G2599" t="s">
        <v>2437</v>
      </c>
      <c r="H2599" t="str">
        <f>VLOOKUP(G2599,customer_reference!$A$2:$D$4000,2,FALSE)</f>
        <v>Female</v>
      </c>
      <c r="I2599" t="str">
        <f>VLOOKUP(G2599,customer_reference!$A$2:$D$4000,3,FALSE)</f>
        <v>Subscriber</v>
      </c>
      <c r="J2599" t="s">
        <v>4095</v>
      </c>
      <c r="K2599" t="s">
        <v>12</v>
      </c>
      <c r="L2599" t="str">
        <f>VLOOKUP($K2599,subscriber_list_price!$A$2:$D$43,2,FALSE)</f>
        <v>Memory Hardware</v>
      </c>
      <c r="M2599">
        <f>VLOOKUP($K2599,subscriber_list_price!$A$2:$D$43,3,FALSE)</f>
        <v>280000</v>
      </c>
      <c r="N2599">
        <f>VLOOKUP($K2599,subscriber_list_price!$A$2:$D$43,4,FALSE)</f>
        <v>308000</v>
      </c>
      <c r="O2599">
        <f t="shared" si="122"/>
        <v>28000</v>
      </c>
    </row>
    <row r="2600" spans="1:15" x14ac:dyDescent="0.25">
      <c r="A2600" s="3">
        <v>44897</v>
      </c>
      <c r="B2600" s="3" t="str">
        <f t="shared" si="120"/>
        <v>December</v>
      </c>
      <c r="C2600" s="3" t="str">
        <f t="shared" si="121"/>
        <v>2022</v>
      </c>
      <c r="D2600" t="str">
        <f>VLOOKUP(G2600,customer_reference!$A$2:$D$4000,4,FALSE)</f>
        <v>Surabaya</v>
      </c>
      <c r="E2600" s="2">
        <f>VLOOKUP(D2600,city_reference!$A$2:$C$23,2,FALSE)</f>
        <v>-7.250445</v>
      </c>
      <c r="F2600" s="2">
        <f>VLOOKUP(D2600,city_reference!$A$2:$C$23,3,FALSE)</f>
        <v>112.768845</v>
      </c>
      <c r="G2600" t="s">
        <v>1456</v>
      </c>
      <c r="H2600" t="str">
        <f>VLOOKUP(G2600,customer_reference!$A$2:$D$4000,2,FALSE)</f>
        <v>Female</v>
      </c>
      <c r="I2600" t="str">
        <f>VLOOKUP(G2600,customer_reference!$A$2:$D$4000,3,FALSE)</f>
        <v>Subscriber</v>
      </c>
      <c r="J2600" t="s">
        <v>4095</v>
      </c>
      <c r="K2600" t="s">
        <v>15</v>
      </c>
      <c r="L2600" t="str">
        <f>VLOOKUP($K2600,subscriber_list_price!$A$2:$D$43,2,FALSE)</f>
        <v>Core Hardware</v>
      </c>
      <c r="M2600">
        <f>VLOOKUP($K2600,subscriber_list_price!$A$2:$D$43,3,FALSE)</f>
        <v>1750000</v>
      </c>
      <c r="N2600">
        <f>VLOOKUP($K2600,subscriber_list_price!$A$2:$D$43,4,FALSE)</f>
        <v>1925000</v>
      </c>
      <c r="O2600">
        <f t="shared" si="122"/>
        <v>175000</v>
      </c>
    </row>
    <row r="2601" spans="1:15" x14ac:dyDescent="0.25">
      <c r="A2601" s="3">
        <v>44608</v>
      </c>
      <c r="B2601" s="3" t="str">
        <f t="shared" si="120"/>
        <v>February</v>
      </c>
      <c r="C2601" s="3" t="str">
        <f t="shared" si="121"/>
        <v>2022</v>
      </c>
      <c r="D2601" t="str">
        <f>VLOOKUP(G2601,customer_reference!$A$2:$D$4000,4,FALSE)</f>
        <v>Surabaya</v>
      </c>
      <c r="E2601" s="2">
        <f>VLOOKUP(D2601,city_reference!$A$2:$C$23,2,FALSE)</f>
        <v>-7.250445</v>
      </c>
      <c r="F2601" s="2">
        <f>VLOOKUP(D2601,city_reference!$A$2:$C$23,3,FALSE)</f>
        <v>112.768845</v>
      </c>
      <c r="G2601" t="s">
        <v>1292</v>
      </c>
      <c r="H2601" t="str">
        <f>VLOOKUP(G2601,customer_reference!$A$2:$D$4000,2,FALSE)</f>
        <v>Female</v>
      </c>
      <c r="I2601" t="str">
        <f>VLOOKUP(G2601,customer_reference!$A$2:$D$4000,3,FALSE)</f>
        <v>Subscriber</v>
      </c>
      <c r="J2601" t="s">
        <v>4095</v>
      </c>
      <c r="K2601" t="s">
        <v>9</v>
      </c>
      <c r="L2601" t="str">
        <f>VLOOKUP($K2601,subscriber_list_price!$A$2:$D$43,2,FALSE)</f>
        <v>Memory Hardware</v>
      </c>
      <c r="M2601">
        <f>VLOOKUP($K2601,subscriber_list_price!$A$2:$D$43,3,FALSE)</f>
        <v>630000</v>
      </c>
      <c r="N2601">
        <f>VLOOKUP($K2601,subscriber_list_price!$A$2:$D$43,4,FALSE)</f>
        <v>693000</v>
      </c>
      <c r="O2601">
        <f t="shared" si="122"/>
        <v>63000</v>
      </c>
    </row>
    <row r="2602" spans="1:15" x14ac:dyDescent="0.25">
      <c r="A2602" s="3">
        <v>44806</v>
      </c>
      <c r="B2602" s="3" t="str">
        <f t="shared" si="120"/>
        <v>September</v>
      </c>
      <c r="C2602" s="3" t="str">
        <f t="shared" si="121"/>
        <v>2022</v>
      </c>
      <c r="D2602" t="str">
        <f>VLOOKUP(G2602,customer_reference!$A$2:$D$4000,4,FALSE)</f>
        <v>Surabaya</v>
      </c>
      <c r="E2602" s="2">
        <f>VLOOKUP(D2602,city_reference!$A$2:$C$23,2,FALSE)</f>
        <v>-7.250445</v>
      </c>
      <c r="F2602" s="2">
        <f>VLOOKUP(D2602,city_reference!$A$2:$C$23,3,FALSE)</f>
        <v>112.768845</v>
      </c>
      <c r="G2602" t="s">
        <v>2383</v>
      </c>
      <c r="H2602" t="str">
        <f>VLOOKUP(G2602,customer_reference!$A$2:$D$4000,2,FALSE)</f>
        <v>Female</v>
      </c>
      <c r="I2602" t="str">
        <f>VLOOKUP(G2602,customer_reference!$A$2:$D$4000,3,FALSE)</f>
        <v>Subscriber</v>
      </c>
      <c r="J2602" t="s">
        <v>4095</v>
      </c>
      <c r="K2602" t="s">
        <v>16</v>
      </c>
      <c r="L2602" t="str">
        <f>VLOOKUP($K2602,subscriber_list_price!$A$2:$D$43,2,FALSE)</f>
        <v>Core Hardware</v>
      </c>
      <c r="M2602">
        <f>VLOOKUP($K2602,subscriber_list_price!$A$2:$D$43,3,FALSE)</f>
        <v>3388000</v>
      </c>
      <c r="N2602">
        <f>VLOOKUP($K2602,subscriber_list_price!$A$2:$D$43,4,FALSE)</f>
        <v>3726800</v>
      </c>
      <c r="O2602">
        <f t="shared" si="122"/>
        <v>338800</v>
      </c>
    </row>
    <row r="2603" spans="1:15" x14ac:dyDescent="0.25">
      <c r="A2603" s="3">
        <v>44873</v>
      </c>
      <c r="B2603" s="3" t="str">
        <f t="shared" si="120"/>
        <v>November</v>
      </c>
      <c r="C2603" s="3" t="str">
        <f t="shared" si="121"/>
        <v>2022</v>
      </c>
      <c r="D2603" t="str">
        <f>VLOOKUP(G2603,customer_reference!$A$2:$D$4000,4,FALSE)</f>
        <v>Surabaya</v>
      </c>
      <c r="E2603" s="2">
        <f>VLOOKUP(D2603,city_reference!$A$2:$C$23,2,FALSE)</f>
        <v>-7.250445</v>
      </c>
      <c r="F2603" s="2">
        <f>VLOOKUP(D2603,city_reference!$A$2:$C$23,3,FALSE)</f>
        <v>112.768845</v>
      </c>
      <c r="G2603" t="s">
        <v>1456</v>
      </c>
      <c r="H2603" t="str">
        <f>VLOOKUP(G2603,customer_reference!$A$2:$D$4000,2,FALSE)</f>
        <v>Female</v>
      </c>
      <c r="I2603" t="str">
        <f>VLOOKUP(G2603,customer_reference!$A$2:$D$4000,3,FALSE)</f>
        <v>Subscriber</v>
      </c>
      <c r="J2603" t="s">
        <v>4095</v>
      </c>
      <c r="K2603" t="s">
        <v>4079</v>
      </c>
      <c r="L2603" t="str">
        <f>VLOOKUP($K2603,subscriber_list_price!$A$2:$D$43,2,FALSE)</f>
        <v>I-O Hardware</v>
      </c>
      <c r="M2603">
        <f>VLOOKUP($K2603,subscriber_list_price!$A$2:$D$43,3,FALSE)</f>
        <v>218000</v>
      </c>
      <c r="N2603">
        <f>VLOOKUP($K2603,subscriber_list_price!$A$2:$D$43,4,FALSE)</f>
        <v>239800</v>
      </c>
      <c r="O2603">
        <f t="shared" si="122"/>
        <v>21800</v>
      </c>
    </row>
    <row r="2604" spans="1:15" x14ac:dyDescent="0.25">
      <c r="A2604" s="3">
        <v>44909</v>
      </c>
      <c r="B2604" s="3" t="str">
        <f t="shared" si="120"/>
        <v>December</v>
      </c>
      <c r="C2604" s="3" t="str">
        <f t="shared" si="121"/>
        <v>2022</v>
      </c>
      <c r="D2604" t="str">
        <f>VLOOKUP(G2604,customer_reference!$A$2:$D$4000,4,FALSE)</f>
        <v>Surabaya</v>
      </c>
      <c r="E2604" s="2">
        <f>VLOOKUP(D2604,city_reference!$A$2:$C$23,2,FALSE)</f>
        <v>-7.250445</v>
      </c>
      <c r="F2604" s="2">
        <f>VLOOKUP(D2604,city_reference!$A$2:$C$23,3,FALSE)</f>
        <v>112.768845</v>
      </c>
      <c r="G2604" t="s">
        <v>286</v>
      </c>
      <c r="H2604" t="str">
        <f>VLOOKUP(G2604,customer_reference!$A$2:$D$4000,2,FALSE)</f>
        <v>Female</v>
      </c>
      <c r="I2604" t="str">
        <f>VLOOKUP(G2604,customer_reference!$A$2:$D$4000,3,FALSE)</f>
        <v>Subscriber</v>
      </c>
      <c r="J2604" t="s">
        <v>4095</v>
      </c>
      <c r="K2604" t="s">
        <v>31</v>
      </c>
      <c r="L2604" t="str">
        <f>VLOOKUP($K2604,subscriber_list_price!$A$2:$D$43,2,FALSE)</f>
        <v>I-O Hardware</v>
      </c>
      <c r="M2604">
        <f>VLOOKUP($K2604,subscriber_list_price!$A$2:$D$43,3,FALSE)</f>
        <v>69000</v>
      </c>
      <c r="N2604">
        <f>VLOOKUP($K2604,subscriber_list_price!$A$2:$D$43,4,FALSE)</f>
        <v>75900</v>
      </c>
      <c r="O2604">
        <f t="shared" si="122"/>
        <v>6900</v>
      </c>
    </row>
    <row r="2605" spans="1:15" x14ac:dyDescent="0.25">
      <c r="A2605" s="3">
        <v>44628</v>
      </c>
      <c r="B2605" s="3" t="str">
        <f t="shared" si="120"/>
        <v>March</v>
      </c>
      <c r="C2605" s="3" t="str">
        <f t="shared" si="121"/>
        <v>2022</v>
      </c>
      <c r="D2605" t="str">
        <f>VLOOKUP(G2605,customer_reference!$A$2:$D$4000,4,FALSE)</f>
        <v>Surabaya</v>
      </c>
      <c r="E2605" s="2">
        <f>VLOOKUP(D2605,city_reference!$A$2:$C$23,2,FALSE)</f>
        <v>-7.250445</v>
      </c>
      <c r="F2605" s="2">
        <f>VLOOKUP(D2605,city_reference!$A$2:$C$23,3,FALSE)</f>
        <v>112.768845</v>
      </c>
      <c r="G2605" t="s">
        <v>960</v>
      </c>
      <c r="H2605" t="str">
        <f>VLOOKUP(G2605,customer_reference!$A$2:$D$4000,2,FALSE)</f>
        <v>Female</v>
      </c>
      <c r="I2605" t="str">
        <f>VLOOKUP(G2605,customer_reference!$A$2:$D$4000,3,FALSE)</f>
        <v>Subscriber</v>
      </c>
      <c r="J2605" t="s">
        <v>4095</v>
      </c>
      <c r="K2605" t="s">
        <v>37</v>
      </c>
      <c r="L2605" t="str">
        <f>VLOOKUP($K2605,subscriber_list_price!$A$2:$D$43,2,FALSE)</f>
        <v>I-O Hardware</v>
      </c>
      <c r="M2605">
        <f>VLOOKUP($K2605,subscriber_list_price!$A$2:$D$43,3,FALSE)</f>
        <v>122000</v>
      </c>
      <c r="N2605">
        <f>VLOOKUP($K2605,subscriber_list_price!$A$2:$D$43,4,FALSE)</f>
        <v>134200</v>
      </c>
      <c r="O2605">
        <f t="shared" si="122"/>
        <v>12200</v>
      </c>
    </row>
    <row r="2606" spans="1:15" x14ac:dyDescent="0.25">
      <c r="A2606" s="3">
        <v>44774</v>
      </c>
      <c r="B2606" s="3" t="str">
        <f t="shared" si="120"/>
        <v>August</v>
      </c>
      <c r="C2606" s="3" t="str">
        <f t="shared" si="121"/>
        <v>2022</v>
      </c>
      <c r="D2606" t="str">
        <f>VLOOKUP(G2606,customer_reference!$A$2:$D$4000,4,FALSE)</f>
        <v>Yogyakarta</v>
      </c>
      <c r="E2606" s="2">
        <f>VLOOKUP(D2606,city_reference!$A$2:$C$23,2,FALSE)</f>
        <v>-7.7970680000000003</v>
      </c>
      <c r="F2606" s="2">
        <f>VLOOKUP(D2606,city_reference!$A$2:$C$23,3,FALSE)</f>
        <v>110.370529</v>
      </c>
      <c r="G2606" t="s">
        <v>1603</v>
      </c>
      <c r="H2606" t="str">
        <f>VLOOKUP(G2606,customer_reference!$A$2:$D$4000,2,FALSE)</f>
        <v>Female</v>
      </c>
      <c r="I2606" t="str">
        <f>VLOOKUP(G2606,customer_reference!$A$2:$D$4000,3,FALSE)</f>
        <v>Subscriber</v>
      </c>
      <c r="J2606" t="s">
        <v>4094</v>
      </c>
      <c r="K2606" t="s">
        <v>4081</v>
      </c>
      <c r="L2606" t="str">
        <f>VLOOKUP($K2606,subscriber_list_price!$A$2:$D$43,2,FALSE)</f>
        <v>I-O Hardware</v>
      </c>
      <c r="M2606">
        <f>VLOOKUP($K2606,subscriber_list_price!$A$2:$D$43,3,FALSE)</f>
        <v>117000</v>
      </c>
      <c r="N2606">
        <f>VLOOKUP($K2606,subscriber_list_price!$A$2:$D$43,4,FALSE)</f>
        <v>128700</v>
      </c>
      <c r="O2606">
        <f t="shared" si="122"/>
        <v>11700</v>
      </c>
    </row>
    <row r="2607" spans="1:15" x14ac:dyDescent="0.25">
      <c r="A2607" s="3">
        <v>45158</v>
      </c>
      <c r="B2607" s="3" t="str">
        <f t="shared" si="120"/>
        <v>August</v>
      </c>
      <c r="C2607" s="3" t="str">
        <f t="shared" si="121"/>
        <v>2023</v>
      </c>
      <c r="D2607" t="str">
        <f>VLOOKUP(G2607,customer_reference!$A$2:$D$4000,4,FALSE)</f>
        <v>Yogyakarta</v>
      </c>
      <c r="E2607" s="2">
        <f>VLOOKUP(D2607,city_reference!$A$2:$C$23,2,FALSE)</f>
        <v>-7.7970680000000003</v>
      </c>
      <c r="F2607" s="2">
        <f>VLOOKUP(D2607,city_reference!$A$2:$C$23,3,FALSE)</f>
        <v>110.370529</v>
      </c>
      <c r="G2607" t="s">
        <v>1606</v>
      </c>
      <c r="H2607" t="str">
        <f>VLOOKUP(G2607,customer_reference!$A$2:$D$4000,2,FALSE)</f>
        <v>Female</v>
      </c>
      <c r="I2607" t="str">
        <f>VLOOKUP(G2607,customer_reference!$A$2:$D$4000,3,FALSE)</f>
        <v>Subscriber</v>
      </c>
      <c r="J2607" t="s">
        <v>4094</v>
      </c>
      <c r="K2607" t="s">
        <v>23</v>
      </c>
      <c r="L2607" t="str">
        <f>VLOOKUP($K2607,subscriber_list_price!$A$2:$D$43,2,FALSE)</f>
        <v>Memory Hardware</v>
      </c>
      <c r="M2607">
        <f>VLOOKUP($K2607,subscriber_list_price!$A$2:$D$43,3,FALSE)</f>
        <v>336000</v>
      </c>
      <c r="N2607">
        <f>VLOOKUP($K2607,subscriber_list_price!$A$2:$D$43,4,FALSE)</f>
        <v>369600</v>
      </c>
      <c r="O2607">
        <f t="shared" si="122"/>
        <v>33600</v>
      </c>
    </row>
    <row r="2608" spans="1:15" x14ac:dyDescent="0.25">
      <c r="A2608" s="3">
        <v>44626</v>
      </c>
      <c r="B2608" s="3" t="str">
        <f t="shared" si="120"/>
        <v>March</v>
      </c>
      <c r="C2608" s="3" t="str">
        <f t="shared" si="121"/>
        <v>2022</v>
      </c>
      <c r="D2608" t="str">
        <f>VLOOKUP(G2608,customer_reference!$A$2:$D$4000,4,FALSE)</f>
        <v>Yogyakarta</v>
      </c>
      <c r="E2608" s="2">
        <f>VLOOKUP(D2608,city_reference!$A$2:$C$23,2,FALSE)</f>
        <v>-7.7970680000000003</v>
      </c>
      <c r="F2608" s="2">
        <f>VLOOKUP(D2608,city_reference!$A$2:$C$23,3,FALSE)</f>
        <v>110.370529</v>
      </c>
      <c r="G2608" t="s">
        <v>2255</v>
      </c>
      <c r="H2608" t="str">
        <f>VLOOKUP(G2608,customer_reference!$A$2:$D$4000,2,FALSE)</f>
        <v>Female</v>
      </c>
      <c r="I2608" t="str">
        <f>VLOOKUP(G2608,customer_reference!$A$2:$D$4000,3,FALSE)</f>
        <v>Subscriber</v>
      </c>
      <c r="J2608" t="s">
        <v>4094</v>
      </c>
      <c r="K2608" t="s">
        <v>30</v>
      </c>
      <c r="L2608" t="str">
        <f>VLOOKUP($K2608,subscriber_list_price!$A$2:$D$43,2,FALSE)</f>
        <v>I-O Hardware</v>
      </c>
      <c r="M2608">
        <f>VLOOKUP($K2608,subscriber_list_price!$A$2:$D$43,3,FALSE)</f>
        <v>230000</v>
      </c>
      <c r="N2608">
        <f>VLOOKUP($K2608,subscriber_list_price!$A$2:$D$43,4,FALSE)</f>
        <v>253000</v>
      </c>
      <c r="O2608">
        <f t="shared" si="122"/>
        <v>23000</v>
      </c>
    </row>
    <row r="2609" spans="1:15" x14ac:dyDescent="0.25">
      <c r="A2609" s="3">
        <v>44693</v>
      </c>
      <c r="B2609" s="3" t="str">
        <f t="shared" si="120"/>
        <v>May</v>
      </c>
      <c r="C2609" s="3" t="str">
        <f t="shared" si="121"/>
        <v>2022</v>
      </c>
      <c r="D2609" t="str">
        <f>VLOOKUP(G2609,customer_reference!$A$2:$D$4000,4,FALSE)</f>
        <v>Yogyakarta</v>
      </c>
      <c r="E2609" s="2">
        <f>VLOOKUP(D2609,city_reference!$A$2:$C$23,2,FALSE)</f>
        <v>-7.7970680000000003</v>
      </c>
      <c r="F2609" s="2">
        <f>VLOOKUP(D2609,city_reference!$A$2:$C$23,3,FALSE)</f>
        <v>110.370529</v>
      </c>
      <c r="G2609" t="s">
        <v>996</v>
      </c>
      <c r="H2609" t="str">
        <f>VLOOKUP(G2609,customer_reference!$A$2:$D$4000,2,FALSE)</f>
        <v>Female</v>
      </c>
      <c r="I2609" t="str">
        <f>VLOOKUP(G2609,customer_reference!$A$2:$D$4000,3,FALSE)</f>
        <v>Subscriber</v>
      </c>
      <c r="J2609" t="s">
        <v>4094</v>
      </c>
      <c r="K2609" t="s">
        <v>41</v>
      </c>
      <c r="L2609" t="str">
        <f>VLOOKUP($K2609,subscriber_list_price!$A$2:$D$43,2,FALSE)</f>
        <v>Safety Hardware</v>
      </c>
      <c r="M2609">
        <f>VLOOKUP($K2609,subscriber_list_price!$A$2:$D$43,3,FALSE)</f>
        <v>42000</v>
      </c>
      <c r="N2609">
        <f>VLOOKUP($K2609,subscriber_list_price!$A$2:$D$43,4,FALSE)</f>
        <v>46200</v>
      </c>
      <c r="O2609">
        <f t="shared" si="122"/>
        <v>4200</v>
      </c>
    </row>
    <row r="2610" spans="1:15" x14ac:dyDescent="0.25">
      <c r="A2610" s="3">
        <v>44648</v>
      </c>
      <c r="B2610" s="3" t="str">
        <f t="shared" si="120"/>
        <v>March</v>
      </c>
      <c r="C2610" s="3" t="str">
        <f t="shared" si="121"/>
        <v>2022</v>
      </c>
      <c r="D2610" t="str">
        <f>VLOOKUP(G2610,customer_reference!$A$2:$D$4000,4,FALSE)</f>
        <v>Yogyakarta</v>
      </c>
      <c r="E2610" s="2">
        <f>VLOOKUP(D2610,city_reference!$A$2:$C$23,2,FALSE)</f>
        <v>-7.7970680000000003</v>
      </c>
      <c r="F2610" s="2">
        <f>VLOOKUP(D2610,city_reference!$A$2:$C$23,3,FALSE)</f>
        <v>110.370529</v>
      </c>
      <c r="G2610" t="s">
        <v>844</v>
      </c>
      <c r="H2610" t="str">
        <f>VLOOKUP(G2610,customer_reference!$A$2:$D$4000,2,FALSE)</f>
        <v>Female</v>
      </c>
      <c r="I2610" t="str">
        <f>VLOOKUP(G2610,customer_reference!$A$2:$D$4000,3,FALSE)</f>
        <v>Subscriber</v>
      </c>
      <c r="J2610" t="s">
        <v>4094</v>
      </c>
      <c r="K2610" t="s">
        <v>45</v>
      </c>
      <c r="L2610" t="str">
        <f>VLOOKUP($K2610,subscriber_list_price!$A$2:$D$43,2,FALSE)</f>
        <v>I-O Hardware</v>
      </c>
      <c r="M2610">
        <f>VLOOKUP($K2610,subscriber_list_price!$A$2:$D$43,3,FALSE)</f>
        <v>52000</v>
      </c>
      <c r="N2610">
        <f>VLOOKUP($K2610,subscriber_list_price!$A$2:$D$43,4,FALSE)</f>
        <v>57200</v>
      </c>
      <c r="O2610">
        <f t="shared" si="122"/>
        <v>5200</v>
      </c>
    </row>
    <row r="2611" spans="1:15" x14ac:dyDescent="0.25">
      <c r="A2611" s="3">
        <v>45002</v>
      </c>
      <c r="B2611" s="3" t="str">
        <f t="shared" si="120"/>
        <v>March</v>
      </c>
      <c r="C2611" s="3" t="str">
        <f t="shared" si="121"/>
        <v>2023</v>
      </c>
      <c r="D2611" t="str">
        <f>VLOOKUP(G2611,customer_reference!$A$2:$D$4000,4,FALSE)</f>
        <v>Yogyakarta</v>
      </c>
      <c r="E2611" s="2">
        <f>VLOOKUP(D2611,city_reference!$A$2:$C$23,2,FALSE)</f>
        <v>-7.7970680000000003</v>
      </c>
      <c r="F2611" s="2">
        <f>VLOOKUP(D2611,city_reference!$A$2:$C$23,3,FALSE)</f>
        <v>110.370529</v>
      </c>
      <c r="G2611" t="s">
        <v>348</v>
      </c>
      <c r="H2611" t="str">
        <f>VLOOKUP(G2611,customer_reference!$A$2:$D$4000,2,FALSE)</f>
        <v>Female</v>
      </c>
      <c r="I2611" t="str">
        <f>VLOOKUP(G2611,customer_reference!$A$2:$D$4000,3,FALSE)</f>
        <v>Subscriber</v>
      </c>
      <c r="J2611" t="s">
        <v>4094</v>
      </c>
      <c r="K2611" t="s">
        <v>30</v>
      </c>
      <c r="L2611" t="str">
        <f>VLOOKUP($K2611,subscriber_list_price!$A$2:$D$43,2,FALSE)</f>
        <v>I-O Hardware</v>
      </c>
      <c r="M2611">
        <f>VLOOKUP($K2611,subscriber_list_price!$A$2:$D$43,3,FALSE)</f>
        <v>230000</v>
      </c>
      <c r="N2611">
        <f>VLOOKUP($K2611,subscriber_list_price!$A$2:$D$43,4,FALSE)</f>
        <v>253000</v>
      </c>
      <c r="O2611">
        <f t="shared" si="122"/>
        <v>23000</v>
      </c>
    </row>
    <row r="2612" spans="1:15" x14ac:dyDescent="0.25">
      <c r="A2612" s="3">
        <v>44986</v>
      </c>
      <c r="B2612" s="3" t="str">
        <f t="shared" si="120"/>
        <v>March</v>
      </c>
      <c r="C2612" s="3" t="str">
        <f t="shared" si="121"/>
        <v>2023</v>
      </c>
      <c r="D2612" t="str">
        <f>VLOOKUP(G2612,customer_reference!$A$2:$D$4000,4,FALSE)</f>
        <v>Yogyakarta</v>
      </c>
      <c r="E2612" s="2">
        <f>VLOOKUP(D2612,city_reference!$A$2:$C$23,2,FALSE)</f>
        <v>-7.7970680000000003</v>
      </c>
      <c r="F2612" s="2">
        <f>VLOOKUP(D2612,city_reference!$A$2:$C$23,3,FALSE)</f>
        <v>110.370529</v>
      </c>
      <c r="G2612" t="s">
        <v>2255</v>
      </c>
      <c r="H2612" t="str">
        <f>VLOOKUP(G2612,customer_reference!$A$2:$D$4000,2,FALSE)</f>
        <v>Female</v>
      </c>
      <c r="I2612" t="str">
        <f>VLOOKUP(G2612,customer_reference!$A$2:$D$4000,3,FALSE)</f>
        <v>Subscriber</v>
      </c>
      <c r="J2612" t="s">
        <v>4094</v>
      </c>
      <c r="K2612" t="s">
        <v>3</v>
      </c>
      <c r="L2612" t="str">
        <f>VLOOKUP($K2612,subscriber_list_price!$A$2:$D$43,2,FALSE)</f>
        <v>Memory Hardware</v>
      </c>
      <c r="M2612">
        <f>VLOOKUP($K2612,subscriber_list_price!$A$2:$D$43,3,FALSE)</f>
        <v>420000</v>
      </c>
      <c r="N2612">
        <f>VLOOKUP($K2612,subscriber_list_price!$A$2:$D$43,4,FALSE)</f>
        <v>462000</v>
      </c>
      <c r="O2612">
        <f t="shared" si="122"/>
        <v>42000</v>
      </c>
    </row>
    <row r="2613" spans="1:15" x14ac:dyDescent="0.25">
      <c r="A2613" s="3">
        <v>45035</v>
      </c>
      <c r="B2613" s="3" t="str">
        <f t="shared" si="120"/>
        <v>April</v>
      </c>
      <c r="C2613" s="3" t="str">
        <f t="shared" si="121"/>
        <v>2023</v>
      </c>
      <c r="D2613" t="str">
        <f>VLOOKUP(G2613,customer_reference!$A$2:$D$4000,4,FALSE)</f>
        <v>Yogyakarta</v>
      </c>
      <c r="E2613" s="2">
        <f>VLOOKUP(D2613,city_reference!$A$2:$C$23,2,FALSE)</f>
        <v>-7.7970680000000003</v>
      </c>
      <c r="F2613" s="2">
        <f>VLOOKUP(D2613,city_reference!$A$2:$C$23,3,FALSE)</f>
        <v>110.370529</v>
      </c>
      <c r="G2613" t="s">
        <v>3201</v>
      </c>
      <c r="H2613" t="str">
        <f>VLOOKUP(G2613,customer_reference!$A$2:$D$4000,2,FALSE)</f>
        <v>Female</v>
      </c>
      <c r="I2613" t="str">
        <f>VLOOKUP(G2613,customer_reference!$A$2:$D$4000,3,FALSE)</f>
        <v>Subscriber</v>
      </c>
      <c r="J2613" t="s">
        <v>4094</v>
      </c>
      <c r="K2613" t="s">
        <v>30</v>
      </c>
      <c r="L2613" t="str">
        <f>VLOOKUP($K2613,subscriber_list_price!$A$2:$D$43,2,FALSE)</f>
        <v>I-O Hardware</v>
      </c>
      <c r="M2613">
        <f>VLOOKUP($K2613,subscriber_list_price!$A$2:$D$43,3,FALSE)</f>
        <v>230000</v>
      </c>
      <c r="N2613">
        <f>VLOOKUP($K2613,subscriber_list_price!$A$2:$D$43,4,FALSE)</f>
        <v>253000</v>
      </c>
      <c r="O2613">
        <f t="shared" si="122"/>
        <v>23000</v>
      </c>
    </row>
    <row r="2614" spans="1:15" x14ac:dyDescent="0.25">
      <c r="A2614" s="3">
        <v>44676</v>
      </c>
      <c r="B2614" s="3" t="str">
        <f t="shared" si="120"/>
        <v>April</v>
      </c>
      <c r="C2614" s="3" t="str">
        <f t="shared" si="121"/>
        <v>2022</v>
      </c>
      <c r="D2614" t="str">
        <f>VLOOKUP(G2614,customer_reference!$A$2:$D$4000,4,FALSE)</f>
        <v>Yogyakarta</v>
      </c>
      <c r="E2614" s="2">
        <f>VLOOKUP(D2614,city_reference!$A$2:$C$23,2,FALSE)</f>
        <v>-7.7970680000000003</v>
      </c>
      <c r="F2614" s="2">
        <f>VLOOKUP(D2614,city_reference!$A$2:$C$23,3,FALSE)</f>
        <v>110.370529</v>
      </c>
      <c r="G2614" t="s">
        <v>3302</v>
      </c>
      <c r="H2614" t="str">
        <f>VLOOKUP(G2614,customer_reference!$A$2:$D$4000,2,FALSE)</f>
        <v>Female</v>
      </c>
      <c r="I2614" t="str">
        <f>VLOOKUP(G2614,customer_reference!$A$2:$D$4000,3,FALSE)</f>
        <v>Subscriber</v>
      </c>
      <c r="J2614" t="s">
        <v>4094</v>
      </c>
      <c r="K2614" t="s">
        <v>23</v>
      </c>
      <c r="L2614" t="str">
        <f>VLOOKUP($K2614,subscriber_list_price!$A$2:$D$43,2,FALSE)</f>
        <v>Memory Hardware</v>
      </c>
      <c r="M2614">
        <f>VLOOKUP($K2614,subscriber_list_price!$A$2:$D$43,3,FALSE)</f>
        <v>336000</v>
      </c>
      <c r="N2614">
        <f>VLOOKUP($K2614,subscriber_list_price!$A$2:$D$43,4,FALSE)</f>
        <v>369600</v>
      </c>
      <c r="O2614">
        <f t="shared" si="122"/>
        <v>33600</v>
      </c>
    </row>
    <row r="2615" spans="1:15" x14ac:dyDescent="0.25">
      <c r="A2615" s="3">
        <v>44614</v>
      </c>
      <c r="B2615" s="3" t="str">
        <f t="shared" si="120"/>
        <v>February</v>
      </c>
      <c r="C2615" s="3" t="str">
        <f t="shared" si="121"/>
        <v>2022</v>
      </c>
      <c r="D2615" t="str">
        <f>VLOOKUP(G2615,customer_reference!$A$2:$D$4000,4,FALSE)</f>
        <v>Yogyakarta</v>
      </c>
      <c r="E2615" s="2">
        <f>VLOOKUP(D2615,city_reference!$A$2:$C$23,2,FALSE)</f>
        <v>-7.7970680000000003</v>
      </c>
      <c r="F2615" s="2">
        <f>VLOOKUP(D2615,city_reference!$A$2:$C$23,3,FALSE)</f>
        <v>110.370529</v>
      </c>
      <c r="G2615" t="s">
        <v>907</v>
      </c>
      <c r="H2615" t="str">
        <f>VLOOKUP(G2615,customer_reference!$A$2:$D$4000,2,FALSE)</f>
        <v>Female</v>
      </c>
      <c r="I2615" t="str">
        <f>VLOOKUP(G2615,customer_reference!$A$2:$D$4000,3,FALSE)</f>
        <v>Subscriber</v>
      </c>
      <c r="J2615" t="s">
        <v>3098</v>
      </c>
      <c r="K2615" t="s">
        <v>4080</v>
      </c>
      <c r="L2615" t="str">
        <f>VLOOKUP($K2615,subscriber_list_price!$A$2:$D$43,2,FALSE)</f>
        <v>I-O Hardware</v>
      </c>
      <c r="M2615">
        <f>VLOOKUP($K2615,subscriber_list_price!$A$2:$D$43,3,FALSE)</f>
        <v>102000</v>
      </c>
      <c r="N2615">
        <f>VLOOKUP($K2615,subscriber_list_price!$A$2:$D$43,4,FALSE)</f>
        <v>112200</v>
      </c>
      <c r="O2615">
        <f t="shared" si="122"/>
        <v>10200</v>
      </c>
    </row>
    <row r="2616" spans="1:15" x14ac:dyDescent="0.25">
      <c r="A2616" s="3">
        <v>44611</v>
      </c>
      <c r="B2616" s="3" t="str">
        <f t="shared" si="120"/>
        <v>February</v>
      </c>
      <c r="C2616" s="3" t="str">
        <f t="shared" si="121"/>
        <v>2022</v>
      </c>
      <c r="D2616" t="str">
        <f>VLOOKUP(G2616,customer_reference!$A$2:$D$4000,4,FALSE)</f>
        <v>Yogyakarta</v>
      </c>
      <c r="E2616" s="2">
        <f>VLOOKUP(D2616,city_reference!$A$2:$C$23,2,FALSE)</f>
        <v>-7.7970680000000003</v>
      </c>
      <c r="F2616" s="2">
        <f>VLOOKUP(D2616,city_reference!$A$2:$C$23,3,FALSE)</f>
        <v>110.370529</v>
      </c>
      <c r="G2616" t="s">
        <v>2256</v>
      </c>
      <c r="H2616" t="str">
        <f>VLOOKUP(G2616,customer_reference!$A$2:$D$4000,2,FALSE)</f>
        <v>Female</v>
      </c>
      <c r="I2616" t="str">
        <f>VLOOKUP(G2616,customer_reference!$A$2:$D$4000,3,FALSE)</f>
        <v>Subscriber</v>
      </c>
      <c r="J2616" t="s">
        <v>3098</v>
      </c>
      <c r="K2616" t="s">
        <v>4079</v>
      </c>
      <c r="L2616" t="str">
        <f>VLOOKUP($K2616,subscriber_list_price!$A$2:$D$43,2,FALSE)</f>
        <v>I-O Hardware</v>
      </c>
      <c r="M2616">
        <f>VLOOKUP($K2616,subscriber_list_price!$A$2:$D$43,3,FALSE)</f>
        <v>218000</v>
      </c>
      <c r="N2616">
        <f>VLOOKUP($K2616,subscriber_list_price!$A$2:$D$43,4,FALSE)</f>
        <v>239800</v>
      </c>
      <c r="O2616">
        <f t="shared" si="122"/>
        <v>21800</v>
      </c>
    </row>
    <row r="2617" spans="1:15" x14ac:dyDescent="0.25">
      <c r="A2617" s="3">
        <v>45062</v>
      </c>
      <c r="B2617" s="3" t="str">
        <f t="shared" si="120"/>
        <v>May</v>
      </c>
      <c r="C2617" s="3" t="str">
        <f t="shared" si="121"/>
        <v>2023</v>
      </c>
      <c r="D2617" t="str">
        <f>VLOOKUP(G2617,customer_reference!$A$2:$D$4000,4,FALSE)</f>
        <v>Yogyakarta</v>
      </c>
      <c r="E2617" s="2">
        <f>VLOOKUP(D2617,city_reference!$A$2:$C$23,2,FALSE)</f>
        <v>-7.7970680000000003</v>
      </c>
      <c r="F2617" s="2">
        <f>VLOOKUP(D2617,city_reference!$A$2:$C$23,3,FALSE)</f>
        <v>110.370529</v>
      </c>
      <c r="G2617" t="s">
        <v>1038</v>
      </c>
      <c r="H2617" t="str">
        <f>VLOOKUP(G2617,customer_reference!$A$2:$D$4000,2,FALSE)</f>
        <v>Female</v>
      </c>
      <c r="I2617" t="str">
        <f>VLOOKUP(G2617,customer_reference!$A$2:$D$4000,3,FALSE)</f>
        <v>Subscriber</v>
      </c>
      <c r="J2617" t="s">
        <v>3098</v>
      </c>
      <c r="K2617" t="s">
        <v>30</v>
      </c>
      <c r="L2617" t="str">
        <f>VLOOKUP($K2617,subscriber_list_price!$A$2:$D$43,2,FALSE)</f>
        <v>I-O Hardware</v>
      </c>
      <c r="M2617">
        <f>VLOOKUP($K2617,subscriber_list_price!$A$2:$D$43,3,FALSE)</f>
        <v>230000</v>
      </c>
      <c r="N2617">
        <f>VLOOKUP($K2617,subscriber_list_price!$A$2:$D$43,4,FALSE)</f>
        <v>253000</v>
      </c>
      <c r="O2617">
        <f t="shared" si="122"/>
        <v>23000</v>
      </c>
    </row>
    <row r="2618" spans="1:15" x14ac:dyDescent="0.25">
      <c r="A2618" s="3">
        <v>44623</v>
      </c>
      <c r="B2618" s="3" t="str">
        <f t="shared" si="120"/>
        <v>March</v>
      </c>
      <c r="C2618" s="3" t="str">
        <f t="shared" si="121"/>
        <v>2022</v>
      </c>
      <c r="D2618" t="str">
        <f>VLOOKUP(G2618,customer_reference!$A$2:$D$4000,4,FALSE)</f>
        <v>Yogyakarta</v>
      </c>
      <c r="E2618" s="2">
        <f>VLOOKUP(D2618,city_reference!$A$2:$C$23,2,FALSE)</f>
        <v>-7.7970680000000003</v>
      </c>
      <c r="F2618" s="2">
        <f>VLOOKUP(D2618,city_reference!$A$2:$C$23,3,FALSE)</f>
        <v>110.370529</v>
      </c>
      <c r="G2618" t="s">
        <v>348</v>
      </c>
      <c r="H2618" t="str">
        <f>VLOOKUP(G2618,customer_reference!$A$2:$D$4000,2,FALSE)</f>
        <v>Female</v>
      </c>
      <c r="I2618" t="str">
        <f>VLOOKUP(G2618,customer_reference!$A$2:$D$4000,3,FALSE)</f>
        <v>Subscriber</v>
      </c>
      <c r="J2618" t="s">
        <v>3098</v>
      </c>
      <c r="K2618" t="s">
        <v>4079</v>
      </c>
      <c r="L2618" t="str">
        <f>VLOOKUP($K2618,subscriber_list_price!$A$2:$D$43,2,FALSE)</f>
        <v>I-O Hardware</v>
      </c>
      <c r="M2618">
        <f>VLOOKUP($K2618,subscriber_list_price!$A$2:$D$43,3,FALSE)</f>
        <v>218000</v>
      </c>
      <c r="N2618">
        <f>VLOOKUP($K2618,subscriber_list_price!$A$2:$D$43,4,FALSE)</f>
        <v>239800</v>
      </c>
      <c r="O2618">
        <f t="shared" si="122"/>
        <v>21800</v>
      </c>
    </row>
    <row r="2619" spans="1:15" x14ac:dyDescent="0.25">
      <c r="A2619" s="3">
        <v>44818</v>
      </c>
      <c r="B2619" s="3" t="str">
        <f t="shared" si="120"/>
        <v>September</v>
      </c>
      <c r="C2619" s="3" t="str">
        <f t="shared" si="121"/>
        <v>2022</v>
      </c>
      <c r="D2619" t="str">
        <f>VLOOKUP(G2619,customer_reference!$A$2:$D$4000,4,FALSE)</f>
        <v>Yogyakarta</v>
      </c>
      <c r="E2619" s="2">
        <f>VLOOKUP(D2619,city_reference!$A$2:$C$23,2,FALSE)</f>
        <v>-7.7970680000000003</v>
      </c>
      <c r="F2619" s="2">
        <f>VLOOKUP(D2619,city_reference!$A$2:$C$23,3,FALSE)</f>
        <v>110.370529</v>
      </c>
      <c r="G2619" t="s">
        <v>2475</v>
      </c>
      <c r="H2619" t="str">
        <f>VLOOKUP(G2619,customer_reference!$A$2:$D$4000,2,FALSE)</f>
        <v>Female</v>
      </c>
      <c r="I2619" t="str">
        <f>VLOOKUP(G2619,customer_reference!$A$2:$D$4000,3,FALSE)</f>
        <v>Subscriber</v>
      </c>
      <c r="J2619" t="s">
        <v>3098</v>
      </c>
      <c r="K2619" t="s">
        <v>31</v>
      </c>
      <c r="L2619" t="str">
        <f>VLOOKUP($K2619,subscriber_list_price!$A$2:$D$43,2,FALSE)</f>
        <v>I-O Hardware</v>
      </c>
      <c r="M2619">
        <f>VLOOKUP($K2619,subscriber_list_price!$A$2:$D$43,3,FALSE)</f>
        <v>69000</v>
      </c>
      <c r="N2619">
        <f>VLOOKUP($K2619,subscriber_list_price!$A$2:$D$43,4,FALSE)</f>
        <v>75900</v>
      </c>
      <c r="O2619">
        <f t="shared" si="122"/>
        <v>6900</v>
      </c>
    </row>
    <row r="2620" spans="1:15" x14ac:dyDescent="0.25">
      <c r="A2620" s="3">
        <v>44725</v>
      </c>
      <c r="B2620" s="3" t="str">
        <f t="shared" si="120"/>
        <v>June</v>
      </c>
      <c r="C2620" s="3" t="str">
        <f t="shared" si="121"/>
        <v>2022</v>
      </c>
      <c r="D2620" t="str">
        <f>VLOOKUP(G2620,customer_reference!$A$2:$D$4000,4,FALSE)</f>
        <v>Yogyakarta</v>
      </c>
      <c r="E2620" s="2">
        <f>VLOOKUP(D2620,city_reference!$A$2:$C$23,2,FALSE)</f>
        <v>-7.7970680000000003</v>
      </c>
      <c r="F2620" s="2">
        <f>VLOOKUP(D2620,city_reference!$A$2:$C$23,3,FALSE)</f>
        <v>110.370529</v>
      </c>
      <c r="G2620" t="s">
        <v>907</v>
      </c>
      <c r="H2620" t="str">
        <f>VLOOKUP(G2620,customer_reference!$A$2:$D$4000,2,FALSE)</f>
        <v>Female</v>
      </c>
      <c r="I2620" t="str">
        <f>VLOOKUP(G2620,customer_reference!$A$2:$D$4000,3,FALSE)</f>
        <v>Subscriber</v>
      </c>
      <c r="J2620" t="s">
        <v>3097</v>
      </c>
      <c r="K2620" t="s">
        <v>4080</v>
      </c>
      <c r="L2620" t="str">
        <f>VLOOKUP($K2620,subscriber_list_price!$A$2:$D$43,2,FALSE)</f>
        <v>I-O Hardware</v>
      </c>
      <c r="M2620">
        <f>VLOOKUP($K2620,subscriber_list_price!$A$2:$D$43,3,FALSE)</f>
        <v>102000</v>
      </c>
      <c r="N2620">
        <f>VLOOKUP($K2620,subscriber_list_price!$A$2:$D$43,4,FALSE)</f>
        <v>112200</v>
      </c>
      <c r="O2620">
        <f t="shared" si="122"/>
        <v>10200</v>
      </c>
    </row>
    <row r="2621" spans="1:15" x14ac:dyDescent="0.25">
      <c r="A2621" s="3">
        <v>45016</v>
      </c>
      <c r="B2621" s="3" t="str">
        <f t="shared" si="120"/>
        <v>March</v>
      </c>
      <c r="C2621" s="3" t="str">
        <f t="shared" si="121"/>
        <v>2023</v>
      </c>
      <c r="D2621" t="str">
        <f>VLOOKUP(G2621,customer_reference!$A$2:$D$4000,4,FALSE)</f>
        <v>Yogyakarta</v>
      </c>
      <c r="E2621" s="2">
        <f>VLOOKUP(D2621,city_reference!$A$2:$C$23,2,FALSE)</f>
        <v>-7.7970680000000003</v>
      </c>
      <c r="F2621" s="2">
        <f>VLOOKUP(D2621,city_reference!$A$2:$C$23,3,FALSE)</f>
        <v>110.370529</v>
      </c>
      <c r="G2621" t="s">
        <v>3302</v>
      </c>
      <c r="H2621" t="str">
        <f>VLOOKUP(G2621,customer_reference!$A$2:$D$4000,2,FALSE)</f>
        <v>Female</v>
      </c>
      <c r="I2621" t="str">
        <f>VLOOKUP(G2621,customer_reference!$A$2:$D$4000,3,FALSE)</f>
        <v>Subscriber</v>
      </c>
      <c r="J2621" t="s">
        <v>3097</v>
      </c>
      <c r="K2621" t="s">
        <v>4080</v>
      </c>
      <c r="L2621" t="str">
        <f>VLOOKUP($K2621,subscriber_list_price!$A$2:$D$43,2,FALSE)</f>
        <v>I-O Hardware</v>
      </c>
      <c r="M2621">
        <f>VLOOKUP($K2621,subscriber_list_price!$A$2:$D$43,3,FALSE)</f>
        <v>102000</v>
      </c>
      <c r="N2621">
        <f>VLOOKUP($K2621,subscriber_list_price!$A$2:$D$43,4,FALSE)</f>
        <v>112200</v>
      </c>
      <c r="O2621">
        <f t="shared" si="122"/>
        <v>10200</v>
      </c>
    </row>
    <row r="2622" spans="1:15" x14ac:dyDescent="0.25">
      <c r="A2622" s="3">
        <v>44658</v>
      </c>
      <c r="B2622" s="3" t="str">
        <f t="shared" si="120"/>
        <v>April</v>
      </c>
      <c r="C2622" s="3" t="str">
        <f t="shared" si="121"/>
        <v>2022</v>
      </c>
      <c r="D2622" t="str">
        <f>VLOOKUP(G2622,customer_reference!$A$2:$D$4000,4,FALSE)</f>
        <v>Yogyakarta</v>
      </c>
      <c r="E2622" s="2">
        <f>VLOOKUP(D2622,city_reference!$A$2:$C$23,2,FALSE)</f>
        <v>-7.7970680000000003</v>
      </c>
      <c r="F2622" s="2">
        <f>VLOOKUP(D2622,city_reference!$A$2:$C$23,3,FALSE)</f>
        <v>110.370529</v>
      </c>
      <c r="G2622" t="s">
        <v>2285</v>
      </c>
      <c r="H2622" t="str">
        <f>VLOOKUP(G2622,customer_reference!$A$2:$D$4000,2,FALSE)</f>
        <v>Female</v>
      </c>
      <c r="I2622" t="str">
        <f>VLOOKUP(G2622,customer_reference!$A$2:$D$4000,3,FALSE)</f>
        <v>Subscriber</v>
      </c>
      <c r="J2622" t="s">
        <v>3097</v>
      </c>
      <c r="K2622" t="s">
        <v>30</v>
      </c>
      <c r="L2622" t="str">
        <f>VLOOKUP($K2622,subscriber_list_price!$A$2:$D$43,2,FALSE)</f>
        <v>I-O Hardware</v>
      </c>
      <c r="M2622">
        <f>VLOOKUP($K2622,subscriber_list_price!$A$2:$D$43,3,FALSE)</f>
        <v>230000</v>
      </c>
      <c r="N2622">
        <f>VLOOKUP($K2622,subscriber_list_price!$A$2:$D$43,4,FALSE)</f>
        <v>253000</v>
      </c>
      <c r="O2622">
        <f t="shared" si="122"/>
        <v>23000</v>
      </c>
    </row>
    <row r="2623" spans="1:15" x14ac:dyDescent="0.25">
      <c r="A2623" s="3">
        <v>44737</v>
      </c>
      <c r="B2623" s="3" t="str">
        <f t="shared" si="120"/>
        <v>June</v>
      </c>
      <c r="C2623" s="3" t="str">
        <f t="shared" si="121"/>
        <v>2022</v>
      </c>
      <c r="D2623" t="str">
        <f>VLOOKUP(G2623,customer_reference!$A$2:$D$4000,4,FALSE)</f>
        <v>Yogyakarta</v>
      </c>
      <c r="E2623" s="2">
        <f>VLOOKUP(D2623,city_reference!$A$2:$C$23,2,FALSE)</f>
        <v>-7.7970680000000003</v>
      </c>
      <c r="F2623" s="2">
        <f>VLOOKUP(D2623,city_reference!$A$2:$C$23,3,FALSE)</f>
        <v>110.370529</v>
      </c>
      <c r="G2623" t="s">
        <v>1603</v>
      </c>
      <c r="H2623" t="str">
        <f>VLOOKUP(G2623,customer_reference!$A$2:$D$4000,2,FALSE)</f>
        <v>Female</v>
      </c>
      <c r="I2623" t="str">
        <f>VLOOKUP(G2623,customer_reference!$A$2:$D$4000,3,FALSE)</f>
        <v>Subscriber</v>
      </c>
      <c r="J2623" t="s">
        <v>3097</v>
      </c>
      <c r="K2623" t="s">
        <v>22</v>
      </c>
      <c r="L2623" t="str">
        <f>VLOOKUP($K2623,subscriber_list_price!$A$2:$D$43,2,FALSE)</f>
        <v>Memory Hardware</v>
      </c>
      <c r="M2623">
        <f>VLOOKUP($K2623,subscriber_list_price!$A$2:$D$43,3,FALSE)</f>
        <v>224000</v>
      </c>
      <c r="N2623">
        <f>VLOOKUP($K2623,subscriber_list_price!$A$2:$D$43,4,FALSE)</f>
        <v>246400</v>
      </c>
      <c r="O2623">
        <f t="shared" si="122"/>
        <v>22400</v>
      </c>
    </row>
    <row r="2624" spans="1:15" x14ac:dyDescent="0.25">
      <c r="A2624" s="3">
        <v>44664</v>
      </c>
      <c r="B2624" s="3" t="str">
        <f t="shared" si="120"/>
        <v>April</v>
      </c>
      <c r="C2624" s="3" t="str">
        <f t="shared" si="121"/>
        <v>2022</v>
      </c>
      <c r="D2624" t="str">
        <f>VLOOKUP(G2624,customer_reference!$A$2:$D$4000,4,FALSE)</f>
        <v>Yogyakarta</v>
      </c>
      <c r="E2624" s="2">
        <f>VLOOKUP(D2624,city_reference!$A$2:$C$23,2,FALSE)</f>
        <v>-7.7970680000000003</v>
      </c>
      <c r="F2624" s="2">
        <f>VLOOKUP(D2624,city_reference!$A$2:$C$23,3,FALSE)</f>
        <v>110.370529</v>
      </c>
      <c r="G2624" t="s">
        <v>1254</v>
      </c>
      <c r="H2624" t="str">
        <f>VLOOKUP(G2624,customer_reference!$A$2:$D$4000,2,FALSE)</f>
        <v>Female</v>
      </c>
      <c r="I2624" t="str">
        <f>VLOOKUP(G2624,customer_reference!$A$2:$D$4000,3,FALSE)</f>
        <v>Subscriber</v>
      </c>
      <c r="J2624" t="s">
        <v>3097</v>
      </c>
      <c r="K2624" t="s">
        <v>12</v>
      </c>
      <c r="L2624" t="str">
        <f>VLOOKUP($K2624,subscriber_list_price!$A$2:$D$43,2,FALSE)</f>
        <v>Memory Hardware</v>
      </c>
      <c r="M2624">
        <f>VLOOKUP($K2624,subscriber_list_price!$A$2:$D$43,3,FALSE)</f>
        <v>280000</v>
      </c>
      <c r="N2624">
        <f>VLOOKUP($K2624,subscriber_list_price!$A$2:$D$43,4,FALSE)</f>
        <v>308000</v>
      </c>
      <c r="O2624">
        <f t="shared" si="122"/>
        <v>28000</v>
      </c>
    </row>
    <row r="2625" spans="1:15" x14ac:dyDescent="0.25">
      <c r="A2625" s="3">
        <v>44624</v>
      </c>
      <c r="B2625" s="3" t="str">
        <f t="shared" si="120"/>
        <v>March</v>
      </c>
      <c r="C2625" s="3" t="str">
        <f t="shared" si="121"/>
        <v>2022</v>
      </c>
      <c r="D2625" t="str">
        <f>VLOOKUP(G2625,customer_reference!$A$2:$D$4000,4,FALSE)</f>
        <v>Yogyakarta</v>
      </c>
      <c r="E2625" s="2">
        <f>VLOOKUP(D2625,city_reference!$A$2:$C$23,2,FALSE)</f>
        <v>-7.7970680000000003</v>
      </c>
      <c r="F2625" s="2">
        <f>VLOOKUP(D2625,city_reference!$A$2:$C$23,3,FALSE)</f>
        <v>110.370529</v>
      </c>
      <c r="G2625" t="s">
        <v>1254</v>
      </c>
      <c r="H2625" t="str">
        <f>VLOOKUP(G2625,customer_reference!$A$2:$D$4000,2,FALSE)</f>
        <v>Female</v>
      </c>
      <c r="I2625" t="str">
        <f>VLOOKUP(G2625,customer_reference!$A$2:$D$4000,3,FALSE)</f>
        <v>Subscriber</v>
      </c>
      <c r="J2625" t="s">
        <v>3097</v>
      </c>
      <c r="K2625" t="s">
        <v>36</v>
      </c>
      <c r="L2625" t="str">
        <f>VLOOKUP($K2625,subscriber_list_price!$A$2:$D$43,2,FALSE)</f>
        <v>I-O Hardware</v>
      </c>
      <c r="M2625">
        <f>VLOOKUP($K2625,subscriber_list_price!$A$2:$D$43,3,FALSE)</f>
        <v>1108000</v>
      </c>
      <c r="N2625">
        <f>VLOOKUP($K2625,subscriber_list_price!$A$2:$D$43,4,FALSE)</f>
        <v>1218800</v>
      </c>
      <c r="O2625">
        <f t="shared" si="122"/>
        <v>110800</v>
      </c>
    </row>
    <row r="2626" spans="1:15" x14ac:dyDescent="0.25">
      <c r="A2626" s="3">
        <v>45128</v>
      </c>
      <c r="B2626" s="3" t="str">
        <f t="shared" ref="B2626:B2689" si="123">TEXT(A2626,"mmmm")</f>
        <v>July</v>
      </c>
      <c r="C2626" s="3" t="str">
        <f t="shared" ref="C2626:C2689" si="124">TEXT(A2626,"yyyy")</f>
        <v>2023</v>
      </c>
      <c r="D2626" t="str">
        <f>VLOOKUP(G2626,customer_reference!$A$2:$D$4000,4,FALSE)</f>
        <v>Yogyakarta</v>
      </c>
      <c r="E2626" s="2">
        <f>VLOOKUP(D2626,city_reference!$A$2:$C$23,2,FALSE)</f>
        <v>-7.7970680000000003</v>
      </c>
      <c r="F2626" s="2">
        <f>VLOOKUP(D2626,city_reference!$A$2:$C$23,3,FALSE)</f>
        <v>110.370529</v>
      </c>
      <c r="G2626" t="s">
        <v>2556</v>
      </c>
      <c r="H2626" t="str">
        <f>VLOOKUP(G2626,customer_reference!$A$2:$D$4000,2,FALSE)</f>
        <v>Female</v>
      </c>
      <c r="I2626" t="str">
        <f>VLOOKUP(G2626,customer_reference!$A$2:$D$4000,3,FALSE)</f>
        <v>Subscriber</v>
      </c>
      <c r="J2626" t="s">
        <v>3097</v>
      </c>
      <c r="K2626" t="s">
        <v>16</v>
      </c>
      <c r="L2626" t="str">
        <f>VLOOKUP($K2626,subscriber_list_price!$A$2:$D$43,2,FALSE)</f>
        <v>Core Hardware</v>
      </c>
      <c r="M2626">
        <f>VLOOKUP($K2626,subscriber_list_price!$A$2:$D$43,3,FALSE)</f>
        <v>3388000</v>
      </c>
      <c r="N2626">
        <f>VLOOKUP($K2626,subscriber_list_price!$A$2:$D$43,4,FALSE)</f>
        <v>3726800</v>
      </c>
      <c r="O2626">
        <f t="shared" ref="O2626:O2689" si="125">N2626-M2626</f>
        <v>338800</v>
      </c>
    </row>
    <row r="2627" spans="1:15" x14ac:dyDescent="0.25">
      <c r="A2627" s="3">
        <v>44729</v>
      </c>
      <c r="B2627" s="3" t="str">
        <f t="shared" si="123"/>
        <v>June</v>
      </c>
      <c r="C2627" s="3" t="str">
        <f t="shared" si="124"/>
        <v>2022</v>
      </c>
      <c r="D2627" t="str">
        <f>VLOOKUP(G2627,customer_reference!$A$2:$D$4000,4,FALSE)</f>
        <v>Yogyakarta</v>
      </c>
      <c r="E2627" s="2">
        <f>VLOOKUP(D2627,city_reference!$A$2:$C$23,2,FALSE)</f>
        <v>-7.7970680000000003</v>
      </c>
      <c r="F2627" s="2">
        <f>VLOOKUP(D2627,city_reference!$A$2:$C$23,3,FALSE)</f>
        <v>110.370529</v>
      </c>
      <c r="G2627" t="s">
        <v>2256</v>
      </c>
      <c r="H2627" t="str">
        <f>VLOOKUP(G2627,customer_reference!$A$2:$D$4000,2,FALSE)</f>
        <v>Female</v>
      </c>
      <c r="I2627" t="str">
        <f>VLOOKUP(G2627,customer_reference!$A$2:$D$4000,3,FALSE)</f>
        <v>Subscriber</v>
      </c>
      <c r="J2627" t="s">
        <v>3097</v>
      </c>
      <c r="K2627" t="s">
        <v>14</v>
      </c>
      <c r="L2627" t="str">
        <f>VLOOKUP($K2627,subscriber_list_price!$A$2:$D$43,2,FALSE)</f>
        <v>Memory Hardware</v>
      </c>
      <c r="M2627">
        <f>VLOOKUP($K2627,subscriber_list_price!$A$2:$D$43,3,FALSE)</f>
        <v>1008000</v>
      </c>
      <c r="N2627">
        <f>VLOOKUP($K2627,subscriber_list_price!$A$2:$D$43,4,FALSE)</f>
        <v>1108800</v>
      </c>
      <c r="O2627">
        <f t="shared" si="125"/>
        <v>100800</v>
      </c>
    </row>
    <row r="2628" spans="1:15" x14ac:dyDescent="0.25">
      <c r="A2628" s="3">
        <v>44768</v>
      </c>
      <c r="B2628" s="3" t="str">
        <f t="shared" si="123"/>
        <v>July</v>
      </c>
      <c r="C2628" s="3" t="str">
        <f t="shared" si="124"/>
        <v>2022</v>
      </c>
      <c r="D2628" t="str">
        <f>VLOOKUP(G2628,customer_reference!$A$2:$D$4000,4,FALSE)</f>
        <v>Yogyakarta</v>
      </c>
      <c r="E2628" s="2">
        <f>VLOOKUP(D2628,city_reference!$A$2:$C$23,2,FALSE)</f>
        <v>-7.7970680000000003</v>
      </c>
      <c r="F2628" s="2">
        <f>VLOOKUP(D2628,city_reference!$A$2:$C$23,3,FALSE)</f>
        <v>110.370529</v>
      </c>
      <c r="G2628" t="s">
        <v>3302</v>
      </c>
      <c r="H2628" t="str">
        <f>VLOOKUP(G2628,customer_reference!$A$2:$D$4000,2,FALSE)</f>
        <v>Female</v>
      </c>
      <c r="I2628" t="str">
        <f>VLOOKUP(G2628,customer_reference!$A$2:$D$4000,3,FALSE)</f>
        <v>Subscriber</v>
      </c>
      <c r="J2628" t="s">
        <v>3097</v>
      </c>
      <c r="K2628" t="s">
        <v>17</v>
      </c>
      <c r="L2628" t="str">
        <f>VLOOKUP($K2628,subscriber_list_price!$A$2:$D$43,2,FALSE)</f>
        <v>Core Hardware</v>
      </c>
      <c r="M2628">
        <f>VLOOKUP($K2628,subscriber_list_price!$A$2:$D$43,3,FALSE)</f>
        <v>4620000</v>
      </c>
      <c r="N2628">
        <f>VLOOKUP($K2628,subscriber_list_price!$A$2:$D$43,4,FALSE)</f>
        <v>5082000</v>
      </c>
      <c r="O2628">
        <f t="shared" si="125"/>
        <v>462000</v>
      </c>
    </row>
    <row r="2629" spans="1:15" x14ac:dyDescent="0.25">
      <c r="A2629" s="3">
        <v>44794</v>
      </c>
      <c r="B2629" s="3" t="str">
        <f t="shared" si="123"/>
        <v>August</v>
      </c>
      <c r="C2629" s="3" t="str">
        <f t="shared" si="124"/>
        <v>2022</v>
      </c>
      <c r="D2629" t="str">
        <f>VLOOKUP(G2629,customer_reference!$A$2:$D$4000,4,FALSE)</f>
        <v>Yogyakarta</v>
      </c>
      <c r="E2629" s="2">
        <f>VLOOKUP(D2629,city_reference!$A$2:$C$23,2,FALSE)</f>
        <v>-7.7970680000000003</v>
      </c>
      <c r="F2629" s="2">
        <f>VLOOKUP(D2629,city_reference!$A$2:$C$23,3,FALSE)</f>
        <v>110.370529</v>
      </c>
      <c r="G2629" t="s">
        <v>2951</v>
      </c>
      <c r="H2629" t="str">
        <f>VLOOKUP(G2629,customer_reference!$A$2:$D$4000,2,FALSE)</f>
        <v>Female</v>
      </c>
      <c r="I2629" t="str">
        <f>VLOOKUP(G2629,customer_reference!$A$2:$D$4000,3,FALSE)</f>
        <v>Subscriber</v>
      </c>
      <c r="J2629" t="s">
        <v>3097</v>
      </c>
      <c r="K2629" t="s">
        <v>4081</v>
      </c>
      <c r="L2629" t="str">
        <f>VLOOKUP($K2629,subscriber_list_price!$A$2:$D$43,2,FALSE)</f>
        <v>I-O Hardware</v>
      </c>
      <c r="M2629">
        <f>VLOOKUP($K2629,subscriber_list_price!$A$2:$D$43,3,FALSE)</f>
        <v>117000</v>
      </c>
      <c r="N2629">
        <f>VLOOKUP($K2629,subscriber_list_price!$A$2:$D$43,4,FALSE)</f>
        <v>128700</v>
      </c>
      <c r="O2629">
        <f t="shared" si="125"/>
        <v>11700</v>
      </c>
    </row>
    <row r="2630" spans="1:15" x14ac:dyDescent="0.25">
      <c r="A2630" s="3">
        <v>44660</v>
      </c>
      <c r="B2630" s="3" t="str">
        <f t="shared" si="123"/>
        <v>April</v>
      </c>
      <c r="C2630" s="3" t="str">
        <f t="shared" si="124"/>
        <v>2022</v>
      </c>
      <c r="D2630" t="str">
        <f>VLOOKUP(G2630,customer_reference!$A$2:$D$4000,4,FALSE)</f>
        <v>Yogyakarta</v>
      </c>
      <c r="E2630" s="2">
        <f>VLOOKUP(D2630,city_reference!$A$2:$C$23,2,FALSE)</f>
        <v>-7.7970680000000003</v>
      </c>
      <c r="F2630" s="2">
        <f>VLOOKUP(D2630,city_reference!$A$2:$C$23,3,FALSE)</f>
        <v>110.370529</v>
      </c>
      <c r="G2630" t="s">
        <v>3059</v>
      </c>
      <c r="H2630" t="str">
        <f>VLOOKUP(G2630,customer_reference!$A$2:$D$4000,2,FALSE)</f>
        <v>Female</v>
      </c>
      <c r="I2630" t="str">
        <f>VLOOKUP(G2630,customer_reference!$A$2:$D$4000,3,FALSE)</f>
        <v>Subscriber</v>
      </c>
      <c r="J2630" t="s">
        <v>3097</v>
      </c>
      <c r="K2630" t="s">
        <v>23</v>
      </c>
      <c r="L2630" t="str">
        <f>VLOOKUP($K2630,subscriber_list_price!$A$2:$D$43,2,FALSE)</f>
        <v>Memory Hardware</v>
      </c>
      <c r="M2630">
        <f>VLOOKUP($K2630,subscriber_list_price!$A$2:$D$43,3,FALSE)</f>
        <v>336000</v>
      </c>
      <c r="N2630">
        <f>VLOOKUP($K2630,subscriber_list_price!$A$2:$D$43,4,FALSE)</f>
        <v>369600</v>
      </c>
      <c r="O2630">
        <f t="shared" si="125"/>
        <v>33600</v>
      </c>
    </row>
    <row r="2631" spans="1:15" x14ac:dyDescent="0.25">
      <c r="A2631" s="3">
        <v>44899</v>
      </c>
      <c r="B2631" s="3" t="str">
        <f t="shared" si="123"/>
        <v>December</v>
      </c>
      <c r="C2631" s="3" t="str">
        <f t="shared" si="124"/>
        <v>2022</v>
      </c>
      <c r="D2631" t="str">
        <f>VLOOKUP(G2631,customer_reference!$A$2:$D$4000,4,FALSE)</f>
        <v>Yogyakarta</v>
      </c>
      <c r="E2631" s="2">
        <f>VLOOKUP(D2631,city_reference!$A$2:$C$23,2,FALSE)</f>
        <v>-7.7970680000000003</v>
      </c>
      <c r="F2631" s="2">
        <f>VLOOKUP(D2631,city_reference!$A$2:$C$23,3,FALSE)</f>
        <v>110.370529</v>
      </c>
      <c r="G2631" t="s">
        <v>844</v>
      </c>
      <c r="H2631" t="str">
        <f>VLOOKUP(G2631,customer_reference!$A$2:$D$4000,2,FALSE)</f>
        <v>Female</v>
      </c>
      <c r="I2631" t="str">
        <f>VLOOKUP(G2631,customer_reference!$A$2:$D$4000,3,FALSE)</f>
        <v>Subscriber</v>
      </c>
      <c r="J2631" t="s">
        <v>3097</v>
      </c>
      <c r="K2631" t="s">
        <v>23</v>
      </c>
      <c r="L2631" t="str">
        <f>VLOOKUP($K2631,subscriber_list_price!$A$2:$D$43,2,FALSE)</f>
        <v>Memory Hardware</v>
      </c>
      <c r="M2631">
        <f>VLOOKUP($K2631,subscriber_list_price!$A$2:$D$43,3,FALSE)</f>
        <v>336000</v>
      </c>
      <c r="N2631">
        <f>VLOOKUP($K2631,subscriber_list_price!$A$2:$D$43,4,FALSE)</f>
        <v>369600</v>
      </c>
      <c r="O2631">
        <f t="shared" si="125"/>
        <v>33600</v>
      </c>
    </row>
    <row r="2632" spans="1:15" x14ac:dyDescent="0.25">
      <c r="A2632" s="3">
        <v>45004</v>
      </c>
      <c r="B2632" s="3" t="str">
        <f t="shared" si="123"/>
        <v>March</v>
      </c>
      <c r="C2632" s="3" t="str">
        <f t="shared" si="124"/>
        <v>2023</v>
      </c>
      <c r="D2632" t="str">
        <f>VLOOKUP(G2632,customer_reference!$A$2:$D$4000,4,FALSE)</f>
        <v>Yogyakarta</v>
      </c>
      <c r="E2632" s="2">
        <f>VLOOKUP(D2632,city_reference!$A$2:$C$23,2,FALSE)</f>
        <v>-7.7970680000000003</v>
      </c>
      <c r="F2632" s="2">
        <f>VLOOKUP(D2632,city_reference!$A$2:$C$23,3,FALSE)</f>
        <v>110.370529</v>
      </c>
      <c r="G2632" t="s">
        <v>2256</v>
      </c>
      <c r="H2632" t="str">
        <f>VLOOKUP(G2632,customer_reference!$A$2:$D$4000,2,FALSE)</f>
        <v>Female</v>
      </c>
      <c r="I2632" t="str">
        <f>VLOOKUP(G2632,customer_reference!$A$2:$D$4000,3,FALSE)</f>
        <v>Subscriber</v>
      </c>
      <c r="J2632" t="s">
        <v>3097</v>
      </c>
      <c r="K2632" t="s">
        <v>23</v>
      </c>
      <c r="L2632" t="str">
        <f>VLOOKUP($K2632,subscriber_list_price!$A$2:$D$43,2,FALSE)</f>
        <v>Memory Hardware</v>
      </c>
      <c r="M2632">
        <f>VLOOKUP($K2632,subscriber_list_price!$A$2:$D$43,3,FALSE)</f>
        <v>336000</v>
      </c>
      <c r="N2632">
        <f>VLOOKUP($K2632,subscriber_list_price!$A$2:$D$43,4,FALSE)</f>
        <v>369600</v>
      </c>
      <c r="O2632">
        <f t="shared" si="125"/>
        <v>33600</v>
      </c>
    </row>
    <row r="2633" spans="1:15" x14ac:dyDescent="0.25">
      <c r="A2633" s="3">
        <v>44857</v>
      </c>
      <c r="B2633" s="3" t="str">
        <f t="shared" si="123"/>
        <v>October</v>
      </c>
      <c r="C2633" s="3" t="str">
        <f t="shared" si="124"/>
        <v>2022</v>
      </c>
      <c r="D2633" t="str">
        <f>VLOOKUP(G2633,customer_reference!$A$2:$D$4000,4,FALSE)</f>
        <v>Yogyakarta</v>
      </c>
      <c r="E2633" s="2">
        <f>VLOOKUP(D2633,city_reference!$A$2:$C$23,2,FALSE)</f>
        <v>-7.7970680000000003</v>
      </c>
      <c r="F2633" s="2">
        <f>VLOOKUP(D2633,city_reference!$A$2:$C$23,3,FALSE)</f>
        <v>110.370529</v>
      </c>
      <c r="G2633" t="s">
        <v>2951</v>
      </c>
      <c r="H2633" t="str">
        <f>VLOOKUP(G2633,customer_reference!$A$2:$D$4000,2,FALSE)</f>
        <v>Female</v>
      </c>
      <c r="I2633" t="str">
        <f>VLOOKUP(G2633,customer_reference!$A$2:$D$4000,3,FALSE)</f>
        <v>Subscriber</v>
      </c>
      <c r="J2633" t="s">
        <v>3097</v>
      </c>
      <c r="K2633" t="s">
        <v>12</v>
      </c>
      <c r="L2633" t="str">
        <f>VLOOKUP($K2633,subscriber_list_price!$A$2:$D$43,2,FALSE)</f>
        <v>Memory Hardware</v>
      </c>
      <c r="M2633">
        <f>VLOOKUP($K2633,subscriber_list_price!$A$2:$D$43,3,FALSE)</f>
        <v>280000</v>
      </c>
      <c r="N2633">
        <f>VLOOKUP($K2633,subscriber_list_price!$A$2:$D$43,4,FALSE)</f>
        <v>308000</v>
      </c>
      <c r="O2633">
        <f t="shared" si="125"/>
        <v>28000</v>
      </c>
    </row>
    <row r="2634" spans="1:15" x14ac:dyDescent="0.25">
      <c r="A2634" s="3">
        <v>44610</v>
      </c>
      <c r="B2634" s="3" t="str">
        <f t="shared" si="123"/>
        <v>February</v>
      </c>
      <c r="C2634" s="3" t="str">
        <f t="shared" si="124"/>
        <v>2022</v>
      </c>
      <c r="D2634" t="str">
        <f>VLOOKUP(G2634,customer_reference!$A$2:$D$4000,4,FALSE)</f>
        <v>Yogyakarta</v>
      </c>
      <c r="E2634" s="2">
        <f>VLOOKUP(D2634,city_reference!$A$2:$C$23,2,FALSE)</f>
        <v>-7.7970680000000003</v>
      </c>
      <c r="F2634" s="2">
        <f>VLOOKUP(D2634,city_reference!$A$2:$C$23,3,FALSE)</f>
        <v>110.370529</v>
      </c>
      <c r="G2634" t="s">
        <v>3433</v>
      </c>
      <c r="H2634" t="str">
        <f>VLOOKUP(G2634,customer_reference!$A$2:$D$4000,2,FALSE)</f>
        <v>Female</v>
      </c>
      <c r="I2634" t="str">
        <f>VLOOKUP(G2634,customer_reference!$A$2:$D$4000,3,FALSE)</f>
        <v>Subscriber</v>
      </c>
      <c r="J2634" t="s">
        <v>3097</v>
      </c>
      <c r="K2634" t="s">
        <v>35</v>
      </c>
      <c r="L2634" t="str">
        <f>VLOOKUP($K2634,subscriber_list_price!$A$2:$D$43,2,FALSE)</f>
        <v>I-O Hardware</v>
      </c>
      <c r="M2634">
        <f>VLOOKUP($K2634,subscriber_list_price!$A$2:$D$43,3,FALSE)</f>
        <v>652000</v>
      </c>
      <c r="N2634">
        <f>VLOOKUP($K2634,subscriber_list_price!$A$2:$D$43,4,FALSE)</f>
        <v>717200</v>
      </c>
      <c r="O2634">
        <f t="shared" si="125"/>
        <v>65200</v>
      </c>
    </row>
    <row r="2635" spans="1:15" x14ac:dyDescent="0.25">
      <c r="A2635" s="3">
        <v>44931</v>
      </c>
      <c r="B2635" s="3" t="str">
        <f t="shared" si="123"/>
        <v>January</v>
      </c>
      <c r="C2635" s="3" t="str">
        <f t="shared" si="124"/>
        <v>2023</v>
      </c>
      <c r="D2635" t="str">
        <f>VLOOKUP(G2635,customer_reference!$A$2:$D$4000,4,FALSE)</f>
        <v>Yogyakarta</v>
      </c>
      <c r="E2635" s="2">
        <f>VLOOKUP(D2635,city_reference!$A$2:$C$23,2,FALSE)</f>
        <v>-7.7970680000000003</v>
      </c>
      <c r="F2635" s="2">
        <f>VLOOKUP(D2635,city_reference!$A$2:$C$23,3,FALSE)</f>
        <v>110.370529</v>
      </c>
      <c r="G2635" t="s">
        <v>348</v>
      </c>
      <c r="H2635" t="str">
        <f>VLOOKUP(G2635,customer_reference!$A$2:$D$4000,2,FALSE)</f>
        <v>Female</v>
      </c>
      <c r="I2635" t="str">
        <f>VLOOKUP(G2635,customer_reference!$A$2:$D$4000,3,FALSE)</f>
        <v>Subscriber</v>
      </c>
      <c r="J2635" t="s">
        <v>3097</v>
      </c>
      <c r="K2635" t="s">
        <v>44</v>
      </c>
      <c r="L2635" t="str">
        <f>VLOOKUP($K2635,subscriber_list_price!$A$2:$D$43,2,FALSE)</f>
        <v>I-O Hardware</v>
      </c>
      <c r="M2635">
        <f>VLOOKUP($K2635,subscriber_list_price!$A$2:$D$43,3,FALSE)</f>
        <v>45000</v>
      </c>
      <c r="N2635">
        <f>VLOOKUP($K2635,subscriber_list_price!$A$2:$D$43,4,FALSE)</f>
        <v>49500</v>
      </c>
      <c r="O2635">
        <f t="shared" si="125"/>
        <v>4500</v>
      </c>
    </row>
    <row r="2636" spans="1:15" x14ac:dyDescent="0.25">
      <c r="A2636" s="3">
        <v>44993</v>
      </c>
      <c r="B2636" s="3" t="str">
        <f t="shared" si="123"/>
        <v>March</v>
      </c>
      <c r="C2636" s="3" t="str">
        <f t="shared" si="124"/>
        <v>2023</v>
      </c>
      <c r="D2636" t="str">
        <f>VLOOKUP(G2636,customer_reference!$A$2:$D$4000,4,FALSE)</f>
        <v>Yogyakarta</v>
      </c>
      <c r="E2636" s="2">
        <f>VLOOKUP(D2636,city_reference!$A$2:$C$23,2,FALSE)</f>
        <v>-7.7970680000000003</v>
      </c>
      <c r="F2636" s="2">
        <f>VLOOKUP(D2636,city_reference!$A$2:$C$23,3,FALSE)</f>
        <v>110.370529</v>
      </c>
      <c r="G2636" t="s">
        <v>1603</v>
      </c>
      <c r="H2636" t="str">
        <f>VLOOKUP(G2636,customer_reference!$A$2:$D$4000,2,FALSE)</f>
        <v>Female</v>
      </c>
      <c r="I2636" t="str">
        <f>VLOOKUP(G2636,customer_reference!$A$2:$D$4000,3,FALSE)</f>
        <v>Subscriber</v>
      </c>
      <c r="J2636" t="s">
        <v>3097</v>
      </c>
      <c r="K2636" t="s">
        <v>20</v>
      </c>
      <c r="L2636" t="str">
        <f>VLOOKUP($K2636,subscriber_list_price!$A$2:$D$43,2,FALSE)</f>
        <v>Memory Hardware</v>
      </c>
      <c r="M2636">
        <f>VLOOKUP($K2636,subscriber_list_price!$A$2:$D$43,3,FALSE)</f>
        <v>70000</v>
      </c>
      <c r="N2636">
        <f>VLOOKUP($K2636,subscriber_list_price!$A$2:$D$43,4,FALSE)</f>
        <v>77000</v>
      </c>
      <c r="O2636">
        <f t="shared" si="125"/>
        <v>7000</v>
      </c>
    </row>
    <row r="2637" spans="1:15" x14ac:dyDescent="0.25">
      <c r="A2637" s="3">
        <v>44755</v>
      </c>
      <c r="B2637" s="3" t="str">
        <f t="shared" si="123"/>
        <v>July</v>
      </c>
      <c r="C2637" s="3" t="str">
        <f t="shared" si="124"/>
        <v>2022</v>
      </c>
      <c r="D2637" t="str">
        <f>VLOOKUP(G2637,customer_reference!$A$2:$D$4000,4,FALSE)</f>
        <v>Yogyakarta</v>
      </c>
      <c r="E2637" s="2">
        <f>VLOOKUP(D2637,city_reference!$A$2:$C$23,2,FALSE)</f>
        <v>-7.7970680000000003</v>
      </c>
      <c r="F2637" s="2">
        <f>VLOOKUP(D2637,city_reference!$A$2:$C$23,3,FALSE)</f>
        <v>110.370529</v>
      </c>
      <c r="G2637" t="s">
        <v>1254</v>
      </c>
      <c r="H2637" t="str">
        <f>VLOOKUP(G2637,customer_reference!$A$2:$D$4000,2,FALSE)</f>
        <v>Female</v>
      </c>
      <c r="I2637" t="str">
        <f>VLOOKUP(G2637,customer_reference!$A$2:$D$4000,3,FALSE)</f>
        <v>Subscriber</v>
      </c>
      <c r="J2637" t="s">
        <v>3097</v>
      </c>
      <c r="K2637" t="s">
        <v>20</v>
      </c>
      <c r="L2637" t="str">
        <f>VLOOKUP($K2637,subscriber_list_price!$A$2:$D$43,2,FALSE)</f>
        <v>Memory Hardware</v>
      </c>
      <c r="M2637">
        <f>VLOOKUP($K2637,subscriber_list_price!$A$2:$D$43,3,FALSE)</f>
        <v>70000</v>
      </c>
      <c r="N2637">
        <f>VLOOKUP($K2637,subscriber_list_price!$A$2:$D$43,4,FALSE)</f>
        <v>77000</v>
      </c>
      <c r="O2637">
        <f t="shared" si="125"/>
        <v>7000</v>
      </c>
    </row>
    <row r="2638" spans="1:15" x14ac:dyDescent="0.25">
      <c r="A2638" s="3">
        <v>44761</v>
      </c>
      <c r="B2638" s="3" t="str">
        <f t="shared" si="123"/>
        <v>July</v>
      </c>
      <c r="C2638" s="3" t="str">
        <f t="shared" si="124"/>
        <v>2022</v>
      </c>
      <c r="D2638" t="str">
        <f>VLOOKUP(G2638,customer_reference!$A$2:$D$4000,4,FALSE)</f>
        <v>Yogyakarta</v>
      </c>
      <c r="E2638" s="2">
        <f>VLOOKUP(D2638,city_reference!$A$2:$C$23,2,FALSE)</f>
        <v>-7.7970680000000003</v>
      </c>
      <c r="F2638" s="2">
        <f>VLOOKUP(D2638,city_reference!$A$2:$C$23,3,FALSE)</f>
        <v>110.370529</v>
      </c>
      <c r="G2638" t="s">
        <v>844</v>
      </c>
      <c r="H2638" t="str">
        <f>VLOOKUP(G2638,customer_reference!$A$2:$D$4000,2,FALSE)</f>
        <v>Female</v>
      </c>
      <c r="I2638" t="str">
        <f>VLOOKUP(G2638,customer_reference!$A$2:$D$4000,3,FALSE)</f>
        <v>Subscriber</v>
      </c>
      <c r="J2638" t="s">
        <v>3097</v>
      </c>
      <c r="K2638" t="s">
        <v>13</v>
      </c>
      <c r="L2638" t="str">
        <f>VLOOKUP($K2638,subscriber_list_price!$A$2:$D$43,2,FALSE)</f>
        <v>Memory Hardware</v>
      </c>
      <c r="M2638">
        <f>VLOOKUP($K2638,subscriber_list_price!$A$2:$D$43,3,FALSE)</f>
        <v>588000</v>
      </c>
      <c r="N2638">
        <f>VLOOKUP($K2638,subscriber_list_price!$A$2:$D$43,4,FALSE)</f>
        <v>646800</v>
      </c>
      <c r="O2638">
        <f t="shared" si="125"/>
        <v>58800</v>
      </c>
    </row>
    <row r="2639" spans="1:15" x14ac:dyDescent="0.25">
      <c r="A2639" s="3">
        <v>44630</v>
      </c>
      <c r="B2639" s="3" t="str">
        <f t="shared" si="123"/>
        <v>March</v>
      </c>
      <c r="C2639" s="3" t="str">
        <f t="shared" si="124"/>
        <v>2022</v>
      </c>
      <c r="D2639" t="str">
        <f>VLOOKUP(G2639,customer_reference!$A$2:$D$4000,4,FALSE)</f>
        <v>Yogyakarta</v>
      </c>
      <c r="E2639" s="2">
        <f>VLOOKUP(D2639,city_reference!$A$2:$C$23,2,FALSE)</f>
        <v>-7.7970680000000003</v>
      </c>
      <c r="F2639" s="2">
        <f>VLOOKUP(D2639,city_reference!$A$2:$C$23,3,FALSE)</f>
        <v>110.370529</v>
      </c>
      <c r="G2639" t="s">
        <v>3302</v>
      </c>
      <c r="H2639" t="str">
        <f>VLOOKUP(G2639,customer_reference!$A$2:$D$4000,2,FALSE)</f>
        <v>Female</v>
      </c>
      <c r="I2639" t="str">
        <f>VLOOKUP(G2639,customer_reference!$A$2:$D$4000,3,FALSE)</f>
        <v>Subscriber</v>
      </c>
      <c r="J2639" t="s">
        <v>3097</v>
      </c>
      <c r="K2639" t="s">
        <v>4080</v>
      </c>
      <c r="L2639" t="str">
        <f>VLOOKUP($K2639,subscriber_list_price!$A$2:$D$43,2,FALSE)</f>
        <v>I-O Hardware</v>
      </c>
      <c r="M2639">
        <f>VLOOKUP($K2639,subscriber_list_price!$A$2:$D$43,3,FALSE)</f>
        <v>102000</v>
      </c>
      <c r="N2639">
        <f>VLOOKUP($K2639,subscriber_list_price!$A$2:$D$43,4,FALSE)</f>
        <v>112200</v>
      </c>
      <c r="O2639">
        <f t="shared" si="125"/>
        <v>10200</v>
      </c>
    </row>
    <row r="2640" spans="1:15" x14ac:dyDescent="0.25">
      <c r="A2640" s="3">
        <v>44729</v>
      </c>
      <c r="B2640" s="3" t="str">
        <f t="shared" si="123"/>
        <v>June</v>
      </c>
      <c r="C2640" s="3" t="str">
        <f t="shared" si="124"/>
        <v>2022</v>
      </c>
      <c r="D2640" t="str">
        <f>VLOOKUP(G2640,customer_reference!$A$2:$D$4000,4,FALSE)</f>
        <v>Yogyakarta</v>
      </c>
      <c r="E2640" s="2">
        <f>VLOOKUP(D2640,city_reference!$A$2:$C$23,2,FALSE)</f>
        <v>-7.7970680000000003</v>
      </c>
      <c r="F2640" s="2">
        <f>VLOOKUP(D2640,city_reference!$A$2:$C$23,3,FALSE)</f>
        <v>110.370529</v>
      </c>
      <c r="G2640" t="s">
        <v>1969</v>
      </c>
      <c r="H2640" t="str">
        <f>VLOOKUP(G2640,customer_reference!$A$2:$D$4000,2,FALSE)</f>
        <v>Female</v>
      </c>
      <c r="I2640" t="str">
        <f>VLOOKUP(G2640,customer_reference!$A$2:$D$4000,3,FALSE)</f>
        <v>Subscriber</v>
      </c>
      <c r="J2640" t="s">
        <v>3097</v>
      </c>
      <c r="K2640" t="s">
        <v>37</v>
      </c>
      <c r="L2640" t="str">
        <f>VLOOKUP($K2640,subscriber_list_price!$A$2:$D$43,2,FALSE)</f>
        <v>I-O Hardware</v>
      </c>
      <c r="M2640">
        <f>VLOOKUP($K2640,subscriber_list_price!$A$2:$D$43,3,FALSE)</f>
        <v>122000</v>
      </c>
      <c r="N2640">
        <f>VLOOKUP($K2640,subscriber_list_price!$A$2:$D$43,4,FALSE)</f>
        <v>134200</v>
      </c>
      <c r="O2640">
        <f t="shared" si="125"/>
        <v>12200</v>
      </c>
    </row>
    <row r="2641" spans="1:15" x14ac:dyDescent="0.25">
      <c r="A2641" s="3">
        <v>44892</v>
      </c>
      <c r="B2641" s="3" t="str">
        <f t="shared" si="123"/>
        <v>November</v>
      </c>
      <c r="C2641" s="3" t="str">
        <f t="shared" si="124"/>
        <v>2022</v>
      </c>
      <c r="D2641" t="str">
        <f>VLOOKUP(G2641,customer_reference!$A$2:$D$4000,4,FALSE)</f>
        <v>Yogyakarta</v>
      </c>
      <c r="E2641" s="2">
        <f>VLOOKUP(D2641,city_reference!$A$2:$C$23,2,FALSE)</f>
        <v>-7.7970680000000003</v>
      </c>
      <c r="F2641" s="2">
        <f>VLOOKUP(D2641,city_reference!$A$2:$C$23,3,FALSE)</f>
        <v>110.370529</v>
      </c>
      <c r="G2641" t="s">
        <v>3269</v>
      </c>
      <c r="H2641" t="str">
        <f>VLOOKUP(G2641,customer_reference!$A$2:$D$4000,2,FALSE)</f>
        <v>Female</v>
      </c>
      <c r="I2641" t="str">
        <f>VLOOKUP(G2641,customer_reference!$A$2:$D$4000,3,FALSE)</f>
        <v>Subscriber</v>
      </c>
      <c r="J2641" t="s">
        <v>3097</v>
      </c>
      <c r="K2641" t="s">
        <v>41</v>
      </c>
      <c r="L2641" t="str">
        <f>VLOOKUP($K2641,subscriber_list_price!$A$2:$D$43,2,FALSE)</f>
        <v>Safety Hardware</v>
      </c>
      <c r="M2641">
        <f>VLOOKUP($K2641,subscriber_list_price!$A$2:$D$43,3,FALSE)</f>
        <v>42000</v>
      </c>
      <c r="N2641">
        <f>VLOOKUP($K2641,subscriber_list_price!$A$2:$D$43,4,FALSE)</f>
        <v>46200</v>
      </c>
      <c r="O2641">
        <f t="shared" si="125"/>
        <v>4200</v>
      </c>
    </row>
    <row r="2642" spans="1:15" x14ac:dyDescent="0.25">
      <c r="A2642" s="3">
        <v>44851</v>
      </c>
      <c r="B2642" s="3" t="str">
        <f t="shared" si="123"/>
        <v>October</v>
      </c>
      <c r="C2642" s="3" t="str">
        <f t="shared" si="124"/>
        <v>2022</v>
      </c>
      <c r="D2642" t="str">
        <f>VLOOKUP(G2642,customer_reference!$A$2:$D$4000,4,FALSE)</f>
        <v>Yogyakarta</v>
      </c>
      <c r="E2642" s="2">
        <f>VLOOKUP(D2642,city_reference!$A$2:$C$23,2,FALSE)</f>
        <v>-7.7970680000000003</v>
      </c>
      <c r="F2642" s="2">
        <f>VLOOKUP(D2642,city_reference!$A$2:$C$23,3,FALSE)</f>
        <v>110.370529</v>
      </c>
      <c r="G2642" t="s">
        <v>907</v>
      </c>
      <c r="H2642" t="str">
        <f>VLOOKUP(G2642,customer_reference!$A$2:$D$4000,2,FALSE)</f>
        <v>Female</v>
      </c>
      <c r="I2642" t="str">
        <f>VLOOKUP(G2642,customer_reference!$A$2:$D$4000,3,FALSE)</f>
        <v>Subscriber</v>
      </c>
      <c r="J2642" t="s">
        <v>3097</v>
      </c>
      <c r="K2642" t="s">
        <v>32</v>
      </c>
      <c r="L2642" t="str">
        <f>VLOOKUP($K2642,subscriber_list_price!$A$2:$D$43,2,FALSE)</f>
        <v>I-O Hardware</v>
      </c>
      <c r="M2642">
        <f>VLOOKUP($K2642,subscriber_list_price!$A$2:$D$43,3,FALSE)</f>
        <v>1568000</v>
      </c>
      <c r="N2642">
        <f>VLOOKUP($K2642,subscriber_list_price!$A$2:$D$43,4,FALSE)</f>
        <v>1724800</v>
      </c>
      <c r="O2642">
        <f t="shared" si="125"/>
        <v>156800</v>
      </c>
    </row>
    <row r="2643" spans="1:15" x14ac:dyDescent="0.25">
      <c r="A2643" s="3">
        <v>44809</v>
      </c>
      <c r="B2643" s="3" t="str">
        <f t="shared" si="123"/>
        <v>September</v>
      </c>
      <c r="C2643" s="3" t="str">
        <f t="shared" si="124"/>
        <v>2022</v>
      </c>
      <c r="D2643" t="str">
        <f>VLOOKUP(G2643,customer_reference!$A$2:$D$4000,4,FALSE)</f>
        <v>Yogyakarta</v>
      </c>
      <c r="E2643" s="2">
        <f>VLOOKUP(D2643,city_reference!$A$2:$C$23,2,FALSE)</f>
        <v>-7.7970680000000003</v>
      </c>
      <c r="F2643" s="2">
        <f>VLOOKUP(D2643,city_reference!$A$2:$C$23,3,FALSE)</f>
        <v>110.370529</v>
      </c>
      <c r="G2643" t="s">
        <v>2980</v>
      </c>
      <c r="H2643" t="str">
        <f>VLOOKUP(G2643,customer_reference!$A$2:$D$4000,2,FALSE)</f>
        <v>Female</v>
      </c>
      <c r="I2643" t="str">
        <f>VLOOKUP(G2643,customer_reference!$A$2:$D$4000,3,FALSE)</f>
        <v>Subscriber</v>
      </c>
      <c r="J2643" t="s">
        <v>3097</v>
      </c>
      <c r="K2643" t="s">
        <v>9</v>
      </c>
      <c r="L2643" t="str">
        <f>VLOOKUP($K2643,subscriber_list_price!$A$2:$D$43,2,FALSE)</f>
        <v>Memory Hardware</v>
      </c>
      <c r="M2643">
        <f>VLOOKUP($K2643,subscriber_list_price!$A$2:$D$43,3,FALSE)</f>
        <v>630000</v>
      </c>
      <c r="N2643">
        <f>VLOOKUP($K2643,subscriber_list_price!$A$2:$D$43,4,FALSE)</f>
        <v>693000</v>
      </c>
      <c r="O2643">
        <f t="shared" si="125"/>
        <v>63000</v>
      </c>
    </row>
    <row r="2644" spans="1:15" x14ac:dyDescent="0.25">
      <c r="A2644" s="3">
        <v>45141</v>
      </c>
      <c r="B2644" s="3" t="str">
        <f t="shared" si="123"/>
        <v>August</v>
      </c>
      <c r="C2644" s="3" t="str">
        <f t="shared" si="124"/>
        <v>2023</v>
      </c>
      <c r="D2644" t="str">
        <f>VLOOKUP(G2644,customer_reference!$A$2:$D$4000,4,FALSE)</f>
        <v>Yogyakarta</v>
      </c>
      <c r="E2644" s="2">
        <f>VLOOKUP(D2644,city_reference!$A$2:$C$23,2,FALSE)</f>
        <v>-7.7970680000000003</v>
      </c>
      <c r="F2644" s="2">
        <f>VLOOKUP(D2644,city_reference!$A$2:$C$23,3,FALSE)</f>
        <v>110.370529</v>
      </c>
      <c r="G2644" t="s">
        <v>3302</v>
      </c>
      <c r="H2644" t="str">
        <f>VLOOKUP(G2644,customer_reference!$A$2:$D$4000,2,FALSE)</f>
        <v>Female</v>
      </c>
      <c r="I2644" t="str">
        <f>VLOOKUP(G2644,customer_reference!$A$2:$D$4000,3,FALSE)</f>
        <v>Subscriber</v>
      </c>
      <c r="J2644" t="s">
        <v>3097</v>
      </c>
      <c r="K2644" t="s">
        <v>23</v>
      </c>
      <c r="L2644" t="str">
        <f>VLOOKUP($K2644,subscriber_list_price!$A$2:$D$43,2,FALSE)</f>
        <v>Memory Hardware</v>
      </c>
      <c r="M2644">
        <f>VLOOKUP($K2644,subscriber_list_price!$A$2:$D$43,3,FALSE)</f>
        <v>336000</v>
      </c>
      <c r="N2644">
        <f>VLOOKUP($K2644,subscriber_list_price!$A$2:$D$43,4,FALSE)</f>
        <v>369600</v>
      </c>
      <c r="O2644">
        <f t="shared" si="125"/>
        <v>33600</v>
      </c>
    </row>
    <row r="2645" spans="1:15" x14ac:dyDescent="0.25">
      <c r="A2645" s="3">
        <v>45079</v>
      </c>
      <c r="B2645" s="3" t="str">
        <f t="shared" si="123"/>
        <v>June</v>
      </c>
      <c r="C2645" s="3" t="str">
        <f t="shared" si="124"/>
        <v>2023</v>
      </c>
      <c r="D2645" t="str">
        <f>VLOOKUP(G2645,customer_reference!$A$2:$D$4000,4,FALSE)</f>
        <v>Yogyakarta</v>
      </c>
      <c r="E2645" s="2">
        <f>VLOOKUP(D2645,city_reference!$A$2:$C$23,2,FALSE)</f>
        <v>-7.7970680000000003</v>
      </c>
      <c r="F2645" s="2">
        <f>VLOOKUP(D2645,city_reference!$A$2:$C$23,3,FALSE)</f>
        <v>110.370529</v>
      </c>
      <c r="G2645" t="s">
        <v>2255</v>
      </c>
      <c r="H2645" t="str">
        <f>VLOOKUP(G2645,customer_reference!$A$2:$D$4000,2,FALSE)</f>
        <v>Female</v>
      </c>
      <c r="I2645" t="str">
        <f>VLOOKUP(G2645,customer_reference!$A$2:$D$4000,3,FALSE)</f>
        <v>Subscriber</v>
      </c>
      <c r="J2645" t="s">
        <v>3099</v>
      </c>
      <c r="K2645" t="s">
        <v>4081</v>
      </c>
      <c r="L2645" t="str">
        <f>VLOOKUP($K2645,subscriber_list_price!$A$2:$D$43,2,FALSE)</f>
        <v>I-O Hardware</v>
      </c>
      <c r="M2645">
        <f>VLOOKUP($K2645,subscriber_list_price!$A$2:$D$43,3,FALSE)</f>
        <v>117000</v>
      </c>
      <c r="N2645">
        <f>VLOOKUP($K2645,subscriber_list_price!$A$2:$D$43,4,FALSE)</f>
        <v>128700</v>
      </c>
      <c r="O2645">
        <f t="shared" si="125"/>
        <v>11700</v>
      </c>
    </row>
    <row r="2646" spans="1:15" x14ac:dyDescent="0.25">
      <c r="A2646" s="3">
        <v>44649</v>
      </c>
      <c r="B2646" s="3" t="str">
        <f t="shared" si="123"/>
        <v>March</v>
      </c>
      <c r="C2646" s="3" t="str">
        <f t="shared" si="124"/>
        <v>2022</v>
      </c>
      <c r="D2646" t="str">
        <f>VLOOKUP(G2646,customer_reference!$A$2:$D$4000,4,FALSE)</f>
        <v>Yogyakarta</v>
      </c>
      <c r="E2646" s="2">
        <f>VLOOKUP(D2646,city_reference!$A$2:$C$23,2,FALSE)</f>
        <v>-7.7970680000000003</v>
      </c>
      <c r="F2646" s="2">
        <f>VLOOKUP(D2646,city_reference!$A$2:$C$23,3,FALSE)</f>
        <v>110.370529</v>
      </c>
      <c r="G2646" t="s">
        <v>2475</v>
      </c>
      <c r="H2646" t="str">
        <f>VLOOKUP(G2646,customer_reference!$A$2:$D$4000,2,FALSE)</f>
        <v>Female</v>
      </c>
      <c r="I2646" t="str">
        <f>VLOOKUP(G2646,customer_reference!$A$2:$D$4000,3,FALSE)</f>
        <v>Subscriber</v>
      </c>
      <c r="J2646" t="s">
        <v>3099</v>
      </c>
      <c r="K2646" t="s">
        <v>32</v>
      </c>
      <c r="L2646" t="str">
        <f>VLOOKUP($K2646,subscriber_list_price!$A$2:$D$43,2,FALSE)</f>
        <v>I-O Hardware</v>
      </c>
      <c r="M2646">
        <f>VLOOKUP($K2646,subscriber_list_price!$A$2:$D$43,3,FALSE)</f>
        <v>1568000</v>
      </c>
      <c r="N2646">
        <f>VLOOKUP($K2646,subscriber_list_price!$A$2:$D$43,4,FALSE)</f>
        <v>1724800</v>
      </c>
      <c r="O2646">
        <f t="shared" si="125"/>
        <v>156800</v>
      </c>
    </row>
    <row r="2647" spans="1:15" x14ac:dyDescent="0.25">
      <c r="A2647" s="3">
        <v>44658</v>
      </c>
      <c r="B2647" s="3" t="str">
        <f t="shared" si="123"/>
        <v>April</v>
      </c>
      <c r="C2647" s="3" t="str">
        <f t="shared" si="124"/>
        <v>2022</v>
      </c>
      <c r="D2647" t="str">
        <f>VLOOKUP(G2647,customer_reference!$A$2:$D$4000,4,FALSE)</f>
        <v>Yogyakarta</v>
      </c>
      <c r="E2647" s="2">
        <f>VLOOKUP(D2647,city_reference!$A$2:$C$23,2,FALSE)</f>
        <v>-7.7970680000000003</v>
      </c>
      <c r="F2647" s="2">
        <f>VLOOKUP(D2647,city_reference!$A$2:$C$23,3,FALSE)</f>
        <v>110.370529</v>
      </c>
      <c r="G2647" t="s">
        <v>1254</v>
      </c>
      <c r="H2647" t="str">
        <f>VLOOKUP(G2647,customer_reference!$A$2:$D$4000,2,FALSE)</f>
        <v>Female</v>
      </c>
      <c r="I2647" t="str">
        <f>VLOOKUP(G2647,customer_reference!$A$2:$D$4000,3,FALSE)</f>
        <v>Subscriber</v>
      </c>
      <c r="J2647" t="s">
        <v>3099</v>
      </c>
      <c r="K2647" t="s">
        <v>23</v>
      </c>
      <c r="L2647" t="str">
        <f>VLOOKUP($K2647,subscriber_list_price!$A$2:$D$43,2,FALSE)</f>
        <v>Memory Hardware</v>
      </c>
      <c r="M2647">
        <f>VLOOKUP($K2647,subscriber_list_price!$A$2:$D$43,3,FALSE)</f>
        <v>336000</v>
      </c>
      <c r="N2647">
        <f>VLOOKUP($K2647,subscriber_list_price!$A$2:$D$43,4,FALSE)</f>
        <v>369600</v>
      </c>
      <c r="O2647">
        <f t="shared" si="125"/>
        <v>33600</v>
      </c>
    </row>
    <row r="2648" spans="1:15" x14ac:dyDescent="0.25">
      <c r="A2648" s="3">
        <v>44707</v>
      </c>
      <c r="B2648" s="3" t="str">
        <f t="shared" si="123"/>
        <v>May</v>
      </c>
      <c r="C2648" s="3" t="str">
        <f t="shared" si="124"/>
        <v>2022</v>
      </c>
      <c r="D2648" t="str">
        <f>VLOOKUP(G2648,customer_reference!$A$2:$D$4000,4,FALSE)</f>
        <v>Yogyakarta</v>
      </c>
      <c r="E2648" s="2">
        <f>VLOOKUP(D2648,city_reference!$A$2:$C$23,2,FALSE)</f>
        <v>-7.7970680000000003</v>
      </c>
      <c r="F2648" s="2">
        <f>VLOOKUP(D2648,city_reference!$A$2:$C$23,3,FALSE)</f>
        <v>110.370529</v>
      </c>
      <c r="G2648" t="s">
        <v>3302</v>
      </c>
      <c r="H2648" t="str">
        <f>VLOOKUP(G2648,customer_reference!$A$2:$D$4000,2,FALSE)</f>
        <v>Female</v>
      </c>
      <c r="I2648" t="str">
        <f>VLOOKUP(G2648,customer_reference!$A$2:$D$4000,3,FALSE)</f>
        <v>Subscriber</v>
      </c>
      <c r="J2648" t="s">
        <v>3099</v>
      </c>
      <c r="K2648" t="s">
        <v>35</v>
      </c>
      <c r="L2648" t="str">
        <f>VLOOKUP($K2648,subscriber_list_price!$A$2:$D$43,2,FALSE)</f>
        <v>I-O Hardware</v>
      </c>
      <c r="M2648">
        <f>VLOOKUP($K2648,subscriber_list_price!$A$2:$D$43,3,FALSE)</f>
        <v>652000</v>
      </c>
      <c r="N2648">
        <f>VLOOKUP($K2648,subscriber_list_price!$A$2:$D$43,4,FALSE)</f>
        <v>717200</v>
      </c>
      <c r="O2648">
        <f t="shared" si="125"/>
        <v>65200</v>
      </c>
    </row>
    <row r="2649" spans="1:15" x14ac:dyDescent="0.25">
      <c r="A2649" s="3">
        <v>44857</v>
      </c>
      <c r="B2649" s="3" t="str">
        <f t="shared" si="123"/>
        <v>October</v>
      </c>
      <c r="C2649" s="3" t="str">
        <f t="shared" si="124"/>
        <v>2022</v>
      </c>
      <c r="D2649" t="str">
        <f>VLOOKUP(G2649,customer_reference!$A$2:$D$4000,4,FALSE)</f>
        <v>Yogyakarta</v>
      </c>
      <c r="E2649" s="2">
        <f>VLOOKUP(D2649,city_reference!$A$2:$C$23,2,FALSE)</f>
        <v>-7.7970680000000003</v>
      </c>
      <c r="F2649" s="2">
        <f>VLOOKUP(D2649,city_reference!$A$2:$C$23,3,FALSE)</f>
        <v>110.370529</v>
      </c>
      <c r="G2649" t="s">
        <v>879</v>
      </c>
      <c r="H2649" t="str">
        <f>VLOOKUP(G2649,customer_reference!$A$2:$D$4000,2,FALSE)</f>
        <v>Female</v>
      </c>
      <c r="I2649" t="str">
        <f>VLOOKUP(G2649,customer_reference!$A$2:$D$4000,3,FALSE)</f>
        <v>Subscriber</v>
      </c>
      <c r="J2649" t="s">
        <v>3099</v>
      </c>
      <c r="K2649" t="s">
        <v>17</v>
      </c>
      <c r="L2649" t="str">
        <f>VLOOKUP($K2649,subscriber_list_price!$A$2:$D$43,2,FALSE)</f>
        <v>Core Hardware</v>
      </c>
      <c r="M2649">
        <f>VLOOKUP($K2649,subscriber_list_price!$A$2:$D$43,3,FALSE)</f>
        <v>4620000</v>
      </c>
      <c r="N2649">
        <f>VLOOKUP($K2649,subscriber_list_price!$A$2:$D$43,4,FALSE)</f>
        <v>5082000</v>
      </c>
      <c r="O2649">
        <f t="shared" si="125"/>
        <v>462000</v>
      </c>
    </row>
    <row r="2650" spans="1:15" x14ac:dyDescent="0.25">
      <c r="A2650" s="3">
        <v>44626</v>
      </c>
      <c r="B2650" s="3" t="str">
        <f t="shared" si="123"/>
        <v>March</v>
      </c>
      <c r="C2650" s="3" t="str">
        <f t="shared" si="124"/>
        <v>2022</v>
      </c>
      <c r="D2650" t="str">
        <f>VLOOKUP(G2650,customer_reference!$A$2:$D$4000,4,FALSE)</f>
        <v>Yogyakarta</v>
      </c>
      <c r="E2650" s="2">
        <f>VLOOKUP(D2650,city_reference!$A$2:$C$23,2,FALSE)</f>
        <v>-7.7970680000000003</v>
      </c>
      <c r="F2650" s="2">
        <f>VLOOKUP(D2650,city_reference!$A$2:$C$23,3,FALSE)</f>
        <v>110.370529</v>
      </c>
      <c r="G2650" t="s">
        <v>2951</v>
      </c>
      <c r="H2650" t="str">
        <f>VLOOKUP(G2650,customer_reference!$A$2:$D$4000,2,FALSE)</f>
        <v>Female</v>
      </c>
      <c r="I2650" t="str">
        <f>VLOOKUP(G2650,customer_reference!$A$2:$D$4000,3,FALSE)</f>
        <v>Subscriber</v>
      </c>
      <c r="J2650" t="s">
        <v>3099</v>
      </c>
      <c r="K2650" t="s">
        <v>20</v>
      </c>
      <c r="L2650" t="str">
        <f>VLOOKUP($K2650,subscriber_list_price!$A$2:$D$43,2,FALSE)</f>
        <v>Memory Hardware</v>
      </c>
      <c r="M2650">
        <f>VLOOKUP($K2650,subscriber_list_price!$A$2:$D$43,3,FALSE)</f>
        <v>70000</v>
      </c>
      <c r="N2650">
        <f>VLOOKUP($K2650,subscriber_list_price!$A$2:$D$43,4,FALSE)</f>
        <v>77000</v>
      </c>
      <c r="O2650">
        <f t="shared" si="125"/>
        <v>7000</v>
      </c>
    </row>
    <row r="2651" spans="1:15" x14ac:dyDescent="0.25">
      <c r="A2651" s="3">
        <v>44814</v>
      </c>
      <c r="B2651" s="3" t="str">
        <f t="shared" si="123"/>
        <v>September</v>
      </c>
      <c r="C2651" s="3" t="str">
        <f t="shared" si="124"/>
        <v>2022</v>
      </c>
      <c r="D2651" t="str">
        <f>VLOOKUP(G2651,customer_reference!$A$2:$D$4000,4,FALSE)</f>
        <v>Yogyakarta</v>
      </c>
      <c r="E2651" s="2">
        <f>VLOOKUP(D2651,city_reference!$A$2:$C$23,2,FALSE)</f>
        <v>-7.7970680000000003</v>
      </c>
      <c r="F2651" s="2">
        <f>VLOOKUP(D2651,city_reference!$A$2:$C$23,3,FALSE)</f>
        <v>110.370529</v>
      </c>
      <c r="G2651" t="s">
        <v>907</v>
      </c>
      <c r="H2651" t="str">
        <f>VLOOKUP(G2651,customer_reference!$A$2:$D$4000,2,FALSE)</f>
        <v>Female</v>
      </c>
      <c r="I2651" t="str">
        <f>VLOOKUP(G2651,customer_reference!$A$2:$D$4000,3,FALSE)</f>
        <v>Subscriber</v>
      </c>
      <c r="J2651" t="s">
        <v>3099</v>
      </c>
      <c r="K2651" t="s">
        <v>32</v>
      </c>
      <c r="L2651" t="str">
        <f>VLOOKUP($K2651,subscriber_list_price!$A$2:$D$43,2,FALSE)</f>
        <v>I-O Hardware</v>
      </c>
      <c r="M2651">
        <f>VLOOKUP($K2651,subscriber_list_price!$A$2:$D$43,3,FALSE)</f>
        <v>1568000</v>
      </c>
      <c r="N2651">
        <f>VLOOKUP($K2651,subscriber_list_price!$A$2:$D$43,4,FALSE)</f>
        <v>1724800</v>
      </c>
      <c r="O2651">
        <f t="shared" si="125"/>
        <v>156800</v>
      </c>
    </row>
    <row r="2652" spans="1:15" x14ac:dyDescent="0.25">
      <c r="A2652" s="3">
        <v>44671</v>
      </c>
      <c r="B2652" s="3" t="str">
        <f t="shared" si="123"/>
        <v>April</v>
      </c>
      <c r="C2652" s="3" t="str">
        <f t="shared" si="124"/>
        <v>2022</v>
      </c>
      <c r="D2652" t="str">
        <f>VLOOKUP(G2652,customer_reference!$A$2:$D$4000,4,FALSE)</f>
        <v>Yogyakarta</v>
      </c>
      <c r="E2652" s="2">
        <f>VLOOKUP(D2652,city_reference!$A$2:$C$23,2,FALSE)</f>
        <v>-7.7970680000000003</v>
      </c>
      <c r="F2652" s="2">
        <f>VLOOKUP(D2652,city_reference!$A$2:$C$23,3,FALSE)</f>
        <v>110.370529</v>
      </c>
      <c r="G2652" t="s">
        <v>1603</v>
      </c>
      <c r="H2652" t="str">
        <f>VLOOKUP(G2652,customer_reference!$A$2:$D$4000,2,FALSE)</f>
        <v>Female</v>
      </c>
      <c r="I2652" t="str">
        <f>VLOOKUP(G2652,customer_reference!$A$2:$D$4000,3,FALSE)</f>
        <v>Subscriber</v>
      </c>
      <c r="J2652" t="s">
        <v>3099</v>
      </c>
      <c r="K2652" t="s">
        <v>45</v>
      </c>
      <c r="L2652" t="str">
        <f>VLOOKUP($K2652,subscriber_list_price!$A$2:$D$43,2,FALSE)</f>
        <v>I-O Hardware</v>
      </c>
      <c r="M2652">
        <f>VLOOKUP($K2652,subscriber_list_price!$A$2:$D$43,3,FALSE)</f>
        <v>52000</v>
      </c>
      <c r="N2652">
        <f>VLOOKUP($K2652,subscriber_list_price!$A$2:$D$43,4,FALSE)</f>
        <v>57200</v>
      </c>
      <c r="O2652">
        <f t="shared" si="125"/>
        <v>5200</v>
      </c>
    </row>
    <row r="2653" spans="1:15" x14ac:dyDescent="0.25">
      <c r="A2653" s="3">
        <v>44755</v>
      </c>
      <c r="B2653" s="3" t="str">
        <f t="shared" si="123"/>
        <v>July</v>
      </c>
      <c r="C2653" s="3" t="str">
        <f t="shared" si="124"/>
        <v>2022</v>
      </c>
      <c r="D2653" t="str">
        <f>VLOOKUP(G2653,customer_reference!$A$2:$D$4000,4,FALSE)</f>
        <v>Yogyakarta</v>
      </c>
      <c r="E2653" s="2">
        <f>VLOOKUP(D2653,city_reference!$A$2:$C$23,2,FALSE)</f>
        <v>-7.7970680000000003</v>
      </c>
      <c r="F2653" s="2">
        <f>VLOOKUP(D2653,city_reference!$A$2:$C$23,3,FALSE)</f>
        <v>110.370529</v>
      </c>
      <c r="G2653" t="s">
        <v>2475</v>
      </c>
      <c r="H2653" t="str">
        <f>VLOOKUP(G2653,customer_reference!$A$2:$D$4000,2,FALSE)</f>
        <v>Female</v>
      </c>
      <c r="I2653" t="str">
        <f>VLOOKUP(G2653,customer_reference!$A$2:$D$4000,3,FALSE)</f>
        <v>Subscriber</v>
      </c>
      <c r="J2653" t="s">
        <v>3099</v>
      </c>
      <c r="K2653" t="s">
        <v>4080</v>
      </c>
      <c r="L2653" t="str">
        <f>VLOOKUP($K2653,subscriber_list_price!$A$2:$D$43,2,FALSE)</f>
        <v>I-O Hardware</v>
      </c>
      <c r="M2653">
        <f>VLOOKUP($K2653,subscriber_list_price!$A$2:$D$43,3,FALSE)</f>
        <v>102000</v>
      </c>
      <c r="N2653">
        <f>VLOOKUP($K2653,subscriber_list_price!$A$2:$D$43,4,FALSE)</f>
        <v>112200</v>
      </c>
      <c r="O2653">
        <f t="shared" si="125"/>
        <v>10200</v>
      </c>
    </row>
    <row r="2654" spans="1:15" x14ac:dyDescent="0.25">
      <c r="A2654" s="3">
        <v>44592</v>
      </c>
      <c r="B2654" s="3" t="str">
        <f t="shared" si="123"/>
        <v>January</v>
      </c>
      <c r="C2654" s="3" t="str">
        <f t="shared" si="124"/>
        <v>2022</v>
      </c>
      <c r="D2654" t="str">
        <f>VLOOKUP(G2654,customer_reference!$A$2:$D$4000,4,FALSE)</f>
        <v>Yogyakarta</v>
      </c>
      <c r="E2654" s="2">
        <f>VLOOKUP(D2654,city_reference!$A$2:$C$23,2,FALSE)</f>
        <v>-7.7970680000000003</v>
      </c>
      <c r="F2654" s="2">
        <f>VLOOKUP(D2654,city_reference!$A$2:$C$23,3,FALSE)</f>
        <v>110.370529</v>
      </c>
      <c r="G2654" t="s">
        <v>2475</v>
      </c>
      <c r="H2654" t="str">
        <f>VLOOKUP(G2654,customer_reference!$A$2:$D$4000,2,FALSE)</f>
        <v>Female</v>
      </c>
      <c r="I2654" t="str">
        <f>VLOOKUP(G2654,customer_reference!$A$2:$D$4000,3,FALSE)</f>
        <v>Subscriber</v>
      </c>
      <c r="J2654" t="s">
        <v>3099</v>
      </c>
      <c r="K2654" t="s">
        <v>23</v>
      </c>
      <c r="L2654" t="str">
        <f>VLOOKUP($K2654,subscriber_list_price!$A$2:$D$43,2,FALSE)</f>
        <v>Memory Hardware</v>
      </c>
      <c r="M2654">
        <f>VLOOKUP($K2654,subscriber_list_price!$A$2:$D$43,3,FALSE)</f>
        <v>336000</v>
      </c>
      <c r="N2654">
        <f>VLOOKUP($K2654,subscriber_list_price!$A$2:$D$43,4,FALSE)</f>
        <v>369600</v>
      </c>
      <c r="O2654">
        <f t="shared" si="125"/>
        <v>33600</v>
      </c>
    </row>
    <row r="2655" spans="1:15" x14ac:dyDescent="0.25">
      <c r="A2655" s="3">
        <v>44623</v>
      </c>
      <c r="B2655" s="3" t="str">
        <f t="shared" si="123"/>
        <v>March</v>
      </c>
      <c r="C2655" s="3" t="str">
        <f t="shared" si="124"/>
        <v>2022</v>
      </c>
      <c r="D2655" t="str">
        <f>VLOOKUP(G2655,customer_reference!$A$2:$D$4000,4,FALSE)</f>
        <v>Yogyakarta</v>
      </c>
      <c r="E2655" s="2">
        <f>VLOOKUP(D2655,city_reference!$A$2:$C$23,2,FALSE)</f>
        <v>-7.7970680000000003</v>
      </c>
      <c r="F2655" s="2">
        <f>VLOOKUP(D2655,city_reference!$A$2:$C$23,3,FALSE)</f>
        <v>110.370529</v>
      </c>
      <c r="G2655" t="s">
        <v>2556</v>
      </c>
      <c r="H2655" t="str">
        <f>VLOOKUP(G2655,customer_reference!$A$2:$D$4000,2,FALSE)</f>
        <v>Female</v>
      </c>
      <c r="I2655" t="str">
        <f>VLOOKUP(G2655,customer_reference!$A$2:$D$4000,3,FALSE)</f>
        <v>Subscriber</v>
      </c>
      <c r="J2655" t="s">
        <v>3099</v>
      </c>
      <c r="K2655" t="s">
        <v>35</v>
      </c>
      <c r="L2655" t="str">
        <f>VLOOKUP($K2655,subscriber_list_price!$A$2:$D$43,2,FALSE)</f>
        <v>I-O Hardware</v>
      </c>
      <c r="M2655">
        <f>VLOOKUP($K2655,subscriber_list_price!$A$2:$D$43,3,FALSE)</f>
        <v>652000</v>
      </c>
      <c r="N2655">
        <f>VLOOKUP($K2655,subscriber_list_price!$A$2:$D$43,4,FALSE)</f>
        <v>717200</v>
      </c>
      <c r="O2655">
        <f t="shared" si="125"/>
        <v>65200</v>
      </c>
    </row>
    <row r="2656" spans="1:15" x14ac:dyDescent="0.25">
      <c r="A2656" s="3">
        <v>44904</v>
      </c>
      <c r="B2656" s="3" t="str">
        <f t="shared" si="123"/>
        <v>December</v>
      </c>
      <c r="C2656" s="3" t="str">
        <f t="shared" si="124"/>
        <v>2022</v>
      </c>
      <c r="D2656" t="str">
        <f>VLOOKUP(G2656,customer_reference!$A$2:$D$4000,4,FALSE)</f>
        <v>Yogyakarta</v>
      </c>
      <c r="E2656" s="2">
        <f>VLOOKUP(D2656,city_reference!$A$2:$C$23,2,FALSE)</f>
        <v>-7.7970680000000003</v>
      </c>
      <c r="F2656" s="2">
        <f>VLOOKUP(D2656,city_reference!$A$2:$C$23,3,FALSE)</f>
        <v>110.370529</v>
      </c>
      <c r="G2656" t="s">
        <v>3302</v>
      </c>
      <c r="H2656" t="str">
        <f>VLOOKUP(G2656,customer_reference!$A$2:$D$4000,2,FALSE)</f>
        <v>Female</v>
      </c>
      <c r="I2656" t="str">
        <f>VLOOKUP(G2656,customer_reference!$A$2:$D$4000,3,FALSE)</f>
        <v>Subscriber</v>
      </c>
      <c r="J2656" t="s">
        <v>3099</v>
      </c>
      <c r="K2656" t="s">
        <v>44</v>
      </c>
      <c r="L2656" t="str">
        <f>VLOOKUP($K2656,subscriber_list_price!$A$2:$D$43,2,FALSE)</f>
        <v>I-O Hardware</v>
      </c>
      <c r="M2656">
        <f>VLOOKUP($K2656,subscriber_list_price!$A$2:$D$43,3,FALSE)</f>
        <v>45000</v>
      </c>
      <c r="N2656">
        <f>VLOOKUP($K2656,subscriber_list_price!$A$2:$D$43,4,FALSE)</f>
        <v>49500</v>
      </c>
      <c r="O2656">
        <f t="shared" si="125"/>
        <v>4500</v>
      </c>
    </row>
    <row r="2657" spans="1:15" x14ac:dyDescent="0.25">
      <c r="A2657" s="3">
        <v>44947</v>
      </c>
      <c r="B2657" s="3" t="str">
        <f t="shared" si="123"/>
        <v>January</v>
      </c>
      <c r="C2657" s="3" t="str">
        <f t="shared" si="124"/>
        <v>2023</v>
      </c>
      <c r="D2657" t="str">
        <f>VLOOKUP(G2657,customer_reference!$A$2:$D$4000,4,FALSE)</f>
        <v>Yogyakarta</v>
      </c>
      <c r="E2657" s="2">
        <f>VLOOKUP(D2657,city_reference!$A$2:$C$23,2,FALSE)</f>
        <v>-7.7970680000000003</v>
      </c>
      <c r="F2657" s="2">
        <f>VLOOKUP(D2657,city_reference!$A$2:$C$23,3,FALSE)</f>
        <v>110.370529</v>
      </c>
      <c r="G2657" t="s">
        <v>2980</v>
      </c>
      <c r="H2657" t="str">
        <f>VLOOKUP(G2657,customer_reference!$A$2:$D$4000,2,FALSE)</f>
        <v>Female</v>
      </c>
      <c r="I2657" t="str">
        <f>VLOOKUP(G2657,customer_reference!$A$2:$D$4000,3,FALSE)</f>
        <v>Subscriber</v>
      </c>
      <c r="J2657" t="s">
        <v>3099</v>
      </c>
      <c r="K2657" t="s">
        <v>44</v>
      </c>
      <c r="L2657" t="str">
        <f>VLOOKUP($K2657,subscriber_list_price!$A$2:$D$43,2,FALSE)</f>
        <v>I-O Hardware</v>
      </c>
      <c r="M2657">
        <f>VLOOKUP($K2657,subscriber_list_price!$A$2:$D$43,3,FALSE)</f>
        <v>45000</v>
      </c>
      <c r="N2657">
        <f>VLOOKUP($K2657,subscriber_list_price!$A$2:$D$43,4,FALSE)</f>
        <v>49500</v>
      </c>
      <c r="O2657">
        <f t="shared" si="125"/>
        <v>4500</v>
      </c>
    </row>
    <row r="2658" spans="1:15" x14ac:dyDescent="0.25">
      <c r="A2658" s="3">
        <v>44579</v>
      </c>
      <c r="B2658" s="3" t="str">
        <f t="shared" si="123"/>
        <v>January</v>
      </c>
      <c r="C2658" s="3" t="str">
        <f t="shared" si="124"/>
        <v>2022</v>
      </c>
      <c r="D2658" t="str">
        <f>VLOOKUP(G2658,customer_reference!$A$2:$D$4000,4,FALSE)</f>
        <v>Yogyakarta</v>
      </c>
      <c r="E2658" s="2">
        <f>VLOOKUP(D2658,city_reference!$A$2:$C$23,2,FALSE)</f>
        <v>-7.7970680000000003</v>
      </c>
      <c r="F2658" s="2">
        <f>VLOOKUP(D2658,city_reference!$A$2:$C$23,3,FALSE)</f>
        <v>110.370529</v>
      </c>
      <c r="G2658" t="s">
        <v>3269</v>
      </c>
      <c r="H2658" t="str">
        <f>VLOOKUP(G2658,customer_reference!$A$2:$D$4000,2,FALSE)</f>
        <v>Female</v>
      </c>
      <c r="I2658" t="str">
        <f>VLOOKUP(G2658,customer_reference!$A$2:$D$4000,3,FALSE)</f>
        <v>Subscriber</v>
      </c>
      <c r="J2658" t="s">
        <v>4095</v>
      </c>
      <c r="K2658" t="s">
        <v>32</v>
      </c>
      <c r="L2658" t="str">
        <f>VLOOKUP($K2658,subscriber_list_price!$A$2:$D$43,2,FALSE)</f>
        <v>I-O Hardware</v>
      </c>
      <c r="M2658">
        <f>VLOOKUP($K2658,subscriber_list_price!$A$2:$D$43,3,FALSE)</f>
        <v>1568000</v>
      </c>
      <c r="N2658">
        <f>VLOOKUP($K2658,subscriber_list_price!$A$2:$D$43,4,FALSE)</f>
        <v>1724800</v>
      </c>
      <c r="O2658">
        <f t="shared" si="125"/>
        <v>156800</v>
      </c>
    </row>
    <row r="2659" spans="1:15" x14ac:dyDescent="0.25">
      <c r="A2659" s="3">
        <v>44766</v>
      </c>
      <c r="B2659" s="3" t="str">
        <f t="shared" si="123"/>
        <v>July</v>
      </c>
      <c r="C2659" s="3" t="str">
        <f t="shared" si="124"/>
        <v>2022</v>
      </c>
      <c r="D2659" t="str">
        <f>VLOOKUP(G2659,customer_reference!$A$2:$D$4000,4,FALSE)</f>
        <v>Yogyakarta</v>
      </c>
      <c r="E2659" s="2">
        <f>VLOOKUP(D2659,city_reference!$A$2:$C$23,2,FALSE)</f>
        <v>-7.7970680000000003</v>
      </c>
      <c r="F2659" s="2">
        <f>VLOOKUP(D2659,city_reference!$A$2:$C$23,3,FALSE)</f>
        <v>110.370529</v>
      </c>
      <c r="G2659" t="s">
        <v>844</v>
      </c>
      <c r="H2659" t="str">
        <f>VLOOKUP(G2659,customer_reference!$A$2:$D$4000,2,FALSE)</f>
        <v>Female</v>
      </c>
      <c r="I2659" t="str">
        <f>VLOOKUP(G2659,customer_reference!$A$2:$D$4000,3,FALSE)</f>
        <v>Subscriber</v>
      </c>
      <c r="J2659" t="s">
        <v>4095</v>
      </c>
      <c r="K2659" t="s">
        <v>30</v>
      </c>
      <c r="L2659" t="str">
        <f>VLOOKUP($K2659,subscriber_list_price!$A$2:$D$43,2,FALSE)</f>
        <v>I-O Hardware</v>
      </c>
      <c r="M2659">
        <f>VLOOKUP($K2659,subscriber_list_price!$A$2:$D$43,3,FALSE)</f>
        <v>230000</v>
      </c>
      <c r="N2659">
        <f>VLOOKUP($K2659,subscriber_list_price!$A$2:$D$43,4,FALSE)</f>
        <v>253000</v>
      </c>
      <c r="O2659">
        <f t="shared" si="125"/>
        <v>23000</v>
      </c>
    </row>
    <row r="2660" spans="1:15" x14ac:dyDescent="0.25">
      <c r="A2660" s="3">
        <v>44829</v>
      </c>
      <c r="B2660" s="3" t="str">
        <f t="shared" si="123"/>
        <v>September</v>
      </c>
      <c r="C2660" s="3" t="str">
        <f t="shared" si="124"/>
        <v>2022</v>
      </c>
      <c r="D2660" t="str">
        <f>VLOOKUP(G2660,customer_reference!$A$2:$D$4000,4,FALSE)</f>
        <v>Yogyakarta</v>
      </c>
      <c r="E2660" s="2">
        <f>VLOOKUP(D2660,city_reference!$A$2:$C$23,2,FALSE)</f>
        <v>-7.7970680000000003</v>
      </c>
      <c r="F2660" s="2">
        <f>VLOOKUP(D2660,city_reference!$A$2:$C$23,3,FALSE)</f>
        <v>110.370529</v>
      </c>
      <c r="G2660" t="s">
        <v>3269</v>
      </c>
      <c r="H2660" t="str">
        <f>VLOOKUP(G2660,customer_reference!$A$2:$D$4000,2,FALSE)</f>
        <v>Female</v>
      </c>
      <c r="I2660" t="str">
        <f>VLOOKUP(G2660,customer_reference!$A$2:$D$4000,3,FALSE)</f>
        <v>Subscriber</v>
      </c>
      <c r="J2660" t="s">
        <v>4095</v>
      </c>
      <c r="K2660" t="s">
        <v>37</v>
      </c>
      <c r="L2660" t="str">
        <f>VLOOKUP($K2660,subscriber_list_price!$A$2:$D$43,2,FALSE)</f>
        <v>I-O Hardware</v>
      </c>
      <c r="M2660">
        <f>VLOOKUP($K2660,subscriber_list_price!$A$2:$D$43,3,FALSE)</f>
        <v>122000</v>
      </c>
      <c r="N2660">
        <f>VLOOKUP($K2660,subscriber_list_price!$A$2:$D$43,4,FALSE)</f>
        <v>134200</v>
      </c>
      <c r="O2660">
        <f t="shared" si="125"/>
        <v>12200</v>
      </c>
    </row>
    <row r="2661" spans="1:15" x14ac:dyDescent="0.25">
      <c r="A2661" s="3">
        <v>44883</v>
      </c>
      <c r="B2661" s="3" t="str">
        <f t="shared" si="123"/>
        <v>November</v>
      </c>
      <c r="C2661" s="3" t="str">
        <f t="shared" si="124"/>
        <v>2022</v>
      </c>
      <c r="D2661" t="str">
        <f>VLOOKUP(G2661,customer_reference!$A$2:$D$4000,4,FALSE)</f>
        <v>Yogyakarta</v>
      </c>
      <c r="E2661" s="2">
        <f>VLOOKUP(D2661,city_reference!$A$2:$C$23,2,FALSE)</f>
        <v>-7.7970680000000003</v>
      </c>
      <c r="F2661" s="2">
        <f>VLOOKUP(D2661,city_reference!$A$2:$C$23,3,FALSE)</f>
        <v>110.370529</v>
      </c>
      <c r="G2661" t="s">
        <v>2256</v>
      </c>
      <c r="H2661" t="str">
        <f>VLOOKUP(G2661,customer_reference!$A$2:$D$4000,2,FALSE)</f>
        <v>Female</v>
      </c>
      <c r="I2661" t="str">
        <f>VLOOKUP(G2661,customer_reference!$A$2:$D$4000,3,FALSE)</f>
        <v>Subscriber</v>
      </c>
      <c r="J2661" t="s">
        <v>4095</v>
      </c>
      <c r="K2661" t="s">
        <v>22</v>
      </c>
      <c r="L2661" t="str">
        <f>VLOOKUP($K2661,subscriber_list_price!$A$2:$D$43,2,FALSE)</f>
        <v>Memory Hardware</v>
      </c>
      <c r="M2661">
        <f>VLOOKUP($K2661,subscriber_list_price!$A$2:$D$43,3,FALSE)</f>
        <v>224000</v>
      </c>
      <c r="N2661">
        <f>VLOOKUP($K2661,subscriber_list_price!$A$2:$D$43,4,FALSE)</f>
        <v>246400</v>
      </c>
      <c r="O2661">
        <f t="shared" si="125"/>
        <v>22400</v>
      </c>
    </row>
    <row r="2662" spans="1:15" x14ac:dyDescent="0.25">
      <c r="A2662" s="3">
        <v>44889</v>
      </c>
      <c r="B2662" s="3" t="str">
        <f t="shared" si="123"/>
        <v>November</v>
      </c>
      <c r="C2662" s="3" t="str">
        <f t="shared" si="124"/>
        <v>2022</v>
      </c>
      <c r="D2662" t="str">
        <f>VLOOKUP(G2662,customer_reference!$A$2:$D$4000,4,FALSE)</f>
        <v>Yogyakarta</v>
      </c>
      <c r="E2662" s="2">
        <f>VLOOKUP(D2662,city_reference!$A$2:$C$23,2,FALSE)</f>
        <v>-7.7970680000000003</v>
      </c>
      <c r="F2662" s="2">
        <f>VLOOKUP(D2662,city_reference!$A$2:$C$23,3,FALSE)</f>
        <v>110.370529</v>
      </c>
      <c r="G2662" t="s">
        <v>1969</v>
      </c>
      <c r="H2662" t="str">
        <f>VLOOKUP(G2662,customer_reference!$A$2:$D$4000,2,FALSE)</f>
        <v>Female</v>
      </c>
      <c r="I2662" t="str">
        <f>VLOOKUP(G2662,customer_reference!$A$2:$D$4000,3,FALSE)</f>
        <v>Subscriber</v>
      </c>
      <c r="J2662" t="s">
        <v>4095</v>
      </c>
      <c r="K2662" t="s">
        <v>10</v>
      </c>
      <c r="L2662" t="str">
        <f>VLOOKUP($K2662,subscriber_list_price!$A$2:$D$43,2,FALSE)</f>
        <v>Memory Hardware</v>
      </c>
      <c r="M2662">
        <f>VLOOKUP($K2662,subscriber_list_price!$A$2:$D$43,3,FALSE)</f>
        <v>910000</v>
      </c>
      <c r="N2662">
        <f>VLOOKUP($K2662,subscriber_list_price!$A$2:$D$43,4,FALSE)</f>
        <v>1001000</v>
      </c>
      <c r="O2662">
        <f t="shared" si="125"/>
        <v>91000</v>
      </c>
    </row>
    <row r="2663" spans="1:15" x14ac:dyDescent="0.25">
      <c r="A2663" s="3">
        <v>44902</v>
      </c>
      <c r="B2663" s="3" t="str">
        <f t="shared" si="123"/>
        <v>December</v>
      </c>
      <c r="C2663" s="3" t="str">
        <f t="shared" si="124"/>
        <v>2022</v>
      </c>
      <c r="D2663" t="str">
        <f>VLOOKUP(G2663,customer_reference!$A$2:$D$4000,4,FALSE)</f>
        <v>Banda Aceh</v>
      </c>
      <c r="E2663" s="2">
        <f>VLOOKUP(D2663,city_reference!$A$2:$C$23,2,FALSE)</f>
        <v>5.5482899999999997</v>
      </c>
      <c r="F2663" s="2">
        <f>VLOOKUP(D2663,city_reference!$A$2:$C$23,3,FALSE)</f>
        <v>95.323752999999996</v>
      </c>
      <c r="G2663" t="s">
        <v>1257</v>
      </c>
      <c r="H2663" t="str">
        <f>VLOOKUP(G2663,customer_reference!$A$2:$D$4000,2,FALSE)</f>
        <v>Female</v>
      </c>
      <c r="I2663" t="str">
        <f>VLOOKUP(G2663,customer_reference!$A$2:$D$4000,3,FALSE)</f>
        <v>Subscriber</v>
      </c>
      <c r="J2663" t="s">
        <v>4094</v>
      </c>
      <c r="K2663" t="s">
        <v>35</v>
      </c>
      <c r="L2663" t="str">
        <f>VLOOKUP($K2663,subscriber_list_price!$A$2:$D$43,2,FALSE)</f>
        <v>I-O Hardware</v>
      </c>
      <c r="M2663">
        <f>VLOOKUP($K2663,subscriber_list_price!$A$2:$D$43,3,FALSE)</f>
        <v>652000</v>
      </c>
      <c r="N2663">
        <f>VLOOKUP($K2663,subscriber_list_price!$A$2:$D$43,4,FALSE)</f>
        <v>717200</v>
      </c>
      <c r="O2663">
        <f t="shared" si="125"/>
        <v>65200</v>
      </c>
    </row>
    <row r="2664" spans="1:15" x14ac:dyDescent="0.25">
      <c r="A2664" s="3">
        <v>44887</v>
      </c>
      <c r="B2664" s="3" t="str">
        <f t="shared" si="123"/>
        <v>November</v>
      </c>
      <c r="C2664" s="3" t="str">
        <f t="shared" si="124"/>
        <v>2022</v>
      </c>
      <c r="D2664" t="str">
        <f>VLOOKUP(G2664,customer_reference!$A$2:$D$4000,4,FALSE)</f>
        <v>Banda Aceh</v>
      </c>
      <c r="E2664" s="2">
        <f>VLOOKUP(D2664,city_reference!$A$2:$C$23,2,FALSE)</f>
        <v>5.5482899999999997</v>
      </c>
      <c r="F2664" s="2">
        <f>VLOOKUP(D2664,city_reference!$A$2:$C$23,3,FALSE)</f>
        <v>95.323752999999996</v>
      </c>
      <c r="G2664" t="s">
        <v>1257</v>
      </c>
      <c r="H2664" t="str">
        <f>VLOOKUP(G2664,customer_reference!$A$2:$D$4000,2,FALSE)</f>
        <v>Female</v>
      </c>
      <c r="I2664" t="str">
        <f>VLOOKUP(G2664,customer_reference!$A$2:$D$4000,3,FALSE)</f>
        <v>Subscriber</v>
      </c>
      <c r="J2664" t="s">
        <v>4094</v>
      </c>
      <c r="K2664" t="s">
        <v>17</v>
      </c>
      <c r="L2664" t="str">
        <f>VLOOKUP($K2664,subscriber_list_price!$A$2:$D$43,2,FALSE)</f>
        <v>Core Hardware</v>
      </c>
      <c r="M2664">
        <f>VLOOKUP($K2664,subscriber_list_price!$A$2:$D$43,3,FALSE)</f>
        <v>4620000</v>
      </c>
      <c r="N2664">
        <f>VLOOKUP($K2664,subscriber_list_price!$A$2:$D$43,4,FALSE)</f>
        <v>5082000</v>
      </c>
      <c r="O2664">
        <f t="shared" si="125"/>
        <v>462000</v>
      </c>
    </row>
    <row r="2665" spans="1:15" x14ac:dyDescent="0.25">
      <c r="A2665" s="3">
        <v>45074</v>
      </c>
      <c r="B2665" s="3" t="str">
        <f t="shared" si="123"/>
        <v>May</v>
      </c>
      <c r="C2665" s="3" t="str">
        <f t="shared" si="124"/>
        <v>2023</v>
      </c>
      <c r="D2665" t="str">
        <f>VLOOKUP(G2665,customer_reference!$A$2:$D$4000,4,FALSE)</f>
        <v>Banda Aceh</v>
      </c>
      <c r="E2665" s="2">
        <f>VLOOKUP(D2665,city_reference!$A$2:$C$23,2,FALSE)</f>
        <v>5.5482899999999997</v>
      </c>
      <c r="F2665" s="2">
        <f>VLOOKUP(D2665,city_reference!$A$2:$C$23,3,FALSE)</f>
        <v>95.323752999999996</v>
      </c>
      <c r="G2665" t="s">
        <v>2652</v>
      </c>
      <c r="H2665" t="str">
        <f>VLOOKUP(G2665,customer_reference!$A$2:$D$4000,2,FALSE)</f>
        <v>Female</v>
      </c>
      <c r="I2665" t="str">
        <f>VLOOKUP(G2665,customer_reference!$A$2:$D$4000,3,FALSE)</f>
        <v>Subscriber</v>
      </c>
      <c r="J2665" t="s">
        <v>3097</v>
      </c>
      <c r="K2665" t="s">
        <v>44</v>
      </c>
      <c r="L2665" t="str">
        <f>VLOOKUP($K2665,subscriber_list_price!$A$2:$D$43,2,FALSE)</f>
        <v>I-O Hardware</v>
      </c>
      <c r="M2665">
        <f>VLOOKUP($K2665,subscriber_list_price!$A$2:$D$43,3,FALSE)</f>
        <v>45000</v>
      </c>
      <c r="N2665">
        <f>VLOOKUP($K2665,subscriber_list_price!$A$2:$D$43,4,FALSE)</f>
        <v>49500</v>
      </c>
      <c r="O2665">
        <f t="shared" si="125"/>
        <v>4500</v>
      </c>
    </row>
    <row r="2666" spans="1:15" x14ac:dyDescent="0.25">
      <c r="A2666" s="3">
        <v>44809</v>
      </c>
      <c r="B2666" s="3" t="str">
        <f t="shared" si="123"/>
        <v>September</v>
      </c>
      <c r="C2666" s="3" t="str">
        <f t="shared" si="124"/>
        <v>2022</v>
      </c>
      <c r="D2666" t="str">
        <f>VLOOKUP(G2666,customer_reference!$A$2:$D$4000,4,FALSE)</f>
        <v>Banda Aceh</v>
      </c>
      <c r="E2666" s="2">
        <f>VLOOKUP(D2666,city_reference!$A$2:$C$23,2,FALSE)</f>
        <v>5.5482899999999997</v>
      </c>
      <c r="F2666" s="2">
        <f>VLOOKUP(D2666,city_reference!$A$2:$C$23,3,FALSE)</f>
        <v>95.323752999999996</v>
      </c>
      <c r="G2666" t="s">
        <v>655</v>
      </c>
      <c r="H2666" t="str">
        <f>VLOOKUP(G2666,customer_reference!$A$2:$D$4000,2,FALSE)</f>
        <v>Female</v>
      </c>
      <c r="I2666" t="str">
        <f>VLOOKUP(G2666,customer_reference!$A$2:$D$4000,3,FALSE)</f>
        <v>Subscriber</v>
      </c>
      <c r="J2666" t="s">
        <v>3097</v>
      </c>
      <c r="K2666" t="s">
        <v>21</v>
      </c>
      <c r="L2666" t="str">
        <f>VLOOKUP($K2666,subscriber_list_price!$A$2:$D$43,2,FALSE)</f>
        <v>Memory Hardware</v>
      </c>
      <c r="M2666">
        <f>VLOOKUP($K2666,subscriber_list_price!$A$2:$D$43,3,FALSE)</f>
        <v>140000</v>
      </c>
      <c r="N2666">
        <f>VLOOKUP($K2666,subscriber_list_price!$A$2:$D$43,4,FALSE)</f>
        <v>154000</v>
      </c>
      <c r="O2666">
        <f t="shared" si="125"/>
        <v>14000</v>
      </c>
    </row>
    <row r="2667" spans="1:15" x14ac:dyDescent="0.25">
      <c r="A2667" s="3">
        <v>44854</v>
      </c>
      <c r="B2667" s="3" t="str">
        <f t="shared" si="123"/>
        <v>October</v>
      </c>
      <c r="C2667" s="3" t="str">
        <f t="shared" si="124"/>
        <v>2022</v>
      </c>
      <c r="D2667" t="str">
        <f>VLOOKUP(G2667,customer_reference!$A$2:$D$4000,4,FALSE)</f>
        <v>Banda Aceh</v>
      </c>
      <c r="E2667" s="2">
        <f>VLOOKUP(D2667,city_reference!$A$2:$C$23,2,FALSE)</f>
        <v>5.5482899999999997</v>
      </c>
      <c r="F2667" s="2">
        <f>VLOOKUP(D2667,city_reference!$A$2:$C$23,3,FALSE)</f>
        <v>95.323752999999996</v>
      </c>
      <c r="G2667" t="s">
        <v>1257</v>
      </c>
      <c r="H2667" t="str">
        <f>VLOOKUP(G2667,customer_reference!$A$2:$D$4000,2,FALSE)</f>
        <v>Female</v>
      </c>
      <c r="I2667" t="str">
        <f>VLOOKUP(G2667,customer_reference!$A$2:$D$4000,3,FALSE)</f>
        <v>Subscriber</v>
      </c>
      <c r="J2667" t="s">
        <v>3097</v>
      </c>
      <c r="K2667" t="s">
        <v>12</v>
      </c>
      <c r="L2667" t="str">
        <f>VLOOKUP($K2667,subscriber_list_price!$A$2:$D$43,2,FALSE)</f>
        <v>Memory Hardware</v>
      </c>
      <c r="M2667">
        <f>VLOOKUP($K2667,subscriber_list_price!$A$2:$D$43,3,FALSE)</f>
        <v>280000</v>
      </c>
      <c r="N2667">
        <f>VLOOKUP($K2667,subscriber_list_price!$A$2:$D$43,4,FALSE)</f>
        <v>308000</v>
      </c>
      <c r="O2667">
        <f t="shared" si="125"/>
        <v>28000</v>
      </c>
    </row>
    <row r="2668" spans="1:15" x14ac:dyDescent="0.25">
      <c r="A2668" s="3">
        <v>44770</v>
      </c>
      <c r="B2668" s="3" t="str">
        <f t="shared" si="123"/>
        <v>July</v>
      </c>
      <c r="C2668" s="3" t="str">
        <f t="shared" si="124"/>
        <v>2022</v>
      </c>
      <c r="D2668" t="str">
        <f>VLOOKUP(G2668,customer_reference!$A$2:$D$4000,4,FALSE)</f>
        <v>Banda Aceh</v>
      </c>
      <c r="E2668" s="2">
        <f>VLOOKUP(D2668,city_reference!$A$2:$C$23,2,FALSE)</f>
        <v>5.5482899999999997</v>
      </c>
      <c r="F2668" s="2">
        <f>VLOOKUP(D2668,city_reference!$A$2:$C$23,3,FALSE)</f>
        <v>95.323752999999996</v>
      </c>
      <c r="G2668" t="s">
        <v>1257</v>
      </c>
      <c r="H2668" t="str">
        <f>VLOOKUP(G2668,customer_reference!$A$2:$D$4000,2,FALSE)</f>
        <v>Female</v>
      </c>
      <c r="I2668" t="str">
        <f>VLOOKUP(G2668,customer_reference!$A$2:$D$4000,3,FALSE)</f>
        <v>Subscriber</v>
      </c>
      <c r="J2668" t="s">
        <v>3097</v>
      </c>
      <c r="K2668" t="s">
        <v>26</v>
      </c>
      <c r="L2668" t="str">
        <f>VLOOKUP($K2668,subscriber_list_price!$A$2:$D$43,2,FALSE)</f>
        <v>Core Hardware</v>
      </c>
      <c r="M2668">
        <f>VLOOKUP($K2668,subscriber_list_price!$A$2:$D$43,3,FALSE)</f>
        <v>2870000</v>
      </c>
      <c r="N2668">
        <f>VLOOKUP($K2668,subscriber_list_price!$A$2:$D$43,4,FALSE)</f>
        <v>3157000</v>
      </c>
      <c r="O2668">
        <f t="shared" si="125"/>
        <v>287000</v>
      </c>
    </row>
    <row r="2669" spans="1:15" x14ac:dyDescent="0.25">
      <c r="A2669" s="3">
        <v>44994</v>
      </c>
      <c r="B2669" s="3" t="str">
        <f t="shared" si="123"/>
        <v>March</v>
      </c>
      <c r="C2669" s="3" t="str">
        <f t="shared" si="124"/>
        <v>2023</v>
      </c>
      <c r="D2669" t="str">
        <f>VLOOKUP(G2669,customer_reference!$A$2:$D$4000,4,FALSE)</f>
        <v>Banda Aceh</v>
      </c>
      <c r="E2669" s="2">
        <f>VLOOKUP(D2669,city_reference!$A$2:$C$23,2,FALSE)</f>
        <v>5.5482899999999997</v>
      </c>
      <c r="F2669" s="2">
        <f>VLOOKUP(D2669,city_reference!$A$2:$C$23,3,FALSE)</f>
        <v>95.323752999999996</v>
      </c>
      <c r="G2669" t="s">
        <v>511</v>
      </c>
      <c r="H2669" t="str">
        <f>VLOOKUP(G2669,customer_reference!$A$2:$D$4000,2,FALSE)</f>
        <v>Female</v>
      </c>
      <c r="I2669" t="str">
        <f>VLOOKUP(G2669,customer_reference!$A$2:$D$4000,3,FALSE)</f>
        <v>Subscriber</v>
      </c>
      <c r="J2669" t="s">
        <v>3097</v>
      </c>
      <c r="K2669" t="s">
        <v>4080</v>
      </c>
      <c r="L2669" t="str">
        <f>VLOOKUP($K2669,subscriber_list_price!$A$2:$D$43,2,FALSE)</f>
        <v>I-O Hardware</v>
      </c>
      <c r="M2669">
        <f>VLOOKUP($K2669,subscriber_list_price!$A$2:$D$43,3,FALSE)</f>
        <v>102000</v>
      </c>
      <c r="N2669">
        <f>VLOOKUP($K2669,subscriber_list_price!$A$2:$D$43,4,FALSE)</f>
        <v>112200</v>
      </c>
      <c r="O2669">
        <f t="shared" si="125"/>
        <v>10200</v>
      </c>
    </row>
    <row r="2670" spans="1:15" x14ac:dyDescent="0.25">
      <c r="A2670" s="3">
        <v>45043</v>
      </c>
      <c r="B2670" s="3" t="str">
        <f t="shared" si="123"/>
        <v>April</v>
      </c>
      <c r="C2670" s="3" t="str">
        <f t="shared" si="124"/>
        <v>2023</v>
      </c>
      <c r="D2670" t="str">
        <f>VLOOKUP(G2670,customer_reference!$A$2:$D$4000,4,FALSE)</f>
        <v>Banda Aceh</v>
      </c>
      <c r="E2670" s="2">
        <f>VLOOKUP(D2670,city_reference!$A$2:$C$23,2,FALSE)</f>
        <v>5.5482899999999997</v>
      </c>
      <c r="F2670" s="2">
        <f>VLOOKUP(D2670,city_reference!$A$2:$C$23,3,FALSE)</f>
        <v>95.323752999999996</v>
      </c>
      <c r="G2670" t="s">
        <v>655</v>
      </c>
      <c r="H2670" t="str">
        <f>VLOOKUP(G2670,customer_reference!$A$2:$D$4000,2,FALSE)</f>
        <v>Female</v>
      </c>
      <c r="I2670" t="str">
        <f>VLOOKUP(G2670,customer_reference!$A$2:$D$4000,3,FALSE)</f>
        <v>Subscriber</v>
      </c>
      <c r="J2670" t="s">
        <v>3099</v>
      </c>
      <c r="K2670" t="s">
        <v>21</v>
      </c>
      <c r="L2670" t="str">
        <f>VLOOKUP($K2670,subscriber_list_price!$A$2:$D$43,2,FALSE)</f>
        <v>Memory Hardware</v>
      </c>
      <c r="M2670">
        <f>VLOOKUP($K2670,subscriber_list_price!$A$2:$D$43,3,FALSE)</f>
        <v>140000</v>
      </c>
      <c r="N2670">
        <f>VLOOKUP($K2670,subscriber_list_price!$A$2:$D$43,4,FALSE)</f>
        <v>154000</v>
      </c>
      <c r="O2670">
        <f t="shared" si="125"/>
        <v>14000</v>
      </c>
    </row>
    <row r="2671" spans="1:15" x14ac:dyDescent="0.25">
      <c r="A2671" s="3">
        <v>44685</v>
      </c>
      <c r="B2671" s="3" t="str">
        <f t="shared" si="123"/>
        <v>May</v>
      </c>
      <c r="C2671" s="3" t="str">
        <f t="shared" si="124"/>
        <v>2022</v>
      </c>
      <c r="D2671" t="str">
        <f>VLOOKUP(G2671,customer_reference!$A$2:$D$4000,4,FALSE)</f>
        <v>Banda Aceh</v>
      </c>
      <c r="E2671" s="2">
        <f>VLOOKUP(D2671,city_reference!$A$2:$C$23,2,FALSE)</f>
        <v>5.5482899999999997</v>
      </c>
      <c r="F2671" s="2">
        <f>VLOOKUP(D2671,city_reference!$A$2:$C$23,3,FALSE)</f>
        <v>95.323752999999996</v>
      </c>
      <c r="G2671" t="s">
        <v>980</v>
      </c>
      <c r="H2671" t="str">
        <f>VLOOKUP(G2671,customer_reference!$A$2:$D$4000,2,FALSE)</f>
        <v>Female</v>
      </c>
      <c r="I2671" t="str">
        <f>VLOOKUP(G2671,customer_reference!$A$2:$D$4000,3,FALSE)</f>
        <v>Subscriber</v>
      </c>
      <c r="J2671" t="s">
        <v>3099</v>
      </c>
      <c r="K2671" t="s">
        <v>30</v>
      </c>
      <c r="L2671" t="str">
        <f>VLOOKUP($K2671,subscriber_list_price!$A$2:$D$43,2,FALSE)</f>
        <v>I-O Hardware</v>
      </c>
      <c r="M2671">
        <f>VLOOKUP($K2671,subscriber_list_price!$A$2:$D$43,3,FALSE)</f>
        <v>230000</v>
      </c>
      <c r="N2671">
        <f>VLOOKUP($K2671,subscriber_list_price!$A$2:$D$43,4,FALSE)</f>
        <v>253000</v>
      </c>
      <c r="O2671">
        <f t="shared" si="125"/>
        <v>23000</v>
      </c>
    </row>
    <row r="2672" spans="1:15" x14ac:dyDescent="0.25">
      <c r="A2672" s="3">
        <v>45106</v>
      </c>
      <c r="B2672" s="3" t="str">
        <f t="shared" si="123"/>
        <v>June</v>
      </c>
      <c r="C2672" s="3" t="str">
        <f t="shared" si="124"/>
        <v>2023</v>
      </c>
      <c r="D2672" t="str">
        <f>VLOOKUP(G2672,customer_reference!$A$2:$D$4000,4,FALSE)</f>
        <v>Banda Aceh</v>
      </c>
      <c r="E2672" s="2">
        <f>VLOOKUP(D2672,city_reference!$A$2:$C$23,2,FALSE)</f>
        <v>5.5482899999999997</v>
      </c>
      <c r="F2672" s="2">
        <f>VLOOKUP(D2672,city_reference!$A$2:$C$23,3,FALSE)</f>
        <v>95.323752999999996</v>
      </c>
      <c r="G2672" t="s">
        <v>511</v>
      </c>
      <c r="H2672" t="str">
        <f>VLOOKUP(G2672,customer_reference!$A$2:$D$4000,2,FALSE)</f>
        <v>Female</v>
      </c>
      <c r="I2672" t="str">
        <f>VLOOKUP(G2672,customer_reference!$A$2:$D$4000,3,FALSE)</f>
        <v>Subscriber</v>
      </c>
      <c r="J2672" t="s">
        <v>3099</v>
      </c>
      <c r="K2672" t="s">
        <v>20</v>
      </c>
      <c r="L2672" t="str">
        <f>VLOOKUP($K2672,subscriber_list_price!$A$2:$D$43,2,FALSE)</f>
        <v>Memory Hardware</v>
      </c>
      <c r="M2672">
        <f>VLOOKUP($K2672,subscriber_list_price!$A$2:$D$43,3,FALSE)</f>
        <v>70000</v>
      </c>
      <c r="N2672">
        <f>VLOOKUP($K2672,subscriber_list_price!$A$2:$D$43,4,FALSE)</f>
        <v>77000</v>
      </c>
      <c r="O2672">
        <f t="shared" si="125"/>
        <v>7000</v>
      </c>
    </row>
    <row r="2673" spans="1:15" x14ac:dyDescent="0.25">
      <c r="A2673" s="3">
        <v>45149</v>
      </c>
      <c r="B2673" s="3" t="str">
        <f t="shared" si="123"/>
        <v>August</v>
      </c>
      <c r="C2673" s="3" t="str">
        <f t="shared" si="124"/>
        <v>2023</v>
      </c>
      <c r="D2673" t="str">
        <f>VLOOKUP(G2673,customer_reference!$A$2:$D$4000,4,FALSE)</f>
        <v>Banda Aceh</v>
      </c>
      <c r="E2673" s="2">
        <f>VLOOKUP(D2673,city_reference!$A$2:$C$23,2,FALSE)</f>
        <v>5.5482899999999997</v>
      </c>
      <c r="F2673" s="2">
        <f>VLOOKUP(D2673,city_reference!$A$2:$C$23,3,FALSE)</f>
        <v>95.323752999999996</v>
      </c>
      <c r="G2673" t="s">
        <v>1556</v>
      </c>
      <c r="H2673" t="str">
        <f>VLOOKUP(G2673,customer_reference!$A$2:$D$4000,2,FALSE)</f>
        <v>Female</v>
      </c>
      <c r="I2673" t="str">
        <f>VLOOKUP(G2673,customer_reference!$A$2:$D$4000,3,FALSE)</f>
        <v>Subscriber</v>
      </c>
      <c r="J2673" t="s">
        <v>3099</v>
      </c>
      <c r="K2673" t="s">
        <v>23</v>
      </c>
      <c r="L2673" t="str">
        <f>VLOOKUP($K2673,subscriber_list_price!$A$2:$D$43,2,FALSE)</f>
        <v>Memory Hardware</v>
      </c>
      <c r="M2673">
        <f>VLOOKUP($K2673,subscriber_list_price!$A$2:$D$43,3,FALSE)</f>
        <v>336000</v>
      </c>
      <c r="N2673">
        <f>VLOOKUP($K2673,subscriber_list_price!$A$2:$D$43,4,FALSE)</f>
        <v>369600</v>
      </c>
      <c r="O2673">
        <f t="shared" si="125"/>
        <v>33600</v>
      </c>
    </row>
    <row r="2674" spans="1:15" x14ac:dyDescent="0.25">
      <c r="A2674" s="3">
        <v>44594</v>
      </c>
      <c r="B2674" s="3" t="str">
        <f t="shared" si="123"/>
        <v>February</v>
      </c>
      <c r="C2674" s="3" t="str">
        <f t="shared" si="124"/>
        <v>2022</v>
      </c>
      <c r="D2674" t="str">
        <f>VLOOKUP(G2674,customer_reference!$A$2:$D$4000,4,FALSE)</f>
        <v>Banda Aceh</v>
      </c>
      <c r="E2674" s="2">
        <f>VLOOKUP(D2674,city_reference!$A$2:$C$23,2,FALSE)</f>
        <v>5.5482899999999997</v>
      </c>
      <c r="F2674" s="2">
        <f>VLOOKUP(D2674,city_reference!$A$2:$C$23,3,FALSE)</f>
        <v>95.323752999999996</v>
      </c>
      <c r="G2674" t="s">
        <v>980</v>
      </c>
      <c r="H2674" t="str">
        <f>VLOOKUP(G2674,customer_reference!$A$2:$D$4000,2,FALSE)</f>
        <v>Female</v>
      </c>
      <c r="I2674" t="str">
        <f>VLOOKUP(G2674,customer_reference!$A$2:$D$4000,3,FALSE)</f>
        <v>Subscriber</v>
      </c>
      <c r="J2674" t="s">
        <v>3099</v>
      </c>
      <c r="K2674" t="s">
        <v>26</v>
      </c>
      <c r="L2674" t="str">
        <f>VLOOKUP($K2674,subscriber_list_price!$A$2:$D$43,2,FALSE)</f>
        <v>Core Hardware</v>
      </c>
      <c r="M2674">
        <f>VLOOKUP($K2674,subscriber_list_price!$A$2:$D$43,3,FALSE)</f>
        <v>2870000</v>
      </c>
      <c r="N2674">
        <f>VLOOKUP($K2674,subscriber_list_price!$A$2:$D$43,4,FALSE)</f>
        <v>3157000</v>
      </c>
      <c r="O2674">
        <f t="shared" si="125"/>
        <v>287000</v>
      </c>
    </row>
    <row r="2675" spans="1:15" x14ac:dyDescent="0.25">
      <c r="A2675" s="3">
        <v>45094</v>
      </c>
      <c r="B2675" s="3" t="str">
        <f t="shared" si="123"/>
        <v>June</v>
      </c>
      <c r="C2675" s="3" t="str">
        <f t="shared" si="124"/>
        <v>2023</v>
      </c>
      <c r="D2675" t="str">
        <f>VLOOKUP(G2675,customer_reference!$A$2:$D$4000,4,FALSE)</f>
        <v>Banda Aceh</v>
      </c>
      <c r="E2675" s="2">
        <f>VLOOKUP(D2675,city_reference!$A$2:$C$23,2,FALSE)</f>
        <v>5.5482899999999997</v>
      </c>
      <c r="F2675" s="2">
        <f>VLOOKUP(D2675,city_reference!$A$2:$C$23,3,FALSE)</f>
        <v>95.323752999999996</v>
      </c>
      <c r="G2675" t="s">
        <v>1257</v>
      </c>
      <c r="H2675" t="str">
        <f>VLOOKUP(G2675,customer_reference!$A$2:$D$4000,2,FALSE)</f>
        <v>Female</v>
      </c>
      <c r="I2675" t="str">
        <f>VLOOKUP(G2675,customer_reference!$A$2:$D$4000,3,FALSE)</f>
        <v>Subscriber</v>
      </c>
      <c r="J2675" t="s">
        <v>3099</v>
      </c>
      <c r="K2675" t="s">
        <v>17</v>
      </c>
      <c r="L2675" t="str">
        <f>VLOOKUP($K2675,subscriber_list_price!$A$2:$D$43,2,FALSE)</f>
        <v>Core Hardware</v>
      </c>
      <c r="M2675">
        <f>VLOOKUP($K2675,subscriber_list_price!$A$2:$D$43,3,FALSE)</f>
        <v>4620000</v>
      </c>
      <c r="N2675">
        <f>VLOOKUP($K2675,subscriber_list_price!$A$2:$D$43,4,FALSE)</f>
        <v>5082000</v>
      </c>
      <c r="O2675">
        <f t="shared" si="125"/>
        <v>462000</v>
      </c>
    </row>
    <row r="2676" spans="1:15" x14ac:dyDescent="0.25">
      <c r="A2676" s="3">
        <v>45096</v>
      </c>
      <c r="B2676" s="3" t="str">
        <f t="shared" si="123"/>
        <v>June</v>
      </c>
      <c r="C2676" s="3" t="str">
        <f t="shared" si="124"/>
        <v>2023</v>
      </c>
      <c r="D2676" t="str">
        <f>VLOOKUP(G2676,customer_reference!$A$2:$D$4000,4,FALSE)</f>
        <v>Banda Aceh</v>
      </c>
      <c r="E2676" s="2">
        <f>VLOOKUP(D2676,city_reference!$A$2:$C$23,2,FALSE)</f>
        <v>5.5482899999999997</v>
      </c>
      <c r="F2676" s="2">
        <f>VLOOKUP(D2676,city_reference!$A$2:$C$23,3,FALSE)</f>
        <v>95.323752999999996</v>
      </c>
      <c r="G2676" t="s">
        <v>511</v>
      </c>
      <c r="H2676" t="str">
        <f>VLOOKUP(G2676,customer_reference!$A$2:$D$4000,2,FALSE)</f>
        <v>Female</v>
      </c>
      <c r="I2676" t="str">
        <f>VLOOKUP(G2676,customer_reference!$A$2:$D$4000,3,FALSE)</f>
        <v>Subscriber</v>
      </c>
      <c r="J2676" t="s">
        <v>3099</v>
      </c>
      <c r="K2676" t="s">
        <v>3</v>
      </c>
      <c r="L2676" t="str">
        <f>VLOOKUP($K2676,subscriber_list_price!$A$2:$D$43,2,FALSE)</f>
        <v>Memory Hardware</v>
      </c>
      <c r="M2676">
        <f>VLOOKUP($K2676,subscriber_list_price!$A$2:$D$43,3,FALSE)</f>
        <v>420000</v>
      </c>
      <c r="N2676">
        <f>VLOOKUP($K2676,subscriber_list_price!$A$2:$D$43,4,FALSE)</f>
        <v>462000</v>
      </c>
      <c r="O2676">
        <f t="shared" si="125"/>
        <v>42000</v>
      </c>
    </row>
    <row r="2677" spans="1:15" x14ac:dyDescent="0.25">
      <c r="A2677" s="3">
        <v>44665</v>
      </c>
      <c r="B2677" s="3" t="str">
        <f t="shared" si="123"/>
        <v>April</v>
      </c>
      <c r="C2677" s="3" t="str">
        <f t="shared" si="124"/>
        <v>2022</v>
      </c>
      <c r="D2677" t="str">
        <f>VLOOKUP(G2677,customer_reference!$A$2:$D$4000,4,FALSE)</f>
        <v>Bandar Lampung</v>
      </c>
      <c r="E2677" s="2">
        <f>VLOOKUP(D2677,city_reference!$A$2:$C$23,2,FALSE)</f>
        <v>-5.45</v>
      </c>
      <c r="F2677" s="2">
        <f>VLOOKUP(D2677,city_reference!$A$2:$C$23,3,FALSE)</f>
        <v>105.26667</v>
      </c>
      <c r="G2677" t="s">
        <v>2182</v>
      </c>
      <c r="H2677" t="str">
        <f>VLOOKUP(G2677,customer_reference!$A$2:$D$4000,2,FALSE)</f>
        <v>Female</v>
      </c>
      <c r="I2677" t="str">
        <f>VLOOKUP(G2677,customer_reference!$A$2:$D$4000,3,FALSE)</f>
        <v>Subscriber</v>
      </c>
      <c r="J2677" t="s">
        <v>4094</v>
      </c>
      <c r="K2677" t="s">
        <v>30</v>
      </c>
      <c r="L2677" t="str">
        <f>VLOOKUP($K2677,subscriber_list_price!$A$2:$D$43,2,FALSE)</f>
        <v>I-O Hardware</v>
      </c>
      <c r="M2677">
        <f>VLOOKUP($K2677,subscriber_list_price!$A$2:$D$43,3,FALSE)</f>
        <v>230000</v>
      </c>
      <c r="N2677">
        <f>VLOOKUP($K2677,subscriber_list_price!$A$2:$D$43,4,FALSE)</f>
        <v>253000</v>
      </c>
      <c r="O2677">
        <f t="shared" si="125"/>
        <v>23000</v>
      </c>
    </row>
    <row r="2678" spans="1:15" x14ac:dyDescent="0.25">
      <c r="A2678" s="3">
        <v>45111</v>
      </c>
      <c r="B2678" s="3" t="str">
        <f t="shared" si="123"/>
        <v>July</v>
      </c>
      <c r="C2678" s="3" t="str">
        <f t="shared" si="124"/>
        <v>2023</v>
      </c>
      <c r="D2678" t="str">
        <f>VLOOKUP(G2678,customer_reference!$A$2:$D$4000,4,FALSE)</f>
        <v>Bandar Lampung</v>
      </c>
      <c r="E2678" s="2">
        <f>VLOOKUP(D2678,city_reference!$A$2:$C$23,2,FALSE)</f>
        <v>-5.45</v>
      </c>
      <c r="F2678" s="2">
        <f>VLOOKUP(D2678,city_reference!$A$2:$C$23,3,FALSE)</f>
        <v>105.26667</v>
      </c>
      <c r="G2678" t="s">
        <v>101</v>
      </c>
      <c r="H2678" t="str">
        <f>VLOOKUP(G2678,customer_reference!$A$2:$D$4000,2,FALSE)</f>
        <v>Female</v>
      </c>
      <c r="I2678" t="str">
        <f>VLOOKUP(G2678,customer_reference!$A$2:$D$4000,3,FALSE)</f>
        <v>Subscriber</v>
      </c>
      <c r="J2678" t="s">
        <v>4094</v>
      </c>
      <c r="K2678" t="s">
        <v>37</v>
      </c>
      <c r="L2678" t="str">
        <f>VLOOKUP($K2678,subscriber_list_price!$A$2:$D$43,2,FALSE)</f>
        <v>I-O Hardware</v>
      </c>
      <c r="M2678">
        <f>VLOOKUP($K2678,subscriber_list_price!$A$2:$D$43,3,FALSE)</f>
        <v>122000</v>
      </c>
      <c r="N2678">
        <f>VLOOKUP($K2678,subscriber_list_price!$A$2:$D$43,4,FALSE)</f>
        <v>134200</v>
      </c>
      <c r="O2678">
        <f t="shared" si="125"/>
        <v>12200</v>
      </c>
    </row>
    <row r="2679" spans="1:15" x14ac:dyDescent="0.25">
      <c r="A2679" s="3">
        <v>45068</v>
      </c>
      <c r="B2679" s="3" t="str">
        <f t="shared" si="123"/>
        <v>May</v>
      </c>
      <c r="C2679" s="3" t="str">
        <f t="shared" si="124"/>
        <v>2023</v>
      </c>
      <c r="D2679" t="str">
        <f>VLOOKUP(G2679,customer_reference!$A$2:$D$4000,4,FALSE)</f>
        <v>Bandar Lampung</v>
      </c>
      <c r="E2679" s="2">
        <f>VLOOKUP(D2679,city_reference!$A$2:$C$23,2,FALSE)</f>
        <v>-5.45</v>
      </c>
      <c r="F2679" s="2">
        <f>VLOOKUP(D2679,city_reference!$A$2:$C$23,3,FALSE)</f>
        <v>105.26667</v>
      </c>
      <c r="G2679" t="s">
        <v>604</v>
      </c>
      <c r="H2679" t="str">
        <f>VLOOKUP(G2679,customer_reference!$A$2:$D$4000,2,FALSE)</f>
        <v>Female</v>
      </c>
      <c r="I2679" t="str">
        <f>VLOOKUP(G2679,customer_reference!$A$2:$D$4000,3,FALSE)</f>
        <v>Subscriber</v>
      </c>
      <c r="J2679" t="s">
        <v>4094</v>
      </c>
      <c r="K2679" t="s">
        <v>4080</v>
      </c>
      <c r="L2679" t="str">
        <f>VLOOKUP($K2679,subscriber_list_price!$A$2:$D$43,2,FALSE)</f>
        <v>I-O Hardware</v>
      </c>
      <c r="M2679">
        <f>VLOOKUP($K2679,subscriber_list_price!$A$2:$D$43,3,FALSE)</f>
        <v>102000</v>
      </c>
      <c r="N2679">
        <f>VLOOKUP($K2679,subscriber_list_price!$A$2:$D$43,4,FALSE)</f>
        <v>112200</v>
      </c>
      <c r="O2679">
        <f t="shared" si="125"/>
        <v>10200</v>
      </c>
    </row>
    <row r="2680" spans="1:15" x14ac:dyDescent="0.25">
      <c r="A2680" s="3">
        <v>44794</v>
      </c>
      <c r="B2680" s="3" t="str">
        <f t="shared" si="123"/>
        <v>August</v>
      </c>
      <c r="C2680" s="3" t="str">
        <f t="shared" si="124"/>
        <v>2022</v>
      </c>
      <c r="D2680" t="str">
        <f>VLOOKUP(G2680,customer_reference!$A$2:$D$4000,4,FALSE)</f>
        <v>Bandar Lampung</v>
      </c>
      <c r="E2680" s="2">
        <f>VLOOKUP(D2680,city_reference!$A$2:$C$23,2,FALSE)</f>
        <v>-5.45</v>
      </c>
      <c r="F2680" s="2">
        <f>VLOOKUP(D2680,city_reference!$A$2:$C$23,3,FALSE)</f>
        <v>105.26667</v>
      </c>
      <c r="G2680" t="s">
        <v>2182</v>
      </c>
      <c r="H2680" t="str">
        <f>VLOOKUP(G2680,customer_reference!$A$2:$D$4000,2,FALSE)</f>
        <v>Female</v>
      </c>
      <c r="I2680" t="str">
        <f>VLOOKUP(G2680,customer_reference!$A$2:$D$4000,3,FALSE)</f>
        <v>Subscriber</v>
      </c>
      <c r="J2680" t="s">
        <v>4094</v>
      </c>
      <c r="K2680" t="s">
        <v>16</v>
      </c>
      <c r="L2680" t="str">
        <f>VLOOKUP($K2680,subscriber_list_price!$A$2:$D$43,2,FALSE)</f>
        <v>Core Hardware</v>
      </c>
      <c r="M2680">
        <f>VLOOKUP($K2680,subscriber_list_price!$A$2:$D$43,3,FALSE)</f>
        <v>3388000</v>
      </c>
      <c r="N2680">
        <f>VLOOKUP($K2680,subscriber_list_price!$A$2:$D$43,4,FALSE)</f>
        <v>3726800</v>
      </c>
      <c r="O2680">
        <f t="shared" si="125"/>
        <v>338800</v>
      </c>
    </row>
    <row r="2681" spans="1:15" x14ac:dyDescent="0.25">
      <c r="A2681" s="3">
        <v>44819</v>
      </c>
      <c r="B2681" s="3" t="str">
        <f t="shared" si="123"/>
        <v>September</v>
      </c>
      <c r="C2681" s="3" t="str">
        <f t="shared" si="124"/>
        <v>2022</v>
      </c>
      <c r="D2681" t="str">
        <f>VLOOKUP(G2681,customer_reference!$A$2:$D$4000,4,FALSE)</f>
        <v>Bandar Lampung</v>
      </c>
      <c r="E2681" s="2">
        <f>VLOOKUP(D2681,city_reference!$A$2:$C$23,2,FALSE)</f>
        <v>-5.45</v>
      </c>
      <c r="F2681" s="2">
        <f>VLOOKUP(D2681,city_reference!$A$2:$C$23,3,FALSE)</f>
        <v>105.26667</v>
      </c>
      <c r="G2681" t="s">
        <v>647</v>
      </c>
      <c r="H2681" t="str">
        <f>VLOOKUP(G2681,customer_reference!$A$2:$D$4000,2,FALSE)</f>
        <v>Female</v>
      </c>
      <c r="I2681" t="str">
        <f>VLOOKUP(G2681,customer_reference!$A$2:$D$4000,3,FALSE)</f>
        <v>Subscriber</v>
      </c>
      <c r="J2681" t="s">
        <v>3098</v>
      </c>
      <c r="K2681" t="s">
        <v>4079</v>
      </c>
      <c r="L2681" t="str">
        <f>VLOOKUP($K2681,subscriber_list_price!$A$2:$D$43,2,FALSE)</f>
        <v>I-O Hardware</v>
      </c>
      <c r="M2681">
        <f>VLOOKUP($K2681,subscriber_list_price!$A$2:$D$43,3,FALSE)</f>
        <v>218000</v>
      </c>
      <c r="N2681">
        <f>VLOOKUP($K2681,subscriber_list_price!$A$2:$D$43,4,FALSE)</f>
        <v>239800</v>
      </c>
      <c r="O2681">
        <f t="shared" si="125"/>
        <v>21800</v>
      </c>
    </row>
    <row r="2682" spans="1:15" x14ac:dyDescent="0.25">
      <c r="A2682" s="3">
        <v>44628</v>
      </c>
      <c r="B2682" s="3" t="str">
        <f t="shared" si="123"/>
        <v>March</v>
      </c>
      <c r="C2682" s="3" t="str">
        <f t="shared" si="124"/>
        <v>2022</v>
      </c>
      <c r="D2682" t="str">
        <f>VLOOKUP(G2682,customer_reference!$A$2:$D$4000,4,FALSE)</f>
        <v>Bandar Lampung</v>
      </c>
      <c r="E2682" s="2">
        <f>VLOOKUP(D2682,city_reference!$A$2:$C$23,2,FALSE)</f>
        <v>-5.45</v>
      </c>
      <c r="F2682" s="2">
        <f>VLOOKUP(D2682,city_reference!$A$2:$C$23,3,FALSE)</f>
        <v>105.26667</v>
      </c>
      <c r="G2682" t="s">
        <v>2182</v>
      </c>
      <c r="H2682" t="str">
        <f>VLOOKUP(G2682,customer_reference!$A$2:$D$4000,2,FALSE)</f>
        <v>Female</v>
      </c>
      <c r="I2682" t="str">
        <f>VLOOKUP(G2682,customer_reference!$A$2:$D$4000,3,FALSE)</f>
        <v>Subscriber</v>
      </c>
      <c r="J2682" t="s">
        <v>3097</v>
      </c>
      <c r="K2682" t="s">
        <v>4080</v>
      </c>
      <c r="L2682" t="str">
        <f>VLOOKUP($K2682,subscriber_list_price!$A$2:$D$43,2,FALSE)</f>
        <v>I-O Hardware</v>
      </c>
      <c r="M2682">
        <f>VLOOKUP($K2682,subscriber_list_price!$A$2:$D$43,3,FALSE)</f>
        <v>102000</v>
      </c>
      <c r="N2682">
        <f>VLOOKUP($K2682,subscriber_list_price!$A$2:$D$43,4,FALSE)</f>
        <v>112200</v>
      </c>
      <c r="O2682">
        <f t="shared" si="125"/>
        <v>10200</v>
      </c>
    </row>
    <row r="2683" spans="1:15" x14ac:dyDescent="0.25">
      <c r="A2683" s="3">
        <v>44833</v>
      </c>
      <c r="B2683" s="3" t="str">
        <f t="shared" si="123"/>
        <v>September</v>
      </c>
      <c r="C2683" s="3" t="str">
        <f t="shared" si="124"/>
        <v>2022</v>
      </c>
      <c r="D2683" t="str">
        <f>VLOOKUP(G2683,customer_reference!$A$2:$D$4000,4,FALSE)</f>
        <v>Bandar Lampung</v>
      </c>
      <c r="E2683" s="2">
        <f>VLOOKUP(D2683,city_reference!$A$2:$C$23,2,FALSE)</f>
        <v>-5.45</v>
      </c>
      <c r="F2683" s="2">
        <f>VLOOKUP(D2683,city_reference!$A$2:$C$23,3,FALSE)</f>
        <v>105.26667</v>
      </c>
      <c r="G2683" t="s">
        <v>2182</v>
      </c>
      <c r="H2683" t="str">
        <f>VLOOKUP(G2683,customer_reference!$A$2:$D$4000,2,FALSE)</f>
        <v>Female</v>
      </c>
      <c r="I2683" t="str">
        <f>VLOOKUP(G2683,customer_reference!$A$2:$D$4000,3,FALSE)</f>
        <v>Subscriber</v>
      </c>
      <c r="J2683" t="s">
        <v>3097</v>
      </c>
      <c r="K2683" t="s">
        <v>32</v>
      </c>
      <c r="L2683" t="str">
        <f>VLOOKUP($K2683,subscriber_list_price!$A$2:$D$43,2,FALSE)</f>
        <v>I-O Hardware</v>
      </c>
      <c r="M2683">
        <f>VLOOKUP($K2683,subscriber_list_price!$A$2:$D$43,3,FALSE)</f>
        <v>1568000</v>
      </c>
      <c r="N2683">
        <f>VLOOKUP($K2683,subscriber_list_price!$A$2:$D$43,4,FALSE)</f>
        <v>1724800</v>
      </c>
      <c r="O2683">
        <f t="shared" si="125"/>
        <v>156800</v>
      </c>
    </row>
    <row r="2684" spans="1:15" x14ac:dyDescent="0.25">
      <c r="A2684" s="3">
        <v>44862</v>
      </c>
      <c r="B2684" s="3" t="str">
        <f t="shared" si="123"/>
        <v>October</v>
      </c>
      <c r="C2684" s="3" t="str">
        <f t="shared" si="124"/>
        <v>2022</v>
      </c>
      <c r="D2684" t="str">
        <f>VLOOKUP(G2684,customer_reference!$A$2:$D$4000,4,FALSE)</f>
        <v>Bandar Lampung</v>
      </c>
      <c r="E2684" s="2">
        <f>VLOOKUP(D2684,city_reference!$A$2:$C$23,2,FALSE)</f>
        <v>-5.45</v>
      </c>
      <c r="F2684" s="2">
        <f>VLOOKUP(D2684,city_reference!$A$2:$C$23,3,FALSE)</f>
        <v>105.26667</v>
      </c>
      <c r="G2684" t="s">
        <v>1962</v>
      </c>
      <c r="H2684" t="str">
        <f>VLOOKUP(G2684,customer_reference!$A$2:$D$4000,2,FALSE)</f>
        <v>Female</v>
      </c>
      <c r="I2684" t="str">
        <f>VLOOKUP(G2684,customer_reference!$A$2:$D$4000,3,FALSE)</f>
        <v>Subscriber</v>
      </c>
      <c r="J2684" t="s">
        <v>3097</v>
      </c>
      <c r="K2684" t="s">
        <v>22</v>
      </c>
      <c r="L2684" t="str">
        <f>VLOOKUP($K2684,subscriber_list_price!$A$2:$D$43,2,FALSE)</f>
        <v>Memory Hardware</v>
      </c>
      <c r="M2684">
        <f>VLOOKUP($K2684,subscriber_list_price!$A$2:$D$43,3,FALSE)</f>
        <v>224000</v>
      </c>
      <c r="N2684">
        <f>VLOOKUP($K2684,subscriber_list_price!$A$2:$D$43,4,FALSE)</f>
        <v>246400</v>
      </c>
      <c r="O2684">
        <f t="shared" si="125"/>
        <v>22400</v>
      </c>
    </row>
    <row r="2685" spans="1:15" x14ac:dyDescent="0.25">
      <c r="A2685" s="3">
        <v>44671</v>
      </c>
      <c r="B2685" s="3" t="str">
        <f t="shared" si="123"/>
        <v>April</v>
      </c>
      <c r="C2685" s="3" t="str">
        <f t="shared" si="124"/>
        <v>2022</v>
      </c>
      <c r="D2685" t="str">
        <f>VLOOKUP(G2685,customer_reference!$A$2:$D$4000,4,FALSE)</f>
        <v>Bandar Lampung</v>
      </c>
      <c r="E2685" s="2">
        <f>VLOOKUP(D2685,city_reference!$A$2:$C$23,2,FALSE)</f>
        <v>-5.45</v>
      </c>
      <c r="F2685" s="2">
        <f>VLOOKUP(D2685,city_reference!$A$2:$C$23,3,FALSE)</f>
        <v>105.26667</v>
      </c>
      <c r="G2685" t="s">
        <v>2182</v>
      </c>
      <c r="H2685" t="str">
        <f>VLOOKUP(G2685,customer_reference!$A$2:$D$4000,2,FALSE)</f>
        <v>Female</v>
      </c>
      <c r="I2685" t="str">
        <f>VLOOKUP(G2685,customer_reference!$A$2:$D$4000,3,FALSE)</f>
        <v>Subscriber</v>
      </c>
      <c r="J2685" t="s">
        <v>3097</v>
      </c>
      <c r="K2685" t="s">
        <v>21</v>
      </c>
      <c r="L2685" t="str">
        <f>VLOOKUP($K2685,subscriber_list_price!$A$2:$D$43,2,FALSE)</f>
        <v>Memory Hardware</v>
      </c>
      <c r="M2685">
        <f>VLOOKUP($K2685,subscriber_list_price!$A$2:$D$43,3,FALSE)</f>
        <v>140000</v>
      </c>
      <c r="N2685">
        <f>VLOOKUP($K2685,subscriber_list_price!$A$2:$D$43,4,FALSE)</f>
        <v>154000</v>
      </c>
      <c r="O2685">
        <f t="shared" si="125"/>
        <v>14000</v>
      </c>
    </row>
    <row r="2686" spans="1:15" x14ac:dyDescent="0.25">
      <c r="A2686" s="3">
        <v>44629</v>
      </c>
      <c r="B2686" s="3" t="str">
        <f t="shared" si="123"/>
        <v>March</v>
      </c>
      <c r="C2686" s="3" t="str">
        <f t="shared" si="124"/>
        <v>2022</v>
      </c>
      <c r="D2686" t="str">
        <f>VLOOKUP(G2686,customer_reference!$A$2:$D$4000,4,FALSE)</f>
        <v>Bandar Lampung</v>
      </c>
      <c r="E2686" s="2">
        <f>VLOOKUP(D2686,city_reference!$A$2:$C$23,2,FALSE)</f>
        <v>-5.45</v>
      </c>
      <c r="F2686" s="2">
        <f>VLOOKUP(D2686,city_reference!$A$2:$C$23,3,FALSE)</f>
        <v>105.26667</v>
      </c>
      <c r="G2686" t="s">
        <v>283</v>
      </c>
      <c r="H2686" t="str">
        <f>VLOOKUP(G2686,customer_reference!$A$2:$D$4000,2,FALSE)</f>
        <v>Female</v>
      </c>
      <c r="I2686" t="str">
        <f>VLOOKUP(G2686,customer_reference!$A$2:$D$4000,3,FALSE)</f>
        <v>Subscriber</v>
      </c>
      <c r="J2686" t="s">
        <v>3097</v>
      </c>
      <c r="K2686" t="s">
        <v>26</v>
      </c>
      <c r="L2686" t="str">
        <f>VLOOKUP($K2686,subscriber_list_price!$A$2:$D$43,2,FALSE)</f>
        <v>Core Hardware</v>
      </c>
      <c r="M2686">
        <f>VLOOKUP($K2686,subscriber_list_price!$A$2:$D$43,3,FALSE)</f>
        <v>2870000</v>
      </c>
      <c r="N2686">
        <f>VLOOKUP($K2686,subscriber_list_price!$A$2:$D$43,4,FALSE)</f>
        <v>3157000</v>
      </c>
      <c r="O2686">
        <f t="shared" si="125"/>
        <v>287000</v>
      </c>
    </row>
    <row r="2687" spans="1:15" x14ac:dyDescent="0.25">
      <c r="A2687" s="3">
        <v>44911</v>
      </c>
      <c r="B2687" s="3" t="str">
        <f t="shared" si="123"/>
        <v>December</v>
      </c>
      <c r="C2687" s="3" t="str">
        <f t="shared" si="124"/>
        <v>2022</v>
      </c>
      <c r="D2687" t="str">
        <f>VLOOKUP(G2687,customer_reference!$A$2:$D$4000,4,FALSE)</f>
        <v>Bandar Lampung</v>
      </c>
      <c r="E2687" s="2">
        <f>VLOOKUP(D2687,city_reference!$A$2:$C$23,2,FALSE)</f>
        <v>-5.45</v>
      </c>
      <c r="F2687" s="2">
        <f>VLOOKUP(D2687,city_reference!$A$2:$C$23,3,FALSE)</f>
        <v>105.26667</v>
      </c>
      <c r="G2687" t="s">
        <v>604</v>
      </c>
      <c r="H2687" t="str">
        <f>VLOOKUP(G2687,customer_reference!$A$2:$D$4000,2,FALSE)</f>
        <v>Female</v>
      </c>
      <c r="I2687" t="str">
        <f>VLOOKUP(G2687,customer_reference!$A$2:$D$4000,3,FALSE)</f>
        <v>Subscriber</v>
      </c>
      <c r="J2687" t="s">
        <v>3097</v>
      </c>
      <c r="K2687" t="s">
        <v>31</v>
      </c>
      <c r="L2687" t="str">
        <f>VLOOKUP($K2687,subscriber_list_price!$A$2:$D$43,2,FALSE)</f>
        <v>I-O Hardware</v>
      </c>
      <c r="M2687">
        <f>VLOOKUP($K2687,subscriber_list_price!$A$2:$D$43,3,FALSE)</f>
        <v>69000</v>
      </c>
      <c r="N2687">
        <f>VLOOKUP($K2687,subscriber_list_price!$A$2:$D$43,4,FALSE)</f>
        <v>75900</v>
      </c>
      <c r="O2687">
        <f t="shared" si="125"/>
        <v>6900</v>
      </c>
    </row>
    <row r="2688" spans="1:15" x14ac:dyDescent="0.25">
      <c r="A2688" s="3">
        <v>44901</v>
      </c>
      <c r="B2688" s="3" t="str">
        <f t="shared" si="123"/>
        <v>December</v>
      </c>
      <c r="C2688" s="3" t="str">
        <f t="shared" si="124"/>
        <v>2022</v>
      </c>
      <c r="D2688" t="str">
        <f>VLOOKUP(G2688,customer_reference!$A$2:$D$4000,4,FALSE)</f>
        <v>Bandar Lampung</v>
      </c>
      <c r="E2688" s="2">
        <f>VLOOKUP(D2688,city_reference!$A$2:$C$23,2,FALSE)</f>
        <v>-5.45</v>
      </c>
      <c r="F2688" s="2">
        <f>VLOOKUP(D2688,city_reference!$A$2:$C$23,3,FALSE)</f>
        <v>105.26667</v>
      </c>
      <c r="G2688" t="s">
        <v>2182</v>
      </c>
      <c r="H2688" t="str">
        <f>VLOOKUP(G2688,customer_reference!$A$2:$D$4000,2,FALSE)</f>
        <v>Female</v>
      </c>
      <c r="I2688" t="str">
        <f>VLOOKUP(G2688,customer_reference!$A$2:$D$4000,3,FALSE)</f>
        <v>Subscriber</v>
      </c>
      <c r="J2688" t="s">
        <v>3097</v>
      </c>
      <c r="K2688" t="s">
        <v>37</v>
      </c>
      <c r="L2688" t="str">
        <f>VLOOKUP($K2688,subscriber_list_price!$A$2:$D$43,2,FALSE)</f>
        <v>I-O Hardware</v>
      </c>
      <c r="M2688">
        <f>VLOOKUP($K2688,subscriber_list_price!$A$2:$D$43,3,FALSE)</f>
        <v>122000</v>
      </c>
      <c r="N2688">
        <f>VLOOKUP($K2688,subscriber_list_price!$A$2:$D$43,4,FALSE)</f>
        <v>134200</v>
      </c>
      <c r="O2688">
        <f t="shared" si="125"/>
        <v>12200</v>
      </c>
    </row>
    <row r="2689" spans="1:15" x14ac:dyDescent="0.25">
      <c r="A2689" s="3">
        <v>44889</v>
      </c>
      <c r="B2689" s="3" t="str">
        <f t="shared" si="123"/>
        <v>November</v>
      </c>
      <c r="C2689" s="3" t="str">
        <f t="shared" si="124"/>
        <v>2022</v>
      </c>
      <c r="D2689" t="str">
        <f>VLOOKUP(G2689,customer_reference!$A$2:$D$4000,4,FALSE)</f>
        <v>Bandar Lampung</v>
      </c>
      <c r="E2689" s="2">
        <f>VLOOKUP(D2689,city_reference!$A$2:$C$23,2,FALSE)</f>
        <v>-5.45</v>
      </c>
      <c r="F2689" s="2">
        <f>VLOOKUP(D2689,city_reference!$A$2:$C$23,3,FALSE)</f>
        <v>105.26667</v>
      </c>
      <c r="G2689" t="s">
        <v>101</v>
      </c>
      <c r="H2689" t="str">
        <f>VLOOKUP(G2689,customer_reference!$A$2:$D$4000,2,FALSE)</f>
        <v>Female</v>
      </c>
      <c r="I2689" t="str">
        <f>VLOOKUP(G2689,customer_reference!$A$2:$D$4000,3,FALSE)</f>
        <v>Subscriber</v>
      </c>
      <c r="J2689" t="s">
        <v>3097</v>
      </c>
      <c r="K2689" t="s">
        <v>9</v>
      </c>
      <c r="L2689" t="str">
        <f>VLOOKUP($K2689,subscriber_list_price!$A$2:$D$43,2,FALSE)</f>
        <v>Memory Hardware</v>
      </c>
      <c r="M2689">
        <f>VLOOKUP($K2689,subscriber_list_price!$A$2:$D$43,3,FALSE)</f>
        <v>630000</v>
      </c>
      <c r="N2689">
        <f>VLOOKUP($K2689,subscriber_list_price!$A$2:$D$43,4,FALSE)</f>
        <v>693000</v>
      </c>
      <c r="O2689">
        <f t="shared" si="125"/>
        <v>63000</v>
      </c>
    </row>
    <row r="2690" spans="1:15" x14ac:dyDescent="0.25">
      <c r="A2690" s="3">
        <v>44817</v>
      </c>
      <c r="B2690" s="3" t="str">
        <f t="shared" ref="B2690:B2753" si="126">TEXT(A2690,"mmmm")</f>
        <v>September</v>
      </c>
      <c r="C2690" s="3" t="str">
        <f t="shared" ref="C2690:C2753" si="127">TEXT(A2690,"yyyy")</f>
        <v>2022</v>
      </c>
      <c r="D2690" t="str">
        <f>VLOOKUP(G2690,customer_reference!$A$2:$D$4000,4,FALSE)</f>
        <v>Bandar Lampung</v>
      </c>
      <c r="E2690" s="2">
        <f>VLOOKUP(D2690,city_reference!$A$2:$C$23,2,FALSE)</f>
        <v>-5.45</v>
      </c>
      <c r="F2690" s="2">
        <f>VLOOKUP(D2690,city_reference!$A$2:$C$23,3,FALSE)</f>
        <v>105.26667</v>
      </c>
      <c r="G2690" t="s">
        <v>1232</v>
      </c>
      <c r="H2690" t="str">
        <f>VLOOKUP(G2690,customer_reference!$A$2:$D$4000,2,FALSE)</f>
        <v>Female</v>
      </c>
      <c r="I2690" t="str">
        <f>VLOOKUP(G2690,customer_reference!$A$2:$D$4000,3,FALSE)</f>
        <v>Subscriber</v>
      </c>
      <c r="J2690" t="s">
        <v>3097</v>
      </c>
      <c r="K2690" t="s">
        <v>4079</v>
      </c>
      <c r="L2690" t="str">
        <f>VLOOKUP($K2690,subscriber_list_price!$A$2:$D$43,2,FALSE)</f>
        <v>I-O Hardware</v>
      </c>
      <c r="M2690">
        <f>VLOOKUP($K2690,subscriber_list_price!$A$2:$D$43,3,FALSE)</f>
        <v>218000</v>
      </c>
      <c r="N2690">
        <f>VLOOKUP($K2690,subscriber_list_price!$A$2:$D$43,4,FALSE)</f>
        <v>239800</v>
      </c>
      <c r="O2690">
        <f t="shared" ref="O2690:O2753" si="128">N2690-M2690</f>
        <v>21800</v>
      </c>
    </row>
    <row r="2691" spans="1:15" x14ac:dyDescent="0.25">
      <c r="A2691" s="3">
        <v>44666</v>
      </c>
      <c r="B2691" s="3" t="str">
        <f t="shared" si="126"/>
        <v>April</v>
      </c>
      <c r="C2691" s="3" t="str">
        <f t="shared" si="127"/>
        <v>2022</v>
      </c>
      <c r="D2691" t="str">
        <f>VLOOKUP(G2691,customer_reference!$A$2:$D$4000,4,FALSE)</f>
        <v>Bandar Lampung</v>
      </c>
      <c r="E2691" s="2">
        <f>VLOOKUP(D2691,city_reference!$A$2:$C$23,2,FALSE)</f>
        <v>-5.45</v>
      </c>
      <c r="F2691" s="2">
        <f>VLOOKUP(D2691,city_reference!$A$2:$C$23,3,FALSE)</f>
        <v>105.26667</v>
      </c>
      <c r="G2691" t="s">
        <v>1232</v>
      </c>
      <c r="H2691" t="str">
        <f>VLOOKUP(G2691,customer_reference!$A$2:$D$4000,2,FALSE)</f>
        <v>Female</v>
      </c>
      <c r="I2691" t="str">
        <f>VLOOKUP(G2691,customer_reference!$A$2:$D$4000,3,FALSE)</f>
        <v>Subscriber</v>
      </c>
      <c r="J2691" t="s">
        <v>3097</v>
      </c>
      <c r="K2691" t="s">
        <v>4080</v>
      </c>
      <c r="L2691" t="str">
        <f>VLOOKUP($K2691,subscriber_list_price!$A$2:$D$43,2,FALSE)</f>
        <v>I-O Hardware</v>
      </c>
      <c r="M2691">
        <f>VLOOKUP($K2691,subscriber_list_price!$A$2:$D$43,3,FALSE)</f>
        <v>102000</v>
      </c>
      <c r="N2691">
        <f>VLOOKUP($K2691,subscriber_list_price!$A$2:$D$43,4,FALSE)</f>
        <v>112200</v>
      </c>
      <c r="O2691">
        <f t="shared" si="128"/>
        <v>10200</v>
      </c>
    </row>
    <row r="2692" spans="1:15" x14ac:dyDescent="0.25">
      <c r="A2692" s="3">
        <v>44893</v>
      </c>
      <c r="B2692" s="3" t="str">
        <f t="shared" si="126"/>
        <v>November</v>
      </c>
      <c r="C2692" s="3" t="str">
        <f t="shared" si="127"/>
        <v>2022</v>
      </c>
      <c r="D2692" t="str">
        <f>VLOOKUP(G2692,customer_reference!$A$2:$D$4000,4,FALSE)</f>
        <v>Bandar Lampung</v>
      </c>
      <c r="E2692" s="2">
        <f>VLOOKUP(D2692,city_reference!$A$2:$C$23,2,FALSE)</f>
        <v>-5.45</v>
      </c>
      <c r="F2692" s="2">
        <f>VLOOKUP(D2692,city_reference!$A$2:$C$23,3,FALSE)</f>
        <v>105.26667</v>
      </c>
      <c r="G2692" t="s">
        <v>101</v>
      </c>
      <c r="H2692" t="str">
        <f>VLOOKUP(G2692,customer_reference!$A$2:$D$4000,2,FALSE)</f>
        <v>Female</v>
      </c>
      <c r="I2692" t="str">
        <f>VLOOKUP(G2692,customer_reference!$A$2:$D$4000,3,FALSE)</f>
        <v>Subscriber</v>
      </c>
      <c r="J2692" t="s">
        <v>3099</v>
      </c>
      <c r="K2692" t="s">
        <v>21</v>
      </c>
      <c r="L2692" t="str">
        <f>VLOOKUP($K2692,subscriber_list_price!$A$2:$D$43,2,FALSE)</f>
        <v>Memory Hardware</v>
      </c>
      <c r="M2692">
        <f>VLOOKUP($K2692,subscriber_list_price!$A$2:$D$43,3,FALSE)</f>
        <v>140000</v>
      </c>
      <c r="N2692">
        <f>VLOOKUP($K2692,subscriber_list_price!$A$2:$D$43,4,FALSE)</f>
        <v>154000</v>
      </c>
      <c r="O2692">
        <f t="shared" si="128"/>
        <v>14000</v>
      </c>
    </row>
    <row r="2693" spans="1:15" x14ac:dyDescent="0.25">
      <c r="A2693" s="3">
        <v>44727</v>
      </c>
      <c r="B2693" s="3" t="str">
        <f t="shared" si="126"/>
        <v>June</v>
      </c>
      <c r="C2693" s="3" t="str">
        <f t="shared" si="127"/>
        <v>2022</v>
      </c>
      <c r="D2693" t="str">
        <f>VLOOKUP(G2693,customer_reference!$A$2:$D$4000,4,FALSE)</f>
        <v>Bandar Lampung</v>
      </c>
      <c r="E2693" s="2">
        <f>VLOOKUP(D2693,city_reference!$A$2:$C$23,2,FALSE)</f>
        <v>-5.45</v>
      </c>
      <c r="F2693" s="2">
        <f>VLOOKUP(D2693,city_reference!$A$2:$C$23,3,FALSE)</f>
        <v>105.26667</v>
      </c>
      <c r="G2693" t="s">
        <v>604</v>
      </c>
      <c r="H2693" t="str">
        <f>VLOOKUP(G2693,customer_reference!$A$2:$D$4000,2,FALSE)</f>
        <v>Female</v>
      </c>
      <c r="I2693" t="str">
        <f>VLOOKUP(G2693,customer_reference!$A$2:$D$4000,3,FALSE)</f>
        <v>Subscriber</v>
      </c>
      <c r="J2693" t="s">
        <v>3099</v>
      </c>
      <c r="K2693" t="s">
        <v>31</v>
      </c>
      <c r="L2693" t="str">
        <f>VLOOKUP($K2693,subscriber_list_price!$A$2:$D$43,2,FALSE)</f>
        <v>I-O Hardware</v>
      </c>
      <c r="M2693">
        <f>VLOOKUP($K2693,subscriber_list_price!$A$2:$D$43,3,FALSE)</f>
        <v>69000</v>
      </c>
      <c r="N2693">
        <f>VLOOKUP($K2693,subscriber_list_price!$A$2:$D$43,4,FALSE)</f>
        <v>75900</v>
      </c>
      <c r="O2693">
        <f t="shared" si="128"/>
        <v>6900</v>
      </c>
    </row>
    <row r="2694" spans="1:15" x14ac:dyDescent="0.25">
      <c r="A2694" s="3">
        <v>44566</v>
      </c>
      <c r="B2694" s="3" t="str">
        <f t="shared" si="126"/>
        <v>January</v>
      </c>
      <c r="C2694" s="3" t="str">
        <f t="shared" si="127"/>
        <v>2022</v>
      </c>
      <c r="D2694" t="str">
        <f>VLOOKUP(G2694,customer_reference!$A$2:$D$4000,4,FALSE)</f>
        <v>Bandar Lampung</v>
      </c>
      <c r="E2694" s="2">
        <f>VLOOKUP(D2694,city_reference!$A$2:$C$23,2,FALSE)</f>
        <v>-5.45</v>
      </c>
      <c r="F2694" s="2">
        <f>VLOOKUP(D2694,city_reference!$A$2:$C$23,3,FALSE)</f>
        <v>105.26667</v>
      </c>
      <c r="G2694" t="s">
        <v>283</v>
      </c>
      <c r="H2694" t="str">
        <f>VLOOKUP(G2694,customer_reference!$A$2:$D$4000,2,FALSE)</f>
        <v>Female</v>
      </c>
      <c r="I2694" t="str">
        <f>VLOOKUP(G2694,customer_reference!$A$2:$D$4000,3,FALSE)</f>
        <v>Subscriber</v>
      </c>
      <c r="J2694" t="s">
        <v>3099</v>
      </c>
      <c r="K2694" t="s">
        <v>32</v>
      </c>
      <c r="L2694" t="str">
        <f>VLOOKUP($K2694,subscriber_list_price!$A$2:$D$43,2,FALSE)</f>
        <v>I-O Hardware</v>
      </c>
      <c r="M2694">
        <f>VLOOKUP($K2694,subscriber_list_price!$A$2:$D$43,3,FALSE)</f>
        <v>1568000</v>
      </c>
      <c r="N2694">
        <f>VLOOKUP($K2694,subscriber_list_price!$A$2:$D$43,4,FALSE)</f>
        <v>1724800</v>
      </c>
      <c r="O2694">
        <f t="shared" si="128"/>
        <v>156800</v>
      </c>
    </row>
    <row r="2695" spans="1:15" x14ac:dyDescent="0.25">
      <c r="A2695" s="3">
        <v>44664</v>
      </c>
      <c r="B2695" s="3" t="str">
        <f t="shared" si="126"/>
        <v>April</v>
      </c>
      <c r="C2695" s="3" t="str">
        <f t="shared" si="127"/>
        <v>2022</v>
      </c>
      <c r="D2695" t="str">
        <f>VLOOKUP(G2695,customer_reference!$A$2:$D$4000,4,FALSE)</f>
        <v>Bandar Lampung</v>
      </c>
      <c r="E2695" s="2">
        <f>VLOOKUP(D2695,city_reference!$A$2:$C$23,2,FALSE)</f>
        <v>-5.45</v>
      </c>
      <c r="F2695" s="2">
        <f>VLOOKUP(D2695,city_reference!$A$2:$C$23,3,FALSE)</f>
        <v>105.26667</v>
      </c>
      <c r="G2695" t="s">
        <v>149</v>
      </c>
      <c r="H2695" t="str">
        <f>VLOOKUP(G2695,customer_reference!$A$2:$D$4000,2,FALSE)</f>
        <v>Female</v>
      </c>
      <c r="I2695" t="str">
        <f>VLOOKUP(G2695,customer_reference!$A$2:$D$4000,3,FALSE)</f>
        <v>Subscriber</v>
      </c>
      <c r="J2695" t="s">
        <v>3099</v>
      </c>
      <c r="K2695" t="s">
        <v>37</v>
      </c>
      <c r="L2695" t="str">
        <f>VLOOKUP($K2695,subscriber_list_price!$A$2:$D$43,2,FALSE)</f>
        <v>I-O Hardware</v>
      </c>
      <c r="M2695">
        <f>VLOOKUP($K2695,subscriber_list_price!$A$2:$D$43,3,FALSE)</f>
        <v>122000</v>
      </c>
      <c r="N2695">
        <f>VLOOKUP($K2695,subscriber_list_price!$A$2:$D$43,4,FALSE)</f>
        <v>134200</v>
      </c>
      <c r="O2695">
        <f t="shared" si="128"/>
        <v>12200</v>
      </c>
    </row>
    <row r="2696" spans="1:15" x14ac:dyDescent="0.25">
      <c r="A2696" s="3">
        <v>44915</v>
      </c>
      <c r="B2696" s="3" t="str">
        <f t="shared" si="126"/>
        <v>December</v>
      </c>
      <c r="C2696" s="3" t="str">
        <f t="shared" si="127"/>
        <v>2022</v>
      </c>
      <c r="D2696" t="str">
        <f>VLOOKUP(G2696,customer_reference!$A$2:$D$4000,4,FALSE)</f>
        <v>Bandar Lampung</v>
      </c>
      <c r="E2696" s="2">
        <f>VLOOKUP(D2696,city_reference!$A$2:$C$23,2,FALSE)</f>
        <v>-5.45</v>
      </c>
      <c r="F2696" s="2">
        <f>VLOOKUP(D2696,city_reference!$A$2:$C$23,3,FALSE)</f>
        <v>105.26667</v>
      </c>
      <c r="G2696" t="s">
        <v>701</v>
      </c>
      <c r="H2696" t="str">
        <f>VLOOKUP(G2696,customer_reference!$A$2:$D$4000,2,FALSE)</f>
        <v>Female</v>
      </c>
      <c r="I2696" t="str">
        <f>VLOOKUP(G2696,customer_reference!$A$2:$D$4000,3,FALSE)</f>
        <v>Subscriber</v>
      </c>
      <c r="J2696" t="s">
        <v>3099</v>
      </c>
      <c r="K2696" t="s">
        <v>16</v>
      </c>
      <c r="L2696" t="str">
        <f>VLOOKUP($K2696,subscriber_list_price!$A$2:$D$43,2,FALSE)</f>
        <v>Core Hardware</v>
      </c>
      <c r="M2696">
        <f>VLOOKUP($K2696,subscriber_list_price!$A$2:$D$43,3,FALSE)</f>
        <v>3388000</v>
      </c>
      <c r="N2696">
        <f>VLOOKUP($K2696,subscriber_list_price!$A$2:$D$43,4,FALSE)</f>
        <v>3726800</v>
      </c>
      <c r="O2696">
        <f t="shared" si="128"/>
        <v>338800</v>
      </c>
    </row>
    <row r="2697" spans="1:15" x14ac:dyDescent="0.25">
      <c r="A2697" s="3">
        <v>44689</v>
      </c>
      <c r="B2697" s="3" t="str">
        <f t="shared" si="126"/>
        <v>May</v>
      </c>
      <c r="C2697" s="3" t="str">
        <f t="shared" si="127"/>
        <v>2022</v>
      </c>
      <c r="D2697" t="str">
        <f>VLOOKUP(G2697,customer_reference!$A$2:$D$4000,4,FALSE)</f>
        <v>Bandar Lampung</v>
      </c>
      <c r="E2697" s="2">
        <f>VLOOKUP(D2697,city_reference!$A$2:$C$23,2,FALSE)</f>
        <v>-5.45</v>
      </c>
      <c r="F2697" s="2">
        <f>VLOOKUP(D2697,city_reference!$A$2:$C$23,3,FALSE)</f>
        <v>105.26667</v>
      </c>
      <c r="G2697" t="s">
        <v>149</v>
      </c>
      <c r="H2697" t="str">
        <f>VLOOKUP(G2697,customer_reference!$A$2:$D$4000,2,FALSE)</f>
        <v>Female</v>
      </c>
      <c r="I2697" t="str">
        <f>VLOOKUP(G2697,customer_reference!$A$2:$D$4000,3,FALSE)</f>
        <v>Subscriber</v>
      </c>
      <c r="J2697" t="s">
        <v>3099</v>
      </c>
      <c r="K2697" t="s">
        <v>31</v>
      </c>
      <c r="L2697" t="str">
        <f>VLOOKUP($K2697,subscriber_list_price!$A$2:$D$43,2,FALSE)</f>
        <v>I-O Hardware</v>
      </c>
      <c r="M2697">
        <f>VLOOKUP($K2697,subscriber_list_price!$A$2:$D$43,3,FALSE)</f>
        <v>69000</v>
      </c>
      <c r="N2697">
        <f>VLOOKUP($K2697,subscriber_list_price!$A$2:$D$43,4,FALSE)</f>
        <v>75900</v>
      </c>
      <c r="O2697">
        <f t="shared" si="128"/>
        <v>6900</v>
      </c>
    </row>
    <row r="2698" spans="1:15" x14ac:dyDescent="0.25">
      <c r="A2698" s="3">
        <v>44718</v>
      </c>
      <c r="B2698" s="3" t="str">
        <f t="shared" si="126"/>
        <v>June</v>
      </c>
      <c r="C2698" s="3" t="str">
        <f t="shared" si="127"/>
        <v>2022</v>
      </c>
      <c r="D2698" t="str">
        <f>VLOOKUP(G2698,customer_reference!$A$2:$D$4000,4,FALSE)</f>
        <v>Bandar Lampung</v>
      </c>
      <c r="E2698" s="2">
        <f>VLOOKUP(D2698,city_reference!$A$2:$C$23,2,FALSE)</f>
        <v>-5.45</v>
      </c>
      <c r="F2698" s="2">
        <f>VLOOKUP(D2698,city_reference!$A$2:$C$23,3,FALSE)</f>
        <v>105.26667</v>
      </c>
      <c r="G2698" t="s">
        <v>149</v>
      </c>
      <c r="H2698" t="str">
        <f>VLOOKUP(G2698,customer_reference!$A$2:$D$4000,2,FALSE)</f>
        <v>Female</v>
      </c>
      <c r="I2698" t="str">
        <f>VLOOKUP(G2698,customer_reference!$A$2:$D$4000,3,FALSE)</f>
        <v>Subscriber</v>
      </c>
      <c r="J2698" t="s">
        <v>3099</v>
      </c>
      <c r="K2698" t="s">
        <v>23</v>
      </c>
      <c r="L2698" t="str">
        <f>VLOOKUP($K2698,subscriber_list_price!$A$2:$D$43,2,FALSE)</f>
        <v>Memory Hardware</v>
      </c>
      <c r="M2698">
        <f>VLOOKUP($K2698,subscriber_list_price!$A$2:$D$43,3,FALSE)</f>
        <v>336000</v>
      </c>
      <c r="N2698">
        <f>VLOOKUP($K2698,subscriber_list_price!$A$2:$D$43,4,FALSE)</f>
        <v>369600</v>
      </c>
      <c r="O2698">
        <f t="shared" si="128"/>
        <v>33600</v>
      </c>
    </row>
    <row r="2699" spans="1:15" x14ac:dyDescent="0.25">
      <c r="A2699" s="3">
        <v>44816</v>
      </c>
      <c r="B2699" s="3" t="str">
        <f t="shared" si="126"/>
        <v>September</v>
      </c>
      <c r="C2699" s="3" t="str">
        <f t="shared" si="127"/>
        <v>2022</v>
      </c>
      <c r="D2699" t="str">
        <f>VLOOKUP(G2699,customer_reference!$A$2:$D$4000,4,FALSE)</f>
        <v>Bandar Lampung</v>
      </c>
      <c r="E2699" s="2">
        <f>VLOOKUP(D2699,city_reference!$A$2:$C$23,2,FALSE)</f>
        <v>-5.45</v>
      </c>
      <c r="F2699" s="2">
        <f>VLOOKUP(D2699,city_reference!$A$2:$C$23,3,FALSE)</f>
        <v>105.26667</v>
      </c>
      <c r="G2699" t="s">
        <v>1962</v>
      </c>
      <c r="H2699" t="str">
        <f>VLOOKUP(G2699,customer_reference!$A$2:$D$4000,2,FALSE)</f>
        <v>Female</v>
      </c>
      <c r="I2699" t="str">
        <f>VLOOKUP(G2699,customer_reference!$A$2:$D$4000,3,FALSE)</f>
        <v>Subscriber</v>
      </c>
      <c r="J2699" t="s">
        <v>3099</v>
      </c>
      <c r="K2699" t="s">
        <v>30</v>
      </c>
      <c r="L2699" t="str">
        <f>VLOOKUP($K2699,subscriber_list_price!$A$2:$D$43,2,FALSE)</f>
        <v>I-O Hardware</v>
      </c>
      <c r="M2699">
        <f>VLOOKUP($K2699,subscriber_list_price!$A$2:$D$43,3,FALSE)</f>
        <v>230000</v>
      </c>
      <c r="N2699">
        <f>VLOOKUP($K2699,subscriber_list_price!$A$2:$D$43,4,FALSE)</f>
        <v>253000</v>
      </c>
      <c r="O2699">
        <f t="shared" si="128"/>
        <v>23000</v>
      </c>
    </row>
    <row r="2700" spans="1:15" x14ac:dyDescent="0.25">
      <c r="A2700" s="3">
        <v>44588</v>
      </c>
      <c r="B2700" s="3" t="str">
        <f t="shared" si="126"/>
        <v>January</v>
      </c>
      <c r="C2700" s="3" t="str">
        <f t="shared" si="127"/>
        <v>2022</v>
      </c>
      <c r="D2700" t="str">
        <f>VLOOKUP(G2700,customer_reference!$A$2:$D$4000,4,FALSE)</f>
        <v>Bandar Lampung</v>
      </c>
      <c r="E2700" s="2">
        <f>VLOOKUP(D2700,city_reference!$A$2:$C$23,2,FALSE)</f>
        <v>-5.45</v>
      </c>
      <c r="F2700" s="2">
        <f>VLOOKUP(D2700,city_reference!$A$2:$C$23,3,FALSE)</f>
        <v>105.26667</v>
      </c>
      <c r="G2700" t="s">
        <v>764</v>
      </c>
      <c r="H2700" t="str">
        <f>VLOOKUP(G2700,customer_reference!$A$2:$D$4000,2,FALSE)</f>
        <v>Female</v>
      </c>
      <c r="I2700" t="str">
        <f>VLOOKUP(G2700,customer_reference!$A$2:$D$4000,3,FALSE)</f>
        <v>Subscriber</v>
      </c>
      <c r="J2700" t="s">
        <v>4095</v>
      </c>
      <c r="K2700" t="s">
        <v>35</v>
      </c>
      <c r="L2700" t="str">
        <f>VLOOKUP($K2700,subscriber_list_price!$A$2:$D$43,2,FALSE)</f>
        <v>I-O Hardware</v>
      </c>
      <c r="M2700">
        <f>VLOOKUP($K2700,subscriber_list_price!$A$2:$D$43,3,FALSE)</f>
        <v>652000</v>
      </c>
      <c r="N2700">
        <f>VLOOKUP($K2700,subscriber_list_price!$A$2:$D$43,4,FALSE)</f>
        <v>717200</v>
      </c>
      <c r="O2700">
        <f t="shared" si="128"/>
        <v>65200</v>
      </c>
    </row>
    <row r="2701" spans="1:15" x14ac:dyDescent="0.25">
      <c r="A2701" s="3">
        <v>44896</v>
      </c>
      <c r="B2701" s="3" t="str">
        <f t="shared" si="126"/>
        <v>December</v>
      </c>
      <c r="C2701" s="3" t="str">
        <f t="shared" si="127"/>
        <v>2022</v>
      </c>
      <c r="D2701" t="str">
        <f>VLOOKUP(G2701,customer_reference!$A$2:$D$4000,4,FALSE)</f>
        <v>Bandar Lampung</v>
      </c>
      <c r="E2701" s="2">
        <f>VLOOKUP(D2701,city_reference!$A$2:$C$23,2,FALSE)</f>
        <v>-5.45</v>
      </c>
      <c r="F2701" s="2">
        <f>VLOOKUP(D2701,city_reference!$A$2:$C$23,3,FALSE)</f>
        <v>105.26667</v>
      </c>
      <c r="G2701" t="s">
        <v>101</v>
      </c>
      <c r="H2701" t="str">
        <f>VLOOKUP(G2701,customer_reference!$A$2:$D$4000,2,FALSE)</f>
        <v>Female</v>
      </c>
      <c r="I2701" t="str">
        <f>VLOOKUP(G2701,customer_reference!$A$2:$D$4000,3,FALSE)</f>
        <v>Subscriber</v>
      </c>
      <c r="J2701" t="s">
        <v>4095</v>
      </c>
      <c r="K2701" t="s">
        <v>4081</v>
      </c>
      <c r="L2701" t="str">
        <f>VLOOKUP($K2701,subscriber_list_price!$A$2:$D$43,2,FALSE)</f>
        <v>I-O Hardware</v>
      </c>
      <c r="M2701">
        <f>VLOOKUP($K2701,subscriber_list_price!$A$2:$D$43,3,FALSE)</f>
        <v>117000</v>
      </c>
      <c r="N2701">
        <f>VLOOKUP($K2701,subscriber_list_price!$A$2:$D$43,4,FALSE)</f>
        <v>128700</v>
      </c>
      <c r="O2701">
        <f t="shared" si="128"/>
        <v>11700</v>
      </c>
    </row>
    <row r="2702" spans="1:15" x14ac:dyDescent="0.25">
      <c r="A2702" s="3">
        <v>44753</v>
      </c>
      <c r="B2702" s="3" t="str">
        <f t="shared" si="126"/>
        <v>July</v>
      </c>
      <c r="C2702" s="3" t="str">
        <f t="shared" si="127"/>
        <v>2022</v>
      </c>
      <c r="D2702" t="str">
        <f>VLOOKUP(G2702,customer_reference!$A$2:$D$4000,4,FALSE)</f>
        <v>Bandar Lampung</v>
      </c>
      <c r="E2702" s="2">
        <f>VLOOKUP(D2702,city_reference!$A$2:$C$23,2,FALSE)</f>
        <v>-5.45</v>
      </c>
      <c r="F2702" s="2">
        <f>VLOOKUP(D2702,city_reference!$A$2:$C$23,3,FALSE)</f>
        <v>105.26667</v>
      </c>
      <c r="G2702" t="s">
        <v>604</v>
      </c>
      <c r="H2702" t="str">
        <f>VLOOKUP(G2702,customer_reference!$A$2:$D$4000,2,FALSE)</f>
        <v>Female</v>
      </c>
      <c r="I2702" t="str">
        <f>VLOOKUP(G2702,customer_reference!$A$2:$D$4000,3,FALSE)</f>
        <v>Subscriber</v>
      </c>
      <c r="J2702" t="s">
        <v>4095</v>
      </c>
      <c r="K2702" t="s">
        <v>4079</v>
      </c>
      <c r="L2702" t="str">
        <f>VLOOKUP($K2702,subscriber_list_price!$A$2:$D$43,2,FALSE)</f>
        <v>I-O Hardware</v>
      </c>
      <c r="M2702">
        <f>VLOOKUP($K2702,subscriber_list_price!$A$2:$D$43,3,FALSE)</f>
        <v>218000</v>
      </c>
      <c r="N2702">
        <f>VLOOKUP($K2702,subscriber_list_price!$A$2:$D$43,4,FALSE)</f>
        <v>239800</v>
      </c>
      <c r="O2702">
        <f t="shared" si="128"/>
        <v>21800</v>
      </c>
    </row>
    <row r="2703" spans="1:15" x14ac:dyDescent="0.25">
      <c r="A2703" s="3">
        <v>44870</v>
      </c>
      <c r="B2703" s="3" t="str">
        <f t="shared" si="126"/>
        <v>November</v>
      </c>
      <c r="C2703" s="3" t="str">
        <f t="shared" si="127"/>
        <v>2022</v>
      </c>
      <c r="D2703" t="str">
        <f>VLOOKUP(G2703,customer_reference!$A$2:$D$4000,4,FALSE)</f>
        <v>Bandar Lampung</v>
      </c>
      <c r="E2703" s="2">
        <f>VLOOKUP(D2703,city_reference!$A$2:$C$23,2,FALSE)</f>
        <v>-5.45</v>
      </c>
      <c r="F2703" s="2">
        <f>VLOOKUP(D2703,city_reference!$A$2:$C$23,3,FALSE)</f>
        <v>105.26667</v>
      </c>
      <c r="G2703" t="s">
        <v>701</v>
      </c>
      <c r="H2703" t="str">
        <f>VLOOKUP(G2703,customer_reference!$A$2:$D$4000,2,FALSE)</f>
        <v>Female</v>
      </c>
      <c r="I2703" t="str">
        <f>VLOOKUP(G2703,customer_reference!$A$2:$D$4000,3,FALSE)</f>
        <v>Subscriber</v>
      </c>
      <c r="J2703" t="s">
        <v>4095</v>
      </c>
      <c r="K2703" t="s">
        <v>13</v>
      </c>
      <c r="L2703" t="str">
        <f>VLOOKUP($K2703,subscriber_list_price!$A$2:$D$43,2,FALSE)</f>
        <v>Memory Hardware</v>
      </c>
      <c r="M2703">
        <f>VLOOKUP($K2703,subscriber_list_price!$A$2:$D$43,3,FALSE)</f>
        <v>588000</v>
      </c>
      <c r="N2703">
        <f>VLOOKUP($K2703,subscriber_list_price!$A$2:$D$43,4,FALSE)</f>
        <v>646800</v>
      </c>
      <c r="O2703">
        <f t="shared" si="128"/>
        <v>58800</v>
      </c>
    </row>
    <row r="2704" spans="1:15" x14ac:dyDescent="0.25">
      <c r="A2704" s="3">
        <v>44896</v>
      </c>
      <c r="B2704" s="3" t="str">
        <f t="shared" si="126"/>
        <v>December</v>
      </c>
      <c r="C2704" s="3" t="str">
        <f t="shared" si="127"/>
        <v>2022</v>
      </c>
      <c r="D2704" t="str">
        <f>VLOOKUP(G2704,customer_reference!$A$2:$D$4000,4,FALSE)</f>
        <v>Bandung</v>
      </c>
      <c r="E2704" s="2">
        <f>VLOOKUP(D2704,city_reference!$A$2:$C$23,2,FALSE)</f>
        <v>-6.9147439999999998</v>
      </c>
      <c r="F2704" s="2">
        <f>VLOOKUP(D2704,city_reference!$A$2:$C$23,3,FALSE)</f>
        <v>107.60981</v>
      </c>
      <c r="G2704" t="s">
        <v>967</v>
      </c>
      <c r="H2704" t="str">
        <f>VLOOKUP(G2704,customer_reference!$A$2:$D$4000,2,FALSE)</f>
        <v>Female</v>
      </c>
      <c r="I2704" t="str">
        <f>VLOOKUP(G2704,customer_reference!$A$2:$D$4000,3,FALSE)</f>
        <v>Subscriber</v>
      </c>
      <c r="J2704" t="s">
        <v>4094</v>
      </c>
      <c r="K2704" t="s">
        <v>37</v>
      </c>
      <c r="L2704" t="str">
        <f>VLOOKUP($K2704,subscriber_list_price!$A$2:$D$43,2,FALSE)</f>
        <v>I-O Hardware</v>
      </c>
      <c r="M2704">
        <f>VLOOKUP($K2704,subscriber_list_price!$A$2:$D$43,3,FALSE)</f>
        <v>122000</v>
      </c>
      <c r="N2704">
        <f>VLOOKUP($K2704,subscriber_list_price!$A$2:$D$43,4,FALSE)</f>
        <v>134200</v>
      </c>
      <c r="O2704">
        <f t="shared" si="128"/>
        <v>12200</v>
      </c>
    </row>
    <row r="2705" spans="1:15" x14ac:dyDescent="0.25">
      <c r="A2705" s="3">
        <v>44756</v>
      </c>
      <c r="B2705" s="3" t="str">
        <f t="shared" si="126"/>
        <v>July</v>
      </c>
      <c r="C2705" s="3" t="str">
        <f t="shared" si="127"/>
        <v>2022</v>
      </c>
      <c r="D2705" t="str">
        <f>VLOOKUP(G2705,customer_reference!$A$2:$D$4000,4,FALSE)</f>
        <v>Bandung</v>
      </c>
      <c r="E2705" s="2">
        <f>VLOOKUP(D2705,city_reference!$A$2:$C$23,2,FALSE)</f>
        <v>-6.9147439999999998</v>
      </c>
      <c r="F2705" s="2">
        <f>VLOOKUP(D2705,city_reference!$A$2:$C$23,3,FALSE)</f>
        <v>107.60981</v>
      </c>
      <c r="G2705" t="s">
        <v>588</v>
      </c>
      <c r="H2705" t="str">
        <f>VLOOKUP(G2705,customer_reference!$A$2:$D$4000,2,FALSE)</f>
        <v>Female</v>
      </c>
      <c r="I2705" t="str">
        <f>VLOOKUP(G2705,customer_reference!$A$2:$D$4000,3,FALSE)</f>
        <v>Subscriber</v>
      </c>
      <c r="J2705" t="s">
        <v>4094</v>
      </c>
      <c r="K2705" t="s">
        <v>12</v>
      </c>
      <c r="L2705" t="str">
        <f>VLOOKUP($K2705,subscriber_list_price!$A$2:$D$43,2,FALSE)</f>
        <v>Memory Hardware</v>
      </c>
      <c r="M2705">
        <f>VLOOKUP($K2705,subscriber_list_price!$A$2:$D$43,3,FALSE)</f>
        <v>280000</v>
      </c>
      <c r="N2705">
        <f>VLOOKUP($K2705,subscriber_list_price!$A$2:$D$43,4,FALSE)</f>
        <v>308000</v>
      </c>
      <c r="O2705">
        <f t="shared" si="128"/>
        <v>28000</v>
      </c>
    </row>
    <row r="2706" spans="1:15" x14ac:dyDescent="0.25">
      <c r="A2706" s="3">
        <v>44717</v>
      </c>
      <c r="B2706" s="3" t="str">
        <f t="shared" si="126"/>
        <v>June</v>
      </c>
      <c r="C2706" s="3" t="str">
        <f t="shared" si="127"/>
        <v>2022</v>
      </c>
      <c r="D2706" t="str">
        <f>VLOOKUP(G2706,customer_reference!$A$2:$D$4000,4,FALSE)</f>
        <v>Bandung</v>
      </c>
      <c r="E2706" s="2">
        <f>VLOOKUP(D2706,city_reference!$A$2:$C$23,2,FALSE)</f>
        <v>-6.9147439999999998</v>
      </c>
      <c r="F2706" s="2">
        <f>VLOOKUP(D2706,city_reference!$A$2:$C$23,3,FALSE)</f>
        <v>107.60981</v>
      </c>
      <c r="G2706" t="s">
        <v>82</v>
      </c>
      <c r="H2706" t="str">
        <f>VLOOKUP(G2706,customer_reference!$A$2:$D$4000,2,FALSE)</f>
        <v>Female</v>
      </c>
      <c r="I2706" t="str">
        <f>VLOOKUP(G2706,customer_reference!$A$2:$D$4000,3,FALSE)</f>
        <v>Subscriber</v>
      </c>
      <c r="J2706" t="s">
        <v>4094</v>
      </c>
      <c r="K2706" t="s">
        <v>45</v>
      </c>
      <c r="L2706" t="str">
        <f>VLOOKUP($K2706,subscriber_list_price!$A$2:$D$43,2,FALSE)</f>
        <v>I-O Hardware</v>
      </c>
      <c r="M2706">
        <f>VLOOKUP($K2706,subscriber_list_price!$A$2:$D$43,3,FALSE)</f>
        <v>52000</v>
      </c>
      <c r="N2706">
        <f>VLOOKUP($K2706,subscriber_list_price!$A$2:$D$43,4,FALSE)</f>
        <v>57200</v>
      </c>
      <c r="O2706">
        <f t="shared" si="128"/>
        <v>5200</v>
      </c>
    </row>
    <row r="2707" spans="1:15" x14ac:dyDescent="0.25">
      <c r="A2707" s="3">
        <v>44633</v>
      </c>
      <c r="B2707" s="3" t="str">
        <f t="shared" si="126"/>
        <v>March</v>
      </c>
      <c r="C2707" s="3" t="str">
        <f t="shared" si="127"/>
        <v>2022</v>
      </c>
      <c r="D2707" t="str">
        <f>VLOOKUP(G2707,customer_reference!$A$2:$D$4000,4,FALSE)</f>
        <v>Bandung</v>
      </c>
      <c r="E2707" s="2">
        <f>VLOOKUP(D2707,city_reference!$A$2:$C$23,2,FALSE)</f>
        <v>-6.9147439999999998</v>
      </c>
      <c r="F2707" s="2">
        <f>VLOOKUP(D2707,city_reference!$A$2:$C$23,3,FALSE)</f>
        <v>107.60981</v>
      </c>
      <c r="G2707" t="s">
        <v>608</v>
      </c>
      <c r="H2707" t="str">
        <f>VLOOKUP(G2707,customer_reference!$A$2:$D$4000,2,FALSE)</f>
        <v>Female</v>
      </c>
      <c r="I2707" t="str">
        <f>VLOOKUP(G2707,customer_reference!$A$2:$D$4000,3,FALSE)</f>
        <v>Subscriber</v>
      </c>
      <c r="J2707" t="s">
        <v>4094</v>
      </c>
      <c r="K2707" t="s">
        <v>3</v>
      </c>
      <c r="L2707" t="str">
        <f>VLOOKUP($K2707,subscriber_list_price!$A$2:$D$43,2,FALSE)</f>
        <v>Memory Hardware</v>
      </c>
      <c r="M2707">
        <f>VLOOKUP($K2707,subscriber_list_price!$A$2:$D$43,3,FALSE)</f>
        <v>420000</v>
      </c>
      <c r="N2707">
        <f>VLOOKUP($K2707,subscriber_list_price!$A$2:$D$43,4,FALSE)</f>
        <v>462000</v>
      </c>
      <c r="O2707">
        <f t="shared" si="128"/>
        <v>42000</v>
      </c>
    </row>
    <row r="2708" spans="1:15" x14ac:dyDescent="0.25">
      <c r="A2708" s="3">
        <v>44719</v>
      </c>
      <c r="B2708" s="3" t="str">
        <f t="shared" si="126"/>
        <v>June</v>
      </c>
      <c r="C2708" s="3" t="str">
        <f t="shared" si="127"/>
        <v>2022</v>
      </c>
      <c r="D2708" t="str">
        <f>VLOOKUP(G2708,customer_reference!$A$2:$D$4000,4,FALSE)</f>
        <v>Bandung</v>
      </c>
      <c r="E2708" s="2">
        <f>VLOOKUP(D2708,city_reference!$A$2:$C$23,2,FALSE)</f>
        <v>-6.9147439999999998</v>
      </c>
      <c r="F2708" s="2">
        <f>VLOOKUP(D2708,city_reference!$A$2:$C$23,3,FALSE)</f>
        <v>107.60981</v>
      </c>
      <c r="G2708" t="s">
        <v>1893</v>
      </c>
      <c r="H2708" t="str">
        <f>VLOOKUP(G2708,customer_reference!$A$2:$D$4000,2,FALSE)</f>
        <v>Female</v>
      </c>
      <c r="I2708" t="str">
        <f>VLOOKUP(G2708,customer_reference!$A$2:$D$4000,3,FALSE)</f>
        <v>Subscriber</v>
      </c>
      <c r="J2708" t="s">
        <v>4094</v>
      </c>
      <c r="K2708" t="s">
        <v>31</v>
      </c>
      <c r="L2708" t="str">
        <f>VLOOKUP($K2708,subscriber_list_price!$A$2:$D$43,2,FALSE)</f>
        <v>I-O Hardware</v>
      </c>
      <c r="M2708">
        <f>VLOOKUP($K2708,subscriber_list_price!$A$2:$D$43,3,FALSE)</f>
        <v>69000</v>
      </c>
      <c r="N2708">
        <f>VLOOKUP($K2708,subscriber_list_price!$A$2:$D$43,4,FALSE)</f>
        <v>75900</v>
      </c>
      <c r="O2708">
        <f t="shared" si="128"/>
        <v>6900</v>
      </c>
    </row>
    <row r="2709" spans="1:15" x14ac:dyDescent="0.25">
      <c r="A2709" s="3">
        <v>44887</v>
      </c>
      <c r="B2709" s="3" t="str">
        <f t="shared" si="126"/>
        <v>November</v>
      </c>
      <c r="C2709" s="3" t="str">
        <f t="shared" si="127"/>
        <v>2022</v>
      </c>
      <c r="D2709" t="str">
        <f>VLOOKUP(G2709,customer_reference!$A$2:$D$4000,4,FALSE)</f>
        <v>Bandung</v>
      </c>
      <c r="E2709" s="2">
        <f>VLOOKUP(D2709,city_reference!$A$2:$C$23,2,FALSE)</f>
        <v>-6.9147439999999998</v>
      </c>
      <c r="F2709" s="2">
        <f>VLOOKUP(D2709,city_reference!$A$2:$C$23,3,FALSE)</f>
        <v>107.60981</v>
      </c>
      <c r="G2709" t="s">
        <v>858</v>
      </c>
      <c r="H2709" t="str">
        <f>VLOOKUP(G2709,customer_reference!$A$2:$D$4000,2,FALSE)</f>
        <v>Female</v>
      </c>
      <c r="I2709" t="str">
        <f>VLOOKUP(G2709,customer_reference!$A$2:$D$4000,3,FALSE)</f>
        <v>Subscriber</v>
      </c>
      <c r="J2709" t="s">
        <v>4094</v>
      </c>
      <c r="K2709" t="s">
        <v>21</v>
      </c>
      <c r="L2709" t="str">
        <f>VLOOKUP($K2709,subscriber_list_price!$A$2:$D$43,2,FALSE)</f>
        <v>Memory Hardware</v>
      </c>
      <c r="M2709">
        <f>VLOOKUP($K2709,subscriber_list_price!$A$2:$D$43,3,FALSE)</f>
        <v>140000</v>
      </c>
      <c r="N2709">
        <f>VLOOKUP($K2709,subscriber_list_price!$A$2:$D$43,4,FALSE)</f>
        <v>154000</v>
      </c>
      <c r="O2709">
        <f t="shared" si="128"/>
        <v>14000</v>
      </c>
    </row>
    <row r="2710" spans="1:15" x14ac:dyDescent="0.25">
      <c r="A2710" s="3">
        <v>44757</v>
      </c>
      <c r="B2710" s="3" t="str">
        <f t="shared" si="126"/>
        <v>July</v>
      </c>
      <c r="C2710" s="3" t="str">
        <f t="shared" si="127"/>
        <v>2022</v>
      </c>
      <c r="D2710" t="str">
        <f>VLOOKUP(G2710,customer_reference!$A$2:$D$4000,4,FALSE)</f>
        <v>Bandung</v>
      </c>
      <c r="E2710" s="2">
        <f>VLOOKUP(D2710,city_reference!$A$2:$C$23,2,FALSE)</f>
        <v>-6.9147439999999998</v>
      </c>
      <c r="F2710" s="2">
        <f>VLOOKUP(D2710,city_reference!$A$2:$C$23,3,FALSE)</f>
        <v>107.60981</v>
      </c>
      <c r="G2710" t="s">
        <v>1373</v>
      </c>
      <c r="H2710" t="str">
        <f>VLOOKUP(G2710,customer_reference!$A$2:$D$4000,2,FALSE)</f>
        <v>Female</v>
      </c>
      <c r="I2710" t="str">
        <f>VLOOKUP(G2710,customer_reference!$A$2:$D$4000,3,FALSE)</f>
        <v>Subscriber</v>
      </c>
      <c r="J2710" t="s">
        <v>4094</v>
      </c>
      <c r="K2710" t="s">
        <v>4081</v>
      </c>
      <c r="L2710" t="str">
        <f>VLOOKUP($K2710,subscriber_list_price!$A$2:$D$43,2,FALSE)</f>
        <v>I-O Hardware</v>
      </c>
      <c r="M2710">
        <f>VLOOKUP($K2710,subscriber_list_price!$A$2:$D$43,3,FALSE)</f>
        <v>117000</v>
      </c>
      <c r="N2710">
        <f>VLOOKUP($K2710,subscriber_list_price!$A$2:$D$43,4,FALSE)</f>
        <v>128700</v>
      </c>
      <c r="O2710">
        <f t="shared" si="128"/>
        <v>11700</v>
      </c>
    </row>
    <row r="2711" spans="1:15" x14ac:dyDescent="0.25">
      <c r="A2711" s="3">
        <v>44580</v>
      </c>
      <c r="B2711" s="3" t="str">
        <f t="shared" si="126"/>
        <v>January</v>
      </c>
      <c r="C2711" s="3" t="str">
        <f t="shared" si="127"/>
        <v>2022</v>
      </c>
      <c r="D2711" t="str">
        <f>VLOOKUP(G2711,customer_reference!$A$2:$D$4000,4,FALSE)</f>
        <v>Bandung</v>
      </c>
      <c r="E2711" s="2">
        <f>VLOOKUP(D2711,city_reference!$A$2:$C$23,2,FALSE)</f>
        <v>-6.9147439999999998</v>
      </c>
      <c r="F2711" s="2">
        <f>VLOOKUP(D2711,city_reference!$A$2:$C$23,3,FALSE)</f>
        <v>107.60981</v>
      </c>
      <c r="G2711" t="s">
        <v>739</v>
      </c>
      <c r="H2711" t="str">
        <f>VLOOKUP(G2711,customer_reference!$A$2:$D$4000,2,FALSE)</f>
        <v>Female</v>
      </c>
      <c r="I2711" t="str">
        <f>VLOOKUP(G2711,customer_reference!$A$2:$D$4000,3,FALSE)</f>
        <v>Subscriber</v>
      </c>
      <c r="J2711" t="s">
        <v>4094</v>
      </c>
      <c r="K2711" t="s">
        <v>22</v>
      </c>
      <c r="L2711" t="str">
        <f>VLOOKUP($K2711,subscriber_list_price!$A$2:$D$43,2,FALSE)</f>
        <v>Memory Hardware</v>
      </c>
      <c r="M2711">
        <f>VLOOKUP($K2711,subscriber_list_price!$A$2:$D$43,3,FALSE)</f>
        <v>224000</v>
      </c>
      <c r="N2711">
        <f>VLOOKUP($K2711,subscriber_list_price!$A$2:$D$43,4,FALSE)</f>
        <v>246400</v>
      </c>
      <c r="O2711">
        <f t="shared" si="128"/>
        <v>22400</v>
      </c>
    </row>
    <row r="2712" spans="1:15" x14ac:dyDescent="0.25">
      <c r="A2712" s="3">
        <v>44795</v>
      </c>
      <c r="B2712" s="3" t="str">
        <f t="shared" si="126"/>
        <v>August</v>
      </c>
      <c r="C2712" s="3" t="str">
        <f t="shared" si="127"/>
        <v>2022</v>
      </c>
      <c r="D2712" t="str">
        <f>VLOOKUP(G2712,customer_reference!$A$2:$D$4000,4,FALSE)</f>
        <v>Bandung</v>
      </c>
      <c r="E2712" s="2">
        <f>VLOOKUP(D2712,city_reference!$A$2:$C$23,2,FALSE)</f>
        <v>-6.9147439999999998</v>
      </c>
      <c r="F2712" s="2">
        <f>VLOOKUP(D2712,city_reference!$A$2:$C$23,3,FALSE)</f>
        <v>107.60981</v>
      </c>
      <c r="G2712" t="s">
        <v>1305</v>
      </c>
      <c r="H2712" t="str">
        <f>VLOOKUP(G2712,customer_reference!$A$2:$D$4000,2,FALSE)</f>
        <v>Female</v>
      </c>
      <c r="I2712" t="str">
        <f>VLOOKUP(G2712,customer_reference!$A$2:$D$4000,3,FALSE)</f>
        <v>Subscriber</v>
      </c>
      <c r="J2712" t="s">
        <v>3098</v>
      </c>
      <c r="K2712" t="s">
        <v>4</v>
      </c>
      <c r="L2712" t="str">
        <f>VLOOKUP($K2712,subscriber_list_price!$A$2:$D$43,2,FALSE)</f>
        <v>Memory Hardware</v>
      </c>
      <c r="M2712">
        <f>VLOOKUP($K2712,subscriber_list_price!$A$2:$D$43,3,FALSE)</f>
        <v>504000</v>
      </c>
      <c r="N2712">
        <f>VLOOKUP($K2712,subscriber_list_price!$A$2:$D$43,4,FALSE)</f>
        <v>554400</v>
      </c>
      <c r="O2712">
        <f t="shared" si="128"/>
        <v>50400</v>
      </c>
    </row>
    <row r="2713" spans="1:15" x14ac:dyDescent="0.25">
      <c r="A2713" s="3">
        <v>44806</v>
      </c>
      <c r="B2713" s="3" t="str">
        <f t="shared" si="126"/>
        <v>September</v>
      </c>
      <c r="C2713" s="3" t="str">
        <f t="shared" si="127"/>
        <v>2022</v>
      </c>
      <c r="D2713" t="str">
        <f>VLOOKUP(G2713,customer_reference!$A$2:$D$4000,4,FALSE)</f>
        <v>Bandung</v>
      </c>
      <c r="E2713" s="2">
        <f>VLOOKUP(D2713,city_reference!$A$2:$C$23,2,FALSE)</f>
        <v>-6.9147439999999998</v>
      </c>
      <c r="F2713" s="2">
        <f>VLOOKUP(D2713,city_reference!$A$2:$C$23,3,FALSE)</f>
        <v>107.60981</v>
      </c>
      <c r="G2713" t="s">
        <v>967</v>
      </c>
      <c r="H2713" t="str">
        <f>VLOOKUP(G2713,customer_reference!$A$2:$D$4000,2,FALSE)</f>
        <v>Female</v>
      </c>
      <c r="I2713" t="str">
        <f>VLOOKUP(G2713,customer_reference!$A$2:$D$4000,3,FALSE)</f>
        <v>Subscriber</v>
      </c>
      <c r="J2713" t="s">
        <v>3097</v>
      </c>
      <c r="K2713" t="s">
        <v>37</v>
      </c>
      <c r="L2713" t="str">
        <f>VLOOKUP($K2713,subscriber_list_price!$A$2:$D$43,2,FALSE)</f>
        <v>I-O Hardware</v>
      </c>
      <c r="M2713">
        <f>VLOOKUP($K2713,subscriber_list_price!$A$2:$D$43,3,FALSE)</f>
        <v>122000</v>
      </c>
      <c r="N2713">
        <f>VLOOKUP($K2713,subscriber_list_price!$A$2:$D$43,4,FALSE)</f>
        <v>134200</v>
      </c>
      <c r="O2713">
        <f t="shared" si="128"/>
        <v>12200</v>
      </c>
    </row>
    <row r="2714" spans="1:15" x14ac:dyDescent="0.25">
      <c r="A2714" s="3">
        <v>44720</v>
      </c>
      <c r="B2714" s="3" t="str">
        <f t="shared" si="126"/>
        <v>June</v>
      </c>
      <c r="C2714" s="3" t="str">
        <f t="shared" si="127"/>
        <v>2022</v>
      </c>
      <c r="D2714" t="str">
        <f>VLOOKUP(G2714,customer_reference!$A$2:$D$4000,4,FALSE)</f>
        <v>Bandung</v>
      </c>
      <c r="E2714" s="2">
        <f>VLOOKUP(D2714,city_reference!$A$2:$C$23,2,FALSE)</f>
        <v>-6.9147439999999998</v>
      </c>
      <c r="F2714" s="2">
        <f>VLOOKUP(D2714,city_reference!$A$2:$C$23,3,FALSE)</f>
        <v>107.60981</v>
      </c>
      <c r="G2714" t="s">
        <v>1893</v>
      </c>
      <c r="H2714" t="str">
        <f>VLOOKUP(G2714,customer_reference!$A$2:$D$4000,2,FALSE)</f>
        <v>Female</v>
      </c>
      <c r="I2714" t="str">
        <f>VLOOKUP(G2714,customer_reference!$A$2:$D$4000,3,FALSE)</f>
        <v>Subscriber</v>
      </c>
      <c r="J2714" t="s">
        <v>3097</v>
      </c>
      <c r="K2714" t="s">
        <v>4079</v>
      </c>
      <c r="L2714" t="str">
        <f>VLOOKUP($K2714,subscriber_list_price!$A$2:$D$43,2,FALSE)</f>
        <v>I-O Hardware</v>
      </c>
      <c r="M2714">
        <f>VLOOKUP($K2714,subscriber_list_price!$A$2:$D$43,3,FALSE)</f>
        <v>218000</v>
      </c>
      <c r="N2714">
        <f>VLOOKUP($K2714,subscriber_list_price!$A$2:$D$43,4,FALSE)</f>
        <v>239800</v>
      </c>
      <c r="O2714">
        <f t="shared" si="128"/>
        <v>21800</v>
      </c>
    </row>
    <row r="2715" spans="1:15" x14ac:dyDescent="0.25">
      <c r="A2715" s="3">
        <v>44863</v>
      </c>
      <c r="B2715" s="3" t="str">
        <f t="shared" si="126"/>
        <v>October</v>
      </c>
      <c r="C2715" s="3" t="str">
        <f t="shared" si="127"/>
        <v>2022</v>
      </c>
      <c r="D2715" t="str">
        <f>VLOOKUP(G2715,customer_reference!$A$2:$D$4000,4,FALSE)</f>
        <v>Bandung</v>
      </c>
      <c r="E2715" s="2">
        <f>VLOOKUP(D2715,city_reference!$A$2:$C$23,2,FALSE)</f>
        <v>-6.9147439999999998</v>
      </c>
      <c r="F2715" s="2">
        <f>VLOOKUP(D2715,city_reference!$A$2:$C$23,3,FALSE)</f>
        <v>107.60981</v>
      </c>
      <c r="G2715" t="s">
        <v>967</v>
      </c>
      <c r="H2715" t="str">
        <f>VLOOKUP(G2715,customer_reference!$A$2:$D$4000,2,FALSE)</f>
        <v>Female</v>
      </c>
      <c r="I2715" t="str">
        <f>VLOOKUP(G2715,customer_reference!$A$2:$D$4000,3,FALSE)</f>
        <v>Subscriber</v>
      </c>
      <c r="J2715" t="s">
        <v>3097</v>
      </c>
      <c r="K2715" t="s">
        <v>24</v>
      </c>
      <c r="L2715" t="str">
        <f>VLOOKUP($K2715,subscriber_list_price!$A$2:$D$43,2,FALSE)</f>
        <v>Memory Hardware</v>
      </c>
      <c r="M2715">
        <f>VLOOKUP($K2715,subscriber_list_price!$A$2:$D$43,3,FALSE)</f>
        <v>504000</v>
      </c>
      <c r="N2715">
        <f>VLOOKUP($K2715,subscriber_list_price!$A$2:$D$43,4,FALSE)</f>
        <v>554400</v>
      </c>
      <c r="O2715">
        <f t="shared" si="128"/>
        <v>50400</v>
      </c>
    </row>
    <row r="2716" spans="1:15" x14ac:dyDescent="0.25">
      <c r="A2716" s="3">
        <v>44677</v>
      </c>
      <c r="B2716" s="3" t="str">
        <f t="shared" si="126"/>
        <v>April</v>
      </c>
      <c r="C2716" s="3" t="str">
        <f t="shared" si="127"/>
        <v>2022</v>
      </c>
      <c r="D2716" t="str">
        <f>VLOOKUP(G2716,customer_reference!$A$2:$D$4000,4,FALSE)</f>
        <v>Bandung</v>
      </c>
      <c r="E2716" s="2">
        <f>VLOOKUP(D2716,city_reference!$A$2:$C$23,2,FALSE)</f>
        <v>-6.9147439999999998</v>
      </c>
      <c r="F2716" s="2">
        <f>VLOOKUP(D2716,city_reference!$A$2:$C$23,3,FALSE)</f>
        <v>107.60981</v>
      </c>
      <c r="G2716" t="s">
        <v>578</v>
      </c>
      <c r="H2716" t="str">
        <f>VLOOKUP(G2716,customer_reference!$A$2:$D$4000,2,FALSE)</f>
        <v>Female</v>
      </c>
      <c r="I2716" t="str">
        <f>VLOOKUP(G2716,customer_reference!$A$2:$D$4000,3,FALSE)</f>
        <v>Subscriber</v>
      </c>
      <c r="J2716" t="s">
        <v>3097</v>
      </c>
      <c r="K2716" t="s">
        <v>35</v>
      </c>
      <c r="L2716" t="str">
        <f>VLOOKUP($K2716,subscriber_list_price!$A$2:$D$43,2,FALSE)</f>
        <v>I-O Hardware</v>
      </c>
      <c r="M2716">
        <f>VLOOKUP($K2716,subscriber_list_price!$A$2:$D$43,3,FALSE)</f>
        <v>652000</v>
      </c>
      <c r="N2716">
        <f>VLOOKUP($K2716,subscriber_list_price!$A$2:$D$43,4,FALSE)</f>
        <v>717200</v>
      </c>
      <c r="O2716">
        <f t="shared" si="128"/>
        <v>65200</v>
      </c>
    </row>
    <row r="2717" spans="1:15" x14ac:dyDescent="0.25">
      <c r="A2717" s="3">
        <v>44959</v>
      </c>
      <c r="B2717" s="3" t="str">
        <f t="shared" si="126"/>
        <v>February</v>
      </c>
      <c r="C2717" s="3" t="str">
        <f t="shared" si="127"/>
        <v>2023</v>
      </c>
      <c r="D2717" t="str">
        <f>VLOOKUP(G2717,customer_reference!$A$2:$D$4000,4,FALSE)</f>
        <v>Bandung</v>
      </c>
      <c r="E2717" s="2">
        <f>VLOOKUP(D2717,city_reference!$A$2:$C$23,2,FALSE)</f>
        <v>-6.9147439999999998</v>
      </c>
      <c r="F2717" s="2">
        <f>VLOOKUP(D2717,city_reference!$A$2:$C$23,3,FALSE)</f>
        <v>107.60981</v>
      </c>
      <c r="G2717" t="s">
        <v>1305</v>
      </c>
      <c r="H2717" t="str">
        <f>VLOOKUP(G2717,customer_reference!$A$2:$D$4000,2,FALSE)</f>
        <v>Female</v>
      </c>
      <c r="I2717" t="str">
        <f>VLOOKUP(G2717,customer_reference!$A$2:$D$4000,3,FALSE)</f>
        <v>Subscriber</v>
      </c>
      <c r="J2717" t="s">
        <v>3097</v>
      </c>
      <c r="K2717" t="s">
        <v>30</v>
      </c>
      <c r="L2717" t="str">
        <f>VLOOKUP($K2717,subscriber_list_price!$A$2:$D$43,2,FALSE)</f>
        <v>I-O Hardware</v>
      </c>
      <c r="M2717">
        <f>VLOOKUP($K2717,subscriber_list_price!$A$2:$D$43,3,FALSE)</f>
        <v>230000</v>
      </c>
      <c r="N2717">
        <f>VLOOKUP($K2717,subscriber_list_price!$A$2:$D$43,4,FALSE)</f>
        <v>253000</v>
      </c>
      <c r="O2717">
        <f t="shared" si="128"/>
        <v>23000</v>
      </c>
    </row>
    <row r="2718" spans="1:15" x14ac:dyDescent="0.25">
      <c r="A2718" s="3">
        <v>45009</v>
      </c>
      <c r="B2718" s="3" t="str">
        <f t="shared" si="126"/>
        <v>March</v>
      </c>
      <c r="C2718" s="3" t="str">
        <f t="shared" si="127"/>
        <v>2023</v>
      </c>
      <c r="D2718" t="str">
        <f>VLOOKUP(G2718,customer_reference!$A$2:$D$4000,4,FALSE)</f>
        <v>Bandung</v>
      </c>
      <c r="E2718" s="2">
        <f>VLOOKUP(D2718,city_reference!$A$2:$C$23,2,FALSE)</f>
        <v>-6.9147439999999998</v>
      </c>
      <c r="F2718" s="2">
        <f>VLOOKUP(D2718,city_reference!$A$2:$C$23,3,FALSE)</f>
        <v>107.60981</v>
      </c>
      <c r="G2718" t="s">
        <v>1305</v>
      </c>
      <c r="H2718" t="str">
        <f>VLOOKUP(G2718,customer_reference!$A$2:$D$4000,2,FALSE)</f>
        <v>Female</v>
      </c>
      <c r="I2718" t="str">
        <f>VLOOKUP(G2718,customer_reference!$A$2:$D$4000,3,FALSE)</f>
        <v>Subscriber</v>
      </c>
      <c r="J2718" t="s">
        <v>3097</v>
      </c>
      <c r="K2718" t="s">
        <v>44</v>
      </c>
      <c r="L2718" t="str">
        <f>VLOOKUP($K2718,subscriber_list_price!$A$2:$D$43,2,FALSE)</f>
        <v>I-O Hardware</v>
      </c>
      <c r="M2718">
        <f>VLOOKUP($K2718,subscriber_list_price!$A$2:$D$43,3,FALSE)</f>
        <v>45000</v>
      </c>
      <c r="N2718">
        <f>VLOOKUP($K2718,subscriber_list_price!$A$2:$D$43,4,FALSE)</f>
        <v>49500</v>
      </c>
      <c r="O2718">
        <f t="shared" si="128"/>
        <v>4500</v>
      </c>
    </row>
    <row r="2719" spans="1:15" x14ac:dyDescent="0.25">
      <c r="A2719" s="3">
        <v>44652</v>
      </c>
      <c r="B2719" s="3" t="str">
        <f t="shared" si="126"/>
        <v>April</v>
      </c>
      <c r="C2719" s="3" t="str">
        <f t="shared" si="127"/>
        <v>2022</v>
      </c>
      <c r="D2719" t="str">
        <f>VLOOKUP(G2719,customer_reference!$A$2:$D$4000,4,FALSE)</f>
        <v>Bandung</v>
      </c>
      <c r="E2719" s="2">
        <f>VLOOKUP(D2719,city_reference!$A$2:$C$23,2,FALSE)</f>
        <v>-6.9147439999999998</v>
      </c>
      <c r="F2719" s="2">
        <f>VLOOKUP(D2719,city_reference!$A$2:$C$23,3,FALSE)</f>
        <v>107.60981</v>
      </c>
      <c r="G2719" t="s">
        <v>1020</v>
      </c>
      <c r="H2719" t="str">
        <f>VLOOKUP(G2719,customer_reference!$A$2:$D$4000,2,FALSE)</f>
        <v>Female</v>
      </c>
      <c r="I2719" t="str">
        <f>VLOOKUP(G2719,customer_reference!$A$2:$D$4000,3,FALSE)</f>
        <v>Subscriber</v>
      </c>
      <c r="J2719" t="s">
        <v>3097</v>
      </c>
      <c r="K2719" t="s">
        <v>31</v>
      </c>
      <c r="L2719" t="str">
        <f>VLOOKUP($K2719,subscriber_list_price!$A$2:$D$43,2,FALSE)</f>
        <v>I-O Hardware</v>
      </c>
      <c r="M2719">
        <f>VLOOKUP($K2719,subscriber_list_price!$A$2:$D$43,3,FALSE)</f>
        <v>69000</v>
      </c>
      <c r="N2719">
        <f>VLOOKUP($K2719,subscriber_list_price!$A$2:$D$43,4,FALSE)</f>
        <v>75900</v>
      </c>
      <c r="O2719">
        <f t="shared" si="128"/>
        <v>6900</v>
      </c>
    </row>
    <row r="2720" spans="1:15" x14ac:dyDescent="0.25">
      <c r="A2720" s="3">
        <v>44649</v>
      </c>
      <c r="B2720" s="3" t="str">
        <f t="shared" si="126"/>
        <v>March</v>
      </c>
      <c r="C2720" s="3" t="str">
        <f t="shared" si="127"/>
        <v>2022</v>
      </c>
      <c r="D2720" t="str">
        <f>VLOOKUP(G2720,customer_reference!$A$2:$D$4000,4,FALSE)</f>
        <v>Bandung</v>
      </c>
      <c r="E2720" s="2">
        <f>VLOOKUP(D2720,city_reference!$A$2:$C$23,2,FALSE)</f>
        <v>-6.9147439999999998</v>
      </c>
      <c r="F2720" s="2">
        <f>VLOOKUP(D2720,city_reference!$A$2:$C$23,3,FALSE)</f>
        <v>107.60981</v>
      </c>
      <c r="G2720" t="s">
        <v>739</v>
      </c>
      <c r="H2720" t="str">
        <f>VLOOKUP(G2720,customer_reference!$A$2:$D$4000,2,FALSE)</f>
        <v>Female</v>
      </c>
      <c r="I2720" t="str">
        <f>VLOOKUP(G2720,customer_reference!$A$2:$D$4000,3,FALSE)</f>
        <v>Subscriber</v>
      </c>
      <c r="J2720" t="s">
        <v>3097</v>
      </c>
      <c r="K2720" t="s">
        <v>41</v>
      </c>
      <c r="L2720" t="str">
        <f>VLOOKUP($K2720,subscriber_list_price!$A$2:$D$43,2,FALSE)</f>
        <v>Safety Hardware</v>
      </c>
      <c r="M2720">
        <f>VLOOKUP($K2720,subscriber_list_price!$A$2:$D$43,3,FALSE)</f>
        <v>42000</v>
      </c>
      <c r="N2720">
        <f>VLOOKUP($K2720,subscriber_list_price!$A$2:$D$43,4,FALSE)</f>
        <v>46200</v>
      </c>
      <c r="O2720">
        <f t="shared" si="128"/>
        <v>4200</v>
      </c>
    </row>
    <row r="2721" spans="1:15" x14ac:dyDescent="0.25">
      <c r="A2721" s="3">
        <v>44986</v>
      </c>
      <c r="B2721" s="3" t="str">
        <f t="shared" si="126"/>
        <v>March</v>
      </c>
      <c r="C2721" s="3" t="str">
        <f t="shared" si="127"/>
        <v>2023</v>
      </c>
      <c r="D2721" t="str">
        <f>VLOOKUP(G2721,customer_reference!$A$2:$D$4000,4,FALSE)</f>
        <v>Bandung</v>
      </c>
      <c r="E2721" s="2">
        <f>VLOOKUP(D2721,city_reference!$A$2:$C$23,2,FALSE)</f>
        <v>-6.9147439999999998</v>
      </c>
      <c r="F2721" s="2">
        <f>VLOOKUP(D2721,city_reference!$A$2:$C$23,3,FALSE)</f>
        <v>107.60981</v>
      </c>
      <c r="G2721" t="s">
        <v>739</v>
      </c>
      <c r="H2721" t="str">
        <f>VLOOKUP(G2721,customer_reference!$A$2:$D$4000,2,FALSE)</f>
        <v>Female</v>
      </c>
      <c r="I2721" t="str">
        <f>VLOOKUP(G2721,customer_reference!$A$2:$D$4000,3,FALSE)</f>
        <v>Subscriber</v>
      </c>
      <c r="J2721" t="s">
        <v>3097</v>
      </c>
      <c r="K2721" t="s">
        <v>17</v>
      </c>
      <c r="L2721" t="str">
        <f>VLOOKUP($K2721,subscriber_list_price!$A$2:$D$43,2,FALSE)</f>
        <v>Core Hardware</v>
      </c>
      <c r="M2721">
        <f>VLOOKUP($K2721,subscriber_list_price!$A$2:$D$43,3,FALSE)</f>
        <v>4620000</v>
      </c>
      <c r="N2721">
        <f>VLOOKUP($K2721,subscriber_list_price!$A$2:$D$43,4,FALSE)</f>
        <v>5082000</v>
      </c>
      <c r="O2721">
        <f t="shared" si="128"/>
        <v>462000</v>
      </c>
    </row>
    <row r="2722" spans="1:15" x14ac:dyDescent="0.25">
      <c r="A2722" s="3">
        <v>45139</v>
      </c>
      <c r="B2722" s="3" t="str">
        <f t="shared" si="126"/>
        <v>August</v>
      </c>
      <c r="C2722" s="3" t="str">
        <f t="shared" si="127"/>
        <v>2023</v>
      </c>
      <c r="D2722" t="str">
        <f>VLOOKUP(G2722,customer_reference!$A$2:$D$4000,4,FALSE)</f>
        <v>Bandung</v>
      </c>
      <c r="E2722" s="2">
        <f>VLOOKUP(D2722,city_reference!$A$2:$C$23,2,FALSE)</f>
        <v>-6.9147439999999998</v>
      </c>
      <c r="F2722" s="2">
        <f>VLOOKUP(D2722,city_reference!$A$2:$C$23,3,FALSE)</f>
        <v>107.60981</v>
      </c>
      <c r="G2722" t="s">
        <v>578</v>
      </c>
      <c r="H2722" t="str">
        <f>VLOOKUP(G2722,customer_reference!$A$2:$D$4000,2,FALSE)</f>
        <v>Female</v>
      </c>
      <c r="I2722" t="str">
        <f>VLOOKUP(G2722,customer_reference!$A$2:$D$4000,3,FALSE)</f>
        <v>Subscriber</v>
      </c>
      <c r="J2722" t="s">
        <v>3097</v>
      </c>
      <c r="K2722" t="s">
        <v>4</v>
      </c>
      <c r="L2722" t="str">
        <f>VLOOKUP($K2722,subscriber_list_price!$A$2:$D$43,2,FALSE)</f>
        <v>Memory Hardware</v>
      </c>
      <c r="M2722">
        <f>VLOOKUP($K2722,subscriber_list_price!$A$2:$D$43,3,FALSE)</f>
        <v>504000</v>
      </c>
      <c r="N2722">
        <f>VLOOKUP($K2722,subscriber_list_price!$A$2:$D$43,4,FALSE)</f>
        <v>554400</v>
      </c>
      <c r="O2722">
        <f t="shared" si="128"/>
        <v>50400</v>
      </c>
    </row>
    <row r="2723" spans="1:15" x14ac:dyDescent="0.25">
      <c r="A2723" s="3">
        <v>44758</v>
      </c>
      <c r="B2723" s="3" t="str">
        <f t="shared" si="126"/>
        <v>July</v>
      </c>
      <c r="C2723" s="3" t="str">
        <f t="shared" si="127"/>
        <v>2022</v>
      </c>
      <c r="D2723" t="str">
        <f>VLOOKUP(G2723,customer_reference!$A$2:$D$4000,4,FALSE)</f>
        <v>Bandung</v>
      </c>
      <c r="E2723" s="2">
        <f>VLOOKUP(D2723,city_reference!$A$2:$C$23,2,FALSE)</f>
        <v>-6.9147439999999998</v>
      </c>
      <c r="F2723" s="2">
        <f>VLOOKUP(D2723,city_reference!$A$2:$C$23,3,FALSE)</f>
        <v>107.60981</v>
      </c>
      <c r="G2723" t="s">
        <v>1373</v>
      </c>
      <c r="H2723" t="str">
        <f>VLOOKUP(G2723,customer_reference!$A$2:$D$4000,2,FALSE)</f>
        <v>Female</v>
      </c>
      <c r="I2723" t="str">
        <f>VLOOKUP(G2723,customer_reference!$A$2:$D$4000,3,FALSE)</f>
        <v>Subscriber</v>
      </c>
      <c r="J2723" t="s">
        <v>3097</v>
      </c>
      <c r="K2723" t="s">
        <v>15</v>
      </c>
      <c r="L2723" t="str">
        <f>VLOOKUP($K2723,subscriber_list_price!$A$2:$D$43,2,FALSE)</f>
        <v>Core Hardware</v>
      </c>
      <c r="M2723">
        <f>VLOOKUP($K2723,subscriber_list_price!$A$2:$D$43,3,FALSE)</f>
        <v>1750000</v>
      </c>
      <c r="N2723">
        <f>VLOOKUP($K2723,subscriber_list_price!$A$2:$D$43,4,FALSE)</f>
        <v>1925000</v>
      </c>
      <c r="O2723">
        <f t="shared" si="128"/>
        <v>175000</v>
      </c>
    </row>
    <row r="2724" spans="1:15" x14ac:dyDescent="0.25">
      <c r="A2724" s="3">
        <v>45133</v>
      </c>
      <c r="B2724" s="3" t="str">
        <f t="shared" si="126"/>
        <v>July</v>
      </c>
      <c r="C2724" s="3" t="str">
        <f t="shared" si="127"/>
        <v>2023</v>
      </c>
      <c r="D2724" t="str">
        <f>VLOOKUP(G2724,customer_reference!$A$2:$D$4000,4,FALSE)</f>
        <v>Bandung</v>
      </c>
      <c r="E2724" s="2">
        <f>VLOOKUP(D2724,city_reference!$A$2:$C$23,2,FALSE)</f>
        <v>-6.9147439999999998</v>
      </c>
      <c r="F2724" s="2">
        <f>VLOOKUP(D2724,city_reference!$A$2:$C$23,3,FALSE)</f>
        <v>107.60981</v>
      </c>
      <c r="G2724" t="s">
        <v>409</v>
      </c>
      <c r="H2724" t="str">
        <f>VLOOKUP(G2724,customer_reference!$A$2:$D$4000,2,FALSE)</f>
        <v>Female</v>
      </c>
      <c r="I2724" t="str">
        <f>VLOOKUP(G2724,customer_reference!$A$2:$D$4000,3,FALSE)</f>
        <v>Subscriber</v>
      </c>
      <c r="J2724" t="s">
        <v>3097</v>
      </c>
      <c r="K2724" t="s">
        <v>25</v>
      </c>
      <c r="L2724" t="str">
        <f>VLOOKUP($K2724,subscriber_list_price!$A$2:$D$43,2,FALSE)</f>
        <v>Core Hardware</v>
      </c>
      <c r="M2724">
        <f>VLOOKUP($K2724,subscriber_list_price!$A$2:$D$43,3,FALSE)</f>
        <v>1610000</v>
      </c>
      <c r="N2724">
        <f>VLOOKUP($K2724,subscriber_list_price!$A$2:$D$43,4,FALSE)</f>
        <v>1771000</v>
      </c>
      <c r="O2724">
        <f t="shared" si="128"/>
        <v>161000</v>
      </c>
    </row>
    <row r="2725" spans="1:15" x14ac:dyDescent="0.25">
      <c r="A2725" s="3">
        <v>44698</v>
      </c>
      <c r="B2725" s="3" t="str">
        <f t="shared" si="126"/>
        <v>May</v>
      </c>
      <c r="C2725" s="3" t="str">
        <f t="shared" si="127"/>
        <v>2022</v>
      </c>
      <c r="D2725" t="str">
        <f>VLOOKUP(G2725,customer_reference!$A$2:$D$4000,4,FALSE)</f>
        <v>Bandung</v>
      </c>
      <c r="E2725" s="2">
        <f>VLOOKUP(D2725,city_reference!$A$2:$C$23,2,FALSE)</f>
        <v>-6.9147439999999998</v>
      </c>
      <c r="F2725" s="2">
        <f>VLOOKUP(D2725,city_reference!$A$2:$C$23,3,FALSE)</f>
        <v>107.60981</v>
      </c>
      <c r="G2725" t="s">
        <v>620</v>
      </c>
      <c r="H2725" t="str">
        <f>VLOOKUP(G2725,customer_reference!$A$2:$D$4000,2,FALSE)</f>
        <v>Female</v>
      </c>
      <c r="I2725" t="str">
        <f>VLOOKUP(G2725,customer_reference!$A$2:$D$4000,3,FALSE)</f>
        <v>Subscriber</v>
      </c>
      <c r="J2725" t="s">
        <v>3097</v>
      </c>
      <c r="K2725" t="s">
        <v>30</v>
      </c>
      <c r="L2725" t="str">
        <f>VLOOKUP($K2725,subscriber_list_price!$A$2:$D$43,2,FALSE)</f>
        <v>I-O Hardware</v>
      </c>
      <c r="M2725">
        <f>VLOOKUP($K2725,subscriber_list_price!$A$2:$D$43,3,FALSE)</f>
        <v>230000</v>
      </c>
      <c r="N2725">
        <f>VLOOKUP($K2725,subscriber_list_price!$A$2:$D$43,4,FALSE)</f>
        <v>253000</v>
      </c>
      <c r="O2725">
        <f t="shared" si="128"/>
        <v>23000</v>
      </c>
    </row>
    <row r="2726" spans="1:15" x14ac:dyDescent="0.25">
      <c r="A2726" s="3">
        <v>44631</v>
      </c>
      <c r="B2726" s="3" t="str">
        <f t="shared" si="126"/>
        <v>March</v>
      </c>
      <c r="C2726" s="3" t="str">
        <f t="shared" si="127"/>
        <v>2022</v>
      </c>
      <c r="D2726" t="str">
        <f>VLOOKUP(G2726,customer_reference!$A$2:$D$4000,4,FALSE)</f>
        <v>Bandung</v>
      </c>
      <c r="E2726" s="2">
        <f>VLOOKUP(D2726,city_reference!$A$2:$C$23,2,FALSE)</f>
        <v>-6.9147439999999998</v>
      </c>
      <c r="F2726" s="2">
        <f>VLOOKUP(D2726,city_reference!$A$2:$C$23,3,FALSE)</f>
        <v>107.60981</v>
      </c>
      <c r="G2726" t="s">
        <v>620</v>
      </c>
      <c r="H2726" t="str">
        <f>VLOOKUP(G2726,customer_reference!$A$2:$D$4000,2,FALSE)</f>
        <v>Female</v>
      </c>
      <c r="I2726" t="str">
        <f>VLOOKUP(G2726,customer_reference!$A$2:$D$4000,3,FALSE)</f>
        <v>Subscriber</v>
      </c>
      <c r="J2726" t="s">
        <v>3097</v>
      </c>
      <c r="K2726" t="s">
        <v>35</v>
      </c>
      <c r="L2726" t="str">
        <f>VLOOKUP($K2726,subscriber_list_price!$A$2:$D$43,2,FALSE)</f>
        <v>I-O Hardware</v>
      </c>
      <c r="M2726">
        <f>VLOOKUP($K2726,subscriber_list_price!$A$2:$D$43,3,FALSE)</f>
        <v>652000</v>
      </c>
      <c r="N2726">
        <f>VLOOKUP($K2726,subscriber_list_price!$A$2:$D$43,4,FALSE)</f>
        <v>717200</v>
      </c>
      <c r="O2726">
        <f t="shared" si="128"/>
        <v>65200</v>
      </c>
    </row>
    <row r="2727" spans="1:15" x14ac:dyDescent="0.25">
      <c r="A2727" s="3">
        <v>44791</v>
      </c>
      <c r="B2727" s="3" t="str">
        <f t="shared" si="126"/>
        <v>August</v>
      </c>
      <c r="C2727" s="3" t="str">
        <f t="shared" si="127"/>
        <v>2022</v>
      </c>
      <c r="D2727" t="str">
        <f>VLOOKUP(G2727,customer_reference!$A$2:$D$4000,4,FALSE)</f>
        <v>Bandung</v>
      </c>
      <c r="E2727" s="2">
        <f>VLOOKUP(D2727,city_reference!$A$2:$C$23,2,FALSE)</f>
        <v>-6.9147439999999998</v>
      </c>
      <c r="F2727" s="2">
        <f>VLOOKUP(D2727,city_reference!$A$2:$C$23,3,FALSE)</f>
        <v>107.60981</v>
      </c>
      <c r="G2727" t="s">
        <v>1431</v>
      </c>
      <c r="H2727" t="str">
        <f>VLOOKUP(G2727,customer_reference!$A$2:$D$4000,2,FALSE)</f>
        <v>Female</v>
      </c>
      <c r="I2727" t="str">
        <f>VLOOKUP(G2727,customer_reference!$A$2:$D$4000,3,FALSE)</f>
        <v>Subscriber</v>
      </c>
      <c r="J2727" t="s">
        <v>3097</v>
      </c>
      <c r="K2727" t="s">
        <v>22</v>
      </c>
      <c r="L2727" t="str">
        <f>VLOOKUP($K2727,subscriber_list_price!$A$2:$D$43,2,FALSE)</f>
        <v>Memory Hardware</v>
      </c>
      <c r="M2727">
        <f>VLOOKUP($K2727,subscriber_list_price!$A$2:$D$43,3,FALSE)</f>
        <v>224000</v>
      </c>
      <c r="N2727">
        <f>VLOOKUP($K2727,subscriber_list_price!$A$2:$D$43,4,FALSE)</f>
        <v>246400</v>
      </c>
      <c r="O2727">
        <f t="shared" si="128"/>
        <v>22400</v>
      </c>
    </row>
    <row r="2728" spans="1:15" x14ac:dyDescent="0.25">
      <c r="A2728" s="3">
        <v>44574</v>
      </c>
      <c r="B2728" s="3" t="str">
        <f t="shared" si="126"/>
        <v>January</v>
      </c>
      <c r="C2728" s="3" t="str">
        <f t="shared" si="127"/>
        <v>2022</v>
      </c>
      <c r="D2728" t="str">
        <f>VLOOKUP(G2728,customer_reference!$A$2:$D$4000,4,FALSE)</f>
        <v>Bandung</v>
      </c>
      <c r="E2728" s="2">
        <f>VLOOKUP(D2728,city_reference!$A$2:$C$23,2,FALSE)</f>
        <v>-6.9147439999999998</v>
      </c>
      <c r="F2728" s="2">
        <f>VLOOKUP(D2728,city_reference!$A$2:$C$23,3,FALSE)</f>
        <v>107.60981</v>
      </c>
      <c r="G2728" t="s">
        <v>409</v>
      </c>
      <c r="H2728" t="str">
        <f>VLOOKUP(G2728,customer_reference!$A$2:$D$4000,2,FALSE)</f>
        <v>Female</v>
      </c>
      <c r="I2728" t="str">
        <f>VLOOKUP(G2728,customer_reference!$A$2:$D$4000,3,FALSE)</f>
        <v>Subscriber</v>
      </c>
      <c r="J2728" t="s">
        <v>3097</v>
      </c>
      <c r="K2728" t="s">
        <v>21</v>
      </c>
      <c r="L2728" t="str">
        <f>VLOOKUP($K2728,subscriber_list_price!$A$2:$D$43,2,FALSE)</f>
        <v>Memory Hardware</v>
      </c>
      <c r="M2728">
        <f>VLOOKUP($K2728,subscriber_list_price!$A$2:$D$43,3,FALSE)</f>
        <v>140000</v>
      </c>
      <c r="N2728">
        <f>VLOOKUP($K2728,subscriber_list_price!$A$2:$D$43,4,FALSE)</f>
        <v>154000</v>
      </c>
      <c r="O2728">
        <f t="shared" si="128"/>
        <v>14000</v>
      </c>
    </row>
    <row r="2729" spans="1:15" x14ac:dyDescent="0.25">
      <c r="A2729" s="3">
        <v>45019</v>
      </c>
      <c r="B2729" s="3" t="str">
        <f t="shared" si="126"/>
        <v>April</v>
      </c>
      <c r="C2729" s="3" t="str">
        <f t="shared" si="127"/>
        <v>2023</v>
      </c>
      <c r="D2729" t="str">
        <f>VLOOKUP(G2729,customer_reference!$A$2:$D$4000,4,FALSE)</f>
        <v>Bandung</v>
      </c>
      <c r="E2729" s="2">
        <f>VLOOKUP(D2729,city_reference!$A$2:$C$23,2,FALSE)</f>
        <v>-6.9147439999999998</v>
      </c>
      <c r="F2729" s="2">
        <f>VLOOKUP(D2729,city_reference!$A$2:$C$23,3,FALSE)</f>
        <v>107.60981</v>
      </c>
      <c r="G2729" t="s">
        <v>739</v>
      </c>
      <c r="H2729" t="str">
        <f>VLOOKUP(G2729,customer_reference!$A$2:$D$4000,2,FALSE)</f>
        <v>Female</v>
      </c>
      <c r="I2729" t="str">
        <f>VLOOKUP(G2729,customer_reference!$A$2:$D$4000,3,FALSE)</f>
        <v>Subscriber</v>
      </c>
      <c r="J2729" t="s">
        <v>3099</v>
      </c>
      <c r="K2729" t="s">
        <v>41</v>
      </c>
      <c r="L2729" t="str">
        <f>VLOOKUP($K2729,subscriber_list_price!$A$2:$D$43,2,FALSE)</f>
        <v>Safety Hardware</v>
      </c>
      <c r="M2729">
        <f>VLOOKUP($K2729,subscriber_list_price!$A$2:$D$43,3,FALSE)</f>
        <v>42000</v>
      </c>
      <c r="N2729">
        <f>VLOOKUP($K2729,subscriber_list_price!$A$2:$D$43,4,FALSE)</f>
        <v>46200</v>
      </c>
      <c r="O2729">
        <f t="shared" si="128"/>
        <v>4200</v>
      </c>
    </row>
    <row r="2730" spans="1:15" x14ac:dyDescent="0.25">
      <c r="A2730" s="3">
        <v>44988</v>
      </c>
      <c r="B2730" s="3" t="str">
        <f t="shared" si="126"/>
        <v>March</v>
      </c>
      <c r="C2730" s="3" t="str">
        <f t="shared" si="127"/>
        <v>2023</v>
      </c>
      <c r="D2730" t="str">
        <f>VLOOKUP(G2730,customer_reference!$A$2:$D$4000,4,FALSE)</f>
        <v>Bandung</v>
      </c>
      <c r="E2730" s="2">
        <f>VLOOKUP(D2730,city_reference!$A$2:$C$23,2,FALSE)</f>
        <v>-6.9147439999999998</v>
      </c>
      <c r="F2730" s="2">
        <f>VLOOKUP(D2730,city_reference!$A$2:$C$23,3,FALSE)</f>
        <v>107.60981</v>
      </c>
      <c r="G2730" t="s">
        <v>578</v>
      </c>
      <c r="H2730" t="str">
        <f>VLOOKUP(G2730,customer_reference!$A$2:$D$4000,2,FALSE)</f>
        <v>Female</v>
      </c>
      <c r="I2730" t="str">
        <f>VLOOKUP(G2730,customer_reference!$A$2:$D$4000,3,FALSE)</f>
        <v>Subscriber</v>
      </c>
      <c r="J2730" t="s">
        <v>3099</v>
      </c>
      <c r="K2730" t="s">
        <v>4080</v>
      </c>
      <c r="L2730" t="str">
        <f>VLOOKUP($K2730,subscriber_list_price!$A$2:$D$43,2,FALSE)</f>
        <v>I-O Hardware</v>
      </c>
      <c r="M2730">
        <f>VLOOKUP($K2730,subscriber_list_price!$A$2:$D$43,3,FALSE)</f>
        <v>102000</v>
      </c>
      <c r="N2730">
        <f>VLOOKUP($K2730,subscriber_list_price!$A$2:$D$43,4,FALSE)</f>
        <v>112200</v>
      </c>
      <c r="O2730">
        <f t="shared" si="128"/>
        <v>10200</v>
      </c>
    </row>
    <row r="2731" spans="1:15" x14ac:dyDescent="0.25">
      <c r="A2731" s="3">
        <v>45153</v>
      </c>
      <c r="B2731" s="3" t="str">
        <f t="shared" si="126"/>
        <v>August</v>
      </c>
      <c r="C2731" s="3" t="str">
        <f t="shared" si="127"/>
        <v>2023</v>
      </c>
      <c r="D2731" t="str">
        <f>VLOOKUP(G2731,customer_reference!$A$2:$D$4000,4,FALSE)</f>
        <v>Bandung</v>
      </c>
      <c r="E2731" s="2">
        <f>VLOOKUP(D2731,city_reference!$A$2:$C$23,2,FALSE)</f>
        <v>-6.9147439999999998</v>
      </c>
      <c r="F2731" s="2">
        <f>VLOOKUP(D2731,city_reference!$A$2:$C$23,3,FALSE)</f>
        <v>107.60981</v>
      </c>
      <c r="G2731" t="s">
        <v>1105</v>
      </c>
      <c r="H2731" t="str">
        <f>VLOOKUP(G2731,customer_reference!$A$2:$D$4000,2,FALSE)</f>
        <v>Female</v>
      </c>
      <c r="I2731" t="str">
        <f>VLOOKUP(G2731,customer_reference!$A$2:$D$4000,3,FALSE)</f>
        <v>Subscriber</v>
      </c>
      <c r="J2731" t="s">
        <v>3099</v>
      </c>
      <c r="K2731" t="s">
        <v>23</v>
      </c>
      <c r="L2731" t="str">
        <f>VLOOKUP($K2731,subscriber_list_price!$A$2:$D$43,2,FALSE)</f>
        <v>Memory Hardware</v>
      </c>
      <c r="M2731">
        <f>VLOOKUP($K2731,subscriber_list_price!$A$2:$D$43,3,FALSE)</f>
        <v>336000</v>
      </c>
      <c r="N2731">
        <f>VLOOKUP($K2731,subscriber_list_price!$A$2:$D$43,4,FALSE)</f>
        <v>369600</v>
      </c>
      <c r="O2731">
        <f t="shared" si="128"/>
        <v>33600</v>
      </c>
    </row>
    <row r="2732" spans="1:15" x14ac:dyDescent="0.25">
      <c r="A2732" s="3">
        <v>44936</v>
      </c>
      <c r="B2732" s="3" t="str">
        <f t="shared" si="126"/>
        <v>January</v>
      </c>
      <c r="C2732" s="3" t="str">
        <f t="shared" si="127"/>
        <v>2023</v>
      </c>
      <c r="D2732" t="str">
        <f>VLOOKUP(G2732,customer_reference!$A$2:$D$4000,4,FALSE)</f>
        <v>Bandung</v>
      </c>
      <c r="E2732" s="2">
        <f>VLOOKUP(D2732,city_reference!$A$2:$C$23,2,FALSE)</f>
        <v>-6.9147439999999998</v>
      </c>
      <c r="F2732" s="2">
        <f>VLOOKUP(D2732,city_reference!$A$2:$C$23,3,FALSE)</f>
        <v>107.60981</v>
      </c>
      <c r="G2732" t="s">
        <v>2224</v>
      </c>
      <c r="H2732" t="str">
        <f>VLOOKUP(G2732,customer_reference!$A$2:$D$4000,2,FALSE)</f>
        <v>Female</v>
      </c>
      <c r="I2732" t="str">
        <f>VLOOKUP(G2732,customer_reference!$A$2:$D$4000,3,FALSE)</f>
        <v>Subscriber</v>
      </c>
      <c r="J2732" t="s">
        <v>3099</v>
      </c>
      <c r="K2732" t="s">
        <v>23</v>
      </c>
      <c r="L2732" t="str">
        <f>VLOOKUP($K2732,subscriber_list_price!$A$2:$D$43,2,FALSE)</f>
        <v>Memory Hardware</v>
      </c>
      <c r="M2732">
        <f>VLOOKUP($K2732,subscriber_list_price!$A$2:$D$43,3,FALSE)</f>
        <v>336000</v>
      </c>
      <c r="N2732">
        <f>VLOOKUP($K2732,subscriber_list_price!$A$2:$D$43,4,FALSE)</f>
        <v>369600</v>
      </c>
      <c r="O2732">
        <f t="shared" si="128"/>
        <v>33600</v>
      </c>
    </row>
    <row r="2733" spans="1:15" x14ac:dyDescent="0.25">
      <c r="A2733" s="3">
        <v>44805</v>
      </c>
      <c r="B2733" s="3" t="str">
        <f t="shared" si="126"/>
        <v>September</v>
      </c>
      <c r="C2733" s="3" t="str">
        <f t="shared" si="127"/>
        <v>2022</v>
      </c>
      <c r="D2733" t="str">
        <f>VLOOKUP(G2733,customer_reference!$A$2:$D$4000,4,FALSE)</f>
        <v>Bandung</v>
      </c>
      <c r="E2733" s="2">
        <f>VLOOKUP(D2733,city_reference!$A$2:$C$23,2,FALSE)</f>
        <v>-6.9147439999999998</v>
      </c>
      <c r="F2733" s="2">
        <f>VLOOKUP(D2733,city_reference!$A$2:$C$23,3,FALSE)</f>
        <v>107.60981</v>
      </c>
      <c r="G2733" t="s">
        <v>1893</v>
      </c>
      <c r="H2733" t="str">
        <f>VLOOKUP(G2733,customer_reference!$A$2:$D$4000,2,FALSE)</f>
        <v>Female</v>
      </c>
      <c r="I2733" t="str">
        <f>VLOOKUP(G2733,customer_reference!$A$2:$D$4000,3,FALSE)</f>
        <v>Subscriber</v>
      </c>
      <c r="J2733" t="s">
        <v>3099</v>
      </c>
      <c r="K2733" t="s">
        <v>23</v>
      </c>
      <c r="L2733" t="str">
        <f>VLOOKUP($K2733,subscriber_list_price!$A$2:$D$43,2,FALSE)</f>
        <v>Memory Hardware</v>
      </c>
      <c r="M2733">
        <f>VLOOKUP($K2733,subscriber_list_price!$A$2:$D$43,3,FALSE)</f>
        <v>336000</v>
      </c>
      <c r="N2733">
        <f>VLOOKUP($K2733,subscriber_list_price!$A$2:$D$43,4,FALSE)</f>
        <v>369600</v>
      </c>
      <c r="O2733">
        <f t="shared" si="128"/>
        <v>33600</v>
      </c>
    </row>
    <row r="2734" spans="1:15" x14ac:dyDescent="0.25">
      <c r="A2734" s="3">
        <v>44807</v>
      </c>
      <c r="B2734" s="3" t="str">
        <f t="shared" si="126"/>
        <v>September</v>
      </c>
      <c r="C2734" s="3" t="str">
        <f t="shared" si="127"/>
        <v>2022</v>
      </c>
      <c r="D2734" t="str">
        <f>VLOOKUP(G2734,customer_reference!$A$2:$D$4000,4,FALSE)</f>
        <v>Bandung</v>
      </c>
      <c r="E2734" s="2">
        <f>VLOOKUP(D2734,city_reference!$A$2:$C$23,2,FALSE)</f>
        <v>-6.9147439999999998</v>
      </c>
      <c r="F2734" s="2">
        <f>VLOOKUP(D2734,city_reference!$A$2:$C$23,3,FALSE)</f>
        <v>107.60981</v>
      </c>
      <c r="G2734" t="s">
        <v>1373</v>
      </c>
      <c r="H2734" t="str">
        <f>VLOOKUP(G2734,customer_reference!$A$2:$D$4000,2,FALSE)</f>
        <v>Female</v>
      </c>
      <c r="I2734" t="str">
        <f>VLOOKUP(G2734,customer_reference!$A$2:$D$4000,3,FALSE)</f>
        <v>Subscriber</v>
      </c>
      <c r="J2734" t="s">
        <v>3099</v>
      </c>
      <c r="K2734" t="s">
        <v>23</v>
      </c>
      <c r="L2734" t="str">
        <f>VLOOKUP($K2734,subscriber_list_price!$A$2:$D$43,2,FALSE)</f>
        <v>Memory Hardware</v>
      </c>
      <c r="M2734">
        <f>VLOOKUP($K2734,subscriber_list_price!$A$2:$D$43,3,FALSE)</f>
        <v>336000</v>
      </c>
      <c r="N2734">
        <f>VLOOKUP($K2734,subscriber_list_price!$A$2:$D$43,4,FALSE)</f>
        <v>369600</v>
      </c>
      <c r="O2734">
        <f t="shared" si="128"/>
        <v>33600</v>
      </c>
    </row>
    <row r="2735" spans="1:15" x14ac:dyDescent="0.25">
      <c r="A2735" s="3">
        <v>44594</v>
      </c>
      <c r="B2735" s="3" t="str">
        <f t="shared" si="126"/>
        <v>February</v>
      </c>
      <c r="C2735" s="3" t="str">
        <f t="shared" si="127"/>
        <v>2022</v>
      </c>
      <c r="D2735" t="str">
        <f>VLOOKUP(G2735,customer_reference!$A$2:$D$4000,4,FALSE)</f>
        <v>Bandung</v>
      </c>
      <c r="E2735" s="2">
        <f>VLOOKUP(D2735,city_reference!$A$2:$C$23,2,FALSE)</f>
        <v>-6.9147439999999998</v>
      </c>
      <c r="F2735" s="2">
        <f>VLOOKUP(D2735,city_reference!$A$2:$C$23,3,FALSE)</f>
        <v>107.60981</v>
      </c>
      <c r="G2735" t="s">
        <v>214</v>
      </c>
      <c r="H2735" t="str">
        <f>VLOOKUP(G2735,customer_reference!$A$2:$D$4000,2,FALSE)</f>
        <v>Female</v>
      </c>
      <c r="I2735" t="str">
        <f>VLOOKUP(G2735,customer_reference!$A$2:$D$4000,3,FALSE)</f>
        <v>Subscriber</v>
      </c>
      <c r="J2735" t="s">
        <v>3099</v>
      </c>
      <c r="K2735" t="s">
        <v>4080</v>
      </c>
      <c r="L2735" t="str">
        <f>VLOOKUP($K2735,subscriber_list_price!$A$2:$D$43,2,FALSE)</f>
        <v>I-O Hardware</v>
      </c>
      <c r="M2735">
        <f>VLOOKUP($K2735,subscriber_list_price!$A$2:$D$43,3,FALSE)</f>
        <v>102000</v>
      </c>
      <c r="N2735">
        <f>VLOOKUP($K2735,subscriber_list_price!$A$2:$D$43,4,FALSE)</f>
        <v>112200</v>
      </c>
      <c r="O2735">
        <f t="shared" si="128"/>
        <v>10200</v>
      </c>
    </row>
    <row r="2736" spans="1:15" x14ac:dyDescent="0.25">
      <c r="A2736" s="3">
        <v>44873</v>
      </c>
      <c r="B2736" s="3" t="str">
        <f t="shared" si="126"/>
        <v>November</v>
      </c>
      <c r="C2736" s="3" t="str">
        <f t="shared" si="127"/>
        <v>2022</v>
      </c>
      <c r="D2736" t="str">
        <f>VLOOKUP(G2736,customer_reference!$A$2:$D$4000,4,FALSE)</f>
        <v>Bandung</v>
      </c>
      <c r="E2736" s="2">
        <f>VLOOKUP(D2736,city_reference!$A$2:$C$23,2,FALSE)</f>
        <v>-6.9147439999999998</v>
      </c>
      <c r="F2736" s="2">
        <f>VLOOKUP(D2736,city_reference!$A$2:$C$23,3,FALSE)</f>
        <v>107.60981</v>
      </c>
      <c r="G2736" t="s">
        <v>858</v>
      </c>
      <c r="H2736" t="str">
        <f>VLOOKUP(G2736,customer_reference!$A$2:$D$4000,2,FALSE)</f>
        <v>Female</v>
      </c>
      <c r="I2736" t="str">
        <f>VLOOKUP(G2736,customer_reference!$A$2:$D$4000,3,FALSE)</f>
        <v>Subscriber</v>
      </c>
      <c r="J2736" t="s">
        <v>3099</v>
      </c>
      <c r="K2736" t="s">
        <v>4080</v>
      </c>
      <c r="L2736" t="str">
        <f>VLOOKUP($K2736,subscriber_list_price!$A$2:$D$43,2,FALSE)</f>
        <v>I-O Hardware</v>
      </c>
      <c r="M2736">
        <f>VLOOKUP($K2736,subscriber_list_price!$A$2:$D$43,3,FALSE)</f>
        <v>102000</v>
      </c>
      <c r="N2736">
        <f>VLOOKUP($K2736,subscriber_list_price!$A$2:$D$43,4,FALSE)</f>
        <v>112200</v>
      </c>
      <c r="O2736">
        <f t="shared" si="128"/>
        <v>10200</v>
      </c>
    </row>
    <row r="2737" spans="1:15" x14ac:dyDescent="0.25">
      <c r="A2737" s="3">
        <v>44686</v>
      </c>
      <c r="B2737" s="3" t="str">
        <f t="shared" si="126"/>
        <v>May</v>
      </c>
      <c r="C2737" s="3" t="str">
        <f t="shared" si="127"/>
        <v>2022</v>
      </c>
      <c r="D2737" t="str">
        <f>VLOOKUP(G2737,customer_reference!$A$2:$D$4000,4,FALSE)</f>
        <v>Bandung</v>
      </c>
      <c r="E2737" s="2">
        <f>VLOOKUP(D2737,city_reference!$A$2:$C$23,2,FALSE)</f>
        <v>-6.9147439999999998</v>
      </c>
      <c r="F2737" s="2">
        <f>VLOOKUP(D2737,city_reference!$A$2:$C$23,3,FALSE)</f>
        <v>107.60981</v>
      </c>
      <c r="G2737" t="s">
        <v>1893</v>
      </c>
      <c r="H2737" t="str">
        <f>VLOOKUP(G2737,customer_reference!$A$2:$D$4000,2,FALSE)</f>
        <v>Female</v>
      </c>
      <c r="I2737" t="str">
        <f>VLOOKUP(G2737,customer_reference!$A$2:$D$4000,3,FALSE)</f>
        <v>Subscriber</v>
      </c>
      <c r="J2737" t="s">
        <v>3099</v>
      </c>
      <c r="K2737" t="s">
        <v>37</v>
      </c>
      <c r="L2737" t="str">
        <f>VLOOKUP($K2737,subscriber_list_price!$A$2:$D$43,2,FALSE)</f>
        <v>I-O Hardware</v>
      </c>
      <c r="M2737">
        <f>VLOOKUP($K2737,subscriber_list_price!$A$2:$D$43,3,FALSE)</f>
        <v>122000</v>
      </c>
      <c r="N2737">
        <f>VLOOKUP($K2737,subscriber_list_price!$A$2:$D$43,4,FALSE)</f>
        <v>134200</v>
      </c>
      <c r="O2737">
        <f t="shared" si="128"/>
        <v>12200</v>
      </c>
    </row>
    <row r="2738" spans="1:15" x14ac:dyDescent="0.25">
      <c r="A2738" s="3">
        <v>44586</v>
      </c>
      <c r="B2738" s="3" t="str">
        <f t="shared" si="126"/>
        <v>January</v>
      </c>
      <c r="C2738" s="3" t="str">
        <f t="shared" si="127"/>
        <v>2022</v>
      </c>
      <c r="D2738" t="str">
        <f>VLOOKUP(G2738,customer_reference!$A$2:$D$4000,4,FALSE)</f>
        <v>Bandung</v>
      </c>
      <c r="E2738" s="2">
        <f>VLOOKUP(D2738,city_reference!$A$2:$C$23,2,FALSE)</f>
        <v>-6.9147439999999998</v>
      </c>
      <c r="F2738" s="2">
        <f>VLOOKUP(D2738,city_reference!$A$2:$C$23,3,FALSE)</f>
        <v>107.60981</v>
      </c>
      <c r="G2738" t="s">
        <v>214</v>
      </c>
      <c r="H2738" t="str">
        <f>VLOOKUP(G2738,customer_reference!$A$2:$D$4000,2,FALSE)</f>
        <v>Female</v>
      </c>
      <c r="I2738" t="str">
        <f>VLOOKUP(G2738,customer_reference!$A$2:$D$4000,3,FALSE)</f>
        <v>Subscriber</v>
      </c>
      <c r="J2738" t="s">
        <v>3099</v>
      </c>
      <c r="K2738" t="s">
        <v>30</v>
      </c>
      <c r="L2738" t="str">
        <f>VLOOKUP($K2738,subscriber_list_price!$A$2:$D$43,2,FALSE)</f>
        <v>I-O Hardware</v>
      </c>
      <c r="M2738">
        <f>VLOOKUP($K2738,subscriber_list_price!$A$2:$D$43,3,FALSE)</f>
        <v>230000</v>
      </c>
      <c r="N2738">
        <f>VLOOKUP($K2738,subscriber_list_price!$A$2:$D$43,4,FALSE)</f>
        <v>253000</v>
      </c>
      <c r="O2738">
        <f t="shared" si="128"/>
        <v>23000</v>
      </c>
    </row>
    <row r="2739" spans="1:15" x14ac:dyDescent="0.25">
      <c r="A2739" s="3">
        <v>45013</v>
      </c>
      <c r="B2739" s="3" t="str">
        <f t="shared" si="126"/>
        <v>March</v>
      </c>
      <c r="C2739" s="3" t="str">
        <f t="shared" si="127"/>
        <v>2023</v>
      </c>
      <c r="D2739" t="str">
        <f>VLOOKUP(G2739,customer_reference!$A$2:$D$4000,4,FALSE)</f>
        <v>Bandung</v>
      </c>
      <c r="E2739" s="2">
        <f>VLOOKUP(D2739,city_reference!$A$2:$C$23,2,FALSE)</f>
        <v>-6.9147439999999998</v>
      </c>
      <c r="F2739" s="2">
        <f>VLOOKUP(D2739,city_reference!$A$2:$C$23,3,FALSE)</f>
        <v>107.60981</v>
      </c>
      <c r="G2739" t="s">
        <v>469</v>
      </c>
      <c r="H2739" t="str">
        <f>VLOOKUP(G2739,customer_reference!$A$2:$D$4000,2,FALSE)</f>
        <v>Female</v>
      </c>
      <c r="I2739" t="str">
        <f>VLOOKUP(G2739,customer_reference!$A$2:$D$4000,3,FALSE)</f>
        <v>Subscriber</v>
      </c>
      <c r="J2739" t="s">
        <v>3099</v>
      </c>
      <c r="K2739" t="s">
        <v>12</v>
      </c>
      <c r="L2739" t="str">
        <f>VLOOKUP($K2739,subscriber_list_price!$A$2:$D$43,2,FALSE)</f>
        <v>Memory Hardware</v>
      </c>
      <c r="M2739">
        <f>VLOOKUP($K2739,subscriber_list_price!$A$2:$D$43,3,FALSE)</f>
        <v>280000</v>
      </c>
      <c r="N2739">
        <f>VLOOKUP($K2739,subscriber_list_price!$A$2:$D$43,4,FALSE)</f>
        <v>308000</v>
      </c>
      <c r="O2739">
        <f t="shared" si="128"/>
        <v>28000</v>
      </c>
    </row>
    <row r="2740" spans="1:15" x14ac:dyDescent="0.25">
      <c r="A2740" s="3">
        <v>44618</v>
      </c>
      <c r="B2740" s="3" t="str">
        <f t="shared" si="126"/>
        <v>February</v>
      </c>
      <c r="C2740" s="3" t="str">
        <f t="shared" si="127"/>
        <v>2022</v>
      </c>
      <c r="D2740" t="str">
        <f>VLOOKUP(G2740,customer_reference!$A$2:$D$4000,4,FALSE)</f>
        <v>Bandung</v>
      </c>
      <c r="E2740" s="2">
        <f>VLOOKUP(D2740,city_reference!$A$2:$C$23,2,FALSE)</f>
        <v>-6.9147439999999998</v>
      </c>
      <c r="F2740" s="2">
        <f>VLOOKUP(D2740,city_reference!$A$2:$C$23,3,FALSE)</f>
        <v>107.60981</v>
      </c>
      <c r="G2740" t="s">
        <v>1608</v>
      </c>
      <c r="H2740" t="str">
        <f>VLOOKUP(G2740,customer_reference!$A$2:$D$4000,2,FALSE)</f>
        <v>Female</v>
      </c>
      <c r="I2740" t="str">
        <f>VLOOKUP(G2740,customer_reference!$A$2:$D$4000,3,FALSE)</f>
        <v>Subscriber</v>
      </c>
      <c r="J2740" t="s">
        <v>3099</v>
      </c>
      <c r="K2740" t="s">
        <v>31</v>
      </c>
      <c r="L2740" t="str">
        <f>VLOOKUP($K2740,subscriber_list_price!$A$2:$D$43,2,FALSE)</f>
        <v>I-O Hardware</v>
      </c>
      <c r="M2740">
        <f>VLOOKUP($K2740,subscriber_list_price!$A$2:$D$43,3,FALSE)</f>
        <v>69000</v>
      </c>
      <c r="N2740">
        <f>VLOOKUP($K2740,subscriber_list_price!$A$2:$D$43,4,FALSE)</f>
        <v>75900</v>
      </c>
      <c r="O2740">
        <f t="shared" si="128"/>
        <v>6900</v>
      </c>
    </row>
    <row r="2741" spans="1:15" x14ac:dyDescent="0.25">
      <c r="A2741" s="3">
        <v>44979</v>
      </c>
      <c r="B2741" s="3" t="str">
        <f t="shared" si="126"/>
        <v>February</v>
      </c>
      <c r="C2741" s="3" t="str">
        <f t="shared" si="127"/>
        <v>2023</v>
      </c>
      <c r="D2741" t="str">
        <f>VLOOKUP(G2741,customer_reference!$A$2:$D$4000,4,FALSE)</f>
        <v>Bandung</v>
      </c>
      <c r="E2741" s="2">
        <f>VLOOKUP(D2741,city_reference!$A$2:$C$23,2,FALSE)</f>
        <v>-6.9147439999999998</v>
      </c>
      <c r="F2741" s="2">
        <f>VLOOKUP(D2741,city_reference!$A$2:$C$23,3,FALSE)</f>
        <v>107.60981</v>
      </c>
      <c r="G2741" t="s">
        <v>620</v>
      </c>
      <c r="H2741" t="str">
        <f>VLOOKUP(G2741,customer_reference!$A$2:$D$4000,2,FALSE)</f>
        <v>Female</v>
      </c>
      <c r="I2741" t="str">
        <f>VLOOKUP(G2741,customer_reference!$A$2:$D$4000,3,FALSE)</f>
        <v>Subscriber</v>
      </c>
      <c r="J2741" t="s">
        <v>3099</v>
      </c>
      <c r="K2741" t="s">
        <v>8</v>
      </c>
      <c r="L2741" t="str">
        <f>VLOOKUP($K2741,subscriber_list_price!$A$2:$D$43,2,FALSE)</f>
        <v>Memory Hardware</v>
      </c>
      <c r="M2741">
        <f>VLOOKUP($K2741,subscriber_list_price!$A$2:$D$43,3,FALSE)</f>
        <v>448000</v>
      </c>
      <c r="N2741">
        <f>VLOOKUP($K2741,subscriber_list_price!$A$2:$D$43,4,FALSE)</f>
        <v>492800</v>
      </c>
      <c r="O2741">
        <f t="shared" si="128"/>
        <v>44800</v>
      </c>
    </row>
    <row r="2742" spans="1:15" x14ac:dyDescent="0.25">
      <c r="A2742" s="3">
        <v>45050</v>
      </c>
      <c r="B2742" s="3" t="str">
        <f t="shared" si="126"/>
        <v>May</v>
      </c>
      <c r="C2742" s="3" t="str">
        <f t="shared" si="127"/>
        <v>2023</v>
      </c>
      <c r="D2742" t="str">
        <f>VLOOKUP(G2742,customer_reference!$A$2:$D$4000,4,FALSE)</f>
        <v>Bandung</v>
      </c>
      <c r="E2742" s="2">
        <f>VLOOKUP(D2742,city_reference!$A$2:$C$23,2,FALSE)</f>
        <v>-6.9147439999999998</v>
      </c>
      <c r="F2742" s="2">
        <f>VLOOKUP(D2742,city_reference!$A$2:$C$23,3,FALSE)</f>
        <v>107.60981</v>
      </c>
      <c r="G2742" t="s">
        <v>1893</v>
      </c>
      <c r="H2742" t="str">
        <f>VLOOKUP(G2742,customer_reference!$A$2:$D$4000,2,FALSE)</f>
        <v>Female</v>
      </c>
      <c r="I2742" t="str">
        <f>VLOOKUP(G2742,customer_reference!$A$2:$D$4000,3,FALSE)</f>
        <v>Subscriber</v>
      </c>
      <c r="J2742" t="s">
        <v>3099</v>
      </c>
      <c r="K2742" t="s">
        <v>20</v>
      </c>
      <c r="L2742" t="str">
        <f>VLOOKUP($K2742,subscriber_list_price!$A$2:$D$43,2,FALSE)</f>
        <v>Memory Hardware</v>
      </c>
      <c r="M2742">
        <f>VLOOKUP($K2742,subscriber_list_price!$A$2:$D$43,3,FALSE)</f>
        <v>70000</v>
      </c>
      <c r="N2742">
        <f>VLOOKUP($K2742,subscriber_list_price!$A$2:$D$43,4,FALSE)</f>
        <v>77000</v>
      </c>
      <c r="O2742">
        <f t="shared" si="128"/>
        <v>7000</v>
      </c>
    </row>
    <row r="2743" spans="1:15" x14ac:dyDescent="0.25">
      <c r="A2743" s="3">
        <v>44998</v>
      </c>
      <c r="B2743" s="3" t="str">
        <f t="shared" si="126"/>
        <v>March</v>
      </c>
      <c r="C2743" s="3" t="str">
        <f t="shared" si="127"/>
        <v>2023</v>
      </c>
      <c r="D2743" t="str">
        <f>VLOOKUP(G2743,customer_reference!$A$2:$D$4000,4,FALSE)</f>
        <v>Bandung</v>
      </c>
      <c r="E2743" s="2">
        <f>VLOOKUP(D2743,city_reference!$A$2:$C$23,2,FALSE)</f>
        <v>-6.9147439999999998</v>
      </c>
      <c r="F2743" s="2">
        <f>VLOOKUP(D2743,city_reference!$A$2:$C$23,3,FALSE)</f>
        <v>107.60981</v>
      </c>
      <c r="G2743" t="s">
        <v>2224</v>
      </c>
      <c r="H2743" t="str">
        <f>VLOOKUP(G2743,customer_reference!$A$2:$D$4000,2,FALSE)</f>
        <v>Female</v>
      </c>
      <c r="I2743" t="str">
        <f>VLOOKUP(G2743,customer_reference!$A$2:$D$4000,3,FALSE)</f>
        <v>Subscriber</v>
      </c>
      <c r="J2743" t="s">
        <v>3099</v>
      </c>
      <c r="K2743" t="s">
        <v>5</v>
      </c>
      <c r="L2743" t="str">
        <f>VLOOKUP($K2743,subscriber_list_price!$A$2:$D$43,2,FALSE)</f>
        <v>Memory Hardware</v>
      </c>
      <c r="M2743">
        <f>VLOOKUP($K2743,subscriber_list_price!$A$2:$D$43,3,FALSE)</f>
        <v>1148000</v>
      </c>
      <c r="N2743">
        <f>VLOOKUP($K2743,subscriber_list_price!$A$2:$D$43,4,FALSE)</f>
        <v>1262800</v>
      </c>
      <c r="O2743">
        <f t="shared" si="128"/>
        <v>114800</v>
      </c>
    </row>
    <row r="2744" spans="1:15" x14ac:dyDescent="0.25">
      <c r="A2744" s="3">
        <v>45034</v>
      </c>
      <c r="B2744" s="3" t="str">
        <f t="shared" si="126"/>
        <v>April</v>
      </c>
      <c r="C2744" s="3" t="str">
        <f t="shared" si="127"/>
        <v>2023</v>
      </c>
      <c r="D2744" t="str">
        <f>VLOOKUP(G2744,customer_reference!$A$2:$D$4000,4,FALSE)</f>
        <v>Bandung</v>
      </c>
      <c r="E2744" s="2">
        <f>VLOOKUP(D2744,city_reference!$A$2:$C$23,2,FALSE)</f>
        <v>-6.9147439999999998</v>
      </c>
      <c r="F2744" s="2">
        <f>VLOOKUP(D2744,city_reference!$A$2:$C$23,3,FALSE)</f>
        <v>107.60981</v>
      </c>
      <c r="G2744" t="s">
        <v>214</v>
      </c>
      <c r="H2744" t="str">
        <f>VLOOKUP(G2744,customer_reference!$A$2:$D$4000,2,FALSE)</f>
        <v>Female</v>
      </c>
      <c r="I2744" t="str">
        <f>VLOOKUP(G2744,customer_reference!$A$2:$D$4000,3,FALSE)</f>
        <v>Subscriber</v>
      </c>
      <c r="J2744" t="s">
        <v>3099</v>
      </c>
      <c r="K2744" t="s">
        <v>5</v>
      </c>
      <c r="L2744" t="str">
        <f>VLOOKUP($K2744,subscriber_list_price!$A$2:$D$43,2,FALSE)</f>
        <v>Memory Hardware</v>
      </c>
      <c r="M2744">
        <f>VLOOKUP($K2744,subscriber_list_price!$A$2:$D$43,3,FALSE)</f>
        <v>1148000</v>
      </c>
      <c r="N2744">
        <f>VLOOKUP($K2744,subscriber_list_price!$A$2:$D$43,4,FALSE)</f>
        <v>1262800</v>
      </c>
      <c r="O2744">
        <f t="shared" si="128"/>
        <v>114800</v>
      </c>
    </row>
    <row r="2745" spans="1:15" x14ac:dyDescent="0.25">
      <c r="A2745" s="3">
        <v>44740</v>
      </c>
      <c r="B2745" s="3" t="str">
        <f t="shared" si="126"/>
        <v>June</v>
      </c>
      <c r="C2745" s="3" t="str">
        <f t="shared" si="127"/>
        <v>2022</v>
      </c>
      <c r="D2745" t="str">
        <f>VLOOKUP(G2745,customer_reference!$A$2:$D$4000,4,FALSE)</f>
        <v>Bandung</v>
      </c>
      <c r="E2745" s="2">
        <f>VLOOKUP(D2745,city_reference!$A$2:$C$23,2,FALSE)</f>
        <v>-6.9147439999999998</v>
      </c>
      <c r="F2745" s="2">
        <f>VLOOKUP(D2745,city_reference!$A$2:$C$23,3,FALSE)</f>
        <v>107.60981</v>
      </c>
      <c r="G2745" t="s">
        <v>2224</v>
      </c>
      <c r="H2745" t="str">
        <f>VLOOKUP(G2745,customer_reference!$A$2:$D$4000,2,FALSE)</f>
        <v>Female</v>
      </c>
      <c r="I2745" t="str">
        <f>VLOOKUP(G2745,customer_reference!$A$2:$D$4000,3,FALSE)</f>
        <v>Subscriber</v>
      </c>
      <c r="J2745" t="s">
        <v>3099</v>
      </c>
      <c r="K2745" t="s">
        <v>31</v>
      </c>
      <c r="L2745" t="str">
        <f>VLOOKUP($K2745,subscriber_list_price!$A$2:$D$43,2,FALSE)</f>
        <v>I-O Hardware</v>
      </c>
      <c r="M2745">
        <f>VLOOKUP($K2745,subscriber_list_price!$A$2:$D$43,3,FALSE)</f>
        <v>69000</v>
      </c>
      <c r="N2745">
        <f>VLOOKUP($K2745,subscriber_list_price!$A$2:$D$43,4,FALSE)</f>
        <v>75900</v>
      </c>
      <c r="O2745">
        <f t="shared" si="128"/>
        <v>6900</v>
      </c>
    </row>
    <row r="2746" spans="1:15" x14ac:dyDescent="0.25">
      <c r="A2746" s="3">
        <v>45049</v>
      </c>
      <c r="B2746" s="3" t="str">
        <f t="shared" si="126"/>
        <v>May</v>
      </c>
      <c r="C2746" s="3" t="str">
        <f t="shared" si="127"/>
        <v>2023</v>
      </c>
      <c r="D2746" t="str">
        <f>VLOOKUP(G2746,customer_reference!$A$2:$D$4000,4,FALSE)</f>
        <v>Bandung</v>
      </c>
      <c r="E2746" s="2">
        <f>VLOOKUP(D2746,city_reference!$A$2:$C$23,2,FALSE)</f>
        <v>-6.9147439999999998</v>
      </c>
      <c r="F2746" s="2">
        <f>VLOOKUP(D2746,city_reference!$A$2:$C$23,3,FALSE)</f>
        <v>107.60981</v>
      </c>
      <c r="G2746" t="s">
        <v>469</v>
      </c>
      <c r="H2746" t="str">
        <f>VLOOKUP(G2746,customer_reference!$A$2:$D$4000,2,FALSE)</f>
        <v>Female</v>
      </c>
      <c r="I2746" t="str">
        <f>VLOOKUP(G2746,customer_reference!$A$2:$D$4000,3,FALSE)</f>
        <v>Subscriber</v>
      </c>
      <c r="J2746" t="s">
        <v>3099</v>
      </c>
      <c r="K2746" t="s">
        <v>22</v>
      </c>
      <c r="L2746" t="str">
        <f>VLOOKUP($K2746,subscriber_list_price!$A$2:$D$43,2,FALSE)</f>
        <v>Memory Hardware</v>
      </c>
      <c r="M2746">
        <f>VLOOKUP($K2746,subscriber_list_price!$A$2:$D$43,3,FALSE)</f>
        <v>224000</v>
      </c>
      <c r="N2746">
        <f>VLOOKUP($K2746,subscriber_list_price!$A$2:$D$43,4,FALSE)</f>
        <v>246400</v>
      </c>
      <c r="O2746">
        <f t="shared" si="128"/>
        <v>22400</v>
      </c>
    </row>
    <row r="2747" spans="1:15" x14ac:dyDescent="0.25">
      <c r="A2747" s="3">
        <v>44656</v>
      </c>
      <c r="B2747" s="3" t="str">
        <f t="shared" si="126"/>
        <v>April</v>
      </c>
      <c r="C2747" s="3" t="str">
        <f t="shared" si="127"/>
        <v>2022</v>
      </c>
      <c r="D2747" t="str">
        <f>VLOOKUP(G2747,customer_reference!$A$2:$D$4000,4,FALSE)</f>
        <v>Bandung</v>
      </c>
      <c r="E2747" s="2">
        <f>VLOOKUP(D2747,city_reference!$A$2:$C$23,2,FALSE)</f>
        <v>-6.9147439999999998</v>
      </c>
      <c r="F2747" s="2">
        <f>VLOOKUP(D2747,city_reference!$A$2:$C$23,3,FALSE)</f>
        <v>107.60981</v>
      </c>
      <c r="G2747" t="s">
        <v>2224</v>
      </c>
      <c r="H2747" t="str">
        <f>VLOOKUP(G2747,customer_reference!$A$2:$D$4000,2,FALSE)</f>
        <v>Female</v>
      </c>
      <c r="I2747" t="str">
        <f>VLOOKUP(G2747,customer_reference!$A$2:$D$4000,3,FALSE)</f>
        <v>Subscriber</v>
      </c>
      <c r="J2747" t="s">
        <v>3099</v>
      </c>
      <c r="K2747" t="s">
        <v>22</v>
      </c>
      <c r="L2747" t="str">
        <f>VLOOKUP($K2747,subscriber_list_price!$A$2:$D$43,2,FALSE)</f>
        <v>Memory Hardware</v>
      </c>
      <c r="M2747">
        <f>VLOOKUP($K2747,subscriber_list_price!$A$2:$D$43,3,FALSE)</f>
        <v>224000</v>
      </c>
      <c r="N2747">
        <f>VLOOKUP($K2747,subscriber_list_price!$A$2:$D$43,4,FALSE)</f>
        <v>246400</v>
      </c>
      <c r="O2747">
        <f t="shared" si="128"/>
        <v>22400</v>
      </c>
    </row>
    <row r="2748" spans="1:15" x14ac:dyDescent="0.25">
      <c r="A2748" s="3">
        <v>45043</v>
      </c>
      <c r="B2748" s="3" t="str">
        <f t="shared" si="126"/>
        <v>April</v>
      </c>
      <c r="C2748" s="3" t="str">
        <f t="shared" si="127"/>
        <v>2023</v>
      </c>
      <c r="D2748" t="str">
        <f>VLOOKUP(G2748,customer_reference!$A$2:$D$4000,4,FALSE)</f>
        <v>Bandung</v>
      </c>
      <c r="E2748" s="2">
        <f>VLOOKUP(D2748,city_reference!$A$2:$C$23,2,FALSE)</f>
        <v>-6.9147439999999998</v>
      </c>
      <c r="F2748" s="2">
        <f>VLOOKUP(D2748,city_reference!$A$2:$C$23,3,FALSE)</f>
        <v>107.60981</v>
      </c>
      <c r="G2748" t="s">
        <v>620</v>
      </c>
      <c r="H2748" t="str">
        <f>VLOOKUP(G2748,customer_reference!$A$2:$D$4000,2,FALSE)</f>
        <v>Female</v>
      </c>
      <c r="I2748" t="str">
        <f>VLOOKUP(G2748,customer_reference!$A$2:$D$4000,3,FALSE)</f>
        <v>Subscriber</v>
      </c>
      <c r="J2748" t="s">
        <v>3099</v>
      </c>
      <c r="K2748" t="s">
        <v>37</v>
      </c>
      <c r="L2748" t="str">
        <f>VLOOKUP($K2748,subscriber_list_price!$A$2:$D$43,2,FALSE)</f>
        <v>I-O Hardware</v>
      </c>
      <c r="M2748">
        <f>VLOOKUP($K2748,subscriber_list_price!$A$2:$D$43,3,FALSE)</f>
        <v>122000</v>
      </c>
      <c r="N2748">
        <f>VLOOKUP($K2748,subscriber_list_price!$A$2:$D$43,4,FALSE)</f>
        <v>134200</v>
      </c>
      <c r="O2748">
        <f t="shared" si="128"/>
        <v>12200</v>
      </c>
    </row>
    <row r="2749" spans="1:15" x14ac:dyDescent="0.25">
      <c r="A2749" s="3">
        <v>45045</v>
      </c>
      <c r="B2749" s="3" t="str">
        <f t="shared" si="126"/>
        <v>April</v>
      </c>
      <c r="C2749" s="3" t="str">
        <f t="shared" si="127"/>
        <v>2023</v>
      </c>
      <c r="D2749" t="str">
        <f>VLOOKUP(G2749,customer_reference!$A$2:$D$4000,4,FALSE)</f>
        <v>Bandung</v>
      </c>
      <c r="E2749" s="2">
        <f>VLOOKUP(D2749,city_reference!$A$2:$C$23,2,FALSE)</f>
        <v>-6.9147439999999998</v>
      </c>
      <c r="F2749" s="2">
        <f>VLOOKUP(D2749,city_reference!$A$2:$C$23,3,FALSE)</f>
        <v>107.60981</v>
      </c>
      <c r="G2749" t="s">
        <v>1305</v>
      </c>
      <c r="H2749" t="str">
        <f>VLOOKUP(G2749,customer_reference!$A$2:$D$4000,2,FALSE)</f>
        <v>Female</v>
      </c>
      <c r="I2749" t="str">
        <f>VLOOKUP(G2749,customer_reference!$A$2:$D$4000,3,FALSE)</f>
        <v>Subscriber</v>
      </c>
      <c r="J2749" t="s">
        <v>3099</v>
      </c>
      <c r="K2749" t="s">
        <v>21</v>
      </c>
      <c r="L2749" t="str">
        <f>VLOOKUP($K2749,subscriber_list_price!$A$2:$D$43,2,FALSE)</f>
        <v>Memory Hardware</v>
      </c>
      <c r="M2749">
        <f>VLOOKUP($K2749,subscriber_list_price!$A$2:$D$43,3,FALSE)</f>
        <v>140000</v>
      </c>
      <c r="N2749">
        <f>VLOOKUP($K2749,subscriber_list_price!$A$2:$D$43,4,FALSE)</f>
        <v>154000</v>
      </c>
      <c r="O2749">
        <f t="shared" si="128"/>
        <v>14000</v>
      </c>
    </row>
    <row r="2750" spans="1:15" x14ac:dyDescent="0.25">
      <c r="A2750" s="3">
        <v>44928</v>
      </c>
      <c r="B2750" s="3" t="str">
        <f t="shared" si="126"/>
        <v>January</v>
      </c>
      <c r="C2750" s="3" t="str">
        <f t="shared" si="127"/>
        <v>2023</v>
      </c>
      <c r="D2750" t="str">
        <f>VLOOKUP(G2750,customer_reference!$A$2:$D$4000,4,FALSE)</f>
        <v>Bandung</v>
      </c>
      <c r="E2750" s="2">
        <f>VLOOKUP(D2750,city_reference!$A$2:$C$23,2,FALSE)</f>
        <v>-6.9147439999999998</v>
      </c>
      <c r="F2750" s="2">
        <f>VLOOKUP(D2750,city_reference!$A$2:$C$23,3,FALSE)</f>
        <v>107.60981</v>
      </c>
      <c r="G2750" t="s">
        <v>967</v>
      </c>
      <c r="H2750" t="str">
        <f>VLOOKUP(G2750,customer_reference!$A$2:$D$4000,2,FALSE)</f>
        <v>Female</v>
      </c>
      <c r="I2750" t="str">
        <f>VLOOKUP(G2750,customer_reference!$A$2:$D$4000,3,FALSE)</f>
        <v>Subscriber</v>
      </c>
      <c r="J2750" t="s">
        <v>3099</v>
      </c>
      <c r="K2750" t="s">
        <v>9</v>
      </c>
      <c r="L2750" t="str">
        <f>VLOOKUP($K2750,subscriber_list_price!$A$2:$D$43,2,FALSE)</f>
        <v>Memory Hardware</v>
      </c>
      <c r="M2750">
        <f>VLOOKUP($K2750,subscriber_list_price!$A$2:$D$43,3,FALSE)</f>
        <v>630000</v>
      </c>
      <c r="N2750">
        <f>VLOOKUP($K2750,subscriber_list_price!$A$2:$D$43,4,FALSE)</f>
        <v>693000</v>
      </c>
      <c r="O2750">
        <f t="shared" si="128"/>
        <v>63000</v>
      </c>
    </row>
    <row r="2751" spans="1:15" x14ac:dyDescent="0.25">
      <c r="A2751" s="3">
        <v>44818</v>
      </c>
      <c r="B2751" s="3" t="str">
        <f t="shared" si="126"/>
        <v>September</v>
      </c>
      <c r="C2751" s="3" t="str">
        <f t="shared" si="127"/>
        <v>2022</v>
      </c>
      <c r="D2751" t="str">
        <f>VLOOKUP(G2751,customer_reference!$A$2:$D$4000,4,FALSE)</f>
        <v>Bandung</v>
      </c>
      <c r="E2751" s="2">
        <f>VLOOKUP(D2751,city_reference!$A$2:$C$23,2,FALSE)</f>
        <v>-6.9147439999999998</v>
      </c>
      <c r="F2751" s="2">
        <f>VLOOKUP(D2751,city_reference!$A$2:$C$23,3,FALSE)</f>
        <v>107.60981</v>
      </c>
      <c r="G2751" t="s">
        <v>670</v>
      </c>
      <c r="H2751" t="str">
        <f>VLOOKUP(G2751,customer_reference!$A$2:$D$4000,2,FALSE)</f>
        <v>Female</v>
      </c>
      <c r="I2751" t="str">
        <f>VLOOKUP(G2751,customer_reference!$A$2:$D$4000,3,FALSE)</f>
        <v>Subscriber</v>
      </c>
      <c r="J2751" t="s">
        <v>3099</v>
      </c>
      <c r="K2751" t="s">
        <v>22</v>
      </c>
      <c r="L2751" t="str">
        <f>VLOOKUP($K2751,subscriber_list_price!$A$2:$D$43,2,FALSE)</f>
        <v>Memory Hardware</v>
      </c>
      <c r="M2751">
        <f>VLOOKUP($K2751,subscriber_list_price!$A$2:$D$43,3,FALSE)</f>
        <v>224000</v>
      </c>
      <c r="N2751">
        <f>VLOOKUP($K2751,subscriber_list_price!$A$2:$D$43,4,FALSE)</f>
        <v>246400</v>
      </c>
      <c r="O2751">
        <f t="shared" si="128"/>
        <v>22400</v>
      </c>
    </row>
    <row r="2752" spans="1:15" x14ac:dyDescent="0.25">
      <c r="A2752" s="3">
        <v>44768</v>
      </c>
      <c r="B2752" s="3" t="str">
        <f t="shared" si="126"/>
        <v>July</v>
      </c>
      <c r="C2752" s="3" t="str">
        <f t="shared" si="127"/>
        <v>2022</v>
      </c>
      <c r="D2752" t="str">
        <f>VLOOKUP(G2752,customer_reference!$A$2:$D$4000,4,FALSE)</f>
        <v>Bandung</v>
      </c>
      <c r="E2752" s="2">
        <f>VLOOKUP(D2752,city_reference!$A$2:$C$23,2,FALSE)</f>
        <v>-6.9147439999999998</v>
      </c>
      <c r="F2752" s="2">
        <f>VLOOKUP(D2752,city_reference!$A$2:$C$23,3,FALSE)</f>
        <v>107.60981</v>
      </c>
      <c r="G2752" t="s">
        <v>1020</v>
      </c>
      <c r="H2752" t="str">
        <f>VLOOKUP(G2752,customer_reference!$A$2:$D$4000,2,FALSE)</f>
        <v>Female</v>
      </c>
      <c r="I2752" t="str">
        <f>VLOOKUP(G2752,customer_reference!$A$2:$D$4000,3,FALSE)</f>
        <v>Subscriber</v>
      </c>
      <c r="J2752" t="s">
        <v>4095</v>
      </c>
      <c r="K2752" t="s">
        <v>23</v>
      </c>
      <c r="L2752" t="str">
        <f>VLOOKUP($K2752,subscriber_list_price!$A$2:$D$43,2,FALSE)</f>
        <v>Memory Hardware</v>
      </c>
      <c r="M2752">
        <f>VLOOKUP($K2752,subscriber_list_price!$A$2:$D$43,3,FALSE)</f>
        <v>336000</v>
      </c>
      <c r="N2752">
        <f>VLOOKUP($K2752,subscriber_list_price!$A$2:$D$43,4,FALSE)</f>
        <v>369600</v>
      </c>
      <c r="O2752">
        <f t="shared" si="128"/>
        <v>33600</v>
      </c>
    </row>
    <row r="2753" spans="1:15" x14ac:dyDescent="0.25">
      <c r="A2753" s="3">
        <v>44841</v>
      </c>
      <c r="B2753" s="3" t="str">
        <f t="shared" si="126"/>
        <v>October</v>
      </c>
      <c r="C2753" s="3" t="str">
        <f t="shared" si="127"/>
        <v>2022</v>
      </c>
      <c r="D2753" t="str">
        <f>VLOOKUP(G2753,customer_reference!$A$2:$D$4000,4,FALSE)</f>
        <v>Bandung</v>
      </c>
      <c r="E2753" s="2">
        <f>VLOOKUP(D2753,city_reference!$A$2:$C$23,2,FALSE)</f>
        <v>-6.9147439999999998</v>
      </c>
      <c r="F2753" s="2">
        <f>VLOOKUP(D2753,city_reference!$A$2:$C$23,3,FALSE)</f>
        <v>107.60981</v>
      </c>
      <c r="G2753" t="s">
        <v>588</v>
      </c>
      <c r="H2753" t="str">
        <f>VLOOKUP(G2753,customer_reference!$A$2:$D$4000,2,FALSE)</f>
        <v>Female</v>
      </c>
      <c r="I2753" t="str">
        <f>VLOOKUP(G2753,customer_reference!$A$2:$D$4000,3,FALSE)</f>
        <v>Subscriber</v>
      </c>
      <c r="J2753" t="s">
        <v>4095</v>
      </c>
      <c r="K2753" t="s">
        <v>13</v>
      </c>
      <c r="L2753" t="str">
        <f>VLOOKUP($K2753,subscriber_list_price!$A$2:$D$43,2,FALSE)</f>
        <v>Memory Hardware</v>
      </c>
      <c r="M2753">
        <f>VLOOKUP($K2753,subscriber_list_price!$A$2:$D$43,3,FALSE)</f>
        <v>588000</v>
      </c>
      <c r="N2753">
        <f>VLOOKUP($K2753,subscriber_list_price!$A$2:$D$43,4,FALSE)</f>
        <v>646800</v>
      </c>
      <c r="O2753">
        <f t="shared" si="128"/>
        <v>58800</v>
      </c>
    </row>
    <row r="2754" spans="1:15" x14ac:dyDescent="0.25">
      <c r="A2754" s="3">
        <v>44675</v>
      </c>
      <c r="B2754" s="3" t="str">
        <f t="shared" ref="B2754:B2817" si="129">TEXT(A2754,"mmmm")</f>
        <v>April</v>
      </c>
      <c r="C2754" s="3" t="str">
        <f t="shared" ref="C2754:C2817" si="130">TEXT(A2754,"yyyy")</f>
        <v>2022</v>
      </c>
      <c r="D2754" t="str">
        <f>VLOOKUP(G2754,customer_reference!$A$2:$D$4000,4,FALSE)</f>
        <v>Bandung</v>
      </c>
      <c r="E2754" s="2">
        <f>VLOOKUP(D2754,city_reference!$A$2:$C$23,2,FALSE)</f>
        <v>-6.9147439999999998</v>
      </c>
      <c r="F2754" s="2">
        <f>VLOOKUP(D2754,city_reference!$A$2:$C$23,3,FALSE)</f>
        <v>107.60981</v>
      </c>
      <c r="G2754" t="s">
        <v>1608</v>
      </c>
      <c r="H2754" t="str">
        <f>VLOOKUP(G2754,customer_reference!$A$2:$D$4000,2,FALSE)</f>
        <v>Female</v>
      </c>
      <c r="I2754" t="str">
        <f>VLOOKUP(G2754,customer_reference!$A$2:$D$4000,3,FALSE)</f>
        <v>Subscriber</v>
      </c>
      <c r="J2754" t="s">
        <v>4095</v>
      </c>
      <c r="K2754" t="s">
        <v>44</v>
      </c>
      <c r="L2754" t="str">
        <f>VLOOKUP($K2754,subscriber_list_price!$A$2:$D$43,2,FALSE)</f>
        <v>I-O Hardware</v>
      </c>
      <c r="M2754">
        <f>VLOOKUP($K2754,subscriber_list_price!$A$2:$D$43,3,FALSE)</f>
        <v>45000</v>
      </c>
      <c r="N2754">
        <f>VLOOKUP($K2754,subscriber_list_price!$A$2:$D$43,4,FALSE)</f>
        <v>49500</v>
      </c>
      <c r="O2754">
        <f t="shared" ref="O2754:O2817" si="131">N2754-M2754</f>
        <v>4500</v>
      </c>
    </row>
    <row r="2755" spans="1:15" x14ac:dyDescent="0.25">
      <c r="A2755" s="3">
        <v>44981</v>
      </c>
      <c r="B2755" s="3" t="str">
        <f t="shared" si="129"/>
        <v>February</v>
      </c>
      <c r="C2755" s="3" t="str">
        <f t="shared" si="130"/>
        <v>2023</v>
      </c>
      <c r="D2755" t="str">
        <f>VLOOKUP(G2755,customer_reference!$A$2:$D$4000,4,FALSE)</f>
        <v>Bandung</v>
      </c>
      <c r="E2755" s="2">
        <f>VLOOKUP(D2755,city_reference!$A$2:$C$23,2,FALSE)</f>
        <v>-6.9147439999999998</v>
      </c>
      <c r="F2755" s="2">
        <f>VLOOKUP(D2755,city_reference!$A$2:$C$23,3,FALSE)</f>
        <v>107.60981</v>
      </c>
      <c r="G2755" t="s">
        <v>670</v>
      </c>
      <c r="H2755" t="str">
        <f>VLOOKUP(G2755,customer_reference!$A$2:$D$4000,2,FALSE)</f>
        <v>Female</v>
      </c>
      <c r="I2755" t="str">
        <f>VLOOKUP(G2755,customer_reference!$A$2:$D$4000,3,FALSE)</f>
        <v>Subscriber</v>
      </c>
      <c r="J2755" t="s">
        <v>4095</v>
      </c>
      <c r="K2755" t="s">
        <v>4081</v>
      </c>
      <c r="L2755" t="str">
        <f>VLOOKUP($K2755,subscriber_list_price!$A$2:$D$43,2,FALSE)</f>
        <v>I-O Hardware</v>
      </c>
      <c r="M2755">
        <f>VLOOKUP($K2755,subscriber_list_price!$A$2:$D$43,3,FALSE)</f>
        <v>117000</v>
      </c>
      <c r="N2755">
        <f>VLOOKUP($K2755,subscriber_list_price!$A$2:$D$43,4,FALSE)</f>
        <v>128700</v>
      </c>
      <c r="O2755">
        <f t="shared" si="131"/>
        <v>11700</v>
      </c>
    </row>
    <row r="2756" spans="1:15" x14ac:dyDescent="0.25">
      <c r="A2756" s="3">
        <v>44809</v>
      </c>
      <c r="B2756" s="3" t="str">
        <f t="shared" si="129"/>
        <v>September</v>
      </c>
      <c r="C2756" s="3" t="str">
        <f t="shared" si="130"/>
        <v>2022</v>
      </c>
      <c r="D2756" t="str">
        <f>VLOOKUP(G2756,customer_reference!$A$2:$D$4000,4,FALSE)</f>
        <v>Bandung</v>
      </c>
      <c r="E2756" s="2">
        <f>VLOOKUP(D2756,city_reference!$A$2:$C$23,2,FALSE)</f>
        <v>-6.9147439999999998</v>
      </c>
      <c r="F2756" s="2">
        <f>VLOOKUP(D2756,city_reference!$A$2:$C$23,3,FALSE)</f>
        <v>107.60981</v>
      </c>
      <c r="G2756" t="s">
        <v>1105</v>
      </c>
      <c r="H2756" t="str">
        <f>VLOOKUP(G2756,customer_reference!$A$2:$D$4000,2,FALSE)</f>
        <v>Female</v>
      </c>
      <c r="I2756" t="str">
        <f>VLOOKUP(G2756,customer_reference!$A$2:$D$4000,3,FALSE)</f>
        <v>Subscriber</v>
      </c>
      <c r="J2756" t="s">
        <v>4095</v>
      </c>
      <c r="K2756" t="s">
        <v>30</v>
      </c>
      <c r="L2756" t="str">
        <f>VLOOKUP($K2756,subscriber_list_price!$A$2:$D$43,2,FALSE)</f>
        <v>I-O Hardware</v>
      </c>
      <c r="M2756">
        <f>VLOOKUP($K2756,subscriber_list_price!$A$2:$D$43,3,FALSE)</f>
        <v>230000</v>
      </c>
      <c r="N2756">
        <f>VLOOKUP($K2756,subscriber_list_price!$A$2:$D$43,4,FALSE)</f>
        <v>253000</v>
      </c>
      <c r="O2756">
        <f t="shared" si="131"/>
        <v>23000</v>
      </c>
    </row>
    <row r="2757" spans="1:15" x14ac:dyDescent="0.25">
      <c r="A2757" s="3">
        <v>45093</v>
      </c>
      <c r="B2757" s="3" t="str">
        <f t="shared" si="129"/>
        <v>June</v>
      </c>
      <c r="C2757" s="3" t="str">
        <f t="shared" si="130"/>
        <v>2023</v>
      </c>
      <c r="D2757" t="str">
        <f>VLOOKUP(G2757,customer_reference!$A$2:$D$4000,4,FALSE)</f>
        <v>Bandung</v>
      </c>
      <c r="E2757" s="2">
        <f>VLOOKUP(D2757,city_reference!$A$2:$C$23,2,FALSE)</f>
        <v>-6.9147439999999998</v>
      </c>
      <c r="F2757" s="2">
        <f>VLOOKUP(D2757,city_reference!$A$2:$C$23,3,FALSE)</f>
        <v>107.60981</v>
      </c>
      <c r="G2757" t="s">
        <v>1999</v>
      </c>
      <c r="H2757" t="str">
        <f>VLOOKUP(G2757,customer_reference!$A$2:$D$4000,2,FALSE)</f>
        <v>Female</v>
      </c>
      <c r="I2757" t="str">
        <f>VLOOKUP(G2757,customer_reference!$A$2:$D$4000,3,FALSE)</f>
        <v>Subscriber</v>
      </c>
      <c r="J2757" t="s">
        <v>4095</v>
      </c>
      <c r="K2757" t="s">
        <v>4080</v>
      </c>
      <c r="L2757" t="str">
        <f>VLOOKUP($K2757,subscriber_list_price!$A$2:$D$43,2,FALSE)</f>
        <v>I-O Hardware</v>
      </c>
      <c r="M2757">
        <f>VLOOKUP($K2757,subscriber_list_price!$A$2:$D$43,3,FALSE)</f>
        <v>102000</v>
      </c>
      <c r="N2757">
        <f>VLOOKUP($K2757,subscriber_list_price!$A$2:$D$43,4,FALSE)</f>
        <v>112200</v>
      </c>
      <c r="O2757">
        <f t="shared" si="131"/>
        <v>10200</v>
      </c>
    </row>
    <row r="2758" spans="1:15" x14ac:dyDescent="0.25">
      <c r="A2758" s="3">
        <v>44684</v>
      </c>
      <c r="B2758" s="3" t="str">
        <f t="shared" si="129"/>
        <v>May</v>
      </c>
      <c r="C2758" s="3" t="str">
        <f t="shared" si="130"/>
        <v>2022</v>
      </c>
      <c r="D2758" t="str">
        <f>VLOOKUP(G2758,customer_reference!$A$2:$D$4000,4,FALSE)</f>
        <v>Banjarmasin</v>
      </c>
      <c r="E2758" s="2">
        <f>VLOOKUP(D2758,city_reference!$A$2:$C$23,2,FALSE)</f>
        <v>-3.3220999999999998</v>
      </c>
      <c r="F2758" s="2">
        <f>VLOOKUP(D2758,city_reference!$A$2:$C$23,3,FALSE)</f>
        <v>114.59099999999999</v>
      </c>
      <c r="G2758" t="s">
        <v>224</v>
      </c>
      <c r="H2758" t="str">
        <f>VLOOKUP(G2758,customer_reference!$A$2:$D$4000,2,FALSE)</f>
        <v>Female</v>
      </c>
      <c r="I2758" t="str">
        <f>VLOOKUP(G2758,customer_reference!$A$2:$D$4000,3,FALSE)</f>
        <v>Subscriber</v>
      </c>
      <c r="J2758" t="s">
        <v>3097</v>
      </c>
      <c r="K2758" t="s">
        <v>31</v>
      </c>
      <c r="L2758" t="str">
        <f>VLOOKUP($K2758,subscriber_list_price!$A$2:$D$43,2,FALSE)</f>
        <v>I-O Hardware</v>
      </c>
      <c r="M2758">
        <f>VLOOKUP($K2758,subscriber_list_price!$A$2:$D$43,3,FALSE)</f>
        <v>69000</v>
      </c>
      <c r="N2758">
        <f>VLOOKUP($K2758,subscriber_list_price!$A$2:$D$43,4,FALSE)</f>
        <v>75900</v>
      </c>
      <c r="O2758">
        <f t="shared" si="131"/>
        <v>6900</v>
      </c>
    </row>
    <row r="2759" spans="1:15" x14ac:dyDescent="0.25">
      <c r="A2759" s="3">
        <v>44893</v>
      </c>
      <c r="B2759" s="3" t="str">
        <f t="shared" si="129"/>
        <v>November</v>
      </c>
      <c r="C2759" s="3" t="str">
        <f t="shared" si="130"/>
        <v>2022</v>
      </c>
      <c r="D2759" t="str">
        <f>VLOOKUP(G2759,customer_reference!$A$2:$D$4000,4,FALSE)</f>
        <v>Banjarmasin</v>
      </c>
      <c r="E2759" s="2">
        <f>VLOOKUP(D2759,city_reference!$A$2:$C$23,2,FALSE)</f>
        <v>-3.3220999999999998</v>
      </c>
      <c r="F2759" s="2">
        <f>VLOOKUP(D2759,city_reference!$A$2:$C$23,3,FALSE)</f>
        <v>114.59099999999999</v>
      </c>
      <c r="G2759" t="s">
        <v>2261</v>
      </c>
      <c r="H2759" t="str">
        <f>VLOOKUP(G2759,customer_reference!$A$2:$D$4000,2,FALSE)</f>
        <v>Female</v>
      </c>
      <c r="I2759" t="str">
        <f>VLOOKUP(G2759,customer_reference!$A$2:$D$4000,3,FALSE)</f>
        <v>Subscriber</v>
      </c>
      <c r="J2759" t="s">
        <v>3097</v>
      </c>
      <c r="K2759" t="s">
        <v>22</v>
      </c>
      <c r="L2759" t="str">
        <f>VLOOKUP($K2759,subscriber_list_price!$A$2:$D$43,2,FALSE)</f>
        <v>Memory Hardware</v>
      </c>
      <c r="M2759">
        <f>VLOOKUP($K2759,subscriber_list_price!$A$2:$D$43,3,FALSE)</f>
        <v>224000</v>
      </c>
      <c r="N2759">
        <f>VLOOKUP($K2759,subscriber_list_price!$A$2:$D$43,4,FALSE)</f>
        <v>246400</v>
      </c>
      <c r="O2759">
        <f t="shared" si="131"/>
        <v>22400</v>
      </c>
    </row>
    <row r="2760" spans="1:15" x14ac:dyDescent="0.25">
      <c r="A2760" s="3">
        <v>44569</v>
      </c>
      <c r="B2760" s="3" t="str">
        <f t="shared" si="129"/>
        <v>January</v>
      </c>
      <c r="C2760" s="3" t="str">
        <f t="shared" si="130"/>
        <v>2022</v>
      </c>
      <c r="D2760" t="str">
        <f>VLOOKUP(G2760,customer_reference!$A$2:$D$4000,4,FALSE)</f>
        <v>Banjarmasin</v>
      </c>
      <c r="E2760" s="2">
        <f>VLOOKUP(D2760,city_reference!$A$2:$C$23,2,FALSE)</f>
        <v>-3.3220999999999998</v>
      </c>
      <c r="F2760" s="2">
        <f>VLOOKUP(D2760,city_reference!$A$2:$C$23,3,FALSE)</f>
        <v>114.59099999999999</v>
      </c>
      <c r="G2760" t="s">
        <v>224</v>
      </c>
      <c r="H2760" t="str">
        <f>VLOOKUP(G2760,customer_reference!$A$2:$D$4000,2,FALSE)</f>
        <v>Female</v>
      </c>
      <c r="I2760" t="str">
        <f>VLOOKUP(G2760,customer_reference!$A$2:$D$4000,3,FALSE)</f>
        <v>Subscriber</v>
      </c>
      <c r="J2760" t="s">
        <v>3097</v>
      </c>
      <c r="K2760" t="s">
        <v>41</v>
      </c>
      <c r="L2760" t="str">
        <f>VLOOKUP($K2760,subscriber_list_price!$A$2:$D$43,2,FALSE)</f>
        <v>Safety Hardware</v>
      </c>
      <c r="M2760">
        <f>VLOOKUP($K2760,subscriber_list_price!$A$2:$D$43,3,FALSE)</f>
        <v>42000</v>
      </c>
      <c r="N2760">
        <f>VLOOKUP($K2760,subscriber_list_price!$A$2:$D$43,4,FALSE)</f>
        <v>46200</v>
      </c>
      <c r="O2760">
        <f t="shared" si="131"/>
        <v>4200</v>
      </c>
    </row>
    <row r="2761" spans="1:15" x14ac:dyDescent="0.25">
      <c r="A2761" s="3">
        <v>44651</v>
      </c>
      <c r="B2761" s="3" t="str">
        <f t="shared" si="129"/>
        <v>March</v>
      </c>
      <c r="C2761" s="3" t="str">
        <f t="shared" si="130"/>
        <v>2022</v>
      </c>
      <c r="D2761" t="str">
        <f>VLOOKUP(G2761,customer_reference!$A$2:$D$4000,4,FALSE)</f>
        <v>Banjarmasin</v>
      </c>
      <c r="E2761" s="2">
        <f>VLOOKUP(D2761,city_reference!$A$2:$C$23,2,FALSE)</f>
        <v>-3.3220999999999998</v>
      </c>
      <c r="F2761" s="2">
        <f>VLOOKUP(D2761,city_reference!$A$2:$C$23,3,FALSE)</f>
        <v>114.59099999999999</v>
      </c>
      <c r="G2761" t="s">
        <v>2261</v>
      </c>
      <c r="H2761" t="str">
        <f>VLOOKUP(G2761,customer_reference!$A$2:$D$4000,2,FALSE)</f>
        <v>Female</v>
      </c>
      <c r="I2761" t="str">
        <f>VLOOKUP(G2761,customer_reference!$A$2:$D$4000,3,FALSE)</f>
        <v>Subscriber</v>
      </c>
      <c r="J2761" t="s">
        <v>3097</v>
      </c>
      <c r="K2761" t="s">
        <v>23</v>
      </c>
      <c r="L2761" t="str">
        <f>VLOOKUP($K2761,subscriber_list_price!$A$2:$D$43,2,FALSE)</f>
        <v>Memory Hardware</v>
      </c>
      <c r="M2761">
        <f>VLOOKUP($K2761,subscriber_list_price!$A$2:$D$43,3,FALSE)</f>
        <v>336000</v>
      </c>
      <c r="N2761">
        <f>VLOOKUP($K2761,subscriber_list_price!$A$2:$D$43,4,FALSE)</f>
        <v>369600</v>
      </c>
      <c r="O2761">
        <f t="shared" si="131"/>
        <v>33600</v>
      </c>
    </row>
    <row r="2762" spans="1:15" x14ac:dyDescent="0.25">
      <c r="A2762" s="3">
        <v>44691</v>
      </c>
      <c r="B2762" s="3" t="str">
        <f t="shared" si="129"/>
        <v>May</v>
      </c>
      <c r="C2762" s="3" t="str">
        <f t="shared" si="130"/>
        <v>2022</v>
      </c>
      <c r="D2762" t="str">
        <f>VLOOKUP(G2762,customer_reference!$A$2:$D$4000,4,FALSE)</f>
        <v>Banjarmasin</v>
      </c>
      <c r="E2762" s="2">
        <f>VLOOKUP(D2762,city_reference!$A$2:$C$23,2,FALSE)</f>
        <v>-3.3220999999999998</v>
      </c>
      <c r="F2762" s="2">
        <f>VLOOKUP(D2762,city_reference!$A$2:$C$23,3,FALSE)</f>
        <v>114.59099999999999</v>
      </c>
      <c r="G2762" t="s">
        <v>224</v>
      </c>
      <c r="H2762" t="str">
        <f>VLOOKUP(G2762,customer_reference!$A$2:$D$4000,2,FALSE)</f>
        <v>Female</v>
      </c>
      <c r="I2762" t="str">
        <f>VLOOKUP(G2762,customer_reference!$A$2:$D$4000,3,FALSE)</f>
        <v>Subscriber</v>
      </c>
      <c r="J2762" t="s">
        <v>3099</v>
      </c>
      <c r="K2762" t="s">
        <v>41</v>
      </c>
      <c r="L2762" t="str">
        <f>VLOOKUP($K2762,subscriber_list_price!$A$2:$D$43,2,FALSE)</f>
        <v>Safety Hardware</v>
      </c>
      <c r="M2762">
        <f>VLOOKUP($K2762,subscriber_list_price!$A$2:$D$43,3,FALSE)</f>
        <v>42000</v>
      </c>
      <c r="N2762">
        <f>VLOOKUP($K2762,subscriber_list_price!$A$2:$D$43,4,FALSE)</f>
        <v>46200</v>
      </c>
      <c r="O2762">
        <f t="shared" si="131"/>
        <v>4200</v>
      </c>
    </row>
    <row r="2763" spans="1:15" x14ac:dyDescent="0.25">
      <c r="A2763" s="3">
        <v>44599</v>
      </c>
      <c r="B2763" s="3" t="str">
        <f t="shared" si="129"/>
        <v>February</v>
      </c>
      <c r="C2763" s="3" t="str">
        <f t="shared" si="130"/>
        <v>2022</v>
      </c>
      <c r="D2763" t="str">
        <f>VLOOKUP(G2763,customer_reference!$A$2:$D$4000,4,FALSE)</f>
        <v>Banjarmasin</v>
      </c>
      <c r="E2763" s="2">
        <f>VLOOKUP(D2763,city_reference!$A$2:$C$23,2,FALSE)</f>
        <v>-3.3220999999999998</v>
      </c>
      <c r="F2763" s="2">
        <f>VLOOKUP(D2763,city_reference!$A$2:$C$23,3,FALSE)</f>
        <v>114.59099999999999</v>
      </c>
      <c r="G2763" t="s">
        <v>2261</v>
      </c>
      <c r="H2763" t="str">
        <f>VLOOKUP(G2763,customer_reference!$A$2:$D$4000,2,FALSE)</f>
        <v>Female</v>
      </c>
      <c r="I2763" t="str">
        <f>VLOOKUP(G2763,customer_reference!$A$2:$D$4000,3,FALSE)</f>
        <v>Subscriber</v>
      </c>
      <c r="J2763" t="s">
        <v>4095</v>
      </c>
      <c r="K2763" t="s">
        <v>21</v>
      </c>
      <c r="L2763" t="str">
        <f>VLOOKUP($K2763,subscriber_list_price!$A$2:$D$43,2,FALSE)</f>
        <v>Memory Hardware</v>
      </c>
      <c r="M2763">
        <f>VLOOKUP($K2763,subscriber_list_price!$A$2:$D$43,3,FALSE)</f>
        <v>140000</v>
      </c>
      <c r="N2763">
        <f>VLOOKUP($K2763,subscriber_list_price!$A$2:$D$43,4,FALSE)</f>
        <v>154000</v>
      </c>
      <c r="O2763">
        <f t="shared" si="131"/>
        <v>14000</v>
      </c>
    </row>
    <row r="2764" spans="1:15" x14ac:dyDescent="0.25">
      <c r="A2764" s="3">
        <v>44845</v>
      </c>
      <c r="B2764" s="3" t="str">
        <f t="shared" si="129"/>
        <v>October</v>
      </c>
      <c r="C2764" s="3" t="str">
        <f t="shared" si="130"/>
        <v>2022</v>
      </c>
      <c r="D2764" t="str">
        <f>VLOOKUP(G2764,customer_reference!$A$2:$D$4000,4,FALSE)</f>
        <v>Denpasar</v>
      </c>
      <c r="E2764" s="2">
        <f>VLOOKUP(D2764,city_reference!$A$2:$C$23,2,FALSE)</f>
        <v>-8.7855019999999993</v>
      </c>
      <c r="F2764" s="2">
        <f>VLOOKUP(D2764,city_reference!$A$2:$C$23,3,FALSE)</f>
        <v>115.199806</v>
      </c>
      <c r="G2764" t="s">
        <v>2505</v>
      </c>
      <c r="H2764" t="str">
        <f>VLOOKUP(G2764,customer_reference!$A$2:$D$4000,2,FALSE)</f>
        <v>Female</v>
      </c>
      <c r="I2764" t="str">
        <f>VLOOKUP(G2764,customer_reference!$A$2:$D$4000,3,FALSE)</f>
        <v>Subscriber</v>
      </c>
      <c r="J2764" t="s">
        <v>4094</v>
      </c>
      <c r="K2764" t="s">
        <v>4080</v>
      </c>
      <c r="L2764" t="str">
        <f>VLOOKUP($K2764,subscriber_list_price!$A$2:$D$43,2,FALSE)</f>
        <v>I-O Hardware</v>
      </c>
      <c r="M2764">
        <f>VLOOKUP($K2764,subscriber_list_price!$A$2:$D$43,3,FALSE)</f>
        <v>102000</v>
      </c>
      <c r="N2764">
        <f>VLOOKUP($K2764,subscriber_list_price!$A$2:$D$43,4,FALSE)</f>
        <v>112200</v>
      </c>
      <c r="O2764">
        <f t="shared" si="131"/>
        <v>10200</v>
      </c>
    </row>
    <row r="2765" spans="1:15" x14ac:dyDescent="0.25">
      <c r="A2765" s="3">
        <v>44846</v>
      </c>
      <c r="B2765" s="3" t="str">
        <f t="shared" si="129"/>
        <v>October</v>
      </c>
      <c r="C2765" s="3" t="str">
        <f t="shared" si="130"/>
        <v>2022</v>
      </c>
      <c r="D2765" t="str">
        <f>VLOOKUP(G2765,customer_reference!$A$2:$D$4000,4,FALSE)</f>
        <v>Denpasar</v>
      </c>
      <c r="E2765" s="2">
        <f>VLOOKUP(D2765,city_reference!$A$2:$C$23,2,FALSE)</f>
        <v>-8.7855019999999993</v>
      </c>
      <c r="F2765" s="2">
        <f>VLOOKUP(D2765,city_reference!$A$2:$C$23,3,FALSE)</f>
        <v>115.199806</v>
      </c>
      <c r="G2765" t="s">
        <v>194</v>
      </c>
      <c r="H2765" t="str">
        <f>VLOOKUP(G2765,customer_reference!$A$2:$D$4000,2,FALSE)</f>
        <v>Female</v>
      </c>
      <c r="I2765" t="str">
        <f>VLOOKUP(G2765,customer_reference!$A$2:$D$4000,3,FALSE)</f>
        <v>Subscriber</v>
      </c>
      <c r="J2765" t="s">
        <v>4094</v>
      </c>
      <c r="K2765" t="s">
        <v>4080</v>
      </c>
      <c r="L2765" t="str">
        <f>VLOOKUP($K2765,subscriber_list_price!$A$2:$D$43,2,FALSE)</f>
        <v>I-O Hardware</v>
      </c>
      <c r="M2765">
        <f>VLOOKUP($K2765,subscriber_list_price!$A$2:$D$43,3,FALSE)</f>
        <v>102000</v>
      </c>
      <c r="N2765">
        <f>VLOOKUP($K2765,subscriber_list_price!$A$2:$D$43,4,FALSE)</f>
        <v>112200</v>
      </c>
      <c r="O2765">
        <f t="shared" si="131"/>
        <v>10200</v>
      </c>
    </row>
    <row r="2766" spans="1:15" x14ac:dyDescent="0.25">
      <c r="A2766" s="3">
        <v>44704</v>
      </c>
      <c r="B2766" s="3" t="str">
        <f t="shared" si="129"/>
        <v>May</v>
      </c>
      <c r="C2766" s="3" t="str">
        <f t="shared" si="130"/>
        <v>2022</v>
      </c>
      <c r="D2766" t="str">
        <f>VLOOKUP(G2766,customer_reference!$A$2:$D$4000,4,FALSE)</f>
        <v>Denpasar</v>
      </c>
      <c r="E2766" s="2">
        <f>VLOOKUP(D2766,city_reference!$A$2:$C$23,2,FALSE)</f>
        <v>-8.7855019999999993</v>
      </c>
      <c r="F2766" s="2">
        <f>VLOOKUP(D2766,city_reference!$A$2:$C$23,3,FALSE)</f>
        <v>115.199806</v>
      </c>
      <c r="G2766" t="s">
        <v>2505</v>
      </c>
      <c r="H2766" t="str">
        <f>VLOOKUP(G2766,customer_reference!$A$2:$D$4000,2,FALSE)</f>
        <v>Female</v>
      </c>
      <c r="I2766" t="str">
        <f>VLOOKUP(G2766,customer_reference!$A$2:$D$4000,3,FALSE)</f>
        <v>Subscriber</v>
      </c>
      <c r="J2766" t="s">
        <v>4094</v>
      </c>
      <c r="K2766" t="s">
        <v>37</v>
      </c>
      <c r="L2766" t="str">
        <f>VLOOKUP($K2766,subscriber_list_price!$A$2:$D$43,2,FALSE)</f>
        <v>I-O Hardware</v>
      </c>
      <c r="M2766">
        <f>VLOOKUP($K2766,subscriber_list_price!$A$2:$D$43,3,FALSE)</f>
        <v>122000</v>
      </c>
      <c r="N2766">
        <f>VLOOKUP($K2766,subscriber_list_price!$A$2:$D$43,4,FALSE)</f>
        <v>134200</v>
      </c>
      <c r="O2766">
        <f t="shared" si="131"/>
        <v>12200</v>
      </c>
    </row>
    <row r="2767" spans="1:15" x14ac:dyDescent="0.25">
      <c r="A2767" s="3">
        <v>44688</v>
      </c>
      <c r="B2767" s="3" t="str">
        <f t="shared" si="129"/>
        <v>May</v>
      </c>
      <c r="C2767" s="3" t="str">
        <f t="shared" si="130"/>
        <v>2022</v>
      </c>
      <c r="D2767" t="str">
        <f>VLOOKUP(G2767,customer_reference!$A$2:$D$4000,4,FALSE)</f>
        <v>Denpasar</v>
      </c>
      <c r="E2767" s="2">
        <f>VLOOKUP(D2767,city_reference!$A$2:$C$23,2,FALSE)</f>
        <v>-8.7855019999999993</v>
      </c>
      <c r="F2767" s="2">
        <f>VLOOKUP(D2767,city_reference!$A$2:$C$23,3,FALSE)</f>
        <v>115.199806</v>
      </c>
      <c r="G2767" t="s">
        <v>144</v>
      </c>
      <c r="H2767" t="str">
        <f>VLOOKUP(G2767,customer_reference!$A$2:$D$4000,2,FALSE)</f>
        <v>Female</v>
      </c>
      <c r="I2767" t="str">
        <f>VLOOKUP(G2767,customer_reference!$A$2:$D$4000,3,FALSE)</f>
        <v>Subscriber</v>
      </c>
      <c r="J2767" t="s">
        <v>4094</v>
      </c>
      <c r="K2767" t="s">
        <v>30</v>
      </c>
      <c r="L2767" t="str">
        <f>VLOOKUP($K2767,subscriber_list_price!$A$2:$D$43,2,FALSE)</f>
        <v>I-O Hardware</v>
      </c>
      <c r="M2767">
        <f>VLOOKUP($K2767,subscriber_list_price!$A$2:$D$43,3,FALSE)</f>
        <v>230000</v>
      </c>
      <c r="N2767">
        <f>VLOOKUP($K2767,subscriber_list_price!$A$2:$D$43,4,FALSE)</f>
        <v>253000</v>
      </c>
      <c r="O2767">
        <f t="shared" si="131"/>
        <v>23000</v>
      </c>
    </row>
    <row r="2768" spans="1:15" x14ac:dyDescent="0.25">
      <c r="A2768" s="3">
        <v>44792</v>
      </c>
      <c r="B2768" s="3" t="str">
        <f t="shared" si="129"/>
        <v>August</v>
      </c>
      <c r="C2768" s="3" t="str">
        <f t="shared" si="130"/>
        <v>2022</v>
      </c>
      <c r="D2768" t="str">
        <f>VLOOKUP(G2768,customer_reference!$A$2:$D$4000,4,FALSE)</f>
        <v>Denpasar</v>
      </c>
      <c r="E2768" s="2">
        <f>VLOOKUP(D2768,city_reference!$A$2:$C$23,2,FALSE)</f>
        <v>-8.7855019999999993</v>
      </c>
      <c r="F2768" s="2">
        <f>VLOOKUP(D2768,city_reference!$A$2:$C$23,3,FALSE)</f>
        <v>115.199806</v>
      </c>
      <c r="G2768" t="s">
        <v>2019</v>
      </c>
      <c r="H2768" t="str">
        <f>VLOOKUP(G2768,customer_reference!$A$2:$D$4000,2,FALSE)</f>
        <v>Female</v>
      </c>
      <c r="I2768" t="str">
        <f>VLOOKUP(G2768,customer_reference!$A$2:$D$4000,3,FALSE)</f>
        <v>Subscriber</v>
      </c>
      <c r="J2768" t="s">
        <v>4094</v>
      </c>
      <c r="K2768" t="s">
        <v>12</v>
      </c>
      <c r="L2768" t="str">
        <f>VLOOKUP($K2768,subscriber_list_price!$A$2:$D$43,2,FALSE)</f>
        <v>Memory Hardware</v>
      </c>
      <c r="M2768">
        <f>VLOOKUP($K2768,subscriber_list_price!$A$2:$D$43,3,FALSE)</f>
        <v>280000</v>
      </c>
      <c r="N2768">
        <f>VLOOKUP($K2768,subscriber_list_price!$A$2:$D$43,4,FALSE)</f>
        <v>308000</v>
      </c>
      <c r="O2768">
        <f t="shared" si="131"/>
        <v>28000</v>
      </c>
    </row>
    <row r="2769" spans="1:15" x14ac:dyDescent="0.25">
      <c r="A2769" s="3">
        <v>44729</v>
      </c>
      <c r="B2769" s="3" t="str">
        <f t="shared" si="129"/>
        <v>June</v>
      </c>
      <c r="C2769" s="3" t="str">
        <f t="shared" si="130"/>
        <v>2022</v>
      </c>
      <c r="D2769" t="str">
        <f>VLOOKUP(G2769,customer_reference!$A$2:$D$4000,4,FALSE)</f>
        <v>Denpasar</v>
      </c>
      <c r="E2769" s="2">
        <f>VLOOKUP(D2769,city_reference!$A$2:$C$23,2,FALSE)</f>
        <v>-8.7855019999999993</v>
      </c>
      <c r="F2769" s="2">
        <f>VLOOKUP(D2769,city_reference!$A$2:$C$23,3,FALSE)</f>
        <v>115.199806</v>
      </c>
      <c r="G2769" t="s">
        <v>516</v>
      </c>
      <c r="H2769" t="str">
        <f>VLOOKUP(G2769,customer_reference!$A$2:$D$4000,2,FALSE)</f>
        <v>Female</v>
      </c>
      <c r="I2769" t="str">
        <f>VLOOKUP(G2769,customer_reference!$A$2:$D$4000,3,FALSE)</f>
        <v>Subscriber</v>
      </c>
      <c r="J2769" t="s">
        <v>4094</v>
      </c>
      <c r="K2769" t="s">
        <v>31</v>
      </c>
      <c r="L2769" t="str">
        <f>VLOOKUP($K2769,subscriber_list_price!$A$2:$D$43,2,FALSE)</f>
        <v>I-O Hardware</v>
      </c>
      <c r="M2769">
        <f>VLOOKUP($K2769,subscriber_list_price!$A$2:$D$43,3,FALSE)</f>
        <v>69000</v>
      </c>
      <c r="N2769">
        <f>VLOOKUP($K2769,subscriber_list_price!$A$2:$D$43,4,FALSE)</f>
        <v>75900</v>
      </c>
      <c r="O2769">
        <f t="shared" si="131"/>
        <v>6900</v>
      </c>
    </row>
    <row r="2770" spans="1:15" x14ac:dyDescent="0.25">
      <c r="A2770" s="3">
        <v>44766</v>
      </c>
      <c r="B2770" s="3" t="str">
        <f t="shared" si="129"/>
        <v>July</v>
      </c>
      <c r="C2770" s="3" t="str">
        <f t="shared" si="130"/>
        <v>2022</v>
      </c>
      <c r="D2770" t="str">
        <f>VLOOKUP(G2770,customer_reference!$A$2:$D$4000,4,FALSE)</f>
        <v>Denpasar</v>
      </c>
      <c r="E2770" s="2">
        <f>VLOOKUP(D2770,city_reference!$A$2:$C$23,2,FALSE)</f>
        <v>-8.7855019999999993</v>
      </c>
      <c r="F2770" s="2">
        <f>VLOOKUP(D2770,city_reference!$A$2:$C$23,3,FALSE)</f>
        <v>115.199806</v>
      </c>
      <c r="G2770" t="s">
        <v>194</v>
      </c>
      <c r="H2770" t="str">
        <f>VLOOKUP(G2770,customer_reference!$A$2:$D$4000,2,FALSE)</f>
        <v>Female</v>
      </c>
      <c r="I2770" t="str">
        <f>VLOOKUP(G2770,customer_reference!$A$2:$D$4000,3,FALSE)</f>
        <v>Subscriber</v>
      </c>
      <c r="J2770" t="s">
        <v>4094</v>
      </c>
      <c r="K2770" t="s">
        <v>4080</v>
      </c>
      <c r="L2770" t="str">
        <f>VLOOKUP($K2770,subscriber_list_price!$A$2:$D$43,2,FALSE)</f>
        <v>I-O Hardware</v>
      </c>
      <c r="M2770">
        <f>VLOOKUP($K2770,subscriber_list_price!$A$2:$D$43,3,FALSE)</f>
        <v>102000</v>
      </c>
      <c r="N2770">
        <f>VLOOKUP($K2770,subscriber_list_price!$A$2:$D$43,4,FALSE)</f>
        <v>112200</v>
      </c>
      <c r="O2770">
        <f t="shared" si="131"/>
        <v>10200</v>
      </c>
    </row>
    <row r="2771" spans="1:15" x14ac:dyDescent="0.25">
      <c r="A2771" s="3">
        <v>44949</v>
      </c>
      <c r="B2771" s="3" t="str">
        <f t="shared" si="129"/>
        <v>January</v>
      </c>
      <c r="C2771" s="3" t="str">
        <f t="shared" si="130"/>
        <v>2023</v>
      </c>
      <c r="D2771" t="str">
        <f>VLOOKUP(G2771,customer_reference!$A$2:$D$4000,4,FALSE)</f>
        <v>Denpasar</v>
      </c>
      <c r="E2771" s="2">
        <f>VLOOKUP(D2771,city_reference!$A$2:$C$23,2,FALSE)</f>
        <v>-8.7855019999999993</v>
      </c>
      <c r="F2771" s="2">
        <f>VLOOKUP(D2771,city_reference!$A$2:$C$23,3,FALSE)</f>
        <v>115.199806</v>
      </c>
      <c r="G2771" t="s">
        <v>516</v>
      </c>
      <c r="H2771" t="str">
        <f>VLOOKUP(G2771,customer_reference!$A$2:$D$4000,2,FALSE)</f>
        <v>Female</v>
      </c>
      <c r="I2771" t="str">
        <f>VLOOKUP(G2771,customer_reference!$A$2:$D$4000,3,FALSE)</f>
        <v>Subscriber</v>
      </c>
      <c r="J2771" t="s">
        <v>4094</v>
      </c>
      <c r="K2771" t="s">
        <v>4080</v>
      </c>
      <c r="L2771" t="str">
        <f>VLOOKUP($K2771,subscriber_list_price!$A$2:$D$43,2,FALSE)</f>
        <v>I-O Hardware</v>
      </c>
      <c r="M2771">
        <f>VLOOKUP($K2771,subscriber_list_price!$A$2:$D$43,3,FALSE)</f>
        <v>102000</v>
      </c>
      <c r="N2771">
        <f>VLOOKUP($K2771,subscriber_list_price!$A$2:$D$43,4,FALSE)</f>
        <v>112200</v>
      </c>
      <c r="O2771">
        <f t="shared" si="131"/>
        <v>10200</v>
      </c>
    </row>
    <row r="2772" spans="1:15" x14ac:dyDescent="0.25">
      <c r="A2772" s="3">
        <v>44972</v>
      </c>
      <c r="B2772" s="3" t="str">
        <f t="shared" si="129"/>
        <v>February</v>
      </c>
      <c r="C2772" s="3" t="str">
        <f t="shared" si="130"/>
        <v>2023</v>
      </c>
      <c r="D2772" t="str">
        <f>VLOOKUP(G2772,customer_reference!$A$2:$D$4000,4,FALSE)</f>
        <v>Denpasar</v>
      </c>
      <c r="E2772" s="2">
        <f>VLOOKUP(D2772,city_reference!$A$2:$C$23,2,FALSE)</f>
        <v>-8.7855019999999993</v>
      </c>
      <c r="F2772" s="2">
        <f>VLOOKUP(D2772,city_reference!$A$2:$C$23,3,FALSE)</f>
        <v>115.199806</v>
      </c>
      <c r="G2772" t="s">
        <v>433</v>
      </c>
      <c r="H2772" t="str">
        <f>VLOOKUP(G2772,customer_reference!$A$2:$D$4000,2,FALSE)</f>
        <v>Female</v>
      </c>
      <c r="I2772" t="str">
        <f>VLOOKUP(G2772,customer_reference!$A$2:$D$4000,3,FALSE)</f>
        <v>Subscriber</v>
      </c>
      <c r="J2772" t="s">
        <v>4094</v>
      </c>
      <c r="K2772" t="s">
        <v>35</v>
      </c>
      <c r="L2772" t="str">
        <f>VLOOKUP($K2772,subscriber_list_price!$A$2:$D$43,2,FALSE)</f>
        <v>I-O Hardware</v>
      </c>
      <c r="M2772">
        <f>VLOOKUP($K2772,subscriber_list_price!$A$2:$D$43,3,FALSE)</f>
        <v>652000</v>
      </c>
      <c r="N2772">
        <f>VLOOKUP($K2772,subscriber_list_price!$A$2:$D$43,4,FALSE)</f>
        <v>717200</v>
      </c>
      <c r="O2772">
        <f t="shared" si="131"/>
        <v>65200</v>
      </c>
    </row>
    <row r="2773" spans="1:15" x14ac:dyDescent="0.25">
      <c r="A2773" s="3">
        <v>44748</v>
      </c>
      <c r="B2773" s="3" t="str">
        <f t="shared" si="129"/>
        <v>July</v>
      </c>
      <c r="C2773" s="3" t="str">
        <f t="shared" si="130"/>
        <v>2022</v>
      </c>
      <c r="D2773" t="str">
        <f>VLOOKUP(G2773,customer_reference!$A$2:$D$4000,4,FALSE)</f>
        <v>Denpasar</v>
      </c>
      <c r="E2773" s="2">
        <f>VLOOKUP(D2773,city_reference!$A$2:$C$23,2,FALSE)</f>
        <v>-8.7855019999999993</v>
      </c>
      <c r="F2773" s="2">
        <f>VLOOKUP(D2773,city_reference!$A$2:$C$23,3,FALSE)</f>
        <v>115.199806</v>
      </c>
      <c r="G2773" t="s">
        <v>1075</v>
      </c>
      <c r="H2773" t="str">
        <f>VLOOKUP(G2773,customer_reference!$A$2:$D$4000,2,FALSE)</f>
        <v>Female</v>
      </c>
      <c r="I2773" t="str">
        <f>VLOOKUP(G2773,customer_reference!$A$2:$D$4000,3,FALSE)</f>
        <v>Subscriber</v>
      </c>
      <c r="J2773" t="s">
        <v>4094</v>
      </c>
      <c r="K2773" t="s">
        <v>36</v>
      </c>
      <c r="L2773" t="str">
        <f>VLOOKUP($K2773,subscriber_list_price!$A$2:$D$43,2,FALSE)</f>
        <v>I-O Hardware</v>
      </c>
      <c r="M2773">
        <f>VLOOKUP($K2773,subscriber_list_price!$A$2:$D$43,3,FALSE)</f>
        <v>1108000</v>
      </c>
      <c r="N2773">
        <f>VLOOKUP($K2773,subscriber_list_price!$A$2:$D$43,4,FALSE)</f>
        <v>1218800</v>
      </c>
      <c r="O2773">
        <f t="shared" si="131"/>
        <v>110800</v>
      </c>
    </row>
    <row r="2774" spans="1:15" x14ac:dyDescent="0.25">
      <c r="A2774" s="3">
        <v>44818</v>
      </c>
      <c r="B2774" s="3" t="str">
        <f t="shared" si="129"/>
        <v>September</v>
      </c>
      <c r="C2774" s="3" t="str">
        <f t="shared" si="130"/>
        <v>2022</v>
      </c>
      <c r="D2774" t="str">
        <f>VLOOKUP(G2774,customer_reference!$A$2:$D$4000,4,FALSE)</f>
        <v>Denpasar</v>
      </c>
      <c r="E2774" s="2">
        <f>VLOOKUP(D2774,city_reference!$A$2:$C$23,2,FALSE)</f>
        <v>-8.7855019999999993</v>
      </c>
      <c r="F2774" s="2">
        <f>VLOOKUP(D2774,city_reference!$A$2:$C$23,3,FALSE)</f>
        <v>115.199806</v>
      </c>
      <c r="G2774" t="s">
        <v>361</v>
      </c>
      <c r="H2774" t="str">
        <f>VLOOKUP(G2774,customer_reference!$A$2:$D$4000,2,FALSE)</f>
        <v>Female</v>
      </c>
      <c r="I2774" t="str">
        <f>VLOOKUP(G2774,customer_reference!$A$2:$D$4000,3,FALSE)</f>
        <v>Subscriber</v>
      </c>
      <c r="J2774" t="s">
        <v>4094</v>
      </c>
      <c r="K2774" t="s">
        <v>23</v>
      </c>
      <c r="L2774" t="str">
        <f>VLOOKUP($K2774,subscriber_list_price!$A$2:$D$43,2,FALSE)</f>
        <v>Memory Hardware</v>
      </c>
      <c r="M2774">
        <f>VLOOKUP($K2774,subscriber_list_price!$A$2:$D$43,3,FALSE)</f>
        <v>336000</v>
      </c>
      <c r="N2774">
        <f>VLOOKUP($K2774,subscriber_list_price!$A$2:$D$43,4,FALSE)</f>
        <v>369600</v>
      </c>
      <c r="O2774">
        <f t="shared" si="131"/>
        <v>33600</v>
      </c>
    </row>
    <row r="2775" spans="1:15" x14ac:dyDescent="0.25">
      <c r="A2775" s="3">
        <v>44658</v>
      </c>
      <c r="B2775" s="3" t="str">
        <f t="shared" si="129"/>
        <v>April</v>
      </c>
      <c r="C2775" s="3" t="str">
        <f t="shared" si="130"/>
        <v>2022</v>
      </c>
      <c r="D2775" t="str">
        <f>VLOOKUP(G2775,customer_reference!$A$2:$D$4000,4,FALSE)</f>
        <v>Denpasar</v>
      </c>
      <c r="E2775" s="2">
        <f>VLOOKUP(D2775,city_reference!$A$2:$C$23,2,FALSE)</f>
        <v>-8.7855019999999993</v>
      </c>
      <c r="F2775" s="2">
        <f>VLOOKUP(D2775,city_reference!$A$2:$C$23,3,FALSE)</f>
        <v>115.199806</v>
      </c>
      <c r="G2775" t="s">
        <v>516</v>
      </c>
      <c r="H2775" t="str">
        <f>VLOOKUP(G2775,customer_reference!$A$2:$D$4000,2,FALSE)</f>
        <v>Female</v>
      </c>
      <c r="I2775" t="str">
        <f>VLOOKUP(G2775,customer_reference!$A$2:$D$4000,3,FALSE)</f>
        <v>Subscriber</v>
      </c>
      <c r="J2775" t="s">
        <v>4094</v>
      </c>
      <c r="K2775" t="s">
        <v>4080</v>
      </c>
      <c r="L2775" t="str">
        <f>VLOOKUP($K2775,subscriber_list_price!$A$2:$D$43,2,FALSE)</f>
        <v>I-O Hardware</v>
      </c>
      <c r="M2775">
        <f>VLOOKUP($K2775,subscriber_list_price!$A$2:$D$43,3,FALSE)</f>
        <v>102000</v>
      </c>
      <c r="N2775">
        <f>VLOOKUP($K2775,subscriber_list_price!$A$2:$D$43,4,FALSE)</f>
        <v>112200</v>
      </c>
      <c r="O2775">
        <f t="shared" si="131"/>
        <v>10200</v>
      </c>
    </row>
    <row r="2776" spans="1:15" x14ac:dyDescent="0.25">
      <c r="A2776" s="3">
        <v>45081</v>
      </c>
      <c r="B2776" s="3" t="str">
        <f t="shared" si="129"/>
        <v>June</v>
      </c>
      <c r="C2776" s="3" t="str">
        <f t="shared" si="130"/>
        <v>2023</v>
      </c>
      <c r="D2776" t="str">
        <f>VLOOKUP(G2776,customer_reference!$A$2:$D$4000,4,FALSE)</f>
        <v>Denpasar</v>
      </c>
      <c r="E2776" s="2">
        <f>VLOOKUP(D2776,city_reference!$A$2:$C$23,2,FALSE)</f>
        <v>-8.7855019999999993</v>
      </c>
      <c r="F2776" s="2">
        <f>VLOOKUP(D2776,city_reference!$A$2:$C$23,3,FALSE)</f>
        <v>115.199806</v>
      </c>
      <c r="G2776" t="s">
        <v>2003</v>
      </c>
      <c r="H2776" t="str">
        <f>VLOOKUP(G2776,customer_reference!$A$2:$D$4000,2,FALSE)</f>
        <v>Female</v>
      </c>
      <c r="I2776" t="str">
        <f>VLOOKUP(G2776,customer_reference!$A$2:$D$4000,3,FALSE)</f>
        <v>Subscriber</v>
      </c>
      <c r="J2776" t="s">
        <v>4094</v>
      </c>
      <c r="K2776" t="s">
        <v>22</v>
      </c>
      <c r="L2776" t="str">
        <f>VLOOKUP($K2776,subscriber_list_price!$A$2:$D$43,2,FALSE)</f>
        <v>Memory Hardware</v>
      </c>
      <c r="M2776">
        <f>VLOOKUP($K2776,subscriber_list_price!$A$2:$D$43,3,FALSE)</f>
        <v>224000</v>
      </c>
      <c r="N2776">
        <f>VLOOKUP($K2776,subscriber_list_price!$A$2:$D$43,4,FALSE)</f>
        <v>246400</v>
      </c>
      <c r="O2776">
        <f t="shared" si="131"/>
        <v>22400</v>
      </c>
    </row>
    <row r="2777" spans="1:15" x14ac:dyDescent="0.25">
      <c r="A2777" s="3">
        <v>44906</v>
      </c>
      <c r="B2777" s="3" t="str">
        <f t="shared" si="129"/>
        <v>December</v>
      </c>
      <c r="C2777" s="3" t="str">
        <f t="shared" si="130"/>
        <v>2022</v>
      </c>
      <c r="D2777" t="str">
        <f>VLOOKUP(G2777,customer_reference!$A$2:$D$4000,4,FALSE)</f>
        <v>Denpasar</v>
      </c>
      <c r="E2777" s="2">
        <f>VLOOKUP(D2777,city_reference!$A$2:$C$23,2,FALSE)</f>
        <v>-8.7855019999999993</v>
      </c>
      <c r="F2777" s="2">
        <f>VLOOKUP(D2777,city_reference!$A$2:$C$23,3,FALSE)</f>
        <v>115.199806</v>
      </c>
      <c r="G2777" t="s">
        <v>864</v>
      </c>
      <c r="H2777" t="str">
        <f>VLOOKUP(G2777,customer_reference!$A$2:$D$4000,2,FALSE)</f>
        <v>Female</v>
      </c>
      <c r="I2777" t="str">
        <f>VLOOKUP(G2777,customer_reference!$A$2:$D$4000,3,FALSE)</f>
        <v>Subscriber</v>
      </c>
      <c r="J2777" t="s">
        <v>4094</v>
      </c>
      <c r="K2777" t="s">
        <v>22</v>
      </c>
      <c r="L2777" t="str">
        <f>VLOOKUP($K2777,subscriber_list_price!$A$2:$D$43,2,FALSE)</f>
        <v>Memory Hardware</v>
      </c>
      <c r="M2777">
        <f>VLOOKUP($K2777,subscriber_list_price!$A$2:$D$43,3,FALSE)</f>
        <v>224000</v>
      </c>
      <c r="N2777">
        <f>VLOOKUP($K2777,subscriber_list_price!$A$2:$D$43,4,FALSE)</f>
        <v>246400</v>
      </c>
      <c r="O2777">
        <f t="shared" si="131"/>
        <v>22400</v>
      </c>
    </row>
    <row r="2778" spans="1:15" x14ac:dyDescent="0.25">
      <c r="A2778" s="3">
        <v>44977</v>
      </c>
      <c r="B2778" s="3" t="str">
        <f t="shared" si="129"/>
        <v>February</v>
      </c>
      <c r="C2778" s="3" t="str">
        <f t="shared" si="130"/>
        <v>2023</v>
      </c>
      <c r="D2778" t="str">
        <f>VLOOKUP(G2778,customer_reference!$A$2:$D$4000,4,FALSE)</f>
        <v>Denpasar</v>
      </c>
      <c r="E2778" s="2">
        <f>VLOOKUP(D2778,city_reference!$A$2:$C$23,2,FALSE)</f>
        <v>-8.7855019999999993</v>
      </c>
      <c r="F2778" s="2">
        <f>VLOOKUP(D2778,city_reference!$A$2:$C$23,3,FALSE)</f>
        <v>115.199806</v>
      </c>
      <c r="G2778" t="s">
        <v>361</v>
      </c>
      <c r="H2778" t="str">
        <f>VLOOKUP(G2778,customer_reference!$A$2:$D$4000,2,FALSE)</f>
        <v>Female</v>
      </c>
      <c r="I2778" t="str">
        <f>VLOOKUP(G2778,customer_reference!$A$2:$D$4000,3,FALSE)</f>
        <v>Subscriber</v>
      </c>
      <c r="J2778" t="s">
        <v>3098</v>
      </c>
      <c r="K2778" t="s">
        <v>16</v>
      </c>
      <c r="L2778" t="str">
        <f>VLOOKUP($K2778,subscriber_list_price!$A$2:$D$43,2,FALSE)</f>
        <v>Core Hardware</v>
      </c>
      <c r="M2778">
        <f>VLOOKUP($K2778,subscriber_list_price!$A$2:$D$43,3,FALSE)</f>
        <v>3388000</v>
      </c>
      <c r="N2778">
        <f>VLOOKUP($K2778,subscriber_list_price!$A$2:$D$43,4,FALSE)</f>
        <v>3726800</v>
      </c>
      <c r="O2778">
        <f t="shared" si="131"/>
        <v>338800</v>
      </c>
    </row>
    <row r="2779" spans="1:15" x14ac:dyDescent="0.25">
      <c r="A2779" s="3">
        <v>45069</v>
      </c>
      <c r="B2779" s="3" t="str">
        <f t="shared" si="129"/>
        <v>May</v>
      </c>
      <c r="C2779" s="3" t="str">
        <f t="shared" si="130"/>
        <v>2023</v>
      </c>
      <c r="D2779" t="str">
        <f>VLOOKUP(G2779,customer_reference!$A$2:$D$4000,4,FALSE)</f>
        <v>Denpasar</v>
      </c>
      <c r="E2779" s="2">
        <f>VLOOKUP(D2779,city_reference!$A$2:$C$23,2,FALSE)</f>
        <v>-8.7855019999999993</v>
      </c>
      <c r="F2779" s="2">
        <f>VLOOKUP(D2779,city_reference!$A$2:$C$23,3,FALSE)</f>
        <v>115.199806</v>
      </c>
      <c r="G2779" t="s">
        <v>516</v>
      </c>
      <c r="H2779" t="str">
        <f>VLOOKUP(G2779,customer_reference!$A$2:$D$4000,2,FALSE)</f>
        <v>Female</v>
      </c>
      <c r="I2779" t="str">
        <f>VLOOKUP(G2779,customer_reference!$A$2:$D$4000,3,FALSE)</f>
        <v>Subscriber</v>
      </c>
      <c r="J2779" t="s">
        <v>3098</v>
      </c>
      <c r="K2779" t="s">
        <v>28</v>
      </c>
      <c r="L2779" t="str">
        <f>VLOOKUP($K2779,subscriber_list_price!$A$2:$D$43,2,FALSE)</f>
        <v>Core Hardware</v>
      </c>
      <c r="M2779">
        <f>VLOOKUP($K2779,subscriber_list_price!$A$2:$D$43,3,FALSE)</f>
        <v>8064000</v>
      </c>
      <c r="N2779">
        <f>VLOOKUP($K2779,subscriber_list_price!$A$2:$D$43,4,FALSE)</f>
        <v>8870400</v>
      </c>
      <c r="O2779">
        <f t="shared" si="131"/>
        <v>806400</v>
      </c>
    </row>
    <row r="2780" spans="1:15" x14ac:dyDescent="0.25">
      <c r="A2780" s="3">
        <v>44603</v>
      </c>
      <c r="B2780" s="3" t="str">
        <f t="shared" si="129"/>
        <v>February</v>
      </c>
      <c r="C2780" s="3" t="str">
        <f t="shared" si="130"/>
        <v>2022</v>
      </c>
      <c r="D2780" t="str">
        <f>VLOOKUP(G2780,customer_reference!$A$2:$D$4000,4,FALSE)</f>
        <v>Denpasar</v>
      </c>
      <c r="E2780" s="2">
        <f>VLOOKUP(D2780,city_reference!$A$2:$C$23,2,FALSE)</f>
        <v>-8.7855019999999993</v>
      </c>
      <c r="F2780" s="2">
        <f>VLOOKUP(D2780,city_reference!$A$2:$C$23,3,FALSE)</f>
        <v>115.199806</v>
      </c>
      <c r="G2780" t="s">
        <v>1095</v>
      </c>
      <c r="H2780" t="str">
        <f>VLOOKUP(G2780,customer_reference!$A$2:$D$4000,2,FALSE)</f>
        <v>Female</v>
      </c>
      <c r="I2780" t="str">
        <f>VLOOKUP(G2780,customer_reference!$A$2:$D$4000,3,FALSE)</f>
        <v>Subscriber</v>
      </c>
      <c r="J2780" t="s">
        <v>3098</v>
      </c>
      <c r="K2780" t="s">
        <v>36</v>
      </c>
      <c r="L2780" t="str">
        <f>VLOOKUP($K2780,subscriber_list_price!$A$2:$D$43,2,FALSE)</f>
        <v>I-O Hardware</v>
      </c>
      <c r="M2780">
        <f>VLOOKUP($K2780,subscriber_list_price!$A$2:$D$43,3,FALSE)</f>
        <v>1108000</v>
      </c>
      <c r="N2780">
        <f>VLOOKUP($K2780,subscriber_list_price!$A$2:$D$43,4,FALSE)</f>
        <v>1218800</v>
      </c>
      <c r="O2780">
        <f t="shared" si="131"/>
        <v>110800</v>
      </c>
    </row>
    <row r="2781" spans="1:15" x14ac:dyDescent="0.25">
      <c r="A2781" s="3">
        <v>44672</v>
      </c>
      <c r="B2781" s="3" t="str">
        <f t="shared" si="129"/>
        <v>April</v>
      </c>
      <c r="C2781" s="3" t="str">
        <f t="shared" si="130"/>
        <v>2022</v>
      </c>
      <c r="D2781" t="str">
        <f>VLOOKUP(G2781,customer_reference!$A$2:$D$4000,4,FALSE)</f>
        <v>Denpasar</v>
      </c>
      <c r="E2781" s="2">
        <f>VLOOKUP(D2781,city_reference!$A$2:$C$23,2,FALSE)</f>
        <v>-8.7855019999999993</v>
      </c>
      <c r="F2781" s="2">
        <f>VLOOKUP(D2781,city_reference!$A$2:$C$23,3,FALSE)</f>
        <v>115.199806</v>
      </c>
      <c r="G2781" t="s">
        <v>2161</v>
      </c>
      <c r="H2781" t="str">
        <f>VLOOKUP(G2781,customer_reference!$A$2:$D$4000,2,FALSE)</f>
        <v>Female</v>
      </c>
      <c r="I2781" t="str">
        <f>VLOOKUP(G2781,customer_reference!$A$2:$D$4000,3,FALSE)</f>
        <v>Subscriber</v>
      </c>
      <c r="J2781" t="s">
        <v>3097</v>
      </c>
      <c r="K2781" t="s">
        <v>37</v>
      </c>
      <c r="L2781" t="str">
        <f>VLOOKUP($K2781,subscriber_list_price!$A$2:$D$43,2,FALSE)</f>
        <v>I-O Hardware</v>
      </c>
      <c r="M2781">
        <f>VLOOKUP($K2781,subscriber_list_price!$A$2:$D$43,3,FALSE)</f>
        <v>122000</v>
      </c>
      <c r="N2781">
        <f>VLOOKUP($K2781,subscriber_list_price!$A$2:$D$43,4,FALSE)</f>
        <v>134200</v>
      </c>
      <c r="O2781">
        <f t="shared" si="131"/>
        <v>12200</v>
      </c>
    </row>
    <row r="2782" spans="1:15" x14ac:dyDescent="0.25">
      <c r="A2782" s="3">
        <v>44961</v>
      </c>
      <c r="B2782" s="3" t="str">
        <f t="shared" si="129"/>
        <v>February</v>
      </c>
      <c r="C2782" s="3" t="str">
        <f t="shared" si="130"/>
        <v>2023</v>
      </c>
      <c r="D2782" t="str">
        <f>VLOOKUP(G2782,customer_reference!$A$2:$D$4000,4,FALSE)</f>
        <v>Denpasar</v>
      </c>
      <c r="E2782" s="2">
        <f>VLOOKUP(D2782,city_reference!$A$2:$C$23,2,FALSE)</f>
        <v>-8.7855019999999993</v>
      </c>
      <c r="F2782" s="2">
        <f>VLOOKUP(D2782,city_reference!$A$2:$C$23,3,FALSE)</f>
        <v>115.199806</v>
      </c>
      <c r="G2782" t="s">
        <v>194</v>
      </c>
      <c r="H2782" t="str">
        <f>VLOOKUP(G2782,customer_reference!$A$2:$D$4000,2,FALSE)</f>
        <v>Female</v>
      </c>
      <c r="I2782" t="str">
        <f>VLOOKUP(G2782,customer_reference!$A$2:$D$4000,3,FALSE)</f>
        <v>Subscriber</v>
      </c>
      <c r="J2782" t="s">
        <v>3097</v>
      </c>
      <c r="K2782" t="s">
        <v>23</v>
      </c>
      <c r="L2782" t="str">
        <f>VLOOKUP($K2782,subscriber_list_price!$A$2:$D$43,2,FALSE)</f>
        <v>Memory Hardware</v>
      </c>
      <c r="M2782">
        <f>VLOOKUP($K2782,subscriber_list_price!$A$2:$D$43,3,FALSE)</f>
        <v>336000</v>
      </c>
      <c r="N2782">
        <f>VLOOKUP($K2782,subscriber_list_price!$A$2:$D$43,4,FALSE)</f>
        <v>369600</v>
      </c>
      <c r="O2782">
        <f t="shared" si="131"/>
        <v>33600</v>
      </c>
    </row>
    <row r="2783" spans="1:15" x14ac:dyDescent="0.25">
      <c r="A2783" s="3">
        <v>44750</v>
      </c>
      <c r="B2783" s="3" t="str">
        <f t="shared" si="129"/>
        <v>July</v>
      </c>
      <c r="C2783" s="3" t="str">
        <f t="shared" si="130"/>
        <v>2022</v>
      </c>
      <c r="D2783" t="str">
        <f>VLOOKUP(G2783,customer_reference!$A$2:$D$4000,4,FALSE)</f>
        <v>Denpasar</v>
      </c>
      <c r="E2783" s="2">
        <f>VLOOKUP(D2783,city_reference!$A$2:$C$23,2,FALSE)</f>
        <v>-8.7855019999999993</v>
      </c>
      <c r="F2783" s="2">
        <f>VLOOKUP(D2783,city_reference!$A$2:$C$23,3,FALSE)</f>
        <v>115.199806</v>
      </c>
      <c r="G2783" t="s">
        <v>2161</v>
      </c>
      <c r="H2783" t="str">
        <f>VLOOKUP(G2783,customer_reference!$A$2:$D$4000,2,FALSE)</f>
        <v>Female</v>
      </c>
      <c r="I2783" t="str">
        <f>VLOOKUP(G2783,customer_reference!$A$2:$D$4000,3,FALSE)</f>
        <v>Subscriber</v>
      </c>
      <c r="J2783" t="s">
        <v>3097</v>
      </c>
      <c r="K2783" t="s">
        <v>35</v>
      </c>
      <c r="L2783" t="str">
        <f>VLOOKUP($K2783,subscriber_list_price!$A$2:$D$43,2,FALSE)</f>
        <v>I-O Hardware</v>
      </c>
      <c r="M2783">
        <f>VLOOKUP($K2783,subscriber_list_price!$A$2:$D$43,3,FALSE)</f>
        <v>652000</v>
      </c>
      <c r="N2783">
        <f>VLOOKUP($K2783,subscriber_list_price!$A$2:$D$43,4,FALSE)</f>
        <v>717200</v>
      </c>
      <c r="O2783">
        <f t="shared" si="131"/>
        <v>65200</v>
      </c>
    </row>
    <row r="2784" spans="1:15" x14ac:dyDescent="0.25">
      <c r="A2784" s="3">
        <v>44999</v>
      </c>
      <c r="B2784" s="3" t="str">
        <f t="shared" si="129"/>
        <v>March</v>
      </c>
      <c r="C2784" s="3" t="str">
        <f t="shared" si="130"/>
        <v>2023</v>
      </c>
      <c r="D2784" t="str">
        <f>VLOOKUP(G2784,customer_reference!$A$2:$D$4000,4,FALSE)</f>
        <v>Denpasar</v>
      </c>
      <c r="E2784" s="2">
        <f>VLOOKUP(D2784,city_reference!$A$2:$C$23,2,FALSE)</f>
        <v>-8.7855019999999993</v>
      </c>
      <c r="F2784" s="2">
        <f>VLOOKUP(D2784,city_reference!$A$2:$C$23,3,FALSE)</f>
        <v>115.199806</v>
      </c>
      <c r="G2784" t="s">
        <v>864</v>
      </c>
      <c r="H2784" t="str">
        <f>VLOOKUP(G2784,customer_reference!$A$2:$D$4000,2,FALSE)</f>
        <v>Female</v>
      </c>
      <c r="I2784" t="str">
        <f>VLOOKUP(G2784,customer_reference!$A$2:$D$4000,3,FALSE)</f>
        <v>Subscriber</v>
      </c>
      <c r="J2784" t="s">
        <v>3097</v>
      </c>
      <c r="K2784" t="s">
        <v>21</v>
      </c>
      <c r="L2784" t="str">
        <f>VLOOKUP($K2784,subscriber_list_price!$A$2:$D$43,2,FALSE)</f>
        <v>Memory Hardware</v>
      </c>
      <c r="M2784">
        <f>VLOOKUP($K2784,subscriber_list_price!$A$2:$D$43,3,FALSE)</f>
        <v>140000</v>
      </c>
      <c r="N2784">
        <f>VLOOKUP($K2784,subscriber_list_price!$A$2:$D$43,4,FALSE)</f>
        <v>154000</v>
      </c>
      <c r="O2784">
        <f t="shared" si="131"/>
        <v>14000</v>
      </c>
    </row>
    <row r="2785" spans="1:15" x14ac:dyDescent="0.25">
      <c r="A2785" s="3">
        <v>44583</v>
      </c>
      <c r="B2785" s="3" t="str">
        <f t="shared" si="129"/>
        <v>January</v>
      </c>
      <c r="C2785" s="3" t="str">
        <f t="shared" si="130"/>
        <v>2022</v>
      </c>
      <c r="D2785" t="str">
        <f>VLOOKUP(G2785,customer_reference!$A$2:$D$4000,4,FALSE)</f>
        <v>Denpasar</v>
      </c>
      <c r="E2785" s="2">
        <f>VLOOKUP(D2785,city_reference!$A$2:$C$23,2,FALSE)</f>
        <v>-8.7855019999999993</v>
      </c>
      <c r="F2785" s="2">
        <f>VLOOKUP(D2785,city_reference!$A$2:$C$23,3,FALSE)</f>
        <v>115.199806</v>
      </c>
      <c r="G2785" t="s">
        <v>361</v>
      </c>
      <c r="H2785" t="str">
        <f>VLOOKUP(G2785,customer_reference!$A$2:$D$4000,2,FALSE)</f>
        <v>Female</v>
      </c>
      <c r="I2785" t="str">
        <f>VLOOKUP(G2785,customer_reference!$A$2:$D$4000,3,FALSE)</f>
        <v>Subscriber</v>
      </c>
      <c r="J2785" t="s">
        <v>3097</v>
      </c>
      <c r="K2785" t="s">
        <v>17</v>
      </c>
      <c r="L2785" t="str">
        <f>VLOOKUP($K2785,subscriber_list_price!$A$2:$D$43,2,FALSE)</f>
        <v>Core Hardware</v>
      </c>
      <c r="M2785">
        <f>VLOOKUP($K2785,subscriber_list_price!$A$2:$D$43,3,FALSE)</f>
        <v>4620000</v>
      </c>
      <c r="N2785">
        <f>VLOOKUP($K2785,subscriber_list_price!$A$2:$D$43,4,FALSE)</f>
        <v>5082000</v>
      </c>
      <c r="O2785">
        <f t="shared" si="131"/>
        <v>462000</v>
      </c>
    </row>
    <row r="2786" spans="1:15" x14ac:dyDescent="0.25">
      <c r="A2786" s="3">
        <v>44570</v>
      </c>
      <c r="B2786" s="3" t="str">
        <f t="shared" si="129"/>
        <v>January</v>
      </c>
      <c r="C2786" s="3" t="str">
        <f t="shared" si="130"/>
        <v>2022</v>
      </c>
      <c r="D2786" t="str">
        <f>VLOOKUP(G2786,customer_reference!$A$2:$D$4000,4,FALSE)</f>
        <v>Denpasar</v>
      </c>
      <c r="E2786" s="2">
        <f>VLOOKUP(D2786,city_reference!$A$2:$C$23,2,FALSE)</f>
        <v>-8.7855019999999993</v>
      </c>
      <c r="F2786" s="2">
        <f>VLOOKUP(D2786,city_reference!$A$2:$C$23,3,FALSE)</f>
        <v>115.199806</v>
      </c>
      <c r="G2786" t="s">
        <v>2161</v>
      </c>
      <c r="H2786" t="str">
        <f>VLOOKUP(G2786,customer_reference!$A$2:$D$4000,2,FALSE)</f>
        <v>Female</v>
      </c>
      <c r="I2786" t="str">
        <f>VLOOKUP(G2786,customer_reference!$A$2:$D$4000,3,FALSE)</f>
        <v>Subscriber</v>
      </c>
      <c r="J2786" t="s">
        <v>3097</v>
      </c>
      <c r="K2786" t="s">
        <v>20</v>
      </c>
      <c r="L2786" t="str">
        <f>VLOOKUP($K2786,subscriber_list_price!$A$2:$D$43,2,FALSE)</f>
        <v>Memory Hardware</v>
      </c>
      <c r="M2786">
        <f>VLOOKUP($K2786,subscriber_list_price!$A$2:$D$43,3,FALSE)</f>
        <v>70000</v>
      </c>
      <c r="N2786">
        <f>VLOOKUP($K2786,subscriber_list_price!$A$2:$D$43,4,FALSE)</f>
        <v>77000</v>
      </c>
      <c r="O2786">
        <f t="shared" si="131"/>
        <v>7000</v>
      </c>
    </row>
    <row r="2787" spans="1:15" x14ac:dyDescent="0.25">
      <c r="A2787" s="3">
        <v>45109</v>
      </c>
      <c r="B2787" s="3" t="str">
        <f t="shared" si="129"/>
        <v>July</v>
      </c>
      <c r="C2787" s="3" t="str">
        <f t="shared" si="130"/>
        <v>2023</v>
      </c>
      <c r="D2787" t="str">
        <f>VLOOKUP(G2787,customer_reference!$A$2:$D$4000,4,FALSE)</f>
        <v>Denpasar</v>
      </c>
      <c r="E2787" s="2">
        <f>VLOOKUP(D2787,city_reference!$A$2:$C$23,2,FALSE)</f>
        <v>-8.7855019999999993</v>
      </c>
      <c r="F2787" s="2">
        <f>VLOOKUP(D2787,city_reference!$A$2:$C$23,3,FALSE)</f>
        <v>115.199806</v>
      </c>
      <c r="G2787" t="s">
        <v>2019</v>
      </c>
      <c r="H2787" t="str">
        <f>VLOOKUP(G2787,customer_reference!$A$2:$D$4000,2,FALSE)</f>
        <v>Female</v>
      </c>
      <c r="I2787" t="str">
        <f>VLOOKUP(G2787,customer_reference!$A$2:$D$4000,3,FALSE)</f>
        <v>Subscriber</v>
      </c>
      <c r="J2787" t="s">
        <v>3097</v>
      </c>
      <c r="K2787" t="s">
        <v>20</v>
      </c>
      <c r="L2787" t="str">
        <f>VLOOKUP($K2787,subscriber_list_price!$A$2:$D$43,2,FALSE)</f>
        <v>Memory Hardware</v>
      </c>
      <c r="M2787">
        <f>VLOOKUP($K2787,subscriber_list_price!$A$2:$D$43,3,FALSE)</f>
        <v>70000</v>
      </c>
      <c r="N2787">
        <f>VLOOKUP($K2787,subscriber_list_price!$A$2:$D$43,4,FALSE)</f>
        <v>77000</v>
      </c>
      <c r="O2787">
        <f t="shared" si="131"/>
        <v>7000</v>
      </c>
    </row>
    <row r="2788" spans="1:15" x14ac:dyDescent="0.25">
      <c r="A2788" s="3">
        <v>44818</v>
      </c>
      <c r="B2788" s="3" t="str">
        <f t="shared" si="129"/>
        <v>September</v>
      </c>
      <c r="C2788" s="3" t="str">
        <f t="shared" si="130"/>
        <v>2022</v>
      </c>
      <c r="D2788" t="str">
        <f>VLOOKUP(G2788,customer_reference!$A$2:$D$4000,4,FALSE)</f>
        <v>Denpasar</v>
      </c>
      <c r="E2788" s="2">
        <f>VLOOKUP(D2788,city_reference!$A$2:$C$23,2,FALSE)</f>
        <v>-8.7855019999999993</v>
      </c>
      <c r="F2788" s="2">
        <f>VLOOKUP(D2788,city_reference!$A$2:$C$23,3,FALSE)</f>
        <v>115.199806</v>
      </c>
      <c r="G2788" t="s">
        <v>1380</v>
      </c>
      <c r="H2788" t="str">
        <f>VLOOKUP(G2788,customer_reference!$A$2:$D$4000,2,FALSE)</f>
        <v>Female</v>
      </c>
      <c r="I2788" t="str">
        <f>VLOOKUP(G2788,customer_reference!$A$2:$D$4000,3,FALSE)</f>
        <v>Subscriber</v>
      </c>
      <c r="J2788" t="s">
        <v>3097</v>
      </c>
      <c r="K2788" t="s">
        <v>45</v>
      </c>
      <c r="L2788" t="str">
        <f>VLOOKUP($K2788,subscriber_list_price!$A$2:$D$43,2,FALSE)</f>
        <v>I-O Hardware</v>
      </c>
      <c r="M2788">
        <f>VLOOKUP($K2788,subscriber_list_price!$A$2:$D$43,3,FALSE)</f>
        <v>52000</v>
      </c>
      <c r="N2788">
        <f>VLOOKUP($K2788,subscriber_list_price!$A$2:$D$43,4,FALSE)</f>
        <v>57200</v>
      </c>
      <c r="O2788">
        <f t="shared" si="131"/>
        <v>5200</v>
      </c>
    </row>
    <row r="2789" spans="1:15" x14ac:dyDescent="0.25">
      <c r="A2789" s="3">
        <v>45044</v>
      </c>
      <c r="B2789" s="3" t="str">
        <f t="shared" si="129"/>
        <v>April</v>
      </c>
      <c r="C2789" s="3" t="str">
        <f t="shared" si="130"/>
        <v>2023</v>
      </c>
      <c r="D2789" t="str">
        <f>VLOOKUP(G2789,customer_reference!$A$2:$D$4000,4,FALSE)</f>
        <v>Denpasar</v>
      </c>
      <c r="E2789" s="2">
        <f>VLOOKUP(D2789,city_reference!$A$2:$C$23,2,FALSE)</f>
        <v>-8.7855019999999993</v>
      </c>
      <c r="F2789" s="2">
        <f>VLOOKUP(D2789,city_reference!$A$2:$C$23,3,FALSE)</f>
        <v>115.199806</v>
      </c>
      <c r="G2789" t="s">
        <v>2003</v>
      </c>
      <c r="H2789" t="str">
        <f>VLOOKUP(G2789,customer_reference!$A$2:$D$4000,2,FALSE)</f>
        <v>Female</v>
      </c>
      <c r="I2789" t="str">
        <f>VLOOKUP(G2789,customer_reference!$A$2:$D$4000,3,FALSE)</f>
        <v>Subscriber</v>
      </c>
      <c r="J2789" t="s">
        <v>3097</v>
      </c>
      <c r="K2789" t="s">
        <v>3</v>
      </c>
      <c r="L2789" t="str">
        <f>VLOOKUP($K2789,subscriber_list_price!$A$2:$D$43,2,FALSE)</f>
        <v>Memory Hardware</v>
      </c>
      <c r="M2789">
        <f>VLOOKUP($K2789,subscriber_list_price!$A$2:$D$43,3,FALSE)</f>
        <v>420000</v>
      </c>
      <c r="N2789">
        <f>VLOOKUP($K2789,subscriber_list_price!$A$2:$D$43,4,FALSE)</f>
        <v>462000</v>
      </c>
      <c r="O2789">
        <f t="shared" si="131"/>
        <v>42000</v>
      </c>
    </row>
    <row r="2790" spans="1:15" x14ac:dyDescent="0.25">
      <c r="A2790" s="3">
        <v>44832</v>
      </c>
      <c r="B2790" s="3" t="str">
        <f t="shared" si="129"/>
        <v>September</v>
      </c>
      <c r="C2790" s="3" t="str">
        <f t="shared" si="130"/>
        <v>2022</v>
      </c>
      <c r="D2790" t="str">
        <f>VLOOKUP(G2790,customer_reference!$A$2:$D$4000,4,FALSE)</f>
        <v>Denpasar</v>
      </c>
      <c r="E2790" s="2">
        <f>VLOOKUP(D2790,city_reference!$A$2:$C$23,2,FALSE)</f>
        <v>-8.7855019999999993</v>
      </c>
      <c r="F2790" s="2">
        <f>VLOOKUP(D2790,city_reference!$A$2:$C$23,3,FALSE)</f>
        <v>115.199806</v>
      </c>
      <c r="G2790" t="s">
        <v>2019</v>
      </c>
      <c r="H2790" t="str">
        <f>VLOOKUP(G2790,customer_reference!$A$2:$D$4000,2,FALSE)</f>
        <v>Female</v>
      </c>
      <c r="I2790" t="str">
        <f>VLOOKUP(G2790,customer_reference!$A$2:$D$4000,3,FALSE)</f>
        <v>Subscriber</v>
      </c>
      <c r="J2790" t="s">
        <v>3097</v>
      </c>
      <c r="K2790" t="s">
        <v>22</v>
      </c>
      <c r="L2790" t="str">
        <f>VLOOKUP($K2790,subscriber_list_price!$A$2:$D$43,2,FALSE)</f>
        <v>Memory Hardware</v>
      </c>
      <c r="M2790">
        <f>VLOOKUP($K2790,subscriber_list_price!$A$2:$D$43,3,FALSE)</f>
        <v>224000</v>
      </c>
      <c r="N2790">
        <f>VLOOKUP($K2790,subscriber_list_price!$A$2:$D$43,4,FALSE)</f>
        <v>246400</v>
      </c>
      <c r="O2790">
        <f t="shared" si="131"/>
        <v>22400</v>
      </c>
    </row>
    <row r="2791" spans="1:15" x14ac:dyDescent="0.25">
      <c r="A2791" s="3">
        <v>44835</v>
      </c>
      <c r="B2791" s="3" t="str">
        <f t="shared" si="129"/>
        <v>October</v>
      </c>
      <c r="C2791" s="3" t="str">
        <f t="shared" si="130"/>
        <v>2022</v>
      </c>
      <c r="D2791" t="str">
        <f>VLOOKUP(G2791,customer_reference!$A$2:$D$4000,4,FALSE)</f>
        <v>Denpasar</v>
      </c>
      <c r="E2791" s="2">
        <f>VLOOKUP(D2791,city_reference!$A$2:$C$23,2,FALSE)</f>
        <v>-8.7855019999999993</v>
      </c>
      <c r="F2791" s="2">
        <f>VLOOKUP(D2791,city_reference!$A$2:$C$23,3,FALSE)</f>
        <v>115.199806</v>
      </c>
      <c r="G2791" t="s">
        <v>516</v>
      </c>
      <c r="H2791" t="str">
        <f>VLOOKUP(G2791,customer_reference!$A$2:$D$4000,2,FALSE)</f>
        <v>Female</v>
      </c>
      <c r="I2791" t="str">
        <f>VLOOKUP(G2791,customer_reference!$A$2:$D$4000,3,FALSE)</f>
        <v>Subscriber</v>
      </c>
      <c r="J2791" t="s">
        <v>3097</v>
      </c>
      <c r="K2791" t="s">
        <v>13</v>
      </c>
      <c r="L2791" t="str">
        <f>VLOOKUP($K2791,subscriber_list_price!$A$2:$D$43,2,FALSE)</f>
        <v>Memory Hardware</v>
      </c>
      <c r="M2791">
        <f>VLOOKUP($K2791,subscriber_list_price!$A$2:$D$43,3,FALSE)</f>
        <v>588000</v>
      </c>
      <c r="N2791">
        <f>VLOOKUP($K2791,subscriber_list_price!$A$2:$D$43,4,FALSE)</f>
        <v>646800</v>
      </c>
      <c r="O2791">
        <f t="shared" si="131"/>
        <v>58800</v>
      </c>
    </row>
    <row r="2792" spans="1:15" x14ac:dyDescent="0.25">
      <c r="A2792" s="3">
        <v>44693</v>
      </c>
      <c r="B2792" s="3" t="str">
        <f t="shared" si="129"/>
        <v>May</v>
      </c>
      <c r="C2792" s="3" t="str">
        <f t="shared" si="130"/>
        <v>2022</v>
      </c>
      <c r="D2792" t="str">
        <f>VLOOKUP(G2792,customer_reference!$A$2:$D$4000,4,FALSE)</f>
        <v>Denpasar</v>
      </c>
      <c r="E2792" s="2">
        <f>VLOOKUP(D2792,city_reference!$A$2:$C$23,2,FALSE)</f>
        <v>-8.7855019999999993</v>
      </c>
      <c r="F2792" s="2">
        <f>VLOOKUP(D2792,city_reference!$A$2:$C$23,3,FALSE)</f>
        <v>115.199806</v>
      </c>
      <c r="G2792" t="s">
        <v>445</v>
      </c>
      <c r="H2792" t="str">
        <f>VLOOKUP(G2792,customer_reference!$A$2:$D$4000,2,FALSE)</f>
        <v>Female</v>
      </c>
      <c r="I2792" t="str">
        <f>VLOOKUP(G2792,customer_reference!$A$2:$D$4000,3,FALSE)</f>
        <v>Subscriber</v>
      </c>
      <c r="J2792" t="s">
        <v>3097</v>
      </c>
      <c r="K2792" t="s">
        <v>4080</v>
      </c>
      <c r="L2792" t="str">
        <f>VLOOKUP($K2792,subscriber_list_price!$A$2:$D$43,2,FALSE)</f>
        <v>I-O Hardware</v>
      </c>
      <c r="M2792">
        <f>VLOOKUP($K2792,subscriber_list_price!$A$2:$D$43,3,FALSE)</f>
        <v>102000</v>
      </c>
      <c r="N2792">
        <f>VLOOKUP($K2792,subscriber_list_price!$A$2:$D$43,4,FALSE)</f>
        <v>112200</v>
      </c>
      <c r="O2792">
        <f t="shared" si="131"/>
        <v>10200</v>
      </c>
    </row>
    <row r="2793" spans="1:15" x14ac:dyDescent="0.25">
      <c r="A2793" s="3">
        <v>44586</v>
      </c>
      <c r="B2793" s="3" t="str">
        <f t="shared" si="129"/>
        <v>January</v>
      </c>
      <c r="C2793" s="3" t="str">
        <f t="shared" si="130"/>
        <v>2022</v>
      </c>
      <c r="D2793" t="str">
        <f>VLOOKUP(G2793,customer_reference!$A$2:$D$4000,4,FALSE)</f>
        <v>Denpasar</v>
      </c>
      <c r="E2793" s="2">
        <f>VLOOKUP(D2793,city_reference!$A$2:$C$23,2,FALSE)</f>
        <v>-8.7855019999999993</v>
      </c>
      <c r="F2793" s="2">
        <f>VLOOKUP(D2793,city_reference!$A$2:$C$23,3,FALSE)</f>
        <v>115.199806</v>
      </c>
      <c r="G2793" t="s">
        <v>433</v>
      </c>
      <c r="H2793" t="str">
        <f>VLOOKUP(G2793,customer_reference!$A$2:$D$4000,2,FALSE)</f>
        <v>Female</v>
      </c>
      <c r="I2793" t="str">
        <f>VLOOKUP(G2793,customer_reference!$A$2:$D$4000,3,FALSE)</f>
        <v>Subscriber</v>
      </c>
      <c r="J2793" t="s">
        <v>3099</v>
      </c>
      <c r="K2793" t="s">
        <v>41</v>
      </c>
      <c r="L2793" t="str">
        <f>VLOOKUP($K2793,subscriber_list_price!$A$2:$D$43,2,FALSE)</f>
        <v>Safety Hardware</v>
      </c>
      <c r="M2793">
        <f>VLOOKUP($K2793,subscriber_list_price!$A$2:$D$43,3,FALSE)</f>
        <v>42000</v>
      </c>
      <c r="N2793">
        <f>VLOOKUP($K2793,subscriber_list_price!$A$2:$D$43,4,FALSE)</f>
        <v>46200</v>
      </c>
      <c r="O2793">
        <f t="shared" si="131"/>
        <v>4200</v>
      </c>
    </row>
    <row r="2794" spans="1:15" x14ac:dyDescent="0.25">
      <c r="A2794" s="3">
        <v>44924</v>
      </c>
      <c r="B2794" s="3" t="str">
        <f t="shared" si="129"/>
        <v>December</v>
      </c>
      <c r="C2794" s="3" t="str">
        <f t="shared" si="130"/>
        <v>2022</v>
      </c>
      <c r="D2794" t="str">
        <f>VLOOKUP(G2794,customer_reference!$A$2:$D$4000,4,FALSE)</f>
        <v>Denpasar</v>
      </c>
      <c r="E2794" s="2">
        <f>VLOOKUP(D2794,city_reference!$A$2:$C$23,2,FALSE)</f>
        <v>-8.7855019999999993</v>
      </c>
      <c r="F2794" s="2">
        <f>VLOOKUP(D2794,city_reference!$A$2:$C$23,3,FALSE)</f>
        <v>115.199806</v>
      </c>
      <c r="G2794" t="s">
        <v>292</v>
      </c>
      <c r="H2794" t="str">
        <f>VLOOKUP(G2794,customer_reference!$A$2:$D$4000,2,FALSE)</f>
        <v>Female</v>
      </c>
      <c r="I2794" t="str">
        <f>VLOOKUP(G2794,customer_reference!$A$2:$D$4000,3,FALSE)</f>
        <v>Subscriber</v>
      </c>
      <c r="J2794" t="s">
        <v>3099</v>
      </c>
      <c r="K2794" t="s">
        <v>4080</v>
      </c>
      <c r="L2794" t="str">
        <f>VLOOKUP($K2794,subscriber_list_price!$A$2:$D$43,2,FALSE)</f>
        <v>I-O Hardware</v>
      </c>
      <c r="M2794">
        <f>VLOOKUP($K2794,subscriber_list_price!$A$2:$D$43,3,FALSE)</f>
        <v>102000</v>
      </c>
      <c r="N2794">
        <f>VLOOKUP($K2794,subscriber_list_price!$A$2:$D$43,4,FALSE)</f>
        <v>112200</v>
      </c>
      <c r="O2794">
        <f t="shared" si="131"/>
        <v>10200</v>
      </c>
    </row>
    <row r="2795" spans="1:15" x14ac:dyDescent="0.25">
      <c r="A2795" s="3">
        <v>45014</v>
      </c>
      <c r="B2795" s="3" t="str">
        <f t="shared" si="129"/>
        <v>March</v>
      </c>
      <c r="C2795" s="3" t="str">
        <f t="shared" si="130"/>
        <v>2023</v>
      </c>
      <c r="D2795" t="str">
        <f>VLOOKUP(G2795,customer_reference!$A$2:$D$4000,4,FALSE)</f>
        <v>Denpasar</v>
      </c>
      <c r="E2795" s="2">
        <f>VLOOKUP(D2795,city_reference!$A$2:$C$23,2,FALSE)</f>
        <v>-8.7855019999999993</v>
      </c>
      <c r="F2795" s="2">
        <f>VLOOKUP(D2795,city_reference!$A$2:$C$23,3,FALSE)</f>
        <v>115.199806</v>
      </c>
      <c r="G2795" t="s">
        <v>516</v>
      </c>
      <c r="H2795" t="str">
        <f>VLOOKUP(G2795,customer_reference!$A$2:$D$4000,2,FALSE)</f>
        <v>Female</v>
      </c>
      <c r="I2795" t="str">
        <f>VLOOKUP(G2795,customer_reference!$A$2:$D$4000,3,FALSE)</f>
        <v>Subscriber</v>
      </c>
      <c r="J2795" t="s">
        <v>3099</v>
      </c>
      <c r="K2795" t="s">
        <v>30</v>
      </c>
      <c r="L2795" t="str">
        <f>VLOOKUP($K2795,subscriber_list_price!$A$2:$D$43,2,FALSE)</f>
        <v>I-O Hardware</v>
      </c>
      <c r="M2795">
        <f>VLOOKUP($K2795,subscriber_list_price!$A$2:$D$43,3,FALSE)</f>
        <v>230000</v>
      </c>
      <c r="N2795">
        <f>VLOOKUP($K2795,subscriber_list_price!$A$2:$D$43,4,FALSE)</f>
        <v>253000</v>
      </c>
      <c r="O2795">
        <f t="shared" si="131"/>
        <v>23000</v>
      </c>
    </row>
    <row r="2796" spans="1:15" x14ac:dyDescent="0.25">
      <c r="A2796" s="3">
        <v>44794</v>
      </c>
      <c r="B2796" s="3" t="str">
        <f t="shared" si="129"/>
        <v>August</v>
      </c>
      <c r="C2796" s="3" t="str">
        <f t="shared" si="130"/>
        <v>2022</v>
      </c>
      <c r="D2796" t="str">
        <f>VLOOKUP(G2796,customer_reference!$A$2:$D$4000,4,FALSE)</f>
        <v>Denpasar</v>
      </c>
      <c r="E2796" s="2">
        <f>VLOOKUP(D2796,city_reference!$A$2:$C$23,2,FALSE)</f>
        <v>-8.7855019999999993</v>
      </c>
      <c r="F2796" s="2">
        <f>VLOOKUP(D2796,city_reference!$A$2:$C$23,3,FALSE)</f>
        <v>115.199806</v>
      </c>
      <c r="G2796" t="s">
        <v>2161</v>
      </c>
      <c r="H2796" t="str">
        <f>VLOOKUP(G2796,customer_reference!$A$2:$D$4000,2,FALSE)</f>
        <v>Female</v>
      </c>
      <c r="I2796" t="str">
        <f>VLOOKUP(G2796,customer_reference!$A$2:$D$4000,3,FALSE)</f>
        <v>Subscriber</v>
      </c>
      <c r="J2796" t="s">
        <v>3099</v>
      </c>
      <c r="K2796" t="s">
        <v>31</v>
      </c>
      <c r="L2796" t="str">
        <f>VLOOKUP($K2796,subscriber_list_price!$A$2:$D$43,2,FALSE)</f>
        <v>I-O Hardware</v>
      </c>
      <c r="M2796">
        <f>VLOOKUP($K2796,subscriber_list_price!$A$2:$D$43,3,FALSE)</f>
        <v>69000</v>
      </c>
      <c r="N2796">
        <f>VLOOKUP($K2796,subscriber_list_price!$A$2:$D$43,4,FALSE)</f>
        <v>75900</v>
      </c>
      <c r="O2796">
        <f t="shared" si="131"/>
        <v>6900</v>
      </c>
    </row>
    <row r="2797" spans="1:15" x14ac:dyDescent="0.25">
      <c r="A2797" s="3">
        <v>44679</v>
      </c>
      <c r="B2797" s="3" t="str">
        <f t="shared" si="129"/>
        <v>April</v>
      </c>
      <c r="C2797" s="3" t="str">
        <f t="shared" si="130"/>
        <v>2022</v>
      </c>
      <c r="D2797" t="str">
        <f>VLOOKUP(G2797,customer_reference!$A$2:$D$4000,4,FALSE)</f>
        <v>Denpasar</v>
      </c>
      <c r="E2797" s="2">
        <f>VLOOKUP(D2797,city_reference!$A$2:$C$23,2,FALSE)</f>
        <v>-8.7855019999999993</v>
      </c>
      <c r="F2797" s="2">
        <f>VLOOKUP(D2797,city_reference!$A$2:$C$23,3,FALSE)</f>
        <v>115.199806</v>
      </c>
      <c r="G2797" t="s">
        <v>864</v>
      </c>
      <c r="H2797" t="str">
        <f>VLOOKUP(G2797,customer_reference!$A$2:$D$4000,2,FALSE)</f>
        <v>Female</v>
      </c>
      <c r="I2797" t="str">
        <f>VLOOKUP(G2797,customer_reference!$A$2:$D$4000,3,FALSE)</f>
        <v>Subscriber</v>
      </c>
      <c r="J2797" t="s">
        <v>3099</v>
      </c>
      <c r="K2797" t="s">
        <v>41</v>
      </c>
      <c r="L2797" t="str">
        <f>VLOOKUP($K2797,subscriber_list_price!$A$2:$D$43,2,FALSE)</f>
        <v>Safety Hardware</v>
      </c>
      <c r="M2797">
        <f>VLOOKUP($K2797,subscriber_list_price!$A$2:$D$43,3,FALSE)</f>
        <v>42000</v>
      </c>
      <c r="N2797">
        <f>VLOOKUP($K2797,subscriber_list_price!$A$2:$D$43,4,FALSE)</f>
        <v>46200</v>
      </c>
      <c r="O2797">
        <f t="shared" si="131"/>
        <v>4200</v>
      </c>
    </row>
    <row r="2798" spans="1:15" x14ac:dyDescent="0.25">
      <c r="A2798" s="3">
        <v>44967</v>
      </c>
      <c r="B2798" s="3" t="str">
        <f t="shared" si="129"/>
        <v>February</v>
      </c>
      <c r="C2798" s="3" t="str">
        <f t="shared" si="130"/>
        <v>2023</v>
      </c>
      <c r="D2798" t="str">
        <f>VLOOKUP(G2798,customer_reference!$A$2:$D$4000,4,FALSE)</f>
        <v>Denpasar</v>
      </c>
      <c r="E2798" s="2">
        <f>VLOOKUP(D2798,city_reference!$A$2:$C$23,2,FALSE)</f>
        <v>-8.7855019999999993</v>
      </c>
      <c r="F2798" s="2">
        <f>VLOOKUP(D2798,city_reference!$A$2:$C$23,3,FALSE)</f>
        <v>115.199806</v>
      </c>
      <c r="G2798" t="s">
        <v>1095</v>
      </c>
      <c r="H2798" t="str">
        <f>VLOOKUP(G2798,customer_reference!$A$2:$D$4000,2,FALSE)</f>
        <v>Female</v>
      </c>
      <c r="I2798" t="str">
        <f>VLOOKUP(G2798,customer_reference!$A$2:$D$4000,3,FALSE)</f>
        <v>Subscriber</v>
      </c>
      <c r="J2798" t="s">
        <v>3099</v>
      </c>
      <c r="K2798" t="s">
        <v>32</v>
      </c>
      <c r="L2798" t="str">
        <f>VLOOKUP($K2798,subscriber_list_price!$A$2:$D$43,2,FALSE)</f>
        <v>I-O Hardware</v>
      </c>
      <c r="M2798">
        <f>VLOOKUP($K2798,subscriber_list_price!$A$2:$D$43,3,FALSE)</f>
        <v>1568000</v>
      </c>
      <c r="N2798">
        <f>VLOOKUP($K2798,subscriber_list_price!$A$2:$D$43,4,FALSE)</f>
        <v>1724800</v>
      </c>
      <c r="O2798">
        <f t="shared" si="131"/>
        <v>156800</v>
      </c>
    </row>
    <row r="2799" spans="1:15" x14ac:dyDescent="0.25">
      <c r="A2799" s="3">
        <v>44769</v>
      </c>
      <c r="B2799" s="3" t="str">
        <f t="shared" si="129"/>
        <v>July</v>
      </c>
      <c r="C2799" s="3" t="str">
        <f t="shared" si="130"/>
        <v>2022</v>
      </c>
      <c r="D2799" t="str">
        <f>VLOOKUP(G2799,customer_reference!$A$2:$D$4000,4,FALSE)</f>
        <v>Denpasar</v>
      </c>
      <c r="E2799" s="2">
        <f>VLOOKUP(D2799,city_reference!$A$2:$C$23,2,FALSE)</f>
        <v>-8.7855019999999993</v>
      </c>
      <c r="F2799" s="2">
        <f>VLOOKUP(D2799,city_reference!$A$2:$C$23,3,FALSE)</f>
        <v>115.199806</v>
      </c>
      <c r="G2799" t="s">
        <v>433</v>
      </c>
      <c r="H2799" t="str">
        <f>VLOOKUP(G2799,customer_reference!$A$2:$D$4000,2,FALSE)</f>
        <v>Female</v>
      </c>
      <c r="I2799" t="str">
        <f>VLOOKUP(G2799,customer_reference!$A$2:$D$4000,3,FALSE)</f>
        <v>Subscriber</v>
      </c>
      <c r="J2799" t="s">
        <v>3099</v>
      </c>
      <c r="K2799" t="s">
        <v>4</v>
      </c>
      <c r="L2799" t="str">
        <f>VLOOKUP($K2799,subscriber_list_price!$A$2:$D$43,2,FALSE)</f>
        <v>Memory Hardware</v>
      </c>
      <c r="M2799">
        <f>VLOOKUP($K2799,subscriber_list_price!$A$2:$D$43,3,FALSE)</f>
        <v>504000</v>
      </c>
      <c r="N2799">
        <f>VLOOKUP($K2799,subscriber_list_price!$A$2:$D$43,4,FALSE)</f>
        <v>554400</v>
      </c>
      <c r="O2799">
        <f t="shared" si="131"/>
        <v>50400</v>
      </c>
    </row>
    <row r="2800" spans="1:15" x14ac:dyDescent="0.25">
      <c r="A2800" s="3">
        <v>44762</v>
      </c>
      <c r="B2800" s="3" t="str">
        <f t="shared" si="129"/>
        <v>July</v>
      </c>
      <c r="C2800" s="3" t="str">
        <f t="shared" si="130"/>
        <v>2022</v>
      </c>
      <c r="D2800" t="str">
        <f>VLOOKUP(G2800,customer_reference!$A$2:$D$4000,4,FALSE)</f>
        <v>Denpasar</v>
      </c>
      <c r="E2800" s="2">
        <f>VLOOKUP(D2800,city_reference!$A$2:$C$23,2,FALSE)</f>
        <v>-8.7855019999999993</v>
      </c>
      <c r="F2800" s="2">
        <f>VLOOKUP(D2800,city_reference!$A$2:$C$23,3,FALSE)</f>
        <v>115.199806</v>
      </c>
      <c r="G2800" t="s">
        <v>144</v>
      </c>
      <c r="H2800" t="str">
        <f>VLOOKUP(G2800,customer_reference!$A$2:$D$4000,2,FALSE)</f>
        <v>Female</v>
      </c>
      <c r="I2800" t="str">
        <f>VLOOKUP(G2800,customer_reference!$A$2:$D$4000,3,FALSE)</f>
        <v>Subscriber</v>
      </c>
      <c r="J2800" t="s">
        <v>3099</v>
      </c>
      <c r="K2800" t="s">
        <v>45</v>
      </c>
      <c r="L2800" t="str">
        <f>VLOOKUP($K2800,subscriber_list_price!$A$2:$D$43,2,FALSE)</f>
        <v>I-O Hardware</v>
      </c>
      <c r="M2800">
        <f>VLOOKUP($K2800,subscriber_list_price!$A$2:$D$43,3,FALSE)</f>
        <v>52000</v>
      </c>
      <c r="N2800">
        <f>VLOOKUP($K2800,subscriber_list_price!$A$2:$D$43,4,FALSE)</f>
        <v>57200</v>
      </c>
      <c r="O2800">
        <f t="shared" si="131"/>
        <v>5200</v>
      </c>
    </row>
    <row r="2801" spans="1:15" x14ac:dyDescent="0.25">
      <c r="A2801" s="3">
        <v>44796</v>
      </c>
      <c r="B2801" s="3" t="str">
        <f t="shared" si="129"/>
        <v>August</v>
      </c>
      <c r="C2801" s="3" t="str">
        <f t="shared" si="130"/>
        <v>2022</v>
      </c>
      <c r="D2801" t="str">
        <f>VLOOKUP(G2801,customer_reference!$A$2:$D$4000,4,FALSE)</f>
        <v>Denpasar</v>
      </c>
      <c r="E2801" s="2">
        <f>VLOOKUP(D2801,city_reference!$A$2:$C$23,2,FALSE)</f>
        <v>-8.7855019999999993</v>
      </c>
      <c r="F2801" s="2">
        <f>VLOOKUP(D2801,city_reference!$A$2:$C$23,3,FALSE)</f>
        <v>115.199806</v>
      </c>
      <c r="G2801" t="s">
        <v>194</v>
      </c>
      <c r="H2801" t="str">
        <f>VLOOKUP(G2801,customer_reference!$A$2:$D$4000,2,FALSE)</f>
        <v>Female</v>
      </c>
      <c r="I2801" t="str">
        <f>VLOOKUP(G2801,customer_reference!$A$2:$D$4000,3,FALSE)</f>
        <v>Subscriber</v>
      </c>
      <c r="J2801" t="s">
        <v>3099</v>
      </c>
      <c r="K2801" t="s">
        <v>24</v>
      </c>
      <c r="L2801" t="str">
        <f>VLOOKUP($K2801,subscriber_list_price!$A$2:$D$43,2,FALSE)</f>
        <v>Memory Hardware</v>
      </c>
      <c r="M2801">
        <f>VLOOKUP($K2801,subscriber_list_price!$A$2:$D$43,3,FALSE)</f>
        <v>504000</v>
      </c>
      <c r="N2801">
        <f>VLOOKUP($K2801,subscriber_list_price!$A$2:$D$43,4,FALSE)</f>
        <v>554400</v>
      </c>
      <c r="O2801">
        <f t="shared" si="131"/>
        <v>50400</v>
      </c>
    </row>
    <row r="2802" spans="1:15" x14ac:dyDescent="0.25">
      <c r="A2802" s="3">
        <v>44767</v>
      </c>
      <c r="B2802" s="3" t="str">
        <f t="shared" si="129"/>
        <v>July</v>
      </c>
      <c r="C2802" s="3" t="str">
        <f t="shared" si="130"/>
        <v>2022</v>
      </c>
      <c r="D2802" t="str">
        <f>VLOOKUP(G2802,customer_reference!$A$2:$D$4000,4,FALSE)</f>
        <v>Denpasar</v>
      </c>
      <c r="E2802" s="2">
        <f>VLOOKUP(D2802,city_reference!$A$2:$C$23,2,FALSE)</f>
        <v>-8.7855019999999993</v>
      </c>
      <c r="F2802" s="2">
        <f>VLOOKUP(D2802,city_reference!$A$2:$C$23,3,FALSE)</f>
        <v>115.199806</v>
      </c>
      <c r="G2802" t="s">
        <v>2161</v>
      </c>
      <c r="H2802" t="str">
        <f>VLOOKUP(G2802,customer_reference!$A$2:$D$4000,2,FALSE)</f>
        <v>Female</v>
      </c>
      <c r="I2802" t="str">
        <f>VLOOKUP(G2802,customer_reference!$A$2:$D$4000,3,FALSE)</f>
        <v>Subscriber</v>
      </c>
      <c r="J2802" t="s">
        <v>3099</v>
      </c>
      <c r="K2802" t="s">
        <v>23</v>
      </c>
      <c r="L2802" t="str">
        <f>VLOOKUP($K2802,subscriber_list_price!$A$2:$D$43,2,FALSE)</f>
        <v>Memory Hardware</v>
      </c>
      <c r="M2802">
        <f>VLOOKUP($K2802,subscriber_list_price!$A$2:$D$43,3,FALSE)</f>
        <v>336000</v>
      </c>
      <c r="N2802">
        <f>VLOOKUP($K2802,subscriber_list_price!$A$2:$D$43,4,FALSE)</f>
        <v>369600</v>
      </c>
      <c r="O2802">
        <f t="shared" si="131"/>
        <v>33600</v>
      </c>
    </row>
    <row r="2803" spans="1:15" x14ac:dyDescent="0.25">
      <c r="A2803" s="3">
        <v>45024</v>
      </c>
      <c r="B2803" s="3" t="str">
        <f t="shared" si="129"/>
        <v>April</v>
      </c>
      <c r="C2803" s="3" t="str">
        <f t="shared" si="130"/>
        <v>2023</v>
      </c>
      <c r="D2803" t="str">
        <f>VLOOKUP(G2803,customer_reference!$A$2:$D$4000,4,FALSE)</f>
        <v>Denpasar</v>
      </c>
      <c r="E2803" s="2">
        <f>VLOOKUP(D2803,city_reference!$A$2:$C$23,2,FALSE)</f>
        <v>-8.7855019999999993</v>
      </c>
      <c r="F2803" s="2">
        <f>VLOOKUP(D2803,city_reference!$A$2:$C$23,3,FALSE)</f>
        <v>115.199806</v>
      </c>
      <c r="G2803" t="s">
        <v>292</v>
      </c>
      <c r="H2803" t="str">
        <f>VLOOKUP(G2803,customer_reference!$A$2:$D$4000,2,FALSE)</f>
        <v>Female</v>
      </c>
      <c r="I2803" t="str">
        <f>VLOOKUP(G2803,customer_reference!$A$2:$D$4000,3,FALSE)</f>
        <v>Subscriber</v>
      </c>
      <c r="J2803" t="s">
        <v>3099</v>
      </c>
      <c r="K2803" t="s">
        <v>4079</v>
      </c>
      <c r="L2803" t="str">
        <f>VLOOKUP($K2803,subscriber_list_price!$A$2:$D$43,2,FALSE)</f>
        <v>I-O Hardware</v>
      </c>
      <c r="M2803">
        <f>VLOOKUP($K2803,subscriber_list_price!$A$2:$D$43,3,FALSE)</f>
        <v>218000</v>
      </c>
      <c r="N2803">
        <f>VLOOKUP($K2803,subscriber_list_price!$A$2:$D$43,4,FALSE)</f>
        <v>239800</v>
      </c>
      <c r="O2803">
        <f t="shared" si="131"/>
        <v>21800</v>
      </c>
    </row>
    <row r="2804" spans="1:15" x14ac:dyDescent="0.25">
      <c r="A2804" s="3">
        <v>44821</v>
      </c>
      <c r="B2804" s="3" t="str">
        <f t="shared" si="129"/>
        <v>September</v>
      </c>
      <c r="C2804" s="3" t="str">
        <f t="shared" si="130"/>
        <v>2022</v>
      </c>
      <c r="D2804" t="str">
        <f>VLOOKUP(G2804,customer_reference!$A$2:$D$4000,4,FALSE)</f>
        <v>Denpasar</v>
      </c>
      <c r="E2804" s="2">
        <f>VLOOKUP(D2804,city_reference!$A$2:$C$23,2,FALSE)</f>
        <v>-8.7855019999999993</v>
      </c>
      <c r="F2804" s="2">
        <f>VLOOKUP(D2804,city_reference!$A$2:$C$23,3,FALSE)</f>
        <v>115.199806</v>
      </c>
      <c r="G2804" t="s">
        <v>1095</v>
      </c>
      <c r="H2804" t="str">
        <f>VLOOKUP(G2804,customer_reference!$A$2:$D$4000,2,FALSE)</f>
        <v>Female</v>
      </c>
      <c r="I2804" t="str">
        <f>VLOOKUP(G2804,customer_reference!$A$2:$D$4000,3,FALSE)</f>
        <v>Subscriber</v>
      </c>
      <c r="J2804" t="s">
        <v>3099</v>
      </c>
      <c r="K2804" t="s">
        <v>21</v>
      </c>
      <c r="L2804" t="str">
        <f>VLOOKUP($K2804,subscriber_list_price!$A$2:$D$43,2,FALSE)</f>
        <v>Memory Hardware</v>
      </c>
      <c r="M2804">
        <f>VLOOKUP($K2804,subscriber_list_price!$A$2:$D$43,3,FALSE)</f>
        <v>140000</v>
      </c>
      <c r="N2804">
        <f>VLOOKUP($K2804,subscriber_list_price!$A$2:$D$43,4,FALSE)</f>
        <v>154000</v>
      </c>
      <c r="O2804">
        <f t="shared" si="131"/>
        <v>14000</v>
      </c>
    </row>
    <row r="2805" spans="1:15" x14ac:dyDescent="0.25">
      <c r="A2805" s="3">
        <v>45016</v>
      </c>
      <c r="B2805" s="3" t="str">
        <f t="shared" si="129"/>
        <v>March</v>
      </c>
      <c r="C2805" s="3" t="str">
        <f t="shared" si="130"/>
        <v>2023</v>
      </c>
      <c r="D2805" t="str">
        <f>VLOOKUP(G2805,customer_reference!$A$2:$D$4000,4,FALSE)</f>
        <v>Denpasar</v>
      </c>
      <c r="E2805" s="2">
        <f>VLOOKUP(D2805,city_reference!$A$2:$C$23,2,FALSE)</f>
        <v>-8.7855019999999993</v>
      </c>
      <c r="F2805" s="2">
        <f>VLOOKUP(D2805,city_reference!$A$2:$C$23,3,FALSE)</f>
        <v>115.199806</v>
      </c>
      <c r="G2805" t="s">
        <v>2161</v>
      </c>
      <c r="H2805" t="str">
        <f>VLOOKUP(G2805,customer_reference!$A$2:$D$4000,2,FALSE)</f>
        <v>Female</v>
      </c>
      <c r="I2805" t="str">
        <f>VLOOKUP(G2805,customer_reference!$A$2:$D$4000,3,FALSE)</f>
        <v>Subscriber</v>
      </c>
      <c r="J2805" t="s">
        <v>4095</v>
      </c>
      <c r="K2805" t="s">
        <v>20</v>
      </c>
      <c r="L2805" t="str">
        <f>VLOOKUP($K2805,subscriber_list_price!$A$2:$D$43,2,FALSE)</f>
        <v>Memory Hardware</v>
      </c>
      <c r="M2805">
        <f>VLOOKUP($K2805,subscriber_list_price!$A$2:$D$43,3,FALSE)</f>
        <v>70000</v>
      </c>
      <c r="N2805">
        <f>VLOOKUP($K2805,subscriber_list_price!$A$2:$D$43,4,FALSE)</f>
        <v>77000</v>
      </c>
      <c r="O2805">
        <f t="shared" si="131"/>
        <v>7000</v>
      </c>
    </row>
    <row r="2806" spans="1:15" x14ac:dyDescent="0.25">
      <c r="A2806" s="3">
        <v>45099</v>
      </c>
      <c r="B2806" s="3" t="str">
        <f t="shared" si="129"/>
        <v>June</v>
      </c>
      <c r="C2806" s="3" t="str">
        <f t="shared" si="130"/>
        <v>2023</v>
      </c>
      <c r="D2806" t="str">
        <f>VLOOKUP(G2806,customer_reference!$A$2:$D$4000,4,FALSE)</f>
        <v>Denpasar</v>
      </c>
      <c r="E2806" s="2">
        <f>VLOOKUP(D2806,city_reference!$A$2:$C$23,2,FALSE)</f>
        <v>-8.7855019999999993</v>
      </c>
      <c r="F2806" s="2">
        <f>VLOOKUP(D2806,city_reference!$A$2:$C$23,3,FALSE)</f>
        <v>115.199806</v>
      </c>
      <c r="G2806" t="s">
        <v>2161</v>
      </c>
      <c r="H2806" t="str">
        <f>VLOOKUP(G2806,customer_reference!$A$2:$D$4000,2,FALSE)</f>
        <v>Female</v>
      </c>
      <c r="I2806" t="str">
        <f>VLOOKUP(G2806,customer_reference!$A$2:$D$4000,3,FALSE)</f>
        <v>Subscriber</v>
      </c>
      <c r="J2806" t="s">
        <v>4095</v>
      </c>
      <c r="K2806" t="s">
        <v>21</v>
      </c>
      <c r="L2806" t="str">
        <f>VLOOKUP($K2806,subscriber_list_price!$A$2:$D$43,2,FALSE)</f>
        <v>Memory Hardware</v>
      </c>
      <c r="M2806">
        <f>VLOOKUP($K2806,subscriber_list_price!$A$2:$D$43,3,FALSE)</f>
        <v>140000</v>
      </c>
      <c r="N2806">
        <f>VLOOKUP($K2806,subscriber_list_price!$A$2:$D$43,4,FALSE)</f>
        <v>154000</v>
      </c>
      <c r="O2806">
        <f t="shared" si="131"/>
        <v>14000</v>
      </c>
    </row>
    <row r="2807" spans="1:15" x14ac:dyDescent="0.25">
      <c r="A2807" s="3">
        <v>44661</v>
      </c>
      <c r="B2807" s="3" t="str">
        <f t="shared" si="129"/>
        <v>April</v>
      </c>
      <c r="C2807" s="3" t="str">
        <f t="shared" si="130"/>
        <v>2022</v>
      </c>
      <c r="D2807" t="str">
        <f>VLOOKUP(G2807,customer_reference!$A$2:$D$4000,4,FALSE)</f>
        <v>Denpasar</v>
      </c>
      <c r="E2807" s="2">
        <f>VLOOKUP(D2807,city_reference!$A$2:$C$23,2,FALSE)</f>
        <v>-8.7855019999999993</v>
      </c>
      <c r="F2807" s="2">
        <f>VLOOKUP(D2807,city_reference!$A$2:$C$23,3,FALSE)</f>
        <v>115.199806</v>
      </c>
      <c r="G2807" t="s">
        <v>445</v>
      </c>
      <c r="H2807" t="str">
        <f>VLOOKUP(G2807,customer_reference!$A$2:$D$4000,2,FALSE)</f>
        <v>Female</v>
      </c>
      <c r="I2807" t="str">
        <f>VLOOKUP(G2807,customer_reference!$A$2:$D$4000,3,FALSE)</f>
        <v>Subscriber</v>
      </c>
      <c r="J2807" t="s">
        <v>4095</v>
      </c>
      <c r="K2807" t="s">
        <v>37</v>
      </c>
      <c r="L2807" t="str">
        <f>VLOOKUP($K2807,subscriber_list_price!$A$2:$D$43,2,FALSE)</f>
        <v>I-O Hardware</v>
      </c>
      <c r="M2807">
        <f>VLOOKUP($K2807,subscriber_list_price!$A$2:$D$43,3,FALSE)</f>
        <v>122000</v>
      </c>
      <c r="N2807">
        <f>VLOOKUP($K2807,subscriber_list_price!$A$2:$D$43,4,FALSE)</f>
        <v>134200</v>
      </c>
      <c r="O2807">
        <f t="shared" si="131"/>
        <v>12200</v>
      </c>
    </row>
    <row r="2808" spans="1:15" x14ac:dyDescent="0.25">
      <c r="A2808" s="3">
        <v>45055</v>
      </c>
      <c r="B2808" s="3" t="str">
        <f t="shared" si="129"/>
        <v>May</v>
      </c>
      <c r="C2808" s="3" t="str">
        <f t="shared" si="130"/>
        <v>2023</v>
      </c>
      <c r="D2808" t="str">
        <f>VLOOKUP(G2808,customer_reference!$A$2:$D$4000,4,FALSE)</f>
        <v>Denpasar</v>
      </c>
      <c r="E2808" s="2">
        <f>VLOOKUP(D2808,city_reference!$A$2:$C$23,2,FALSE)</f>
        <v>-8.7855019999999993</v>
      </c>
      <c r="F2808" s="2">
        <f>VLOOKUP(D2808,city_reference!$A$2:$C$23,3,FALSE)</f>
        <v>115.199806</v>
      </c>
      <c r="G2808" t="s">
        <v>292</v>
      </c>
      <c r="H2808" t="str">
        <f>VLOOKUP(G2808,customer_reference!$A$2:$D$4000,2,FALSE)</f>
        <v>Female</v>
      </c>
      <c r="I2808" t="str">
        <f>VLOOKUP(G2808,customer_reference!$A$2:$D$4000,3,FALSE)</f>
        <v>Subscriber</v>
      </c>
      <c r="J2808" t="s">
        <v>4095</v>
      </c>
      <c r="K2808" t="s">
        <v>23</v>
      </c>
      <c r="L2808" t="str">
        <f>VLOOKUP($K2808,subscriber_list_price!$A$2:$D$43,2,FALSE)</f>
        <v>Memory Hardware</v>
      </c>
      <c r="M2808">
        <f>VLOOKUP($K2808,subscriber_list_price!$A$2:$D$43,3,FALSE)</f>
        <v>336000</v>
      </c>
      <c r="N2808">
        <f>VLOOKUP($K2808,subscriber_list_price!$A$2:$D$43,4,FALSE)</f>
        <v>369600</v>
      </c>
      <c r="O2808">
        <f t="shared" si="131"/>
        <v>33600</v>
      </c>
    </row>
    <row r="2809" spans="1:15" x14ac:dyDescent="0.25">
      <c r="A2809" s="3">
        <v>44911</v>
      </c>
      <c r="B2809" s="3" t="str">
        <f t="shared" si="129"/>
        <v>December</v>
      </c>
      <c r="C2809" s="3" t="str">
        <f t="shared" si="130"/>
        <v>2022</v>
      </c>
      <c r="D2809" t="str">
        <f>VLOOKUP(G2809,customer_reference!$A$2:$D$4000,4,FALSE)</f>
        <v>Denpasar</v>
      </c>
      <c r="E2809" s="2">
        <f>VLOOKUP(D2809,city_reference!$A$2:$C$23,2,FALSE)</f>
        <v>-8.7855019999999993</v>
      </c>
      <c r="F2809" s="2">
        <f>VLOOKUP(D2809,city_reference!$A$2:$C$23,3,FALSE)</f>
        <v>115.199806</v>
      </c>
      <c r="G2809" t="s">
        <v>361</v>
      </c>
      <c r="H2809" t="str">
        <f>VLOOKUP(G2809,customer_reference!$A$2:$D$4000,2,FALSE)</f>
        <v>Female</v>
      </c>
      <c r="I2809" t="str">
        <f>VLOOKUP(G2809,customer_reference!$A$2:$D$4000,3,FALSE)</f>
        <v>Subscriber</v>
      </c>
      <c r="J2809" t="s">
        <v>4095</v>
      </c>
      <c r="K2809" t="s">
        <v>23</v>
      </c>
      <c r="L2809" t="str">
        <f>VLOOKUP($K2809,subscriber_list_price!$A$2:$D$43,2,FALSE)</f>
        <v>Memory Hardware</v>
      </c>
      <c r="M2809">
        <f>VLOOKUP($K2809,subscriber_list_price!$A$2:$D$43,3,FALSE)</f>
        <v>336000</v>
      </c>
      <c r="N2809">
        <f>VLOOKUP($K2809,subscriber_list_price!$A$2:$D$43,4,FALSE)</f>
        <v>369600</v>
      </c>
      <c r="O2809">
        <f t="shared" si="131"/>
        <v>33600</v>
      </c>
    </row>
    <row r="2810" spans="1:15" x14ac:dyDescent="0.25">
      <c r="A2810" s="3">
        <v>44979</v>
      </c>
      <c r="B2810" s="3" t="str">
        <f t="shared" si="129"/>
        <v>February</v>
      </c>
      <c r="C2810" s="3" t="str">
        <f t="shared" si="130"/>
        <v>2023</v>
      </c>
      <c r="D2810" t="str">
        <f>VLOOKUP(G2810,customer_reference!$A$2:$D$4000,4,FALSE)</f>
        <v>Gorontalo</v>
      </c>
      <c r="E2810" s="2">
        <f>VLOOKUP(D2810,city_reference!$A$2:$C$23,2,FALSE)</f>
        <v>0.53710000000000002</v>
      </c>
      <c r="F2810" s="2">
        <f>VLOOKUP(D2810,city_reference!$A$2:$C$23,3,FALSE)</f>
        <v>123.0595</v>
      </c>
      <c r="G2810" t="s">
        <v>1599</v>
      </c>
      <c r="H2810" t="str">
        <f>VLOOKUP(G2810,customer_reference!$A$2:$D$4000,2,FALSE)</f>
        <v>Female</v>
      </c>
      <c r="I2810" t="str">
        <f>VLOOKUP(G2810,customer_reference!$A$2:$D$4000,3,FALSE)</f>
        <v>Subscriber</v>
      </c>
      <c r="J2810" t="s">
        <v>4094</v>
      </c>
      <c r="K2810" t="s">
        <v>4079</v>
      </c>
      <c r="L2810" t="str">
        <f>VLOOKUP($K2810,subscriber_list_price!$A$2:$D$43,2,FALSE)</f>
        <v>I-O Hardware</v>
      </c>
      <c r="M2810">
        <f>VLOOKUP($K2810,subscriber_list_price!$A$2:$D$43,3,FALSE)</f>
        <v>218000</v>
      </c>
      <c r="N2810">
        <f>VLOOKUP($K2810,subscriber_list_price!$A$2:$D$43,4,FALSE)</f>
        <v>239800</v>
      </c>
      <c r="O2810">
        <f t="shared" si="131"/>
        <v>21800</v>
      </c>
    </row>
    <row r="2811" spans="1:15" x14ac:dyDescent="0.25">
      <c r="A2811" s="3">
        <v>45037</v>
      </c>
      <c r="B2811" s="3" t="str">
        <f t="shared" si="129"/>
        <v>April</v>
      </c>
      <c r="C2811" s="3" t="str">
        <f t="shared" si="130"/>
        <v>2023</v>
      </c>
      <c r="D2811" t="str">
        <f>VLOOKUP(G2811,customer_reference!$A$2:$D$4000,4,FALSE)</f>
        <v>Jakarta</v>
      </c>
      <c r="E2811" s="2">
        <f>VLOOKUP(D2811,city_reference!$A$2:$C$23,2,FALSE)</f>
        <v>6.2</v>
      </c>
      <c r="F2811" s="2">
        <f>VLOOKUP(D2811,city_reference!$A$2:$C$23,3,FALSE)</f>
        <v>106.816666</v>
      </c>
      <c r="G2811" t="s">
        <v>2221</v>
      </c>
      <c r="H2811" t="str">
        <f>VLOOKUP(G2811,customer_reference!$A$2:$D$4000,2,FALSE)</f>
        <v>Female</v>
      </c>
      <c r="I2811" t="str">
        <f>VLOOKUP(G2811,customer_reference!$A$2:$D$4000,3,FALSE)</f>
        <v>Subscriber</v>
      </c>
      <c r="J2811" t="s">
        <v>4094</v>
      </c>
      <c r="K2811" t="s">
        <v>45</v>
      </c>
      <c r="L2811" t="str">
        <f>VLOOKUP($K2811,subscriber_list_price!$A$2:$D$43,2,FALSE)</f>
        <v>I-O Hardware</v>
      </c>
      <c r="M2811">
        <f>VLOOKUP($K2811,subscriber_list_price!$A$2:$D$43,3,FALSE)</f>
        <v>52000</v>
      </c>
      <c r="N2811">
        <f>VLOOKUP($K2811,subscriber_list_price!$A$2:$D$43,4,FALSE)</f>
        <v>57200</v>
      </c>
      <c r="O2811">
        <f t="shared" si="131"/>
        <v>5200</v>
      </c>
    </row>
    <row r="2812" spans="1:15" x14ac:dyDescent="0.25">
      <c r="A2812" s="3">
        <v>44932</v>
      </c>
      <c r="B2812" s="3" t="str">
        <f t="shared" si="129"/>
        <v>January</v>
      </c>
      <c r="C2812" s="3" t="str">
        <f t="shared" si="130"/>
        <v>2023</v>
      </c>
      <c r="D2812" t="str">
        <f>VLOOKUP(G2812,customer_reference!$A$2:$D$4000,4,FALSE)</f>
        <v>Jakarta</v>
      </c>
      <c r="E2812" s="2">
        <f>VLOOKUP(D2812,city_reference!$A$2:$C$23,2,FALSE)</f>
        <v>6.2</v>
      </c>
      <c r="F2812" s="2">
        <f>VLOOKUP(D2812,city_reference!$A$2:$C$23,3,FALSE)</f>
        <v>106.816666</v>
      </c>
      <c r="G2812" t="s">
        <v>1916</v>
      </c>
      <c r="H2812" t="str">
        <f>VLOOKUP(G2812,customer_reference!$A$2:$D$4000,2,FALSE)</f>
        <v>Female</v>
      </c>
      <c r="I2812" t="str">
        <f>VLOOKUP(G2812,customer_reference!$A$2:$D$4000,3,FALSE)</f>
        <v>Subscriber</v>
      </c>
      <c r="J2812" t="s">
        <v>4094</v>
      </c>
      <c r="K2812" t="s">
        <v>22</v>
      </c>
      <c r="L2812" t="str">
        <f>VLOOKUP($K2812,subscriber_list_price!$A$2:$D$43,2,FALSE)</f>
        <v>Memory Hardware</v>
      </c>
      <c r="M2812">
        <f>VLOOKUP($K2812,subscriber_list_price!$A$2:$D$43,3,FALSE)</f>
        <v>224000</v>
      </c>
      <c r="N2812">
        <f>VLOOKUP($K2812,subscriber_list_price!$A$2:$D$43,4,FALSE)</f>
        <v>246400</v>
      </c>
      <c r="O2812">
        <f t="shared" si="131"/>
        <v>22400</v>
      </c>
    </row>
    <row r="2813" spans="1:15" x14ac:dyDescent="0.25">
      <c r="A2813" s="3">
        <v>44910</v>
      </c>
      <c r="B2813" s="3" t="str">
        <f t="shared" si="129"/>
        <v>December</v>
      </c>
      <c r="C2813" s="3" t="str">
        <f t="shared" si="130"/>
        <v>2022</v>
      </c>
      <c r="D2813" t="str">
        <f>VLOOKUP(G2813,customer_reference!$A$2:$D$4000,4,FALSE)</f>
        <v>Jakarta</v>
      </c>
      <c r="E2813" s="2">
        <f>VLOOKUP(D2813,city_reference!$A$2:$C$23,2,FALSE)</f>
        <v>6.2</v>
      </c>
      <c r="F2813" s="2">
        <f>VLOOKUP(D2813,city_reference!$A$2:$C$23,3,FALSE)</f>
        <v>106.816666</v>
      </c>
      <c r="G2813" t="s">
        <v>1916</v>
      </c>
      <c r="H2813" t="str">
        <f>VLOOKUP(G2813,customer_reference!$A$2:$D$4000,2,FALSE)</f>
        <v>Female</v>
      </c>
      <c r="I2813" t="str">
        <f>VLOOKUP(G2813,customer_reference!$A$2:$D$4000,3,FALSE)</f>
        <v>Subscriber</v>
      </c>
      <c r="J2813" t="s">
        <v>4094</v>
      </c>
      <c r="K2813" t="s">
        <v>23</v>
      </c>
      <c r="L2813" t="str">
        <f>VLOOKUP($K2813,subscriber_list_price!$A$2:$D$43,2,FALSE)</f>
        <v>Memory Hardware</v>
      </c>
      <c r="M2813">
        <f>VLOOKUP($K2813,subscriber_list_price!$A$2:$D$43,3,FALSE)</f>
        <v>336000</v>
      </c>
      <c r="N2813">
        <f>VLOOKUP($K2813,subscriber_list_price!$A$2:$D$43,4,FALSE)</f>
        <v>369600</v>
      </c>
      <c r="O2813">
        <f t="shared" si="131"/>
        <v>33600</v>
      </c>
    </row>
    <row r="2814" spans="1:15" x14ac:dyDescent="0.25">
      <c r="A2814" s="3">
        <v>45123</v>
      </c>
      <c r="B2814" s="3" t="str">
        <f t="shared" si="129"/>
        <v>July</v>
      </c>
      <c r="C2814" s="3" t="str">
        <f t="shared" si="130"/>
        <v>2023</v>
      </c>
      <c r="D2814" t="str">
        <f>VLOOKUP(G2814,customer_reference!$A$2:$D$4000,4,FALSE)</f>
        <v>Jakarta</v>
      </c>
      <c r="E2814" s="2">
        <f>VLOOKUP(D2814,city_reference!$A$2:$C$23,2,FALSE)</f>
        <v>6.2</v>
      </c>
      <c r="F2814" s="2">
        <f>VLOOKUP(D2814,city_reference!$A$2:$C$23,3,FALSE)</f>
        <v>106.816666</v>
      </c>
      <c r="G2814" t="s">
        <v>1979</v>
      </c>
      <c r="H2814" t="str">
        <f>VLOOKUP(G2814,customer_reference!$A$2:$D$4000,2,FALSE)</f>
        <v>Female</v>
      </c>
      <c r="I2814" t="str">
        <f>VLOOKUP(G2814,customer_reference!$A$2:$D$4000,3,FALSE)</f>
        <v>Subscriber</v>
      </c>
      <c r="J2814" t="s">
        <v>4094</v>
      </c>
      <c r="K2814" t="s">
        <v>35</v>
      </c>
      <c r="L2814" t="str">
        <f>VLOOKUP($K2814,subscriber_list_price!$A$2:$D$43,2,FALSE)</f>
        <v>I-O Hardware</v>
      </c>
      <c r="M2814">
        <f>VLOOKUP($K2814,subscriber_list_price!$A$2:$D$43,3,FALSE)</f>
        <v>652000</v>
      </c>
      <c r="N2814">
        <f>VLOOKUP($K2814,subscriber_list_price!$A$2:$D$43,4,FALSE)</f>
        <v>717200</v>
      </c>
      <c r="O2814">
        <f t="shared" si="131"/>
        <v>65200</v>
      </c>
    </row>
    <row r="2815" spans="1:15" x14ac:dyDescent="0.25">
      <c r="A2815" s="3">
        <v>44685</v>
      </c>
      <c r="B2815" s="3" t="str">
        <f t="shared" si="129"/>
        <v>May</v>
      </c>
      <c r="C2815" s="3" t="str">
        <f t="shared" si="130"/>
        <v>2022</v>
      </c>
      <c r="D2815" t="str">
        <f>VLOOKUP(G2815,customer_reference!$A$2:$D$4000,4,FALSE)</f>
        <v>Jakarta</v>
      </c>
      <c r="E2815" s="2">
        <f>VLOOKUP(D2815,city_reference!$A$2:$C$23,2,FALSE)</f>
        <v>6.2</v>
      </c>
      <c r="F2815" s="2">
        <f>VLOOKUP(D2815,city_reference!$A$2:$C$23,3,FALSE)</f>
        <v>106.816666</v>
      </c>
      <c r="G2815" t="s">
        <v>1344</v>
      </c>
      <c r="H2815" t="str">
        <f>VLOOKUP(G2815,customer_reference!$A$2:$D$4000,2,FALSE)</f>
        <v>Female</v>
      </c>
      <c r="I2815" t="str">
        <f>VLOOKUP(G2815,customer_reference!$A$2:$D$4000,3,FALSE)</f>
        <v>Subscriber</v>
      </c>
      <c r="J2815" t="s">
        <v>4094</v>
      </c>
      <c r="K2815" t="s">
        <v>44</v>
      </c>
      <c r="L2815" t="str">
        <f>VLOOKUP($K2815,subscriber_list_price!$A$2:$D$43,2,FALSE)</f>
        <v>I-O Hardware</v>
      </c>
      <c r="M2815">
        <f>VLOOKUP($K2815,subscriber_list_price!$A$2:$D$43,3,FALSE)</f>
        <v>45000</v>
      </c>
      <c r="N2815">
        <f>VLOOKUP($K2815,subscriber_list_price!$A$2:$D$43,4,FALSE)</f>
        <v>49500</v>
      </c>
      <c r="O2815">
        <f t="shared" si="131"/>
        <v>4500</v>
      </c>
    </row>
    <row r="2816" spans="1:15" x14ac:dyDescent="0.25">
      <c r="A2816" s="3">
        <v>44804</v>
      </c>
      <c r="B2816" s="3" t="str">
        <f t="shared" si="129"/>
        <v>August</v>
      </c>
      <c r="C2816" s="3" t="str">
        <f t="shared" si="130"/>
        <v>2022</v>
      </c>
      <c r="D2816" t="str">
        <f>VLOOKUP(G2816,customer_reference!$A$2:$D$4000,4,FALSE)</f>
        <v>Jakarta</v>
      </c>
      <c r="E2816" s="2">
        <f>VLOOKUP(D2816,city_reference!$A$2:$C$23,2,FALSE)</f>
        <v>6.2</v>
      </c>
      <c r="F2816" s="2">
        <f>VLOOKUP(D2816,city_reference!$A$2:$C$23,3,FALSE)</f>
        <v>106.816666</v>
      </c>
      <c r="G2816" t="s">
        <v>1217</v>
      </c>
      <c r="H2816" t="str">
        <f>VLOOKUP(G2816,customer_reference!$A$2:$D$4000,2,FALSE)</f>
        <v>Female</v>
      </c>
      <c r="I2816" t="str">
        <f>VLOOKUP(G2816,customer_reference!$A$2:$D$4000,3,FALSE)</f>
        <v>Subscriber</v>
      </c>
      <c r="J2816" t="s">
        <v>4094</v>
      </c>
      <c r="K2816" t="s">
        <v>21</v>
      </c>
      <c r="L2816" t="str">
        <f>VLOOKUP($K2816,subscriber_list_price!$A$2:$D$43,2,FALSE)</f>
        <v>Memory Hardware</v>
      </c>
      <c r="M2816">
        <f>VLOOKUP($K2816,subscriber_list_price!$A$2:$D$43,3,FALSE)</f>
        <v>140000</v>
      </c>
      <c r="N2816">
        <f>VLOOKUP($K2816,subscriber_list_price!$A$2:$D$43,4,FALSE)</f>
        <v>154000</v>
      </c>
      <c r="O2816">
        <f t="shared" si="131"/>
        <v>14000</v>
      </c>
    </row>
    <row r="2817" spans="1:15" x14ac:dyDescent="0.25">
      <c r="A2817" s="3">
        <v>44841</v>
      </c>
      <c r="B2817" s="3" t="str">
        <f t="shared" si="129"/>
        <v>October</v>
      </c>
      <c r="C2817" s="3" t="str">
        <f t="shared" si="130"/>
        <v>2022</v>
      </c>
      <c r="D2817" t="str">
        <f>VLOOKUP(G2817,customer_reference!$A$2:$D$4000,4,FALSE)</f>
        <v>Jakarta</v>
      </c>
      <c r="E2817" s="2">
        <f>VLOOKUP(D2817,city_reference!$A$2:$C$23,2,FALSE)</f>
        <v>6.2</v>
      </c>
      <c r="F2817" s="2">
        <f>VLOOKUP(D2817,city_reference!$A$2:$C$23,3,FALSE)</f>
        <v>106.816666</v>
      </c>
      <c r="G2817" t="s">
        <v>1145</v>
      </c>
      <c r="H2817" t="str">
        <f>VLOOKUP(G2817,customer_reference!$A$2:$D$4000,2,FALSE)</f>
        <v>Female</v>
      </c>
      <c r="I2817" t="str">
        <f>VLOOKUP(G2817,customer_reference!$A$2:$D$4000,3,FALSE)</f>
        <v>Subscriber</v>
      </c>
      <c r="J2817" t="s">
        <v>4094</v>
      </c>
      <c r="K2817" t="s">
        <v>20</v>
      </c>
      <c r="L2817" t="str">
        <f>VLOOKUP($K2817,subscriber_list_price!$A$2:$D$43,2,FALSE)</f>
        <v>Memory Hardware</v>
      </c>
      <c r="M2817">
        <f>VLOOKUP($K2817,subscriber_list_price!$A$2:$D$43,3,FALSE)</f>
        <v>70000</v>
      </c>
      <c r="N2817">
        <f>VLOOKUP($K2817,subscriber_list_price!$A$2:$D$43,4,FALSE)</f>
        <v>77000</v>
      </c>
      <c r="O2817">
        <f t="shared" si="131"/>
        <v>7000</v>
      </c>
    </row>
    <row r="2818" spans="1:15" x14ac:dyDescent="0.25">
      <c r="A2818" s="3">
        <v>44702</v>
      </c>
      <c r="B2818" s="3" t="str">
        <f t="shared" ref="B2818:B2881" si="132">TEXT(A2818,"mmmm")</f>
        <v>May</v>
      </c>
      <c r="C2818" s="3" t="str">
        <f t="shared" ref="C2818:C2881" si="133">TEXT(A2818,"yyyy")</f>
        <v>2022</v>
      </c>
      <c r="D2818" t="str">
        <f>VLOOKUP(G2818,customer_reference!$A$2:$D$4000,4,FALSE)</f>
        <v>Jakarta</v>
      </c>
      <c r="E2818" s="2">
        <f>VLOOKUP(D2818,city_reference!$A$2:$C$23,2,FALSE)</f>
        <v>6.2</v>
      </c>
      <c r="F2818" s="2">
        <f>VLOOKUP(D2818,city_reference!$A$2:$C$23,3,FALSE)</f>
        <v>106.816666</v>
      </c>
      <c r="G2818" t="s">
        <v>383</v>
      </c>
      <c r="H2818" t="str">
        <f>VLOOKUP(G2818,customer_reference!$A$2:$D$4000,2,FALSE)</f>
        <v>Female</v>
      </c>
      <c r="I2818" t="str">
        <f>VLOOKUP(G2818,customer_reference!$A$2:$D$4000,3,FALSE)</f>
        <v>Subscriber</v>
      </c>
      <c r="J2818" t="s">
        <v>4094</v>
      </c>
      <c r="K2818" t="s">
        <v>27</v>
      </c>
      <c r="L2818" t="str">
        <f>VLOOKUP($K2818,subscriber_list_price!$A$2:$D$43,2,FALSE)</f>
        <v>Core Hardware</v>
      </c>
      <c r="M2818">
        <f>VLOOKUP($K2818,subscriber_list_price!$A$2:$D$43,3,FALSE)</f>
        <v>4382000</v>
      </c>
      <c r="N2818">
        <f>VLOOKUP($K2818,subscriber_list_price!$A$2:$D$43,4,FALSE)</f>
        <v>4820200</v>
      </c>
      <c r="O2818">
        <f t="shared" ref="O2818:O2881" si="134">N2818-M2818</f>
        <v>438200</v>
      </c>
    </row>
    <row r="2819" spans="1:15" x14ac:dyDescent="0.25">
      <c r="A2819" s="3">
        <v>44940</v>
      </c>
      <c r="B2819" s="3" t="str">
        <f t="shared" si="132"/>
        <v>January</v>
      </c>
      <c r="C2819" s="3" t="str">
        <f t="shared" si="133"/>
        <v>2023</v>
      </c>
      <c r="D2819" t="str">
        <f>VLOOKUP(G2819,customer_reference!$A$2:$D$4000,4,FALSE)</f>
        <v>Jakarta</v>
      </c>
      <c r="E2819" s="2">
        <f>VLOOKUP(D2819,city_reference!$A$2:$C$23,2,FALSE)</f>
        <v>6.2</v>
      </c>
      <c r="F2819" s="2">
        <f>VLOOKUP(D2819,city_reference!$A$2:$C$23,3,FALSE)</f>
        <v>106.816666</v>
      </c>
      <c r="G2819" t="s">
        <v>1439</v>
      </c>
      <c r="H2819" t="str">
        <f>VLOOKUP(G2819,customer_reference!$A$2:$D$4000,2,FALSE)</f>
        <v>Female</v>
      </c>
      <c r="I2819" t="str">
        <f>VLOOKUP(G2819,customer_reference!$A$2:$D$4000,3,FALSE)</f>
        <v>Subscriber</v>
      </c>
      <c r="J2819" t="s">
        <v>4094</v>
      </c>
      <c r="K2819" t="s">
        <v>12</v>
      </c>
      <c r="L2819" t="str">
        <f>VLOOKUP($K2819,subscriber_list_price!$A$2:$D$43,2,FALSE)</f>
        <v>Memory Hardware</v>
      </c>
      <c r="M2819">
        <f>VLOOKUP($K2819,subscriber_list_price!$A$2:$D$43,3,FALSE)</f>
        <v>280000</v>
      </c>
      <c r="N2819">
        <f>VLOOKUP($K2819,subscriber_list_price!$A$2:$D$43,4,FALSE)</f>
        <v>308000</v>
      </c>
      <c r="O2819">
        <f t="shared" si="134"/>
        <v>28000</v>
      </c>
    </row>
    <row r="2820" spans="1:15" x14ac:dyDescent="0.25">
      <c r="A2820" s="3">
        <v>44785</v>
      </c>
      <c r="B2820" s="3" t="str">
        <f t="shared" si="132"/>
        <v>August</v>
      </c>
      <c r="C2820" s="3" t="str">
        <f t="shared" si="133"/>
        <v>2022</v>
      </c>
      <c r="D2820" t="str">
        <f>VLOOKUP(G2820,customer_reference!$A$2:$D$4000,4,FALSE)</f>
        <v>Jakarta</v>
      </c>
      <c r="E2820" s="2">
        <f>VLOOKUP(D2820,city_reference!$A$2:$C$23,2,FALSE)</f>
        <v>6.2</v>
      </c>
      <c r="F2820" s="2">
        <f>VLOOKUP(D2820,city_reference!$A$2:$C$23,3,FALSE)</f>
        <v>106.816666</v>
      </c>
      <c r="G2820" t="s">
        <v>1908</v>
      </c>
      <c r="H2820" t="str">
        <f>VLOOKUP(G2820,customer_reference!$A$2:$D$4000,2,FALSE)</f>
        <v>Female</v>
      </c>
      <c r="I2820" t="str">
        <f>VLOOKUP(G2820,customer_reference!$A$2:$D$4000,3,FALSE)</f>
        <v>Subscriber</v>
      </c>
      <c r="J2820" t="s">
        <v>4094</v>
      </c>
      <c r="K2820" t="s">
        <v>31</v>
      </c>
      <c r="L2820" t="str">
        <f>VLOOKUP($K2820,subscriber_list_price!$A$2:$D$43,2,FALSE)</f>
        <v>I-O Hardware</v>
      </c>
      <c r="M2820">
        <f>VLOOKUP($K2820,subscriber_list_price!$A$2:$D$43,3,FALSE)</f>
        <v>69000</v>
      </c>
      <c r="N2820">
        <f>VLOOKUP($K2820,subscriber_list_price!$A$2:$D$43,4,FALSE)</f>
        <v>75900</v>
      </c>
      <c r="O2820">
        <f t="shared" si="134"/>
        <v>6900</v>
      </c>
    </row>
    <row r="2821" spans="1:15" x14ac:dyDescent="0.25">
      <c r="A2821" s="3">
        <v>44586</v>
      </c>
      <c r="B2821" s="3" t="str">
        <f t="shared" si="132"/>
        <v>January</v>
      </c>
      <c r="C2821" s="3" t="str">
        <f t="shared" si="133"/>
        <v>2022</v>
      </c>
      <c r="D2821" t="str">
        <f>VLOOKUP(G2821,customer_reference!$A$2:$D$4000,4,FALSE)</f>
        <v>Jakarta</v>
      </c>
      <c r="E2821" s="2">
        <f>VLOOKUP(D2821,city_reference!$A$2:$C$23,2,FALSE)</f>
        <v>6.2</v>
      </c>
      <c r="F2821" s="2">
        <f>VLOOKUP(D2821,city_reference!$A$2:$C$23,3,FALSE)</f>
        <v>106.816666</v>
      </c>
      <c r="G2821" t="s">
        <v>1268</v>
      </c>
      <c r="H2821" t="str">
        <f>VLOOKUP(G2821,customer_reference!$A$2:$D$4000,2,FALSE)</f>
        <v>Female</v>
      </c>
      <c r="I2821" t="str">
        <f>VLOOKUP(G2821,customer_reference!$A$2:$D$4000,3,FALSE)</f>
        <v>Subscriber</v>
      </c>
      <c r="J2821" t="s">
        <v>4094</v>
      </c>
      <c r="K2821" t="s">
        <v>12</v>
      </c>
      <c r="L2821" t="str">
        <f>VLOOKUP($K2821,subscriber_list_price!$A$2:$D$43,2,FALSE)</f>
        <v>Memory Hardware</v>
      </c>
      <c r="M2821">
        <f>VLOOKUP($K2821,subscriber_list_price!$A$2:$D$43,3,FALSE)</f>
        <v>280000</v>
      </c>
      <c r="N2821">
        <f>VLOOKUP($K2821,subscriber_list_price!$A$2:$D$43,4,FALSE)</f>
        <v>308000</v>
      </c>
      <c r="O2821">
        <f t="shared" si="134"/>
        <v>28000</v>
      </c>
    </row>
    <row r="2822" spans="1:15" x14ac:dyDescent="0.25">
      <c r="A2822" s="3">
        <v>44863</v>
      </c>
      <c r="B2822" s="3" t="str">
        <f t="shared" si="132"/>
        <v>October</v>
      </c>
      <c r="C2822" s="3" t="str">
        <f t="shared" si="133"/>
        <v>2022</v>
      </c>
      <c r="D2822" t="str">
        <f>VLOOKUP(G2822,customer_reference!$A$2:$D$4000,4,FALSE)</f>
        <v>Jakarta</v>
      </c>
      <c r="E2822" s="2">
        <f>VLOOKUP(D2822,city_reference!$A$2:$C$23,2,FALSE)</f>
        <v>6.2</v>
      </c>
      <c r="F2822" s="2">
        <f>VLOOKUP(D2822,city_reference!$A$2:$C$23,3,FALSE)</f>
        <v>106.816666</v>
      </c>
      <c r="G2822" t="s">
        <v>2471</v>
      </c>
      <c r="H2822" t="str">
        <f>VLOOKUP(G2822,customer_reference!$A$2:$D$4000,2,FALSE)</f>
        <v>Female</v>
      </c>
      <c r="I2822" t="str">
        <f>VLOOKUP(G2822,customer_reference!$A$2:$D$4000,3,FALSE)</f>
        <v>Subscriber</v>
      </c>
      <c r="J2822" t="s">
        <v>4094</v>
      </c>
      <c r="K2822" t="s">
        <v>41</v>
      </c>
      <c r="L2822" t="str">
        <f>VLOOKUP($K2822,subscriber_list_price!$A$2:$D$43,2,FALSE)</f>
        <v>Safety Hardware</v>
      </c>
      <c r="M2822">
        <f>VLOOKUP($K2822,subscriber_list_price!$A$2:$D$43,3,FALSE)</f>
        <v>42000</v>
      </c>
      <c r="N2822">
        <f>VLOOKUP($K2822,subscriber_list_price!$A$2:$D$43,4,FALSE)</f>
        <v>46200</v>
      </c>
      <c r="O2822">
        <f t="shared" si="134"/>
        <v>4200</v>
      </c>
    </row>
    <row r="2823" spans="1:15" x14ac:dyDescent="0.25">
      <c r="A2823" s="3">
        <v>44960</v>
      </c>
      <c r="B2823" s="3" t="str">
        <f t="shared" si="132"/>
        <v>February</v>
      </c>
      <c r="C2823" s="3" t="str">
        <f t="shared" si="133"/>
        <v>2023</v>
      </c>
      <c r="D2823" t="str">
        <f>VLOOKUP(G2823,customer_reference!$A$2:$D$4000,4,FALSE)</f>
        <v>Jakarta</v>
      </c>
      <c r="E2823" s="2">
        <f>VLOOKUP(D2823,city_reference!$A$2:$C$23,2,FALSE)</f>
        <v>6.2</v>
      </c>
      <c r="F2823" s="2">
        <f>VLOOKUP(D2823,city_reference!$A$2:$C$23,3,FALSE)</f>
        <v>106.816666</v>
      </c>
      <c r="G2823" t="s">
        <v>1442</v>
      </c>
      <c r="H2823" t="str">
        <f>VLOOKUP(G2823,customer_reference!$A$2:$D$4000,2,FALSE)</f>
        <v>Female</v>
      </c>
      <c r="I2823" t="str">
        <f>VLOOKUP(G2823,customer_reference!$A$2:$D$4000,3,FALSE)</f>
        <v>Subscriber</v>
      </c>
      <c r="J2823" t="s">
        <v>4094</v>
      </c>
      <c r="K2823" t="s">
        <v>3</v>
      </c>
      <c r="L2823" t="str">
        <f>VLOOKUP($K2823,subscriber_list_price!$A$2:$D$43,2,FALSE)</f>
        <v>Memory Hardware</v>
      </c>
      <c r="M2823">
        <f>VLOOKUP($K2823,subscriber_list_price!$A$2:$D$43,3,FALSE)</f>
        <v>420000</v>
      </c>
      <c r="N2823">
        <f>VLOOKUP($K2823,subscriber_list_price!$A$2:$D$43,4,FALSE)</f>
        <v>462000</v>
      </c>
      <c r="O2823">
        <f t="shared" si="134"/>
        <v>42000</v>
      </c>
    </row>
    <row r="2824" spans="1:15" x14ac:dyDescent="0.25">
      <c r="A2824" s="3">
        <v>44629</v>
      </c>
      <c r="B2824" s="3" t="str">
        <f t="shared" si="132"/>
        <v>March</v>
      </c>
      <c r="C2824" s="3" t="str">
        <f t="shared" si="133"/>
        <v>2022</v>
      </c>
      <c r="D2824" t="str">
        <f>VLOOKUP(G2824,customer_reference!$A$2:$D$4000,4,FALSE)</f>
        <v>Jakarta</v>
      </c>
      <c r="E2824" s="2">
        <f>VLOOKUP(D2824,city_reference!$A$2:$C$23,2,FALSE)</f>
        <v>6.2</v>
      </c>
      <c r="F2824" s="2">
        <f>VLOOKUP(D2824,city_reference!$A$2:$C$23,3,FALSE)</f>
        <v>106.816666</v>
      </c>
      <c r="G2824" t="s">
        <v>1145</v>
      </c>
      <c r="H2824" t="str">
        <f>VLOOKUP(G2824,customer_reference!$A$2:$D$4000,2,FALSE)</f>
        <v>Female</v>
      </c>
      <c r="I2824" t="str">
        <f>VLOOKUP(G2824,customer_reference!$A$2:$D$4000,3,FALSE)</f>
        <v>Subscriber</v>
      </c>
      <c r="J2824" t="s">
        <v>4094</v>
      </c>
      <c r="K2824" t="s">
        <v>4079</v>
      </c>
      <c r="L2824" t="str">
        <f>VLOOKUP($K2824,subscriber_list_price!$A$2:$D$43,2,FALSE)</f>
        <v>I-O Hardware</v>
      </c>
      <c r="M2824">
        <f>VLOOKUP($K2824,subscriber_list_price!$A$2:$D$43,3,FALSE)</f>
        <v>218000</v>
      </c>
      <c r="N2824">
        <f>VLOOKUP($K2824,subscriber_list_price!$A$2:$D$43,4,FALSE)</f>
        <v>239800</v>
      </c>
      <c r="O2824">
        <f t="shared" si="134"/>
        <v>21800</v>
      </c>
    </row>
    <row r="2825" spans="1:15" x14ac:dyDescent="0.25">
      <c r="A2825" s="3">
        <v>44570</v>
      </c>
      <c r="B2825" s="3" t="str">
        <f t="shared" si="132"/>
        <v>January</v>
      </c>
      <c r="C2825" s="3" t="str">
        <f t="shared" si="133"/>
        <v>2022</v>
      </c>
      <c r="D2825" t="str">
        <f>VLOOKUP(G2825,customer_reference!$A$2:$D$4000,4,FALSE)</f>
        <v>Jakarta</v>
      </c>
      <c r="E2825" s="2">
        <f>VLOOKUP(D2825,city_reference!$A$2:$C$23,2,FALSE)</f>
        <v>6.2</v>
      </c>
      <c r="F2825" s="2">
        <f>VLOOKUP(D2825,city_reference!$A$2:$C$23,3,FALSE)</f>
        <v>106.816666</v>
      </c>
      <c r="G2825" t="s">
        <v>1191</v>
      </c>
      <c r="H2825" t="str">
        <f>VLOOKUP(G2825,customer_reference!$A$2:$D$4000,2,FALSE)</f>
        <v>Female</v>
      </c>
      <c r="I2825" t="str">
        <f>VLOOKUP(G2825,customer_reference!$A$2:$D$4000,3,FALSE)</f>
        <v>Subscriber</v>
      </c>
      <c r="J2825" t="s">
        <v>3098</v>
      </c>
      <c r="K2825" t="s">
        <v>4080</v>
      </c>
      <c r="L2825" t="str">
        <f>VLOOKUP($K2825,subscriber_list_price!$A$2:$D$43,2,FALSE)</f>
        <v>I-O Hardware</v>
      </c>
      <c r="M2825">
        <f>VLOOKUP($K2825,subscriber_list_price!$A$2:$D$43,3,FALSE)</f>
        <v>102000</v>
      </c>
      <c r="N2825">
        <f>VLOOKUP($K2825,subscriber_list_price!$A$2:$D$43,4,FALSE)</f>
        <v>112200</v>
      </c>
      <c r="O2825">
        <f t="shared" si="134"/>
        <v>10200</v>
      </c>
    </row>
    <row r="2826" spans="1:15" x14ac:dyDescent="0.25">
      <c r="A2826" s="3">
        <v>44661</v>
      </c>
      <c r="B2826" s="3" t="str">
        <f t="shared" si="132"/>
        <v>April</v>
      </c>
      <c r="C2826" s="3" t="str">
        <f t="shared" si="133"/>
        <v>2022</v>
      </c>
      <c r="D2826" t="str">
        <f>VLOOKUP(G2826,customer_reference!$A$2:$D$4000,4,FALSE)</f>
        <v>Jakarta</v>
      </c>
      <c r="E2826" s="2">
        <f>VLOOKUP(D2826,city_reference!$A$2:$C$23,2,FALSE)</f>
        <v>6.2</v>
      </c>
      <c r="F2826" s="2">
        <f>VLOOKUP(D2826,city_reference!$A$2:$C$23,3,FALSE)</f>
        <v>106.816666</v>
      </c>
      <c r="G2826" t="s">
        <v>2055</v>
      </c>
      <c r="H2826" t="str">
        <f>VLOOKUP(G2826,customer_reference!$A$2:$D$4000,2,FALSE)</f>
        <v>Female</v>
      </c>
      <c r="I2826" t="str">
        <f>VLOOKUP(G2826,customer_reference!$A$2:$D$4000,3,FALSE)</f>
        <v>Subscriber</v>
      </c>
      <c r="J2826" t="s">
        <v>3098</v>
      </c>
      <c r="K2826" t="s">
        <v>37</v>
      </c>
      <c r="L2826" t="str">
        <f>VLOOKUP($K2826,subscriber_list_price!$A$2:$D$43,2,FALSE)</f>
        <v>I-O Hardware</v>
      </c>
      <c r="M2826">
        <f>VLOOKUP($K2826,subscriber_list_price!$A$2:$D$43,3,FALSE)</f>
        <v>122000</v>
      </c>
      <c r="N2826">
        <f>VLOOKUP($K2826,subscriber_list_price!$A$2:$D$43,4,FALSE)</f>
        <v>134200</v>
      </c>
      <c r="O2826">
        <f t="shared" si="134"/>
        <v>12200</v>
      </c>
    </row>
    <row r="2827" spans="1:15" x14ac:dyDescent="0.25">
      <c r="A2827" s="3">
        <v>44665</v>
      </c>
      <c r="B2827" s="3" t="str">
        <f t="shared" si="132"/>
        <v>April</v>
      </c>
      <c r="C2827" s="3" t="str">
        <f t="shared" si="133"/>
        <v>2022</v>
      </c>
      <c r="D2827" t="str">
        <f>VLOOKUP(G2827,customer_reference!$A$2:$D$4000,4,FALSE)</f>
        <v>Jakarta</v>
      </c>
      <c r="E2827" s="2">
        <f>VLOOKUP(D2827,city_reference!$A$2:$C$23,2,FALSE)</f>
        <v>6.2</v>
      </c>
      <c r="F2827" s="2">
        <f>VLOOKUP(D2827,city_reference!$A$2:$C$23,3,FALSE)</f>
        <v>106.816666</v>
      </c>
      <c r="G2827" t="s">
        <v>332</v>
      </c>
      <c r="H2827" t="str">
        <f>VLOOKUP(G2827,customer_reference!$A$2:$D$4000,2,FALSE)</f>
        <v>Female</v>
      </c>
      <c r="I2827" t="str">
        <f>VLOOKUP(G2827,customer_reference!$A$2:$D$4000,3,FALSE)</f>
        <v>Subscriber</v>
      </c>
      <c r="J2827" t="s">
        <v>3098</v>
      </c>
      <c r="K2827" t="s">
        <v>22</v>
      </c>
      <c r="L2827" t="str">
        <f>VLOOKUP($K2827,subscriber_list_price!$A$2:$D$43,2,FALSE)</f>
        <v>Memory Hardware</v>
      </c>
      <c r="M2827">
        <f>VLOOKUP($K2827,subscriber_list_price!$A$2:$D$43,3,FALSE)</f>
        <v>224000</v>
      </c>
      <c r="N2827">
        <f>VLOOKUP($K2827,subscriber_list_price!$A$2:$D$43,4,FALSE)</f>
        <v>246400</v>
      </c>
      <c r="O2827">
        <f t="shared" si="134"/>
        <v>22400</v>
      </c>
    </row>
    <row r="2828" spans="1:15" x14ac:dyDescent="0.25">
      <c r="A2828" s="3">
        <v>44882</v>
      </c>
      <c r="B2828" s="3" t="str">
        <f t="shared" si="132"/>
        <v>November</v>
      </c>
      <c r="C2828" s="3" t="str">
        <f t="shared" si="133"/>
        <v>2022</v>
      </c>
      <c r="D2828" t="str">
        <f>VLOOKUP(G2828,customer_reference!$A$2:$D$4000,4,FALSE)</f>
        <v>Jakarta</v>
      </c>
      <c r="E2828" s="2">
        <f>VLOOKUP(D2828,city_reference!$A$2:$C$23,2,FALSE)</f>
        <v>6.2</v>
      </c>
      <c r="F2828" s="2">
        <f>VLOOKUP(D2828,city_reference!$A$2:$C$23,3,FALSE)</f>
        <v>106.816666</v>
      </c>
      <c r="G2828" t="s">
        <v>199</v>
      </c>
      <c r="H2828" t="str">
        <f>VLOOKUP(G2828,customer_reference!$A$2:$D$4000,2,FALSE)</f>
        <v>Female</v>
      </c>
      <c r="I2828" t="str">
        <f>VLOOKUP(G2828,customer_reference!$A$2:$D$4000,3,FALSE)</f>
        <v>Subscriber</v>
      </c>
      <c r="J2828" t="s">
        <v>3098</v>
      </c>
      <c r="K2828" t="s">
        <v>22</v>
      </c>
      <c r="L2828" t="str">
        <f>VLOOKUP($K2828,subscriber_list_price!$A$2:$D$43,2,FALSE)</f>
        <v>Memory Hardware</v>
      </c>
      <c r="M2828">
        <f>VLOOKUP($K2828,subscriber_list_price!$A$2:$D$43,3,FALSE)</f>
        <v>224000</v>
      </c>
      <c r="N2828">
        <f>VLOOKUP($K2828,subscriber_list_price!$A$2:$D$43,4,FALSE)</f>
        <v>246400</v>
      </c>
      <c r="O2828">
        <f t="shared" si="134"/>
        <v>22400</v>
      </c>
    </row>
    <row r="2829" spans="1:15" x14ac:dyDescent="0.25">
      <c r="A2829" s="3">
        <v>44871</v>
      </c>
      <c r="B2829" s="3" t="str">
        <f t="shared" si="132"/>
        <v>November</v>
      </c>
      <c r="C2829" s="3" t="str">
        <f t="shared" si="133"/>
        <v>2022</v>
      </c>
      <c r="D2829" t="str">
        <f>VLOOKUP(G2829,customer_reference!$A$2:$D$4000,4,FALSE)</f>
        <v>Jakarta</v>
      </c>
      <c r="E2829" s="2">
        <f>VLOOKUP(D2829,city_reference!$A$2:$C$23,2,FALSE)</f>
        <v>6.2</v>
      </c>
      <c r="F2829" s="2">
        <f>VLOOKUP(D2829,city_reference!$A$2:$C$23,3,FALSE)</f>
        <v>106.816666</v>
      </c>
      <c r="G2829" t="s">
        <v>1145</v>
      </c>
      <c r="H2829" t="str">
        <f>VLOOKUP(G2829,customer_reference!$A$2:$D$4000,2,FALSE)</f>
        <v>Female</v>
      </c>
      <c r="I2829" t="str">
        <f>VLOOKUP(G2829,customer_reference!$A$2:$D$4000,3,FALSE)</f>
        <v>Subscriber</v>
      </c>
      <c r="J2829" t="s">
        <v>3098</v>
      </c>
      <c r="K2829" t="s">
        <v>4079</v>
      </c>
      <c r="L2829" t="str">
        <f>VLOOKUP($K2829,subscriber_list_price!$A$2:$D$43,2,FALSE)</f>
        <v>I-O Hardware</v>
      </c>
      <c r="M2829">
        <f>VLOOKUP($K2829,subscriber_list_price!$A$2:$D$43,3,FALSE)</f>
        <v>218000</v>
      </c>
      <c r="N2829">
        <f>VLOOKUP($K2829,subscriber_list_price!$A$2:$D$43,4,FALSE)</f>
        <v>239800</v>
      </c>
      <c r="O2829">
        <f t="shared" si="134"/>
        <v>21800</v>
      </c>
    </row>
    <row r="2830" spans="1:15" x14ac:dyDescent="0.25">
      <c r="A2830" s="3">
        <v>44574</v>
      </c>
      <c r="B2830" s="3" t="str">
        <f t="shared" si="132"/>
        <v>January</v>
      </c>
      <c r="C2830" s="3" t="str">
        <f t="shared" si="133"/>
        <v>2022</v>
      </c>
      <c r="D2830" t="str">
        <f>VLOOKUP(G2830,customer_reference!$A$2:$D$4000,4,FALSE)</f>
        <v>Jakarta</v>
      </c>
      <c r="E2830" s="2">
        <f>VLOOKUP(D2830,city_reference!$A$2:$C$23,2,FALSE)</f>
        <v>6.2</v>
      </c>
      <c r="F2830" s="2">
        <f>VLOOKUP(D2830,city_reference!$A$2:$C$23,3,FALSE)</f>
        <v>106.816666</v>
      </c>
      <c r="G2830" t="s">
        <v>1217</v>
      </c>
      <c r="H2830" t="str">
        <f>VLOOKUP(G2830,customer_reference!$A$2:$D$4000,2,FALSE)</f>
        <v>Female</v>
      </c>
      <c r="I2830" t="str">
        <f>VLOOKUP(G2830,customer_reference!$A$2:$D$4000,3,FALSE)</f>
        <v>Subscriber</v>
      </c>
      <c r="J2830" t="s">
        <v>3098</v>
      </c>
      <c r="K2830" t="s">
        <v>41</v>
      </c>
      <c r="L2830" t="str">
        <f>VLOOKUP($K2830,subscriber_list_price!$A$2:$D$43,2,FALSE)</f>
        <v>Safety Hardware</v>
      </c>
      <c r="M2830">
        <f>VLOOKUP($K2830,subscriber_list_price!$A$2:$D$43,3,FALSE)</f>
        <v>42000</v>
      </c>
      <c r="N2830">
        <f>VLOOKUP($K2830,subscriber_list_price!$A$2:$D$43,4,FALSE)</f>
        <v>46200</v>
      </c>
      <c r="O2830">
        <f t="shared" si="134"/>
        <v>4200</v>
      </c>
    </row>
    <row r="2831" spans="1:15" x14ac:dyDescent="0.25">
      <c r="A2831" s="3">
        <v>44711</v>
      </c>
      <c r="B2831" s="3" t="str">
        <f t="shared" si="132"/>
        <v>May</v>
      </c>
      <c r="C2831" s="3" t="str">
        <f t="shared" si="133"/>
        <v>2022</v>
      </c>
      <c r="D2831" t="str">
        <f>VLOOKUP(G2831,customer_reference!$A$2:$D$4000,4,FALSE)</f>
        <v>Jakarta</v>
      </c>
      <c r="E2831" s="2">
        <f>VLOOKUP(D2831,city_reference!$A$2:$C$23,2,FALSE)</f>
        <v>6.2</v>
      </c>
      <c r="F2831" s="2">
        <f>VLOOKUP(D2831,city_reference!$A$2:$C$23,3,FALSE)</f>
        <v>106.816666</v>
      </c>
      <c r="G2831" t="s">
        <v>2013</v>
      </c>
      <c r="H2831" t="str">
        <f>VLOOKUP(G2831,customer_reference!$A$2:$D$4000,2,FALSE)</f>
        <v>Female</v>
      </c>
      <c r="I2831" t="str">
        <f>VLOOKUP(G2831,customer_reference!$A$2:$D$4000,3,FALSE)</f>
        <v>Subscriber</v>
      </c>
      <c r="J2831" t="s">
        <v>3097</v>
      </c>
      <c r="K2831" t="s">
        <v>4080</v>
      </c>
      <c r="L2831" t="str">
        <f>VLOOKUP($K2831,subscriber_list_price!$A$2:$D$43,2,FALSE)</f>
        <v>I-O Hardware</v>
      </c>
      <c r="M2831">
        <f>VLOOKUP($K2831,subscriber_list_price!$A$2:$D$43,3,FALSE)</f>
        <v>102000</v>
      </c>
      <c r="N2831">
        <f>VLOOKUP($K2831,subscriber_list_price!$A$2:$D$43,4,FALSE)</f>
        <v>112200</v>
      </c>
      <c r="O2831">
        <f t="shared" si="134"/>
        <v>10200</v>
      </c>
    </row>
    <row r="2832" spans="1:15" x14ac:dyDescent="0.25">
      <c r="A2832" s="3">
        <v>44731</v>
      </c>
      <c r="B2832" s="3" t="str">
        <f t="shared" si="132"/>
        <v>June</v>
      </c>
      <c r="C2832" s="3" t="str">
        <f t="shared" si="133"/>
        <v>2022</v>
      </c>
      <c r="D2832" t="str">
        <f>VLOOKUP(G2832,customer_reference!$A$2:$D$4000,4,FALSE)</f>
        <v>Jakarta</v>
      </c>
      <c r="E2832" s="2">
        <f>VLOOKUP(D2832,city_reference!$A$2:$C$23,2,FALSE)</f>
        <v>6.2</v>
      </c>
      <c r="F2832" s="2">
        <f>VLOOKUP(D2832,city_reference!$A$2:$C$23,3,FALSE)</f>
        <v>106.816666</v>
      </c>
      <c r="G2832" t="s">
        <v>917</v>
      </c>
      <c r="H2832" t="str">
        <f>VLOOKUP(G2832,customer_reference!$A$2:$D$4000,2,FALSE)</f>
        <v>Female</v>
      </c>
      <c r="I2832" t="str">
        <f>VLOOKUP(G2832,customer_reference!$A$2:$D$4000,3,FALSE)</f>
        <v>Subscriber</v>
      </c>
      <c r="J2832" t="s">
        <v>3097</v>
      </c>
      <c r="K2832" t="s">
        <v>30</v>
      </c>
      <c r="L2832" t="str">
        <f>VLOOKUP($K2832,subscriber_list_price!$A$2:$D$43,2,FALSE)</f>
        <v>I-O Hardware</v>
      </c>
      <c r="M2832">
        <f>VLOOKUP($K2832,subscriber_list_price!$A$2:$D$43,3,FALSE)</f>
        <v>230000</v>
      </c>
      <c r="N2832">
        <f>VLOOKUP($K2832,subscriber_list_price!$A$2:$D$43,4,FALSE)</f>
        <v>253000</v>
      </c>
      <c r="O2832">
        <f t="shared" si="134"/>
        <v>23000</v>
      </c>
    </row>
    <row r="2833" spans="1:15" x14ac:dyDescent="0.25">
      <c r="A2833" s="3">
        <v>44709</v>
      </c>
      <c r="B2833" s="3" t="str">
        <f t="shared" si="132"/>
        <v>May</v>
      </c>
      <c r="C2833" s="3" t="str">
        <f t="shared" si="133"/>
        <v>2022</v>
      </c>
      <c r="D2833" t="str">
        <f>VLOOKUP(G2833,customer_reference!$A$2:$D$4000,4,FALSE)</f>
        <v>Jakarta</v>
      </c>
      <c r="E2833" s="2">
        <f>VLOOKUP(D2833,city_reference!$A$2:$C$23,2,FALSE)</f>
        <v>6.2</v>
      </c>
      <c r="F2833" s="2">
        <f>VLOOKUP(D2833,city_reference!$A$2:$C$23,3,FALSE)</f>
        <v>106.816666</v>
      </c>
      <c r="G2833" t="s">
        <v>2027</v>
      </c>
      <c r="H2833" t="str">
        <f>VLOOKUP(G2833,customer_reference!$A$2:$D$4000,2,FALSE)</f>
        <v>Female</v>
      </c>
      <c r="I2833" t="str">
        <f>VLOOKUP(G2833,customer_reference!$A$2:$D$4000,3,FALSE)</f>
        <v>Subscriber</v>
      </c>
      <c r="J2833" t="s">
        <v>3097</v>
      </c>
      <c r="K2833" t="s">
        <v>36</v>
      </c>
      <c r="L2833" t="str">
        <f>VLOOKUP($K2833,subscriber_list_price!$A$2:$D$43,2,FALSE)</f>
        <v>I-O Hardware</v>
      </c>
      <c r="M2833">
        <f>VLOOKUP($K2833,subscriber_list_price!$A$2:$D$43,3,FALSE)</f>
        <v>1108000</v>
      </c>
      <c r="N2833">
        <f>VLOOKUP($K2833,subscriber_list_price!$A$2:$D$43,4,FALSE)</f>
        <v>1218800</v>
      </c>
      <c r="O2833">
        <f t="shared" si="134"/>
        <v>110800</v>
      </c>
    </row>
    <row r="2834" spans="1:15" x14ac:dyDescent="0.25">
      <c r="A2834" s="3">
        <v>44807</v>
      </c>
      <c r="B2834" s="3" t="str">
        <f t="shared" si="132"/>
        <v>September</v>
      </c>
      <c r="C2834" s="3" t="str">
        <f t="shared" si="133"/>
        <v>2022</v>
      </c>
      <c r="D2834" t="str">
        <f>VLOOKUP(G2834,customer_reference!$A$2:$D$4000,4,FALSE)</f>
        <v>Jakarta</v>
      </c>
      <c r="E2834" s="2">
        <f>VLOOKUP(D2834,city_reference!$A$2:$C$23,2,FALSE)</f>
        <v>6.2</v>
      </c>
      <c r="F2834" s="2">
        <f>VLOOKUP(D2834,city_reference!$A$2:$C$23,3,FALSE)</f>
        <v>106.816666</v>
      </c>
      <c r="G2834" t="s">
        <v>466</v>
      </c>
      <c r="H2834" t="str">
        <f>VLOOKUP(G2834,customer_reference!$A$2:$D$4000,2,FALSE)</f>
        <v>Female</v>
      </c>
      <c r="I2834" t="str">
        <f>VLOOKUP(G2834,customer_reference!$A$2:$D$4000,3,FALSE)</f>
        <v>Subscriber</v>
      </c>
      <c r="J2834" t="s">
        <v>3097</v>
      </c>
      <c r="K2834" t="s">
        <v>9</v>
      </c>
      <c r="L2834" t="str">
        <f>VLOOKUP($K2834,subscriber_list_price!$A$2:$D$43,2,FALSE)</f>
        <v>Memory Hardware</v>
      </c>
      <c r="M2834">
        <f>VLOOKUP($K2834,subscriber_list_price!$A$2:$D$43,3,FALSE)</f>
        <v>630000</v>
      </c>
      <c r="N2834">
        <f>VLOOKUP($K2834,subscriber_list_price!$A$2:$D$43,4,FALSE)</f>
        <v>693000</v>
      </c>
      <c r="O2834">
        <f t="shared" si="134"/>
        <v>63000</v>
      </c>
    </row>
    <row r="2835" spans="1:15" x14ac:dyDescent="0.25">
      <c r="A2835" s="3">
        <v>45015</v>
      </c>
      <c r="B2835" s="3" t="str">
        <f t="shared" si="132"/>
        <v>March</v>
      </c>
      <c r="C2835" s="3" t="str">
        <f t="shared" si="133"/>
        <v>2023</v>
      </c>
      <c r="D2835" t="str">
        <f>VLOOKUP(G2835,customer_reference!$A$2:$D$4000,4,FALSE)</f>
        <v>Jakarta</v>
      </c>
      <c r="E2835" s="2">
        <f>VLOOKUP(D2835,city_reference!$A$2:$C$23,2,FALSE)</f>
        <v>6.2</v>
      </c>
      <c r="F2835" s="2">
        <f>VLOOKUP(D2835,city_reference!$A$2:$C$23,3,FALSE)</f>
        <v>106.816666</v>
      </c>
      <c r="G2835" t="s">
        <v>1886</v>
      </c>
      <c r="H2835" t="str">
        <f>VLOOKUP(G2835,customer_reference!$A$2:$D$4000,2,FALSE)</f>
        <v>Female</v>
      </c>
      <c r="I2835" t="str">
        <f>VLOOKUP(G2835,customer_reference!$A$2:$D$4000,3,FALSE)</f>
        <v>Subscriber</v>
      </c>
      <c r="J2835" t="s">
        <v>3097</v>
      </c>
      <c r="K2835" t="s">
        <v>21</v>
      </c>
      <c r="L2835" t="str">
        <f>VLOOKUP($K2835,subscriber_list_price!$A$2:$D$43,2,FALSE)</f>
        <v>Memory Hardware</v>
      </c>
      <c r="M2835">
        <f>VLOOKUP($K2835,subscriber_list_price!$A$2:$D$43,3,FALSE)</f>
        <v>140000</v>
      </c>
      <c r="N2835">
        <f>VLOOKUP($K2835,subscriber_list_price!$A$2:$D$43,4,FALSE)</f>
        <v>154000</v>
      </c>
      <c r="O2835">
        <f t="shared" si="134"/>
        <v>14000</v>
      </c>
    </row>
    <row r="2836" spans="1:15" x14ac:dyDescent="0.25">
      <c r="A2836" s="3">
        <v>45094</v>
      </c>
      <c r="B2836" s="3" t="str">
        <f t="shared" si="132"/>
        <v>June</v>
      </c>
      <c r="C2836" s="3" t="str">
        <f t="shared" si="133"/>
        <v>2023</v>
      </c>
      <c r="D2836" t="str">
        <f>VLOOKUP(G2836,customer_reference!$A$2:$D$4000,4,FALSE)</f>
        <v>Jakarta</v>
      </c>
      <c r="E2836" s="2">
        <f>VLOOKUP(D2836,city_reference!$A$2:$C$23,2,FALSE)</f>
        <v>6.2</v>
      </c>
      <c r="F2836" s="2">
        <f>VLOOKUP(D2836,city_reference!$A$2:$C$23,3,FALSE)</f>
        <v>106.816666</v>
      </c>
      <c r="G2836" t="s">
        <v>2013</v>
      </c>
      <c r="H2836" t="str">
        <f>VLOOKUP(G2836,customer_reference!$A$2:$D$4000,2,FALSE)</f>
        <v>Female</v>
      </c>
      <c r="I2836" t="str">
        <f>VLOOKUP(G2836,customer_reference!$A$2:$D$4000,3,FALSE)</f>
        <v>Subscriber</v>
      </c>
      <c r="J2836" t="s">
        <v>3097</v>
      </c>
      <c r="K2836" t="s">
        <v>41</v>
      </c>
      <c r="L2836" t="str">
        <f>VLOOKUP($K2836,subscriber_list_price!$A$2:$D$43,2,FALSE)</f>
        <v>Safety Hardware</v>
      </c>
      <c r="M2836">
        <f>VLOOKUP($K2836,subscriber_list_price!$A$2:$D$43,3,FALSE)</f>
        <v>42000</v>
      </c>
      <c r="N2836">
        <f>VLOOKUP($K2836,subscriber_list_price!$A$2:$D$43,4,FALSE)</f>
        <v>46200</v>
      </c>
      <c r="O2836">
        <f t="shared" si="134"/>
        <v>4200</v>
      </c>
    </row>
    <row r="2837" spans="1:15" x14ac:dyDescent="0.25">
      <c r="A2837" s="3">
        <v>44990</v>
      </c>
      <c r="B2837" s="3" t="str">
        <f t="shared" si="132"/>
        <v>March</v>
      </c>
      <c r="C2837" s="3" t="str">
        <f t="shared" si="133"/>
        <v>2023</v>
      </c>
      <c r="D2837" t="str">
        <f>VLOOKUP(G2837,customer_reference!$A$2:$D$4000,4,FALSE)</f>
        <v>Jakarta</v>
      </c>
      <c r="E2837" s="2">
        <f>VLOOKUP(D2837,city_reference!$A$2:$C$23,2,FALSE)</f>
        <v>6.2</v>
      </c>
      <c r="F2837" s="2">
        <f>VLOOKUP(D2837,city_reference!$A$2:$C$23,3,FALSE)</f>
        <v>106.816666</v>
      </c>
      <c r="G2837" t="s">
        <v>1538</v>
      </c>
      <c r="H2837" t="str">
        <f>VLOOKUP(G2837,customer_reference!$A$2:$D$4000,2,FALSE)</f>
        <v>Female</v>
      </c>
      <c r="I2837" t="str">
        <f>VLOOKUP(G2837,customer_reference!$A$2:$D$4000,3,FALSE)</f>
        <v>Subscriber</v>
      </c>
      <c r="J2837" t="s">
        <v>3097</v>
      </c>
      <c r="K2837" t="s">
        <v>23</v>
      </c>
      <c r="L2837" t="str">
        <f>VLOOKUP($K2837,subscriber_list_price!$A$2:$D$43,2,FALSE)</f>
        <v>Memory Hardware</v>
      </c>
      <c r="M2837">
        <f>VLOOKUP($K2837,subscriber_list_price!$A$2:$D$43,3,FALSE)</f>
        <v>336000</v>
      </c>
      <c r="N2837">
        <f>VLOOKUP($K2837,subscriber_list_price!$A$2:$D$43,4,FALSE)</f>
        <v>369600</v>
      </c>
      <c r="O2837">
        <f t="shared" si="134"/>
        <v>33600</v>
      </c>
    </row>
    <row r="2838" spans="1:15" x14ac:dyDescent="0.25">
      <c r="A2838" s="3">
        <v>44799</v>
      </c>
      <c r="B2838" s="3" t="str">
        <f t="shared" si="132"/>
        <v>August</v>
      </c>
      <c r="C2838" s="3" t="str">
        <f t="shared" si="133"/>
        <v>2022</v>
      </c>
      <c r="D2838" t="str">
        <f>VLOOKUP(G2838,customer_reference!$A$2:$D$4000,4,FALSE)</f>
        <v>Jakarta</v>
      </c>
      <c r="E2838" s="2">
        <f>VLOOKUP(D2838,city_reference!$A$2:$C$23,2,FALSE)</f>
        <v>6.2</v>
      </c>
      <c r="F2838" s="2">
        <f>VLOOKUP(D2838,city_reference!$A$2:$C$23,3,FALSE)</f>
        <v>106.816666</v>
      </c>
      <c r="G2838" t="s">
        <v>383</v>
      </c>
      <c r="H2838" t="str">
        <f>VLOOKUP(G2838,customer_reference!$A$2:$D$4000,2,FALSE)</f>
        <v>Female</v>
      </c>
      <c r="I2838" t="str">
        <f>VLOOKUP(G2838,customer_reference!$A$2:$D$4000,3,FALSE)</f>
        <v>Subscriber</v>
      </c>
      <c r="J2838" t="s">
        <v>3097</v>
      </c>
      <c r="K2838" t="s">
        <v>22</v>
      </c>
      <c r="L2838" t="str">
        <f>VLOOKUP($K2838,subscriber_list_price!$A$2:$D$43,2,FALSE)</f>
        <v>Memory Hardware</v>
      </c>
      <c r="M2838">
        <f>VLOOKUP($K2838,subscriber_list_price!$A$2:$D$43,3,FALSE)</f>
        <v>224000</v>
      </c>
      <c r="N2838">
        <f>VLOOKUP($K2838,subscriber_list_price!$A$2:$D$43,4,FALSE)</f>
        <v>246400</v>
      </c>
      <c r="O2838">
        <f t="shared" si="134"/>
        <v>22400</v>
      </c>
    </row>
    <row r="2839" spans="1:15" x14ac:dyDescent="0.25">
      <c r="A2839" s="3">
        <v>44902</v>
      </c>
      <c r="B2839" s="3" t="str">
        <f t="shared" si="132"/>
        <v>December</v>
      </c>
      <c r="C2839" s="3" t="str">
        <f t="shared" si="133"/>
        <v>2022</v>
      </c>
      <c r="D2839" t="str">
        <f>VLOOKUP(G2839,customer_reference!$A$2:$D$4000,4,FALSE)</f>
        <v>Jakarta</v>
      </c>
      <c r="E2839" s="2">
        <f>VLOOKUP(D2839,city_reference!$A$2:$C$23,2,FALSE)</f>
        <v>6.2</v>
      </c>
      <c r="F2839" s="2">
        <f>VLOOKUP(D2839,city_reference!$A$2:$C$23,3,FALSE)</f>
        <v>106.816666</v>
      </c>
      <c r="G2839" t="s">
        <v>2043</v>
      </c>
      <c r="H2839" t="str">
        <f>VLOOKUP(G2839,customer_reference!$A$2:$D$4000,2,FALSE)</f>
        <v>Female</v>
      </c>
      <c r="I2839" t="str">
        <f>VLOOKUP(G2839,customer_reference!$A$2:$D$4000,3,FALSE)</f>
        <v>Subscriber</v>
      </c>
      <c r="J2839" t="s">
        <v>3097</v>
      </c>
      <c r="K2839" t="s">
        <v>35</v>
      </c>
      <c r="L2839" t="str">
        <f>VLOOKUP($K2839,subscriber_list_price!$A$2:$D$43,2,FALSE)</f>
        <v>I-O Hardware</v>
      </c>
      <c r="M2839">
        <f>VLOOKUP($K2839,subscriber_list_price!$A$2:$D$43,3,FALSE)</f>
        <v>652000</v>
      </c>
      <c r="N2839">
        <f>VLOOKUP($K2839,subscriber_list_price!$A$2:$D$43,4,FALSE)</f>
        <v>717200</v>
      </c>
      <c r="O2839">
        <f t="shared" si="134"/>
        <v>65200</v>
      </c>
    </row>
    <row r="2840" spans="1:15" x14ac:dyDescent="0.25">
      <c r="A2840" s="3">
        <v>44935</v>
      </c>
      <c r="B2840" s="3" t="str">
        <f t="shared" si="132"/>
        <v>January</v>
      </c>
      <c r="C2840" s="3" t="str">
        <f t="shared" si="133"/>
        <v>2023</v>
      </c>
      <c r="D2840" t="str">
        <f>VLOOKUP(G2840,customer_reference!$A$2:$D$4000,4,FALSE)</f>
        <v>Jakarta</v>
      </c>
      <c r="E2840" s="2">
        <f>VLOOKUP(D2840,city_reference!$A$2:$C$23,2,FALSE)</f>
        <v>6.2</v>
      </c>
      <c r="F2840" s="2">
        <f>VLOOKUP(D2840,city_reference!$A$2:$C$23,3,FALSE)</f>
        <v>106.816666</v>
      </c>
      <c r="G2840" t="s">
        <v>1518</v>
      </c>
      <c r="H2840" t="str">
        <f>VLOOKUP(G2840,customer_reference!$A$2:$D$4000,2,FALSE)</f>
        <v>Female</v>
      </c>
      <c r="I2840" t="str">
        <f>VLOOKUP(G2840,customer_reference!$A$2:$D$4000,3,FALSE)</f>
        <v>Subscriber</v>
      </c>
      <c r="J2840" t="s">
        <v>3097</v>
      </c>
      <c r="K2840" t="s">
        <v>22</v>
      </c>
      <c r="L2840" t="str">
        <f>VLOOKUP($K2840,subscriber_list_price!$A$2:$D$43,2,FALSE)</f>
        <v>Memory Hardware</v>
      </c>
      <c r="M2840">
        <f>VLOOKUP($K2840,subscriber_list_price!$A$2:$D$43,3,FALSE)</f>
        <v>224000</v>
      </c>
      <c r="N2840">
        <f>VLOOKUP($K2840,subscriber_list_price!$A$2:$D$43,4,FALSE)</f>
        <v>246400</v>
      </c>
      <c r="O2840">
        <f t="shared" si="134"/>
        <v>22400</v>
      </c>
    </row>
    <row r="2841" spans="1:15" x14ac:dyDescent="0.25">
      <c r="A2841" s="3">
        <v>44708</v>
      </c>
      <c r="B2841" s="3" t="str">
        <f t="shared" si="132"/>
        <v>May</v>
      </c>
      <c r="C2841" s="3" t="str">
        <f t="shared" si="133"/>
        <v>2022</v>
      </c>
      <c r="D2841" t="str">
        <f>VLOOKUP(G2841,customer_reference!$A$2:$D$4000,4,FALSE)</f>
        <v>Jakarta</v>
      </c>
      <c r="E2841" s="2">
        <f>VLOOKUP(D2841,city_reference!$A$2:$C$23,2,FALSE)</f>
        <v>6.2</v>
      </c>
      <c r="F2841" s="2">
        <f>VLOOKUP(D2841,city_reference!$A$2:$C$23,3,FALSE)</f>
        <v>106.816666</v>
      </c>
      <c r="G2841" t="s">
        <v>383</v>
      </c>
      <c r="H2841" t="str">
        <f>VLOOKUP(G2841,customer_reference!$A$2:$D$4000,2,FALSE)</f>
        <v>Female</v>
      </c>
      <c r="I2841" t="str">
        <f>VLOOKUP(G2841,customer_reference!$A$2:$D$4000,3,FALSE)</f>
        <v>Subscriber</v>
      </c>
      <c r="J2841" t="s">
        <v>3097</v>
      </c>
      <c r="K2841" t="s">
        <v>23</v>
      </c>
      <c r="L2841" t="str">
        <f>VLOOKUP($K2841,subscriber_list_price!$A$2:$D$43,2,FALSE)</f>
        <v>Memory Hardware</v>
      </c>
      <c r="M2841">
        <f>VLOOKUP($K2841,subscriber_list_price!$A$2:$D$43,3,FALSE)</f>
        <v>336000</v>
      </c>
      <c r="N2841">
        <f>VLOOKUP($K2841,subscriber_list_price!$A$2:$D$43,4,FALSE)</f>
        <v>369600</v>
      </c>
      <c r="O2841">
        <f t="shared" si="134"/>
        <v>33600</v>
      </c>
    </row>
    <row r="2842" spans="1:15" x14ac:dyDescent="0.25">
      <c r="A2842" s="3">
        <v>45018</v>
      </c>
      <c r="B2842" s="3" t="str">
        <f t="shared" si="132"/>
        <v>April</v>
      </c>
      <c r="C2842" s="3" t="str">
        <f t="shared" si="133"/>
        <v>2023</v>
      </c>
      <c r="D2842" t="str">
        <f>VLOOKUP(G2842,customer_reference!$A$2:$D$4000,4,FALSE)</f>
        <v>Jakarta</v>
      </c>
      <c r="E2842" s="2">
        <f>VLOOKUP(D2842,city_reference!$A$2:$C$23,2,FALSE)</f>
        <v>6.2</v>
      </c>
      <c r="F2842" s="2">
        <f>VLOOKUP(D2842,city_reference!$A$2:$C$23,3,FALSE)</f>
        <v>106.816666</v>
      </c>
      <c r="G2842" t="s">
        <v>1913</v>
      </c>
      <c r="H2842" t="str">
        <f>VLOOKUP(G2842,customer_reference!$A$2:$D$4000,2,FALSE)</f>
        <v>Female</v>
      </c>
      <c r="I2842" t="str">
        <f>VLOOKUP(G2842,customer_reference!$A$2:$D$4000,3,FALSE)</f>
        <v>Subscriber</v>
      </c>
      <c r="J2842" t="s">
        <v>3097</v>
      </c>
      <c r="K2842" t="s">
        <v>37</v>
      </c>
      <c r="L2842" t="str">
        <f>VLOOKUP($K2842,subscriber_list_price!$A$2:$D$43,2,FALSE)</f>
        <v>I-O Hardware</v>
      </c>
      <c r="M2842">
        <f>VLOOKUP($K2842,subscriber_list_price!$A$2:$D$43,3,FALSE)</f>
        <v>122000</v>
      </c>
      <c r="N2842">
        <f>VLOOKUP($K2842,subscriber_list_price!$A$2:$D$43,4,FALSE)</f>
        <v>134200</v>
      </c>
      <c r="O2842">
        <f t="shared" si="134"/>
        <v>12200</v>
      </c>
    </row>
    <row r="2843" spans="1:15" x14ac:dyDescent="0.25">
      <c r="A2843" s="3">
        <v>45112</v>
      </c>
      <c r="B2843" s="3" t="str">
        <f t="shared" si="132"/>
        <v>July</v>
      </c>
      <c r="C2843" s="3" t="str">
        <f t="shared" si="133"/>
        <v>2023</v>
      </c>
      <c r="D2843" t="str">
        <f>VLOOKUP(G2843,customer_reference!$A$2:$D$4000,4,FALSE)</f>
        <v>Jakarta</v>
      </c>
      <c r="E2843" s="2">
        <f>VLOOKUP(D2843,city_reference!$A$2:$C$23,2,FALSE)</f>
        <v>6.2</v>
      </c>
      <c r="F2843" s="2">
        <f>VLOOKUP(D2843,city_reference!$A$2:$C$23,3,FALSE)</f>
        <v>106.816666</v>
      </c>
      <c r="G2843" t="s">
        <v>1442</v>
      </c>
      <c r="H2843" t="str">
        <f>VLOOKUP(G2843,customer_reference!$A$2:$D$4000,2,FALSE)</f>
        <v>Female</v>
      </c>
      <c r="I2843" t="str">
        <f>VLOOKUP(G2843,customer_reference!$A$2:$D$4000,3,FALSE)</f>
        <v>Subscriber</v>
      </c>
      <c r="J2843" t="s">
        <v>3097</v>
      </c>
      <c r="K2843" t="s">
        <v>31</v>
      </c>
      <c r="L2843" t="str">
        <f>VLOOKUP($K2843,subscriber_list_price!$A$2:$D$43,2,FALSE)</f>
        <v>I-O Hardware</v>
      </c>
      <c r="M2843">
        <f>VLOOKUP($K2843,subscriber_list_price!$A$2:$D$43,3,FALSE)</f>
        <v>69000</v>
      </c>
      <c r="N2843">
        <f>VLOOKUP($K2843,subscriber_list_price!$A$2:$D$43,4,FALSE)</f>
        <v>75900</v>
      </c>
      <c r="O2843">
        <f t="shared" si="134"/>
        <v>6900</v>
      </c>
    </row>
    <row r="2844" spans="1:15" x14ac:dyDescent="0.25">
      <c r="A2844" s="3">
        <v>45068</v>
      </c>
      <c r="B2844" s="3" t="str">
        <f t="shared" si="132"/>
        <v>May</v>
      </c>
      <c r="C2844" s="3" t="str">
        <f t="shared" si="133"/>
        <v>2023</v>
      </c>
      <c r="D2844" t="str">
        <f>VLOOKUP(G2844,customer_reference!$A$2:$D$4000,4,FALSE)</f>
        <v>Jakarta</v>
      </c>
      <c r="E2844" s="2">
        <f>VLOOKUP(D2844,city_reference!$A$2:$C$23,2,FALSE)</f>
        <v>6.2</v>
      </c>
      <c r="F2844" s="2">
        <f>VLOOKUP(D2844,city_reference!$A$2:$C$23,3,FALSE)</f>
        <v>106.816666</v>
      </c>
      <c r="G2844" t="s">
        <v>1191</v>
      </c>
      <c r="H2844" t="str">
        <f>VLOOKUP(G2844,customer_reference!$A$2:$D$4000,2,FALSE)</f>
        <v>Female</v>
      </c>
      <c r="I2844" t="str">
        <f>VLOOKUP(G2844,customer_reference!$A$2:$D$4000,3,FALSE)</f>
        <v>Subscriber</v>
      </c>
      <c r="J2844" t="s">
        <v>3097</v>
      </c>
      <c r="K2844" t="s">
        <v>31</v>
      </c>
      <c r="L2844" t="str">
        <f>VLOOKUP($K2844,subscriber_list_price!$A$2:$D$43,2,FALSE)</f>
        <v>I-O Hardware</v>
      </c>
      <c r="M2844">
        <f>VLOOKUP($K2844,subscriber_list_price!$A$2:$D$43,3,FALSE)</f>
        <v>69000</v>
      </c>
      <c r="N2844">
        <f>VLOOKUP($K2844,subscriber_list_price!$A$2:$D$43,4,FALSE)</f>
        <v>75900</v>
      </c>
      <c r="O2844">
        <f t="shared" si="134"/>
        <v>6900</v>
      </c>
    </row>
    <row r="2845" spans="1:15" x14ac:dyDescent="0.25">
      <c r="A2845" s="3">
        <v>44598</v>
      </c>
      <c r="B2845" s="3" t="str">
        <f t="shared" si="132"/>
        <v>February</v>
      </c>
      <c r="C2845" s="3" t="str">
        <f t="shared" si="133"/>
        <v>2022</v>
      </c>
      <c r="D2845" t="str">
        <f>VLOOKUP(G2845,customer_reference!$A$2:$D$4000,4,FALSE)</f>
        <v>Jakarta</v>
      </c>
      <c r="E2845" s="2">
        <f>VLOOKUP(D2845,city_reference!$A$2:$C$23,2,FALSE)</f>
        <v>6.2</v>
      </c>
      <c r="F2845" s="2">
        <f>VLOOKUP(D2845,city_reference!$A$2:$C$23,3,FALSE)</f>
        <v>106.816666</v>
      </c>
      <c r="G2845" t="s">
        <v>2055</v>
      </c>
      <c r="H2845" t="str">
        <f>VLOOKUP(G2845,customer_reference!$A$2:$D$4000,2,FALSE)</f>
        <v>Female</v>
      </c>
      <c r="I2845" t="str">
        <f>VLOOKUP(G2845,customer_reference!$A$2:$D$4000,3,FALSE)</f>
        <v>Subscriber</v>
      </c>
      <c r="J2845" t="s">
        <v>3097</v>
      </c>
      <c r="K2845" t="s">
        <v>21</v>
      </c>
      <c r="L2845" t="str">
        <f>VLOOKUP($K2845,subscriber_list_price!$A$2:$D$43,2,FALSE)</f>
        <v>Memory Hardware</v>
      </c>
      <c r="M2845">
        <f>VLOOKUP($K2845,subscriber_list_price!$A$2:$D$43,3,FALSE)</f>
        <v>140000</v>
      </c>
      <c r="N2845">
        <f>VLOOKUP($K2845,subscriber_list_price!$A$2:$D$43,4,FALSE)</f>
        <v>154000</v>
      </c>
      <c r="O2845">
        <f t="shared" si="134"/>
        <v>14000</v>
      </c>
    </row>
    <row r="2846" spans="1:15" x14ac:dyDescent="0.25">
      <c r="A2846" s="3">
        <v>44569</v>
      </c>
      <c r="B2846" s="3" t="str">
        <f t="shared" si="132"/>
        <v>January</v>
      </c>
      <c r="C2846" s="3" t="str">
        <f t="shared" si="133"/>
        <v>2022</v>
      </c>
      <c r="D2846" t="str">
        <f>VLOOKUP(G2846,customer_reference!$A$2:$D$4000,4,FALSE)</f>
        <v>Jakarta</v>
      </c>
      <c r="E2846" s="2">
        <f>VLOOKUP(D2846,city_reference!$A$2:$C$23,2,FALSE)</f>
        <v>6.2</v>
      </c>
      <c r="F2846" s="2">
        <f>VLOOKUP(D2846,city_reference!$A$2:$C$23,3,FALSE)</f>
        <v>106.816666</v>
      </c>
      <c r="G2846" t="s">
        <v>2027</v>
      </c>
      <c r="H2846" t="str">
        <f>VLOOKUP(G2846,customer_reference!$A$2:$D$4000,2,FALSE)</f>
        <v>Female</v>
      </c>
      <c r="I2846" t="str">
        <f>VLOOKUP(G2846,customer_reference!$A$2:$D$4000,3,FALSE)</f>
        <v>Subscriber</v>
      </c>
      <c r="J2846" t="s">
        <v>3097</v>
      </c>
      <c r="K2846" t="s">
        <v>4081</v>
      </c>
      <c r="L2846" t="str">
        <f>VLOOKUP($K2846,subscriber_list_price!$A$2:$D$43,2,FALSE)</f>
        <v>I-O Hardware</v>
      </c>
      <c r="M2846">
        <f>VLOOKUP($K2846,subscriber_list_price!$A$2:$D$43,3,FALSE)</f>
        <v>117000</v>
      </c>
      <c r="N2846">
        <f>VLOOKUP($K2846,subscriber_list_price!$A$2:$D$43,4,FALSE)</f>
        <v>128700</v>
      </c>
      <c r="O2846">
        <f t="shared" si="134"/>
        <v>11700</v>
      </c>
    </row>
    <row r="2847" spans="1:15" x14ac:dyDescent="0.25">
      <c r="A2847" s="3">
        <v>44864</v>
      </c>
      <c r="B2847" s="3" t="str">
        <f t="shared" si="132"/>
        <v>October</v>
      </c>
      <c r="C2847" s="3" t="str">
        <f t="shared" si="133"/>
        <v>2022</v>
      </c>
      <c r="D2847" t="str">
        <f>VLOOKUP(G2847,customer_reference!$A$2:$D$4000,4,FALSE)</f>
        <v>Jakarta</v>
      </c>
      <c r="E2847" s="2">
        <f>VLOOKUP(D2847,city_reference!$A$2:$C$23,2,FALSE)</f>
        <v>6.2</v>
      </c>
      <c r="F2847" s="2">
        <f>VLOOKUP(D2847,city_reference!$A$2:$C$23,3,FALSE)</f>
        <v>106.816666</v>
      </c>
      <c r="G2847" t="s">
        <v>2155</v>
      </c>
      <c r="H2847" t="str">
        <f>VLOOKUP(G2847,customer_reference!$A$2:$D$4000,2,FALSE)</f>
        <v>Female</v>
      </c>
      <c r="I2847" t="str">
        <f>VLOOKUP(G2847,customer_reference!$A$2:$D$4000,3,FALSE)</f>
        <v>Subscriber</v>
      </c>
      <c r="J2847" t="s">
        <v>3097</v>
      </c>
      <c r="K2847" t="s">
        <v>17</v>
      </c>
      <c r="L2847" t="str">
        <f>VLOOKUP($K2847,subscriber_list_price!$A$2:$D$43,2,FALSE)</f>
        <v>Core Hardware</v>
      </c>
      <c r="M2847">
        <f>VLOOKUP($K2847,subscriber_list_price!$A$2:$D$43,3,FALSE)</f>
        <v>4620000</v>
      </c>
      <c r="N2847">
        <f>VLOOKUP($K2847,subscriber_list_price!$A$2:$D$43,4,FALSE)</f>
        <v>5082000</v>
      </c>
      <c r="O2847">
        <f t="shared" si="134"/>
        <v>462000</v>
      </c>
    </row>
    <row r="2848" spans="1:15" x14ac:dyDescent="0.25">
      <c r="A2848" s="3">
        <v>45068</v>
      </c>
      <c r="B2848" s="3" t="str">
        <f t="shared" si="132"/>
        <v>May</v>
      </c>
      <c r="C2848" s="3" t="str">
        <f t="shared" si="133"/>
        <v>2023</v>
      </c>
      <c r="D2848" t="str">
        <f>VLOOKUP(G2848,customer_reference!$A$2:$D$4000,4,FALSE)</f>
        <v>Jakarta</v>
      </c>
      <c r="E2848" s="2">
        <f>VLOOKUP(D2848,city_reference!$A$2:$C$23,2,FALSE)</f>
        <v>6.2</v>
      </c>
      <c r="F2848" s="2">
        <f>VLOOKUP(D2848,city_reference!$A$2:$C$23,3,FALSE)</f>
        <v>106.816666</v>
      </c>
      <c r="G2848" t="s">
        <v>1344</v>
      </c>
      <c r="H2848" t="str">
        <f>VLOOKUP(G2848,customer_reference!$A$2:$D$4000,2,FALSE)</f>
        <v>Female</v>
      </c>
      <c r="I2848" t="str">
        <f>VLOOKUP(G2848,customer_reference!$A$2:$D$4000,3,FALSE)</f>
        <v>Subscriber</v>
      </c>
      <c r="J2848" t="s">
        <v>3097</v>
      </c>
      <c r="K2848" t="s">
        <v>17</v>
      </c>
      <c r="L2848" t="str">
        <f>VLOOKUP($K2848,subscriber_list_price!$A$2:$D$43,2,FALSE)</f>
        <v>Core Hardware</v>
      </c>
      <c r="M2848">
        <f>VLOOKUP($K2848,subscriber_list_price!$A$2:$D$43,3,FALSE)</f>
        <v>4620000</v>
      </c>
      <c r="N2848">
        <f>VLOOKUP($K2848,subscriber_list_price!$A$2:$D$43,4,FALSE)</f>
        <v>5082000</v>
      </c>
      <c r="O2848">
        <f t="shared" si="134"/>
        <v>462000</v>
      </c>
    </row>
    <row r="2849" spans="1:15" x14ac:dyDescent="0.25">
      <c r="A2849" s="3">
        <v>44656</v>
      </c>
      <c r="B2849" s="3" t="str">
        <f t="shared" si="132"/>
        <v>April</v>
      </c>
      <c r="C2849" s="3" t="str">
        <f t="shared" si="133"/>
        <v>2022</v>
      </c>
      <c r="D2849" t="str">
        <f>VLOOKUP(G2849,customer_reference!$A$2:$D$4000,4,FALSE)</f>
        <v>Jakarta</v>
      </c>
      <c r="E2849" s="2">
        <f>VLOOKUP(D2849,city_reference!$A$2:$C$23,2,FALSE)</f>
        <v>6.2</v>
      </c>
      <c r="F2849" s="2">
        <f>VLOOKUP(D2849,city_reference!$A$2:$C$23,3,FALSE)</f>
        <v>106.816666</v>
      </c>
      <c r="G2849" t="s">
        <v>2055</v>
      </c>
      <c r="H2849" t="str">
        <f>VLOOKUP(G2849,customer_reference!$A$2:$D$4000,2,FALSE)</f>
        <v>Female</v>
      </c>
      <c r="I2849" t="str">
        <f>VLOOKUP(G2849,customer_reference!$A$2:$D$4000,3,FALSE)</f>
        <v>Subscriber</v>
      </c>
      <c r="J2849" t="s">
        <v>3097</v>
      </c>
      <c r="K2849" t="s">
        <v>36</v>
      </c>
      <c r="L2849" t="str">
        <f>VLOOKUP($K2849,subscriber_list_price!$A$2:$D$43,2,FALSE)</f>
        <v>I-O Hardware</v>
      </c>
      <c r="M2849">
        <f>VLOOKUP($K2849,subscriber_list_price!$A$2:$D$43,3,FALSE)</f>
        <v>1108000</v>
      </c>
      <c r="N2849">
        <f>VLOOKUP($K2849,subscriber_list_price!$A$2:$D$43,4,FALSE)</f>
        <v>1218800</v>
      </c>
      <c r="O2849">
        <f t="shared" si="134"/>
        <v>110800</v>
      </c>
    </row>
    <row r="2850" spans="1:15" x14ac:dyDescent="0.25">
      <c r="A2850" s="3">
        <v>44805</v>
      </c>
      <c r="B2850" s="3" t="str">
        <f t="shared" si="132"/>
        <v>September</v>
      </c>
      <c r="C2850" s="3" t="str">
        <f t="shared" si="133"/>
        <v>2022</v>
      </c>
      <c r="D2850" t="str">
        <f>VLOOKUP(G2850,customer_reference!$A$2:$D$4000,4,FALSE)</f>
        <v>Jakarta</v>
      </c>
      <c r="E2850" s="2">
        <f>VLOOKUP(D2850,city_reference!$A$2:$C$23,2,FALSE)</f>
        <v>6.2</v>
      </c>
      <c r="F2850" s="2">
        <f>VLOOKUP(D2850,city_reference!$A$2:$C$23,3,FALSE)</f>
        <v>106.816666</v>
      </c>
      <c r="G2850" t="s">
        <v>2221</v>
      </c>
      <c r="H2850" t="str">
        <f>VLOOKUP(G2850,customer_reference!$A$2:$D$4000,2,FALSE)</f>
        <v>Female</v>
      </c>
      <c r="I2850" t="str">
        <f>VLOOKUP(G2850,customer_reference!$A$2:$D$4000,3,FALSE)</f>
        <v>Subscriber</v>
      </c>
      <c r="J2850" t="s">
        <v>3097</v>
      </c>
      <c r="K2850" t="s">
        <v>18</v>
      </c>
      <c r="L2850" t="str">
        <f>VLOOKUP($K2850,subscriber_list_price!$A$2:$D$43,2,FALSE)</f>
        <v>Core Hardware</v>
      </c>
      <c r="M2850">
        <f>VLOOKUP($K2850,subscriber_list_price!$A$2:$D$43,3,FALSE)</f>
        <v>7350000</v>
      </c>
      <c r="N2850">
        <f>VLOOKUP($K2850,subscriber_list_price!$A$2:$D$43,4,FALSE)</f>
        <v>8085000</v>
      </c>
      <c r="O2850">
        <f t="shared" si="134"/>
        <v>735000</v>
      </c>
    </row>
    <row r="2851" spans="1:15" x14ac:dyDescent="0.25">
      <c r="A2851" s="3">
        <v>44760</v>
      </c>
      <c r="B2851" s="3" t="str">
        <f t="shared" si="132"/>
        <v>July</v>
      </c>
      <c r="C2851" s="3" t="str">
        <f t="shared" si="133"/>
        <v>2022</v>
      </c>
      <c r="D2851" t="str">
        <f>VLOOKUP(G2851,customer_reference!$A$2:$D$4000,4,FALSE)</f>
        <v>Jakarta</v>
      </c>
      <c r="E2851" s="2">
        <f>VLOOKUP(D2851,city_reference!$A$2:$C$23,2,FALSE)</f>
        <v>6.2</v>
      </c>
      <c r="F2851" s="2">
        <f>VLOOKUP(D2851,city_reference!$A$2:$C$23,3,FALSE)</f>
        <v>106.816666</v>
      </c>
      <c r="G2851" t="s">
        <v>1886</v>
      </c>
      <c r="H2851" t="str">
        <f>VLOOKUP(G2851,customer_reference!$A$2:$D$4000,2,FALSE)</f>
        <v>Female</v>
      </c>
      <c r="I2851" t="str">
        <f>VLOOKUP(G2851,customer_reference!$A$2:$D$4000,3,FALSE)</f>
        <v>Subscriber</v>
      </c>
      <c r="J2851" t="s">
        <v>3097</v>
      </c>
      <c r="K2851" t="s">
        <v>44</v>
      </c>
      <c r="L2851" t="str">
        <f>VLOOKUP($K2851,subscriber_list_price!$A$2:$D$43,2,FALSE)</f>
        <v>I-O Hardware</v>
      </c>
      <c r="M2851">
        <f>VLOOKUP($K2851,subscriber_list_price!$A$2:$D$43,3,FALSE)</f>
        <v>45000</v>
      </c>
      <c r="N2851">
        <f>VLOOKUP($K2851,subscriber_list_price!$A$2:$D$43,4,FALSE)</f>
        <v>49500</v>
      </c>
      <c r="O2851">
        <f t="shared" si="134"/>
        <v>4500</v>
      </c>
    </row>
    <row r="2852" spans="1:15" x14ac:dyDescent="0.25">
      <c r="A2852" s="3">
        <v>44563</v>
      </c>
      <c r="B2852" s="3" t="str">
        <f t="shared" si="132"/>
        <v>January</v>
      </c>
      <c r="C2852" s="3" t="str">
        <f t="shared" si="133"/>
        <v>2022</v>
      </c>
      <c r="D2852" t="str">
        <f>VLOOKUP(G2852,customer_reference!$A$2:$D$4000,4,FALSE)</f>
        <v>Jakarta</v>
      </c>
      <c r="E2852" s="2">
        <f>VLOOKUP(D2852,city_reference!$A$2:$C$23,2,FALSE)</f>
        <v>6.2</v>
      </c>
      <c r="F2852" s="2">
        <f>VLOOKUP(D2852,city_reference!$A$2:$C$23,3,FALSE)</f>
        <v>106.816666</v>
      </c>
      <c r="G2852" t="s">
        <v>1145</v>
      </c>
      <c r="H2852" t="str">
        <f>VLOOKUP(G2852,customer_reference!$A$2:$D$4000,2,FALSE)</f>
        <v>Female</v>
      </c>
      <c r="I2852" t="str">
        <f>VLOOKUP(G2852,customer_reference!$A$2:$D$4000,3,FALSE)</f>
        <v>Subscriber</v>
      </c>
      <c r="J2852" t="s">
        <v>3097</v>
      </c>
      <c r="K2852" t="s">
        <v>31</v>
      </c>
      <c r="L2852" t="str">
        <f>VLOOKUP($K2852,subscriber_list_price!$A$2:$D$43,2,FALSE)</f>
        <v>I-O Hardware</v>
      </c>
      <c r="M2852">
        <f>VLOOKUP($K2852,subscriber_list_price!$A$2:$D$43,3,FALSE)</f>
        <v>69000</v>
      </c>
      <c r="N2852">
        <f>VLOOKUP($K2852,subscriber_list_price!$A$2:$D$43,4,FALSE)</f>
        <v>75900</v>
      </c>
      <c r="O2852">
        <f t="shared" si="134"/>
        <v>6900</v>
      </c>
    </row>
    <row r="2853" spans="1:15" x14ac:dyDescent="0.25">
      <c r="A2853" s="3">
        <v>44667</v>
      </c>
      <c r="B2853" s="3" t="str">
        <f t="shared" si="132"/>
        <v>April</v>
      </c>
      <c r="C2853" s="3" t="str">
        <f t="shared" si="133"/>
        <v>2022</v>
      </c>
      <c r="D2853" t="str">
        <f>VLOOKUP(G2853,customer_reference!$A$2:$D$4000,4,FALSE)</f>
        <v>Jakarta</v>
      </c>
      <c r="E2853" s="2">
        <f>VLOOKUP(D2853,city_reference!$A$2:$C$23,2,FALSE)</f>
        <v>6.2</v>
      </c>
      <c r="F2853" s="2">
        <f>VLOOKUP(D2853,city_reference!$A$2:$C$23,3,FALSE)</f>
        <v>106.816666</v>
      </c>
      <c r="G2853" t="s">
        <v>1908</v>
      </c>
      <c r="H2853" t="str">
        <f>VLOOKUP(G2853,customer_reference!$A$2:$D$4000,2,FALSE)</f>
        <v>Female</v>
      </c>
      <c r="I2853" t="str">
        <f>VLOOKUP(G2853,customer_reference!$A$2:$D$4000,3,FALSE)</f>
        <v>Subscriber</v>
      </c>
      <c r="J2853" t="s">
        <v>3097</v>
      </c>
      <c r="K2853" t="s">
        <v>23</v>
      </c>
      <c r="L2853" t="str">
        <f>VLOOKUP($K2853,subscriber_list_price!$A$2:$D$43,2,FALSE)</f>
        <v>Memory Hardware</v>
      </c>
      <c r="M2853">
        <f>VLOOKUP($K2853,subscriber_list_price!$A$2:$D$43,3,FALSE)</f>
        <v>336000</v>
      </c>
      <c r="N2853">
        <f>VLOOKUP($K2853,subscriber_list_price!$A$2:$D$43,4,FALSE)</f>
        <v>369600</v>
      </c>
      <c r="O2853">
        <f t="shared" si="134"/>
        <v>33600</v>
      </c>
    </row>
    <row r="2854" spans="1:15" x14ac:dyDescent="0.25">
      <c r="A2854" s="3">
        <v>44997</v>
      </c>
      <c r="B2854" s="3" t="str">
        <f t="shared" si="132"/>
        <v>March</v>
      </c>
      <c r="C2854" s="3" t="str">
        <f t="shared" si="133"/>
        <v>2023</v>
      </c>
      <c r="D2854" t="str">
        <f>VLOOKUP(G2854,customer_reference!$A$2:$D$4000,4,FALSE)</f>
        <v>Jakarta</v>
      </c>
      <c r="E2854" s="2">
        <f>VLOOKUP(D2854,city_reference!$A$2:$C$23,2,FALSE)</f>
        <v>6.2</v>
      </c>
      <c r="F2854" s="2">
        <f>VLOOKUP(D2854,city_reference!$A$2:$C$23,3,FALSE)</f>
        <v>106.816666</v>
      </c>
      <c r="G2854" t="s">
        <v>2013</v>
      </c>
      <c r="H2854" t="str">
        <f>VLOOKUP(G2854,customer_reference!$A$2:$D$4000,2,FALSE)</f>
        <v>Female</v>
      </c>
      <c r="I2854" t="str">
        <f>VLOOKUP(G2854,customer_reference!$A$2:$D$4000,3,FALSE)</f>
        <v>Subscriber</v>
      </c>
      <c r="J2854" t="s">
        <v>3097</v>
      </c>
      <c r="K2854" t="s">
        <v>30</v>
      </c>
      <c r="L2854" t="str">
        <f>VLOOKUP($K2854,subscriber_list_price!$A$2:$D$43,2,FALSE)</f>
        <v>I-O Hardware</v>
      </c>
      <c r="M2854">
        <f>VLOOKUP($K2854,subscriber_list_price!$A$2:$D$43,3,FALSE)</f>
        <v>230000</v>
      </c>
      <c r="N2854">
        <f>VLOOKUP($K2854,subscriber_list_price!$A$2:$D$43,4,FALSE)</f>
        <v>253000</v>
      </c>
      <c r="O2854">
        <f t="shared" si="134"/>
        <v>23000</v>
      </c>
    </row>
    <row r="2855" spans="1:15" x14ac:dyDescent="0.25">
      <c r="A2855" s="3">
        <v>44830</v>
      </c>
      <c r="B2855" s="3" t="str">
        <f t="shared" si="132"/>
        <v>September</v>
      </c>
      <c r="C2855" s="3" t="str">
        <f t="shared" si="133"/>
        <v>2022</v>
      </c>
      <c r="D2855" t="str">
        <f>VLOOKUP(G2855,customer_reference!$A$2:$D$4000,4,FALSE)</f>
        <v>Jakarta</v>
      </c>
      <c r="E2855" s="2">
        <f>VLOOKUP(D2855,city_reference!$A$2:$C$23,2,FALSE)</f>
        <v>6.2</v>
      </c>
      <c r="F2855" s="2">
        <f>VLOOKUP(D2855,city_reference!$A$2:$C$23,3,FALSE)</f>
        <v>106.816666</v>
      </c>
      <c r="G2855" t="s">
        <v>2013</v>
      </c>
      <c r="H2855" t="str">
        <f>VLOOKUP(G2855,customer_reference!$A$2:$D$4000,2,FALSE)</f>
        <v>Female</v>
      </c>
      <c r="I2855" t="str">
        <f>VLOOKUP(G2855,customer_reference!$A$2:$D$4000,3,FALSE)</f>
        <v>Subscriber</v>
      </c>
      <c r="J2855" t="s">
        <v>3097</v>
      </c>
      <c r="K2855" t="s">
        <v>35</v>
      </c>
      <c r="L2855" t="str">
        <f>VLOOKUP($K2855,subscriber_list_price!$A$2:$D$43,2,FALSE)</f>
        <v>I-O Hardware</v>
      </c>
      <c r="M2855">
        <f>VLOOKUP($K2855,subscriber_list_price!$A$2:$D$43,3,FALSE)</f>
        <v>652000</v>
      </c>
      <c r="N2855">
        <f>VLOOKUP($K2855,subscriber_list_price!$A$2:$D$43,4,FALSE)</f>
        <v>717200</v>
      </c>
      <c r="O2855">
        <f t="shared" si="134"/>
        <v>65200</v>
      </c>
    </row>
    <row r="2856" spans="1:15" x14ac:dyDescent="0.25">
      <c r="A2856" s="3">
        <v>44623</v>
      </c>
      <c r="B2856" s="3" t="str">
        <f t="shared" si="132"/>
        <v>March</v>
      </c>
      <c r="C2856" s="3" t="str">
        <f t="shared" si="133"/>
        <v>2022</v>
      </c>
      <c r="D2856" t="str">
        <f>VLOOKUP(G2856,customer_reference!$A$2:$D$4000,4,FALSE)</f>
        <v>Jakarta</v>
      </c>
      <c r="E2856" s="2">
        <f>VLOOKUP(D2856,city_reference!$A$2:$C$23,2,FALSE)</f>
        <v>6.2</v>
      </c>
      <c r="F2856" s="2">
        <f>VLOOKUP(D2856,city_reference!$A$2:$C$23,3,FALSE)</f>
        <v>106.816666</v>
      </c>
      <c r="G2856" t="s">
        <v>2013</v>
      </c>
      <c r="H2856" t="str">
        <f>VLOOKUP(G2856,customer_reference!$A$2:$D$4000,2,FALSE)</f>
        <v>Female</v>
      </c>
      <c r="I2856" t="str">
        <f>VLOOKUP(G2856,customer_reference!$A$2:$D$4000,3,FALSE)</f>
        <v>Subscriber</v>
      </c>
      <c r="J2856" t="s">
        <v>3097</v>
      </c>
      <c r="K2856" t="s">
        <v>17</v>
      </c>
      <c r="L2856" t="str">
        <f>VLOOKUP($K2856,subscriber_list_price!$A$2:$D$43,2,FALSE)</f>
        <v>Core Hardware</v>
      </c>
      <c r="M2856">
        <f>VLOOKUP($K2856,subscriber_list_price!$A$2:$D$43,3,FALSE)</f>
        <v>4620000</v>
      </c>
      <c r="N2856">
        <f>VLOOKUP($K2856,subscriber_list_price!$A$2:$D$43,4,FALSE)</f>
        <v>5082000</v>
      </c>
      <c r="O2856">
        <f t="shared" si="134"/>
        <v>462000</v>
      </c>
    </row>
    <row r="2857" spans="1:15" x14ac:dyDescent="0.25">
      <c r="A2857" s="3">
        <v>44836</v>
      </c>
      <c r="B2857" s="3" t="str">
        <f t="shared" si="132"/>
        <v>October</v>
      </c>
      <c r="C2857" s="3" t="str">
        <f t="shared" si="133"/>
        <v>2022</v>
      </c>
      <c r="D2857" t="str">
        <f>VLOOKUP(G2857,customer_reference!$A$2:$D$4000,4,FALSE)</f>
        <v>Jakarta</v>
      </c>
      <c r="E2857" s="2">
        <f>VLOOKUP(D2857,city_reference!$A$2:$C$23,2,FALSE)</f>
        <v>6.2</v>
      </c>
      <c r="F2857" s="2">
        <f>VLOOKUP(D2857,city_reference!$A$2:$C$23,3,FALSE)</f>
        <v>106.816666</v>
      </c>
      <c r="G2857" t="s">
        <v>1442</v>
      </c>
      <c r="H2857" t="str">
        <f>VLOOKUP(G2857,customer_reference!$A$2:$D$4000,2,FALSE)</f>
        <v>Female</v>
      </c>
      <c r="I2857" t="str">
        <f>VLOOKUP(G2857,customer_reference!$A$2:$D$4000,3,FALSE)</f>
        <v>Subscriber</v>
      </c>
      <c r="J2857" t="s">
        <v>3097</v>
      </c>
      <c r="K2857" t="s">
        <v>32</v>
      </c>
      <c r="L2857" t="str">
        <f>VLOOKUP($K2857,subscriber_list_price!$A$2:$D$43,2,FALSE)</f>
        <v>I-O Hardware</v>
      </c>
      <c r="M2857">
        <f>VLOOKUP($K2857,subscriber_list_price!$A$2:$D$43,3,FALSE)</f>
        <v>1568000</v>
      </c>
      <c r="N2857">
        <f>VLOOKUP($K2857,subscriber_list_price!$A$2:$D$43,4,FALSE)</f>
        <v>1724800</v>
      </c>
      <c r="O2857">
        <f t="shared" si="134"/>
        <v>156800</v>
      </c>
    </row>
    <row r="2858" spans="1:15" x14ac:dyDescent="0.25">
      <c r="A2858" s="3">
        <v>44706</v>
      </c>
      <c r="B2858" s="3" t="str">
        <f t="shared" si="132"/>
        <v>May</v>
      </c>
      <c r="C2858" s="3" t="str">
        <f t="shared" si="133"/>
        <v>2022</v>
      </c>
      <c r="D2858" t="str">
        <f>VLOOKUP(G2858,customer_reference!$A$2:$D$4000,4,FALSE)</f>
        <v>Jakarta</v>
      </c>
      <c r="E2858" s="2">
        <f>VLOOKUP(D2858,city_reference!$A$2:$C$23,2,FALSE)</f>
        <v>6.2</v>
      </c>
      <c r="F2858" s="2">
        <f>VLOOKUP(D2858,city_reference!$A$2:$C$23,3,FALSE)</f>
        <v>106.816666</v>
      </c>
      <c r="G2858" t="s">
        <v>1145</v>
      </c>
      <c r="H2858" t="str">
        <f>VLOOKUP(G2858,customer_reference!$A$2:$D$4000,2,FALSE)</f>
        <v>Female</v>
      </c>
      <c r="I2858" t="str">
        <f>VLOOKUP(G2858,customer_reference!$A$2:$D$4000,3,FALSE)</f>
        <v>Subscriber</v>
      </c>
      <c r="J2858" t="s">
        <v>3097</v>
      </c>
      <c r="K2858" t="s">
        <v>15</v>
      </c>
      <c r="L2858" t="str">
        <f>VLOOKUP($K2858,subscriber_list_price!$A$2:$D$43,2,FALSE)</f>
        <v>Core Hardware</v>
      </c>
      <c r="M2858">
        <f>VLOOKUP($K2858,subscriber_list_price!$A$2:$D$43,3,FALSE)</f>
        <v>1750000</v>
      </c>
      <c r="N2858">
        <f>VLOOKUP($K2858,subscriber_list_price!$A$2:$D$43,4,FALSE)</f>
        <v>1925000</v>
      </c>
      <c r="O2858">
        <f t="shared" si="134"/>
        <v>175000</v>
      </c>
    </row>
    <row r="2859" spans="1:15" x14ac:dyDescent="0.25">
      <c r="A2859" s="3">
        <v>44674</v>
      </c>
      <c r="B2859" s="3" t="str">
        <f t="shared" si="132"/>
        <v>April</v>
      </c>
      <c r="C2859" s="3" t="str">
        <f t="shared" si="133"/>
        <v>2022</v>
      </c>
      <c r="D2859" t="str">
        <f>VLOOKUP(G2859,customer_reference!$A$2:$D$4000,4,FALSE)</f>
        <v>Jakarta</v>
      </c>
      <c r="E2859" s="2">
        <f>VLOOKUP(D2859,city_reference!$A$2:$C$23,2,FALSE)</f>
        <v>6.2</v>
      </c>
      <c r="F2859" s="2">
        <f>VLOOKUP(D2859,city_reference!$A$2:$C$23,3,FALSE)</f>
        <v>106.816666</v>
      </c>
      <c r="G2859" t="s">
        <v>1538</v>
      </c>
      <c r="H2859" t="str">
        <f>VLOOKUP(G2859,customer_reference!$A$2:$D$4000,2,FALSE)</f>
        <v>Female</v>
      </c>
      <c r="I2859" t="str">
        <f>VLOOKUP(G2859,customer_reference!$A$2:$D$4000,3,FALSE)</f>
        <v>Subscriber</v>
      </c>
      <c r="J2859" t="s">
        <v>3097</v>
      </c>
      <c r="K2859" t="s">
        <v>5</v>
      </c>
      <c r="L2859" t="str">
        <f>VLOOKUP($K2859,subscriber_list_price!$A$2:$D$43,2,FALSE)</f>
        <v>Memory Hardware</v>
      </c>
      <c r="M2859">
        <f>VLOOKUP($K2859,subscriber_list_price!$A$2:$D$43,3,FALSE)</f>
        <v>1148000</v>
      </c>
      <c r="N2859">
        <f>VLOOKUP($K2859,subscriber_list_price!$A$2:$D$43,4,FALSE)</f>
        <v>1262800</v>
      </c>
      <c r="O2859">
        <f t="shared" si="134"/>
        <v>114800</v>
      </c>
    </row>
    <row r="2860" spans="1:15" x14ac:dyDescent="0.25">
      <c r="A2860" s="3">
        <v>44823</v>
      </c>
      <c r="B2860" s="3" t="str">
        <f t="shared" si="132"/>
        <v>September</v>
      </c>
      <c r="C2860" s="3" t="str">
        <f t="shared" si="133"/>
        <v>2022</v>
      </c>
      <c r="D2860" t="str">
        <f>VLOOKUP(G2860,customer_reference!$A$2:$D$4000,4,FALSE)</f>
        <v>Jakarta</v>
      </c>
      <c r="E2860" s="2">
        <f>VLOOKUP(D2860,city_reference!$A$2:$C$23,2,FALSE)</f>
        <v>6.2</v>
      </c>
      <c r="F2860" s="2">
        <f>VLOOKUP(D2860,city_reference!$A$2:$C$23,3,FALSE)</f>
        <v>106.816666</v>
      </c>
      <c r="G2860" t="s">
        <v>1950</v>
      </c>
      <c r="H2860" t="str">
        <f>VLOOKUP(G2860,customer_reference!$A$2:$D$4000,2,FALSE)</f>
        <v>Female</v>
      </c>
      <c r="I2860" t="str">
        <f>VLOOKUP(G2860,customer_reference!$A$2:$D$4000,3,FALSE)</f>
        <v>Subscriber</v>
      </c>
      <c r="J2860" t="s">
        <v>3097</v>
      </c>
      <c r="K2860" t="s">
        <v>5</v>
      </c>
      <c r="L2860" t="str">
        <f>VLOOKUP($K2860,subscriber_list_price!$A$2:$D$43,2,FALSE)</f>
        <v>Memory Hardware</v>
      </c>
      <c r="M2860">
        <f>VLOOKUP($K2860,subscriber_list_price!$A$2:$D$43,3,FALSE)</f>
        <v>1148000</v>
      </c>
      <c r="N2860">
        <f>VLOOKUP($K2860,subscriber_list_price!$A$2:$D$43,4,FALSE)</f>
        <v>1262800</v>
      </c>
      <c r="O2860">
        <f t="shared" si="134"/>
        <v>114800</v>
      </c>
    </row>
    <row r="2861" spans="1:15" x14ac:dyDescent="0.25">
      <c r="A2861" s="3">
        <v>44804</v>
      </c>
      <c r="B2861" s="3" t="str">
        <f t="shared" si="132"/>
        <v>August</v>
      </c>
      <c r="C2861" s="3" t="str">
        <f t="shared" si="133"/>
        <v>2022</v>
      </c>
      <c r="D2861" t="str">
        <f>VLOOKUP(G2861,customer_reference!$A$2:$D$4000,4,FALSE)</f>
        <v>Jakarta</v>
      </c>
      <c r="E2861" s="2">
        <f>VLOOKUP(D2861,city_reference!$A$2:$C$23,2,FALSE)</f>
        <v>6.2</v>
      </c>
      <c r="F2861" s="2">
        <f>VLOOKUP(D2861,city_reference!$A$2:$C$23,3,FALSE)</f>
        <v>106.816666</v>
      </c>
      <c r="G2861" t="s">
        <v>466</v>
      </c>
      <c r="H2861" t="str">
        <f>VLOOKUP(G2861,customer_reference!$A$2:$D$4000,2,FALSE)</f>
        <v>Female</v>
      </c>
      <c r="I2861" t="str">
        <f>VLOOKUP(G2861,customer_reference!$A$2:$D$4000,3,FALSE)</f>
        <v>Subscriber</v>
      </c>
      <c r="J2861" t="s">
        <v>3097</v>
      </c>
      <c r="K2861" t="s">
        <v>4079</v>
      </c>
      <c r="L2861" t="str">
        <f>VLOOKUP($K2861,subscriber_list_price!$A$2:$D$43,2,FALSE)</f>
        <v>I-O Hardware</v>
      </c>
      <c r="M2861">
        <f>VLOOKUP($K2861,subscriber_list_price!$A$2:$D$43,3,FALSE)</f>
        <v>218000</v>
      </c>
      <c r="N2861">
        <f>VLOOKUP($K2861,subscriber_list_price!$A$2:$D$43,4,FALSE)</f>
        <v>239800</v>
      </c>
      <c r="O2861">
        <f t="shared" si="134"/>
        <v>21800</v>
      </c>
    </row>
    <row r="2862" spans="1:15" x14ac:dyDescent="0.25">
      <c r="A2862" s="3">
        <v>45114</v>
      </c>
      <c r="B2862" s="3" t="str">
        <f t="shared" si="132"/>
        <v>July</v>
      </c>
      <c r="C2862" s="3" t="str">
        <f t="shared" si="133"/>
        <v>2023</v>
      </c>
      <c r="D2862" t="str">
        <f>VLOOKUP(G2862,customer_reference!$A$2:$D$4000,4,FALSE)</f>
        <v>Jakarta</v>
      </c>
      <c r="E2862" s="2">
        <f>VLOOKUP(D2862,city_reference!$A$2:$C$23,2,FALSE)</f>
        <v>6.2</v>
      </c>
      <c r="F2862" s="2">
        <f>VLOOKUP(D2862,city_reference!$A$2:$C$23,3,FALSE)</f>
        <v>106.816666</v>
      </c>
      <c r="G2862" t="s">
        <v>1442</v>
      </c>
      <c r="H2862" t="str">
        <f>VLOOKUP(G2862,customer_reference!$A$2:$D$4000,2,FALSE)</f>
        <v>Female</v>
      </c>
      <c r="I2862" t="str">
        <f>VLOOKUP(G2862,customer_reference!$A$2:$D$4000,3,FALSE)</f>
        <v>Subscriber</v>
      </c>
      <c r="J2862" t="s">
        <v>3097</v>
      </c>
      <c r="K2862" t="s">
        <v>22</v>
      </c>
      <c r="L2862" t="str">
        <f>VLOOKUP($K2862,subscriber_list_price!$A$2:$D$43,2,FALSE)</f>
        <v>Memory Hardware</v>
      </c>
      <c r="M2862">
        <f>VLOOKUP($K2862,subscriber_list_price!$A$2:$D$43,3,FALSE)</f>
        <v>224000</v>
      </c>
      <c r="N2862">
        <f>VLOOKUP($K2862,subscriber_list_price!$A$2:$D$43,4,FALSE)</f>
        <v>246400</v>
      </c>
      <c r="O2862">
        <f t="shared" si="134"/>
        <v>22400</v>
      </c>
    </row>
    <row r="2863" spans="1:15" x14ac:dyDescent="0.25">
      <c r="A2863" s="3">
        <v>44620</v>
      </c>
      <c r="B2863" s="3" t="str">
        <f t="shared" si="132"/>
        <v>February</v>
      </c>
      <c r="C2863" s="3" t="str">
        <f t="shared" si="133"/>
        <v>2022</v>
      </c>
      <c r="D2863" t="str">
        <f>VLOOKUP(G2863,customer_reference!$A$2:$D$4000,4,FALSE)</f>
        <v>Jakarta</v>
      </c>
      <c r="E2863" s="2">
        <f>VLOOKUP(D2863,city_reference!$A$2:$C$23,2,FALSE)</f>
        <v>6.2</v>
      </c>
      <c r="F2863" s="2">
        <f>VLOOKUP(D2863,city_reference!$A$2:$C$23,3,FALSE)</f>
        <v>106.816666</v>
      </c>
      <c r="G2863" t="s">
        <v>2013</v>
      </c>
      <c r="H2863" t="str">
        <f>VLOOKUP(G2863,customer_reference!$A$2:$D$4000,2,FALSE)</f>
        <v>Female</v>
      </c>
      <c r="I2863" t="str">
        <f>VLOOKUP(G2863,customer_reference!$A$2:$D$4000,3,FALSE)</f>
        <v>Subscriber</v>
      </c>
      <c r="J2863" t="s">
        <v>3097</v>
      </c>
      <c r="K2863" t="s">
        <v>37</v>
      </c>
      <c r="L2863" t="str">
        <f>VLOOKUP($K2863,subscriber_list_price!$A$2:$D$43,2,FALSE)</f>
        <v>I-O Hardware</v>
      </c>
      <c r="M2863">
        <f>VLOOKUP($K2863,subscriber_list_price!$A$2:$D$43,3,FALSE)</f>
        <v>122000</v>
      </c>
      <c r="N2863">
        <f>VLOOKUP($K2863,subscriber_list_price!$A$2:$D$43,4,FALSE)</f>
        <v>134200</v>
      </c>
      <c r="O2863">
        <f t="shared" si="134"/>
        <v>12200</v>
      </c>
    </row>
    <row r="2864" spans="1:15" x14ac:dyDescent="0.25">
      <c r="A2864" s="3">
        <v>45041</v>
      </c>
      <c r="B2864" s="3" t="str">
        <f t="shared" si="132"/>
        <v>April</v>
      </c>
      <c r="C2864" s="3" t="str">
        <f t="shared" si="133"/>
        <v>2023</v>
      </c>
      <c r="D2864" t="str">
        <f>VLOOKUP(G2864,customer_reference!$A$2:$D$4000,4,FALSE)</f>
        <v>Jakarta</v>
      </c>
      <c r="E2864" s="2">
        <f>VLOOKUP(D2864,city_reference!$A$2:$C$23,2,FALSE)</f>
        <v>6.2</v>
      </c>
      <c r="F2864" s="2">
        <f>VLOOKUP(D2864,city_reference!$A$2:$C$23,3,FALSE)</f>
        <v>106.816666</v>
      </c>
      <c r="G2864" t="s">
        <v>2046</v>
      </c>
      <c r="H2864" t="str">
        <f>VLOOKUP(G2864,customer_reference!$A$2:$D$4000,2,FALSE)</f>
        <v>Female</v>
      </c>
      <c r="I2864" t="str">
        <f>VLOOKUP(G2864,customer_reference!$A$2:$D$4000,3,FALSE)</f>
        <v>Subscriber</v>
      </c>
      <c r="J2864" t="s">
        <v>3097</v>
      </c>
      <c r="K2864" t="s">
        <v>24</v>
      </c>
      <c r="L2864" t="str">
        <f>VLOOKUP($K2864,subscriber_list_price!$A$2:$D$43,2,FALSE)</f>
        <v>Memory Hardware</v>
      </c>
      <c r="M2864">
        <f>VLOOKUP($K2864,subscriber_list_price!$A$2:$D$43,3,FALSE)</f>
        <v>504000</v>
      </c>
      <c r="N2864">
        <f>VLOOKUP($K2864,subscriber_list_price!$A$2:$D$43,4,FALSE)</f>
        <v>554400</v>
      </c>
      <c r="O2864">
        <f t="shared" si="134"/>
        <v>50400</v>
      </c>
    </row>
    <row r="2865" spans="1:15" x14ac:dyDescent="0.25">
      <c r="A2865" s="3">
        <v>44649</v>
      </c>
      <c r="B2865" s="3" t="str">
        <f t="shared" si="132"/>
        <v>March</v>
      </c>
      <c r="C2865" s="3" t="str">
        <f t="shared" si="133"/>
        <v>2022</v>
      </c>
      <c r="D2865" t="str">
        <f>VLOOKUP(G2865,customer_reference!$A$2:$D$4000,4,FALSE)</f>
        <v>Jakarta</v>
      </c>
      <c r="E2865" s="2">
        <f>VLOOKUP(D2865,city_reference!$A$2:$C$23,2,FALSE)</f>
        <v>6.2</v>
      </c>
      <c r="F2865" s="2">
        <f>VLOOKUP(D2865,city_reference!$A$2:$C$23,3,FALSE)</f>
        <v>106.816666</v>
      </c>
      <c r="G2865" t="s">
        <v>1950</v>
      </c>
      <c r="H2865" t="str">
        <f>VLOOKUP(G2865,customer_reference!$A$2:$D$4000,2,FALSE)</f>
        <v>Female</v>
      </c>
      <c r="I2865" t="str">
        <f>VLOOKUP(G2865,customer_reference!$A$2:$D$4000,3,FALSE)</f>
        <v>Subscriber</v>
      </c>
      <c r="J2865" t="s">
        <v>3097</v>
      </c>
      <c r="K2865" t="s">
        <v>12</v>
      </c>
      <c r="L2865" t="str">
        <f>VLOOKUP($K2865,subscriber_list_price!$A$2:$D$43,2,FALSE)</f>
        <v>Memory Hardware</v>
      </c>
      <c r="M2865">
        <f>VLOOKUP($K2865,subscriber_list_price!$A$2:$D$43,3,FALSE)</f>
        <v>280000</v>
      </c>
      <c r="N2865">
        <f>VLOOKUP($K2865,subscriber_list_price!$A$2:$D$43,4,FALSE)</f>
        <v>308000</v>
      </c>
      <c r="O2865">
        <f t="shared" si="134"/>
        <v>28000</v>
      </c>
    </row>
    <row r="2866" spans="1:15" x14ac:dyDescent="0.25">
      <c r="A2866" s="3">
        <v>44836</v>
      </c>
      <c r="B2866" s="3" t="str">
        <f t="shared" si="132"/>
        <v>October</v>
      </c>
      <c r="C2866" s="3" t="str">
        <f t="shared" si="133"/>
        <v>2022</v>
      </c>
      <c r="D2866" t="str">
        <f>VLOOKUP(G2866,customer_reference!$A$2:$D$4000,4,FALSE)</f>
        <v>Jakarta</v>
      </c>
      <c r="E2866" s="2">
        <f>VLOOKUP(D2866,city_reference!$A$2:$C$23,2,FALSE)</f>
        <v>6.2</v>
      </c>
      <c r="F2866" s="2">
        <f>VLOOKUP(D2866,city_reference!$A$2:$C$23,3,FALSE)</f>
        <v>106.816666</v>
      </c>
      <c r="G2866" t="s">
        <v>1362</v>
      </c>
      <c r="H2866" t="str">
        <f>VLOOKUP(G2866,customer_reference!$A$2:$D$4000,2,FALSE)</f>
        <v>Female</v>
      </c>
      <c r="I2866" t="str">
        <f>VLOOKUP(G2866,customer_reference!$A$2:$D$4000,3,FALSE)</f>
        <v>Subscriber</v>
      </c>
      <c r="J2866" t="s">
        <v>3097</v>
      </c>
      <c r="K2866" t="s">
        <v>4080</v>
      </c>
      <c r="L2866" t="str">
        <f>VLOOKUP($K2866,subscriber_list_price!$A$2:$D$43,2,FALSE)</f>
        <v>I-O Hardware</v>
      </c>
      <c r="M2866">
        <f>VLOOKUP($K2866,subscriber_list_price!$A$2:$D$43,3,FALSE)</f>
        <v>102000</v>
      </c>
      <c r="N2866">
        <f>VLOOKUP($K2866,subscriber_list_price!$A$2:$D$43,4,FALSE)</f>
        <v>112200</v>
      </c>
      <c r="O2866">
        <f t="shared" si="134"/>
        <v>10200</v>
      </c>
    </row>
    <row r="2867" spans="1:15" x14ac:dyDescent="0.25">
      <c r="A2867" s="3">
        <v>44771</v>
      </c>
      <c r="B2867" s="3" t="str">
        <f t="shared" si="132"/>
        <v>July</v>
      </c>
      <c r="C2867" s="3" t="str">
        <f t="shared" si="133"/>
        <v>2022</v>
      </c>
      <c r="D2867" t="str">
        <f>VLOOKUP(G2867,customer_reference!$A$2:$D$4000,4,FALSE)</f>
        <v>Jakarta</v>
      </c>
      <c r="E2867" s="2">
        <f>VLOOKUP(D2867,city_reference!$A$2:$C$23,2,FALSE)</f>
        <v>6.2</v>
      </c>
      <c r="F2867" s="2">
        <f>VLOOKUP(D2867,city_reference!$A$2:$C$23,3,FALSE)</f>
        <v>106.816666</v>
      </c>
      <c r="G2867" t="s">
        <v>2010</v>
      </c>
      <c r="H2867" t="str">
        <f>VLOOKUP(G2867,customer_reference!$A$2:$D$4000,2,FALSE)</f>
        <v>Female</v>
      </c>
      <c r="I2867" t="str">
        <f>VLOOKUP(G2867,customer_reference!$A$2:$D$4000,3,FALSE)</f>
        <v>Subscriber</v>
      </c>
      <c r="J2867" t="s">
        <v>3097</v>
      </c>
      <c r="K2867" t="s">
        <v>21</v>
      </c>
      <c r="L2867" t="str">
        <f>VLOOKUP($K2867,subscriber_list_price!$A$2:$D$43,2,FALSE)</f>
        <v>Memory Hardware</v>
      </c>
      <c r="M2867">
        <f>VLOOKUP($K2867,subscriber_list_price!$A$2:$D$43,3,FALSE)</f>
        <v>140000</v>
      </c>
      <c r="N2867">
        <f>VLOOKUP($K2867,subscriber_list_price!$A$2:$D$43,4,FALSE)</f>
        <v>154000</v>
      </c>
      <c r="O2867">
        <f t="shared" si="134"/>
        <v>14000</v>
      </c>
    </row>
    <row r="2868" spans="1:15" x14ac:dyDescent="0.25">
      <c r="A2868" s="3">
        <v>44766</v>
      </c>
      <c r="B2868" s="3" t="str">
        <f t="shared" si="132"/>
        <v>July</v>
      </c>
      <c r="C2868" s="3" t="str">
        <f t="shared" si="133"/>
        <v>2022</v>
      </c>
      <c r="D2868" t="str">
        <f>VLOOKUP(G2868,customer_reference!$A$2:$D$4000,4,FALSE)</f>
        <v>Jakarta</v>
      </c>
      <c r="E2868" s="2">
        <f>VLOOKUP(D2868,city_reference!$A$2:$C$23,2,FALSE)</f>
        <v>6.2</v>
      </c>
      <c r="F2868" s="2">
        <f>VLOOKUP(D2868,city_reference!$A$2:$C$23,3,FALSE)</f>
        <v>106.816666</v>
      </c>
      <c r="G2868" t="s">
        <v>199</v>
      </c>
      <c r="H2868" t="str">
        <f>VLOOKUP(G2868,customer_reference!$A$2:$D$4000,2,FALSE)</f>
        <v>Female</v>
      </c>
      <c r="I2868" t="str">
        <f>VLOOKUP(G2868,customer_reference!$A$2:$D$4000,3,FALSE)</f>
        <v>Subscriber</v>
      </c>
      <c r="J2868" t="s">
        <v>3097</v>
      </c>
      <c r="K2868" t="s">
        <v>13</v>
      </c>
      <c r="L2868" t="str">
        <f>VLOOKUP($K2868,subscriber_list_price!$A$2:$D$43,2,FALSE)</f>
        <v>Memory Hardware</v>
      </c>
      <c r="M2868">
        <f>VLOOKUP($K2868,subscriber_list_price!$A$2:$D$43,3,FALSE)</f>
        <v>588000</v>
      </c>
      <c r="N2868">
        <f>VLOOKUP($K2868,subscriber_list_price!$A$2:$D$43,4,FALSE)</f>
        <v>646800</v>
      </c>
      <c r="O2868">
        <f t="shared" si="134"/>
        <v>58800</v>
      </c>
    </row>
    <row r="2869" spans="1:15" x14ac:dyDescent="0.25">
      <c r="A2869" s="3">
        <v>44572</v>
      </c>
      <c r="B2869" s="3" t="str">
        <f t="shared" si="132"/>
        <v>January</v>
      </c>
      <c r="C2869" s="3" t="str">
        <f t="shared" si="133"/>
        <v>2022</v>
      </c>
      <c r="D2869" t="str">
        <f>VLOOKUP(G2869,customer_reference!$A$2:$D$4000,4,FALSE)</f>
        <v>Jakarta</v>
      </c>
      <c r="E2869" s="2">
        <f>VLOOKUP(D2869,city_reference!$A$2:$C$23,2,FALSE)</f>
        <v>6.2</v>
      </c>
      <c r="F2869" s="2">
        <f>VLOOKUP(D2869,city_reference!$A$2:$C$23,3,FALSE)</f>
        <v>106.816666</v>
      </c>
      <c r="G2869" t="s">
        <v>2221</v>
      </c>
      <c r="H2869" t="str">
        <f>VLOOKUP(G2869,customer_reference!$A$2:$D$4000,2,FALSE)</f>
        <v>Female</v>
      </c>
      <c r="I2869" t="str">
        <f>VLOOKUP(G2869,customer_reference!$A$2:$D$4000,3,FALSE)</f>
        <v>Subscriber</v>
      </c>
      <c r="J2869" t="s">
        <v>3099</v>
      </c>
      <c r="K2869" t="s">
        <v>23</v>
      </c>
      <c r="L2869" t="str">
        <f>VLOOKUP($K2869,subscriber_list_price!$A$2:$D$43,2,FALSE)</f>
        <v>Memory Hardware</v>
      </c>
      <c r="M2869">
        <f>VLOOKUP($K2869,subscriber_list_price!$A$2:$D$43,3,FALSE)</f>
        <v>336000</v>
      </c>
      <c r="N2869">
        <f>VLOOKUP($K2869,subscriber_list_price!$A$2:$D$43,4,FALSE)</f>
        <v>369600</v>
      </c>
      <c r="O2869">
        <f t="shared" si="134"/>
        <v>33600</v>
      </c>
    </row>
    <row r="2870" spans="1:15" x14ac:dyDescent="0.25">
      <c r="A2870" s="3">
        <v>44788</v>
      </c>
      <c r="B2870" s="3" t="str">
        <f t="shared" si="132"/>
        <v>August</v>
      </c>
      <c r="C2870" s="3" t="str">
        <f t="shared" si="133"/>
        <v>2022</v>
      </c>
      <c r="D2870" t="str">
        <f>VLOOKUP(G2870,customer_reference!$A$2:$D$4000,4,FALSE)</f>
        <v>Jakarta</v>
      </c>
      <c r="E2870" s="2">
        <f>VLOOKUP(D2870,city_reference!$A$2:$C$23,2,FALSE)</f>
        <v>6.2</v>
      </c>
      <c r="F2870" s="2">
        <f>VLOOKUP(D2870,city_reference!$A$2:$C$23,3,FALSE)</f>
        <v>106.816666</v>
      </c>
      <c r="G2870" t="s">
        <v>1126</v>
      </c>
      <c r="H2870" t="str">
        <f>VLOOKUP(G2870,customer_reference!$A$2:$D$4000,2,FALSE)</f>
        <v>Female</v>
      </c>
      <c r="I2870" t="str">
        <f>VLOOKUP(G2870,customer_reference!$A$2:$D$4000,3,FALSE)</f>
        <v>Subscriber</v>
      </c>
      <c r="J2870" t="s">
        <v>3099</v>
      </c>
      <c r="K2870" t="s">
        <v>26</v>
      </c>
      <c r="L2870" t="str">
        <f>VLOOKUP($K2870,subscriber_list_price!$A$2:$D$43,2,FALSE)</f>
        <v>Core Hardware</v>
      </c>
      <c r="M2870">
        <f>VLOOKUP($K2870,subscriber_list_price!$A$2:$D$43,3,FALSE)</f>
        <v>2870000</v>
      </c>
      <c r="N2870">
        <f>VLOOKUP($K2870,subscriber_list_price!$A$2:$D$43,4,FALSE)</f>
        <v>3157000</v>
      </c>
      <c r="O2870">
        <f t="shared" si="134"/>
        <v>287000</v>
      </c>
    </row>
    <row r="2871" spans="1:15" x14ac:dyDescent="0.25">
      <c r="A2871" s="3">
        <v>45146</v>
      </c>
      <c r="B2871" s="3" t="str">
        <f t="shared" si="132"/>
        <v>August</v>
      </c>
      <c r="C2871" s="3" t="str">
        <f t="shared" si="133"/>
        <v>2023</v>
      </c>
      <c r="D2871" t="str">
        <f>VLOOKUP(G2871,customer_reference!$A$2:$D$4000,4,FALSE)</f>
        <v>Jakarta</v>
      </c>
      <c r="E2871" s="2">
        <f>VLOOKUP(D2871,city_reference!$A$2:$C$23,2,FALSE)</f>
        <v>6.2</v>
      </c>
      <c r="F2871" s="2">
        <f>VLOOKUP(D2871,city_reference!$A$2:$C$23,3,FALSE)</f>
        <v>106.816666</v>
      </c>
      <c r="G2871" t="s">
        <v>1979</v>
      </c>
      <c r="H2871" t="str">
        <f>VLOOKUP(G2871,customer_reference!$A$2:$D$4000,2,FALSE)</f>
        <v>Female</v>
      </c>
      <c r="I2871" t="str">
        <f>VLOOKUP(G2871,customer_reference!$A$2:$D$4000,3,FALSE)</f>
        <v>Subscriber</v>
      </c>
      <c r="J2871" t="s">
        <v>3099</v>
      </c>
      <c r="K2871" t="s">
        <v>4080</v>
      </c>
      <c r="L2871" t="str">
        <f>VLOOKUP($K2871,subscriber_list_price!$A$2:$D$43,2,FALSE)</f>
        <v>I-O Hardware</v>
      </c>
      <c r="M2871">
        <f>VLOOKUP($K2871,subscriber_list_price!$A$2:$D$43,3,FALSE)</f>
        <v>102000</v>
      </c>
      <c r="N2871">
        <f>VLOOKUP($K2871,subscriber_list_price!$A$2:$D$43,4,FALSE)</f>
        <v>112200</v>
      </c>
      <c r="O2871">
        <f t="shared" si="134"/>
        <v>10200</v>
      </c>
    </row>
    <row r="2872" spans="1:15" x14ac:dyDescent="0.25">
      <c r="A2872" s="3">
        <v>44903</v>
      </c>
      <c r="B2872" s="3" t="str">
        <f t="shared" si="132"/>
        <v>December</v>
      </c>
      <c r="C2872" s="3" t="str">
        <f t="shared" si="133"/>
        <v>2022</v>
      </c>
      <c r="D2872" t="str">
        <f>VLOOKUP(G2872,customer_reference!$A$2:$D$4000,4,FALSE)</f>
        <v>Jakarta</v>
      </c>
      <c r="E2872" s="2">
        <f>VLOOKUP(D2872,city_reference!$A$2:$C$23,2,FALSE)</f>
        <v>6.2</v>
      </c>
      <c r="F2872" s="2">
        <f>VLOOKUP(D2872,city_reference!$A$2:$C$23,3,FALSE)</f>
        <v>106.816666</v>
      </c>
      <c r="G2872" t="s">
        <v>2471</v>
      </c>
      <c r="H2872" t="str">
        <f>VLOOKUP(G2872,customer_reference!$A$2:$D$4000,2,FALSE)</f>
        <v>Female</v>
      </c>
      <c r="I2872" t="str">
        <f>VLOOKUP(G2872,customer_reference!$A$2:$D$4000,3,FALSE)</f>
        <v>Subscriber</v>
      </c>
      <c r="J2872" t="s">
        <v>3099</v>
      </c>
      <c r="K2872" t="s">
        <v>23</v>
      </c>
      <c r="L2872" t="str">
        <f>VLOOKUP($K2872,subscriber_list_price!$A$2:$D$43,2,FALSE)</f>
        <v>Memory Hardware</v>
      </c>
      <c r="M2872">
        <f>VLOOKUP($K2872,subscriber_list_price!$A$2:$D$43,3,FALSE)</f>
        <v>336000</v>
      </c>
      <c r="N2872">
        <f>VLOOKUP($K2872,subscriber_list_price!$A$2:$D$43,4,FALSE)</f>
        <v>369600</v>
      </c>
      <c r="O2872">
        <f t="shared" si="134"/>
        <v>33600</v>
      </c>
    </row>
    <row r="2873" spans="1:15" x14ac:dyDescent="0.25">
      <c r="A2873" s="3">
        <v>44574</v>
      </c>
      <c r="B2873" s="3" t="str">
        <f t="shared" si="132"/>
        <v>January</v>
      </c>
      <c r="C2873" s="3" t="str">
        <f t="shared" si="133"/>
        <v>2022</v>
      </c>
      <c r="D2873" t="str">
        <f>VLOOKUP(G2873,customer_reference!$A$2:$D$4000,4,FALSE)</f>
        <v>Jakarta</v>
      </c>
      <c r="E2873" s="2">
        <f>VLOOKUP(D2873,city_reference!$A$2:$C$23,2,FALSE)</f>
        <v>6.2</v>
      </c>
      <c r="F2873" s="2">
        <f>VLOOKUP(D2873,city_reference!$A$2:$C$23,3,FALSE)</f>
        <v>106.816666</v>
      </c>
      <c r="G2873" t="s">
        <v>332</v>
      </c>
      <c r="H2873" t="str">
        <f>VLOOKUP(G2873,customer_reference!$A$2:$D$4000,2,FALSE)</f>
        <v>Female</v>
      </c>
      <c r="I2873" t="str">
        <f>VLOOKUP(G2873,customer_reference!$A$2:$D$4000,3,FALSE)</f>
        <v>Subscriber</v>
      </c>
      <c r="J2873" t="s">
        <v>3099</v>
      </c>
      <c r="K2873" t="s">
        <v>37</v>
      </c>
      <c r="L2873" t="str">
        <f>VLOOKUP($K2873,subscriber_list_price!$A$2:$D$43,2,FALSE)</f>
        <v>I-O Hardware</v>
      </c>
      <c r="M2873">
        <f>VLOOKUP($K2873,subscriber_list_price!$A$2:$D$43,3,FALSE)</f>
        <v>122000</v>
      </c>
      <c r="N2873">
        <f>VLOOKUP($K2873,subscriber_list_price!$A$2:$D$43,4,FALSE)</f>
        <v>134200</v>
      </c>
      <c r="O2873">
        <f t="shared" si="134"/>
        <v>12200</v>
      </c>
    </row>
    <row r="2874" spans="1:15" x14ac:dyDescent="0.25">
      <c r="A2874" s="3">
        <v>44729</v>
      </c>
      <c r="B2874" s="3" t="str">
        <f t="shared" si="132"/>
        <v>June</v>
      </c>
      <c r="C2874" s="3" t="str">
        <f t="shared" si="133"/>
        <v>2022</v>
      </c>
      <c r="D2874" t="str">
        <f>VLOOKUP(G2874,customer_reference!$A$2:$D$4000,4,FALSE)</f>
        <v>Jakarta</v>
      </c>
      <c r="E2874" s="2">
        <f>VLOOKUP(D2874,city_reference!$A$2:$C$23,2,FALSE)</f>
        <v>6.2</v>
      </c>
      <c r="F2874" s="2">
        <f>VLOOKUP(D2874,city_reference!$A$2:$C$23,3,FALSE)</f>
        <v>106.816666</v>
      </c>
      <c r="G2874" t="s">
        <v>1442</v>
      </c>
      <c r="H2874" t="str">
        <f>VLOOKUP(G2874,customer_reference!$A$2:$D$4000,2,FALSE)</f>
        <v>Female</v>
      </c>
      <c r="I2874" t="str">
        <f>VLOOKUP(G2874,customer_reference!$A$2:$D$4000,3,FALSE)</f>
        <v>Subscriber</v>
      </c>
      <c r="J2874" t="s">
        <v>3099</v>
      </c>
      <c r="K2874" t="s">
        <v>30</v>
      </c>
      <c r="L2874" t="str">
        <f>VLOOKUP($K2874,subscriber_list_price!$A$2:$D$43,2,FALSE)</f>
        <v>I-O Hardware</v>
      </c>
      <c r="M2874">
        <f>VLOOKUP($K2874,subscriber_list_price!$A$2:$D$43,3,FALSE)</f>
        <v>230000</v>
      </c>
      <c r="N2874">
        <f>VLOOKUP($K2874,subscriber_list_price!$A$2:$D$43,4,FALSE)</f>
        <v>253000</v>
      </c>
      <c r="O2874">
        <f t="shared" si="134"/>
        <v>23000</v>
      </c>
    </row>
    <row r="2875" spans="1:15" x14ac:dyDescent="0.25">
      <c r="A2875" s="3">
        <v>44664</v>
      </c>
      <c r="B2875" s="3" t="str">
        <f t="shared" si="132"/>
        <v>April</v>
      </c>
      <c r="C2875" s="3" t="str">
        <f t="shared" si="133"/>
        <v>2022</v>
      </c>
      <c r="D2875" t="str">
        <f>VLOOKUP(G2875,customer_reference!$A$2:$D$4000,4,FALSE)</f>
        <v>Jakarta</v>
      </c>
      <c r="E2875" s="2">
        <f>VLOOKUP(D2875,city_reference!$A$2:$C$23,2,FALSE)</f>
        <v>6.2</v>
      </c>
      <c r="F2875" s="2">
        <f>VLOOKUP(D2875,city_reference!$A$2:$C$23,3,FALSE)</f>
        <v>106.816666</v>
      </c>
      <c r="G2875" t="s">
        <v>2010</v>
      </c>
      <c r="H2875" t="str">
        <f>VLOOKUP(G2875,customer_reference!$A$2:$D$4000,2,FALSE)</f>
        <v>Female</v>
      </c>
      <c r="I2875" t="str">
        <f>VLOOKUP(G2875,customer_reference!$A$2:$D$4000,3,FALSE)</f>
        <v>Subscriber</v>
      </c>
      <c r="J2875" t="s">
        <v>3099</v>
      </c>
      <c r="K2875" t="s">
        <v>22</v>
      </c>
      <c r="L2875" t="str">
        <f>VLOOKUP($K2875,subscriber_list_price!$A$2:$D$43,2,FALSE)</f>
        <v>Memory Hardware</v>
      </c>
      <c r="M2875">
        <f>VLOOKUP($K2875,subscriber_list_price!$A$2:$D$43,3,FALSE)</f>
        <v>224000</v>
      </c>
      <c r="N2875">
        <f>VLOOKUP($K2875,subscriber_list_price!$A$2:$D$43,4,FALSE)</f>
        <v>246400</v>
      </c>
      <c r="O2875">
        <f t="shared" si="134"/>
        <v>22400</v>
      </c>
    </row>
    <row r="2876" spans="1:15" x14ac:dyDescent="0.25">
      <c r="A2876" s="3">
        <v>44603</v>
      </c>
      <c r="B2876" s="3" t="str">
        <f t="shared" si="132"/>
        <v>February</v>
      </c>
      <c r="C2876" s="3" t="str">
        <f t="shared" si="133"/>
        <v>2022</v>
      </c>
      <c r="D2876" t="str">
        <f>VLOOKUP(G2876,customer_reference!$A$2:$D$4000,4,FALSE)</f>
        <v>Jakarta</v>
      </c>
      <c r="E2876" s="2">
        <f>VLOOKUP(D2876,city_reference!$A$2:$C$23,2,FALSE)</f>
        <v>6.2</v>
      </c>
      <c r="F2876" s="2">
        <f>VLOOKUP(D2876,city_reference!$A$2:$C$23,3,FALSE)</f>
        <v>106.816666</v>
      </c>
      <c r="G2876" t="s">
        <v>1439</v>
      </c>
      <c r="H2876" t="str">
        <f>VLOOKUP(G2876,customer_reference!$A$2:$D$4000,2,FALSE)</f>
        <v>Female</v>
      </c>
      <c r="I2876" t="str">
        <f>VLOOKUP(G2876,customer_reference!$A$2:$D$4000,3,FALSE)</f>
        <v>Subscriber</v>
      </c>
      <c r="J2876" t="s">
        <v>3099</v>
      </c>
      <c r="K2876" t="s">
        <v>12</v>
      </c>
      <c r="L2876" t="str">
        <f>VLOOKUP($K2876,subscriber_list_price!$A$2:$D$43,2,FALSE)</f>
        <v>Memory Hardware</v>
      </c>
      <c r="M2876">
        <f>VLOOKUP($K2876,subscriber_list_price!$A$2:$D$43,3,FALSE)</f>
        <v>280000</v>
      </c>
      <c r="N2876">
        <f>VLOOKUP($K2876,subscriber_list_price!$A$2:$D$43,4,FALSE)</f>
        <v>308000</v>
      </c>
      <c r="O2876">
        <f t="shared" si="134"/>
        <v>28000</v>
      </c>
    </row>
    <row r="2877" spans="1:15" x14ac:dyDescent="0.25">
      <c r="A2877" s="3">
        <v>44729</v>
      </c>
      <c r="B2877" s="3" t="str">
        <f t="shared" si="132"/>
        <v>June</v>
      </c>
      <c r="C2877" s="3" t="str">
        <f t="shared" si="133"/>
        <v>2022</v>
      </c>
      <c r="D2877" t="str">
        <f>VLOOKUP(G2877,customer_reference!$A$2:$D$4000,4,FALSE)</f>
        <v>Jakarta</v>
      </c>
      <c r="E2877" s="2">
        <f>VLOOKUP(D2877,city_reference!$A$2:$C$23,2,FALSE)</f>
        <v>6.2</v>
      </c>
      <c r="F2877" s="2">
        <f>VLOOKUP(D2877,city_reference!$A$2:$C$23,3,FALSE)</f>
        <v>106.816666</v>
      </c>
      <c r="G2877" t="s">
        <v>771</v>
      </c>
      <c r="H2877" t="str">
        <f>VLOOKUP(G2877,customer_reference!$A$2:$D$4000,2,FALSE)</f>
        <v>Female</v>
      </c>
      <c r="I2877" t="str">
        <f>VLOOKUP(G2877,customer_reference!$A$2:$D$4000,3,FALSE)</f>
        <v>Subscriber</v>
      </c>
      <c r="J2877" t="s">
        <v>3099</v>
      </c>
      <c r="K2877" t="s">
        <v>31</v>
      </c>
      <c r="L2877" t="str">
        <f>VLOOKUP($K2877,subscriber_list_price!$A$2:$D$43,2,FALSE)</f>
        <v>I-O Hardware</v>
      </c>
      <c r="M2877">
        <f>VLOOKUP($K2877,subscriber_list_price!$A$2:$D$43,3,FALSE)</f>
        <v>69000</v>
      </c>
      <c r="N2877">
        <f>VLOOKUP($K2877,subscriber_list_price!$A$2:$D$43,4,FALSE)</f>
        <v>75900</v>
      </c>
      <c r="O2877">
        <f t="shared" si="134"/>
        <v>6900</v>
      </c>
    </row>
    <row r="2878" spans="1:15" x14ac:dyDescent="0.25">
      <c r="A2878" s="3">
        <v>44569</v>
      </c>
      <c r="B2878" s="3" t="str">
        <f t="shared" si="132"/>
        <v>January</v>
      </c>
      <c r="C2878" s="3" t="str">
        <f t="shared" si="133"/>
        <v>2022</v>
      </c>
      <c r="D2878" t="str">
        <f>VLOOKUP(G2878,customer_reference!$A$2:$D$4000,4,FALSE)</f>
        <v>Jakarta</v>
      </c>
      <c r="E2878" s="2">
        <f>VLOOKUP(D2878,city_reference!$A$2:$C$23,2,FALSE)</f>
        <v>6.2</v>
      </c>
      <c r="F2878" s="2">
        <f>VLOOKUP(D2878,city_reference!$A$2:$C$23,3,FALSE)</f>
        <v>106.816666</v>
      </c>
      <c r="G2878" t="s">
        <v>1145</v>
      </c>
      <c r="H2878" t="str">
        <f>VLOOKUP(G2878,customer_reference!$A$2:$D$4000,2,FALSE)</f>
        <v>Female</v>
      </c>
      <c r="I2878" t="str">
        <f>VLOOKUP(G2878,customer_reference!$A$2:$D$4000,3,FALSE)</f>
        <v>Subscriber</v>
      </c>
      <c r="J2878" t="s">
        <v>3099</v>
      </c>
      <c r="K2878" t="s">
        <v>21</v>
      </c>
      <c r="L2878" t="str">
        <f>VLOOKUP($K2878,subscriber_list_price!$A$2:$D$43,2,FALSE)</f>
        <v>Memory Hardware</v>
      </c>
      <c r="M2878">
        <f>VLOOKUP($K2878,subscriber_list_price!$A$2:$D$43,3,FALSE)</f>
        <v>140000</v>
      </c>
      <c r="N2878">
        <f>VLOOKUP($K2878,subscriber_list_price!$A$2:$D$43,4,FALSE)</f>
        <v>154000</v>
      </c>
      <c r="O2878">
        <f t="shared" si="134"/>
        <v>14000</v>
      </c>
    </row>
    <row r="2879" spans="1:15" x14ac:dyDescent="0.25">
      <c r="A2879" s="3">
        <v>44692</v>
      </c>
      <c r="B2879" s="3" t="str">
        <f t="shared" si="132"/>
        <v>May</v>
      </c>
      <c r="C2879" s="3" t="str">
        <f t="shared" si="133"/>
        <v>2022</v>
      </c>
      <c r="D2879" t="str">
        <f>VLOOKUP(G2879,customer_reference!$A$2:$D$4000,4,FALSE)</f>
        <v>Jakarta</v>
      </c>
      <c r="E2879" s="2">
        <f>VLOOKUP(D2879,city_reference!$A$2:$C$23,2,FALSE)</f>
        <v>6.2</v>
      </c>
      <c r="F2879" s="2">
        <f>VLOOKUP(D2879,city_reference!$A$2:$C$23,3,FALSE)</f>
        <v>106.816666</v>
      </c>
      <c r="G2879" t="s">
        <v>2471</v>
      </c>
      <c r="H2879" t="str">
        <f>VLOOKUP(G2879,customer_reference!$A$2:$D$4000,2,FALSE)</f>
        <v>Female</v>
      </c>
      <c r="I2879" t="str">
        <f>VLOOKUP(G2879,customer_reference!$A$2:$D$4000,3,FALSE)</f>
        <v>Subscriber</v>
      </c>
      <c r="J2879" t="s">
        <v>3099</v>
      </c>
      <c r="K2879" t="s">
        <v>21</v>
      </c>
      <c r="L2879" t="str">
        <f>VLOOKUP($K2879,subscriber_list_price!$A$2:$D$43,2,FALSE)</f>
        <v>Memory Hardware</v>
      </c>
      <c r="M2879">
        <f>VLOOKUP($K2879,subscriber_list_price!$A$2:$D$43,3,FALSE)</f>
        <v>140000</v>
      </c>
      <c r="N2879">
        <f>VLOOKUP($K2879,subscriber_list_price!$A$2:$D$43,4,FALSE)</f>
        <v>154000</v>
      </c>
      <c r="O2879">
        <f t="shared" si="134"/>
        <v>14000</v>
      </c>
    </row>
    <row r="2880" spans="1:15" x14ac:dyDescent="0.25">
      <c r="A2880" s="3">
        <v>44628</v>
      </c>
      <c r="B2880" s="3" t="str">
        <f t="shared" si="132"/>
        <v>March</v>
      </c>
      <c r="C2880" s="3" t="str">
        <f t="shared" si="133"/>
        <v>2022</v>
      </c>
      <c r="D2880" t="str">
        <f>VLOOKUP(G2880,customer_reference!$A$2:$D$4000,4,FALSE)</f>
        <v>Jakarta</v>
      </c>
      <c r="E2880" s="2">
        <f>VLOOKUP(D2880,city_reference!$A$2:$C$23,2,FALSE)</f>
        <v>6.2</v>
      </c>
      <c r="F2880" s="2">
        <f>VLOOKUP(D2880,city_reference!$A$2:$C$23,3,FALSE)</f>
        <v>106.816666</v>
      </c>
      <c r="G2880" t="s">
        <v>1439</v>
      </c>
      <c r="H2880" t="str">
        <f>VLOOKUP(G2880,customer_reference!$A$2:$D$4000,2,FALSE)</f>
        <v>Female</v>
      </c>
      <c r="I2880" t="str">
        <f>VLOOKUP(G2880,customer_reference!$A$2:$D$4000,3,FALSE)</f>
        <v>Subscriber</v>
      </c>
      <c r="J2880" t="s">
        <v>3099</v>
      </c>
      <c r="K2880" t="s">
        <v>32</v>
      </c>
      <c r="L2880" t="str">
        <f>VLOOKUP($K2880,subscriber_list_price!$A$2:$D$43,2,FALSE)</f>
        <v>I-O Hardware</v>
      </c>
      <c r="M2880">
        <f>VLOOKUP($K2880,subscriber_list_price!$A$2:$D$43,3,FALSE)</f>
        <v>1568000</v>
      </c>
      <c r="N2880">
        <f>VLOOKUP($K2880,subscriber_list_price!$A$2:$D$43,4,FALSE)</f>
        <v>1724800</v>
      </c>
      <c r="O2880">
        <f t="shared" si="134"/>
        <v>156800</v>
      </c>
    </row>
    <row r="2881" spans="1:15" x14ac:dyDescent="0.25">
      <c r="A2881" s="3">
        <v>44766</v>
      </c>
      <c r="B2881" s="3" t="str">
        <f t="shared" si="132"/>
        <v>July</v>
      </c>
      <c r="C2881" s="3" t="str">
        <f t="shared" si="133"/>
        <v>2022</v>
      </c>
      <c r="D2881" t="str">
        <f>VLOOKUP(G2881,customer_reference!$A$2:$D$4000,4,FALSE)</f>
        <v>Jakarta</v>
      </c>
      <c r="E2881" s="2">
        <f>VLOOKUP(D2881,city_reference!$A$2:$C$23,2,FALSE)</f>
        <v>6.2</v>
      </c>
      <c r="F2881" s="2">
        <f>VLOOKUP(D2881,city_reference!$A$2:$C$23,3,FALSE)</f>
        <v>106.816666</v>
      </c>
      <c r="G2881" t="s">
        <v>1538</v>
      </c>
      <c r="H2881" t="str">
        <f>VLOOKUP(G2881,customer_reference!$A$2:$D$4000,2,FALSE)</f>
        <v>Female</v>
      </c>
      <c r="I2881" t="str">
        <f>VLOOKUP(G2881,customer_reference!$A$2:$D$4000,3,FALSE)</f>
        <v>Subscriber</v>
      </c>
      <c r="J2881" t="s">
        <v>3099</v>
      </c>
      <c r="K2881" t="s">
        <v>3</v>
      </c>
      <c r="L2881" t="str">
        <f>VLOOKUP($K2881,subscriber_list_price!$A$2:$D$43,2,FALSE)</f>
        <v>Memory Hardware</v>
      </c>
      <c r="M2881">
        <f>VLOOKUP($K2881,subscriber_list_price!$A$2:$D$43,3,FALSE)</f>
        <v>420000</v>
      </c>
      <c r="N2881">
        <f>VLOOKUP($K2881,subscriber_list_price!$A$2:$D$43,4,FALSE)</f>
        <v>462000</v>
      </c>
      <c r="O2881">
        <f t="shared" si="134"/>
        <v>42000</v>
      </c>
    </row>
    <row r="2882" spans="1:15" x14ac:dyDescent="0.25">
      <c r="A2882" s="3">
        <v>44909</v>
      </c>
      <c r="B2882" s="3" t="str">
        <f t="shared" ref="B2882:B2945" si="135">TEXT(A2882,"mmmm")</f>
        <v>December</v>
      </c>
      <c r="C2882" s="3" t="str">
        <f t="shared" ref="C2882:C2945" si="136">TEXT(A2882,"yyyy")</f>
        <v>2022</v>
      </c>
      <c r="D2882" t="str">
        <f>VLOOKUP(G2882,customer_reference!$A$2:$D$4000,4,FALSE)</f>
        <v>Jakarta</v>
      </c>
      <c r="E2882" s="2">
        <f>VLOOKUP(D2882,city_reference!$A$2:$C$23,2,FALSE)</f>
        <v>6.2</v>
      </c>
      <c r="F2882" s="2">
        <f>VLOOKUP(D2882,city_reference!$A$2:$C$23,3,FALSE)</f>
        <v>106.816666</v>
      </c>
      <c r="G2882" t="s">
        <v>2055</v>
      </c>
      <c r="H2882" t="str">
        <f>VLOOKUP(G2882,customer_reference!$A$2:$D$4000,2,FALSE)</f>
        <v>Female</v>
      </c>
      <c r="I2882" t="str">
        <f>VLOOKUP(G2882,customer_reference!$A$2:$D$4000,3,FALSE)</f>
        <v>Subscriber</v>
      </c>
      <c r="J2882" t="s">
        <v>3099</v>
      </c>
      <c r="K2882" t="s">
        <v>24</v>
      </c>
      <c r="L2882" t="str">
        <f>VLOOKUP($K2882,subscriber_list_price!$A$2:$D$43,2,FALSE)</f>
        <v>Memory Hardware</v>
      </c>
      <c r="M2882">
        <f>VLOOKUP($K2882,subscriber_list_price!$A$2:$D$43,3,FALSE)</f>
        <v>504000</v>
      </c>
      <c r="N2882">
        <f>VLOOKUP($K2882,subscriber_list_price!$A$2:$D$43,4,FALSE)</f>
        <v>554400</v>
      </c>
      <c r="O2882">
        <f t="shared" ref="O2882:O2945" si="137">N2882-M2882</f>
        <v>50400</v>
      </c>
    </row>
    <row r="2883" spans="1:15" x14ac:dyDescent="0.25">
      <c r="A2883" s="3">
        <v>45112</v>
      </c>
      <c r="B2883" s="3" t="str">
        <f t="shared" si="135"/>
        <v>July</v>
      </c>
      <c r="C2883" s="3" t="str">
        <f t="shared" si="136"/>
        <v>2023</v>
      </c>
      <c r="D2883" t="str">
        <f>VLOOKUP(G2883,customer_reference!$A$2:$D$4000,4,FALSE)</f>
        <v>Jakarta</v>
      </c>
      <c r="E2883" s="2">
        <f>VLOOKUP(D2883,city_reference!$A$2:$C$23,2,FALSE)</f>
        <v>6.2</v>
      </c>
      <c r="F2883" s="2">
        <f>VLOOKUP(D2883,city_reference!$A$2:$C$23,3,FALSE)</f>
        <v>106.816666</v>
      </c>
      <c r="G2883" t="s">
        <v>321</v>
      </c>
      <c r="H2883" t="str">
        <f>VLOOKUP(G2883,customer_reference!$A$2:$D$4000,2,FALSE)</f>
        <v>Female</v>
      </c>
      <c r="I2883" t="str">
        <f>VLOOKUP(G2883,customer_reference!$A$2:$D$4000,3,FALSE)</f>
        <v>Subscriber</v>
      </c>
      <c r="J2883" t="s">
        <v>3099</v>
      </c>
      <c r="K2883" t="s">
        <v>40</v>
      </c>
      <c r="L2883" t="str">
        <f>VLOOKUP($K2883,subscriber_list_price!$A$2:$D$43,2,FALSE)</f>
        <v>Safety Hardware</v>
      </c>
      <c r="M2883">
        <f>VLOOKUP($K2883,subscriber_list_price!$A$2:$D$43,3,FALSE)</f>
        <v>1396000</v>
      </c>
      <c r="N2883">
        <f>VLOOKUP($K2883,subscriber_list_price!$A$2:$D$43,4,FALSE)</f>
        <v>1535600</v>
      </c>
      <c r="O2883">
        <f t="shared" si="137"/>
        <v>139600</v>
      </c>
    </row>
    <row r="2884" spans="1:15" x14ac:dyDescent="0.25">
      <c r="A2884" s="3">
        <v>45134</v>
      </c>
      <c r="B2884" s="3" t="str">
        <f t="shared" si="135"/>
        <v>July</v>
      </c>
      <c r="C2884" s="3" t="str">
        <f t="shared" si="136"/>
        <v>2023</v>
      </c>
      <c r="D2884" t="str">
        <f>VLOOKUP(G2884,customer_reference!$A$2:$D$4000,4,FALSE)</f>
        <v>Jakarta</v>
      </c>
      <c r="E2884" s="2">
        <f>VLOOKUP(D2884,city_reference!$A$2:$C$23,2,FALSE)</f>
        <v>6.2</v>
      </c>
      <c r="F2884" s="2">
        <f>VLOOKUP(D2884,city_reference!$A$2:$C$23,3,FALSE)</f>
        <v>106.816666</v>
      </c>
      <c r="G2884" t="s">
        <v>1886</v>
      </c>
      <c r="H2884" t="str">
        <f>VLOOKUP(G2884,customer_reference!$A$2:$D$4000,2,FALSE)</f>
        <v>Female</v>
      </c>
      <c r="I2884" t="str">
        <f>VLOOKUP(G2884,customer_reference!$A$2:$D$4000,3,FALSE)</f>
        <v>Subscriber</v>
      </c>
      <c r="J2884" t="s">
        <v>3099</v>
      </c>
      <c r="K2884" t="s">
        <v>31</v>
      </c>
      <c r="L2884" t="str">
        <f>VLOOKUP($K2884,subscriber_list_price!$A$2:$D$43,2,FALSE)</f>
        <v>I-O Hardware</v>
      </c>
      <c r="M2884">
        <f>VLOOKUP($K2884,subscriber_list_price!$A$2:$D$43,3,FALSE)</f>
        <v>69000</v>
      </c>
      <c r="N2884">
        <f>VLOOKUP($K2884,subscriber_list_price!$A$2:$D$43,4,FALSE)</f>
        <v>75900</v>
      </c>
      <c r="O2884">
        <f t="shared" si="137"/>
        <v>6900</v>
      </c>
    </row>
    <row r="2885" spans="1:15" x14ac:dyDescent="0.25">
      <c r="A2885" s="3">
        <v>44709</v>
      </c>
      <c r="B2885" s="3" t="str">
        <f t="shared" si="135"/>
        <v>May</v>
      </c>
      <c r="C2885" s="3" t="str">
        <f t="shared" si="136"/>
        <v>2022</v>
      </c>
      <c r="D2885" t="str">
        <f>VLOOKUP(G2885,customer_reference!$A$2:$D$4000,4,FALSE)</f>
        <v>Jakarta</v>
      </c>
      <c r="E2885" s="2">
        <f>VLOOKUP(D2885,city_reference!$A$2:$C$23,2,FALSE)</f>
        <v>6.2</v>
      </c>
      <c r="F2885" s="2">
        <f>VLOOKUP(D2885,city_reference!$A$2:$C$23,3,FALSE)</f>
        <v>106.816666</v>
      </c>
      <c r="G2885" t="s">
        <v>2046</v>
      </c>
      <c r="H2885" t="str">
        <f>VLOOKUP(G2885,customer_reference!$A$2:$D$4000,2,FALSE)</f>
        <v>Female</v>
      </c>
      <c r="I2885" t="str">
        <f>VLOOKUP(G2885,customer_reference!$A$2:$D$4000,3,FALSE)</f>
        <v>Subscriber</v>
      </c>
      <c r="J2885" t="s">
        <v>3099</v>
      </c>
      <c r="K2885" t="s">
        <v>41</v>
      </c>
      <c r="L2885" t="str">
        <f>VLOOKUP($K2885,subscriber_list_price!$A$2:$D$43,2,FALSE)</f>
        <v>Safety Hardware</v>
      </c>
      <c r="M2885">
        <f>VLOOKUP($K2885,subscriber_list_price!$A$2:$D$43,3,FALSE)</f>
        <v>42000</v>
      </c>
      <c r="N2885">
        <f>VLOOKUP($K2885,subscriber_list_price!$A$2:$D$43,4,FALSE)</f>
        <v>46200</v>
      </c>
      <c r="O2885">
        <f t="shared" si="137"/>
        <v>4200</v>
      </c>
    </row>
    <row r="2886" spans="1:15" x14ac:dyDescent="0.25">
      <c r="A2886" s="3">
        <v>44567</v>
      </c>
      <c r="B2886" s="3" t="str">
        <f t="shared" si="135"/>
        <v>January</v>
      </c>
      <c r="C2886" s="3" t="str">
        <f t="shared" si="136"/>
        <v>2022</v>
      </c>
      <c r="D2886" t="str">
        <f>VLOOKUP(G2886,customer_reference!$A$2:$D$4000,4,FALSE)</f>
        <v>Jakarta</v>
      </c>
      <c r="E2886" s="2">
        <f>VLOOKUP(D2886,city_reference!$A$2:$C$23,2,FALSE)</f>
        <v>6.2</v>
      </c>
      <c r="F2886" s="2">
        <f>VLOOKUP(D2886,city_reference!$A$2:$C$23,3,FALSE)</f>
        <v>106.816666</v>
      </c>
      <c r="G2886" t="s">
        <v>478</v>
      </c>
      <c r="H2886" t="str">
        <f>VLOOKUP(G2886,customer_reference!$A$2:$D$4000,2,FALSE)</f>
        <v>Female</v>
      </c>
      <c r="I2886" t="str">
        <f>VLOOKUP(G2886,customer_reference!$A$2:$D$4000,3,FALSE)</f>
        <v>Subscriber</v>
      </c>
      <c r="J2886" t="s">
        <v>3099</v>
      </c>
      <c r="K2886" t="s">
        <v>22</v>
      </c>
      <c r="L2886" t="str">
        <f>VLOOKUP($K2886,subscriber_list_price!$A$2:$D$43,2,FALSE)</f>
        <v>Memory Hardware</v>
      </c>
      <c r="M2886">
        <f>VLOOKUP($K2886,subscriber_list_price!$A$2:$D$43,3,FALSE)</f>
        <v>224000</v>
      </c>
      <c r="N2886">
        <f>VLOOKUP($K2886,subscriber_list_price!$A$2:$D$43,4,FALSE)</f>
        <v>246400</v>
      </c>
      <c r="O2886">
        <f t="shared" si="137"/>
        <v>22400</v>
      </c>
    </row>
    <row r="2887" spans="1:15" x14ac:dyDescent="0.25">
      <c r="A2887" s="3">
        <v>45102</v>
      </c>
      <c r="B2887" s="3" t="str">
        <f t="shared" si="135"/>
        <v>June</v>
      </c>
      <c r="C2887" s="3" t="str">
        <f t="shared" si="136"/>
        <v>2023</v>
      </c>
      <c r="D2887" t="str">
        <f>VLOOKUP(G2887,customer_reference!$A$2:$D$4000,4,FALSE)</f>
        <v>Jakarta</v>
      </c>
      <c r="E2887" s="2">
        <f>VLOOKUP(D2887,city_reference!$A$2:$C$23,2,FALSE)</f>
        <v>6.2</v>
      </c>
      <c r="F2887" s="2">
        <f>VLOOKUP(D2887,city_reference!$A$2:$C$23,3,FALSE)</f>
        <v>106.816666</v>
      </c>
      <c r="G2887" t="s">
        <v>771</v>
      </c>
      <c r="H2887" t="str">
        <f>VLOOKUP(G2887,customer_reference!$A$2:$D$4000,2,FALSE)</f>
        <v>Female</v>
      </c>
      <c r="I2887" t="str">
        <f>VLOOKUP(G2887,customer_reference!$A$2:$D$4000,3,FALSE)</f>
        <v>Subscriber</v>
      </c>
      <c r="J2887" t="s">
        <v>3099</v>
      </c>
      <c r="K2887" t="s">
        <v>23</v>
      </c>
      <c r="L2887" t="str">
        <f>VLOOKUP($K2887,subscriber_list_price!$A$2:$D$43,2,FALSE)</f>
        <v>Memory Hardware</v>
      </c>
      <c r="M2887">
        <f>VLOOKUP($K2887,subscriber_list_price!$A$2:$D$43,3,FALSE)</f>
        <v>336000</v>
      </c>
      <c r="N2887">
        <f>VLOOKUP($K2887,subscriber_list_price!$A$2:$D$43,4,FALSE)</f>
        <v>369600</v>
      </c>
      <c r="O2887">
        <f t="shared" si="137"/>
        <v>33600</v>
      </c>
    </row>
    <row r="2888" spans="1:15" x14ac:dyDescent="0.25">
      <c r="A2888" s="3">
        <v>44648</v>
      </c>
      <c r="B2888" s="3" t="str">
        <f t="shared" si="135"/>
        <v>March</v>
      </c>
      <c r="C2888" s="3" t="str">
        <f t="shared" si="136"/>
        <v>2022</v>
      </c>
      <c r="D2888" t="str">
        <f>VLOOKUP(G2888,customer_reference!$A$2:$D$4000,4,FALSE)</f>
        <v>Jakarta</v>
      </c>
      <c r="E2888" s="2">
        <f>VLOOKUP(D2888,city_reference!$A$2:$C$23,2,FALSE)</f>
        <v>6.2</v>
      </c>
      <c r="F2888" s="2">
        <f>VLOOKUP(D2888,city_reference!$A$2:$C$23,3,FALSE)</f>
        <v>106.816666</v>
      </c>
      <c r="G2888" t="s">
        <v>1442</v>
      </c>
      <c r="H2888" t="str">
        <f>VLOOKUP(G2888,customer_reference!$A$2:$D$4000,2,FALSE)</f>
        <v>Female</v>
      </c>
      <c r="I2888" t="str">
        <f>VLOOKUP(G2888,customer_reference!$A$2:$D$4000,3,FALSE)</f>
        <v>Subscriber</v>
      </c>
      <c r="J2888" t="s">
        <v>3099</v>
      </c>
      <c r="K2888" t="s">
        <v>4080</v>
      </c>
      <c r="L2888" t="str">
        <f>VLOOKUP($K2888,subscriber_list_price!$A$2:$D$43,2,FALSE)</f>
        <v>I-O Hardware</v>
      </c>
      <c r="M2888">
        <f>VLOOKUP($K2888,subscriber_list_price!$A$2:$D$43,3,FALSE)</f>
        <v>102000</v>
      </c>
      <c r="N2888">
        <f>VLOOKUP($K2888,subscriber_list_price!$A$2:$D$43,4,FALSE)</f>
        <v>112200</v>
      </c>
      <c r="O2888">
        <f t="shared" si="137"/>
        <v>10200</v>
      </c>
    </row>
    <row r="2889" spans="1:15" x14ac:dyDescent="0.25">
      <c r="A2889" s="3">
        <v>45145</v>
      </c>
      <c r="B2889" s="3" t="str">
        <f t="shared" si="135"/>
        <v>August</v>
      </c>
      <c r="C2889" s="3" t="str">
        <f t="shared" si="136"/>
        <v>2023</v>
      </c>
      <c r="D2889" t="str">
        <f>VLOOKUP(G2889,customer_reference!$A$2:$D$4000,4,FALSE)</f>
        <v>Jakarta</v>
      </c>
      <c r="E2889" s="2">
        <f>VLOOKUP(D2889,city_reference!$A$2:$C$23,2,FALSE)</f>
        <v>6.2</v>
      </c>
      <c r="F2889" s="2">
        <f>VLOOKUP(D2889,city_reference!$A$2:$C$23,3,FALSE)</f>
        <v>106.816666</v>
      </c>
      <c r="G2889" t="s">
        <v>1126</v>
      </c>
      <c r="H2889" t="str">
        <f>VLOOKUP(G2889,customer_reference!$A$2:$D$4000,2,FALSE)</f>
        <v>Female</v>
      </c>
      <c r="I2889" t="str">
        <f>VLOOKUP(G2889,customer_reference!$A$2:$D$4000,3,FALSE)</f>
        <v>Subscriber</v>
      </c>
      <c r="J2889" t="s">
        <v>3099</v>
      </c>
      <c r="K2889" t="s">
        <v>4080</v>
      </c>
      <c r="L2889" t="str">
        <f>VLOOKUP($K2889,subscriber_list_price!$A$2:$D$43,2,FALSE)</f>
        <v>I-O Hardware</v>
      </c>
      <c r="M2889">
        <f>VLOOKUP($K2889,subscriber_list_price!$A$2:$D$43,3,FALSE)</f>
        <v>102000</v>
      </c>
      <c r="N2889">
        <f>VLOOKUP($K2889,subscriber_list_price!$A$2:$D$43,4,FALSE)</f>
        <v>112200</v>
      </c>
      <c r="O2889">
        <f t="shared" si="137"/>
        <v>10200</v>
      </c>
    </row>
    <row r="2890" spans="1:15" x14ac:dyDescent="0.25">
      <c r="A2890" s="3">
        <v>44932</v>
      </c>
      <c r="B2890" s="3" t="str">
        <f t="shared" si="135"/>
        <v>January</v>
      </c>
      <c r="C2890" s="3" t="str">
        <f t="shared" si="136"/>
        <v>2023</v>
      </c>
      <c r="D2890" t="str">
        <f>VLOOKUP(G2890,customer_reference!$A$2:$D$4000,4,FALSE)</f>
        <v>Jakarta</v>
      </c>
      <c r="E2890" s="2">
        <f>VLOOKUP(D2890,city_reference!$A$2:$C$23,2,FALSE)</f>
        <v>6.2</v>
      </c>
      <c r="F2890" s="2">
        <f>VLOOKUP(D2890,city_reference!$A$2:$C$23,3,FALSE)</f>
        <v>106.816666</v>
      </c>
      <c r="G2890" t="s">
        <v>1344</v>
      </c>
      <c r="H2890" t="str">
        <f>VLOOKUP(G2890,customer_reference!$A$2:$D$4000,2,FALSE)</f>
        <v>Female</v>
      </c>
      <c r="I2890" t="str">
        <f>VLOOKUP(G2890,customer_reference!$A$2:$D$4000,3,FALSE)</f>
        <v>Subscriber</v>
      </c>
      <c r="J2890" t="s">
        <v>3099</v>
      </c>
      <c r="K2890" t="s">
        <v>4079</v>
      </c>
      <c r="L2890" t="str">
        <f>VLOOKUP($K2890,subscriber_list_price!$A$2:$D$43,2,FALSE)</f>
        <v>I-O Hardware</v>
      </c>
      <c r="M2890">
        <f>VLOOKUP($K2890,subscriber_list_price!$A$2:$D$43,3,FALSE)</f>
        <v>218000</v>
      </c>
      <c r="N2890">
        <f>VLOOKUP($K2890,subscriber_list_price!$A$2:$D$43,4,FALSE)</f>
        <v>239800</v>
      </c>
      <c r="O2890">
        <f t="shared" si="137"/>
        <v>21800</v>
      </c>
    </row>
    <row r="2891" spans="1:15" x14ac:dyDescent="0.25">
      <c r="A2891" s="3">
        <v>45022</v>
      </c>
      <c r="B2891" s="3" t="str">
        <f t="shared" si="135"/>
        <v>April</v>
      </c>
      <c r="C2891" s="3" t="str">
        <f t="shared" si="136"/>
        <v>2023</v>
      </c>
      <c r="D2891" t="str">
        <f>VLOOKUP(G2891,customer_reference!$A$2:$D$4000,4,FALSE)</f>
        <v>Jakarta</v>
      </c>
      <c r="E2891" s="2">
        <f>VLOOKUP(D2891,city_reference!$A$2:$C$23,2,FALSE)</f>
        <v>6.2</v>
      </c>
      <c r="F2891" s="2">
        <f>VLOOKUP(D2891,city_reference!$A$2:$C$23,3,FALSE)</f>
        <v>106.816666</v>
      </c>
      <c r="G2891" t="s">
        <v>2221</v>
      </c>
      <c r="H2891" t="str">
        <f>VLOOKUP(G2891,customer_reference!$A$2:$D$4000,2,FALSE)</f>
        <v>Female</v>
      </c>
      <c r="I2891" t="str">
        <f>VLOOKUP(G2891,customer_reference!$A$2:$D$4000,3,FALSE)</f>
        <v>Subscriber</v>
      </c>
      <c r="J2891" t="s">
        <v>3099</v>
      </c>
      <c r="K2891" t="s">
        <v>35</v>
      </c>
      <c r="L2891" t="str">
        <f>VLOOKUP($K2891,subscriber_list_price!$A$2:$D$43,2,FALSE)</f>
        <v>I-O Hardware</v>
      </c>
      <c r="M2891">
        <f>VLOOKUP($K2891,subscriber_list_price!$A$2:$D$43,3,FALSE)</f>
        <v>652000</v>
      </c>
      <c r="N2891">
        <f>VLOOKUP($K2891,subscriber_list_price!$A$2:$D$43,4,FALSE)</f>
        <v>717200</v>
      </c>
      <c r="O2891">
        <f t="shared" si="137"/>
        <v>65200</v>
      </c>
    </row>
    <row r="2892" spans="1:15" x14ac:dyDescent="0.25">
      <c r="A2892" s="3">
        <v>44700</v>
      </c>
      <c r="B2892" s="3" t="str">
        <f t="shared" si="135"/>
        <v>May</v>
      </c>
      <c r="C2892" s="3" t="str">
        <f t="shared" si="136"/>
        <v>2022</v>
      </c>
      <c r="D2892" t="str">
        <f>VLOOKUP(G2892,customer_reference!$A$2:$D$4000,4,FALSE)</f>
        <v>Jakarta</v>
      </c>
      <c r="E2892" s="2">
        <f>VLOOKUP(D2892,city_reference!$A$2:$C$23,2,FALSE)</f>
        <v>6.2</v>
      </c>
      <c r="F2892" s="2">
        <f>VLOOKUP(D2892,city_reference!$A$2:$C$23,3,FALSE)</f>
        <v>106.816666</v>
      </c>
      <c r="G2892" t="s">
        <v>2155</v>
      </c>
      <c r="H2892" t="str">
        <f>VLOOKUP(G2892,customer_reference!$A$2:$D$4000,2,FALSE)</f>
        <v>Female</v>
      </c>
      <c r="I2892" t="str">
        <f>VLOOKUP(G2892,customer_reference!$A$2:$D$4000,3,FALSE)</f>
        <v>Subscriber</v>
      </c>
      <c r="J2892" t="s">
        <v>3099</v>
      </c>
      <c r="K2892" t="s">
        <v>26</v>
      </c>
      <c r="L2892" t="str">
        <f>VLOOKUP($K2892,subscriber_list_price!$A$2:$D$43,2,FALSE)</f>
        <v>Core Hardware</v>
      </c>
      <c r="M2892">
        <f>VLOOKUP($K2892,subscriber_list_price!$A$2:$D$43,3,FALSE)</f>
        <v>2870000</v>
      </c>
      <c r="N2892">
        <f>VLOOKUP($K2892,subscriber_list_price!$A$2:$D$43,4,FALSE)</f>
        <v>3157000</v>
      </c>
      <c r="O2892">
        <f t="shared" si="137"/>
        <v>287000</v>
      </c>
    </row>
    <row r="2893" spans="1:15" x14ac:dyDescent="0.25">
      <c r="A2893" s="3">
        <v>45050</v>
      </c>
      <c r="B2893" s="3" t="str">
        <f t="shared" si="135"/>
        <v>May</v>
      </c>
      <c r="C2893" s="3" t="str">
        <f t="shared" si="136"/>
        <v>2023</v>
      </c>
      <c r="D2893" t="str">
        <f>VLOOKUP(G2893,customer_reference!$A$2:$D$4000,4,FALSE)</f>
        <v>Jakarta</v>
      </c>
      <c r="E2893" s="2">
        <f>VLOOKUP(D2893,city_reference!$A$2:$C$23,2,FALSE)</f>
        <v>6.2</v>
      </c>
      <c r="F2893" s="2">
        <f>VLOOKUP(D2893,city_reference!$A$2:$C$23,3,FALSE)</f>
        <v>106.816666</v>
      </c>
      <c r="G2893" t="s">
        <v>1908</v>
      </c>
      <c r="H2893" t="str">
        <f>VLOOKUP(G2893,customer_reference!$A$2:$D$4000,2,FALSE)</f>
        <v>Female</v>
      </c>
      <c r="I2893" t="str">
        <f>VLOOKUP(G2893,customer_reference!$A$2:$D$4000,3,FALSE)</f>
        <v>Subscriber</v>
      </c>
      <c r="J2893" t="s">
        <v>3099</v>
      </c>
      <c r="K2893" t="s">
        <v>9</v>
      </c>
      <c r="L2893" t="str">
        <f>VLOOKUP($K2893,subscriber_list_price!$A$2:$D$43,2,FALSE)</f>
        <v>Memory Hardware</v>
      </c>
      <c r="M2893">
        <f>VLOOKUP($K2893,subscriber_list_price!$A$2:$D$43,3,FALSE)</f>
        <v>630000</v>
      </c>
      <c r="N2893">
        <f>VLOOKUP($K2893,subscriber_list_price!$A$2:$D$43,4,FALSE)</f>
        <v>693000</v>
      </c>
      <c r="O2893">
        <f t="shared" si="137"/>
        <v>63000</v>
      </c>
    </row>
    <row r="2894" spans="1:15" x14ac:dyDescent="0.25">
      <c r="A2894" s="3">
        <v>44900</v>
      </c>
      <c r="B2894" s="3" t="str">
        <f t="shared" si="135"/>
        <v>December</v>
      </c>
      <c r="C2894" s="3" t="str">
        <f t="shared" si="136"/>
        <v>2022</v>
      </c>
      <c r="D2894" t="str">
        <f>VLOOKUP(G2894,customer_reference!$A$2:$D$4000,4,FALSE)</f>
        <v>Jakarta</v>
      </c>
      <c r="E2894" s="2">
        <f>VLOOKUP(D2894,city_reference!$A$2:$C$23,2,FALSE)</f>
        <v>6.2</v>
      </c>
      <c r="F2894" s="2">
        <f>VLOOKUP(D2894,city_reference!$A$2:$C$23,3,FALSE)</f>
        <v>106.816666</v>
      </c>
      <c r="G2894" t="s">
        <v>2046</v>
      </c>
      <c r="H2894" t="str">
        <f>VLOOKUP(G2894,customer_reference!$A$2:$D$4000,2,FALSE)</f>
        <v>Female</v>
      </c>
      <c r="I2894" t="str">
        <f>VLOOKUP(G2894,customer_reference!$A$2:$D$4000,3,FALSE)</f>
        <v>Subscriber</v>
      </c>
      <c r="J2894" t="s">
        <v>4095</v>
      </c>
      <c r="K2894" t="s">
        <v>22</v>
      </c>
      <c r="L2894" t="str">
        <f>VLOOKUP($K2894,subscriber_list_price!$A$2:$D$43,2,FALSE)</f>
        <v>Memory Hardware</v>
      </c>
      <c r="M2894">
        <f>VLOOKUP($K2894,subscriber_list_price!$A$2:$D$43,3,FALSE)</f>
        <v>224000</v>
      </c>
      <c r="N2894">
        <f>VLOOKUP($K2894,subscriber_list_price!$A$2:$D$43,4,FALSE)</f>
        <v>246400</v>
      </c>
      <c r="O2894">
        <f t="shared" si="137"/>
        <v>22400</v>
      </c>
    </row>
    <row r="2895" spans="1:15" x14ac:dyDescent="0.25">
      <c r="A2895" s="3">
        <v>44641</v>
      </c>
      <c r="B2895" s="3" t="str">
        <f t="shared" si="135"/>
        <v>March</v>
      </c>
      <c r="C2895" s="3" t="str">
        <f t="shared" si="136"/>
        <v>2022</v>
      </c>
      <c r="D2895" t="str">
        <f>VLOOKUP(G2895,customer_reference!$A$2:$D$4000,4,FALSE)</f>
        <v>Jakarta</v>
      </c>
      <c r="E2895" s="2">
        <f>VLOOKUP(D2895,city_reference!$A$2:$C$23,2,FALSE)</f>
        <v>6.2</v>
      </c>
      <c r="F2895" s="2">
        <f>VLOOKUP(D2895,city_reference!$A$2:$C$23,3,FALSE)</f>
        <v>106.816666</v>
      </c>
      <c r="G2895" t="s">
        <v>1126</v>
      </c>
      <c r="H2895" t="str">
        <f>VLOOKUP(G2895,customer_reference!$A$2:$D$4000,2,FALSE)</f>
        <v>Female</v>
      </c>
      <c r="I2895" t="str">
        <f>VLOOKUP(G2895,customer_reference!$A$2:$D$4000,3,FALSE)</f>
        <v>Subscriber</v>
      </c>
      <c r="J2895" t="s">
        <v>4095</v>
      </c>
      <c r="K2895" t="s">
        <v>44</v>
      </c>
      <c r="L2895" t="str">
        <f>VLOOKUP($K2895,subscriber_list_price!$A$2:$D$43,2,FALSE)</f>
        <v>I-O Hardware</v>
      </c>
      <c r="M2895">
        <f>VLOOKUP($K2895,subscriber_list_price!$A$2:$D$43,3,FALSE)</f>
        <v>45000</v>
      </c>
      <c r="N2895">
        <f>VLOOKUP($K2895,subscriber_list_price!$A$2:$D$43,4,FALSE)</f>
        <v>49500</v>
      </c>
      <c r="O2895">
        <f t="shared" si="137"/>
        <v>4500</v>
      </c>
    </row>
    <row r="2896" spans="1:15" x14ac:dyDescent="0.25">
      <c r="A2896" s="3">
        <v>44695</v>
      </c>
      <c r="B2896" s="3" t="str">
        <f t="shared" si="135"/>
        <v>May</v>
      </c>
      <c r="C2896" s="3" t="str">
        <f t="shared" si="136"/>
        <v>2022</v>
      </c>
      <c r="D2896" t="str">
        <f>VLOOKUP(G2896,customer_reference!$A$2:$D$4000,4,FALSE)</f>
        <v>Jakarta</v>
      </c>
      <c r="E2896" s="2">
        <f>VLOOKUP(D2896,city_reference!$A$2:$C$23,2,FALSE)</f>
        <v>6.2</v>
      </c>
      <c r="F2896" s="2">
        <f>VLOOKUP(D2896,city_reference!$A$2:$C$23,3,FALSE)</f>
        <v>106.816666</v>
      </c>
      <c r="G2896" t="s">
        <v>1165</v>
      </c>
      <c r="H2896" t="str">
        <f>VLOOKUP(G2896,customer_reference!$A$2:$D$4000,2,FALSE)</f>
        <v>Female</v>
      </c>
      <c r="I2896" t="str">
        <f>VLOOKUP(G2896,customer_reference!$A$2:$D$4000,3,FALSE)</f>
        <v>Subscriber</v>
      </c>
      <c r="J2896" t="s">
        <v>4095</v>
      </c>
      <c r="K2896" t="s">
        <v>44</v>
      </c>
      <c r="L2896" t="str">
        <f>VLOOKUP($K2896,subscriber_list_price!$A$2:$D$43,2,FALSE)</f>
        <v>I-O Hardware</v>
      </c>
      <c r="M2896">
        <f>VLOOKUP($K2896,subscriber_list_price!$A$2:$D$43,3,FALSE)</f>
        <v>45000</v>
      </c>
      <c r="N2896">
        <f>VLOOKUP($K2896,subscriber_list_price!$A$2:$D$43,4,FALSE)</f>
        <v>49500</v>
      </c>
      <c r="O2896">
        <f t="shared" si="137"/>
        <v>4500</v>
      </c>
    </row>
    <row r="2897" spans="1:15" x14ac:dyDescent="0.25">
      <c r="A2897" s="3">
        <v>44989</v>
      </c>
      <c r="B2897" s="3" t="str">
        <f t="shared" si="135"/>
        <v>March</v>
      </c>
      <c r="C2897" s="3" t="str">
        <f t="shared" si="136"/>
        <v>2023</v>
      </c>
      <c r="D2897" t="str">
        <f>VLOOKUP(G2897,customer_reference!$A$2:$D$4000,4,FALSE)</f>
        <v>Jakarta</v>
      </c>
      <c r="E2897" s="2">
        <f>VLOOKUP(D2897,city_reference!$A$2:$C$23,2,FALSE)</f>
        <v>6.2</v>
      </c>
      <c r="F2897" s="2">
        <f>VLOOKUP(D2897,city_reference!$A$2:$C$23,3,FALSE)</f>
        <v>106.816666</v>
      </c>
      <c r="G2897" t="s">
        <v>1538</v>
      </c>
      <c r="H2897" t="str">
        <f>VLOOKUP(G2897,customer_reference!$A$2:$D$4000,2,FALSE)</f>
        <v>Female</v>
      </c>
      <c r="I2897" t="str">
        <f>VLOOKUP(G2897,customer_reference!$A$2:$D$4000,3,FALSE)</f>
        <v>Subscriber</v>
      </c>
      <c r="J2897" t="s">
        <v>4095</v>
      </c>
      <c r="K2897" t="s">
        <v>31</v>
      </c>
      <c r="L2897" t="str">
        <f>VLOOKUP($K2897,subscriber_list_price!$A$2:$D$43,2,FALSE)</f>
        <v>I-O Hardware</v>
      </c>
      <c r="M2897">
        <f>VLOOKUP($K2897,subscriber_list_price!$A$2:$D$43,3,FALSE)</f>
        <v>69000</v>
      </c>
      <c r="N2897">
        <f>VLOOKUP($K2897,subscriber_list_price!$A$2:$D$43,4,FALSE)</f>
        <v>75900</v>
      </c>
      <c r="O2897">
        <f t="shared" si="137"/>
        <v>6900</v>
      </c>
    </row>
    <row r="2898" spans="1:15" x14ac:dyDescent="0.25">
      <c r="A2898" s="3">
        <v>44858</v>
      </c>
      <c r="B2898" s="3" t="str">
        <f t="shared" si="135"/>
        <v>October</v>
      </c>
      <c r="C2898" s="3" t="str">
        <f t="shared" si="136"/>
        <v>2022</v>
      </c>
      <c r="D2898" t="str">
        <f>VLOOKUP(G2898,customer_reference!$A$2:$D$4000,4,FALSE)</f>
        <v>Jakarta</v>
      </c>
      <c r="E2898" s="2">
        <f>VLOOKUP(D2898,city_reference!$A$2:$C$23,2,FALSE)</f>
        <v>6.2</v>
      </c>
      <c r="F2898" s="2">
        <f>VLOOKUP(D2898,city_reference!$A$2:$C$23,3,FALSE)</f>
        <v>106.816666</v>
      </c>
      <c r="G2898" t="s">
        <v>2221</v>
      </c>
      <c r="H2898" t="str">
        <f>VLOOKUP(G2898,customer_reference!$A$2:$D$4000,2,FALSE)</f>
        <v>Female</v>
      </c>
      <c r="I2898" t="str">
        <f>VLOOKUP(G2898,customer_reference!$A$2:$D$4000,3,FALSE)</f>
        <v>Subscriber</v>
      </c>
      <c r="J2898" t="s">
        <v>4095</v>
      </c>
      <c r="K2898" t="s">
        <v>7</v>
      </c>
      <c r="L2898" t="str">
        <f>VLOOKUP($K2898,subscriber_list_price!$A$2:$D$43,2,FALSE)</f>
        <v>Memory Hardware</v>
      </c>
      <c r="M2898">
        <f>VLOOKUP($K2898,subscriber_list_price!$A$2:$D$43,3,FALSE)</f>
        <v>4060000</v>
      </c>
      <c r="N2898">
        <f>VLOOKUP($K2898,subscriber_list_price!$A$2:$D$43,4,FALSE)</f>
        <v>4466000</v>
      </c>
      <c r="O2898">
        <f t="shared" si="137"/>
        <v>406000</v>
      </c>
    </row>
    <row r="2899" spans="1:15" x14ac:dyDescent="0.25">
      <c r="A2899" s="3">
        <v>44934</v>
      </c>
      <c r="B2899" s="3" t="str">
        <f t="shared" si="135"/>
        <v>January</v>
      </c>
      <c r="C2899" s="3" t="str">
        <f t="shared" si="136"/>
        <v>2023</v>
      </c>
      <c r="D2899" t="str">
        <f>VLOOKUP(G2899,customer_reference!$A$2:$D$4000,4,FALSE)</f>
        <v>Jakarta</v>
      </c>
      <c r="E2899" s="2">
        <f>VLOOKUP(D2899,city_reference!$A$2:$C$23,2,FALSE)</f>
        <v>6.2</v>
      </c>
      <c r="F2899" s="2">
        <f>VLOOKUP(D2899,city_reference!$A$2:$C$23,3,FALSE)</f>
        <v>106.816666</v>
      </c>
      <c r="G2899" t="s">
        <v>466</v>
      </c>
      <c r="H2899" t="str">
        <f>VLOOKUP(G2899,customer_reference!$A$2:$D$4000,2,FALSE)</f>
        <v>Female</v>
      </c>
      <c r="I2899" t="str">
        <f>VLOOKUP(G2899,customer_reference!$A$2:$D$4000,3,FALSE)</f>
        <v>Subscriber</v>
      </c>
      <c r="J2899" t="s">
        <v>4095</v>
      </c>
      <c r="K2899" t="s">
        <v>21</v>
      </c>
      <c r="L2899" t="str">
        <f>VLOOKUP($K2899,subscriber_list_price!$A$2:$D$43,2,FALSE)</f>
        <v>Memory Hardware</v>
      </c>
      <c r="M2899">
        <f>VLOOKUP($K2899,subscriber_list_price!$A$2:$D$43,3,FALSE)</f>
        <v>140000</v>
      </c>
      <c r="N2899">
        <f>VLOOKUP($K2899,subscriber_list_price!$A$2:$D$43,4,FALSE)</f>
        <v>154000</v>
      </c>
      <c r="O2899">
        <f t="shared" si="137"/>
        <v>14000</v>
      </c>
    </row>
    <row r="2900" spans="1:15" x14ac:dyDescent="0.25">
      <c r="A2900" s="3">
        <v>44977</v>
      </c>
      <c r="B2900" s="3" t="str">
        <f t="shared" si="135"/>
        <v>February</v>
      </c>
      <c r="C2900" s="3" t="str">
        <f t="shared" si="136"/>
        <v>2023</v>
      </c>
      <c r="D2900" t="str">
        <f>VLOOKUP(G2900,customer_reference!$A$2:$D$4000,4,FALSE)</f>
        <v>Jakarta</v>
      </c>
      <c r="E2900" s="2">
        <f>VLOOKUP(D2900,city_reference!$A$2:$C$23,2,FALSE)</f>
        <v>6.2</v>
      </c>
      <c r="F2900" s="2">
        <f>VLOOKUP(D2900,city_reference!$A$2:$C$23,3,FALSE)</f>
        <v>106.816666</v>
      </c>
      <c r="G2900" t="s">
        <v>1344</v>
      </c>
      <c r="H2900" t="str">
        <f>VLOOKUP(G2900,customer_reference!$A$2:$D$4000,2,FALSE)</f>
        <v>Female</v>
      </c>
      <c r="I2900" t="str">
        <f>VLOOKUP(G2900,customer_reference!$A$2:$D$4000,3,FALSE)</f>
        <v>Subscriber</v>
      </c>
      <c r="J2900" t="s">
        <v>4095</v>
      </c>
      <c r="K2900" t="s">
        <v>37</v>
      </c>
      <c r="L2900" t="str">
        <f>VLOOKUP($K2900,subscriber_list_price!$A$2:$D$43,2,FALSE)</f>
        <v>I-O Hardware</v>
      </c>
      <c r="M2900">
        <f>VLOOKUP($K2900,subscriber_list_price!$A$2:$D$43,3,FALSE)</f>
        <v>122000</v>
      </c>
      <c r="N2900">
        <f>VLOOKUP($K2900,subscriber_list_price!$A$2:$D$43,4,FALSE)</f>
        <v>134200</v>
      </c>
      <c r="O2900">
        <f t="shared" si="137"/>
        <v>12200</v>
      </c>
    </row>
    <row r="2901" spans="1:15" x14ac:dyDescent="0.25">
      <c r="A2901" s="3">
        <v>44688</v>
      </c>
      <c r="B2901" s="3" t="str">
        <f t="shared" si="135"/>
        <v>May</v>
      </c>
      <c r="C2901" s="3" t="str">
        <f t="shared" si="136"/>
        <v>2022</v>
      </c>
      <c r="D2901" t="str">
        <f>VLOOKUP(G2901,customer_reference!$A$2:$D$4000,4,FALSE)</f>
        <v>Jakarta</v>
      </c>
      <c r="E2901" s="2">
        <f>VLOOKUP(D2901,city_reference!$A$2:$C$23,2,FALSE)</f>
        <v>6.2</v>
      </c>
      <c r="F2901" s="2">
        <f>VLOOKUP(D2901,city_reference!$A$2:$C$23,3,FALSE)</f>
        <v>106.816666</v>
      </c>
      <c r="G2901" t="s">
        <v>466</v>
      </c>
      <c r="H2901" t="str">
        <f>VLOOKUP(G2901,customer_reference!$A$2:$D$4000,2,FALSE)</f>
        <v>Female</v>
      </c>
      <c r="I2901" t="str">
        <f>VLOOKUP(G2901,customer_reference!$A$2:$D$4000,3,FALSE)</f>
        <v>Subscriber</v>
      </c>
      <c r="J2901" t="s">
        <v>4095</v>
      </c>
      <c r="K2901" t="s">
        <v>4080</v>
      </c>
      <c r="L2901" t="str">
        <f>VLOOKUP($K2901,subscriber_list_price!$A$2:$D$43,2,FALSE)</f>
        <v>I-O Hardware</v>
      </c>
      <c r="M2901">
        <f>VLOOKUP($K2901,subscriber_list_price!$A$2:$D$43,3,FALSE)</f>
        <v>102000</v>
      </c>
      <c r="N2901">
        <f>VLOOKUP($K2901,subscriber_list_price!$A$2:$D$43,4,FALSE)</f>
        <v>112200</v>
      </c>
      <c r="O2901">
        <f t="shared" si="137"/>
        <v>10200</v>
      </c>
    </row>
    <row r="2902" spans="1:15" x14ac:dyDescent="0.25">
      <c r="A2902" s="3">
        <v>44873</v>
      </c>
      <c r="B2902" s="3" t="str">
        <f t="shared" si="135"/>
        <v>November</v>
      </c>
      <c r="C2902" s="3" t="str">
        <f t="shared" si="136"/>
        <v>2022</v>
      </c>
      <c r="D2902" t="str">
        <f>VLOOKUP(G2902,customer_reference!$A$2:$D$4000,4,FALSE)</f>
        <v>Jakarta</v>
      </c>
      <c r="E2902" s="2">
        <f>VLOOKUP(D2902,city_reference!$A$2:$C$23,2,FALSE)</f>
        <v>6.2</v>
      </c>
      <c r="F2902" s="2">
        <f>VLOOKUP(D2902,city_reference!$A$2:$C$23,3,FALSE)</f>
        <v>106.816666</v>
      </c>
      <c r="G2902" t="s">
        <v>2155</v>
      </c>
      <c r="H2902" t="str">
        <f>VLOOKUP(G2902,customer_reference!$A$2:$D$4000,2,FALSE)</f>
        <v>Female</v>
      </c>
      <c r="I2902" t="str">
        <f>VLOOKUP(G2902,customer_reference!$A$2:$D$4000,3,FALSE)</f>
        <v>Subscriber</v>
      </c>
      <c r="J2902" t="s">
        <v>4095</v>
      </c>
      <c r="K2902" t="s">
        <v>12</v>
      </c>
      <c r="L2902" t="str">
        <f>VLOOKUP($K2902,subscriber_list_price!$A$2:$D$43,2,FALSE)</f>
        <v>Memory Hardware</v>
      </c>
      <c r="M2902">
        <f>VLOOKUP($K2902,subscriber_list_price!$A$2:$D$43,3,FALSE)</f>
        <v>280000</v>
      </c>
      <c r="N2902">
        <f>VLOOKUP($K2902,subscriber_list_price!$A$2:$D$43,4,FALSE)</f>
        <v>308000</v>
      </c>
      <c r="O2902">
        <f t="shared" si="137"/>
        <v>28000</v>
      </c>
    </row>
    <row r="2903" spans="1:15" x14ac:dyDescent="0.25">
      <c r="A2903" s="3">
        <v>44811</v>
      </c>
      <c r="B2903" s="3" t="str">
        <f t="shared" si="135"/>
        <v>September</v>
      </c>
      <c r="C2903" s="3" t="str">
        <f t="shared" si="136"/>
        <v>2022</v>
      </c>
      <c r="D2903" t="str">
        <f>VLOOKUP(G2903,customer_reference!$A$2:$D$4000,4,FALSE)</f>
        <v>Jakarta</v>
      </c>
      <c r="E2903" s="2">
        <f>VLOOKUP(D2903,city_reference!$A$2:$C$23,2,FALSE)</f>
        <v>6.2</v>
      </c>
      <c r="F2903" s="2">
        <f>VLOOKUP(D2903,city_reference!$A$2:$C$23,3,FALSE)</f>
        <v>106.816666</v>
      </c>
      <c r="G2903" t="s">
        <v>1886</v>
      </c>
      <c r="H2903" t="str">
        <f>VLOOKUP(G2903,customer_reference!$A$2:$D$4000,2,FALSE)</f>
        <v>Female</v>
      </c>
      <c r="I2903" t="str">
        <f>VLOOKUP(G2903,customer_reference!$A$2:$D$4000,3,FALSE)</f>
        <v>Subscriber</v>
      </c>
      <c r="J2903" t="s">
        <v>4095</v>
      </c>
      <c r="K2903" t="s">
        <v>2</v>
      </c>
      <c r="L2903" t="str">
        <f>VLOOKUP($K2903,subscriber_list_price!$A$2:$D$43,2,FALSE)</f>
        <v>Memory Hardware</v>
      </c>
      <c r="M2903">
        <f>VLOOKUP($K2903,subscriber_list_price!$A$2:$D$43,3,FALSE)</f>
        <v>266000</v>
      </c>
      <c r="N2903">
        <f>VLOOKUP($K2903,subscriber_list_price!$A$2:$D$43,4,FALSE)</f>
        <v>292600</v>
      </c>
      <c r="O2903">
        <f t="shared" si="137"/>
        <v>26600</v>
      </c>
    </row>
    <row r="2904" spans="1:15" x14ac:dyDescent="0.25">
      <c r="A2904" s="3">
        <v>44866</v>
      </c>
      <c r="B2904" s="3" t="str">
        <f t="shared" si="135"/>
        <v>November</v>
      </c>
      <c r="C2904" s="3" t="str">
        <f t="shared" si="136"/>
        <v>2022</v>
      </c>
      <c r="D2904" t="str">
        <f>VLOOKUP(G2904,customer_reference!$A$2:$D$4000,4,FALSE)</f>
        <v>Jakarta</v>
      </c>
      <c r="E2904" s="2">
        <f>VLOOKUP(D2904,city_reference!$A$2:$C$23,2,FALSE)</f>
        <v>6.2</v>
      </c>
      <c r="F2904" s="2">
        <f>VLOOKUP(D2904,city_reference!$A$2:$C$23,3,FALSE)</f>
        <v>106.816666</v>
      </c>
      <c r="G2904" t="s">
        <v>466</v>
      </c>
      <c r="H2904" t="str">
        <f>VLOOKUP(G2904,customer_reference!$A$2:$D$4000,2,FALSE)</f>
        <v>Female</v>
      </c>
      <c r="I2904" t="str">
        <f>VLOOKUP(G2904,customer_reference!$A$2:$D$4000,3,FALSE)</f>
        <v>Subscriber</v>
      </c>
      <c r="J2904" t="s">
        <v>4095</v>
      </c>
      <c r="K2904" t="s">
        <v>4080</v>
      </c>
      <c r="L2904" t="str">
        <f>VLOOKUP($K2904,subscriber_list_price!$A$2:$D$43,2,FALSE)</f>
        <v>I-O Hardware</v>
      </c>
      <c r="M2904">
        <f>VLOOKUP($K2904,subscriber_list_price!$A$2:$D$43,3,FALSE)</f>
        <v>102000</v>
      </c>
      <c r="N2904">
        <f>VLOOKUP($K2904,subscriber_list_price!$A$2:$D$43,4,FALSE)</f>
        <v>112200</v>
      </c>
      <c r="O2904">
        <f t="shared" si="137"/>
        <v>10200</v>
      </c>
    </row>
    <row r="2905" spans="1:15" x14ac:dyDescent="0.25">
      <c r="A2905" s="3">
        <v>44604</v>
      </c>
      <c r="B2905" s="3" t="str">
        <f t="shared" si="135"/>
        <v>February</v>
      </c>
      <c r="C2905" s="3" t="str">
        <f t="shared" si="136"/>
        <v>2022</v>
      </c>
      <c r="D2905" t="str">
        <f>VLOOKUP(G2905,customer_reference!$A$2:$D$4000,4,FALSE)</f>
        <v>Jayapura</v>
      </c>
      <c r="E2905" s="2">
        <f>VLOOKUP(D2905,city_reference!$A$2:$C$23,2,FALSE)</f>
        <v>-2.591602</v>
      </c>
      <c r="F2905" s="2">
        <f>VLOOKUP(D2905,city_reference!$A$2:$C$23,3,FALSE)</f>
        <v>140.66900000000001</v>
      </c>
      <c r="G2905" t="s">
        <v>1542</v>
      </c>
      <c r="H2905" t="str">
        <f>VLOOKUP(G2905,customer_reference!$A$2:$D$4000,2,FALSE)</f>
        <v>Female</v>
      </c>
      <c r="I2905" t="str">
        <f>VLOOKUP(G2905,customer_reference!$A$2:$D$4000,3,FALSE)</f>
        <v>Subscriber</v>
      </c>
      <c r="J2905" t="s">
        <v>4094</v>
      </c>
      <c r="K2905" t="s">
        <v>45</v>
      </c>
      <c r="L2905" t="str">
        <f>VLOOKUP($K2905,subscriber_list_price!$A$2:$D$43,2,FALSE)</f>
        <v>I-O Hardware</v>
      </c>
      <c r="M2905">
        <f>VLOOKUP($K2905,subscriber_list_price!$A$2:$D$43,3,FALSE)</f>
        <v>52000</v>
      </c>
      <c r="N2905">
        <f>VLOOKUP($K2905,subscriber_list_price!$A$2:$D$43,4,FALSE)</f>
        <v>57200</v>
      </c>
      <c r="O2905">
        <f t="shared" si="137"/>
        <v>5200</v>
      </c>
    </row>
    <row r="2906" spans="1:15" x14ac:dyDescent="0.25">
      <c r="A2906" s="3">
        <v>45145</v>
      </c>
      <c r="B2906" s="3" t="str">
        <f t="shared" si="135"/>
        <v>August</v>
      </c>
      <c r="C2906" s="3" t="str">
        <f t="shared" si="136"/>
        <v>2023</v>
      </c>
      <c r="D2906" t="str">
        <f>VLOOKUP(G2906,customer_reference!$A$2:$D$4000,4,FALSE)</f>
        <v>Jayapura</v>
      </c>
      <c r="E2906" s="2">
        <f>VLOOKUP(D2906,city_reference!$A$2:$C$23,2,FALSE)</f>
        <v>-2.591602</v>
      </c>
      <c r="F2906" s="2">
        <f>VLOOKUP(D2906,city_reference!$A$2:$C$23,3,FALSE)</f>
        <v>140.66900000000001</v>
      </c>
      <c r="G2906" t="s">
        <v>1542</v>
      </c>
      <c r="H2906" t="str">
        <f>VLOOKUP(G2906,customer_reference!$A$2:$D$4000,2,FALSE)</f>
        <v>Female</v>
      </c>
      <c r="I2906" t="str">
        <f>VLOOKUP(G2906,customer_reference!$A$2:$D$4000,3,FALSE)</f>
        <v>Subscriber</v>
      </c>
      <c r="J2906" t="s">
        <v>3099</v>
      </c>
      <c r="K2906" t="s">
        <v>31</v>
      </c>
      <c r="L2906" t="str">
        <f>VLOOKUP($K2906,subscriber_list_price!$A$2:$D$43,2,FALSE)</f>
        <v>I-O Hardware</v>
      </c>
      <c r="M2906">
        <f>VLOOKUP($K2906,subscriber_list_price!$A$2:$D$43,3,FALSE)</f>
        <v>69000</v>
      </c>
      <c r="N2906">
        <f>VLOOKUP($K2906,subscriber_list_price!$A$2:$D$43,4,FALSE)</f>
        <v>75900</v>
      </c>
      <c r="O2906">
        <f t="shared" si="137"/>
        <v>6900</v>
      </c>
    </row>
    <row r="2907" spans="1:15" x14ac:dyDescent="0.25">
      <c r="A2907" s="3">
        <v>44838</v>
      </c>
      <c r="B2907" s="3" t="str">
        <f t="shared" si="135"/>
        <v>October</v>
      </c>
      <c r="C2907" s="3" t="str">
        <f t="shared" si="136"/>
        <v>2022</v>
      </c>
      <c r="D2907" t="str">
        <f>VLOOKUP(G2907,customer_reference!$A$2:$D$4000,4,FALSE)</f>
        <v>Jayapura</v>
      </c>
      <c r="E2907" s="2">
        <f>VLOOKUP(D2907,city_reference!$A$2:$C$23,2,FALSE)</f>
        <v>-2.591602</v>
      </c>
      <c r="F2907" s="2">
        <f>VLOOKUP(D2907,city_reference!$A$2:$C$23,3,FALSE)</f>
        <v>140.66900000000001</v>
      </c>
      <c r="G2907" t="s">
        <v>1542</v>
      </c>
      <c r="H2907" t="str">
        <f>VLOOKUP(G2907,customer_reference!$A$2:$D$4000,2,FALSE)</f>
        <v>Female</v>
      </c>
      <c r="I2907" t="str">
        <f>VLOOKUP(G2907,customer_reference!$A$2:$D$4000,3,FALSE)</f>
        <v>Subscriber</v>
      </c>
      <c r="J2907" t="s">
        <v>4095</v>
      </c>
      <c r="K2907" t="s">
        <v>35</v>
      </c>
      <c r="L2907" t="str">
        <f>VLOOKUP($K2907,subscriber_list_price!$A$2:$D$43,2,FALSE)</f>
        <v>I-O Hardware</v>
      </c>
      <c r="M2907">
        <f>VLOOKUP($K2907,subscriber_list_price!$A$2:$D$43,3,FALSE)</f>
        <v>652000</v>
      </c>
      <c r="N2907">
        <f>VLOOKUP($K2907,subscriber_list_price!$A$2:$D$43,4,FALSE)</f>
        <v>717200</v>
      </c>
      <c r="O2907">
        <f t="shared" si="137"/>
        <v>65200</v>
      </c>
    </row>
    <row r="2908" spans="1:15" x14ac:dyDescent="0.25">
      <c r="A2908" s="3">
        <v>45167</v>
      </c>
      <c r="B2908" s="3" t="str">
        <f t="shared" si="135"/>
        <v>August</v>
      </c>
      <c r="C2908" s="3" t="str">
        <f t="shared" si="136"/>
        <v>2023</v>
      </c>
      <c r="D2908" t="str">
        <f>VLOOKUP(G2908,customer_reference!$A$2:$D$4000,4,FALSE)</f>
        <v>Makassar</v>
      </c>
      <c r="E2908" s="2">
        <f>VLOOKUP(D2908,city_reference!$A$2:$C$23,2,FALSE)</f>
        <v>-5.1477000000000004</v>
      </c>
      <c r="F2908" s="2">
        <f>VLOOKUP(D2908,city_reference!$A$2:$C$23,3,FALSE)</f>
        <v>119.4327</v>
      </c>
      <c r="G2908" t="s">
        <v>1348</v>
      </c>
      <c r="H2908" t="str">
        <f>VLOOKUP(G2908,customer_reference!$A$2:$D$4000,2,FALSE)</f>
        <v>Female</v>
      </c>
      <c r="I2908" t="str">
        <f>VLOOKUP(G2908,customer_reference!$A$2:$D$4000,3,FALSE)</f>
        <v>Subscriber</v>
      </c>
      <c r="J2908" t="s">
        <v>4094</v>
      </c>
      <c r="K2908" t="s">
        <v>41</v>
      </c>
      <c r="L2908" t="str">
        <f>VLOOKUP($K2908,subscriber_list_price!$A$2:$D$43,2,FALSE)</f>
        <v>Safety Hardware</v>
      </c>
      <c r="M2908">
        <f>VLOOKUP($K2908,subscriber_list_price!$A$2:$D$43,3,FALSE)</f>
        <v>42000</v>
      </c>
      <c r="N2908">
        <f>VLOOKUP($K2908,subscriber_list_price!$A$2:$D$43,4,FALSE)</f>
        <v>46200</v>
      </c>
      <c r="O2908">
        <f t="shared" si="137"/>
        <v>4200</v>
      </c>
    </row>
    <row r="2909" spans="1:15" x14ac:dyDescent="0.25">
      <c r="A2909" s="3">
        <v>44848</v>
      </c>
      <c r="B2909" s="3" t="str">
        <f t="shared" si="135"/>
        <v>October</v>
      </c>
      <c r="C2909" s="3" t="str">
        <f t="shared" si="136"/>
        <v>2022</v>
      </c>
      <c r="D2909" t="str">
        <f>VLOOKUP(G2909,customer_reference!$A$2:$D$4000,4,FALSE)</f>
        <v>Makassar</v>
      </c>
      <c r="E2909" s="2">
        <f>VLOOKUP(D2909,city_reference!$A$2:$C$23,2,FALSE)</f>
        <v>-5.1477000000000004</v>
      </c>
      <c r="F2909" s="2">
        <f>VLOOKUP(D2909,city_reference!$A$2:$C$23,3,FALSE)</f>
        <v>119.4327</v>
      </c>
      <c r="G2909" t="s">
        <v>898</v>
      </c>
      <c r="H2909" t="str">
        <f>VLOOKUP(G2909,customer_reference!$A$2:$D$4000,2,FALSE)</f>
        <v>Female</v>
      </c>
      <c r="I2909" t="str">
        <f>VLOOKUP(G2909,customer_reference!$A$2:$D$4000,3,FALSE)</f>
        <v>Subscriber</v>
      </c>
      <c r="J2909" t="s">
        <v>3097</v>
      </c>
      <c r="K2909" t="s">
        <v>22</v>
      </c>
      <c r="L2909" t="str">
        <f>VLOOKUP($K2909,subscriber_list_price!$A$2:$D$43,2,FALSE)</f>
        <v>Memory Hardware</v>
      </c>
      <c r="M2909">
        <f>VLOOKUP($K2909,subscriber_list_price!$A$2:$D$43,3,FALSE)</f>
        <v>224000</v>
      </c>
      <c r="N2909">
        <f>VLOOKUP($K2909,subscriber_list_price!$A$2:$D$43,4,FALSE)</f>
        <v>246400</v>
      </c>
      <c r="O2909">
        <f t="shared" si="137"/>
        <v>22400</v>
      </c>
    </row>
    <row r="2910" spans="1:15" x14ac:dyDescent="0.25">
      <c r="A2910" s="3">
        <v>44980</v>
      </c>
      <c r="B2910" s="3" t="str">
        <f t="shared" si="135"/>
        <v>February</v>
      </c>
      <c r="C2910" s="3" t="str">
        <f t="shared" si="136"/>
        <v>2023</v>
      </c>
      <c r="D2910" t="str">
        <f>VLOOKUP(G2910,customer_reference!$A$2:$D$4000,4,FALSE)</f>
        <v>Makassar</v>
      </c>
      <c r="E2910" s="2">
        <f>VLOOKUP(D2910,city_reference!$A$2:$C$23,2,FALSE)</f>
        <v>-5.1477000000000004</v>
      </c>
      <c r="F2910" s="2">
        <f>VLOOKUP(D2910,city_reference!$A$2:$C$23,3,FALSE)</f>
        <v>119.4327</v>
      </c>
      <c r="G2910" t="s">
        <v>1250</v>
      </c>
      <c r="H2910" t="str">
        <f>VLOOKUP(G2910,customer_reference!$A$2:$D$4000,2,FALSE)</f>
        <v>Female</v>
      </c>
      <c r="I2910" t="str">
        <f>VLOOKUP(G2910,customer_reference!$A$2:$D$4000,3,FALSE)</f>
        <v>Subscriber</v>
      </c>
      <c r="J2910" t="s">
        <v>3097</v>
      </c>
      <c r="K2910" t="s">
        <v>4080</v>
      </c>
      <c r="L2910" t="str">
        <f>VLOOKUP($K2910,subscriber_list_price!$A$2:$D$43,2,FALSE)</f>
        <v>I-O Hardware</v>
      </c>
      <c r="M2910">
        <f>VLOOKUP($K2910,subscriber_list_price!$A$2:$D$43,3,FALSE)</f>
        <v>102000</v>
      </c>
      <c r="N2910">
        <f>VLOOKUP($K2910,subscriber_list_price!$A$2:$D$43,4,FALSE)</f>
        <v>112200</v>
      </c>
      <c r="O2910">
        <f t="shared" si="137"/>
        <v>10200</v>
      </c>
    </row>
    <row r="2911" spans="1:15" x14ac:dyDescent="0.25">
      <c r="A2911" s="3">
        <v>44653</v>
      </c>
      <c r="B2911" s="3" t="str">
        <f t="shared" si="135"/>
        <v>April</v>
      </c>
      <c r="C2911" s="3" t="str">
        <f t="shared" si="136"/>
        <v>2022</v>
      </c>
      <c r="D2911" t="str">
        <f>VLOOKUP(G2911,customer_reference!$A$2:$D$4000,4,FALSE)</f>
        <v>Makassar</v>
      </c>
      <c r="E2911" s="2">
        <f>VLOOKUP(D2911,city_reference!$A$2:$C$23,2,FALSE)</f>
        <v>-5.1477000000000004</v>
      </c>
      <c r="F2911" s="2">
        <f>VLOOKUP(D2911,city_reference!$A$2:$C$23,3,FALSE)</f>
        <v>119.4327</v>
      </c>
      <c r="G2911" t="s">
        <v>1348</v>
      </c>
      <c r="H2911" t="str">
        <f>VLOOKUP(G2911,customer_reference!$A$2:$D$4000,2,FALSE)</f>
        <v>Female</v>
      </c>
      <c r="I2911" t="str">
        <f>VLOOKUP(G2911,customer_reference!$A$2:$D$4000,3,FALSE)</f>
        <v>Subscriber</v>
      </c>
      <c r="J2911" t="s">
        <v>3097</v>
      </c>
      <c r="K2911" t="s">
        <v>34</v>
      </c>
      <c r="L2911" t="str">
        <f>VLOOKUP($K2911,subscriber_list_price!$A$2:$D$43,2,FALSE)</f>
        <v>I-O Hardware</v>
      </c>
      <c r="M2911">
        <f>VLOOKUP($K2911,subscriber_list_price!$A$2:$D$43,3,FALSE)</f>
        <v>4214000</v>
      </c>
      <c r="N2911">
        <f>VLOOKUP($K2911,subscriber_list_price!$A$2:$D$43,4,FALSE)</f>
        <v>4635400</v>
      </c>
      <c r="O2911">
        <f t="shared" si="137"/>
        <v>421400</v>
      </c>
    </row>
    <row r="2912" spans="1:15" x14ac:dyDescent="0.25">
      <c r="A2912" s="3">
        <v>44626</v>
      </c>
      <c r="B2912" s="3" t="str">
        <f t="shared" si="135"/>
        <v>March</v>
      </c>
      <c r="C2912" s="3" t="str">
        <f t="shared" si="136"/>
        <v>2022</v>
      </c>
      <c r="D2912" t="str">
        <f>VLOOKUP(G2912,customer_reference!$A$2:$D$4000,4,FALSE)</f>
        <v>Makassar</v>
      </c>
      <c r="E2912" s="2">
        <f>VLOOKUP(D2912,city_reference!$A$2:$C$23,2,FALSE)</f>
        <v>-5.1477000000000004</v>
      </c>
      <c r="F2912" s="2">
        <f>VLOOKUP(D2912,city_reference!$A$2:$C$23,3,FALSE)</f>
        <v>119.4327</v>
      </c>
      <c r="G2912" t="s">
        <v>898</v>
      </c>
      <c r="H2912" t="str">
        <f>VLOOKUP(G2912,customer_reference!$A$2:$D$4000,2,FALSE)</f>
        <v>Female</v>
      </c>
      <c r="I2912" t="str">
        <f>VLOOKUP(G2912,customer_reference!$A$2:$D$4000,3,FALSE)</f>
        <v>Subscriber</v>
      </c>
      <c r="J2912" t="s">
        <v>3097</v>
      </c>
      <c r="K2912" t="s">
        <v>4081</v>
      </c>
      <c r="L2912" t="str">
        <f>VLOOKUP($K2912,subscriber_list_price!$A$2:$D$43,2,FALSE)</f>
        <v>I-O Hardware</v>
      </c>
      <c r="M2912">
        <f>VLOOKUP($K2912,subscriber_list_price!$A$2:$D$43,3,FALSE)</f>
        <v>117000</v>
      </c>
      <c r="N2912">
        <f>VLOOKUP($K2912,subscriber_list_price!$A$2:$D$43,4,FALSE)</f>
        <v>128700</v>
      </c>
      <c r="O2912">
        <f t="shared" si="137"/>
        <v>11700</v>
      </c>
    </row>
    <row r="2913" spans="1:15" x14ac:dyDescent="0.25">
      <c r="A2913" s="3">
        <v>44983</v>
      </c>
      <c r="B2913" s="3" t="str">
        <f t="shared" si="135"/>
        <v>February</v>
      </c>
      <c r="C2913" s="3" t="str">
        <f t="shared" si="136"/>
        <v>2023</v>
      </c>
      <c r="D2913" t="str">
        <f>VLOOKUP(G2913,customer_reference!$A$2:$D$4000,4,FALSE)</f>
        <v>Makassar</v>
      </c>
      <c r="E2913" s="2">
        <f>VLOOKUP(D2913,city_reference!$A$2:$C$23,2,FALSE)</f>
        <v>-5.1477000000000004</v>
      </c>
      <c r="F2913" s="2">
        <f>VLOOKUP(D2913,city_reference!$A$2:$C$23,3,FALSE)</f>
        <v>119.4327</v>
      </c>
      <c r="G2913" t="s">
        <v>898</v>
      </c>
      <c r="H2913" t="str">
        <f>VLOOKUP(G2913,customer_reference!$A$2:$D$4000,2,FALSE)</f>
        <v>Female</v>
      </c>
      <c r="I2913" t="str">
        <f>VLOOKUP(G2913,customer_reference!$A$2:$D$4000,3,FALSE)</f>
        <v>Subscriber</v>
      </c>
      <c r="J2913" t="s">
        <v>3099</v>
      </c>
      <c r="K2913" t="s">
        <v>22</v>
      </c>
      <c r="L2913" t="str">
        <f>VLOOKUP($K2913,subscriber_list_price!$A$2:$D$43,2,FALSE)</f>
        <v>Memory Hardware</v>
      </c>
      <c r="M2913">
        <f>VLOOKUP($K2913,subscriber_list_price!$A$2:$D$43,3,FALSE)</f>
        <v>224000</v>
      </c>
      <c r="N2913">
        <f>VLOOKUP($K2913,subscriber_list_price!$A$2:$D$43,4,FALSE)</f>
        <v>246400</v>
      </c>
      <c r="O2913">
        <f t="shared" si="137"/>
        <v>22400</v>
      </c>
    </row>
    <row r="2914" spans="1:15" x14ac:dyDescent="0.25">
      <c r="A2914" s="3">
        <v>44650</v>
      </c>
      <c r="B2914" s="3" t="str">
        <f t="shared" si="135"/>
        <v>March</v>
      </c>
      <c r="C2914" s="3" t="str">
        <f t="shared" si="136"/>
        <v>2022</v>
      </c>
      <c r="D2914" t="str">
        <f>VLOOKUP(G2914,customer_reference!$A$2:$D$4000,4,FALSE)</f>
        <v>Makassar</v>
      </c>
      <c r="E2914" s="2">
        <f>VLOOKUP(D2914,city_reference!$A$2:$C$23,2,FALSE)</f>
        <v>-5.1477000000000004</v>
      </c>
      <c r="F2914" s="2">
        <f>VLOOKUP(D2914,city_reference!$A$2:$C$23,3,FALSE)</f>
        <v>119.4327</v>
      </c>
      <c r="G2914" t="s">
        <v>538</v>
      </c>
      <c r="H2914" t="str">
        <f>VLOOKUP(G2914,customer_reference!$A$2:$D$4000,2,FALSE)</f>
        <v>Female</v>
      </c>
      <c r="I2914" t="str">
        <f>VLOOKUP(G2914,customer_reference!$A$2:$D$4000,3,FALSE)</f>
        <v>Subscriber</v>
      </c>
      <c r="J2914" t="s">
        <v>3099</v>
      </c>
      <c r="K2914" t="s">
        <v>12</v>
      </c>
      <c r="L2914" t="str">
        <f>VLOOKUP($K2914,subscriber_list_price!$A$2:$D$43,2,FALSE)</f>
        <v>Memory Hardware</v>
      </c>
      <c r="M2914">
        <f>VLOOKUP($K2914,subscriber_list_price!$A$2:$D$43,3,FALSE)</f>
        <v>280000</v>
      </c>
      <c r="N2914">
        <f>VLOOKUP($K2914,subscriber_list_price!$A$2:$D$43,4,FALSE)</f>
        <v>308000</v>
      </c>
      <c r="O2914">
        <f t="shared" si="137"/>
        <v>28000</v>
      </c>
    </row>
    <row r="2915" spans="1:15" x14ac:dyDescent="0.25">
      <c r="A2915" s="3">
        <v>45127</v>
      </c>
      <c r="B2915" s="3" t="str">
        <f t="shared" si="135"/>
        <v>July</v>
      </c>
      <c r="C2915" s="3" t="str">
        <f t="shared" si="136"/>
        <v>2023</v>
      </c>
      <c r="D2915" t="str">
        <f>VLOOKUP(G2915,customer_reference!$A$2:$D$4000,4,FALSE)</f>
        <v>Makassar</v>
      </c>
      <c r="E2915" s="2">
        <f>VLOOKUP(D2915,city_reference!$A$2:$C$23,2,FALSE)</f>
        <v>-5.1477000000000004</v>
      </c>
      <c r="F2915" s="2">
        <f>VLOOKUP(D2915,city_reference!$A$2:$C$23,3,FALSE)</f>
        <v>119.4327</v>
      </c>
      <c r="G2915" t="s">
        <v>1348</v>
      </c>
      <c r="H2915" t="str">
        <f>VLOOKUP(G2915,customer_reference!$A$2:$D$4000,2,FALSE)</f>
        <v>Female</v>
      </c>
      <c r="I2915" t="str">
        <f>VLOOKUP(G2915,customer_reference!$A$2:$D$4000,3,FALSE)</f>
        <v>Subscriber</v>
      </c>
      <c r="J2915" t="s">
        <v>3099</v>
      </c>
      <c r="K2915" t="s">
        <v>12</v>
      </c>
      <c r="L2915" t="str">
        <f>VLOOKUP($K2915,subscriber_list_price!$A$2:$D$43,2,FALSE)</f>
        <v>Memory Hardware</v>
      </c>
      <c r="M2915">
        <f>VLOOKUP($K2915,subscriber_list_price!$A$2:$D$43,3,FALSE)</f>
        <v>280000</v>
      </c>
      <c r="N2915">
        <f>VLOOKUP($K2915,subscriber_list_price!$A$2:$D$43,4,FALSE)</f>
        <v>308000</v>
      </c>
      <c r="O2915">
        <f t="shared" si="137"/>
        <v>28000</v>
      </c>
    </row>
    <row r="2916" spans="1:15" x14ac:dyDescent="0.25">
      <c r="A2916" s="3">
        <v>44751</v>
      </c>
      <c r="B2916" s="3" t="str">
        <f t="shared" si="135"/>
        <v>July</v>
      </c>
      <c r="C2916" s="3" t="str">
        <f t="shared" si="136"/>
        <v>2022</v>
      </c>
      <c r="D2916" t="str">
        <f>VLOOKUP(G2916,customer_reference!$A$2:$D$4000,4,FALSE)</f>
        <v>Makassar</v>
      </c>
      <c r="E2916" s="2">
        <f>VLOOKUP(D2916,city_reference!$A$2:$C$23,2,FALSE)</f>
        <v>-5.1477000000000004</v>
      </c>
      <c r="F2916" s="2">
        <f>VLOOKUP(D2916,city_reference!$A$2:$C$23,3,FALSE)</f>
        <v>119.4327</v>
      </c>
      <c r="G2916" t="s">
        <v>347</v>
      </c>
      <c r="H2916" t="str">
        <f>VLOOKUP(G2916,customer_reference!$A$2:$D$4000,2,FALSE)</f>
        <v>Female</v>
      </c>
      <c r="I2916" t="str">
        <f>VLOOKUP(G2916,customer_reference!$A$2:$D$4000,3,FALSE)</f>
        <v>Subscriber</v>
      </c>
      <c r="J2916" t="s">
        <v>3099</v>
      </c>
      <c r="K2916" t="s">
        <v>32</v>
      </c>
      <c r="L2916" t="str">
        <f>VLOOKUP($K2916,subscriber_list_price!$A$2:$D$43,2,FALSE)</f>
        <v>I-O Hardware</v>
      </c>
      <c r="M2916">
        <f>VLOOKUP($K2916,subscriber_list_price!$A$2:$D$43,3,FALSE)</f>
        <v>1568000</v>
      </c>
      <c r="N2916">
        <f>VLOOKUP($K2916,subscriber_list_price!$A$2:$D$43,4,FALSE)</f>
        <v>1724800</v>
      </c>
      <c r="O2916">
        <f t="shared" si="137"/>
        <v>156800</v>
      </c>
    </row>
    <row r="2917" spans="1:15" x14ac:dyDescent="0.25">
      <c r="A2917" s="3">
        <v>44730</v>
      </c>
      <c r="B2917" s="3" t="str">
        <f t="shared" si="135"/>
        <v>June</v>
      </c>
      <c r="C2917" s="3" t="str">
        <f t="shared" si="136"/>
        <v>2022</v>
      </c>
      <c r="D2917" t="str">
        <f>VLOOKUP(G2917,customer_reference!$A$2:$D$4000,4,FALSE)</f>
        <v>Makassar</v>
      </c>
      <c r="E2917" s="2">
        <f>VLOOKUP(D2917,city_reference!$A$2:$C$23,2,FALSE)</f>
        <v>-5.1477000000000004</v>
      </c>
      <c r="F2917" s="2">
        <f>VLOOKUP(D2917,city_reference!$A$2:$C$23,3,FALSE)</f>
        <v>119.4327</v>
      </c>
      <c r="G2917" t="s">
        <v>359</v>
      </c>
      <c r="H2917" t="str">
        <f>VLOOKUP(G2917,customer_reference!$A$2:$D$4000,2,FALSE)</f>
        <v>Female</v>
      </c>
      <c r="I2917" t="str">
        <f>VLOOKUP(G2917,customer_reference!$A$2:$D$4000,3,FALSE)</f>
        <v>Subscriber</v>
      </c>
      <c r="J2917" t="s">
        <v>3099</v>
      </c>
      <c r="K2917" t="s">
        <v>9</v>
      </c>
      <c r="L2917" t="str">
        <f>VLOOKUP($K2917,subscriber_list_price!$A$2:$D$43,2,FALSE)</f>
        <v>Memory Hardware</v>
      </c>
      <c r="M2917">
        <f>VLOOKUP($K2917,subscriber_list_price!$A$2:$D$43,3,FALSE)</f>
        <v>630000</v>
      </c>
      <c r="N2917">
        <f>VLOOKUP($K2917,subscriber_list_price!$A$2:$D$43,4,FALSE)</f>
        <v>693000</v>
      </c>
      <c r="O2917">
        <f t="shared" si="137"/>
        <v>63000</v>
      </c>
    </row>
    <row r="2918" spans="1:15" x14ac:dyDescent="0.25">
      <c r="A2918" s="3">
        <v>44616</v>
      </c>
      <c r="B2918" s="3" t="str">
        <f t="shared" si="135"/>
        <v>February</v>
      </c>
      <c r="C2918" s="3" t="str">
        <f t="shared" si="136"/>
        <v>2022</v>
      </c>
      <c r="D2918" t="str">
        <f>VLOOKUP(G2918,customer_reference!$A$2:$D$4000,4,FALSE)</f>
        <v>Makassar</v>
      </c>
      <c r="E2918" s="2">
        <f>VLOOKUP(D2918,city_reference!$A$2:$C$23,2,FALSE)</f>
        <v>-5.1477000000000004</v>
      </c>
      <c r="F2918" s="2">
        <f>VLOOKUP(D2918,city_reference!$A$2:$C$23,3,FALSE)</f>
        <v>119.4327</v>
      </c>
      <c r="G2918" t="s">
        <v>898</v>
      </c>
      <c r="H2918" t="str">
        <f>VLOOKUP(G2918,customer_reference!$A$2:$D$4000,2,FALSE)</f>
        <v>Female</v>
      </c>
      <c r="I2918" t="str">
        <f>VLOOKUP(G2918,customer_reference!$A$2:$D$4000,3,FALSE)</f>
        <v>Subscriber</v>
      </c>
      <c r="J2918" t="s">
        <v>4095</v>
      </c>
      <c r="K2918" t="s">
        <v>4080</v>
      </c>
      <c r="L2918" t="str">
        <f>VLOOKUP($K2918,subscriber_list_price!$A$2:$D$43,2,FALSE)</f>
        <v>I-O Hardware</v>
      </c>
      <c r="M2918">
        <f>VLOOKUP($K2918,subscriber_list_price!$A$2:$D$43,3,FALSE)</f>
        <v>102000</v>
      </c>
      <c r="N2918">
        <f>VLOOKUP($K2918,subscriber_list_price!$A$2:$D$43,4,FALSE)</f>
        <v>112200</v>
      </c>
      <c r="O2918">
        <f t="shared" si="137"/>
        <v>10200</v>
      </c>
    </row>
    <row r="2919" spans="1:15" x14ac:dyDescent="0.25">
      <c r="A2919" s="3">
        <v>44886</v>
      </c>
      <c r="B2919" s="3" t="str">
        <f t="shared" si="135"/>
        <v>November</v>
      </c>
      <c r="C2919" s="3" t="str">
        <f t="shared" si="136"/>
        <v>2022</v>
      </c>
      <c r="D2919" t="str">
        <f>VLOOKUP(G2919,customer_reference!$A$2:$D$4000,4,FALSE)</f>
        <v>Makassar</v>
      </c>
      <c r="E2919" s="2">
        <f>VLOOKUP(D2919,city_reference!$A$2:$C$23,2,FALSE)</f>
        <v>-5.1477000000000004</v>
      </c>
      <c r="F2919" s="2">
        <f>VLOOKUP(D2919,city_reference!$A$2:$C$23,3,FALSE)</f>
        <v>119.4327</v>
      </c>
      <c r="G2919" t="s">
        <v>1348</v>
      </c>
      <c r="H2919" t="str">
        <f>VLOOKUP(G2919,customer_reference!$A$2:$D$4000,2,FALSE)</f>
        <v>Female</v>
      </c>
      <c r="I2919" t="str">
        <f>VLOOKUP(G2919,customer_reference!$A$2:$D$4000,3,FALSE)</f>
        <v>Subscriber</v>
      </c>
      <c r="J2919" t="s">
        <v>4095</v>
      </c>
      <c r="K2919" t="s">
        <v>23</v>
      </c>
      <c r="L2919" t="str">
        <f>VLOOKUP($K2919,subscriber_list_price!$A$2:$D$43,2,FALSE)</f>
        <v>Memory Hardware</v>
      </c>
      <c r="M2919">
        <f>VLOOKUP($K2919,subscriber_list_price!$A$2:$D$43,3,FALSE)</f>
        <v>336000</v>
      </c>
      <c r="N2919">
        <f>VLOOKUP($K2919,subscriber_list_price!$A$2:$D$43,4,FALSE)</f>
        <v>369600</v>
      </c>
      <c r="O2919">
        <f t="shared" si="137"/>
        <v>33600</v>
      </c>
    </row>
    <row r="2920" spans="1:15" x14ac:dyDescent="0.25">
      <c r="A2920" s="3">
        <v>44931</v>
      </c>
      <c r="B2920" s="3" t="str">
        <f t="shared" si="135"/>
        <v>January</v>
      </c>
      <c r="C2920" s="3" t="str">
        <f t="shared" si="136"/>
        <v>2023</v>
      </c>
      <c r="D2920" t="str">
        <f>VLOOKUP(G2920,customer_reference!$A$2:$D$4000,4,FALSE)</f>
        <v>Malang</v>
      </c>
      <c r="E2920" s="2">
        <f>VLOOKUP(D2920,city_reference!$A$2:$C$23,2,FALSE)</f>
        <v>-7.9839079999999996</v>
      </c>
      <c r="F2920" s="2">
        <f>VLOOKUP(D2920,city_reference!$A$2:$C$23,3,FALSE)</f>
        <v>112.621391</v>
      </c>
      <c r="G2920" t="s">
        <v>712</v>
      </c>
      <c r="H2920" t="str">
        <f>VLOOKUP(G2920,customer_reference!$A$2:$D$4000,2,FALSE)</f>
        <v>Female</v>
      </c>
      <c r="I2920" t="str">
        <f>VLOOKUP(G2920,customer_reference!$A$2:$D$4000,3,FALSE)</f>
        <v>Subscriber</v>
      </c>
      <c r="J2920" t="s">
        <v>4094</v>
      </c>
      <c r="K2920" t="s">
        <v>4079</v>
      </c>
      <c r="L2920" t="str">
        <f>VLOOKUP($K2920,subscriber_list_price!$A$2:$D$43,2,FALSE)</f>
        <v>I-O Hardware</v>
      </c>
      <c r="M2920">
        <f>VLOOKUP($K2920,subscriber_list_price!$A$2:$D$43,3,FALSE)</f>
        <v>218000</v>
      </c>
      <c r="N2920">
        <f>VLOOKUP($K2920,subscriber_list_price!$A$2:$D$43,4,FALSE)</f>
        <v>239800</v>
      </c>
      <c r="O2920">
        <f t="shared" si="137"/>
        <v>21800</v>
      </c>
    </row>
    <row r="2921" spans="1:15" x14ac:dyDescent="0.25">
      <c r="A2921" s="3">
        <v>44740</v>
      </c>
      <c r="B2921" s="3" t="str">
        <f t="shared" si="135"/>
        <v>June</v>
      </c>
      <c r="C2921" s="3" t="str">
        <f t="shared" si="136"/>
        <v>2022</v>
      </c>
      <c r="D2921" t="str">
        <f>VLOOKUP(G2921,customer_reference!$A$2:$D$4000,4,FALSE)</f>
        <v>Malang</v>
      </c>
      <c r="E2921" s="2">
        <f>VLOOKUP(D2921,city_reference!$A$2:$C$23,2,FALSE)</f>
        <v>-7.9839079999999996</v>
      </c>
      <c r="F2921" s="2">
        <f>VLOOKUP(D2921,city_reference!$A$2:$C$23,3,FALSE)</f>
        <v>112.621391</v>
      </c>
      <c r="G2921" t="s">
        <v>115</v>
      </c>
      <c r="H2921" t="str">
        <f>VLOOKUP(G2921,customer_reference!$A$2:$D$4000,2,FALSE)</f>
        <v>Female</v>
      </c>
      <c r="I2921" t="str">
        <f>VLOOKUP(G2921,customer_reference!$A$2:$D$4000,3,FALSE)</f>
        <v>Subscriber</v>
      </c>
      <c r="J2921" t="s">
        <v>4094</v>
      </c>
      <c r="K2921" t="s">
        <v>31</v>
      </c>
      <c r="L2921" t="str">
        <f>VLOOKUP($K2921,subscriber_list_price!$A$2:$D$43,2,FALSE)</f>
        <v>I-O Hardware</v>
      </c>
      <c r="M2921">
        <f>VLOOKUP($K2921,subscriber_list_price!$A$2:$D$43,3,FALSE)</f>
        <v>69000</v>
      </c>
      <c r="N2921">
        <f>VLOOKUP($K2921,subscriber_list_price!$A$2:$D$43,4,FALSE)</f>
        <v>75900</v>
      </c>
      <c r="O2921">
        <f t="shared" si="137"/>
        <v>6900</v>
      </c>
    </row>
    <row r="2922" spans="1:15" x14ac:dyDescent="0.25">
      <c r="A2922" s="3">
        <v>44870</v>
      </c>
      <c r="B2922" s="3" t="str">
        <f t="shared" si="135"/>
        <v>November</v>
      </c>
      <c r="C2922" s="3" t="str">
        <f t="shared" si="136"/>
        <v>2022</v>
      </c>
      <c r="D2922" t="str">
        <f>VLOOKUP(G2922,customer_reference!$A$2:$D$4000,4,FALSE)</f>
        <v>Malang</v>
      </c>
      <c r="E2922" s="2">
        <f>VLOOKUP(D2922,city_reference!$A$2:$C$23,2,FALSE)</f>
        <v>-7.9839079999999996</v>
      </c>
      <c r="F2922" s="2">
        <f>VLOOKUP(D2922,city_reference!$A$2:$C$23,3,FALSE)</f>
        <v>112.621391</v>
      </c>
      <c r="G2922" t="s">
        <v>712</v>
      </c>
      <c r="H2922" t="str">
        <f>VLOOKUP(G2922,customer_reference!$A$2:$D$4000,2,FALSE)</f>
        <v>Female</v>
      </c>
      <c r="I2922" t="str">
        <f>VLOOKUP(G2922,customer_reference!$A$2:$D$4000,3,FALSE)</f>
        <v>Subscriber</v>
      </c>
      <c r="J2922" t="s">
        <v>4094</v>
      </c>
      <c r="K2922" t="s">
        <v>44</v>
      </c>
      <c r="L2922" t="str">
        <f>VLOOKUP($K2922,subscriber_list_price!$A$2:$D$43,2,FALSE)</f>
        <v>I-O Hardware</v>
      </c>
      <c r="M2922">
        <f>VLOOKUP($K2922,subscriber_list_price!$A$2:$D$43,3,FALSE)</f>
        <v>45000</v>
      </c>
      <c r="N2922">
        <f>VLOOKUP($K2922,subscriber_list_price!$A$2:$D$43,4,FALSE)</f>
        <v>49500</v>
      </c>
      <c r="O2922">
        <f t="shared" si="137"/>
        <v>4500</v>
      </c>
    </row>
    <row r="2923" spans="1:15" x14ac:dyDescent="0.25">
      <c r="A2923" s="3">
        <v>44831</v>
      </c>
      <c r="B2923" s="3" t="str">
        <f t="shared" si="135"/>
        <v>September</v>
      </c>
      <c r="C2923" s="3" t="str">
        <f t="shared" si="136"/>
        <v>2022</v>
      </c>
      <c r="D2923" t="str">
        <f>VLOOKUP(G2923,customer_reference!$A$2:$D$4000,4,FALSE)</f>
        <v>Malang</v>
      </c>
      <c r="E2923" s="2">
        <f>VLOOKUP(D2923,city_reference!$A$2:$C$23,2,FALSE)</f>
        <v>-7.9839079999999996</v>
      </c>
      <c r="F2923" s="2">
        <f>VLOOKUP(D2923,city_reference!$A$2:$C$23,3,FALSE)</f>
        <v>112.621391</v>
      </c>
      <c r="G2923" t="s">
        <v>1355</v>
      </c>
      <c r="H2923" t="str">
        <f>VLOOKUP(G2923,customer_reference!$A$2:$D$4000,2,FALSE)</f>
        <v>Female</v>
      </c>
      <c r="I2923" t="str">
        <f>VLOOKUP(G2923,customer_reference!$A$2:$D$4000,3,FALSE)</f>
        <v>Subscriber</v>
      </c>
      <c r="J2923" t="s">
        <v>4094</v>
      </c>
      <c r="K2923" t="s">
        <v>23</v>
      </c>
      <c r="L2923" t="str">
        <f>VLOOKUP($K2923,subscriber_list_price!$A$2:$D$43,2,FALSE)</f>
        <v>Memory Hardware</v>
      </c>
      <c r="M2923">
        <f>VLOOKUP($K2923,subscriber_list_price!$A$2:$D$43,3,FALSE)</f>
        <v>336000</v>
      </c>
      <c r="N2923">
        <f>VLOOKUP($K2923,subscriber_list_price!$A$2:$D$43,4,FALSE)</f>
        <v>369600</v>
      </c>
      <c r="O2923">
        <f t="shared" si="137"/>
        <v>33600</v>
      </c>
    </row>
    <row r="2924" spans="1:15" x14ac:dyDescent="0.25">
      <c r="A2924" s="3">
        <v>45036</v>
      </c>
      <c r="B2924" s="3" t="str">
        <f t="shared" si="135"/>
        <v>April</v>
      </c>
      <c r="C2924" s="3" t="str">
        <f t="shared" si="136"/>
        <v>2023</v>
      </c>
      <c r="D2924" t="str">
        <f>VLOOKUP(G2924,customer_reference!$A$2:$D$4000,4,FALSE)</f>
        <v>Malang</v>
      </c>
      <c r="E2924" s="2">
        <f>VLOOKUP(D2924,city_reference!$A$2:$C$23,2,FALSE)</f>
        <v>-7.9839079999999996</v>
      </c>
      <c r="F2924" s="2">
        <f>VLOOKUP(D2924,city_reference!$A$2:$C$23,3,FALSE)</f>
        <v>112.621391</v>
      </c>
      <c r="G2924" t="s">
        <v>1455</v>
      </c>
      <c r="H2924" t="str">
        <f>VLOOKUP(G2924,customer_reference!$A$2:$D$4000,2,FALSE)</f>
        <v>Female</v>
      </c>
      <c r="I2924" t="str">
        <f>VLOOKUP(G2924,customer_reference!$A$2:$D$4000,3,FALSE)</f>
        <v>Subscriber</v>
      </c>
      <c r="J2924" t="s">
        <v>4094</v>
      </c>
      <c r="K2924" t="s">
        <v>23</v>
      </c>
      <c r="L2924" t="str">
        <f>VLOOKUP($K2924,subscriber_list_price!$A$2:$D$43,2,FALSE)</f>
        <v>Memory Hardware</v>
      </c>
      <c r="M2924">
        <f>VLOOKUP($K2924,subscriber_list_price!$A$2:$D$43,3,FALSE)</f>
        <v>336000</v>
      </c>
      <c r="N2924">
        <f>VLOOKUP($K2924,subscriber_list_price!$A$2:$D$43,4,FALSE)</f>
        <v>369600</v>
      </c>
      <c r="O2924">
        <f t="shared" si="137"/>
        <v>33600</v>
      </c>
    </row>
    <row r="2925" spans="1:15" x14ac:dyDescent="0.25">
      <c r="A2925" s="3">
        <v>44756</v>
      </c>
      <c r="B2925" s="3" t="str">
        <f t="shared" si="135"/>
        <v>July</v>
      </c>
      <c r="C2925" s="3" t="str">
        <f t="shared" si="136"/>
        <v>2022</v>
      </c>
      <c r="D2925" t="str">
        <f>VLOOKUP(G2925,customer_reference!$A$2:$D$4000,4,FALSE)</f>
        <v>Malang</v>
      </c>
      <c r="E2925" s="2">
        <f>VLOOKUP(D2925,city_reference!$A$2:$C$23,2,FALSE)</f>
        <v>-7.9839079999999996</v>
      </c>
      <c r="F2925" s="2">
        <f>VLOOKUP(D2925,city_reference!$A$2:$C$23,3,FALSE)</f>
        <v>112.621391</v>
      </c>
      <c r="G2925" t="s">
        <v>627</v>
      </c>
      <c r="H2925" t="str">
        <f>VLOOKUP(G2925,customer_reference!$A$2:$D$4000,2,FALSE)</f>
        <v>Female</v>
      </c>
      <c r="I2925" t="str">
        <f>VLOOKUP(G2925,customer_reference!$A$2:$D$4000,3,FALSE)</f>
        <v>Subscriber</v>
      </c>
      <c r="J2925" t="s">
        <v>3098</v>
      </c>
      <c r="K2925" t="s">
        <v>44</v>
      </c>
      <c r="L2925" t="str">
        <f>VLOOKUP($K2925,subscriber_list_price!$A$2:$D$43,2,FALSE)</f>
        <v>I-O Hardware</v>
      </c>
      <c r="M2925">
        <f>VLOOKUP($K2925,subscriber_list_price!$A$2:$D$43,3,FALSE)</f>
        <v>45000</v>
      </c>
      <c r="N2925">
        <f>VLOOKUP($K2925,subscriber_list_price!$A$2:$D$43,4,FALSE)</f>
        <v>49500</v>
      </c>
      <c r="O2925">
        <f t="shared" si="137"/>
        <v>4500</v>
      </c>
    </row>
    <row r="2926" spans="1:15" x14ac:dyDescent="0.25">
      <c r="A2926" s="3">
        <v>44744</v>
      </c>
      <c r="B2926" s="3" t="str">
        <f t="shared" si="135"/>
        <v>July</v>
      </c>
      <c r="C2926" s="3" t="str">
        <f t="shared" si="136"/>
        <v>2022</v>
      </c>
      <c r="D2926" t="str">
        <f>VLOOKUP(G2926,customer_reference!$A$2:$D$4000,4,FALSE)</f>
        <v>Malang</v>
      </c>
      <c r="E2926" s="2">
        <f>VLOOKUP(D2926,city_reference!$A$2:$C$23,2,FALSE)</f>
        <v>-7.9839079999999996</v>
      </c>
      <c r="F2926" s="2">
        <f>VLOOKUP(D2926,city_reference!$A$2:$C$23,3,FALSE)</f>
        <v>112.621391</v>
      </c>
      <c r="G2926" t="s">
        <v>233</v>
      </c>
      <c r="H2926" t="str">
        <f>VLOOKUP(G2926,customer_reference!$A$2:$D$4000,2,FALSE)</f>
        <v>Female</v>
      </c>
      <c r="I2926" t="str">
        <f>VLOOKUP(G2926,customer_reference!$A$2:$D$4000,3,FALSE)</f>
        <v>Subscriber</v>
      </c>
      <c r="J2926" t="s">
        <v>3097</v>
      </c>
      <c r="K2926" t="s">
        <v>30</v>
      </c>
      <c r="L2926" t="str">
        <f>VLOOKUP($K2926,subscriber_list_price!$A$2:$D$43,2,FALSE)</f>
        <v>I-O Hardware</v>
      </c>
      <c r="M2926">
        <f>VLOOKUP($K2926,subscriber_list_price!$A$2:$D$43,3,FALSE)</f>
        <v>230000</v>
      </c>
      <c r="N2926">
        <f>VLOOKUP($K2926,subscriber_list_price!$A$2:$D$43,4,FALSE)</f>
        <v>253000</v>
      </c>
      <c r="O2926">
        <f t="shared" si="137"/>
        <v>23000</v>
      </c>
    </row>
    <row r="2927" spans="1:15" x14ac:dyDescent="0.25">
      <c r="A2927" s="3">
        <v>44633</v>
      </c>
      <c r="B2927" s="3" t="str">
        <f t="shared" si="135"/>
        <v>March</v>
      </c>
      <c r="C2927" s="3" t="str">
        <f t="shared" si="136"/>
        <v>2022</v>
      </c>
      <c r="D2927" t="str">
        <f>VLOOKUP(G2927,customer_reference!$A$2:$D$4000,4,FALSE)</f>
        <v>Malang</v>
      </c>
      <c r="E2927" s="2">
        <f>VLOOKUP(D2927,city_reference!$A$2:$C$23,2,FALSE)</f>
        <v>-7.9839079999999996</v>
      </c>
      <c r="F2927" s="2">
        <f>VLOOKUP(D2927,city_reference!$A$2:$C$23,3,FALSE)</f>
        <v>112.621391</v>
      </c>
      <c r="G2927" t="s">
        <v>404</v>
      </c>
      <c r="H2927" t="str">
        <f>VLOOKUP(G2927,customer_reference!$A$2:$D$4000,2,FALSE)</f>
        <v>Female</v>
      </c>
      <c r="I2927" t="str">
        <f>VLOOKUP(G2927,customer_reference!$A$2:$D$4000,3,FALSE)</f>
        <v>Subscriber</v>
      </c>
      <c r="J2927" t="s">
        <v>3097</v>
      </c>
      <c r="K2927" t="s">
        <v>4080</v>
      </c>
      <c r="L2927" t="str">
        <f>VLOOKUP($K2927,subscriber_list_price!$A$2:$D$43,2,FALSE)</f>
        <v>I-O Hardware</v>
      </c>
      <c r="M2927">
        <f>VLOOKUP($K2927,subscriber_list_price!$A$2:$D$43,3,FALSE)</f>
        <v>102000</v>
      </c>
      <c r="N2927">
        <f>VLOOKUP($K2927,subscriber_list_price!$A$2:$D$43,4,FALSE)</f>
        <v>112200</v>
      </c>
      <c r="O2927">
        <f t="shared" si="137"/>
        <v>10200</v>
      </c>
    </row>
    <row r="2928" spans="1:15" x14ac:dyDescent="0.25">
      <c r="A2928" s="3">
        <v>44743</v>
      </c>
      <c r="B2928" s="3" t="str">
        <f t="shared" si="135"/>
        <v>July</v>
      </c>
      <c r="C2928" s="3" t="str">
        <f t="shared" si="136"/>
        <v>2022</v>
      </c>
      <c r="D2928" t="str">
        <f>VLOOKUP(G2928,customer_reference!$A$2:$D$4000,4,FALSE)</f>
        <v>Malang</v>
      </c>
      <c r="E2928" s="2">
        <f>VLOOKUP(D2928,city_reference!$A$2:$C$23,2,FALSE)</f>
        <v>-7.9839079999999996</v>
      </c>
      <c r="F2928" s="2">
        <f>VLOOKUP(D2928,city_reference!$A$2:$C$23,3,FALSE)</f>
        <v>112.621391</v>
      </c>
      <c r="G2928" t="s">
        <v>627</v>
      </c>
      <c r="H2928" t="str">
        <f>VLOOKUP(G2928,customer_reference!$A$2:$D$4000,2,FALSE)</f>
        <v>Female</v>
      </c>
      <c r="I2928" t="str">
        <f>VLOOKUP(G2928,customer_reference!$A$2:$D$4000,3,FALSE)</f>
        <v>Subscriber</v>
      </c>
      <c r="J2928" t="s">
        <v>3097</v>
      </c>
      <c r="K2928" t="s">
        <v>30</v>
      </c>
      <c r="L2928" t="str">
        <f>VLOOKUP($K2928,subscriber_list_price!$A$2:$D$43,2,FALSE)</f>
        <v>I-O Hardware</v>
      </c>
      <c r="M2928">
        <f>VLOOKUP($K2928,subscriber_list_price!$A$2:$D$43,3,FALSE)</f>
        <v>230000</v>
      </c>
      <c r="N2928">
        <f>VLOOKUP($K2928,subscriber_list_price!$A$2:$D$43,4,FALSE)</f>
        <v>253000</v>
      </c>
      <c r="O2928">
        <f t="shared" si="137"/>
        <v>23000</v>
      </c>
    </row>
    <row r="2929" spans="1:15" x14ac:dyDescent="0.25">
      <c r="A2929" s="3">
        <v>44672</v>
      </c>
      <c r="B2929" s="3" t="str">
        <f t="shared" si="135"/>
        <v>April</v>
      </c>
      <c r="C2929" s="3" t="str">
        <f t="shared" si="136"/>
        <v>2022</v>
      </c>
      <c r="D2929" t="str">
        <f>VLOOKUP(G2929,customer_reference!$A$2:$D$4000,4,FALSE)</f>
        <v>Malang</v>
      </c>
      <c r="E2929" s="2">
        <f>VLOOKUP(D2929,city_reference!$A$2:$C$23,2,FALSE)</f>
        <v>-7.9839079999999996</v>
      </c>
      <c r="F2929" s="2">
        <f>VLOOKUP(D2929,city_reference!$A$2:$C$23,3,FALSE)</f>
        <v>112.621391</v>
      </c>
      <c r="G2929" t="s">
        <v>627</v>
      </c>
      <c r="H2929" t="str">
        <f>VLOOKUP(G2929,customer_reference!$A$2:$D$4000,2,FALSE)</f>
        <v>Female</v>
      </c>
      <c r="I2929" t="str">
        <f>VLOOKUP(G2929,customer_reference!$A$2:$D$4000,3,FALSE)</f>
        <v>Subscriber</v>
      </c>
      <c r="J2929" t="s">
        <v>3097</v>
      </c>
      <c r="K2929" t="s">
        <v>16</v>
      </c>
      <c r="L2929" t="str">
        <f>VLOOKUP($K2929,subscriber_list_price!$A$2:$D$43,2,FALSE)</f>
        <v>Core Hardware</v>
      </c>
      <c r="M2929">
        <f>VLOOKUP($K2929,subscriber_list_price!$A$2:$D$43,3,FALSE)</f>
        <v>3388000</v>
      </c>
      <c r="N2929">
        <f>VLOOKUP($K2929,subscriber_list_price!$A$2:$D$43,4,FALSE)</f>
        <v>3726800</v>
      </c>
      <c r="O2929">
        <f t="shared" si="137"/>
        <v>338800</v>
      </c>
    </row>
    <row r="2930" spans="1:15" x14ac:dyDescent="0.25">
      <c r="A2930" s="3">
        <v>45163</v>
      </c>
      <c r="B2930" s="3" t="str">
        <f t="shared" si="135"/>
        <v>August</v>
      </c>
      <c r="C2930" s="3" t="str">
        <f t="shared" si="136"/>
        <v>2023</v>
      </c>
      <c r="D2930" t="str">
        <f>VLOOKUP(G2930,customer_reference!$A$2:$D$4000,4,FALSE)</f>
        <v>Malang</v>
      </c>
      <c r="E2930" s="2">
        <f>VLOOKUP(D2930,city_reference!$A$2:$C$23,2,FALSE)</f>
        <v>-7.9839079999999996</v>
      </c>
      <c r="F2930" s="2">
        <f>VLOOKUP(D2930,city_reference!$A$2:$C$23,3,FALSE)</f>
        <v>112.621391</v>
      </c>
      <c r="G2930" t="s">
        <v>792</v>
      </c>
      <c r="H2930" t="str">
        <f>VLOOKUP(G2930,customer_reference!$A$2:$D$4000,2,FALSE)</f>
        <v>Female</v>
      </c>
      <c r="I2930" t="str">
        <f>VLOOKUP(G2930,customer_reference!$A$2:$D$4000,3,FALSE)</f>
        <v>Subscriber</v>
      </c>
      <c r="J2930" t="s">
        <v>3097</v>
      </c>
      <c r="K2930" t="s">
        <v>22</v>
      </c>
      <c r="L2930" t="str">
        <f>VLOOKUP($K2930,subscriber_list_price!$A$2:$D$43,2,FALSE)</f>
        <v>Memory Hardware</v>
      </c>
      <c r="M2930">
        <f>VLOOKUP($K2930,subscriber_list_price!$A$2:$D$43,3,FALSE)</f>
        <v>224000</v>
      </c>
      <c r="N2930">
        <f>VLOOKUP($K2930,subscriber_list_price!$A$2:$D$43,4,FALSE)</f>
        <v>246400</v>
      </c>
      <c r="O2930">
        <f t="shared" si="137"/>
        <v>22400</v>
      </c>
    </row>
    <row r="2931" spans="1:15" x14ac:dyDescent="0.25">
      <c r="A2931" s="3">
        <v>44988</v>
      </c>
      <c r="B2931" s="3" t="str">
        <f t="shared" si="135"/>
        <v>March</v>
      </c>
      <c r="C2931" s="3" t="str">
        <f t="shared" si="136"/>
        <v>2023</v>
      </c>
      <c r="D2931" t="str">
        <f>VLOOKUP(G2931,customer_reference!$A$2:$D$4000,4,FALSE)</f>
        <v>Malang</v>
      </c>
      <c r="E2931" s="2">
        <f>VLOOKUP(D2931,city_reference!$A$2:$C$23,2,FALSE)</f>
        <v>-7.9839079999999996</v>
      </c>
      <c r="F2931" s="2">
        <f>VLOOKUP(D2931,city_reference!$A$2:$C$23,3,FALSE)</f>
        <v>112.621391</v>
      </c>
      <c r="G2931" t="s">
        <v>107</v>
      </c>
      <c r="H2931" t="str">
        <f>VLOOKUP(G2931,customer_reference!$A$2:$D$4000,2,FALSE)</f>
        <v>Female</v>
      </c>
      <c r="I2931" t="str">
        <f>VLOOKUP(G2931,customer_reference!$A$2:$D$4000,3,FALSE)</f>
        <v>Subscriber</v>
      </c>
      <c r="J2931" t="s">
        <v>3097</v>
      </c>
      <c r="K2931" t="s">
        <v>20</v>
      </c>
      <c r="L2931" t="str">
        <f>VLOOKUP($K2931,subscriber_list_price!$A$2:$D$43,2,FALSE)</f>
        <v>Memory Hardware</v>
      </c>
      <c r="M2931">
        <f>VLOOKUP($K2931,subscriber_list_price!$A$2:$D$43,3,FALSE)</f>
        <v>70000</v>
      </c>
      <c r="N2931">
        <f>VLOOKUP($K2931,subscriber_list_price!$A$2:$D$43,4,FALSE)</f>
        <v>77000</v>
      </c>
      <c r="O2931">
        <f t="shared" si="137"/>
        <v>7000</v>
      </c>
    </row>
    <row r="2932" spans="1:15" x14ac:dyDescent="0.25">
      <c r="A2932" s="3">
        <v>45035</v>
      </c>
      <c r="B2932" s="3" t="str">
        <f t="shared" si="135"/>
        <v>April</v>
      </c>
      <c r="C2932" s="3" t="str">
        <f t="shared" si="136"/>
        <v>2023</v>
      </c>
      <c r="D2932" t="str">
        <f>VLOOKUP(G2932,customer_reference!$A$2:$D$4000,4,FALSE)</f>
        <v>Malang</v>
      </c>
      <c r="E2932" s="2">
        <f>VLOOKUP(D2932,city_reference!$A$2:$C$23,2,FALSE)</f>
        <v>-7.9839079999999996</v>
      </c>
      <c r="F2932" s="2">
        <f>VLOOKUP(D2932,city_reference!$A$2:$C$23,3,FALSE)</f>
        <v>112.621391</v>
      </c>
      <c r="G2932" t="s">
        <v>1083</v>
      </c>
      <c r="H2932" t="str">
        <f>VLOOKUP(G2932,customer_reference!$A$2:$D$4000,2,FALSE)</f>
        <v>Female</v>
      </c>
      <c r="I2932" t="str">
        <f>VLOOKUP(G2932,customer_reference!$A$2:$D$4000,3,FALSE)</f>
        <v>Subscriber</v>
      </c>
      <c r="J2932" t="s">
        <v>3097</v>
      </c>
      <c r="K2932" t="s">
        <v>28</v>
      </c>
      <c r="L2932" t="str">
        <f>VLOOKUP($K2932,subscriber_list_price!$A$2:$D$43,2,FALSE)</f>
        <v>Core Hardware</v>
      </c>
      <c r="M2932">
        <f>VLOOKUP($K2932,subscriber_list_price!$A$2:$D$43,3,FALSE)</f>
        <v>8064000</v>
      </c>
      <c r="N2932">
        <f>VLOOKUP($K2932,subscriber_list_price!$A$2:$D$43,4,FALSE)</f>
        <v>8870400</v>
      </c>
      <c r="O2932">
        <f t="shared" si="137"/>
        <v>806400</v>
      </c>
    </row>
    <row r="2933" spans="1:15" x14ac:dyDescent="0.25">
      <c r="A2933" s="3">
        <v>44595</v>
      </c>
      <c r="B2933" s="3" t="str">
        <f t="shared" si="135"/>
        <v>February</v>
      </c>
      <c r="C2933" s="3" t="str">
        <f t="shared" si="136"/>
        <v>2022</v>
      </c>
      <c r="D2933" t="str">
        <f>VLOOKUP(G2933,customer_reference!$A$2:$D$4000,4,FALSE)</f>
        <v>Malang</v>
      </c>
      <c r="E2933" s="2">
        <f>VLOOKUP(D2933,city_reference!$A$2:$C$23,2,FALSE)</f>
        <v>-7.9839079999999996</v>
      </c>
      <c r="F2933" s="2">
        <f>VLOOKUP(D2933,city_reference!$A$2:$C$23,3,FALSE)</f>
        <v>112.621391</v>
      </c>
      <c r="G2933" t="s">
        <v>404</v>
      </c>
      <c r="H2933" t="str">
        <f>VLOOKUP(G2933,customer_reference!$A$2:$D$4000,2,FALSE)</f>
        <v>Female</v>
      </c>
      <c r="I2933" t="str">
        <f>VLOOKUP(G2933,customer_reference!$A$2:$D$4000,3,FALSE)</f>
        <v>Subscriber</v>
      </c>
      <c r="J2933" t="s">
        <v>3097</v>
      </c>
      <c r="K2933" t="s">
        <v>8</v>
      </c>
      <c r="L2933" t="str">
        <f>VLOOKUP($K2933,subscriber_list_price!$A$2:$D$43,2,FALSE)</f>
        <v>Memory Hardware</v>
      </c>
      <c r="M2933">
        <f>VLOOKUP($K2933,subscriber_list_price!$A$2:$D$43,3,FALSE)</f>
        <v>448000</v>
      </c>
      <c r="N2933">
        <f>VLOOKUP($K2933,subscriber_list_price!$A$2:$D$43,4,FALSE)</f>
        <v>492800</v>
      </c>
      <c r="O2933">
        <f t="shared" si="137"/>
        <v>44800</v>
      </c>
    </row>
    <row r="2934" spans="1:15" x14ac:dyDescent="0.25">
      <c r="A2934" s="3">
        <v>44739</v>
      </c>
      <c r="B2934" s="3" t="str">
        <f t="shared" si="135"/>
        <v>June</v>
      </c>
      <c r="C2934" s="3" t="str">
        <f t="shared" si="136"/>
        <v>2022</v>
      </c>
      <c r="D2934" t="str">
        <f>VLOOKUP(G2934,customer_reference!$A$2:$D$4000,4,FALSE)</f>
        <v>Malang</v>
      </c>
      <c r="E2934" s="2">
        <f>VLOOKUP(D2934,city_reference!$A$2:$C$23,2,FALSE)</f>
        <v>-7.9839079999999996</v>
      </c>
      <c r="F2934" s="2">
        <f>VLOOKUP(D2934,city_reference!$A$2:$C$23,3,FALSE)</f>
        <v>112.621391</v>
      </c>
      <c r="G2934" t="s">
        <v>1355</v>
      </c>
      <c r="H2934" t="str">
        <f>VLOOKUP(G2934,customer_reference!$A$2:$D$4000,2,FALSE)</f>
        <v>Female</v>
      </c>
      <c r="I2934" t="str">
        <f>VLOOKUP(G2934,customer_reference!$A$2:$D$4000,3,FALSE)</f>
        <v>Subscriber</v>
      </c>
      <c r="J2934" t="s">
        <v>3099</v>
      </c>
      <c r="K2934" t="s">
        <v>15</v>
      </c>
      <c r="L2934" t="str">
        <f>VLOOKUP($K2934,subscriber_list_price!$A$2:$D$43,2,FALSE)</f>
        <v>Core Hardware</v>
      </c>
      <c r="M2934">
        <f>VLOOKUP($K2934,subscriber_list_price!$A$2:$D$43,3,FALSE)</f>
        <v>1750000</v>
      </c>
      <c r="N2934">
        <f>VLOOKUP($K2934,subscriber_list_price!$A$2:$D$43,4,FALSE)</f>
        <v>1925000</v>
      </c>
      <c r="O2934">
        <f t="shared" si="137"/>
        <v>175000</v>
      </c>
    </row>
    <row r="2935" spans="1:15" x14ac:dyDescent="0.25">
      <c r="A2935" s="3">
        <v>45012</v>
      </c>
      <c r="B2935" s="3" t="str">
        <f t="shared" si="135"/>
        <v>March</v>
      </c>
      <c r="C2935" s="3" t="str">
        <f t="shared" si="136"/>
        <v>2023</v>
      </c>
      <c r="D2935" t="str">
        <f>VLOOKUP(G2935,customer_reference!$A$2:$D$4000,4,FALSE)</f>
        <v>Malang</v>
      </c>
      <c r="E2935" s="2">
        <f>VLOOKUP(D2935,city_reference!$A$2:$C$23,2,FALSE)</f>
        <v>-7.9839079999999996</v>
      </c>
      <c r="F2935" s="2">
        <f>VLOOKUP(D2935,city_reference!$A$2:$C$23,3,FALSE)</f>
        <v>112.621391</v>
      </c>
      <c r="G2935" t="s">
        <v>404</v>
      </c>
      <c r="H2935" t="str">
        <f>VLOOKUP(G2935,customer_reference!$A$2:$D$4000,2,FALSE)</f>
        <v>Female</v>
      </c>
      <c r="I2935" t="str">
        <f>VLOOKUP(G2935,customer_reference!$A$2:$D$4000,3,FALSE)</f>
        <v>Subscriber</v>
      </c>
      <c r="J2935" t="s">
        <v>3099</v>
      </c>
      <c r="K2935" t="s">
        <v>23</v>
      </c>
      <c r="L2935" t="str">
        <f>VLOOKUP($K2935,subscriber_list_price!$A$2:$D$43,2,FALSE)</f>
        <v>Memory Hardware</v>
      </c>
      <c r="M2935">
        <f>VLOOKUP($K2935,subscriber_list_price!$A$2:$D$43,3,FALSE)</f>
        <v>336000</v>
      </c>
      <c r="N2935">
        <f>VLOOKUP($K2935,subscriber_list_price!$A$2:$D$43,4,FALSE)</f>
        <v>369600</v>
      </c>
      <c r="O2935">
        <f t="shared" si="137"/>
        <v>33600</v>
      </c>
    </row>
    <row r="2936" spans="1:15" x14ac:dyDescent="0.25">
      <c r="A2936" s="3">
        <v>44759</v>
      </c>
      <c r="B2936" s="3" t="str">
        <f t="shared" si="135"/>
        <v>July</v>
      </c>
      <c r="C2936" s="3" t="str">
        <f t="shared" si="136"/>
        <v>2022</v>
      </c>
      <c r="D2936" t="str">
        <f>VLOOKUP(G2936,customer_reference!$A$2:$D$4000,4,FALSE)</f>
        <v>Malang</v>
      </c>
      <c r="E2936" s="2">
        <f>VLOOKUP(D2936,city_reference!$A$2:$C$23,2,FALSE)</f>
        <v>-7.9839079999999996</v>
      </c>
      <c r="F2936" s="2">
        <f>VLOOKUP(D2936,city_reference!$A$2:$C$23,3,FALSE)</f>
        <v>112.621391</v>
      </c>
      <c r="G2936" t="s">
        <v>1934</v>
      </c>
      <c r="H2936" t="str">
        <f>VLOOKUP(G2936,customer_reference!$A$2:$D$4000,2,FALSE)</f>
        <v>Female</v>
      </c>
      <c r="I2936" t="str">
        <f>VLOOKUP(G2936,customer_reference!$A$2:$D$4000,3,FALSE)</f>
        <v>Subscriber</v>
      </c>
      <c r="J2936" t="s">
        <v>3099</v>
      </c>
      <c r="K2936" t="s">
        <v>37</v>
      </c>
      <c r="L2936" t="str">
        <f>VLOOKUP($K2936,subscriber_list_price!$A$2:$D$43,2,FALSE)</f>
        <v>I-O Hardware</v>
      </c>
      <c r="M2936">
        <f>VLOOKUP($K2936,subscriber_list_price!$A$2:$D$43,3,FALSE)</f>
        <v>122000</v>
      </c>
      <c r="N2936">
        <f>VLOOKUP($K2936,subscriber_list_price!$A$2:$D$43,4,FALSE)</f>
        <v>134200</v>
      </c>
      <c r="O2936">
        <f t="shared" si="137"/>
        <v>12200</v>
      </c>
    </row>
    <row r="2937" spans="1:15" x14ac:dyDescent="0.25">
      <c r="A2937" s="3">
        <v>44916</v>
      </c>
      <c r="B2937" s="3" t="str">
        <f t="shared" si="135"/>
        <v>December</v>
      </c>
      <c r="C2937" s="3" t="str">
        <f t="shared" si="136"/>
        <v>2022</v>
      </c>
      <c r="D2937" t="str">
        <f>VLOOKUP(G2937,customer_reference!$A$2:$D$4000,4,FALSE)</f>
        <v>Malang</v>
      </c>
      <c r="E2937" s="2">
        <f>VLOOKUP(D2937,city_reference!$A$2:$C$23,2,FALSE)</f>
        <v>-7.9839079999999996</v>
      </c>
      <c r="F2937" s="2">
        <f>VLOOKUP(D2937,city_reference!$A$2:$C$23,3,FALSE)</f>
        <v>112.621391</v>
      </c>
      <c r="G2937" t="s">
        <v>792</v>
      </c>
      <c r="H2937" t="str">
        <f>VLOOKUP(G2937,customer_reference!$A$2:$D$4000,2,FALSE)</f>
        <v>Female</v>
      </c>
      <c r="I2937" t="str">
        <f>VLOOKUP(G2937,customer_reference!$A$2:$D$4000,3,FALSE)</f>
        <v>Subscriber</v>
      </c>
      <c r="J2937" t="s">
        <v>3099</v>
      </c>
      <c r="K2937" t="s">
        <v>22</v>
      </c>
      <c r="L2937" t="str">
        <f>VLOOKUP($K2937,subscriber_list_price!$A$2:$D$43,2,FALSE)</f>
        <v>Memory Hardware</v>
      </c>
      <c r="M2937">
        <f>VLOOKUP($K2937,subscriber_list_price!$A$2:$D$43,3,FALSE)</f>
        <v>224000</v>
      </c>
      <c r="N2937">
        <f>VLOOKUP($K2937,subscriber_list_price!$A$2:$D$43,4,FALSE)</f>
        <v>246400</v>
      </c>
      <c r="O2937">
        <f t="shared" si="137"/>
        <v>22400</v>
      </c>
    </row>
    <row r="2938" spans="1:15" x14ac:dyDescent="0.25">
      <c r="A2938" s="3">
        <v>45019</v>
      </c>
      <c r="B2938" s="3" t="str">
        <f t="shared" si="135"/>
        <v>April</v>
      </c>
      <c r="C2938" s="3" t="str">
        <f t="shared" si="136"/>
        <v>2023</v>
      </c>
      <c r="D2938" t="str">
        <f>VLOOKUP(G2938,customer_reference!$A$2:$D$4000,4,FALSE)</f>
        <v>Malang</v>
      </c>
      <c r="E2938" s="2">
        <f>VLOOKUP(D2938,city_reference!$A$2:$C$23,2,FALSE)</f>
        <v>-7.9839079999999996</v>
      </c>
      <c r="F2938" s="2">
        <f>VLOOKUP(D2938,city_reference!$A$2:$C$23,3,FALSE)</f>
        <v>112.621391</v>
      </c>
      <c r="G2938" t="s">
        <v>1455</v>
      </c>
      <c r="H2938" t="str">
        <f>VLOOKUP(G2938,customer_reference!$A$2:$D$4000,2,FALSE)</f>
        <v>Female</v>
      </c>
      <c r="I2938" t="str">
        <f>VLOOKUP(G2938,customer_reference!$A$2:$D$4000,3,FALSE)</f>
        <v>Subscriber</v>
      </c>
      <c r="J2938" t="s">
        <v>3099</v>
      </c>
      <c r="K2938" t="s">
        <v>15</v>
      </c>
      <c r="L2938" t="str">
        <f>VLOOKUP($K2938,subscriber_list_price!$A$2:$D$43,2,FALSE)</f>
        <v>Core Hardware</v>
      </c>
      <c r="M2938">
        <f>VLOOKUP($K2938,subscriber_list_price!$A$2:$D$43,3,FALSE)</f>
        <v>1750000</v>
      </c>
      <c r="N2938">
        <f>VLOOKUP($K2938,subscriber_list_price!$A$2:$D$43,4,FALSE)</f>
        <v>1925000</v>
      </c>
      <c r="O2938">
        <f t="shared" si="137"/>
        <v>175000</v>
      </c>
    </row>
    <row r="2939" spans="1:15" x14ac:dyDescent="0.25">
      <c r="A2939" s="3">
        <v>44860</v>
      </c>
      <c r="B2939" s="3" t="str">
        <f t="shared" si="135"/>
        <v>October</v>
      </c>
      <c r="C2939" s="3" t="str">
        <f t="shared" si="136"/>
        <v>2022</v>
      </c>
      <c r="D2939" t="str">
        <f>VLOOKUP(G2939,customer_reference!$A$2:$D$4000,4,FALSE)</f>
        <v>Malang</v>
      </c>
      <c r="E2939" s="2">
        <f>VLOOKUP(D2939,city_reference!$A$2:$C$23,2,FALSE)</f>
        <v>-7.9839079999999996</v>
      </c>
      <c r="F2939" s="2">
        <f>VLOOKUP(D2939,city_reference!$A$2:$C$23,3,FALSE)</f>
        <v>112.621391</v>
      </c>
      <c r="G2939" t="s">
        <v>115</v>
      </c>
      <c r="H2939" t="str">
        <f>VLOOKUP(G2939,customer_reference!$A$2:$D$4000,2,FALSE)</f>
        <v>Female</v>
      </c>
      <c r="I2939" t="str">
        <f>VLOOKUP(G2939,customer_reference!$A$2:$D$4000,3,FALSE)</f>
        <v>Subscriber</v>
      </c>
      <c r="J2939" t="s">
        <v>3099</v>
      </c>
      <c r="K2939" t="s">
        <v>35</v>
      </c>
      <c r="L2939" t="str">
        <f>VLOOKUP($K2939,subscriber_list_price!$A$2:$D$43,2,FALSE)</f>
        <v>I-O Hardware</v>
      </c>
      <c r="M2939">
        <f>VLOOKUP($K2939,subscriber_list_price!$A$2:$D$43,3,FALSE)</f>
        <v>652000</v>
      </c>
      <c r="N2939">
        <f>VLOOKUP($K2939,subscriber_list_price!$A$2:$D$43,4,FALSE)</f>
        <v>717200</v>
      </c>
      <c r="O2939">
        <f t="shared" si="137"/>
        <v>65200</v>
      </c>
    </row>
    <row r="2940" spans="1:15" x14ac:dyDescent="0.25">
      <c r="A2940" s="3">
        <v>44704</v>
      </c>
      <c r="B2940" s="3" t="str">
        <f t="shared" si="135"/>
        <v>May</v>
      </c>
      <c r="C2940" s="3" t="str">
        <f t="shared" si="136"/>
        <v>2022</v>
      </c>
      <c r="D2940" t="str">
        <f>VLOOKUP(G2940,customer_reference!$A$2:$D$4000,4,FALSE)</f>
        <v>Malang</v>
      </c>
      <c r="E2940" s="2">
        <f>VLOOKUP(D2940,city_reference!$A$2:$C$23,2,FALSE)</f>
        <v>-7.9839079999999996</v>
      </c>
      <c r="F2940" s="2">
        <f>VLOOKUP(D2940,city_reference!$A$2:$C$23,3,FALSE)</f>
        <v>112.621391</v>
      </c>
      <c r="G2940" t="s">
        <v>1358</v>
      </c>
      <c r="H2940" t="str">
        <f>VLOOKUP(G2940,customer_reference!$A$2:$D$4000,2,FALSE)</f>
        <v>Female</v>
      </c>
      <c r="I2940" t="str">
        <f>VLOOKUP(G2940,customer_reference!$A$2:$D$4000,3,FALSE)</f>
        <v>Subscriber</v>
      </c>
      <c r="J2940" t="s">
        <v>3099</v>
      </c>
      <c r="K2940" t="s">
        <v>26</v>
      </c>
      <c r="L2940" t="str">
        <f>VLOOKUP($K2940,subscriber_list_price!$A$2:$D$43,2,FALSE)</f>
        <v>Core Hardware</v>
      </c>
      <c r="M2940">
        <f>VLOOKUP($K2940,subscriber_list_price!$A$2:$D$43,3,FALSE)</f>
        <v>2870000</v>
      </c>
      <c r="N2940">
        <f>VLOOKUP($K2940,subscriber_list_price!$A$2:$D$43,4,FALSE)</f>
        <v>3157000</v>
      </c>
      <c r="O2940">
        <f t="shared" si="137"/>
        <v>287000</v>
      </c>
    </row>
    <row r="2941" spans="1:15" x14ac:dyDescent="0.25">
      <c r="A2941" s="3">
        <v>45095</v>
      </c>
      <c r="B2941" s="3" t="str">
        <f t="shared" si="135"/>
        <v>June</v>
      </c>
      <c r="C2941" s="3" t="str">
        <f t="shared" si="136"/>
        <v>2023</v>
      </c>
      <c r="D2941" t="str">
        <f>VLOOKUP(G2941,customer_reference!$A$2:$D$4000,4,FALSE)</f>
        <v>Malang</v>
      </c>
      <c r="E2941" s="2">
        <f>VLOOKUP(D2941,city_reference!$A$2:$C$23,2,FALSE)</f>
        <v>-7.9839079999999996</v>
      </c>
      <c r="F2941" s="2">
        <f>VLOOKUP(D2941,city_reference!$A$2:$C$23,3,FALSE)</f>
        <v>112.621391</v>
      </c>
      <c r="G2941" t="s">
        <v>503</v>
      </c>
      <c r="H2941" t="str">
        <f>VLOOKUP(G2941,customer_reference!$A$2:$D$4000,2,FALSE)</f>
        <v>Female</v>
      </c>
      <c r="I2941" t="str">
        <f>VLOOKUP(G2941,customer_reference!$A$2:$D$4000,3,FALSE)</f>
        <v>Subscriber</v>
      </c>
      <c r="J2941" t="s">
        <v>3099</v>
      </c>
      <c r="K2941" t="s">
        <v>13</v>
      </c>
      <c r="L2941" t="str">
        <f>VLOOKUP($K2941,subscriber_list_price!$A$2:$D$43,2,FALSE)</f>
        <v>Memory Hardware</v>
      </c>
      <c r="M2941">
        <f>VLOOKUP($K2941,subscriber_list_price!$A$2:$D$43,3,FALSE)</f>
        <v>588000</v>
      </c>
      <c r="N2941">
        <f>VLOOKUP($K2941,subscriber_list_price!$A$2:$D$43,4,FALSE)</f>
        <v>646800</v>
      </c>
      <c r="O2941">
        <f t="shared" si="137"/>
        <v>58800</v>
      </c>
    </row>
    <row r="2942" spans="1:15" x14ac:dyDescent="0.25">
      <c r="A2942" s="3">
        <v>44887</v>
      </c>
      <c r="B2942" s="3" t="str">
        <f t="shared" si="135"/>
        <v>November</v>
      </c>
      <c r="C2942" s="3" t="str">
        <f t="shared" si="136"/>
        <v>2022</v>
      </c>
      <c r="D2942" t="str">
        <f>VLOOKUP(G2942,customer_reference!$A$2:$D$4000,4,FALSE)</f>
        <v>Malang</v>
      </c>
      <c r="E2942" s="2">
        <f>VLOOKUP(D2942,city_reference!$A$2:$C$23,2,FALSE)</f>
        <v>-7.9839079999999996</v>
      </c>
      <c r="F2942" s="2">
        <f>VLOOKUP(D2942,city_reference!$A$2:$C$23,3,FALSE)</f>
        <v>112.621391</v>
      </c>
      <c r="G2942" t="s">
        <v>1934</v>
      </c>
      <c r="H2942" t="str">
        <f>VLOOKUP(G2942,customer_reference!$A$2:$D$4000,2,FALSE)</f>
        <v>Female</v>
      </c>
      <c r="I2942" t="str">
        <f>VLOOKUP(G2942,customer_reference!$A$2:$D$4000,3,FALSE)</f>
        <v>Subscriber</v>
      </c>
      <c r="J2942" t="s">
        <v>4095</v>
      </c>
      <c r="K2942" t="s">
        <v>30</v>
      </c>
      <c r="L2942" t="str">
        <f>VLOOKUP($K2942,subscriber_list_price!$A$2:$D$43,2,FALSE)</f>
        <v>I-O Hardware</v>
      </c>
      <c r="M2942">
        <f>VLOOKUP($K2942,subscriber_list_price!$A$2:$D$43,3,FALSE)</f>
        <v>230000</v>
      </c>
      <c r="N2942">
        <f>VLOOKUP($K2942,subscriber_list_price!$A$2:$D$43,4,FALSE)</f>
        <v>253000</v>
      </c>
      <c r="O2942">
        <f t="shared" si="137"/>
        <v>23000</v>
      </c>
    </row>
    <row r="2943" spans="1:15" x14ac:dyDescent="0.25">
      <c r="A2943" s="3">
        <v>44699</v>
      </c>
      <c r="B2943" s="3" t="str">
        <f t="shared" si="135"/>
        <v>May</v>
      </c>
      <c r="C2943" s="3" t="str">
        <f t="shared" si="136"/>
        <v>2022</v>
      </c>
      <c r="D2943" t="str">
        <f>VLOOKUP(G2943,customer_reference!$A$2:$D$4000,4,FALSE)</f>
        <v>Malang</v>
      </c>
      <c r="E2943" s="2">
        <f>VLOOKUP(D2943,city_reference!$A$2:$C$23,2,FALSE)</f>
        <v>-7.9839079999999996</v>
      </c>
      <c r="F2943" s="2">
        <f>VLOOKUP(D2943,city_reference!$A$2:$C$23,3,FALSE)</f>
        <v>112.621391</v>
      </c>
      <c r="G2943" t="s">
        <v>627</v>
      </c>
      <c r="H2943" t="str">
        <f>VLOOKUP(G2943,customer_reference!$A$2:$D$4000,2,FALSE)</f>
        <v>Female</v>
      </c>
      <c r="I2943" t="str">
        <f>VLOOKUP(G2943,customer_reference!$A$2:$D$4000,3,FALSE)</f>
        <v>Subscriber</v>
      </c>
      <c r="J2943" t="s">
        <v>4095</v>
      </c>
      <c r="K2943" t="s">
        <v>37</v>
      </c>
      <c r="L2943" t="str">
        <f>VLOOKUP($K2943,subscriber_list_price!$A$2:$D$43,2,FALSE)</f>
        <v>I-O Hardware</v>
      </c>
      <c r="M2943">
        <f>VLOOKUP($K2943,subscriber_list_price!$A$2:$D$43,3,FALSE)</f>
        <v>122000</v>
      </c>
      <c r="N2943">
        <f>VLOOKUP($K2943,subscriber_list_price!$A$2:$D$43,4,FALSE)</f>
        <v>134200</v>
      </c>
      <c r="O2943">
        <f t="shared" si="137"/>
        <v>12200</v>
      </c>
    </row>
    <row r="2944" spans="1:15" x14ac:dyDescent="0.25">
      <c r="A2944" s="3">
        <v>45031</v>
      </c>
      <c r="B2944" s="3" t="str">
        <f t="shared" si="135"/>
        <v>April</v>
      </c>
      <c r="C2944" s="3" t="str">
        <f t="shared" si="136"/>
        <v>2023</v>
      </c>
      <c r="D2944" t="str">
        <f>VLOOKUP(G2944,customer_reference!$A$2:$D$4000,4,FALSE)</f>
        <v>Malang</v>
      </c>
      <c r="E2944" s="2">
        <f>VLOOKUP(D2944,city_reference!$A$2:$C$23,2,FALSE)</f>
        <v>-7.9839079999999996</v>
      </c>
      <c r="F2944" s="2">
        <f>VLOOKUP(D2944,city_reference!$A$2:$C$23,3,FALSE)</f>
        <v>112.621391</v>
      </c>
      <c r="G2944" t="s">
        <v>2177</v>
      </c>
      <c r="H2944" t="str">
        <f>VLOOKUP(G2944,customer_reference!$A$2:$D$4000,2,FALSE)</f>
        <v>Female</v>
      </c>
      <c r="I2944" t="str">
        <f>VLOOKUP(G2944,customer_reference!$A$2:$D$4000,3,FALSE)</f>
        <v>Subscriber</v>
      </c>
      <c r="J2944" t="s">
        <v>4095</v>
      </c>
      <c r="K2944" t="s">
        <v>5</v>
      </c>
      <c r="L2944" t="str">
        <f>VLOOKUP($K2944,subscriber_list_price!$A$2:$D$43,2,FALSE)</f>
        <v>Memory Hardware</v>
      </c>
      <c r="M2944">
        <f>VLOOKUP($K2944,subscriber_list_price!$A$2:$D$43,3,FALSE)</f>
        <v>1148000</v>
      </c>
      <c r="N2944">
        <f>VLOOKUP($K2944,subscriber_list_price!$A$2:$D$43,4,FALSE)</f>
        <v>1262800</v>
      </c>
      <c r="O2944">
        <f t="shared" si="137"/>
        <v>114800</v>
      </c>
    </row>
    <row r="2945" spans="1:15" x14ac:dyDescent="0.25">
      <c r="A2945" s="3">
        <v>44925</v>
      </c>
      <c r="B2945" s="3" t="str">
        <f t="shared" si="135"/>
        <v>December</v>
      </c>
      <c r="C2945" s="3" t="str">
        <f t="shared" si="136"/>
        <v>2022</v>
      </c>
      <c r="D2945" t="str">
        <f>VLOOKUP(G2945,customer_reference!$A$2:$D$4000,4,FALSE)</f>
        <v>Malang</v>
      </c>
      <c r="E2945" s="2">
        <f>VLOOKUP(D2945,city_reference!$A$2:$C$23,2,FALSE)</f>
        <v>-7.9839079999999996</v>
      </c>
      <c r="F2945" s="2">
        <f>VLOOKUP(D2945,city_reference!$A$2:$C$23,3,FALSE)</f>
        <v>112.621391</v>
      </c>
      <c r="G2945" t="s">
        <v>115</v>
      </c>
      <c r="H2945" t="str">
        <f>VLOOKUP(G2945,customer_reference!$A$2:$D$4000,2,FALSE)</f>
        <v>Female</v>
      </c>
      <c r="I2945" t="str">
        <f>VLOOKUP(G2945,customer_reference!$A$2:$D$4000,3,FALSE)</f>
        <v>Subscriber</v>
      </c>
      <c r="J2945" t="s">
        <v>4095</v>
      </c>
      <c r="K2945" t="s">
        <v>35</v>
      </c>
      <c r="L2945" t="str">
        <f>VLOOKUP($K2945,subscriber_list_price!$A$2:$D$43,2,FALSE)</f>
        <v>I-O Hardware</v>
      </c>
      <c r="M2945">
        <f>VLOOKUP($K2945,subscriber_list_price!$A$2:$D$43,3,FALSE)</f>
        <v>652000</v>
      </c>
      <c r="N2945">
        <f>VLOOKUP($K2945,subscriber_list_price!$A$2:$D$43,4,FALSE)</f>
        <v>717200</v>
      </c>
      <c r="O2945">
        <f t="shared" si="137"/>
        <v>65200</v>
      </c>
    </row>
    <row r="2946" spans="1:15" x14ac:dyDescent="0.25">
      <c r="A2946" s="3">
        <v>44849</v>
      </c>
      <c r="B2946" s="3" t="str">
        <f t="shared" ref="B2946:B3009" si="138">TEXT(A2946,"mmmm")</f>
        <v>October</v>
      </c>
      <c r="C2946" s="3" t="str">
        <f t="shared" ref="C2946:C3009" si="139">TEXT(A2946,"yyyy")</f>
        <v>2022</v>
      </c>
      <c r="D2946" t="str">
        <f>VLOOKUP(G2946,customer_reference!$A$2:$D$4000,4,FALSE)</f>
        <v>Malang</v>
      </c>
      <c r="E2946" s="2">
        <f>VLOOKUP(D2946,city_reference!$A$2:$C$23,2,FALSE)</f>
        <v>-7.9839079999999996</v>
      </c>
      <c r="F2946" s="2">
        <f>VLOOKUP(D2946,city_reference!$A$2:$C$23,3,FALSE)</f>
        <v>112.621391</v>
      </c>
      <c r="G2946" t="s">
        <v>1934</v>
      </c>
      <c r="H2946" t="str">
        <f>VLOOKUP(G2946,customer_reference!$A$2:$D$4000,2,FALSE)</f>
        <v>Female</v>
      </c>
      <c r="I2946" t="str">
        <f>VLOOKUP(G2946,customer_reference!$A$2:$D$4000,3,FALSE)</f>
        <v>Subscriber</v>
      </c>
      <c r="J2946" t="s">
        <v>4095</v>
      </c>
      <c r="K2946" t="s">
        <v>13</v>
      </c>
      <c r="L2946" t="str">
        <f>VLOOKUP($K2946,subscriber_list_price!$A$2:$D$43,2,FALSE)</f>
        <v>Memory Hardware</v>
      </c>
      <c r="M2946">
        <f>VLOOKUP($K2946,subscriber_list_price!$A$2:$D$43,3,FALSE)</f>
        <v>588000</v>
      </c>
      <c r="N2946">
        <f>VLOOKUP($K2946,subscriber_list_price!$A$2:$D$43,4,FALSE)</f>
        <v>646800</v>
      </c>
      <c r="O2946">
        <f t="shared" ref="O2946:O3009" si="140">N2946-M2946</f>
        <v>58800</v>
      </c>
    </row>
    <row r="2947" spans="1:15" x14ac:dyDescent="0.25">
      <c r="A2947" s="3">
        <v>44667</v>
      </c>
      <c r="B2947" s="3" t="str">
        <f t="shared" si="138"/>
        <v>April</v>
      </c>
      <c r="C2947" s="3" t="str">
        <f t="shared" si="139"/>
        <v>2022</v>
      </c>
      <c r="D2947" t="str">
        <f>VLOOKUP(G2947,customer_reference!$A$2:$D$4000,4,FALSE)</f>
        <v>Malang</v>
      </c>
      <c r="E2947" s="2">
        <f>VLOOKUP(D2947,city_reference!$A$2:$C$23,2,FALSE)</f>
        <v>-7.9839079999999996</v>
      </c>
      <c r="F2947" s="2">
        <f>VLOOKUP(D2947,city_reference!$A$2:$C$23,3,FALSE)</f>
        <v>112.621391</v>
      </c>
      <c r="G2947" t="s">
        <v>1358</v>
      </c>
      <c r="H2947" t="str">
        <f>VLOOKUP(G2947,customer_reference!$A$2:$D$4000,2,FALSE)</f>
        <v>Female</v>
      </c>
      <c r="I2947" t="str">
        <f>VLOOKUP(G2947,customer_reference!$A$2:$D$4000,3,FALSE)</f>
        <v>Subscriber</v>
      </c>
      <c r="J2947" t="s">
        <v>4095</v>
      </c>
      <c r="K2947" t="s">
        <v>5</v>
      </c>
      <c r="L2947" t="str">
        <f>VLOOKUP($K2947,subscriber_list_price!$A$2:$D$43,2,FALSE)</f>
        <v>Memory Hardware</v>
      </c>
      <c r="M2947">
        <f>VLOOKUP($K2947,subscriber_list_price!$A$2:$D$43,3,FALSE)</f>
        <v>1148000</v>
      </c>
      <c r="N2947">
        <f>VLOOKUP($K2947,subscriber_list_price!$A$2:$D$43,4,FALSE)</f>
        <v>1262800</v>
      </c>
      <c r="O2947">
        <f t="shared" si="140"/>
        <v>114800</v>
      </c>
    </row>
    <row r="2948" spans="1:15" x14ac:dyDescent="0.25">
      <c r="A2948" s="3">
        <v>44788</v>
      </c>
      <c r="B2948" s="3" t="str">
        <f t="shared" si="138"/>
        <v>August</v>
      </c>
      <c r="C2948" s="3" t="str">
        <f t="shared" si="139"/>
        <v>2022</v>
      </c>
      <c r="D2948" t="str">
        <f>VLOOKUP(G2948,customer_reference!$A$2:$D$4000,4,FALSE)</f>
        <v>Malang</v>
      </c>
      <c r="E2948" s="2">
        <f>VLOOKUP(D2948,city_reference!$A$2:$C$23,2,FALSE)</f>
        <v>-7.9839079999999996</v>
      </c>
      <c r="F2948" s="2">
        <f>VLOOKUP(D2948,city_reference!$A$2:$C$23,3,FALSE)</f>
        <v>112.621391</v>
      </c>
      <c r="G2948" t="s">
        <v>627</v>
      </c>
      <c r="H2948" t="str">
        <f>VLOOKUP(G2948,customer_reference!$A$2:$D$4000,2,FALSE)</f>
        <v>Female</v>
      </c>
      <c r="I2948" t="str">
        <f>VLOOKUP(G2948,customer_reference!$A$2:$D$4000,3,FALSE)</f>
        <v>Subscriber</v>
      </c>
      <c r="J2948" t="s">
        <v>4095</v>
      </c>
      <c r="K2948" t="s">
        <v>44</v>
      </c>
      <c r="L2948" t="str">
        <f>VLOOKUP($K2948,subscriber_list_price!$A$2:$D$43,2,FALSE)</f>
        <v>I-O Hardware</v>
      </c>
      <c r="M2948">
        <f>VLOOKUP($K2948,subscriber_list_price!$A$2:$D$43,3,FALSE)</f>
        <v>45000</v>
      </c>
      <c r="N2948">
        <f>VLOOKUP($K2948,subscriber_list_price!$A$2:$D$43,4,FALSE)</f>
        <v>49500</v>
      </c>
      <c r="O2948">
        <f t="shared" si="140"/>
        <v>4500</v>
      </c>
    </row>
    <row r="2949" spans="1:15" x14ac:dyDescent="0.25">
      <c r="A2949" s="3">
        <v>44878</v>
      </c>
      <c r="B2949" s="3" t="str">
        <f t="shared" si="138"/>
        <v>November</v>
      </c>
      <c r="C2949" s="3" t="str">
        <f t="shared" si="139"/>
        <v>2022</v>
      </c>
      <c r="D2949" t="str">
        <f>VLOOKUP(G2949,customer_reference!$A$2:$D$4000,4,FALSE)</f>
        <v>Malang</v>
      </c>
      <c r="E2949" s="2">
        <f>VLOOKUP(D2949,city_reference!$A$2:$C$23,2,FALSE)</f>
        <v>-7.9839079999999996</v>
      </c>
      <c r="F2949" s="2">
        <f>VLOOKUP(D2949,city_reference!$A$2:$C$23,3,FALSE)</f>
        <v>112.621391</v>
      </c>
      <c r="G2949" t="s">
        <v>233</v>
      </c>
      <c r="H2949" t="str">
        <f>VLOOKUP(G2949,customer_reference!$A$2:$D$4000,2,FALSE)</f>
        <v>Female</v>
      </c>
      <c r="I2949" t="str">
        <f>VLOOKUP(G2949,customer_reference!$A$2:$D$4000,3,FALSE)</f>
        <v>Subscriber</v>
      </c>
      <c r="J2949" t="s">
        <v>4095</v>
      </c>
      <c r="K2949" t="s">
        <v>22</v>
      </c>
      <c r="L2949" t="str">
        <f>VLOOKUP($K2949,subscriber_list_price!$A$2:$D$43,2,FALSE)</f>
        <v>Memory Hardware</v>
      </c>
      <c r="M2949">
        <f>VLOOKUP($K2949,subscriber_list_price!$A$2:$D$43,3,FALSE)</f>
        <v>224000</v>
      </c>
      <c r="N2949">
        <f>VLOOKUP($K2949,subscriber_list_price!$A$2:$D$43,4,FALSE)</f>
        <v>246400</v>
      </c>
      <c r="O2949">
        <f t="shared" si="140"/>
        <v>22400</v>
      </c>
    </row>
    <row r="2950" spans="1:15" x14ac:dyDescent="0.25">
      <c r="A2950" s="3">
        <v>44925</v>
      </c>
      <c r="B2950" s="3" t="str">
        <f t="shared" si="138"/>
        <v>December</v>
      </c>
      <c r="C2950" s="3" t="str">
        <f t="shared" si="139"/>
        <v>2022</v>
      </c>
      <c r="D2950" t="str">
        <f>VLOOKUP(G2950,customer_reference!$A$2:$D$4000,4,FALSE)</f>
        <v>Malang</v>
      </c>
      <c r="E2950" s="2">
        <f>VLOOKUP(D2950,city_reference!$A$2:$C$23,2,FALSE)</f>
        <v>-7.9839079999999996</v>
      </c>
      <c r="F2950" s="2">
        <f>VLOOKUP(D2950,city_reference!$A$2:$C$23,3,FALSE)</f>
        <v>112.621391</v>
      </c>
      <c r="G2950" t="s">
        <v>1358</v>
      </c>
      <c r="H2950" t="str">
        <f>VLOOKUP(G2950,customer_reference!$A$2:$D$4000,2,FALSE)</f>
        <v>Female</v>
      </c>
      <c r="I2950" t="str">
        <f>VLOOKUP(G2950,customer_reference!$A$2:$D$4000,3,FALSE)</f>
        <v>Subscriber</v>
      </c>
      <c r="J2950" t="s">
        <v>4095</v>
      </c>
      <c r="K2950" t="s">
        <v>37</v>
      </c>
      <c r="L2950" t="str">
        <f>VLOOKUP($K2950,subscriber_list_price!$A$2:$D$43,2,FALSE)</f>
        <v>I-O Hardware</v>
      </c>
      <c r="M2950">
        <f>VLOOKUP($K2950,subscriber_list_price!$A$2:$D$43,3,FALSE)</f>
        <v>122000</v>
      </c>
      <c r="N2950">
        <f>VLOOKUP($K2950,subscriber_list_price!$A$2:$D$43,4,FALSE)</f>
        <v>134200</v>
      </c>
      <c r="O2950">
        <f t="shared" si="140"/>
        <v>12200</v>
      </c>
    </row>
    <row r="2951" spans="1:15" x14ac:dyDescent="0.25">
      <c r="A2951" s="3">
        <v>44754</v>
      </c>
      <c r="B2951" s="3" t="str">
        <f t="shared" si="138"/>
        <v>July</v>
      </c>
      <c r="C2951" s="3" t="str">
        <f t="shared" si="139"/>
        <v>2022</v>
      </c>
      <c r="D2951" t="str">
        <f>VLOOKUP(G2951,customer_reference!$A$2:$D$4000,4,FALSE)</f>
        <v>Malang</v>
      </c>
      <c r="E2951" s="2">
        <f>VLOOKUP(D2951,city_reference!$A$2:$C$23,2,FALSE)</f>
        <v>-7.9839079999999996</v>
      </c>
      <c r="F2951" s="2">
        <f>VLOOKUP(D2951,city_reference!$A$2:$C$23,3,FALSE)</f>
        <v>112.621391</v>
      </c>
      <c r="G2951" t="s">
        <v>1355</v>
      </c>
      <c r="H2951" t="str">
        <f>VLOOKUP(G2951,customer_reference!$A$2:$D$4000,2,FALSE)</f>
        <v>Female</v>
      </c>
      <c r="I2951" t="str">
        <f>VLOOKUP(G2951,customer_reference!$A$2:$D$4000,3,FALSE)</f>
        <v>Subscriber</v>
      </c>
      <c r="J2951" t="s">
        <v>4095</v>
      </c>
      <c r="K2951" t="s">
        <v>23</v>
      </c>
      <c r="L2951" t="str">
        <f>VLOOKUP($K2951,subscriber_list_price!$A$2:$D$43,2,FALSE)</f>
        <v>Memory Hardware</v>
      </c>
      <c r="M2951">
        <f>VLOOKUP($K2951,subscriber_list_price!$A$2:$D$43,3,FALSE)</f>
        <v>336000</v>
      </c>
      <c r="N2951">
        <f>VLOOKUP($K2951,subscriber_list_price!$A$2:$D$43,4,FALSE)</f>
        <v>369600</v>
      </c>
      <c r="O2951">
        <f t="shared" si="140"/>
        <v>33600</v>
      </c>
    </row>
    <row r="2952" spans="1:15" x14ac:dyDescent="0.25">
      <c r="A2952" s="3">
        <v>45132</v>
      </c>
      <c r="B2952" s="3" t="str">
        <f t="shared" si="138"/>
        <v>July</v>
      </c>
      <c r="C2952" s="3" t="str">
        <f t="shared" si="139"/>
        <v>2023</v>
      </c>
      <c r="D2952" t="str">
        <f>VLOOKUP(G2952,customer_reference!$A$2:$D$4000,4,FALSE)</f>
        <v>Manado</v>
      </c>
      <c r="E2952" s="2">
        <f>VLOOKUP(D2952,city_reference!$A$2:$C$23,2,FALSE)</f>
        <v>1.4748000000000001</v>
      </c>
      <c r="F2952" s="2">
        <f>VLOOKUP(D2952,city_reference!$A$2:$C$23,3,FALSE)</f>
        <v>124.8421</v>
      </c>
      <c r="G2952" t="s">
        <v>1736</v>
      </c>
      <c r="H2952" t="str">
        <f>VLOOKUP(G2952,customer_reference!$A$2:$D$4000,2,FALSE)</f>
        <v>Female</v>
      </c>
      <c r="I2952" t="str">
        <f>VLOOKUP(G2952,customer_reference!$A$2:$D$4000,3,FALSE)</f>
        <v>Subscriber</v>
      </c>
      <c r="J2952" t="s">
        <v>4094</v>
      </c>
      <c r="K2952" t="s">
        <v>4080</v>
      </c>
      <c r="L2952" t="str">
        <f>VLOOKUP($K2952,subscriber_list_price!$A$2:$D$43,2,FALSE)</f>
        <v>I-O Hardware</v>
      </c>
      <c r="M2952">
        <f>VLOOKUP($K2952,subscriber_list_price!$A$2:$D$43,3,FALSE)</f>
        <v>102000</v>
      </c>
      <c r="N2952">
        <f>VLOOKUP($K2952,subscriber_list_price!$A$2:$D$43,4,FALSE)</f>
        <v>112200</v>
      </c>
      <c r="O2952">
        <f t="shared" si="140"/>
        <v>10200</v>
      </c>
    </row>
    <row r="2953" spans="1:15" x14ac:dyDescent="0.25">
      <c r="A2953" s="3">
        <v>44960</v>
      </c>
      <c r="B2953" s="3" t="str">
        <f t="shared" si="138"/>
        <v>February</v>
      </c>
      <c r="C2953" s="3" t="str">
        <f t="shared" si="139"/>
        <v>2023</v>
      </c>
      <c r="D2953" t="str">
        <f>VLOOKUP(G2953,customer_reference!$A$2:$D$4000,4,FALSE)</f>
        <v>Manado</v>
      </c>
      <c r="E2953" s="2">
        <f>VLOOKUP(D2953,city_reference!$A$2:$C$23,2,FALSE)</f>
        <v>1.4748000000000001</v>
      </c>
      <c r="F2953" s="2">
        <f>VLOOKUP(D2953,city_reference!$A$2:$C$23,3,FALSE)</f>
        <v>124.8421</v>
      </c>
      <c r="G2953" t="s">
        <v>2058</v>
      </c>
      <c r="H2953" t="str">
        <f>VLOOKUP(G2953,customer_reference!$A$2:$D$4000,2,FALSE)</f>
        <v>Female</v>
      </c>
      <c r="I2953" t="str">
        <f>VLOOKUP(G2953,customer_reference!$A$2:$D$4000,3,FALSE)</f>
        <v>Subscriber</v>
      </c>
      <c r="J2953" t="s">
        <v>3098</v>
      </c>
      <c r="K2953" t="s">
        <v>30</v>
      </c>
      <c r="L2953" t="str">
        <f>VLOOKUP($K2953,subscriber_list_price!$A$2:$D$43,2,FALSE)</f>
        <v>I-O Hardware</v>
      </c>
      <c r="M2953">
        <f>VLOOKUP($K2953,subscriber_list_price!$A$2:$D$43,3,FALSE)</f>
        <v>230000</v>
      </c>
      <c r="N2953">
        <f>VLOOKUP($K2953,subscriber_list_price!$A$2:$D$43,4,FALSE)</f>
        <v>253000</v>
      </c>
      <c r="O2953">
        <f t="shared" si="140"/>
        <v>23000</v>
      </c>
    </row>
    <row r="2954" spans="1:15" x14ac:dyDescent="0.25">
      <c r="A2954" s="3">
        <v>45074</v>
      </c>
      <c r="B2954" s="3" t="str">
        <f t="shared" si="138"/>
        <v>May</v>
      </c>
      <c r="C2954" s="3" t="str">
        <f t="shared" si="139"/>
        <v>2023</v>
      </c>
      <c r="D2954" t="str">
        <f>VLOOKUP(G2954,customer_reference!$A$2:$D$4000,4,FALSE)</f>
        <v>Manado</v>
      </c>
      <c r="E2954" s="2">
        <f>VLOOKUP(D2954,city_reference!$A$2:$C$23,2,FALSE)</f>
        <v>1.4748000000000001</v>
      </c>
      <c r="F2954" s="2">
        <f>VLOOKUP(D2954,city_reference!$A$2:$C$23,3,FALSE)</f>
        <v>124.8421</v>
      </c>
      <c r="G2954" t="s">
        <v>750</v>
      </c>
      <c r="H2954" t="str">
        <f>VLOOKUP(G2954,customer_reference!$A$2:$D$4000,2,FALSE)</f>
        <v>Female</v>
      </c>
      <c r="I2954" t="str">
        <f>VLOOKUP(G2954,customer_reference!$A$2:$D$4000,3,FALSE)</f>
        <v>Subscriber</v>
      </c>
      <c r="J2954" t="s">
        <v>3097</v>
      </c>
      <c r="K2954" t="s">
        <v>9</v>
      </c>
      <c r="L2954" t="str">
        <f>VLOOKUP($K2954,subscriber_list_price!$A$2:$D$43,2,FALSE)</f>
        <v>Memory Hardware</v>
      </c>
      <c r="M2954">
        <f>VLOOKUP($K2954,subscriber_list_price!$A$2:$D$43,3,FALSE)</f>
        <v>630000</v>
      </c>
      <c r="N2954">
        <f>VLOOKUP($K2954,subscriber_list_price!$A$2:$D$43,4,FALSE)</f>
        <v>693000</v>
      </c>
      <c r="O2954">
        <f t="shared" si="140"/>
        <v>63000</v>
      </c>
    </row>
    <row r="2955" spans="1:15" x14ac:dyDescent="0.25">
      <c r="A2955" s="3">
        <v>44736</v>
      </c>
      <c r="B2955" s="3" t="str">
        <f t="shared" si="138"/>
        <v>June</v>
      </c>
      <c r="C2955" s="3" t="str">
        <f t="shared" si="139"/>
        <v>2022</v>
      </c>
      <c r="D2955" t="str">
        <f>VLOOKUP(G2955,customer_reference!$A$2:$D$4000,4,FALSE)</f>
        <v>Manado</v>
      </c>
      <c r="E2955" s="2">
        <f>VLOOKUP(D2955,city_reference!$A$2:$C$23,2,FALSE)</f>
        <v>1.4748000000000001</v>
      </c>
      <c r="F2955" s="2">
        <f>VLOOKUP(D2955,city_reference!$A$2:$C$23,3,FALSE)</f>
        <v>124.8421</v>
      </c>
      <c r="G2955" t="s">
        <v>757</v>
      </c>
      <c r="H2955" t="str">
        <f>VLOOKUP(G2955,customer_reference!$A$2:$D$4000,2,FALSE)</f>
        <v>Female</v>
      </c>
      <c r="I2955" t="str">
        <f>VLOOKUP(G2955,customer_reference!$A$2:$D$4000,3,FALSE)</f>
        <v>Subscriber</v>
      </c>
      <c r="J2955" t="s">
        <v>3097</v>
      </c>
      <c r="K2955" t="s">
        <v>30</v>
      </c>
      <c r="L2955" t="str">
        <f>VLOOKUP($K2955,subscriber_list_price!$A$2:$D$43,2,FALSE)</f>
        <v>I-O Hardware</v>
      </c>
      <c r="M2955">
        <f>VLOOKUP($K2955,subscriber_list_price!$A$2:$D$43,3,FALSE)</f>
        <v>230000</v>
      </c>
      <c r="N2955">
        <f>VLOOKUP($K2955,subscriber_list_price!$A$2:$D$43,4,FALSE)</f>
        <v>253000</v>
      </c>
      <c r="O2955">
        <f t="shared" si="140"/>
        <v>23000</v>
      </c>
    </row>
    <row r="2956" spans="1:15" x14ac:dyDescent="0.25">
      <c r="A2956" s="3">
        <v>44886</v>
      </c>
      <c r="B2956" s="3" t="str">
        <f t="shared" si="138"/>
        <v>November</v>
      </c>
      <c r="C2956" s="3" t="str">
        <f t="shared" si="139"/>
        <v>2022</v>
      </c>
      <c r="D2956" t="str">
        <f>VLOOKUP(G2956,customer_reference!$A$2:$D$4000,4,FALSE)</f>
        <v>Manado</v>
      </c>
      <c r="E2956" s="2">
        <f>VLOOKUP(D2956,city_reference!$A$2:$C$23,2,FALSE)</f>
        <v>1.4748000000000001</v>
      </c>
      <c r="F2956" s="2">
        <f>VLOOKUP(D2956,city_reference!$A$2:$C$23,3,FALSE)</f>
        <v>124.8421</v>
      </c>
      <c r="G2956" t="s">
        <v>1138</v>
      </c>
      <c r="H2956" t="str">
        <f>VLOOKUP(G2956,customer_reference!$A$2:$D$4000,2,FALSE)</f>
        <v>Female</v>
      </c>
      <c r="I2956" t="str">
        <f>VLOOKUP(G2956,customer_reference!$A$2:$D$4000,3,FALSE)</f>
        <v>Subscriber</v>
      </c>
      <c r="J2956" t="s">
        <v>3097</v>
      </c>
      <c r="K2956" t="s">
        <v>8</v>
      </c>
      <c r="L2956" t="str">
        <f>VLOOKUP($K2956,subscriber_list_price!$A$2:$D$43,2,FALSE)</f>
        <v>Memory Hardware</v>
      </c>
      <c r="M2956">
        <f>VLOOKUP($K2956,subscriber_list_price!$A$2:$D$43,3,FALSE)</f>
        <v>448000</v>
      </c>
      <c r="N2956">
        <f>VLOOKUP($K2956,subscriber_list_price!$A$2:$D$43,4,FALSE)</f>
        <v>492800</v>
      </c>
      <c r="O2956">
        <f t="shared" si="140"/>
        <v>44800</v>
      </c>
    </row>
    <row r="2957" spans="1:15" x14ac:dyDescent="0.25">
      <c r="A2957" s="3">
        <v>45147</v>
      </c>
      <c r="B2957" s="3" t="str">
        <f t="shared" si="138"/>
        <v>August</v>
      </c>
      <c r="C2957" s="3" t="str">
        <f t="shared" si="139"/>
        <v>2023</v>
      </c>
      <c r="D2957" t="str">
        <f>VLOOKUP(G2957,customer_reference!$A$2:$D$4000,4,FALSE)</f>
        <v>Manado</v>
      </c>
      <c r="E2957" s="2">
        <f>VLOOKUP(D2957,city_reference!$A$2:$C$23,2,FALSE)</f>
        <v>1.4748000000000001</v>
      </c>
      <c r="F2957" s="2">
        <f>VLOOKUP(D2957,city_reference!$A$2:$C$23,3,FALSE)</f>
        <v>124.8421</v>
      </c>
      <c r="G2957" t="s">
        <v>1736</v>
      </c>
      <c r="H2957" t="str">
        <f>VLOOKUP(G2957,customer_reference!$A$2:$D$4000,2,FALSE)</f>
        <v>Female</v>
      </c>
      <c r="I2957" t="str">
        <f>VLOOKUP(G2957,customer_reference!$A$2:$D$4000,3,FALSE)</f>
        <v>Subscriber</v>
      </c>
      <c r="J2957" t="s">
        <v>3097</v>
      </c>
      <c r="K2957" t="s">
        <v>4080</v>
      </c>
      <c r="L2957" t="str">
        <f>VLOOKUP($K2957,subscriber_list_price!$A$2:$D$43,2,FALSE)</f>
        <v>I-O Hardware</v>
      </c>
      <c r="M2957">
        <f>VLOOKUP($K2957,subscriber_list_price!$A$2:$D$43,3,FALSE)</f>
        <v>102000</v>
      </c>
      <c r="N2957">
        <f>VLOOKUP($K2957,subscriber_list_price!$A$2:$D$43,4,FALSE)</f>
        <v>112200</v>
      </c>
      <c r="O2957">
        <f t="shared" si="140"/>
        <v>10200</v>
      </c>
    </row>
    <row r="2958" spans="1:15" x14ac:dyDescent="0.25">
      <c r="A2958" s="3">
        <v>44953</v>
      </c>
      <c r="B2958" s="3" t="str">
        <f t="shared" si="138"/>
        <v>January</v>
      </c>
      <c r="C2958" s="3" t="str">
        <f t="shared" si="139"/>
        <v>2023</v>
      </c>
      <c r="D2958" t="str">
        <f>VLOOKUP(G2958,customer_reference!$A$2:$D$4000,4,FALSE)</f>
        <v>Manado</v>
      </c>
      <c r="E2958" s="2">
        <f>VLOOKUP(D2958,city_reference!$A$2:$C$23,2,FALSE)</f>
        <v>1.4748000000000001</v>
      </c>
      <c r="F2958" s="2">
        <f>VLOOKUP(D2958,city_reference!$A$2:$C$23,3,FALSE)</f>
        <v>124.8421</v>
      </c>
      <c r="G2958" t="s">
        <v>757</v>
      </c>
      <c r="H2958" t="str">
        <f>VLOOKUP(G2958,customer_reference!$A$2:$D$4000,2,FALSE)</f>
        <v>Female</v>
      </c>
      <c r="I2958" t="str">
        <f>VLOOKUP(G2958,customer_reference!$A$2:$D$4000,3,FALSE)</f>
        <v>Subscriber</v>
      </c>
      <c r="J2958" t="s">
        <v>3097</v>
      </c>
      <c r="K2958" t="s">
        <v>4081</v>
      </c>
      <c r="L2958" t="str">
        <f>VLOOKUP($K2958,subscriber_list_price!$A$2:$D$43,2,FALSE)</f>
        <v>I-O Hardware</v>
      </c>
      <c r="M2958">
        <f>VLOOKUP($K2958,subscriber_list_price!$A$2:$D$43,3,FALSE)</f>
        <v>117000</v>
      </c>
      <c r="N2958">
        <f>VLOOKUP($K2958,subscriber_list_price!$A$2:$D$43,4,FALSE)</f>
        <v>128700</v>
      </c>
      <c r="O2958">
        <f t="shared" si="140"/>
        <v>11700</v>
      </c>
    </row>
    <row r="2959" spans="1:15" x14ac:dyDescent="0.25">
      <c r="A2959" s="3">
        <v>44566</v>
      </c>
      <c r="B2959" s="3" t="str">
        <f t="shared" si="138"/>
        <v>January</v>
      </c>
      <c r="C2959" s="3" t="str">
        <f t="shared" si="139"/>
        <v>2022</v>
      </c>
      <c r="D2959" t="str">
        <f>VLOOKUP(G2959,customer_reference!$A$2:$D$4000,4,FALSE)</f>
        <v>Manado</v>
      </c>
      <c r="E2959" s="2">
        <f>VLOOKUP(D2959,city_reference!$A$2:$C$23,2,FALSE)</f>
        <v>1.4748000000000001</v>
      </c>
      <c r="F2959" s="2">
        <f>VLOOKUP(D2959,city_reference!$A$2:$C$23,3,FALSE)</f>
        <v>124.8421</v>
      </c>
      <c r="G2959" t="s">
        <v>1736</v>
      </c>
      <c r="H2959" t="str">
        <f>VLOOKUP(G2959,customer_reference!$A$2:$D$4000,2,FALSE)</f>
        <v>Female</v>
      </c>
      <c r="I2959" t="str">
        <f>VLOOKUP(G2959,customer_reference!$A$2:$D$4000,3,FALSE)</f>
        <v>Subscriber</v>
      </c>
      <c r="J2959" t="s">
        <v>3099</v>
      </c>
      <c r="K2959" t="s">
        <v>17</v>
      </c>
      <c r="L2959" t="str">
        <f>VLOOKUP($K2959,subscriber_list_price!$A$2:$D$43,2,FALSE)</f>
        <v>Core Hardware</v>
      </c>
      <c r="M2959">
        <f>VLOOKUP($K2959,subscriber_list_price!$A$2:$D$43,3,FALSE)</f>
        <v>4620000</v>
      </c>
      <c r="N2959">
        <f>VLOOKUP($K2959,subscriber_list_price!$A$2:$D$43,4,FALSE)</f>
        <v>5082000</v>
      </c>
      <c r="O2959">
        <f t="shared" si="140"/>
        <v>462000</v>
      </c>
    </row>
    <row r="2960" spans="1:15" x14ac:dyDescent="0.25">
      <c r="A2960" s="3">
        <v>44613</v>
      </c>
      <c r="B2960" s="3" t="str">
        <f t="shared" si="138"/>
        <v>February</v>
      </c>
      <c r="C2960" s="3" t="str">
        <f t="shared" si="139"/>
        <v>2022</v>
      </c>
      <c r="D2960" t="str">
        <f>VLOOKUP(G2960,customer_reference!$A$2:$D$4000,4,FALSE)</f>
        <v>Manado</v>
      </c>
      <c r="E2960" s="2">
        <f>VLOOKUP(D2960,city_reference!$A$2:$C$23,2,FALSE)</f>
        <v>1.4748000000000001</v>
      </c>
      <c r="F2960" s="2">
        <f>VLOOKUP(D2960,city_reference!$A$2:$C$23,3,FALSE)</f>
        <v>124.8421</v>
      </c>
      <c r="G2960" t="s">
        <v>1138</v>
      </c>
      <c r="H2960" t="str">
        <f>VLOOKUP(G2960,customer_reference!$A$2:$D$4000,2,FALSE)</f>
        <v>Female</v>
      </c>
      <c r="I2960" t="str">
        <f>VLOOKUP(G2960,customer_reference!$A$2:$D$4000,3,FALSE)</f>
        <v>Subscriber</v>
      </c>
      <c r="J2960" t="s">
        <v>3099</v>
      </c>
      <c r="K2960" t="s">
        <v>41</v>
      </c>
      <c r="L2960" t="str">
        <f>VLOOKUP($K2960,subscriber_list_price!$A$2:$D$43,2,FALSE)</f>
        <v>Safety Hardware</v>
      </c>
      <c r="M2960">
        <f>VLOOKUP($K2960,subscriber_list_price!$A$2:$D$43,3,FALSE)</f>
        <v>42000</v>
      </c>
      <c r="N2960">
        <f>VLOOKUP($K2960,subscriber_list_price!$A$2:$D$43,4,FALSE)</f>
        <v>46200</v>
      </c>
      <c r="O2960">
        <f t="shared" si="140"/>
        <v>4200</v>
      </c>
    </row>
    <row r="2961" spans="1:15" x14ac:dyDescent="0.25">
      <c r="A2961" s="3">
        <v>45027</v>
      </c>
      <c r="B2961" s="3" t="str">
        <f t="shared" si="138"/>
        <v>April</v>
      </c>
      <c r="C2961" s="3" t="str">
        <f t="shared" si="139"/>
        <v>2023</v>
      </c>
      <c r="D2961" t="str">
        <f>VLOOKUP(G2961,customer_reference!$A$2:$D$4000,4,FALSE)</f>
        <v>Manado</v>
      </c>
      <c r="E2961" s="2">
        <f>VLOOKUP(D2961,city_reference!$A$2:$C$23,2,FALSE)</f>
        <v>1.4748000000000001</v>
      </c>
      <c r="F2961" s="2">
        <f>VLOOKUP(D2961,city_reference!$A$2:$C$23,3,FALSE)</f>
        <v>124.8421</v>
      </c>
      <c r="G2961" t="s">
        <v>757</v>
      </c>
      <c r="H2961" t="str">
        <f>VLOOKUP(G2961,customer_reference!$A$2:$D$4000,2,FALSE)</f>
        <v>Female</v>
      </c>
      <c r="I2961" t="str">
        <f>VLOOKUP(G2961,customer_reference!$A$2:$D$4000,3,FALSE)</f>
        <v>Subscriber</v>
      </c>
      <c r="J2961" t="s">
        <v>3099</v>
      </c>
      <c r="K2961" t="s">
        <v>4</v>
      </c>
      <c r="L2961" t="str">
        <f>VLOOKUP($K2961,subscriber_list_price!$A$2:$D$43,2,FALSE)</f>
        <v>Memory Hardware</v>
      </c>
      <c r="M2961">
        <f>VLOOKUP($K2961,subscriber_list_price!$A$2:$D$43,3,FALSE)</f>
        <v>504000</v>
      </c>
      <c r="N2961">
        <f>VLOOKUP($K2961,subscriber_list_price!$A$2:$D$43,4,FALSE)</f>
        <v>554400</v>
      </c>
      <c r="O2961">
        <f t="shared" si="140"/>
        <v>50400</v>
      </c>
    </row>
    <row r="2962" spans="1:15" x14ac:dyDescent="0.25">
      <c r="A2962" s="3">
        <v>44700</v>
      </c>
      <c r="B2962" s="3" t="str">
        <f t="shared" si="138"/>
        <v>May</v>
      </c>
      <c r="C2962" s="3" t="str">
        <f t="shared" si="139"/>
        <v>2022</v>
      </c>
      <c r="D2962" t="str">
        <f>VLOOKUP(G2962,customer_reference!$A$2:$D$4000,4,FALSE)</f>
        <v>Manado</v>
      </c>
      <c r="E2962" s="2">
        <f>VLOOKUP(D2962,city_reference!$A$2:$C$23,2,FALSE)</f>
        <v>1.4748000000000001</v>
      </c>
      <c r="F2962" s="2">
        <f>VLOOKUP(D2962,city_reference!$A$2:$C$23,3,FALSE)</f>
        <v>124.8421</v>
      </c>
      <c r="G2962" t="s">
        <v>2058</v>
      </c>
      <c r="H2962" t="str">
        <f>VLOOKUP(G2962,customer_reference!$A$2:$D$4000,2,FALSE)</f>
        <v>Female</v>
      </c>
      <c r="I2962" t="str">
        <f>VLOOKUP(G2962,customer_reference!$A$2:$D$4000,3,FALSE)</f>
        <v>Subscriber</v>
      </c>
      <c r="J2962" t="s">
        <v>3099</v>
      </c>
      <c r="K2962" t="s">
        <v>12</v>
      </c>
      <c r="L2962" t="str">
        <f>VLOOKUP($K2962,subscriber_list_price!$A$2:$D$43,2,FALSE)</f>
        <v>Memory Hardware</v>
      </c>
      <c r="M2962">
        <f>VLOOKUP($K2962,subscriber_list_price!$A$2:$D$43,3,FALSE)</f>
        <v>280000</v>
      </c>
      <c r="N2962">
        <f>VLOOKUP($K2962,subscriber_list_price!$A$2:$D$43,4,FALSE)</f>
        <v>308000</v>
      </c>
      <c r="O2962">
        <f t="shared" si="140"/>
        <v>28000</v>
      </c>
    </row>
    <row r="2963" spans="1:15" x14ac:dyDescent="0.25">
      <c r="A2963" s="3">
        <v>44577</v>
      </c>
      <c r="B2963" s="3" t="str">
        <f t="shared" si="138"/>
        <v>January</v>
      </c>
      <c r="C2963" s="3" t="str">
        <f t="shared" si="139"/>
        <v>2022</v>
      </c>
      <c r="D2963" t="str">
        <f>VLOOKUP(G2963,customer_reference!$A$2:$D$4000,4,FALSE)</f>
        <v>Manado</v>
      </c>
      <c r="E2963" s="2">
        <f>VLOOKUP(D2963,city_reference!$A$2:$C$23,2,FALSE)</f>
        <v>1.4748000000000001</v>
      </c>
      <c r="F2963" s="2">
        <f>VLOOKUP(D2963,city_reference!$A$2:$C$23,3,FALSE)</f>
        <v>124.8421</v>
      </c>
      <c r="G2963" t="s">
        <v>750</v>
      </c>
      <c r="H2963" t="str">
        <f>VLOOKUP(G2963,customer_reference!$A$2:$D$4000,2,FALSE)</f>
        <v>Female</v>
      </c>
      <c r="I2963" t="str">
        <f>VLOOKUP(G2963,customer_reference!$A$2:$D$4000,3,FALSE)</f>
        <v>Subscriber</v>
      </c>
      <c r="J2963" t="s">
        <v>4095</v>
      </c>
      <c r="K2963" t="s">
        <v>4079</v>
      </c>
      <c r="L2963" t="str">
        <f>VLOOKUP($K2963,subscriber_list_price!$A$2:$D$43,2,FALSE)</f>
        <v>I-O Hardware</v>
      </c>
      <c r="M2963">
        <f>VLOOKUP($K2963,subscriber_list_price!$A$2:$D$43,3,FALSE)</f>
        <v>218000</v>
      </c>
      <c r="N2963">
        <f>VLOOKUP($K2963,subscriber_list_price!$A$2:$D$43,4,FALSE)</f>
        <v>239800</v>
      </c>
      <c r="O2963">
        <f t="shared" si="140"/>
        <v>21800</v>
      </c>
    </row>
    <row r="2964" spans="1:15" x14ac:dyDescent="0.25">
      <c r="A2964" s="3">
        <v>44658</v>
      </c>
      <c r="B2964" s="3" t="str">
        <f t="shared" si="138"/>
        <v>April</v>
      </c>
      <c r="C2964" s="3" t="str">
        <f t="shared" si="139"/>
        <v>2022</v>
      </c>
      <c r="D2964" t="str">
        <f>VLOOKUP(G2964,customer_reference!$A$2:$D$4000,4,FALSE)</f>
        <v>Manado</v>
      </c>
      <c r="E2964" s="2">
        <f>VLOOKUP(D2964,city_reference!$A$2:$C$23,2,FALSE)</f>
        <v>1.4748000000000001</v>
      </c>
      <c r="F2964" s="2">
        <f>VLOOKUP(D2964,city_reference!$A$2:$C$23,3,FALSE)</f>
        <v>124.8421</v>
      </c>
      <c r="G2964" t="s">
        <v>1736</v>
      </c>
      <c r="H2964" t="str">
        <f>VLOOKUP(G2964,customer_reference!$A$2:$D$4000,2,FALSE)</f>
        <v>Female</v>
      </c>
      <c r="I2964" t="str">
        <f>VLOOKUP(G2964,customer_reference!$A$2:$D$4000,3,FALSE)</f>
        <v>Subscriber</v>
      </c>
      <c r="J2964" t="s">
        <v>4095</v>
      </c>
      <c r="K2964" t="s">
        <v>35</v>
      </c>
      <c r="L2964" t="str">
        <f>VLOOKUP($K2964,subscriber_list_price!$A$2:$D$43,2,FALSE)</f>
        <v>I-O Hardware</v>
      </c>
      <c r="M2964">
        <f>VLOOKUP($K2964,subscriber_list_price!$A$2:$D$43,3,FALSE)</f>
        <v>652000</v>
      </c>
      <c r="N2964">
        <f>VLOOKUP($K2964,subscriber_list_price!$A$2:$D$43,4,FALSE)</f>
        <v>717200</v>
      </c>
      <c r="O2964">
        <f t="shared" si="140"/>
        <v>65200</v>
      </c>
    </row>
    <row r="2965" spans="1:15" x14ac:dyDescent="0.25">
      <c r="A2965" s="3">
        <v>44571</v>
      </c>
      <c r="B2965" s="3" t="str">
        <f t="shared" si="138"/>
        <v>January</v>
      </c>
      <c r="C2965" s="3" t="str">
        <f t="shared" si="139"/>
        <v>2022</v>
      </c>
      <c r="D2965" t="str">
        <f>VLOOKUP(G2965,customer_reference!$A$2:$D$4000,4,FALSE)</f>
        <v>Medan</v>
      </c>
      <c r="E2965" s="2">
        <f>VLOOKUP(D2965,city_reference!$A$2:$C$23,2,FALSE)</f>
        <v>3.5970309999999999</v>
      </c>
      <c r="F2965" s="2">
        <f>VLOOKUP(D2965,city_reference!$A$2:$C$23,3,FALSE)</f>
        <v>98.678512999999995</v>
      </c>
      <c r="G2965" t="s">
        <v>2507</v>
      </c>
      <c r="H2965" t="str">
        <f>VLOOKUP(G2965,customer_reference!$A$2:$D$4000,2,FALSE)</f>
        <v>Female</v>
      </c>
      <c r="I2965" t="str">
        <f>VLOOKUP(G2965,customer_reference!$A$2:$D$4000,3,FALSE)</f>
        <v>Subscriber</v>
      </c>
      <c r="J2965" t="s">
        <v>4094</v>
      </c>
      <c r="K2965" t="s">
        <v>22</v>
      </c>
      <c r="L2965" t="str">
        <f>VLOOKUP($K2965,subscriber_list_price!$A$2:$D$43,2,FALSE)</f>
        <v>Memory Hardware</v>
      </c>
      <c r="M2965">
        <f>VLOOKUP($K2965,subscriber_list_price!$A$2:$D$43,3,FALSE)</f>
        <v>224000</v>
      </c>
      <c r="N2965">
        <f>VLOOKUP($K2965,subscriber_list_price!$A$2:$D$43,4,FALSE)</f>
        <v>246400</v>
      </c>
      <c r="O2965">
        <f t="shared" si="140"/>
        <v>22400</v>
      </c>
    </row>
    <row r="2966" spans="1:15" x14ac:dyDescent="0.25">
      <c r="A2966" s="3">
        <v>44753</v>
      </c>
      <c r="B2966" s="3" t="str">
        <f t="shared" si="138"/>
        <v>July</v>
      </c>
      <c r="C2966" s="3" t="str">
        <f t="shared" si="139"/>
        <v>2022</v>
      </c>
      <c r="D2966" t="str">
        <f>VLOOKUP(G2966,customer_reference!$A$2:$D$4000,4,FALSE)</f>
        <v>Medan</v>
      </c>
      <c r="E2966" s="2">
        <f>VLOOKUP(D2966,city_reference!$A$2:$C$23,2,FALSE)</f>
        <v>3.5970309999999999</v>
      </c>
      <c r="F2966" s="2">
        <f>VLOOKUP(D2966,city_reference!$A$2:$C$23,3,FALSE)</f>
        <v>98.678512999999995</v>
      </c>
      <c r="G2966" t="s">
        <v>1930</v>
      </c>
      <c r="H2966" t="str">
        <f>VLOOKUP(G2966,customer_reference!$A$2:$D$4000,2,FALSE)</f>
        <v>Female</v>
      </c>
      <c r="I2966" t="str">
        <f>VLOOKUP(G2966,customer_reference!$A$2:$D$4000,3,FALSE)</f>
        <v>Subscriber</v>
      </c>
      <c r="J2966" t="s">
        <v>3098</v>
      </c>
      <c r="K2966" t="s">
        <v>35</v>
      </c>
      <c r="L2966" t="str">
        <f>VLOOKUP($K2966,subscriber_list_price!$A$2:$D$43,2,FALSE)</f>
        <v>I-O Hardware</v>
      </c>
      <c r="M2966">
        <f>VLOOKUP($K2966,subscriber_list_price!$A$2:$D$43,3,FALSE)</f>
        <v>652000</v>
      </c>
      <c r="N2966">
        <f>VLOOKUP($K2966,subscriber_list_price!$A$2:$D$43,4,FALSE)</f>
        <v>717200</v>
      </c>
      <c r="O2966">
        <f t="shared" si="140"/>
        <v>65200</v>
      </c>
    </row>
    <row r="2967" spans="1:15" x14ac:dyDescent="0.25">
      <c r="A2967" s="3">
        <v>44583</v>
      </c>
      <c r="B2967" s="3" t="str">
        <f t="shared" si="138"/>
        <v>January</v>
      </c>
      <c r="C2967" s="3" t="str">
        <f t="shared" si="139"/>
        <v>2022</v>
      </c>
      <c r="D2967" t="str">
        <f>VLOOKUP(G2967,customer_reference!$A$2:$D$4000,4,FALSE)</f>
        <v>Medan</v>
      </c>
      <c r="E2967" s="2">
        <f>VLOOKUP(D2967,city_reference!$A$2:$C$23,2,FALSE)</f>
        <v>3.5970309999999999</v>
      </c>
      <c r="F2967" s="2">
        <f>VLOOKUP(D2967,city_reference!$A$2:$C$23,3,FALSE)</f>
        <v>98.678512999999995</v>
      </c>
      <c r="G2967" t="s">
        <v>2050</v>
      </c>
      <c r="H2967" t="str">
        <f>VLOOKUP(G2967,customer_reference!$A$2:$D$4000,2,FALSE)</f>
        <v>Female</v>
      </c>
      <c r="I2967" t="str">
        <f>VLOOKUP(G2967,customer_reference!$A$2:$D$4000,3,FALSE)</f>
        <v>Subscriber</v>
      </c>
      <c r="J2967" t="s">
        <v>3098</v>
      </c>
      <c r="K2967" t="s">
        <v>5</v>
      </c>
      <c r="L2967" t="str">
        <f>VLOOKUP($K2967,subscriber_list_price!$A$2:$D$43,2,FALSE)</f>
        <v>Memory Hardware</v>
      </c>
      <c r="M2967">
        <f>VLOOKUP($K2967,subscriber_list_price!$A$2:$D$43,3,FALSE)</f>
        <v>1148000</v>
      </c>
      <c r="N2967">
        <f>VLOOKUP($K2967,subscriber_list_price!$A$2:$D$43,4,FALSE)</f>
        <v>1262800</v>
      </c>
      <c r="O2967">
        <f t="shared" si="140"/>
        <v>114800</v>
      </c>
    </row>
    <row r="2968" spans="1:15" x14ac:dyDescent="0.25">
      <c r="A2968" s="3">
        <v>44863</v>
      </c>
      <c r="B2968" s="3" t="str">
        <f t="shared" si="138"/>
        <v>October</v>
      </c>
      <c r="C2968" s="3" t="str">
        <f t="shared" si="139"/>
        <v>2022</v>
      </c>
      <c r="D2968" t="str">
        <f>VLOOKUP(G2968,customer_reference!$A$2:$D$4000,4,FALSE)</f>
        <v>Medan</v>
      </c>
      <c r="E2968" s="2">
        <f>VLOOKUP(D2968,city_reference!$A$2:$C$23,2,FALSE)</f>
        <v>3.5970309999999999</v>
      </c>
      <c r="F2968" s="2">
        <f>VLOOKUP(D2968,city_reference!$A$2:$C$23,3,FALSE)</f>
        <v>98.678512999999995</v>
      </c>
      <c r="G2968" t="s">
        <v>1487</v>
      </c>
      <c r="H2968" t="str">
        <f>VLOOKUP(G2968,customer_reference!$A$2:$D$4000,2,FALSE)</f>
        <v>Female</v>
      </c>
      <c r="I2968" t="str">
        <f>VLOOKUP(G2968,customer_reference!$A$2:$D$4000,3,FALSE)</f>
        <v>Subscriber</v>
      </c>
      <c r="J2968" t="s">
        <v>3098</v>
      </c>
      <c r="K2968" t="s">
        <v>30</v>
      </c>
      <c r="L2968" t="str">
        <f>VLOOKUP($K2968,subscriber_list_price!$A$2:$D$43,2,FALSE)</f>
        <v>I-O Hardware</v>
      </c>
      <c r="M2968">
        <f>VLOOKUP($K2968,subscriber_list_price!$A$2:$D$43,3,FALSE)</f>
        <v>230000</v>
      </c>
      <c r="N2968">
        <f>VLOOKUP($K2968,subscriber_list_price!$A$2:$D$43,4,FALSE)</f>
        <v>253000</v>
      </c>
      <c r="O2968">
        <f t="shared" si="140"/>
        <v>23000</v>
      </c>
    </row>
    <row r="2969" spans="1:15" x14ac:dyDescent="0.25">
      <c r="A2969" s="3">
        <v>44958</v>
      </c>
      <c r="B2969" s="3" t="str">
        <f t="shared" si="138"/>
        <v>February</v>
      </c>
      <c r="C2969" s="3" t="str">
        <f t="shared" si="139"/>
        <v>2023</v>
      </c>
      <c r="D2969" t="str">
        <f>VLOOKUP(G2969,customer_reference!$A$2:$D$4000,4,FALSE)</f>
        <v>Medan</v>
      </c>
      <c r="E2969" s="2">
        <f>VLOOKUP(D2969,city_reference!$A$2:$C$23,2,FALSE)</f>
        <v>3.5970309999999999</v>
      </c>
      <c r="F2969" s="2">
        <f>VLOOKUP(D2969,city_reference!$A$2:$C$23,3,FALSE)</f>
        <v>98.678512999999995</v>
      </c>
      <c r="G2969" t="s">
        <v>2561</v>
      </c>
      <c r="H2969" t="str">
        <f>VLOOKUP(G2969,customer_reference!$A$2:$D$4000,2,FALSE)</f>
        <v>Female</v>
      </c>
      <c r="I2969" t="str">
        <f>VLOOKUP(G2969,customer_reference!$A$2:$D$4000,3,FALSE)</f>
        <v>Subscriber</v>
      </c>
      <c r="J2969" t="s">
        <v>3098</v>
      </c>
      <c r="K2969" t="s">
        <v>8</v>
      </c>
      <c r="L2969" t="str">
        <f>VLOOKUP($K2969,subscriber_list_price!$A$2:$D$43,2,FALSE)</f>
        <v>Memory Hardware</v>
      </c>
      <c r="M2969">
        <f>VLOOKUP($K2969,subscriber_list_price!$A$2:$D$43,3,FALSE)</f>
        <v>448000</v>
      </c>
      <c r="N2969">
        <f>VLOOKUP($K2969,subscriber_list_price!$A$2:$D$43,4,FALSE)</f>
        <v>492800</v>
      </c>
      <c r="O2969">
        <f t="shared" si="140"/>
        <v>44800</v>
      </c>
    </row>
    <row r="2970" spans="1:15" x14ac:dyDescent="0.25">
      <c r="A2970" s="3">
        <v>44814</v>
      </c>
      <c r="B2970" s="3" t="str">
        <f t="shared" si="138"/>
        <v>September</v>
      </c>
      <c r="C2970" s="3" t="str">
        <f t="shared" si="139"/>
        <v>2022</v>
      </c>
      <c r="D2970" t="str">
        <f>VLOOKUP(G2970,customer_reference!$A$2:$D$4000,4,FALSE)</f>
        <v>Medan</v>
      </c>
      <c r="E2970" s="2">
        <f>VLOOKUP(D2970,city_reference!$A$2:$C$23,2,FALSE)</f>
        <v>3.5970309999999999</v>
      </c>
      <c r="F2970" s="2">
        <f>VLOOKUP(D2970,city_reference!$A$2:$C$23,3,FALSE)</f>
        <v>98.678512999999995</v>
      </c>
      <c r="G2970" t="s">
        <v>2050</v>
      </c>
      <c r="H2970" t="str">
        <f>VLOOKUP(G2970,customer_reference!$A$2:$D$4000,2,FALSE)</f>
        <v>Female</v>
      </c>
      <c r="I2970" t="str">
        <f>VLOOKUP(G2970,customer_reference!$A$2:$D$4000,3,FALSE)</f>
        <v>Subscriber</v>
      </c>
      <c r="J2970" t="s">
        <v>3098</v>
      </c>
      <c r="K2970" t="s">
        <v>45</v>
      </c>
      <c r="L2970" t="str">
        <f>VLOOKUP($K2970,subscriber_list_price!$A$2:$D$43,2,FALSE)</f>
        <v>I-O Hardware</v>
      </c>
      <c r="M2970">
        <f>VLOOKUP($K2970,subscriber_list_price!$A$2:$D$43,3,FALSE)</f>
        <v>52000</v>
      </c>
      <c r="N2970">
        <f>VLOOKUP($K2970,subscriber_list_price!$A$2:$D$43,4,FALSE)</f>
        <v>57200</v>
      </c>
      <c r="O2970">
        <f t="shared" si="140"/>
        <v>5200</v>
      </c>
    </row>
    <row r="2971" spans="1:15" x14ac:dyDescent="0.25">
      <c r="A2971" s="3">
        <v>44776</v>
      </c>
      <c r="B2971" s="3" t="str">
        <f t="shared" si="138"/>
        <v>August</v>
      </c>
      <c r="C2971" s="3" t="str">
        <f t="shared" si="139"/>
        <v>2022</v>
      </c>
      <c r="D2971" t="str">
        <f>VLOOKUP(G2971,customer_reference!$A$2:$D$4000,4,FALSE)</f>
        <v>Medan</v>
      </c>
      <c r="E2971" s="2">
        <f>VLOOKUP(D2971,city_reference!$A$2:$C$23,2,FALSE)</f>
        <v>3.5970309999999999</v>
      </c>
      <c r="F2971" s="2">
        <f>VLOOKUP(D2971,city_reference!$A$2:$C$23,3,FALSE)</f>
        <v>98.678512999999995</v>
      </c>
      <c r="G2971" t="s">
        <v>993</v>
      </c>
      <c r="H2971" t="str">
        <f>VLOOKUP(G2971,customer_reference!$A$2:$D$4000,2,FALSE)</f>
        <v>Female</v>
      </c>
      <c r="I2971" t="str">
        <f>VLOOKUP(G2971,customer_reference!$A$2:$D$4000,3,FALSE)</f>
        <v>Subscriber</v>
      </c>
      <c r="J2971" t="s">
        <v>3097</v>
      </c>
      <c r="K2971" t="s">
        <v>44</v>
      </c>
      <c r="L2971" t="str">
        <f>VLOOKUP($K2971,subscriber_list_price!$A$2:$D$43,2,FALSE)</f>
        <v>I-O Hardware</v>
      </c>
      <c r="M2971">
        <f>VLOOKUP($K2971,subscriber_list_price!$A$2:$D$43,3,FALSE)</f>
        <v>45000</v>
      </c>
      <c r="N2971">
        <f>VLOOKUP($K2971,subscriber_list_price!$A$2:$D$43,4,FALSE)</f>
        <v>49500</v>
      </c>
      <c r="O2971">
        <f t="shared" si="140"/>
        <v>4500</v>
      </c>
    </row>
    <row r="2972" spans="1:15" x14ac:dyDescent="0.25">
      <c r="A2972" s="3">
        <v>45050</v>
      </c>
      <c r="B2972" s="3" t="str">
        <f t="shared" si="138"/>
        <v>May</v>
      </c>
      <c r="C2972" s="3" t="str">
        <f t="shared" si="139"/>
        <v>2023</v>
      </c>
      <c r="D2972" t="str">
        <f>VLOOKUP(G2972,customer_reference!$A$2:$D$4000,4,FALSE)</f>
        <v>Medan</v>
      </c>
      <c r="E2972" s="2">
        <f>VLOOKUP(D2972,city_reference!$A$2:$C$23,2,FALSE)</f>
        <v>3.5970309999999999</v>
      </c>
      <c r="F2972" s="2">
        <f>VLOOKUP(D2972,city_reference!$A$2:$C$23,3,FALSE)</f>
        <v>98.678512999999995</v>
      </c>
      <c r="G2972" t="s">
        <v>2561</v>
      </c>
      <c r="H2972" t="str">
        <f>VLOOKUP(G2972,customer_reference!$A$2:$D$4000,2,FALSE)</f>
        <v>Female</v>
      </c>
      <c r="I2972" t="str">
        <f>VLOOKUP(G2972,customer_reference!$A$2:$D$4000,3,FALSE)</f>
        <v>Subscriber</v>
      </c>
      <c r="J2972" t="s">
        <v>3097</v>
      </c>
      <c r="K2972" t="s">
        <v>37</v>
      </c>
      <c r="L2972" t="str">
        <f>VLOOKUP($K2972,subscriber_list_price!$A$2:$D$43,2,FALSE)</f>
        <v>I-O Hardware</v>
      </c>
      <c r="M2972">
        <f>VLOOKUP($K2972,subscriber_list_price!$A$2:$D$43,3,FALSE)</f>
        <v>122000</v>
      </c>
      <c r="N2972">
        <f>VLOOKUP($K2972,subscriber_list_price!$A$2:$D$43,4,FALSE)</f>
        <v>134200</v>
      </c>
      <c r="O2972">
        <f t="shared" si="140"/>
        <v>12200</v>
      </c>
    </row>
    <row r="2973" spans="1:15" x14ac:dyDescent="0.25">
      <c r="A2973" s="3">
        <v>44666</v>
      </c>
      <c r="B2973" s="3" t="str">
        <f t="shared" si="138"/>
        <v>April</v>
      </c>
      <c r="C2973" s="3" t="str">
        <f t="shared" si="139"/>
        <v>2022</v>
      </c>
      <c r="D2973" t="str">
        <f>VLOOKUP(G2973,customer_reference!$A$2:$D$4000,4,FALSE)</f>
        <v>Medan</v>
      </c>
      <c r="E2973" s="2">
        <f>VLOOKUP(D2973,city_reference!$A$2:$C$23,2,FALSE)</f>
        <v>3.5970309999999999</v>
      </c>
      <c r="F2973" s="2">
        <f>VLOOKUP(D2973,city_reference!$A$2:$C$23,3,FALSE)</f>
        <v>98.678512999999995</v>
      </c>
      <c r="G2973" t="s">
        <v>2507</v>
      </c>
      <c r="H2973" t="str">
        <f>VLOOKUP(G2973,customer_reference!$A$2:$D$4000,2,FALSE)</f>
        <v>Female</v>
      </c>
      <c r="I2973" t="str">
        <f>VLOOKUP(G2973,customer_reference!$A$2:$D$4000,3,FALSE)</f>
        <v>Subscriber</v>
      </c>
      <c r="J2973" t="s">
        <v>3097</v>
      </c>
      <c r="K2973" t="s">
        <v>35</v>
      </c>
      <c r="L2973" t="str">
        <f>VLOOKUP($K2973,subscriber_list_price!$A$2:$D$43,2,FALSE)</f>
        <v>I-O Hardware</v>
      </c>
      <c r="M2973">
        <f>VLOOKUP($K2973,subscriber_list_price!$A$2:$D$43,3,FALSE)</f>
        <v>652000</v>
      </c>
      <c r="N2973">
        <f>VLOOKUP($K2973,subscriber_list_price!$A$2:$D$43,4,FALSE)</f>
        <v>717200</v>
      </c>
      <c r="O2973">
        <f t="shared" si="140"/>
        <v>65200</v>
      </c>
    </row>
    <row r="2974" spans="1:15" x14ac:dyDescent="0.25">
      <c r="A2974" s="3">
        <v>44643</v>
      </c>
      <c r="B2974" s="3" t="str">
        <f t="shared" si="138"/>
        <v>March</v>
      </c>
      <c r="C2974" s="3" t="str">
        <f t="shared" si="139"/>
        <v>2022</v>
      </c>
      <c r="D2974" t="str">
        <f>VLOOKUP(G2974,customer_reference!$A$2:$D$4000,4,FALSE)</f>
        <v>Medan</v>
      </c>
      <c r="E2974" s="2">
        <f>VLOOKUP(D2974,city_reference!$A$2:$C$23,2,FALSE)</f>
        <v>3.5970309999999999</v>
      </c>
      <c r="F2974" s="2">
        <f>VLOOKUP(D2974,city_reference!$A$2:$C$23,3,FALSE)</f>
        <v>98.678512999999995</v>
      </c>
      <c r="G2974" t="s">
        <v>993</v>
      </c>
      <c r="H2974" t="str">
        <f>VLOOKUP(G2974,customer_reference!$A$2:$D$4000,2,FALSE)</f>
        <v>Female</v>
      </c>
      <c r="I2974" t="str">
        <f>VLOOKUP(G2974,customer_reference!$A$2:$D$4000,3,FALSE)</f>
        <v>Subscriber</v>
      </c>
      <c r="J2974" t="s">
        <v>3097</v>
      </c>
      <c r="K2974" t="s">
        <v>31</v>
      </c>
      <c r="L2974" t="str">
        <f>VLOOKUP($K2974,subscriber_list_price!$A$2:$D$43,2,FALSE)</f>
        <v>I-O Hardware</v>
      </c>
      <c r="M2974">
        <f>VLOOKUP($K2974,subscriber_list_price!$A$2:$D$43,3,FALSE)</f>
        <v>69000</v>
      </c>
      <c r="N2974">
        <f>VLOOKUP($K2974,subscriber_list_price!$A$2:$D$43,4,FALSE)</f>
        <v>75900</v>
      </c>
      <c r="O2974">
        <f t="shared" si="140"/>
        <v>6900</v>
      </c>
    </row>
    <row r="2975" spans="1:15" x14ac:dyDescent="0.25">
      <c r="A2975" s="3">
        <v>44912</v>
      </c>
      <c r="B2975" s="3" t="str">
        <f t="shared" si="138"/>
        <v>December</v>
      </c>
      <c r="C2975" s="3" t="str">
        <f t="shared" si="139"/>
        <v>2022</v>
      </c>
      <c r="D2975" t="str">
        <f>VLOOKUP(G2975,customer_reference!$A$2:$D$4000,4,FALSE)</f>
        <v>Medan</v>
      </c>
      <c r="E2975" s="2">
        <f>VLOOKUP(D2975,city_reference!$A$2:$C$23,2,FALSE)</f>
        <v>3.5970309999999999</v>
      </c>
      <c r="F2975" s="2">
        <f>VLOOKUP(D2975,city_reference!$A$2:$C$23,3,FALSE)</f>
        <v>98.678512999999995</v>
      </c>
      <c r="G2975" t="s">
        <v>1490</v>
      </c>
      <c r="H2975" t="str">
        <f>VLOOKUP(G2975,customer_reference!$A$2:$D$4000,2,FALSE)</f>
        <v>Female</v>
      </c>
      <c r="I2975" t="str">
        <f>VLOOKUP(G2975,customer_reference!$A$2:$D$4000,3,FALSE)</f>
        <v>Subscriber</v>
      </c>
      <c r="J2975" t="s">
        <v>3097</v>
      </c>
      <c r="K2975" t="s">
        <v>30</v>
      </c>
      <c r="L2975" t="str">
        <f>VLOOKUP($K2975,subscriber_list_price!$A$2:$D$43,2,FALSE)</f>
        <v>I-O Hardware</v>
      </c>
      <c r="M2975">
        <f>VLOOKUP($K2975,subscriber_list_price!$A$2:$D$43,3,FALSE)</f>
        <v>230000</v>
      </c>
      <c r="N2975">
        <f>VLOOKUP($K2975,subscriber_list_price!$A$2:$D$43,4,FALSE)</f>
        <v>253000</v>
      </c>
      <c r="O2975">
        <f t="shared" si="140"/>
        <v>23000</v>
      </c>
    </row>
    <row r="2976" spans="1:15" x14ac:dyDescent="0.25">
      <c r="A2976" s="3">
        <v>44750</v>
      </c>
      <c r="B2976" s="3" t="str">
        <f t="shared" si="138"/>
        <v>July</v>
      </c>
      <c r="C2976" s="3" t="str">
        <f t="shared" si="139"/>
        <v>2022</v>
      </c>
      <c r="D2976" t="str">
        <f>VLOOKUP(G2976,customer_reference!$A$2:$D$4000,4,FALSE)</f>
        <v>Medan</v>
      </c>
      <c r="E2976" s="2">
        <f>VLOOKUP(D2976,city_reference!$A$2:$C$23,2,FALSE)</f>
        <v>3.5970309999999999</v>
      </c>
      <c r="F2976" s="2">
        <f>VLOOKUP(D2976,city_reference!$A$2:$C$23,3,FALSE)</f>
        <v>98.678512999999995</v>
      </c>
      <c r="G2976" t="s">
        <v>2507</v>
      </c>
      <c r="H2976" t="str">
        <f>VLOOKUP(G2976,customer_reference!$A$2:$D$4000,2,FALSE)</f>
        <v>Female</v>
      </c>
      <c r="I2976" t="str">
        <f>VLOOKUP(G2976,customer_reference!$A$2:$D$4000,3,FALSE)</f>
        <v>Subscriber</v>
      </c>
      <c r="J2976" t="s">
        <v>3097</v>
      </c>
      <c r="K2976" t="s">
        <v>23</v>
      </c>
      <c r="L2976" t="str">
        <f>VLOOKUP($K2976,subscriber_list_price!$A$2:$D$43,2,FALSE)</f>
        <v>Memory Hardware</v>
      </c>
      <c r="M2976">
        <f>VLOOKUP($K2976,subscriber_list_price!$A$2:$D$43,3,FALSE)</f>
        <v>336000</v>
      </c>
      <c r="N2976">
        <f>VLOOKUP($K2976,subscriber_list_price!$A$2:$D$43,4,FALSE)</f>
        <v>369600</v>
      </c>
      <c r="O2976">
        <f t="shared" si="140"/>
        <v>33600</v>
      </c>
    </row>
    <row r="2977" spans="1:15" x14ac:dyDescent="0.25">
      <c r="A2977" s="3">
        <v>45003</v>
      </c>
      <c r="B2977" s="3" t="str">
        <f t="shared" si="138"/>
        <v>March</v>
      </c>
      <c r="C2977" s="3" t="str">
        <f t="shared" si="139"/>
        <v>2023</v>
      </c>
      <c r="D2977" t="str">
        <f>VLOOKUP(G2977,customer_reference!$A$2:$D$4000,4,FALSE)</f>
        <v>Medan</v>
      </c>
      <c r="E2977" s="2">
        <f>VLOOKUP(D2977,city_reference!$A$2:$C$23,2,FALSE)</f>
        <v>3.5970309999999999</v>
      </c>
      <c r="F2977" s="2">
        <f>VLOOKUP(D2977,city_reference!$A$2:$C$23,3,FALSE)</f>
        <v>98.678512999999995</v>
      </c>
      <c r="G2977" t="s">
        <v>2167</v>
      </c>
      <c r="H2977" t="str">
        <f>VLOOKUP(G2977,customer_reference!$A$2:$D$4000,2,FALSE)</f>
        <v>Female</v>
      </c>
      <c r="I2977" t="str">
        <f>VLOOKUP(G2977,customer_reference!$A$2:$D$4000,3,FALSE)</f>
        <v>Subscriber</v>
      </c>
      <c r="J2977" t="s">
        <v>3099</v>
      </c>
      <c r="K2977" t="s">
        <v>23</v>
      </c>
      <c r="L2977" t="str">
        <f>VLOOKUP($K2977,subscriber_list_price!$A$2:$D$43,2,FALSE)</f>
        <v>Memory Hardware</v>
      </c>
      <c r="M2977">
        <f>VLOOKUP($K2977,subscriber_list_price!$A$2:$D$43,3,FALSE)</f>
        <v>336000</v>
      </c>
      <c r="N2977">
        <f>VLOOKUP($K2977,subscriber_list_price!$A$2:$D$43,4,FALSE)</f>
        <v>369600</v>
      </c>
      <c r="O2977">
        <f t="shared" si="140"/>
        <v>33600</v>
      </c>
    </row>
    <row r="2978" spans="1:15" x14ac:dyDescent="0.25">
      <c r="A2978" s="3">
        <v>44784</v>
      </c>
      <c r="B2978" s="3" t="str">
        <f t="shared" si="138"/>
        <v>August</v>
      </c>
      <c r="C2978" s="3" t="str">
        <f t="shared" si="139"/>
        <v>2022</v>
      </c>
      <c r="D2978" t="str">
        <f>VLOOKUP(G2978,customer_reference!$A$2:$D$4000,4,FALSE)</f>
        <v>Medan</v>
      </c>
      <c r="E2978" s="2">
        <f>VLOOKUP(D2978,city_reference!$A$2:$C$23,2,FALSE)</f>
        <v>3.5970309999999999</v>
      </c>
      <c r="F2978" s="2">
        <f>VLOOKUP(D2978,city_reference!$A$2:$C$23,3,FALSE)</f>
        <v>98.678512999999995</v>
      </c>
      <c r="G2978" t="s">
        <v>1490</v>
      </c>
      <c r="H2978" t="str">
        <f>VLOOKUP(G2978,customer_reference!$A$2:$D$4000,2,FALSE)</f>
        <v>Female</v>
      </c>
      <c r="I2978" t="str">
        <f>VLOOKUP(G2978,customer_reference!$A$2:$D$4000,3,FALSE)</f>
        <v>Subscriber</v>
      </c>
      <c r="J2978" t="s">
        <v>3099</v>
      </c>
      <c r="K2978" t="s">
        <v>4079</v>
      </c>
      <c r="L2978" t="str">
        <f>VLOOKUP($K2978,subscriber_list_price!$A$2:$D$43,2,FALSE)</f>
        <v>I-O Hardware</v>
      </c>
      <c r="M2978">
        <f>VLOOKUP($K2978,subscriber_list_price!$A$2:$D$43,3,FALSE)</f>
        <v>218000</v>
      </c>
      <c r="N2978">
        <f>VLOOKUP($K2978,subscriber_list_price!$A$2:$D$43,4,FALSE)</f>
        <v>239800</v>
      </c>
      <c r="O2978">
        <f t="shared" si="140"/>
        <v>21800</v>
      </c>
    </row>
    <row r="2979" spans="1:15" x14ac:dyDescent="0.25">
      <c r="A2979" s="3">
        <v>44826</v>
      </c>
      <c r="B2979" s="3" t="str">
        <f t="shared" si="138"/>
        <v>September</v>
      </c>
      <c r="C2979" s="3" t="str">
        <f t="shared" si="139"/>
        <v>2022</v>
      </c>
      <c r="D2979" t="str">
        <f>VLOOKUP(G2979,customer_reference!$A$2:$D$4000,4,FALSE)</f>
        <v>Medan</v>
      </c>
      <c r="E2979" s="2">
        <f>VLOOKUP(D2979,city_reference!$A$2:$C$23,2,FALSE)</f>
        <v>3.5970309999999999</v>
      </c>
      <c r="F2979" s="2">
        <f>VLOOKUP(D2979,city_reference!$A$2:$C$23,3,FALSE)</f>
        <v>98.678512999999995</v>
      </c>
      <c r="G2979" t="s">
        <v>1490</v>
      </c>
      <c r="H2979" t="str">
        <f>VLOOKUP(G2979,customer_reference!$A$2:$D$4000,2,FALSE)</f>
        <v>Female</v>
      </c>
      <c r="I2979" t="str">
        <f>VLOOKUP(G2979,customer_reference!$A$2:$D$4000,3,FALSE)</f>
        <v>Subscriber</v>
      </c>
      <c r="J2979" t="s">
        <v>3099</v>
      </c>
      <c r="K2979" t="s">
        <v>4079</v>
      </c>
      <c r="L2979" t="str">
        <f>VLOOKUP($K2979,subscriber_list_price!$A$2:$D$43,2,FALSE)</f>
        <v>I-O Hardware</v>
      </c>
      <c r="M2979">
        <f>VLOOKUP($K2979,subscriber_list_price!$A$2:$D$43,3,FALSE)</f>
        <v>218000</v>
      </c>
      <c r="N2979">
        <f>VLOOKUP($K2979,subscriber_list_price!$A$2:$D$43,4,FALSE)</f>
        <v>239800</v>
      </c>
      <c r="O2979">
        <f t="shared" si="140"/>
        <v>21800</v>
      </c>
    </row>
    <row r="2980" spans="1:15" x14ac:dyDescent="0.25">
      <c r="A2980" s="3">
        <v>44940</v>
      </c>
      <c r="B2980" s="3" t="str">
        <f t="shared" si="138"/>
        <v>January</v>
      </c>
      <c r="C2980" s="3" t="str">
        <f t="shared" si="139"/>
        <v>2023</v>
      </c>
      <c r="D2980" t="str">
        <f>VLOOKUP(G2980,customer_reference!$A$2:$D$4000,4,FALSE)</f>
        <v>Medan</v>
      </c>
      <c r="E2980" s="2">
        <f>VLOOKUP(D2980,city_reference!$A$2:$C$23,2,FALSE)</f>
        <v>3.5970309999999999</v>
      </c>
      <c r="F2980" s="2">
        <f>VLOOKUP(D2980,city_reference!$A$2:$C$23,3,FALSE)</f>
        <v>98.678512999999995</v>
      </c>
      <c r="G2980" t="s">
        <v>1487</v>
      </c>
      <c r="H2980" t="str">
        <f>VLOOKUP(G2980,customer_reference!$A$2:$D$4000,2,FALSE)</f>
        <v>Female</v>
      </c>
      <c r="I2980" t="str">
        <f>VLOOKUP(G2980,customer_reference!$A$2:$D$4000,3,FALSE)</f>
        <v>Subscriber</v>
      </c>
      <c r="J2980" t="s">
        <v>3099</v>
      </c>
      <c r="K2980" t="s">
        <v>21</v>
      </c>
      <c r="L2980" t="str">
        <f>VLOOKUP($K2980,subscriber_list_price!$A$2:$D$43,2,FALSE)</f>
        <v>Memory Hardware</v>
      </c>
      <c r="M2980">
        <f>VLOOKUP($K2980,subscriber_list_price!$A$2:$D$43,3,FALSE)</f>
        <v>140000</v>
      </c>
      <c r="N2980">
        <f>VLOOKUP($K2980,subscriber_list_price!$A$2:$D$43,4,FALSE)</f>
        <v>154000</v>
      </c>
      <c r="O2980">
        <f t="shared" si="140"/>
        <v>14000</v>
      </c>
    </row>
    <row r="2981" spans="1:15" x14ac:dyDescent="0.25">
      <c r="A2981" s="3">
        <v>45149</v>
      </c>
      <c r="B2981" s="3" t="str">
        <f t="shared" si="138"/>
        <v>August</v>
      </c>
      <c r="C2981" s="3" t="str">
        <f t="shared" si="139"/>
        <v>2023</v>
      </c>
      <c r="D2981" t="str">
        <f>VLOOKUP(G2981,customer_reference!$A$2:$D$4000,4,FALSE)</f>
        <v>Medan</v>
      </c>
      <c r="E2981" s="2">
        <f>VLOOKUP(D2981,city_reference!$A$2:$C$23,2,FALSE)</f>
        <v>3.5970309999999999</v>
      </c>
      <c r="F2981" s="2">
        <f>VLOOKUP(D2981,city_reference!$A$2:$C$23,3,FALSE)</f>
        <v>98.678512999999995</v>
      </c>
      <c r="G2981" t="s">
        <v>1487</v>
      </c>
      <c r="H2981" t="str">
        <f>VLOOKUP(G2981,customer_reference!$A$2:$D$4000,2,FALSE)</f>
        <v>Female</v>
      </c>
      <c r="I2981" t="str">
        <f>VLOOKUP(G2981,customer_reference!$A$2:$D$4000,3,FALSE)</f>
        <v>Subscriber</v>
      </c>
      <c r="J2981" t="s">
        <v>3099</v>
      </c>
      <c r="K2981" t="s">
        <v>45</v>
      </c>
      <c r="L2981" t="str">
        <f>VLOOKUP($K2981,subscriber_list_price!$A$2:$D$43,2,FALSE)</f>
        <v>I-O Hardware</v>
      </c>
      <c r="M2981">
        <f>VLOOKUP($K2981,subscriber_list_price!$A$2:$D$43,3,FALSE)</f>
        <v>52000</v>
      </c>
      <c r="N2981">
        <f>VLOOKUP($K2981,subscriber_list_price!$A$2:$D$43,4,FALSE)</f>
        <v>57200</v>
      </c>
      <c r="O2981">
        <f t="shared" si="140"/>
        <v>5200</v>
      </c>
    </row>
    <row r="2982" spans="1:15" x14ac:dyDescent="0.25">
      <c r="A2982" s="3">
        <v>44789</v>
      </c>
      <c r="B2982" s="3" t="str">
        <f t="shared" si="138"/>
        <v>August</v>
      </c>
      <c r="C2982" s="3" t="str">
        <f t="shared" si="139"/>
        <v>2022</v>
      </c>
      <c r="D2982" t="str">
        <f>VLOOKUP(G2982,customer_reference!$A$2:$D$4000,4,FALSE)</f>
        <v>Medan</v>
      </c>
      <c r="E2982" s="2">
        <f>VLOOKUP(D2982,city_reference!$A$2:$C$23,2,FALSE)</f>
        <v>3.5970309999999999</v>
      </c>
      <c r="F2982" s="2">
        <f>VLOOKUP(D2982,city_reference!$A$2:$C$23,3,FALSE)</f>
        <v>98.678512999999995</v>
      </c>
      <c r="G2982" t="s">
        <v>2167</v>
      </c>
      <c r="H2982" t="str">
        <f>VLOOKUP(G2982,customer_reference!$A$2:$D$4000,2,FALSE)</f>
        <v>Female</v>
      </c>
      <c r="I2982" t="str">
        <f>VLOOKUP(G2982,customer_reference!$A$2:$D$4000,3,FALSE)</f>
        <v>Subscriber</v>
      </c>
      <c r="J2982" t="s">
        <v>3099</v>
      </c>
      <c r="K2982" t="s">
        <v>23</v>
      </c>
      <c r="L2982" t="str">
        <f>VLOOKUP($K2982,subscriber_list_price!$A$2:$D$43,2,FALSE)</f>
        <v>Memory Hardware</v>
      </c>
      <c r="M2982">
        <f>VLOOKUP($K2982,subscriber_list_price!$A$2:$D$43,3,FALSE)</f>
        <v>336000</v>
      </c>
      <c r="N2982">
        <f>VLOOKUP($K2982,subscriber_list_price!$A$2:$D$43,4,FALSE)</f>
        <v>369600</v>
      </c>
      <c r="O2982">
        <f t="shared" si="140"/>
        <v>33600</v>
      </c>
    </row>
    <row r="2983" spans="1:15" x14ac:dyDescent="0.25">
      <c r="A2983" s="3">
        <v>44661</v>
      </c>
      <c r="B2983" s="3" t="str">
        <f t="shared" si="138"/>
        <v>April</v>
      </c>
      <c r="C2983" s="3" t="str">
        <f t="shared" si="139"/>
        <v>2022</v>
      </c>
      <c r="D2983" t="str">
        <f>VLOOKUP(G2983,customer_reference!$A$2:$D$4000,4,FALSE)</f>
        <v>Medan</v>
      </c>
      <c r="E2983" s="2">
        <f>VLOOKUP(D2983,city_reference!$A$2:$C$23,2,FALSE)</f>
        <v>3.5970309999999999</v>
      </c>
      <c r="F2983" s="2">
        <f>VLOOKUP(D2983,city_reference!$A$2:$C$23,3,FALSE)</f>
        <v>98.678512999999995</v>
      </c>
      <c r="G2983" t="s">
        <v>993</v>
      </c>
      <c r="H2983" t="str">
        <f>VLOOKUP(G2983,customer_reference!$A$2:$D$4000,2,FALSE)</f>
        <v>Female</v>
      </c>
      <c r="I2983" t="str">
        <f>VLOOKUP(G2983,customer_reference!$A$2:$D$4000,3,FALSE)</f>
        <v>Subscriber</v>
      </c>
      <c r="J2983" t="s">
        <v>3099</v>
      </c>
      <c r="K2983" t="s">
        <v>22</v>
      </c>
      <c r="L2983" t="str">
        <f>VLOOKUP($K2983,subscriber_list_price!$A$2:$D$43,2,FALSE)</f>
        <v>Memory Hardware</v>
      </c>
      <c r="M2983">
        <f>VLOOKUP($K2983,subscriber_list_price!$A$2:$D$43,3,FALSE)</f>
        <v>224000</v>
      </c>
      <c r="N2983">
        <f>VLOOKUP($K2983,subscriber_list_price!$A$2:$D$43,4,FALSE)</f>
        <v>246400</v>
      </c>
      <c r="O2983">
        <f t="shared" si="140"/>
        <v>22400</v>
      </c>
    </row>
    <row r="2984" spans="1:15" x14ac:dyDescent="0.25">
      <c r="A2984" s="3">
        <v>44759</v>
      </c>
      <c r="B2984" s="3" t="str">
        <f t="shared" si="138"/>
        <v>July</v>
      </c>
      <c r="C2984" s="3" t="str">
        <f t="shared" si="139"/>
        <v>2022</v>
      </c>
      <c r="D2984" t="str">
        <f>VLOOKUP(G2984,customer_reference!$A$2:$D$4000,4,FALSE)</f>
        <v>Medan</v>
      </c>
      <c r="E2984" s="2">
        <f>VLOOKUP(D2984,city_reference!$A$2:$C$23,2,FALSE)</f>
        <v>3.5970309999999999</v>
      </c>
      <c r="F2984" s="2">
        <f>VLOOKUP(D2984,city_reference!$A$2:$C$23,3,FALSE)</f>
        <v>98.678512999999995</v>
      </c>
      <c r="G2984" t="s">
        <v>886</v>
      </c>
      <c r="H2984" t="str">
        <f>VLOOKUP(G2984,customer_reference!$A$2:$D$4000,2,FALSE)</f>
        <v>Female</v>
      </c>
      <c r="I2984" t="str">
        <f>VLOOKUP(G2984,customer_reference!$A$2:$D$4000,3,FALSE)</f>
        <v>Subscriber</v>
      </c>
      <c r="J2984" t="s">
        <v>3099</v>
      </c>
      <c r="K2984" t="s">
        <v>21</v>
      </c>
      <c r="L2984" t="str">
        <f>VLOOKUP($K2984,subscriber_list_price!$A$2:$D$43,2,FALSE)</f>
        <v>Memory Hardware</v>
      </c>
      <c r="M2984">
        <f>VLOOKUP($K2984,subscriber_list_price!$A$2:$D$43,3,FALSE)</f>
        <v>140000</v>
      </c>
      <c r="N2984">
        <f>VLOOKUP($K2984,subscriber_list_price!$A$2:$D$43,4,FALSE)</f>
        <v>154000</v>
      </c>
      <c r="O2984">
        <f t="shared" si="140"/>
        <v>14000</v>
      </c>
    </row>
    <row r="2985" spans="1:15" x14ac:dyDescent="0.25">
      <c r="A2985" s="3">
        <v>44920</v>
      </c>
      <c r="B2985" s="3" t="str">
        <f t="shared" si="138"/>
        <v>December</v>
      </c>
      <c r="C2985" s="3" t="str">
        <f t="shared" si="139"/>
        <v>2022</v>
      </c>
      <c r="D2985" t="str">
        <f>VLOOKUP(G2985,customer_reference!$A$2:$D$4000,4,FALSE)</f>
        <v>Medan</v>
      </c>
      <c r="E2985" s="2">
        <f>VLOOKUP(D2985,city_reference!$A$2:$C$23,2,FALSE)</f>
        <v>3.5970309999999999</v>
      </c>
      <c r="F2985" s="2">
        <f>VLOOKUP(D2985,city_reference!$A$2:$C$23,3,FALSE)</f>
        <v>98.678512999999995</v>
      </c>
      <c r="G2985" t="s">
        <v>2050</v>
      </c>
      <c r="H2985" t="str">
        <f>VLOOKUP(G2985,customer_reference!$A$2:$D$4000,2,FALSE)</f>
        <v>Female</v>
      </c>
      <c r="I2985" t="str">
        <f>VLOOKUP(G2985,customer_reference!$A$2:$D$4000,3,FALSE)</f>
        <v>Subscriber</v>
      </c>
      <c r="J2985" t="s">
        <v>4095</v>
      </c>
      <c r="K2985" t="s">
        <v>22</v>
      </c>
      <c r="L2985" t="str">
        <f>VLOOKUP($K2985,subscriber_list_price!$A$2:$D$43,2,FALSE)</f>
        <v>Memory Hardware</v>
      </c>
      <c r="M2985">
        <f>VLOOKUP($K2985,subscriber_list_price!$A$2:$D$43,3,FALSE)</f>
        <v>224000</v>
      </c>
      <c r="N2985">
        <f>VLOOKUP($K2985,subscriber_list_price!$A$2:$D$43,4,FALSE)</f>
        <v>246400</v>
      </c>
      <c r="O2985">
        <f t="shared" si="140"/>
        <v>22400</v>
      </c>
    </row>
    <row r="2986" spans="1:15" x14ac:dyDescent="0.25">
      <c r="A2986" s="3">
        <v>44886</v>
      </c>
      <c r="B2986" s="3" t="str">
        <f t="shared" si="138"/>
        <v>November</v>
      </c>
      <c r="C2986" s="3" t="str">
        <f t="shared" si="139"/>
        <v>2022</v>
      </c>
      <c r="D2986" t="str">
        <f>VLOOKUP(G2986,customer_reference!$A$2:$D$4000,4,FALSE)</f>
        <v>Medan</v>
      </c>
      <c r="E2986" s="2">
        <f>VLOOKUP(D2986,city_reference!$A$2:$C$23,2,FALSE)</f>
        <v>3.5970309999999999</v>
      </c>
      <c r="F2986" s="2">
        <f>VLOOKUP(D2986,city_reference!$A$2:$C$23,3,FALSE)</f>
        <v>98.678512999999995</v>
      </c>
      <c r="G2986" t="s">
        <v>886</v>
      </c>
      <c r="H2986" t="str">
        <f>VLOOKUP(G2986,customer_reference!$A$2:$D$4000,2,FALSE)</f>
        <v>Female</v>
      </c>
      <c r="I2986" t="str">
        <f>VLOOKUP(G2986,customer_reference!$A$2:$D$4000,3,FALSE)</f>
        <v>Subscriber</v>
      </c>
      <c r="J2986" t="s">
        <v>4095</v>
      </c>
      <c r="K2986" t="s">
        <v>12</v>
      </c>
      <c r="L2986" t="str">
        <f>VLOOKUP($K2986,subscriber_list_price!$A$2:$D$43,2,FALSE)</f>
        <v>Memory Hardware</v>
      </c>
      <c r="M2986">
        <f>VLOOKUP($K2986,subscriber_list_price!$A$2:$D$43,3,FALSE)</f>
        <v>280000</v>
      </c>
      <c r="N2986">
        <f>VLOOKUP($K2986,subscriber_list_price!$A$2:$D$43,4,FALSE)</f>
        <v>308000</v>
      </c>
      <c r="O2986">
        <f t="shared" si="140"/>
        <v>28000</v>
      </c>
    </row>
    <row r="2987" spans="1:15" x14ac:dyDescent="0.25">
      <c r="A2987" s="3">
        <v>44673</v>
      </c>
      <c r="B2987" s="3" t="str">
        <f t="shared" si="138"/>
        <v>April</v>
      </c>
      <c r="C2987" s="3" t="str">
        <f t="shared" si="139"/>
        <v>2022</v>
      </c>
      <c r="D2987" t="str">
        <f>VLOOKUP(G2987,customer_reference!$A$2:$D$4000,4,FALSE)</f>
        <v>Medan</v>
      </c>
      <c r="E2987" s="2">
        <f>VLOOKUP(D2987,city_reference!$A$2:$C$23,2,FALSE)</f>
        <v>3.5970309999999999</v>
      </c>
      <c r="F2987" s="2">
        <f>VLOOKUP(D2987,city_reference!$A$2:$C$23,3,FALSE)</f>
        <v>98.678512999999995</v>
      </c>
      <c r="G2987" t="s">
        <v>1490</v>
      </c>
      <c r="H2987" t="str">
        <f>VLOOKUP(G2987,customer_reference!$A$2:$D$4000,2,FALSE)</f>
        <v>Female</v>
      </c>
      <c r="I2987" t="str">
        <f>VLOOKUP(G2987,customer_reference!$A$2:$D$4000,3,FALSE)</f>
        <v>Subscriber</v>
      </c>
      <c r="J2987" t="s">
        <v>4095</v>
      </c>
      <c r="K2987" t="s">
        <v>12</v>
      </c>
      <c r="L2987" t="str">
        <f>VLOOKUP($K2987,subscriber_list_price!$A$2:$D$43,2,FALSE)</f>
        <v>Memory Hardware</v>
      </c>
      <c r="M2987">
        <f>VLOOKUP($K2987,subscriber_list_price!$A$2:$D$43,3,FALSE)</f>
        <v>280000</v>
      </c>
      <c r="N2987">
        <f>VLOOKUP($K2987,subscriber_list_price!$A$2:$D$43,4,FALSE)</f>
        <v>308000</v>
      </c>
      <c r="O2987">
        <f t="shared" si="140"/>
        <v>28000</v>
      </c>
    </row>
    <row r="2988" spans="1:15" x14ac:dyDescent="0.25">
      <c r="A2988" s="3">
        <v>45104</v>
      </c>
      <c r="B2988" s="3" t="str">
        <f t="shared" si="138"/>
        <v>June</v>
      </c>
      <c r="C2988" s="3" t="str">
        <f t="shared" si="139"/>
        <v>2023</v>
      </c>
      <c r="D2988" t="str">
        <f>VLOOKUP(G2988,customer_reference!$A$2:$D$4000,4,FALSE)</f>
        <v>Padang</v>
      </c>
      <c r="E2988" s="2">
        <f>VLOOKUP(D2988,city_reference!$A$2:$C$23,2,FALSE)</f>
        <v>-0.94294199999999995</v>
      </c>
      <c r="F2988" s="2">
        <f>VLOOKUP(D2988,city_reference!$A$2:$C$23,3,FALSE)</f>
        <v>100.37185700000001</v>
      </c>
      <c r="G2988" t="s">
        <v>303</v>
      </c>
      <c r="H2988" t="str">
        <f>VLOOKUP(G2988,customer_reference!$A$2:$D$4000,2,FALSE)</f>
        <v>Female</v>
      </c>
      <c r="I2988" t="str">
        <f>VLOOKUP(G2988,customer_reference!$A$2:$D$4000,3,FALSE)</f>
        <v>Subscriber</v>
      </c>
      <c r="J2988" t="s">
        <v>4094</v>
      </c>
      <c r="K2988" t="s">
        <v>4080</v>
      </c>
      <c r="L2988" t="str">
        <f>VLOOKUP($K2988,subscriber_list_price!$A$2:$D$43,2,FALSE)</f>
        <v>I-O Hardware</v>
      </c>
      <c r="M2988">
        <f>VLOOKUP($K2988,subscriber_list_price!$A$2:$D$43,3,FALSE)</f>
        <v>102000</v>
      </c>
      <c r="N2988">
        <f>VLOOKUP($K2988,subscriber_list_price!$A$2:$D$43,4,FALSE)</f>
        <v>112200</v>
      </c>
      <c r="O2988">
        <f t="shared" si="140"/>
        <v>10200</v>
      </c>
    </row>
    <row r="2989" spans="1:15" x14ac:dyDescent="0.25">
      <c r="A2989" s="3">
        <v>44913</v>
      </c>
      <c r="B2989" s="3" t="str">
        <f t="shared" si="138"/>
        <v>December</v>
      </c>
      <c r="C2989" s="3" t="str">
        <f t="shared" si="139"/>
        <v>2022</v>
      </c>
      <c r="D2989" t="str">
        <f>VLOOKUP(G2989,customer_reference!$A$2:$D$4000,4,FALSE)</f>
        <v>Padang</v>
      </c>
      <c r="E2989" s="2">
        <f>VLOOKUP(D2989,city_reference!$A$2:$C$23,2,FALSE)</f>
        <v>-0.94294199999999995</v>
      </c>
      <c r="F2989" s="2">
        <f>VLOOKUP(D2989,city_reference!$A$2:$C$23,3,FALSE)</f>
        <v>100.37185700000001</v>
      </c>
      <c r="G2989" t="s">
        <v>2244</v>
      </c>
      <c r="H2989" t="str">
        <f>VLOOKUP(G2989,customer_reference!$A$2:$D$4000,2,FALSE)</f>
        <v>Female</v>
      </c>
      <c r="I2989" t="str">
        <f>VLOOKUP(G2989,customer_reference!$A$2:$D$4000,3,FALSE)</f>
        <v>Subscriber</v>
      </c>
      <c r="J2989" t="s">
        <v>4094</v>
      </c>
      <c r="K2989" t="s">
        <v>30</v>
      </c>
      <c r="L2989" t="str">
        <f>VLOOKUP($K2989,subscriber_list_price!$A$2:$D$43,2,FALSE)</f>
        <v>I-O Hardware</v>
      </c>
      <c r="M2989">
        <f>VLOOKUP($K2989,subscriber_list_price!$A$2:$D$43,3,FALSE)</f>
        <v>230000</v>
      </c>
      <c r="N2989">
        <f>VLOOKUP($K2989,subscriber_list_price!$A$2:$D$43,4,FALSE)</f>
        <v>253000</v>
      </c>
      <c r="O2989">
        <f t="shared" si="140"/>
        <v>23000</v>
      </c>
    </row>
    <row r="2990" spans="1:15" x14ac:dyDescent="0.25">
      <c r="A2990" s="3">
        <v>44647</v>
      </c>
      <c r="B2990" s="3" t="str">
        <f t="shared" si="138"/>
        <v>March</v>
      </c>
      <c r="C2990" s="3" t="str">
        <f t="shared" si="139"/>
        <v>2022</v>
      </c>
      <c r="D2990" t="str">
        <f>VLOOKUP(G2990,customer_reference!$A$2:$D$4000,4,FALSE)</f>
        <v>Padang</v>
      </c>
      <c r="E2990" s="2">
        <f>VLOOKUP(D2990,city_reference!$A$2:$C$23,2,FALSE)</f>
        <v>-0.94294199999999995</v>
      </c>
      <c r="F2990" s="2">
        <f>VLOOKUP(D2990,city_reference!$A$2:$C$23,3,FALSE)</f>
        <v>100.37185700000001</v>
      </c>
      <c r="G2990" t="s">
        <v>303</v>
      </c>
      <c r="H2990" t="str">
        <f>VLOOKUP(G2990,customer_reference!$A$2:$D$4000,2,FALSE)</f>
        <v>Female</v>
      </c>
      <c r="I2990" t="str">
        <f>VLOOKUP(G2990,customer_reference!$A$2:$D$4000,3,FALSE)</f>
        <v>Subscriber</v>
      </c>
      <c r="J2990" t="s">
        <v>3099</v>
      </c>
      <c r="K2990" t="s">
        <v>8</v>
      </c>
      <c r="L2990" t="str">
        <f>VLOOKUP($K2990,subscriber_list_price!$A$2:$D$43,2,FALSE)</f>
        <v>Memory Hardware</v>
      </c>
      <c r="M2990">
        <f>VLOOKUP($K2990,subscriber_list_price!$A$2:$D$43,3,FALSE)</f>
        <v>448000</v>
      </c>
      <c r="N2990">
        <f>VLOOKUP($K2990,subscriber_list_price!$A$2:$D$43,4,FALSE)</f>
        <v>492800</v>
      </c>
      <c r="O2990">
        <f t="shared" si="140"/>
        <v>44800</v>
      </c>
    </row>
    <row r="2991" spans="1:15" x14ac:dyDescent="0.25">
      <c r="A2991" s="3">
        <v>44602</v>
      </c>
      <c r="B2991" s="3" t="str">
        <f t="shared" si="138"/>
        <v>February</v>
      </c>
      <c r="C2991" s="3" t="str">
        <f t="shared" si="139"/>
        <v>2022</v>
      </c>
      <c r="D2991" t="str">
        <f>VLOOKUP(G2991,customer_reference!$A$2:$D$4000,4,FALSE)</f>
        <v>Padang</v>
      </c>
      <c r="E2991" s="2">
        <f>VLOOKUP(D2991,city_reference!$A$2:$C$23,2,FALSE)</f>
        <v>-0.94294199999999995</v>
      </c>
      <c r="F2991" s="2">
        <f>VLOOKUP(D2991,city_reference!$A$2:$C$23,3,FALSE)</f>
        <v>100.37185700000001</v>
      </c>
      <c r="G2991" t="s">
        <v>303</v>
      </c>
      <c r="H2991" t="str">
        <f>VLOOKUP(G2991,customer_reference!$A$2:$D$4000,2,FALSE)</f>
        <v>Female</v>
      </c>
      <c r="I2991" t="str">
        <f>VLOOKUP(G2991,customer_reference!$A$2:$D$4000,3,FALSE)</f>
        <v>Subscriber</v>
      </c>
      <c r="J2991" t="s">
        <v>3099</v>
      </c>
      <c r="K2991" t="s">
        <v>35</v>
      </c>
      <c r="L2991" t="str">
        <f>VLOOKUP($K2991,subscriber_list_price!$A$2:$D$43,2,FALSE)</f>
        <v>I-O Hardware</v>
      </c>
      <c r="M2991">
        <f>VLOOKUP($K2991,subscriber_list_price!$A$2:$D$43,3,FALSE)</f>
        <v>652000</v>
      </c>
      <c r="N2991">
        <f>VLOOKUP($K2991,subscriber_list_price!$A$2:$D$43,4,FALSE)</f>
        <v>717200</v>
      </c>
      <c r="O2991">
        <f t="shared" si="140"/>
        <v>65200</v>
      </c>
    </row>
    <row r="2992" spans="1:15" x14ac:dyDescent="0.25">
      <c r="A2992" s="3">
        <v>44810</v>
      </c>
      <c r="B2992" s="3" t="str">
        <f t="shared" si="138"/>
        <v>September</v>
      </c>
      <c r="C2992" s="3" t="str">
        <f t="shared" si="139"/>
        <v>2022</v>
      </c>
      <c r="D2992" t="str">
        <f>VLOOKUP(G2992,customer_reference!$A$2:$D$4000,4,FALSE)</f>
        <v>Padang</v>
      </c>
      <c r="E2992" s="2">
        <f>VLOOKUP(D2992,city_reference!$A$2:$C$23,2,FALSE)</f>
        <v>-0.94294199999999995</v>
      </c>
      <c r="F2992" s="2">
        <f>VLOOKUP(D2992,city_reference!$A$2:$C$23,3,FALSE)</f>
        <v>100.37185700000001</v>
      </c>
      <c r="G2992" t="s">
        <v>2244</v>
      </c>
      <c r="H2992" t="str">
        <f>VLOOKUP(G2992,customer_reference!$A$2:$D$4000,2,FALSE)</f>
        <v>Female</v>
      </c>
      <c r="I2992" t="str">
        <f>VLOOKUP(G2992,customer_reference!$A$2:$D$4000,3,FALSE)</f>
        <v>Subscriber</v>
      </c>
      <c r="J2992" t="s">
        <v>3099</v>
      </c>
      <c r="K2992" t="s">
        <v>2</v>
      </c>
      <c r="L2992" t="str">
        <f>VLOOKUP($K2992,subscriber_list_price!$A$2:$D$43,2,FALSE)</f>
        <v>Memory Hardware</v>
      </c>
      <c r="M2992">
        <f>VLOOKUP($K2992,subscriber_list_price!$A$2:$D$43,3,FALSE)</f>
        <v>266000</v>
      </c>
      <c r="N2992">
        <f>VLOOKUP($K2992,subscriber_list_price!$A$2:$D$43,4,FALSE)</f>
        <v>292600</v>
      </c>
      <c r="O2992">
        <f t="shared" si="140"/>
        <v>26600</v>
      </c>
    </row>
    <row r="2993" spans="1:15" x14ac:dyDescent="0.25">
      <c r="A2993" s="3">
        <v>44573</v>
      </c>
      <c r="B2993" s="3" t="str">
        <f t="shared" si="138"/>
        <v>January</v>
      </c>
      <c r="C2993" s="3" t="str">
        <f t="shared" si="139"/>
        <v>2022</v>
      </c>
      <c r="D2993" t="str">
        <f>VLOOKUP(G2993,customer_reference!$A$2:$D$4000,4,FALSE)</f>
        <v>Padang</v>
      </c>
      <c r="E2993" s="2">
        <f>VLOOKUP(D2993,city_reference!$A$2:$C$23,2,FALSE)</f>
        <v>-0.94294199999999995</v>
      </c>
      <c r="F2993" s="2">
        <f>VLOOKUP(D2993,city_reference!$A$2:$C$23,3,FALSE)</f>
        <v>100.37185700000001</v>
      </c>
      <c r="G2993" t="s">
        <v>303</v>
      </c>
      <c r="H2993" t="str">
        <f>VLOOKUP(G2993,customer_reference!$A$2:$D$4000,2,FALSE)</f>
        <v>Female</v>
      </c>
      <c r="I2993" t="str">
        <f>VLOOKUP(G2993,customer_reference!$A$2:$D$4000,3,FALSE)</f>
        <v>Subscriber</v>
      </c>
      <c r="J2993" t="s">
        <v>3099</v>
      </c>
      <c r="K2993" t="s">
        <v>36</v>
      </c>
      <c r="L2993" t="str">
        <f>VLOOKUP($K2993,subscriber_list_price!$A$2:$D$43,2,FALSE)</f>
        <v>I-O Hardware</v>
      </c>
      <c r="M2993">
        <f>VLOOKUP($K2993,subscriber_list_price!$A$2:$D$43,3,FALSE)</f>
        <v>1108000</v>
      </c>
      <c r="N2993">
        <f>VLOOKUP($K2993,subscriber_list_price!$A$2:$D$43,4,FALSE)</f>
        <v>1218800</v>
      </c>
      <c r="O2993">
        <f t="shared" si="140"/>
        <v>110800</v>
      </c>
    </row>
    <row r="2994" spans="1:15" x14ac:dyDescent="0.25">
      <c r="A2994" s="3">
        <v>44862</v>
      </c>
      <c r="B2994" s="3" t="str">
        <f t="shared" si="138"/>
        <v>October</v>
      </c>
      <c r="C2994" s="3" t="str">
        <f t="shared" si="139"/>
        <v>2022</v>
      </c>
      <c r="D2994" t="str">
        <f>VLOOKUP(G2994,customer_reference!$A$2:$D$4000,4,FALSE)</f>
        <v>Palangkaraya</v>
      </c>
      <c r="E2994" s="2">
        <f>VLOOKUP(D2994,city_reference!$A$2:$C$23,2,FALSE)</f>
        <v>-2.2078000000000002</v>
      </c>
      <c r="F2994" s="2">
        <f>VLOOKUP(D2994,city_reference!$A$2:$C$23,3,FALSE)</f>
        <v>113.9115</v>
      </c>
      <c r="G2994" t="s">
        <v>2029</v>
      </c>
      <c r="H2994" t="str">
        <f>VLOOKUP(G2994,customer_reference!$A$2:$D$4000,2,FALSE)</f>
        <v>Female</v>
      </c>
      <c r="I2994" t="str">
        <f>VLOOKUP(G2994,customer_reference!$A$2:$D$4000,3,FALSE)</f>
        <v>Subscriber</v>
      </c>
      <c r="J2994" t="s">
        <v>4094</v>
      </c>
      <c r="K2994" t="s">
        <v>15</v>
      </c>
      <c r="L2994" t="str">
        <f>VLOOKUP($K2994,subscriber_list_price!$A$2:$D$43,2,FALSE)</f>
        <v>Core Hardware</v>
      </c>
      <c r="M2994">
        <f>VLOOKUP($K2994,subscriber_list_price!$A$2:$D$43,3,FALSE)</f>
        <v>1750000</v>
      </c>
      <c r="N2994">
        <f>VLOOKUP($K2994,subscriber_list_price!$A$2:$D$43,4,FALSE)</f>
        <v>1925000</v>
      </c>
      <c r="O2994">
        <f t="shared" si="140"/>
        <v>175000</v>
      </c>
    </row>
    <row r="2995" spans="1:15" x14ac:dyDescent="0.25">
      <c r="A2995" s="3">
        <v>44851</v>
      </c>
      <c r="B2995" s="3" t="str">
        <f t="shared" si="138"/>
        <v>October</v>
      </c>
      <c r="C2995" s="3" t="str">
        <f t="shared" si="139"/>
        <v>2022</v>
      </c>
      <c r="D2995" t="str">
        <f>VLOOKUP(G2995,customer_reference!$A$2:$D$4000,4,FALSE)</f>
        <v>Palangkaraya</v>
      </c>
      <c r="E2995" s="2">
        <f>VLOOKUP(D2995,city_reference!$A$2:$C$23,2,FALSE)</f>
        <v>-2.2078000000000002</v>
      </c>
      <c r="F2995" s="2">
        <f>VLOOKUP(D2995,city_reference!$A$2:$C$23,3,FALSE)</f>
        <v>113.9115</v>
      </c>
      <c r="G2995" t="s">
        <v>2029</v>
      </c>
      <c r="H2995" t="str">
        <f>VLOOKUP(G2995,customer_reference!$A$2:$D$4000,2,FALSE)</f>
        <v>Female</v>
      </c>
      <c r="I2995" t="str">
        <f>VLOOKUP(G2995,customer_reference!$A$2:$D$4000,3,FALSE)</f>
        <v>Subscriber</v>
      </c>
      <c r="J2995" t="s">
        <v>4094</v>
      </c>
      <c r="K2995" t="s">
        <v>30</v>
      </c>
      <c r="L2995" t="str">
        <f>VLOOKUP($K2995,subscriber_list_price!$A$2:$D$43,2,FALSE)</f>
        <v>I-O Hardware</v>
      </c>
      <c r="M2995">
        <f>VLOOKUP($K2995,subscriber_list_price!$A$2:$D$43,3,FALSE)</f>
        <v>230000</v>
      </c>
      <c r="N2995">
        <f>VLOOKUP($K2995,subscriber_list_price!$A$2:$D$43,4,FALSE)</f>
        <v>253000</v>
      </c>
      <c r="O2995">
        <f t="shared" si="140"/>
        <v>23000</v>
      </c>
    </row>
    <row r="2996" spans="1:15" x14ac:dyDescent="0.25">
      <c r="A2996" s="3">
        <v>44949</v>
      </c>
      <c r="B2996" s="3" t="str">
        <f t="shared" si="138"/>
        <v>January</v>
      </c>
      <c r="C2996" s="3" t="str">
        <f t="shared" si="139"/>
        <v>2023</v>
      </c>
      <c r="D2996" t="str">
        <f>VLOOKUP(G2996,customer_reference!$A$2:$D$4000,4,FALSE)</f>
        <v>Palangkaraya</v>
      </c>
      <c r="E2996" s="2">
        <f>VLOOKUP(D2996,city_reference!$A$2:$C$23,2,FALSE)</f>
        <v>-2.2078000000000002</v>
      </c>
      <c r="F2996" s="2">
        <f>VLOOKUP(D2996,city_reference!$A$2:$C$23,3,FALSE)</f>
        <v>113.9115</v>
      </c>
      <c r="G2996" t="s">
        <v>1110</v>
      </c>
      <c r="H2996" t="str">
        <f>VLOOKUP(G2996,customer_reference!$A$2:$D$4000,2,FALSE)</f>
        <v>Female</v>
      </c>
      <c r="I2996" t="str">
        <f>VLOOKUP(G2996,customer_reference!$A$2:$D$4000,3,FALSE)</f>
        <v>Subscriber</v>
      </c>
      <c r="J2996" t="s">
        <v>4094</v>
      </c>
      <c r="K2996" t="s">
        <v>31</v>
      </c>
      <c r="L2996" t="str">
        <f>VLOOKUP($K2996,subscriber_list_price!$A$2:$D$43,2,FALSE)</f>
        <v>I-O Hardware</v>
      </c>
      <c r="M2996">
        <f>VLOOKUP($K2996,subscriber_list_price!$A$2:$D$43,3,FALSE)</f>
        <v>69000</v>
      </c>
      <c r="N2996">
        <f>VLOOKUP($K2996,subscriber_list_price!$A$2:$D$43,4,FALSE)</f>
        <v>75900</v>
      </c>
      <c r="O2996">
        <f t="shared" si="140"/>
        <v>6900</v>
      </c>
    </row>
    <row r="2997" spans="1:15" x14ac:dyDescent="0.25">
      <c r="A2997" s="3">
        <v>44763</v>
      </c>
      <c r="B2997" s="3" t="str">
        <f t="shared" si="138"/>
        <v>July</v>
      </c>
      <c r="C2997" s="3" t="str">
        <f t="shared" si="139"/>
        <v>2022</v>
      </c>
      <c r="D2997" t="str">
        <f>VLOOKUP(G2997,customer_reference!$A$2:$D$4000,4,FALSE)</f>
        <v>Palangkaraya</v>
      </c>
      <c r="E2997" s="2">
        <f>VLOOKUP(D2997,city_reference!$A$2:$C$23,2,FALSE)</f>
        <v>-2.2078000000000002</v>
      </c>
      <c r="F2997" s="2">
        <f>VLOOKUP(D2997,city_reference!$A$2:$C$23,3,FALSE)</f>
        <v>113.9115</v>
      </c>
      <c r="G2997" t="s">
        <v>1900</v>
      </c>
      <c r="H2997" t="str">
        <f>VLOOKUP(G2997,customer_reference!$A$2:$D$4000,2,FALSE)</f>
        <v>Female</v>
      </c>
      <c r="I2997" t="str">
        <f>VLOOKUP(G2997,customer_reference!$A$2:$D$4000,3,FALSE)</f>
        <v>Subscriber</v>
      </c>
      <c r="J2997" t="s">
        <v>4094</v>
      </c>
      <c r="K2997" t="s">
        <v>4081</v>
      </c>
      <c r="L2997" t="str">
        <f>VLOOKUP($K2997,subscriber_list_price!$A$2:$D$43,2,FALSE)</f>
        <v>I-O Hardware</v>
      </c>
      <c r="M2997">
        <f>VLOOKUP($K2997,subscriber_list_price!$A$2:$D$43,3,FALSE)</f>
        <v>117000</v>
      </c>
      <c r="N2997">
        <f>VLOOKUP($K2997,subscriber_list_price!$A$2:$D$43,4,FALSE)</f>
        <v>128700</v>
      </c>
      <c r="O2997">
        <f t="shared" si="140"/>
        <v>11700</v>
      </c>
    </row>
    <row r="2998" spans="1:15" x14ac:dyDescent="0.25">
      <c r="A2998" s="3">
        <v>44811</v>
      </c>
      <c r="B2998" s="3" t="str">
        <f t="shared" si="138"/>
        <v>September</v>
      </c>
      <c r="C2998" s="3" t="str">
        <f t="shared" si="139"/>
        <v>2022</v>
      </c>
      <c r="D2998" t="str">
        <f>VLOOKUP(G2998,customer_reference!$A$2:$D$4000,4,FALSE)</f>
        <v>Palangkaraya</v>
      </c>
      <c r="E2998" s="2">
        <f>VLOOKUP(D2998,city_reference!$A$2:$C$23,2,FALSE)</f>
        <v>-2.2078000000000002</v>
      </c>
      <c r="F2998" s="2">
        <f>VLOOKUP(D2998,city_reference!$A$2:$C$23,3,FALSE)</f>
        <v>113.9115</v>
      </c>
      <c r="G2998" t="s">
        <v>2029</v>
      </c>
      <c r="H2998" t="str">
        <f>VLOOKUP(G2998,customer_reference!$A$2:$D$4000,2,FALSE)</f>
        <v>Female</v>
      </c>
      <c r="I2998" t="str">
        <f>VLOOKUP(G2998,customer_reference!$A$2:$D$4000,3,FALSE)</f>
        <v>Subscriber</v>
      </c>
      <c r="J2998" t="s">
        <v>4094</v>
      </c>
      <c r="K2998" t="s">
        <v>44</v>
      </c>
      <c r="L2998" t="str">
        <f>VLOOKUP($K2998,subscriber_list_price!$A$2:$D$43,2,FALSE)</f>
        <v>I-O Hardware</v>
      </c>
      <c r="M2998">
        <f>VLOOKUP($K2998,subscriber_list_price!$A$2:$D$43,3,FALSE)</f>
        <v>45000</v>
      </c>
      <c r="N2998">
        <f>VLOOKUP($K2998,subscriber_list_price!$A$2:$D$43,4,FALSE)</f>
        <v>49500</v>
      </c>
      <c r="O2998">
        <f t="shared" si="140"/>
        <v>4500</v>
      </c>
    </row>
    <row r="2999" spans="1:15" x14ac:dyDescent="0.25">
      <c r="A2999" s="3">
        <v>44780</v>
      </c>
      <c r="B2999" s="3" t="str">
        <f t="shared" si="138"/>
        <v>August</v>
      </c>
      <c r="C2999" s="3" t="str">
        <f t="shared" si="139"/>
        <v>2022</v>
      </c>
      <c r="D2999" t="str">
        <f>VLOOKUP(G2999,customer_reference!$A$2:$D$4000,4,FALSE)</f>
        <v>Palangkaraya</v>
      </c>
      <c r="E2999" s="2">
        <f>VLOOKUP(D2999,city_reference!$A$2:$C$23,2,FALSE)</f>
        <v>-2.2078000000000002</v>
      </c>
      <c r="F2999" s="2">
        <f>VLOOKUP(D2999,city_reference!$A$2:$C$23,3,FALSE)</f>
        <v>113.9115</v>
      </c>
      <c r="G2999" t="s">
        <v>1944</v>
      </c>
      <c r="H2999" t="str">
        <f>VLOOKUP(G2999,customer_reference!$A$2:$D$4000,2,FALSE)</f>
        <v>Female</v>
      </c>
      <c r="I2999" t="str">
        <f>VLOOKUP(G2999,customer_reference!$A$2:$D$4000,3,FALSE)</f>
        <v>Subscriber</v>
      </c>
      <c r="J2999" t="s">
        <v>3098</v>
      </c>
      <c r="K2999" t="s">
        <v>32</v>
      </c>
      <c r="L2999" t="str">
        <f>VLOOKUP($K2999,subscriber_list_price!$A$2:$D$43,2,FALSE)</f>
        <v>I-O Hardware</v>
      </c>
      <c r="M2999">
        <f>VLOOKUP($K2999,subscriber_list_price!$A$2:$D$43,3,FALSE)</f>
        <v>1568000</v>
      </c>
      <c r="N2999">
        <f>VLOOKUP($K2999,subscriber_list_price!$A$2:$D$43,4,FALSE)</f>
        <v>1724800</v>
      </c>
      <c r="O2999">
        <f t="shared" si="140"/>
        <v>156800</v>
      </c>
    </row>
    <row r="3000" spans="1:15" x14ac:dyDescent="0.25">
      <c r="A3000" s="3">
        <v>45150</v>
      </c>
      <c r="B3000" s="3" t="str">
        <f t="shared" si="138"/>
        <v>August</v>
      </c>
      <c r="C3000" s="3" t="str">
        <f t="shared" si="139"/>
        <v>2023</v>
      </c>
      <c r="D3000" t="str">
        <f>VLOOKUP(G3000,customer_reference!$A$2:$D$4000,4,FALSE)</f>
        <v>Palangkaraya</v>
      </c>
      <c r="E3000" s="2">
        <f>VLOOKUP(D3000,city_reference!$A$2:$C$23,2,FALSE)</f>
        <v>-2.2078000000000002</v>
      </c>
      <c r="F3000" s="2">
        <f>VLOOKUP(D3000,city_reference!$A$2:$C$23,3,FALSE)</f>
        <v>113.9115</v>
      </c>
      <c r="G3000" t="s">
        <v>2029</v>
      </c>
      <c r="H3000" t="str">
        <f>VLOOKUP(G3000,customer_reference!$A$2:$D$4000,2,FALSE)</f>
        <v>Female</v>
      </c>
      <c r="I3000" t="str">
        <f>VLOOKUP(G3000,customer_reference!$A$2:$D$4000,3,FALSE)</f>
        <v>Subscriber</v>
      </c>
      <c r="J3000" t="s">
        <v>3097</v>
      </c>
      <c r="K3000" t="s">
        <v>37</v>
      </c>
      <c r="L3000" t="str">
        <f>VLOOKUP($K3000,subscriber_list_price!$A$2:$D$43,2,FALSE)</f>
        <v>I-O Hardware</v>
      </c>
      <c r="M3000">
        <f>VLOOKUP($K3000,subscriber_list_price!$A$2:$D$43,3,FALSE)</f>
        <v>122000</v>
      </c>
      <c r="N3000">
        <f>VLOOKUP($K3000,subscriber_list_price!$A$2:$D$43,4,FALSE)</f>
        <v>134200</v>
      </c>
      <c r="O3000">
        <f t="shared" si="140"/>
        <v>12200</v>
      </c>
    </row>
    <row r="3001" spans="1:15" x14ac:dyDescent="0.25">
      <c r="A3001" s="3">
        <v>45163</v>
      </c>
      <c r="B3001" s="3" t="str">
        <f t="shared" si="138"/>
        <v>August</v>
      </c>
      <c r="C3001" s="3" t="str">
        <f t="shared" si="139"/>
        <v>2023</v>
      </c>
      <c r="D3001" t="str">
        <f>VLOOKUP(G3001,customer_reference!$A$2:$D$4000,4,FALSE)</f>
        <v>Palangkaraya</v>
      </c>
      <c r="E3001" s="2">
        <f>VLOOKUP(D3001,city_reference!$A$2:$C$23,2,FALSE)</f>
        <v>-2.2078000000000002</v>
      </c>
      <c r="F3001" s="2">
        <f>VLOOKUP(D3001,city_reference!$A$2:$C$23,3,FALSE)</f>
        <v>113.9115</v>
      </c>
      <c r="G3001" t="s">
        <v>2533</v>
      </c>
      <c r="H3001" t="str">
        <f>VLOOKUP(G3001,customer_reference!$A$2:$D$4000,2,FALSE)</f>
        <v>Female</v>
      </c>
      <c r="I3001" t="str">
        <f>VLOOKUP(G3001,customer_reference!$A$2:$D$4000,3,FALSE)</f>
        <v>Subscriber</v>
      </c>
      <c r="J3001" t="s">
        <v>3097</v>
      </c>
      <c r="K3001" t="s">
        <v>22</v>
      </c>
      <c r="L3001" t="str">
        <f>VLOOKUP($K3001,subscriber_list_price!$A$2:$D$43,2,FALSE)</f>
        <v>Memory Hardware</v>
      </c>
      <c r="M3001">
        <f>VLOOKUP($K3001,subscriber_list_price!$A$2:$D$43,3,FALSE)</f>
        <v>224000</v>
      </c>
      <c r="N3001">
        <f>VLOOKUP($K3001,subscriber_list_price!$A$2:$D$43,4,FALSE)</f>
        <v>246400</v>
      </c>
      <c r="O3001">
        <f t="shared" si="140"/>
        <v>22400</v>
      </c>
    </row>
    <row r="3002" spans="1:15" x14ac:dyDescent="0.25">
      <c r="A3002" s="3">
        <v>44606</v>
      </c>
      <c r="B3002" s="3" t="str">
        <f t="shared" si="138"/>
        <v>February</v>
      </c>
      <c r="C3002" s="3" t="str">
        <f t="shared" si="139"/>
        <v>2022</v>
      </c>
      <c r="D3002" t="str">
        <f>VLOOKUP(G3002,customer_reference!$A$2:$D$4000,4,FALSE)</f>
        <v>Palangkaraya</v>
      </c>
      <c r="E3002" s="2">
        <f>VLOOKUP(D3002,city_reference!$A$2:$C$23,2,FALSE)</f>
        <v>-2.2078000000000002</v>
      </c>
      <c r="F3002" s="2">
        <f>VLOOKUP(D3002,city_reference!$A$2:$C$23,3,FALSE)</f>
        <v>113.9115</v>
      </c>
      <c r="G3002" t="s">
        <v>664</v>
      </c>
      <c r="H3002" t="str">
        <f>VLOOKUP(G3002,customer_reference!$A$2:$D$4000,2,FALSE)</f>
        <v>Female</v>
      </c>
      <c r="I3002" t="str">
        <f>VLOOKUP(G3002,customer_reference!$A$2:$D$4000,3,FALSE)</f>
        <v>Subscriber</v>
      </c>
      <c r="J3002" t="s">
        <v>3097</v>
      </c>
      <c r="K3002" t="s">
        <v>36</v>
      </c>
      <c r="L3002" t="str">
        <f>VLOOKUP($K3002,subscriber_list_price!$A$2:$D$43,2,FALSE)</f>
        <v>I-O Hardware</v>
      </c>
      <c r="M3002">
        <f>VLOOKUP($K3002,subscriber_list_price!$A$2:$D$43,3,FALSE)</f>
        <v>1108000</v>
      </c>
      <c r="N3002">
        <f>VLOOKUP($K3002,subscriber_list_price!$A$2:$D$43,4,FALSE)</f>
        <v>1218800</v>
      </c>
      <c r="O3002">
        <f t="shared" si="140"/>
        <v>110800</v>
      </c>
    </row>
    <row r="3003" spans="1:15" x14ac:dyDescent="0.25">
      <c r="A3003" s="3">
        <v>45077</v>
      </c>
      <c r="B3003" s="3" t="str">
        <f t="shared" si="138"/>
        <v>May</v>
      </c>
      <c r="C3003" s="3" t="str">
        <f t="shared" si="139"/>
        <v>2023</v>
      </c>
      <c r="D3003" t="str">
        <f>VLOOKUP(G3003,customer_reference!$A$2:$D$4000,4,FALSE)</f>
        <v>Palangkaraya</v>
      </c>
      <c r="E3003" s="2">
        <f>VLOOKUP(D3003,city_reference!$A$2:$C$23,2,FALSE)</f>
        <v>-2.2078000000000002</v>
      </c>
      <c r="F3003" s="2">
        <f>VLOOKUP(D3003,city_reference!$A$2:$C$23,3,FALSE)</f>
        <v>113.9115</v>
      </c>
      <c r="G3003" t="s">
        <v>1900</v>
      </c>
      <c r="H3003" t="str">
        <f>VLOOKUP(G3003,customer_reference!$A$2:$D$4000,2,FALSE)</f>
        <v>Female</v>
      </c>
      <c r="I3003" t="str">
        <f>VLOOKUP(G3003,customer_reference!$A$2:$D$4000,3,FALSE)</f>
        <v>Subscriber</v>
      </c>
      <c r="J3003" t="s">
        <v>3097</v>
      </c>
      <c r="K3003" t="s">
        <v>44</v>
      </c>
      <c r="L3003" t="str">
        <f>VLOOKUP($K3003,subscriber_list_price!$A$2:$D$43,2,FALSE)</f>
        <v>I-O Hardware</v>
      </c>
      <c r="M3003">
        <f>VLOOKUP($K3003,subscriber_list_price!$A$2:$D$43,3,FALSE)</f>
        <v>45000</v>
      </c>
      <c r="N3003">
        <f>VLOOKUP($K3003,subscriber_list_price!$A$2:$D$43,4,FALSE)</f>
        <v>49500</v>
      </c>
      <c r="O3003">
        <f t="shared" si="140"/>
        <v>4500</v>
      </c>
    </row>
    <row r="3004" spans="1:15" x14ac:dyDescent="0.25">
      <c r="A3004" s="3">
        <v>44666</v>
      </c>
      <c r="B3004" s="3" t="str">
        <f t="shared" si="138"/>
        <v>April</v>
      </c>
      <c r="C3004" s="3" t="str">
        <f t="shared" si="139"/>
        <v>2022</v>
      </c>
      <c r="D3004" t="str">
        <f>VLOOKUP(G3004,customer_reference!$A$2:$D$4000,4,FALSE)</f>
        <v>Palangkaraya</v>
      </c>
      <c r="E3004" s="2">
        <f>VLOOKUP(D3004,city_reference!$A$2:$C$23,2,FALSE)</f>
        <v>-2.2078000000000002</v>
      </c>
      <c r="F3004" s="2">
        <f>VLOOKUP(D3004,city_reference!$A$2:$C$23,3,FALSE)</f>
        <v>113.9115</v>
      </c>
      <c r="G3004" t="s">
        <v>1464</v>
      </c>
      <c r="H3004" t="str">
        <f>VLOOKUP(G3004,customer_reference!$A$2:$D$4000,2,FALSE)</f>
        <v>Female</v>
      </c>
      <c r="I3004" t="str">
        <f>VLOOKUP(G3004,customer_reference!$A$2:$D$4000,3,FALSE)</f>
        <v>Subscriber</v>
      </c>
      <c r="J3004" t="s">
        <v>3099</v>
      </c>
      <c r="K3004" t="s">
        <v>4081</v>
      </c>
      <c r="L3004" t="str">
        <f>VLOOKUP($K3004,subscriber_list_price!$A$2:$D$43,2,FALSE)</f>
        <v>I-O Hardware</v>
      </c>
      <c r="M3004">
        <f>VLOOKUP($K3004,subscriber_list_price!$A$2:$D$43,3,FALSE)</f>
        <v>117000</v>
      </c>
      <c r="N3004">
        <f>VLOOKUP($K3004,subscriber_list_price!$A$2:$D$43,4,FALSE)</f>
        <v>128700</v>
      </c>
      <c r="O3004">
        <f t="shared" si="140"/>
        <v>11700</v>
      </c>
    </row>
    <row r="3005" spans="1:15" x14ac:dyDescent="0.25">
      <c r="A3005" s="3">
        <v>44859</v>
      </c>
      <c r="B3005" s="3" t="str">
        <f t="shared" si="138"/>
        <v>October</v>
      </c>
      <c r="C3005" s="3" t="str">
        <f t="shared" si="139"/>
        <v>2022</v>
      </c>
      <c r="D3005" t="str">
        <f>VLOOKUP(G3005,customer_reference!$A$2:$D$4000,4,FALSE)</f>
        <v>Palangkaraya</v>
      </c>
      <c r="E3005" s="2">
        <f>VLOOKUP(D3005,city_reference!$A$2:$C$23,2,FALSE)</f>
        <v>-2.2078000000000002</v>
      </c>
      <c r="F3005" s="2">
        <f>VLOOKUP(D3005,city_reference!$A$2:$C$23,3,FALSE)</f>
        <v>113.9115</v>
      </c>
      <c r="G3005" t="s">
        <v>2029</v>
      </c>
      <c r="H3005" t="str">
        <f>VLOOKUP(G3005,customer_reference!$A$2:$D$4000,2,FALSE)</f>
        <v>Female</v>
      </c>
      <c r="I3005" t="str">
        <f>VLOOKUP(G3005,customer_reference!$A$2:$D$4000,3,FALSE)</f>
        <v>Subscriber</v>
      </c>
      <c r="J3005" t="s">
        <v>3099</v>
      </c>
      <c r="K3005" t="s">
        <v>37</v>
      </c>
      <c r="L3005" t="str">
        <f>VLOOKUP($K3005,subscriber_list_price!$A$2:$D$43,2,FALSE)</f>
        <v>I-O Hardware</v>
      </c>
      <c r="M3005">
        <f>VLOOKUP($K3005,subscriber_list_price!$A$2:$D$43,3,FALSE)</f>
        <v>122000</v>
      </c>
      <c r="N3005">
        <f>VLOOKUP($K3005,subscriber_list_price!$A$2:$D$43,4,FALSE)</f>
        <v>134200</v>
      </c>
      <c r="O3005">
        <f t="shared" si="140"/>
        <v>12200</v>
      </c>
    </row>
    <row r="3006" spans="1:15" x14ac:dyDescent="0.25">
      <c r="A3006" s="3">
        <v>44861</v>
      </c>
      <c r="B3006" s="3" t="str">
        <f t="shared" si="138"/>
        <v>October</v>
      </c>
      <c r="C3006" s="3" t="str">
        <f t="shared" si="139"/>
        <v>2022</v>
      </c>
      <c r="D3006" t="str">
        <f>VLOOKUP(G3006,customer_reference!$A$2:$D$4000,4,FALSE)</f>
        <v>Palangkaraya</v>
      </c>
      <c r="E3006" s="2">
        <f>VLOOKUP(D3006,city_reference!$A$2:$C$23,2,FALSE)</f>
        <v>-2.2078000000000002</v>
      </c>
      <c r="F3006" s="2">
        <f>VLOOKUP(D3006,city_reference!$A$2:$C$23,3,FALSE)</f>
        <v>113.9115</v>
      </c>
      <c r="G3006" t="s">
        <v>1110</v>
      </c>
      <c r="H3006" t="str">
        <f>VLOOKUP(G3006,customer_reference!$A$2:$D$4000,2,FALSE)</f>
        <v>Female</v>
      </c>
      <c r="I3006" t="str">
        <f>VLOOKUP(G3006,customer_reference!$A$2:$D$4000,3,FALSE)</f>
        <v>Subscriber</v>
      </c>
      <c r="J3006" t="s">
        <v>3099</v>
      </c>
      <c r="K3006" t="s">
        <v>30</v>
      </c>
      <c r="L3006" t="str">
        <f>VLOOKUP($K3006,subscriber_list_price!$A$2:$D$43,2,FALSE)</f>
        <v>I-O Hardware</v>
      </c>
      <c r="M3006">
        <f>VLOOKUP($K3006,subscriber_list_price!$A$2:$D$43,3,FALSE)</f>
        <v>230000</v>
      </c>
      <c r="N3006">
        <f>VLOOKUP($K3006,subscriber_list_price!$A$2:$D$43,4,FALSE)</f>
        <v>253000</v>
      </c>
      <c r="O3006">
        <f t="shared" si="140"/>
        <v>23000</v>
      </c>
    </row>
    <row r="3007" spans="1:15" x14ac:dyDescent="0.25">
      <c r="A3007" s="3">
        <v>44792</v>
      </c>
      <c r="B3007" s="3" t="str">
        <f t="shared" si="138"/>
        <v>August</v>
      </c>
      <c r="C3007" s="3" t="str">
        <f t="shared" si="139"/>
        <v>2022</v>
      </c>
      <c r="D3007" t="str">
        <f>VLOOKUP(G3007,customer_reference!$A$2:$D$4000,4,FALSE)</f>
        <v>Palangkaraya</v>
      </c>
      <c r="E3007" s="2">
        <f>VLOOKUP(D3007,city_reference!$A$2:$C$23,2,FALSE)</f>
        <v>-2.2078000000000002</v>
      </c>
      <c r="F3007" s="2">
        <f>VLOOKUP(D3007,city_reference!$A$2:$C$23,3,FALSE)</f>
        <v>113.9115</v>
      </c>
      <c r="G3007" t="s">
        <v>1479</v>
      </c>
      <c r="H3007" t="str">
        <f>VLOOKUP(G3007,customer_reference!$A$2:$D$4000,2,FALSE)</f>
        <v>Female</v>
      </c>
      <c r="I3007" t="str">
        <f>VLOOKUP(G3007,customer_reference!$A$2:$D$4000,3,FALSE)</f>
        <v>Subscriber</v>
      </c>
      <c r="J3007" t="s">
        <v>3099</v>
      </c>
      <c r="K3007" t="s">
        <v>30</v>
      </c>
      <c r="L3007" t="str">
        <f>VLOOKUP($K3007,subscriber_list_price!$A$2:$D$43,2,FALSE)</f>
        <v>I-O Hardware</v>
      </c>
      <c r="M3007">
        <f>VLOOKUP($K3007,subscriber_list_price!$A$2:$D$43,3,FALSE)</f>
        <v>230000</v>
      </c>
      <c r="N3007">
        <f>VLOOKUP($K3007,subscriber_list_price!$A$2:$D$43,4,FALSE)</f>
        <v>253000</v>
      </c>
      <c r="O3007">
        <f t="shared" si="140"/>
        <v>23000</v>
      </c>
    </row>
    <row r="3008" spans="1:15" x14ac:dyDescent="0.25">
      <c r="A3008" s="3">
        <v>44776</v>
      </c>
      <c r="B3008" s="3" t="str">
        <f t="shared" si="138"/>
        <v>August</v>
      </c>
      <c r="C3008" s="3" t="str">
        <f t="shared" si="139"/>
        <v>2022</v>
      </c>
      <c r="D3008" t="str">
        <f>VLOOKUP(G3008,customer_reference!$A$2:$D$4000,4,FALSE)</f>
        <v>Palangkaraya</v>
      </c>
      <c r="E3008" s="2">
        <f>VLOOKUP(D3008,city_reference!$A$2:$C$23,2,FALSE)</f>
        <v>-2.2078000000000002</v>
      </c>
      <c r="F3008" s="2">
        <f>VLOOKUP(D3008,city_reference!$A$2:$C$23,3,FALSE)</f>
        <v>113.9115</v>
      </c>
      <c r="G3008" t="s">
        <v>664</v>
      </c>
      <c r="H3008" t="str">
        <f>VLOOKUP(G3008,customer_reference!$A$2:$D$4000,2,FALSE)</f>
        <v>Female</v>
      </c>
      <c r="I3008" t="str">
        <f>VLOOKUP(G3008,customer_reference!$A$2:$D$4000,3,FALSE)</f>
        <v>Subscriber</v>
      </c>
      <c r="J3008" t="s">
        <v>3099</v>
      </c>
      <c r="K3008" t="s">
        <v>4079</v>
      </c>
      <c r="L3008" t="str">
        <f>VLOOKUP($K3008,subscriber_list_price!$A$2:$D$43,2,FALSE)</f>
        <v>I-O Hardware</v>
      </c>
      <c r="M3008">
        <f>VLOOKUP($K3008,subscriber_list_price!$A$2:$D$43,3,FALSE)</f>
        <v>218000</v>
      </c>
      <c r="N3008">
        <f>VLOOKUP($K3008,subscriber_list_price!$A$2:$D$43,4,FALSE)</f>
        <v>239800</v>
      </c>
      <c r="O3008">
        <f t="shared" si="140"/>
        <v>21800</v>
      </c>
    </row>
    <row r="3009" spans="1:15" x14ac:dyDescent="0.25">
      <c r="A3009" s="3">
        <v>44841</v>
      </c>
      <c r="B3009" s="3" t="str">
        <f t="shared" si="138"/>
        <v>October</v>
      </c>
      <c r="C3009" s="3" t="str">
        <f t="shared" si="139"/>
        <v>2022</v>
      </c>
      <c r="D3009" t="str">
        <f>VLOOKUP(G3009,customer_reference!$A$2:$D$4000,4,FALSE)</f>
        <v>Palangkaraya</v>
      </c>
      <c r="E3009" s="2">
        <f>VLOOKUP(D3009,city_reference!$A$2:$C$23,2,FALSE)</f>
        <v>-2.2078000000000002</v>
      </c>
      <c r="F3009" s="2">
        <f>VLOOKUP(D3009,city_reference!$A$2:$C$23,3,FALSE)</f>
        <v>113.9115</v>
      </c>
      <c r="G3009" t="s">
        <v>1479</v>
      </c>
      <c r="H3009" t="str">
        <f>VLOOKUP(G3009,customer_reference!$A$2:$D$4000,2,FALSE)</f>
        <v>Female</v>
      </c>
      <c r="I3009" t="str">
        <f>VLOOKUP(G3009,customer_reference!$A$2:$D$4000,3,FALSE)</f>
        <v>Subscriber</v>
      </c>
      <c r="J3009" t="s">
        <v>3099</v>
      </c>
      <c r="K3009" t="s">
        <v>35</v>
      </c>
      <c r="L3009" t="str">
        <f>VLOOKUP($K3009,subscriber_list_price!$A$2:$D$43,2,FALSE)</f>
        <v>I-O Hardware</v>
      </c>
      <c r="M3009">
        <f>VLOOKUP($K3009,subscriber_list_price!$A$2:$D$43,3,FALSE)</f>
        <v>652000</v>
      </c>
      <c r="N3009">
        <f>VLOOKUP($K3009,subscriber_list_price!$A$2:$D$43,4,FALSE)</f>
        <v>717200</v>
      </c>
      <c r="O3009">
        <f t="shared" si="140"/>
        <v>65200</v>
      </c>
    </row>
    <row r="3010" spans="1:15" x14ac:dyDescent="0.25">
      <c r="A3010" s="3">
        <v>45117</v>
      </c>
      <c r="B3010" s="3" t="str">
        <f t="shared" ref="B3010:B3073" si="141">TEXT(A3010,"mmmm")</f>
        <v>July</v>
      </c>
      <c r="C3010" s="3" t="str">
        <f t="shared" ref="C3010:C3073" si="142">TEXT(A3010,"yyyy")</f>
        <v>2023</v>
      </c>
      <c r="D3010" t="str">
        <f>VLOOKUP(G3010,customer_reference!$A$2:$D$4000,4,FALSE)</f>
        <v>Palangkaraya</v>
      </c>
      <c r="E3010" s="2">
        <f>VLOOKUP(D3010,city_reference!$A$2:$C$23,2,FALSE)</f>
        <v>-2.2078000000000002</v>
      </c>
      <c r="F3010" s="2">
        <f>VLOOKUP(D3010,city_reference!$A$2:$C$23,3,FALSE)</f>
        <v>113.9115</v>
      </c>
      <c r="G3010" t="s">
        <v>1944</v>
      </c>
      <c r="H3010" t="str">
        <f>VLOOKUP(G3010,customer_reference!$A$2:$D$4000,2,FALSE)</f>
        <v>Female</v>
      </c>
      <c r="I3010" t="str">
        <f>VLOOKUP(G3010,customer_reference!$A$2:$D$4000,3,FALSE)</f>
        <v>Subscriber</v>
      </c>
      <c r="J3010" t="s">
        <v>3099</v>
      </c>
      <c r="K3010" t="s">
        <v>4081</v>
      </c>
      <c r="L3010" t="str">
        <f>VLOOKUP($K3010,subscriber_list_price!$A$2:$D$43,2,FALSE)</f>
        <v>I-O Hardware</v>
      </c>
      <c r="M3010">
        <f>VLOOKUP($K3010,subscriber_list_price!$A$2:$D$43,3,FALSE)</f>
        <v>117000</v>
      </c>
      <c r="N3010">
        <f>VLOOKUP($K3010,subscriber_list_price!$A$2:$D$43,4,FALSE)</f>
        <v>128700</v>
      </c>
      <c r="O3010">
        <f t="shared" ref="O3010:O3073" si="143">N3010-M3010</f>
        <v>11700</v>
      </c>
    </row>
    <row r="3011" spans="1:15" x14ac:dyDescent="0.25">
      <c r="A3011" s="3">
        <v>44914</v>
      </c>
      <c r="B3011" s="3" t="str">
        <f t="shared" si="141"/>
        <v>December</v>
      </c>
      <c r="C3011" s="3" t="str">
        <f t="shared" si="142"/>
        <v>2022</v>
      </c>
      <c r="D3011" t="str">
        <f>VLOOKUP(G3011,customer_reference!$A$2:$D$4000,4,FALSE)</f>
        <v>Palangkaraya</v>
      </c>
      <c r="E3011" s="2">
        <f>VLOOKUP(D3011,city_reference!$A$2:$C$23,2,FALSE)</f>
        <v>-2.2078000000000002</v>
      </c>
      <c r="F3011" s="2">
        <f>VLOOKUP(D3011,city_reference!$A$2:$C$23,3,FALSE)</f>
        <v>113.9115</v>
      </c>
      <c r="G3011" t="s">
        <v>1452</v>
      </c>
      <c r="H3011" t="str">
        <f>VLOOKUP(G3011,customer_reference!$A$2:$D$4000,2,FALSE)</f>
        <v>Female</v>
      </c>
      <c r="I3011" t="str">
        <f>VLOOKUP(G3011,customer_reference!$A$2:$D$4000,3,FALSE)</f>
        <v>Subscriber</v>
      </c>
      <c r="J3011" t="s">
        <v>3099</v>
      </c>
      <c r="K3011" t="s">
        <v>36</v>
      </c>
      <c r="L3011" t="str">
        <f>VLOOKUP($K3011,subscriber_list_price!$A$2:$D$43,2,FALSE)</f>
        <v>I-O Hardware</v>
      </c>
      <c r="M3011">
        <f>VLOOKUP($K3011,subscriber_list_price!$A$2:$D$43,3,FALSE)</f>
        <v>1108000</v>
      </c>
      <c r="N3011">
        <f>VLOOKUP($K3011,subscriber_list_price!$A$2:$D$43,4,FALSE)</f>
        <v>1218800</v>
      </c>
      <c r="O3011">
        <f t="shared" si="143"/>
        <v>110800</v>
      </c>
    </row>
    <row r="3012" spans="1:15" x14ac:dyDescent="0.25">
      <c r="A3012" s="3">
        <v>44708</v>
      </c>
      <c r="B3012" s="3" t="str">
        <f t="shared" si="141"/>
        <v>May</v>
      </c>
      <c r="C3012" s="3" t="str">
        <f t="shared" si="142"/>
        <v>2022</v>
      </c>
      <c r="D3012" t="str">
        <f>VLOOKUP(G3012,customer_reference!$A$2:$D$4000,4,FALSE)</f>
        <v>Palangkaraya</v>
      </c>
      <c r="E3012" s="2">
        <f>VLOOKUP(D3012,city_reference!$A$2:$C$23,2,FALSE)</f>
        <v>-2.2078000000000002</v>
      </c>
      <c r="F3012" s="2">
        <f>VLOOKUP(D3012,city_reference!$A$2:$C$23,3,FALSE)</f>
        <v>113.9115</v>
      </c>
      <c r="G3012" t="s">
        <v>1368</v>
      </c>
      <c r="H3012" t="str">
        <f>VLOOKUP(G3012,customer_reference!$A$2:$D$4000,2,FALSE)</f>
        <v>Female</v>
      </c>
      <c r="I3012" t="str">
        <f>VLOOKUP(G3012,customer_reference!$A$2:$D$4000,3,FALSE)</f>
        <v>Subscriber</v>
      </c>
      <c r="J3012" t="s">
        <v>3099</v>
      </c>
      <c r="K3012" t="s">
        <v>15</v>
      </c>
      <c r="L3012" t="str">
        <f>VLOOKUP($K3012,subscriber_list_price!$A$2:$D$43,2,FALSE)</f>
        <v>Core Hardware</v>
      </c>
      <c r="M3012">
        <f>VLOOKUP($K3012,subscriber_list_price!$A$2:$D$43,3,FALSE)</f>
        <v>1750000</v>
      </c>
      <c r="N3012">
        <f>VLOOKUP($K3012,subscriber_list_price!$A$2:$D$43,4,FALSE)</f>
        <v>1925000</v>
      </c>
      <c r="O3012">
        <f t="shared" si="143"/>
        <v>175000</v>
      </c>
    </row>
    <row r="3013" spans="1:15" x14ac:dyDescent="0.25">
      <c r="A3013" s="3">
        <v>44719</v>
      </c>
      <c r="B3013" s="3" t="str">
        <f t="shared" si="141"/>
        <v>June</v>
      </c>
      <c r="C3013" s="3" t="str">
        <f t="shared" si="142"/>
        <v>2022</v>
      </c>
      <c r="D3013" t="str">
        <f>VLOOKUP(G3013,customer_reference!$A$2:$D$4000,4,FALSE)</f>
        <v>Palangkaraya</v>
      </c>
      <c r="E3013" s="2">
        <f>VLOOKUP(D3013,city_reference!$A$2:$C$23,2,FALSE)</f>
        <v>-2.2078000000000002</v>
      </c>
      <c r="F3013" s="2">
        <f>VLOOKUP(D3013,city_reference!$A$2:$C$23,3,FALSE)</f>
        <v>113.9115</v>
      </c>
      <c r="G3013" t="s">
        <v>1900</v>
      </c>
      <c r="H3013" t="str">
        <f>VLOOKUP(G3013,customer_reference!$A$2:$D$4000,2,FALSE)</f>
        <v>Female</v>
      </c>
      <c r="I3013" t="str">
        <f>VLOOKUP(G3013,customer_reference!$A$2:$D$4000,3,FALSE)</f>
        <v>Subscriber</v>
      </c>
      <c r="J3013" t="s">
        <v>3099</v>
      </c>
      <c r="K3013" t="s">
        <v>5</v>
      </c>
      <c r="L3013" t="str">
        <f>VLOOKUP($K3013,subscriber_list_price!$A$2:$D$43,2,FALSE)</f>
        <v>Memory Hardware</v>
      </c>
      <c r="M3013">
        <f>VLOOKUP($K3013,subscriber_list_price!$A$2:$D$43,3,FALSE)</f>
        <v>1148000</v>
      </c>
      <c r="N3013">
        <f>VLOOKUP($K3013,subscriber_list_price!$A$2:$D$43,4,FALSE)</f>
        <v>1262800</v>
      </c>
      <c r="O3013">
        <f t="shared" si="143"/>
        <v>114800</v>
      </c>
    </row>
    <row r="3014" spans="1:15" x14ac:dyDescent="0.25">
      <c r="A3014" s="3">
        <v>44590</v>
      </c>
      <c r="B3014" s="3" t="str">
        <f t="shared" si="141"/>
        <v>January</v>
      </c>
      <c r="C3014" s="3" t="str">
        <f t="shared" si="142"/>
        <v>2022</v>
      </c>
      <c r="D3014" t="str">
        <f>VLOOKUP(G3014,customer_reference!$A$2:$D$4000,4,FALSE)</f>
        <v>Palangkaraya</v>
      </c>
      <c r="E3014" s="2">
        <f>VLOOKUP(D3014,city_reference!$A$2:$C$23,2,FALSE)</f>
        <v>-2.2078000000000002</v>
      </c>
      <c r="F3014" s="2">
        <f>VLOOKUP(D3014,city_reference!$A$2:$C$23,3,FALSE)</f>
        <v>113.9115</v>
      </c>
      <c r="G3014" t="s">
        <v>664</v>
      </c>
      <c r="H3014" t="str">
        <f>VLOOKUP(G3014,customer_reference!$A$2:$D$4000,2,FALSE)</f>
        <v>Female</v>
      </c>
      <c r="I3014" t="str">
        <f>VLOOKUP(G3014,customer_reference!$A$2:$D$4000,3,FALSE)</f>
        <v>Subscriber</v>
      </c>
      <c r="J3014" t="s">
        <v>3099</v>
      </c>
      <c r="K3014" t="s">
        <v>7</v>
      </c>
      <c r="L3014" t="str">
        <f>VLOOKUP($K3014,subscriber_list_price!$A$2:$D$43,2,FALSE)</f>
        <v>Memory Hardware</v>
      </c>
      <c r="M3014">
        <f>VLOOKUP($K3014,subscriber_list_price!$A$2:$D$43,3,FALSE)</f>
        <v>4060000</v>
      </c>
      <c r="N3014">
        <f>VLOOKUP($K3014,subscriber_list_price!$A$2:$D$43,4,FALSE)</f>
        <v>4466000</v>
      </c>
      <c r="O3014">
        <f t="shared" si="143"/>
        <v>406000</v>
      </c>
    </row>
    <row r="3015" spans="1:15" x14ac:dyDescent="0.25">
      <c r="A3015" s="3">
        <v>44593</v>
      </c>
      <c r="B3015" s="3" t="str">
        <f t="shared" si="141"/>
        <v>February</v>
      </c>
      <c r="C3015" s="3" t="str">
        <f t="shared" si="142"/>
        <v>2022</v>
      </c>
      <c r="D3015" t="str">
        <f>VLOOKUP(G3015,customer_reference!$A$2:$D$4000,4,FALSE)</f>
        <v>Palangkaraya</v>
      </c>
      <c r="E3015" s="2">
        <f>VLOOKUP(D3015,city_reference!$A$2:$C$23,2,FALSE)</f>
        <v>-2.2078000000000002</v>
      </c>
      <c r="F3015" s="2">
        <f>VLOOKUP(D3015,city_reference!$A$2:$C$23,3,FALSE)</f>
        <v>113.9115</v>
      </c>
      <c r="G3015" t="s">
        <v>1904</v>
      </c>
      <c r="H3015" t="str">
        <f>VLOOKUP(G3015,customer_reference!$A$2:$D$4000,2,FALSE)</f>
        <v>Female</v>
      </c>
      <c r="I3015" t="str">
        <f>VLOOKUP(G3015,customer_reference!$A$2:$D$4000,3,FALSE)</f>
        <v>Subscriber</v>
      </c>
      <c r="J3015" t="s">
        <v>3099</v>
      </c>
      <c r="K3015" t="s">
        <v>37</v>
      </c>
      <c r="L3015" t="str">
        <f>VLOOKUP($K3015,subscriber_list_price!$A$2:$D$43,2,FALSE)</f>
        <v>I-O Hardware</v>
      </c>
      <c r="M3015">
        <f>VLOOKUP($K3015,subscriber_list_price!$A$2:$D$43,3,FALSE)</f>
        <v>122000</v>
      </c>
      <c r="N3015">
        <f>VLOOKUP($K3015,subscriber_list_price!$A$2:$D$43,4,FALSE)</f>
        <v>134200</v>
      </c>
      <c r="O3015">
        <f t="shared" si="143"/>
        <v>12200</v>
      </c>
    </row>
    <row r="3016" spans="1:15" x14ac:dyDescent="0.25">
      <c r="A3016" s="3">
        <v>45034</v>
      </c>
      <c r="B3016" s="3" t="str">
        <f t="shared" si="141"/>
        <v>April</v>
      </c>
      <c r="C3016" s="3" t="str">
        <f t="shared" si="142"/>
        <v>2023</v>
      </c>
      <c r="D3016" t="str">
        <f>VLOOKUP(G3016,customer_reference!$A$2:$D$4000,4,FALSE)</f>
        <v>Palangkaraya</v>
      </c>
      <c r="E3016" s="2">
        <f>VLOOKUP(D3016,city_reference!$A$2:$C$23,2,FALSE)</f>
        <v>-2.2078000000000002</v>
      </c>
      <c r="F3016" s="2">
        <f>VLOOKUP(D3016,city_reference!$A$2:$C$23,3,FALSE)</f>
        <v>113.9115</v>
      </c>
      <c r="G3016" t="s">
        <v>1110</v>
      </c>
      <c r="H3016" t="str">
        <f>VLOOKUP(G3016,customer_reference!$A$2:$D$4000,2,FALSE)</f>
        <v>Female</v>
      </c>
      <c r="I3016" t="str">
        <f>VLOOKUP(G3016,customer_reference!$A$2:$D$4000,3,FALSE)</f>
        <v>Subscriber</v>
      </c>
      <c r="J3016" t="s">
        <v>3099</v>
      </c>
      <c r="K3016" t="s">
        <v>37</v>
      </c>
      <c r="L3016" t="str">
        <f>VLOOKUP($K3016,subscriber_list_price!$A$2:$D$43,2,FALSE)</f>
        <v>I-O Hardware</v>
      </c>
      <c r="M3016">
        <f>VLOOKUP($K3016,subscriber_list_price!$A$2:$D$43,3,FALSE)</f>
        <v>122000</v>
      </c>
      <c r="N3016">
        <f>VLOOKUP($K3016,subscriber_list_price!$A$2:$D$43,4,FALSE)</f>
        <v>134200</v>
      </c>
      <c r="O3016">
        <f t="shared" si="143"/>
        <v>12200</v>
      </c>
    </row>
    <row r="3017" spans="1:15" x14ac:dyDescent="0.25">
      <c r="A3017" s="3">
        <v>44623</v>
      </c>
      <c r="B3017" s="3" t="str">
        <f t="shared" si="141"/>
        <v>March</v>
      </c>
      <c r="C3017" s="3" t="str">
        <f t="shared" si="142"/>
        <v>2022</v>
      </c>
      <c r="D3017" t="str">
        <f>VLOOKUP(G3017,customer_reference!$A$2:$D$4000,4,FALSE)</f>
        <v>Palangkaraya</v>
      </c>
      <c r="E3017" s="2">
        <f>VLOOKUP(D3017,city_reference!$A$2:$C$23,2,FALSE)</f>
        <v>-2.2078000000000002</v>
      </c>
      <c r="F3017" s="2">
        <f>VLOOKUP(D3017,city_reference!$A$2:$C$23,3,FALSE)</f>
        <v>113.9115</v>
      </c>
      <c r="G3017" t="s">
        <v>1479</v>
      </c>
      <c r="H3017" t="str">
        <f>VLOOKUP(G3017,customer_reference!$A$2:$D$4000,2,FALSE)</f>
        <v>Female</v>
      </c>
      <c r="I3017" t="str">
        <f>VLOOKUP(G3017,customer_reference!$A$2:$D$4000,3,FALSE)</f>
        <v>Subscriber</v>
      </c>
      <c r="J3017" t="s">
        <v>3099</v>
      </c>
      <c r="K3017" t="s">
        <v>22</v>
      </c>
      <c r="L3017" t="str">
        <f>VLOOKUP($K3017,subscriber_list_price!$A$2:$D$43,2,FALSE)</f>
        <v>Memory Hardware</v>
      </c>
      <c r="M3017">
        <f>VLOOKUP($K3017,subscriber_list_price!$A$2:$D$43,3,FALSE)</f>
        <v>224000</v>
      </c>
      <c r="N3017">
        <f>VLOOKUP($K3017,subscriber_list_price!$A$2:$D$43,4,FALSE)</f>
        <v>246400</v>
      </c>
      <c r="O3017">
        <f t="shared" si="143"/>
        <v>22400</v>
      </c>
    </row>
    <row r="3018" spans="1:15" x14ac:dyDescent="0.25">
      <c r="A3018" s="3">
        <v>44880</v>
      </c>
      <c r="B3018" s="3" t="str">
        <f t="shared" si="141"/>
        <v>November</v>
      </c>
      <c r="C3018" s="3" t="str">
        <f t="shared" si="142"/>
        <v>2022</v>
      </c>
      <c r="D3018" t="str">
        <f>VLOOKUP(G3018,customer_reference!$A$2:$D$4000,4,FALSE)</f>
        <v>Palangkaraya</v>
      </c>
      <c r="E3018" s="2">
        <f>VLOOKUP(D3018,city_reference!$A$2:$C$23,2,FALSE)</f>
        <v>-2.2078000000000002</v>
      </c>
      <c r="F3018" s="2">
        <f>VLOOKUP(D3018,city_reference!$A$2:$C$23,3,FALSE)</f>
        <v>113.9115</v>
      </c>
      <c r="G3018" t="s">
        <v>1904</v>
      </c>
      <c r="H3018" t="str">
        <f>VLOOKUP(G3018,customer_reference!$A$2:$D$4000,2,FALSE)</f>
        <v>Female</v>
      </c>
      <c r="I3018" t="str">
        <f>VLOOKUP(G3018,customer_reference!$A$2:$D$4000,3,FALSE)</f>
        <v>Subscriber</v>
      </c>
      <c r="J3018" t="s">
        <v>3099</v>
      </c>
      <c r="K3018" t="s">
        <v>30</v>
      </c>
      <c r="L3018" t="str">
        <f>VLOOKUP($K3018,subscriber_list_price!$A$2:$D$43,2,FALSE)</f>
        <v>I-O Hardware</v>
      </c>
      <c r="M3018">
        <f>VLOOKUP($K3018,subscriber_list_price!$A$2:$D$43,3,FALSE)</f>
        <v>230000</v>
      </c>
      <c r="N3018">
        <f>VLOOKUP($K3018,subscriber_list_price!$A$2:$D$43,4,FALSE)</f>
        <v>253000</v>
      </c>
      <c r="O3018">
        <f t="shared" si="143"/>
        <v>23000</v>
      </c>
    </row>
    <row r="3019" spans="1:15" x14ac:dyDescent="0.25">
      <c r="A3019" s="3">
        <v>44563</v>
      </c>
      <c r="B3019" s="3" t="str">
        <f t="shared" si="141"/>
        <v>January</v>
      </c>
      <c r="C3019" s="3" t="str">
        <f t="shared" si="142"/>
        <v>2022</v>
      </c>
      <c r="D3019" t="str">
        <f>VLOOKUP(G3019,customer_reference!$A$2:$D$4000,4,FALSE)</f>
        <v>Palangkaraya</v>
      </c>
      <c r="E3019" s="2">
        <f>VLOOKUP(D3019,city_reference!$A$2:$C$23,2,FALSE)</f>
        <v>-2.2078000000000002</v>
      </c>
      <c r="F3019" s="2">
        <f>VLOOKUP(D3019,city_reference!$A$2:$C$23,3,FALSE)</f>
        <v>113.9115</v>
      </c>
      <c r="G3019" t="s">
        <v>1464</v>
      </c>
      <c r="H3019" t="str">
        <f>VLOOKUP(G3019,customer_reference!$A$2:$D$4000,2,FALSE)</f>
        <v>Female</v>
      </c>
      <c r="I3019" t="str">
        <f>VLOOKUP(G3019,customer_reference!$A$2:$D$4000,3,FALSE)</f>
        <v>Subscriber</v>
      </c>
      <c r="J3019" t="s">
        <v>4095</v>
      </c>
      <c r="K3019" t="s">
        <v>31</v>
      </c>
      <c r="L3019" t="str">
        <f>VLOOKUP($K3019,subscriber_list_price!$A$2:$D$43,2,FALSE)</f>
        <v>I-O Hardware</v>
      </c>
      <c r="M3019">
        <f>VLOOKUP($K3019,subscriber_list_price!$A$2:$D$43,3,FALSE)</f>
        <v>69000</v>
      </c>
      <c r="N3019">
        <f>VLOOKUP($K3019,subscriber_list_price!$A$2:$D$43,4,FALSE)</f>
        <v>75900</v>
      </c>
      <c r="O3019">
        <f t="shared" si="143"/>
        <v>6900</v>
      </c>
    </row>
    <row r="3020" spans="1:15" x14ac:dyDescent="0.25">
      <c r="A3020" s="3">
        <v>44801</v>
      </c>
      <c r="B3020" s="3" t="str">
        <f t="shared" si="141"/>
        <v>August</v>
      </c>
      <c r="C3020" s="3" t="str">
        <f t="shared" si="142"/>
        <v>2022</v>
      </c>
      <c r="D3020" t="str">
        <f>VLOOKUP(G3020,customer_reference!$A$2:$D$4000,4,FALSE)</f>
        <v>Palangkaraya</v>
      </c>
      <c r="E3020" s="2">
        <f>VLOOKUP(D3020,city_reference!$A$2:$C$23,2,FALSE)</f>
        <v>-2.2078000000000002</v>
      </c>
      <c r="F3020" s="2">
        <f>VLOOKUP(D3020,city_reference!$A$2:$C$23,3,FALSE)</f>
        <v>113.9115</v>
      </c>
      <c r="G3020" t="s">
        <v>1479</v>
      </c>
      <c r="H3020" t="str">
        <f>VLOOKUP(G3020,customer_reference!$A$2:$D$4000,2,FALSE)</f>
        <v>Female</v>
      </c>
      <c r="I3020" t="str">
        <f>VLOOKUP(G3020,customer_reference!$A$2:$D$4000,3,FALSE)</f>
        <v>Subscriber</v>
      </c>
      <c r="J3020" t="s">
        <v>4095</v>
      </c>
      <c r="K3020" t="s">
        <v>23</v>
      </c>
      <c r="L3020" t="str">
        <f>VLOOKUP($K3020,subscriber_list_price!$A$2:$D$43,2,FALSE)</f>
        <v>Memory Hardware</v>
      </c>
      <c r="M3020">
        <f>VLOOKUP($K3020,subscriber_list_price!$A$2:$D$43,3,FALSE)</f>
        <v>336000</v>
      </c>
      <c r="N3020">
        <f>VLOOKUP($K3020,subscriber_list_price!$A$2:$D$43,4,FALSE)</f>
        <v>369600</v>
      </c>
      <c r="O3020">
        <f t="shared" si="143"/>
        <v>33600</v>
      </c>
    </row>
    <row r="3021" spans="1:15" x14ac:dyDescent="0.25">
      <c r="A3021" s="3">
        <v>44768</v>
      </c>
      <c r="B3021" s="3" t="str">
        <f t="shared" si="141"/>
        <v>July</v>
      </c>
      <c r="C3021" s="3" t="str">
        <f t="shared" si="142"/>
        <v>2022</v>
      </c>
      <c r="D3021" t="str">
        <f>VLOOKUP(G3021,customer_reference!$A$2:$D$4000,4,FALSE)</f>
        <v>Palangkaraya</v>
      </c>
      <c r="E3021" s="2">
        <f>VLOOKUP(D3021,city_reference!$A$2:$C$23,2,FALSE)</f>
        <v>-2.2078000000000002</v>
      </c>
      <c r="F3021" s="2">
        <f>VLOOKUP(D3021,city_reference!$A$2:$C$23,3,FALSE)</f>
        <v>113.9115</v>
      </c>
      <c r="G3021" t="s">
        <v>96</v>
      </c>
      <c r="H3021" t="str">
        <f>VLOOKUP(G3021,customer_reference!$A$2:$D$4000,2,FALSE)</f>
        <v>Female</v>
      </c>
      <c r="I3021" t="str">
        <f>VLOOKUP(G3021,customer_reference!$A$2:$D$4000,3,FALSE)</f>
        <v>Subscriber</v>
      </c>
      <c r="J3021" t="s">
        <v>4095</v>
      </c>
      <c r="K3021" t="s">
        <v>23</v>
      </c>
      <c r="L3021" t="str">
        <f>VLOOKUP($K3021,subscriber_list_price!$A$2:$D$43,2,FALSE)</f>
        <v>Memory Hardware</v>
      </c>
      <c r="M3021">
        <f>VLOOKUP($K3021,subscriber_list_price!$A$2:$D$43,3,FALSE)</f>
        <v>336000</v>
      </c>
      <c r="N3021">
        <f>VLOOKUP($K3021,subscriber_list_price!$A$2:$D$43,4,FALSE)</f>
        <v>369600</v>
      </c>
      <c r="O3021">
        <f t="shared" si="143"/>
        <v>33600</v>
      </c>
    </row>
    <row r="3022" spans="1:15" x14ac:dyDescent="0.25">
      <c r="A3022" s="3">
        <v>44593</v>
      </c>
      <c r="B3022" s="3" t="str">
        <f t="shared" si="141"/>
        <v>February</v>
      </c>
      <c r="C3022" s="3" t="str">
        <f t="shared" si="142"/>
        <v>2022</v>
      </c>
      <c r="D3022" t="str">
        <f>VLOOKUP(G3022,customer_reference!$A$2:$D$4000,4,FALSE)</f>
        <v>Palangkaraya</v>
      </c>
      <c r="E3022" s="2">
        <f>VLOOKUP(D3022,city_reference!$A$2:$C$23,2,FALSE)</f>
        <v>-2.2078000000000002</v>
      </c>
      <c r="F3022" s="2">
        <f>VLOOKUP(D3022,city_reference!$A$2:$C$23,3,FALSE)</f>
        <v>113.9115</v>
      </c>
      <c r="G3022" t="s">
        <v>1900</v>
      </c>
      <c r="H3022" t="str">
        <f>VLOOKUP(G3022,customer_reference!$A$2:$D$4000,2,FALSE)</f>
        <v>Female</v>
      </c>
      <c r="I3022" t="str">
        <f>VLOOKUP(G3022,customer_reference!$A$2:$D$4000,3,FALSE)</f>
        <v>Subscriber</v>
      </c>
      <c r="J3022" t="s">
        <v>4095</v>
      </c>
      <c r="K3022" t="s">
        <v>37</v>
      </c>
      <c r="L3022" t="str">
        <f>VLOOKUP($K3022,subscriber_list_price!$A$2:$D$43,2,FALSE)</f>
        <v>I-O Hardware</v>
      </c>
      <c r="M3022">
        <f>VLOOKUP($K3022,subscriber_list_price!$A$2:$D$43,3,FALSE)</f>
        <v>122000</v>
      </c>
      <c r="N3022">
        <f>VLOOKUP($K3022,subscriber_list_price!$A$2:$D$43,4,FALSE)</f>
        <v>134200</v>
      </c>
      <c r="O3022">
        <f t="shared" si="143"/>
        <v>12200</v>
      </c>
    </row>
    <row r="3023" spans="1:15" x14ac:dyDescent="0.25">
      <c r="A3023" s="3">
        <v>45168</v>
      </c>
      <c r="B3023" s="3" t="str">
        <f t="shared" si="141"/>
        <v>August</v>
      </c>
      <c r="C3023" s="3" t="str">
        <f t="shared" si="142"/>
        <v>2023</v>
      </c>
      <c r="D3023" t="str">
        <f>VLOOKUP(G3023,customer_reference!$A$2:$D$4000,4,FALSE)</f>
        <v>Palangkaraya</v>
      </c>
      <c r="E3023" s="2">
        <f>VLOOKUP(D3023,city_reference!$A$2:$C$23,2,FALSE)</f>
        <v>-2.2078000000000002</v>
      </c>
      <c r="F3023" s="2">
        <f>VLOOKUP(D3023,city_reference!$A$2:$C$23,3,FALSE)</f>
        <v>113.9115</v>
      </c>
      <c r="G3023" t="s">
        <v>1900</v>
      </c>
      <c r="H3023" t="str">
        <f>VLOOKUP(G3023,customer_reference!$A$2:$D$4000,2,FALSE)</f>
        <v>Female</v>
      </c>
      <c r="I3023" t="str">
        <f>VLOOKUP(G3023,customer_reference!$A$2:$D$4000,3,FALSE)</f>
        <v>Subscriber</v>
      </c>
      <c r="J3023" t="s">
        <v>4095</v>
      </c>
      <c r="K3023" t="s">
        <v>22</v>
      </c>
      <c r="L3023" t="str">
        <f>VLOOKUP($K3023,subscriber_list_price!$A$2:$D$43,2,FALSE)</f>
        <v>Memory Hardware</v>
      </c>
      <c r="M3023">
        <f>VLOOKUP($K3023,subscriber_list_price!$A$2:$D$43,3,FALSE)</f>
        <v>224000</v>
      </c>
      <c r="N3023">
        <f>VLOOKUP($K3023,subscriber_list_price!$A$2:$D$43,4,FALSE)</f>
        <v>246400</v>
      </c>
      <c r="O3023">
        <f t="shared" si="143"/>
        <v>22400</v>
      </c>
    </row>
    <row r="3024" spans="1:15" x14ac:dyDescent="0.25">
      <c r="A3024" s="3">
        <v>44658</v>
      </c>
      <c r="B3024" s="3" t="str">
        <f t="shared" si="141"/>
        <v>April</v>
      </c>
      <c r="C3024" s="3" t="str">
        <f t="shared" si="142"/>
        <v>2022</v>
      </c>
      <c r="D3024" t="str">
        <f>VLOOKUP(G3024,customer_reference!$A$2:$D$4000,4,FALSE)</f>
        <v>Palangkaraya</v>
      </c>
      <c r="E3024" s="2">
        <f>VLOOKUP(D3024,city_reference!$A$2:$C$23,2,FALSE)</f>
        <v>-2.2078000000000002</v>
      </c>
      <c r="F3024" s="2">
        <f>VLOOKUP(D3024,city_reference!$A$2:$C$23,3,FALSE)</f>
        <v>113.9115</v>
      </c>
      <c r="G3024" t="s">
        <v>1479</v>
      </c>
      <c r="H3024" t="str">
        <f>VLOOKUP(G3024,customer_reference!$A$2:$D$4000,2,FALSE)</f>
        <v>Female</v>
      </c>
      <c r="I3024" t="str">
        <f>VLOOKUP(G3024,customer_reference!$A$2:$D$4000,3,FALSE)</f>
        <v>Subscriber</v>
      </c>
      <c r="J3024" t="s">
        <v>4095</v>
      </c>
      <c r="K3024" t="s">
        <v>13</v>
      </c>
      <c r="L3024" t="str">
        <f>VLOOKUP($K3024,subscriber_list_price!$A$2:$D$43,2,FALSE)</f>
        <v>Memory Hardware</v>
      </c>
      <c r="M3024">
        <f>VLOOKUP($K3024,subscriber_list_price!$A$2:$D$43,3,FALSE)</f>
        <v>588000</v>
      </c>
      <c r="N3024">
        <f>VLOOKUP($K3024,subscriber_list_price!$A$2:$D$43,4,FALSE)</f>
        <v>646800</v>
      </c>
      <c r="O3024">
        <f t="shared" si="143"/>
        <v>58800</v>
      </c>
    </row>
    <row r="3025" spans="1:15" x14ac:dyDescent="0.25">
      <c r="A3025" s="3">
        <v>44764</v>
      </c>
      <c r="B3025" s="3" t="str">
        <f t="shared" si="141"/>
        <v>July</v>
      </c>
      <c r="C3025" s="3" t="str">
        <f t="shared" si="142"/>
        <v>2022</v>
      </c>
      <c r="D3025" t="str">
        <f>VLOOKUP(G3025,customer_reference!$A$2:$D$4000,4,FALSE)</f>
        <v>Palembang</v>
      </c>
      <c r="E3025" s="2">
        <f>VLOOKUP(D3025,city_reference!$A$2:$C$23,2,FALSE)</f>
        <v>2.9909340000000002</v>
      </c>
      <c r="F3025" s="2">
        <f>VLOOKUP(D3025,city_reference!$A$2:$C$23,3,FALSE)</f>
        <v>104.75655399999999</v>
      </c>
      <c r="G3025" t="s">
        <v>2193</v>
      </c>
      <c r="H3025" t="str">
        <f>VLOOKUP(G3025,customer_reference!$A$2:$D$4000,2,FALSE)</f>
        <v>Female</v>
      </c>
      <c r="I3025" t="str">
        <f>VLOOKUP(G3025,customer_reference!$A$2:$D$4000,3,FALSE)</f>
        <v>Subscriber</v>
      </c>
      <c r="J3025" t="s">
        <v>4094</v>
      </c>
      <c r="K3025" t="s">
        <v>41</v>
      </c>
      <c r="L3025" t="str">
        <f>VLOOKUP($K3025,subscriber_list_price!$A$2:$D$43,2,FALSE)</f>
        <v>Safety Hardware</v>
      </c>
      <c r="M3025">
        <f>VLOOKUP($K3025,subscriber_list_price!$A$2:$D$43,3,FALSE)</f>
        <v>42000</v>
      </c>
      <c r="N3025">
        <f>VLOOKUP($K3025,subscriber_list_price!$A$2:$D$43,4,FALSE)</f>
        <v>46200</v>
      </c>
      <c r="O3025">
        <f t="shared" si="143"/>
        <v>4200</v>
      </c>
    </row>
    <row r="3026" spans="1:15" x14ac:dyDescent="0.25">
      <c r="A3026" s="3">
        <v>44619</v>
      </c>
      <c r="B3026" s="3" t="str">
        <f t="shared" si="141"/>
        <v>February</v>
      </c>
      <c r="C3026" s="3" t="str">
        <f t="shared" si="142"/>
        <v>2022</v>
      </c>
      <c r="D3026" t="str">
        <f>VLOOKUP(G3026,customer_reference!$A$2:$D$4000,4,FALSE)</f>
        <v>Palembang</v>
      </c>
      <c r="E3026" s="2">
        <f>VLOOKUP(D3026,city_reference!$A$2:$C$23,2,FALSE)</f>
        <v>2.9909340000000002</v>
      </c>
      <c r="F3026" s="2">
        <f>VLOOKUP(D3026,city_reference!$A$2:$C$23,3,FALSE)</f>
        <v>104.75655399999999</v>
      </c>
      <c r="G3026" t="s">
        <v>2193</v>
      </c>
      <c r="H3026" t="str">
        <f>VLOOKUP(G3026,customer_reference!$A$2:$D$4000,2,FALSE)</f>
        <v>Female</v>
      </c>
      <c r="I3026" t="str">
        <f>VLOOKUP(G3026,customer_reference!$A$2:$D$4000,3,FALSE)</f>
        <v>Subscriber</v>
      </c>
      <c r="J3026" t="s">
        <v>4094</v>
      </c>
      <c r="K3026" t="s">
        <v>12</v>
      </c>
      <c r="L3026" t="str">
        <f>VLOOKUP($K3026,subscriber_list_price!$A$2:$D$43,2,FALSE)</f>
        <v>Memory Hardware</v>
      </c>
      <c r="M3026">
        <f>VLOOKUP($K3026,subscriber_list_price!$A$2:$D$43,3,FALSE)</f>
        <v>280000</v>
      </c>
      <c r="N3026">
        <f>VLOOKUP($K3026,subscriber_list_price!$A$2:$D$43,4,FALSE)</f>
        <v>308000</v>
      </c>
      <c r="O3026">
        <f t="shared" si="143"/>
        <v>28000</v>
      </c>
    </row>
    <row r="3027" spans="1:15" x14ac:dyDescent="0.25">
      <c r="A3027" s="3">
        <v>44844</v>
      </c>
      <c r="B3027" s="3" t="str">
        <f t="shared" si="141"/>
        <v>October</v>
      </c>
      <c r="C3027" s="3" t="str">
        <f t="shared" si="142"/>
        <v>2022</v>
      </c>
      <c r="D3027" t="str">
        <f>VLOOKUP(G3027,customer_reference!$A$2:$D$4000,4,FALSE)</f>
        <v>Palembang</v>
      </c>
      <c r="E3027" s="2">
        <f>VLOOKUP(D3027,city_reference!$A$2:$C$23,2,FALSE)</f>
        <v>2.9909340000000002</v>
      </c>
      <c r="F3027" s="2">
        <f>VLOOKUP(D3027,city_reference!$A$2:$C$23,3,FALSE)</f>
        <v>104.75655399999999</v>
      </c>
      <c r="G3027" t="s">
        <v>2193</v>
      </c>
      <c r="H3027" t="str">
        <f>VLOOKUP(G3027,customer_reference!$A$2:$D$4000,2,FALSE)</f>
        <v>Female</v>
      </c>
      <c r="I3027" t="str">
        <f>VLOOKUP(G3027,customer_reference!$A$2:$D$4000,3,FALSE)</f>
        <v>Subscriber</v>
      </c>
      <c r="J3027" t="s">
        <v>4094</v>
      </c>
      <c r="K3027" t="s">
        <v>20</v>
      </c>
      <c r="L3027" t="str">
        <f>VLOOKUP($K3027,subscriber_list_price!$A$2:$D$43,2,FALSE)</f>
        <v>Memory Hardware</v>
      </c>
      <c r="M3027">
        <f>VLOOKUP($K3027,subscriber_list_price!$A$2:$D$43,3,FALSE)</f>
        <v>70000</v>
      </c>
      <c r="N3027">
        <f>VLOOKUP($K3027,subscriber_list_price!$A$2:$D$43,4,FALSE)</f>
        <v>77000</v>
      </c>
      <c r="O3027">
        <f t="shared" si="143"/>
        <v>7000</v>
      </c>
    </row>
    <row r="3028" spans="1:15" x14ac:dyDescent="0.25">
      <c r="A3028" s="3">
        <v>44877</v>
      </c>
      <c r="B3028" s="3" t="str">
        <f t="shared" si="141"/>
        <v>November</v>
      </c>
      <c r="C3028" s="3" t="str">
        <f t="shared" si="142"/>
        <v>2022</v>
      </c>
      <c r="D3028" t="str">
        <f>VLOOKUP(G3028,customer_reference!$A$2:$D$4000,4,FALSE)</f>
        <v>Palembang</v>
      </c>
      <c r="E3028" s="2">
        <f>VLOOKUP(D3028,city_reference!$A$2:$C$23,2,FALSE)</f>
        <v>2.9909340000000002</v>
      </c>
      <c r="F3028" s="2">
        <f>VLOOKUP(D3028,city_reference!$A$2:$C$23,3,FALSE)</f>
        <v>104.75655399999999</v>
      </c>
      <c r="G3028" t="s">
        <v>1394</v>
      </c>
      <c r="H3028" t="str">
        <f>VLOOKUP(G3028,customer_reference!$A$2:$D$4000,2,FALSE)</f>
        <v>Female</v>
      </c>
      <c r="I3028" t="str">
        <f>VLOOKUP(G3028,customer_reference!$A$2:$D$4000,3,FALSE)</f>
        <v>Subscriber</v>
      </c>
      <c r="J3028" t="s">
        <v>3098</v>
      </c>
      <c r="K3028" t="s">
        <v>10</v>
      </c>
      <c r="L3028" t="str">
        <f>VLOOKUP($K3028,subscriber_list_price!$A$2:$D$43,2,FALSE)</f>
        <v>Memory Hardware</v>
      </c>
      <c r="M3028">
        <f>VLOOKUP($K3028,subscriber_list_price!$A$2:$D$43,3,FALSE)</f>
        <v>910000</v>
      </c>
      <c r="N3028">
        <f>VLOOKUP($K3028,subscriber_list_price!$A$2:$D$43,4,FALSE)</f>
        <v>1001000</v>
      </c>
      <c r="O3028">
        <f t="shared" si="143"/>
        <v>91000</v>
      </c>
    </row>
    <row r="3029" spans="1:15" x14ac:dyDescent="0.25">
      <c r="A3029" s="3">
        <v>44757</v>
      </c>
      <c r="B3029" s="3" t="str">
        <f t="shared" si="141"/>
        <v>July</v>
      </c>
      <c r="C3029" s="3" t="str">
        <f t="shared" si="142"/>
        <v>2022</v>
      </c>
      <c r="D3029" t="str">
        <f>VLOOKUP(G3029,customer_reference!$A$2:$D$4000,4,FALSE)</f>
        <v>Palembang</v>
      </c>
      <c r="E3029" s="2">
        <f>VLOOKUP(D3029,city_reference!$A$2:$C$23,2,FALSE)</f>
        <v>2.9909340000000002</v>
      </c>
      <c r="F3029" s="2">
        <f>VLOOKUP(D3029,city_reference!$A$2:$C$23,3,FALSE)</f>
        <v>104.75655399999999</v>
      </c>
      <c r="G3029" t="s">
        <v>2193</v>
      </c>
      <c r="H3029" t="str">
        <f>VLOOKUP(G3029,customer_reference!$A$2:$D$4000,2,FALSE)</f>
        <v>Female</v>
      </c>
      <c r="I3029" t="str">
        <f>VLOOKUP(G3029,customer_reference!$A$2:$D$4000,3,FALSE)</f>
        <v>Subscriber</v>
      </c>
      <c r="J3029" t="s">
        <v>3097</v>
      </c>
      <c r="K3029" t="s">
        <v>37</v>
      </c>
      <c r="L3029" t="str">
        <f>VLOOKUP($K3029,subscriber_list_price!$A$2:$D$43,2,FALSE)</f>
        <v>I-O Hardware</v>
      </c>
      <c r="M3029">
        <f>VLOOKUP($K3029,subscriber_list_price!$A$2:$D$43,3,FALSE)</f>
        <v>122000</v>
      </c>
      <c r="N3029">
        <f>VLOOKUP($K3029,subscriber_list_price!$A$2:$D$43,4,FALSE)</f>
        <v>134200</v>
      </c>
      <c r="O3029">
        <f t="shared" si="143"/>
        <v>12200</v>
      </c>
    </row>
    <row r="3030" spans="1:15" x14ac:dyDescent="0.25">
      <c r="A3030" s="3">
        <v>44635</v>
      </c>
      <c r="B3030" s="3" t="str">
        <f t="shared" si="141"/>
        <v>March</v>
      </c>
      <c r="C3030" s="3" t="str">
        <f t="shared" si="142"/>
        <v>2022</v>
      </c>
      <c r="D3030" t="str">
        <f>VLOOKUP(G3030,customer_reference!$A$2:$D$4000,4,FALSE)</f>
        <v>Palembang</v>
      </c>
      <c r="E3030" s="2">
        <f>VLOOKUP(D3030,city_reference!$A$2:$C$23,2,FALSE)</f>
        <v>2.9909340000000002</v>
      </c>
      <c r="F3030" s="2">
        <f>VLOOKUP(D3030,city_reference!$A$2:$C$23,3,FALSE)</f>
        <v>104.75655399999999</v>
      </c>
      <c r="G3030" t="s">
        <v>2193</v>
      </c>
      <c r="H3030" t="str">
        <f>VLOOKUP(G3030,customer_reference!$A$2:$D$4000,2,FALSE)</f>
        <v>Female</v>
      </c>
      <c r="I3030" t="str">
        <f>VLOOKUP(G3030,customer_reference!$A$2:$D$4000,3,FALSE)</f>
        <v>Subscriber</v>
      </c>
      <c r="J3030" t="s">
        <v>3097</v>
      </c>
      <c r="K3030" t="s">
        <v>17</v>
      </c>
      <c r="L3030" t="str">
        <f>VLOOKUP($K3030,subscriber_list_price!$A$2:$D$43,2,FALSE)</f>
        <v>Core Hardware</v>
      </c>
      <c r="M3030">
        <f>VLOOKUP($K3030,subscriber_list_price!$A$2:$D$43,3,FALSE)</f>
        <v>4620000</v>
      </c>
      <c r="N3030">
        <f>VLOOKUP($K3030,subscriber_list_price!$A$2:$D$43,4,FALSE)</f>
        <v>5082000</v>
      </c>
      <c r="O3030">
        <f t="shared" si="143"/>
        <v>462000</v>
      </c>
    </row>
    <row r="3031" spans="1:15" x14ac:dyDescent="0.25">
      <c r="A3031" s="3">
        <v>44727</v>
      </c>
      <c r="B3031" s="3" t="str">
        <f t="shared" si="141"/>
        <v>June</v>
      </c>
      <c r="C3031" s="3" t="str">
        <f t="shared" si="142"/>
        <v>2022</v>
      </c>
      <c r="D3031" t="str">
        <f>VLOOKUP(G3031,customer_reference!$A$2:$D$4000,4,FALSE)</f>
        <v>Palembang</v>
      </c>
      <c r="E3031" s="2">
        <f>VLOOKUP(D3031,city_reference!$A$2:$C$23,2,FALSE)</f>
        <v>2.9909340000000002</v>
      </c>
      <c r="F3031" s="2">
        <f>VLOOKUP(D3031,city_reference!$A$2:$C$23,3,FALSE)</f>
        <v>104.75655399999999</v>
      </c>
      <c r="G3031" t="s">
        <v>2193</v>
      </c>
      <c r="H3031" t="str">
        <f>VLOOKUP(G3031,customer_reference!$A$2:$D$4000,2,FALSE)</f>
        <v>Female</v>
      </c>
      <c r="I3031" t="str">
        <f>VLOOKUP(G3031,customer_reference!$A$2:$D$4000,3,FALSE)</f>
        <v>Subscriber</v>
      </c>
      <c r="J3031" t="s">
        <v>3097</v>
      </c>
      <c r="K3031" t="s">
        <v>10</v>
      </c>
      <c r="L3031" t="str">
        <f>VLOOKUP($K3031,subscriber_list_price!$A$2:$D$43,2,FALSE)</f>
        <v>Memory Hardware</v>
      </c>
      <c r="M3031">
        <f>VLOOKUP($K3031,subscriber_list_price!$A$2:$D$43,3,FALSE)</f>
        <v>910000</v>
      </c>
      <c r="N3031">
        <f>VLOOKUP($K3031,subscriber_list_price!$A$2:$D$43,4,FALSE)</f>
        <v>1001000</v>
      </c>
      <c r="O3031">
        <f t="shared" si="143"/>
        <v>91000</v>
      </c>
    </row>
    <row r="3032" spans="1:15" x14ac:dyDescent="0.25">
      <c r="A3032" s="3">
        <v>45104</v>
      </c>
      <c r="B3032" s="3" t="str">
        <f t="shared" si="141"/>
        <v>June</v>
      </c>
      <c r="C3032" s="3" t="str">
        <f t="shared" si="142"/>
        <v>2023</v>
      </c>
      <c r="D3032" t="str">
        <f>VLOOKUP(G3032,customer_reference!$A$2:$D$4000,4,FALSE)</f>
        <v>Pekanbaru</v>
      </c>
      <c r="E3032" s="2">
        <f>VLOOKUP(D3032,city_reference!$A$2:$C$23,2,FALSE)</f>
        <v>0.51044</v>
      </c>
      <c r="F3032" s="2">
        <f>VLOOKUP(D3032,city_reference!$A$2:$C$23,3,FALSE)</f>
        <v>101.438309</v>
      </c>
      <c r="G3032" t="s">
        <v>686</v>
      </c>
      <c r="H3032" t="str">
        <f>VLOOKUP(G3032,customer_reference!$A$2:$D$4000,2,FALSE)</f>
        <v>Female</v>
      </c>
      <c r="I3032" t="str">
        <f>VLOOKUP(G3032,customer_reference!$A$2:$D$4000,3,FALSE)</f>
        <v>Subscriber</v>
      </c>
      <c r="J3032" t="s">
        <v>4094</v>
      </c>
      <c r="K3032" t="s">
        <v>37</v>
      </c>
      <c r="L3032" t="str">
        <f>VLOOKUP($K3032,subscriber_list_price!$A$2:$D$43,2,FALSE)</f>
        <v>I-O Hardware</v>
      </c>
      <c r="M3032">
        <f>VLOOKUP($K3032,subscriber_list_price!$A$2:$D$43,3,FALSE)</f>
        <v>122000</v>
      </c>
      <c r="N3032">
        <f>VLOOKUP($K3032,subscriber_list_price!$A$2:$D$43,4,FALSE)</f>
        <v>134200</v>
      </c>
      <c r="O3032">
        <f t="shared" si="143"/>
        <v>12200</v>
      </c>
    </row>
    <row r="3033" spans="1:15" x14ac:dyDescent="0.25">
      <c r="A3033" s="3">
        <v>44975</v>
      </c>
      <c r="B3033" s="3" t="str">
        <f t="shared" si="141"/>
        <v>February</v>
      </c>
      <c r="C3033" s="3" t="str">
        <f t="shared" si="142"/>
        <v>2023</v>
      </c>
      <c r="D3033" t="str">
        <f>VLOOKUP(G3033,customer_reference!$A$2:$D$4000,4,FALSE)</f>
        <v>Pekanbaru</v>
      </c>
      <c r="E3033" s="2">
        <f>VLOOKUP(D3033,city_reference!$A$2:$C$23,2,FALSE)</f>
        <v>0.51044</v>
      </c>
      <c r="F3033" s="2">
        <f>VLOOKUP(D3033,city_reference!$A$2:$C$23,3,FALSE)</f>
        <v>101.438309</v>
      </c>
      <c r="G3033" t="s">
        <v>951</v>
      </c>
      <c r="H3033" t="str">
        <f>VLOOKUP(G3033,customer_reference!$A$2:$D$4000,2,FALSE)</f>
        <v>Female</v>
      </c>
      <c r="I3033" t="str">
        <f>VLOOKUP(G3033,customer_reference!$A$2:$D$4000,3,FALSE)</f>
        <v>Subscriber</v>
      </c>
      <c r="J3033" t="s">
        <v>4094</v>
      </c>
      <c r="K3033" t="s">
        <v>35</v>
      </c>
      <c r="L3033" t="str">
        <f>VLOOKUP($K3033,subscriber_list_price!$A$2:$D$43,2,FALSE)</f>
        <v>I-O Hardware</v>
      </c>
      <c r="M3033">
        <f>VLOOKUP($K3033,subscriber_list_price!$A$2:$D$43,3,FALSE)</f>
        <v>652000</v>
      </c>
      <c r="N3033">
        <f>VLOOKUP($K3033,subscriber_list_price!$A$2:$D$43,4,FALSE)</f>
        <v>717200</v>
      </c>
      <c r="O3033">
        <f t="shared" si="143"/>
        <v>65200</v>
      </c>
    </row>
    <row r="3034" spans="1:15" x14ac:dyDescent="0.25">
      <c r="A3034" s="3">
        <v>44649</v>
      </c>
      <c r="B3034" s="3" t="str">
        <f t="shared" si="141"/>
        <v>March</v>
      </c>
      <c r="C3034" s="3" t="str">
        <f t="shared" si="142"/>
        <v>2022</v>
      </c>
      <c r="D3034" t="str">
        <f>VLOOKUP(G3034,customer_reference!$A$2:$D$4000,4,FALSE)</f>
        <v>Pekanbaru</v>
      </c>
      <c r="E3034" s="2">
        <f>VLOOKUP(D3034,city_reference!$A$2:$C$23,2,FALSE)</f>
        <v>0.51044</v>
      </c>
      <c r="F3034" s="2">
        <f>VLOOKUP(D3034,city_reference!$A$2:$C$23,3,FALSE)</f>
        <v>101.438309</v>
      </c>
      <c r="G3034" t="s">
        <v>2515</v>
      </c>
      <c r="H3034" t="str">
        <f>VLOOKUP(G3034,customer_reference!$A$2:$D$4000,2,FALSE)</f>
        <v>Female</v>
      </c>
      <c r="I3034" t="str">
        <f>VLOOKUP(G3034,customer_reference!$A$2:$D$4000,3,FALSE)</f>
        <v>Subscriber</v>
      </c>
      <c r="J3034" t="s">
        <v>4094</v>
      </c>
      <c r="K3034" t="s">
        <v>4</v>
      </c>
      <c r="L3034" t="str">
        <f>VLOOKUP($K3034,subscriber_list_price!$A$2:$D$43,2,FALSE)</f>
        <v>Memory Hardware</v>
      </c>
      <c r="M3034">
        <f>VLOOKUP($K3034,subscriber_list_price!$A$2:$D$43,3,FALSE)</f>
        <v>504000</v>
      </c>
      <c r="N3034">
        <f>VLOOKUP($K3034,subscriber_list_price!$A$2:$D$43,4,FALSE)</f>
        <v>554400</v>
      </c>
      <c r="O3034">
        <f t="shared" si="143"/>
        <v>50400</v>
      </c>
    </row>
    <row r="3035" spans="1:15" x14ac:dyDescent="0.25">
      <c r="A3035" s="3">
        <v>45150</v>
      </c>
      <c r="B3035" s="3" t="str">
        <f t="shared" si="141"/>
        <v>August</v>
      </c>
      <c r="C3035" s="3" t="str">
        <f t="shared" si="142"/>
        <v>2023</v>
      </c>
      <c r="D3035" t="str">
        <f>VLOOKUP(G3035,customer_reference!$A$2:$D$4000,4,FALSE)</f>
        <v>Pekanbaru</v>
      </c>
      <c r="E3035" s="2">
        <f>VLOOKUP(D3035,city_reference!$A$2:$C$23,2,FALSE)</f>
        <v>0.51044</v>
      </c>
      <c r="F3035" s="2">
        <f>VLOOKUP(D3035,city_reference!$A$2:$C$23,3,FALSE)</f>
        <v>101.438309</v>
      </c>
      <c r="G3035" t="s">
        <v>951</v>
      </c>
      <c r="H3035" t="str">
        <f>VLOOKUP(G3035,customer_reference!$A$2:$D$4000,2,FALSE)</f>
        <v>Female</v>
      </c>
      <c r="I3035" t="str">
        <f>VLOOKUP(G3035,customer_reference!$A$2:$D$4000,3,FALSE)</f>
        <v>Subscriber</v>
      </c>
      <c r="J3035" t="s">
        <v>4094</v>
      </c>
      <c r="K3035" t="s">
        <v>31</v>
      </c>
      <c r="L3035" t="str">
        <f>VLOOKUP($K3035,subscriber_list_price!$A$2:$D$43,2,FALSE)</f>
        <v>I-O Hardware</v>
      </c>
      <c r="M3035">
        <f>VLOOKUP($K3035,subscriber_list_price!$A$2:$D$43,3,FALSE)</f>
        <v>69000</v>
      </c>
      <c r="N3035">
        <f>VLOOKUP($K3035,subscriber_list_price!$A$2:$D$43,4,FALSE)</f>
        <v>75900</v>
      </c>
      <c r="O3035">
        <f t="shared" si="143"/>
        <v>6900</v>
      </c>
    </row>
    <row r="3036" spans="1:15" x14ac:dyDescent="0.25">
      <c r="A3036" s="3">
        <v>44753</v>
      </c>
      <c r="B3036" s="3" t="str">
        <f t="shared" si="141"/>
        <v>July</v>
      </c>
      <c r="C3036" s="3" t="str">
        <f t="shared" si="142"/>
        <v>2022</v>
      </c>
      <c r="D3036" t="str">
        <f>VLOOKUP(G3036,customer_reference!$A$2:$D$4000,4,FALSE)</f>
        <v>Pekanbaru</v>
      </c>
      <c r="E3036" s="2">
        <f>VLOOKUP(D3036,city_reference!$A$2:$C$23,2,FALSE)</f>
        <v>0.51044</v>
      </c>
      <c r="F3036" s="2">
        <f>VLOOKUP(D3036,city_reference!$A$2:$C$23,3,FALSE)</f>
        <v>101.438309</v>
      </c>
      <c r="G3036" t="s">
        <v>123</v>
      </c>
      <c r="H3036" t="str">
        <f>VLOOKUP(G3036,customer_reference!$A$2:$D$4000,2,FALSE)</f>
        <v>Female</v>
      </c>
      <c r="I3036" t="str">
        <f>VLOOKUP(G3036,customer_reference!$A$2:$D$4000,3,FALSE)</f>
        <v>Subscriber</v>
      </c>
      <c r="J3036" t="s">
        <v>3098</v>
      </c>
      <c r="K3036" t="s">
        <v>12</v>
      </c>
      <c r="L3036" t="str">
        <f>VLOOKUP($K3036,subscriber_list_price!$A$2:$D$43,2,FALSE)</f>
        <v>Memory Hardware</v>
      </c>
      <c r="M3036">
        <f>VLOOKUP($K3036,subscriber_list_price!$A$2:$D$43,3,FALSE)</f>
        <v>280000</v>
      </c>
      <c r="N3036">
        <f>VLOOKUP($K3036,subscriber_list_price!$A$2:$D$43,4,FALSE)</f>
        <v>308000</v>
      </c>
      <c r="O3036">
        <f t="shared" si="143"/>
        <v>28000</v>
      </c>
    </row>
    <row r="3037" spans="1:15" x14ac:dyDescent="0.25">
      <c r="A3037" s="3">
        <v>44773</v>
      </c>
      <c r="B3037" s="3" t="str">
        <f t="shared" si="141"/>
        <v>July</v>
      </c>
      <c r="C3037" s="3" t="str">
        <f t="shared" si="142"/>
        <v>2022</v>
      </c>
      <c r="D3037" t="str">
        <f>VLOOKUP(G3037,customer_reference!$A$2:$D$4000,4,FALSE)</f>
        <v>Pekanbaru</v>
      </c>
      <c r="E3037" s="2">
        <f>VLOOKUP(D3037,city_reference!$A$2:$C$23,2,FALSE)</f>
        <v>0.51044</v>
      </c>
      <c r="F3037" s="2">
        <f>VLOOKUP(D3037,city_reference!$A$2:$C$23,3,FALSE)</f>
        <v>101.438309</v>
      </c>
      <c r="G3037" t="s">
        <v>1277</v>
      </c>
      <c r="H3037" t="str">
        <f>VLOOKUP(G3037,customer_reference!$A$2:$D$4000,2,FALSE)</f>
        <v>Female</v>
      </c>
      <c r="I3037" t="str">
        <f>VLOOKUP(G3037,customer_reference!$A$2:$D$4000,3,FALSE)</f>
        <v>Subscriber</v>
      </c>
      <c r="J3037" t="s">
        <v>3097</v>
      </c>
      <c r="K3037" t="s">
        <v>26</v>
      </c>
      <c r="L3037" t="str">
        <f>VLOOKUP($K3037,subscriber_list_price!$A$2:$D$43,2,FALSE)</f>
        <v>Core Hardware</v>
      </c>
      <c r="M3037">
        <f>VLOOKUP($K3037,subscriber_list_price!$A$2:$D$43,3,FALSE)</f>
        <v>2870000</v>
      </c>
      <c r="N3037">
        <f>VLOOKUP($K3037,subscriber_list_price!$A$2:$D$43,4,FALSE)</f>
        <v>3157000</v>
      </c>
      <c r="O3037">
        <f t="shared" si="143"/>
        <v>287000</v>
      </c>
    </row>
    <row r="3038" spans="1:15" x14ac:dyDescent="0.25">
      <c r="A3038" s="3">
        <v>44898</v>
      </c>
      <c r="B3038" s="3" t="str">
        <f t="shared" si="141"/>
        <v>December</v>
      </c>
      <c r="C3038" s="3" t="str">
        <f t="shared" si="142"/>
        <v>2022</v>
      </c>
      <c r="D3038" t="str">
        <f>VLOOKUP(G3038,customer_reference!$A$2:$D$4000,4,FALSE)</f>
        <v>Pekanbaru</v>
      </c>
      <c r="E3038" s="2">
        <f>VLOOKUP(D3038,city_reference!$A$2:$C$23,2,FALSE)</f>
        <v>0.51044</v>
      </c>
      <c r="F3038" s="2">
        <f>VLOOKUP(D3038,city_reference!$A$2:$C$23,3,FALSE)</f>
        <v>101.438309</v>
      </c>
      <c r="G3038" t="s">
        <v>2515</v>
      </c>
      <c r="H3038" t="str">
        <f>VLOOKUP(G3038,customer_reference!$A$2:$D$4000,2,FALSE)</f>
        <v>Female</v>
      </c>
      <c r="I3038" t="str">
        <f>VLOOKUP(G3038,customer_reference!$A$2:$D$4000,3,FALSE)</f>
        <v>Subscriber</v>
      </c>
      <c r="J3038" t="s">
        <v>3097</v>
      </c>
      <c r="K3038" t="s">
        <v>44</v>
      </c>
      <c r="L3038" t="str">
        <f>VLOOKUP($K3038,subscriber_list_price!$A$2:$D$43,2,FALSE)</f>
        <v>I-O Hardware</v>
      </c>
      <c r="M3038">
        <f>VLOOKUP($K3038,subscriber_list_price!$A$2:$D$43,3,FALSE)</f>
        <v>45000</v>
      </c>
      <c r="N3038">
        <f>VLOOKUP($K3038,subscriber_list_price!$A$2:$D$43,4,FALSE)</f>
        <v>49500</v>
      </c>
      <c r="O3038">
        <f t="shared" si="143"/>
        <v>4500</v>
      </c>
    </row>
    <row r="3039" spans="1:15" x14ac:dyDescent="0.25">
      <c r="A3039" s="3">
        <v>45077</v>
      </c>
      <c r="B3039" s="3" t="str">
        <f t="shared" si="141"/>
        <v>May</v>
      </c>
      <c r="C3039" s="3" t="str">
        <f t="shared" si="142"/>
        <v>2023</v>
      </c>
      <c r="D3039" t="str">
        <f>VLOOKUP(G3039,customer_reference!$A$2:$D$4000,4,FALSE)</f>
        <v>Pekanbaru</v>
      </c>
      <c r="E3039" s="2">
        <f>VLOOKUP(D3039,city_reference!$A$2:$C$23,2,FALSE)</f>
        <v>0.51044</v>
      </c>
      <c r="F3039" s="2">
        <f>VLOOKUP(D3039,city_reference!$A$2:$C$23,3,FALSE)</f>
        <v>101.438309</v>
      </c>
      <c r="G3039" t="s">
        <v>2273</v>
      </c>
      <c r="H3039" t="str">
        <f>VLOOKUP(G3039,customer_reference!$A$2:$D$4000,2,FALSE)</f>
        <v>Female</v>
      </c>
      <c r="I3039" t="str">
        <f>VLOOKUP(G3039,customer_reference!$A$2:$D$4000,3,FALSE)</f>
        <v>Subscriber</v>
      </c>
      <c r="J3039" t="s">
        <v>3097</v>
      </c>
      <c r="K3039" t="s">
        <v>23</v>
      </c>
      <c r="L3039" t="str">
        <f>VLOOKUP($K3039,subscriber_list_price!$A$2:$D$43,2,FALSE)</f>
        <v>Memory Hardware</v>
      </c>
      <c r="M3039">
        <f>VLOOKUP($K3039,subscriber_list_price!$A$2:$D$43,3,FALSE)</f>
        <v>336000</v>
      </c>
      <c r="N3039">
        <f>VLOOKUP($K3039,subscriber_list_price!$A$2:$D$43,4,FALSE)</f>
        <v>369600</v>
      </c>
      <c r="O3039">
        <f t="shared" si="143"/>
        <v>33600</v>
      </c>
    </row>
    <row r="3040" spans="1:15" x14ac:dyDescent="0.25">
      <c r="A3040" s="3">
        <v>44670</v>
      </c>
      <c r="B3040" s="3" t="str">
        <f t="shared" si="141"/>
        <v>April</v>
      </c>
      <c r="C3040" s="3" t="str">
        <f t="shared" si="142"/>
        <v>2022</v>
      </c>
      <c r="D3040" t="str">
        <f>VLOOKUP(G3040,customer_reference!$A$2:$D$4000,4,FALSE)</f>
        <v>Pekanbaru</v>
      </c>
      <c r="E3040" s="2">
        <f>VLOOKUP(D3040,city_reference!$A$2:$C$23,2,FALSE)</f>
        <v>0.51044</v>
      </c>
      <c r="F3040" s="2">
        <f>VLOOKUP(D3040,city_reference!$A$2:$C$23,3,FALSE)</f>
        <v>101.438309</v>
      </c>
      <c r="G3040" t="s">
        <v>1277</v>
      </c>
      <c r="H3040" t="str">
        <f>VLOOKUP(G3040,customer_reference!$A$2:$D$4000,2,FALSE)</f>
        <v>Female</v>
      </c>
      <c r="I3040" t="str">
        <f>VLOOKUP(G3040,customer_reference!$A$2:$D$4000,3,FALSE)</f>
        <v>Subscriber</v>
      </c>
      <c r="J3040" t="s">
        <v>3097</v>
      </c>
      <c r="K3040" t="s">
        <v>35</v>
      </c>
      <c r="L3040" t="str">
        <f>VLOOKUP($K3040,subscriber_list_price!$A$2:$D$43,2,FALSE)</f>
        <v>I-O Hardware</v>
      </c>
      <c r="M3040">
        <f>VLOOKUP($K3040,subscriber_list_price!$A$2:$D$43,3,FALSE)</f>
        <v>652000</v>
      </c>
      <c r="N3040">
        <f>VLOOKUP($K3040,subscriber_list_price!$A$2:$D$43,4,FALSE)</f>
        <v>717200</v>
      </c>
      <c r="O3040">
        <f t="shared" si="143"/>
        <v>65200</v>
      </c>
    </row>
    <row r="3041" spans="1:15" x14ac:dyDescent="0.25">
      <c r="A3041" s="3">
        <v>44651</v>
      </c>
      <c r="B3041" s="3" t="str">
        <f t="shared" si="141"/>
        <v>March</v>
      </c>
      <c r="C3041" s="3" t="str">
        <f t="shared" si="142"/>
        <v>2022</v>
      </c>
      <c r="D3041" t="str">
        <f>VLOOKUP(G3041,customer_reference!$A$2:$D$4000,4,FALSE)</f>
        <v>Pekanbaru</v>
      </c>
      <c r="E3041" s="2">
        <f>VLOOKUP(D3041,city_reference!$A$2:$C$23,2,FALSE)</f>
        <v>0.51044</v>
      </c>
      <c r="F3041" s="2">
        <f>VLOOKUP(D3041,city_reference!$A$2:$C$23,3,FALSE)</f>
        <v>101.438309</v>
      </c>
      <c r="G3041" t="s">
        <v>123</v>
      </c>
      <c r="H3041" t="str">
        <f>VLOOKUP(G3041,customer_reference!$A$2:$D$4000,2,FALSE)</f>
        <v>Female</v>
      </c>
      <c r="I3041" t="str">
        <f>VLOOKUP(G3041,customer_reference!$A$2:$D$4000,3,FALSE)</f>
        <v>Subscriber</v>
      </c>
      <c r="J3041" t="s">
        <v>3097</v>
      </c>
      <c r="K3041" t="s">
        <v>4081</v>
      </c>
      <c r="L3041" t="str">
        <f>VLOOKUP($K3041,subscriber_list_price!$A$2:$D$43,2,FALSE)</f>
        <v>I-O Hardware</v>
      </c>
      <c r="M3041">
        <f>VLOOKUP($K3041,subscriber_list_price!$A$2:$D$43,3,FALSE)</f>
        <v>117000</v>
      </c>
      <c r="N3041">
        <f>VLOOKUP($K3041,subscriber_list_price!$A$2:$D$43,4,FALSE)</f>
        <v>128700</v>
      </c>
      <c r="O3041">
        <f t="shared" si="143"/>
        <v>11700</v>
      </c>
    </row>
    <row r="3042" spans="1:15" x14ac:dyDescent="0.25">
      <c r="A3042" s="3">
        <v>44839</v>
      </c>
      <c r="B3042" s="3" t="str">
        <f t="shared" si="141"/>
        <v>October</v>
      </c>
      <c r="C3042" s="3" t="str">
        <f t="shared" si="142"/>
        <v>2022</v>
      </c>
      <c r="D3042" t="str">
        <f>VLOOKUP(G3042,customer_reference!$A$2:$D$4000,4,FALSE)</f>
        <v>Pekanbaru</v>
      </c>
      <c r="E3042" s="2">
        <f>VLOOKUP(D3042,city_reference!$A$2:$C$23,2,FALSE)</f>
        <v>0.51044</v>
      </c>
      <c r="F3042" s="2">
        <f>VLOOKUP(D3042,city_reference!$A$2:$C$23,3,FALSE)</f>
        <v>101.438309</v>
      </c>
      <c r="G3042" t="s">
        <v>2515</v>
      </c>
      <c r="H3042" t="str">
        <f>VLOOKUP(G3042,customer_reference!$A$2:$D$4000,2,FALSE)</f>
        <v>Female</v>
      </c>
      <c r="I3042" t="str">
        <f>VLOOKUP(G3042,customer_reference!$A$2:$D$4000,3,FALSE)</f>
        <v>Subscriber</v>
      </c>
      <c r="J3042" t="s">
        <v>3097</v>
      </c>
      <c r="K3042" t="s">
        <v>20</v>
      </c>
      <c r="L3042" t="str">
        <f>VLOOKUP($K3042,subscriber_list_price!$A$2:$D$43,2,FALSE)</f>
        <v>Memory Hardware</v>
      </c>
      <c r="M3042">
        <f>VLOOKUP($K3042,subscriber_list_price!$A$2:$D$43,3,FALSE)</f>
        <v>70000</v>
      </c>
      <c r="N3042">
        <f>VLOOKUP($K3042,subscriber_list_price!$A$2:$D$43,4,FALSE)</f>
        <v>77000</v>
      </c>
      <c r="O3042">
        <f t="shared" si="143"/>
        <v>7000</v>
      </c>
    </row>
    <row r="3043" spans="1:15" x14ac:dyDescent="0.25">
      <c r="A3043" s="3">
        <v>45005</v>
      </c>
      <c r="B3043" s="3" t="str">
        <f t="shared" si="141"/>
        <v>March</v>
      </c>
      <c r="C3043" s="3" t="str">
        <f t="shared" si="142"/>
        <v>2023</v>
      </c>
      <c r="D3043" t="str">
        <f>VLOOKUP(G3043,customer_reference!$A$2:$D$4000,4,FALSE)</f>
        <v>Pekanbaru</v>
      </c>
      <c r="E3043" s="2">
        <f>VLOOKUP(D3043,city_reference!$A$2:$C$23,2,FALSE)</f>
        <v>0.51044</v>
      </c>
      <c r="F3043" s="2">
        <f>VLOOKUP(D3043,city_reference!$A$2:$C$23,3,FALSE)</f>
        <v>101.438309</v>
      </c>
      <c r="G3043" t="s">
        <v>123</v>
      </c>
      <c r="H3043" t="str">
        <f>VLOOKUP(G3043,customer_reference!$A$2:$D$4000,2,FALSE)</f>
        <v>Female</v>
      </c>
      <c r="I3043" t="str">
        <f>VLOOKUP(G3043,customer_reference!$A$2:$D$4000,3,FALSE)</f>
        <v>Subscriber</v>
      </c>
      <c r="J3043" t="s">
        <v>3097</v>
      </c>
      <c r="K3043" t="s">
        <v>36</v>
      </c>
      <c r="L3043" t="str">
        <f>VLOOKUP($K3043,subscriber_list_price!$A$2:$D$43,2,FALSE)</f>
        <v>I-O Hardware</v>
      </c>
      <c r="M3043">
        <f>VLOOKUP($K3043,subscriber_list_price!$A$2:$D$43,3,FALSE)</f>
        <v>1108000</v>
      </c>
      <c r="N3043">
        <f>VLOOKUP($K3043,subscriber_list_price!$A$2:$D$43,4,FALSE)</f>
        <v>1218800</v>
      </c>
      <c r="O3043">
        <f t="shared" si="143"/>
        <v>110800</v>
      </c>
    </row>
    <row r="3044" spans="1:15" x14ac:dyDescent="0.25">
      <c r="A3044" s="3">
        <v>45087</v>
      </c>
      <c r="B3044" s="3" t="str">
        <f t="shared" si="141"/>
        <v>June</v>
      </c>
      <c r="C3044" s="3" t="str">
        <f t="shared" si="142"/>
        <v>2023</v>
      </c>
      <c r="D3044" t="str">
        <f>VLOOKUP(G3044,customer_reference!$A$2:$D$4000,4,FALSE)</f>
        <v>Pekanbaru</v>
      </c>
      <c r="E3044" s="2">
        <f>VLOOKUP(D3044,city_reference!$A$2:$C$23,2,FALSE)</f>
        <v>0.51044</v>
      </c>
      <c r="F3044" s="2">
        <f>VLOOKUP(D3044,city_reference!$A$2:$C$23,3,FALSE)</f>
        <v>101.438309</v>
      </c>
      <c r="G3044" t="s">
        <v>951</v>
      </c>
      <c r="H3044" t="str">
        <f>VLOOKUP(G3044,customer_reference!$A$2:$D$4000,2,FALSE)</f>
        <v>Female</v>
      </c>
      <c r="I3044" t="str">
        <f>VLOOKUP(G3044,customer_reference!$A$2:$D$4000,3,FALSE)</f>
        <v>Subscriber</v>
      </c>
      <c r="J3044" t="s">
        <v>3097</v>
      </c>
      <c r="K3044" t="s">
        <v>5</v>
      </c>
      <c r="L3044" t="str">
        <f>VLOOKUP($K3044,subscriber_list_price!$A$2:$D$43,2,FALSE)</f>
        <v>Memory Hardware</v>
      </c>
      <c r="M3044">
        <f>VLOOKUP($K3044,subscriber_list_price!$A$2:$D$43,3,FALSE)</f>
        <v>1148000</v>
      </c>
      <c r="N3044">
        <f>VLOOKUP($K3044,subscriber_list_price!$A$2:$D$43,4,FALSE)</f>
        <v>1262800</v>
      </c>
      <c r="O3044">
        <f t="shared" si="143"/>
        <v>114800</v>
      </c>
    </row>
    <row r="3045" spans="1:15" x14ac:dyDescent="0.25">
      <c r="A3045" s="3">
        <v>45111</v>
      </c>
      <c r="B3045" s="3" t="str">
        <f t="shared" si="141"/>
        <v>July</v>
      </c>
      <c r="C3045" s="3" t="str">
        <f t="shared" si="142"/>
        <v>2023</v>
      </c>
      <c r="D3045" t="str">
        <f>VLOOKUP(G3045,customer_reference!$A$2:$D$4000,4,FALSE)</f>
        <v>Pekanbaru</v>
      </c>
      <c r="E3045" s="2">
        <f>VLOOKUP(D3045,city_reference!$A$2:$C$23,2,FALSE)</f>
        <v>0.51044</v>
      </c>
      <c r="F3045" s="2">
        <f>VLOOKUP(D3045,city_reference!$A$2:$C$23,3,FALSE)</f>
        <v>101.438309</v>
      </c>
      <c r="G3045" t="s">
        <v>569</v>
      </c>
      <c r="H3045" t="str">
        <f>VLOOKUP(G3045,customer_reference!$A$2:$D$4000,2,FALSE)</f>
        <v>Female</v>
      </c>
      <c r="I3045" t="str">
        <f>VLOOKUP(G3045,customer_reference!$A$2:$D$4000,3,FALSE)</f>
        <v>Subscriber</v>
      </c>
      <c r="J3045" t="s">
        <v>3097</v>
      </c>
      <c r="K3045" t="s">
        <v>24</v>
      </c>
      <c r="L3045" t="str">
        <f>VLOOKUP($K3045,subscriber_list_price!$A$2:$D$43,2,FALSE)</f>
        <v>Memory Hardware</v>
      </c>
      <c r="M3045">
        <f>VLOOKUP($K3045,subscriber_list_price!$A$2:$D$43,3,FALSE)</f>
        <v>504000</v>
      </c>
      <c r="N3045">
        <f>VLOOKUP($K3045,subscriber_list_price!$A$2:$D$43,4,FALSE)</f>
        <v>554400</v>
      </c>
      <c r="O3045">
        <f t="shared" si="143"/>
        <v>50400</v>
      </c>
    </row>
    <row r="3046" spans="1:15" x14ac:dyDescent="0.25">
      <c r="A3046" s="3">
        <v>44912</v>
      </c>
      <c r="B3046" s="3" t="str">
        <f t="shared" si="141"/>
        <v>December</v>
      </c>
      <c r="C3046" s="3" t="str">
        <f t="shared" si="142"/>
        <v>2022</v>
      </c>
      <c r="D3046" t="str">
        <f>VLOOKUP(G3046,customer_reference!$A$2:$D$4000,4,FALSE)</f>
        <v>Pekanbaru</v>
      </c>
      <c r="E3046" s="2">
        <f>VLOOKUP(D3046,city_reference!$A$2:$C$23,2,FALSE)</f>
        <v>0.51044</v>
      </c>
      <c r="F3046" s="2">
        <f>VLOOKUP(D3046,city_reference!$A$2:$C$23,3,FALSE)</f>
        <v>101.438309</v>
      </c>
      <c r="G3046" t="s">
        <v>1341</v>
      </c>
      <c r="H3046" t="str">
        <f>VLOOKUP(G3046,customer_reference!$A$2:$D$4000,2,FALSE)</f>
        <v>Female</v>
      </c>
      <c r="I3046" t="str">
        <f>VLOOKUP(G3046,customer_reference!$A$2:$D$4000,3,FALSE)</f>
        <v>Subscriber</v>
      </c>
      <c r="J3046" t="s">
        <v>3097</v>
      </c>
      <c r="K3046" t="s">
        <v>37</v>
      </c>
      <c r="L3046" t="str">
        <f>VLOOKUP($K3046,subscriber_list_price!$A$2:$D$43,2,FALSE)</f>
        <v>I-O Hardware</v>
      </c>
      <c r="M3046">
        <f>VLOOKUP($K3046,subscriber_list_price!$A$2:$D$43,3,FALSE)</f>
        <v>122000</v>
      </c>
      <c r="N3046">
        <f>VLOOKUP($K3046,subscriber_list_price!$A$2:$D$43,4,FALSE)</f>
        <v>134200</v>
      </c>
      <c r="O3046">
        <f t="shared" si="143"/>
        <v>12200</v>
      </c>
    </row>
    <row r="3047" spans="1:15" x14ac:dyDescent="0.25">
      <c r="A3047" s="3">
        <v>44908</v>
      </c>
      <c r="B3047" s="3" t="str">
        <f t="shared" si="141"/>
        <v>December</v>
      </c>
      <c r="C3047" s="3" t="str">
        <f t="shared" si="142"/>
        <v>2022</v>
      </c>
      <c r="D3047" t="str">
        <f>VLOOKUP(G3047,customer_reference!$A$2:$D$4000,4,FALSE)</f>
        <v>Pekanbaru</v>
      </c>
      <c r="E3047" s="2">
        <f>VLOOKUP(D3047,city_reference!$A$2:$C$23,2,FALSE)</f>
        <v>0.51044</v>
      </c>
      <c r="F3047" s="2">
        <f>VLOOKUP(D3047,city_reference!$A$2:$C$23,3,FALSE)</f>
        <v>101.438309</v>
      </c>
      <c r="G3047" t="s">
        <v>123</v>
      </c>
      <c r="H3047" t="str">
        <f>VLOOKUP(G3047,customer_reference!$A$2:$D$4000,2,FALSE)</f>
        <v>Female</v>
      </c>
      <c r="I3047" t="str">
        <f>VLOOKUP(G3047,customer_reference!$A$2:$D$4000,3,FALSE)</f>
        <v>Subscriber</v>
      </c>
      <c r="J3047" t="s">
        <v>3099</v>
      </c>
      <c r="K3047" t="s">
        <v>23</v>
      </c>
      <c r="L3047" t="str">
        <f>VLOOKUP($K3047,subscriber_list_price!$A$2:$D$43,2,FALSE)</f>
        <v>Memory Hardware</v>
      </c>
      <c r="M3047">
        <f>VLOOKUP($K3047,subscriber_list_price!$A$2:$D$43,3,FALSE)</f>
        <v>336000</v>
      </c>
      <c r="N3047">
        <f>VLOOKUP($K3047,subscriber_list_price!$A$2:$D$43,4,FALSE)</f>
        <v>369600</v>
      </c>
      <c r="O3047">
        <f t="shared" si="143"/>
        <v>33600</v>
      </c>
    </row>
    <row r="3048" spans="1:15" x14ac:dyDescent="0.25">
      <c r="A3048" s="3">
        <v>45049</v>
      </c>
      <c r="B3048" s="3" t="str">
        <f t="shared" si="141"/>
        <v>May</v>
      </c>
      <c r="C3048" s="3" t="str">
        <f t="shared" si="142"/>
        <v>2023</v>
      </c>
      <c r="D3048" t="str">
        <f>VLOOKUP(G3048,customer_reference!$A$2:$D$4000,4,FALSE)</f>
        <v>Pekanbaru</v>
      </c>
      <c r="E3048" s="2">
        <f>VLOOKUP(D3048,city_reference!$A$2:$C$23,2,FALSE)</f>
        <v>0.51044</v>
      </c>
      <c r="F3048" s="2">
        <f>VLOOKUP(D3048,city_reference!$A$2:$C$23,3,FALSE)</f>
        <v>101.438309</v>
      </c>
      <c r="G3048" t="s">
        <v>2273</v>
      </c>
      <c r="H3048" t="str">
        <f>VLOOKUP(G3048,customer_reference!$A$2:$D$4000,2,FALSE)</f>
        <v>Female</v>
      </c>
      <c r="I3048" t="str">
        <f>VLOOKUP(G3048,customer_reference!$A$2:$D$4000,3,FALSE)</f>
        <v>Subscriber</v>
      </c>
      <c r="J3048" t="s">
        <v>3099</v>
      </c>
      <c r="K3048" t="s">
        <v>23</v>
      </c>
      <c r="L3048" t="str">
        <f>VLOOKUP($K3048,subscriber_list_price!$A$2:$D$43,2,FALSE)</f>
        <v>Memory Hardware</v>
      </c>
      <c r="M3048">
        <f>VLOOKUP($K3048,subscriber_list_price!$A$2:$D$43,3,FALSE)</f>
        <v>336000</v>
      </c>
      <c r="N3048">
        <f>VLOOKUP($K3048,subscriber_list_price!$A$2:$D$43,4,FALSE)</f>
        <v>369600</v>
      </c>
      <c r="O3048">
        <f t="shared" si="143"/>
        <v>33600</v>
      </c>
    </row>
    <row r="3049" spans="1:15" x14ac:dyDescent="0.25">
      <c r="A3049" s="3">
        <v>44661</v>
      </c>
      <c r="B3049" s="3" t="str">
        <f t="shared" si="141"/>
        <v>April</v>
      </c>
      <c r="C3049" s="3" t="str">
        <f t="shared" si="142"/>
        <v>2022</v>
      </c>
      <c r="D3049" t="str">
        <f>VLOOKUP(G3049,customer_reference!$A$2:$D$4000,4,FALSE)</f>
        <v>Pekanbaru</v>
      </c>
      <c r="E3049" s="2">
        <f>VLOOKUP(D3049,city_reference!$A$2:$C$23,2,FALSE)</f>
        <v>0.51044</v>
      </c>
      <c r="F3049" s="2">
        <f>VLOOKUP(D3049,city_reference!$A$2:$C$23,3,FALSE)</f>
        <v>101.438309</v>
      </c>
      <c r="G3049" t="s">
        <v>2389</v>
      </c>
      <c r="H3049" t="str">
        <f>VLOOKUP(G3049,customer_reference!$A$2:$D$4000,2,FALSE)</f>
        <v>Female</v>
      </c>
      <c r="I3049" t="str">
        <f>VLOOKUP(G3049,customer_reference!$A$2:$D$4000,3,FALSE)</f>
        <v>Subscriber</v>
      </c>
      <c r="J3049" t="s">
        <v>3099</v>
      </c>
      <c r="K3049" t="s">
        <v>23</v>
      </c>
      <c r="L3049" t="str">
        <f>VLOOKUP($K3049,subscriber_list_price!$A$2:$D$43,2,FALSE)</f>
        <v>Memory Hardware</v>
      </c>
      <c r="M3049">
        <f>VLOOKUP($K3049,subscriber_list_price!$A$2:$D$43,3,FALSE)</f>
        <v>336000</v>
      </c>
      <c r="N3049">
        <f>VLOOKUP($K3049,subscriber_list_price!$A$2:$D$43,4,FALSE)</f>
        <v>369600</v>
      </c>
      <c r="O3049">
        <f t="shared" si="143"/>
        <v>33600</v>
      </c>
    </row>
    <row r="3050" spans="1:15" x14ac:dyDescent="0.25">
      <c r="A3050" s="3">
        <v>45064</v>
      </c>
      <c r="B3050" s="3" t="str">
        <f t="shared" si="141"/>
        <v>May</v>
      </c>
      <c r="C3050" s="3" t="str">
        <f t="shared" si="142"/>
        <v>2023</v>
      </c>
      <c r="D3050" t="str">
        <f>VLOOKUP(G3050,customer_reference!$A$2:$D$4000,4,FALSE)</f>
        <v>Pekanbaru</v>
      </c>
      <c r="E3050" s="2">
        <f>VLOOKUP(D3050,city_reference!$A$2:$C$23,2,FALSE)</f>
        <v>0.51044</v>
      </c>
      <c r="F3050" s="2">
        <f>VLOOKUP(D3050,city_reference!$A$2:$C$23,3,FALSE)</f>
        <v>101.438309</v>
      </c>
      <c r="G3050" t="s">
        <v>2515</v>
      </c>
      <c r="H3050" t="str">
        <f>VLOOKUP(G3050,customer_reference!$A$2:$D$4000,2,FALSE)</f>
        <v>Female</v>
      </c>
      <c r="I3050" t="str">
        <f>VLOOKUP(G3050,customer_reference!$A$2:$D$4000,3,FALSE)</f>
        <v>Subscriber</v>
      </c>
      <c r="J3050" t="s">
        <v>3099</v>
      </c>
      <c r="K3050" t="s">
        <v>4080</v>
      </c>
      <c r="L3050" t="str">
        <f>VLOOKUP($K3050,subscriber_list_price!$A$2:$D$43,2,FALSE)</f>
        <v>I-O Hardware</v>
      </c>
      <c r="M3050">
        <f>VLOOKUP($K3050,subscriber_list_price!$A$2:$D$43,3,FALSE)</f>
        <v>102000</v>
      </c>
      <c r="N3050">
        <f>VLOOKUP($K3050,subscriber_list_price!$A$2:$D$43,4,FALSE)</f>
        <v>112200</v>
      </c>
      <c r="O3050">
        <f t="shared" si="143"/>
        <v>10200</v>
      </c>
    </row>
    <row r="3051" spans="1:15" x14ac:dyDescent="0.25">
      <c r="A3051" s="3">
        <v>45110</v>
      </c>
      <c r="B3051" s="3" t="str">
        <f t="shared" si="141"/>
        <v>July</v>
      </c>
      <c r="C3051" s="3" t="str">
        <f t="shared" si="142"/>
        <v>2023</v>
      </c>
      <c r="D3051" t="str">
        <f>VLOOKUP(G3051,customer_reference!$A$2:$D$4000,4,FALSE)</f>
        <v>Pekanbaru</v>
      </c>
      <c r="E3051" s="2">
        <f>VLOOKUP(D3051,city_reference!$A$2:$C$23,2,FALSE)</f>
        <v>0.51044</v>
      </c>
      <c r="F3051" s="2">
        <f>VLOOKUP(D3051,city_reference!$A$2:$C$23,3,FALSE)</f>
        <v>101.438309</v>
      </c>
      <c r="G3051" t="s">
        <v>894</v>
      </c>
      <c r="H3051" t="str">
        <f>VLOOKUP(G3051,customer_reference!$A$2:$D$4000,2,FALSE)</f>
        <v>Female</v>
      </c>
      <c r="I3051" t="str">
        <f>VLOOKUP(G3051,customer_reference!$A$2:$D$4000,3,FALSE)</f>
        <v>Subscriber</v>
      </c>
      <c r="J3051" t="s">
        <v>3099</v>
      </c>
      <c r="K3051" t="s">
        <v>4080</v>
      </c>
      <c r="L3051" t="str">
        <f>VLOOKUP($K3051,subscriber_list_price!$A$2:$D$43,2,FALSE)</f>
        <v>I-O Hardware</v>
      </c>
      <c r="M3051">
        <f>VLOOKUP($K3051,subscriber_list_price!$A$2:$D$43,3,FALSE)</f>
        <v>102000</v>
      </c>
      <c r="N3051">
        <f>VLOOKUP($K3051,subscriber_list_price!$A$2:$D$43,4,FALSE)</f>
        <v>112200</v>
      </c>
      <c r="O3051">
        <f t="shared" si="143"/>
        <v>10200</v>
      </c>
    </row>
    <row r="3052" spans="1:15" x14ac:dyDescent="0.25">
      <c r="A3052" s="3">
        <v>44629</v>
      </c>
      <c r="B3052" s="3" t="str">
        <f t="shared" si="141"/>
        <v>March</v>
      </c>
      <c r="C3052" s="3" t="str">
        <f t="shared" si="142"/>
        <v>2022</v>
      </c>
      <c r="D3052" t="str">
        <f>VLOOKUP(G3052,customer_reference!$A$2:$D$4000,4,FALSE)</f>
        <v>Pekanbaru</v>
      </c>
      <c r="E3052" s="2">
        <f>VLOOKUP(D3052,city_reference!$A$2:$C$23,2,FALSE)</f>
        <v>0.51044</v>
      </c>
      <c r="F3052" s="2">
        <f>VLOOKUP(D3052,city_reference!$A$2:$C$23,3,FALSE)</f>
        <v>101.438309</v>
      </c>
      <c r="G3052" t="s">
        <v>2389</v>
      </c>
      <c r="H3052" t="str">
        <f>VLOOKUP(G3052,customer_reference!$A$2:$D$4000,2,FALSE)</f>
        <v>Female</v>
      </c>
      <c r="I3052" t="str">
        <f>VLOOKUP(G3052,customer_reference!$A$2:$D$4000,3,FALSE)</f>
        <v>Subscriber</v>
      </c>
      <c r="J3052" t="s">
        <v>3099</v>
      </c>
      <c r="K3052" t="s">
        <v>4080</v>
      </c>
      <c r="L3052" t="str">
        <f>VLOOKUP($K3052,subscriber_list_price!$A$2:$D$43,2,FALSE)</f>
        <v>I-O Hardware</v>
      </c>
      <c r="M3052">
        <f>VLOOKUP($K3052,subscriber_list_price!$A$2:$D$43,3,FALSE)</f>
        <v>102000</v>
      </c>
      <c r="N3052">
        <f>VLOOKUP($K3052,subscriber_list_price!$A$2:$D$43,4,FALSE)</f>
        <v>112200</v>
      </c>
      <c r="O3052">
        <f t="shared" si="143"/>
        <v>10200</v>
      </c>
    </row>
    <row r="3053" spans="1:15" x14ac:dyDescent="0.25">
      <c r="A3053" s="3">
        <v>45116</v>
      </c>
      <c r="B3053" s="3" t="str">
        <f t="shared" si="141"/>
        <v>July</v>
      </c>
      <c r="C3053" s="3" t="str">
        <f t="shared" si="142"/>
        <v>2023</v>
      </c>
      <c r="D3053" t="str">
        <f>VLOOKUP(G3053,customer_reference!$A$2:$D$4000,4,FALSE)</f>
        <v>Pekanbaru</v>
      </c>
      <c r="E3053" s="2">
        <f>VLOOKUP(D3053,city_reference!$A$2:$C$23,2,FALSE)</f>
        <v>0.51044</v>
      </c>
      <c r="F3053" s="2">
        <f>VLOOKUP(D3053,city_reference!$A$2:$C$23,3,FALSE)</f>
        <v>101.438309</v>
      </c>
      <c r="G3053" t="s">
        <v>1341</v>
      </c>
      <c r="H3053" t="str">
        <f>VLOOKUP(G3053,customer_reference!$A$2:$D$4000,2,FALSE)</f>
        <v>Female</v>
      </c>
      <c r="I3053" t="str">
        <f>VLOOKUP(G3053,customer_reference!$A$2:$D$4000,3,FALSE)</f>
        <v>Subscriber</v>
      </c>
      <c r="J3053" t="s">
        <v>3099</v>
      </c>
      <c r="K3053" t="s">
        <v>4080</v>
      </c>
      <c r="L3053" t="str">
        <f>VLOOKUP($K3053,subscriber_list_price!$A$2:$D$43,2,FALSE)</f>
        <v>I-O Hardware</v>
      </c>
      <c r="M3053">
        <f>VLOOKUP($K3053,subscriber_list_price!$A$2:$D$43,3,FALSE)</f>
        <v>102000</v>
      </c>
      <c r="N3053">
        <f>VLOOKUP($K3053,subscriber_list_price!$A$2:$D$43,4,FALSE)</f>
        <v>112200</v>
      </c>
      <c r="O3053">
        <f t="shared" si="143"/>
        <v>10200</v>
      </c>
    </row>
    <row r="3054" spans="1:15" x14ac:dyDescent="0.25">
      <c r="A3054" s="3">
        <v>44894</v>
      </c>
      <c r="B3054" s="3" t="str">
        <f t="shared" si="141"/>
        <v>November</v>
      </c>
      <c r="C3054" s="3" t="str">
        <f t="shared" si="142"/>
        <v>2022</v>
      </c>
      <c r="D3054" t="str">
        <f>VLOOKUP(G3054,customer_reference!$A$2:$D$4000,4,FALSE)</f>
        <v>Pekanbaru</v>
      </c>
      <c r="E3054" s="2">
        <f>VLOOKUP(D3054,city_reference!$A$2:$C$23,2,FALSE)</f>
        <v>0.51044</v>
      </c>
      <c r="F3054" s="2">
        <f>VLOOKUP(D3054,city_reference!$A$2:$C$23,3,FALSE)</f>
        <v>101.438309</v>
      </c>
      <c r="G3054" t="s">
        <v>1277</v>
      </c>
      <c r="H3054" t="str">
        <f>VLOOKUP(G3054,customer_reference!$A$2:$D$4000,2,FALSE)</f>
        <v>Female</v>
      </c>
      <c r="I3054" t="str">
        <f>VLOOKUP(G3054,customer_reference!$A$2:$D$4000,3,FALSE)</f>
        <v>Subscriber</v>
      </c>
      <c r="J3054" t="s">
        <v>3099</v>
      </c>
      <c r="K3054" t="s">
        <v>37</v>
      </c>
      <c r="L3054" t="str">
        <f>VLOOKUP($K3054,subscriber_list_price!$A$2:$D$43,2,FALSE)</f>
        <v>I-O Hardware</v>
      </c>
      <c r="M3054">
        <f>VLOOKUP($K3054,subscriber_list_price!$A$2:$D$43,3,FALSE)</f>
        <v>122000</v>
      </c>
      <c r="N3054">
        <f>VLOOKUP($K3054,subscriber_list_price!$A$2:$D$43,4,FALSE)</f>
        <v>134200</v>
      </c>
      <c r="O3054">
        <f t="shared" si="143"/>
        <v>12200</v>
      </c>
    </row>
    <row r="3055" spans="1:15" x14ac:dyDescent="0.25">
      <c r="A3055" s="3">
        <v>44796</v>
      </c>
      <c r="B3055" s="3" t="str">
        <f t="shared" si="141"/>
        <v>August</v>
      </c>
      <c r="C3055" s="3" t="str">
        <f t="shared" si="142"/>
        <v>2022</v>
      </c>
      <c r="D3055" t="str">
        <f>VLOOKUP(G3055,customer_reference!$A$2:$D$4000,4,FALSE)</f>
        <v>Pekanbaru</v>
      </c>
      <c r="E3055" s="2">
        <f>VLOOKUP(D3055,city_reference!$A$2:$C$23,2,FALSE)</f>
        <v>0.51044</v>
      </c>
      <c r="F3055" s="2">
        <f>VLOOKUP(D3055,city_reference!$A$2:$C$23,3,FALSE)</f>
        <v>101.438309</v>
      </c>
      <c r="G3055" t="s">
        <v>2389</v>
      </c>
      <c r="H3055" t="str">
        <f>VLOOKUP(G3055,customer_reference!$A$2:$D$4000,2,FALSE)</f>
        <v>Female</v>
      </c>
      <c r="I3055" t="str">
        <f>VLOOKUP(G3055,customer_reference!$A$2:$D$4000,3,FALSE)</f>
        <v>Subscriber</v>
      </c>
      <c r="J3055" t="s">
        <v>3099</v>
      </c>
      <c r="K3055" t="s">
        <v>37</v>
      </c>
      <c r="L3055" t="str">
        <f>VLOOKUP($K3055,subscriber_list_price!$A$2:$D$43,2,FALSE)</f>
        <v>I-O Hardware</v>
      </c>
      <c r="M3055">
        <f>VLOOKUP($K3055,subscriber_list_price!$A$2:$D$43,3,FALSE)</f>
        <v>122000</v>
      </c>
      <c r="N3055">
        <f>VLOOKUP($K3055,subscriber_list_price!$A$2:$D$43,4,FALSE)</f>
        <v>134200</v>
      </c>
      <c r="O3055">
        <f t="shared" si="143"/>
        <v>12200</v>
      </c>
    </row>
    <row r="3056" spans="1:15" x14ac:dyDescent="0.25">
      <c r="A3056" s="3">
        <v>44686</v>
      </c>
      <c r="B3056" s="3" t="str">
        <f t="shared" si="141"/>
        <v>May</v>
      </c>
      <c r="C3056" s="3" t="str">
        <f t="shared" si="142"/>
        <v>2022</v>
      </c>
      <c r="D3056" t="str">
        <f>VLOOKUP(G3056,customer_reference!$A$2:$D$4000,4,FALSE)</f>
        <v>Pekanbaru</v>
      </c>
      <c r="E3056" s="2">
        <f>VLOOKUP(D3056,city_reference!$A$2:$C$23,2,FALSE)</f>
        <v>0.51044</v>
      </c>
      <c r="F3056" s="2">
        <f>VLOOKUP(D3056,city_reference!$A$2:$C$23,3,FALSE)</f>
        <v>101.438309</v>
      </c>
      <c r="G3056" t="s">
        <v>251</v>
      </c>
      <c r="H3056" t="str">
        <f>VLOOKUP(G3056,customer_reference!$A$2:$D$4000,2,FALSE)</f>
        <v>Female</v>
      </c>
      <c r="I3056" t="str">
        <f>VLOOKUP(G3056,customer_reference!$A$2:$D$4000,3,FALSE)</f>
        <v>Subscriber</v>
      </c>
      <c r="J3056" t="s">
        <v>3099</v>
      </c>
      <c r="K3056" t="s">
        <v>22</v>
      </c>
      <c r="L3056" t="str">
        <f>VLOOKUP($K3056,subscriber_list_price!$A$2:$D$43,2,FALSE)</f>
        <v>Memory Hardware</v>
      </c>
      <c r="M3056">
        <f>VLOOKUP($K3056,subscriber_list_price!$A$2:$D$43,3,FALSE)</f>
        <v>224000</v>
      </c>
      <c r="N3056">
        <f>VLOOKUP($K3056,subscriber_list_price!$A$2:$D$43,4,FALSE)</f>
        <v>246400</v>
      </c>
      <c r="O3056">
        <f t="shared" si="143"/>
        <v>22400</v>
      </c>
    </row>
    <row r="3057" spans="1:15" x14ac:dyDescent="0.25">
      <c r="A3057" s="3">
        <v>44764</v>
      </c>
      <c r="B3057" s="3" t="str">
        <f t="shared" si="141"/>
        <v>July</v>
      </c>
      <c r="C3057" s="3" t="str">
        <f t="shared" si="142"/>
        <v>2022</v>
      </c>
      <c r="D3057" t="str">
        <f>VLOOKUP(G3057,customer_reference!$A$2:$D$4000,4,FALSE)</f>
        <v>Pekanbaru</v>
      </c>
      <c r="E3057" s="2">
        <f>VLOOKUP(D3057,city_reference!$A$2:$C$23,2,FALSE)</f>
        <v>0.51044</v>
      </c>
      <c r="F3057" s="2">
        <f>VLOOKUP(D3057,city_reference!$A$2:$C$23,3,FALSE)</f>
        <v>101.438309</v>
      </c>
      <c r="G3057" t="s">
        <v>2515</v>
      </c>
      <c r="H3057" t="str">
        <f>VLOOKUP(G3057,customer_reference!$A$2:$D$4000,2,FALSE)</f>
        <v>Female</v>
      </c>
      <c r="I3057" t="str">
        <f>VLOOKUP(G3057,customer_reference!$A$2:$D$4000,3,FALSE)</f>
        <v>Subscriber</v>
      </c>
      <c r="J3057" t="s">
        <v>3099</v>
      </c>
      <c r="K3057" t="s">
        <v>45</v>
      </c>
      <c r="L3057" t="str">
        <f>VLOOKUP($K3057,subscriber_list_price!$A$2:$D$43,2,FALSE)</f>
        <v>I-O Hardware</v>
      </c>
      <c r="M3057">
        <f>VLOOKUP($K3057,subscriber_list_price!$A$2:$D$43,3,FALSE)</f>
        <v>52000</v>
      </c>
      <c r="N3057">
        <f>VLOOKUP($K3057,subscriber_list_price!$A$2:$D$43,4,FALSE)</f>
        <v>57200</v>
      </c>
      <c r="O3057">
        <f t="shared" si="143"/>
        <v>5200</v>
      </c>
    </row>
    <row r="3058" spans="1:15" x14ac:dyDescent="0.25">
      <c r="A3058" s="3">
        <v>44718</v>
      </c>
      <c r="B3058" s="3" t="str">
        <f t="shared" si="141"/>
        <v>June</v>
      </c>
      <c r="C3058" s="3" t="str">
        <f t="shared" si="142"/>
        <v>2022</v>
      </c>
      <c r="D3058" t="str">
        <f>VLOOKUP(G3058,customer_reference!$A$2:$D$4000,4,FALSE)</f>
        <v>Pekanbaru</v>
      </c>
      <c r="E3058" s="2">
        <f>VLOOKUP(D3058,city_reference!$A$2:$C$23,2,FALSE)</f>
        <v>0.51044</v>
      </c>
      <c r="F3058" s="2">
        <f>VLOOKUP(D3058,city_reference!$A$2:$C$23,3,FALSE)</f>
        <v>101.438309</v>
      </c>
      <c r="G3058" t="s">
        <v>2389</v>
      </c>
      <c r="H3058" t="str">
        <f>VLOOKUP(G3058,customer_reference!$A$2:$D$4000,2,FALSE)</f>
        <v>Female</v>
      </c>
      <c r="I3058" t="str">
        <f>VLOOKUP(G3058,customer_reference!$A$2:$D$4000,3,FALSE)</f>
        <v>Subscriber</v>
      </c>
      <c r="J3058" t="s">
        <v>3099</v>
      </c>
      <c r="K3058" t="s">
        <v>21</v>
      </c>
      <c r="L3058" t="str">
        <f>VLOOKUP($K3058,subscriber_list_price!$A$2:$D$43,2,FALSE)</f>
        <v>Memory Hardware</v>
      </c>
      <c r="M3058">
        <f>VLOOKUP($K3058,subscriber_list_price!$A$2:$D$43,3,FALSE)</f>
        <v>140000</v>
      </c>
      <c r="N3058">
        <f>VLOOKUP($K3058,subscriber_list_price!$A$2:$D$43,4,FALSE)</f>
        <v>154000</v>
      </c>
      <c r="O3058">
        <f t="shared" si="143"/>
        <v>14000</v>
      </c>
    </row>
    <row r="3059" spans="1:15" x14ac:dyDescent="0.25">
      <c r="A3059" s="3">
        <v>45030</v>
      </c>
      <c r="B3059" s="3" t="str">
        <f t="shared" si="141"/>
        <v>April</v>
      </c>
      <c r="C3059" s="3" t="str">
        <f t="shared" si="142"/>
        <v>2023</v>
      </c>
      <c r="D3059" t="str">
        <f>VLOOKUP(G3059,customer_reference!$A$2:$D$4000,4,FALSE)</f>
        <v>Pekanbaru</v>
      </c>
      <c r="E3059" s="2">
        <f>VLOOKUP(D3059,city_reference!$A$2:$C$23,2,FALSE)</f>
        <v>0.51044</v>
      </c>
      <c r="F3059" s="2">
        <f>VLOOKUP(D3059,city_reference!$A$2:$C$23,3,FALSE)</f>
        <v>101.438309</v>
      </c>
      <c r="G3059" t="s">
        <v>123</v>
      </c>
      <c r="H3059" t="str">
        <f>VLOOKUP(G3059,customer_reference!$A$2:$D$4000,2,FALSE)</f>
        <v>Female</v>
      </c>
      <c r="I3059" t="str">
        <f>VLOOKUP(G3059,customer_reference!$A$2:$D$4000,3,FALSE)</f>
        <v>Subscriber</v>
      </c>
      <c r="J3059" t="s">
        <v>3099</v>
      </c>
      <c r="K3059" t="s">
        <v>4</v>
      </c>
      <c r="L3059" t="str">
        <f>VLOOKUP($K3059,subscriber_list_price!$A$2:$D$43,2,FALSE)</f>
        <v>Memory Hardware</v>
      </c>
      <c r="M3059">
        <f>VLOOKUP($K3059,subscriber_list_price!$A$2:$D$43,3,FALSE)</f>
        <v>504000</v>
      </c>
      <c r="N3059">
        <f>VLOOKUP($K3059,subscriber_list_price!$A$2:$D$43,4,FALSE)</f>
        <v>554400</v>
      </c>
      <c r="O3059">
        <f t="shared" si="143"/>
        <v>50400</v>
      </c>
    </row>
    <row r="3060" spans="1:15" x14ac:dyDescent="0.25">
      <c r="A3060" s="3">
        <v>44895</v>
      </c>
      <c r="B3060" s="3" t="str">
        <f t="shared" si="141"/>
        <v>November</v>
      </c>
      <c r="C3060" s="3" t="str">
        <f t="shared" si="142"/>
        <v>2022</v>
      </c>
      <c r="D3060" t="str">
        <f>VLOOKUP(G3060,customer_reference!$A$2:$D$4000,4,FALSE)</f>
        <v>Pekanbaru</v>
      </c>
      <c r="E3060" s="2">
        <f>VLOOKUP(D3060,city_reference!$A$2:$C$23,2,FALSE)</f>
        <v>0.51044</v>
      </c>
      <c r="F3060" s="2">
        <f>VLOOKUP(D3060,city_reference!$A$2:$C$23,3,FALSE)</f>
        <v>101.438309</v>
      </c>
      <c r="G3060" t="s">
        <v>1341</v>
      </c>
      <c r="H3060" t="str">
        <f>VLOOKUP(G3060,customer_reference!$A$2:$D$4000,2,FALSE)</f>
        <v>Female</v>
      </c>
      <c r="I3060" t="str">
        <f>VLOOKUP(G3060,customer_reference!$A$2:$D$4000,3,FALSE)</f>
        <v>Subscriber</v>
      </c>
      <c r="J3060" t="s">
        <v>4095</v>
      </c>
      <c r="K3060" t="s">
        <v>37</v>
      </c>
      <c r="L3060" t="str">
        <f>VLOOKUP($K3060,subscriber_list_price!$A$2:$D$43,2,FALSE)</f>
        <v>I-O Hardware</v>
      </c>
      <c r="M3060">
        <f>VLOOKUP($K3060,subscriber_list_price!$A$2:$D$43,3,FALSE)</f>
        <v>122000</v>
      </c>
      <c r="N3060">
        <f>VLOOKUP($K3060,subscriber_list_price!$A$2:$D$43,4,FALSE)</f>
        <v>134200</v>
      </c>
      <c r="O3060">
        <f t="shared" si="143"/>
        <v>12200</v>
      </c>
    </row>
    <row r="3061" spans="1:15" x14ac:dyDescent="0.25">
      <c r="A3061" s="3">
        <v>44858</v>
      </c>
      <c r="B3061" s="3" t="str">
        <f t="shared" si="141"/>
        <v>October</v>
      </c>
      <c r="C3061" s="3" t="str">
        <f t="shared" si="142"/>
        <v>2022</v>
      </c>
      <c r="D3061" t="str">
        <f>VLOOKUP(G3061,customer_reference!$A$2:$D$4000,4,FALSE)</f>
        <v>Pekanbaru</v>
      </c>
      <c r="E3061" s="2">
        <f>VLOOKUP(D3061,city_reference!$A$2:$C$23,2,FALSE)</f>
        <v>0.51044</v>
      </c>
      <c r="F3061" s="2">
        <f>VLOOKUP(D3061,city_reference!$A$2:$C$23,3,FALSE)</f>
        <v>101.438309</v>
      </c>
      <c r="G3061" t="s">
        <v>1341</v>
      </c>
      <c r="H3061" t="str">
        <f>VLOOKUP(G3061,customer_reference!$A$2:$D$4000,2,FALSE)</f>
        <v>Female</v>
      </c>
      <c r="I3061" t="str">
        <f>VLOOKUP(G3061,customer_reference!$A$2:$D$4000,3,FALSE)</f>
        <v>Subscriber</v>
      </c>
      <c r="J3061" t="s">
        <v>4095</v>
      </c>
      <c r="K3061" t="s">
        <v>35</v>
      </c>
      <c r="L3061" t="str">
        <f>VLOOKUP($K3061,subscriber_list_price!$A$2:$D$43,2,FALSE)</f>
        <v>I-O Hardware</v>
      </c>
      <c r="M3061">
        <f>VLOOKUP($K3061,subscriber_list_price!$A$2:$D$43,3,FALSE)</f>
        <v>652000</v>
      </c>
      <c r="N3061">
        <f>VLOOKUP($K3061,subscriber_list_price!$A$2:$D$43,4,FALSE)</f>
        <v>717200</v>
      </c>
      <c r="O3061">
        <f t="shared" si="143"/>
        <v>65200</v>
      </c>
    </row>
    <row r="3062" spans="1:15" x14ac:dyDescent="0.25">
      <c r="A3062" s="3">
        <v>44979</v>
      </c>
      <c r="B3062" s="3" t="str">
        <f t="shared" si="141"/>
        <v>February</v>
      </c>
      <c r="C3062" s="3" t="str">
        <f t="shared" si="142"/>
        <v>2023</v>
      </c>
      <c r="D3062" t="str">
        <f>VLOOKUP(G3062,customer_reference!$A$2:$D$4000,4,FALSE)</f>
        <v>Pekanbaru</v>
      </c>
      <c r="E3062" s="2">
        <f>VLOOKUP(D3062,city_reference!$A$2:$C$23,2,FALSE)</f>
        <v>0.51044</v>
      </c>
      <c r="F3062" s="2">
        <f>VLOOKUP(D3062,city_reference!$A$2:$C$23,3,FALSE)</f>
        <v>101.438309</v>
      </c>
      <c r="G3062" t="s">
        <v>2273</v>
      </c>
      <c r="H3062" t="str">
        <f>VLOOKUP(G3062,customer_reference!$A$2:$D$4000,2,FALSE)</f>
        <v>Female</v>
      </c>
      <c r="I3062" t="str">
        <f>VLOOKUP(G3062,customer_reference!$A$2:$D$4000,3,FALSE)</f>
        <v>Subscriber</v>
      </c>
      <c r="J3062" t="s">
        <v>4095</v>
      </c>
      <c r="K3062" t="s">
        <v>35</v>
      </c>
      <c r="L3062" t="str">
        <f>VLOOKUP($K3062,subscriber_list_price!$A$2:$D$43,2,FALSE)</f>
        <v>I-O Hardware</v>
      </c>
      <c r="M3062">
        <f>VLOOKUP($K3062,subscriber_list_price!$A$2:$D$43,3,FALSE)</f>
        <v>652000</v>
      </c>
      <c r="N3062">
        <f>VLOOKUP($K3062,subscriber_list_price!$A$2:$D$43,4,FALSE)</f>
        <v>717200</v>
      </c>
      <c r="O3062">
        <f t="shared" si="143"/>
        <v>65200</v>
      </c>
    </row>
    <row r="3063" spans="1:15" x14ac:dyDescent="0.25">
      <c r="A3063" s="3">
        <v>45010</v>
      </c>
      <c r="B3063" s="3" t="str">
        <f t="shared" si="141"/>
        <v>March</v>
      </c>
      <c r="C3063" s="3" t="str">
        <f t="shared" si="142"/>
        <v>2023</v>
      </c>
      <c r="D3063" t="str">
        <f>VLOOKUP(G3063,customer_reference!$A$2:$D$4000,4,FALSE)</f>
        <v>Pekanbaru</v>
      </c>
      <c r="E3063" s="2">
        <f>VLOOKUP(D3063,city_reference!$A$2:$C$23,2,FALSE)</f>
        <v>0.51044</v>
      </c>
      <c r="F3063" s="2">
        <f>VLOOKUP(D3063,city_reference!$A$2:$C$23,3,FALSE)</f>
        <v>101.438309</v>
      </c>
      <c r="G3063" t="s">
        <v>2621</v>
      </c>
      <c r="H3063" t="str">
        <f>VLOOKUP(G3063,customer_reference!$A$2:$D$4000,2,FALSE)</f>
        <v>Female</v>
      </c>
      <c r="I3063" t="str">
        <f>VLOOKUP(G3063,customer_reference!$A$2:$D$4000,3,FALSE)</f>
        <v>Subscriber</v>
      </c>
      <c r="J3063" t="s">
        <v>4095</v>
      </c>
      <c r="K3063" t="s">
        <v>4080</v>
      </c>
      <c r="L3063" t="str">
        <f>VLOOKUP($K3063,subscriber_list_price!$A$2:$D$43,2,FALSE)</f>
        <v>I-O Hardware</v>
      </c>
      <c r="M3063">
        <f>VLOOKUP($K3063,subscriber_list_price!$A$2:$D$43,3,FALSE)</f>
        <v>102000</v>
      </c>
      <c r="N3063">
        <f>VLOOKUP($K3063,subscriber_list_price!$A$2:$D$43,4,FALSE)</f>
        <v>112200</v>
      </c>
      <c r="O3063">
        <f t="shared" si="143"/>
        <v>10200</v>
      </c>
    </row>
    <row r="3064" spans="1:15" x14ac:dyDescent="0.25">
      <c r="A3064" s="3">
        <v>44817</v>
      </c>
      <c r="B3064" s="3" t="str">
        <f t="shared" si="141"/>
        <v>September</v>
      </c>
      <c r="C3064" s="3" t="str">
        <f t="shared" si="142"/>
        <v>2022</v>
      </c>
      <c r="D3064" t="str">
        <f>VLOOKUP(G3064,customer_reference!$A$2:$D$4000,4,FALSE)</f>
        <v>Pekanbaru</v>
      </c>
      <c r="E3064" s="2">
        <f>VLOOKUP(D3064,city_reference!$A$2:$C$23,2,FALSE)</f>
        <v>0.51044</v>
      </c>
      <c r="F3064" s="2">
        <f>VLOOKUP(D3064,city_reference!$A$2:$C$23,3,FALSE)</f>
        <v>101.438309</v>
      </c>
      <c r="G3064" t="s">
        <v>2515</v>
      </c>
      <c r="H3064" t="str">
        <f>VLOOKUP(G3064,customer_reference!$A$2:$D$4000,2,FALSE)</f>
        <v>Female</v>
      </c>
      <c r="I3064" t="str">
        <f>VLOOKUP(G3064,customer_reference!$A$2:$D$4000,3,FALSE)</f>
        <v>Subscriber</v>
      </c>
      <c r="J3064" t="s">
        <v>4095</v>
      </c>
      <c r="K3064" t="s">
        <v>44</v>
      </c>
      <c r="L3064" t="str">
        <f>VLOOKUP($K3064,subscriber_list_price!$A$2:$D$43,2,FALSE)</f>
        <v>I-O Hardware</v>
      </c>
      <c r="M3064">
        <f>VLOOKUP($K3064,subscriber_list_price!$A$2:$D$43,3,FALSE)</f>
        <v>45000</v>
      </c>
      <c r="N3064">
        <f>VLOOKUP($K3064,subscriber_list_price!$A$2:$D$43,4,FALSE)</f>
        <v>49500</v>
      </c>
      <c r="O3064">
        <f t="shared" si="143"/>
        <v>4500</v>
      </c>
    </row>
    <row r="3065" spans="1:15" x14ac:dyDescent="0.25">
      <c r="A3065" s="3">
        <v>45165</v>
      </c>
      <c r="B3065" s="3" t="str">
        <f t="shared" si="141"/>
        <v>August</v>
      </c>
      <c r="C3065" s="3" t="str">
        <f t="shared" si="142"/>
        <v>2023</v>
      </c>
      <c r="D3065" t="str">
        <f>VLOOKUP(G3065,customer_reference!$A$2:$D$4000,4,FALSE)</f>
        <v>Pekanbaru</v>
      </c>
      <c r="E3065" s="2">
        <f>VLOOKUP(D3065,city_reference!$A$2:$C$23,2,FALSE)</f>
        <v>0.51044</v>
      </c>
      <c r="F3065" s="2">
        <f>VLOOKUP(D3065,city_reference!$A$2:$C$23,3,FALSE)</f>
        <v>101.438309</v>
      </c>
      <c r="G3065" t="s">
        <v>1277</v>
      </c>
      <c r="H3065" t="str">
        <f>VLOOKUP(G3065,customer_reference!$A$2:$D$4000,2,FALSE)</f>
        <v>Female</v>
      </c>
      <c r="I3065" t="str">
        <f>VLOOKUP(G3065,customer_reference!$A$2:$D$4000,3,FALSE)</f>
        <v>Subscriber</v>
      </c>
      <c r="J3065" t="s">
        <v>4095</v>
      </c>
      <c r="K3065" t="s">
        <v>23</v>
      </c>
      <c r="L3065" t="str">
        <f>VLOOKUP($K3065,subscriber_list_price!$A$2:$D$43,2,FALSE)</f>
        <v>Memory Hardware</v>
      </c>
      <c r="M3065">
        <f>VLOOKUP($K3065,subscriber_list_price!$A$2:$D$43,3,FALSE)</f>
        <v>336000</v>
      </c>
      <c r="N3065">
        <f>VLOOKUP($K3065,subscriber_list_price!$A$2:$D$43,4,FALSE)</f>
        <v>369600</v>
      </c>
      <c r="O3065">
        <f t="shared" si="143"/>
        <v>33600</v>
      </c>
    </row>
    <row r="3066" spans="1:15" x14ac:dyDescent="0.25">
      <c r="A3066" s="3">
        <v>44834</v>
      </c>
      <c r="B3066" s="3" t="str">
        <f t="shared" si="141"/>
        <v>September</v>
      </c>
      <c r="C3066" s="3" t="str">
        <f t="shared" si="142"/>
        <v>2022</v>
      </c>
      <c r="D3066" t="str">
        <f>VLOOKUP(G3066,customer_reference!$A$2:$D$4000,4,FALSE)</f>
        <v>Pekanbaru</v>
      </c>
      <c r="E3066" s="2">
        <f>VLOOKUP(D3066,city_reference!$A$2:$C$23,2,FALSE)</f>
        <v>0.51044</v>
      </c>
      <c r="F3066" s="2">
        <f>VLOOKUP(D3066,city_reference!$A$2:$C$23,3,FALSE)</f>
        <v>101.438309</v>
      </c>
      <c r="G3066" t="s">
        <v>686</v>
      </c>
      <c r="H3066" t="str">
        <f>VLOOKUP(G3066,customer_reference!$A$2:$D$4000,2,FALSE)</f>
        <v>Female</v>
      </c>
      <c r="I3066" t="str">
        <f>VLOOKUP(G3066,customer_reference!$A$2:$D$4000,3,FALSE)</f>
        <v>Subscriber</v>
      </c>
      <c r="J3066" t="s">
        <v>4095</v>
      </c>
      <c r="K3066" t="s">
        <v>23</v>
      </c>
      <c r="L3066" t="str">
        <f>VLOOKUP($K3066,subscriber_list_price!$A$2:$D$43,2,FALSE)</f>
        <v>Memory Hardware</v>
      </c>
      <c r="M3066">
        <f>VLOOKUP($K3066,subscriber_list_price!$A$2:$D$43,3,FALSE)</f>
        <v>336000</v>
      </c>
      <c r="N3066">
        <f>VLOOKUP($K3066,subscriber_list_price!$A$2:$D$43,4,FALSE)</f>
        <v>369600</v>
      </c>
      <c r="O3066">
        <f t="shared" si="143"/>
        <v>33600</v>
      </c>
    </row>
    <row r="3067" spans="1:15" x14ac:dyDescent="0.25">
      <c r="A3067" s="3">
        <v>44777</v>
      </c>
      <c r="B3067" s="3" t="str">
        <f t="shared" si="141"/>
        <v>August</v>
      </c>
      <c r="C3067" s="3" t="str">
        <f t="shared" si="142"/>
        <v>2022</v>
      </c>
      <c r="D3067" t="str">
        <f>VLOOKUP(G3067,customer_reference!$A$2:$D$4000,4,FALSE)</f>
        <v>Pontianak</v>
      </c>
      <c r="E3067" s="2">
        <f>VLOOKUP(D3067,city_reference!$A$2:$C$23,2,FALSE)</f>
        <v>-2.6200000000000001E-2</v>
      </c>
      <c r="F3067" s="2">
        <f>VLOOKUP(D3067,city_reference!$A$2:$C$23,3,FALSE)</f>
        <v>109.3425</v>
      </c>
      <c r="G3067" t="s">
        <v>560</v>
      </c>
      <c r="H3067" t="str">
        <f>VLOOKUP(G3067,customer_reference!$A$2:$D$4000,2,FALSE)</f>
        <v>Female</v>
      </c>
      <c r="I3067" t="str">
        <f>VLOOKUP(G3067,customer_reference!$A$2:$D$4000,3,FALSE)</f>
        <v>Subscriber</v>
      </c>
      <c r="J3067" t="s">
        <v>3097</v>
      </c>
      <c r="K3067" t="s">
        <v>22</v>
      </c>
      <c r="L3067" t="str">
        <f>VLOOKUP($K3067,subscriber_list_price!$A$2:$D$43,2,FALSE)</f>
        <v>Memory Hardware</v>
      </c>
      <c r="M3067">
        <f>VLOOKUP($K3067,subscriber_list_price!$A$2:$D$43,3,FALSE)</f>
        <v>224000</v>
      </c>
      <c r="N3067">
        <f>VLOOKUP($K3067,subscriber_list_price!$A$2:$D$43,4,FALSE)</f>
        <v>246400</v>
      </c>
      <c r="O3067">
        <f t="shared" si="143"/>
        <v>22400</v>
      </c>
    </row>
    <row r="3068" spans="1:15" x14ac:dyDescent="0.25">
      <c r="A3068" s="3">
        <v>44856</v>
      </c>
      <c r="B3068" s="3" t="str">
        <f t="shared" si="141"/>
        <v>October</v>
      </c>
      <c r="C3068" s="3" t="str">
        <f t="shared" si="142"/>
        <v>2022</v>
      </c>
      <c r="D3068" t="str">
        <f>VLOOKUP(G3068,customer_reference!$A$2:$D$4000,4,FALSE)</f>
        <v>Pontianak</v>
      </c>
      <c r="E3068" s="2">
        <f>VLOOKUP(D3068,city_reference!$A$2:$C$23,2,FALSE)</f>
        <v>-2.6200000000000001E-2</v>
      </c>
      <c r="F3068" s="2">
        <f>VLOOKUP(D3068,city_reference!$A$2:$C$23,3,FALSE)</f>
        <v>109.3425</v>
      </c>
      <c r="G3068" t="s">
        <v>560</v>
      </c>
      <c r="H3068" t="str">
        <f>VLOOKUP(G3068,customer_reference!$A$2:$D$4000,2,FALSE)</f>
        <v>Female</v>
      </c>
      <c r="I3068" t="str">
        <f>VLOOKUP(G3068,customer_reference!$A$2:$D$4000,3,FALSE)</f>
        <v>Subscriber</v>
      </c>
      <c r="J3068" t="s">
        <v>3097</v>
      </c>
      <c r="K3068" t="s">
        <v>4080</v>
      </c>
      <c r="L3068" t="str">
        <f>VLOOKUP($K3068,subscriber_list_price!$A$2:$D$43,2,FALSE)</f>
        <v>I-O Hardware</v>
      </c>
      <c r="M3068">
        <f>VLOOKUP($K3068,subscriber_list_price!$A$2:$D$43,3,FALSE)</f>
        <v>102000</v>
      </c>
      <c r="N3068">
        <f>VLOOKUP($K3068,subscriber_list_price!$A$2:$D$43,4,FALSE)</f>
        <v>112200</v>
      </c>
      <c r="O3068">
        <f t="shared" si="143"/>
        <v>10200</v>
      </c>
    </row>
    <row r="3069" spans="1:15" x14ac:dyDescent="0.25">
      <c r="A3069" s="3">
        <v>44963</v>
      </c>
      <c r="B3069" s="3" t="str">
        <f t="shared" si="141"/>
        <v>February</v>
      </c>
      <c r="C3069" s="3" t="str">
        <f t="shared" si="142"/>
        <v>2023</v>
      </c>
      <c r="D3069" t="str">
        <f>VLOOKUP(G3069,customer_reference!$A$2:$D$4000,4,FALSE)</f>
        <v>Pontianak</v>
      </c>
      <c r="E3069" s="2">
        <f>VLOOKUP(D3069,city_reference!$A$2:$C$23,2,FALSE)</f>
        <v>-2.6200000000000001E-2</v>
      </c>
      <c r="F3069" s="2">
        <f>VLOOKUP(D3069,city_reference!$A$2:$C$23,3,FALSE)</f>
        <v>109.3425</v>
      </c>
      <c r="G3069" t="s">
        <v>616</v>
      </c>
      <c r="H3069" t="str">
        <f>VLOOKUP(G3069,customer_reference!$A$2:$D$4000,2,FALSE)</f>
        <v>Female</v>
      </c>
      <c r="I3069" t="str">
        <f>VLOOKUP(G3069,customer_reference!$A$2:$D$4000,3,FALSE)</f>
        <v>Subscriber</v>
      </c>
      <c r="J3069" t="s">
        <v>3099</v>
      </c>
      <c r="K3069" t="s">
        <v>23</v>
      </c>
      <c r="L3069" t="str">
        <f>VLOOKUP($K3069,subscriber_list_price!$A$2:$D$43,2,FALSE)</f>
        <v>Memory Hardware</v>
      </c>
      <c r="M3069">
        <f>VLOOKUP($K3069,subscriber_list_price!$A$2:$D$43,3,FALSE)</f>
        <v>336000</v>
      </c>
      <c r="N3069">
        <f>VLOOKUP($K3069,subscriber_list_price!$A$2:$D$43,4,FALSE)</f>
        <v>369600</v>
      </c>
      <c r="O3069">
        <f t="shared" si="143"/>
        <v>33600</v>
      </c>
    </row>
    <row r="3070" spans="1:15" x14ac:dyDescent="0.25">
      <c r="A3070" s="3">
        <v>44962</v>
      </c>
      <c r="B3070" s="3" t="str">
        <f t="shared" si="141"/>
        <v>February</v>
      </c>
      <c r="C3070" s="3" t="str">
        <f t="shared" si="142"/>
        <v>2023</v>
      </c>
      <c r="D3070" t="str">
        <f>VLOOKUP(G3070,customer_reference!$A$2:$D$4000,4,FALSE)</f>
        <v>Pontianak</v>
      </c>
      <c r="E3070" s="2">
        <f>VLOOKUP(D3070,city_reference!$A$2:$C$23,2,FALSE)</f>
        <v>-2.6200000000000001E-2</v>
      </c>
      <c r="F3070" s="2">
        <f>VLOOKUP(D3070,city_reference!$A$2:$C$23,3,FALSE)</f>
        <v>109.3425</v>
      </c>
      <c r="G3070" t="s">
        <v>616</v>
      </c>
      <c r="H3070" t="str">
        <f>VLOOKUP(G3070,customer_reference!$A$2:$D$4000,2,FALSE)</f>
        <v>Female</v>
      </c>
      <c r="I3070" t="str">
        <f>VLOOKUP(G3070,customer_reference!$A$2:$D$4000,3,FALSE)</f>
        <v>Subscriber</v>
      </c>
      <c r="J3070" t="s">
        <v>3099</v>
      </c>
      <c r="K3070" t="s">
        <v>37</v>
      </c>
      <c r="L3070" t="str">
        <f>VLOOKUP($K3070,subscriber_list_price!$A$2:$D$43,2,FALSE)</f>
        <v>I-O Hardware</v>
      </c>
      <c r="M3070">
        <f>VLOOKUP($K3070,subscriber_list_price!$A$2:$D$43,3,FALSE)</f>
        <v>122000</v>
      </c>
      <c r="N3070">
        <f>VLOOKUP($K3070,subscriber_list_price!$A$2:$D$43,4,FALSE)</f>
        <v>134200</v>
      </c>
      <c r="O3070">
        <f t="shared" si="143"/>
        <v>12200</v>
      </c>
    </row>
    <row r="3071" spans="1:15" x14ac:dyDescent="0.25">
      <c r="A3071" s="3">
        <v>44743</v>
      </c>
      <c r="B3071" s="3" t="str">
        <f t="shared" si="141"/>
        <v>July</v>
      </c>
      <c r="C3071" s="3" t="str">
        <f t="shared" si="142"/>
        <v>2022</v>
      </c>
      <c r="D3071" t="str">
        <f>VLOOKUP(G3071,customer_reference!$A$2:$D$4000,4,FALSE)</f>
        <v>Pontianak</v>
      </c>
      <c r="E3071" s="2">
        <f>VLOOKUP(D3071,city_reference!$A$2:$C$23,2,FALSE)</f>
        <v>-2.6200000000000001E-2</v>
      </c>
      <c r="F3071" s="2">
        <f>VLOOKUP(D3071,city_reference!$A$2:$C$23,3,FALSE)</f>
        <v>109.3425</v>
      </c>
      <c r="G3071" t="s">
        <v>2447</v>
      </c>
      <c r="H3071" t="str">
        <f>VLOOKUP(G3071,customer_reference!$A$2:$D$4000,2,FALSE)</f>
        <v>Female</v>
      </c>
      <c r="I3071" t="str">
        <f>VLOOKUP(G3071,customer_reference!$A$2:$D$4000,3,FALSE)</f>
        <v>Subscriber</v>
      </c>
      <c r="J3071" t="s">
        <v>3099</v>
      </c>
      <c r="K3071" t="s">
        <v>4080</v>
      </c>
      <c r="L3071" t="str">
        <f>VLOOKUP($K3071,subscriber_list_price!$A$2:$D$43,2,FALSE)</f>
        <v>I-O Hardware</v>
      </c>
      <c r="M3071">
        <f>VLOOKUP($K3071,subscriber_list_price!$A$2:$D$43,3,FALSE)</f>
        <v>102000</v>
      </c>
      <c r="N3071">
        <f>VLOOKUP($K3071,subscriber_list_price!$A$2:$D$43,4,FALSE)</f>
        <v>112200</v>
      </c>
      <c r="O3071">
        <f t="shared" si="143"/>
        <v>10200</v>
      </c>
    </row>
    <row r="3072" spans="1:15" x14ac:dyDescent="0.25">
      <c r="A3072" s="3">
        <v>44786</v>
      </c>
      <c r="B3072" s="3" t="str">
        <f t="shared" si="141"/>
        <v>August</v>
      </c>
      <c r="C3072" s="3" t="str">
        <f t="shared" si="142"/>
        <v>2022</v>
      </c>
      <c r="D3072" t="str">
        <f>VLOOKUP(G3072,customer_reference!$A$2:$D$4000,4,FALSE)</f>
        <v>Pontianak</v>
      </c>
      <c r="E3072" s="2">
        <f>VLOOKUP(D3072,city_reference!$A$2:$C$23,2,FALSE)</f>
        <v>-2.6200000000000001E-2</v>
      </c>
      <c r="F3072" s="2">
        <f>VLOOKUP(D3072,city_reference!$A$2:$C$23,3,FALSE)</f>
        <v>109.3425</v>
      </c>
      <c r="G3072" t="s">
        <v>2401</v>
      </c>
      <c r="H3072" t="str">
        <f>VLOOKUP(G3072,customer_reference!$A$2:$D$4000,2,FALSE)</f>
        <v>Female</v>
      </c>
      <c r="I3072" t="str">
        <f>VLOOKUP(G3072,customer_reference!$A$2:$D$4000,3,FALSE)</f>
        <v>Subscriber</v>
      </c>
      <c r="J3072" t="s">
        <v>3099</v>
      </c>
      <c r="K3072" t="s">
        <v>26</v>
      </c>
      <c r="L3072" t="str">
        <f>VLOOKUP($K3072,subscriber_list_price!$A$2:$D$43,2,FALSE)</f>
        <v>Core Hardware</v>
      </c>
      <c r="M3072">
        <f>VLOOKUP($K3072,subscriber_list_price!$A$2:$D$43,3,FALSE)</f>
        <v>2870000</v>
      </c>
      <c r="N3072">
        <f>VLOOKUP($K3072,subscriber_list_price!$A$2:$D$43,4,FALSE)</f>
        <v>3157000</v>
      </c>
      <c r="O3072">
        <f t="shared" si="143"/>
        <v>287000</v>
      </c>
    </row>
    <row r="3073" spans="1:15" x14ac:dyDescent="0.25">
      <c r="A3073" s="3">
        <v>44988</v>
      </c>
      <c r="B3073" s="3" t="str">
        <f t="shared" si="141"/>
        <v>March</v>
      </c>
      <c r="C3073" s="3" t="str">
        <f t="shared" si="142"/>
        <v>2023</v>
      </c>
      <c r="D3073" t="str">
        <f>VLOOKUP(G3073,customer_reference!$A$2:$D$4000,4,FALSE)</f>
        <v>Pontianak</v>
      </c>
      <c r="E3073" s="2">
        <f>VLOOKUP(D3073,city_reference!$A$2:$C$23,2,FALSE)</f>
        <v>-2.6200000000000001E-2</v>
      </c>
      <c r="F3073" s="2">
        <f>VLOOKUP(D3073,city_reference!$A$2:$C$23,3,FALSE)</f>
        <v>109.3425</v>
      </c>
      <c r="G3073" t="s">
        <v>616</v>
      </c>
      <c r="H3073" t="str">
        <f>VLOOKUP(G3073,customer_reference!$A$2:$D$4000,2,FALSE)</f>
        <v>Female</v>
      </c>
      <c r="I3073" t="str">
        <f>VLOOKUP(G3073,customer_reference!$A$2:$D$4000,3,FALSE)</f>
        <v>Subscriber</v>
      </c>
      <c r="J3073" t="s">
        <v>4095</v>
      </c>
      <c r="K3073" t="s">
        <v>12</v>
      </c>
      <c r="L3073" t="str">
        <f>VLOOKUP($K3073,subscriber_list_price!$A$2:$D$43,2,FALSE)</f>
        <v>Memory Hardware</v>
      </c>
      <c r="M3073">
        <f>VLOOKUP($K3073,subscriber_list_price!$A$2:$D$43,3,FALSE)</f>
        <v>280000</v>
      </c>
      <c r="N3073">
        <f>VLOOKUP($K3073,subscriber_list_price!$A$2:$D$43,4,FALSE)</f>
        <v>308000</v>
      </c>
      <c r="O3073">
        <f t="shared" si="143"/>
        <v>28000</v>
      </c>
    </row>
    <row r="3074" spans="1:15" x14ac:dyDescent="0.25">
      <c r="A3074" s="3">
        <v>44622</v>
      </c>
      <c r="B3074" s="3" t="str">
        <f t="shared" ref="B3074:B3137" si="144">TEXT(A3074,"mmmm")</f>
        <v>March</v>
      </c>
      <c r="C3074" s="3" t="str">
        <f t="shared" ref="C3074:C3137" si="145">TEXT(A3074,"yyyy")</f>
        <v>2022</v>
      </c>
      <c r="D3074" t="str">
        <f>VLOOKUP(G3074,customer_reference!$A$2:$D$4000,4,FALSE)</f>
        <v>Samarinda</v>
      </c>
      <c r="E3074" s="2">
        <f>VLOOKUP(D3074,city_reference!$A$2:$C$23,2,FALSE)</f>
        <v>-0.50270000000000004</v>
      </c>
      <c r="F3074" s="2">
        <f>VLOOKUP(D3074,city_reference!$A$2:$C$23,3,FALSE)</f>
        <v>117.1537</v>
      </c>
      <c r="G3074" t="s">
        <v>342</v>
      </c>
      <c r="H3074" t="str">
        <f>VLOOKUP(G3074,customer_reference!$A$2:$D$4000,2,FALSE)</f>
        <v>Female</v>
      </c>
      <c r="I3074" t="str">
        <f>VLOOKUP(G3074,customer_reference!$A$2:$D$4000,3,FALSE)</f>
        <v>Subscriber</v>
      </c>
      <c r="J3074" t="s">
        <v>4094</v>
      </c>
      <c r="K3074" t="s">
        <v>28</v>
      </c>
      <c r="L3074" t="str">
        <f>VLOOKUP($K3074,subscriber_list_price!$A$2:$D$43,2,FALSE)</f>
        <v>Core Hardware</v>
      </c>
      <c r="M3074">
        <f>VLOOKUP($K3074,subscriber_list_price!$A$2:$D$43,3,FALSE)</f>
        <v>8064000</v>
      </c>
      <c r="N3074">
        <f>VLOOKUP($K3074,subscriber_list_price!$A$2:$D$43,4,FALSE)</f>
        <v>8870400</v>
      </c>
      <c r="O3074">
        <f t="shared" ref="O3074:O3137" si="146">N3074-M3074</f>
        <v>806400</v>
      </c>
    </row>
    <row r="3075" spans="1:15" x14ac:dyDescent="0.25">
      <c r="A3075" s="3">
        <v>44802</v>
      </c>
      <c r="B3075" s="3" t="str">
        <f t="shared" si="144"/>
        <v>August</v>
      </c>
      <c r="C3075" s="3" t="str">
        <f t="shared" si="145"/>
        <v>2022</v>
      </c>
      <c r="D3075" t="str">
        <f>VLOOKUP(G3075,customer_reference!$A$2:$D$4000,4,FALSE)</f>
        <v>Samarinda</v>
      </c>
      <c r="E3075" s="2">
        <f>VLOOKUP(D3075,city_reference!$A$2:$C$23,2,FALSE)</f>
        <v>-0.50270000000000004</v>
      </c>
      <c r="F3075" s="2">
        <f>VLOOKUP(D3075,city_reference!$A$2:$C$23,3,FALSE)</f>
        <v>117.1537</v>
      </c>
      <c r="G3075" t="s">
        <v>1927</v>
      </c>
      <c r="H3075" t="str">
        <f>VLOOKUP(G3075,customer_reference!$A$2:$D$4000,2,FALSE)</f>
        <v>Female</v>
      </c>
      <c r="I3075" t="str">
        <f>VLOOKUP(G3075,customer_reference!$A$2:$D$4000,3,FALSE)</f>
        <v>Subscriber</v>
      </c>
      <c r="J3075" t="s">
        <v>4094</v>
      </c>
      <c r="K3075" t="s">
        <v>37</v>
      </c>
      <c r="L3075" t="str">
        <f>VLOOKUP($K3075,subscriber_list_price!$A$2:$D$43,2,FALSE)</f>
        <v>I-O Hardware</v>
      </c>
      <c r="M3075">
        <f>VLOOKUP($K3075,subscriber_list_price!$A$2:$D$43,3,FALSE)</f>
        <v>122000</v>
      </c>
      <c r="N3075">
        <f>VLOOKUP($K3075,subscriber_list_price!$A$2:$D$43,4,FALSE)</f>
        <v>134200</v>
      </c>
      <c r="O3075">
        <f t="shared" si="146"/>
        <v>12200</v>
      </c>
    </row>
    <row r="3076" spans="1:15" x14ac:dyDescent="0.25">
      <c r="A3076" s="3">
        <v>44757</v>
      </c>
      <c r="B3076" s="3" t="str">
        <f t="shared" si="144"/>
        <v>July</v>
      </c>
      <c r="C3076" s="3" t="str">
        <f t="shared" si="145"/>
        <v>2022</v>
      </c>
      <c r="D3076" t="str">
        <f>VLOOKUP(G3076,customer_reference!$A$2:$D$4000,4,FALSE)</f>
        <v>Samarinda</v>
      </c>
      <c r="E3076" s="2">
        <f>VLOOKUP(D3076,city_reference!$A$2:$C$23,2,FALSE)</f>
        <v>-0.50270000000000004</v>
      </c>
      <c r="F3076" s="2">
        <f>VLOOKUP(D3076,city_reference!$A$2:$C$23,3,FALSE)</f>
        <v>117.1537</v>
      </c>
      <c r="G3076" t="s">
        <v>342</v>
      </c>
      <c r="H3076" t="str">
        <f>VLOOKUP(G3076,customer_reference!$A$2:$D$4000,2,FALSE)</f>
        <v>Female</v>
      </c>
      <c r="I3076" t="str">
        <f>VLOOKUP(G3076,customer_reference!$A$2:$D$4000,3,FALSE)</f>
        <v>Subscriber</v>
      </c>
      <c r="J3076" t="s">
        <v>3097</v>
      </c>
      <c r="K3076" t="s">
        <v>4080</v>
      </c>
      <c r="L3076" t="str">
        <f>VLOOKUP($K3076,subscriber_list_price!$A$2:$D$43,2,FALSE)</f>
        <v>I-O Hardware</v>
      </c>
      <c r="M3076">
        <f>VLOOKUP($K3076,subscriber_list_price!$A$2:$D$43,3,FALSE)</f>
        <v>102000</v>
      </c>
      <c r="N3076">
        <f>VLOOKUP($K3076,subscriber_list_price!$A$2:$D$43,4,FALSE)</f>
        <v>112200</v>
      </c>
      <c r="O3076">
        <f t="shared" si="146"/>
        <v>10200</v>
      </c>
    </row>
    <row r="3077" spans="1:15" x14ac:dyDescent="0.25">
      <c r="A3077" s="3">
        <v>44761</v>
      </c>
      <c r="B3077" s="3" t="str">
        <f t="shared" si="144"/>
        <v>July</v>
      </c>
      <c r="C3077" s="3" t="str">
        <f t="shared" si="145"/>
        <v>2022</v>
      </c>
      <c r="D3077" t="str">
        <f>VLOOKUP(G3077,customer_reference!$A$2:$D$4000,4,FALSE)</f>
        <v>Samarinda</v>
      </c>
      <c r="E3077" s="2">
        <f>VLOOKUP(D3077,city_reference!$A$2:$C$23,2,FALSE)</f>
        <v>-0.50270000000000004</v>
      </c>
      <c r="F3077" s="2">
        <f>VLOOKUP(D3077,city_reference!$A$2:$C$23,3,FALSE)</f>
        <v>117.1537</v>
      </c>
      <c r="G3077" t="s">
        <v>342</v>
      </c>
      <c r="H3077" t="str">
        <f>VLOOKUP(G3077,customer_reference!$A$2:$D$4000,2,FALSE)</f>
        <v>Female</v>
      </c>
      <c r="I3077" t="str">
        <f>VLOOKUP(G3077,customer_reference!$A$2:$D$4000,3,FALSE)</f>
        <v>Subscriber</v>
      </c>
      <c r="J3077" t="s">
        <v>3097</v>
      </c>
      <c r="K3077" t="s">
        <v>4081</v>
      </c>
      <c r="L3077" t="str">
        <f>VLOOKUP($K3077,subscriber_list_price!$A$2:$D$43,2,FALSE)</f>
        <v>I-O Hardware</v>
      </c>
      <c r="M3077">
        <f>VLOOKUP($K3077,subscriber_list_price!$A$2:$D$43,3,FALSE)</f>
        <v>117000</v>
      </c>
      <c r="N3077">
        <f>VLOOKUP($K3077,subscriber_list_price!$A$2:$D$43,4,FALSE)</f>
        <v>128700</v>
      </c>
      <c r="O3077">
        <f t="shared" si="146"/>
        <v>11700</v>
      </c>
    </row>
    <row r="3078" spans="1:15" x14ac:dyDescent="0.25">
      <c r="A3078" s="3">
        <v>45064</v>
      </c>
      <c r="B3078" s="3" t="str">
        <f t="shared" si="144"/>
        <v>May</v>
      </c>
      <c r="C3078" s="3" t="str">
        <f t="shared" si="145"/>
        <v>2023</v>
      </c>
      <c r="D3078" t="str">
        <f>VLOOKUP(G3078,customer_reference!$A$2:$D$4000,4,FALSE)</f>
        <v>Samarinda</v>
      </c>
      <c r="E3078" s="2">
        <f>VLOOKUP(D3078,city_reference!$A$2:$C$23,2,FALSE)</f>
        <v>-0.50270000000000004</v>
      </c>
      <c r="F3078" s="2">
        <f>VLOOKUP(D3078,city_reference!$A$2:$C$23,3,FALSE)</f>
        <v>117.1537</v>
      </c>
      <c r="G3078" t="s">
        <v>342</v>
      </c>
      <c r="H3078" t="str">
        <f>VLOOKUP(G3078,customer_reference!$A$2:$D$4000,2,FALSE)</f>
        <v>Female</v>
      </c>
      <c r="I3078" t="str">
        <f>VLOOKUP(G3078,customer_reference!$A$2:$D$4000,3,FALSE)</f>
        <v>Subscriber</v>
      </c>
      <c r="J3078" t="s">
        <v>3099</v>
      </c>
      <c r="K3078" t="s">
        <v>4080</v>
      </c>
      <c r="L3078" t="str">
        <f>VLOOKUP($K3078,subscriber_list_price!$A$2:$D$43,2,FALSE)</f>
        <v>I-O Hardware</v>
      </c>
      <c r="M3078">
        <f>VLOOKUP($K3078,subscriber_list_price!$A$2:$D$43,3,FALSE)</f>
        <v>102000</v>
      </c>
      <c r="N3078">
        <f>VLOOKUP($K3078,subscriber_list_price!$A$2:$D$43,4,FALSE)</f>
        <v>112200</v>
      </c>
      <c r="O3078">
        <f t="shared" si="146"/>
        <v>10200</v>
      </c>
    </row>
    <row r="3079" spans="1:15" x14ac:dyDescent="0.25">
      <c r="A3079" s="3">
        <v>44605</v>
      </c>
      <c r="B3079" s="3" t="str">
        <f t="shared" si="144"/>
        <v>February</v>
      </c>
      <c r="C3079" s="3" t="str">
        <f t="shared" si="145"/>
        <v>2022</v>
      </c>
      <c r="D3079" t="str">
        <f>VLOOKUP(G3079,customer_reference!$A$2:$D$4000,4,FALSE)</f>
        <v>Samarinda</v>
      </c>
      <c r="E3079" s="2">
        <f>VLOOKUP(D3079,city_reference!$A$2:$C$23,2,FALSE)</f>
        <v>-0.50270000000000004</v>
      </c>
      <c r="F3079" s="2">
        <f>VLOOKUP(D3079,city_reference!$A$2:$C$23,3,FALSE)</f>
        <v>117.1537</v>
      </c>
      <c r="G3079" t="s">
        <v>342</v>
      </c>
      <c r="H3079" t="str">
        <f>VLOOKUP(G3079,customer_reference!$A$2:$D$4000,2,FALSE)</f>
        <v>Female</v>
      </c>
      <c r="I3079" t="str">
        <f>VLOOKUP(G3079,customer_reference!$A$2:$D$4000,3,FALSE)</f>
        <v>Subscriber</v>
      </c>
      <c r="J3079" t="s">
        <v>3099</v>
      </c>
      <c r="K3079" t="s">
        <v>26</v>
      </c>
      <c r="L3079" t="str">
        <f>VLOOKUP($K3079,subscriber_list_price!$A$2:$D$43,2,FALSE)</f>
        <v>Core Hardware</v>
      </c>
      <c r="M3079">
        <f>VLOOKUP($K3079,subscriber_list_price!$A$2:$D$43,3,FALSE)</f>
        <v>2870000</v>
      </c>
      <c r="N3079">
        <f>VLOOKUP($K3079,subscriber_list_price!$A$2:$D$43,4,FALSE)</f>
        <v>3157000</v>
      </c>
      <c r="O3079">
        <f t="shared" si="146"/>
        <v>287000</v>
      </c>
    </row>
    <row r="3080" spans="1:15" x14ac:dyDescent="0.25">
      <c r="A3080" s="3">
        <v>44809</v>
      </c>
      <c r="B3080" s="3" t="str">
        <f t="shared" si="144"/>
        <v>September</v>
      </c>
      <c r="C3080" s="3" t="str">
        <f t="shared" si="145"/>
        <v>2022</v>
      </c>
      <c r="D3080" t="str">
        <f>VLOOKUP(G3080,customer_reference!$A$2:$D$4000,4,FALSE)</f>
        <v>Semarang</v>
      </c>
      <c r="E3080" s="2">
        <f>VLOOKUP(D3080,city_reference!$A$2:$C$23,2,FALSE)</f>
        <v>6.9666670000000002</v>
      </c>
      <c r="F3080" s="2">
        <f>VLOOKUP(D3080,city_reference!$A$2:$C$23,3,FALSE)</f>
        <v>110.416664</v>
      </c>
      <c r="G3080" t="s">
        <v>425</v>
      </c>
      <c r="H3080" t="str">
        <f>VLOOKUP(G3080,customer_reference!$A$2:$D$4000,2,FALSE)</f>
        <v>Female</v>
      </c>
      <c r="I3080" t="str">
        <f>VLOOKUP(G3080,customer_reference!$A$2:$D$4000,3,FALSE)</f>
        <v>Subscriber</v>
      </c>
      <c r="J3080" t="s">
        <v>4094</v>
      </c>
      <c r="K3080" t="s">
        <v>31</v>
      </c>
      <c r="L3080" t="str">
        <f>VLOOKUP($K3080,subscriber_list_price!$A$2:$D$43,2,FALSE)</f>
        <v>I-O Hardware</v>
      </c>
      <c r="M3080">
        <f>VLOOKUP($K3080,subscriber_list_price!$A$2:$D$43,3,FALSE)</f>
        <v>69000</v>
      </c>
      <c r="N3080">
        <f>VLOOKUP($K3080,subscriber_list_price!$A$2:$D$43,4,FALSE)</f>
        <v>75900</v>
      </c>
      <c r="O3080">
        <f t="shared" si="146"/>
        <v>6900</v>
      </c>
    </row>
    <row r="3081" spans="1:15" x14ac:dyDescent="0.25">
      <c r="A3081" s="3">
        <v>45083</v>
      </c>
      <c r="B3081" s="3" t="str">
        <f t="shared" si="144"/>
        <v>June</v>
      </c>
      <c r="C3081" s="3" t="str">
        <f t="shared" si="145"/>
        <v>2023</v>
      </c>
      <c r="D3081" t="str">
        <f>VLOOKUP(G3081,customer_reference!$A$2:$D$4000,4,FALSE)</f>
        <v>Semarang</v>
      </c>
      <c r="E3081" s="2">
        <f>VLOOKUP(D3081,city_reference!$A$2:$C$23,2,FALSE)</f>
        <v>6.9666670000000002</v>
      </c>
      <c r="F3081" s="2">
        <f>VLOOKUP(D3081,city_reference!$A$2:$C$23,3,FALSE)</f>
        <v>110.416664</v>
      </c>
      <c r="G3081" t="s">
        <v>376</v>
      </c>
      <c r="H3081" t="str">
        <f>VLOOKUP(G3081,customer_reference!$A$2:$D$4000,2,FALSE)</f>
        <v>Female</v>
      </c>
      <c r="I3081" t="str">
        <f>VLOOKUP(G3081,customer_reference!$A$2:$D$4000,3,FALSE)</f>
        <v>Subscriber</v>
      </c>
      <c r="J3081" t="s">
        <v>4094</v>
      </c>
      <c r="K3081" t="s">
        <v>4080</v>
      </c>
      <c r="L3081" t="str">
        <f>VLOOKUP($K3081,subscriber_list_price!$A$2:$D$43,2,FALSE)</f>
        <v>I-O Hardware</v>
      </c>
      <c r="M3081">
        <f>VLOOKUP($K3081,subscriber_list_price!$A$2:$D$43,3,FALSE)</f>
        <v>102000</v>
      </c>
      <c r="N3081">
        <f>VLOOKUP($K3081,subscriber_list_price!$A$2:$D$43,4,FALSE)</f>
        <v>112200</v>
      </c>
      <c r="O3081">
        <f t="shared" si="146"/>
        <v>10200</v>
      </c>
    </row>
    <row r="3082" spans="1:15" x14ac:dyDescent="0.25">
      <c r="A3082" s="3">
        <v>44610</v>
      </c>
      <c r="B3082" s="3" t="str">
        <f t="shared" si="144"/>
        <v>February</v>
      </c>
      <c r="C3082" s="3" t="str">
        <f t="shared" si="145"/>
        <v>2022</v>
      </c>
      <c r="D3082" t="str">
        <f>VLOOKUP(G3082,customer_reference!$A$2:$D$4000,4,FALSE)</f>
        <v>Semarang</v>
      </c>
      <c r="E3082" s="2">
        <f>VLOOKUP(D3082,city_reference!$A$2:$C$23,2,FALSE)</f>
        <v>6.9666670000000002</v>
      </c>
      <c r="F3082" s="2">
        <f>VLOOKUP(D3082,city_reference!$A$2:$C$23,3,FALSE)</f>
        <v>110.416664</v>
      </c>
      <c r="G3082" t="s">
        <v>376</v>
      </c>
      <c r="H3082" t="str">
        <f>VLOOKUP(G3082,customer_reference!$A$2:$D$4000,2,FALSE)</f>
        <v>Female</v>
      </c>
      <c r="I3082" t="str">
        <f>VLOOKUP(G3082,customer_reference!$A$2:$D$4000,3,FALSE)</f>
        <v>Subscriber</v>
      </c>
      <c r="J3082" t="s">
        <v>4094</v>
      </c>
      <c r="K3082" t="s">
        <v>23</v>
      </c>
      <c r="L3082" t="str">
        <f>VLOOKUP($K3082,subscriber_list_price!$A$2:$D$43,2,FALSE)</f>
        <v>Memory Hardware</v>
      </c>
      <c r="M3082">
        <f>VLOOKUP($K3082,subscriber_list_price!$A$2:$D$43,3,FALSE)</f>
        <v>336000</v>
      </c>
      <c r="N3082">
        <f>VLOOKUP($K3082,subscriber_list_price!$A$2:$D$43,4,FALSE)</f>
        <v>369600</v>
      </c>
      <c r="O3082">
        <f t="shared" si="146"/>
        <v>33600</v>
      </c>
    </row>
    <row r="3083" spans="1:15" x14ac:dyDescent="0.25">
      <c r="A3083" s="3">
        <v>44792</v>
      </c>
      <c r="B3083" s="3" t="str">
        <f t="shared" si="144"/>
        <v>August</v>
      </c>
      <c r="C3083" s="3" t="str">
        <f t="shared" si="145"/>
        <v>2022</v>
      </c>
      <c r="D3083" t="str">
        <f>VLOOKUP(G3083,customer_reference!$A$2:$D$4000,4,FALSE)</f>
        <v>Semarang</v>
      </c>
      <c r="E3083" s="2">
        <f>VLOOKUP(D3083,city_reference!$A$2:$C$23,2,FALSE)</f>
        <v>6.9666670000000002</v>
      </c>
      <c r="F3083" s="2">
        <f>VLOOKUP(D3083,city_reference!$A$2:$C$23,3,FALSE)</f>
        <v>110.416664</v>
      </c>
      <c r="G3083" t="s">
        <v>1565</v>
      </c>
      <c r="H3083" t="str">
        <f>VLOOKUP(G3083,customer_reference!$A$2:$D$4000,2,FALSE)</f>
        <v>Female</v>
      </c>
      <c r="I3083" t="str">
        <f>VLOOKUP(G3083,customer_reference!$A$2:$D$4000,3,FALSE)</f>
        <v>Subscriber</v>
      </c>
      <c r="J3083" t="s">
        <v>3098</v>
      </c>
      <c r="K3083" t="s">
        <v>14</v>
      </c>
      <c r="L3083" t="str">
        <f>VLOOKUP($K3083,subscriber_list_price!$A$2:$D$43,2,FALSE)</f>
        <v>Memory Hardware</v>
      </c>
      <c r="M3083">
        <f>VLOOKUP($K3083,subscriber_list_price!$A$2:$D$43,3,FALSE)</f>
        <v>1008000</v>
      </c>
      <c r="N3083">
        <f>VLOOKUP($K3083,subscriber_list_price!$A$2:$D$43,4,FALSE)</f>
        <v>1108800</v>
      </c>
      <c r="O3083">
        <f t="shared" si="146"/>
        <v>100800</v>
      </c>
    </row>
    <row r="3084" spans="1:15" x14ac:dyDescent="0.25">
      <c r="A3084" s="3">
        <v>44726</v>
      </c>
      <c r="B3084" s="3" t="str">
        <f t="shared" si="144"/>
        <v>June</v>
      </c>
      <c r="C3084" s="3" t="str">
        <f t="shared" si="145"/>
        <v>2022</v>
      </c>
      <c r="D3084" t="str">
        <f>VLOOKUP(G3084,customer_reference!$A$2:$D$4000,4,FALSE)</f>
        <v>Semarang</v>
      </c>
      <c r="E3084" s="2">
        <f>VLOOKUP(D3084,city_reference!$A$2:$C$23,2,FALSE)</f>
        <v>6.9666670000000002</v>
      </c>
      <c r="F3084" s="2">
        <f>VLOOKUP(D3084,city_reference!$A$2:$C$23,3,FALSE)</f>
        <v>110.416664</v>
      </c>
      <c r="G3084" t="s">
        <v>425</v>
      </c>
      <c r="H3084" t="str">
        <f>VLOOKUP(G3084,customer_reference!$A$2:$D$4000,2,FALSE)</f>
        <v>Female</v>
      </c>
      <c r="I3084" t="str">
        <f>VLOOKUP(G3084,customer_reference!$A$2:$D$4000,3,FALSE)</f>
        <v>Subscriber</v>
      </c>
      <c r="J3084" t="s">
        <v>3098</v>
      </c>
      <c r="K3084" t="s">
        <v>23</v>
      </c>
      <c r="L3084" t="str">
        <f>VLOOKUP($K3084,subscriber_list_price!$A$2:$D$43,2,FALSE)</f>
        <v>Memory Hardware</v>
      </c>
      <c r="M3084">
        <f>VLOOKUP($K3084,subscriber_list_price!$A$2:$D$43,3,FALSE)</f>
        <v>336000</v>
      </c>
      <c r="N3084">
        <f>VLOOKUP($K3084,subscriber_list_price!$A$2:$D$43,4,FALSE)</f>
        <v>369600</v>
      </c>
      <c r="O3084">
        <f t="shared" si="146"/>
        <v>33600</v>
      </c>
    </row>
    <row r="3085" spans="1:15" x14ac:dyDescent="0.25">
      <c r="A3085" s="3">
        <v>44707</v>
      </c>
      <c r="B3085" s="3" t="str">
        <f t="shared" si="144"/>
        <v>May</v>
      </c>
      <c r="C3085" s="3" t="str">
        <f t="shared" si="145"/>
        <v>2022</v>
      </c>
      <c r="D3085" t="str">
        <f>VLOOKUP(G3085,customer_reference!$A$2:$D$4000,4,FALSE)</f>
        <v>Semarang</v>
      </c>
      <c r="E3085" s="2">
        <f>VLOOKUP(D3085,city_reference!$A$2:$C$23,2,FALSE)</f>
        <v>6.9666670000000002</v>
      </c>
      <c r="F3085" s="2">
        <f>VLOOKUP(D3085,city_reference!$A$2:$C$23,3,FALSE)</f>
        <v>110.416664</v>
      </c>
      <c r="G3085" t="s">
        <v>277</v>
      </c>
      <c r="H3085" t="str">
        <f>VLOOKUP(G3085,customer_reference!$A$2:$D$4000,2,FALSE)</f>
        <v>Female</v>
      </c>
      <c r="I3085" t="str">
        <f>VLOOKUP(G3085,customer_reference!$A$2:$D$4000,3,FALSE)</f>
        <v>Subscriber</v>
      </c>
      <c r="J3085" t="s">
        <v>3098</v>
      </c>
      <c r="K3085" t="s">
        <v>23</v>
      </c>
      <c r="L3085" t="str">
        <f>VLOOKUP($K3085,subscriber_list_price!$A$2:$D$43,2,FALSE)</f>
        <v>Memory Hardware</v>
      </c>
      <c r="M3085">
        <f>VLOOKUP($K3085,subscriber_list_price!$A$2:$D$43,3,FALSE)</f>
        <v>336000</v>
      </c>
      <c r="N3085">
        <f>VLOOKUP($K3085,subscriber_list_price!$A$2:$D$43,4,FALSE)</f>
        <v>369600</v>
      </c>
      <c r="O3085">
        <f t="shared" si="146"/>
        <v>33600</v>
      </c>
    </row>
    <row r="3086" spans="1:15" x14ac:dyDescent="0.25">
      <c r="A3086" s="3">
        <v>44934</v>
      </c>
      <c r="B3086" s="3" t="str">
        <f t="shared" si="144"/>
        <v>January</v>
      </c>
      <c r="C3086" s="3" t="str">
        <f t="shared" si="145"/>
        <v>2023</v>
      </c>
      <c r="D3086" t="str">
        <f>VLOOKUP(G3086,customer_reference!$A$2:$D$4000,4,FALSE)</f>
        <v>Semarang</v>
      </c>
      <c r="E3086" s="2">
        <f>VLOOKUP(D3086,city_reference!$A$2:$C$23,2,FALSE)</f>
        <v>6.9666670000000002</v>
      </c>
      <c r="F3086" s="2">
        <f>VLOOKUP(D3086,city_reference!$A$2:$C$23,3,FALSE)</f>
        <v>110.416664</v>
      </c>
      <c r="G3086" t="s">
        <v>901</v>
      </c>
      <c r="H3086" t="str">
        <f>VLOOKUP(G3086,customer_reference!$A$2:$D$4000,2,FALSE)</f>
        <v>Female</v>
      </c>
      <c r="I3086" t="str">
        <f>VLOOKUP(G3086,customer_reference!$A$2:$D$4000,3,FALSE)</f>
        <v>Subscriber</v>
      </c>
      <c r="J3086" t="s">
        <v>3098</v>
      </c>
      <c r="K3086" t="s">
        <v>17</v>
      </c>
      <c r="L3086" t="str">
        <f>VLOOKUP($K3086,subscriber_list_price!$A$2:$D$43,2,FALSE)</f>
        <v>Core Hardware</v>
      </c>
      <c r="M3086">
        <f>VLOOKUP($K3086,subscriber_list_price!$A$2:$D$43,3,FALSE)</f>
        <v>4620000</v>
      </c>
      <c r="N3086">
        <f>VLOOKUP($K3086,subscriber_list_price!$A$2:$D$43,4,FALSE)</f>
        <v>5082000</v>
      </c>
      <c r="O3086">
        <f t="shared" si="146"/>
        <v>462000</v>
      </c>
    </row>
    <row r="3087" spans="1:15" x14ac:dyDescent="0.25">
      <c r="A3087" s="3">
        <v>44648</v>
      </c>
      <c r="B3087" s="3" t="str">
        <f t="shared" si="144"/>
        <v>March</v>
      </c>
      <c r="C3087" s="3" t="str">
        <f t="shared" si="145"/>
        <v>2022</v>
      </c>
      <c r="D3087" t="str">
        <f>VLOOKUP(G3087,customer_reference!$A$2:$D$4000,4,FALSE)</f>
        <v>Semarang</v>
      </c>
      <c r="E3087" s="2">
        <f>VLOOKUP(D3087,city_reference!$A$2:$C$23,2,FALSE)</f>
        <v>6.9666670000000002</v>
      </c>
      <c r="F3087" s="2">
        <f>VLOOKUP(D3087,city_reference!$A$2:$C$23,3,FALSE)</f>
        <v>110.416664</v>
      </c>
      <c r="G3087" t="s">
        <v>2249</v>
      </c>
      <c r="H3087" t="str">
        <f>VLOOKUP(G3087,customer_reference!$A$2:$D$4000,2,FALSE)</f>
        <v>Female</v>
      </c>
      <c r="I3087" t="str">
        <f>VLOOKUP(G3087,customer_reference!$A$2:$D$4000,3,FALSE)</f>
        <v>Subscriber</v>
      </c>
      <c r="J3087" t="s">
        <v>3097</v>
      </c>
      <c r="K3087" t="s">
        <v>22</v>
      </c>
      <c r="L3087" t="str">
        <f>VLOOKUP($K3087,subscriber_list_price!$A$2:$D$43,2,FALSE)</f>
        <v>Memory Hardware</v>
      </c>
      <c r="M3087">
        <f>VLOOKUP($K3087,subscriber_list_price!$A$2:$D$43,3,FALSE)</f>
        <v>224000</v>
      </c>
      <c r="N3087">
        <f>VLOOKUP($K3087,subscriber_list_price!$A$2:$D$43,4,FALSE)</f>
        <v>246400</v>
      </c>
      <c r="O3087">
        <f t="shared" si="146"/>
        <v>22400</v>
      </c>
    </row>
    <row r="3088" spans="1:15" x14ac:dyDescent="0.25">
      <c r="A3088" s="3">
        <v>45156</v>
      </c>
      <c r="B3088" s="3" t="str">
        <f t="shared" si="144"/>
        <v>August</v>
      </c>
      <c r="C3088" s="3" t="str">
        <f t="shared" si="145"/>
        <v>2023</v>
      </c>
      <c r="D3088" t="str">
        <f>VLOOKUP(G3088,customer_reference!$A$2:$D$4000,4,FALSE)</f>
        <v>Semarang</v>
      </c>
      <c r="E3088" s="2">
        <f>VLOOKUP(D3088,city_reference!$A$2:$C$23,2,FALSE)</f>
        <v>6.9666670000000002</v>
      </c>
      <c r="F3088" s="2">
        <f>VLOOKUP(D3088,city_reference!$A$2:$C$23,3,FALSE)</f>
        <v>110.416664</v>
      </c>
      <c r="G3088" t="s">
        <v>425</v>
      </c>
      <c r="H3088" t="str">
        <f>VLOOKUP(G3088,customer_reference!$A$2:$D$4000,2,FALSE)</f>
        <v>Female</v>
      </c>
      <c r="I3088" t="str">
        <f>VLOOKUP(G3088,customer_reference!$A$2:$D$4000,3,FALSE)</f>
        <v>Subscriber</v>
      </c>
      <c r="J3088" t="s">
        <v>3097</v>
      </c>
      <c r="K3088" t="s">
        <v>21</v>
      </c>
      <c r="L3088" t="str">
        <f>VLOOKUP($K3088,subscriber_list_price!$A$2:$D$43,2,FALSE)</f>
        <v>Memory Hardware</v>
      </c>
      <c r="M3088">
        <f>VLOOKUP($K3088,subscriber_list_price!$A$2:$D$43,3,FALSE)</f>
        <v>140000</v>
      </c>
      <c r="N3088">
        <f>VLOOKUP($K3088,subscriber_list_price!$A$2:$D$43,4,FALSE)</f>
        <v>154000</v>
      </c>
      <c r="O3088">
        <f t="shared" si="146"/>
        <v>14000</v>
      </c>
    </row>
    <row r="3089" spans="1:15" x14ac:dyDescent="0.25">
      <c r="A3089" s="3">
        <v>45023</v>
      </c>
      <c r="B3089" s="3" t="str">
        <f t="shared" si="144"/>
        <v>April</v>
      </c>
      <c r="C3089" s="3" t="str">
        <f t="shared" si="145"/>
        <v>2023</v>
      </c>
      <c r="D3089" t="str">
        <f>VLOOKUP(G3089,customer_reference!$A$2:$D$4000,4,FALSE)</f>
        <v>Semarang</v>
      </c>
      <c r="E3089" s="2">
        <f>VLOOKUP(D3089,city_reference!$A$2:$C$23,2,FALSE)</f>
        <v>6.9666670000000002</v>
      </c>
      <c r="F3089" s="2">
        <f>VLOOKUP(D3089,city_reference!$A$2:$C$23,3,FALSE)</f>
        <v>110.416664</v>
      </c>
      <c r="G3089" t="s">
        <v>1411</v>
      </c>
      <c r="H3089" t="str">
        <f>VLOOKUP(G3089,customer_reference!$A$2:$D$4000,2,FALSE)</f>
        <v>Female</v>
      </c>
      <c r="I3089" t="str">
        <f>VLOOKUP(G3089,customer_reference!$A$2:$D$4000,3,FALSE)</f>
        <v>Subscriber</v>
      </c>
      <c r="J3089" t="s">
        <v>3097</v>
      </c>
      <c r="K3089" t="s">
        <v>17</v>
      </c>
      <c r="L3089" t="str">
        <f>VLOOKUP($K3089,subscriber_list_price!$A$2:$D$43,2,FALSE)</f>
        <v>Core Hardware</v>
      </c>
      <c r="M3089">
        <f>VLOOKUP($K3089,subscriber_list_price!$A$2:$D$43,3,FALSE)</f>
        <v>4620000</v>
      </c>
      <c r="N3089">
        <f>VLOOKUP($K3089,subscriber_list_price!$A$2:$D$43,4,FALSE)</f>
        <v>5082000</v>
      </c>
      <c r="O3089">
        <f t="shared" si="146"/>
        <v>462000</v>
      </c>
    </row>
    <row r="3090" spans="1:15" x14ac:dyDescent="0.25">
      <c r="A3090" s="3">
        <v>45114</v>
      </c>
      <c r="B3090" s="3" t="str">
        <f t="shared" si="144"/>
        <v>July</v>
      </c>
      <c r="C3090" s="3" t="str">
        <f t="shared" si="145"/>
        <v>2023</v>
      </c>
      <c r="D3090" t="str">
        <f>VLOOKUP(G3090,customer_reference!$A$2:$D$4000,4,FALSE)</f>
        <v>Semarang</v>
      </c>
      <c r="E3090" s="2">
        <f>VLOOKUP(D3090,city_reference!$A$2:$C$23,2,FALSE)</f>
        <v>6.9666670000000002</v>
      </c>
      <c r="F3090" s="2">
        <f>VLOOKUP(D3090,city_reference!$A$2:$C$23,3,FALSE)</f>
        <v>110.416664</v>
      </c>
      <c r="G3090" t="s">
        <v>781</v>
      </c>
      <c r="H3090" t="str">
        <f>VLOOKUP(G3090,customer_reference!$A$2:$D$4000,2,FALSE)</f>
        <v>Female</v>
      </c>
      <c r="I3090" t="str">
        <f>VLOOKUP(G3090,customer_reference!$A$2:$D$4000,3,FALSE)</f>
        <v>Subscriber</v>
      </c>
      <c r="J3090" t="s">
        <v>3097</v>
      </c>
      <c r="K3090" t="s">
        <v>20</v>
      </c>
      <c r="L3090" t="str">
        <f>VLOOKUP($K3090,subscriber_list_price!$A$2:$D$43,2,FALSE)</f>
        <v>Memory Hardware</v>
      </c>
      <c r="M3090">
        <f>VLOOKUP($K3090,subscriber_list_price!$A$2:$D$43,3,FALSE)</f>
        <v>70000</v>
      </c>
      <c r="N3090">
        <f>VLOOKUP($K3090,subscriber_list_price!$A$2:$D$43,4,FALSE)</f>
        <v>77000</v>
      </c>
      <c r="O3090">
        <f t="shared" si="146"/>
        <v>7000</v>
      </c>
    </row>
    <row r="3091" spans="1:15" x14ac:dyDescent="0.25">
      <c r="A3091" s="3">
        <v>44916</v>
      </c>
      <c r="B3091" s="3" t="str">
        <f t="shared" si="144"/>
        <v>December</v>
      </c>
      <c r="C3091" s="3" t="str">
        <f t="shared" si="145"/>
        <v>2022</v>
      </c>
      <c r="D3091" t="str">
        <f>VLOOKUP(G3091,customer_reference!$A$2:$D$4000,4,FALSE)</f>
        <v>Semarang</v>
      </c>
      <c r="E3091" s="2">
        <f>VLOOKUP(D3091,city_reference!$A$2:$C$23,2,FALSE)</f>
        <v>6.9666670000000002</v>
      </c>
      <c r="F3091" s="2">
        <f>VLOOKUP(D3091,city_reference!$A$2:$C$23,3,FALSE)</f>
        <v>110.416664</v>
      </c>
      <c r="G3091" t="s">
        <v>425</v>
      </c>
      <c r="H3091" t="str">
        <f>VLOOKUP(G3091,customer_reference!$A$2:$D$4000,2,FALSE)</f>
        <v>Female</v>
      </c>
      <c r="I3091" t="str">
        <f>VLOOKUP(G3091,customer_reference!$A$2:$D$4000,3,FALSE)</f>
        <v>Subscriber</v>
      </c>
      <c r="J3091" t="s">
        <v>3097</v>
      </c>
      <c r="K3091" t="s">
        <v>14</v>
      </c>
      <c r="L3091" t="str">
        <f>VLOOKUP($K3091,subscriber_list_price!$A$2:$D$43,2,FALSE)</f>
        <v>Memory Hardware</v>
      </c>
      <c r="M3091">
        <f>VLOOKUP($K3091,subscriber_list_price!$A$2:$D$43,3,FALSE)</f>
        <v>1008000</v>
      </c>
      <c r="N3091">
        <f>VLOOKUP($K3091,subscriber_list_price!$A$2:$D$43,4,FALSE)</f>
        <v>1108800</v>
      </c>
      <c r="O3091">
        <f t="shared" si="146"/>
        <v>100800</v>
      </c>
    </row>
    <row r="3092" spans="1:15" x14ac:dyDescent="0.25">
      <c r="A3092" s="3">
        <v>44582</v>
      </c>
      <c r="B3092" s="3" t="str">
        <f t="shared" si="144"/>
        <v>January</v>
      </c>
      <c r="C3092" s="3" t="str">
        <f t="shared" si="145"/>
        <v>2022</v>
      </c>
      <c r="D3092" t="str">
        <f>VLOOKUP(G3092,customer_reference!$A$2:$D$4000,4,FALSE)</f>
        <v>Semarang</v>
      </c>
      <c r="E3092" s="2">
        <f>VLOOKUP(D3092,city_reference!$A$2:$C$23,2,FALSE)</f>
        <v>6.9666670000000002</v>
      </c>
      <c r="F3092" s="2">
        <f>VLOOKUP(D3092,city_reference!$A$2:$C$23,3,FALSE)</f>
        <v>110.416664</v>
      </c>
      <c r="G3092" t="s">
        <v>1115</v>
      </c>
      <c r="H3092" t="str">
        <f>VLOOKUP(G3092,customer_reference!$A$2:$D$4000,2,FALSE)</f>
        <v>Female</v>
      </c>
      <c r="I3092" t="str">
        <f>VLOOKUP(G3092,customer_reference!$A$2:$D$4000,3,FALSE)</f>
        <v>Subscriber</v>
      </c>
      <c r="J3092" t="s">
        <v>3097</v>
      </c>
      <c r="K3092" t="s">
        <v>30</v>
      </c>
      <c r="L3092" t="str">
        <f>VLOOKUP($K3092,subscriber_list_price!$A$2:$D$43,2,FALSE)</f>
        <v>I-O Hardware</v>
      </c>
      <c r="M3092">
        <f>VLOOKUP($K3092,subscriber_list_price!$A$2:$D$43,3,FALSE)</f>
        <v>230000</v>
      </c>
      <c r="N3092">
        <f>VLOOKUP($K3092,subscriber_list_price!$A$2:$D$43,4,FALSE)</f>
        <v>253000</v>
      </c>
      <c r="O3092">
        <f t="shared" si="146"/>
        <v>23000</v>
      </c>
    </row>
    <row r="3093" spans="1:15" x14ac:dyDescent="0.25">
      <c r="A3093" s="3">
        <v>45014</v>
      </c>
      <c r="B3093" s="3" t="str">
        <f t="shared" si="144"/>
        <v>March</v>
      </c>
      <c r="C3093" s="3" t="str">
        <f t="shared" si="145"/>
        <v>2023</v>
      </c>
      <c r="D3093" t="str">
        <f>VLOOKUP(G3093,customer_reference!$A$2:$D$4000,4,FALSE)</f>
        <v>Semarang</v>
      </c>
      <c r="E3093" s="2">
        <f>VLOOKUP(D3093,city_reference!$A$2:$C$23,2,FALSE)</f>
        <v>6.9666670000000002</v>
      </c>
      <c r="F3093" s="2">
        <f>VLOOKUP(D3093,city_reference!$A$2:$C$23,3,FALSE)</f>
        <v>110.416664</v>
      </c>
      <c r="G3093" t="s">
        <v>2393</v>
      </c>
      <c r="H3093" t="str">
        <f>VLOOKUP(G3093,customer_reference!$A$2:$D$4000,2,FALSE)</f>
        <v>Female</v>
      </c>
      <c r="I3093" t="str">
        <f>VLOOKUP(G3093,customer_reference!$A$2:$D$4000,3,FALSE)</f>
        <v>Subscriber</v>
      </c>
      <c r="J3093" t="s">
        <v>3097</v>
      </c>
      <c r="K3093" t="s">
        <v>32</v>
      </c>
      <c r="L3093" t="str">
        <f>VLOOKUP($K3093,subscriber_list_price!$A$2:$D$43,2,FALSE)</f>
        <v>I-O Hardware</v>
      </c>
      <c r="M3093">
        <f>VLOOKUP($K3093,subscriber_list_price!$A$2:$D$43,3,FALSE)</f>
        <v>1568000</v>
      </c>
      <c r="N3093">
        <f>VLOOKUP($K3093,subscriber_list_price!$A$2:$D$43,4,FALSE)</f>
        <v>1724800</v>
      </c>
      <c r="O3093">
        <f t="shared" si="146"/>
        <v>156800</v>
      </c>
    </row>
    <row r="3094" spans="1:15" x14ac:dyDescent="0.25">
      <c r="A3094" s="3">
        <v>44989</v>
      </c>
      <c r="B3094" s="3" t="str">
        <f t="shared" si="144"/>
        <v>March</v>
      </c>
      <c r="C3094" s="3" t="str">
        <f t="shared" si="145"/>
        <v>2023</v>
      </c>
      <c r="D3094" t="str">
        <f>VLOOKUP(G3094,customer_reference!$A$2:$D$4000,4,FALSE)</f>
        <v>Semarang</v>
      </c>
      <c r="E3094" s="2">
        <f>VLOOKUP(D3094,city_reference!$A$2:$C$23,2,FALSE)</f>
        <v>6.9666670000000002</v>
      </c>
      <c r="F3094" s="2">
        <f>VLOOKUP(D3094,city_reference!$A$2:$C$23,3,FALSE)</f>
        <v>110.416664</v>
      </c>
      <c r="G3094" t="s">
        <v>207</v>
      </c>
      <c r="H3094" t="str">
        <f>VLOOKUP(G3094,customer_reference!$A$2:$D$4000,2,FALSE)</f>
        <v>Female</v>
      </c>
      <c r="I3094" t="str">
        <f>VLOOKUP(G3094,customer_reference!$A$2:$D$4000,3,FALSE)</f>
        <v>Subscriber</v>
      </c>
      <c r="J3094" t="s">
        <v>3097</v>
      </c>
      <c r="K3094" t="s">
        <v>35</v>
      </c>
      <c r="L3094" t="str">
        <f>VLOOKUP($K3094,subscriber_list_price!$A$2:$D$43,2,FALSE)</f>
        <v>I-O Hardware</v>
      </c>
      <c r="M3094">
        <f>VLOOKUP($K3094,subscriber_list_price!$A$2:$D$43,3,FALSE)</f>
        <v>652000</v>
      </c>
      <c r="N3094">
        <f>VLOOKUP($K3094,subscriber_list_price!$A$2:$D$43,4,FALSE)</f>
        <v>717200</v>
      </c>
      <c r="O3094">
        <f t="shared" si="146"/>
        <v>65200</v>
      </c>
    </row>
    <row r="3095" spans="1:15" x14ac:dyDescent="0.25">
      <c r="A3095" s="3">
        <v>44786</v>
      </c>
      <c r="B3095" s="3" t="str">
        <f t="shared" si="144"/>
        <v>August</v>
      </c>
      <c r="C3095" s="3" t="str">
        <f t="shared" si="145"/>
        <v>2022</v>
      </c>
      <c r="D3095" t="str">
        <f>VLOOKUP(G3095,customer_reference!$A$2:$D$4000,4,FALSE)</f>
        <v>Semarang</v>
      </c>
      <c r="E3095" s="2">
        <f>VLOOKUP(D3095,city_reference!$A$2:$C$23,2,FALSE)</f>
        <v>6.9666670000000002</v>
      </c>
      <c r="F3095" s="2">
        <f>VLOOKUP(D3095,city_reference!$A$2:$C$23,3,FALSE)</f>
        <v>110.416664</v>
      </c>
      <c r="G3095" t="s">
        <v>277</v>
      </c>
      <c r="H3095" t="str">
        <f>VLOOKUP(G3095,customer_reference!$A$2:$D$4000,2,FALSE)</f>
        <v>Female</v>
      </c>
      <c r="I3095" t="str">
        <f>VLOOKUP(G3095,customer_reference!$A$2:$D$4000,3,FALSE)</f>
        <v>Subscriber</v>
      </c>
      <c r="J3095" t="s">
        <v>3097</v>
      </c>
      <c r="K3095" t="s">
        <v>35</v>
      </c>
      <c r="L3095" t="str">
        <f>VLOOKUP($K3095,subscriber_list_price!$A$2:$D$43,2,FALSE)</f>
        <v>I-O Hardware</v>
      </c>
      <c r="M3095">
        <f>VLOOKUP($K3095,subscriber_list_price!$A$2:$D$43,3,FALSE)</f>
        <v>652000</v>
      </c>
      <c r="N3095">
        <f>VLOOKUP($K3095,subscriber_list_price!$A$2:$D$43,4,FALSE)</f>
        <v>717200</v>
      </c>
      <c r="O3095">
        <f t="shared" si="146"/>
        <v>65200</v>
      </c>
    </row>
    <row r="3096" spans="1:15" x14ac:dyDescent="0.25">
      <c r="A3096" s="3">
        <v>45131</v>
      </c>
      <c r="B3096" s="3" t="str">
        <f t="shared" si="144"/>
        <v>July</v>
      </c>
      <c r="C3096" s="3" t="str">
        <f t="shared" si="145"/>
        <v>2023</v>
      </c>
      <c r="D3096" t="str">
        <f>VLOOKUP(G3096,customer_reference!$A$2:$D$4000,4,FALSE)</f>
        <v>Semarang</v>
      </c>
      <c r="E3096" s="2">
        <f>VLOOKUP(D3096,city_reference!$A$2:$C$23,2,FALSE)</f>
        <v>6.9666670000000002</v>
      </c>
      <c r="F3096" s="2">
        <f>VLOOKUP(D3096,city_reference!$A$2:$C$23,3,FALSE)</f>
        <v>110.416664</v>
      </c>
      <c r="G3096" t="s">
        <v>901</v>
      </c>
      <c r="H3096" t="str">
        <f>VLOOKUP(G3096,customer_reference!$A$2:$D$4000,2,FALSE)</f>
        <v>Female</v>
      </c>
      <c r="I3096" t="str">
        <f>VLOOKUP(G3096,customer_reference!$A$2:$D$4000,3,FALSE)</f>
        <v>Subscriber</v>
      </c>
      <c r="J3096" t="s">
        <v>3097</v>
      </c>
      <c r="K3096" t="s">
        <v>8</v>
      </c>
      <c r="L3096" t="str">
        <f>VLOOKUP($K3096,subscriber_list_price!$A$2:$D$43,2,FALSE)</f>
        <v>Memory Hardware</v>
      </c>
      <c r="M3096">
        <f>VLOOKUP($K3096,subscriber_list_price!$A$2:$D$43,3,FALSE)</f>
        <v>448000</v>
      </c>
      <c r="N3096">
        <f>VLOOKUP($K3096,subscriber_list_price!$A$2:$D$43,4,FALSE)</f>
        <v>492800</v>
      </c>
      <c r="O3096">
        <f t="shared" si="146"/>
        <v>44800</v>
      </c>
    </row>
    <row r="3097" spans="1:15" x14ac:dyDescent="0.25">
      <c r="A3097" s="3">
        <v>45036</v>
      </c>
      <c r="B3097" s="3" t="str">
        <f t="shared" si="144"/>
        <v>April</v>
      </c>
      <c r="C3097" s="3" t="str">
        <f t="shared" si="145"/>
        <v>2023</v>
      </c>
      <c r="D3097" t="str">
        <f>VLOOKUP(G3097,customer_reference!$A$2:$D$4000,4,FALSE)</f>
        <v>Semarang</v>
      </c>
      <c r="E3097" s="2">
        <f>VLOOKUP(D3097,city_reference!$A$2:$C$23,2,FALSE)</f>
        <v>6.9666670000000002</v>
      </c>
      <c r="F3097" s="2">
        <f>VLOOKUP(D3097,city_reference!$A$2:$C$23,3,FALSE)</f>
        <v>110.416664</v>
      </c>
      <c r="G3097" t="s">
        <v>760</v>
      </c>
      <c r="H3097" t="str">
        <f>VLOOKUP(G3097,customer_reference!$A$2:$D$4000,2,FALSE)</f>
        <v>Female</v>
      </c>
      <c r="I3097" t="str">
        <f>VLOOKUP(G3097,customer_reference!$A$2:$D$4000,3,FALSE)</f>
        <v>Subscriber</v>
      </c>
      <c r="J3097" t="s">
        <v>3097</v>
      </c>
      <c r="K3097" t="s">
        <v>15</v>
      </c>
      <c r="L3097" t="str">
        <f>VLOOKUP($K3097,subscriber_list_price!$A$2:$D$43,2,FALSE)</f>
        <v>Core Hardware</v>
      </c>
      <c r="M3097">
        <f>VLOOKUP($K3097,subscriber_list_price!$A$2:$D$43,3,FALSE)</f>
        <v>1750000</v>
      </c>
      <c r="N3097">
        <f>VLOOKUP($K3097,subscriber_list_price!$A$2:$D$43,4,FALSE)</f>
        <v>1925000</v>
      </c>
      <c r="O3097">
        <f t="shared" si="146"/>
        <v>175000</v>
      </c>
    </row>
    <row r="3098" spans="1:15" x14ac:dyDescent="0.25">
      <c r="A3098" s="3">
        <v>44925</v>
      </c>
      <c r="B3098" s="3" t="str">
        <f t="shared" si="144"/>
        <v>December</v>
      </c>
      <c r="C3098" s="3" t="str">
        <f t="shared" si="145"/>
        <v>2022</v>
      </c>
      <c r="D3098" t="str">
        <f>VLOOKUP(G3098,customer_reference!$A$2:$D$4000,4,FALSE)</f>
        <v>Semarang</v>
      </c>
      <c r="E3098" s="2">
        <f>VLOOKUP(D3098,city_reference!$A$2:$C$23,2,FALSE)</f>
        <v>6.9666670000000002</v>
      </c>
      <c r="F3098" s="2">
        <f>VLOOKUP(D3098,city_reference!$A$2:$C$23,3,FALSE)</f>
        <v>110.416664</v>
      </c>
      <c r="G3098" t="s">
        <v>2393</v>
      </c>
      <c r="H3098" t="str">
        <f>VLOOKUP(G3098,customer_reference!$A$2:$D$4000,2,FALSE)</f>
        <v>Female</v>
      </c>
      <c r="I3098" t="str">
        <f>VLOOKUP(G3098,customer_reference!$A$2:$D$4000,3,FALSE)</f>
        <v>Subscriber</v>
      </c>
      <c r="J3098" t="s">
        <v>3097</v>
      </c>
      <c r="K3098" t="s">
        <v>28</v>
      </c>
      <c r="L3098" t="str">
        <f>VLOOKUP($K3098,subscriber_list_price!$A$2:$D$43,2,FALSE)</f>
        <v>Core Hardware</v>
      </c>
      <c r="M3098">
        <f>VLOOKUP($K3098,subscriber_list_price!$A$2:$D$43,3,FALSE)</f>
        <v>8064000</v>
      </c>
      <c r="N3098">
        <f>VLOOKUP($K3098,subscriber_list_price!$A$2:$D$43,4,FALSE)</f>
        <v>8870400</v>
      </c>
      <c r="O3098">
        <f t="shared" si="146"/>
        <v>806400</v>
      </c>
    </row>
    <row r="3099" spans="1:15" x14ac:dyDescent="0.25">
      <c r="A3099" s="3">
        <v>44717</v>
      </c>
      <c r="B3099" s="3" t="str">
        <f t="shared" si="144"/>
        <v>June</v>
      </c>
      <c r="C3099" s="3" t="str">
        <f t="shared" si="145"/>
        <v>2022</v>
      </c>
      <c r="D3099" t="str">
        <f>VLOOKUP(G3099,customer_reference!$A$2:$D$4000,4,FALSE)</f>
        <v>Semarang</v>
      </c>
      <c r="E3099" s="2">
        <f>VLOOKUP(D3099,city_reference!$A$2:$C$23,2,FALSE)</f>
        <v>6.9666670000000002</v>
      </c>
      <c r="F3099" s="2">
        <f>VLOOKUP(D3099,city_reference!$A$2:$C$23,3,FALSE)</f>
        <v>110.416664</v>
      </c>
      <c r="G3099" t="s">
        <v>277</v>
      </c>
      <c r="H3099" t="str">
        <f>VLOOKUP(G3099,customer_reference!$A$2:$D$4000,2,FALSE)</f>
        <v>Female</v>
      </c>
      <c r="I3099" t="str">
        <f>VLOOKUP(G3099,customer_reference!$A$2:$D$4000,3,FALSE)</f>
        <v>Subscriber</v>
      </c>
      <c r="J3099" t="s">
        <v>3097</v>
      </c>
      <c r="K3099" t="s">
        <v>30</v>
      </c>
      <c r="L3099" t="str">
        <f>VLOOKUP($K3099,subscriber_list_price!$A$2:$D$43,2,FALSE)</f>
        <v>I-O Hardware</v>
      </c>
      <c r="M3099">
        <f>VLOOKUP($K3099,subscriber_list_price!$A$2:$D$43,3,FALSE)</f>
        <v>230000</v>
      </c>
      <c r="N3099">
        <f>VLOOKUP($K3099,subscriber_list_price!$A$2:$D$43,4,FALSE)</f>
        <v>253000</v>
      </c>
      <c r="O3099">
        <f t="shared" si="146"/>
        <v>23000</v>
      </c>
    </row>
    <row r="3100" spans="1:15" x14ac:dyDescent="0.25">
      <c r="A3100" s="3">
        <v>44989</v>
      </c>
      <c r="B3100" s="3" t="str">
        <f t="shared" si="144"/>
        <v>March</v>
      </c>
      <c r="C3100" s="3" t="str">
        <f t="shared" si="145"/>
        <v>2023</v>
      </c>
      <c r="D3100" t="str">
        <f>VLOOKUP(G3100,customer_reference!$A$2:$D$4000,4,FALSE)</f>
        <v>Semarang</v>
      </c>
      <c r="E3100" s="2">
        <f>VLOOKUP(D3100,city_reference!$A$2:$C$23,2,FALSE)</f>
        <v>6.9666670000000002</v>
      </c>
      <c r="F3100" s="2">
        <f>VLOOKUP(D3100,city_reference!$A$2:$C$23,3,FALSE)</f>
        <v>110.416664</v>
      </c>
      <c r="G3100" t="s">
        <v>2393</v>
      </c>
      <c r="H3100" t="str">
        <f>VLOOKUP(G3100,customer_reference!$A$2:$D$4000,2,FALSE)</f>
        <v>Female</v>
      </c>
      <c r="I3100" t="str">
        <f>VLOOKUP(G3100,customer_reference!$A$2:$D$4000,3,FALSE)</f>
        <v>Subscriber</v>
      </c>
      <c r="J3100" t="s">
        <v>3097</v>
      </c>
      <c r="K3100" t="s">
        <v>22</v>
      </c>
      <c r="L3100" t="str">
        <f>VLOOKUP($K3100,subscriber_list_price!$A$2:$D$43,2,FALSE)</f>
        <v>Memory Hardware</v>
      </c>
      <c r="M3100">
        <f>VLOOKUP($K3100,subscriber_list_price!$A$2:$D$43,3,FALSE)</f>
        <v>224000</v>
      </c>
      <c r="N3100">
        <f>VLOOKUP($K3100,subscriber_list_price!$A$2:$D$43,4,FALSE)</f>
        <v>246400</v>
      </c>
      <c r="O3100">
        <f t="shared" si="146"/>
        <v>22400</v>
      </c>
    </row>
    <row r="3101" spans="1:15" x14ac:dyDescent="0.25">
      <c r="A3101" s="3">
        <v>44655</v>
      </c>
      <c r="B3101" s="3" t="str">
        <f t="shared" si="144"/>
        <v>April</v>
      </c>
      <c r="C3101" s="3" t="str">
        <f t="shared" si="145"/>
        <v>2022</v>
      </c>
      <c r="D3101" t="str">
        <f>VLOOKUP(G3101,customer_reference!$A$2:$D$4000,4,FALSE)</f>
        <v>Semarang</v>
      </c>
      <c r="E3101" s="2">
        <f>VLOOKUP(D3101,city_reference!$A$2:$C$23,2,FALSE)</f>
        <v>6.9666670000000002</v>
      </c>
      <c r="F3101" s="2">
        <f>VLOOKUP(D3101,city_reference!$A$2:$C$23,3,FALSE)</f>
        <v>110.416664</v>
      </c>
      <c r="G3101" t="s">
        <v>1244</v>
      </c>
      <c r="H3101" t="str">
        <f>VLOOKUP(G3101,customer_reference!$A$2:$D$4000,2,FALSE)</f>
        <v>Female</v>
      </c>
      <c r="I3101" t="str">
        <f>VLOOKUP(G3101,customer_reference!$A$2:$D$4000,3,FALSE)</f>
        <v>Subscriber</v>
      </c>
      <c r="J3101" t="s">
        <v>3099</v>
      </c>
      <c r="K3101" t="s">
        <v>23</v>
      </c>
      <c r="L3101" t="str">
        <f>VLOOKUP($K3101,subscriber_list_price!$A$2:$D$43,2,FALSE)</f>
        <v>Memory Hardware</v>
      </c>
      <c r="M3101">
        <f>VLOOKUP($K3101,subscriber_list_price!$A$2:$D$43,3,FALSE)</f>
        <v>336000</v>
      </c>
      <c r="N3101">
        <f>VLOOKUP($K3101,subscriber_list_price!$A$2:$D$43,4,FALSE)</f>
        <v>369600</v>
      </c>
      <c r="O3101">
        <f t="shared" si="146"/>
        <v>33600</v>
      </c>
    </row>
    <row r="3102" spans="1:15" x14ac:dyDescent="0.25">
      <c r="A3102" s="3">
        <v>44890</v>
      </c>
      <c r="B3102" s="3" t="str">
        <f t="shared" si="144"/>
        <v>November</v>
      </c>
      <c r="C3102" s="3" t="str">
        <f t="shared" si="145"/>
        <v>2022</v>
      </c>
      <c r="D3102" t="str">
        <f>VLOOKUP(G3102,customer_reference!$A$2:$D$4000,4,FALSE)</f>
        <v>Semarang</v>
      </c>
      <c r="E3102" s="2">
        <f>VLOOKUP(D3102,city_reference!$A$2:$C$23,2,FALSE)</f>
        <v>6.9666670000000002</v>
      </c>
      <c r="F3102" s="2">
        <f>VLOOKUP(D3102,city_reference!$A$2:$C$23,3,FALSE)</f>
        <v>110.416664</v>
      </c>
      <c r="G3102" t="s">
        <v>212</v>
      </c>
      <c r="H3102" t="str">
        <f>VLOOKUP(G3102,customer_reference!$A$2:$D$4000,2,FALSE)</f>
        <v>Female</v>
      </c>
      <c r="I3102" t="str">
        <f>VLOOKUP(G3102,customer_reference!$A$2:$D$4000,3,FALSE)</f>
        <v>Subscriber</v>
      </c>
      <c r="J3102" t="s">
        <v>3099</v>
      </c>
      <c r="K3102" t="s">
        <v>23</v>
      </c>
      <c r="L3102" t="str">
        <f>VLOOKUP($K3102,subscriber_list_price!$A$2:$D$43,2,FALSE)</f>
        <v>Memory Hardware</v>
      </c>
      <c r="M3102">
        <f>VLOOKUP($K3102,subscriber_list_price!$A$2:$D$43,3,FALSE)</f>
        <v>336000</v>
      </c>
      <c r="N3102">
        <f>VLOOKUP($K3102,subscriber_list_price!$A$2:$D$43,4,FALSE)</f>
        <v>369600</v>
      </c>
      <c r="O3102">
        <f t="shared" si="146"/>
        <v>33600</v>
      </c>
    </row>
    <row r="3103" spans="1:15" x14ac:dyDescent="0.25">
      <c r="A3103" s="3">
        <v>45089</v>
      </c>
      <c r="B3103" s="3" t="str">
        <f t="shared" si="144"/>
        <v>June</v>
      </c>
      <c r="C3103" s="3" t="str">
        <f t="shared" si="145"/>
        <v>2023</v>
      </c>
      <c r="D3103" t="str">
        <f>VLOOKUP(G3103,customer_reference!$A$2:$D$4000,4,FALSE)</f>
        <v>Semarang</v>
      </c>
      <c r="E3103" s="2">
        <f>VLOOKUP(D3103,city_reference!$A$2:$C$23,2,FALSE)</f>
        <v>6.9666670000000002</v>
      </c>
      <c r="F3103" s="2">
        <f>VLOOKUP(D3103,city_reference!$A$2:$C$23,3,FALSE)</f>
        <v>110.416664</v>
      </c>
      <c r="G3103" t="s">
        <v>2101</v>
      </c>
      <c r="H3103" t="str">
        <f>VLOOKUP(G3103,customer_reference!$A$2:$D$4000,2,FALSE)</f>
        <v>Female</v>
      </c>
      <c r="I3103" t="str">
        <f>VLOOKUP(G3103,customer_reference!$A$2:$D$4000,3,FALSE)</f>
        <v>Subscriber</v>
      </c>
      <c r="J3103" t="s">
        <v>3099</v>
      </c>
      <c r="K3103" t="s">
        <v>21</v>
      </c>
      <c r="L3103" t="str">
        <f>VLOOKUP($K3103,subscriber_list_price!$A$2:$D$43,2,FALSE)</f>
        <v>Memory Hardware</v>
      </c>
      <c r="M3103">
        <f>VLOOKUP($K3103,subscriber_list_price!$A$2:$D$43,3,FALSE)</f>
        <v>140000</v>
      </c>
      <c r="N3103">
        <f>VLOOKUP($K3103,subscriber_list_price!$A$2:$D$43,4,FALSE)</f>
        <v>154000</v>
      </c>
      <c r="O3103">
        <f t="shared" si="146"/>
        <v>14000</v>
      </c>
    </row>
    <row r="3104" spans="1:15" x14ac:dyDescent="0.25">
      <c r="A3104" s="3">
        <v>44751</v>
      </c>
      <c r="B3104" s="3" t="str">
        <f t="shared" si="144"/>
        <v>July</v>
      </c>
      <c r="C3104" s="3" t="str">
        <f t="shared" si="145"/>
        <v>2022</v>
      </c>
      <c r="D3104" t="str">
        <f>VLOOKUP(G3104,customer_reference!$A$2:$D$4000,4,FALSE)</f>
        <v>Semarang</v>
      </c>
      <c r="E3104" s="2">
        <f>VLOOKUP(D3104,city_reference!$A$2:$C$23,2,FALSE)</f>
        <v>6.9666670000000002</v>
      </c>
      <c r="F3104" s="2">
        <f>VLOOKUP(D3104,city_reference!$A$2:$C$23,3,FALSE)</f>
        <v>110.416664</v>
      </c>
      <c r="G3104" t="s">
        <v>212</v>
      </c>
      <c r="H3104" t="str">
        <f>VLOOKUP(G3104,customer_reference!$A$2:$D$4000,2,FALSE)</f>
        <v>Female</v>
      </c>
      <c r="I3104" t="str">
        <f>VLOOKUP(G3104,customer_reference!$A$2:$D$4000,3,FALSE)</f>
        <v>Subscriber</v>
      </c>
      <c r="J3104" t="s">
        <v>3099</v>
      </c>
      <c r="K3104" t="s">
        <v>37</v>
      </c>
      <c r="L3104" t="str">
        <f>VLOOKUP($K3104,subscriber_list_price!$A$2:$D$43,2,FALSE)</f>
        <v>I-O Hardware</v>
      </c>
      <c r="M3104">
        <f>VLOOKUP($K3104,subscriber_list_price!$A$2:$D$43,3,FALSE)</f>
        <v>122000</v>
      </c>
      <c r="N3104">
        <f>VLOOKUP($K3104,subscriber_list_price!$A$2:$D$43,4,FALSE)</f>
        <v>134200</v>
      </c>
      <c r="O3104">
        <f t="shared" si="146"/>
        <v>12200</v>
      </c>
    </row>
    <row r="3105" spans="1:15" x14ac:dyDescent="0.25">
      <c r="A3105" s="3">
        <v>44651</v>
      </c>
      <c r="B3105" s="3" t="str">
        <f t="shared" si="144"/>
        <v>March</v>
      </c>
      <c r="C3105" s="3" t="str">
        <f t="shared" si="145"/>
        <v>2022</v>
      </c>
      <c r="D3105" t="str">
        <f>VLOOKUP(G3105,customer_reference!$A$2:$D$4000,4,FALSE)</f>
        <v>Semarang</v>
      </c>
      <c r="E3105" s="2">
        <f>VLOOKUP(D3105,city_reference!$A$2:$C$23,2,FALSE)</f>
        <v>6.9666670000000002</v>
      </c>
      <c r="F3105" s="2">
        <f>VLOOKUP(D3105,city_reference!$A$2:$C$23,3,FALSE)</f>
        <v>110.416664</v>
      </c>
      <c r="G3105" t="s">
        <v>760</v>
      </c>
      <c r="H3105" t="str">
        <f>VLOOKUP(G3105,customer_reference!$A$2:$D$4000,2,FALSE)</f>
        <v>Female</v>
      </c>
      <c r="I3105" t="str">
        <f>VLOOKUP(G3105,customer_reference!$A$2:$D$4000,3,FALSE)</f>
        <v>Subscriber</v>
      </c>
      <c r="J3105" t="s">
        <v>3099</v>
      </c>
      <c r="K3105" t="s">
        <v>31</v>
      </c>
      <c r="L3105" t="str">
        <f>VLOOKUP($K3105,subscriber_list_price!$A$2:$D$43,2,FALSE)</f>
        <v>I-O Hardware</v>
      </c>
      <c r="M3105">
        <f>VLOOKUP($K3105,subscriber_list_price!$A$2:$D$43,3,FALSE)</f>
        <v>69000</v>
      </c>
      <c r="N3105">
        <f>VLOOKUP($K3105,subscriber_list_price!$A$2:$D$43,4,FALSE)</f>
        <v>75900</v>
      </c>
      <c r="O3105">
        <f t="shared" si="146"/>
        <v>6900</v>
      </c>
    </row>
    <row r="3106" spans="1:15" x14ac:dyDescent="0.25">
      <c r="A3106" s="3">
        <v>44607</v>
      </c>
      <c r="B3106" s="3" t="str">
        <f t="shared" si="144"/>
        <v>February</v>
      </c>
      <c r="C3106" s="3" t="str">
        <f t="shared" si="145"/>
        <v>2022</v>
      </c>
      <c r="D3106" t="str">
        <f>VLOOKUP(G3106,customer_reference!$A$2:$D$4000,4,FALSE)</f>
        <v>Semarang</v>
      </c>
      <c r="E3106" s="2">
        <f>VLOOKUP(D3106,city_reference!$A$2:$C$23,2,FALSE)</f>
        <v>6.9666670000000002</v>
      </c>
      <c r="F3106" s="2">
        <f>VLOOKUP(D3106,city_reference!$A$2:$C$23,3,FALSE)</f>
        <v>110.416664</v>
      </c>
      <c r="G3106" t="s">
        <v>1115</v>
      </c>
      <c r="H3106" t="str">
        <f>VLOOKUP(G3106,customer_reference!$A$2:$D$4000,2,FALSE)</f>
        <v>Female</v>
      </c>
      <c r="I3106" t="str">
        <f>VLOOKUP(G3106,customer_reference!$A$2:$D$4000,3,FALSE)</f>
        <v>Subscriber</v>
      </c>
      <c r="J3106" t="s">
        <v>3099</v>
      </c>
      <c r="K3106" t="s">
        <v>13</v>
      </c>
      <c r="L3106" t="str">
        <f>VLOOKUP($K3106,subscriber_list_price!$A$2:$D$43,2,FALSE)</f>
        <v>Memory Hardware</v>
      </c>
      <c r="M3106">
        <f>VLOOKUP($K3106,subscriber_list_price!$A$2:$D$43,3,FALSE)</f>
        <v>588000</v>
      </c>
      <c r="N3106">
        <f>VLOOKUP($K3106,subscriber_list_price!$A$2:$D$43,4,FALSE)</f>
        <v>646800</v>
      </c>
      <c r="O3106">
        <f t="shared" si="146"/>
        <v>58800</v>
      </c>
    </row>
    <row r="3107" spans="1:15" x14ac:dyDescent="0.25">
      <c r="A3107" s="3">
        <v>44951</v>
      </c>
      <c r="B3107" s="3" t="str">
        <f t="shared" si="144"/>
        <v>January</v>
      </c>
      <c r="C3107" s="3" t="str">
        <f t="shared" si="145"/>
        <v>2023</v>
      </c>
      <c r="D3107" t="str">
        <f>VLOOKUP(G3107,customer_reference!$A$2:$D$4000,4,FALSE)</f>
        <v>Semarang</v>
      </c>
      <c r="E3107" s="2">
        <f>VLOOKUP(D3107,city_reference!$A$2:$C$23,2,FALSE)</f>
        <v>6.9666670000000002</v>
      </c>
      <c r="F3107" s="2">
        <f>VLOOKUP(D3107,city_reference!$A$2:$C$23,3,FALSE)</f>
        <v>110.416664</v>
      </c>
      <c r="G3107" t="s">
        <v>2101</v>
      </c>
      <c r="H3107" t="str">
        <f>VLOOKUP(G3107,customer_reference!$A$2:$D$4000,2,FALSE)</f>
        <v>Female</v>
      </c>
      <c r="I3107" t="str">
        <f>VLOOKUP(G3107,customer_reference!$A$2:$D$4000,3,FALSE)</f>
        <v>Subscriber</v>
      </c>
      <c r="J3107" t="s">
        <v>3099</v>
      </c>
      <c r="K3107" t="s">
        <v>4080</v>
      </c>
      <c r="L3107" t="str">
        <f>VLOOKUP($K3107,subscriber_list_price!$A$2:$D$43,2,FALSE)</f>
        <v>I-O Hardware</v>
      </c>
      <c r="M3107">
        <f>VLOOKUP($K3107,subscriber_list_price!$A$2:$D$43,3,FALSE)</f>
        <v>102000</v>
      </c>
      <c r="N3107">
        <f>VLOOKUP($K3107,subscriber_list_price!$A$2:$D$43,4,FALSE)</f>
        <v>112200</v>
      </c>
      <c r="O3107">
        <f t="shared" si="146"/>
        <v>10200</v>
      </c>
    </row>
    <row r="3108" spans="1:15" x14ac:dyDescent="0.25">
      <c r="A3108" s="3">
        <v>44975</v>
      </c>
      <c r="B3108" s="3" t="str">
        <f t="shared" si="144"/>
        <v>February</v>
      </c>
      <c r="C3108" s="3" t="str">
        <f t="shared" si="145"/>
        <v>2023</v>
      </c>
      <c r="D3108" t="str">
        <f>VLOOKUP(G3108,customer_reference!$A$2:$D$4000,4,FALSE)</f>
        <v>Semarang</v>
      </c>
      <c r="E3108" s="2">
        <f>VLOOKUP(D3108,city_reference!$A$2:$C$23,2,FALSE)</f>
        <v>6.9666670000000002</v>
      </c>
      <c r="F3108" s="2">
        <f>VLOOKUP(D3108,city_reference!$A$2:$C$23,3,FALSE)</f>
        <v>110.416664</v>
      </c>
      <c r="G3108" t="s">
        <v>207</v>
      </c>
      <c r="H3108" t="str">
        <f>VLOOKUP(G3108,customer_reference!$A$2:$D$4000,2,FALSE)</f>
        <v>Female</v>
      </c>
      <c r="I3108" t="str">
        <f>VLOOKUP(G3108,customer_reference!$A$2:$D$4000,3,FALSE)</f>
        <v>Subscriber</v>
      </c>
      <c r="J3108" t="s">
        <v>3099</v>
      </c>
      <c r="K3108" t="s">
        <v>30</v>
      </c>
      <c r="L3108" t="str">
        <f>VLOOKUP($K3108,subscriber_list_price!$A$2:$D$43,2,FALSE)</f>
        <v>I-O Hardware</v>
      </c>
      <c r="M3108">
        <f>VLOOKUP($K3108,subscriber_list_price!$A$2:$D$43,3,FALSE)</f>
        <v>230000</v>
      </c>
      <c r="N3108">
        <f>VLOOKUP($K3108,subscriber_list_price!$A$2:$D$43,4,FALSE)</f>
        <v>253000</v>
      </c>
      <c r="O3108">
        <f t="shared" si="146"/>
        <v>23000</v>
      </c>
    </row>
    <row r="3109" spans="1:15" x14ac:dyDescent="0.25">
      <c r="A3109" s="3">
        <v>45093</v>
      </c>
      <c r="B3109" s="3" t="str">
        <f t="shared" si="144"/>
        <v>June</v>
      </c>
      <c r="C3109" s="3" t="str">
        <f t="shared" si="145"/>
        <v>2023</v>
      </c>
      <c r="D3109" t="str">
        <f>VLOOKUP(G3109,customer_reference!$A$2:$D$4000,4,FALSE)</f>
        <v>Semarang</v>
      </c>
      <c r="E3109" s="2">
        <f>VLOOKUP(D3109,city_reference!$A$2:$C$23,2,FALSE)</f>
        <v>6.9666670000000002</v>
      </c>
      <c r="F3109" s="2">
        <f>VLOOKUP(D3109,city_reference!$A$2:$C$23,3,FALSE)</f>
        <v>110.416664</v>
      </c>
      <c r="G3109" t="s">
        <v>212</v>
      </c>
      <c r="H3109" t="str">
        <f>VLOOKUP(G3109,customer_reference!$A$2:$D$4000,2,FALSE)</f>
        <v>Female</v>
      </c>
      <c r="I3109" t="str">
        <f>VLOOKUP(G3109,customer_reference!$A$2:$D$4000,3,FALSE)</f>
        <v>Subscriber</v>
      </c>
      <c r="J3109" t="s">
        <v>3099</v>
      </c>
      <c r="K3109" t="s">
        <v>20</v>
      </c>
      <c r="L3109" t="str">
        <f>VLOOKUP($K3109,subscriber_list_price!$A$2:$D$43,2,FALSE)</f>
        <v>Memory Hardware</v>
      </c>
      <c r="M3109">
        <f>VLOOKUP($K3109,subscriber_list_price!$A$2:$D$43,3,FALSE)</f>
        <v>70000</v>
      </c>
      <c r="N3109">
        <f>VLOOKUP($K3109,subscriber_list_price!$A$2:$D$43,4,FALSE)</f>
        <v>77000</v>
      </c>
      <c r="O3109">
        <f t="shared" si="146"/>
        <v>7000</v>
      </c>
    </row>
    <row r="3110" spans="1:15" x14ac:dyDescent="0.25">
      <c r="A3110" s="3">
        <v>45038</v>
      </c>
      <c r="B3110" s="3" t="str">
        <f t="shared" si="144"/>
        <v>April</v>
      </c>
      <c r="C3110" s="3" t="str">
        <f t="shared" si="145"/>
        <v>2023</v>
      </c>
      <c r="D3110" t="str">
        <f>VLOOKUP(G3110,customer_reference!$A$2:$D$4000,4,FALSE)</f>
        <v>Semarang</v>
      </c>
      <c r="E3110" s="2">
        <f>VLOOKUP(D3110,city_reference!$A$2:$C$23,2,FALSE)</f>
        <v>6.9666670000000002</v>
      </c>
      <c r="F3110" s="2">
        <f>VLOOKUP(D3110,city_reference!$A$2:$C$23,3,FALSE)</f>
        <v>110.416664</v>
      </c>
      <c r="G3110" t="s">
        <v>277</v>
      </c>
      <c r="H3110" t="str">
        <f>VLOOKUP(G3110,customer_reference!$A$2:$D$4000,2,FALSE)</f>
        <v>Female</v>
      </c>
      <c r="I3110" t="str">
        <f>VLOOKUP(G3110,customer_reference!$A$2:$D$4000,3,FALSE)</f>
        <v>Subscriber</v>
      </c>
      <c r="J3110" t="s">
        <v>3099</v>
      </c>
      <c r="K3110" t="s">
        <v>45</v>
      </c>
      <c r="L3110" t="str">
        <f>VLOOKUP($K3110,subscriber_list_price!$A$2:$D$43,2,FALSE)</f>
        <v>I-O Hardware</v>
      </c>
      <c r="M3110">
        <f>VLOOKUP($K3110,subscriber_list_price!$A$2:$D$43,3,FALSE)</f>
        <v>52000</v>
      </c>
      <c r="N3110">
        <f>VLOOKUP($K3110,subscriber_list_price!$A$2:$D$43,4,FALSE)</f>
        <v>57200</v>
      </c>
      <c r="O3110">
        <f t="shared" si="146"/>
        <v>5200</v>
      </c>
    </row>
    <row r="3111" spans="1:15" x14ac:dyDescent="0.25">
      <c r="A3111" s="3">
        <v>44612</v>
      </c>
      <c r="B3111" s="3" t="str">
        <f t="shared" si="144"/>
        <v>February</v>
      </c>
      <c r="C3111" s="3" t="str">
        <f t="shared" si="145"/>
        <v>2022</v>
      </c>
      <c r="D3111" t="str">
        <f>VLOOKUP(G3111,customer_reference!$A$2:$D$4000,4,FALSE)</f>
        <v>Semarang</v>
      </c>
      <c r="E3111" s="2">
        <f>VLOOKUP(D3111,city_reference!$A$2:$C$23,2,FALSE)</f>
        <v>6.9666670000000002</v>
      </c>
      <c r="F3111" s="2">
        <f>VLOOKUP(D3111,city_reference!$A$2:$C$23,3,FALSE)</f>
        <v>110.416664</v>
      </c>
      <c r="G3111" t="s">
        <v>277</v>
      </c>
      <c r="H3111" t="str">
        <f>VLOOKUP(G3111,customer_reference!$A$2:$D$4000,2,FALSE)</f>
        <v>Female</v>
      </c>
      <c r="I3111" t="str">
        <f>VLOOKUP(G3111,customer_reference!$A$2:$D$4000,3,FALSE)</f>
        <v>Subscriber</v>
      </c>
      <c r="J3111" t="s">
        <v>4095</v>
      </c>
      <c r="K3111" t="s">
        <v>4080</v>
      </c>
      <c r="L3111" t="str">
        <f>VLOOKUP($K3111,subscriber_list_price!$A$2:$D$43,2,FALSE)</f>
        <v>I-O Hardware</v>
      </c>
      <c r="M3111">
        <f>VLOOKUP($K3111,subscriber_list_price!$A$2:$D$43,3,FALSE)</f>
        <v>102000</v>
      </c>
      <c r="N3111">
        <f>VLOOKUP($K3111,subscriber_list_price!$A$2:$D$43,4,FALSE)</f>
        <v>112200</v>
      </c>
      <c r="O3111">
        <f t="shared" si="146"/>
        <v>10200</v>
      </c>
    </row>
    <row r="3112" spans="1:15" x14ac:dyDescent="0.25">
      <c r="A3112" s="3">
        <v>44700</v>
      </c>
      <c r="B3112" s="3" t="str">
        <f t="shared" si="144"/>
        <v>May</v>
      </c>
      <c r="C3112" s="3" t="str">
        <f t="shared" si="145"/>
        <v>2022</v>
      </c>
      <c r="D3112" t="str">
        <f>VLOOKUP(G3112,customer_reference!$A$2:$D$4000,4,FALSE)</f>
        <v>Semarang</v>
      </c>
      <c r="E3112" s="2">
        <f>VLOOKUP(D3112,city_reference!$A$2:$C$23,2,FALSE)</f>
        <v>6.9666670000000002</v>
      </c>
      <c r="F3112" s="2">
        <f>VLOOKUP(D3112,city_reference!$A$2:$C$23,3,FALSE)</f>
        <v>110.416664</v>
      </c>
      <c r="G3112" t="s">
        <v>1565</v>
      </c>
      <c r="H3112" t="str">
        <f>VLOOKUP(G3112,customer_reference!$A$2:$D$4000,2,FALSE)</f>
        <v>Female</v>
      </c>
      <c r="I3112" t="str">
        <f>VLOOKUP(G3112,customer_reference!$A$2:$D$4000,3,FALSE)</f>
        <v>Subscriber</v>
      </c>
      <c r="J3112" t="s">
        <v>4095</v>
      </c>
      <c r="K3112" t="s">
        <v>45</v>
      </c>
      <c r="L3112" t="str">
        <f>VLOOKUP($K3112,subscriber_list_price!$A$2:$D$43,2,FALSE)</f>
        <v>I-O Hardware</v>
      </c>
      <c r="M3112">
        <f>VLOOKUP($K3112,subscriber_list_price!$A$2:$D$43,3,FALSE)</f>
        <v>52000</v>
      </c>
      <c r="N3112">
        <f>VLOOKUP($K3112,subscriber_list_price!$A$2:$D$43,4,FALSE)</f>
        <v>57200</v>
      </c>
      <c r="O3112">
        <f t="shared" si="146"/>
        <v>5200</v>
      </c>
    </row>
    <row r="3113" spans="1:15" x14ac:dyDescent="0.25">
      <c r="A3113" s="3">
        <v>45020</v>
      </c>
      <c r="B3113" s="3" t="str">
        <f t="shared" si="144"/>
        <v>April</v>
      </c>
      <c r="C3113" s="3" t="str">
        <f t="shared" si="145"/>
        <v>2023</v>
      </c>
      <c r="D3113" t="str">
        <f>VLOOKUP(G3113,customer_reference!$A$2:$D$4000,4,FALSE)</f>
        <v>Semarang</v>
      </c>
      <c r="E3113" s="2">
        <f>VLOOKUP(D3113,city_reference!$A$2:$C$23,2,FALSE)</f>
        <v>6.9666670000000002</v>
      </c>
      <c r="F3113" s="2">
        <f>VLOOKUP(D3113,city_reference!$A$2:$C$23,3,FALSE)</f>
        <v>110.416664</v>
      </c>
      <c r="G3113" t="s">
        <v>2249</v>
      </c>
      <c r="H3113" t="str">
        <f>VLOOKUP(G3113,customer_reference!$A$2:$D$4000,2,FALSE)</f>
        <v>Female</v>
      </c>
      <c r="I3113" t="str">
        <f>VLOOKUP(G3113,customer_reference!$A$2:$D$4000,3,FALSE)</f>
        <v>Subscriber</v>
      </c>
      <c r="J3113" t="s">
        <v>4095</v>
      </c>
      <c r="K3113" t="s">
        <v>22</v>
      </c>
      <c r="L3113" t="str">
        <f>VLOOKUP($K3113,subscriber_list_price!$A$2:$D$43,2,FALSE)</f>
        <v>Memory Hardware</v>
      </c>
      <c r="M3113">
        <f>VLOOKUP($K3113,subscriber_list_price!$A$2:$D$43,3,FALSE)</f>
        <v>224000</v>
      </c>
      <c r="N3113">
        <f>VLOOKUP($K3113,subscriber_list_price!$A$2:$D$43,4,FALSE)</f>
        <v>246400</v>
      </c>
      <c r="O3113">
        <f t="shared" si="146"/>
        <v>22400</v>
      </c>
    </row>
    <row r="3114" spans="1:15" x14ac:dyDescent="0.25">
      <c r="A3114" s="3">
        <v>44756</v>
      </c>
      <c r="B3114" s="3" t="str">
        <f t="shared" si="144"/>
        <v>July</v>
      </c>
      <c r="C3114" s="3" t="str">
        <f t="shared" si="145"/>
        <v>2022</v>
      </c>
      <c r="D3114" t="str">
        <f>VLOOKUP(G3114,customer_reference!$A$2:$D$4000,4,FALSE)</f>
        <v>Surabaya</v>
      </c>
      <c r="E3114" s="2">
        <f>VLOOKUP(D3114,city_reference!$A$2:$C$23,2,FALSE)</f>
        <v>-7.250445</v>
      </c>
      <c r="F3114" s="2">
        <f>VLOOKUP(D3114,city_reference!$A$2:$C$23,3,FALSE)</f>
        <v>112.768845</v>
      </c>
      <c r="G3114" t="s">
        <v>1158</v>
      </c>
      <c r="H3114" t="str">
        <f>VLOOKUP(G3114,customer_reference!$A$2:$D$4000,2,FALSE)</f>
        <v>Female</v>
      </c>
      <c r="I3114" t="str">
        <f>VLOOKUP(G3114,customer_reference!$A$2:$D$4000,3,FALSE)</f>
        <v>Subscriber</v>
      </c>
      <c r="J3114" t="s">
        <v>4094</v>
      </c>
      <c r="K3114" t="s">
        <v>7</v>
      </c>
      <c r="L3114" t="str">
        <f>VLOOKUP($K3114,subscriber_list_price!$A$2:$D$43,2,FALSE)</f>
        <v>Memory Hardware</v>
      </c>
      <c r="M3114">
        <f>VLOOKUP($K3114,subscriber_list_price!$A$2:$D$43,3,FALSE)</f>
        <v>4060000</v>
      </c>
      <c r="N3114">
        <f>VLOOKUP($K3114,subscriber_list_price!$A$2:$D$43,4,FALSE)</f>
        <v>4466000</v>
      </c>
      <c r="O3114">
        <f t="shared" si="146"/>
        <v>406000</v>
      </c>
    </row>
    <row r="3115" spans="1:15" x14ac:dyDescent="0.25">
      <c r="A3115" s="3">
        <v>44712</v>
      </c>
      <c r="B3115" s="3" t="str">
        <f t="shared" si="144"/>
        <v>May</v>
      </c>
      <c r="C3115" s="3" t="str">
        <f t="shared" si="145"/>
        <v>2022</v>
      </c>
      <c r="D3115" t="str">
        <f>VLOOKUP(G3115,customer_reference!$A$2:$D$4000,4,FALSE)</f>
        <v>Surabaya</v>
      </c>
      <c r="E3115" s="2">
        <f>VLOOKUP(D3115,city_reference!$A$2:$C$23,2,FALSE)</f>
        <v>-7.250445</v>
      </c>
      <c r="F3115" s="2">
        <f>VLOOKUP(D3115,city_reference!$A$2:$C$23,3,FALSE)</f>
        <v>112.768845</v>
      </c>
      <c r="G3115" t="s">
        <v>218</v>
      </c>
      <c r="H3115" t="str">
        <f>VLOOKUP(G3115,customer_reference!$A$2:$D$4000,2,FALSE)</f>
        <v>Female</v>
      </c>
      <c r="I3115" t="str">
        <f>VLOOKUP(G3115,customer_reference!$A$2:$D$4000,3,FALSE)</f>
        <v>Subscriber</v>
      </c>
      <c r="J3115" t="s">
        <v>4094</v>
      </c>
      <c r="K3115" t="s">
        <v>44</v>
      </c>
      <c r="L3115" t="str">
        <f>VLOOKUP($K3115,subscriber_list_price!$A$2:$D$43,2,FALSE)</f>
        <v>I-O Hardware</v>
      </c>
      <c r="M3115">
        <f>VLOOKUP($K3115,subscriber_list_price!$A$2:$D$43,3,FALSE)</f>
        <v>45000</v>
      </c>
      <c r="N3115">
        <f>VLOOKUP($K3115,subscriber_list_price!$A$2:$D$43,4,FALSE)</f>
        <v>49500</v>
      </c>
      <c r="O3115">
        <f t="shared" si="146"/>
        <v>4500</v>
      </c>
    </row>
    <row r="3116" spans="1:15" x14ac:dyDescent="0.25">
      <c r="A3116" s="3">
        <v>45126</v>
      </c>
      <c r="B3116" s="3" t="str">
        <f t="shared" si="144"/>
        <v>July</v>
      </c>
      <c r="C3116" s="3" t="str">
        <f t="shared" si="145"/>
        <v>2023</v>
      </c>
      <c r="D3116" t="str">
        <f>VLOOKUP(G3116,customer_reference!$A$2:$D$4000,4,FALSE)</f>
        <v>Surabaya</v>
      </c>
      <c r="E3116" s="2">
        <f>VLOOKUP(D3116,city_reference!$A$2:$C$23,2,FALSE)</f>
        <v>-7.250445</v>
      </c>
      <c r="F3116" s="2">
        <f>VLOOKUP(D3116,city_reference!$A$2:$C$23,3,FALSE)</f>
        <v>112.768845</v>
      </c>
      <c r="G3116" t="s">
        <v>218</v>
      </c>
      <c r="H3116" t="str">
        <f>VLOOKUP(G3116,customer_reference!$A$2:$D$4000,2,FALSE)</f>
        <v>Female</v>
      </c>
      <c r="I3116" t="str">
        <f>VLOOKUP(G3116,customer_reference!$A$2:$D$4000,3,FALSE)</f>
        <v>Subscriber</v>
      </c>
      <c r="J3116" t="s">
        <v>4094</v>
      </c>
      <c r="K3116" t="s">
        <v>23</v>
      </c>
      <c r="L3116" t="str">
        <f>VLOOKUP($K3116,subscriber_list_price!$A$2:$D$43,2,FALSE)</f>
        <v>Memory Hardware</v>
      </c>
      <c r="M3116">
        <f>VLOOKUP($K3116,subscriber_list_price!$A$2:$D$43,3,FALSE)</f>
        <v>336000</v>
      </c>
      <c r="N3116">
        <f>VLOOKUP($K3116,subscriber_list_price!$A$2:$D$43,4,FALSE)</f>
        <v>369600</v>
      </c>
      <c r="O3116">
        <f t="shared" si="146"/>
        <v>33600</v>
      </c>
    </row>
    <row r="3117" spans="1:15" x14ac:dyDescent="0.25">
      <c r="A3117" s="3">
        <v>44984</v>
      </c>
      <c r="B3117" s="3" t="str">
        <f t="shared" si="144"/>
        <v>February</v>
      </c>
      <c r="C3117" s="3" t="str">
        <f t="shared" si="145"/>
        <v>2023</v>
      </c>
      <c r="D3117" t="str">
        <f>VLOOKUP(G3117,customer_reference!$A$2:$D$4000,4,FALSE)</f>
        <v>Surabaya</v>
      </c>
      <c r="E3117" s="2">
        <f>VLOOKUP(D3117,city_reference!$A$2:$C$23,2,FALSE)</f>
        <v>-7.250445</v>
      </c>
      <c r="F3117" s="2">
        <f>VLOOKUP(D3117,city_reference!$A$2:$C$23,3,FALSE)</f>
        <v>112.768845</v>
      </c>
      <c r="G3117" t="s">
        <v>1263</v>
      </c>
      <c r="H3117" t="str">
        <f>VLOOKUP(G3117,customer_reference!$A$2:$D$4000,2,FALSE)</f>
        <v>Female</v>
      </c>
      <c r="I3117" t="str">
        <f>VLOOKUP(G3117,customer_reference!$A$2:$D$4000,3,FALSE)</f>
        <v>Subscriber</v>
      </c>
      <c r="J3117" t="s">
        <v>4094</v>
      </c>
      <c r="K3117" t="s">
        <v>4079</v>
      </c>
      <c r="L3117" t="str">
        <f>VLOOKUP($K3117,subscriber_list_price!$A$2:$D$43,2,FALSE)</f>
        <v>I-O Hardware</v>
      </c>
      <c r="M3117">
        <f>VLOOKUP($K3117,subscriber_list_price!$A$2:$D$43,3,FALSE)</f>
        <v>218000</v>
      </c>
      <c r="N3117">
        <f>VLOOKUP($K3117,subscriber_list_price!$A$2:$D$43,4,FALSE)</f>
        <v>239800</v>
      </c>
      <c r="O3117">
        <f t="shared" si="146"/>
        <v>21800</v>
      </c>
    </row>
    <row r="3118" spans="1:15" x14ac:dyDescent="0.25">
      <c r="A3118" s="3">
        <v>44726</v>
      </c>
      <c r="B3118" s="3" t="str">
        <f t="shared" si="144"/>
        <v>June</v>
      </c>
      <c r="C3118" s="3" t="str">
        <f t="shared" si="145"/>
        <v>2022</v>
      </c>
      <c r="D3118" t="str">
        <f>VLOOKUP(G3118,customer_reference!$A$2:$D$4000,4,FALSE)</f>
        <v>Surabaya</v>
      </c>
      <c r="E3118" s="2">
        <f>VLOOKUP(D3118,city_reference!$A$2:$C$23,2,FALSE)</f>
        <v>-7.250445</v>
      </c>
      <c r="F3118" s="2">
        <f>VLOOKUP(D3118,city_reference!$A$2:$C$23,3,FALSE)</f>
        <v>112.768845</v>
      </c>
      <c r="G3118" t="s">
        <v>2304</v>
      </c>
      <c r="H3118" t="str">
        <f>VLOOKUP(G3118,customer_reference!$A$2:$D$4000,2,FALSE)</f>
        <v>Female</v>
      </c>
      <c r="I3118" t="str">
        <f>VLOOKUP(G3118,customer_reference!$A$2:$D$4000,3,FALSE)</f>
        <v>Subscriber</v>
      </c>
      <c r="J3118" t="s">
        <v>4094</v>
      </c>
      <c r="K3118" t="s">
        <v>30</v>
      </c>
      <c r="L3118" t="str">
        <f>VLOOKUP($K3118,subscriber_list_price!$A$2:$D$43,2,FALSE)</f>
        <v>I-O Hardware</v>
      </c>
      <c r="M3118">
        <f>VLOOKUP($K3118,subscriber_list_price!$A$2:$D$43,3,FALSE)</f>
        <v>230000</v>
      </c>
      <c r="N3118">
        <f>VLOOKUP($K3118,subscriber_list_price!$A$2:$D$43,4,FALSE)</f>
        <v>253000</v>
      </c>
      <c r="O3118">
        <f t="shared" si="146"/>
        <v>23000</v>
      </c>
    </row>
    <row r="3119" spans="1:15" x14ac:dyDescent="0.25">
      <c r="A3119" s="3">
        <v>44660</v>
      </c>
      <c r="B3119" s="3" t="str">
        <f t="shared" si="144"/>
        <v>April</v>
      </c>
      <c r="C3119" s="3" t="str">
        <f t="shared" si="145"/>
        <v>2022</v>
      </c>
      <c r="D3119" t="str">
        <f>VLOOKUP(G3119,customer_reference!$A$2:$D$4000,4,FALSE)</f>
        <v>Surabaya</v>
      </c>
      <c r="E3119" s="2">
        <f>VLOOKUP(D3119,city_reference!$A$2:$C$23,2,FALSE)</f>
        <v>-7.250445</v>
      </c>
      <c r="F3119" s="2">
        <f>VLOOKUP(D3119,city_reference!$A$2:$C$23,3,FALSE)</f>
        <v>112.768845</v>
      </c>
      <c r="G3119" t="s">
        <v>1008</v>
      </c>
      <c r="H3119" t="str">
        <f>VLOOKUP(G3119,customer_reference!$A$2:$D$4000,2,FALSE)</f>
        <v>Female</v>
      </c>
      <c r="I3119" t="str">
        <f>VLOOKUP(G3119,customer_reference!$A$2:$D$4000,3,FALSE)</f>
        <v>Subscriber</v>
      </c>
      <c r="J3119" t="s">
        <v>4094</v>
      </c>
      <c r="K3119" t="s">
        <v>37</v>
      </c>
      <c r="L3119" t="str">
        <f>VLOOKUP($K3119,subscriber_list_price!$A$2:$D$43,2,FALSE)</f>
        <v>I-O Hardware</v>
      </c>
      <c r="M3119">
        <f>VLOOKUP($K3119,subscriber_list_price!$A$2:$D$43,3,FALSE)</f>
        <v>122000</v>
      </c>
      <c r="N3119">
        <f>VLOOKUP($K3119,subscriber_list_price!$A$2:$D$43,4,FALSE)</f>
        <v>134200</v>
      </c>
      <c r="O3119">
        <f t="shared" si="146"/>
        <v>12200</v>
      </c>
    </row>
    <row r="3120" spans="1:15" x14ac:dyDescent="0.25">
      <c r="A3120" s="3">
        <v>44988</v>
      </c>
      <c r="B3120" s="3" t="str">
        <f t="shared" si="144"/>
        <v>March</v>
      </c>
      <c r="C3120" s="3" t="str">
        <f t="shared" si="145"/>
        <v>2023</v>
      </c>
      <c r="D3120" t="str">
        <f>VLOOKUP(G3120,customer_reference!$A$2:$D$4000,4,FALSE)</f>
        <v>Surabaya</v>
      </c>
      <c r="E3120" s="2">
        <f>VLOOKUP(D3120,city_reference!$A$2:$C$23,2,FALSE)</f>
        <v>-7.250445</v>
      </c>
      <c r="F3120" s="2">
        <f>VLOOKUP(D3120,city_reference!$A$2:$C$23,3,FALSE)</f>
        <v>112.768845</v>
      </c>
      <c r="G3120" t="s">
        <v>1025</v>
      </c>
      <c r="H3120" t="str">
        <f>VLOOKUP(G3120,customer_reference!$A$2:$D$4000,2,FALSE)</f>
        <v>Female</v>
      </c>
      <c r="I3120" t="str">
        <f>VLOOKUP(G3120,customer_reference!$A$2:$D$4000,3,FALSE)</f>
        <v>Subscriber</v>
      </c>
      <c r="J3120" t="s">
        <v>4094</v>
      </c>
      <c r="K3120" t="s">
        <v>37</v>
      </c>
      <c r="L3120" t="str">
        <f>VLOOKUP($K3120,subscriber_list_price!$A$2:$D$43,2,FALSE)</f>
        <v>I-O Hardware</v>
      </c>
      <c r="M3120">
        <f>VLOOKUP($K3120,subscriber_list_price!$A$2:$D$43,3,FALSE)</f>
        <v>122000</v>
      </c>
      <c r="N3120">
        <f>VLOOKUP($K3120,subscriber_list_price!$A$2:$D$43,4,FALSE)</f>
        <v>134200</v>
      </c>
      <c r="O3120">
        <f t="shared" si="146"/>
        <v>12200</v>
      </c>
    </row>
    <row r="3121" spans="1:15" x14ac:dyDescent="0.25">
      <c r="A3121" s="3">
        <v>44649</v>
      </c>
      <c r="B3121" s="3" t="str">
        <f t="shared" si="144"/>
        <v>March</v>
      </c>
      <c r="C3121" s="3" t="str">
        <f t="shared" si="145"/>
        <v>2022</v>
      </c>
      <c r="D3121" t="str">
        <f>VLOOKUP(G3121,customer_reference!$A$2:$D$4000,4,FALSE)</f>
        <v>Surabaya</v>
      </c>
      <c r="E3121" s="2">
        <f>VLOOKUP(D3121,city_reference!$A$2:$C$23,2,FALSE)</f>
        <v>-7.250445</v>
      </c>
      <c r="F3121" s="2">
        <f>VLOOKUP(D3121,city_reference!$A$2:$C$23,3,FALSE)</f>
        <v>112.768845</v>
      </c>
      <c r="G3121" t="s">
        <v>532</v>
      </c>
      <c r="H3121" t="str">
        <f>VLOOKUP(G3121,customer_reference!$A$2:$D$4000,2,FALSE)</f>
        <v>Female</v>
      </c>
      <c r="I3121" t="str">
        <f>VLOOKUP(G3121,customer_reference!$A$2:$D$4000,3,FALSE)</f>
        <v>Subscriber</v>
      </c>
      <c r="J3121" t="s">
        <v>4094</v>
      </c>
      <c r="K3121" t="s">
        <v>4079</v>
      </c>
      <c r="L3121" t="str">
        <f>VLOOKUP($K3121,subscriber_list_price!$A$2:$D$43,2,FALSE)</f>
        <v>I-O Hardware</v>
      </c>
      <c r="M3121">
        <f>VLOOKUP($K3121,subscriber_list_price!$A$2:$D$43,3,FALSE)</f>
        <v>218000</v>
      </c>
      <c r="N3121">
        <f>VLOOKUP($K3121,subscriber_list_price!$A$2:$D$43,4,FALSE)</f>
        <v>239800</v>
      </c>
      <c r="O3121">
        <f t="shared" si="146"/>
        <v>21800</v>
      </c>
    </row>
    <row r="3122" spans="1:15" x14ac:dyDescent="0.25">
      <c r="A3122" s="3">
        <v>45007</v>
      </c>
      <c r="B3122" s="3" t="str">
        <f t="shared" si="144"/>
        <v>March</v>
      </c>
      <c r="C3122" s="3" t="str">
        <f t="shared" si="145"/>
        <v>2023</v>
      </c>
      <c r="D3122" t="str">
        <f>VLOOKUP(G3122,customer_reference!$A$2:$D$4000,4,FALSE)</f>
        <v>Surabaya</v>
      </c>
      <c r="E3122" s="2">
        <f>VLOOKUP(D3122,city_reference!$A$2:$C$23,2,FALSE)</f>
        <v>-7.250445</v>
      </c>
      <c r="F3122" s="2">
        <f>VLOOKUP(D3122,city_reference!$A$2:$C$23,3,FALSE)</f>
        <v>112.768845</v>
      </c>
      <c r="G3122" t="s">
        <v>1008</v>
      </c>
      <c r="H3122" t="str">
        <f>VLOOKUP(G3122,customer_reference!$A$2:$D$4000,2,FALSE)</f>
        <v>Female</v>
      </c>
      <c r="I3122" t="str">
        <f>VLOOKUP(G3122,customer_reference!$A$2:$D$4000,3,FALSE)</f>
        <v>Subscriber</v>
      </c>
      <c r="J3122" t="s">
        <v>3098</v>
      </c>
      <c r="K3122" t="s">
        <v>12</v>
      </c>
      <c r="L3122" t="str">
        <f>VLOOKUP($K3122,subscriber_list_price!$A$2:$D$43,2,FALSE)</f>
        <v>Memory Hardware</v>
      </c>
      <c r="M3122">
        <f>VLOOKUP($K3122,subscriber_list_price!$A$2:$D$43,3,FALSE)</f>
        <v>280000</v>
      </c>
      <c r="N3122">
        <f>VLOOKUP($K3122,subscriber_list_price!$A$2:$D$43,4,FALSE)</f>
        <v>308000</v>
      </c>
      <c r="O3122">
        <f t="shared" si="146"/>
        <v>28000</v>
      </c>
    </row>
    <row r="3123" spans="1:15" x14ac:dyDescent="0.25">
      <c r="A3123" s="3">
        <v>44564</v>
      </c>
      <c r="B3123" s="3" t="str">
        <f t="shared" si="144"/>
        <v>January</v>
      </c>
      <c r="C3123" s="3" t="str">
        <f t="shared" si="145"/>
        <v>2022</v>
      </c>
      <c r="D3123" t="str">
        <f>VLOOKUP(G3123,customer_reference!$A$2:$D$4000,4,FALSE)</f>
        <v>Surabaya</v>
      </c>
      <c r="E3123" s="2">
        <f>VLOOKUP(D3123,city_reference!$A$2:$C$23,2,FALSE)</f>
        <v>-7.250445</v>
      </c>
      <c r="F3123" s="2">
        <f>VLOOKUP(D3123,city_reference!$A$2:$C$23,3,FALSE)</f>
        <v>112.768845</v>
      </c>
      <c r="G3123" t="s">
        <v>2195</v>
      </c>
      <c r="H3123" t="str">
        <f>VLOOKUP(G3123,customer_reference!$A$2:$D$4000,2,FALSE)</f>
        <v>Female</v>
      </c>
      <c r="I3123" t="str">
        <f>VLOOKUP(G3123,customer_reference!$A$2:$D$4000,3,FALSE)</f>
        <v>Subscriber</v>
      </c>
      <c r="J3123" t="s">
        <v>3098</v>
      </c>
      <c r="K3123" t="s">
        <v>3</v>
      </c>
      <c r="L3123" t="str">
        <f>VLOOKUP($K3123,subscriber_list_price!$A$2:$D$43,2,FALSE)</f>
        <v>Memory Hardware</v>
      </c>
      <c r="M3123">
        <f>VLOOKUP($K3123,subscriber_list_price!$A$2:$D$43,3,FALSE)</f>
        <v>420000</v>
      </c>
      <c r="N3123">
        <f>VLOOKUP($K3123,subscriber_list_price!$A$2:$D$43,4,FALSE)</f>
        <v>462000</v>
      </c>
      <c r="O3123">
        <f t="shared" si="146"/>
        <v>42000</v>
      </c>
    </row>
    <row r="3124" spans="1:15" x14ac:dyDescent="0.25">
      <c r="A3124" s="3">
        <v>44980</v>
      </c>
      <c r="B3124" s="3" t="str">
        <f t="shared" si="144"/>
        <v>February</v>
      </c>
      <c r="C3124" s="3" t="str">
        <f t="shared" si="145"/>
        <v>2023</v>
      </c>
      <c r="D3124" t="str">
        <f>VLOOKUP(G3124,customer_reference!$A$2:$D$4000,4,FALSE)</f>
        <v>Surabaya</v>
      </c>
      <c r="E3124" s="2">
        <f>VLOOKUP(D3124,city_reference!$A$2:$C$23,2,FALSE)</f>
        <v>-7.250445</v>
      </c>
      <c r="F3124" s="2">
        <f>VLOOKUP(D3124,city_reference!$A$2:$C$23,3,FALSE)</f>
        <v>112.768845</v>
      </c>
      <c r="G3124" t="s">
        <v>2609</v>
      </c>
      <c r="H3124" t="str">
        <f>VLOOKUP(G3124,customer_reference!$A$2:$D$4000,2,FALSE)</f>
        <v>Female</v>
      </c>
      <c r="I3124" t="str">
        <f>VLOOKUP(G3124,customer_reference!$A$2:$D$4000,3,FALSE)</f>
        <v>Subscriber</v>
      </c>
      <c r="J3124" t="s">
        <v>3098</v>
      </c>
      <c r="K3124" t="s">
        <v>27</v>
      </c>
      <c r="L3124" t="str">
        <f>VLOOKUP($K3124,subscriber_list_price!$A$2:$D$43,2,FALSE)</f>
        <v>Core Hardware</v>
      </c>
      <c r="M3124">
        <f>VLOOKUP($K3124,subscriber_list_price!$A$2:$D$43,3,FALSE)</f>
        <v>4382000</v>
      </c>
      <c r="N3124">
        <f>VLOOKUP($K3124,subscriber_list_price!$A$2:$D$43,4,FALSE)</f>
        <v>4820200</v>
      </c>
      <c r="O3124">
        <f t="shared" si="146"/>
        <v>438200</v>
      </c>
    </row>
    <row r="3125" spans="1:15" x14ac:dyDescent="0.25">
      <c r="A3125" s="3">
        <v>44773</v>
      </c>
      <c r="B3125" s="3" t="str">
        <f t="shared" si="144"/>
        <v>July</v>
      </c>
      <c r="C3125" s="3" t="str">
        <f t="shared" si="145"/>
        <v>2022</v>
      </c>
      <c r="D3125" t="str">
        <f>VLOOKUP(G3125,customer_reference!$A$2:$D$4000,4,FALSE)</f>
        <v>Surabaya</v>
      </c>
      <c r="E3125" s="2">
        <f>VLOOKUP(D3125,city_reference!$A$2:$C$23,2,FALSE)</f>
        <v>-7.250445</v>
      </c>
      <c r="F3125" s="2">
        <f>VLOOKUP(D3125,city_reference!$A$2:$C$23,3,FALSE)</f>
        <v>112.768845</v>
      </c>
      <c r="G3125" t="s">
        <v>1239</v>
      </c>
      <c r="H3125" t="str">
        <f>VLOOKUP(G3125,customer_reference!$A$2:$D$4000,2,FALSE)</f>
        <v>Female</v>
      </c>
      <c r="I3125" t="str">
        <f>VLOOKUP(G3125,customer_reference!$A$2:$D$4000,3,FALSE)</f>
        <v>Subscriber</v>
      </c>
      <c r="J3125" t="s">
        <v>3098</v>
      </c>
      <c r="K3125" t="s">
        <v>12</v>
      </c>
      <c r="L3125" t="str">
        <f>VLOOKUP($K3125,subscriber_list_price!$A$2:$D$43,2,FALSE)</f>
        <v>Memory Hardware</v>
      </c>
      <c r="M3125">
        <f>VLOOKUP($K3125,subscriber_list_price!$A$2:$D$43,3,FALSE)</f>
        <v>280000</v>
      </c>
      <c r="N3125">
        <f>VLOOKUP($K3125,subscriber_list_price!$A$2:$D$43,4,FALSE)</f>
        <v>308000</v>
      </c>
      <c r="O3125">
        <f t="shared" si="146"/>
        <v>28000</v>
      </c>
    </row>
    <row r="3126" spans="1:15" x14ac:dyDescent="0.25">
      <c r="A3126" s="3">
        <v>45108</v>
      </c>
      <c r="B3126" s="3" t="str">
        <f t="shared" si="144"/>
        <v>July</v>
      </c>
      <c r="C3126" s="3" t="str">
        <f t="shared" si="145"/>
        <v>2023</v>
      </c>
      <c r="D3126" t="str">
        <f>VLOOKUP(G3126,customer_reference!$A$2:$D$4000,4,FALSE)</f>
        <v>Surabaya</v>
      </c>
      <c r="E3126" s="2">
        <f>VLOOKUP(D3126,city_reference!$A$2:$C$23,2,FALSE)</f>
        <v>-7.250445</v>
      </c>
      <c r="F3126" s="2">
        <f>VLOOKUP(D3126,city_reference!$A$2:$C$23,3,FALSE)</f>
        <v>112.768845</v>
      </c>
      <c r="G3126" t="s">
        <v>2304</v>
      </c>
      <c r="H3126" t="str">
        <f>VLOOKUP(G3126,customer_reference!$A$2:$D$4000,2,FALSE)</f>
        <v>Female</v>
      </c>
      <c r="I3126" t="str">
        <f>VLOOKUP(G3126,customer_reference!$A$2:$D$4000,3,FALSE)</f>
        <v>Subscriber</v>
      </c>
      <c r="J3126" t="s">
        <v>3098</v>
      </c>
      <c r="K3126" t="s">
        <v>44</v>
      </c>
      <c r="L3126" t="str">
        <f>VLOOKUP($K3126,subscriber_list_price!$A$2:$D$43,2,FALSE)</f>
        <v>I-O Hardware</v>
      </c>
      <c r="M3126">
        <f>VLOOKUP($K3126,subscriber_list_price!$A$2:$D$43,3,FALSE)</f>
        <v>45000</v>
      </c>
      <c r="N3126">
        <f>VLOOKUP($K3126,subscriber_list_price!$A$2:$D$43,4,FALSE)</f>
        <v>49500</v>
      </c>
      <c r="O3126">
        <f t="shared" si="146"/>
        <v>4500</v>
      </c>
    </row>
    <row r="3127" spans="1:15" x14ac:dyDescent="0.25">
      <c r="A3127" s="3">
        <v>44701</v>
      </c>
      <c r="B3127" s="3" t="str">
        <f t="shared" si="144"/>
        <v>May</v>
      </c>
      <c r="C3127" s="3" t="str">
        <f t="shared" si="145"/>
        <v>2022</v>
      </c>
      <c r="D3127" t="str">
        <f>VLOOKUP(G3127,customer_reference!$A$2:$D$4000,4,FALSE)</f>
        <v>Surabaya</v>
      </c>
      <c r="E3127" s="2">
        <f>VLOOKUP(D3127,city_reference!$A$2:$C$23,2,FALSE)</f>
        <v>-7.250445</v>
      </c>
      <c r="F3127" s="2">
        <f>VLOOKUP(D3127,city_reference!$A$2:$C$23,3,FALSE)</f>
        <v>112.768845</v>
      </c>
      <c r="G3127" t="s">
        <v>1025</v>
      </c>
      <c r="H3127" t="str">
        <f>VLOOKUP(G3127,customer_reference!$A$2:$D$4000,2,FALSE)</f>
        <v>Female</v>
      </c>
      <c r="I3127" t="str">
        <f>VLOOKUP(G3127,customer_reference!$A$2:$D$4000,3,FALSE)</f>
        <v>Subscriber</v>
      </c>
      <c r="J3127" t="s">
        <v>3097</v>
      </c>
      <c r="K3127" t="s">
        <v>4080</v>
      </c>
      <c r="L3127" t="str">
        <f>VLOOKUP($K3127,subscriber_list_price!$A$2:$D$43,2,FALSE)</f>
        <v>I-O Hardware</v>
      </c>
      <c r="M3127">
        <f>VLOOKUP($K3127,subscriber_list_price!$A$2:$D$43,3,FALSE)</f>
        <v>102000</v>
      </c>
      <c r="N3127">
        <f>VLOOKUP($K3127,subscriber_list_price!$A$2:$D$43,4,FALSE)</f>
        <v>112200</v>
      </c>
      <c r="O3127">
        <f t="shared" si="146"/>
        <v>10200</v>
      </c>
    </row>
    <row r="3128" spans="1:15" x14ac:dyDescent="0.25">
      <c r="A3128" s="3">
        <v>45085</v>
      </c>
      <c r="B3128" s="3" t="str">
        <f t="shared" si="144"/>
        <v>June</v>
      </c>
      <c r="C3128" s="3" t="str">
        <f t="shared" si="145"/>
        <v>2023</v>
      </c>
      <c r="D3128" t="str">
        <f>VLOOKUP(G3128,customer_reference!$A$2:$D$4000,4,FALSE)</f>
        <v>Surabaya</v>
      </c>
      <c r="E3128" s="2">
        <f>VLOOKUP(D3128,city_reference!$A$2:$C$23,2,FALSE)</f>
        <v>-7.250445</v>
      </c>
      <c r="F3128" s="2">
        <f>VLOOKUP(D3128,city_reference!$A$2:$C$23,3,FALSE)</f>
        <v>112.768845</v>
      </c>
      <c r="G3128" t="s">
        <v>2195</v>
      </c>
      <c r="H3128" t="str">
        <f>VLOOKUP(G3128,customer_reference!$A$2:$D$4000,2,FALSE)</f>
        <v>Female</v>
      </c>
      <c r="I3128" t="str">
        <f>VLOOKUP(G3128,customer_reference!$A$2:$D$4000,3,FALSE)</f>
        <v>Subscriber</v>
      </c>
      <c r="J3128" t="s">
        <v>3097</v>
      </c>
      <c r="K3128" t="s">
        <v>7</v>
      </c>
      <c r="L3128" t="str">
        <f>VLOOKUP($K3128,subscriber_list_price!$A$2:$D$43,2,FALSE)</f>
        <v>Memory Hardware</v>
      </c>
      <c r="M3128">
        <f>VLOOKUP($K3128,subscriber_list_price!$A$2:$D$43,3,FALSE)</f>
        <v>4060000</v>
      </c>
      <c r="N3128">
        <f>VLOOKUP($K3128,subscriber_list_price!$A$2:$D$43,4,FALSE)</f>
        <v>4466000</v>
      </c>
      <c r="O3128">
        <f t="shared" si="146"/>
        <v>406000</v>
      </c>
    </row>
    <row r="3129" spans="1:15" x14ac:dyDescent="0.25">
      <c r="A3129" s="3">
        <v>45108</v>
      </c>
      <c r="B3129" s="3" t="str">
        <f t="shared" si="144"/>
        <v>July</v>
      </c>
      <c r="C3129" s="3" t="str">
        <f t="shared" si="145"/>
        <v>2023</v>
      </c>
      <c r="D3129" t="str">
        <f>VLOOKUP(G3129,customer_reference!$A$2:$D$4000,4,FALSE)</f>
        <v>Surabaya</v>
      </c>
      <c r="E3129" s="2">
        <f>VLOOKUP(D3129,city_reference!$A$2:$C$23,2,FALSE)</f>
        <v>-7.250445</v>
      </c>
      <c r="F3129" s="2">
        <f>VLOOKUP(D3129,city_reference!$A$2:$C$23,3,FALSE)</f>
        <v>112.768845</v>
      </c>
      <c r="G3129" t="s">
        <v>1263</v>
      </c>
      <c r="H3129" t="str">
        <f>VLOOKUP(G3129,customer_reference!$A$2:$D$4000,2,FALSE)</f>
        <v>Female</v>
      </c>
      <c r="I3129" t="str">
        <f>VLOOKUP(G3129,customer_reference!$A$2:$D$4000,3,FALSE)</f>
        <v>Subscriber</v>
      </c>
      <c r="J3129" t="s">
        <v>3097</v>
      </c>
      <c r="K3129" t="s">
        <v>45</v>
      </c>
      <c r="L3129" t="str">
        <f>VLOOKUP($K3129,subscriber_list_price!$A$2:$D$43,2,FALSE)</f>
        <v>I-O Hardware</v>
      </c>
      <c r="M3129">
        <f>VLOOKUP($K3129,subscriber_list_price!$A$2:$D$43,3,FALSE)</f>
        <v>52000</v>
      </c>
      <c r="N3129">
        <f>VLOOKUP($K3129,subscriber_list_price!$A$2:$D$43,4,FALSE)</f>
        <v>57200</v>
      </c>
      <c r="O3129">
        <f t="shared" si="146"/>
        <v>5200</v>
      </c>
    </row>
    <row r="3130" spans="1:15" x14ac:dyDescent="0.25">
      <c r="A3130" s="3">
        <v>44594</v>
      </c>
      <c r="B3130" s="3" t="str">
        <f t="shared" si="144"/>
        <v>February</v>
      </c>
      <c r="C3130" s="3" t="str">
        <f t="shared" si="145"/>
        <v>2022</v>
      </c>
      <c r="D3130" t="str">
        <f>VLOOKUP(G3130,customer_reference!$A$2:$D$4000,4,FALSE)</f>
        <v>Surabaya</v>
      </c>
      <c r="E3130" s="2">
        <f>VLOOKUP(D3130,city_reference!$A$2:$C$23,2,FALSE)</f>
        <v>-7.250445</v>
      </c>
      <c r="F3130" s="2">
        <f>VLOOKUP(D3130,city_reference!$A$2:$C$23,3,FALSE)</f>
        <v>112.768845</v>
      </c>
      <c r="G3130" t="s">
        <v>1906</v>
      </c>
      <c r="H3130" t="str">
        <f>VLOOKUP(G3130,customer_reference!$A$2:$D$4000,2,FALSE)</f>
        <v>Female</v>
      </c>
      <c r="I3130" t="str">
        <f>VLOOKUP(G3130,customer_reference!$A$2:$D$4000,3,FALSE)</f>
        <v>Subscriber</v>
      </c>
      <c r="J3130" t="s">
        <v>3097</v>
      </c>
      <c r="K3130" t="s">
        <v>13</v>
      </c>
      <c r="L3130" t="str">
        <f>VLOOKUP($K3130,subscriber_list_price!$A$2:$D$43,2,FALSE)</f>
        <v>Memory Hardware</v>
      </c>
      <c r="M3130">
        <f>VLOOKUP($K3130,subscriber_list_price!$A$2:$D$43,3,FALSE)</f>
        <v>588000</v>
      </c>
      <c r="N3130">
        <f>VLOOKUP($K3130,subscriber_list_price!$A$2:$D$43,4,FALSE)</f>
        <v>646800</v>
      </c>
      <c r="O3130">
        <f t="shared" si="146"/>
        <v>58800</v>
      </c>
    </row>
    <row r="3131" spans="1:15" x14ac:dyDescent="0.25">
      <c r="A3131" s="3">
        <v>45089</v>
      </c>
      <c r="B3131" s="3" t="str">
        <f t="shared" si="144"/>
        <v>June</v>
      </c>
      <c r="C3131" s="3" t="str">
        <f t="shared" si="145"/>
        <v>2023</v>
      </c>
      <c r="D3131" t="str">
        <f>VLOOKUP(G3131,customer_reference!$A$2:$D$4000,4,FALSE)</f>
        <v>Surabaya</v>
      </c>
      <c r="E3131" s="2">
        <f>VLOOKUP(D3131,city_reference!$A$2:$C$23,2,FALSE)</f>
        <v>-7.250445</v>
      </c>
      <c r="F3131" s="2">
        <f>VLOOKUP(D3131,city_reference!$A$2:$C$23,3,FALSE)</f>
        <v>112.768845</v>
      </c>
      <c r="G3131" t="s">
        <v>2091</v>
      </c>
      <c r="H3131" t="str">
        <f>VLOOKUP(G3131,customer_reference!$A$2:$D$4000,2,FALSE)</f>
        <v>Female</v>
      </c>
      <c r="I3131" t="str">
        <f>VLOOKUP(G3131,customer_reference!$A$2:$D$4000,3,FALSE)</f>
        <v>Subscriber</v>
      </c>
      <c r="J3131" t="s">
        <v>3097</v>
      </c>
      <c r="K3131" t="s">
        <v>37</v>
      </c>
      <c r="L3131" t="str">
        <f>VLOOKUP($K3131,subscriber_list_price!$A$2:$D$43,2,FALSE)</f>
        <v>I-O Hardware</v>
      </c>
      <c r="M3131">
        <f>VLOOKUP($K3131,subscriber_list_price!$A$2:$D$43,3,FALSE)</f>
        <v>122000</v>
      </c>
      <c r="N3131">
        <f>VLOOKUP($K3131,subscriber_list_price!$A$2:$D$43,4,FALSE)</f>
        <v>134200</v>
      </c>
      <c r="O3131">
        <f t="shared" si="146"/>
        <v>12200</v>
      </c>
    </row>
    <row r="3132" spans="1:15" x14ac:dyDescent="0.25">
      <c r="A3132" s="3">
        <v>44698</v>
      </c>
      <c r="B3132" s="3" t="str">
        <f t="shared" si="144"/>
        <v>May</v>
      </c>
      <c r="C3132" s="3" t="str">
        <f t="shared" si="145"/>
        <v>2022</v>
      </c>
      <c r="D3132" t="str">
        <f>VLOOKUP(G3132,customer_reference!$A$2:$D$4000,4,FALSE)</f>
        <v>Surabaya</v>
      </c>
      <c r="E3132" s="2">
        <f>VLOOKUP(D3132,city_reference!$A$2:$C$23,2,FALSE)</f>
        <v>-7.250445</v>
      </c>
      <c r="F3132" s="2">
        <f>VLOOKUP(D3132,city_reference!$A$2:$C$23,3,FALSE)</f>
        <v>112.768845</v>
      </c>
      <c r="G3132" t="s">
        <v>218</v>
      </c>
      <c r="H3132" t="str">
        <f>VLOOKUP(G3132,customer_reference!$A$2:$D$4000,2,FALSE)</f>
        <v>Female</v>
      </c>
      <c r="I3132" t="str">
        <f>VLOOKUP(G3132,customer_reference!$A$2:$D$4000,3,FALSE)</f>
        <v>Subscriber</v>
      </c>
      <c r="J3132" t="s">
        <v>3097</v>
      </c>
      <c r="K3132" t="s">
        <v>12</v>
      </c>
      <c r="L3132" t="str">
        <f>VLOOKUP($K3132,subscriber_list_price!$A$2:$D$43,2,FALSE)</f>
        <v>Memory Hardware</v>
      </c>
      <c r="M3132">
        <f>VLOOKUP($K3132,subscriber_list_price!$A$2:$D$43,3,FALSE)</f>
        <v>280000</v>
      </c>
      <c r="N3132">
        <f>VLOOKUP($K3132,subscriber_list_price!$A$2:$D$43,4,FALSE)</f>
        <v>308000</v>
      </c>
      <c r="O3132">
        <f t="shared" si="146"/>
        <v>28000</v>
      </c>
    </row>
    <row r="3133" spans="1:15" x14ac:dyDescent="0.25">
      <c r="A3133" s="3">
        <v>44976</v>
      </c>
      <c r="B3133" s="3" t="str">
        <f t="shared" si="144"/>
        <v>February</v>
      </c>
      <c r="C3133" s="3" t="str">
        <f t="shared" si="145"/>
        <v>2023</v>
      </c>
      <c r="D3133" t="str">
        <f>VLOOKUP(G3133,customer_reference!$A$2:$D$4000,4,FALSE)</f>
        <v>Surabaya</v>
      </c>
      <c r="E3133" s="2">
        <f>VLOOKUP(D3133,city_reference!$A$2:$C$23,2,FALSE)</f>
        <v>-7.250445</v>
      </c>
      <c r="F3133" s="2">
        <f>VLOOKUP(D3133,city_reference!$A$2:$C$23,3,FALSE)</f>
        <v>112.768845</v>
      </c>
      <c r="G3133" t="s">
        <v>2203</v>
      </c>
      <c r="H3133" t="str">
        <f>VLOOKUP(G3133,customer_reference!$A$2:$D$4000,2,FALSE)</f>
        <v>Female</v>
      </c>
      <c r="I3133" t="str">
        <f>VLOOKUP(G3133,customer_reference!$A$2:$D$4000,3,FALSE)</f>
        <v>Subscriber</v>
      </c>
      <c r="J3133" t="s">
        <v>3097</v>
      </c>
      <c r="K3133" t="s">
        <v>31</v>
      </c>
      <c r="L3133" t="str">
        <f>VLOOKUP($K3133,subscriber_list_price!$A$2:$D$43,2,FALSE)</f>
        <v>I-O Hardware</v>
      </c>
      <c r="M3133">
        <f>VLOOKUP($K3133,subscriber_list_price!$A$2:$D$43,3,FALSE)</f>
        <v>69000</v>
      </c>
      <c r="N3133">
        <f>VLOOKUP($K3133,subscriber_list_price!$A$2:$D$43,4,FALSE)</f>
        <v>75900</v>
      </c>
      <c r="O3133">
        <f t="shared" si="146"/>
        <v>6900</v>
      </c>
    </row>
    <row r="3134" spans="1:15" x14ac:dyDescent="0.25">
      <c r="A3134" s="3">
        <v>45051</v>
      </c>
      <c r="B3134" s="3" t="str">
        <f t="shared" si="144"/>
        <v>May</v>
      </c>
      <c r="C3134" s="3" t="str">
        <f t="shared" si="145"/>
        <v>2023</v>
      </c>
      <c r="D3134" t="str">
        <f>VLOOKUP(G3134,customer_reference!$A$2:$D$4000,4,FALSE)</f>
        <v>Surabaya</v>
      </c>
      <c r="E3134" s="2">
        <f>VLOOKUP(D3134,city_reference!$A$2:$C$23,2,FALSE)</f>
        <v>-7.250445</v>
      </c>
      <c r="F3134" s="2">
        <f>VLOOKUP(D3134,city_reference!$A$2:$C$23,3,FALSE)</f>
        <v>112.768845</v>
      </c>
      <c r="G3134" t="s">
        <v>2571</v>
      </c>
      <c r="H3134" t="str">
        <f>VLOOKUP(G3134,customer_reference!$A$2:$D$4000,2,FALSE)</f>
        <v>Female</v>
      </c>
      <c r="I3134" t="str">
        <f>VLOOKUP(G3134,customer_reference!$A$2:$D$4000,3,FALSE)</f>
        <v>Subscriber</v>
      </c>
      <c r="J3134" t="s">
        <v>3097</v>
      </c>
      <c r="K3134" t="s">
        <v>8</v>
      </c>
      <c r="L3134" t="str">
        <f>VLOOKUP($K3134,subscriber_list_price!$A$2:$D$43,2,FALSE)</f>
        <v>Memory Hardware</v>
      </c>
      <c r="M3134">
        <f>VLOOKUP($K3134,subscriber_list_price!$A$2:$D$43,3,FALSE)</f>
        <v>448000</v>
      </c>
      <c r="N3134">
        <f>VLOOKUP($K3134,subscriber_list_price!$A$2:$D$43,4,FALSE)</f>
        <v>492800</v>
      </c>
      <c r="O3134">
        <f t="shared" si="146"/>
        <v>44800</v>
      </c>
    </row>
    <row r="3135" spans="1:15" x14ac:dyDescent="0.25">
      <c r="A3135" s="3">
        <v>44767</v>
      </c>
      <c r="B3135" s="3" t="str">
        <f t="shared" si="144"/>
        <v>July</v>
      </c>
      <c r="C3135" s="3" t="str">
        <f t="shared" si="145"/>
        <v>2022</v>
      </c>
      <c r="D3135" t="str">
        <f>VLOOKUP(G3135,customer_reference!$A$2:$D$4000,4,FALSE)</f>
        <v>Surabaya</v>
      </c>
      <c r="E3135" s="2">
        <f>VLOOKUP(D3135,city_reference!$A$2:$C$23,2,FALSE)</f>
        <v>-7.250445</v>
      </c>
      <c r="F3135" s="2">
        <f>VLOOKUP(D3135,city_reference!$A$2:$C$23,3,FALSE)</f>
        <v>112.768845</v>
      </c>
      <c r="G3135" t="s">
        <v>2235</v>
      </c>
      <c r="H3135" t="str">
        <f>VLOOKUP(G3135,customer_reference!$A$2:$D$4000,2,FALSE)</f>
        <v>Female</v>
      </c>
      <c r="I3135" t="str">
        <f>VLOOKUP(G3135,customer_reference!$A$2:$D$4000,3,FALSE)</f>
        <v>Subscriber</v>
      </c>
      <c r="J3135" t="s">
        <v>3097</v>
      </c>
      <c r="K3135" t="s">
        <v>8</v>
      </c>
      <c r="L3135" t="str">
        <f>VLOOKUP($K3135,subscriber_list_price!$A$2:$D$43,2,FALSE)</f>
        <v>Memory Hardware</v>
      </c>
      <c r="M3135">
        <f>VLOOKUP($K3135,subscriber_list_price!$A$2:$D$43,3,FALSE)</f>
        <v>448000</v>
      </c>
      <c r="N3135">
        <f>VLOOKUP($K3135,subscriber_list_price!$A$2:$D$43,4,FALSE)</f>
        <v>492800</v>
      </c>
      <c r="O3135">
        <f t="shared" si="146"/>
        <v>44800</v>
      </c>
    </row>
    <row r="3136" spans="1:15" x14ac:dyDescent="0.25">
      <c r="A3136" s="3">
        <v>44722</v>
      </c>
      <c r="B3136" s="3" t="str">
        <f t="shared" si="144"/>
        <v>June</v>
      </c>
      <c r="C3136" s="3" t="str">
        <f t="shared" si="145"/>
        <v>2022</v>
      </c>
      <c r="D3136" t="str">
        <f>VLOOKUP(G3136,customer_reference!$A$2:$D$4000,4,FALSE)</f>
        <v>Surabaya</v>
      </c>
      <c r="E3136" s="2">
        <f>VLOOKUP(D3136,city_reference!$A$2:$C$23,2,FALSE)</f>
        <v>-7.250445</v>
      </c>
      <c r="F3136" s="2">
        <f>VLOOKUP(D3136,city_reference!$A$2:$C$23,3,FALSE)</f>
        <v>112.768845</v>
      </c>
      <c r="G3136" t="s">
        <v>1906</v>
      </c>
      <c r="H3136" t="str">
        <f>VLOOKUP(G3136,customer_reference!$A$2:$D$4000,2,FALSE)</f>
        <v>Female</v>
      </c>
      <c r="I3136" t="str">
        <f>VLOOKUP(G3136,customer_reference!$A$2:$D$4000,3,FALSE)</f>
        <v>Subscriber</v>
      </c>
      <c r="J3136" t="s">
        <v>3097</v>
      </c>
      <c r="K3136" t="s">
        <v>17</v>
      </c>
      <c r="L3136" t="str">
        <f>VLOOKUP($K3136,subscriber_list_price!$A$2:$D$43,2,FALSE)</f>
        <v>Core Hardware</v>
      </c>
      <c r="M3136">
        <f>VLOOKUP($K3136,subscriber_list_price!$A$2:$D$43,3,FALSE)</f>
        <v>4620000</v>
      </c>
      <c r="N3136">
        <f>VLOOKUP($K3136,subscriber_list_price!$A$2:$D$43,4,FALSE)</f>
        <v>5082000</v>
      </c>
      <c r="O3136">
        <f t="shared" si="146"/>
        <v>462000</v>
      </c>
    </row>
    <row r="3137" spans="1:15" x14ac:dyDescent="0.25">
      <c r="A3137" s="3">
        <v>44622</v>
      </c>
      <c r="B3137" s="3" t="str">
        <f t="shared" si="144"/>
        <v>March</v>
      </c>
      <c r="C3137" s="3" t="str">
        <f t="shared" si="145"/>
        <v>2022</v>
      </c>
      <c r="D3137" t="str">
        <f>VLOOKUP(G3137,customer_reference!$A$2:$D$4000,4,FALSE)</f>
        <v>Surabaya</v>
      </c>
      <c r="E3137" s="2">
        <f>VLOOKUP(D3137,city_reference!$A$2:$C$23,2,FALSE)</f>
        <v>-7.250445</v>
      </c>
      <c r="F3137" s="2">
        <f>VLOOKUP(D3137,city_reference!$A$2:$C$23,3,FALSE)</f>
        <v>112.768845</v>
      </c>
      <c r="G3137" t="s">
        <v>464</v>
      </c>
      <c r="H3137" t="str">
        <f>VLOOKUP(G3137,customer_reference!$A$2:$D$4000,2,FALSE)</f>
        <v>Female</v>
      </c>
      <c r="I3137" t="str">
        <f>VLOOKUP(G3137,customer_reference!$A$2:$D$4000,3,FALSE)</f>
        <v>Subscriber</v>
      </c>
      <c r="J3137" t="s">
        <v>3097</v>
      </c>
      <c r="K3137" t="s">
        <v>15</v>
      </c>
      <c r="L3137" t="str">
        <f>VLOOKUP($K3137,subscriber_list_price!$A$2:$D$43,2,FALSE)</f>
        <v>Core Hardware</v>
      </c>
      <c r="M3137">
        <f>VLOOKUP($K3137,subscriber_list_price!$A$2:$D$43,3,FALSE)</f>
        <v>1750000</v>
      </c>
      <c r="N3137">
        <f>VLOOKUP($K3137,subscriber_list_price!$A$2:$D$43,4,FALSE)</f>
        <v>1925000</v>
      </c>
      <c r="O3137">
        <f t="shared" si="146"/>
        <v>175000</v>
      </c>
    </row>
    <row r="3138" spans="1:15" x14ac:dyDescent="0.25">
      <c r="A3138" s="3">
        <v>45132</v>
      </c>
      <c r="B3138" s="3" t="str">
        <f t="shared" ref="B3138:B3201" si="147">TEXT(A3138,"mmmm")</f>
        <v>July</v>
      </c>
      <c r="C3138" s="3" t="str">
        <f t="shared" ref="C3138:C3201" si="148">TEXT(A3138,"yyyy")</f>
        <v>2023</v>
      </c>
      <c r="D3138" t="str">
        <f>VLOOKUP(G3138,customer_reference!$A$2:$D$4000,4,FALSE)</f>
        <v>Surabaya</v>
      </c>
      <c r="E3138" s="2">
        <f>VLOOKUP(D3138,city_reference!$A$2:$C$23,2,FALSE)</f>
        <v>-7.250445</v>
      </c>
      <c r="F3138" s="2">
        <f>VLOOKUP(D3138,city_reference!$A$2:$C$23,3,FALSE)</f>
        <v>112.768845</v>
      </c>
      <c r="G3138" t="s">
        <v>2203</v>
      </c>
      <c r="H3138" t="str">
        <f>VLOOKUP(G3138,customer_reference!$A$2:$D$4000,2,FALSE)</f>
        <v>Female</v>
      </c>
      <c r="I3138" t="str">
        <f>VLOOKUP(G3138,customer_reference!$A$2:$D$4000,3,FALSE)</f>
        <v>Subscriber</v>
      </c>
      <c r="J3138" t="s">
        <v>3097</v>
      </c>
      <c r="K3138" t="s">
        <v>30</v>
      </c>
      <c r="L3138" t="str">
        <f>VLOOKUP($K3138,subscriber_list_price!$A$2:$D$43,2,FALSE)</f>
        <v>I-O Hardware</v>
      </c>
      <c r="M3138">
        <f>VLOOKUP($K3138,subscriber_list_price!$A$2:$D$43,3,FALSE)</f>
        <v>230000</v>
      </c>
      <c r="N3138">
        <f>VLOOKUP($K3138,subscriber_list_price!$A$2:$D$43,4,FALSE)</f>
        <v>253000</v>
      </c>
      <c r="O3138">
        <f t="shared" ref="O3138:O3201" si="149">N3138-M3138</f>
        <v>23000</v>
      </c>
    </row>
    <row r="3139" spans="1:15" x14ac:dyDescent="0.25">
      <c r="A3139" s="3">
        <v>44889</v>
      </c>
      <c r="B3139" s="3" t="str">
        <f t="shared" si="147"/>
        <v>November</v>
      </c>
      <c r="C3139" s="3" t="str">
        <f t="shared" si="148"/>
        <v>2022</v>
      </c>
      <c r="D3139" t="str">
        <f>VLOOKUP(G3139,customer_reference!$A$2:$D$4000,4,FALSE)</f>
        <v>Surabaya</v>
      </c>
      <c r="E3139" s="2">
        <f>VLOOKUP(D3139,city_reference!$A$2:$C$23,2,FALSE)</f>
        <v>-7.250445</v>
      </c>
      <c r="F3139" s="2">
        <f>VLOOKUP(D3139,city_reference!$A$2:$C$23,3,FALSE)</f>
        <v>112.768845</v>
      </c>
      <c r="G3139" t="s">
        <v>533</v>
      </c>
      <c r="H3139" t="str">
        <f>VLOOKUP(G3139,customer_reference!$A$2:$D$4000,2,FALSE)</f>
        <v>Female</v>
      </c>
      <c r="I3139" t="str">
        <f>VLOOKUP(G3139,customer_reference!$A$2:$D$4000,3,FALSE)</f>
        <v>Subscriber</v>
      </c>
      <c r="J3139" t="s">
        <v>3097</v>
      </c>
      <c r="K3139" t="s">
        <v>4080</v>
      </c>
      <c r="L3139" t="str">
        <f>VLOOKUP($K3139,subscriber_list_price!$A$2:$D$43,2,FALSE)</f>
        <v>I-O Hardware</v>
      </c>
      <c r="M3139">
        <f>VLOOKUP($K3139,subscriber_list_price!$A$2:$D$43,3,FALSE)</f>
        <v>102000</v>
      </c>
      <c r="N3139">
        <f>VLOOKUP($K3139,subscriber_list_price!$A$2:$D$43,4,FALSE)</f>
        <v>112200</v>
      </c>
      <c r="O3139">
        <f t="shared" si="149"/>
        <v>10200</v>
      </c>
    </row>
    <row r="3140" spans="1:15" x14ac:dyDescent="0.25">
      <c r="A3140" s="3">
        <v>44767</v>
      </c>
      <c r="B3140" s="3" t="str">
        <f t="shared" si="147"/>
        <v>July</v>
      </c>
      <c r="C3140" s="3" t="str">
        <f t="shared" si="148"/>
        <v>2022</v>
      </c>
      <c r="D3140" t="str">
        <f>VLOOKUP(G3140,customer_reference!$A$2:$D$4000,4,FALSE)</f>
        <v>Surabaya</v>
      </c>
      <c r="E3140" s="2">
        <f>VLOOKUP(D3140,city_reference!$A$2:$C$23,2,FALSE)</f>
        <v>-7.250445</v>
      </c>
      <c r="F3140" s="2">
        <f>VLOOKUP(D3140,city_reference!$A$2:$C$23,3,FALSE)</f>
        <v>112.768845</v>
      </c>
      <c r="G3140" t="s">
        <v>2304</v>
      </c>
      <c r="H3140" t="str">
        <f>VLOOKUP(G3140,customer_reference!$A$2:$D$4000,2,FALSE)</f>
        <v>Female</v>
      </c>
      <c r="I3140" t="str">
        <f>VLOOKUP(G3140,customer_reference!$A$2:$D$4000,3,FALSE)</f>
        <v>Subscriber</v>
      </c>
      <c r="J3140" t="s">
        <v>3097</v>
      </c>
      <c r="K3140" t="s">
        <v>12</v>
      </c>
      <c r="L3140" t="str">
        <f>VLOOKUP($K3140,subscriber_list_price!$A$2:$D$43,2,FALSE)</f>
        <v>Memory Hardware</v>
      </c>
      <c r="M3140">
        <f>VLOOKUP($K3140,subscriber_list_price!$A$2:$D$43,3,FALSE)</f>
        <v>280000</v>
      </c>
      <c r="N3140">
        <f>VLOOKUP($K3140,subscriber_list_price!$A$2:$D$43,4,FALSE)</f>
        <v>308000</v>
      </c>
      <c r="O3140">
        <f t="shared" si="149"/>
        <v>28000</v>
      </c>
    </row>
    <row r="3141" spans="1:15" x14ac:dyDescent="0.25">
      <c r="A3141" s="3">
        <v>44712</v>
      </c>
      <c r="B3141" s="3" t="str">
        <f t="shared" si="147"/>
        <v>May</v>
      </c>
      <c r="C3141" s="3" t="str">
        <f t="shared" si="148"/>
        <v>2022</v>
      </c>
      <c r="D3141" t="str">
        <f>VLOOKUP(G3141,customer_reference!$A$2:$D$4000,4,FALSE)</f>
        <v>Surabaya</v>
      </c>
      <c r="E3141" s="2">
        <f>VLOOKUP(D3141,city_reference!$A$2:$C$23,2,FALSE)</f>
        <v>-7.250445</v>
      </c>
      <c r="F3141" s="2">
        <f>VLOOKUP(D3141,city_reference!$A$2:$C$23,3,FALSE)</f>
        <v>112.768845</v>
      </c>
      <c r="G3141" t="s">
        <v>532</v>
      </c>
      <c r="H3141" t="str">
        <f>VLOOKUP(G3141,customer_reference!$A$2:$D$4000,2,FALSE)</f>
        <v>Female</v>
      </c>
      <c r="I3141" t="str">
        <f>VLOOKUP(G3141,customer_reference!$A$2:$D$4000,3,FALSE)</f>
        <v>Subscriber</v>
      </c>
      <c r="J3141" t="s">
        <v>3097</v>
      </c>
      <c r="K3141" t="s">
        <v>34</v>
      </c>
      <c r="L3141" t="str">
        <f>VLOOKUP($K3141,subscriber_list_price!$A$2:$D$43,2,FALSE)</f>
        <v>I-O Hardware</v>
      </c>
      <c r="M3141">
        <f>VLOOKUP($K3141,subscriber_list_price!$A$2:$D$43,3,FALSE)</f>
        <v>4214000</v>
      </c>
      <c r="N3141">
        <f>VLOOKUP($K3141,subscriber_list_price!$A$2:$D$43,4,FALSE)</f>
        <v>4635400</v>
      </c>
      <c r="O3141">
        <f t="shared" si="149"/>
        <v>421400</v>
      </c>
    </row>
    <row r="3142" spans="1:15" x14ac:dyDescent="0.25">
      <c r="A3142" s="3">
        <v>44748</v>
      </c>
      <c r="B3142" s="3" t="str">
        <f t="shared" si="147"/>
        <v>July</v>
      </c>
      <c r="C3142" s="3" t="str">
        <f t="shared" si="148"/>
        <v>2022</v>
      </c>
      <c r="D3142" t="str">
        <f>VLOOKUP(G3142,customer_reference!$A$2:$D$4000,4,FALSE)</f>
        <v>Surabaya</v>
      </c>
      <c r="E3142" s="2">
        <f>VLOOKUP(D3142,city_reference!$A$2:$C$23,2,FALSE)</f>
        <v>-7.250445</v>
      </c>
      <c r="F3142" s="2">
        <f>VLOOKUP(D3142,city_reference!$A$2:$C$23,3,FALSE)</f>
        <v>112.768845</v>
      </c>
      <c r="G3142" t="s">
        <v>2235</v>
      </c>
      <c r="H3142" t="str">
        <f>VLOOKUP(G3142,customer_reference!$A$2:$D$4000,2,FALSE)</f>
        <v>Female</v>
      </c>
      <c r="I3142" t="str">
        <f>VLOOKUP(G3142,customer_reference!$A$2:$D$4000,3,FALSE)</f>
        <v>Subscriber</v>
      </c>
      <c r="J3142" t="s">
        <v>3097</v>
      </c>
      <c r="K3142" t="s">
        <v>30</v>
      </c>
      <c r="L3142" t="str">
        <f>VLOOKUP($K3142,subscriber_list_price!$A$2:$D$43,2,FALSE)</f>
        <v>I-O Hardware</v>
      </c>
      <c r="M3142">
        <f>VLOOKUP($K3142,subscriber_list_price!$A$2:$D$43,3,FALSE)</f>
        <v>230000</v>
      </c>
      <c r="N3142">
        <f>VLOOKUP($K3142,subscriber_list_price!$A$2:$D$43,4,FALSE)</f>
        <v>253000</v>
      </c>
      <c r="O3142">
        <f t="shared" si="149"/>
        <v>23000</v>
      </c>
    </row>
    <row r="3143" spans="1:15" x14ac:dyDescent="0.25">
      <c r="A3143" s="3">
        <v>44872</v>
      </c>
      <c r="B3143" s="3" t="str">
        <f t="shared" si="147"/>
        <v>November</v>
      </c>
      <c r="C3143" s="3" t="str">
        <f t="shared" si="148"/>
        <v>2022</v>
      </c>
      <c r="D3143" t="str">
        <f>VLOOKUP(G3143,customer_reference!$A$2:$D$4000,4,FALSE)</f>
        <v>Surabaya</v>
      </c>
      <c r="E3143" s="2">
        <f>VLOOKUP(D3143,city_reference!$A$2:$C$23,2,FALSE)</f>
        <v>-7.250445</v>
      </c>
      <c r="F3143" s="2">
        <f>VLOOKUP(D3143,city_reference!$A$2:$C$23,3,FALSE)</f>
        <v>112.768845</v>
      </c>
      <c r="G3143" t="s">
        <v>548</v>
      </c>
      <c r="H3143" t="str">
        <f>VLOOKUP(G3143,customer_reference!$A$2:$D$4000,2,FALSE)</f>
        <v>Female</v>
      </c>
      <c r="I3143" t="str">
        <f>VLOOKUP(G3143,customer_reference!$A$2:$D$4000,3,FALSE)</f>
        <v>Subscriber</v>
      </c>
      <c r="J3143" t="s">
        <v>3097</v>
      </c>
      <c r="K3143" t="s">
        <v>23</v>
      </c>
      <c r="L3143" t="str">
        <f>VLOOKUP($K3143,subscriber_list_price!$A$2:$D$43,2,FALSE)</f>
        <v>Memory Hardware</v>
      </c>
      <c r="M3143">
        <f>VLOOKUP($K3143,subscriber_list_price!$A$2:$D$43,3,FALSE)</f>
        <v>336000</v>
      </c>
      <c r="N3143">
        <f>VLOOKUP($K3143,subscriber_list_price!$A$2:$D$43,4,FALSE)</f>
        <v>369600</v>
      </c>
      <c r="O3143">
        <f t="shared" si="149"/>
        <v>33600</v>
      </c>
    </row>
    <row r="3144" spans="1:15" x14ac:dyDescent="0.25">
      <c r="A3144" s="3">
        <v>44864</v>
      </c>
      <c r="B3144" s="3" t="str">
        <f t="shared" si="147"/>
        <v>October</v>
      </c>
      <c r="C3144" s="3" t="str">
        <f t="shared" si="148"/>
        <v>2022</v>
      </c>
      <c r="D3144" t="str">
        <f>VLOOKUP(G3144,customer_reference!$A$2:$D$4000,4,FALSE)</f>
        <v>Surabaya</v>
      </c>
      <c r="E3144" s="2">
        <f>VLOOKUP(D3144,city_reference!$A$2:$C$23,2,FALSE)</f>
        <v>-7.250445</v>
      </c>
      <c r="F3144" s="2">
        <f>VLOOKUP(D3144,city_reference!$A$2:$C$23,3,FALSE)</f>
        <v>112.768845</v>
      </c>
      <c r="G3144" t="s">
        <v>2530</v>
      </c>
      <c r="H3144" t="str">
        <f>VLOOKUP(G3144,customer_reference!$A$2:$D$4000,2,FALSE)</f>
        <v>Female</v>
      </c>
      <c r="I3144" t="str">
        <f>VLOOKUP(G3144,customer_reference!$A$2:$D$4000,3,FALSE)</f>
        <v>Subscriber</v>
      </c>
      <c r="J3144" t="s">
        <v>3097</v>
      </c>
      <c r="K3144" t="s">
        <v>37</v>
      </c>
      <c r="L3144" t="str">
        <f>VLOOKUP($K3144,subscriber_list_price!$A$2:$D$43,2,FALSE)</f>
        <v>I-O Hardware</v>
      </c>
      <c r="M3144">
        <f>VLOOKUP($K3144,subscriber_list_price!$A$2:$D$43,3,FALSE)</f>
        <v>122000</v>
      </c>
      <c r="N3144">
        <f>VLOOKUP($K3144,subscriber_list_price!$A$2:$D$43,4,FALSE)</f>
        <v>134200</v>
      </c>
      <c r="O3144">
        <f t="shared" si="149"/>
        <v>12200</v>
      </c>
    </row>
    <row r="3145" spans="1:15" x14ac:dyDescent="0.25">
      <c r="A3145" s="3">
        <v>44881</v>
      </c>
      <c r="B3145" s="3" t="str">
        <f t="shared" si="147"/>
        <v>November</v>
      </c>
      <c r="C3145" s="3" t="str">
        <f t="shared" si="148"/>
        <v>2022</v>
      </c>
      <c r="D3145" t="str">
        <f>VLOOKUP(G3145,customer_reference!$A$2:$D$4000,4,FALSE)</f>
        <v>Surabaya</v>
      </c>
      <c r="E3145" s="2">
        <f>VLOOKUP(D3145,city_reference!$A$2:$C$23,2,FALSE)</f>
        <v>-7.250445</v>
      </c>
      <c r="F3145" s="2">
        <f>VLOOKUP(D3145,city_reference!$A$2:$C$23,3,FALSE)</f>
        <v>112.768845</v>
      </c>
      <c r="G3145" t="s">
        <v>2235</v>
      </c>
      <c r="H3145" t="str">
        <f>VLOOKUP(G3145,customer_reference!$A$2:$D$4000,2,FALSE)</f>
        <v>Female</v>
      </c>
      <c r="I3145" t="str">
        <f>VLOOKUP(G3145,customer_reference!$A$2:$D$4000,3,FALSE)</f>
        <v>Subscriber</v>
      </c>
      <c r="J3145" t="s">
        <v>3099</v>
      </c>
      <c r="K3145" t="s">
        <v>23</v>
      </c>
      <c r="L3145" t="str">
        <f>VLOOKUP($K3145,subscriber_list_price!$A$2:$D$43,2,FALSE)</f>
        <v>Memory Hardware</v>
      </c>
      <c r="M3145">
        <f>VLOOKUP($K3145,subscriber_list_price!$A$2:$D$43,3,FALSE)</f>
        <v>336000</v>
      </c>
      <c r="N3145">
        <f>VLOOKUP($K3145,subscriber_list_price!$A$2:$D$43,4,FALSE)</f>
        <v>369600</v>
      </c>
      <c r="O3145">
        <f t="shared" si="149"/>
        <v>33600</v>
      </c>
    </row>
    <row r="3146" spans="1:15" x14ac:dyDescent="0.25">
      <c r="A3146" s="3">
        <v>44970</v>
      </c>
      <c r="B3146" s="3" t="str">
        <f t="shared" si="147"/>
        <v>February</v>
      </c>
      <c r="C3146" s="3" t="str">
        <f t="shared" si="148"/>
        <v>2023</v>
      </c>
      <c r="D3146" t="str">
        <f>VLOOKUP(G3146,customer_reference!$A$2:$D$4000,4,FALSE)</f>
        <v>Surabaya</v>
      </c>
      <c r="E3146" s="2">
        <f>VLOOKUP(D3146,city_reference!$A$2:$C$23,2,FALSE)</f>
        <v>-7.250445</v>
      </c>
      <c r="F3146" s="2">
        <f>VLOOKUP(D3146,city_reference!$A$2:$C$23,3,FALSE)</f>
        <v>112.768845</v>
      </c>
      <c r="G3146" t="s">
        <v>2530</v>
      </c>
      <c r="H3146" t="str">
        <f>VLOOKUP(G3146,customer_reference!$A$2:$D$4000,2,FALSE)</f>
        <v>Female</v>
      </c>
      <c r="I3146" t="str">
        <f>VLOOKUP(G3146,customer_reference!$A$2:$D$4000,3,FALSE)</f>
        <v>Subscriber</v>
      </c>
      <c r="J3146" t="s">
        <v>3099</v>
      </c>
      <c r="K3146" t="s">
        <v>4081</v>
      </c>
      <c r="L3146" t="str">
        <f>VLOOKUP($K3146,subscriber_list_price!$A$2:$D$43,2,FALSE)</f>
        <v>I-O Hardware</v>
      </c>
      <c r="M3146">
        <f>VLOOKUP($K3146,subscriber_list_price!$A$2:$D$43,3,FALSE)</f>
        <v>117000</v>
      </c>
      <c r="N3146">
        <f>VLOOKUP($K3146,subscriber_list_price!$A$2:$D$43,4,FALSE)</f>
        <v>128700</v>
      </c>
      <c r="O3146">
        <f t="shared" si="149"/>
        <v>11700</v>
      </c>
    </row>
    <row r="3147" spans="1:15" x14ac:dyDescent="0.25">
      <c r="A3147" s="3">
        <v>44935</v>
      </c>
      <c r="B3147" s="3" t="str">
        <f t="shared" si="147"/>
        <v>January</v>
      </c>
      <c r="C3147" s="3" t="str">
        <f t="shared" si="148"/>
        <v>2023</v>
      </c>
      <c r="D3147" t="str">
        <f>VLOOKUP(G3147,customer_reference!$A$2:$D$4000,4,FALSE)</f>
        <v>Surabaya</v>
      </c>
      <c r="E3147" s="2">
        <f>VLOOKUP(D3147,city_reference!$A$2:$C$23,2,FALSE)</f>
        <v>-7.250445</v>
      </c>
      <c r="F3147" s="2">
        <f>VLOOKUP(D3147,city_reference!$A$2:$C$23,3,FALSE)</f>
        <v>112.768845</v>
      </c>
      <c r="G3147" t="s">
        <v>1025</v>
      </c>
      <c r="H3147" t="str">
        <f>VLOOKUP(G3147,customer_reference!$A$2:$D$4000,2,FALSE)</f>
        <v>Female</v>
      </c>
      <c r="I3147" t="str">
        <f>VLOOKUP(G3147,customer_reference!$A$2:$D$4000,3,FALSE)</f>
        <v>Subscriber</v>
      </c>
      <c r="J3147" t="s">
        <v>3099</v>
      </c>
      <c r="K3147" t="s">
        <v>8</v>
      </c>
      <c r="L3147" t="str">
        <f>VLOOKUP($K3147,subscriber_list_price!$A$2:$D$43,2,FALSE)</f>
        <v>Memory Hardware</v>
      </c>
      <c r="M3147">
        <f>VLOOKUP($K3147,subscriber_list_price!$A$2:$D$43,3,FALSE)</f>
        <v>448000</v>
      </c>
      <c r="N3147">
        <f>VLOOKUP($K3147,subscriber_list_price!$A$2:$D$43,4,FALSE)</f>
        <v>492800</v>
      </c>
      <c r="O3147">
        <f t="shared" si="149"/>
        <v>44800</v>
      </c>
    </row>
    <row r="3148" spans="1:15" x14ac:dyDescent="0.25">
      <c r="A3148" s="3">
        <v>45044</v>
      </c>
      <c r="B3148" s="3" t="str">
        <f t="shared" si="147"/>
        <v>April</v>
      </c>
      <c r="C3148" s="3" t="str">
        <f t="shared" si="148"/>
        <v>2023</v>
      </c>
      <c r="D3148" t="str">
        <f>VLOOKUP(G3148,customer_reference!$A$2:$D$4000,4,FALSE)</f>
        <v>Surabaya</v>
      </c>
      <c r="E3148" s="2">
        <f>VLOOKUP(D3148,city_reference!$A$2:$C$23,2,FALSE)</f>
        <v>-7.250445</v>
      </c>
      <c r="F3148" s="2">
        <f>VLOOKUP(D3148,city_reference!$A$2:$C$23,3,FALSE)</f>
        <v>112.768845</v>
      </c>
      <c r="G3148" t="s">
        <v>548</v>
      </c>
      <c r="H3148" t="str">
        <f>VLOOKUP(G3148,customer_reference!$A$2:$D$4000,2,FALSE)</f>
        <v>Female</v>
      </c>
      <c r="I3148" t="str">
        <f>VLOOKUP(G3148,customer_reference!$A$2:$D$4000,3,FALSE)</f>
        <v>Subscriber</v>
      </c>
      <c r="J3148" t="s">
        <v>3099</v>
      </c>
      <c r="K3148" t="s">
        <v>23</v>
      </c>
      <c r="L3148" t="str">
        <f>VLOOKUP($K3148,subscriber_list_price!$A$2:$D$43,2,FALSE)</f>
        <v>Memory Hardware</v>
      </c>
      <c r="M3148">
        <f>VLOOKUP($K3148,subscriber_list_price!$A$2:$D$43,3,FALSE)</f>
        <v>336000</v>
      </c>
      <c r="N3148">
        <f>VLOOKUP($K3148,subscriber_list_price!$A$2:$D$43,4,FALSE)</f>
        <v>369600</v>
      </c>
      <c r="O3148">
        <f t="shared" si="149"/>
        <v>33600</v>
      </c>
    </row>
    <row r="3149" spans="1:15" x14ac:dyDescent="0.25">
      <c r="A3149" s="3">
        <v>44907</v>
      </c>
      <c r="B3149" s="3" t="str">
        <f t="shared" si="147"/>
        <v>December</v>
      </c>
      <c r="C3149" s="3" t="str">
        <f t="shared" si="148"/>
        <v>2022</v>
      </c>
      <c r="D3149" t="str">
        <f>VLOOKUP(G3149,customer_reference!$A$2:$D$4000,4,FALSE)</f>
        <v>Surabaya</v>
      </c>
      <c r="E3149" s="2">
        <f>VLOOKUP(D3149,city_reference!$A$2:$C$23,2,FALSE)</f>
        <v>-7.250445</v>
      </c>
      <c r="F3149" s="2">
        <f>VLOOKUP(D3149,city_reference!$A$2:$C$23,3,FALSE)</f>
        <v>112.768845</v>
      </c>
      <c r="G3149" t="s">
        <v>548</v>
      </c>
      <c r="H3149" t="str">
        <f>VLOOKUP(G3149,customer_reference!$A$2:$D$4000,2,FALSE)</f>
        <v>Female</v>
      </c>
      <c r="I3149" t="str">
        <f>VLOOKUP(G3149,customer_reference!$A$2:$D$4000,3,FALSE)</f>
        <v>Subscriber</v>
      </c>
      <c r="J3149" t="s">
        <v>3099</v>
      </c>
      <c r="K3149" t="s">
        <v>23</v>
      </c>
      <c r="L3149" t="str">
        <f>VLOOKUP($K3149,subscriber_list_price!$A$2:$D$43,2,FALSE)</f>
        <v>Memory Hardware</v>
      </c>
      <c r="M3149">
        <f>VLOOKUP($K3149,subscriber_list_price!$A$2:$D$43,3,FALSE)</f>
        <v>336000</v>
      </c>
      <c r="N3149">
        <f>VLOOKUP($K3149,subscriber_list_price!$A$2:$D$43,4,FALSE)</f>
        <v>369600</v>
      </c>
      <c r="O3149">
        <f t="shared" si="149"/>
        <v>33600</v>
      </c>
    </row>
    <row r="3150" spans="1:15" x14ac:dyDescent="0.25">
      <c r="A3150" s="3">
        <v>44589</v>
      </c>
      <c r="B3150" s="3" t="str">
        <f t="shared" si="147"/>
        <v>January</v>
      </c>
      <c r="C3150" s="3" t="str">
        <f t="shared" si="148"/>
        <v>2022</v>
      </c>
      <c r="D3150" t="str">
        <f>VLOOKUP(G3150,customer_reference!$A$2:$D$4000,4,FALSE)</f>
        <v>Surabaya</v>
      </c>
      <c r="E3150" s="2">
        <f>VLOOKUP(D3150,city_reference!$A$2:$C$23,2,FALSE)</f>
        <v>-7.250445</v>
      </c>
      <c r="F3150" s="2">
        <f>VLOOKUP(D3150,city_reference!$A$2:$C$23,3,FALSE)</f>
        <v>112.768845</v>
      </c>
      <c r="G3150" t="s">
        <v>533</v>
      </c>
      <c r="H3150" t="str">
        <f>VLOOKUP(G3150,customer_reference!$A$2:$D$4000,2,FALSE)</f>
        <v>Female</v>
      </c>
      <c r="I3150" t="str">
        <f>VLOOKUP(G3150,customer_reference!$A$2:$D$4000,3,FALSE)</f>
        <v>Subscriber</v>
      </c>
      <c r="J3150" t="s">
        <v>3099</v>
      </c>
      <c r="K3150" t="s">
        <v>22</v>
      </c>
      <c r="L3150" t="str">
        <f>VLOOKUP($K3150,subscriber_list_price!$A$2:$D$43,2,FALSE)</f>
        <v>Memory Hardware</v>
      </c>
      <c r="M3150">
        <f>VLOOKUP($K3150,subscriber_list_price!$A$2:$D$43,3,FALSE)</f>
        <v>224000</v>
      </c>
      <c r="N3150">
        <f>VLOOKUP($K3150,subscriber_list_price!$A$2:$D$43,4,FALSE)</f>
        <v>246400</v>
      </c>
      <c r="O3150">
        <f t="shared" si="149"/>
        <v>22400</v>
      </c>
    </row>
    <row r="3151" spans="1:15" x14ac:dyDescent="0.25">
      <c r="A3151" s="3">
        <v>44917</v>
      </c>
      <c r="B3151" s="3" t="str">
        <f t="shared" si="147"/>
        <v>December</v>
      </c>
      <c r="C3151" s="3" t="str">
        <f t="shared" si="148"/>
        <v>2022</v>
      </c>
      <c r="D3151" t="str">
        <f>VLOOKUP(G3151,customer_reference!$A$2:$D$4000,4,FALSE)</f>
        <v>Surabaya</v>
      </c>
      <c r="E3151" s="2">
        <f>VLOOKUP(D3151,city_reference!$A$2:$C$23,2,FALSE)</f>
        <v>-7.250445</v>
      </c>
      <c r="F3151" s="2">
        <f>VLOOKUP(D3151,city_reference!$A$2:$C$23,3,FALSE)</f>
        <v>112.768845</v>
      </c>
      <c r="G3151" t="s">
        <v>2571</v>
      </c>
      <c r="H3151" t="str">
        <f>VLOOKUP(G3151,customer_reference!$A$2:$D$4000,2,FALSE)</f>
        <v>Female</v>
      </c>
      <c r="I3151" t="str">
        <f>VLOOKUP(G3151,customer_reference!$A$2:$D$4000,3,FALSE)</f>
        <v>Subscriber</v>
      </c>
      <c r="J3151" t="s">
        <v>3099</v>
      </c>
      <c r="K3151" t="s">
        <v>44</v>
      </c>
      <c r="L3151" t="str">
        <f>VLOOKUP($K3151,subscriber_list_price!$A$2:$D$43,2,FALSE)</f>
        <v>I-O Hardware</v>
      </c>
      <c r="M3151">
        <f>VLOOKUP($K3151,subscriber_list_price!$A$2:$D$43,3,FALSE)</f>
        <v>45000</v>
      </c>
      <c r="N3151">
        <f>VLOOKUP($K3151,subscriber_list_price!$A$2:$D$43,4,FALSE)</f>
        <v>49500</v>
      </c>
      <c r="O3151">
        <f t="shared" si="149"/>
        <v>4500</v>
      </c>
    </row>
    <row r="3152" spans="1:15" x14ac:dyDescent="0.25">
      <c r="A3152" s="3">
        <v>44645</v>
      </c>
      <c r="B3152" s="3" t="str">
        <f t="shared" si="147"/>
        <v>March</v>
      </c>
      <c r="C3152" s="3" t="str">
        <f t="shared" si="148"/>
        <v>2022</v>
      </c>
      <c r="D3152" t="str">
        <f>VLOOKUP(G3152,customer_reference!$A$2:$D$4000,4,FALSE)</f>
        <v>Surabaya</v>
      </c>
      <c r="E3152" s="2">
        <f>VLOOKUP(D3152,city_reference!$A$2:$C$23,2,FALSE)</f>
        <v>-7.250445</v>
      </c>
      <c r="F3152" s="2">
        <f>VLOOKUP(D3152,city_reference!$A$2:$C$23,3,FALSE)</f>
        <v>112.768845</v>
      </c>
      <c r="G3152" t="s">
        <v>1524</v>
      </c>
      <c r="H3152" t="str">
        <f>VLOOKUP(G3152,customer_reference!$A$2:$D$4000,2,FALSE)</f>
        <v>Female</v>
      </c>
      <c r="I3152" t="str">
        <f>VLOOKUP(G3152,customer_reference!$A$2:$D$4000,3,FALSE)</f>
        <v>Subscriber</v>
      </c>
      <c r="J3152" t="s">
        <v>3099</v>
      </c>
      <c r="K3152" t="s">
        <v>44</v>
      </c>
      <c r="L3152" t="str">
        <f>VLOOKUP($K3152,subscriber_list_price!$A$2:$D$43,2,FALSE)</f>
        <v>I-O Hardware</v>
      </c>
      <c r="M3152">
        <f>VLOOKUP($K3152,subscriber_list_price!$A$2:$D$43,3,FALSE)</f>
        <v>45000</v>
      </c>
      <c r="N3152">
        <f>VLOOKUP($K3152,subscriber_list_price!$A$2:$D$43,4,FALSE)</f>
        <v>49500</v>
      </c>
      <c r="O3152">
        <f t="shared" si="149"/>
        <v>4500</v>
      </c>
    </row>
    <row r="3153" spans="1:15" x14ac:dyDescent="0.25">
      <c r="A3153" s="3">
        <v>44626</v>
      </c>
      <c r="B3153" s="3" t="str">
        <f t="shared" si="147"/>
        <v>March</v>
      </c>
      <c r="C3153" s="3" t="str">
        <f t="shared" si="148"/>
        <v>2022</v>
      </c>
      <c r="D3153" t="str">
        <f>VLOOKUP(G3153,customer_reference!$A$2:$D$4000,4,FALSE)</f>
        <v>Surabaya</v>
      </c>
      <c r="E3153" s="2">
        <f>VLOOKUP(D3153,city_reference!$A$2:$C$23,2,FALSE)</f>
        <v>-7.250445</v>
      </c>
      <c r="F3153" s="2">
        <f>VLOOKUP(D3153,city_reference!$A$2:$C$23,3,FALSE)</f>
        <v>112.768845</v>
      </c>
      <c r="G3153" t="s">
        <v>2195</v>
      </c>
      <c r="H3153" t="str">
        <f>VLOOKUP(G3153,customer_reference!$A$2:$D$4000,2,FALSE)</f>
        <v>Female</v>
      </c>
      <c r="I3153" t="str">
        <f>VLOOKUP(G3153,customer_reference!$A$2:$D$4000,3,FALSE)</f>
        <v>Subscriber</v>
      </c>
      <c r="J3153" t="s">
        <v>3099</v>
      </c>
      <c r="K3153" t="s">
        <v>21</v>
      </c>
      <c r="L3153" t="str">
        <f>VLOOKUP($K3153,subscriber_list_price!$A$2:$D$43,2,FALSE)</f>
        <v>Memory Hardware</v>
      </c>
      <c r="M3153">
        <f>VLOOKUP($K3153,subscriber_list_price!$A$2:$D$43,3,FALSE)</f>
        <v>140000</v>
      </c>
      <c r="N3153">
        <f>VLOOKUP($K3153,subscriber_list_price!$A$2:$D$43,4,FALSE)</f>
        <v>154000</v>
      </c>
      <c r="O3153">
        <f t="shared" si="149"/>
        <v>14000</v>
      </c>
    </row>
    <row r="3154" spans="1:15" x14ac:dyDescent="0.25">
      <c r="A3154" s="3">
        <v>44677</v>
      </c>
      <c r="B3154" s="3" t="str">
        <f t="shared" si="147"/>
        <v>April</v>
      </c>
      <c r="C3154" s="3" t="str">
        <f t="shared" si="148"/>
        <v>2022</v>
      </c>
      <c r="D3154" t="str">
        <f>VLOOKUP(G3154,customer_reference!$A$2:$D$4000,4,FALSE)</f>
        <v>Surabaya</v>
      </c>
      <c r="E3154" s="2">
        <f>VLOOKUP(D3154,city_reference!$A$2:$C$23,2,FALSE)</f>
        <v>-7.250445</v>
      </c>
      <c r="F3154" s="2">
        <f>VLOOKUP(D3154,city_reference!$A$2:$C$23,3,FALSE)</f>
        <v>112.768845</v>
      </c>
      <c r="G3154" t="s">
        <v>464</v>
      </c>
      <c r="H3154" t="str">
        <f>VLOOKUP(G3154,customer_reference!$A$2:$D$4000,2,FALSE)</f>
        <v>Female</v>
      </c>
      <c r="I3154" t="str">
        <f>VLOOKUP(G3154,customer_reference!$A$2:$D$4000,3,FALSE)</f>
        <v>Subscriber</v>
      </c>
      <c r="J3154" t="s">
        <v>3099</v>
      </c>
      <c r="K3154" t="s">
        <v>8</v>
      </c>
      <c r="L3154" t="str">
        <f>VLOOKUP($K3154,subscriber_list_price!$A$2:$D$43,2,FALSE)</f>
        <v>Memory Hardware</v>
      </c>
      <c r="M3154">
        <f>VLOOKUP($K3154,subscriber_list_price!$A$2:$D$43,3,FALSE)</f>
        <v>448000</v>
      </c>
      <c r="N3154">
        <f>VLOOKUP($K3154,subscriber_list_price!$A$2:$D$43,4,FALSE)</f>
        <v>492800</v>
      </c>
      <c r="O3154">
        <f t="shared" si="149"/>
        <v>44800</v>
      </c>
    </row>
    <row r="3155" spans="1:15" x14ac:dyDescent="0.25">
      <c r="A3155" s="3">
        <v>44824</v>
      </c>
      <c r="B3155" s="3" t="str">
        <f t="shared" si="147"/>
        <v>September</v>
      </c>
      <c r="C3155" s="3" t="str">
        <f t="shared" si="148"/>
        <v>2022</v>
      </c>
      <c r="D3155" t="str">
        <f>VLOOKUP(G3155,customer_reference!$A$2:$D$4000,4,FALSE)</f>
        <v>Surabaya</v>
      </c>
      <c r="E3155" s="2">
        <f>VLOOKUP(D3155,city_reference!$A$2:$C$23,2,FALSE)</f>
        <v>-7.250445</v>
      </c>
      <c r="F3155" s="2">
        <f>VLOOKUP(D3155,city_reference!$A$2:$C$23,3,FALSE)</f>
        <v>112.768845</v>
      </c>
      <c r="G3155" t="s">
        <v>2571</v>
      </c>
      <c r="H3155" t="str">
        <f>VLOOKUP(G3155,customer_reference!$A$2:$D$4000,2,FALSE)</f>
        <v>Female</v>
      </c>
      <c r="I3155" t="str">
        <f>VLOOKUP(G3155,customer_reference!$A$2:$D$4000,3,FALSE)</f>
        <v>Subscriber</v>
      </c>
      <c r="J3155" t="s">
        <v>3099</v>
      </c>
      <c r="K3155" t="s">
        <v>26</v>
      </c>
      <c r="L3155" t="str">
        <f>VLOOKUP($K3155,subscriber_list_price!$A$2:$D$43,2,FALSE)</f>
        <v>Core Hardware</v>
      </c>
      <c r="M3155">
        <f>VLOOKUP($K3155,subscriber_list_price!$A$2:$D$43,3,FALSE)</f>
        <v>2870000</v>
      </c>
      <c r="N3155">
        <f>VLOOKUP($K3155,subscriber_list_price!$A$2:$D$43,4,FALSE)</f>
        <v>3157000</v>
      </c>
      <c r="O3155">
        <f t="shared" si="149"/>
        <v>287000</v>
      </c>
    </row>
    <row r="3156" spans="1:15" x14ac:dyDescent="0.25">
      <c r="A3156" s="3">
        <v>45157</v>
      </c>
      <c r="B3156" s="3" t="str">
        <f t="shared" si="147"/>
        <v>August</v>
      </c>
      <c r="C3156" s="3" t="str">
        <f t="shared" si="148"/>
        <v>2023</v>
      </c>
      <c r="D3156" t="str">
        <f>VLOOKUP(G3156,customer_reference!$A$2:$D$4000,4,FALSE)</f>
        <v>Surabaya</v>
      </c>
      <c r="E3156" s="2">
        <f>VLOOKUP(D3156,city_reference!$A$2:$C$23,2,FALSE)</f>
        <v>-7.250445</v>
      </c>
      <c r="F3156" s="2">
        <f>VLOOKUP(D3156,city_reference!$A$2:$C$23,3,FALSE)</f>
        <v>112.768845</v>
      </c>
      <c r="G3156" t="s">
        <v>2609</v>
      </c>
      <c r="H3156" t="str">
        <f>VLOOKUP(G3156,customer_reference!$A$2:$D$4000,2,FALSE)</f>
        <v>Female</v>
      </c>
      <c r="I3156" t="str">
        <f>VLOOKUP(G3156,customer_reference!$A$2:$D$4000,3,FALSE)</f>
        <v>Subscriber</v>
      </c>
      <c r="J3156" t="s">
        <v>3099</v>
      </c>
      <c r="K3156" t="s">
        <v>11</v>
      </c>
      <c r="L3156" t="str">
        <f>VLOOKUP($K3156,subscriber_list_price!$A$2:$D$43,2,FALSE)</f>
        <v>Memory Hardware</v>
      </c>
      <c r="M3156">
        <f>VLOOKUP($K3156,subscriber_list_price!$A$2:$D$43,3,FALSE)</f>
        <v>1512000</v>
      </c>
      <c r="N3156">
        <f>VLOOKUP($K3156,subscriber_list_price!$A$2:$D$43,4,FALSE)</f>
        <v>1663200</v>
      </c>
      <c r="O3156">
        <f t="shared" si="149"/>
        <v>151200</v>
      </c>
    </row>
    <row r="3157" spans="1:15" x14ac:dyDescent="0.25">
      <c r="A3157" s="3">
        <v>44991</v>
      </c>
      <c r="B3157" s="3" t="str">
        <f t="shared" si="147"/>
        <v>March</v>
      </c>
      <c r="C3157" s="3" t="str">
        <f t="shared" si="148"/>
        <v>2023</v>
      </c>
      <c r="D3157" t="str">
        <f>VLOOKUP(G3157,customer_reference!$A$2:$D$4000,4,FALSE)</f>
        <v>Surabaya</v>
      </c>
      <c r="E3157" s="2">
        <f>VLOOKUP(D3157,city_reference!$A$2:$C$23,2,FALSE)</f>
        <v>-7.250445</v>
      </c>
      <c r="F3157" s="2">
        <f>VLOOKUP(D3157,city_reference!$A$2:$C$23,3,FALSE)</f>
        <v>112.768845</v>
      </c>
      <c r="G3157" t="s">
        <v>2609</v>
      </c>
      <c r="H3157" t="str">
        <f>VLOOKUP(G3157,customer_reference!$A$2:$D$4000,2,FALSE)</f>
        <v>Female</v>
      </c>
      <c r="I3157" t="str">
        <f>VLOOKUP(G3157,customer_reference!$A$2:$D$4000,3,FALSE)</f>
        <v>Subscriber</v>
      </c>
      <c r="J3157" t="s">
        <v>3099</v>
      </c>
      <c r="K3157" t="s">
        <v>23</v>
      </c>
      <c r="L3157" t="str">
        <f>VLOOKUP($K3157,subscriber_list_price!$A$2:$D$43,2,FALSE)</f>
        <v>Memory Hardware</v>
      </c>
      <c r="M3157">
        <f>VLOOKUP($K3157,subscriber_list_price!$A$2:$D$43,3,FALSE)</f>
        <v>336000</v>
      </c>
      <c r="N3157">
        <f>VLOOKUP($K3157,subscriber_list_price!$A$2:$D$43,4,FALSE)</f>
        <v>369600</v>
      </c>
      <c r="O3157">
        <f t="shared" si="149"/>
        <v>33600</v>
      </c>
    </row>
    <row r="3158" spans="1:15" x14ac:dyDescent="0.25">
      <c r="A3158" s="3">
        <v>44737</v>
      </c>
      <c r="B3158" s="3" t="str">
        <f t="shared" si="147"/>
        <v>June</v>
      </c>
      <c r="C3158" s="3" t="str">
        <f t="shared" si="148"/>
        <v>2022</v>
      </c>
      <c r="D3158" t="str">
        <f>VLOOKUP(G3158,customer_reference!$A$2:$D$4000,4,FALSE)</f>
        <v>Surabaya</v>
      </c>
      <c r="E3158" s="2">
        <f>VLOOKUP(D3158,city_reference!$A$2:$C$23,2,FALSE)</f>
        <v>-7.250445</v>
      </c>
      <c r="F3158" s="2">
        <f>VLOOKUP(D3158,city_reference!$A$2:$C$23,3,FALSE)</f>
        <v>112.768845</v>
      </c>
      <c r="G3158" t="s">
        <v>1906</v>
      </c>
      <c r="H3158" t="str">
        <f>VLOOKUP(G3158,customer_reference!$A$2:$D$4000,2,FALSE)</f>
        <v>Female</v>
      </c>
      <c r="I3158" t="str">
        <f>VLOOKUP(G3158,customer_reference!$A$2:$D$4000,3,FALSE)</f>
        <v>Subscriber</v>
      </c>
      <c r="J3158" t="s">
        <v>3099</v>
      </c>
      <c r="K3158" t="s">
        <v>8</v>
      </c>
      <c r="L3158" t="str">
        <f>VLOOKUP($K3158,subscriber_list_price!$A$2:$D$43,2,FALSE)</f>
        <v>Memory Hardware</v>
      </c>
      <c r="M3158">
        <f>VLOOKUP($K3158,subscriber_list_price!$A$2:$D$43,3,FALSE)</f>
        <v>448000</v>
      </c>
      <c r="N3158">
        <f>VLOOKUP($K3158,subscriber_list_price!$A$2:$D$43,4,FALSE)</f>
        <v>492800</v>
      </c>
      <c r="O3158">
        <f t="shared" si="149"/>
        <v>44800</v>
      </c>
    </row>
    <row r="3159" spans="1:15" x14ac:dyDescent="0.25">
      <c r="A3159" s="3">
        <v>44625</v>
      </c>
      <c r="B3159" s="3" t="str">
        <f t="shared" si="147"/>
        <v>March</v>
      </c>
      <c r="C3159" s="3" t="str">
        <f t="shared" si="148"/>
        <v>2022</v>
      </c>
      <c r="D3159" t="str">
        <f>VLOOKUP(G3159,customer_reference!$A$2:$D$4000,4,FALSE)</f>
        <v>Surabaya</v>
      </c>
      <c r="E3159" s="2">
        <f>VLOOKUP(D3159,city_reference!$A$2:$C$23,2,FALSE)</f>
        <v>-7.250445</v>
      </c>
      <c r="F3159" s="2">
        <f>VLOOKUP(D3159,city_reference!$A$2:$C$23,3,FALSE)</f>
        <v>112.768845</v>
      </c>
      <c r="G3159" t="s">
        <v>1158</v>
      </c>
      <c r="H3159" t="str">
        <f>VLOOKUP(G3159,customer_reference!$A$2:$D$4000,2,FALSE)</f>
        <v>Female</v>
      </c>
      <c r="I3159" t="str">
        <f>VLOOKUP(G3159,customer_reference!$A$2:$D$4000,3,FALSE)</f>
        <v>Subscriber</v>
      </c>
      <c r="J3159" t="s">
        <v>3099</v>
      </c>
      <c r="K3159" t="s">
        <v>28</v>
      </c>
      <c r="L3159" t="str">
        <f>VLOOKUP($K3159,subscriber_list_price!$A$2:$D$43,2,FALSE)</f>
        <v>Core Hardware</v>
      </c>
      <c r="M3159">
        <f>VLOOKUP($K3159,subscriber_list_price!$A$2:$D$43,3,FALSE)</f>
        <v>8064000</v>
      </c>
      <c r="N3159">
        <f>VLOOKUP($K3159,subscriber_list_price!$A$2:$D$43,4,FALSE)</f>
        <v>8870400</v>
      </c>
      <c r="O3159">
        <f t="shared" si="149"/>
        <v>806400</v>
      </c>
    </row>
    <row r="3160" spans="1:15" x14ac:dyDescent="0.25">
      <c r="A3160" s="3">
        <v>44576</v>
      </c>
      <c r="B3160" s="3" t="str">
        <f t="shared" si="147"/>
        <v>January</v>
      </c>
      <c r="C3160" s="3" t="str">
        <f t="shared" si="148"/>
        <v>2022</v>
      </c>
      <c r="D3160" t="str">
        <f>VLOOKUP(G3160,customer_reference!$A$2:$D$4000,4,FALSE)</f>
        <v>Surabaya</v>
      </c>
      <c r="E3160" s="2">
        <f>VLOOKUP(D3160,city_reference!$A$2:$C$23,2,FALSE)</f>
        <v>-7.250445</v>
      </c>
      <c r="F3160" s="2">
        <f>VLOOKUP(D3160,city_reference!$A$2:$C$23,3,FALSE)</f>
        <v>112.768845</v>
      </c>
      <c r="G3160" t="s">
        <v>1906</v>
      </c>
      <c r="H3160" t="str">
        <f>VLOOKUP(G3160,customer_reference!$A$2:$D$4000,2,FALSE)</f>
        <v>Female</v>
      </c>
      <c r="I3160" t="str">
        <f>VLOOKUP(G3160,customer_reference!$A$2:$D$4000,3,FALSE)</f>
        <v>Subscriber</v>
      </c>
      <c r="J3160" t="s">
        <v>3099</v>
      </c>
      <c r="K3160" t="s">
        <v>12</v>
      </c>
      <c r="L3160" t="str">
        <f>VLOOKUP($K3160,subscriber_list_price!$A$2:$D$43,2,FALSE)</f>
        <v>Memory Hardware</v>
      </c>
      <c r="M3160">
        <f>VLOOKUP($K3160,subscriber_list_price!$A$2:$D$43,3,FALSE)</f>
        <v>280000</v>
      </c>
      <c r="N3160">
        <f>VLOOKUP($K3160,subscriber_list_price!$A$2:$D$43,4,FALSE)</f>
        <v>308000</v>
      </c>
      <c r="O3160">
        <f t="shared" si="149"/>
        <v>28000</v>
      </c>
    </row>
    <row r="3161" spans="1:15" x14ac:dyDescent="0.25">
      <c r="A3161" s="3">
        <v>44593</v>
      </c>
      <c r="B3161" s="3" t="str">
        <f t="shared" si="147"/>
        <v>February</v>
      </c>
      <c r="C3161" s="3" t="str">
        <f t="shared" si="148"/>
        <v>2022</v>
      </c>
      <c r="D3161" t="str">
        <f>VLOOKUP(G3161,customer_reference!$A$2:$D$4000,4,FALSE)</f>
        <v>Surabaya</v>
      </c>
      <c r="E3161" s="2">
        <f>VLOOKUP(D3161,city_reference!$A$2:$C$23,2,FALSE)</f>
        <v>-7.250445</v>
      </c>
      <c r="F3161" s="2">
        <f>VLOOKUP(D3161,city_reference!$A$2:$C$23,3,FALSE)</f>
        <v>112.768845</v>
      </c>
      <c r="G3161" t="s">
        <v>2235</v>
      </c>
      <c r="H3161" t="str">
        <f>VLOOKUP(G3161,customer_reference!$A$2:$D$4000,2,FALSE)</f>
        <v>Female</v>
      </c>
      <c r="I3161" t="str">
        <f>VLOOKUP(G3161,customer_reference!$A$2:$D$4000,3,FALSE)</f>
        <v>Subscriber</v>
      </c>
      <c r="J3161" t="s">
        <v>4095</v>
      </c>
      <c r="K3161" t="s">
        <v>30</v>
      </c>
      <c r="L3161" t="str">
        <f>VLOOKUP($K3161,subscriber_list_price!$A$2:$D$43,2,FALSE)</f>
        <v>I-O Hardware</v>
      </c>
      <c r="M3161">
        <f>VLOOKUP($K3161,subscriber_list_price!$A$2:$D$43,3,FALSE)</f>
        <v>230000</v>
      </c>
      <c r="N3161">
        <f>VLOOKUP($K3161,subscriber_list_price!$A$2:$D$43,4,FALSE)</f>
        <v>253000</v>
      </c>
      <c r="O3161">
        <f t="shared" si="149"/>
        <v>23000</v>
      </c>
    </row>
    <row r="3162" spans="1:15" x14ac:dyDescent="0.25">
      <c r="A3162" s="3">
        <v>44677</v>
      </c>
      <c r="B3162" s="3" t="str">
        <f t="shared" si="147"/>
        <v>April</v>
      </c>
      <c r="C3162" s="3" t="str">
        <f t="shared" si="148"/>
        <v>2022</v>
      </c>
      <c r="D3162" t="str">
        <f>VLOOKUP(G3162,customer_reference!$A$2:$D$4000,4,FALSE)</f>
        <v>Surabaya</v>
      </c>
      <c r="E3162" s="2">
        <f>VLOOKUP(D3162,city_reference!$A$2:$C$23,2,FALSE)</f>
        <v>-7.250445</v>
      </c>
      <c r="F3162" s="2">
        <f>VLOOKUP(D3162,city_reference!$A$2:$C$23,3,FALSE)</f>
        <v>112.768845</v>
      </c>
      <c r="G3162" t="s">
        <v>1025</v>
      </c>
      <c r="H3162" t="str">
        <f>VLOOKUP(G3162,customer_reference!$A$2:$D$4000,2,FALSE)</f>
        <v>Female</v>
      </c>
      <c r="I3162" t="str">
        <f>VLOOKUP(G3162,customer_reference!$A$2:$D$4000,3,FALSE)</f>
        <v>Subscriber</v>
      </c>
      <c r="J3162" t="s">
        <v>4095</v>
      </c>
      <c r="K3162" t="s">
        <v>12</v>
      </c>
      <c r="L3162" t="str">
        <f>VLOOKUP($K3162,subscriber_list_price!$A$2:$D$43,2,FALSE)</f>
        <v>Memory Hardware</v>
      </c>
      <c r="M3162">
        <f>VLOOKUP($K3162,subscriber_list_price!$A$2:$D$43,3,FALSE)</f>
        <v>280000</v>
      </c>
      <c r="N3162">
        <f>VLOOKUP($K3162,subscriber_list_price!$A$2:$D$43,4,FALSE)</f>
        <v>308000</v>
      </c>
      <c r="O3162">
        <f t="shared" si="149"/>
        <v>28000</v>
      </c>
    </row>
    <row r="3163" spans="1:15" x14ac:dyDescent="0.25">
      <c r="A3163" s="3">
        <v>44675</v>
      </c>
      <c r="B3163" s="3" t="str">
        <f t="shared" si="147"/>
        <v>April</v>
      </c>
      <c r="C3163" s="3" t="str">
        <f t="shared" si="148"/>
        <v>2022</v>
      </c>
      <c r="D3163" t="str">
        <f>VLOOKUP(G3163,customer_reference!$A$2:$D$4000,4,FALSE)</f>
        <v>Surabaya</v>
      </c>
      <c r="E3163" s="2">
        <f>VLOOKUP(D3163,city_reference!$A$2:$C$23,2,FALSE)</f>
        <v>-7.250445</v>
      </c>
      <c r="F3163" s="2">
        <f>VLOOKUP(D3163,city_reference!$A$2:$C$23,3,FALSE)</f>
        <v>112.768845</v>
      </c>
      <c r="G3163" t="s">
        <v>1008</v>
      </c>
      <c r="H3163" t="str">
        <f>VLOOKUP(G3163,customer_reference!$A$2:$D$4000,2,FALSE)</f>
        <v>Female</v>
      </c>
      <c r="I3163" t="str">
        <f>VLOOKUP(G3163,customer_reference!$A$2:$D$4000,3,FALSE)</f>
        <v>Subscriber</v>
      </c>
      <c r="J3163" t="s">
        <v>4095</v>
      </c>
      <c r="K3163" t="s">
        <v>35</v>
      </c>
      <c r="L3163" t="str">
        <f>VLOOKUP($K3163,subscriber_list_price!$A$2:$D$43,2,FALSE)</f>
        <v>I-O Hardware</v>
      </c>
      <c r="M3163">
        <f>VLOOKUP($K3163,subscriber_list_price!$A$2:$D$43,3,FALSE)</f>
        <v>652000</v>
      </c>
      <c r="N3163">
        <f>VLOOKUP($K3163,subscriber_list_price!$A$2:$D$43,4,FALSE)</f>
        <v>717200</v>
      </c>
      <c r="O3163">
        <f t="shared" si="149"/>
        <v>65200</v>
      </c>
    </row>
    <row r="3164" spans="1:15" x14ac:dyDescent="0.25">
      <c r="A3164" s="3">
        <v>44782</v>
      </c>
      <c r="B3164" s="3" t="str">
        <f t="shared" si="147"/>
        <v>August</v>
      </c>
      <c r="C3164" s="3" t="str">
        <f t="shared" si="148"/>
        <v>2022</v>
      </c>
      <c r="D3164" t="str">
        <f>VLOOKUP(G3164,customer_reference!$A$2:$D$4000,4,FALSE)</f>
        <v>Surabaya</v>
      </c>
      <c r="E3164" s="2">
        <f>VLOOKUP(D3164,city_reference!$A$2:$C$23,2,FALSE)</f>
        <v>-7.250445</v>
      </c>
      <c r="F3164" s="2">
        <f>VLOOKUP(D3164,city_reference!$A$2:$C$23,3,FALSE)</f>
        <v>112.768845</v>
      </c>
      <c r="G3164" t="s">
        <v>1906</v>
      </c>
      <c r="H3164" t="str">
        <f>VLOOKUP(G3164,customer_reference!$A$2:$D$4000,2,FALSE)</f>
        <v>Female</v>
      </c>
      <c r="I3164" t="str">
        <f>VLOOKUP(G3164,customer_reference!$A$2:$D$4000,3,FALSE)</f>
        <v>Subscriber</v>
      </c>
      <c r="J3164" t="s">
        <v>4095</v>
      </c>
      <c r="K3164" t="s">
        <v>7</v>
      </c>
      <c r="L3164" t="str">
        <f>VLOOKUP($K3164,subscriber_list_price!$A$2:$D$43,2,FALSE)</f>
        <v>Memory Hardware</v>
      </c>
      <c r="M3164">
        <f>VLOOKUP($K3164,subscriber_list_price!$A$2:$D$43,3,FALSE)</f>
        <v>4060000</v>
      </c>
      <c r="N3164">
        <f>VLOOKUP($K3164,subscriber_list_price!$A$2:$D$43,4,FALSE)</f>
        <v>4466000</v>
      </c>
      <c r="O3164">
        <f t="shared" si="149"/>
        <v>406000</v>
      </c>
    </row>
    <row r="3165" spans="1:15" x14ac:dyDescent="0.25">
      <c r="A3165" s="3">
        <v>44637</v>
      </c>
      <c r="B3165" s="3" t="str">
        <f t="shared" si="147"/>
        <v>March</v>
      </c>
      <c r="C3165" s="3" t="str">
        <f t="shared" si="148"/>
        <v>2022</v>
      </c>
      <c r="D3165" t="str">
        <f>VLOOKUP(G3165,customer_reference!$A$2:$D$4000,4,FALSE)</f>
        <v>Surabaya</v>
      </c>
      <c r="E3165" s="2">
        <f>VLOOKUP(D3165,city_reference!$A$2:$C$23,2,FALSE)</f>
        <v>-7.250445</v>
      </c>
      <c r="F3165" s="2">
        <f>VLOOKUP(D3165,city_reference!$A$2:$C$23,3,FALSE)</f>
        <v>112.768845</v>
      </c>
      <c r="G3165" t="s">
        <v>1008</v>
      </c>
      <c r="H3165" t="str">
        <f>VLOOKUP(G3165,customer_reference!$A$2:$D$4000,2,FALSE)</f>
        <v>Female</v>
      </c>
      <c r="I3165" t="str">
        <f>VLOOKUP(G3165,customer_reference!$A$2:$D$4000,3,FALSE)</f>
        <v>Subscriber</v>
      </c>
      <c r="J3165" t="s">
        <v>4095</v>
      </c>
      <c r="K3165" t="s">
        <v>21</v>
      </c>
      <c r="L3165" t="str">
        <f>VLOOKUP($K3165,subscriber_list_price!$A$2:$D$43,2,FALSE)</f>
        <v>Memory Hardware</v>
      </c>
      <c r="M3165">
        <f>VLOOKUP($K3165,subscriber_list_price!$A$2:$D$43,3,FALSE)</f>
        <v>140000</v>
      </c>
      <c r="N3165">
        <f>VLOOKUP($K3165,subscriber_list_price!$A$2:$D$43,4,FALSE)</f>
        <v>154000</v>
      </c>
      <c r="O3165">
        <f t="shared" si="149"/>
        <v>14000</v>
      </c>
    </row>
    <row r="3166" spans="1:15" x14ac:dyDescent="0.25">
      <c r="A3166" s="3">
        <v>44800</v>
      </c>
      <c r="B3166" s="3" t="str">
        <f t="shared" si="147"/>
        <v>August</v>
      </c>
      <c r="C3166" s="3" t="str">
        <f t="shared" si="148"/>
        <v>2022</v>
      </c>
      <c r="D3166" t="str">
        <f>VLOOKUP(G3166,customer_reference!$A$2:$D$4000,4,FALSE)</f>
        <v>Yogyakarta</v>
      </c>
      <c r="E3166" s="2">
        <f>VLOOKUP(D3166,city_reference!$A$2:$C$23,2,FALSE)</f>
        <v>-7.7970680000000003</v>
      </c>
      <c r="F3166" s="2">
        <f>VLOOKUP(D3166,city_reference!$A$2:$C$23,3,FALSE)</f>
        <v>110.370529</v>
      </c>
      <c r="G3166" t="s">
        <v>241</v>
      </c>
      <c r="H3166" t="str">
        <f>VLOOKUP(G3166,customer_reference!$A$2:$D$4000,2,FALSE)</f>
        <v>Female</v>
      </c>
      <c r="I3166" t="str">
        <f>VLOOKUP(G3166,customer_reference!$A$2:$D$4000,3,FALSE)</f>
        <v>Subscriber</v>
      </c>
      <c r="J3166" t="s">
        <v>4094</v>
      </c>
      <c r="K3166" t="s">
        <v>4080</v>
      </c>
      <c r="L3166" t="str">
        <f>VLOOKUP($K3166,subscriber_list_price!$A$2:$D$43,2,FALSE)</f>
        <v>I-O Hardware</v>
      </c>
      <c r="M3166">
        <f>VLOOKUP($K3166,subscriber_list_price!$A$2:$D$43,3,FALSE)</f>
        <v>102000</v>
      </c>
      <c r="N3166">
        <f>VLOOKUP($K3166,subscriber_list_price!$A$2:$D$43,4,FALSE)</f>
        <v>112200</v>
      </c>
      <c r="O3166">
        <f t="shared" si="149"/>
        <v>10200</v>
      </c>
    </row>
    <row r="3167" spans="1:15" x14ac:dyDescent="0.25">
      <c r="A3167" s="3">
        <v>45110</v>
      </c>
      <c r="B3167" s="3" t="str">
        <f t="shared" si="147"/>
        <v>July</v>
      </c>
      <c r="C3167" s="3" t="str">
        <f t="shared" si="148"/>
        <v>2023</v>
      </c>
      <c r="D3167" t="str">
        <f>VLOOKUP(G3167,customer_reference!$A$2:$D$4000,4,FALSE)</f>
        <v>Yogyakarta</v>
      </c>
      <c r="E3167" s="2">
        <f>VLOOKUP(D3167,city_reference!$A$2:$C$23,2,FALSE)</f>
        <v>-7.7970680000000003</v>
      </c>
      <c r="F3167" s="2">
        <f>VLOOKUP(D3167,city_reference!$A$2:$C$23,3,FALSE)</f>
        <v>110.370529</v>
      </c>
      <c r="G3167" t="s">
        <v>453</v>
      </c>
      <c r="H3167" t="str">
        <f>VLOOKUP(G3167,customer_reference!$A$2:$D$4000,2,FALSE)</f>
        <v>Female</v>
      </c>
      <c r="I3167" t="str">
        <f>VLOOKUP(G3167,customer_reference!$A$2:$D$4000,3,FALSE)</f>
        <v>Subscriber</v>
      </c>
      <c r="J3167" t="s">
        <v>4094</v>
      </c>
      <c r="K3167" t="s">
        <v>4080</v>
      </c>
      <c r="L3167" t="str">
        <f>VLOOKUP($K3167,subscriber_list_price!$A$2:$D$43,2,FALSE)</f>
        <v>I-O Hardware</v>
      </c>
      <c r="M3167">
        <f>VLOOKUP($K3167,subscriber_list_price!$A$2:$D$43,3,FALSE)</f>
        <v>102000</v>
      </c>
      <c r="N3167">
        <f>VLOOKUP($K3167,subscriber_list_price!$A$2:$D$43,4,FALSE)</f>
        <v>112200</v>
      </c>
      <c r="O3167">
        <f t="shared" si="149"/>
        <v>10200</v>
      </c>
    </row>
    <row r="3168" spans="1:15" x14ac:dyDescent="0.25">
      <c r="A3168" s="3">
        <v>44567</v>
      </c>
      <c r="B3168" s="3" t="str">
        <f t="shared" si="147"/>
        <v>January</v>
      </c>
      <c r="C3168" s="3" t="str">
        <f t="shared" si="148"/>
        <v>2022</v>
      </c>
      <c r="D3168" t="str">
        <f>VLOOKUP(G3168,customer_reference!$A$2:$D$4000,4,FALSE)</f>
        <v>Yogyakarta</v>
      </c>
      <c r="E3168" s="2">
        <f>VLOOKUP(D3168,city_reference!$A$2:$C$23,2,FALSE)</f>
        <v>-7.7970680000000003</v>
      </c>
      <c r="F3168" s="2">
        <f>VLOOKUP(D3168,city_reference!$A$2:$C$23,3,FALSE)</f>
        <v>110.370529</v>
      </c>
      <c r="G3168" t="s">
        <v>2080</v>
      </c>
      <c r="H3168" t="str">
        <f>VLOOKUP(G3168,customer_reference!$A$2:$D$4000,2,FALSE)</f>
        <v>Female</v>
      </c>
      <c r="I3168" t="str">
        <f>VLOOKUP(G3168,customer_reference!$A$2:$D$4000,3,FALSE)</f>
        <v>Subscriber</v>
      </c>
      <c r="J3168" t="s">
        <v>4094</v>
      </c>
      <c r="K3168" t="s">
        <v>4</v>
      </c>
      <c r="L3168" t="str">
        <f>VLOOKUP($K3168,subscriber_list_price!$A$2:$D$43,2,FALSE)</f>
        <v>Memory Hardware</v>
      </c>
      <c r="M3168">
        <f>VLOOKUP($K3168,subscriber_list_price!$A$2:$D$43,3,FALSE)</f>
        <v>504000</v>
      </c>
      <c r="N3168">
        <f>VLOOKUP($K3168,subscriber_list_price!$A$2:$D$43,4,FALSE)</f>
        <v>554400</v>
      </c>
      <c r="O3168">
        <f t="shared" si="149"/>
        <v>50400</v>
      </c>
    </row>
    <row r="3169" spans="1:15" x14ac:dyDescent="0.25">
      <c r="A3169" s="3">
        <v>45029</v>
      </c>
      <c r="B3169" s="3" t="str">
        <f t="shared" si="147"/>
        <v>April</v>
      </c>
      <c r="C3169" s="3" t="str">
        <f t="shared" si="148"/>
        <v>2023</v>
      </c>
      <c r="D3169" t="str">
        <f>VLOOKUP(G3169,customer_reference!$A$2:$D$4000,4,FALSE)</f>
        <v>Yogyakarta</v>
      </c>
      <c r="E3169" s="2">
        <f>VLOOKUP(D3169,city_reference!$A$2:$C$23,2,FALSE)</f>
        <v>-7.7970680000000003</v>
      </c>
      <c r="F3169" s="2">
        <f>VLOOKUP(D3169,city_reference!$A$2:$C$23,3,FALSE)</f>
        <v>110.370529</v>
      </c>
      <c r="G3169" t="s">
        <v>453</v>
      </c>
      <c r="H3169" t="str">
        <f>VLOOKUP(G3169,customer_reference!$A$2:$D$4000,2,FALSE)</f>
        <v>Female</v>
      </c>
      <c r="I3169" t="str">
        <f>VLOOKUP(G3169,customer_reference!$A$2:$D$4000,3,FALSE)</f>
        <v>Subscriber</v>
      </c>
      <c r="J3169" t="s">
        <v>4094</v>
      </c>
      <c r="K3169" t="s">
        <v>5</v>
      </c>
      <c r="L3169" t="str">
        <f>VLOOKUP($K3169,subscriber_list_price!$A$2:$D$43,2,FALSE)</f>
        <v>Memory Hardware</v>
      </c>
      <c r="M3169">
        <f>VLOOKUP($K3169,subscriber_list_price!$A$2:$D$43,3,FALSE)</f>
        <v>1148000</v>
      </c>
      <c r="N3169">
        <f>VLOOKUP($K3169,subscriber_list_price!$A$2:$D$43,4,FALSE)</f>
        <v>1262800</v>
      </c>
      <c r="O3169">
        <f t="shared" si="149"/>
        <v>114800</v>
      </c>
    </row>
    <row r="3170" spans="1:15" x14ac:dyDescent="0.25">
      <c r="A3170" s="3">
        <v>44807</v>
      </c>
      <c r="B3170" s="3" t="str">
        <f t="shared" si="147"/>
        <v>September</v>
      </c>
      <c r="C3170" s="3" t="str">
        <f t="shared" si="148"/>
        <v>2022</v>
      </c>
      <c r="D3170" t="str">
        <f>VLOOKUP(G3170,customer_reference!$A$2:$D$4000,4,FALSE)</f>
        <v>Yogyakarta</v>
      </c>
      <c r="E3170" s="2">
        <f>VLOOKUP(D3170,city_reference!$A$2:$C$23,2,FALSE)</f>
        <v>-7.7970680000000003</v>
      </c>
      <c r="F3170" s="2">
        <f>VLOOKUP(D3170,city_reference!$A$2:$C$23,3,FALSE)</f>
        <v>110.370529</v>
      </c>
      <c r="G3170" t="s">
        <v>1418</v>
      </c>
      <c r="H3170" t="str">
        <f>VLOOKUP(G3170,customer_reference!$A$2:$D$4000,2,FALSE)</f>
        <v>Female</v>
      </c>
      <c r="I3170" t="str">
        <f>VLOOKUP(G3170,customer_reference!$A$2:$D$4000,3,FALSE)</f>
        <v>Subscriber</v>
      </c>
      <c r="J3170" t="s">
        <v>4094</v>
      </c>
      <c r="K3170" t="s">
        <v>30</v>
      </c>
      <c r="L3170" t="str">
        <f>VLOOKUP($K3170,subscriber_list_price!$A$2:$D$43,2,FALSE)</f>
        <v>I-O Hardware</v>
      </c>
      <c r="M3170">
        <f>VLOOKUP($K3170,subscriber_list_price!$A$2:$D$43,3,FALSE)</f>
        <v>230000</v>
      </c>
      <c r="N3170">
        <f>VLOOKUP($K3170,subscriber_list_price!$A$2:$D$43,4,FALSE)</f>
        <v>253000</v>
      </c>
      <c r="O3170">
        <f t="shared" si="149"/>
        <v>23000</v>
      </c>
    </row>
    <row r="3171" spans="1:15" x14ac:dyDescent="0.25">
      <c r="A3171" s="3">
        <v>44768</v>
      </c>
      <c r="B3171" s="3" t="str">
        <f t="shared" si="147"/>
        <v>July</v>
      </c>
      <c r="C3171" s="3" t="str">
        <f t="shared" si="148"/>
        <v>2022</v>
      </c>
      <c r="D3171" t="str">
        <f>VLOOKUP(G3171,customer_reference!$A$2:$D$4000,4,FALSE)</f>
        <v>Yogyakarta</v>
      </c>
      <c r="E3171" s="2">
        <f>VLOOKUP(D3171,city_reference!$A$2:$C$23,2,FALSE)</f>
        <v>-7.7970680000000003</v>
      </c>
      <c r="F3171" s="2">
        <f>VLOOKUP(D3171,city_reference!$A$2:$C$23,3,FALSE)</f>
        <v>110.370529</v>
      </c>
      <c r="G3171" t="s">
        <v>1418</v>
      </c>
      <c r="H3171" t="str">
        <f>VLOOKUP(G3171,customer_reference!$A$2:$D$4000,2,FALSE)</f>
        <v>Female</v>
      </c>
      <c r="I3171" t="str">
        <f>VLOOKUP(G3171,customer_reference!$A$2:$D$4000,3,FALSE)</f>
        <v>Subscriber</v>
      </c>
      <c r="J3171" t="s">
        <v>4094</v>
      </c>
      <c r="K3171" t="s">
        <v>35</v>
      </c>
      <c r="L3171" t="str">
        <f>VLOOKUP($K3171,subscriber_list_price!$A$2:$D$43,2,FALSE)</f>
        <v>I-O Hardware</v>
      </c>
      <c r="M3171">
        <f>VLOOKUP($K3171,subscriber_list_price!$A$2:$D$43,3,FALSE)</f>
        <v>652000</v>
      </c>
      <c r="N3171">
        <f>VLOOKUP($K3171,subscriber_list_price!$A$2:$D$43,4,FALSE)</f>
        <v>717200</v>
      </c>
      <c r="O3171">
        <f t="shared" si="149"/>
        <v>65200</v>
      </c>
    </row>
    <row r="3172" spans="1:15" x14ac:dyDescent="0.25">
      <c r="A3172" s="3">
        <v>45168</v>
      </c>
      <c r="B3172" s="3" t="str">
        <f t="shared" si="147"/>
        <v>August</v>
      </c>
      <c r="C3172" s="3" t="str">
        <f t="shared" si="148"/>
        <v>2023</v>
      </c>
      <c r="D3172" t="str">
        <f>VLOOKUP(G3172,customer_reference!$A$2:$D$4000,4,FALSE)</f>
        <v>Yogyakarta</v>
      </c>
      <c r="E3172" s="2">
        <f>VLOOKUP(D3172,city_reference!$A$2:$C$23,2,FALSE)</f>
        <v>-7.7970680000000003</v>
      </c>
      <c r="F3172" s="2">
        <f>VLOOKUP(D3172,city_reference!$A$2:$C$23,3,FALSE)</f>
        <v>110.370529</v>
      </c>
      <c r="G3172" t="s">
        <v>1418</v>
      </c>
      <c r="H3172" t="str">
        <f>VLOOKUP(G3172,customer_reference!$A$2:$D$4000,2,FALSE)</f>
        <v>Female</v>
      </c>
      <c r="I3172" t="str">
        <f>VLOOKUP(G3172,customer_reference!$A$2:$D$4000,3,FALSE)</f>
        <v>Subscriber</v>
      </c>
      <c r="J3172" t="s">
        <v>4094</v>
      </c>
      <c r="K3172" t="s">
        <v>23</v>
      </c>
      <c r="L3172" t="str">
        <f>VLOOKUP($K3172,subscriber_list_price!$A$2:$D$43,2,FALSE)</f>
        <v>Memory Hardware</v>
      </c>
      <c r="M3172">
        <f>VLOOKUP($K3172,subscriber_list_price!$A$2:$D$43,3,FALSE)</f>
        <v>336000</v>
      </c>
      <c r="N3172">
        <f>VLOOKUP($K3172,subscriber_list_price!$A$2:$D$43,4,FALSE)</f>
        <v>369600</v>
      </c>
      <c r="O3172">
        <f t="shared" si="149"/>
        <v>33600</v>
      </c>
    </row>
    <row r="3173" spans="1:15" x14ac:dyDescent="0.25">
      <c r="A3173" s="3">
        <v>44581</v>
      </c>
      <c r="B3173" s="3" t="str">
        <f t="shared" si="147"/>
        <v>January</v>
      </c>
      <c r="C3173" s="3" t="str">
        <f t="shared" si="148"/>
        <v>2022</v>
      </c>
      <c r="D3173" t="str">
        <f>VLOOKUP(G3173,customer_reference!$A$2:$D$4000,4,FALSE)</f>
        <v>Yogyakarta</v>
      </c>
      <c r="E3173" s="2">
        <f>VLOOKUP(D3173,city_reference!$A$2:$C$23,2,FALSE)</f>
        <v>-7.7970680000000003</v>
      </c>
      <c r="F3173" s="2">
        <f>VLOOKUP(D3173,city_reference!$A$2:$C$23,3,FALSE)</f>
        <v>110.370529</v>
      </c>
      <c r="G3173" t="s">
        <v>1388</v>
      </c>
      <c r="H3173" t="str">
        <f>VLOOKUP(G3173,customer_reference!$A$2:$D$4000,2,FALSE)</f>
        <v>Female</v>
      </c>
      <c r="I3173" t="str">
        <f>VLOOKUP(G3173,customer_reference!$A$2:$D$4000,3,FALSE)</f>
        <v>Subscriber</v>
      </c>
      <c r="J3173" t="s">
        <v>3098</v>
      </c>
      <c r="K3173" t="s">
        <v>35</v>
      </c>
      <c r="L3173" t="str">
        <f>VLOOKUP($K3173,subscriber_list_price!$A$2:$D$43,2,FALSE)</f>
        <v>I-O Hardware</v>
      </c>
      <c r="M3173">
        <f>VLOOKUP($K3173,subscriber_list_price!$A$2:$D$43,3,FALSE)</f>
        <v>652000</v>
      </c>
      <c r="N3173">
        <f>VLOOKUP($K3173,subscriber_list_price!$A$2:$D$43,4,FALSE)</f>
        <v>717200</v>
      </c>
      <c r="O3173">
        <f t="shared" si="149"/>
        <v>65200</v>
      </c>
    </row>
    <row r="3174" spans="1:15" x14ac:dyDescent="0.25">
      <c r="A3174" s="3">
        <v>44594</v>
      </c>
      <c r="B3174" s="3" t="str">
        <f t="shared" si="147"/>
        <v>February</v>
      </c>
      <c r="C3174" s="3" t="str">
        <f t="shared" si="148"/>
        <v>2022</v>
      </c>
      <c r="D3174" t="str">
        <f>VLOOKUP(G3174,customer_reference!$A$2:$D$4000,4,FALSE)</f>
        <v>Yogyakarta</v>
      </c>
      <c r="E3174" s="2">
        <f>VLOOKUP(D3174,city_reference!$A$2:$C$23,2,FALSE)</f>
        <v>-7.7970680000000003</v>
      </c>
      <c r="F3174" s="2">
        <f>VLOOKUP(D3174,city_reference!$A$2:$C$23,3,FALSE)</f>
        <v>110.370529</v>
      </c>
      <c r="G3174" t="s">
        <v>645</v>
      </c>
      <c r="H3174" t="str">
        <f>VLOOKUP(G3174,customer_reference!$A$2:$D$4000,2,FALSE)</f>
        <v>Female</v>
      </c>
      <c r="I3174" t="str">
        <f>VLOOKUP(G3174,customer_reference!$A$2:$D$4000,3,FALSE)</f>
        <v>Subscriber</v>
      </c>
      <c r="J3174" t="s">
        <v>3098</v>
      </c>
      <c r="K3174" t="s">
        <v>4080</v>
      </c>
      <c r="L3174" t="str">
        <f>VLOOKUP($K3174,subscriber_list_price!$A$2:$D$43,2,FALSE)</f>
        <v>I-O Hardware</v>
      </c>
      <c r="M3174">
        <f>VLOOKUP($K3174,subscriber_list_price!$A$2:$D$43,3,FALSE)</f>
        <v>102000</v>
      </c>
      <c r="N3174">
        <f>VLOOKUP($K3174,subscriber_list_price!$A$2:$D$43,4,FALSE)</f>
        <v>112200</v>
      </c>
      <c r="O3174">
        <f t="shared" si="149"/>
        <v>10200</v>
      </c>
    </row>
    <row r="3175" spans="1:15" x14ac:dyDescent="0.25">
      <c r="A3175" s="3">
        <v>45150</v>
      </c>
      <c r="B3175" s="3" t="str">
        <f t="shared" si="147"/>
        <v>August</v>
      </c>
      <c r="C3175" s="3" t="str">
        <f t="shared" si="148"/>
        <v>2023</v>
      </c>
      <c r="D3175" t="str">
        <f>VLOOKUP(G3175,customer_reference!$A$2:$D$4000,4,FALSE)</f>
        <v>Yogyakarta</v>
      </c>
      <c r="E3175" s="2">
        <f>VLOOKUP(D3175,city_reference!$A$2:$C$23,2,FALSE)</f>
        <v>-7.7970680000000003</v>
      </c>
      <c r="F3175" s="2">
        <f>VLOOKUP(D3175,city_reference!$A$2:$C$23,3,FALSE)</f>
        <v>110.370529</v>
      </c>
      <c r="G3175" t="s">
        <v>694</v>
      </c>
      <c r="H3175" t="str">
        <f>VLOOKUP(G3175,customer_reference!$A$2:$D$4000,2,FALSE)</f>
        <v>Female</v>
      </c>
      <c r="I3175" t="str">
        <f>VLOOKUP(G3175,customer_reference!$A$2:$D$4000,3,FALSE)</f>
        <v>Subscriber</v>
      </c>
      <c r="J3175" t="s">
        <v>3097</v>
      </c>
      <c r="K3175" t="s">
        <v>20</v>
      </c>
      <c r="L3175" t="str">
        <f>VLOOKUP($K3175,subscriber_list_price!$A$2:$D$43,2,FALSE)</f>
        <v>Memory Hardware</v>
      </c>
      <c r="M3175">
        <f>VLOOKUP($K3175,subscriber_list_price!$A$2:$D$43,3,FALSE)</f>
        <v>70000</v>
      </c>
      <c r="N3175">
        <f>VLOOKUP($K3175,subscriber_list_price!$A$2:$D$43,4,FALSE)</f>
        <v>77000</v>
      </c>
      <c r="O3175">
        <f t="shared" si="149"/>
        <v>7000</v>
      </c>
    </row>
    <row r="3176" spans="1:15" x14ac:dyDescent="0.25">
      <c r="A3176" s="3">
        <v>45134</v>
      </c>
      <c r="B3176" s="3" t="str">
        <f t="shared" si="147"/>
        <v>July</v>
      </c>
      <c r="C3176" s="3" t="str">
        <f t="shared" si="148"/>
        <v>2023</v>
      </c>
      <c r="D3176" t="str">
        <f>VLOOKUP(G3176,customer_reference!$A$2:$D$4000,4,FALSE)</f>
        <v>Yogyakarta</v>
      </c>
      <c r="E3176" s="2">
        <f>VLOOKUP(D3176,city_reference!$A$2:$C$23,2,FALSE)</f>
        <v>-7.7970680000000003</v>
      </c>
      <c r="F3176" s="2">
        <f>VLOOKUP(D3176,city_reference!$A$2:$C$23,3,FALSE)</f>
        <v>110.370529</v>
      </c>
      <c r="G3176" t="s">
        <v>336</v>
      </c>
      <c r="H3176" t="str">
        <f>VLOOKUP(G3176,customer_reference!$A$2:$D$4000,2,FALSE)</f>
        <v>Female</v>
      </c>
      <c r="I3176" t="str">
        <f>VLOOKUP(G3176,customer_reference!$A$2:$D$4000,3,FALSE)</f>
        <v>Subscriber</v>
      </c>
      <c r="J3176" t="s">
        <v>3097</v>
      </c>
      <c r="K3176" t="s">
        <v>12</v>
      </c>
      <c r="L3176" t="str">
        <f>VLOOKUP($K3176,subscriber_list_price!$A$2:$D$43,2,FALSE)</f>
        <v>Memory Hardware</v>
      </c>
      <c r="M3176">
        <f>VLOOKUP($K3176,subscriber_list_price!$A$2:$D$43,3,FALSE)</f>
        <v>280000</v>
      </c>
      <c r="N3176">
        <f>VLOOKUP($K3176,subscriber_list_price!$A$2:$D$43,4,FALSE)</f>
        <v>308000</v>
      </c>
      <c r="O3176">
        <f t="shared" si="149"/>
        <v>28000</v>
      </c>
    </row>
    <row r="3177" spans="1:15" x14ac:dyDescent="0.25">
      <c r="A3177" s="3">
        <v>45148</v>
      </c>
      <c r="B3177" s="3" t="str">
        <f t="shared" si="147"/>
        <v>August</v>
      </c>
      <c r="C3177" s="3" t="str">
        <f t="shared" si="148"/>
        <v>2023</v>
      </c>
      <c r="D3177" t="str">
        <f>VLOOKUP(G3177,customer_reference!$A$2:$D$4000,4,FALSE)</f>
        <v>Yogyakarta</v>
      </c>
      <c r="E3177" s="2">
        <f>VLOOKUP(D3177,city_reference!$A$2:$C$23,2,FALSE)</f>
        <v>-7.7970680000000003</v>
      </c>
      <c r="F3177" s="2">
        <f>VLOOKUP(D3177,city_reference!$A$2:$C$23,3,FALSE)</f>
        <v>110.370529</v>
      </c>
      <c r="G3177" t="s">
        <v>2080</v>
      </c>
      <c r="H3177" t="str">
        <f>VLOOKUP(G3177,customer_reference!$A$2:$D$4000,2,FALSE)</f>
        <v>Female</v>
      </c>
      <c r="I3177" t="str">
        <f>VLOOKUP(G3177,customer_reference!$A$2:$D$4000,3,FALSE)</f>
        <v>Subscriber</v>
      </c>
      <c r="J3177" t="s">
        <v>3097</v>
      </c>
      <c r="K3177" t="s">
        <v>41</v>
      </c>
      <c r="L3177" t="str">
        <f>VLOOKUP($K3177,subscriber_list_price!$A$2:$D$43,2,FALSE)</f>
        <v>Safety Hardware</v>
      </c>
      <c r="M3177">
        <f>VLOOKUP($K3177,subscriber_list_price!$A$2:$D$43,3,FALSE)</f>
        <v>42000</v>
      </c>
      <c r="N3177">
        <f>VLOOKUP($K3177,subscriber_list_price!$A$2:$D$43,4,FALSE)</f>
        <v>46200</v>
      </c>
      <c r="O3177">
        <f t="shared" si="149"/>
        <v>4200</v>
      </c>
    </row>
    <row r="3178" spans="1:15" x14ac:dyDescent="0.25">
      <c r="A3178" s="3">
        <v>44751</v>
      </c>
      <c r="B3178" s="3" t="str">
        <f t="shared" si="147"/>
        <v>July</v>
      </c>
      <c r="C3178" s="3" t="str">
        <f t="shared" si="148"/>
        <v>2022</v>
      </c>
      <c r="D3178" t="str">
        <f>VLOOKUP(G3178,customer_reference!$A$2:$D$4000,4,FALSE)</f>
        <v>Yogyakarta</v>
      </c>
      <c r="E3178" s="2">
        <f>VLOOKUP(D3178,city_reference!$A$2:$C$23,2,FALSE)</f>
        <v>-7.7970680000000003</v>
      </c>
      <c r="F3178" s="2">
        <f>VLOOKUP(D3178,city_reference!$A$2:$C$23,3,FALSE)</f>
        <v>110.370529</v>
      </c>
      <c r="G3178" t="s">
        <v>1388</v>
      </c>
      <c r="H3178" t="str">
        <f>VLOOKUP(G3178,customer_reference!$A$2:$D$4000,2,FALSE)</f>
        <v>Female</v>
      </c>
      <c r="I3178" t="str">
        <f>VLOOKUP(G3178,customer_reference!$A$2:$D$4000,3,FALSE)</f>
        <v>Subscriber</v>
      </c>
      <c r="J3178" t="s">
        <v>3097</v>
      </c>
      <c r="K3178" t="s">
        <v>4080</v>
      </c>
      <c r="L3178" t="str">
        <f>VLOOKUP($K3178,subscriber_list_price!$A$2:$D$43,2,FALSE)</f>
        <v>I-O Hardware</v>
      </c>
      <c r="M3178">
        <f>VLOOKUP($K3178,subscriber_list_price!$A$2:$D$43,3,FALSE)</f>
        <v>102000</v>
      </c>
      <c r="N3178">
        <f>VLOOKUP($K3178,subscriber_list_price!$A$2:$D$43,4,FALSE)</f>
        <v>112200</v>
      </c>
      <c r="O3178">
        <f t="shared" si="149"/>
        <v>10200</v>
      </c>
    </row>
    <row r="3179" spans="1:15" x14ac:dyDescent="0.25">
      <c r="A3179" s="3">
        <v>45120</v>
      </c>
      <c r="B3179" s="3" t="str">
        <f t="shared" si="147"/>
        <v>July</v>
      </c>
      <c r="C3179" s="3" t="str">
        <f t="shared" si="148"/>
        <v>2023</v>
      </c>
      <c r="D3179" t="str">
        <f>VLOOKUP(G3179,customer_reference!$A$2:$D$4000,4,FALSE)</f>
        <v>Yogyakarta</v>
      </c>
      <c r="E3179" s="2">
        <f>VLOOKUP(D3179,city_reference!$A$2:$C$23,2,FALSE)</f>
        <v>-7.7970680000000003</v>
      </c>
      <c r="F3179" s="2">
        <f>VLOOKUP(D3179,city_reference!$A$2:$C$23,3,FALSE)</f>
        <v>110.370529</v>
      </c>
      <c r="G3179" t="s">
        <v>336</v>
      </c>
      <c r="H3179" t="str">
        <f>VLOOKUP(G3179,customer_reference!$A$2:$D$4000,2,FALSE)</f>
        <v>Female</v>
      </c>
      <c r="I3179" t="str">
        <f>VLOOKUP(G3179,customer_reference!$A$2:$D$4000,3,FALSE)</f>
        <v>Subscriber</v>
      </c>
      <c r="J3179" t="s">
        <v>3097</v>
      </c>
      <c r="K3179" t="s">
        <v>21</v>
      </c>
      <c r="L3179" t="str">
        <f>VLOOKUP($K3179,subscriber_list_price!$A$2:$D$43,2,FALSE)</f>
        <v>Memory Hardware</v>
      </c>
      <c r="M3179">
        <f>VLOOKUP($K3179,subscriber_list_price!$A$2:$D$43,3,FALSE)</f>
        <v>140000</v>
      </c>
      <c r="N3179">
        <f>VLOOKUP($K3179,subscriber_list_price!$A$2:$D$43,4,FALSE)</f>
        <v>154000</v>
      </c>
      <c r="O3179">
        <f t="shared" si="149"/>
        <v>14000</v>
      </c>
    </row>
    <row r="3180" spans="1:15" x14ac:dyDescent="0.25">
      <c r="A3180" s="3">
        <v>44668</v>
      </c>
      <c r="B3180" s="3" t="str">
        <f t="shared" si="147"/>
        <v>April</v>
      </c>
      <c r="C3180" s="3" t="str">
        <f t="shared" si="148"/>
        <v>2022</v>
      </c>
      <c r="D3180" t="str">
        <f>VLOOKUP(G3180,customer_reference!$A$2:$D$4000,4,FALSE)</f>
        <v>Yogyakarta</v>
      </c>
      <c r="E3180" s="2">
        <f>VLOOKUP(D3180,city_reference!$A$2:$C$23,2,FALSE)</f>
        <v>-7.7970680000000003</v>
      </c>
      <c r="F3180" s="2">
        <f>VLOOKUP(D3180,city_reference!$A$2:$C$23,3,FALSE)</f>
        <v>110.370529</v>
      </c>
      <c r="G3180" t="s">
        <v>453</v>
      </c>
      <c r="H3180" t="str">
        <f>VLOOKUP(G3180,customer_reference!$A$2:$D$4000,2,FALSE)</f>
        <v>Female</v>
      </c>
      <c r="I3180" t="str">
        <f>VLOOKUP(G3180,customer_reference!$A$2:$D$4000,3,FALSE)</f>
        <v>Subscriber</v>
      </c>
      <c r="J3180" t="s">
        <v>3097</v>
      </c>
      <c r="K3180" t="s">
        <v>21</v>
      </c>
      <c r="L3180" t="str">
        <f>VLOOKUP($K3180,subscriber_list_price!$A$2:$D$43,2,FALSE)</f>
        <v>Memory Hardware</v>
      </c>
      <c r="M3180">
        <f>VLOOKUP($K3180,subscriber_list_price!$A$2:$D$43,3,FALSE)</f>
        <v>140000</v>
      </c>
      <c r="N3180">
        <f>VLOOKUP($K3180,subscriber_list_price!$A$2:$D$43,4,FALSE)</f>
        <v>154000</v>
      </c>
      <c r="O3180">
        <f t="shared" si="149"/>
        <v>14000</v>
      </c>
    </row>
    <row r="3181" spans="1:15" x14ac:dyDescent="0.25">
      <c r="A3181" s="3">
        <v>45105</v>
      </c>
      <c r="B3181" s="3" t="str">
        <f t="shared" si="147"/>
        <v>June</v>
      </c>
      <c r="C3181" s="3" t="str">
        <f t="shared" si="148"/>
        <v>2023</v>
      </c>
      <c r="D3181" t="str">
        <f>VLOOKUP(G3181,customer_reference!$A$2:$D$4000,4,FALSE)</f>
        <v>Yogyakarta</v>
      </c>
      <c r="E3181" s="2">
        <f>VLOOKUP(D3181,city_reference!$A$2:$C$23,2,FALSE)</f>
        <v>-7.7970680000000003</v>
      </c>
      <c r="F3181" s="2">
        <f>VLOOKUP(D3181,city_reference!$A$2:$C$23,3,FALSE)</f>
        <v>110.370529</v>
      </c>
      <c r="G3181" t="s">
        <v>1418</v>
      </c>
      <c r="H3181" t="str">
        <f>VLOOKUP(G3181,customer_reference!$A$2:$D$4000,2,FALSE)</f>
        <v>Female</v>
      </c>
      <c r="I3181" t="str">
        <f>VLOOKUP(G3181,customer_reference!$A$2:$D$4000,3,FALSE)</f>
        <v>Subscriber</v>
      </c>
      <c r="J3181" t="s">
        <v>3097</v>
      </c>
      <c r="K3181" t="s">
        <v>32</v>
      </c>
      <c r="L3181" t="str">
        <f>VLOOKUP($K3181,subscriber_list_price!$A$2:$D$43,2,FALSE)</f>
        <v>I-O Hardware</v>
      </c>
      <c r="M3181">
        <f>VLOOKUP($K3181,subscriber_list_price!$A$2:$D$43,3,FALSE)</f>
        <v>1568000</v>
      </c>
      <c r="N3181">
        <f>VLOOKUP($K3181,subscriber_list_price!$A$2:$D$43,4,FALSE)</f>
        <v>1724800</v>
      </c>
      <c r="O3181">
        <f t="shared" si="149"/>
        <v>156800</v>
      </c>
    </row>
    <row r="3182" spans="1:15" x14ac:dyDescent="0.25">
      <c r="A3182" s="3">
        <v>45148</v>
      </c>
      <c r="B3182" s="3" t="str">
        <f t="shared" si="147"/>
        <v>August</v>
      </c>
      <c r="C3182" s="3" t="str">
        <f t="shared" si="148"/>
        <v>2023</v>
      </c>
      <c r="D3182" t="str">
        <f>VLOOKUP(G3182,customer_reference!$A$2:$D$4000,4,FALSE)</f>
        <v>Yogyakarta</v>
      </c>
      <c r="E3182" s="2">
        <f>VLOOKUP(D3182,city_reference!$A$2:$C$23,2,FALSE)</f>
        <v>-7.7970680000000003</v>
      </c>
      <c r="F3182" s="2">
        <f>VLOOKUP(D3182,city_reference!$A$2:$C$23,3,FALSE)</f>
        <v>110.370529</v>
      </c>
      <c r="G3182" t="s">
        <v>1135</v>
      </c>
      <c r="H3182" t="str">
        <f>VLOOKUP(G3182,customer_reference!$A$2:$D$4000,2,FALSE)</f>
        <v>Female</v>
      </c>
      <c r="I3182" t="str">
        <f>VLOOKUP(G3182,customer_reference!$A$2:$D$4000,3,FALSE)</f>
        <v>Subscriber</v>
      </c>
      <c r="J3182" t="s">
        <v>3097</v>
      </c>
      <c r="K3182" t="s">
        <v>37</v>
      </c>
      <c r="L3182" t="str">
        <f>VLOOKUP($K3182,subscriber_list_price!$A$2:$D$43,2,FALSE)</f>
        <v>I-O Hardware</v>
      </c>
      <c r="M3182">
        <f>VLOOKUP($K3182,subscriber_list_price!$A$2:$D$43,3,FALSE)</f>
        <v>122000</v>
      </c>
      <c r="N3182">
        <f>VLOOKUP($K3182,subscriber_list_price!$A$2:$D$43,4,FALSE)</f>
        <v>134200</v>
      </c>
      <c r="O3182">
        <f t="shared" si="149"/>
        <v>12200</v>
      </c>
    </row>
    <row r="3183" spans="1:15" x14ac:dyDescent="0.25">
      <c r="A3183" s="3">
        <v>44568</v>
      </c>
      <c r="B3183" s="3" t="str">
        <f t="shared" si="147"/>
        <v>January</v>
      </c>
      <c r="C3183" s="3" t="str">
        <f t="shared" si="148"/>
        <v>2022</v>
      </c>
      <c r="D3183" t="str">
        <f>VLOOKUP(G3183,customer_reference!$A$2:$D$4000,4,FALSE)</f>
        <v>Yogyakarta</v>
      </c>
      <c r="E3183" s="2">
        <f>VLOOKUP(D3183,city_reference!$A$2:$C$23,2,FALSE)</f>
        <v>-7.7970680000000003</v>
      </c>
      <c r="F3183" s="2">
        <f>VLOOKUP(D3183,city_reference!$A$2:$C$23,3,FALSE)</f>
        <v>110.370529</v>
      </c>
      <c r="G3183" t="s">
        <v>1418</v>
      </c>
      <c r="H3183" t="str">
        <f>VLOOKUP(G3183,customer_reference!$A$2:$D$4000,2,FALSE)</f>
        <v>Female</v>
      </c>
      <c r="I3183" t="str">
        <f>VLOOKUP(G3183,customer_reference!$A$2:$D$4000,3,FALSE)</f>
        <v>Subscriber</v>
      </c>
      <c r="J3183" t="s">
        <v>3097</v>
      </c>
      <c r="K3183" t="s">
        <v>4079</v>
      </c>
      <c r="L3183" t="str">
        <f>VLOOKUP($K3183,subscriber_list_price!$A$2:$D$43,2,FALSE)</f>
        <v>I-O Hardware</v>
      </c>
      <c r="M3183">
        <f>VLOOKUP($K3183,subscriber_list_price!$A$2:$D$43,3,FALSE)</f>
        <v>218000</v>
      </c>
      <c r="N3183">
        <f>VLOOKUP($K3183,subscriber_list_price!$A$2:$D$43,4,FALSE)</f>
        <v>239800</v>
      </c>
      <c r="O3183">
        <f t="shared" si="149"/>
        <v>21800</v>
      </c>
    </row>
    <row r="3184" spans="1:15" x14ac:dyDescent="0.25">
      <c r="A3184" s="3">
        <v>44896</v>
      </c>
      <c r="B3184" s="3" t="str">
        <f t="shared" si="147"/>
        <v>December</v>
      </c>
      <c r="C3184" s="3" t="str">
        <f t="shared" si="148"/>
        <v>2022</v>
      </c>
      <c r="D3184" t="str">
        <f>VLOOKUP(G3184,customer_reference!$A$2:$D$4000,4,FALSE)</f>
        <v>Yogyakarta</v>
      </c>
      <c r="E3184" s="2">
        <f>VLOOKUP(D3184,city_reference!$A$2:$C$23,2,FALSE)</f>
        <v>-7.7970680000000003</v>
      </c>
      <c r="F3184" s="2">
        <f>VLOOKUP(D3184,city_reference!$A$2:$C$23,3,FALSE)</f>
        <v>110.370529</v>
      </c>
      <c r="G3184" t="s">
        <v>1418</v>
      </c>
      <c r="H3184" t="str">
        <f>VLOOKUP(G3184,customer_reference!$A$2:$D$4000,2,FALSE)</f>
        <v>Female</v>
      </c>
      <c r="I3184" t="str">
        <f>VLOOKUP(G3184,customer_reference!$A$2:$D$4000,3,FALSE)</f>
        <v>Subscriber</v>
      </c>
      <c r="J3184" t="s">
        <v>3097</v>
      </c>
      <c r="K3184" t="s">
        <v>45</v>
      </c>
      <c r="L3184" t="str">
        <f>VLOOKUP($K3184,subscriber_list_price!$A$2:$D$43,2,FALSE)</f>
        <v>I-O Hardware</v>
      </c>
      <c r="M3184">
        <f>VLOOKUP($K3184,subscriber_list_price!$A$2:$D$43,3,FALSE)</f>
        <v>52000</v>
      </c>
      <c r="N3184">
        <f>VLOOKUP($K3184,subscriber_list_price!$A$2:$D$43,4,FALSE)</f>
        <v>57200</v>
      </c>
      <c r="O3184">
        <f t="shared" si="149"/>
        <v>5200</v>
      </c>
    </row>
    <row r="3185" spans="1:15" x14ac:dyDescent="0.25">
      <c r="A3185" s="3">
        <v>44848</v>
      </c>
      <c r="B3185" s="3" t="str">
        <f t="shared" si="147"/>
        <v>October</v>
      </c>
      <c r="C3185" s="3" t="str">
        <f t="shared" si="148"/>
        <v>2022</v>
      </c>
      <c r="D3185" t="str">
        <f>VLOOKUP(G3185,customer_reference!$A$2:$D$4000,4,FALSE)</f>
        <v>Yogyakarta</v>
      </c>
      <c r="E3185" s="2">
        <f>VLOOKUP(D3185,city_reference!$A$2:$C$23,2,FALSE)</f>
        <v>-7.7970680000000003</v>
      </c>
      <c r="F3185" s="2">
        <f>VLOOKUP(D3185,city_reference!$A$2:$C$23,3,FALSE)</f>
        <v>110.370529</v>
      </c>
      <c r="G3185" t="s">
        <v>694</v>
      </c>
      <c r="H3185" t="str">
        <f>VLOOKUP(G3185,customer_reference!$A$2:$D$4000,2,FALSE)</f>
        <v>Female</v>
      </c>
      <c r="I3185" t="str">
        <f>VLOOKUP(G3185,customer_reference!$A$2:$D$4000,3,FALSE)</f>
        <v>Subscriber</v>
      </c>
      <c r="J3185" t="s">
        <v>3097</v>
      </c>
      <c r="K3185" t="s">
        <v>4079</v>
      </c>
      <c r="L3185" t="str">
        <f>VLOOKUP($K3185,subscriber_list_price!$A$2:$D$43,2,FALSE)</f>
        <v>I-O Hardware</v>
      </c>
      <c r="M3185">
        <f>VLOOKUP($K3185,subscriber_list_price!$A$2:$D$43,3,FALSE)</f>
        <v>218000</v>
      </c>
      <c r="N3185">
        <f>VLOOKUP($K3185,subscriber_list_price!$A$2:$D$43,4,FALSE)</f>
        <v>239800</v>
      </c>
      <c r="O3185">
        <f t="shared" si="149"/>
        <v>21800</v>
      </c>
    </row>
    <row r="3186" spans="1:15" x14ac:dyDescent="0.25">
      <c r="A3186" s="3">
        <v>44646</v>
      </c>
      <c r="B3186" s="3" t="str">
        <f t="shared" si="147"/>
        <v>March</v>
      </c>
      <c r="C3186" s="3" t="str">
        <f t="shared" si="148"/>
        <v>2022</v>
      </c>
      <c r="D3186" t="str">
        <f>VLOOKUP(G3186,customer_reference!$A$2:$D$4000,4,FALSE)</f>
        <v>Yogyakarta</v>
      </c>
      <c r="E3186" s="2">
        <f>VLOOKUP(D3186,city_reference!$A$2:$C$23,2,FALSE)</f>
        <v>-7.7970680000000003</v>
      </c>
      <c r="F3186" s="2">
        <f>VLOOKUP(D3186,city_reference!$A$2:$C$23,3,FALSE)</f>
        <v>110.370529</v>
      </c>
      <c r="G3186" t="s">
        <v>1385</v>
      </c>
      <c r="H3186" t="str">
        <f>VLOOKUP(G3186,customer_reference!$A$2:$D$4000,2,FALSE)</f>
        <v>Female</v>
      </c>
      <c r="I3186" t="str">
        <f>VLOOKUP(G3186,customer_reference!$A$2:$D$4000,3,FALSE)</f>
        <v>Subscriber</v>
      </c>
      <c r="J3186" t="s">
        <v>3099</v>
      </c>
      <c r="K3186" t="s">
        <v>32</v>
      </c>
      <c r="L3186" t="str">
        <f>VLOOKUP($K3186,subscriber_list_price!$A$2:$D$43,2,FALSE)</f>
        <v>I-O Hardware</v>
      </c>
      <c r="M3186">
        <f>VLOOKUP($K3186,subscriber_list_price!$A$2:$D$43,3,FALSE)</f>
        <v>1568000</v>
      </c>
      <c r="N3186">
        <f>VLOOKUP($K3186,subscriber_list_price!$A$2:$D$43,4,FALSE)</f>
        <v>1724800</v>
      </c>
      <c r="O3186">
        <f t="shared" si="149"/>
        <v>156800</v>
      </c>
    </row>
    <row r="3187" spans="1:15" x14ac:dyDescent="0.25">
      <c r="A3187" s="3">
        <v>44799</v>
      </c>
      <c r="B3187" s="3" t="str">
        <f t="shared" si="147"/>
        <v>August</v>
      </c>
      <c r="C3187" s="3" t="str">
        <f t="shared" si="148"/>
        <v>2022</v>
      </c>
      <c r="D3187" t="str">
        <f>VLOOKUP(G3187,customer_reference!$A$2:$D$4000,4,FALSE)</f>
        <v>Yogyakarta</v>
      </c>
      <c r="E3187" s="2">
        <f>VLOOKUP(D3187,city_reference!$A$2:$C$23,2,FALSE)</f>
        <v>-7.7970680000000003</v>
      </c>
      <c r="F3187" s="2">
        <f>VLOOKUP(D3187,city_reference!$A$2:$C$23,3,FALSE)</f>
        <v>110.370529</v>
      </c>
      <c r="G3187" t="s">
        <v>1135</v>
      </c>
      <c r="H3187" t="str">
        <f>VLOOKUP(G3187,customer_reference!$A$2:$D$4000,2,FALSE)</f>
        <v>Female</v>
      </c>
      <c r="I3187" t="str">
        <f>VLOOKUP(G3187,customer_reference!$A$2:$D$4000,3,FALSE)</f>
        <v>Subscriber</v>
      </c>
      <c r="J3187" t="s">
        <v>3099</v>
      </c>
      <c r="K3187" t="s">
        <v>8</v>
      </c>
      <c r="L3187" t="str">
        <f>VLOOKUP($K3187,subscriber_list_price!$A$2:$D$43,2,FALSE)</f>
        <v>Memory Hardware</v>
      </c>
      <c r="M3187">
        <f>VLOOKUP($K3187,subscriber_list_price!$A$2:$D$43,3,FALSE)</f>
        <v>448000</v>
      </c>
      <c r="N3187">
        <f>VLOOKUP($K3187,subscriber_list_price!$A$2:$D$43,4,FALSE)</f>
        <v>492800</v>
      </c>
      <c r="O3187">
        <f t="shared" si="149"/>
        <v>44800</v>
      </c>
    </row>
    <row r="3188" spans="1:15" x14ac:dyDescent="0.25">
      <c r="A3188" s="3">
        <v>44700</v>
      </c>
      <c r="B3188" s="3" t="str">
        <f t="shared" si="147"/>
        <v>May</v>
      </c>
      <c r="C3188" s="3" t="str">
        <f t="shared" si="148"/>
        <v>2022</v>
      </c>
      <c r="D3188" t="str">
        <f>VLOOKUP(G3188,customer_reference!$A$2:$D$4000,4,FALSE)</f>
        <v>Yogyakarta</v>
      </c>
      <c r="E3188" s="2">
        <f>VLOOKUP(D3188,city_reference!$A$2:$C$23,2,FALSE)</f>
        <v>-7.7970680000000003</v>
      </c>
      <c r="F3188" s="2">
        <f>VLOOKUP(D3188,city_reference!$A$2:$C$23,3,FALSE)</f>
        <v>110.370529</v>
      </c>
      <c r="G3188" t="s">
        <v>1135</v>
      </c>
      <c r="H3188" t="str">
        <f>VLOOKUP(G3188,customer_reference!$A$2:$D$4000,2,FALSE)</f>
        <v>Female</v>
      </c>
      <c r="I3188" t="str">
        <f>VLOOKUP(G3188,customer_reference!$A$2:$D$4000,3,FALSE)</f>
        <v>Subscriber</v>
      </c>
      <c r="J3188" t="s">
        <v>3099</v>
      </c>
      <c r="K3188" t="s">
        <v>4080</v>
      </c>
      <c r="L3188" t="str">
        <f>VLOOKUP($K3188,subscriber_list_price!$A$2:$D$43,2,FALSE)</f>
        <v>I-O Hardware</v>
      </c>
      <c r="M3188">
        <f>VLOOKUP($K3188,subscriber_list_price!$A$2:$D$43,3,FALSE)</f>
        <v>102000</v>
      </c>
      <c r="N3188">
        <f>VLOOKUP($K3188,subscriber_list_price!$A$2:$D$43,4,FALSE)</f>
        <v>112200</v>
      </c>
      <c r="O3188">
        <f t="shared" si="149"/>
        <v>10200</v>
      </c>
    </row>
    <row r="3189" spans="1:15" x14ac:dyDescent="0.25">
      <c r="A3189" s="3">
        <v>44669</v>
      </c>
      <c r="B3189" s="3" t="str">
        <f t="shared" si="147"/>
        <v>April</v>
      </c>
      <c r="C3189" s="3" t="str">
        <f t="shared" si="148"/>
        <v>2022</v>
      </c>
      <c r="D3189" t="str">
        <f>VLOOKUP(G3189,customer_reference!$A$2:$D$4000,4,FALSE)</f>
        <v>Yogyakarta</v>
      </c>
      <c r="E3189" s="2">
        <f>VLOOKUP(D3189,city_reference!$A$2:$C$23,2,FALSE)</f>
        <v>-7.7970680000000003</v>
      </c>
      <c r="F3189" s="2">
        <f>VLOOKUP(D3189,city_reference!$A$2:$C$23,3,FALSE)</f>
        <v>110.370529</v>
      </c>
      <c r="G3189" t="s">
        <v>1135</v>
      </c>
      <c r="H3189" t="str">
        <f>VLOOKUP(G3189,customer_reference!$A$2:$D$4000,2,FALSE)</f>
        <v>Female</v>
      </c>
      <c r="I3189" t="str">
        <f>VLOOKUP(G3189,customer_reference!$A$2:$D$4000,3,FALSE)</f>
        <v>Subscriber</v>
      </c>
      <c r="J3189" t="s">
        <v>3099</v>
      </c>
      <c r="K3189" t="s">
        <v>30</v>
      </c>
      <c r="L3189" t="str">
        <f>VLOOKUP($K3189,subscriber_list_price!$A$2:$D$43,2,FALSE)</f>
        <v>I-O Hardware</v>
      </c>
      <c r="M3189">
        <f>VLOOKUP($K3189,subscriber_list_price!$A$2:$D$43,3,FALSE)</f>
        <v>230000</v>
      </c>
      <c r="N3189">
        <f>VLOOKUP($K3189,subscriber_list_price!$A$2:$D$43,4,FALSE)</f>
        <v>253000</v>
      </c>
      <c r="O3189">
        <f t="shared" si="149"/>
        <v>23000</v>
      </c>
    </row>
    <row r="3190" spans="1:15" x14ac:dyDescent="0.25">
      <c r="A3190" s="3">
        <v>44932</v>
      </c>
      <c r="B3190" s="3" t="str">
        <f t="shared" si="147"/>
        <v>January</v>
      </c>
      <c r="C3190" s="3" t="str">
        <f t="shared" si="148"/>
        <v>2023</v>
      </c>
      <c r="D3190" t="str">
        <f>VLOOKUP(G3190,customer_reference!$A$2:$D$4000,4,FALSE)</f>
        <v>Yogyakarta</v>
      </c>
      <c r="E3190" s="2">
        <f>VLOOKUP(D3190,city_reference!$A$2:$C$23,2,FALSE)</f>
        <v>-7.7970680000000003</v>
      </c>
      <c r="F3190" s="2">
        <f>VLOOKUP(D3190,city_reference!$A$2:$C$23,3,FALSE)</f>
        <v>110.370529</v>
      </c>
      <c r="G3190" t="s">
        <v>1135</v>
      </c>
      <c r="H3190" t="str">
        <f>VLOOKUP(G3190,customer_reference!$A$2:$D$4000,2,FALSE)</f>
        <v>Female</v>
      </c>
      <c r="I3190" t="str">
        <f>VLOOKUP(G3190,customer_reference!$A$2:$D$4000,3,FALSE)</f>
        <v>Subscriber</v>
      </c>
      <c r="J3190" t="s">
        <v>3099</v>
      </c>
      <c r="K3190" t="s">
        <v>21</v>
      </c>
      <c r="L3190" t="str">
        <f>VLOOKUP($K3190,subscriber_list_price!$A$2:$D$43,2,FALSE)</f>
        <v>Memory Hardware</v>
      </c>
      <c r="M3190">
        <f>VLOOKUP($K3190,subscriber_list_price!$A$2:$D$43,3,FALSE)</f>
        <v>140000</v>
      </c>
      <c r="N3190">
        <f>VLOOKUP($K3190,subscriber_list_price!$A$2:$D$43,4,FALSE)</f>
        <v>154000</v>
      </c>
      <c r="O3190">
        <f t="shared" si="149"/>
        <v>14000</v>
      </c>
    </row>
    <row r="3191" spans="1:15" x14ac:dyDescent="0.25">
      <c r="A3191" s="3">
        <v>44900</v>
      </c>
      <c r="B3191" s="3" t="str">
        <f t="shared" si="147"/>
        <v>December</v>
      </c>
      <c r="C3191" s="3" t="str">
        <f t="shared" si="148"/>
        <v>2022</v>
      </c>
      <c r="D3191" t="str">
        <f>VLOOKUP(G3191,customer_reference!$A$2:$D$4000,4,FALSE)</f>
        <v>Yogyakarta</v>
      </c>
      <c r="E3191" s="2">
        <f>VLOOKUP(D3191,city_reference!$A$2:$C$23,2,FALSE)</f>
        <v>-7.7970680000000003</v>
      </c>
      <c r="F3191" s="2">
        <f>VLOOKUP(D3191,city_reference!$A$2:$C$23,3,FALSE)</f>
        <v>110.370529</v>
      </c>
      <c r="G3191" t="s">
        <v>2080</v>
      </c>
      <c r="H3191" t="str">
        <f>VLOOKUP(G3191,customer_reference!$A$2:$D$4000,2,FALSE)</f>
        <v>Female</v>
      </c>
      <c r="I3191" t="str">
        <f>VLOOKUP(G3191,customer_reference!$A$2:$D$4000,3,FALSE)</f>
        <v>Subscriber</v>
      </c>
      <c r="J3191" t="s">
        <v>3099</v>
      </c>
      <c r="K3191" t="s">
        <v>37</v>
      </c>
      <c r="L3191" t="str">
        <f>VLOOKUP($K3191,subscriber_list_price!$A$2:$D$43,2,FALSE)</f>
        <v>I-O Hardware</v>
      </c>
      <c r="M3191">
        <f>VLOOKUP($K3191,subscriber_list_price!$A$2:$D$43,3,FALSE)</f>
        <v>122000</v>
      </c>
      <c r="N3191">
        <f>VLOOKUP($K3191,subscriber_list_price!$A$2:$D$43,4,FALSE)</f>
        <v>134200</v>
      </c>
      <c r="O3191">
        <f t="shared" si="149"/>
        <v>12200</v>
      </c>
    </row>
    <row r="3192" spans="1:15" x14ac:dyDescent="0.25">
      <c r="A3192" s="3">
        <v>44568</v>
      </c>
      <c r="B3192" s="3" t="str">
        <f t="shared" si="147"/>
        <v>January</v>
      </c>
      <c r="C3192" s="3" t="str">
        <f t="shared" si="148"/>
        <v>2022</v>
      </c>
      <c r="D3192" t="str">
        <f>VLOOKUP(G3192,customer_reference!$A$2:$D$4000,4,FALSE)</f>
        <v>Yogyakarta</v>
      </c>
      <c r="E3192" s="2">
        <f>VLOOKUP(D3192,city_reference!$A$2:$C$23,2,FALSE)</f>
        <v>-7.7970680000000003</v>
      </c>
      <c r="F3192" s="2">
        <f>VLOOKUP(D3192,city_reference!$A$2:$C$23,3,FALSE)</f>
        <v>110.370529</v>
      </c>
      <c r="G3192" t="s">
        <v>1385</v>
      </c>
      <c r="H3192" t="str">
        <f>VLOOKUP(G3192,customer_reference!$A$2:$D$4000,2,FALSE)</f>
        <v>Female</v>
      </c>
      <c r="I3192" t="str">
        <f>VLOOKUP(G3192,customer_reference!$A$2:$D$4000,3,FALSE)</f>
        <v>Subscriber</v>
      </c>
      <c r="J3192" t="s">
        <v>4095</v>
      </c>
      <c r="K3192" t="s">
        <v>30</v>
      </c>
      <c r="L3192" t="str">
        <f>VLOOKUP($K3192,subscriber_list_price!$A$2:$D$43,2,FALSE)</f>
        <v>I-O Hardware</v>
      </c>
      <c r="M3192">
        <f>VLOOKUP($K3192,subscriber_list_price!$A$2:$D$43,3,FALSE)</f>
        <v>230000</v>
      </c>
      <c r="N3192">
        <f>VLOOKUP($K3192,subscriber_list_price!$A$2:$D$43,4,FALSE)</f>
        <v>253000</v>
      </c>
      <c r="O3192">
        <f t="shared" si="149"/>
        <v>23000</v>
      </c>
    </row>
    <row r="3193" spans="1:15" x14ac:dyDescent="0.25">
      <c r="A3193" s="3">
        <v>44983</v>
      </c>
      <c r="B3193" s="3" t="str">
        <f t="shared" si="147"/>
        <v>February</v>
      </c>
      <c r="C3193" s="3" t="str">
        <f t="shared" si="148"/>
        <v>2023</v>
      </c>
      <c r="D3193" t="str">
        <f>VLOOKUP(G3193,customer_reference!$A$2:$D$4000,4,FALSE)</f>
        <v>Yogyakarta</v>
      </c>
      <c r="E3193" s="2">
        <f>VLOOKUP(D3193,city_reference!$A$2:$C$23,2,FALSE)</f>
        <v>-7.7970680000000003</v>
      </c>
      <c r="F3193" s="2">
        <f>VLOOKUP(D3193,city_reference!$A$2:$C$23,3,FALSE)</f>
        <v>110.370529</v>
      </c>
      <c r="G3193" t="s">
        <v>2287</v>
      </c>
      <c r="H3193" t="str">
        <f>VLOOKUP(G3193,customer_reference!$A$2:$D$4000,2,FALSE)</f>
        <v>Female</v>
      </c>
      <c r="I3193" t="str">
        <f>VLOOKUP(G3193,customer_reference!$A$2:$D$4000,3,FALSE)</f>
        <v>Subscriber</v>
      </c>
      <c r="J3193" t="s">
        <v>4095</v>
      </c>
      <c r="K3193" t="s">
        <v>18</v>
      </c>
      <c r="L3193" t="str">
        <f>VLOOKUP($K3193,subscriber_list_price!$A$2:$D$43,2,FALSE)</f>
        <v>Core Hardware</v>
      </c>
      <c r="M3193">
        <f>VLOOKUP($K3193,subscriber_list_price!$A$2:$D$43,3,FALSE)</f>
        <v>7350000</v>
      </c>
      <c r="N3193">
        <f>VLOOKUP($K3193,subscriber_list_price!$A$2:$D$43,4,FALSE)</f>
        <v>8085000</v>
      </c>
      <c r="O3193">
        <f t="shared" si="149"/>
        <v>735000</v>
      </c>
    </row>
    <row r="3194" spans="1:15" x14ac:dyDescent="0.25">
      <c r="A3194" s="3">
        <v>45140</v>
      </c>
      <c r="B3194" s="3" t="str">
        <f t="shared" si="147"/>
        <v>August</v>
      </c>
      <c r="C3194" s="3" t="str">
        <f t="shared" si="148"/>
        <v>2023</v>
      </c>
      <c r="D3194" t="str">
        <f>VLOOKUP(G3194,customer_reference!$A$2:$D$4000,4,FALSE)</f>
        <v>Banda Aceh</v>
      </c>
      <c r="E3194" s="2">
        <f>VLOOKUP(D3194,city_reference!$A$2:$C$23,2,FALSE)</f>
        <v>5.5482899999999997</v>
      </c>
      <c r="F3194" s="2">
        <f>VLOOKUP(D3194,city_reference!$A$2:$C$23,3,FALSE)</f>
        <v>95.323752999999996</v>
      </c>
      <c r="G3194" t="s">
        <v>1836</v>
      </c>
      <c r="H3194" t="str">
        <f>VLOOKUP(G3194,customer_reference!$A$2:$D$4000,2,FALSE)</f>
        <v>Male</v>
      </c>
      <c r="I3194" t="str">
        <f>VLOOKUP(G3194,customer_reference!$A$2:$D$4000,3,FALSE)</f>
        <v>Non Member</v>
      </c>
      <c r="J3194" t="s">
        <v>4094</v>
      </c>
      <c r="K3194" t="s">
        <v>23</v>
      </c>
      <c r="L3194" t="str">
        <f>VLOOKUP($K3194,non_member_list_price!$A$2:$D$43,2,FALSE)</f>
        <v>Memory Hardware</v>
      </c>
      <c r="M3194">
        <f>VLOOKUP($K3194,non_member_list_price!$A$2:$D$43,3,FALSE)</f>
        <v>336000</v>
      </c>
      <c r="N3194">
        <f>VLOOKUP($K3194,non_member_list_price!$A$2:$D$43,4,FALSE)</f>
        <v>386400</v>
      </c>
      <c r="O3194">
        <f t="shared" si="149"/>
        <v>50400</v>
      </c>
    </row>
    <row r="3195" spans="1:15" x14ac:dyDescent="0.25">
      <c r="A3195" s="3">
        <v>45059</v>
      </c>
      <c r="B3195" s="3" t="str">
        <f t="shared" si="147"/>
        <v>May</v>
      </c>
      <c r="C3195" s="3" t="str">
        <f t="shared" si="148"/>
        <v>2023</v>
      </c>
      <c r="D3195" t="str">
        <f>VLOOKUP(G3195,customer_reference!$A$2:$D$4000,4,FALSE)</f>
        <v>Banda Aceh</v>
      </c>
      <c r="E3195" s="2">
        <f>VLOOKUP(D3195,city_reference!$A$2:$C$23,2,FALSE)</f>
        <v>5.5482899999999997</v>
      </c>
      <c r="F3195" s="2">
        <f>VLOOKUP(D3195,city_reference!$A$2:$C$23,3,FALSE)</f>
        <v>95.323752999999996</v>
      </c>
      <c r="G3195" t="s">
        <v>3355</v>
      </c>
      <c r="H3195" t="str">
        <f>VLOOKUP(G3195,customer_reference!$A$2:$D$4000,2,FALSE)</f>
        <v>Male</v>
      </c>
      <c r="I3195" t="str">
        <f>VLOOKUP(G3195,customer_reference!$A$2:$D$4000,3,FALSE)</f>
        <v>Non Member</v>
      </c>
      <c r="J3195" t="s">
        <v>4094</v>
      </c>
      <c r="K3195" t="s">
        <v>21</v>
      </c>
      <c r="L3195" t="str">
        <f>VLOOKUP($K3195,non_member_list_price!$A$2:$D$43,2,FALSE)</f>
        <v>Memory Hardware</v>
      </c>
      <c r="M3195">
        <f>VLOOKUP($K3195,non_member_list_price!$A$2:$D$43,3,FALSE)</f>
        <v>140000</v>
      </c>
      <c r="N3195">
        <f>VLOOKUP($K3195,non_member_list_price!$A$2:$D$43,4,FALSE)</f>
        <v>161000</v>
      </c>
      <c r="O3195">
        <f t="shared" si="149"/>
        <v>21000</v>
      </c>
    </row>
    <row r="3196" spans="1:15" x14ac:dyDescent="0.25">
      <c r="A3196" s="3">
        <v>44938</v>
      </c>
      <c r="B3196" s="3" t="str">
        <f t="shared" si="147"/>
        <v>January</v>
      </c>
      <c r="C3196" s="3" t="str">
        <f t="shared" si="148"/>
        <v>2023</v>
      </c>
      <c r="D3196" t="str">
        <f>VLOOKUP(G3196,customer_reference!$A$2:$D$4000,4,FALSE)</f>
        <v>Banda Aceh</v>
      </c>
      <c r="E3196" s="2">
        <f>VLOOKUP(D3196,city_reference!$A$2:$C$23,2,FALSE)</f>
        <v>5.5482899999999997</v>
      </c>
      <c r="F3196" s="2">
        <f>VLOOKUP(D3196,city_reference!$A$2:$C$23,3,FALSE)</f>
        <v>95.323752999999996</v>
      </c>
      <c r="G3196" t="s">
        <v>421</v>
      </c>
      <c r="H3196" t="str">
        <f>VLOOKUP(G3196,customer_reference!$A$2:$D$4000,2,FALSE)</f>
        <v>Male</v>
      </c>
      <c r="I3196" t="str">
        <f>VLOOKUP(G3196,customer_reference!$A$2:$D$4000,3,FALSE)</f>
        <v>Non Member</v>
      </c>
      <c r="J3196" t="s">
        <v>4094</v>
      </c>
      <c r="K3196" t="s">
        <v>37</v>
      </c>
      <c r="L3196" t="str">
        <f>VLOOKUP($K3196,non_member_list_price!$A$2:$D$43,2,FALSE)</f>
        <v>I-O Hardware</v>
      </c>
      <c r="M3196">
        <f>VLOOKUP($K3196,non_member_list_price!$A$2:$D$43,3,FALSE)</f>
        <v>122000</v>
      </c>
      <c r="N3196">
        <f>VLOOKUP($K3196,non_member_list_price!$A$2:$D$43,4,FALSE)</f>
        <v>140300</v>
      </c>
      <c r="O3196">
        <f t="shared" si="149"/>
        <v>18300</v>
      </c>
    </row>
    <row r="3197" spans="1:15" x14ac:dyDescent="0.25">
      <c r="A3197" s="3">
        <v>44649</v>
      </c>
      <c r="B3197" s="3" t="str">
        <f t="shared" si="147"/>
        <v>March</v>
      </c>
      <c r="C3197" s="3" t="str">
        <f t="shared" si="148"/>
        <v>2022</v>
      </c>
      <c r="D3197" t="str">
        <f>VLOOKUP(G3197,customer_reference!$A$2:$D$4000,4,FALSE)</f>
        <v>Banda Aceh</v>
      </c>
      <c r="E3197" s="2">
        <f>VLOOKUP(D3197,city_reference!$A$2:$C$23,2,FALSE)</f>
        <v>5.5482899999999997</v>
      </c>
      <c r="F3197" s="2">
        <f>VLOOKUP(D3197,city_reference!$A$2:$C$23,3,FALSE)</f>
        <v>95.323752999999996</v>
      </c>
      <c r="G3197" t="s">
        <v>3362</v>
      </c>
      <c r="H3197" t="str">
        <f>VLOOKUP(G3197,customer_reference!$A$2:$D$4000,2,FALSE)</f>
        <v>Male</v>
      </c>
      <c r="I3197" t="str">
        <f>VLOOKUP(G3197,customer_reference!$A$2:$D$4000,3,FALSE)</f>
        <v>Non Member</v>
      </c>
      <c r="J3197" t="s">
        <v>4094</v>
      </c>
      <c r="K3197" t="s">
        <v>35</v>
      </c>
      <c r="L3197" t="str">
        <f>VLOOKUP($K3197,non_member_list_price!$A$2:$D$43,2,FALSE)</f>
        <v>I-O Hardware</v>
      </c>
      <c r="M3197">
        <f>VLOOKUP($K3197,non_member_list_price!$A$2:$D$43,3,FALSE)</f>
        <v>652000</v>
      </c>
      <c r="N3197">
        <f>VLOOKUP($K3197,non_member_list_price!$A$2:$D$43,4,FALSE)</f>
        <v>749800</v>
      </c>
      <c r="O3197">
        <f t="shared" si="149"/>
        <v>97800</v>
      </c>
    </row>
    <row r="3198" spans="1:15" x14ac:dyDescent="0.25">
      <c r="A3198" s="3">
        <v>45003</v>
      </c>
      <c r="B3198" s="3" t="str">
        <f t="shared" si="147"/>
        <v>March</v>
      </c>
      <c r="C3198" s="3" t="str">
        <f t="shared" si="148"/>
        <v>2023</v>
      </c>
      <c r="D3198" t="str">
        <f>VLOOKUP(G3198,customer_reference!$A$2:$D$4000,4,FALSE)</f>
        <v>Banda Aceh</v>
      </c>
      <c r="E3198" s="2">
        <f>VLOOKUP(D3198,city_reference!$A$2:$C$23,2,FALSE)</f>
        <v>5.5482899999999997</v>
      </c>
      <c r="F3198" s="2">
        <f>VLOOKUP(D3198,city_reference!$A$2:$C$23,3,FALSE)</f>
        <v>95.323752999999996</v>
      </c>
      <c r="G3198" t="s">
        <v>1502</v>
      </c>
      <c r="H3198" t="str">
        <f>VLOOKUP(G3198,customer_reference!$A$2:$D$4000,2,FALSE)</f>
        <v>Male</v>
      </c>
      <c r="I3198" t="str">
        <f>VLOOKUP(G3198,customer_reference!$A$2:$D$4000,3,FALSE)</f>
        <v>Non Member</v>
      </c>
      <c r="J3198" t="s">
        <v>4094</v>
      </c>
      <c r="K3198" t="s">
        <v>23</v>
      </c>
      <c r="L3198" t="str">
        <f>VLOOKUP($K3198,non_member_list_price!$A$2:$D$43,2,FALSE)</f>
        <v>Memory Hardware</v>
      </c>
      <c r="M3198">
        <f>VLOOKUP($K3198,non_member_list_price!$A$2:$D$43,3,FALSE)</f>
        <v>336000</v>
      </c>
      <c r="N3198">
        <f>VLOOKUP($K3198,non_member_list_price!$A$2:$D$43,4,FALSE)</f>
        <v>386400</v>
      </c>
      <c r="O3198">
        <f t="shared" si="149"/>
        <v>50400</v>
      </c>
    </row>
    <row r="3199" spans="1:15" x14ac:dyDescent="0.25">
      <c r="A3199" s="3">
        <v>44853</v>
      </c>
      <c r="B3199" s="3" t="str">
        <f t="shared" si="147"/>
        <v>October</v>
      </c>
      <c r="C3199" s="3" t="str">
        <f t="shared" si="148"/>
        <v>2022</v>
      </c>
      <c r="D3199" t="str">
        <f>VLOOKUP(G3199,customer_reference!$A$2:$D$4000,4,FALSE)</f>
        <v>Banda Aceh</v>
      </c>
      <c r="E3199" s="2">
        <f>VLOOKUP(D3199,city_reference!$A$2:$C$23,2,FALSE)</f>
        <v>5.5482899999999997</v>
      </c>
      <c r="F3199" s="2">
        <f>VLOOKUP(D3199,city_reference!$A$2:$C$23,3,FALSE)</f>
        <v>95.323752999999996</v>
      </c>
      <c r="G3199" t="s">
        <v>528</v>
      </c>
      <c r="H3199" t="str">
        <f>VLOOKUP(G3199,customer_reference!$A$2:$D$4000,2,FALSE)</f>
        <v>Male</v>
      </c>
      <c r="I3199" t="str">
        <f>VLOOKUP(G3199,customer_reference!$A$2:$D$4000,3,FALSE)</f>
        <v>Non Member</v>
      </c>
      <c r="J3199" t="s">
        <v>4094</v>
      </c>
      <c r="K3199" t="s">
        <v>23</v>
      </c>
      <c r="L3199" t="str">
        <f>VLOOKUP($K3199,non_member_list_price!$A$2:$D$43,2,FALSE)</f>
        <v>Memory Hardware</v>
      </c>
      <c r="M3199">
        <f>VLOOKUP($K3199,non_member_list_price!$A$2:$D$43,3,FALSE)</f>
        <v>336000</v>
      </c>
      <c r="N3199">
        <f>VLOOKUP($K3199,non_member_list_price!$A$2:$D$43,4,FALSE)</f>
        <v>386400</v>
      </c>
      <c r="O3199">
        <f t="shared" si="149"/>
        <v>50400</v>
      </c>
    </row>
    <row r="3200" spans="1:15" x14ac:dyDescent="0.25">
      <c r="A3200" s="3">
        <v>44622</v>
      </c>
      <c r="B3200" s="3" t="str">
        <f t="shared" si="147"/>
        <v>March</v>
      </c>
      <c r="C3200" s="3" t="str">
        <f t="shared" si="148"/>
        <v>2022</v>
      </c>
      <c r="D3200" t="str">
        <f>VLOOKUP(G3200,customer_reference!$A$2:$D$4000,4,FALSE)</f>
        <v>Banda Aceh</v>
      </c>
      <c r="E3200" s="2">
        <f>VLOOKUP(D3200,city_reference!$A$2:$C$23,2,FALSE)</f>
        <v>5.5482899999999997</v>
      </c>
      <c r="F3200" s="2">
        <f>VLOOKUP(D3200,city_reference!$A$2:$C$23,3,FALSE)</f>
        <v>95.323752999999996</v>
      </c>
      <c r="G3200" t="s">
        <v>421</v>
      </c>
      <c r="H3200" t="str">
        <f>VLOOKUP(G3200,customer_reference!$A$2:$D$4000,2,FALSE)</f>
        <v>Male</v>
      </c>
      <c r="I3200" t="str">
        <f>VLOOKUP(G3200,customer_reference!$A$2:$D$4000,3,FALSE)</f>
        <v>Non Member</v>
      </c>
      <c r="J3200" t="s">
        <v>4094</v>
      </c>
      <c r="K3200" t="s">
        <v>23</v>
      </c>
      <c r="L3200" t="str">
        <f>VLOOKUP($K3200,non_member_list_price!$A$2:$D$43,2,FALSE)</f>
        <v>Memory Hardware</v>
      </c>
      <c r="M3200">
        <f>VLOOKUP($K3200,non_member_list_price!$A$2:$D$43,3,FALSE)</f>
        <v>336000</v>
      </c>
      <c r="N3200">
        <f>VLOOKUP($K3200,non_member_list_price!$A$2:$D$43,4,FALSE)</f>
        <v>386400</v>
      </c>
      <c r="O3200">
        <f t="shared" si="149"/>
        <v>50400</v>
      </c>
    </row>
    <row r="3201" spans="1:15" x14ac:dyDescent="0.25">
      <c r="A3201" s="3">
        <v>44687</v>
      </c>
      <c r="B3201" s="3" t="str">
        <f t="shared" si="147"/>
        <v>May</v>
      </c>
      <c r="C3201" s="3" t="str">
        <f t="shared" si="148"/>
        <v>2022</v>
      </c>
      <c r="D3201" t="str">
        <f>VLOOKUP(G3201,customer_reference!$A$2:$D$4000,4,FALSE)</f>
        <v>Banda Aceh</v>
      </c>
      <c r="E3201" s="2">
        <f>VLOOKUP(D3201,city_reference!$A$2:$C$23,2,FALSE)</f>
        <v>5.5482899999999997</v>
      </c>
      <c r="F3201" s="2">
        <f>VLOOKUP(D3201,city_reference!$A$2:$C$23,3,FALSE)</f>
        <v>95.323752999999996</v>
      </c>
      <c r="G3201" t="s">
        <v>2880</v>
      </c>
      <c r="H3201" t="str">
        <f>VLOOKUP(G3201,customer_reference!$A$2:$D$4000,2,FALSE)</f>
        <v>Male</v>
      </c>
      <c r="I3201" t="str">
        <f>VLOOKUP(G3201,customer_reference!$A$2:$D$4000,3,FALSE)</f>
        <v>Non Member</v>
      </c>
      <c r="J3201" t="s">
        <v>4094</v>
      </c>
      <c r="K3201" t="s">
        <v>4079</v>
      </c>
      <c r="L3201" t="str">
        <f>VLOOKUP($K3201,non_member_list_price!$A$2:$D$43,2,FALSE)</f>
        <v>I-O Hardware</v>
      </c>
      <c r="M3201">
        <f>VLOOKUP($K3201,non_member_list_price!$A$2:$D$43,3,FALSE)</f>
        <v>218000</v>
      </c>
      <c r="N3201">
        <f>VLOOKUP($K3201,non_member_list_price!$A$2:$D$43,4,FALSE)</f>
        <v>250700</v>
      </c>
      <c r="O3201">
        <f t="shared" si="149"/>
        <v>32700</v>
      </c>
    </row>
    <row r="3202" spans="1:15" x14ac:dyDescent="0.25">
      <c r="A3202" s="3">
        <v>44582</v>
      </c>
      <c r="B3202" s="3" t="str">
        <f t="shared" ref="B3202:B3265" si="150">TEXT(A3202,"mmmm")</f>
        <v>January</v>
      </c>
      <c r="C3202" s="3" t="str">
        <f t="shared" ref="C3202:C3265" si="151">TEXT(A3202,"yyyy")</f>
        <v>2022</v>
      </c>
      <c r="D3202" t="str">
        <f>VLOOKUP(G3202,customer_reference!$A$2:$D$4000,4,FALSE)</f>
        <v>Banda Aceh</v>
      </c>
      <c r="E3202" s="2">
        <f>VLOOKUP(D3202,city_reference!$A$2:$C$23,2,FALSE)</f>
        <v>5.5482899999999997</v>
      </c>
      <c r="F3202" s="2">
        <f>VLOOKUP(D3202,city_reference!$A$2:$C$23,3,FALSE)</f>
        <v>95.323752999999996</v>
      </c>
      <c r="G3202" t="s">
        <v>421</v>
      </c>
      <c r="H3202" t="str">
        <f>VLOOKUP(G3202,customer_reference!$A$2:$D$4000,2,FALSE)</f>
        <v>Male</v>
      </c>
      <c r="I3202" t="str">
        <f>VLOOKUP(G3202,customer_reference!$A$2:$D$4000,3,FALSE)</f>
        <v>Non Member</v>
      </c>
      <c r="J3202" t="s">
        <v>3098</v>
      </c>
      <c r="K3202" t="s">
        <v>14</v>
      </c>
      <c r="L3202" t="str">
        <f>VLOOKUP($K3202,non_member_list_price!$A$2:$D$43,2,FALSE)</f>
        <v>Memory Hardware</v>
      </c>
      <c r="M3202">
        <f>VLOOKUP($K3202,non_member_list_price!$A$2:$D$43,3,FALSE)</f>
        <v>1008000</v>
      </c>
      <c r="N3202">
        <f>VLOOKUP($K3202,non_member_list_price!$A$2:$D$43,4,FALSE)</f>
        <v>1159200</v>
      </c>
      <c r="O3202">
        <f t="shared" ref="O3202:O3265" si="152">N3202-M3202</f>
        <v>151200</v>
      </c>
    </row>
    <row r="3203" spans="1:15" x14ac:dyDescent="0.25">
      <c r="A3203" s="3">
        <v>44864</v>
      </c>
      <c r="B3203" s="3" t="str">
        <f t="shared" si="150"/>
        <v>October</v>
      </c>
      <c r="C3203" s="3" t="str">
        <f t="shared" si="151"/>
        <v>2022</v>
      </c>
      <c r="D3203" t="str">
        <f>VLOOKUP(G3203,customer_reference!$A$2:$D$4000,4,FALSE)</f>
        <v>Banda Aceh</v>
      </c>
      <c r="E3203" s="2">
        <f>VLOOKUP(D3203,city_reference!$A$2:$C$23,2,FALSE)</f>
        <v>5.5482899999999997</v>
      </c>
      <c r="F3203" s="2">
        <f>VLOOKUP(D3203,city_reference!$A$2:$C$23,3,FALSE)</f>
        <v>95.323752999999996</v>
      </c>
      <c r="G3203" t="s">
        <v>2929</v>
      </c>
      <c r="H3203" t="str">
        <f>VLOOKUP(G3203,customer_reference!$A$2:$D$4000,2,FALSE)</f>
        <v>Male</v>
      </c>
      <c r="I3203" t="str">
        <f>VLOOKUP(G3203,customer_reference!$A$2:$D$4000,3,FALSE)</f>
        <v>Non Member</v>
      </c>
      <c r="J3203" t="s">
        <v>3098</v>
      </c>
      <c r="K3203" t="s">
        <v>45</v>
      </c>
      <c r="L3203" t="str">
        <f>VLOOKUP($K3203,non_member_list_price!$A$2:$D$43,2,FALSE)</f>
        <v>I-O Hardware</v>
      </c>
      <c r="M3203">
        <f>VLOOKUP($K3203,non_member_list_price!$A$2:$D$43,3,FALSE)</f>
        <v>52000</v>
      </c>
      <c r="N3203">
        <f>VLOOKUP($K3203,non_member_list_price!$A$2:$D$43,4,FALSE)</f>
        <v>59800</v>
      </c>
      <c r="O3203">
        <f t="shared" si="152"/>
        <v>7800</v>
      </c>
    </row>
    <row r="3204" spans="1:15" x14ac:dyDescent="0.25">
      <c r="A3204" s="3">
        <v>45134</v>
      </c>
      <c r="B3204" s="3" t="str">
        <f t="shared" si="150"/>
        <v>July</v>
      </c>
      <c r="C3204" s="3" t="str">
        <f t="shared" si="151"/>
        <v>2023</v>
      </c>
      <c r="D3204" t="str">
        <f>VLOOKUP(G3204,customer_reference!$A$2:$D$4000,4,FALSE)</f>
        <v>Banda Aceh</v>
      </c>
      <c r="E3204" s="2">
        <f>VLOOKUP(D3204,city_reference!$A$2:$C$23,2,FALSE)</f>
        <v>5.5482899999999997</v>
      </c>
      <c r="F3204" s="2">
        <f>VLOOKUP(D3204,city_reference!$A$2:$C$23,3,FALSE)</f>
        <v>95.323752999999996</v>
      </c>
      <c r="G3204" t="s">
        <v>2351</v>
      </c>
      <c r="H3204" t="str">
        <f>VLOOKUP(G3204,customer_reference!$A$2:$D$4000,2,FALSE)</f>
        <v>Male</v>
      </c>
      <c r="I3204" t="str">
        <f>VLOOKUP(G3204,customer_reference!$A$2:$D$4000,3,FALSE)</f>
        <v>Non Member</v>
      </c>
      <c r="J3204" t="s">
        <v>3098</v>
      </c>
      <c r="K3204" t="s">
        <v>37</v>
      </c>
      <c r="L3204" t="str">
        <f>VLOOKUP($K3204,non_member_list_price!$A$2:$D$43,2,FALSE)</f>
        <v>I-O Hardware</v>
      </c>
      <c r="M3204">
        <f>VLOOKUP($K3204,non_member_list_price!$A$2:$D$43,3,FALSE)</f>
        <v>122000</v>
      </c>
      <c r="N3204">
        <f>VLOOKUP($K3204,non_member_list_price!$A$2:$D$43,4,FALSE)</f>
        <v>140300</v>
      </c>
      <c r="O3204">
        <f t="shared" si="152"/>
        <v>18300</v>
      </c>
    </row>
    <row r="3205" spans="1:15" x14ac:dyDescent="0.25">
      <c r="A3205" s="3">
        <v>44596</v>
      </c>
      <c r="B3205" s="3" t="str">
        <f t="shared" si="150"/>
        <v>February</v>
      </c>
      <c r="C3205" s="3" t="str">
        <f t="shared" si="151"/>
        <v>2022</v>
      </c>
      <c r="D3205" t="str">
        <f>VLOOKUP(G3205,customer_reference!$A$2:$D$4000,4,FALSE)</f>
        <v>Banda Aceh</v>
      </c>
      <c r="E3205" s="2">
        <f>VLOOKUP(D3205,city_reference!$A$2:$C$23,2,FALSE)</f>
        <v>5.5482899999999997</v>
      </c>
      <c r="F3205" s="2">
        <f>VLOOKUP(D3205,city_reference!$A$2:$C$23,3,FALSE)</f>
        <v>95.323752999999996</v>
      </c>
      <c r="G3205" t="s">
        <v>2820</v>
      </c>
      <c r="H3205" t="str">
        <f>VLOOKUP(G3205,customer_reference!$A$2:$D$4000,2,FALSE)</f>
        <v>Male</v>
      </c>
      <c r="I3205" t="str">
        <f>VLOOKUP(G3205,customer_reference!$A$2:$D$4000,3,FALSE)</f>
        <v>Non Member</v>
      </c>
      <c r="J3205" t="s">
        <v>3098</v>
      </c>
      <c r="K3205" t="s">
        <v>12</v>
      </c>
      <c r="L3205" t="str">
        <f>VLOOKUP($K3205,non_member_list_price!$A$2:$D$43,2,FALSE)</f>
        <v>Memory Hardware</v>
      </c>
      <c r="M3205">
        <f>VLOOKUP($K3205,non_member_list_price!$A$2:$D$43,3,FALSE)</f>
        <v>280000</v>
      </c>
      <c r="N3205">
        <f>VLOOKUP($K3205,non_member_list_price!$A$2:$D$43,4,FALSE)</f>
        <v>322000</v>
      </c>
      <c r="O3205">
        <f t="shared" si="152"/>
        <v>42000</v>
      </c>
    </row>
    <row r="3206" spans="1:15" x14ac:dyDescent="0.25">
      <c r="A3206" s="3">
        <v>44848</v>
      </c>
      <c r="B3206" s="3" t="str">
        <f t="shared" si="150"/>
        <v>October</v>
      </c>
      <c r="C3206" s="3" t="str">
        <f t="shared" si="151"/>
        <v>2022</v>
      </c>
      <c r="D3206" t="str">
        <f>VLOOKUP(G3206,customer_reference!$A$2:$D$4000,4,FALSE)</f>
        <v>Banda Aceh</v>
      </c>
      <c r="E3206" s="2">
        <f>VLOOKUP(D3206,city_reference!$A$2:$C$23,2,FALSE)</f>
        <v>5.5482899999999997</v>
      </c>
      <c r="F3206" s="2">
        <f>VLOOKUP(D3206,city_reference!$A$2:$C$23,3,FALSE)</f>
        <v>95.323752999999996</v>
      </c>
      <c r="G3206" t="s">
        <v>2418</v>
      </c>
      <c r="H3206" t="str">
        <f>VLOOKUP(G3206,customer_reference!$A$2:$D$4000,2,FALSE)</f>
        <v>Male</v>
      </c>
      <c r="I3206" t="str">
        <f>VLOOKUP(G3206,customer_reference!$A$2:$D$4000,3,FALSE)</f>
        <v>Non Member</v>
      </c>
      <c r="J3206" t="s">
        <v>3097</v>
      </c>
      <c r="K3206" t="s">
        <v>37</v>
      </c>
      <c r="L3206" t="str">
        <f>VLOOKUP($K3206,non_member_list_price!$A$2:$D$43,2,FALSE)</f>
        <v>I-O Hardware</v>
      </c>
      <c r="M3206">
        <f>VLOOKUP($K3206,non_member_list_price!$A$2:$D$43,3,FALSE)</f>
        <v>122000</v>
      </c>
      <c r="N3206">
        <f>VLOOKUP($K3206,non_member_list_price!$A$2:$D$43,4,FALSE)</f>
        <v>140300</v>
      </c>
      <c r="O3206">
        <f t="shared" si="152"/>
        <v>18300</v>
      </c>
    </row>
    <row r="3207" spans="1:15" x14ac:dyDescent="0.25">
      <c r="A3207" s="3">
        <v>45098</v>
      </c>
      <c r="B3207" s="3" t="str">
        <f t="shared" si="150"/>
        <v>June</v>
      </c>
      <c r="C3207" s="3" t="str">
        <f t="shared" si="151"/>
        <v>2023</v>
      </c>
      <c r="D3207" t="str">
        <f>VLOOKUP(G3207,customer_reference!$A$2:$D$4000,4,FALSE)</f>
        <v>Banda Aceh</v>
      </c>
      <c r="E3207" s="2">
        <f>VLOOKUP(D3207,city_reference!$A$2:$C$23,2,FALSE)</f>
        <v>5.5482899999999997</v>
      </c>
      <c r="F3207" s="2">
        <f>VLOOKUP(D3207,city_reference!$A$2:$C$23,3,FALSE)</f>
        <v>95.323752999999996</v>
      </c>
      <c r="G3207" t="s">
        <v>3996</v>
      </c>
      <c r="H3207" t="str">
        <f>VLOOKUP(G3207,customer_reference!$A$2:$D$4000,2,FALSE)</f>
        <v>Male</v>
      </c>
      <c r="I3207" t="str">
        <f>VLOOKUP(G3207,customer_reference!$A$2:$D$4000,3,FALSE)</f>
        <v>Non Member</v>
      </c>
      <c r="J3207" t="s">
        <v>3097</v>
      </c>
      <c r="K3207" t="s">
        <v>30</v>
      </c>
      <c r="L3207" t="str">
        <f>VLOOKUP($K3207,non_member_list_price!$A$2:$D$43,2,FALSE)</f>
        <v>I-O Hardware</v>
      </c>
      <c r="M3207">
        <f>VLOOKUP($K3207,non_member_list_price!$A$2:$D$43,3,FALSE)</f>
        <v>230000</v>
      </c>
      <c r="N3207">
        <f>VLOOKUP($K3207,non_member_list_price!$A$2:$D$43,4,FALSE)</f>
        <v>264500</v>
      </c>
      <c r="O3207">
        <f t="shared" si="152"/>
        <v>34500</v>
      </c>
    </row>
    <row r="3208" spans="1:15" x14ac:dyDescent="0.25">
      <c r="A3208" s="3">
        <v>44757</v>
      </c>
      <c r="B3208" s="3" t="str">
        <f t="shared" si="150"/>
        <v>July</v>
      </c>
      <c r="C3208" s="3" t="str">
        <f t="shared" si="151"/>
        <v>2022</v>
      </c>
      <c r="D3208" t="str">
        <f>VLOOKUP(G3208,customer_reference!$A$2:$D$4000,4,FALSE)</f>
        <v>Banda Aceh</v>
      </c>
      <c r="E3208" s="2">
        <f>VLOOKUP(D3208,city_reference!$A$2:$C$23,2,FALSE)</f>
        <v>5.5482899999999997</v>
      </c>
      <c r="F3208" s="2">
        <f>VLOOKUP(D3208,city_reference!$A$2:$C$23,3,FALSE)</f>
        <v>95.323752999999996</v>
      </c>
      <c r="G3208" t="s">
        <v>1502</v>
      </c>
      <c r="H3208" t="str">
        <f>VLOOKUP(G3208,customer_reference!$A$2:$D$4000,2,FALSE)</f>
        <v>Male</v>
      </c>
      <c r="I3208" t="str">
        <f>VLOOKUP(G3208,customer_reference!$A$2:$D$4000,3,FALSE)</f>
        <v>Non Member</v>
      </c>
      <c r="J3208" t="s">
        <v>3097</v>
      </c>
      <c r="K3208" t="s">
        <v>30</v>
      </c>
      <c r="L3208" t="str">
        <f>VLOOKUP($K3208,non_member_list_price!$A$2:$D$43,2,FALSE)</f>
        <v>I-O Hardware</v>
      </c>
      <c r="M3208">
        <f>VLOOKUP($K3208,non_member_list_price!$A$2:$D$43,3,FALSE)</f>
        <v>230000</v>
      </c>
      <c r="N3208">
        <f>VLOOKUP($K3208,non_member_list_price!$A$2:$D$43,4,FALSE)</f>
        <v>264500</v>
      </c>
      <c r="O3208">
        <f t="shared" si="152"/>
        <v>34500</v>
      </c>
    </row>
    <row r="3209" spans="1:15" x14ac:dyDescent="0.25">
      <c r="A3209" s="3">
        <v>45045</v>
      </c>
      <c r="B3209" s="3" t="str">
        <f t="shared" si="150"/>
        <v>April</v>
      </c>
      <c r="C3209" s="3" t="str">
        <f t="shared" si="151"/>
        <v>2023</v>
      </c>
      <c r="D3209" t="str">
        <f>VLOOKUP(G3209,customer_reference!$A$2:$D$4000,4,FALSE)</f>
        <v>Banda Aceh</v>
      </c>
      <c r="E3209" s="2">
        <f>VLOOKUP(D3209,city_reference!$A$2:$C$23,2,FALSE)</f>
        <v>5.5482899999999997</v>
      </c>
      <c r="F3209" s="2">
        <f>VLOOKUP(D3209,city_reference!$A$2:$C$23,3,FALSE)</f>
        <v>95.323752999999996</v>
      </c>
      <c r="G3209" t="s">
        <v>2934</v>
      </c>
      <c r="H3209" t="str">
        <f>VLOOKUP(G3209,customer_reference!$A$2:$D$4000,2,FALSE)</f>
        <v>Male</v>
      </c>
      <c r="I3209" t="str">
        <f>VLOOKUP(G3209,customer_reference!$A$2:$D$4000,3,FALSE)</f>
        <v>Non Member</v>
      </c>
      <c r="J3209" t="s">
        <v>3097</v>
      </c>
      <c r="K3209" t="s">
        <v>30</v>
      </c>
      <c r="L3209" t="str">
        <f>VLOOKUP($K3209,non_member_list_price!$A$2:$D$43,2,FALSE)</f>
        <v>I-O Hardware</v>
      </c>
      <c r="M3209">
        <f>VLOOKUP($K3209,non_member_list_price!$A$2:$D$43,3,FALSE)</f>
        <v>230000</v>
      </c>
      <c r="N3209">
        <f>VLOOKUP($K3209,non_member_list_price!$A$2:$D$43,4,FALSE)</f>
        <v>264500</v>
      </c>
      <c r="O3209">
        <f t="shared" si="152"/>
        <v>34500</v>
      </c>
    </row>
    <row r="3210" spans="1:15" x14ac:dyDescent="0.25">
      <c r="A3210" s="3">
        <v>44839</v>
      </c>
      <c r="B3210" s="3" t="str">
        <f t="shared" si="150"/>
        <v>October</v>
      </c>
      <c r="C3210" s="3" t="str">
        <f t="shared" si="151"/>
        <v>2022</v>
      </c>
      <c r="D3210" t="str">
        <f>VLOOKUP(G3210,customer_reference!$A$2:$D$4000,4,FALSE)</f>
        <v>Banda Aceh</v>
      </c>
      <c r="E3210" s="2">
        <f>VLOOKUP(D3210,city_reference!$A$2:$C$23,2,FALSE)</f>
        <v>5.5482899999999997</v>
      </c>
      <c r="F3210" s="2">
        <f>VLOOKUP(D3210,city_reference!$A$2:$C$23,3,FALSE)</f>
        <v>95.323752999999996</v>
      </c>
      <c r="G3210" t="s">
        <v>2418</v>
      </c>
      <c r="H3210" t="str">
        <f>VLOOKUP(G3210,customer_reference!$A$2:$D$4000,2,FALSE)</f>
        <v>Male</v>
      </c>
      <c r="I3210" t="str">
        <f>VLOOKUP(G3210,customer_reference!$A$2:$D$4000,3,FALSE)</f>
        <v>Non Member</v>
      </c>
      <c r="J3210" t="s">
        <v>3097</v>
      </c>
      <c r="K3210" t="s">
        <v>20</v>
      </c>
      <c r="L3210" t="str">
        <f>VLOOKUP($K3210,non_member_list_price!$A$2:$D$43,2,FALSE)</f>
        <v>Memory Hardware</v>
      </c>
      <c r="M3210">
        <f>VLOOKUP($K3210,non_member_list_price!$A$2:$D$43,3,FALSE)</f>
        <v>70000</v>
      </c>
      <c r="N3210">
        <f>VLOOKUP($K3210,non_member_list_price!$A$2:$D$43,4,FALSE)</f>
        <v>80500</v>
      </c>
      <c r="O3210">
        <f t="shared" si="152"/>
        <v>10500</v>
      </c>
    </row>
    <row r="3211" spans="1:15" x14ac:dyDescent="0.25">
      <c r="A3211" s="3">
        <v>44887</v>
      </c>
      <c r="B3211" s="3" t="str">
        <f t="shared" si="150"/>
        <v>November</v>
      </c>
      <c r="C3211" s="3" t="str">
        <f t="shared" si="151"/>
        <v>2022</v>
      </c>
      <c r="D3211" t="str">
        <f>VLOOKUP(G3211,customer_reference!$A$2:$D$4000,4,FALSE)</f>
        <v>Banda Aceh</v>
      </c>
      <c r="E3211" s="2">
        <f>VLOOKUP(D3211,city_reference!$A$2:$C$23,2,FALSE)</f>
        <v>5.5482899999999997</v>
      </c>
      <c r="F3211" s="2">
        <f>VLOOKUP(D3211,city_reference!$A$2:$C$23,3,FALSE)</f>
        <v>95.323752999999996</v>
      </c>
      <c r="G3211" t="s">
        <v>2601</v>
      </c>
      <c r="H3211" t="str">
        <f>VLOOKUP(G3211,customer_reference!$A$2:$D$4000,2,FALSE)</f>
        <v>Male</v>
      </c>
      <c r="I3211" t="str">
        <f>VLOOKUP(G3211,customer_reference!$A$2:$D$4000,3,FALSE)</f>
        <v>Non Member</v>
      </c>
      <c r="J3211" t="s">
        <v>3097</v>
      </c>
      <c r="K3211" t="s">
        <v>6</v>
      </c>
      <c r="L3211" t="str">
        <f>VLOOKUP($K3211,non_member_list_price!$A$2:$D$43,2,FALSE)</f>
        <v>Memory Hardware</v>
      </c>
      <c r="M3211">
        <f>VLOOKUP($K3211,non_member_list_price!$A$2:$D$43,3,FALSE)</f>
        <v>2352000</v>
      </c>
      <c r="N3211">
        <f>VLOOKUP($K3211,non_member_list_price!$A$2:$D$43,4,FALSE)</f>
        <v>2704800</v>
      </c>
      <c r="O3211">
        <f t="shared" si="152"/>
        <v>352800</v>
      </c>
    </row>
    <row r="3212" spans="1:15" x14ac:dyDescent="0.25">
      <c r="A3212" s="3">
        <v>44782</v>
      </c>
      <c r="B3212" s="3" t="str">
        <f t="shared" si="150"/>
        <v>August</v>
      </c>
      <c r="C3212" s="3" t="str">
        <f t="shared" si="151"/>
        <v>2022</v>
      </c>
      <c r="D3212" t="str">
        <f>VLOOKUP(G3212,customer_reference!$A$2:$D$4000,4,FALSE)</f>
        <v>Banda Aceh</v>
      </c>
      <c r="E3212" s="2">
        <f>VLOOKUP(D3212,city_reference!$A$2:$C$23,2,FALSE)</f>
        <v>5.5482899999999997</v>
      </c>
      <c r="F3212" s="2">
        <f>VLOOKUP(D3212,city_reference!$A$2:$C$23,3,FALSE)</f>
        <v>95.323752999999996</v>
      </c>
      <c r="G3212" t="s">
        <v>2369</v>
      </c>
      <c r="H3212" t="str">
        <f>VLOOKUP(G3212,customer_reference!$A$2:$D$4000,2,FALSE)</f>
        <v>Male</v>
      </c>
      <c r="I3212" t="str">
        <f>VLOOKUP(G3212,customer_reference!$A$2:$D$4000,3,FALSE)</f>
        <v>Non Member</v>
      </c>
      <c r="J3212" t="s">
        <v>3097</v>
      </c>
      <c r="K3212" t="s">
        <v>4080</v>
      </c>
      <c r="L3212" t="str">
        <f>VLOOKUP($K3212,non_member_list_price!$A$2:$D$43,2,FALSE)</f>
        <v>I-O Hardware</v>
      </c>
      <c r="M3212">
        <f>VLOOKUP($K3212,non_member_list_price!$A$2:$D$43,3,FALSE)</f>
        <v>102000</v>
      </c>
      <c r="N3212">
        <f>VLOOKUP($K3212,non_member_list_price!$A$2:$D$43,4,FALSE)</f>
        <v>117300</v>
      </c>
      <c r="O3212">
        <f t="shared" si="152"/>
        <v>15300</v>
      </c>
    </row>
    <row r="3213" spans="1:15" x14ac:dyDescent="0.25">
      <c r="A3213" s="3">
        <v>45103</v>
      </c>
      <c r="B3213" s="3" t="str">
        <f t="shared" si="150"/>
        <v>June</v>
      </c>
      <c r="C3213" s="3" t="str">
        <f t="shared" si="151"/>
        <v>2023</v>
      </c>
      <c r="D3213" t="str">
        <f>VLOOKUP(G3213,customer_reference!$A$2:$D$4000,4,FALSE)</f>
        <v>Banda Aceh</v>
      </c>
      <c r="E3213" s="2">
        <f>VLOOKUP(D3213,city_reference!$A$2:$C$23,2,FALSE)</f>
        <v>5.5482899999999997</v>
      </c>
      <c r="F3213" s="2">
        <f>VLOOKUP(D3213,city_reference!$A$2:$C$23,3,FALSE)</f>
        <v>95.323752999999996</v>
      </c>
      <c r="G3213" t="s">
        <v>2351</v>
      </c>
      <c r="H3213" t="str">
        <f>VLOOKUP(G3213,customer_reference!$A$2:$D$4000,2,FALSE)</f>
        <v>Male</v>
      </c>
      <c r="I3213" t="str">
        <f>VLOOKUP(G3213,customer_reference!$A$2:$D$4000,3,FALSE)</f>
        <v>Non Member</v>
      </c>
      <c r="J3213" t="s">
        <v>3097</v>
      </c>
      <c r="K3213" t="s">
        <v>30</v>
      </c>
      <c r="L3213" t="str">
        <f>VLOOKUP($K3213,non_member_list_price!$A$2:$D$43,2,FALSE)</f>
        <v>I-O Hardware</v>
      </c>
      <c r="M3213">
        <f>VLOOKUP($K3213,non_member_list_price!$A$2:$D$43,3,FALSE)</f>
        <v>230000</v>
      </c>
      <c r="N3213">
        <f>VLOOKUP($K3213,non_member_list_price!$A$2:$D$43,4,FALSE)</f>
        <v>264500</v>
      </c>
      <c r="O3213">
        <f t="shared" si="152"/>
        <v>34500</v>
      </c>
    </row>
    <row r="3214" spans="1:15" x14ac:dyDescent="0.25">
      <c r="A3214" s="3">
        <v>44744</v>
      </c>
      <c r="B3214" s="3" t="str">
        <f t="shared" si="150"/>
        <v>July</v>
      </c>
      <c r="C3214" s="3" t="str">
        <f t="shared" si="151"/>
        <v>2022</v>
      </c>
      <c r="D3214" t="str">
        <f>VLOOKUP(G3214,customer_reference!$A$2:$D$4000,4,FALSE)</f>
        <v>Banda Aceh</v>
      </c>
      <c r="E3214" s="2">
        <f>VLOOKUP(D3214,city_reference!$A$2:$C$23,2,FALSE)</f>
        <v>5.5482899999999997</v>
      </c>
      <c r="F3214" s="2">
        <f>VLOOKUP(D3214,city_reference!$A$2:$C$23,3,FALSE)</f>
        <v>95.323752999999996</v>
      </c>
      <c r="G3214" t="s">
        <v>2972</v>
      </c>
      <c r="H3214" t="str">
        <f>VLOOKUP(G3214,customer_reference!$A$2:$D$4000,2,FALSE)</f>
        <v>Male</v>
      </c>
      <c r="I3214" t="str">
        <f>VLOOKUP(G3214,customer_reference!$A$2:$D$4000,3,FALSE)</f>
        <v>Non Member</v>
      </c>
      <c r="J3214" t="s">
        <v>3097</v>
      </c>
      <c r="K3214" t="s">
        <v>22</v>
      </c>
      <c r="L3214" t="str">
        <f>VLOOKUP($K3214,non_member_list_price!$A$2:$D$43,2,FALSE)</f>
        <v>Memory Hardware</v>
      </c>
      <c r="M3214">
        <f>VLOOKUP($K3214,non_member_list_price!$A$2:$D$43,3,FALSE)</f>
        <v>224000</v>
      </c>
      <c r="N3214">
        <f>VLOOKUP($K3214,non_member_list_price!$A$2:$D$43,4,FALSE)</f>
        <v>257600</v>
      </c>
      <c r="O3214">
        <f t="shared" si="152"/>
        <v>33600</v>
      </c>
    </row>
    <row r="3215" spans="1:15" x14ac:dyDescent="0.25">
      <c r="A3215" s="3">
        <v>45077</v>
      </c>
      <c r="B3215" s="3" t="str">
        <f t="shared" si="150"/>
        <v>May</v>
      </c>
      <c r="C3215" s="3" t="str">
        <f t="shared" si="151"/>
        <v>2023</v>
      </c>
      <c r="D3215" t="str">
        <f>VLOOKUP(G3215,customer_reference!$A$2:$D$4000,4,FALSE)</f>
        <v>Banda Aceh</v>
      </c>
      <c r="E3215" s="2">
        <f>VLOOKUP(D3215,city_reference!$A$2:$C$23,2,FALSE)</f>
        <v>5.5482899999999997</v>
      </c>
      <c r="F3215" s="2">
        <f>VLOOKUP(D3215,city_reference!$A$2:$C$23,3,FALSE)</f>
        <v>95.323752999999996</v>
      </c>
      <c r="G3215" t="s">
        <v>3153</v>
      </c>
      <c r="H3215" t="str">
        <f>VLOOKUP(G3215,customer_reference!$A$2:$D$4000,2,FALSE)</f>
        <v>Male</v>
      </c>
      <c r="I3215" t="str">
        <f>VLOOKUP(G3215,customer_reference!$A$2:$D$4000,3,FALSE)</f>
        <v>Subscriber</v>
      </c>
      <c r="J3215" t="s">
        <v>3097</v>
      </c>
      <c r="K3215" t="s">
        <v>22</v>
      </c>
      <c r="L3215" t="str">
        <f>VLOOKUP($K3215,non_member_list_price!$A$2:$D$43,2,FALSE)</f>
        <v>Memory Hardware</v>
      </c>
      <c r="M3215">
        <f>VLOOKUP($K3215,non_member_list_price!$A$2:$D$43,3,FALSE)</f>
        <v>224000</v>
      </c>
      <c r="N3215">
        <f>VLOOKUP($K3215,non_member_list_price!$A$2:$D$43,4,FALSE)</f>
        <v>257600</v>
      </c>
      <c r="O3215">
        <f t="shared" si="152"/>
        <v>33600</v>
      </c>
    </row>
    <row r="3216" spans="1:15" x14ac:dyDescent="0.25">
      <c r="A3216" s="3">
        <v>45015</v>
      </c>
      <c r="B3216" s="3" t="str">
        <f t="shared" si="150"/>
        <v>March</v>
      </c>
      <c r="C3216" s="3" t="str">
        <f t="shared" si="151"/>
        <v>2023</v>
      </c>
      <c r="D3216" t="str">
        <f>VLOOKUP(G3216,customer_reference!$A$2:$D$4000,4,FALSE)</f>
        <v>Banda Aceh</v>
      </c>
      <c r="E3216" s="2">
        <f>VLOOKUP(D3216,city_reference!$A$2:$C$23,2,FALSE)</f>
        <v>5.5482899999999997</v>
      </c>
      <c r="F3216" s="2">
        <f>VLOOKUP(D3216,city_reference!$A$2:$C$23,3,FALSE)</f>
        <v>95.323752999999996</v>
      </c>
      <c r="G3216" t="s">
        <v>1836</v>
      </c>
      <c r="H3216" t="str">
        <f>VLOOKUP(G3216,customer_reference!$A$2:$D$4000,2,FALSE)</f>
        <v>Male</v>
      </c>
      <c r="I3216" t="str">
        <f>VLOOKUP(G3216,customer_reference!$A$2:$D$4000,3,FALSE)</f>
        <v>Non Member</v>
      </c>
      <c r="J3216" t="s">
        <v>3097</v>
      </c>
      <c r="K3216" t="s">
        <v>37</v>
      </c>
      <c r="L3216" t="str">
        <f>VLOOKUP($K3216,non_member_list_price!$A$2:$D$43,2,FALSE)</f>
        <v>I-O Hardware</v>
      </c>
      <c r="M3216">
        <f>VLOOKUP($K3216,non_member_list_price!$A$2:$D$43,3,FALSE)</f>
        <v>122000</v>
      </c>
      <c r="N3216">
        <f>VLOOKUP($K3216,non_member_list_price!$A$2:$D$43,4,FALSE)</f>
        <v>140300</v>
      </c>
      <c r="O3216">
        <f t="shared" si="152"/>
        <v>18300</v>
      </c>
    </row>
    <row r="3217" spans="1:15" x14ac:dyDescent="0.25">
      <c r="A3217" s="3">
        <v>45101</v>
      </c>
      <c r="B3217" s="3" t="str">
        <f t="shared" si="150"/>
        <v>June</v>
      </c>
      <c r="C3217" s="3" t="str">
        <f t="shared" si="151"/>
        <v>2023</v>
      </c>
      <c r="D3217" t="str">
        <f>VLOOKUP(G3217,customer_reference!$A$2:$D$4000,4,FALSE)</f>
        <v>Banda Aceh</v>
      </c>
      <c r="E3217" s="2">
        <f>VLOOKUP(D3217,city_reference!$A$2:$C$23,2,FALSE)</f>
        <v>5.5482899999999997</v>
      </c>
      <c r="F3217" s="2">
        <f>VLOOKUP(D3217,city_reference!$A$2:$C$23,3,FALSE)</f>
        <v>95.323752999999996</v>
      </c>
      <c r="G3217" t="s">
        <v>210</v>
      </c>
      <c r="H3217" t="str">
        <f>VLOOKUP(G3217,customer_reference!$A$2:$D$4000,2,FALSE)</f>
        <v>Male</v>
      </c>
      <c r="I3217" t="str">
        <f>VLOOKUP(G3217,customer_reference!$A$2:$D$4000,3,FALSE)</f>
        <v>Non Member</v>
      </c>
      <c r="J3217" t="s">
        <v>3097</v>
      </c>
      <c r="K3217" t="s">
        <v>22</v>
      </c>
      <c r="L3217" t="str">
        <f>VLOOKUP($K3217,non_member_list_price!$A$2:$D$43,2,FALSE)</f>
        <v>Memory Hardware</v>
      </c>
      <c r="M3217">
        <f>VLOOKUP($K3217,non_member_list_price!$A$2:$D$43,3,FALSE)</f>
        <v>224000</v>
      </c>
      <c r="N3217">
        <f>VLOOKUP($K3217,non_member_list_price!$A$2:$D$43,4,FALSE)</f>
        <v>257600</v>
      </c>
      <c r="O3217">
        <f t="shared" si="152"/>
        <v>33600</v>
      </c>
    </row>
    <row r="3218" spans="1:15" x14ac:dyDescent="0.25">
      <c r="A3218" s="3">
        <v>45062</v>
      </c>
      <c r="B3218" s="3" t="str">
        <f t="shared" si="150"/>
        <v>May</v>
      </c>
      <c r="C3218" s="3" t="str">
        <f t="shared" si="151"/>
        <v>2023</v>
      </c>
      <c r="D3218" t="str">
        <f>VLOOKUP(G3218,customer_reference!$A$2:$D$4000,4,FALSE)</f>
        <v>Banda Aceh</v>
      </c>
      <c r="E3218" s="2">
        <f>VLOOKUP(D3218,city_reference!$A$2:$C$23,2,FALSE)</f>
        <v>5.5482899999999997</v>
      </c>
      <c r="F3218" s="2">
        <f>VLOOKUP(D3218,city_reference!$A$2:$C$23,3,FALSE)</f>
        <v>95.323752999999996</v>
      </c>
      <c r="G3218" t="s">
        <v>1836</v>
      </c>
      <c r="H3218" t="str">
        <f>VLOOKUP(G3218,customer_reference!$A$2:$D$4000,2,FALSE)</f>
        <v>Male</v>
      </c>
      <c r="I3218" t="str">
        <f>VLOOKUP(G3218,customer_reference!$A$2:$D$4000,3,FALSE)</f>
        <v>Non Member</v>
      </c>
      <c r="J3218" t="s">
        <v>3097</v>
      </c>
      <c r="K3218" t="s">
        <v>4079</v>
      </c>
      <c r="L3218" t="str">
        <f>VLOOKUP($K3218,non_member_list_price!$A$2:$D$43,2,FALSE)</f>
        <v>I-O Hardware</v>
      </c>
      <c r="M3218">
        <f>VLOOKUP($K3218,non_member_list_price!$A$2:$D$43,3,FALSE)</f>
        <v>218000</v>
      </c>
      <c r="N3218">
        <f>VLOOKUP($K3218,non_member_list_price!$A$2:$D$43,4,FALSE)</f>
        <v>250700</v>
      </c>
      <c r="O3218">
        <f t="shared" si="152"/>
        <v>32700</v>
      </c>
    </row>
    <row r="3219" spans="1:15" x14ac:dyDescent="0.25">
      <c r="A3219" s="3">
        <v>44608</v>
      </c>
      <c r="B3219" s="3" t="str">
        <f t="shared" si="150"/>
        <v>February</v>
      </c>
      <c r="C3219" s="3" t="str">
        <f t="shared" si="151"/>
        <v>2022</v>
      </c>
      <c r="D3219" t="str">
        <f>VLOOKUP(G3219,customer_reference!$A$2:$D$4000,4,FALSE)</f>
        <v>Banda Aceh</v>
      </c>
      <c r="E3219" s="2">
        <f>VLOOKUP(D3219,city_reference!$A$2:$C$23,2,FALSE)</f>
        <v>5.5482899999999997</v>
      </c>
      <c r="F3219" s="2">
        <f>VLOOKUP(D3219,city_reference!$A$2:$C$23,3,FALSE)</f>
        <v>95.323752999999996</v>
      </c>
      <c r="G3219" t="s">
        <v>1343</v>
      </c>
      <c r="H3219" t="str">
        <f>VLOOKUP(G3219,customer_reference!$A$2:$D$4000,2,FALSE)</f>
        <v>Male</v>
      </c>
      <c r="I3219" t="str">
        <f>VLOOKUP(G3219,customer_reference!$A$2:$D$4000,3,FALSE)</f>
        <v>Non Member</v>
      </c>
      <c r="J3219" t="s">
        <v>3097</v>
      </c>
      <c r="K3219" t="s">
        <v>4079</v>
      </c>
      <c r="L3219" t="str">
        <f>VLOOKUP($K3219,non_member_list_price!$A$2:$D$43,2,FALSE)</f>
        <v>I-O Hardware</v>
      </c>
      <c r="M3219">
        <f>VLOOKUP($K3219,non_member_list_price!$A$2:$D$43,3,FALSE)</f>
        <v>218000</v>
      </c>
      <c r="N3219">
        <f>VLOOKUP($K3219,non_member_list_price!$A$2:$D$43,4,FALSE)</f>
        <v>250700</v>
      </c>
      <c r="O3219">
        <f t="shared" si="152"/>
        <v>32700</v>
      </c>
    </row>
    <row r="3220" spans="1:15" x14ac:dyDescent="0.25">
      <c r="A3220" s="3">
        <v>45108</v>
      </c>
      <c r="B3220" s="3" t="str">
        <f t="shared" si="150"/>
        <v>July</v>
      </c>
      <c r="C3220" s="3" t="str">
        <f t="shared" si="151"/>
        <v>2023</v>
      </c>
      <c r="D3220" t="str">
        <f>VLOOKUP(G3220,customer_reference!$A$2:$D$4000,4,FALSE)</f>
        <v>Banda Aceh</v>
      </c>
      <c r="E3220" s="2">
        <f>VLOOKUP(D3220,city_reference!$A$2:$C$23,2,FALSE)</f>
        <v>5.5482899999999997</v>
      </c>
      <c r="F3220" s="2">
        <f>VLOOKUP(D3220,city_reference!$A$2:$C$23,3,FALSE)</f>
        <v>95.323752999999996</v>
      </c>
      <c r="G3220" t="s">
        <v>1502</v>
      </c>
      <c r="H3220" t="str">
        <f>VLOOKUP(G3220,customer_reference!$A$2:$D$4000,2,FALSE)</f>
        <v>Male</v>
      </c>
      <c r="I3220" t="str">
        <f>VLOOKUP(G3220,customer_reference!$A$2:$D$4000,3,FALSE)</f>
        <v>Non Member</v>
      </c>
      <c r="J3220" t="s">
        <v>3097</v>
      </c>
      <c r="K3220" t="s">
        <v>41</v>
      </c>
      <c r="L3220" t="str">
        <f>VLOOKUP($K3220,non_member_list_price!$A$2:$D$43,2,FALSE)</f>
        <v>Safety Hardware</v>
      </c>
      <c r="M3220">
        <f>VLOOKUP($K3220,non_member_list_price!$A$2:$D$43,3,FALSE)</f>
        <v>42000</v>
      </c>
      <c r="N3220">
        <f>VLOOKUP($K3220,non_member_list_price!$A$2:$D$43,4,FALSE)</f>
        <v>48300</v>
      </c>
      <c r="O3220">
        <f t="shared" si="152"/>
        <v>6300</v>
      </c>
    </row>
    <row r="3221" spans="1:15" x14ac:dyDescent="0.25">
      <c r="A3221" s="3">
        <v>44657</v>
      </c>
      <c r="B3221" s="3" t="str">
        <f t="shared" si="150"/>
        <v>April</v>
      </c>
      <c r="C3221" s="3" t="str">
        <f t="shared" si="151"/>
        <v>2022</v>
      </c>
      <c r="D3221" t="str">
        <f>VLOOKUP(G3221,customer_reference!$A$2:$D$4000,4,FALSE)</f>
        <v>Banda Aceh</v>
      </c>
      <c r="E3221" s="2">
        <f>VLOOKUP(D3221,city_reference!$A$2:$C$23,2,FALSE)</f>
        <v>5.5482899999999997</v>
      </c>
      <c r="F3221" s="2">
        <f>VLOOKUP(D3221,city_reference!$A$2:$C$23,3,FALSE)</f>
        <v>95.323752999999996</v>
      </c>
      <c r="G3221" t="s">
        <v>2369</v>
      </c>
      <c r="H3221" t="str">
        <f>VLOOKUP(G3221,customer_reference!$A$2:$D$4000,2,FALSE)</f>
        <v>Male</v>
      </c>
      <c r="I3221" t="str">
        <f>VLOOKUP(G3221,customer_reference!$A$2:$D$4000,3,FALSE)</f>
        <v>Non Member</v>
      </c>
      <c r="J3221" t="s">
        <v>3097</v>
      </c>
      <c r="K3221" t="s">
        <v>26</v>
      </c>
      <c r="L3221" t="str">
        <f>VLOOKUP($K3221,non_member_list_price!$A$2:$D$43,2,FALSE)</f>
        <v>Core Hardware</v>
      </c>
      <c r="M3221">
        <f>VLOOKUP($K3221,non_member_list_price!$A$2:$D$43,3,FALSE)</f>
        <v>2870000</v>
      </c>
      <c r="N3221">
        <f>VLOOKUP($K3221,non_member_list_price!$A$2:$D$43,4,FALSE)</f>
        <v>3300500</v>
      </c>
      <c r="O3221">
        <f t="shared" si="152"/>
        <v>430500</v>
      </c>
    </row>
    <row r="3222" spans="1:15" x14ac:dyDescent="0.25">
      <c r="A3222" s="3">
        <v>44995</v>
      </c>
      <c r="B3222" s="3" t="str">
        <f t="shared" si="150"/>
        <v>March</v>
      </c>
      <c r="C3222" s="3" t="str">
        <f t="shared" si="151"/>
        <v>2023</v>
      </c>
      <c r="D3222" t="str">
        <f>VLOOKUP(G3222,customer_reference!$A$2:$D$4000,4,FALSE)</f>
        <v>Banda Aceh</v>
      </c>
      <c r="E3222" s="2">
        <f>VLOOKUP(D3222,city_reference!$A$2:$C$23,2,FALSE)</f>
        <v>5.5482899999999997</v>
      </c>
      <c r="F3222" s="2">
        <f>VLOOKUP(D3222,city_reference!$A$2:$C$23,3,FALSE)</f>
        <v>95.323752999999996</v>
      </c>
      <c r="G3222" t="s">
        <v>1343</v>
      </c>
      <c r="H3222" t="str">
        <f>VLOOKUP(G3222,customer_reference!$A$2:$D$4000,2,FALSE)</f>
        <v>Male</v>
      </c>
      <c r="I3222" t="str">
        <f>VLOOKUP(G3222,customer_reference!$A$2:$D$4000,3,FALSE)</f>
        <v>Non Member</v>
      </c>
      <c r="J3222" t="s">
        <v>3097</v>
      </c>
      <c r="K3222" t="s">
        <v>26</v>
      </c>
      <c r="L3222" t="str">
        <f>VLOOKUP($K3222,non_member_list_price!$A$2:$D$43,2,FALSE)</f>
        <v>Core Hardware</v>
      </c>
      <c r="M3222">
        <f>VLOOKUP($K3222,non_member_list_price!$A$2:$D$43,3,FALSE)</f>
        <v>2870000</v>
      </c>
      <c r="N3222">
        <f>VLOOKUP($K3222,non_member_list_price!$A$2:$D$43,4,FALSE)</f>
        <v>3300500</v>
      </c>
      <c r="O3222">
        <f t="shared" si="152"/>
        <v>430500</v>
      </c>
    </row>
    <row r="3223" spans="1:15" x14ac:dyDescent="0.25">
      <c r="A3223" s="3">
        <v>45168</v>
      </c>
      <c r="B3223" s="3" t="str">
        <f t="shared" si="150"/>
        <v>August</v>
      </c>
      <c r="C3223" s="3" t="str">
        <f t="shared" si="151"/>
        <v>2023</v>
      </c>
      <c r="D3223" t="str">
        <f>VLOOKUP(G3223,customer_reference!$A$2:$D$4000,4,FALSE)</f>
        <v>Banda Aceh</v>
      </c>
      <c r="E3223" s="2">
        <f>VLOOKUP(D3223,city_reference!$A$2:$C$23,2,FALSE)</f>
        <v>5.5482899999999997</v>
      </c>
      <c r="F3223" s="2">
        <f>VLOOKUP(D3223,city_reference!$A$2:$C$23,3,FALSE)</f>
        <v>95.323752999999996</v>
      </c>
      <c r="G3223" t="s">
        <v>2430</v>
      </c>
      <c r="H3223" t="str">
        <f>VLOOKUP(G3223,customer_reference!$A$2:$D$4000,2,FALSE)</f>
        <v>Male</v>
      </c>
      <c r="I3223" t="str">
        <f>VLOOKUP(G3223,customer_reference!$A$2:$D$4000,3,FALSE)</f>
        <v>Non Member</v>
      </c>
      <c r="J3223" t="s">
        <v>3097</v>
      </c>
      <c r="K3223" t="s">
        <v>36</v>
      </c>
      <c r="L3223" t="str">
        <f>VLOOKUP($K3223,non_member_list_price!$A$2:$D$43,2,FALSE)</f>
        <v>I-O Hardware</v>
      </c>
      <c r="M3223">
        <f>VLOOKUP($K3223,non_member_list_price!$A$2:$D$43,3,FALSE)</f>
        <v>1108000</v>
      </c>
      <c r="N3223">
        <f>VLOOKUP($K3223,non_member_list_price!$A$2:$D$43,4,FALSE)</f>
        <v>1274200</v>
      </c>
      <c r="O3223">
        <f t="shared" si="152"/>
        <v>166200</v>
      </c>
    </row>
    <row r="3224" spans="1:15" x14ac:dyDescent="0.25">
      <c r="A3224" s="3">
        <v>44869</v>
      </c>
      <c r="B3224" s="3" t="str">
        <f t="shared" si="150"/>
        <v>November</v>
      </c>
      <c r="C3224" s="3" t="str">
        <f t="shared" si="151"/>
        <v>2022</v>
      </c>
      <c r="D3224" t="str">
        <f>VLOOKUP(G3224,customer_reference!$A$2:$D$4000,4,FALSE)</f>
        <v>Banda Aceh</v>
      </c>
      <c r="E3224" s="2">
        <f>VLOOKUP(D3224,city_reference!$A$2:$C$23,2,FALSE)</f>
        <v>5.5482899999999997</v>
      </c>
      <c r="F3224" s="2">
        <f>VLOOKUP(D3224,city_reference!$A$2:$C$23,3,FALSE)</f>
        <v>95.323752999999996</v>
      </c>
      <c r="G3224" t="s">
        <v>3595</v>
      </c>
      <c r="H3224" t="str">
        <f>VLOOKUP(G3224,customer_reference!$A$2:$D$4000,2,FALSE)</f>
        <v>Male</v>
      </c>
      <c r="I3224" t="str">
        <f>VLOOKUP(G3224,customer_reference!$A$2:$D$4000,3,FALSE)</f>
        <v>Non Member</v>
      </c>
      <c r="J3224" t="s">
        <v>3097</v>
      </c>
      <c r="K3224" t="s">
        <v>23</v>
      </c>
      <c r="L3224" t="str">
        <f>VLOOKUP($K3224,non_member_list_price!$A$2:$D$43,2,FALSE)</f>
        <v>Memory Hardware</v>
      </c>
      <c r="M3224">
        <f>VLOOKUP($K3224,non_member_list_price!$A$2:$D$43,3,FALSE)</f>
        <v>336000</v>
      </c>
      <c r="N3224">
        <f>VLOOKUP($K3224,non_member_list_price!$A$2:$D$43,4,FALSE)</f>
        <v>386400</v>
      </c>
      <c r="O3224">
        <f t="shared" si="152"/>
        <v>50400</v>
      </c>
    </row>
    <row r="3225" spans="1:15" x14ac:dyDescent="0.25">
      <c r="A3225" s="3">
        <v>45086</v>
      </c>
      <c r="B3225" s="3" t="str">
        <f t="shared" si="150"/>
        <v>June</v>
      </c>
      <c r="C3225" s="3" t="str">
        <f t="shared" si="151"/>
        <v>2023</v>
      </c>
      <c r="D3225" t="str">
        <f>VLOOKUP(G3225,customer_reference!$A$2:$D$4000,4,FALSE)</f>
        <v>Banda Aceh</v>
      </c>
      <c r="E3225" s="2">
        <f>VLOOKUP(D3225,city_reference!$A$2:$C$23,2,FALSE)</f>
        <v>5.5482899999999997</v>
      </c>
      <c r="F3225" s="2">
        <f>VLOOKUP(D3225,city_reference!$A$2:$C$23,3,FALSE)</f>
        <v>95.323752999999996</v>
      </c>
      <c r="G3225" t="s">
        <v>3865</v>
      </c>
      <c r="H3225" t="str">
        <f>VLOOKUP(G3225,customer_reference!$A$2:$D$4000,2,FALSE)</f>
        <v>Male</v>
      </c>
      <c r="I3225" t="str">
        <f>VLOOKUP(G3225,customer_reference!$A$2:$D$4000,3,FALSE)</f>
        <v>Non Member</v>
      </c>
      <c r="J3225" t="s">
        <v>3097</v>
      </c>
      <c r="K3225" t="s">
        <v>41</v>
      </c>
      <c r="L3225" t="str">
        <f>VLOOKUP($K3225,non_member_list_price!$A$2:$D$43,2,FALSE)</f>
        <v>Safety Hardware</v>
      </c>
      <c r="M3225">
        <f>VLOOKUP($K3225,non_member_list_price!$A$2:$D$43,3,FALSE)</f>
        <v>42000</v>
      </c>
      <c r="N3225">
        <f>VLOOKUP($K3225,non_member_list_price!$A$2:$D$43,4,FALSE)</f>
        <v>48300</v>
      </c>
      <c r="O3225">
        <f t="shared" si="152"/>
        <v>6300</v>
      </c>
    </row>
    <row r="3226" spans="1:15" x14ac:dyDescent="0.25">
      <c r="A3226" s="3">
        <v>44592</v>
      </c>
      <c r="B3226" s="3" t="str">
        <f t="shared" si="150"/>
        <v>January</v>
      </c>
      <c r="C3226" s="3" t="str">
        <f t="shared" si="151"/>
        <v>2022</v>
      </c>
      <c r="D3226" t="str">
        <f>VLOOKUP(G3226,customer_reference!$A$2:$D$4000,4,FALSE)</f>
        <v>Banda Aceh</v>
      </c>
      <c r="E3226" s="2">
        <f>VLOOKUP(D3226,city_reference!$A$2:$C$23,2,FALSE)</f>
        <v>5.5482899999999997</v>
      </c>
      <c r="F3226" s="2">
        <f>VLOOKUP(D3226,city_reference!$A$2:$C$23,3,FALSE)</f>
        <v>95.323752999999996</v>
      </c>
      <c r="G3226" t="s">
        <v>3362</v>
      </c>
      <c r="H3226" t="str">
        <f>VLOOKUP(G3226,customer_reference!$A$2:$D$4000,2,FALSE)</f>
        <v>Male</v>
      </c>
      <c r="I3226" t="str">
        <f>VLOOKUP(G3226,customer_reference!$A$2:$D$4000,3,FALSE)</f>
        <v>Non Member</v>
      </c>
      <c r="J3226" t="s">
        <v>3097</v>
      </c>
      <c r="K3226" t="s">
        <v>8</v>
      </c>
      <c r="L3226" t="str">
        <f>VLOOKUP($K3226,non_member_list_price!$A$2:$D$43,2,FALSE)</f>
        <v>Memory Hardware</v>
      </c>
      <c r="M3226">
        <f>VLOOKUP($K3226,non_member_list_price!$A$2:$D$43,3,FALSE)</f>
        <v>448000</v>
      </c>
      <c r="N3226">
        <f>VLOOKUP($K3226,non_member_list_price!$A$2:$D$43,4,FALSE)</f>
        <v>515200</v>
      </c>
      <c r="O3226">
        <f t="shared" si="152"/>
        <v>67200</v>
      </c>
    </row>
    <row r="3227" spans="1:15" x14ac:dyDescent="0.25">
      <c r="A3227" s="3">
        <v>45128</v>
      </c>
      <c r="B3227" s="3" t="str">
        <f t="shared" si="150"/>
        <v>July</v>
      </c>
      <c r="C3227" s="3" t="str">
        <f t="shared" si="151"/>
        <v>2023</v>
      </c>
      <c r="D3227" t="str">
        <f>VLOOKUP(G3227,customer_reference!$A$2:$D$4000,4,FALSE)</f>
        <v>Banda Aceh</v>
      </c>
      <c r="E3227" s="2">
        <f>VLOOKUP(D3227,city_reference!$A$2:$C$23,2,FALSE)</f>
        <v>5.5482899999999997</v>
      </c>
      <c r="F3227" s="2">
        <f>VLOOKUP(D3227,city_reference!$A$2:$C$23,3,FALSE)</f>
        <v>95.323752999999996</v>
      </c>
      <c r="G3227" t="s">
        <v>2880</v>
      </c>
      <c r="H3227" t="str">
        <f>VLOOKUP(G3227,customer_reference!$A$2:$D$4000,2,FALSE)</f>
        <v>Male</v>
      </c>
      <c r="I3227" t="str">
        <f>VLOOKUP(G3227,customer_reference!$A$2:$D$4000,3,FALSE)</f>
        <v>Non Member</v>
      </c>
      <c r="J3227" t="s">
        <v>3097</v>
      </c>
      <c r="K3227" t="s">
        <v>20</v>
      </c>
      <c r="L3227" t="str">
        <f>VLOOKUP($K3227,non_member_list_price!$A$2:$D$43,2,FALSE)</f>
        <v>Memory Hardware</v>
      </c>
      <c r="M3227">
        <f>VLOOKUP($K3227,non_member_list_price!$A$2:$D$43,3,FALSE)</f>
        <v>70000</v>
      </c>
      <c r="N3227">
        <f>VLOOKUP($K3227,non_member_list_price!$A$2:$D$43,4,FALSE)</f>
        <v>80500</v>
      </c>
      <c r="O3227">
        <f t="shared" si="152"/>
        <v>10500</v>
      </c>
    </row>
    <row r="3228" spans="1:15" x14ac:dyDescent="0.25">
      <c r="A3228" s="3">
        <v>45096</v>
      </c>
      <c r="B3228" s="3" t="str">
        <f t="shared" si="150"/>
        <v>June</v>
      </c>
      <c r="C3228" s="3" t="str">
        <f t="shared" si="151"/>
        <v>2023</v>
      </c>
      <c r="D3228" t="str">
        <f>VLOOKUP(G3228,customer_reference!$A$2:$D$4000,4,FALSE)</f>
        <v>Banda Aceh</v>
      </c>
      <c r="E3228" s="2">
        <f>VLOOKUP(D3228,city_reference!$A$2:$C$23,2,FALSE)</f>
        <v>5.5482899999999997</v>
      </c>
      <c r="F3228" s="2">
        <f>VLOOKUP(D3228,city_reference!$A$2:$C$23,3,FALSE)</f>
        <v>95.323752999999996</v>
      </c>
      <c r="G3228" t="s">
        <v>528</v>
      </c>
      <c r="H3228" t="str">
        <f>VLOOKUP(G3228,customer_reference!$A$2:$D$4000,2,FALSE)</f>
        <v>Male</v>
      </c>
      <c r="I3228" t="str">
        <f>VLOOKUP(G3228,customer_reference!$A$2:$D$4000,3,FALSE)</f>
        <v>Non Member</v>
      </c>
      <c r="J3228" t="s">
        <v>3097</v>
      </c>
      <c r="K3228" t="s">
        <v>5</v>
      </c>
      <c r="L3228" t="str">
        <f>VLOOKUP($K3228,non_member_list_price!$A$2:$D$43,2,FALSE)</f>
        <v>Memory Hardware</v>
      </c>
      <c r="M3228">
        <f>VLOOKUP($K3228,non_member_list_price!$A$2:$D$43,3,FALSE)</f>
        <v>1148000</v>
      </c>
      <c r="N3228">
        <f>VLOOKUP($K3228,non_member_list_price!$A$2:$D$43,4,FALSE)</f>
        <v>1320200</v>
      </c>
      <c r="O3228">
        <f t="shared" si="152"/>
        <v>172200</v>
      </c>
    </row>
    <row r="3229" spans="1:15" x14ac:dyDescent="0.25">
      <c r="A3229" s="3">
        <v>44668</v>
      </c>
      <c r="B3229" s="3" t="str">
        <f t="shared" si="150"/>
        <v>April</v>
      </c>
      <c r="C3229" s="3" t="str">
        <f t="shared" si="151"/>
        <v>2022</v>
      </c>
      <c r="D3229" t="str">
        <f>VLOOKUP(G3229,customer_reference!$A$2:$D$4000,4,FALSE)</f>
        <v>Banda Aceh</v>
      </c>
      <c r="E3229" s="2">
        <f>VLOOKUP(D3229,city_reference!$A$2:$C$23,2,FALSE)</f>
        <v>5.5482899999999997</v>
      </c>
      <c r="F3229" s="2">
        <f>VLOOKUP(D3229,city_reference!$A$2:$C$23,3,FALSE)</f>
        <v>95.323752999999996</v>
      </c>
      <c r="G3229" t="s">
        <v>3153</v>
      </c>
      <c r="H3229" t="str">
        <f>VLOOKUP(G3229,customer_reference!$A$2:$D$4000,2,FALSE)</f>
        <v>Male</v>
      </c>
      <c r="I3229" t="str">
        <f>VLOOKUP(G3229,customer_reference!$A$2:$D$4000,3,FALSE)</f>
        <v>Subscriber</v>
      </c>
      <c r="J3229" t="s">
        <v>3097</v>
      </c>
      <c r="K3229" t="s">
        <v>30</v>
      </c>
      <c r="L3229" t="str">
        <f>VLOOKUP($K3229,non_member_list_price!$A$2:$D$43,2,FALSE)</f>
        <v>I-O Hardware</v>
      </c>
      <c r="M3229">
        <f>VLOOKUP($K3229,non_member_list_price!$A$2:$D$43,3,FALSE)</f>
        <v>230000</v>
      </c>
      <c r="N3229">
        <f>VLOOKUP($K3229,non_member_list_price!$A$2:$D$43,4,FALSE)</f>
        <v>264500</v>
      </c>
      <c r="O3229">
        <f t="shared" si="152"/>
        <v>34500</v>
      </c>
    </row>
    <row r="3230" spans="1:15" x14ac:dyDescent="0.25">
      <c r="A3230" s="3">
        <v>44926</v>
      </c>
      <c r="B3230" s="3" t="str">
        <f t="shared" si="150"/>
        <v>December</v>
      </c>
      <c r="C3230" s="3" t="str">
        <f t="shared" si="151"/>
        <v>2022</v>
      </c>
      <c r="D3230" t="str">
        <f>VLOOKUP(G3230,customer_reference!$A$2:$D$4000,4,FALSE)</f>
        <v>Banda Aceh</v>
      </c>
      <c r="E3230" s="2">
        <f>VLOOKUP(D3230,city_reference!$A$2:$C$23,2,FALSE)</f>
        <v>5.5482899999999997</v>
      </c>
      <c r="F3230" s="2">
        <f>VLOOKUP(D3230,city_reference!$A$2:$C$23,3,FALSE)</f>
        <v>95.323752999999996</v>
      </c>
      <c r="G3230" t="s">
        <v>330</v>
      </c>
      <c r="H3230" t="str">
        <f>VLOOKUP(G3230,customer_reference!$A$2:$D$4000,2,FALSE)</f>
        <v>Male</v>
      </c>
      <c r="I3230" t="str">
        <f>VLOOKUP(G3230,customer_reference!$A$2:$D$4000,3,FALSE)</f>
        <v>Non Member</v>
      </c>
      <c r="J3230" t="s">
        <v>3097</v>
      </c>
      <c r="K3230" t="s">
        <v>22</v>
      </c>
      <c r="L3230" t="str">
        <f>VLOOKUP($K3230,non_member_list_price!$A$2:$D$43,2,FALSE)</f>
        <v>Memory Hardware</v>
      </c>
      <c r="M3230">
        <f>VLOOKUP($K3230,non_member_list_price!$A$2:$D$43,3,FALSE)</f>
        <v>224000</v>
      </c>
      <c r="N3230">
        <f>VLOOKUP($K3230,non_member_list_price!$A$2:$D$43,4,FALSE)</f>
        <v>257600</v>
      </c>
      <c r="O3230">
        <f t="shared" si="152"/>
        <v>33600</v>
      </c>
    </row>
    <row r="3231" spans="1:15" x14ac:dyDescent="0.25">
      <c r="A3231" s="3">
        <v>44793</v>
      </c>
      <c r="B3231" s="3" t="str">
        <f t="shared" si="150"/>
        <v>August</v>
      </c>
      <c r="C3231" s="3" t="str">
        <f t="shared" si="151"/>
        <v>2022</v>
      </c>
      <c r="D3231" t="str">
        <f>VLOOKUP(G3231,customer_reference!$A$2:$D$4000,4,FALSE)</f>
        <v>Banda Aceh</v>
      </c>
      <c r="E3231" s="2">
        <f>VLOOKUP(D3231,city_reference!$A$2:$C$23,2,FALSE)</f>
        <v>5.5482899999999997</v>
      </c>
      <c r="F3231" s="2">
        <f>VLOOKUP(D3231,city_reference!$A$2:$C$23,3,FALSE)</f>
        <v>95.323752999999996</v>
      </c>
      <c r="G3231" t="s">
        <v>3355</v>
      </c>
      <c r="H3231" t="str">
        <f>VLOOKUP(G3231,customer_reference!$A$2:$D$4000,2,FALSE)</f>
        <v>Male</v>
      </c>
      <c r="I3231" t="str">
        <f>VLOOKUP(G3231,customer_reference!$A$2:$D$4000,3,FALSE)</f>
        <v>Non Member</v>
      </c>
      <c r="J3231" t="s">
        <v>3097</v>
      </c>
      <c r="K3231" t="s">
        <v>7</v>
      </c>
      <c r="L3231" t="str">
        <f>VLOOKUP($K3231,non_member_list_price!$A$2:$D$43,2,FALSE)</f>
        <v>Memory Hardware</v>
      </c>
      <c r="M3231">
        <f>VLOOKUP($K3231,non_member_list_price!$A$2:$D$43,3,FALSE)</f>
        <v>4060000</v>
      </c>
      <c r="N3231">
        <f>VLOOKUP($K3231,non_member_list_price!$A$2:$D$43,4,FALSE)</f>
        <v>4669000</v>
      </c>
      <c r="O3231">
        <f t="shared" si="152"/>
        <v>609000</v>
      </c>
    </row>
    <row r="3232" spans="1:15" x14ac:dyDescent="0.25">
      <c r="A3232" s="3">
        <v>44680</v>
      </c>
      <c r="B3232" s="3" t="str">
        <f t="shared" si="150"/>
        <v>April</v>
      </c>
      <c r="C3232" s="3" t="str">
        <f t="shared" si="151"/>
        <v>2022</v>
      </c>
      <c r="D3232" t="str">
        <f>VLOOKUP(G3232,customer_reference!$A$2:$D$4000,4,FALSE)</f>
        <v>Banda Aceh</v>
      </c>
      <c r="E3232" s="2">
        <f>VLOOKUP(D3232,city_reference!$A$2:$C$23,2,FALSE)</f>
        <v>5.5482899999999997</v>
      </c>
      <c r="F3232" s="2">
        <f>VLOOKUP(D3232,city_reference!$A$2:$C$23,3,FALSE)</f>
        <v>95.323752999999996</v>
      </c>
      <c r="G3232" t="s">
        <v>2409</v>
      </c>
      <c r="H3232" t="str">
        <f>VLOOKUP(G3232,customer_reference!$A$2:$D$4000,2,FALSE)</f>
        <v>Male</v>
      </c>
      <c r="I3232" t="str">
        <f>VLOOKUP(G3232,customer_reference!$A$2:$D$4000,3,FALSE)</f>
        <v>Non Member</v>
      </c>
      <c r="J3232" t="s">
        <v>3097</v>
      </c>
      <c r="K3232" t="s">
        <v>12</v>
      </c>
      <c r="L3232" t="str">
        <f>VLOOKUP($K3232,non_member_list_price!$A$2:$D$43,2,FALSE)</f>
        <v>Memory Hardware</v>
      </c>
      <c r="M3232">
        <f>VLOOKUP($K3232,non_member_list_price!$A$2:$D$43,3,FALSE)</f>
        <v>280000</v>
      </c>
      <c r="N3232">
        <f>VLOOKUP($K3232,non_member_list_price!$A$2:$D$43,4,FALSE)</f>
        <v>322000</v>
      </c>
      <c r="O3232">
        <f t="shared" si="152"/>
        <v>42000</v>
      </c>
    </row>
    <row r="3233" spans="1:15" x14ac:dyDescent="0.25">
      <c r="A3233" s="3">
        <v>45135</v>
      </c>
      <c r="B3233" s="3" t="str">
        <f t="shared" si="150"/>
        <v>July</v>
      </c>
      <c r="C3233" s="3" t="str">
        <f t="shared" si="151"/>
        <v>2023</v>
      </c>
      <c r="D3233" t="str">
        <f>VLOOKUP(G3233,customer_reference!$A$2:$D$4000,4,FALSE)</f>
        <v>Banda Aceh</v>
      </c>
      <c r="E3233" s="2">
        <f>VLOOKUP(D3233,city_reference!$A$2:$C$23,2,FALSE)</f>
        <v>5.5482899999999997</v>
      </c>
      <c r="F3233" s="2">
        <f>VLOOKUP(D3233,city_reference!$A$2:$C$23,3,FALSE)</f>
        <v>95.323752999999996</v>
      </c>
      <c r="G3233" t="s">
        <v>2934</v>
      </c>
      <c r="H3233" t="str">
        <f>VLOOKUP(G3233,customer_reference!$A$2:$D$4000,2,FALSE)</f>
        <v>Male</v>
      </c>
      <c r="I3233" t="str">
        <f>VLOOKUP(G3233,customer_reference!$A$2:$D$4000,3,FALSE)</f>
        <v>Non Member</v>
      </c>
      <c r="J3233" t="s">
        <v>3097</v>
      </c>
      <c r="K3233" t="s">
        <v>12</v>
      </c>
      <c r="L3233" t="str">
        <f>VLOOKUP($K3233,non_member_list_price!$A$2:$D$43,2,FALSE)</f>
        <v>Memory Hardware</v>
      </c>
      <c r="M3233">
        <f>VLOOKUP($K3233,non_member_list_price!$A$2:$D$43,3,FALSE)</f>
        <v>280000</v>
      </c>
      <c r="N3233">
        <f>VLOOKUP($K3233,non_member_list_price!$A$2:$D$43,4,FALSE)</f>
        <v>322000</v>
      </c>
      <c r="O3233">
        <f t="shared" si="152"/>
        <v>42000</v>
      </c>
    </row>
    <row r="3234" spans="1:15" x14ac:dyDescent="0.25">
      <c r="A3234" s="3">
        <v>44630</v>
      </c>
      <c r="B3234" s="3" t="str">
        <f t="shared" si="150"/>
        <v>March</v>
      </c>
      <c r="C3234" s="3" t="str">
        <f t="shared" si="151"/>
        <v>2022</v>
      </c>
      <c r="D3234" t="str">
        <f>VLOOKUP(G3234,customer_reference!$A$2:$D$4000,4,FALSE)</f>
        <v>Banda Aceh</v>
      </c>
      <c r="E3234" s="2">
        <f>VLOOKUP(D3234,city_reference!$A$2:$C$23,2,FALSE)</f>
        <v>5.5482899999999997</v>
      </c>
      <c r="F3234" s="2">
        <f>VLOOKUP(D3234,city_reference!$A$2:$C$23,3,FALSE)</f>
        <v>95.323752999999996</v>
      </c>
      <c r="G3234" t="s">
        <v>2418</v>
      </c>
      <c r="H3234" t="str">
        <f>VLOOKUP(G3234,customer_reference!$A$2:$D$4000,2,FALSE)</f>
        <v>Male</v>
      </c>
      <c r="I3234" t="str">
        <f>VLOOKUP(G3234,customer_reference!$A$2:$D$4000,3,FALSE)</f>
        <v>Non Member</v>
      </c>
      <c r="J3234" t="s">
        <v>3099</v>
      </c>
      <c r="K3234" t="s">
        <v>8</v>
      </c>
      <c r="L3234" t="str">
        <f>VLOOKUP($K3234,non_member_list_price!$A$2:$D$43,2,FALSE)</f>
        <v>Memory Hardware</v>
      </c>
      <c r="M3234">
        <f>VLOOKUP($K3234,non_member_list_price!$A$2:$D$43,3,FALSE)</f>
        <v>448000</v>
      </c>
      <c r="N3234">
        <f>VLOOKUP($K3234,non_member_list_price!$A$2:$D$43,4,FALSE)</f>
        <v>515200</v>
      </c>
      <c r="O3234">
        <f t="shared" si="152"/>
        <v>67200</v>
      </c>
    </row>
    <row r="3235" spans="1:15" x14ac:dyDescent="0.25">
      <c r="A3235" s="3">
        <v>44681</v>
      </c>
      <c r="B3235" s="3" t="str">
        <f t="shared" si="150"/>
        <v>April</v>
      </c>
      <c r="C3235" s="3" t="str">
        <f t="shared" si="151"/>
        <v>2022</v>
      </c>
      <c r="D3235" t="str">
        <f>VLOOKUP(G3235,customer_reference!$A$2:$D$4000,4,FALSE)</f>
        <v>Banda Aceh</v>
      </c>
      <c r="E3235" s="2">
        <f>VLOOKUP(D3235,city_reference!$A$2:$C$23,2,FALSE)</f>
        <v>5.5482899999999997</v>
      </c>
      <c r="F3235" s="2">
        <f>VLOOKUP(D3235,city_reference!$A$2:$C$23,3,FALSE)</f>
        <v>95.323752999999996</v>
      </c>
      <c r="G3235" t="s">
        <v>528</v>
      </c>
      <c r="H3235" t="str">
        <f>VLOOKUP(G3235,customer_reference!$A$2:$D$4000,2,FALSE)</f>
        <v>Male</v>
      </c>
      <c r="I3235" t="str">
        <f>VLOOKUP(G3235,customer_reference!$A$2:$D$4000,3,FALSE)</f>
        <v>Non Member</v>
      </c>
      <c r="J3235" t="s">
        <v>3099</v>
      </c>
      <c r="K3235" t="s">
        <v>4081</v>
      </c>
      <c r="L3235" t="str">
        <f>VLOOKUP($K3235,non_member_list_price!$A$2:$D$43,2,FALSE)</f>
        <v>I-O Hardware</v>
      </c>
      <c r="M3235">
        <f>VLOOKUP($K3235,non_member_list_price!$A$2:$D$43,3,FALSE)</f>
        <v>117000</v>
      </c>
      <c r="N3235">
        <f>VLOOKUP($K3235,non_member_list_price!$A$2:$D$43,4,FALSE)</f>
        <v>134550</v>
      </c>
      <c r="O3235">
        <f t="shared" si="152"/>
        <v>17550</v>
      </c>
    </row>
    <row r="3236" spans="1:15" x14ac:dyDescent="0.25">
      <c r="A3236" s="3">
        <v>45047</v>
      </c>
      <c r="B3236" s="3" t="str">
        <f t="shared" si="150"/>
        <v>May</v>
      </c>
      <c r="C3236" s="3" t="str">
        <f t="shared" si="151"/>
        <v>2023</v>
      </c>
      <c r="D3236" t="str">
        <f>VLOOKUP(G3236,customer_reference!$A$2:$D$4000,4,FALSE)</f>
        <v>Banda Aceh</v>
      </c>
      <c r="E3236" s="2">
        <f>VLOOKUP(D3236,city_reference!$A$2:$C$23,2,FALSE)</f>
        <v>5.5482899999999997</v>
      </c>
      <c r="F3236" s="2">
        <f>VLOOKUP(D3236,city_reference!$A$2:$C$23,3,FALSE)</f>
        <v>95.323752999999996</v>
      </c>
      <c r="G3236" t="s">
        <v>2820</v>
      </c>
      <c r="H3236" t="str">
        <f>VLOOKUP(G3236,customer_reference!$A$2:$D$4000,2,FALSE)</f>
        <v>Male</v>
      </c>
      <c r="I3236" t="str">
        <f>VLOOKUP(G3236,customer_reference!$A$2:$D$4000,3,FALSE)</f>
        <v>Non Member</v>
      </c>
      <c r="J3236" t="s">
        <v>3099</v>
      </c>
      <c r="K3236" t="s">
        <v>13</v>
      </c>
      <c r="L3236" t="str">
        <f>VLOOKUP($K3236,non_member_list_price!$A$2:$D$43,2,FALSE)</f>
        <v>Memory Hardware</v>
      </c>
      <c r="M3236">
        <f>VLOOKUP($K3236,non_member_list_price!$A$2:$D$43,3,FALSE)</f>
        <v>588000</v>
      </c>
      <c r="N3236">
        <f>VLOOKUP($K3236,non_member_list_price!$A$2:$D$43,4,FALSE)</f>
        <v>676200</v>
      </c>
      <c r="O3236">
        <f t="shared" si="152"/>
        <v>88200</v>
      </c>
    </row>
    <row r="3237" spans="1:15" x14ac:dyDescent="0.25">
      <c r="A3237" s="3">
        <v>44924</v>
      </c>
      <c r="B3237" s="3" t="str">
        <f t="shared" si="150"/>
        <v>December</v>
      </c>
      <c r="C3237" s="3" t="str">
        <f t="shared" si="151"/>
        <v>2022</v>
      </c>
      <c r="D3237" t="str">
        <f>VLOOKUP(G3237,customer_reference!$A$2:$D$4000,4,FALSE)</f>
        <v>Banda Aceh</v>
      </c>
      <c r="E3237" s="2">
        <f>VLOOKUP(D3237,city_reference!$A$2:$C$23,2,FALSE)</f>
        <v>5.5482899999999997</v>
      </c>
      <c r="F3237" s="2">
        <f>VLOOKUP(D3237,city_reference!$A$2:$C$23,3,FALSE)</f>
        <v>95.323752999999996</v>
      </c>
      <c r="G3237" t="s">
        <v>2934</v>
      </c>
      <c r="H3237" t="str">
        <f>VLOOKUP(G3237,customer_reference!$A$2:$D$4000,2,FALSE)</f>
        <v>Male</v>
      </c>
      <c r="I3237" t="str">
        <f>VLOOKUP(G3237,customer_reference!$A$2:$D$4000,3,FALSE)</f>
        <v>Non Member</v>
      </c>
      <c r="J3237" t="s">
        <v>3099</v>
      </c>
      <c r="K3237" t="s">
        <v>22</v>
      </c>
      <c r="L3237" t="str">
        <f>VLOOKUP($K3237,non_member_list_price!$A$2:$D$43,2,FALSE)</f>
        <v>Memory Hardware</v>
      </c>
      <c r="M3237">
        <f>VLOOKUP($K3237,non_member_list_price!$A$2:$D$43,3,FALSE)</f>
        <v>224000</v>
      </c>
      <c r="N3237">
        <f>VLOOKUP($K3237,non_member_list_price!$A$2:$D$43,4,FALSE)</f>
        <v>257600</v>
      </c>
      <c r="O3237">
        <f t="shared" si="152"/>
        <v>33600</v>
      </c>
    </row>
    <row r="3238" spans="1:15" x14ac:dyDescent="0.25">
      <c r="A3238" s="3">
        <v>44925</v>
      </c>
      <c r="B3238" s="3" t="str">
        <f t="shared" si="150"/>
        <v>December</v>
      </c>
      <c r="C3238" s="3" t="str">
        <f t="shared" si="151"/>
        <v>2022</v>
      </c>
      <c r="D3238" t="str">
        <f>VLOOKUP(G3238,customer_reference!$A$2:$D$4000,4,FALSE)</f>
        <v>Banda Aceh</v>
      </c>
      <c r="E3238" s="2">
        <f>VLOOKUP(D3238,city_reference!$A$2:$C$23,2,FALSE)</f>
        <v>5.5482899999999997</v>
      </c>
      <c r="F3238" s="2">
        <f>VLOOKUP(D3238,city_reference!$A$2:$C$23,3,FALSE)</f>
        <v>95.323752999999996</v>
      </c>
      <c r="G3238" t="s">
        <v>3153</v>
      </c>
      <c r="H3238" t="str">
        <f>VLOOKUP(G3238,customer_reference!$A$2:$D$4000,2,FALSE)</f>
        <v>Male</v>
      </c>
      <c r="I3238" t="str">
        <f>VLOOKUP(G3238,customer_reference!$A$2:$D$4000,3,FALSE)</f>
        <v>Subscriber</v>
      </c>
      <c r="J3238" t="s">
        <v>3099</v>
      </c>
      <c r="K3238" t="s">
        <v>4079</v>
      </c>
      <c r="L3238" t="str">
        <f>VLOOKUP($K3238,non_member_list_price!$A$2:$D$43,2,FALSE)</f>
        <v>I-O Hardware</v>
      </c>
      <c r="M3238">
        <f>VLOOKUP($K3238,non_member_list_price!$A$2:$D$43,3,FALSE)</f>
        <v>218000</v>
      </c>
      <c r="N3238">
        <f>VLOOKUP($K3238,non_member_list_price!$A$2:$D$43,4,FALSE)</f>
        <v>250700</v>
      </c>
      <c r="O3238">
        <f t="shared" si="152"/>
        <v>32700</v>
      </c>
    </row>
    <row r="3239" spans="1:15" x14ac:dyDescent="0.25">
      <c r="A3239" s="3">
        <v>44661</v>
      </c>
      <c r="B3239" s="3" t="str">
        <f t="shared" si="150"/>
        <v>April</v>
      </c>
      <c r="C3239" s="3" t="str">
        <f t="shared" si="151"/>
        <v>2022</v>
      </c>
      <c r="D3239" t="str">
        <f>VLOOKUP(G3239,customer_reference!$A$2:$D$4000,4,FALSE)</f>
        <v>Banda Aceh</v>
      </c>
      <c r="E3239" s="2">
        <f>VLOOKUP(D3239,city_reference!$A$2:$C$23,2,FALSE)</f>
        <v>5.5482899999999997</v>
      </c>
      <c r="F3239" s="2">
        <f>VLOOKUP(D3239,city_reference!$A$2:$C$23,3,FALSE)</f>
        <v>95.323752999999996</v>
      </c>
      <c r="G3239" t="s">
        <v>2863</v>
      </c>
      <c r="H3239" t="str">
        <f>VLOOKUP(G3239,customer_reference!$A$2:$D$4000,2,FALSE)</f>
        <v>Male</v>
      </c>
      <c r="I3239" t="str">
        <f>VLOOKUP(G3239,customer_reference!$A$2:$D$4000,3,FALSE)</f>
        <v>Non Member</v>
      </c>
      <c r="J3239" t="s">
        <v>3099</v>
      </c>
      <c r="K3239" t="s">
        <v>8</v>
      </c>
      <c r="L3239" t="str">
        <f>VLOOKUP($K3239,non_member_list_price!$A$2:$D$43,2,FALSE)</f>
        <v>Memory Hardware</v>
      </c>
      <c r="M3239">
        <f>VLOOKUP($K3239,non_member_list_price!$A$2:$D$43,3,FALSE)</f>
        <v>448000</v>
      </c>
      <c r="N3239">
        <f>VLOOKUP($K3239,non_member_list_price!$A$2:$D$43,4,FALSE)</f>
        <v>515200</v>
      </c>
      <c r="O3239">
        <f t="shared" si="152"/>
        <v>67200</v>
      </c>
    </row>
    <row r="3240" spans="1:15" x14ac:dyDescent="0.25">
      <c r="A3240" s="3">
        <v>44987</v>
      </c>
      <c r="B3240" s="3" t="str">
        <f t="shared" si="150"/>
        <v>March</v>
      </c>
      <c r="C3240" s="3" t="str">
        <f t="shared" si="151"/>
        <v>2023</v>
      </c>
      <c r="D3240" t="str">
        <f>VLOOKUP(G3240,customer_reference!$A$2:$D$4000,4,FALSE)</f>
        <v>Banda Aceh</v>
      </c>
      <c r="E3240" s="2">
        <f>VLOOKUP(D3240,city_reference!$A$2:$C$23,2,FALSE)</f>
        <v>5.5482899999999997</v>
      </c>
      <c r="F3240" s="2">
        <f>VLOOKUP(D3240,city_reference!$A$2:$C$23,3,FALSE)</f>
        <v>95.323752999999996</v>
      </c>
      <c r="G3240" t="s">
        <v>3996</v>
      </c>
      <c r="H3240" t="str">
        <f>VLOOKUP(G3240,customer_reference!$A$2:$D$4000,2,FALSE)</f>
        <v>Male</v>
      </c>
      <c r="I3240" t="str">
        <f>VLOOKUP(G3240,customer_reference!$A$2:$D$4000,3,FALSE)</f>
        <v>Non Member</v>
      </c>
      <c r="J3240" t="s">
        <v>3099</v>
      </c>
      <c r="K3240" t="s">
        <v>8</v>
      </c>
      <c r="L3240" t="str">
        <f>VLOOKUP($K3240,non_member_list_price!$A$2:$D$43,2,FALSE)</f>
        <v>Memory Hardware</v>
      </c>
      <c r="M3240">
        <f>VLOOKUP($K3240,non_member_list_price!$A$2:$D$43,3,FALSE)</f>
        <v>448000</v>
      </c>
      <c r="N3240">
        <f>VLOOKUP($K3240,non_member_list_price!$A$2:$D$43,4,FALSE)</f>
        <v>515200</v>
      </c>
      <c r="O3240">
        <f t="shared" si="152"/>
        <v>67200</v>
      </c>
    </row>
    <row r="3241" spans="1:15" x14ac:dyDescent="0.25">
      <c r="A3241" s="3">
        <v>44663</v>
      </c>
      <c r="B3241" s="3" t="str">
        <f t="shared" si="150"/>
        <v>April</v>
      </c>
      <c r="C3241" s="3" t="str">
        <f t="shared" si="151"/>
        <v>2022</v>
      </c>
      <c r="D3241" t="str">
        <f>VLOOKUP(G3241,customer_reference!$A$2:$D$4000,4,FALSE)</f>
        <v>Banda Aceh</v>
      </c>
      <c r="E3241" s="2">
        <f>VLOOKUP(D3241,city_reference!$A$2:$C$23,2,FALSE)</f>
        <v>5.5482899999999997</v>
      </c>
      <c r="F3241" s="2">
        <f>VLOOKUP(D3241,city_reference!$A$2:$C$23,3,FALSE)</f>
        <v>95.323752999999996</v>
      </c>
      <c r="G3241" t="s">
        <v>2601</v>
      </c>
      <c r="H3241" t="str">
        <f>VLOOKUP(G3241,customer_reference!$A$2:$D$4000,2,FALSE)</f>
        <v>Male</v>
      </c>
      <c r="I3241" t="str">
        <f>VLOOKUP(G3241,customer_reference!$A$2:$D$4000,3,FALSE)</f>
        <v>Non Member</v>
      </c>
      <c r="J3241" t="s">
        <v>3099</v>
      </c>
      <c r="K3241" t="s">
        <v>4081</v>
      </c>
      <c r="L3241" t="str">
        <f>VLOOKUP($K3241,non_member_list_price!$A$2:$D$43,2,FALSE)</f>
        <v>I-O Hardware</v>
      </c>
      <c r="M3241">
        <f>VLOOKUP($K3241,non_member_list_price!$A$2:$D$43,3,FALSE)</f>
        <v>117000</v>
      </c>
      <c r="N3241">
        <f>VLOOKUP($K3241,non_member_list_price!$A$2:$D$43,4,FALSE)</f>
        <v>134550</v>
      </c>
      <c r="O3241">
        <f t="shared" si="152"/>
        <v>17550</v>
      </c>
    </row>
    <row r="3242" spans="1:15" x14ac:dyDescent="0.25">
      <c r="A3242" s="3">
        <v>45147</v>
      </c>
      <c r="B3242" s="3" t="str">
        <f t="shared" si="150"/>
        <v>August</v>
      </c>
      <c r="C3242" s="3" t="str">
        <f t="shared" si="151"/>
        <v>2023</v>
      </c>
      <c r="D3242" t="str">
        <f>VLOOKUP(G3242,customer_reference!$A$2:$D$4000,4,FALSE)</f>
        <v>Banda Aceh</v>
      </c>
      <c r="E3242" s="2">
        <f>VLOOKUP(D3242,city_reference!$A$2:$C$23,2,FALSE)</f>
        <v>5.5482899999999997</v>
      </c>
      <c r="F3242" s="2">
        <f>VLOOKUP(D3242,city_reference!$A$2:$C$23,3,FALSE)</f>
        <v>95.323752999999996</v>
      </c>
      <c r="G3242" t="s">
        <v>3153</v>
      </c>
      <c r="H3242" t="str">
        <f>VLOOKUP(G3242,customer_reference!$A$2:$D$4000,2,FALSE)</f>
        <v>Male</v>
      </c>
      <c r="I3242" t="str">
        <f>VLOOKUP(G3242,customer_reference!$A$2:$D$4000,3,FALSE)</f>
        <v>Subscriber</v>
      </c>
      <c r="J3242" t="s">
        <v>3099</v>
      </c>
      <c r="K3242" t="s">
        <v>20</v>
      </c>
      <c r="L3242" t="str">
        <f>VLOOKUP($K3242,non_member_list_price!$A$2:$D$43,2,FALSE)</f>
        <v>Memory Hardware</v>
      </c>
      <c r="M3242">
        <f>VLOOKUP($K3242,non_member_list_price!$A$2:$D$43,3,FALSE)</f>
        <v>70000</v>
      </c>
      <c r="N3242">
        <f>VLOOKUP($K3242,non_member_list_price!$A$2:$D$43,4,FALSE)</f>
        <v>80500</v>
      </c>
      <c r="O3242">
        <f t="shared" si="152"/>
        <v>10500</v>
      </c>
    </row>
    <row r="3243" spans="1:15" x14ac:dyDescent="0.25">
      <c r="A3243" s="3">
        <v>45073</v>
      </c>
      <c r="B3243" s="3" t="str">
        <f t="shared" si="150"/>
        <v>May</v>
      </c>
      <c r="C3243" s="3" t="str">
        <f t="shared" si="151"/>
        <v>2023</v>
      </c>
      <c r="D3243" t="str">
        <f>VLOOKUP(G3243,customer_reference!$A$2:$D$4000,4,FALSE)</f>
        <v>Banda Aceh</v>
      </c>
      <c r="E3243" s="2">
        <f>VLOOKUP(D3243,city_reference!$A$2:$C$23,2,FALSE)</f>
        <v>5.5482899999999997</v>
      </c>
      <c r="F3243" s="2">
        <f>VLOOKUP(D3243,city_reference!$A$2:$C$23,3,FALSE)</f>
        <v>95.323752999999996</v>
      </c>
      <c r="G3243" t="s">
        <v>2601</v>
      </c>
      <c r="H3243" t="str">
        <f>VLOOKUP(G3243,customer_reference!$A$2:$D$4000,2,FALSE)</f>
        <v>Male</v>
      </c>
      <c r="I3243" t="str">
        <f>VLOOKUP(G3243,customer_reference!$A$2:$D$4000,3,FALSE)</f>
        <v>Non Member</v>
      </c>
      <c r="J3243" t="s">
        <v>3099</v>
      </c>
      <c r="K3243" t="s">
        <v>36</v>
      </c>
      <c r="L3243" t="str">
        <f>VLOOKUP($K3243,non_member_list_price!$A$2:$D$43,2,FALSE)</f>
        <v>I-O Hardware</v>
      </c>
      <c r="M3243">
        <f>VLOOKUP($K3243,non_member_list_price!$A$2:$D$43,3,FALSE)</f>
        <v>1108000</v>
      </c>
      <c r="N3243">
        <f>VLOOKUP($K3243,non_member_list_price!$A$2:$D$43,4,FALSE)</f>
        <v>1274200</v>
      </c>
      <c r="O3243">
        <f t="shared" si="152"/>
        <v>166200</v>
      </c>
    </row>
    <row r="3244" spans="1:15" x14ac:dyDescent="0.25">
      <c r="A3244" s="3">
        <v>44748</v>
      </c>
      <c r="B3244" s="3" t="str">
        <f t="shared" si="150"/>
        <v>July</v>
      </c>
      <c r="C3244" s="3" t="str">
        <f t="shared" si="151"/>
        <v>2022</v>
      </c>
      <c r="D3244" t="str">
        <f>VLOOKUP(G3244,customer_reference!$A$2:$D$4000,4,FALSE)</f>
        <v>Banda Aceh</v>
      </c>
      <c r="E3244" s="2">
        <f>VLOOKUP(D3244,city_reference!$A$2:$C$23,2,FALSE)</f>
        <v>5.5482899999999997</v>
      </c>
      <c r="F3244" s="2">
        <f>VLOOKUP(D3244,city_reference!$A$2:$C$23,3,FALSE)</f>
        <v>95.323752999999996</v>
      </c>
      <c r="G3244" t="s">
        <v>2430</v>
      </c>
      <c r="H3244" t="str">
        <f>VLOOKUP(G3244,customer_reference!$A$2:$D$4000,2,FALSE)</f>
        <v>Male</v>
      </c>
      <c r="I3244" t="str">
        <f>VLOOKUP(G3244,customer_reference!$A$2:$D$4000,3,FALSE)</f>
        <v>Non Member</v>
      </c>
      <c r="J3244" t="s">
        <v>3099</v>
      </c>
      <c r="K3244" t="s">
        <v>45</v>
      </c>
      <c r="L3244" t="str">
        <f>VLOOKUP($K3244,non_member_list_price!$A$2:$D$43,2,FALSE)</f>
        <v>I-O Hardware</v>
      </c>
      <c r="M3244">
        <f>VLOOKUP($K3244,non_member_list_price!$A$2:$D$43,3,FALSE)</f>
        <v>52000</v>
      </c>
      <c r="N3244">
        <f>VLOOKUP($K3244,non_member_list_price!$A$2:$D$43,4,FALSE)</f>
        <v>59800</v>
      </c>
      <c r="O3244">
        <f t="shared" si="152"/>
        <v>7800</v>
      </c>
    </row>
    <row r="3245" spans="1:15" x14ac:dyDescent="0.25">
      <c r="A3245" s="3">
        <v>44878</v>
      </c>
      <c r="B3245" s="3" t="str">
        <f t="shared" si="150"/>
        <v>November</v>
      </c>
      <c r="C3245" s="3" t="str">
        <f t="shared" si="151"/>
        <v>2022</v>
      </c>
      <c r="D3245" t="str">
        <f>VLOOKUP(G3245,customer_reference!$A$2:$D$4000,4,FALSE)</f>
        <v>Banda Aceh</v>
      </c>
      <c r="E3245" s="2">
        <f>VLOOKUP(D3245,city_reference!$A$2:$C$23,2,FALSE)</f>
        <v>5.5482899999999997</v>
      </c>
      <c r="F3245" s="2">
        <f>VLOOKUP(D3245,city_reference!$A$2:$C$23,3,FALSE)</f>
        <v>95.323752999999996</v>
      </c>
      <c r="G3245" t="s">
        <v>3153</v>
      </c>
      <c r="H3245" t="str">
        <f>VLOOKUP(G3245,customer_reference!$A$2:$D$4000,2,FALSE)</f>
        <v>Male</v>
      </c>
      <c r="I3245" t="str">
        <f>VLOOKUP(G3245,customer_reference!$A$2:$D$4000,3,FALSE)</f>
        <v>Subscriber</v>
      </c>
      <c r="J3245" t="s">
        <v>3099</v>
      </c>
      <c r="K3245" t="s">
        <v>15</v>
      </c>
      <c r="L3245" t="str">
        <f>VLOOKUP($K3245,non_member_list_price!$A$2:$D$43,2,FALSE)</f>
        <v>Core Hardware</v>
      </c>
      <c r="M3245">
        <f>VLOOKUP($K3245,non_member_list_price!$A$2:$D$43,3,FALSE)</f>
        <v>1750000</v>
      </c>
      <c r="N3245">
        <f>VLOOKUP($K3245,non_member_list_price!$A$2:$D$43,4,FALSE)</f>
        <v>2012500</v>
      </c>
      <c r="O3245">
        <f t="shared" si="152"/>
        <v>262500</v>
      </c>
    </row>
    <row r="3246" spans="1:15" x14ac:dyDescent="0.25">
      <c r="A3246" s="3">
        <v>44589</v>
      </c>
      <c r="B3246" s="3" t="str">
        <f t="shared" si="150"/>
        <v>January</v>
      </c>
      <c r="C3246" s="3" t="str">
        <f t="shared" si="151"/>
        <v>2022</v>
      </c>
      <c r="D3246" t="str">
        <f>VLOOKUP(G3246,customer_reference!$A$2:$D$4000,4,FALSE)</f>
        <v>Banda Aceh</v>
      </c>
      <c r="E3246" s="2">
        <f>VLOOKUP(D3246,city_reference!$A$2:$C$23,2,FALSE)</f>
        <v>5.5482899999999997</v>
      </c>
      <c r="F3246" s="2">
        <f>VLOOKUP(D3246,city_reference!$A$2:$C$23,3,FALSE)</f>
        <v>95.323752999999996</v>
      </c>
      <c r="G3246" t="s">
        <v>2972</v>
      </c>
      <c r="H3246" t="str">
        <f>VLOOKUP(G3246,customer_reference!$A$2:$D$4000,2,FALSE)</f>
        <v>Male</v>
      </c>
      <c r="I3246" t="str">
        <f>VLOOKUP(G3246,customer_reference!$A$2:$D$4000,3,FALSE)</f>
        <v>Non Member</v>
      </c>
      <c r="J3246" t="s">
        <v>3099</v>
      </c>
      <c r="K3246" t="s">
        <v>15</v>
      </c>
      <c r="L3246" t="str">
        <f>VLOOKUP($K3246,non_member_list_price!$A$2:$D$43,2,FALSE)</f>
        <v>Core Hardware</v>
      </c>
      <c r="M3246">
        <f>VLOOKUP($K3246,non_member_list_price!$A$2:$D$43,3,FALSE)</f>
        <v>1750000</v>
      </c>
      <c r="N3246">
        <f>VLOOKUP($K3246,non_member_list_price!$A$2:$D$43,4,FALSE)</f>
        <v>2012500</v>
      </c>
      <c r="O3246">
        <f t="shared" si="152"/>
        <v>262500</v>
      </c>
    </row>
    <row r="3247" spans="1:15" x14ac:dyDescent="0.25">
      <c r="A3247" s="3">
        <v>45031</v>
      </c>
      <c r="B3247" s="3" t="str">
        <f t="shared" si="150"/>
        <v>April</v>
      </c>
      <c r="C3247" s="3" t="str">
        <f t="shared" si="151"/>
        <v>2023</v>
      </c>
      <c r="D3247" t="str">
        <f>VLOOKUP(G3247,customer_reference!$A$2:$D$4000,4,FALSE)</f>
        <v>Banda Aceh</v>
      </c>
      <c r="E3247" s="2">
        <f>VLOOKUP(D3247,city_reference!$A$2:$C$23,2,FALSE)</f>
        <v>5.5482899999999997</v>
      </c>
      <c r="F3247" s="2">
        <f>VLOOKUP(D3247,city_reference!$A$2:$C$23,3,FALSE)</f>
        <v>95.323752999999996</v>
      </c>
      <c r="G3247" t="s">
        <v>3153</v>
      </c>
      <c r="H3247" t="str">
        <f>VLOOKUP(G3247,customer_reference!$A$2:$D$4000,2,FALSE)</f>
        <v>Male</v>
      </c>
      <c r="I3247" t="str">
        <f>VLOOKUP(G3247,customer_reference!$A$2:$D$4000,3,FALSE)</f>
        <v>Subscriber</v>
      </c>
      <c r="J3247" t="s">
        <v>3099</v>
      </c>
      <c r="K3247" t="s">
        <v>5</v>
      </c>
      <c r="L3247" t="str">
        <f>VLOOKUP($K3247,non_member_list_price!$A$2:$D$43,2,FALSE)</f>
        <v>Memory Hardware</v>
      </c>
      <c r="M3247">
        <f>VLOOKUP($K3247,non_member_list_price!$A$2:$D$43,3,FALSE)</f>
        <v>1148000</v>
      </c>
      <c r="N3247">
        <f>VLOOKUP($K3247,non_member_list_price!$A$2:$D$43,4,FALSE)</f>
        <v>1320200</v>
      </c>
      <c r="O3247">
        <f t="shared" si="152"/>
        <v>172200</v>
      </c>
    </row>
    <row r="3248" spans="1:15" x14ac:dyDescent="0.25">
      <c r="A3248" s="3">
        <v>44920</v>
      </c>
      <c r="B3248" s="3" t="str">
        <f t="shared" si="150"/>
        <v>December</v>
      </c>
      <c r="C3248" s="3" t="str">
        <f t="shared" si="151"/>
        <v>2022</v>
      </c>
      <c r="D3248" t="str">
        <f>VLOOKUP(G3248,customer_reference!$A$2:$D$4000,4,FALSE)</f>
        <v>Banda Aceh</v>
      </c>
      <c r="E3248" s="2">
        <f>VLOOKUP(D3248,city_reference!$A$2:$C$23,2,FALSE)</f>
        <v>5.5482899999999997</v>
      </c>
      <c r="F3248" s="2">
        <f>VLOOKUP(D3248,city_reference!$A$2:$C$23,3,FALSE)</f>
        <v>95.323752999999996</v>
      </c>
      <c r="G3248" t="s">
        <v>421</v>
      </c>
      <c r="H3248" t="str">
        <f>VLOOKUP(G3248,customer_reference!$A$2:$D$4000,2,FALSE)</f>
        <v>Male</v>
      </c>
      <c r="I3248" t="str">
        <f>VLOOKUP(G3248,customer_reference!$A$2:$D$4000,3,FALSE)</f>
        <v>Non Member</v>
      </c>
      <c r="J3248" t="s">
        <v>3099</v>
      </c>
      <c r="K3248" t="s">
        <v>9</v>
      </c>
      <c r="L3248" t="str">
        <f>VLOOKUP($K3248,non_member_list_price!$A$2:$D$43,2,FALSE)</f>
        <v>Memory Hardware</v>
      </c>
      <c r="M3248">
        <f>VLOOKUP($K3248,non_member_list_price!$A$2:$D$43,3,FALSE)</f>
        <v>630000</v>
      </c>
      <c r="N3248">
        <f>VLOOKUP($K3248,non_member_list_price!$A$2:$D$43,4,FALSE)</f>
        <v>724500</v>
      </c>
      <c r="O3248">
        <f t="shared" si="152"/>
        <v>94500</v>
      </c>
    </row>
    <row r="3249" spans="1:15" x14ac:dyDescent="0.25">
      <c r="A3249" s="3">
        <v>44604</v>
      </c>
      <c r="B3249" s="3" t="str">
        <f t="shared" si="150"/>
        <v>February</v>
      </c>
      <c r="C3249" s="3" t="str">
        <f t="shared" si="151"/>
        <v>2022</v>
      </c>
      <c r="D3249" t="str">
        <f>VLOOKUP(G3249,customer_reference!$A$2:$D$4000,4,FALSE)</f>
        <v>Banda Aceh</v>
      </c>
      <c r="E3249" s="2">
        <f>VLOOKUP(D3249,city_reference!$A$2:$C$23,2,FALSE)</f>
        <v>5.5482899999999997</v>
      </c>
      <c r="F3249" s="2">
        <f>VLOOKUP(D3249,city_reference!$A$2:$C$23,3,FALSE)</f>
        <v>95.323752999999996</v>
      </c>
      <c r="G3249" t="s">
        <v>3153</v>
      </c>
      <c r="H3249" t="str">
        <f>VLOOKUP(G3249,customer_reference!$A$2:$D$4000,2,FALSE)</f>
        <v>Male</v>
      </c>
      <c r="I3249" t="str">
        <f>VLOOKUP(G3249,customer_reference!$A$2:$D$4000,3,FALSE)</f>
        <v>Subscriber</v>
      </c>
      <c r="J3249" t="s">
        <v>3099</v>
      </c>
      <c r="K3249" t="s">
        <v>16</v>
      </c>
      <c r="L3249" t="str">
        <f>VLOOKUP($K3249,non_member_list_price!$A$2:$D$43,2,FALSE)</f>
        <v>Core Hardware</v>
      </c>
      <c r="M3249">
        <f>VLOOKUP($K3249,non_member_list_price!$A$2:$D$43,3,FALSE)</f>
        <v>3388000</v>
      </c>
      <c r="N3249">
        <f>VLOOKUP($K3249,non_member_list_price!$A$2:$D$43,4,FALSE)</f>
        <v>3896200</v>
      </c>
      <c r="O3249">
        <f t="shared" si="152"/>
        <v>508200</v>
      </c>
    </row>
    <row r="3250" spans="1:15" x14ac:dyDescent="0.25">
      <c r="A3250" s="3">
        <v>44787</v>
      </c>
      <c r="B3250" s="3" t="str">
        <f t="shared" si="150"/>
        <v>August</v>
      </c>
      <c r="C3250" s="3" t="str">
        <f t="shared" si="151"/>
        <v>2022</v>
      </c>
      <c r="D3250" t="str">
        <f>VLOOKUP(G3250,customer_reference!$A$2:$D$4000,4,FALSE)</f>
        <v>Banda Aceh</v>
      </c>
      <c r="E3250" s="2">
        <f>VLOOKUP(D3250,city_reference!$A$2:$C$23,2,FALSE)</f>
        <v>5.5482899999999997</v>
      </c>
      <c r="F3250" s="2">
        <f>VLOOKUP(D3250,city_reference!$A$2:$C$23,3,FALSE)</f>
        <v>95.323752999999996</v>
      </c>
      <c r="G3250" t="s">
        <v>2369</v>
      </c>
      <c r="H3250" t="str">
        <f>VLOOKUP(G3250,customer_reference!$A$2:$D$4000,2,FALSE)</f>
        <v>Male</v>
      </c>
      <c r="I3250" t="str">
        <f>VLOOKUP(G3250,customer_reference!$A$2:$D$4000,3,FALSE)</f>
        <v>Non Member</v>
      </c>
      <c r="J3250" t="s">
        <v>3099</v>
      </c>
      <c r="K3250" t="s">
        <v>16</v>
      </c>
      <c r="L3250" t="str">
        <f>VLOOKUP($K3250,non_member_list_price!$A$2:$D$43,2,FALSE)</f>
        <v>Core Hardware</v>
      </c>
      <c r="M3250">
        <f>VLOOKUP($K3250,non_member_list_price!$A$2:$D$43,3,FALSE)</f>
        <v>3388000</v>
      </c>
      <c r="N3250">
        <f>VLOOKUP($K3250,non_member_list_price!$A$2:$D$43,4,FALSE)</f>
        <v>3896200</v>
      </c>
      <c r="O3250">
        <f t="shared" si="152"/>
        <v>508200</v>
      </c>
    </row>
    <row r="3251" spans="1:15" x14ac:dyDescent="0.25">
      <c r="A3251" s="3">
        <v>44873</v>
      </c>
      <c r="B3251" s="3" t="str">
        <f t="shared" si="150"/>
        <v>November</v>
      </c>
      <c r="C3251" s="3" t="str">
        <f t="shared" si="151"/>
        <v>2022</v>
      </c>
      <c r="D3251" t="str">
        <f>VLOOKUP(G3251,customer_reference!$A$2:$D$4000,4,FALSE)</f>
        <v>Banda Aceh</v>
      </c>
      <c r="E3251" s="2">
        <f>VLOOKUP(D3251,city_reference!$A$2:$C$23,2,FALSE)</f>
        <v>5.5482899999999997</v>
      </c>
      <c r="F3251" s="2">
        <f>VLOOKUP(D3251,city_reference!$A$2:$C$23,3,FALSE)</f>
        <v>95.323752999999996</v>
      </c>
      <c r="G3251" t="s">
        <v>3355</v>
      </c>
      <c r="H3251" t="str">
        <f>VLOOKUP(G3251,customer_reference!$A$2:$D$4000,2,FALSE)</f>
        <v>Male</v>
      </c>
      <c r="I3251" t="str">
        <f>VLOOKUP(G3251,customer_reference!$A$2:$D$4000,3,FALSE)</f>
        <v>Non Member</v>
      </c>
      <c r="J3251" t="s">
        <v>3099</v>
      </c>
      <c r="K3251" t="s">
        <v>7</v>
      </c>
      <c r="L3251" t="str">
        <f>VLOOKUP($K3251,non_member_list_price!$A$2:$D$43,2,FALSE)</f>
        <v>Memory Hardware</v>
      </c>
      <c r="M3251">
        <f>VLOOKUP($K3251,non_member_list_price!$A$2:$D$43,3,FALSE)</f>
        <v>4060000</v>
      </c>
      <c r="N3251">
        <f>VLOOKUP($K3251,non_member_list_price!$A$2:$D$43,4,FALSE)</f>
        <v>4669000</v>
      </c>
      <c r="O3251">
        <f t="shared" si="152"/>
        <v>609000</v>
      </c>
    </row>
    <row r="3252" spans="1:15" x14ac:dyDescent="0.25">
      <c r="A3252" s="3">
        <v>44576</v>
      </c>
      <c r="B3252" s="3" t="str">
        <f t="shared" si="150"/>
        <v>January</v>
      </c>
      <c r="C3252" s="3" t="str">
        <f t="shared" si="151"/>
        <v>2022</v>
      </c>
      <c r="D3252" t="str">
        <f>VLOOKUP(G3252,customer_reference!$A$2:$D$4000,4,FALSE)</f>
        <v>Banda Aceh</v>
      </c>
      <c r="E3252" s="2">
        <f>VLOOKUP(D3252,city_reference!$A$2:$C$23,2,FALSE)</f>
        <v>5.5482899999999997</v>
      </c>
      <c r="F3252" s="2">
        <f>VLOOKUP(D3252,city_reference!$A$2:$C$23,3,FALSE)</f>
        <v>95.323752999999996</v>
      </c>
      <c r="G3252" t="s">
        <v>2863</v>
      </c>
      <c r="H3252" t="str">
        <f>VLOOKUP(G3252,customer_reference!$A$2:$D$4000,2,FALSE)</f>
        <v>Male</v>
      </c>
      <c r="I3252" t="str">
        <f>VLOOKUP(G3252,customer_reference!$A$2:$D$4000,3,FALSE)</f>
        <v>Non Member</v>
      </c>
      <c r="J3252" t="s">
        <v>3099</v>
      </c>
      <c r="K3252" t="s">
        <v>4080</v>
      </c>
      <c r="L3252" t="str">
        <f>VLOOKUP($K3252,non_member_list_price!$A$2:$D$43,2,FALSE)</f>
        <v>I-O Hardware</v>
      </c>
      <c r="M3252">
        <f>VLOOKUP($K3252,non_member_list_price!$A$2:$D$43,3,FALSE)</f>
        <v>102000</v>
      </c>
      <c r="N3252">
        <f>VLOOKUP($K3252,non_member_list_price!$A$2:$D$43,4,FALSE)</f>
        <v>117300</v>
      </c>
      <c r="O3252">
        <f t="shared" si="152"/>
        <v>15300</v>
      </c>
    </row>
    <row r="3253" spans="1:15" x14ac:dyDescent="0.25">
      <c r="A3253" s="3">
        <v>44578</v>
      </c>
      <c r="B3253" s="3" t="str">
        <f t="shared" si="150"/>
        <v>January</v>
      </c>
      <c r="C3253" s="3" t="str">
        <f t="shared" si="151"/>
        <v>2022</v>
      </c>
      <c r="D3253" t="str">
        <f>VLOOKUP(G3253,customer_reference!$A$2:$D$4000,4,FALSE)</f>
        <v>Banda Aceh</v>
      </c>
      <c r="E3253" s="2">
        <f>VLOOKUP(D3253,city_reference!$A$2:$C$23,2,FALSE)</f>
        <v>5.5482899999999997</v>
      </c>
      <c r="F3253" s="2">
        <f>VLOOKUP(D3253,city_reference!$A$2:$C$23,3,FALSE)</f>
        <v>95.323752999999996</v>
      </c>
      <c r="G3253" t="s">
        <v>2430</v>
      </c>
      <c r="H3253" t="str">
        <f>VLOOKUP(G3253,customer_reference!$A$2:$D$4000,2,FALSE)</f>
        <v>Male</v>
      </c>
      <c r="I3253" t="str">
        <f>VLOOKUP(G3253,customer_reference!$A$2:$D$4000,3,FALSE)</f>
        <v>Non Member</v>
      </c>
      <c r="J3253" t="s">
        <v>3099</v>
      </c>
      <c r="K3253" t="s">
        <v>4080</v>
      </c>
      <c r="L3253" t="str">
        <f>VLOOKUP($K3253,non_member_list_price!$A$2:$D$43,2,FALSE)</f>
        <v>I-O Hardware</v>
      </c>
      <c r="M3253">
        <f>VLOOKUP($K3253,non_member_list_price!$A$2:$D$43,3,FALSE)</f>
        <v>102000</v>
      </c>
      <c r="N3253">
        <f>VLOOKUP($K3253,non_member_list_price!$A$2:$D$43,4,FALSE)</f>
        <v>117300</v>
      </c>
      <c r="O3253">
        <f t="shared" si="152"/>
        <v>15300</v>
      </c>
    </row>
    <row r="3254" spans="1:15" x14ac:dyDescent="0.25">
      <c r="A3254" s="3">
        <v>45083</v>
      </c>
      <c r="B3254" s="3" t="str">
        <f t="shared" si="150"/>
        <v>June</v>
      </c>
      <c r="C3254" s="3" t="str">
        <f t="shared" si="151"/>
        <v>2023</v>
      </c>
      <c r="D3254" t="str">
        <f>VLOOKUP(G3254,customer_reference!$A$2:$D$4000,4,FALSE)</f>
        <v>Banda Aceh</v>
      </c>
      <c r="E3254" s="2">
        <f>VLOOKUP(D3254,city_reference!$A$2:$C$23,2,FALSE)</f>
        <v>5.5482899999999997</v>
      </c>
      <c r="F3254" s="2">
        <f>VLOOKUP(D3254,city_reference!$A$2:$C$23,3,FALSE)</f>
        <v>95.323752999999996</v>
      </c>
      <c r="G3254" t="s">
        <v>2880</v>
      </c>
      <c r="H3254" t="str">
        <f>VLOOKUP(G3254,customer_reference!$A$2:$D$4000,2,FALSE)</f>
        <v>Male</v>
      </c>
      <c r="I3254" t="str">
        <f>VLOOKUP(G3254,customer_reference!$A$2:$D$4000,3,FALSE)</f>
        <v>Non Member</v>
      </c>
      <c r="J3254" t="s">
        <v>3099</v>
      </c>
      <c r="K3254" t="s">
        <v>23</v>
      </c>
      <c r="L3254" t="str">
        <f>VLOOKUP($K3254,non_member_list_price!$A$2:$D$43,2,FALSE)</f>
        <v>Memory Hardware</v>
      </c>
      <c r="M3254">
        <f>VLOOKUP($K3254,non_member_list_price!$A$2:$D$43,3,FALSE)</f>
        <v>336000</v>
      </c>
      <c r="N3254">
        <f>VLOOKUP($K3254,non_member_list_price!$A$2:$D$43,4,FALSE)</f>
        <v>386400</v>
      </c>
      <c r="O3254">
        <f t="shared" si="152"/>
        <v>50400</v>
      </c>
    </row>
    <row r="3255" spans="1:15" x14ac:dyDescent="0.25">
      <c r="A3255" s="3">
        <v>45037</v>
      </c>
      <c r="B3255" s="3" t="str">
        <f t="shared" si="150"/>
        <v>April</v>
      </c>
      <c r="C3255" s="3" t="str">
        <f t="shared" si="151"/>
        <v>2023</v>
      </c>
      <c r="D3255" t="str">
        <f>VLOOKUP(G3255,customer_reference!$A$2:$D$4000,4,FALSE)</f>
        <v>Banda Aceh</v>
      </c>
      <c r="E3255" s="2">
        <f>VLOOKUP(D3255,city_reference!$A$2:$C$23,2,FALSE)</f>
        <v>5.5482899999999997</v>
      </c>
      <c r="F3255" s="2">
        <f>VLOOKUP(D3255,city_reference!$A$2:$C$23,3,FALSE)</f>
        <v>95.323752999999996</v>
      </c>
      <c r="G3255" t="s">
        <v>1502</v>
      </c>
      <c r="H3255" t="str">
        <f>VLOOKUP(G3255,customer_reference!$A$2:$D$4000,2,FALSE)</f>
        <v>Male</v>
      </c>
      <c r="I3255" t="str">
        <f>VLOOKUP(G3255,customer_reference!$A$2:$D$4000,3,FALSE)</f>
        <v>Non Member</v>
      </c>
      <c r="J3255" t="s">
        <v>3099</v>
      </c>
      <c r="K3255" t="s">
        <v>23</v>
      </c>
      <c r="L3255" t="str">
        <f>VLOOKUP($K3255,non_member_list_price!$A$2:$D$43,2,FALSE)</f>
        <v>Memory Hardware</v>
      </c>
      <c r="M3255">
        <f>VLOOKUP($K3255,non_member_list_price!$A$2:$D$43,3,FALSE)</f>
        <v>336000</v>
      </c>
      <c r="N3255">
        <f>VLOOKUP($K3255,non_member_list_price!$A$2:$D$43,4,FALSE)</f>
        <v>386400</v>
      </c>
      <c r="O3255">
        <f t="shared" si="152"/>
        <v>50400</v>
      </c>
    </row>
    <row r="3256" spans="1:15" x14ac:dyDescent="0.25">
      <c r="A3256" s="3">
        <v>44566</v>
      </c>
      <c r="B3256" s="3" t="str">
        <f t="shared" si="150"/>
        <v>January</v>
      </c>
      <c r="C3256" s="3" t="str">
        <f t="shared" si="151"/>
        <v>2022</v>
      </c>
      <c r="D3256" t="str">
        <f>VLOOKUP(G3256,customer_reference!$A$2:$D$4000,4,FALSE)</f>
        <v>Banda Aceh</v>
      </c>
      <c r="E3256" s="2">
        <f>VLOOKUP(D3256,city_reference!$A$2:$C$23,2,FALSE)</f>
        <v>5.5482899999999997</v>
      </c>
      <c r="F3256" s="2">
        <f>VLOOKUP(D3256,city_reference!$A$2:$C$23,3,FALSE)</f>
        <v>95.323752999999996</v>
      </c>
      <c r="G3256" t="s">
        <v>3355</v>
      </c>
      <c r="H3256" t="str">
        <f>VLOOKUP(G3256,customer_reference!$A$2:$D$4000,2,FALSE)</f>
        <v>Male</v>
      </c>
      <c r="I3256" t="str">
        <f>VLOOKUP(G3256,customer_reference!$A$2:$D$4000,3,FALSE)</f>
        <v>Non Member</v>
      </c>
      <c r="J3256" t="s">
        <v>3099</v>
      </c>
      <c r="K3256" t="s">
        <v>4079</v>
      </c>
      <c r="L3256" t="str">
        <f>VLOOKUP($K3256,non_member_list_price!$A$2:$D$43,2,FALSE)</f>
        <v>I-O Hardware</v>
      </c>
      <c r="M3256">
        <f>VLOOKUP($K3256,non_member_list_price!$A$2:$D$43,3,FALSE)</f>
        <v>218000</v>
      </c>
      <c r="N3256">
        <f>VLOOKUP($K3256,non_member_list_price!$A$2:$D$43,4,FALSE)</f>
        <v>250700</v>
      </c>
      <c r="O3256">
        <f t="shared" si="152"/>
        <v>32700</v>
      </c>
    </row>
    <row r="3257" spans="1:15" x14ac:dyDescent="0.25">
      <c r="A3257" s="3">
        <v>44569</v>
      </c>
      <c r="B3257" s="3" t="str">
        <f t="shared" si="150"/>
        <v>January</v>
      </c>
      <c r="C3257" s="3" t="str">
        <f t="shared" si="151"/>
        <v>2022</v>
      </c>
      <c r="D3257" t="str">
        <f>VLOOKUP(G3257,customer_reference!$A$2:$D$4000,4,FALSE)</f>
        <v>Banda Aceh</v>
      </c>
      <c r="E3257" s="2">
        <f>VLOOKUP(D3257,city_reference!$A$2:$C$23,2,FALSE)</f>
        <v>5.5482899999999997</v>
      </c>
      <c r="F3257" s="2">
        <f>VLOOKUP(D3257,city_reference!$A$2:$C$23,3,FALSE)</f>
        <v>95.323752999999996</v>
      </c>
      <c r="G3257" t="s">
        <v>3153</v>
      </c>
      <c r="H3257" t="str">
        <f>VLOOKUP(G3257,customer_reference!$A$2:$D$4000,2,FALSE)</f>
        <v>Male</v>
      </c>
      <c r="I3257" t="str">
        <f>VLOOKUP(G3257,customer_reference!$A$2:$D$4000,3,FALSE)</f>
        <v>Subscriber</v>
      </c>
      <c r="J3257" t="s">
        <v>4095</v>
      </c>
      <c r="K3257" t="s">
        <v>4079</v>
      </c>
      <c r="L3257" t="str">
        <f>VLOOKUP($K3257,non_member_list_price!$A$2:$D$43,2,FALSE)</f>
        <v>I-O Hardware</v>
      </c>
      <c r="M3257">
        <f>VLOOKUP($K3257,non_member_list_price!$A$2:$D$43,3,FALSE)</f>
        <v>218000</v>
      </c>
      <c r="N3257">
        <f>VLOOKUP($K3257,non_member_list_price!$A$2:$D$43,4,FALSE)</f>
        <v>250700</v>
      </c>
      <c r="O3257">
        <f t="shared" si="152"/>
        <v>32700</v>
      </c>
    </row>
    <row r="3258" spans="1:15" x14ac:dyDescent="0.25">
      <c r="A3258" s="3">
        <v>44580</v>
      </c>
      <c r="B3258" s="3" t="str">
        <f t="shared" si="150"/>
        <v>January</v>
      </c>
      <c r="C3258" s="3" t="str">
        <f t="shared" si="151"/>
        <v>2022</v>
      </c>
      <c r="D3258" t="str">
        <f>VLOOKUP(G3258,customer_reference!$A$2:$D$4000,4,FALSE)</f>
        <v>Banda Aceh</v>
      </c>
      <c r="E3258" s="2">
        <f>VLOOKUP(D3258,city_reference!$A$2:$C$23,2,FALSE)</f>
        <v>5.5482899999999997</v>
      </c>
      <c r="F3258" s="2">
        <f>VLOOKUP(D3258,city_reference!$A$2:$C$23,3,FALSE)</f>
        <v>95.323752999999996</v>
      </c>
      <c r="G3258" t="s">
        <v>3153</v>
      </c>
      <c r="H3258" t="str">
        <f>VLOOKUP(G3258,customer_reference!$A$2:$D$4000,2,FALSE)</f>
        <v>Male</v>
      </c>
      <c r="I3258" t="str">
        <f>VLOOKUP(G3258,customer_reference!$A$2:$D$4000,3,FALSE)</f>
        <v>Subscriber</v>
      </c>
      <c r="J3258" t="s">
        <v>4095</v>
      </c>
      <c r="K3258" t="s">
        <v>4</v>
      </c>
      <c r="L3258" t="str">
        <f>VLOOKUP($K3258,non_member_list_price!$A$2:$D$43,2,FALSE)</f>
        <v>Memory Hardware</v>
      </c>
      <c r="M3258">
        <f>VLOOKUP($K3258,non_member_list_price!$A$2:$D$43,3,FALSE)</f>
        <v>504000</v>
      </c>
      <c r="N3258">
        <f>VLOOKUP($K3258,non_member_list_price!$A$2:$D$43,4,FALSE)</f>
        <v>579600</v>
      </c>
      <c r="O3258">
        <f t="shared" si="152"/>
        <v>75600</v>
      </c>
    </row>
    <row r="3259" spans="1:15" x14ac:dyDescent="0.25">
      <c r="A3259" s="3">
        <v>44936</v>
      </c>
      <c r="B3259" s="3" t="str">
        <f t="shared" si="150"/>
        <v>January</v>
      </c>
      <c r="C3259" s="3" t="str">
        <f t="shared" si="151"/>
        <v>2023</v>
      </c>
      <c r="D3259" t="str">
        <f>VLOOKUP(G3259,customer_reference!$A$2:$D$4000,4,FALSE)</f>
        <v>Banda Aceh</v>
      </c>
      <c r="E3259" s="2">
        <f>VLOOKUP(D3259,city_reference!$A$2:$C$23,2,FALSE)</f>
        <v>5.5482899999999997</v>
      </c>
      <c r="F3259" s="2">
        <f>VLOOKUP(D3259,city_reference!$A$2:$C$23,3,FALSE)</f>
        <v>95.323752999999996</v>
      </c>
      <c r="G3259" t="s">
        <v>3996</v>
      </c>
      <c r="H3259" t="str">
        <f>VLOOKUP(G3259,customer_reference!$A$2:$D$4000,2,FALSE)</f>
        <v>Male</v>
      </c>
      <c r="I3259" t="str">
        <f>VLOOKUP(G3259,customer_reference!$A$2:$D$4000,3,FALSE)</f>
        <v>Non Member</v>
      </c>
      <c r="J3259" t="s">
        <v>4095</v>
      </c>
      <c r="K3259" t="s">
        <v>9</v>
      </c>
      <c r="L3259" t="str">
        <f>VLOOKUP($K3259,non_member_list_price!$A$2:$D$43,2,FALSE)</f>
        <v>Memory Hardware</v>
      </c>
      <c r="M3259">
        <f>VLOOKUP($K3259,non_member_list_price!$A$2:$D$43,3,FALSE)</f>
        <v>630000</v>
      </c>
      <c r="N3259">
        <f>VLOOKUP($K3259,non_member_list_price!$A$2:$D$43,4,FALSE)</f>
        <v>724500</v>
      </c>
      <c r="O3259">
        <f t="shared" si="152"/>
        <v>94500</v>
      </c>
    </row>
    <row r="3260" spans="1:15" x14ac:dyDescent="0.25">
      <c r="A3260" s="3">
        <v>44925</v>
      </c>
      <c r="B3260" s="3" t="str">
        <f t="shared" si="150"/>
        <v>December</v>
      </c>
      <c r="C3260" s="3" t="str">
        <f t="shared" si="151"/>
        <v>2022</v>
      </c>
      <c r="D3260" t="str">
        <f>VLOOKUP(G3260,customer_reference!$A$2:$D$4000,4,FALSE)</f>
        <v>Banda Aceh</v>
      </c>
      <c r="E3260" s="2">
        <f>VLOOKUP(D3260,city_reference!$A$2:$C$23,2,FALSE)</f>
        <v>5.5482899999999997</v>
      </c>
      <c r="F3260" s="2">
        <f>VLOOKUP(D3260,city_reference!$A$2:$C$23,3,FALSE)</f>
        <v>95.323752999999996</v>
      </c>
      <c r="G3260" t="s">
        <v>3355</v>
      </c>
      <c r="H3260" t="str">
        <f>VLOOKUP(G3260,customer_reference!$A$2:$D$4000,2,FALSE)</f>
        <v>Male</v>
      </c>
      <c r="I3260" t="str">
        <f>VLOOKUP(G3260,customer_reference!$A$2:$D$4000,3,FALSE)</f>
        <v>Non Member</v>
      </c>
      <c r="J3260" t="s">
        <v>4095</v>
      </c>
      <c r="K3260" t="s">
        <v>36</v>
      </c>
      <c r="L3260" t="str">
        <f>VLOOKUP($K3260,non_member_list_price!$A$2:$D$43,2,FALSE)</f>
        <v>I-O Hardware</v>
      </c>
      <c r="M3260">
        <f>VLOOKUP($K3260,non_member_list_price!$A$2:$D$43,3,FALSE)</f>
        <v>1108000</v>
      </c>
      <c r="N3260">
        <f>VLOOKUP($K3260,non_member_list_price!$A$2:$D$43,4,FALSE)</f>
        <v>1274200</v>
      </c>
      <c r="O3260">
        <f t="shared" si="152"/>
        <v>166200</v>
      </c>
    </row>
    <row r="3261" spans="1:15" x14ac:dyDescent="0.25">
      <c r="A3261" s="3">
        <v>44657</v>
      </c>
      <c r="B3261" s="3" t="str">
        <f t="shared" si="150"/>
        <v>April</v>
      </c>
      <c r="C3261" s="3" t="str">
        <f t="shared" si="151"/>
        <v>2022</v>
      </c>
      <c r="D3261" t="str">
        <f>VLOOKUP(G3261,customer_reference!$A$2:$D$4000,4,FALSE)</f>
        <v>Banda Aceh</v>
      </c>
      <c r="E3261" s="2">
        <f>VLOOKUP(D3261,city_reference!$A$2:$C$23,2,FALSE)</f>
        <v>5.5482899999999997</v>
      </c>
      <c r="F3261" s="2">
        <f>VLOOKUP(D3261,city_reference!$A$2:$C$23,3,FALSE)</f>
        <v>95.323752999999996</v>
      </c>
      <c r="G3261" t="s">
        <v>2972</v>
      </c>
      <c r="H3261" t="str">
        <f>VLOOKUP(G3261,customer_reference!$A$2:$D$4000,2,FALSE)</f>
        <v>Male</v>
      </c>
      <c r="I3261" t="str">
        <f>VLOOKUP(G3261,customer_reference!$A$2:$D$4000,3,FALSE)</f>
        <v>Non Member</v>
      </c>
      <c r="J3261" t="s">
        <v>4095</v>
      </c>
      <c r="K3261" t="s">
        <v>35</v>
      </c>
      <c r="L3261" t="str">
        <f>VLOOKUP($K3261,non_member_list_price!$A$2:$D$43,2,FALSE)</f>
        <v>I-O Hardware</v>
      </c>
      <c r="M3261">
        <f>VLOOKUP($K3261,non_member_list_price!$A$2:$D$43,3,FALSE)</f>
        <v>652000</v>
      </c>
      <c r="N3261">
        <f>VLOOKUP($K3261,non_member_list_price!$A$2:$D$43,4,FALSE)</f>
        <v>749800</v>
      </c>
      <c r="O3261">
        <f t="shared" si="152"/>
        <v>97800</v>
      </c>
    </row>
    <row r="3262" spans="1:15" x14ac:dyDescent="0.25">
      <c r="A3262" s="3">
        <v>45078</v>
      </c>
      <c r="B3262" s="3" t="str">
        <f t="shared" si="150"/>
        <v>June</v>
      </c>
      <c r="C3262" s="3" t="str">
        <f t="shared" si="151"/>
        <v>2023</v>
      </c>
      <c r="D3262" t="str">
        <f>VLOOKUP(G3262,customer_reference!$A$2:$D$4000,4,FALSE)</f>
        <v>Banda Aceh</v>
      </c>
      <c r="E3262" s="2">
        <f>VLOOKUP(D3262,city_reference!$A$2:$C$23,2,FALSE)</f>
        <v>5.5482899999999997</v>
      </c>
      <c r="F3262" s="2">
        <f>VLOOKUP(D3262,city_reference!$A$2:$C$23,3,FALSE)</f>
        <v>95.323752999999996</v>
      </c>
      <c r="G3262" t="s">
        <v>3355</v>
      </c>
      <c r="H3262" t="str">
        <f>VLOOKUP(G3262,customer_reference!$A$2:$D$4000,2,FALSE)</f>
        <v>Male</v>
      </c>
      <c r="I3262" t="str">
        <f>VLOOKUP(G3262,customer_reference!$A$2:$D$4000,3,FALSE)</f>
        <v>Non Member</v>
      </c>
      <c r="J3262" t="s">
        <v>4095</v>
      </c>
      <c r="K3262" t="s">
        <v>33</v>
      </c>
      <c r="L3262" t="str">
        <f>VLOOKUP($K3262,non_member_list_price!$A$2:$D$43,2,FALSE)</f>
        <v>I-O Hardware</v>
      </c>
      <c r="M3262">
        <f>VLOOKUP($K3262,non_member_list_price!$A$2:$D$43,3,FALSE)</f>
        <v>2884000</v>
      </c>
      <c r="N3262">
        <f>VLOOKUP($K3262,non_member_list_price!$A$2:$D$43,4,FALSE)</f>
        <v>3316600</v>
      </c>
      <c r="O3262">
        <f t="shared" si="152"/>
        <v>432600</v>
      </c>
    </row>
    <row r="3263" spans="1:15" x14ac:dyDescent="0.25">
      <c r="A3263" s="3">
        <v>45003</v>
      </c>
      <c r="B3263" s="3" t="str">
        <f t="shared" si="150"/>
        <v>March</v>
      </c>
      <c r="C3263" s="3" t="str">
        <f t="shared" si="151"/>
        <v>2023</v>
      </c>
      <c r="D3263" t="str">
        <f>VLOOKUP(G3263,customer_reference!$A$2:$D$4000,4,FALSE)</f>
        <v>Bandar Lampung</v>
      </c>
      <c r="E3263" s="2">
        <f>VLOOKUP(D3263,city_reference!$A$2:$C$23,2,FALSE)</f>
        <v>-5.45</v>
      </c>
      <c r="F3263" s="2">
        <f>VLOOKUP(D3263,city_reference!$A$2:$C$23,3,FALSE)</f>
        <v>105.26667</v>
      </c>
      <c r="G3263" t="s">
        <v>1945</v>
      </c>
      <c r="H3263" t="str">
        <f>VLOOKUP(G3263,customer_reference!$A$2:$D$4000,2,FALSE)</f>
        <v>Male</v>
      </c>
      <c r="I3263" t="str">
        <f>VLOOKUP(G3263,customer_reference!$A$2:$D$4000,3,FALSE)</f>
        <v>Non Member</v>
      </c>
      <c r="J3263" t="s">
        <v>4094</v>
      </c>
      <c r="K3263" t="s">
        <v>4080</v>
      </c>
      <c r="L3263" t="str">
        <f>VLOOKUP($K3263,non_member_list_price!$A$2:$D$43,2,FALSE)</f>
        <v>I-O Hardware</v>
      </c>
      <c r="M3263">
        <f>VLOOKUP($K3263,non_member_list_price!$A$2:$D$43,3,FALSE)</f>
        <v>102000</v>
      </c>
      <c r="N3263">
        <f>VLOOKUP($K3263,non_member_list_price!$A$2:$D$43,4,FALSE)</f>
        <v>117300</v>
      </c>
      <c r="O3263">
        <f t="shared" si="152"/>
        <v>15300</v>
      </c>
    </row>
    <row r="3264" spans="1:15" x14ac:dyDescent="0.25">
      <c r="A3264" s="3">
        <v>44889</v>
      </c>
      <c r="B3264" s="3" t="str">
        <f t="shared" si="150"/>
        <v>November</v>
      </c>
      <c r="C3264" s="3" t="str">
        <f t="shared" si="151"/>
        <v>2022</v>
      </c>
      <c r="D3264" t="str">
        <f>VLOOKUP(G3264,customer_reference!$A$2:$D$4000,4,FALSE)</f>
        <v>Bandar Lampung</v>
      </c>
      <c r="E3264" s="2">
        <f>VLOOKUP(D3264,city_reference!$A$2:$C$23,2,FALSE)</f>
        <v>-5.45</v>
      </c>
      <c r="F3264" s="2">
        <f>VLOOKUP(D3264,city_reference!$A$2:$C$23,3,FALSE)</f>
        <v>105.26667</v>
      </c>
      <c r="G3264" t="s">
        <v>1784</v>
      </c>
      <c r="H3264" t="str">
        <f>VLOOKUP(G3264,customer_reference!$A$2:$D$4000,2,FALSE)</f>
        <v>Male</v>
      </c>
      <c r="I3264" t="str">
        <f>VLOOKUP(G3264,customer_reference!$A$2:$D$4000,3,FALSE)</f>
        <v>Non Member</v>
      </c>
      <c r="J3264" t="s">
        <v>4094</v>
      </c>
      <c r="K3264" t="s">
        <v>31</v>
      </c>
      <c r="L3264" t="str">
        <f>VLOOKUP($K3264,non_member_list_price!$A$2:$D$43,2,FALSE)</f>
        <v>I-O Hardware</v>
      </c>
      <c r="M3264">
        <f>VLOOKUP($K3264,non_member_list_price!$A$2:$D$43,3,FALSE)</f>
        <v>69000</v>
      </c>
      <c r="N3264">
        <f>VLOOKUP($K3264,non_member_list_price!$A$2:$D$43,4,FALSE)</f>
        <v>79350</v>
      </c>
      <c r="O3264">
        <f t="shared" si="152"/>
        <v>10350</v>
      </c>
    </row>
    <row r="3265" spans="1:15" x14ac:dyDescent="0.25">
      <c r="A3265" s="3">
        <v>44926</v>
      </c>
      <c r="B3265" s="3" t="str">
        <f t="shared" si="150"/>
        <v>December</v>
      </c>
      <c r="C3265" s="3" t="str">
        <f t="shared" si="151"/>
        <v>2022</v>
      </c>
      <c r="D3265" t="str">
        <f>VLOOKUP(G3265,customer_reference!$A$2:$D$4000,4,FALSE)</f>
        <v>Bandar Lampung</v>
      </c>
      <c r="E3265" s="2">
        <f>VLOOKUP(D3265,city_reference!$A$2:$C$23,2,FALSE)</f>
        <v>-5.45</v>
      </c>
      <c r="F3265" s="2">
        <f>VLOOKUP(D3265,city_reference!$A$2:$C$23,3,FALSE)</f>
        <v>105.26667</v>
      </c>
      <c r="G3265" t="s">
        <v>352</v>
      </c>
      <c r="H3265" t="str">
        <f>VLOOKUP(G3265,customer_reference!$A$2:$D$4000,2,FALSE)</f>
        <v>Male</v>
      </c>
      <c r="I3265" t="str">
        <f>VLOOKUP(G3265,customer_reference!$A$2:$D$4000,3,FALSE)</f>
        <v>Non Member</v>
      </c>
      <c r="J3265" t="s">
        <v>4094</v>
      </c>
      <c r="K3265" t="s">
        <v>5</v>
      </c>
      <c r="L3265" t="str">
        <f>VLOOKUP($K3265,non_member_list_price!$A$2:$D$43,2,FALSE)</f>
        <v>Memory Hardware</v>
      </c>
      <c r="M3265">
        <f>VLOOKUP($K3265,non_member_list_price!$A$2:$D$43,3,FALSE)</f>
        <v>1148000</v>
      </c>
      <c r="N3265">
        <f>VLOOKUP($K3265,non_member_list_price!$A$2:$D$43,4,FALSE)</f>
        <v>1320200</v>
      </c>
      <c r="O3265">
        <f t="shared" si="152"/>
        <v>172200</v>
      </c>
    </row>
    <row r="3266" spans="1:15" x14ac:dyDescent="0.25">
      <c r="A3266" s="3">
        <v>45010</v>
      </c>
      <c r="B3266" s="3" t="str">
        <f t="shared" ref="B3266:B3329" si="153">TEXT(A3266,"mmmm")</f>
        <v>March</v>
      </c>
      <c r="C3266" s="3" t="str">
        <f t="shared" ref="C3266:C3329" si="154">TEXT(A3266,"yyyy")</f>
        <v>2023</v>
      </c>
      <c r="D3266" t="str">
        <f>VLOOKUP(G3266,customer_reference!$A$2:$D$4000,4,FALSE)</f>
        <v>Bandar Lampung</v>
      </c>
      <c r="E3266" s="2">
        <f>VLOOKUP(D3266,city_reference!$A$2:$C$23,2,FALSE)</f>
        <v>-5.45</v>
      </c>
      <c r="F3266" s="2">
        <f>VLOOKUP(D3266,city_reference!$A$2:$C$23,3,FALSE)</f>
        <v>105.26667</v>
      </c>
      <c r="G3266" t="s">
        <v>878</v>
      </c>
      <c r="H3266" t="str">
        <f>VLOOKUP(G3266,customer_reference!$A$2:$D$4000,2,FALSE)</f>
        <v>Male</v>
      </c>
      <c r="I3266" t="str">
        <f>VLOOKUP(G3266,customer_reference!$A$2:$D$4000,3,FALSE)</f>
        <v>Non Member</v>
      </c>
      <c r="J3266" t="s">
        <v>4094</v>
      </c>
      <c r="K3266" t="s">
        <v>23</v>
      </c>
      <c r="L3266" t="str">
        <f>VLOOKUP($K3266,non_member_list_price!$A$2:$D$43,2,FALSE)</f>
        <v>Memory Hardware</v>
      </c>
      <c r="M3266">
        <f>VLOOKUP($K3266,non_member_list_price!$A$2:$D$43,3,FALSE)</f>
        <v>336000</v>
      </c>
      <c r="N3266">
        <f>VLOOKUP($K3266,non_member_list_price!$A$2:$D$43,4,FALSE)</f>
        <v>386400</v>
      </c>
      <c r="O3266">
        <f t="shared" ref="O3266:O3329" si="155">N3266-M3266</f>
        <v>50400</v>
      </c>
    </row>
    <row r="3267" spans="1:15" x14ac:dyDescent="0.25">
      <c r="A3267" s="3">
        <v>44612</v>
      </c>
      <c r="B3267" s="3" t="str">
        <f t="shared" si="153"/>
        <v>February</v>
      </c>
      <c r="C3267" s="3" t="str">
        <f t="shared" si="154"/>
        <v>2022</v>
      </c>
      <c r="D3267" t="str">
        <f>VLOOKUP(G3267,customer_reference!$A$2:$D$4000,4,FALSE)</f>
        <v>Bandar Lampung</v>
      </c>
      <c r="E3267" s="2">
        <f>VLOOKUP(D3267,city_reference!$A$2:$C$23,2,FALSE)</f>
        <v>-5.45</v>
      </c>
      <c r="F3267" s="2">
        <f>VLOOKUP(D3267,city_reference!$A$2:$C$23,3,FALSE)</f>
        <v>105.26667</v>
      </c>
      <c r="G3267" t="s">
        <v>1945</v>
      </c>
      <c r="H3267" t="str">
        <f>VLOOKUP(G3267,customer_reference!$A$2:$D$4000,2,FALSE)</f>
        <v>Male</v>
      </c>
      <c r="I3267" t="str">
        <f>VLOOKUP(G3267,customer_reference!$A$2:$D$4000,3,FALSE)</f>
        <v>Non Member</v>
      </c>
      <c r="J3267" t="s">
        <v>4094</v>
      </c>
      <c r="K3267" t="s">
        <v>4081</v>
      </c>
      <c r="L3267" t="str">
        <f>VLOOKUP($K3267,non_member_list_price!$A$2:$D$43,2,FALSE)</f>
        <v>I-O Hardware</v>
      </c>
      <c r="M3267">
        <f>VLOOKUP($K3267,non_member_list_price!$A$2:$D$43,3,FALSE)</f>
        <v>117000</v>
      </c>
      <c r="N3267">
        <f>VLOOKUP($K3267,non_member_list_price!$A$2:$D$43,4,FALSE)</f>
        <v>134550</v>
      </c>
      <c r="O3267">
        <f t="shared" si="155"/>
        <v>17550</v>
      </c>
    </row>
    <row r="3268" spans="1:15" x14ac:dyDescent="0.25">
      <c r="A3268" s="3">
        <v>44802</v>
      </c>
      <c r="B3268" s="3" t="str">
        <f t="shared" si="153"/>
        <v>August</v>
      </c>
      <c r="C3268" s="3" t="str">
        <f t="shared" si="154"/>
        <v>2022</v>
      </c>
      <c r="D3268" t="str">
        <f>VLOOKUP(G3268,customer_reference!$A$2:$D$4000,4,FALSE)</f>
        <v>Bandar Lampung</v>
      </c>
      <c r="E3268" s="2">
        <f>VLOOKUP(D3268,city_reference!$A$2:$C$23,2,FALSE)</f>
        <v>-5.45</v>
      </c>
      <c r="F3268" s="2">
        <f>VLOOKUP(D3268,city_reference!$A$2:$C$23,3,FALSE)</f>
        <v>105.26667</v>
      </c>
      <c r="G3268" t="s">
        <v>1838</v>
      </c>
      <c r="H3268" t="str">
        <f>VLOOKUP(G3268,customer_reference!$A$2:$D$4000,2,FALSE)</f>
        <v>Male</v>
      </c>
      <c r="I3268" t="str">
        <f>VLOOKUP(G3268,customer_reference!$A$2:$D$4000,3,FALSE)</f>
        <v>Non Member</v>
      </c>
      <c r="J3268" t="s">
        <v>4094</v>
      </c>
      <c r="K3268" t="s">
        <v>44</v>
      </c>
      <c r="L3268" t="str">
        <f>VLOOKUP($K3268,non_member_list_price!$A$2:$D$43,2,FALSE)</f>
        <v>I-O Hardware</v>
      </c>
      <c r="M3268">
        <f>VLOOKUP($K3268,non_member_list_price!$A$2:$D$43,3,FALSE)</f>
        <v>45000</v>
      </c>
      <c r="N3268">
        <f>VLOOKUP($K3268,non_member_list_price!$A$2:$D$43,4,FALSE)</f>
        <v>51750</v>
      </c>
      <c r="O3268">
        <f t="shared" si="155"/>
        <v>6750</v>
      </c>
    </row>
    <row r="3269" spans="1:15" x14ac:dyDescent="0.25">
      <c r="A3269" s="3">
        <v>44773</v>
      </c>
      <c r="B3269" s="3" t="str">
        <f t="shared" si="153"/>
        <v>July</v>
      </c>
      <c r="C3269" s="3" t="str">
        <f t="shared" si="154"/>
        <v>2022</v>
      </c>
      <c r="D3269" t="str">
        <f>VLOOKUP(G3269,customer_reference!$A$2:$D$4000,4,FALSE)</f>
        <v>Bandar Lampung</v>
      </c>
      <c r="E3269" s="2">
        <f>VLOOKUP(D3269,city_reference!$A$2:$C$23,2,FALSE)</f>
        <v>-5.45</v>
      </c>
      <c r="F3269" s="2">
        <f>VLOOKUP(D3269,city_reference!$A$2:$C$23,3,FALSE)</f>
        <v>105.26667</v>
      </c>
      <c r="G3269" t="s">
        <v>1831</v>
      </c>
      <c r="H3269" t="str">
        <f>VLOOKUP(G3269,customer_reference!$A$2:$D$4000,2,FALSE)</f>
        <v>Male</v>
      </c>
      <c r="I3269" t="str">
        <f>VLOOKUP(G3269,customer_reference!$A$2:$D$4000,3,FALSE)</f>
        <v>Non Member</v>
      </c>
      <c r="J3269" t="s">
        <v>4094</v>
      </c>
      <c r="K3269" t="s">
        <v>11</v>
      </c>
      <c r="L3269" t="str">
        <f>VLOOKUP($K3269,non_member_list_price!$A$2:$D$43,2,FALSE)</f>
        <v>Memory Hardware</v>
      </c>
      <c r="M3269">
        <f>VLOOKUP($K3269,non_member_list_price!$A$2:$D$43,3,FALSE)</f>
        <v>1512000</v>
      </c>
      <c r="N3269">
        <f>VLOOKUP($K3269,non_member_list_price!$A$2:$D$43,4,FALSE)</f>
        <v>1738800</v>
      </c>
      <c r="O3269">
        <f t="shared" si="155"/>
        <v>226800</v>
      </c>
    </row>
    <row r="3270" spans="1:15" x14ac:dyDescent="0.25">
      <c r="A3270" s="3">
        <v>45136</v>
      </c>
      <c r="B3270" s="3" t="str">
        <f t="shared" si="153"/>
        <v>July</v>
      </c>
      <c r="C3270" s="3" t="str">
        <f t="shared" si="154"/>
        <v>2023</v>
      </c>
      <c r="D3270" t="str">
        <f>VLOOKUP(G3270,customer_reference!$A$2:$D$4000,4,FALSE)</f>
        <v>Bandar Lampung</v>
      </c>
      <c r="E3270" s="2">
        <f>VLOOKUP(D3270,city_reference!$A$2:$C$23,2,FALSE)</f>
        <v>-5.45</v>
      </c>
      <c r="F3270" s="2">
        <f>VLOOKUP(D3270,city_reference!$A$2:$C$23,3,FALSE)</f>
        <v>105.26667</v>
      </c>
      <c r="G3270" t="s">
        <v>563</v>
      </c>
      <c r="H3270" t="str">
        <f>VLOOKUP(G3270,customer_reference!$A$2:$D$4000,2,FALSE)</f>
        <v>Male</v>
      </c>
      <c r="I3270" t="str">
        <f>VLOOKUP(G3270,customer_reference!$A$2:$D$4000,3,FALSE)</f>
        <v>Non Member</v>
      </c>
      <c r="J3270" t="s">
        <v>4094</v>
      </c>
      <c r="K3270" t="s">
        <v>23</v>
      </c>
      <c r="L3270" t="str">
        <f>VLOOKUP($K3270,non_member_list_price!$A$2:$D$43,2,FALSE)</f>
        <v>Memory Hardware</v>
      </c>
      <c r="M3270">
        <f>VLOOKUP($K3270,non_member_list_price!$A$2:$D$43,3,FALSE)</f>
        <v>336000</v>
      </c>
      <c r="N3270">
        <f>VLOOKUP($K3270,non_member_list_price!$A$2:$D$43,4,FALSE)</f>
        <v>386400</v>
      </c>
      <c r="O3270">
        <f t="shared" si="155"/>
        <v>50400</v>
      </c>
    </row>
    <row r="3271" spans="1:15" x14ac:dyDescent="0.25">
      <c r="A3271" s="3">
        <v>44818</v>
      </c>
      <c r="B3271" s="3" t="str">
        <f t="shared" si="153"/>
        <v>September</v>
      </c>
      <c r="C3271" s="3" t="str">
        <f t="shared" si="154"/>
        <v>2022</v>
      </c>
      <c r="D3271" t="str">
        <f>VLOOKUP(G3271,customer_reference!$A$2:$D$4000,4,FALSE)</f>
        <v>Bandar Lampung</v>
      </c>
      <c r="E3271" s="2">
        <f>VLOOKUP(D3271,city_reference!$A$2:$C$23,2,FALSE)</f>
        <v>-5.45</v>
      </c>
      <c r="F3271" s="2">
        <f>VLOOKUP(D3271,city_reference!$A$2:$C$23,3,FALSE)</f>
        <v>105.26667</v>
      </c>
      <c r="G3271" t="s">
        <v>1732</v>
      </c>
      <c r="H3271" t="str">
        <f>VLOOKUP(G3271,customer_reference!$A$2:$D$4000,2,FALSE)</f>
        <v>Male</v>
      </c>
      <c r="I3271" t="str">
        <f>VLOOKUP(G3271,customer_reference!$A$2:$D$4000,3,FALSE)</f>
        <v>Non Member</v>
      </c>
      <c r="J3271" t="s">
        <v>4094</v>
      </c>
      <c r="K3271" t="s">
        <v>22</v>
      </c>
      <c r="L3271" t="str">
        <f>VLOOKUP($K3271,non_member_list_price!$A$2:$D$43,2,FALSE)</f>
        <v>Memory Hardware</v>
      </c>
      <c r="M3271">
        <f>VLOOKUP($K3271,non_member_list_price!$A$2:$D$43,3,FALSE)</f>
        <v>224000</v>
      </c>
      <c r="N3271">
        <f>VLOOKUP($K3271,non_member_list_price!$A$2:$D$43,4,FALSE)</f>
        <v>257600</v>
      </c>
      <c r="O3271">
        <f t="shared" si="155"/>
        <v>33600</v>
      </c>
    </row>
    <row r="3272" spans="1:15" x14ac:dyDescent="0.25">
      <c r="A3272" s="3">
        <v>44698</v>
      </c>
      <c r="B3272" s="3" t="str">
        <f t="shared" si="153"/>
        <v>May</v>
      </c>
      <c r="C3272" s="3" t="str">
        <f t="shared" si="154"/>
        <v>2022</v>
      </c>
      <c r="D3272" t="str">
        <f>VLOOKUP(G3272,customer_reference!$A$2:$D$4000,4,FALSE)</f>
        <v>Bandar Lampung</v>
      </c>
      <c r="E3272" s="2">
        <f>VLOOKUP(D3272,city_reference!$A$2:$C$23,2,FALSE)</f>
        <v>-5.45</v>
      </c>
      <c r="F3272" s="2">
        <f>VLOOKUP(D3272,city_reference!$A$2:$C$23,3,FALSE)</f>
        <v>105.26667</v>
      </c>
      <c r="G3272" t="s">
        <v>1797</v>
      </c>
      <c r="H3272" t="str">
        <f>VLOOKUP(G3272,customer_reference!$A$2:$D$4000,2,FALSE)</f>
        <v>Male</v>
      </c>
      <c r="I3272" t="str">
        <f>VLOOKUP(G3272,customer_reference!$A$2:$D$4000,3,FALSE)</f>
        <v>Non Member</v>
      </c>
      <c r="J3272" t="s">
        <v>4094</v>
      </c>
      <c r="K3272" t="s">
        <v>22</v>
      </c>
      <c r="L3272" t="str">
        <f>VLOOKUP($K3272,non_member_list_price!$A$2:$D$43,2,FALSE)</f>
        <v>Memory Hardware</v>
      </c>
      <c r="M3272">
        <f>VLOOKUP($K3272,non_member_list_price!$A$2:$D$43,3,FALSE)</f>
        <v>224000</v>
      </c>
      <c r="N3272">
        <f>VLOOKUP($K3272,non_member_list_price!$A$2:$D$43,4,FALSE)</f>
        <v>257600</v>
      </c>
      <c r="O3272">
        <f t="shared" si="155"/>
        <v>33600</v>
      </c>
    </row>
    <row r="3273" spans="1:15" x14ac:dyDescent="0.25">
      <c r="A3273" s="3">
        <v>44958</v>
      </c>
      <c r="B3273" s="3" t="str">
        <f t="shared" si="153"/>
        <v>February</v>
      </c>
      <c r="C3273" s="3" t="str">
        <f t="shared" si="154"/>
        <v>2023</v>
      </c>
      <c r="D3273" t="str">
        <f>VLOOKUP(G3273,customer_reference!$A$2:$D$4000,4,FALSE)</f>
        <v>Bandar Lampung</v>
      </c>
      <c r="E3273" s="2">
        <f>VLOOKUP(D3273,city_reference!$A$2:$C$23,2,FALSE)</f>
        <v>-5.45</v>
      </c>
      <c r="F3273" s="2">
        <f>VLOOKUP(D3273,city_reference!$A$2:$C$23,3,FALSE)</f>
        <v>105.26667</v>
      </c>
      <c r="G3273" t="s">
        <v>222</v>
      </c>
      <c r="H3273" t="str">
        <f>VLOOKUP(G3273,customer_reference!$A$2:$D$4000,2,FALSE)</f>
        <v>Male</v>
      </c>
      <c r="I3273" t="str">
        <f>VLOOKUP(G3273,customer_reference!$A$2:$D$4000,3,FALSE)</f>
        <v>Non Member</v>
      </c>
      <c r="J3273" t="s">
        <v>3098</v>
      </c>
      <c r="K3273" t="s">
        <v>37</v>
      </c>
      <c r="L3273" t="str">
        <f>VLOOKUP($K3273,non_member_list_price!$A$2:$D$43,2,FALSE)</f>
        <v>I-O Hardware</v>
      </c>
      <c r="M3273">
        <f>VLOOKUP($K3273,non_member_list_price!$A$2:$D$43,3,FALSE)</f>
        <v>122000</v>
      </c>
      <c r="N3273">
        <f>VLOOKUP($K3273,non_member_list_price!$A$2:$D$43,4,FALSE)</f>
        <v>140300</v>
      </c>
      <c r="O3273">
        <f t="shared" si="155"/>
        <v>18300</v>
      </c>
    </row>
    <row r="3274" spans="1:15" x14ac:dyDescent="0.25">
      <c r="A3274" s="3">
        <v>44758</v>
      </c>
      <c r="B3274" s="3" t="str">
        <f t="shared" si="153"/>
        <v>July</v>
      </c>
      <c r="C3274" s="3" t="str">
        <f t="shared" si="154"/>
        <v>2022</v>
      </c>
      <c r="D3274" t="str">
        <f>VLOOKUP(G3274,customer_reference!$A$2:$D$4000,4,FALSE)</f>
        <v>Bandar Lampung</v>
      </c>
      <c r="E3274" s="2">
        <f>VLOOKUP(D3274,city_reference!$A$2:$C$23,2,FALSE)</f>
        <v>-5.45</v>
      </c>
      <c r="F3274" s="2">
        <f>VLOOKUP(D3274,city_reference!$A$2:$C$23,3,FALSE)</f>
        <v>105.26667</v>
      </c>
      <c r="G3274" t="s">
        <v>1945</v>
      </c>
      <c r="H3274" t="str">
        <f>VLOOKUP(G3274,customer_reference!$A$2:$D$4000,2,FALSE)</f>
        <v>Male</v>
      </c>
      <c r="I3274" t="str">
        <f>VLOOKUP(G3274,customer_reference!$A$2:$D$4000,3,FALSE)</f>
        <v>Non Member</v>
      </c>
      <c r="J3274" t="s">
        <v>3098</v>
      </c>
      <c r="K3274" t="s">
        <v>12</v>
      </c>
      <c r="L3274" t="str">
        <f>VLOOKUP($K3274,non_member_list_price!$A$2:$D$43,2,FALSE)</f>
        <v>Memory Hardware</v>
      </c>
      <c r="M3274">
        <f>VLOOKUP($K3274,non_member_list_price!$A$2:$D$43,3,FALSE)</f>
        <v>280000</v>
      </c>
      <c r="N3274">
        <f>VLOOKUP($K3274,non_member_list_price!$A$2:$D$43,4,FALSE)</f>
        <v>322000</v>
      </c>
      <c r="O3274">
        <f t="shared" si="155"/>
        <v>42000</v>
      </c>
    </row>
    <row r="3275" spans="1:15" x14ac:dyDescent="0.25">
      <c r="A3275" s="3">
        <v>45071</v>
      </c>
      <c r="B3275" s="3" t="str">
        <f t="shared" si="153"/>
        <v>May</v>
      </c>
      <c r="C3275" s="3" t="str">
        <f t="shared" si="154"/>
        <v>2023</v>
      </c>
      <c r="D3275" t="str">
        <f>VLOOKUP(G3275,customer_reference!$A$2:$D$4000,4,FALSE)</f>
        <v>Bandar Lampung</v>
      </c>
      <c r="E3275" s="2">
        <f>VLOOKUP(D3275,city_reference!$A$2:$C$23,2,FALSE)</f>
        <v>-5.45</v>
      </c>
      <c r="F3275" s="2">
        <f>VLOOKUP(D3275,city_reference!$A$2:$C$23,3,FALSE)</f>
        <v>105.26667</v>
      </c>
      <c r="G3275" t="s">
        <v>1945</v>
      </c>
      <c r="H3275" t="str">
        <f>VLOOKUP(G3275,customer_reference!$A$2:$D$4000,2,FALSE)</f>
        <v>Male</v>
      </c>
      <c r="I3275" t="str">
        <f>VLOOKUP(G3275,customer_reference!$A$2:$D$4000,3,FALSE)</f>
        <v>Non Member</v>
      </c>
      <c r="J3275" t="s">
        <v>3098</v>
      </c>
      <c r="K3275" t="s">
        <v>21</v>
      </c>
      <c r="L3275" t="str">
        <f>VLOOKUP($K3275,non_member_list_price!$A$2:$D$43,2,FALSE)</f>
        <v>Memory Hardware</v>
      </c>
      <c r="M3275">
        <f>VLOOKUP($K3275,non_member_list_price!$A$2:$D$43,3,FALSE)</f>
        <v>140000</v>
      </c>
      <c r="N3275">
        <f>VLOOKUP($K3275,non_member_list_price!$A$2:$D$43,4,FALSE)</f>
        <v>161000</v>
      </c>
      <c r="O3275">
        <f t="shared" si="155"/>
        <v>21000</v>
      </c>
    </row>
    <row r="3276" spans="1:15" x14ac:dyDescent="0.25">
      <c r="A3276" s="3">
        <v>44980</v>
      </c>
      <c r="B3276" s="3" t="str">
        <f t="shared" si="153"/>
        <v>February</v>
      </c>
      <c r="C3276" s="3" t="str">
        <f t="shared" si="154"/>
        <v>2023</v>
      </c>
      <c r="D3276" t="str">
        <f>VLOOKUP(G3276,customer_reference!$A$2:$D$4000,4,FALSE)</f>
        <v>Bandar Lampung</v>
      </c>
      <c r="E3276" s="2">
        <f>VLOOKUP(D3276,city_reference!$A$2:$C$23,2,FALSE)</f>
        <v>-5.45</v>
      </c>
      <c r="F3276" s="2">
        <f>VLOOKUP(D3276,city_reference!$A$2:$C$23,3,FALSE)</f>
        <v>105.26667</v>
      </c>
      <c r="G3276" t="s">
        <v>563</v>
      </c>
      <c r="H3276" t="str">
        <f>VLOOKUP(G3276,customer_reference!$A$2:$D$4000,2,FALSE)</f>
        <v>Male</v>
      </c>
      <c r="I3276" t="str">
        <f>VLOOKUP(G3276,customer_reference!$A$2:$D$4000,3,FALSE)</f>
        <v>Non Member</v>
      </c>
      <c r="J3276" t="s">
        <v>3098</v>
      </c>
      <c r="K3276" t="s">
        <v>12</v>
      </c>
      <c r="L3276" t="str">
        <f>VLOOKUP($K3276,non_member_list_price!$A$2:$D$43,2,FALSE)</f>
        <v>Memory Hardware</v>
      </c>
      <c r="M3276">
        <f>VLOOKUP($K3276,non_member_list_price!$A$2:$D$43,3,FALSE)</f>
        <v>280000</v>
      </c>
      <c r="N3276">
        <f>VLOOKUP($K3276,non_member_list_price!$A$2:$D$43,4,FALSE)</f>
        <v>322000</v>
      </c>
      <c r="O3276">
        <f t="shared" si="155"/>
        <v>42000</v>
      </c>
    </row>
    <row r="3277" spans="1:15" x14ac:dyDescent="0.25">
      <c r="A3277" s="3">
        <v>44682</v>
      </c>
      <c r="B3277" s="3" t="str">
        <f t="shared" si="153"/>
        <v>May</v>
      </c>
      <c r="C3277" s="3" t="str">
        <f t="shared" si="154"/>
        <v>2022</v>
      </c>
      <c r="D3277" t="str">
        <f>VLOOKUP(G3277,customer_reference!$A$2:$D$4000,4,FALSE)</f>
        <v>Bandar Lampung</v>
      </c>
      <c r="E3277" s="2">
        <f>VLOOKUP(D3277,city_reference!$A$2:$C$23,2,FALSE)</f>
        <v>-5.45</v>
      </c>
      <c r="F3277" s="2">
        <f>VLOOKUP(D3277,city_reference!$A$2:$C$23,3,FALSE)</f>
        <v>105.26667</v>
      </c>
      <c r="G3277" t="s">
        <v>1784</v>
      </c>
      <c r="H3277" t="str">
        <f>VLOOKUP(G3277,customer_reference!$A$2:$D$4000,2,FALSE)</f>
        <v>Male</v>
      </c>
      <c r="I3277" t="str">
        <f>VLOOKUP(G3277,customer_reference!$A$2:$D$4000,3,FALSE)</f>
        <v>Non Member</v>
      </c>
      <c r="J3277" t="s">
        <v>3098</v>
      </c>
      <c r="K3277" t="s">
        <v>37</v>
      </c>
      <c r="L3277" t="str">
        <f>VLOOKUP($K3277,non_member_list_price!$A$2:$D$43,2,FALSE)</f>
        <v>I-O Hardware</v>
      </c>
      <c r="M3277">
        <f>VLOOKUP($K3277,non_member_list_price!$A$2:$D$43,3,FALSE)</f>
        <v>122000</v>
      </c>
      <c r="N3277">
        <f>VLOOKUP($K3277,non_member_list_price!$A$2:$D$43,4,FALSE)</f>
        <v>140300</v>
      </c>
      <c r="O3277">
        <f t="shared" si="155"/>
        <v>18300</v>
      </c>
    </row>
    <row r="3278" spans="1:15" x14ac:dyDescent="0.25">
      <c r="A3278" s="3">
        <v>44617</v>
      </c>
      <c r="B3278" s="3" t="str">
        <f t="shared" si="153"/>
        <v>February</v>
      </c>
      <c r="C3278" s="3" t="str">
        <f t="shared" si="154"/>
        <v>2022</v>
      </c>
      <c r="D3278" t="str">
        <f>VLOOKUP(G3278,customer_reference!$A$2:$D$4000,4,FALSE)</f>
        <v>Bandar Lampung</v>
      </c>
      <c r="E3278" s="2">
        <f>VLOOKUP(D3278,city_reference!$A$2:$C$23,2,FALSE)</f>
        <v>-5.45</v>
      </c>
      <c r="F3278" s="2">
        <f>VLOOKUP(D3278,city_reference!$A$2:$C$23,3,FALSE)</f>
        <v>105.26667</v>
      </c>
      <c r="G3278" t="s">
        <v>563</v>
      </c>
      <c r="H3278" t="str">
        <f>VLOOKUP(G3278,customer_reference!$A$2:$D$4000,2,FALSE)</f>
        <v>Male</v>
      </c>
      <c r="I3278" t="str">
        <f>VLOOKUP(G3278,customer_reference!$A$2:$D$4000,3,FALSE)</f>
        <v>Non Member</v>
      </c>
      <c r="J3278" t="s">
        <v>3098</v>
      </c>
      <c r="K3278" t="s">
        <v>4080</v>
      </c>
      <c r="L3278" t="str">
        <f>VLOOKUP($K3278,non_member_list_price!$A$2:$D$43,2,FALSE)</f>
        <v>I-O Hardware</v>
      </c>
      <c r="M3278">
        <f>VLOOKUP($K3278,non_member_list_price!$A$2:$D$43,3,FALSE)</f>
        <v>102000</v>
      </c>
      <c r="N3278">
        <f>VLOOKUP($K3278,non_member_list_price!$A$2:$D$43,4,FALSE)</f>
        <v>117300</v>
      </c>
      <c r="O3278">
        <f t="shared" si="155"/>
        <v>15300</v>
      </c>
    </row>
    <row r="3279" spans="1:15" x14ac:dyDescent="0.25">
      <c r="A3279" s="3">
        <v>44909</v>
      </c>
      <c r="B3279" s="3" t="str">
        <f t="shared" si="153"/>
        <v>December</v>
      </c>
      <c r="C3279" s="3" t="str">
        <f t="shared" si="154"/>
        <v>2022</v>
      </c>
      <c r="D3279" t="str">
        <f>VLOOKUP(G3279,customer_reference!$A$2:$D$4000,4,FALSE)</f>
        <v>Bandar Lampung</v>
      </c>
      <c r="E3279" s="2">
        <f>VLOOKUP(D3279,city_reference!$A$2:$C$23,2,FALSE)</f>
        <v>-5.45</v>
      </c>
      <c r="F3279" s="2">
        <f>VLOOKUP(D3279,city_reference!$A$2:$C$23,3,FALSE)</f>
        <v>105.26667</v>
      </c>
      <c r="G3279" t="s">
        <v>1863</v>
      </c>
      <c r="H3279" t="str">
        <f>VLOOKUP(G3279,customer_reference!$A$2:$D$4000,2,FALSE)</f>
        <v>Male</v>
      </c>
      <c r="I3279" t="str">
        <f>VLOOKUP(G3279,customer_reference!$A$2:$D$4000,3,FALSE)</f>
        <v>Non Member</v>
      </c>
      <c r="J3279" t="s">
        <v>3098</v>
      </c>
      <c r="K3279" t="s">
        <v>35</v>
      </c>
      <c r="L3279" t="str">
        <f>VLOOKUP($K3279,non_member_list_price!$A$2:$D$43,2,FALSE)</f>
        <v>I-O Hardware</v>
      </c>
      <c r="M3279">
        <f>VLOOKUP($K3279,non_member_list_price!$A$2:$D$43,3,FALSE)</f>
        <v>652000</v>
      </c>
      <c r="N3279">
        <f>VLOOKUP($K3279,non_member_list_price!$A$2:$D$43,4,FALSE)</f>
        <v>749800</v>
      </c>
      <c r="O3279">
        <f t="shared" si="155"/>
        <v>97800</v>
      </c>
    </row>
    <row r="3280" spans="1:15" x14ac:dyDescent="0.25">
      <c r="A3280" s="3">
        <v>45098</v>
      </c>
      <c r="B3280" s="3" t="str">
        <f t="shared" si="153"/>
        <v>June</v>
      </c>
      <c r="C3280" s="3" t="str">
        <f t="shared" si="154"/>
        <v>2023</v>
      </c>
      <c r="D3280" t="str">
        <f>VLOOKUP(G3280,customer_reference!$A$2:$D$4000,4,FALSE)</f>
        <v>Bandar Lampung</v>
      </c>
      <c r="E3280" s="2">
        <f>VLOOKUP(D3280,city_reference!$A$2:$C$23,2,FALSE)</f>
        <v>-5.45</v>
      </c>
      <c r="F3280" s="2">
        <f>VLOOKUP(D3280,city_reference!$A$2:$C$23,3,FALSE)</f>
        <v>105.26667</v>
      </c>
      <c r="G3280" t="s">
        <v>1863</v>
      </c>
      <c r="H3280" t="str">
        <f>VLOOKUP(G3280,customer_reference!$A$2:$D$4000,2,FALSE)</f>
        <v>Male</v>
      </c>
      <c r="I3280" t="str">
        <f>VLOOKUP(G3280,customer_reference!$A$2:$D$4000,3,FALSE)</f>
        <v>Non Member</v>
      </c>
      <c r="J3280" t="s">
        <v>3098</v>
      </c>
      <c r="K3280" t="s">
        <v>41</v>
      </c>
      <c r="L3280" t="str">
        <f>VLOOKUP($K3280,non_member_list_price!$A$2:$D$43,2,FALSE)</f>
        <v>Safety Hardware</v>
      </c>
      <c r="M3280">
        <f>VLOOKUP($K3280,non_member_list_price!$A$2:$D$43,3,FALSE)</f>
        <v>42000</v>
      </c>
      <c r="N3280">
        <f>VLOOKUP($K3280,non_member_list_price!$A$2:$D$43,4,FALSE)</f>
        <v>48300</v>
      </c>
      <c r="O3280">
        <f t="shared" si="155"/>
        <v>6300</v>
      </c>
    </row>
    <row r="3281" spans="1:15" x14ac:dyDescent="0.25">
      <c r="A3281" s="3">
        <v>44613</v>
      </c>
      <c r="B3281" s="3" t="str">
        <f t="shared" si="153"/>
        <v>February</v>
      </c>
      <c r="C3281" s="3" t="str">
        <f t="shared" si="154"/>
        <v>2022</v>
      </c>
      <c r="D3281" t="str">
        <f>VLOOKUP(G3281,customer_reference!$A$2:$D$4000,4,FALSE)</f>
        <v>Bandar Lampung</v>
      </c>
      <c r="E3281" s="2">
        <f>VLOOKUP(D3281,city_reference!$A$2:$C$23,2,FALSE)</f>
        <v>-5.45</v>
      </c>
      <c r="F3281" s="2">
        <f>VLOOKUP(D3281,city_reference!$A$2:$C$23,3,FALSE)</f>
        <v>105.26667</v>
      </c>
      <c r="G3281" t="s">
        <v>2931</v>
      </c>
      <c r="H3281" t="str">
        <f>VLOOKUP(G3281,customer_reference!$A$2:$D$4000,2,FALSE)</f>
        <v>Male</v>
      </c>
      <c r="I3281" t="str">
        <f>VLOOKUP(G3281,customer_reference!$A$2:$D$4000,3,FALSE)</f>
        <v>Non Member</v>
      </c>
      <c r="J3281" t="s">
        <v>3098</v>
      </c>
      <c r="K3281" t="s">
        <v>32</v>
      </c>
      <c r="L3281" t="str">
        <f>VLOOKUP($K3281,non_member_list_price!$A$2:$D$43,2,FALSE)</f>
        <v>I-O Hardware</v>
      </c>
      <c r="M3281">
        <f>VLOOKUP($K3281,non_member_list_price!$A$2:$D$43,3,FALSE)</f>
        <v>1568000</v>
      </c>
      <c r="N3281">
        <f>VLOOKUP($K3281,non_member_list_price!$A$2:$D$43,4,FALSE)</f>
        <v>1803200</v>
      </c>
      <c r="O3281">
        <f t="shared" si="155"/>
        <v>235200</v>
      </c>
    </row>
    <row r="3282" spans="1:15" x14ac:dyDescent="0.25">
      <c r="A3282" s="3">
        <v>44871</v>
      </c>
      <c r="B3282" s="3" t="str">
        <f t="shared" si="153"/>
        <v>November</v>
      </c>
      <c r="C3282" s="3" t="str">
        <f t="shared" si="154"/>
        <v>2022</v>
      </c>
      <c r="D3282" t="str">
        <f>VLOOKUP(G3282,customer_reference!$A$2:$D$4000,4,FALSE)</f>
        <v>Bandar Lampung</v>
      </c>
      <c r="E3282" s="2">
        <f>VLOOKUP(D3282,city_reference!$A$2:$C$23,2,FALSE)</f>
        <v>-5.45</v>
      </c>
      <c r="F3282" s="2">
        <f>VLOOKUP(D3282,city_reference!$A$2:$C$23,3,FALSE)</f>
        <v>105.26667</v>
      </c>
      <c r="G3282" t="s">
        <v>1797</v>
      </c>
      <c r="H3282" t="str">
        <f>VLOOKUP(G3282,customer_reference!$A$2:$D$4000,2,FALSE)</f>
        <v>Male</v>
      </c>
      <c r="I3282" t="str">
        <f>VLOOKUP(G3282,customer_reference!$A$2:$D$4000,3,FALSE)</f>
        <v>Non Member</v>
      </c>
      <c r="J3282" t="s">
        <v>3097</v>
      </c>
      <c r="K3282" t="s">
        <v>4080</v>
      </c>
      <c r="L3282" t="str">
        <f>VLOOKUP($K3282,non_member_list_price!$A$2:$D$43,2,FALSE)</f>
        <v>I-O Hardware</v>
      </c>
      <c r="M3282">
        <f>VLOOKUP($K3282,non_member_list_price!$A$2:$D$43,3,FALSE)</f>
        <v>102000</v>
      </c>
      <c r="N3282">
        <f>VLOOKUP($K3282,non_member_list_price!$A$2:$D$43,4,FALSE)</f>
        <v>117300</v>
      </c>
      <c r="O3282">
        <f t="shared" si="155"/>
        <v>15300</v>
      </c>
    </row>
    <row r="3283" spans="1:15" x14ac:dyDescent="0.25">
      <c r="A3283" s="3">
        <v>45017</v>
      </c>
      <c r="B3283" s="3" t="str">
        <f t="shared" si="153"/>
        <v>April</v>
      </c>
      <c r="C3283" s="3" t="str">
        <f t="shared" si="154"/>
        <v>2023</v>
      </c>
      <c r="D3283" t="str">
        <f>VLOOKUP(G3283,customer_reference!$A$2:$D$4000,4,FALSE)</f>
        <v>Bandar Lampung</v>
      </c>
      <c r="E3283" s="2">
        <f>VLOOKUP(D3283,city_reference!$A$2:$C$23,2,FALSE)</f>
        <v>-5.45</v>
      </c>
      <c r="F3283" s="2">
        <f>VLOOKUP(D3283,city_reference!$A$2:$C$23,3,FALSE)</f>
        <v>105.26667</v>
      </c>
      <c r="G3283" t="s">
        <v>526</v>
      </c>
      <c r="H3283" t="str">
        <f>VLOOKUP(G3283,customer_reference!$A$2:$D$4000,2,FALSE)</f>
        <v>Male</v>
      </c>
      <c r="I3283" t="str">
        <f>VLOOKUP(G3283,customer_reference!$A$2:$D$4000,3,FALSE)</f>
        <v>Non Member</v>
      </c>
      <c r="J3283" t="s">
        <v>3097</v>
      </c>
      <c r="K3283" t="s">
        <v>4080</v>
      </c>
      <c r="L3283" t="str">
        <f>VLOOKUP($K3283,non_member_list_price!$A$2:$D$43,2,FALSE)</f>
        <v>I-O Hardware</v>
      </c>
      <c r="M3283">
        <f>VLOOKUP($K3283,non_member_list_price!$A$2:$D$43,3,FALSE)</f>
        <v>102000</v>
      </c>
      <c r="N3283">
        <f>VLOOKUP($K3283,non_member_list_price!$A$2:$D$43,4,FALSE)</f>
        <v>117300</v>
      </c>
      <c r="O3283">
        <f t="shared" si="155"/>
        <v>15300</v>
      </c>
    </row>
    <row r="3284" spans="1:15" x14ac:dyDescent="0.25">
      <c r="A3284" s="3">
        <v>45035</v>
      </c>
      <c r="B3284" s="3" t="str">
        <f t="shared" si="153"/>
        <v>April</v>
      </c>
      <c r="C3284" s="3" t="str">
        <f t="shared" si="154"/>
        <v>2023</v>
      </c>
      <c r="D3284" t="str">
        <f>VLOOKUP(G3284,customer_reference!$A$2:$D$4000,4,FALSE)</f>
        <v>Bandar Lampung</v>
      </c>
      <c r="E3284" s="2">
        <f>VLOOKUP(D3284,city_reference!$A$2:$C$23,2,FALSE)</f>
        <v>-5.45</v>
      </c>
      <c r="F3284" s="2">
        <f>VLOOKUP(D3284,city_reference!$A$2:$C$23,3,FALSE)</f>
        <v>105.26667</v>
      </c>
      <c r="G3284" t="s">
        <v>3706</v>
      </c>
      <c r="H3284" t="str">
        <f>VLOOKUP(G3284,customer_reference!$A$2:$D$4000,2,FALSE)</f>
        <v>Male</v>
      </c>
      <c r="I3284" t="str">
        <f>VLOOKUP(G3284,customer_reference!$A$2:$D$4000,3,FALSE)</f>
        <v>Non Member</v>
      </c>
      <c r="J3284" t="s">
        <v>3097</v>
      </c>
      <c r="K3284" t="s">
        <v>35</v>
      </c>
      <c r="L3284" t="str">
        <f>VLOOKUP($K3284,non_member_list_price!$A$2:$D$43,2,FALSE)</f>
        <v>I-O Hardware</v>
      </c>
      <c r="M3284">
        <f>VLOOKUP($K3284,non_member_list_price!$A$2:$D$43,3,FALSE)</f>
        <v>652000</v>
      </c>
      <c r="N3284">
        <f>VLOOKUP($K3284,non_member_list_price!$A$2:$D$43,4,FALSE)</f>
        <v>749800</v>
      </c>
      <c r="O3284">
        <f t="shared" si="155"/>
        <v>97800</v>
      </c>
    </row>
    <row r="3285" spans="1:15" x14ac:dyDescent="0.25">
      <c r="A3285" s="3">
        <v>44706</v>
      </c>
      <c r="B3285" s="3" t="str">
        <f t="shared" si="153"/>
        <v>May</v>
      </c>
      <c r="C3285" s="3" t="str">
        <f t="shared" si="154"/>
        <v>2022</v>
      </c>
      <c r="D3285" t="str">
        <f>VLOOKUP(G3285,customer_reference!$A$2:$D$4000,4,FALSE)</f>
        <v>Bandar Lampung</v>
      </c>
      <c r="E3285" s="2">
        <f>VLOOKUP(D3285,city_reference!$A$2:$C$23,2,FALSE)</f>
        <v>-5.45</v>
      </c>
      <c r="F3285" s="2">
        <f>VLOOKUP(D3285,city_reference!$A$2:$C$23,3,FALSE)</f>
        <v>105.26667</v>
      </c>
      <c r="G3285" t="s">
        <v>328</v>
      </c>
      <c r="H3285" t="str">
        <f>VLOOKUP(G3285,customer_reference!$A$2:$D$4000,2,FALSE)</f>
        <v>Male</v>
      </c>
      <c r="I3285" t="str">
        <f>VLOOKUP(G3285,customer_reference!$A$2:$D$4000,3,FALSE)</f>
        <v>Non Member</v>
      </c>
      <c r="J3285" t="s">
        <v>3097</v>
      </c>
      <c r="K3285" t="s">
        <v>13</v>
      </c>
      <c r="L3285" t="str">
        <f>VLOOKUP($K3285,non_member_list_price!$A$2:$D$43,2,FALSE)</f>
        <v>Memory Hardware</v>
      </c>
      <c r="M3285">
        <f>VLOOKUP($K3285,non_member_list_price!$A$2:$D$43,3,FALSE)</f>
        <v>588000</v>
      </c>
      <c r="N3285">
        <f>VLOOKUP($K3285,non_member_list_price!$A$2:$D$43,4,FALSE)</f>
        <v>676200</v>
      </c>
      <c r="O3285">
        <f t="shared" si="155"/>
        <v>88200</v>
      </c>
    </row>
    <row r="3286" spans="1:15" x14ac:dyDescent="0.25">
      <c r="A3286" s="3">
        <v>45162</v>
      </c>
      <c r="B3286" s="3" t="str">
        <f t="shared" si="153"/>
        <v>August</v>
      </c>
      <c r="C3286" s="3" t="str">
        <f t="shared" si="154"/>
        <v>2023</v>
      </c>
      <c r="D3286" t="str">
        <f>VLOOKUP(G3286,customer_reference!$A$2:$D$4000,4,FALSE)</f>
        <v>Bandar Lampung</v>
      </c>
      <c r="E3286" s="2">
        <f>VLOOKUP(D3286,city_reference!$A$2:$C$23,2,FALSE)</f>
        <v>-5.45</v>
      </c>
      <c r="F3286" s="2">
        <f>VLOOKUP(D3286,city_reference!$A$2:$C$23,3,FALSE)</f>
        <v>105.26667</v>
      </c>
      <c r="G3286" t="s">
        <v>1945</v>
      </c>
      <c r="H3286" t="str">
        <f>VLOOKUP(G3286,customer_reference!$A$2:$D$4000,2,FALSE)</f>
        <v>Male</v>
      </c>
      <c r="I3286" t="str">
        <f>VLOOKUP(G3286,customer_reference!$A$2:$D$4000,3,FALSE)</f>
        <v>Non Member</v>
      </c>
      <c r="J3286" t="s">
        <v>3097</v>
      </c>
      <c r="K3286" t="s">
        <v>37</v>
      </c>
      <c r="L3286" t="str">
        <f>VLOOKUP($K3286,non_member_list_price!$A$2:$D$43,2,FALSE)</f>
        <v>I-O Hardware</v>
      </c>
      <c r="M3286">
        <f>VLOOKUP($K3286,non_member_list_price!$A$2:$D$43,3,FALSE)</f>
        <v>122000</v>
      </c>
      <c r="N3286">
        <f>VLOOKUP($K3286,non_member_list_price!$A$2:$D$43,4,FALSE)</f>
        <v>140300</v>
      </c>
      <c r="O3286">
        <f t="shared" si="155"/>
        <v>18300</v>
      </c>
    </row>
    <row r="3287" spans="1:15" x14ac:dyDescent="0.25">
      <c r="A3287" s="3">
        <v>44909</v>
      </c>
      <c r="B3287" s="3" t="str">
        <f t="shared" si="153"/>
        <v>December</v>
      </c>
      <c r="C3287" s="3" t="str">
        <f t="shared" si="154"/>
        <v>2022</v>
      </c>
      <c r="D3287" t="str">
        <f>VLOOKUP(G3287,customer_reference!$A$2:$D$4000,4,FALSE)</f>
        <v>Bandar Lampung</v>
      </c>
      <c r="E3287" s="2">
        <f>VLOOKUP(D3287,city_reference!$A$2:$C$23,2,FALSE)</f>
        <v>-5.45</v>
      </c>
      <c r="F3287" s="2">
        <f>VLOOKUP(D3287,city_reference!$A$2:$C$23,3,FALSE)</f>
        <v>105.26667</v>
      </c>
      <c r="G3287" t="s">
        <v>526</v>
      </c>
      <c r="H3287" t="str">
        <f>VLOOKUP(G3287,customer_reference!$A$2:$D$4000,2,FALSE)</f>
        <v>Male</v>
      </c>
      <c r="I3287" t="str">
        <f>VLOOKUP(G3287,customer_reference!$A$2:$D$4000,3,FALSE)</f>
        <v>Non Member</v>
      </c>
      <c r="J3287" t="s">
        <v>3097</v>
      </c>
      <c r="K3287" t="s">
        <v>4079</v>
      </c>
      <c r="L3287" t="str">
        <f>VLOOKUP($K3287,non_member_list_price!$A$2:$D$43,2,FALSE)</f>
        <v>I-O Hardware</v>
      </c>
      <c r="M3287">
        <f>VLOOKUP($K3287,non_member_list_price!$A$2:$D$43,3,FALSE)</f>
        <v>218000</v>
      </c>
      <c r="N3287">
        <f>VLOOKUP($K3287,non_member_list_price!$A$2:$D$43,4,FALSE)</f>
        <v>250700</v>
      </c>
      <c r="O3287">
        <f t="shared" si="155"/>
        <v>32700</v>
      </c>
    </row>
    <row r="3288" spans="1:15" x14ac:dyDescent="0.25">
      <c r="A3288" s="3">
        <v>44991</v>
      </c>
      <c r="B3288" s="3" t="str">
        <f t="shared" si="153"/>
        <v>March</v>
      </c>
      <c r="C3288" s="3" t="str">
        <f t="shared" si="154"/>
        <v>2023</v>
      </c>
      <c r="D3288" t="str">
        <f>VLOOKUP(G3288,customer_reference!$A$2:$D$4000,4,FALSE)</f>
        <v>Bandar Lampung</v>
      </c>
      <c r="E3288" s="2">
        <f>VLOOKUP(D3288,city_reference!$A$2:$C$23,2,FALSE)</f>
        <v>-5.45</v>
      </c>
      <c r="F3288" s="2">
        <f>VLOOKUP(D3288,city_reference!$A$2:$C$23,3,FALSE)</f>
        <v>105.26667</v>
      </c>
      <c r="G3288" t="s">
        <v>1920</v>
      </c>
      <c r="H3288" t="str">
        <f>VLOOKUP(G3288,customer_reference!$A$2:$D$4000,2,FALSE)</f>
        <v>Male</v>
      </c>
      <c r="I3288" t="str">
        <f>VLOOKUP(G3288,customer_reference!$A$2:$D$4000,3,FALSE)</f>
        <v>Non Member</v>
      </c>
      <c r="J3288" t="s">
        <v>3097</v>
      </c>
      <c r="K3288" t="s">
        <v>35</v>
      </c>
      <c r="L3288" t="str">
        <f>VLOOKUP($K3288,non_member_list_price!$A$2:$D$43,2,FALSE)</f>
        <v>I-O Hardware</v>
      </c>
      <c r="M3288">
        <f>VLOOKUP($K3288,non_member_list_price!$A$2:$D$43,3,FALSE)</f>
        <v>652000</v>
      </c>
      <c r="N3288">
        <f>VLOOKUP($K3288,non_member_list_price!$A$2:$D$43,4,FALSE)</f>
        <v>749800</v>
      </c>
      <c r="O3288">
        <f t="shared" si="155"/>
        <v>97800</v>
      </c>
    </row>
    <row r="3289" spans="1:15" x14ac:dyDescent="0.25">
      <c r="A3289" s="3">
        <v>44793</v>
      </c>
      <c r="B3289" s="3" t="str">
        <f t="shared" si="153"/>
        <v>August</v>
      </c>
      <c r="C3289" s="3" t="str">
        <f t="shared" si="154"/>
        <v>2022</v>
      </c>
      <c r="D3289" t="str">
        <f>VLOOKUP(G3289,customer_reference!$A$2:$D$4000,4,FALSE)</f>
        <v>Bandar Lampung</v>
      </c>
      <c r="E3289" s="2">
        <f>VLOOKUP(D3289,city_reference!$A$2:$C$23,2,FALSE)</f>
        <v>-5.45</v>
      </c>
      <c r="F3289" s="2">
        <f>VLOOKUP(D3289,city_reference!$A$2:$C$23,3,FALSE)</f>
        <v>105.26667</v>
      </c>
      <c r="G3289" t="s">
        <v>228</v>
      </c>
      <c r="H3289" t="str">
        <f>VLOOKUP(G3289,customer_reference!$A$2:$D$4000,2,FALSE)</f>
        <v>Male</v>
      </c>
      <c r="I3289" t="str">
        <f>VLOOKUP(G3289,customer_reference!$A$2:$D$4000,3,FALSE)</f>
        <v>Non Member</v>
      </c>
      <c r="J3289" t="s">
        <v>3097</v>
      </c>
      <c r="K3289" t="s">
        <v>41</v>
      </c>
      <c r="L3289" t="str">
        <f>VLOOKUP($K3289,non_member_list_price!$A$2:$D$43,2,FALSE)</f>
        <v>Safety Hardware</v>
      </c>
      <c r="M3289">
        <f>VLOOKUP($K3289,non_member_list_price!$A$2:$D$43,3,FALSE)</f>
        <v>42000</v>
      </c>
      <c r="N3289">
        <f>VLOOKUP($K3289,non_member_list_price!$A$2:$D$43,4,FALSE)</f>
        <v>48300</v>
      </c>
      <c r="O3289">
        <f t="shared" si="155"/>
        <v>6300</v>
      </c>
    </row>
    <row r="3290" spans="1:15" x14ac:dyDescent="0.25">
      <c r="A3290" s="3">
        <v>44717</v>
      </c>
      <c r="B3290" s="3" t="str">
        <f t="shared" si="153"/>
        <v>June</v>
      </c>
      <c r="C3290" s="3" t="str">
        <f t="shared" si="154"/>
        <v>2022</v>
      </c>
      <c r="D3290" t="str">
        <f>VLOOKUP(G3290,customer_reference!$A$2:$D$4000,4,FALSE)</f>
        <v>Bandar Lampung</v>
      </c>
      <c r="E3290" s="2">
        <f>VLOOKUP(D3290,city_reference!$A$2:$C$23,2,FALSE)</f>
        <v>-5.45</v>
      </c>
      <c r="F3290" s="2">
        <f>VLOOKUP(D3290,city_reference!$A$2:$C$23,3,FALSE)</f>
        <v>105.26667</v>
      </c>
      <c r="G3290" t="s">
        <v>228</v>
      </c>
      <c r="H3290" t="str">
        <f>VLOOKUP(G3290,customer_reference!$A$2:$D$4000,2,FALSE)</f>
        <v>Male</v>
      </c>
      <c r="I3290" t="str">
        <f>VLOOKUP(G3290,customer_reference!$A$2:$D$4000,3,FALSE)</f>
        <v>Non Member</v>
      </c>
      <c r="J3290" t="s">
        <v>3097</v>
      </c>
      <c r="K3290" t="s">
        <v>26</v>
      </c>
      <c r="L3290" t="str">
        <f>VLOOKUP($K3290,non_member_list_price!$A$2:$D$43,2,FALSE)</f>
        <v>Core Hardware</v>
      </c>
      <c r="M3290">
        <f>VLOOKUP($K3290,non_member_list_price!$A$2:$D$43,3,FALSE)</f>
        <v>2870000</v>
      </c>
      <c r="N3290">
        <f>VLOOKUP($K3290,non_member_list_price!$A$2:$D$43,4,FALSE)</f>
        <v>3300500</v>
      </c>
      <c r="O3290">
        <f t="shared" si="155"/>
        <v>430500</v>
      </c>
    </row>
    <row r="3291" spans="1:15" x14ac:dyDescent="0.25">
      <c r="A3291" s="3">
        <v>44781</v>
      </c>
      <c r="B3291" s="3" t="str">
        <f t="shared" si="153"/>
        <v>August</v>
      </c>
      <c r="C3291" s="3" t="str">
        <f t="shared" si="154"/>
        <v>2022</v>
      </c>
      <c r="D3291" t="str">
        <f>VLOOKUP(G3291,customer_reference!$A$2:$D$4000,4,FALSE)</f>
        <v>Bandar Lampung</v>
      </c>
      <c r="E3291" s="2">
        <f>VLOOKUP(D3291,city_reference!$A$2:$C$23,2,FALSE)</f>
        <v>-5.45</v>
      </c>
      <c r="F3291" s="2">
        <f>VLOOKUP(D3291,city_reference!$A$2:$C$23,3,FALSE)</f>
        <v>105.26667</v>
      </c>
      <c r="G3291" t="s">
        <v>1945</v>
      </c>
      <c r="H3291" t="str">
        <f>VLOOKUP(G3291,customer_reference!$A$2:$D$4000,2,FALSE)</f>
        <v>Male</v>
      </c>
      <c r="I3291" t="str">
        <f>VLOOKUP(G3291,customer_reference!$A$2:$D$4000,3,FALSE)</f>
        <v>Non Member</v>
      </c>
      <c r="J3291" t="s">
        <v>3097</v>
      </c>
      <c r="K3291" t="s">
        <v>26</v>
      </c>
      <c r="L3291" t="str">
        <f>VLOOKUP($K3291,non_member_list_price!$A$2:$D$43,2,FALSE)</f>
        <v>Core Hardware</v>
      </c>
      <c r="M3291">
        <f>VLOOKUP($K3291,non_member_list_price!$A$2:$D$43,3,FALSE)</f>
        <v>2870000</v>
      </c>
      <c r="N3291">
        <f>VLOOKUP($K3291,non_member_list_price!$A$2:$D$43,4,FALSE)</f>
        <v>3300500</v>
      </c>
      <c r="O3291">
        <f t="shared" si="155"/>
        <v>430500</v>
      </c>
    </row>
    <row r="3292" spans="1:15" x14ac:dyDescent="0.25">
      <c r="A3292" s="3">
        <v>45047</v>
      </c>
      <c r="B3292" s="3" t="str">
        <f t="shared" si="153"/>
        <v>May</v>
      </c>
      <c r="C3292" s="3" t="str">
        <f t="shared" si="154"/>
        <v>2023</v>
      </c>
      <c r="D3292" t="str">
        <f>VLOOKUP(G3292,customer_reference!$A$2:$D$4000,4,FALSE)</f>
        <v>Bandar Lampung</v>
      </c>
      <c r="E3292" s="2">
        <f>VLOOKUP(D3292,city_reference!$A$2:$C$23,2,FALSE)</f>
        <v>-5.45</v>
      </c>
      <c r="F3292" s="2">
        <f>VLOOKUP(D3292,city_reference!$A$2:$C$23,3,FALSE)</f>
        <v>105.26667</v>
      </c>
      <c r="G3292" t="s">
        <v>352</v>
      </c>
      <c r="H3292" t="str">
        <f>VLOOKUP(G3292,customer_reference!$A$2:$D$4000,2,FALSE)</f>
        <v>Male</v>
      </c>
      <c r="I3292" t="str">
        <f>VLOOKUP(G3292,customer_reference!$A$2:$D$4000,3,FALSE)</f>
        <v>Non Member</v>
      </c>
      <c r="J3292" t="s">
        <v>3097</v>
      </c>
      <c r="K3292" t="s">
        <v>22</v>
      </c>
      <c r="L3292" t="str">
        <f>VLOOKUP($K3292,non_member_list_price!$A$2:$D$43,2,FALSE)</f>
        <v>Memory Hardware</v>
      </c>
      <c r="M3292">
        <f>VLOOKUP($K3292,non_member_list_price!$A$2:$D$43,3,FALSE)</f>
        <v>224000</v>
      </c>
      <c r="N3292">
        <f>VLOOKUP($K3292,non_member_list_price!$A$2:$D$43,4,FALSE)</f>
        <v>257600</v>
      </c>
      <c r="O3292">
        <f t="shared" si="155"/>
        <v>33600</v>
      </c>
    </row>
    <row r="3293" spans="1:15" x14ac:dyDescent="0.25">
      <c r="A3293" s="3">
        <v>44669</v>
      </c>
      <c r="B3293" s="3" t="str">
        <f t="shared" si="153"/>
        <v>April</v>
      </c>
      <c r="C3293" s="3" t="str">
        <f t="shared" si="154"/>
        <v>2022</v>
      </c>
      <c r="D3293" t="str">
        <f>VLOOKUP(G3293,customer_reference!$A$2:$D$4000,4,FALSE)</f>
        <v>Bandar Lampung</v>
      </c>
      <c r="E3293" s="2">
        <f>VLOOKUP(D3293,city_reference!$A$2:$C$23,2,FALSE)</f>
        <v>-5.45</v>
      </c>
      <c r="F3293" s="2">
        <f>VLOOKUP(D3293,city_reference!$A$2:$C$23,3,FALSE)</f>
        <v>105.26667</v>
      </c>
      <c r="G3293" t="s">
        <v>92</v>
      </c>
      <c r="H3293" t="str">
        <f>VLOOKUP(G3293,customer_reference!$A$2:$D$4000,2,FALSE)</f>
        <v>Male</v>
      </c>
      <c r="I3293" t="str">
        <f>VLOOKUP(G3293,customer_reference!$A$2:$D$4000,3,FALSE)</f>
        <v>Non Member</v>
      </c>
      <c r="J3293" t="s">
        <v>3097</v>
      </c>
      <c r="K3293" t="s">
        <v>30</v>
      </c>
      <c r="L3293" t="str">
        <f>VLOOKUP($K3293,non_member_list_price!$A$2:$D$43,2,FALSE)</f>
        <v>I-O Hardware</v>
      </c>
      <c r="M3293">
        <f>VLOOKUP($K3293,non_member_list_price!$A$2:$D$43,3,FALSE)</f>
        <v>230000</v>
      </c>
      <c r="N3293">
        <f>VLOOKUP($K3293,non_member_list_price!$A$2:$D$43,4,FALSE)</f>
        <v>264500</v>
      </c>
      <c r="O3293">
        <f t="shared" si="155"/>
        <v>34500</v>
      </c>
    </row>
    <row r="3294" spans="1:15" x14ac:dyDescent="0.25">
      <c r="A3294" s="3">
        <v>44658</v>
      </c>
      <c r="B3294" s="3" t="str">
        <f t="shared" si="153"/>
        <v>April</v>
      </c>
      <c r="C3294" s="3" t="str">
        <f t="shared" si="154"/>
        <v>2022</v>
      </c>
      <c r="D3294" t="str">
        <f>VLOOKUP(G3294,customer_reference!$A$2:$D$4000,4,FALSE)</f>
        <v>Bandar Lampung</v>
      </c>
      <c r="E3294" s="2">
        <f>VLOOKUP(D3294,city_reference!$A$2:$C$23,2,FALSE)</f>
        <v>-5.45</v>
      </c>
      <c r="F3294" s="2">
        <f>VLOOKUP(D3294,city_reference!$A$2:$C$23,3,FALSE)</f>
        <v>105.26667</v>
      </c>
      <c r="G3294" t="s">
        <v>1945</v>
      </c>
      <c r="H3294" t="str">
        <f>VLOOKUP(G3294,customer_reference!$A$2:$D$4000,2,FALSE)</f>
        <v>Male</v>
      </c>
      <c r="I3294" t="str">
        <f>VLOOKUP(G3294,customer_reference!$A$2:$D$4000,3,FALSE)</f>
        <v>Non Member</v>
      </c>
      <c r="J3294" t="s">
        <v>3097</v>
      </c>
      <c r="K3294" t="s">
        <v>4079</v>
      </c>
      <c r="L3294" t="str">
        <f>VLOOKUP($K3294,non_member_list_price!$A$2:$D$43,2,FALSE)</f>
        <v>I-O Hardware</v>
      </c>
      <c r="M3294">
        <f>VLOOKUP($K3294,non_member_list_price!$A$2:$D$43,3,FALSE)</f>
        <v>218000</v>
      </c>
      <c r="N3294">
        <f>VLOOKUP($K3294,non_member_list_price!$A$2:$D$43,4,FALSE)</f>
        <v>250700</v>
      </c>
      <c r="O3294">
        <f t="shared" si="155"/>
        <v>32700</v>
      </c>
    </row>
    <row r="3295" spans="1:15" x14ac:dyDescent="0.25">
      <c r="A3295" s="3">
        <v>44694</v>
      </c>
      <c r="B3295" s="3" t="str">
        <f t="shared" si="153"/>
        <v>May</v>
      </c>
      <c r="C3295" s="3" t="str">
        <f t="shared" si="154"/>
        <v>2022</v>
      </c>
      <c r="D3295" t="str">
        <f>VLOOKUP(G3295,customer_reference!$A$2:$D$4000,4,FALSE)</f>
        <v>Bandar Lampung</v>
      </c>
      <c r="E3295" s="2">
        <f>VLOOKUP(D3295,city_reference!$A$2:$C$23,2,FALSE)</f>
        <v>-5.45</v>
      </c>
      <c r="F3295" s="2">
        <f>VLOOKUP(D3295,city_reference!$A$2:$C$23,3,FALSE)</f>
        <v>105.26667</v>
      </c>
      <c r="G3295" t="s">
        <v>1019</v>
      </c>
      <c r="H3295" t="str">
        <f>VLOOKUP(G3295,customer_reference!$A$2:$D$4000,2,FALSE)</f>
        <v>Male</v>
      </c>
      <c r="I3295" t="str">
        <f>VLOOKUP(G3295,customer_reference!$A$2:$D$4000,3,FALSE)</f>
        <v>Non Member</v>
      </c>
      <c r="J3295" t="s">
        <v>3097</v>
      </c>
      <c r="K3295" t="s">
        <v>4</v>
      </c>
      <c r="L3295" t="str">
        <f>VLOOKUP($K3295,non_member_list_price!$A$2:$D$43,2,FALSE)</f>
        <v>Memory Hardware</v>
      </c>
      <c r="M3295">
        <f>VLOOKUP($K3295,non_member_list_price!$A$2:$D$43,3,FALSE)</f>
        <v>504000</v>
      </c>
      <c r="N3295">
        <f>VLOOKUP($K3295,non_member_list_price!$A$2:$D$43,4,FALSE)</f>
        <v>579600</v>
      </c>
      <c r="O3295">
        <f t="shared" si="155"/>
        <v>75600</v>
      </c>
    </row>
    <row r="3296" spans="1:15" x14ac:dyDescent="0.25">
      <c r="A3296" s="3">
        <v>44673</v>
      </c>
      <c r="B3296" s="3" t="str">
        <f t="shared" si="153"/>
        <v>April</v>
      </c>
      <c r="C3296" s="3" t="str">
        <f t="shared" si="154"/>
        <v>2022</v>
      </c>
      <c r="D3296" t="str">
        <f>VLOOKUP(G3296,customer_reference!$A$2:$D$4000,4,FALSE)</f>
        <v>Bandar Lampung</v>
      </c>
      <c r="E3296" s="2">
        <f>VLOOKUP(D3296,city_reference!$A$2:$C$23,2,FALSE)</f>
        <v>-5.45</v>
      </c>
      <c r="F3296" s="2">
        <f>VLOOKUP(D3296,city_reference!$A$2:$C$23,3,FALSE)</f>
        <v>105.26667</v>
      </c>
      <c r="G3296" t="s">
        <v>1838</v>
      </c>
      <c r="H3296" t="str">
        <f>VLOOKUP(G3296,customer_reference!$A$2:$D$4000,2,FALSE)</f>
        <v>Male</v>
      </c>
      <c r="I3296" t="str">
        <f>VLOOKUP(G3296,customer_reference!$A$2:$D$4000,3,FALSE)</f>
        <v>Non Member</v>
      </c>
      <c r="J3296" t="s">
        <v>3097</v>
      </c>
      <c r="K3296" t="s">
        <v>45</v>
      </c>
      <c r="L3296" t="str">
        <f>VLOOKUP($K3296,non_member_list_price!$A$2:$D$43,2,FALSE)</f>
        <v>I-O Hardware</v>
      </c>
      <c r="M3296">
        <f>VLOOKUP($K3296,non_member_list_price!$A$2:$D$43,3,FALSE)</f>
        <v>52000</v>
      </c>
      <c r="N3296">
        <f>VLOOKUP($K3296,non_member_list_price!$A$2:$D$43,4,FALSE)</f>
        <v>59800</v>
      </c>
      <c r="O3296">
        <f t="shared" si="155"/>
        <v>7800</v>
      </c>
    </row>
    <row r="3297" spans="1:15" x14ac:dyDescent="0.25">
      <c r="A3297" s="3">
        <v>44878</v>
      </c>
      <c r="B3297" s="3" t="str">
        <f t="shared" si="153"/>
        <v>November</v>
      </c>
      <c r="C3297" s="3" t="str">
        <f t="shared" si="154"/>
        <v>2022</v>
      </c>
      <c r="D3297" t="str">
        <f>VLOOKUP(G3297,customer_reference!$A$2:$D$4000,4,FALSE)</f>
        <v>Bandar Lampung</v>
      </c>
      <c r="E3297" s="2">
        <f>VLOOKUP(D3297,city_reference!$A$2:$C$23,2,FALSE)</f>
        <v>-5.45</v>
      </c>
      <c r="F3297" s="2">
        <f>VLOOKUP(D3297,city_reference!$A$2:$C$23,3,FALSE)</f>
        <v>105.26667</v>
      </c>
      <c r="G3297" t="s">
        <v>709</v>
      </c>
      <c r="H3297" t="str">
        <f>VLOOKUP(G3297,customer_reference!$A$2:$D$4000,2,FALSE)</f>
        <v>Male</v>
      </c>
      <c r="I3297" t="str">
        <f>VLOOKUP(G3297,customer_reference!$A$2:$D$4000,3,FALSE)</f>
        <v>Non Member</v>
      </c>
      <c r="J3297" t="s">
        <v>3097</v>
      </c>
      <c r="K3297" t="s">
        <v>5</v>
      </c>
      <c r="L3297" t="str">
        <f>VLOOKUP($K3297,non_member_list_price!$A$2:$D$43,2,FALSE)</f>
        <v>Memory Hardware</v>
      </c>
      <c r="M3297">
        <f>VLOOKUP($K3297,non_member_list_price!$A$2:$D$43,3,FALSE)</f>
        <v>1148000</v>
      </c>
      <c r="N3297">
        <f>VLOOKUP($K3297,non_member_list_price!$A$2:$D$43,4,FALSE)</f>
        <v>1320200</v>
      </c>
      <c r="O3297">
        <f t="shared" si="155"/>
        <v>172200</v>
      </c>
    </row>
    <row r="3298" spans="1:15" x14ac:dyDescent="0.25">
      <c r="A3298" s="3">
        <v>44641</v>
      </c>
      <c r="B3298" s="3" t="str">
        <f t="shared" si="153"/>
        <v>March</v>
      </c>
      <c r="C3298" s="3" t="str">
        <f t="shared" si="154"/>
        <v>2022</v>
      </c>
      <c r="D3298" t="str">
        <f>VLOOKUP(G3298,customer_reference!$A$2:$D$4000,4,FALSE)</f>
        <v>Bandar Lampung</v>
      </c>
      <c r="E3298" s="2">
        <f>VLOOKUP(D3298,city_reference!$A$2:$C$23,2,FALSE)</f>
        <v>-5.45</v>
      </c>
      <c r="F3298" s="2">
        <f>VLOOKUP(D3298,city_reference!$A$2:$C$23,3,FALSE)</f>
        <v>105.26667</v>
      </c>
      <c r="G3298" t="s">
        <v>222</v>
      </c>
      <c r="H3298" t="str">
        <f>VLOOKUP(G3298,customer_reference!$A$2:$D$4000,2,FALSE)</f>
        <v>Male</v>
      </c>
      <c r="I3298" t="str">
        <f>VLOOKUP(G3298,customer_reference!$A$2:$D$4000,3,FALSE)</f>
        <v>Non Member</v>
      </c>
      <c r="J3298" t="s">
        <v>3097</v>
      </c>
      <c r="K3298" t="s">
        <v>9</v>
      </c>
      <c r="L3298" t="str">
        <f>VLOOKUP($K3298,non_member_list_price!$A$2:$D$43,2,FALSE)</f>
        <v>Memory Hardware</v>
      </c>
      <c r="M3298">
        <f>VLOOKUP($K3298,non_member_list_price!$A$2:$D$43,3,FALSE)</f>
        <v>630000</v>
      </c>
      <c r="N3298">
        <f>VLOOKUP($K3298,non_member_list_price!$A$2:$D$43,4,FALSE)</f>
        <v>724500</v>
      </c>
      <c r="O3298">
        <f t="shared" si="155"/>
        <v>94500</v>
      </c>
    </row>
    <row r="3299" spans="1:15" x14ac:dyDescent="0.25">
      <c r="A3299" s="3">
        <v>45133</v>
      </c>
      <c r="B3299" s="3" t="str">
        <f t="shared" si="153"/>
        <v>July</v>
      </c>
      <c r="C3299" s="3" t="str">
        <f t="shared" si="154"/>
        <v>2023</v>
      </c>
      <c r="D3299" t="str">
        <f>VLOOKUP(G3299,customer_reference!$A$2:$D$4000,4,FALSE)</f>
        <v>Bandar Lampung</v>
      </c>
      <c r="E3299" s="2">
        <f>VLOOKUP(D3299,city_reference!$A$2:$C$23,2,FALSE)</f>
        <v>-5.45</v>
      </c>
      <c r="F3299" s="2">
        <f>VLOOKUP(D3299,city_reference!$A$2:$C$23,3,FALSE)</f>
        <v>105.26667</v>
      </c>
      <c r="G3299" t="s">
        <v>1732</v>
      </c>
      <c r="H3299" t="str">
        <f>VLOOKUP(G3299,customer_reference!$A$2:$D$4000,2,FALSE)</f>
        <v>Male</v>
      </c>
      <c r="I3299" t="str">
        <f>VLOOKUP(G3299,customer_reference!$A$2:$D$4000,3,FALSE)</f>
        <v>Non Member</v>
      </c>
      <c r="J3299" t="s">
        <v>3097</v>
      </c>
      <c r="K3299" t="s">
        <v>39</v>
      </c>
      <c r="L3299" t="str">
        <f>VLOOKUP($K3299,non_member_list_price!$A$2:$D$43,2,FALSE)</f>
        <v>Safety Hardware</v>
      </c>
      <c r="M3299">
        <f>VLOOKUP($K3299,non_member_list_price!$A$2:$D$43,3,FALSE)</f>
        <v>570000</v>
      </c>
      <c r="N3299">
        <f>VLOOKUP($K3299,non_member_list_price!$A$2:$D$43,4,FALSE)</f>
        <v>655500</v>
      </c>
      <c r="O3299">
        <f t="shared" si="155"/>
        <v>85500</v>
      </c>
    </row>
    <row r="3300" spans="1:15" x14ac:dyDescent="0.25">
      <c r="A3300" s="3">
        <v>45100</v>
      </c>
      <c r="B3300" s="3" t="str">
        <f t="shared" si="153"/>
        <v>June</v>
      </c>
      <c r="C3300" s="3" t="str">
        <f t="shared" si="154"/>
        <v>2023</v>
      </c>
      <c r="D3300" t="str">
        <f>VLOOKUP(G3300,customer_reference!$A$2:$D$4000,4,FALSE)</f>
        <v>Bandar Lampung</v>
      </c>
      <c r="E3300" s="2">
        <f>VLOOKUP(D3300,city_reference!$A$2:$C$23,2,FALSE)</f>
        <v>-5.45</v>
      </c>
      <c r="F3300" s="2">
        <f>VLOOKUP(D3300,city_reference!$A$2:$C$23,3,FALSE)</f>
        <v>105.26667</v>
      </c>
      <c r="G3300" t="s">
        <v>709</v>
      </c>
      <c r="H3300" t="str">
        <f>VLOOKUP(G3300,customer_reference!$A$2:$D$4000,2,FALSE)</f>
        <v>Male</v>
      </c>
      <c r="I3300" t="str">
        <f>VLOOKUP(G3300,customer_reference!$A$2:$D$4000,3,FALSE)</f>
        <v>Non Member</v>
      </c>
      <c r="J3300" t="s">
        <v>3097</v>
      </c>
      <c r="K3300" t="s">
        <v>23</v>
      </c>
      <c r="L3300" t="str">
        <f>VLOOKUP($K3300,non_member_list_price!$A$2:$D$43,2,FALSE)</f>
        <v>Memory Hardware</v>
      </c>
      <c r="M3300">
        <f>VLOOKUP($K3300,non_member_list_price!$A$2:$D$43,3,FALSE)</f>
        <v>336000</v>
      </c>
      <c r="N3300">
        <f>VLOOKUP($K3300,non_member_list_price!$A$2:$D$43,4,FALSE)</f>
        <v>386400</v>
      </c>
      <c r="O3300">
        <f t="shared" si="155"/>
        <v>50400</v>
      </c>
    </row>
    <row r="3301" spans="1:15" x14ac:dyDescent="0.25">
      <c r="A3301" s="3">
        <v>44610</v>
      </c>
      <c r="B3301" s="3" t="str">
        <f t="shared" si="153"/>
        <v>February</v>
      </c>
      <c r="C3301" s="3" t="str">
        <f t="shared" si="154"/>
        <v>2022</v>
      </c>
      <c r="D3301" t="str">
        <f>VLOOKUP(G3301,customer_reference!$A$2:$D$4000,4,FALSE)</f>
        <v>Bandar Lampung</v>
      </c>
      <c r="E3301" s="2">
        <f>VLOOKUP(D3301,city_reference!$A$2:$C$23,2,FALSE)</f>
        <v>-5.45</v>
      </c>
      <c r="F3301" s="2">
        <f>VLOOKUP(D3301,city_reference!$A$2:$C$23,3,FALSE)</f>
        <v>105.26667</v>
      </c>
      <c r="G3301" t="s">
        <v>92</v>
      </c>
      <c r="H3301" t="str">
        <f>VLOOKUP(G3301,customer_reference!$A$2:$D$4000,2,FALSE)</f>
        <v>Male</v>
      </c>
      <c r="I3301" t="str">
        <f>VLOOKUP(G3301,customer_reference!$A$2:$D$4000,3,FALSE)</f>
        <v>Non Member</v>
      </c>
      <c r="J3301" t="s">
        <v>3097</v>
      </c>
      <c r="K3301" t="s">
        <v>21</v>
      </c>
      <c r="L3301" t="str">
        <f>VLOOKUP($K3301,non_member_list_price!$A$2:$D$43,2,FALSE)</f>
        <v>Memory Hardware</v>
      </c>
      <c r="M3301">
        <f>VLOOKUP($K3301,non_member_list_price!$A$2:$D$43,3,FALSE)</f>
        <v>140000</v>
      </c>
      <c r="N3301">
        <f>VLOOKUP($K3301,non_member_list_price!$A$2:$D$43,4,FALSE)</f>
        <v>161000</v>
      </c>
      <c r="O3301">
        <f t="shared" si="155"/>
        <v>21000</v>
      </c>
    </row>
    <row r="3302" spans="1:15" x14ac:dyDescent="0.25">
      <c r="A3302" s="3">
        <v>44908</v>
      </c>
      <c r="B3302" s="3" t="str">
        <f t="shared" si="153"/>
        <v>December</v>
      </c>
      <c r="C3302" s="3" t="str">
        <f t="shared" si="154"/>
        <v>2022</v>
      </c>
      <c r="D3302" t="str">
        <f>VLOOKUP(G3302,customer_reference!$A$2:$D$4000,4,FALSE)</f>
        <v>Bandar Lampung</v>
      </c>
      <c r="E3302" s="2">
        <f>VLOOKUP(D3302,city_reference!$A$2:$C$23,2,FALSE)</f>
        <v>-5.45</v>
      </c>
      <c r="F3302" s="2">
        <f>VLOOKUP(D3302,city_reference!$A$2:$C$23,3,FALSE)</f>
        <v>105.26667</v>
      </c>
      <c r="G3302" t="s">
        <v>3759</v>
      </c>
      <c r="H3302" t="str">
        <f>VLOOKUP(G3302,customer_reference!$A$2:$D$4000,2,FALSE)</f>
        <v>Male</v>
      </c>
      <c r="I3302" t="str">
        <f>VLOOKUP(G3302,customer_reference!$A$2:$D$4000,3,FALSE)</f>
        <v>Non Member</v>
      </c>
      <c r="J3302" t="s">
        <v>3097</v>
      </c>
      <c r="K3302" t="s">
        <v>4080</v>
      </c>
      <c r="L3302" t="str">
        <f>VLOOKUP($K3302,non_member_list_price!$A$2:$D$43,2,FALSE)</f>
        <v>I-O Hardware</v>
      </c>
      <c r="M3302">
        <f>VLOOKUP($K3302,non_member_list_price!$A$2:$D$43,3,FALSE)</f>
        <v>102000</v>
      </c>
      <c r="N3302">
        <f>VLOOKUP($K3302,non_member_list_price!$A$2:$D$43,4,FALSE)</f>
        <v>117300</v>
      </c>
      <c r="O3302">
        <f t="shared" si="155"/>
        <v>15300</v>
      </c>
    </row>
    <row r="3303" spans="1:15" x14ac:dyDescent="0.25">
      <c r="A3303" s="3">
        <v>44634</v>
      </c>
      <c r="B3303" s="3" t="str">
        <f t="shared" si="153"/>
        <v>March</v>
      </c>
      <c r="C3303" s="3" t="str">
        <f t="shared" si="154"/>
        <v>2022</v>
      </c>
      <c r="D3303" t="str">
        <f>VLOOKUP(G3303,customer_reference!$A$2:$D$4000,4,FALSE)</f>
        <v>Bandar Lampung</v>
      </c>
      <c r="E3303" s="2">
        <f>VLOOKUP(D3303,city_reference!$A$2:$C$23,2,FALSE)</f>
        <v>-5.45</v>
      </c>
      <c r="F3303" s="2">
        <f>VLOOKUP(D3303,city_reference!$A$2:$C$23,3,FALSE)</f>
        <v>105.26667</v>
      </c>
      <c r="G3303" t="s">
        <v>2927</v>
      </c>
      <c r="H3303" t="str">
        <f>VLOOKUP(G3303,customer_reference!$A$2:$D$4000,2,FALSE)</f>
        <v>Male</v>
      </c>
      <c r="I3303" t="str">
        <f>VLOOKUP(G3303,customer_reference!$A$2:$D$4000,3,FALSE)</f>
        <v>Non Member</v>
      </c>
      <c r="J3303" t="s">
        <v>3099</v>
      </c>
      <c r="K3303" t="s">
        <v>41</v>
      </c>
      <c r="L3303" t="str">
        <f>VLOOKUP($K3303,non_member_list_price!$A$2:$D$43,2,FALSE)</f>
        <v>Safety Hardware</v>
      </c>
      <c r="M3303">
        <f>VLOOKUP($K3303,non_member_list_price!$A$2:$D$43,3,FALSE)</f>
        <v>42000</v>
      </c>
      <c r="N3303">
        <f>VLOOKUP($K3303,non_member_list_price!$A$2:$D$43,4,FALSE)</f>
        <v>48300</v>
      </c>
      <c r="O3303">
        <f t="shared" si="155"/>
        <v>6300</v>
      </c>
    </row>
    <row r="3304" spans="1:15" x14ac:dyDescent="0.25">
      <c r="A3304" s="3">
        <v>44774</v>
      </c>
      <c r="B3304" s="3" t="str">
        <f t="shared" si="153"/>
        <v>August</v>
      </c>
      <c r="C3304" s="3" t="str">
        <f t="shared" si="154"/>
        <v>2022</v>
      </c>
      <c r="D3304" t="str">
        <f>VLOOKUP(G3304,customer_reference!$A$2:$D$4000,4,FALSE)</f>
        <v>Bandar Lampung</v>
      </c>
      <c r="E3304" s="2">
        <f>VLOOKUP(D3304,city_reference!$A$2:$C$23,2,FALSE)</f>
        <v>-5.45</v>
      </c>
      <c r="F3304" s="2">
        <f>VLOOKUP(D3304,city_reference!$A$2:$C$23,3,FALSE)</f>
        <v>105.26667</v>
      </c>
      <c r="G3304" t="s">
        <v>1732</v>
      </c>
      <c r="H3304" t="str">
        <f>VLOOKUP(G3304,customer_reference!$A$2:$D$4000,2,FALSE)</f>
        <v>Male</v>
      </c>
      <c r="I3304" t="str">
        <f>VLOOKUP(G3304,customer_reference!$A$2:$D$4000,3,FALSE)</f>
        <v>Non Member</v>
      </c>
      <c r="J3304" t="s">
        <v>3099</v>
      </c>
      <c r="K3304" t="s">
        <v>36</v>
      </c>
      <c r="L3304" t="str">
        <f>VLOOKUP($K3304,non_member_list_price!$A$2:$D$43,2,FALSE)</f>
        <v>I-O Hardware</v>
      </c>
      <c r="M3304">
        <f>VLOOKUP($K3304,non_member_list_price!$A$2:$D$43,3,FALSE)</f>
        <v>1108000</v>
      </c>
      <c r="N3304">
        <f>VLOOKUP($K3304,non_member_list_price!$A$2:$D$43,4,FALSE)</f>
        <v>1274200</v>
      </c>
      <c r="O3304">
        <f t="shared" si="155"/>
        <v>166200</v>
      </c>
    </row>
    <row r="3305" spans="1:15" x14ac:dyDescent="0.25">
      <c r="A3305" s="3">
        <v>44938</v>
      </c>
      <c r="B3305" s="3" t="str">
        <f t="shared" si="153"/>
        <v>January</v>
      </c>
      <c r="C3305" s="3" t="str">
        <f t="shared" si="154"/>
        <v>2023</v>
      </c>
      <c r="D3305" t="str">
        <f>VLOOKUP(G3305,customer_reference!$A$2:$D$4000,4,FALSE)</f>
        <v>Bandar Lampung</v>
      </c>
      <c r="E3305" s="2">
        <f>VLOOKUP(D3305,city_reference!$A$2:$C$23,2,FALSE)</f>
        <v>-5.45</v>
      </c>
      <c r="F3305" s="2">
        <f>VLOOKUP(D3305,city_reference!$A$2:$C$23,3,FALSE)</f>
        <v>105.26667</v>
      </c>
      <c r="G3305" t="s">
        <v>328</v>
      </c>
      <c r="H3305" t="str">
        <f>VLOOKUP(G3305,customer_reference!$A$2:$D$4000,2,FALSE)</f>
        <v>Male</v>
      </c>
      <c r="I3305" t="str">
        <f>VLOOKUP(G3305,customer_reference!$A$2:$D$4000,3,FALSE)</f>
        <v>Non Member</v>
      </c>
      <c r="J3305" t="s">
        <v>3099</v>
      </c>
      <c r="K3305" t="s">
        <v>23</v>
      </c>
      <c r="L3305" t="str">
        <f>VLOOKUP($K3305,non_member_list_price!$A$2:$D$43,2,FALSE)</f>
        <v>Memory Hardware</v>
      </c>
      <c r="M3305">
        <f>VLOOKUP($K3305,non_member_list_price!$A$2:$D$43,3,FALSE)</f>
        <v>336000</v>
      </c>
      <c r="N3305">
        <f>VLOOKUP($K3305,non_member_list_price!$A$2:$D$43,4,FALSE)</f>
        <v>386400</v>
      </c>
      <c r="O3305">
        <f t="shared" si="155"/>
        <v>50400</v>
      </c>
    </row>
    <row r="3306" spans="1:15" x14ac:dyDescent="0.25">
      <c r="A3306" s="3">
        <v>45088</v>
      </c>
      <c r="B3306" s="3" t="str">
        <f t="shared" si="153"/>
        <v>June</v>
      </c>
      <c r="C3306" s="3" t="str">
        <f t="shared" si="154"/>
        <v>2023</v>
      </c>
      <c r="D3306" t="str">
        <f>VLOOKUP(G3306,customer_reference!$A$2:$D$4000,4,FALSE)</f>
        <v>Bandar Lampung</v>
      </c>
      <c r="E3306" s="2">
        <f>VLOOKUP(D3306,city_reference!$A$2:$C$23,2,FALSE)</f>
        <v>-5.45</v>
      </c>
      <c r="F3306" s="2">
        <f>VLOOKUP(D3306,city_reference!$A$2:$C$23,3,FALSE)</f>
        <v>105.26667</v>
      </c>
      <c r="G3306" t="s">
        <v>1831</v>
      </c>
      <c r="H3306" t="str">
        <f>VLOOKUP(G3306,customer_reference!$A$2:$D$4000,2,FALSE)</f>
        <v>Male</v>
      </c>
      <c r="I3306" t="str">
        <f>VLOOKUP(G3306,customer_reference!$A$2:$D$4000,3,FALSE)</f>
        <v>Non Member</v>
      </c>
      <c r="J3306" t="s">
        <v>3099</v>
      </c>
      <c r="K3306" t="s">
        <v>4080</v>
      </c>
      <c r="L3306" t="str">
        <f>VLOOKUP($K3306,non_member_list_price!$A$2:$D$43,2,FALSE)</f>
        <v>I-O Hardware</v>
      </c>
      <c r="M3306">
        <f>VLOOKUP($K3306,non_member_list_price!$A$2:$D$43,3,FALSE)</f>
        <v>102000</v>
      </c>
      <c r="N3306">
        <f>VLOOKUP($K3306,non_member_list_price!$A$2:$D$43,4,FALSE)</f>
        <v>117300</v>
      </c>
      <c r="O3306">
        <f t="shared" si="155"/>
        <v>15300</v>
      </c>
    </row>
    <row r="3307" spans="1:15" x14ac:dyDescent="0.25">
      <c r="A3307" s="3">
        <v>45105</v>
      </c>
      <c r="B3307" s="3" t="str">
        <f t="shared" si="153"/>
        <v>June</v>
      </c>
      <c r="C3307" s="3" t="str">
        <f t="shared" si="154"/>
        <v>2023</v>
      </c>
      <c r="D3307" t="str">
        <f>VLOOKUP(G3307,customer_reference!$A$2:$D$4000,4,FALSE)</f>
        <v>Bandar Lampung</v>
      </c>
      <c r="E3307" s="2">
        <f>VLOOKUP(D3307,city_reference!$A$2:$C$23,2,FALSE)</f>
        <v>-5.45</v>
      </c>
      <c r="F3307" s="2">
        <f>VLOOKUP(D3307,city_reference!$A$2:$C$23,3,FALSE)</f>
        <v>105.26667</v>
      </c>
      <c r="G3307" t="s">
        <v>1321</v>
      </c>
      <c r="H3307" t="str">
        <f>VLOOKUP(G3307,customer_reference!$A$2:$D$4000,2,FALSE)</f>
        <v>Male</v>
      </c>
      <c r="I3307" t="str">
        <f>VLOOKUP(G3307,customer_reference!$A$2:$D$4000,3,FALSE)</f>
        <v>Non Member</v>
      </c>
      <c r="J3307" t="s">
        <v>3099</v>
      </c>
      <c r="K3307" t="s">
        <v>4080</v>
      </c>
      <c r="L3307" t="str">
        <f>VLOOKUP($K3307,non_member_list_price!$A$2:$D$43,2,FALSE)</f>
        <v>I-O Hardware</v>
      </c>
      <c r="M3307">
        <f>VLOOKUP($K3307,non_member_list_price!$A$2:$D$43,3,FALSE)</f>
        <v>102000</v>
      </c>
      <c r="N3307">
        <f>VLOOKUP($K3307,non_member_list_price!$A$2:$D$43,4,FALSE)</f>
        <v>117300</v>
      </c>
      <c r="O3307">
        <f t="shared" si="155"/>
        <v>15300</v>
      </c>
    </row>
    <row r="3308" spans="1:15" x14ac:dyDescent="0.25">
      <c r="A3308" s="3">
        <v>44907</v>
      </c>
      <c r="B3308" s="3" t="str">
        <f t="shared" si="153"/>
        <v>December</v>
      </c>
      <c r="C3308" s="3" t="str">
        <f t="shared" si="154"/>
        <v>2022</v>
      </c>
      <c r="D3308" t="str">
        <f>VLOOKUP(G3308,customer_reference!$A$2:$D$4000,4,FALSE)</f>
        <v>Bandar Lampung</v>
      </c>
      <c r="E3308" s="2">
        <f>VLOOKUP(D3308,city_reference!$A$2:$C$23,2,FALSE)</f>
        <v>-5.45</v>
      </c>
      <c r="F3308" s="2">
        <f>VLOOKUP(D3308,city_reference!$A$2:$C$23,3,FALSE)</f>
        <v>105.26667</v>
      </c>
      <c r="G3308" t="s">
        <v>328</v>
      </c>
      <c r="H3308" t="str">
        <f>VLOOKUP(G3308,customer_reference!$A$2:$D$4000,2,FALSE)</f>
        <v>Male</v>
      </c>
      <c r="I3308" t="str">
        <f>VLOOKUP(G3308,customer_reference!$A$2:$D$4000,3,FALSE)</f>
        <v>Non Member</v>
      </c>
      <c r="J3308" t="s">
        <v>3099</v>
      </c>
      <c r="K3308" t="s">
        <v>37</v>
      </c>
      <c r="L3308" t="str">
        <f>VLOOKUP($K3308,non_member_list_price!$A$2:$D$43,2,FALSE)</f>
        <v>I-O Hardware</v>
      </c>
      <c r="M3308">
        <f>VLOOKUP($K3308,non_member_list_price!$A$2:$D$43,3,FALSE)</f>
        <v>122000</v>
      </c>
      <c r="N3308">
        <f>VLOOKUP($K3308,non_member_list_price!$A$2:$D$43,4,FALSE)</f>
        <v>140300</v>
      </c>
      <c r="O3308">
        <f t="shared" si="155"/>
        <v>18300</v>
      </c>
    </row>
    <row r="3309" spans="1:15" x14ac:dyDescent="0.25">
      <c r="A3309" s="3">
        <v>44875</v>
      </c>
      <c r="B3309" s="3" t="str">
        <f t="shared" si="153"/>
        <v>November</v>
      </c>
      <c r="C3309" s="3" t="str">
        <f t="shared" si="154"/>
        <v>2022</v>
      </c>
      <c r="D3309" t="str">
        <f>VLOOKUP(G3309,customer_reference!$A$2:$D$4000,4,FALSE)</f>
        <v>Bandar Lampung</v>
      </c>
      <c r="E3309" s="2">
        <f>VLOOKUP(D3309,city_reference!$A$2:$C$23,2,FALSE)</f>
        <v>-5.45</v>
      </c>
      <c r="F3309" s="2">
        <f>VLOOKUP(D3309,city_reference!$A$2:$C$23,3,FALSE)</f>
        <v>105.26667</v>
      </c>
      <c r="G3309" t="s">
        <v>3706</v>
      </c>
      <c r="H3309" t="str">
        <f>VLOOKUP(G3309,customer_reference!$A$2:$D$4000,2,FALSE)</f>
        <v>Male</v>
      </c>
      <c r="I3309" t="str">
        <f>VLOOKUP(G3309,customer_reference!$A$2:$D$4000,3,FALSE)</f>
        <v>Non Member</v>
      </c>
      <c r="J3309" t="s">
        <v>3099</v>
      </c>
      <c r="K3309" t="s">
        <v>22</v>
      </c>
      <c r="L3309" t="str">
        <f>VLOOKUP($K3309,non_member_list_price!$A$2:$D$43,2,FALSE)</f>
        <v>Memory Hardware</v>
      </c>
      <c r="M3309">
        <f>VLOOKUP($K3309,non_member_list_price!$A$2:$D$43,3,FALSE)</f>
        <v>224000</v>
      </c>
      <c r="N3309">
        <f>VLOOKUP($K3309,non_member_list_price!$A$2:$D$43,4,FALSE)</f>
        <v>257600</v>
      </c>
      <c r="O3309">
        <f t="shared" si="155"/>
        <v>33600</v>
      </c>
    </row>
    <row r="3310" spans="1:15" x14ac:dyDescent="0.25">
      <c r="A3310" s="3">
        <v>45082</v>
      </c>
      <c r="B3310" s="3" t="str">
        <f t="shared" si="153"/>
        <v>June</v>
      </c>
      <c r="C3310" s="3" t="str">
        <f t="shared" si="154"/>
        <v>2023</v>
      </c>
      <c r="D3310" t="str">
        <f>VLOOKUP(G3310,customer_reference!$A$2:$D$4000,4,FALSE)</f>
        <v>Bandar Lampung</v>
      </c>
      <c r="E3310" s="2">
        <f>VLOOKUP(D3310,city_reference!$A$2:$C$23,2,FALSE)</f>
        <v>-5.45</v>
      </c>
      <c r="F3310" s="2">
        <f>VLOOKUP(D3310,city_reference!$A$2:$C$23,3,FALSE)</f>
        <v>105.26667</v>
      </c>
      <c r="G3310" t="s">
        <v>2931</v>
      </c>
      <c r="H3310" t="str">
        <f>VLOOKUP(G3310,customer_reference!$A$2:$D$4000,2,FALSE)</f>
        <v>Male</v>
      </c>
      <c r="I3310" t="str">
        <f>VLOOKUP(G3310,customer_reference!$A$2:$D$4000,3,FALSE)</f>
        <v>Non Member</v>
      </c>
      <c r="J3310" t="s">
        <v>3099</v>
      </c>
      <c r="K3310" t="s">
        <v>22</v>
      </c>
      <c r="L3310" t="str">
        <f>VLOOKUP($K3310,non_member_list_price!$A$2:$D$43,2,FALSE)</f>
        <v>Memory Hardware</v>
      </c>
      <c r="M3310">
        <f>VLOOKUP($K3310,non_member_list_price!$A$2:$D$43,3,FALSE)</f>
        <v>224000</v>
      </c>
      <c r="N3310">
        <f>VLOOKUP($K3310,non_member_list_price!$A$2:$D$43,4,FALSE)</f>
        <v>257600</v>
      </c>
      <c r="O3310">
        <f t="shared" si="155"/>
        <v>33600</v>
      </c>
    </row>
    <row r="3311" spans="1:15" x14ac:dyDescent="0.25">
      <c r="A3311" s="3">
        <v>44659</v>
      </c>
      <c r="B3311" s="3" t="str">
        <f t="shared" si="153"/>
        <v>April</v>
      </c>
      <c r="C3311" s="3" t="str">
        <f t="shared" si="154"/>
        <v>2022</v>
      </c>
      <c r="D3311" t="str">
        <f>VLOOKUP(G3311,customer_reference!$A$2:$D$4000,4,FALSE)</f>
        <v>Bandar Lampung</v>
      </c>
      <c r="E3311" s="2">
        <f>VLOOKUP(D3311,city_reference!$A$2:$C$23,2,FALSE)</f>
        <v>-5.45</v>
      </c>
      <c r="F3311" s="2">
        <f>VLOOKUP(D3311,city_reference!$A$2:$C$23,3,FALSE)</f>
        <v>105.26667</v>
      </c>
      <c r="G3311" t="s">
        <v>328</v>
      </c>
      <c r="H3311" t="str">
        <f>VLOOKUP(G3311,customer_reference!$A$2:$D$4000,2,FALSE)</f>
        <v>Male</v>
      </c>
      <c r="I3311" t="str">
        <f>VLOOKUP(G3311,customer_reference!$A$2:$D$4000,3,FALSE)</f>
        <v>Non Member</v>
      </c>
      <c r="J3311" t="s">
        <v>3099</v>
      </c>
      <c r="K3311" t="s">
        <v>8</v>
      </c>
      <c r="L3311" t="str">
        <f>VLOOKUP($K3311,non_member_list_price!$A$2:$D$43,2,FALSE)</f>
        <v>Memory Hardware</v>
      </c>
      <c r="M3311">
        <f>VLOOKUP($K3311,non_member_list_price!$A$2:$D$43,3,FALSE)</f>
        <v>448000</v>
      </c>
      <c r="N3311">
        <f>VLOOKUP($K3311,non_member_list_price!$A$2:$D$43,4,FALSE)</f>
        <v>515200</v>
      </c>
      <c r="O3311">
        <f t="shared" si="155"/>
        <v>67200</v>
      </c>
    </row>
    <row r="3312" spans="1:15" x14ac:dyDescent="0.25">
      <c r="A3312" s="3">
        <v>44637</v>
      </c>
      <c r="B3312" s="3" t="str">
        <f t="shared" si="153"/>
        <v>March</v>
      </c>
      <c r="C3312" s="3" t="str">
        <f t="shared" si="154"/>
        <v>2022</v>
      </c>
      <c r="D3312" t="str">
        <f>VLOOKUP(G3312,customer_reference!$A$2:$D$4000,4,FALSE)</f>
        <v>Bandar Lampung</v>
      </c>
      <c r="E3312" s="2">
        <f>VLOOKUP(D3312,city_reference!$A$2:$C$23,2,FALSE)</f>
        <v>-5.45</v>
      </c>
      <c r="F3312" s="2">
        <f>VLOOKUP(D3312,city_reference!$A$2:$C$23,3,FALSE)</f>
        <v>105.26667</v>
      </c>
      <c r="G3312" t="s">
        <v>563</v>
      </c>
      <c r="H3312" t="str">
        <f>VLOOKUP(G3312,customer_reference!$A$2:$D$4000,2,FALSE)</f>
        <v>Male</v>
      </c>
      <c r="I3312" t="str">
        <f>VLOOKUP(G3312,customer_reference!$A$2:$D$4000,3,FALSE)</f>
        <v>Non Member</v>
      </c>
      <c r="J3312" t="s">
        <v>3099</v>
      </c>
      <c r="K3312" t="s">
        <v>17</v>
      </c>
      <c r="L3312" t="str">
        <f>VLOOKUP($K3312,non_member_list_price!$A$2:$D$43,2,FALSE)</f>
        <v>Core Hardware</v>
      </c>
      <c r="M3312">
        <f>VLOOKUP($K3312,non_member_list_price!$A$2:$D$43,3,FALSE)</f>
        <v>4620000</v>
      </c>
      <c r="N3312">
        <f>VLOOKUP($K3312,non_member_list_price!$A$2:$D$43,4,FALSE)</f>
        <v>5313000</v>
      </c>
      <c r="O3312">
        <f t="shared" si="155"/>
        <v>693000</v>
      </c>
    </row>
    <row r="3313" spans="1:15" x14ac:dyDescent="0.25">
      <c r="A3313" s="3">
        <v>45138</v>
      </c>
      <c r="B3313" s="3" t="str">
        <f t="shared" si="153"/>
        <v>July</v>
      </c>
      <c r="C3313" s="3" t="str">
        <f t="shared" si="154"/>
        <v>2023</v>
      </c>
      <c r="D3313" t="str">
        <f>VLOOKUP(G3313,customer_reference!$A$2:$D$4000,4,FALSE)</f>
        <v>Bandar Lampung</v>
      </c>
      <c r="E3313" s="2">
        <f>VLOOKUP(D3313,city_reference!$A$2:$C$23,2,FALSE)</f>
        <v>-5.45</v>
      </c>
      <c r="F3313" s="2">
        <f>VLOOKUP(D3313,city_reference!$A$2:$C$23,3,FALSE)</f>
        <v>105.26667</v>
      </c>
      <c r="G3313" t="s">
        <v>3833</v>
      </c>
      <c r="H3313" t="str">
        <f>VLOOKUP(G3313,customer_reference!$A$2:$D$4000,2,FALSE)</f>
        <v>Male</v>
      </c>
      <c r="I3313" t="str">
        <f>VLOOKUP(G3313,customer_reference!$A$2:$D$4000,3,FALSE)</f>
        <v>Non Member</v>
      </c>
      <c r="J3313" t="s">
        <v>3099</v>
      </c>
      <c r="K3313" t="s">
        <v>20</v>
      </c>
      <c r="L3313" t="str">
        <f>VLOOKUP($K3313,non_member_list_price!$A$2:$D$43,2,FALSE)</f>
        <v>Memory Hardware</v>
      </c>
      <c r="M3313">
        <f>VLOOKUP($K3313,non_member_list_price!$A$2:$D$43,3,FALSE)</f>
        <v>70000</v>
      </c>
      <c r="N3313">
        <f>VLOOKUP($K3313,non_member_list_price!$A$2:$D$43,4,FALSE)</f>
        <v>80500</v>
      </c>
      <c r="O3313">
        <f t="shared" si="155"/>
        <v>10500</v>
      </c>
    </row>
    <row r="3314" spans="1:15" x14ac:dyDescent="0.25">
      <c r="A3314" s="3">
        <v>45151</v>
      </c>
      <c r="B3314" s="3" t="str">
        <f t="shared" si="153"/>
        <v>August</v>
      </c>
      <c r="C3314" s="3" t="str">
        <f t="shared" si="154"/>
        <v>2023</v>
      </c>
      <c r="D3314" t="str">
        <f>VLOOKUP(G3314,customer_reference!$A$2:$D$4000,4,FALSE)</f>
        <v>Bandar Lampung</v>
      </c>
      <c r="E3314" s="2">
        <f>VLOOKUP(D3314,city_reference!$A$2:$C$23,2,FALSE)</f>
        <v>-5.45</v>
      </c>
      <c r="F3314" s="2">
        <f>VLOOKUP(D3314,city_reference!$A$2:$C$23,3,FALSE)</f>
        <v>105.26667</v>
      </c>
      <c r="G3314" t="s">
        <v>2960</v>
      </c>
      <c r="H3314" t="str">
        <f>VLOOKUP(G3314,customer_reference!$A$2:$D$4000,2,FALSE)</f>
        <v>Male</v>
      </c>
      <c r="I3314" t="str">
        <f>VLOOKUP(G3314,customer_reference!$A$2:$D$4000,3,FALSE)</f>
        <v>Non Member</v>
      </c>
      <c r="J3314" t="s">
        <v>3099</v>
      </c>
      <c r="K3314" t="s">
        <v>20</v>
      </c>
      <c r="L3314" t="str">
        <f>VLOOKUP($K3314,non_member_list_price!$A$2:$D$43,2,FALSE)</f>
        <v>Memory Hardware</v>
      </c>
      <c r="M3314">
        <f>VLOOKUP($K3314,non_member_list_price!$A$2:$D$43,3,FALSE)</f>
        <v>70000</v>
      </c>
      <c r="N3314">
        <f>VLOOKUP($K3314,non_member_list_price!$A$2:$D$43,4,FALSE)</f>
        <v>80500</v>
      </c>
      <c r="O3314">
        <f t="shared" si="155"/>
        <v>10500</v>
      </c>
    </row>
    <row r="3315" spans="1:15" x14ac:dyDescent="0.25">
      <c r="A3315" s="3">
        <v>44751</v>
      </c>
      <c r="B3315" s="3" t="str">
        <f t="shared" si="153"/>
        <v>July</v>
      </c>
      <c r="C3315" s="3" t="str">
        <f t="shared" si="154"/>
        <v>2022</v>
      </c>
      <c r="D3315" t="str">
        <f>VLOOKUP(G3315,customer_reference!$A$2:$D$4000,4,FALSE)</f>
        <v>Bandar Lampung</v>
      </c>
      <c r="E3315" s="2">
        <f>VLOOKUP(D3315,city_reference!$A$2:$C$23,2,FALSE)</f>
        <v>-5.45</v>
      </c>
      <c r="F3315" s="2">
        <f>VLOOKUP(D3315,city_reference!$A$2:$C$23,3,FALSE)</f>
        <v>105.26667</v>
      </c>
      <c r="G3315" t="s">
        <v>1019</v>
      </c>
      <c r="H3315" t="str">
        <f>VLOOKUP(G3315,customer_reference!$A$2:$D$4000,2,FALSE)</f>
        <v>Male</v>
      </c>
      <c r="I3315" t="str">
        <f>VLOOKUP(G3315,customer_reference!$A$2:$D$4000,3,FALSE)</f>
        <v>Non Member</v>
      </c>
      <c r="J3315" t="s">
        <v>3099</v>
      </c>
      <c r="K3315" t="s">
        <v>36</v>
      </c>
      <c r="L3315" t="str">
        <f>VLOOKUP($K3315,non_member_list_price!$A$2:$D$43,2,FALSE)</f>
        <v>I-O Hardware</v>
      </c>
      <c r="M3315">
        <f>VLOOKUP($K3315,non_member_list_price!$A$2:$D$43,3,FALSE)</f>
        <v>1108000</v>
      </c>
      <c r="N3315">
        <f>VLOOKUP($K3315,non_member_list_price!$A$2:$D$43,4,FALSE)</f>
        <v>1274200</v>
      </c>
      <c r="O3315">
        <f t="shared" si="155"/>
        <v>166200</v>
      </c>
    </row>
    <row r="3316" spans="1:15" x14ac:dyDescent="0.25">
      <c r="A3316" s="3">
        <v>44898</v>
      </c>
      <c r="B3316" s="3" t="str">
        <f t="shared" si="153"/>
        <v>December</v>
      </c>
      <c r="C3316" s="3" t="str">
        <f t="shared" si="154"/>
        <v>2022</v>
      </c>
      <c r="D3316" t="str">
        <f>VLOOKUP(G3316,customer_reference!$A$2:$D$4000,4,FALSE)</f>
        <v>Bandar Lampung</v>
      </c>
      <c r="E3316" s="2">
        <f>VLOOKUP(D3316,city_reference!$A$2:$C$23,2,FALSE)</f>
        <v>-5.45</v>
      </c>
      <c r="F3316" s="2">
        <f>VLOOKUP(D3316,city_reference!$A$2:$C$23,3,FALSE)</f>
        <v>105.26667</v>
      </c>
      <c r="G3316" t="s">
        <v>1797</v>
      </c>
      <c r="H3316" t="str">
        <f>VLOOKUP(G3316,customer_reference!$A$2:$D$4000,2,FALSE)</f>
        <v>Male</v>
      </c>
      <c r="I3316" t="str">
        <f>VLOOKUP(G3316,customer_reference!$A$2:$D$4000,3,FALSE)</f>
        <v>Non Member</v>
      </c>
      <c r="J3316" t="s">
        <v>3099</v>
      </c>
      <c r="K3316" t="s">
        <v>4</v>
      </c>
      <c r="L3316" t="str">
        <f>VLOOKUP($K3316,non_member_list_price!$A$2:$D$43,2,FALSE)</f>
        <v>Memory Hardware</v>
      </c>
      <c r="M3316">
        <f>VLOOKUP($K3316,non_member_list_price!$A$2:$D$43,3,FALSE)</f>
        <v>504000</v>
      </c>
      <c r="N3316">
        <f>VLOOKUP($K3316,non_member_list_price!$A$2:$D$43,4,FALSE)</f>
        <v>579600</v>
      </c>
      <c r="O3316">
        <f t="shared" si="155"/>
        <v>75600</v>
      </c>
    </row>
    <row r="3317" spans="1:15" x14ac:dyDescent="0.25">
      <c r="A3317" s="3">
        <v>44799</v>
      </c>
      <c r="B3317" s="3" t="str">
        <f t="shared" si="153"/>
        <v>August</v>
      </c>
      <c r="C3317" s="3" t="str">
        <f t="shared" si="154"/>
        <v>2022</v>
      </c>
      <c r="D3317" t="str">
        <f>VLOOKUP(G3317,customer_reference!$A$2:$D$4000,4,FALSE)</f>
        <v>Bandar Lampung</v>
      </c>
      <c r="E3317" s="2">
        <f>VLOOKUP(D3317,city_reference!$A$2:$C$23,2,FALSE)</f>
        <v>-5.45</v>
      </c>
      <c r="F3317" s="2">
        <f>VLOOKUP(D3317,city_reference!$A$2:$C$23,3,FALSE)</f>
        <v>105.26667</v>
      </c>
      <c r="G3317" t="s">
        <v>4039</v>
      </c>
      <c r="H3317" t="str">
        <f>VLOOKUP(G3317,customer_reference!$A$2:$D$4000,2,FALSE)</f>
        <v>Male</v>
      </c>
      <c r="I3317" t="str">
        <f>VLOOKUP(G3317,customer_reference!$A$2:$D$4000,3,FALSE)</f>
        <v>Non Member</v>
      </c>
      <c r="J3317" t="s">
        <v>3099</v>
      </c>
      <c r="K3317" t="s">
        <v>15</v>
      </c>
      <c r="L3317" t="str">
        <f>VLOOKUP($K3317,non_member_list_price!$A$2:$D$43,2,FALSE)</f>
        <v>Core Hardware</v>
      </c>
      <c r="M3317">
        <f>VLOOKUP($K3317,non_member_list_price!$A$2:$D$43,3,FALSE)</f>
        <v>1750000</v>
      </c>
      <c r="N3317">
        <f>VLOOKUP($K3317,non_member_list_price!$A$2:$D$43,4,FALSE)</f>
        <v>2012500</v>
      </c>
      <c r="O3317">
        <f t="shared" si="155"/>
        <v>262500</v>
      </c>
    </row>
    <row r="3318" spans="1:15" x14ac:dyDescent="0.25">
      <c r="A3318" s="3">
        <v>44655</v>
      </c>
      <c r="B3318" s="3" t="str">
        <f t="shared" si="153"/>
        <v>April</v>
      </c>
      <c r="C3318" s="3" t="str">
        <f t="shared" si="154"/>
        <v>2022</v>
      </c>
      <c r="D3318" t="str">
        <f>VLOOKUP(G3318,customer_reference!$A$2:$D$4000,4,FALSE)</f>
        <v>Bandar Lampung</v>
      </c>
      <c r="E3318" s="2">
        <f>VLOOKUP(D3318,city_reference!$A$2:$C$23,2,FALSE)</f>
        <v>-5.45</v>
      </c>
      <c r="F3318" s="2">
        <f>VLOOKUP(D3318,city_reference!$A$2:$C$23,3,FALSE)</f>
        <v>105.26667</v>
      </c>
      <c r="G3318" t="s">
        <v>1019</v>
      </c>
      <c r="H3318" t="str">
        <f>VLOOKUP(G3318,customer_reference!$A$2:$D$4000,2,FALSE)</f>
        <v>Male</v>
      </c>
      <c r="I3318" t="str">
        <f>VLOOKUP(G3318,customer_reference!$A$2:$D$4000,3,FALSE)</f>
        <v>Non Member</v>
      </c>
      <c r="J3318" t="s">
        <v>3099</v>
      </c>
      <c r="K3318" t="s">
        <v>9</v>
      </c>
      <c r="L3318" t="str">
        <f>VLOOKUP($K3318,non_member_list_price!$A$2:$D$43,2,FALSE)</f>
        <v>Memory Hardware</v>
      </c>
      <c r="M3318">
        <f>VLOOKUP($K3318,non_member_list_price!$A$2:$D$43,3,FALSE)</f>
        <v>630000</v>
      </c>
      <c r="N3318">
        <f>VLOOKUP($K3318,non_member_list_price!$A$2:$D$43,4,FALSE)</f>
        <v>724500</v>
      </c>
      <c r="O3318">
        <f t="shared" si="155"/>
        <v>94500</v>
      </c>
    </row>
    <row r="3319" spans="1:15" x14ac:dyDescent="0.25">
      <c r="A3319" s="3">
        <v>44623</v>
      </c>
      <c r="B3319" s="3" t="str">
        <f t="shared" si="153"/>
        <v>March</v>
      </c>
      <c r="C3319" s="3" t="str">
        <f t="shared" si="154"/>
        <v>2022</v>
      </c>
      <c r="D3319" t="str">
        <f>VLOOKUP(G3319,customer_reference!$A$2:$D$4000,4,FALSE)</f>
        <v>Bandar Lampung</v>
      </c>
      <c r="E3319" s="2">
        <f>VLOOKUP(D3319,city_reference!$A$2:$C$23,2,FALSE)</f>
        <v>-5.45</v>
      </c>
      <c r="F3319" s="2">
        <f>VLOOKUP(D3319,city_reference!$A$2:$C$23,3,FALSE)</f>
        <v>105.26667</v>
      </c>
      <c r="G3319" t="s">
        <v>878</v>
      </c>
      <c r="H3319" t="str">
        <f>VLOOKUP(G3319,customer_reference!$A$2:$D$4000,2,FALSE)</f>
        <v>Male</v>
      </c>
      <c r="I3319" t="str">
        <f>VLOOKUP(G3319,customer_reference!$A$2:$D$4000,3,FALSE)</f>
        <v>Non Member</v>
      </c>
      <c r="J3319" t="s">
        <v>3099</v>
      </c>
      <c r="K3319" t="s">
        <v>18</v>
      </c>
      <c r="L3319" t="str">
        <f>VLOOKUP($K3319,non_member_list_price!$A$2:$D$43,2,FALSE)</f>
        <v>Core Hardware</v>
      </c>
      <c r="M3319">
        <f>VLOOKUP($K3319,non_member_list_price!$A$2:$D$43,3,FALSE)</f>
        <v>7350000</v>
      </c>
      <c r="N3319">
        <f>VLOOKUP($K3319,non_member_list_price!$A$2:$D$43,4,FALSE)</f>
        <v>8452500</v>
      </c>
      <c r="O3319">
        <f t="shared" si="155"/>
        <v>1102500</v>
      </c>
    </row>
    <row r="3320" spans="1:15" x14ac:dyDescent="0.25">
      <c r="A3320" s="3">
        <v>44765</v>
      </c>
      <c r="B3320" s="3" t="str">
        <f t="shared" si="153"/>
        <v>July</v>
      </c>
      <c r="C3320" s="3" t="str">
        <f t="shared" si="154"/>
        <v>2022</v>
      </c>
      <c r="D3320" t="str">
        <f>VLOOKUP(G3320,customer_reference!$A$2:$D$4000,4,FALSE)</f>
        <v>Bandar Lampung</v>
      </c>
      <c r="E3320" s="2">
        <f>VLOOKUP(D3320,city_reference!$A$2:$C$23,2,FALSE)</f>
        <v>-5.45</v>
      </c>
      <c r="F3320" s="2">
        <f>VLOOKUP(D3320,city_reference!$A$2:$C$23,3,FALSE)</f>
        <v>105.26667</v>
      </c>
      <c r="G3320" t="s">
        <v>1321</v>
      </c>
      <c r="H3320" t="str">
        <f>VLOOKUP(G3320,customer_reference!$A$2:$D$4000,2,FALSE)</f>
        <v>Male</v>
      </c>
      <c r="I3320" t="str">
        <f>VLOOKUP(G3320,customer_reference!$A$2:$D$4000,3,FALSE)</f>
        <v>Non Member</v>
      </c>
      <c r="J3320" t="s">
        <v>3099</v>
      </c>
      <c r="K3320" t="s">
        <v>4080</v>
      </c>
      <c r="L3320" t="str">
        <f>VLOOKUP($K3320,non_member_list_price!$A$2:$D$43,2,FALSE)</f>
        <v>I-O Hardware</v>
      </c>
      <c r="M3320">
        <f>VLOOKUP($K3320,non_member_list_price!$A$2:$D$43,3,FALSE)</f>
        <v>102000</v>
      </c>
      <c r="N3320">
        <f>VLOOKUP($K3320,non_member_list_price!$A$2:$D$43,4,FALSE)</f>
        <v>117300</v>
      </c>
      <c r="O3320">
        <f t="shared" si="155"/>
        <v>15300</v>
      </c>
    </row>
    <row r="3321" spans="1:15" x14ac:dyDescent="0.25">
      <c r="A3321" s="3">
        <v>44874</v>
      </c>
      <c r="B3321" s="3" t="str">
        <f t="shared" si="153"/>
        <v>November</v>
      </c>
      <c r="C3321" s="3" t="str">
        <f t="shared" si="154"/>
        <v>2022</v>
      </c>
      <c r="D3321" t="str">
        <f>VLOOKUP(G3321,customer_reference!$A$2:$D$4000,4,FALSE)</f>
        <v>Bandar Lampung</v>
      </c>
      <c r="E3321" s="2">
        <f>VLOOKUP(D3321,city_reference!$A$2:$C$23,2,FALSE)</f>
        <v>-5.45</v>
      </c>
      <c r="F3321" s="2">
        <f>VLOOKUP(D3321,city_reference!$A$2:$C$23,3,FALSE)</f>
        <v>105.26667</v>
      </c>
      <c r="G3321" t="s">
        <v>1732</v>
      </c>
      <c r="H3321" t="str">
        <f>VLOOKUP(G3321,customer_reference!$A$2:$D$4000,2,FALSE)</f>
        <v>Male</v>
      </c>
      <c r="I3321" t="str">
        <f>VLOOKUP(G3321,customer_reference!$A$2:$D$4000,3,FALSE)</f>
        <v>Non Member</v>
      </c>
      <c r="J3321" t="s">
        <v>3099</v>
      </c>
      <c r="K3321" t="s">
        <v>22</v>
      </c>
      <c r="L3321" t="str">
        <f>VLOOKUP($K3321,non_member_list_price!$A$2:$D$43,2,FALSE)</f>
        <v>Memory Hardware</v>
      </c>
      <c r="M3321">
        <f>VLOOKUP($K3321,non_member_list_price!$A$2:$D$43,3,FALSE)</f>
        <v>224000</v>
      </c>
      <c r="N3321">
        <f>VLOOKUP($K3321,non_member_list_price!$A$2:$D$43,4,FALSE)</f>
        <v>257600</v>
      </c>
      <c r="O3321">
        <f t="shared" si="155"/>
        <v>33600</v>
      </c>
    </row>
    <row r="3322" spans="1:15" x14ac:dyDescent="0.25">
      <c r="A3322" s="3">
        <v>44799</v>
      </c>
      <c r="B3322" s="3" t="str">
        <f t="shared" si="153"/>
        <v>August</v>
      </c>
      <c r="C3322" s="3" t="str">
        <f t="shared" si="154"/>
        <v>2022</v>
      </c>
      <c r="D3322" t="str">
        <f>VLOOKUP(G3322,customer_reference!$A$2:$D$4000,4,FALSE)</f>
        <v>Bandar Lampung</v>
      </c>
      <c r="E3322" s="2">
        <f>VLOOKUP(D3322,city_reference!$A$2:$C$23,2,FALSE)</f>
        <v>-5.45</v>
      </c>
      <c r="F3322" s="2">
        <f>VLOOKUP(D3322,city_reference!$A$2:$C$23,3,FALSE)</f>
        <v>105.26667</v>
      </c>
      <c r="G3322" t="s">
        <v>228</v>
      </c>
      <c r="H3322" t="str">
        <f>VLOOKUP(G3322,customer_reference!$A$2:$D$4000,2,FALSE)</f>
        <v>Male</v>
      </c>
      <c r="I3322" t="str">
        <f>VLOOKUP(G3322,customer_reference!$A$2:$D$4000,3,FALSE)</f>
        <v>Non Member</v>
      </c>
      <c r="J3322" t="s">
        <v>3099</v>
      </c>
      <c r="K3322" t="s">
        <v>22</v>
      </c>
      <c r="L3322" t="str">
        <f>VLOOKUP($K3322,non_member_list_price!$A$2:$D$43,2,FALSE)</f>
        <v>Memory Hardware</v>
      </c>
      <c r="M3322">
        <f>VLOOKUP($K3322,non_member_list_price!$A$2:$D$43,3,FALSE)</f>
        <v>224000</v>
      </c>
      <c r="N3322">
        <f>VLOOKUP($K3322,non_member_list_price!$A$2:$D$43,4,FALSE)</f>
        <v>257600</v>
      </c>
      <c r="O3322">
        <f t="shared" si="155"/>
        <v>33600</v>
      </c>
    </row>
    <row r="3323" spans="1:15" x14ac:dyDescent="0.25">
      <c r="A3323" s="3">
        <v>44577</v>
      </c>
      <c r="B3323" s="3" t="str">
        <f t="shared" si="153"/>
        <v>January</v>
      </c>
      <c r="C3323" s="3" t="str">
        <f t="shared" si="154"/>
        <v>2022</v>
      </c>
      <c r="D3323" t="str">
        <f>VLOOKUP(G3323,customer_reference!$A$2:$D$4000,4,FALSE)</f>
        <v>Bandar Lampung</v>
      </c>
      <c r="E3323" s="2">
        <f>VLOOKUP(D3323,city_reference!$A$2:$C$23,2,FALSE)</f>
        <v>-5.45</v>
      </c>
      <c r="F3323" s="2">
        <f>VLOOKUP(D3323,city_reference!$A$2:$C$23,3,FALSE)</f>
        <v>105.26667</v>
      </c>
      <c r="G3323" t="s">
        <v>1732</v>
      </c>
      <c r="H3323" t="str">
        <f>VLOOKUP(G3323,customer_reference!$A$2:$D$4000,2,FALSE)</f>
        <v>Male</v>
      </c>
      <c r="I3323" t="str">
        <f>VLOOKUP(G3323,customer_reference!$A$2:$D$4000,3,FALSE)</f>
        <v>Non Member</v>
      </c>
      <c r="J3323" t="s">
        <v>3099</v>
      </c>
      <c r="K3323" t="s">
        <v>30</v>
      </c>
      <c r="L3323" t="str">
        <f>VLOOKUP($K3323,non_member_list_price!$A$2:$D$43,2,FALSE)</f>
        <v>I-O Hardware</v>
      </c>
      <c r="M3323">
        <f>VLOOKUP($K3323,non_member_list_price!$A$2:$D$43,3,FALSE)</f>
        <v>230000</v>
      </c>
      <c r="N3323">
        <f>VLOOKUP($K3323,non_member_list_price!$A$2:$D$43,4,FALSE)</f>
        <v>264500</v>
      </c>
      <c r="O3323">
        <f t="shared" si="155"/>
        <v>34500</v>
      </c>
    </row>
    <row r="3324" spans="1:15" x14ac:dyDescent="0.25">
      <c r="A3324" s="3">
        <v>44911</v>
      </c>
      <c r="B3324" s="3" t="str">
        <f t="shared" si="153"/>
        <v>December</v>
      </c>
      <c r="C3324" s="3" t="str">
        <f t="shared" si="154"/>
        <v>2022</v>
      </c>
      <c r="D3324" t="str">
        <f>VLOOKUP(G3324,customer_reference!$A$2:$D$4000,4,FALSE)</f>
        <v>Bandar Lampung</v>
      </c>
      <c r="E3324" s="2">
        <f>VLOOKUP(D3324,city_reference!$A$2:$C$23,2,FALSE)</f>
        <v>-5.45</v>
      </c>
      <c r="F3324" s="2">
        <f>VLOOKUP(D3324,city_reference!$A$2:$C$23,3,FALSE)</f>
        <v>105.26667</v>
      </c>
      <c r="G3324" t="s">
        <v>3706</v>
      </c>
      <c r="H3324" t="str">
        <f>VLOOKUP(G3324,customer_reference!$A$2:$D$4000,2,FALSE)</f>
        <v>Male</v>
      </c>
      <c r="I3324" t="str">
        <f>VLOOKUP(G3324,customer_reference!$A$2:$D$4000,3,FALSE)</f>
        <v>Non Member</v>
      </c>
      <c r="J3324" t="s">
        <v>3099</v>
      </c>
      <c r="K3324" t="s">
        <v>20</v>
      </c>
      <c r="L3324" t="str">
        <f>VLOOKUP($K3324,non_member_list_price!$A$2:$D$43,2,FALSE)</f>
        <v>Memory Hardware</v>
      </c>
      <c r="M3324">
        <f>VLOOKUP($K3324,non_member_list_price!$A$2:$D$43,3,FALSE)</f>
        <v>70000</v>
      </c>
      <c r="N3324">
        <f>VLOOKUP($K3324,non_member_list_price!$A$2:$D$43,4,FALSE)</f>
        <v>80500</v>
      </c>
      <c r="O3324">
        <f t="shared" si="155"/>
        <v>10500</v>
      </c>
    </row>
    <row r="3325" spans="1:15" x14ac:dyDescent="0.25">
      <c r="A3325" s="3">
        <v>44960</v>
      </c>
      <c r="B3325" s="3" t="str">
        <f t="shared" si="153"/>
        <v>February</v>
      </c>
      <c r="C3325" s="3" t="str">
        <f t="shared" si="154"/>
        <v>2023</v>
      </c>
      <c r="D3325" t="str">
        <f>VLOOKUP(G3325,customer_reference!$A$2:$D$4000,4,FALSE)</f>
        <v>Bandar Lampung</v>
      </c>
      <c r="E3325" s="2">
        <f>VLOOKUP(D3325,city_reference!$A$2:$C$23,2,FALSE)</f>
        <v>-5.45</v>
      </c>
      <c r="F3325" s="2">
        <f>VLOOKUP(D3325,city_reference!$A$2:$C$23,3,FALSE)</f>
        <v>105.26667</v>
      </c>
      <c r="G3325" t="s">
        <v>1838</v>
      </c>
      <c r="H3325" t="str">
        <f>VLOOKUP(G3325,customer_reference!$A$2:$D$4000,2,FALSE)</f>
        <v>Male</v>
      </c>
      <c r="I3325" t="str">
        <f>VLOOKUP(G3325,customer_reference!$A$2:$D$4000,3,FALSE)</f>
        <v>Non Member</v>
      </c>
      <c r="J3325" t="s">
        <v>3099</v>
      </c>
      <c r="K3325" t="s">
        <v>39</v>
      </c>
      <c r="L3325" t="str">
        <f>VLOOKUP($K3325,non_member_list_price!$A$2:$D$43,2,FALSE)</f>
        <v>Safety Hardware</v>
      </c>
      <c r="M3325">
        <f>VLOOKUP($K3325,non_member_list_price!$A$2:$D$43,3,FALSE)</f>
        <v>570000</v>
      </c>
      <c r="N3325">
        <f>VLOOKUP($K3325,non_member_list_price!$A$2:$D$43,4,FALSE)</f>
        <v>655500</v>
      </c>
      <c r="O3325">
        <f t="shared" si="155"/>
        <v>85500</v>
      </c>
    </row>
    <row r="3326" spans="1:15" x14ac:dyDescent="0.25">
      <c r="A3326" s="3">
        <v>45006</v>
      </c>
      <c r="B3326" s="3" t="str">
        <f t="shared" si="153"/>
        <v>March</v>
      </c>
      <c r="C3326" s="3" t="str">
        <f t="shared" si="154"/>
        <v>2023</v>
      </c>
      <c r="D3326" t="str">
        <f>VLOOKUP(G3326,customer_reference!$A$2:$D$4000,4,FALSE)</f>
        <v>Bandar Lampung</v>
      </c>
      <c r="E3326" s="2">
        <f>VLOOKUP(D3326,city_reference!$A$2:$C$23,2,FALSE)</f>
        <v>-5.45</v>
      </c>
      <c r="F3326" s="2">
        <f>VLOOKUP(D3326,city_reference!$A$2:$C$23,3,FALSE)</f>
        <v>105.26667</v>
      </c>
      <c r="G3326" t="s">
        <v>352</v>
      </c>
      <c r="H3326" t="str">
        <f>VLOOKUP(G3326,customer_reference!$A$2:$D$4000,2,FALSE)</f>
        <v>Male</v>
      </c>
      <c r="I3326" t="str">
        <f>VLOOKUP(G3326,customer_reference!$A$2:$D$4000,3,FALSE)</f>
        <v>Non Member</v>
      </c>
      <c r="J3326" t="s">
        <v>4095</v>
      </c>
      <c r="K3326" t="s">
        <v>22</v>
      </c>
      <c r="L3326" t="str">
        <f>VLOOKUP($K3326,non_member_list_price!$A$2:$D$43,2,FALSE)</f>
        <v>Memory Hardware</v>
      </c>
      <c r="M3326">
        <f>VLOOKUP($K3326,non_member_list_price!$A$2:$D$43,3,FALSE)</f>
        <v>224000</v>
      </c>
      <c r="N3326">
        <f>VLOOKUP($K3326,non_member_list_price!$A$2:$D$43,4,FALSE)</f>
        <v>257600</v>
      </c>
      <c r="O3326">
        <f t="shared" si="155"/>
        <v>33600</v>
      </c>
    </row>
    <row r="3327" spans="1:15" x14ac:dyDescent="0.25">
      <c r="A3327" s="3">
        <v>44684</v>
      </c>
      <c r="B3327" s="3" t="str">
        <f t="shared" si="153"/>
        <v>May</v>
      </c>
      <c r="C3327" s="3" t="str">
        <f t="shared" si="154"/>
        <v>2022</v>
      </c>
      <c r="D3327" t="str">
        <f>VLOOKUP(G3327,customer_reference!$A$2:$D$4000,4,FALSE)</f>
        <v>Bandar Lampung</v>
      </c>
      <c r="E3327" s="2">
        <f>VLOOKUP(D3327,city_reference!$A$2:$C$23,2,FALSE)</f>
        <v>-5.45</v>
      </c>
      <c r="F3327" s="2">
        <f>VLOOKUP(D3327,city_reference!$A$2:$C$23,3,FALSE)</f>
        <v>105.26667</v>
      </c>
      <c r="G3327" t="s">
        <v>222</v>
      </c>
      <c r="H3327" t="str">
        <f>VLOOKUP(G3327,customer_reference!$A$2:$D$4000,2,FALSE)</f>
        <v>Male</v>
      </c>
      <c r="I3327" t="str">
        <f>VLOOKUP(G3327,customer_reference!$A$2:$D$4000,3,FALSE)</f>
        <v>Non Member</v>
      </c>
      <c r="J3327" t="s">
        <v>4095</v>
      </c>
      <c r="K3327" t="s">
        <v>12</v>
      </c>
      <c r="L3327" t="str">
        <f>VLOOKUP($K3327,non_member_list_price!$A$2:$D$43,2,FALSE)</f>
        <v>Memory Hardware</v>
      </c>
      <c r="M3327">
        <f>VLOOKUP($K3327,non_member_list_price!$A$2:$D$43,3,FALSE)</f>
        <v>280000</v>
      </c>
      <c r="N3327">
        <f>VLOOKUP($K3327,non_member_list_price!$A$2:$D$43,4,FALSE)</f>
        <v>322000</v>
      </c>
      <c r="O3327">
        <f t="shared" si="155"/>
        <v>42000</v>
      </c>
    </row>
    <row r="3328" spans="1:15" x14ac:dyDescent="0.25">
      <c r="A3328" s="3">
        <v>45079</v>
      </c>
      <c r="B3328" s="3" t="str">
        <f t="shared" si="153"/>
        <v>June</v>
      </c>
      <c r="C3328" s="3" t="str">
        <f t="shared" si="154"/>
        <v>2023</v>
      </c>
      <c r="D3328" t="str">
        <f>VLOOKUP(G3328,customer_reference!$A$2:$D$4000,4,FALSE)</f>
        <v>Bandar Lampung</v>
      </c>
      <c r="E3328" s="2">
        <f>VLOOKUP(D3328,city_reference!$A$2:$C$23,2,FALSE)</f>
        <v>-5.45</v>
      </c>
      <c r="F3328" s="2">
        <f>VLOOKUP(D3328,city_reference!$A$2:$C$23,3,FALSE)</f>
        <v>105.26667</v>
      </c>
      <c r="G3328" t="s">
        <v>1732</v>
      </c>
      <c r="H3328" t="str">
        <f>VLOOKUP(G3328,customer_reference!$A$2:$D$4000,2,FALSE)</f>
        <v>Male</v>
      </c>
      <c r="I3328" t="str">
        <f>VLOOKUP(G3328,customer_reference!$A$2:$D$4000,3,FALSE)</f>
        <v>Non Member</v>
      </c>
      <c r="J3328" t="s">
        <v>4095</v>
      </c>
      <c r="K3328" t="s">
        <v>41</v>
      </c>
      <c r="L3328" t="str">
        <f>VLOOKUP($K3328,non_member_list_price!$A$2:$D$43,2,FALSE)</f>
        <v>Safety Hardware</v>
      </c>
      <c r="M3328">
        <f>VLOOKUP($K3328,non_member_list_price!$A$2:$D$43,3,FALSE)</f>
        <v>42000</v>
      </c>
      <c r="N3328">
        <f>VLOOKUP($K3328,non_member_list_price!$A$2:$D$43,4,FALSE)</f>
        <v>48300</v>
      </c>
      <c r="O3328">
        <f t="shared" si="155"/>
        <v>6300</v>
      </c>
    </row>
    <row r="3329" spans="1:15" x14ac:dyDescent="0.25">
      <c r="A3329" s="3">
        <v>44808</v>
      </c>
      <c r="B3329" s="3" t="str">
        <f t="shared" si="153"/>
        <v>September</v>
      </c>
      <c r="C3329" s="3" t="str">
        <f t="shared" si="154"/>
        <v>2022</v>
      </c>
      <c r="D3329" t="str">
        <f>VLOOKUP(G3329,customer_reference!$A$2:$D$4000,4,FALSE)</f>
        <v>Bandar Lampung</v>
      </c>
      <c r="E3329" s="2">
        <f>VLOOKUP(D3329,city_reference!$A$2:$C$23,2,FALSE)</f>
        <v>-5.45</v>
      </c>
      <c r="F3329" s="2">
        <f>VLOOKUP(D3329,city_reference!$A$2:$C$23,3,FALSE)</f>
        <v>105.26667</v>
      </c>
      <c r="G3329" t="s">
        <v>1831</v>
      </c>
      <c r="H3329" t="str">
        <f>VLOOKUP(G3329,customer_reference!$A$2:$D$4000,2,FALSE)</f>
        <v>Male</v>
      </c>
      <c r="I3329" t="str">
        <f>VLOOKUP(G3329,customer_reference!$A$2:$D$4000,3,FALSE)</f>
        <v>Non Member</v>
      </c>
      <c r="J3329" t="s">
        <v>4095</v>
      </c>
      <c r="K3329" t="s">
        <v>30</v>
      </c>
      <c r="L3329" t="str">
        <f>VLOOKUP($K3329,non_member_list_price!$A$2:$D$43,2,FALSE)</f>
        <v>I-O Hardware</v>
      </c>
      <c r="M3329">
        <f>VLOOKUP($K3329,non_member_list_price!$A$2:$D$43,3,FALSE)</f>
        <v>230000</v>
      </c>
      <c r="N3329">
        <f>VLOOKUP($K3329,non_member_list_price!$A$2:$D$43,4,FALSE)</f>
        <v>264500</v>
      </c>
      <c r="O3329">
        <f t="shared" si="155"/>
        <v>34500</v>
      </c>
    </row>
    <row r="3330" spans="1:15" x14ac:dyDescent="0.25">
      <c r="A3330" s="3">
        <v>45108</v>
      </c>
      <c r="B3330" s="3" t="str">
        <f t="shared" ref="B3330:B3393" si="156">TEXT(A3330,"mmmm")</f>
        <v>July</v>
      </c>
      <c r="C3330" s="3" t="str">
        <f t="shared" ref="C3330:C3393" si="157">TEXT(A3330,"yyyy")</f>
        <v>2023</v>
      </c>
      <c r="D3330" t="str">
        <f>VLOOKUP(G3330,customer_reference!$A$2:$D$4000,4,FALSE)</f>
        <v>Bandar Lampung</v>
      </c>
      <c r="E3330" s="2">
        <f>VLOOKUP(D3330,city_reference!$A$2:$C$23,2,FALSE)</f>
        <v>-5.45</v>
      </c>
      <c r="F3330" s="2">
        <f>VLOOKUP(D3330,city_reference!$A$2:$C$23,3,FALSE)</f>
        <v>105.26667</v>
      </c>
      <c r="G3330" t="s">
        <v>709</v>
      </c>
      <c r="H3330" t="str">
        <f>VLOOKUP(G3330,customer_reference!$A$2:$D$4000,2,FALSE)</f>
        <v>Male</v>
      </c>
      <c r="I3330" t="str">
        <f>VLOOKUP(G3330,customer_reference!$A$2:$D$4000,3,FALSE)</f>
        <v>Non Member</v>
      </c>
      <c r="J3330" t="s">
        <v>4095</v>
      </c>
      <c r="K3330" t="s">
        <v>22</v>
      </c>
      <c r="L3330" t="str">
        <f>VLOOKUP($K3330,non_member_list_price!$A$2:$D$43,2,FALSE)</f>
        <v>Memory Hardware</v>
      </c>
      <c r="M3330">
        <f>VLOOKUP($K3330,non_member_list_price!$A$2:$D$43,3,FALSE)</f>
        <v>224000</v>
      </c>
      <c r="N3330">
        <f>VLOOKUP($K3330,non_member_list_price!$A$2:$D$43,4,FALSE)</f>
        <v>257600</v>
      </c>
      <c r="O3330">
        <f t="shared" ref="O3330:O3393" si="158">N3330-M3330</f>
        <v>33600</v>
      </c>
    </row>
    <row r="3331" spans="1:15" x14ac:dyDescent="0.25">
      <c r="A3331" s="3">
        <v>44737</v>
      </c>
      <c r="B3331" s="3" t="str">
        <f t="shared" si="156"/>
        <v>June</v>
      </c>
      <c r="C3331" s="3" t="str">
        <f t="shared" si="157"/>
        <v>2022</v>
      </c>
      <c r="D3331" t="str">
        <f>VLOOKUP(G3331,customer_reference!$A$2:$D$4000,4,FALSE)</f>
        <v>Bandar Lampung</v>
      </c>
      <c r="E3331" s="2">
        <f>VLOOKUP(D3331,city_reference!$A$2:$C$23,2,FALSE)</f>
        <v>-5.45</v>
      </c>
      <c r="F3331" s="2">
        <f>VLOOKUP(D3331,city_reference!$A$2:$C$23,3,FALSE)</f>
        <v>105.26667</v>
      </c>
      <c r="G3331" t="s">
        <v>2927</v>
      </c>
      <c r="H3331" t="str">
        <f>VLOOKUP(G3331,customer_reference!$A$2:$D$4000,2,FALSE)</f>
        <v>Male</v>
      </c>
      <c r="I3331" t="str">
        <f>VLOOKUP(G3331,customer_reference!$A$2:$D$4000,3,FALSE)</f>
        <v>Non Member</v>
      </c>
      <c r="J3331" t="s">
        <v>4095</v>
      </c>
      <c r="K3331" t="s">
        <v>13</v>
      </c>
      <c r="L3331" t="str">
        <f>VLOOKUP($K3331,non_member_list_price!$A$2:$D$43,2,FALSE)</f>
        <v>Memory Hardware</v>
      </c>
      <c r="M3331">
        <f>VLOOKUP($K3331,non_member_list_price!$A$2:$D$43,3,FALSE)</f>
        <v>588000</v>
      </c>
      <c r="N3331">
        <f>VLOOKUP($K3331,non_member_list_price!$A$2:$D$43,4,FALSE)</f>
        <v>676200</v>
      </c>
      <c r="O3331">
        <f t="shared" si="158"/>
        <v>88200</v>
      </c>
    </row>
    <row r="3332" spans="1:15" x14ac:dyDescent="0.25">
      <c r="A3332" s="3">
        <v>45064</v>
      </c>
      <c r="B3332" s="3" t="str">
        <f t="shared" si="156"/>
        <v>May</v>
      </c>
      <c r="C3332" s="3" t="str">
        <f t="shared" si="157"/>
        <v>2023</v>
      </c>
      <c r="D3332" t="str">
        <f>VLOOKUP(G3332,customer_reference!$A$2:$D$4000,4,FALSE)</f>
        <v>Bandar Lampung</v>
      </c>
      <c r="E3332" s="2">
        <f>VLOOKUP(D3332,city_reference!$A$2:$C$23,2,FALSE)</f>
        <v>-5.45</v>
      </c>
      <c r="F3332" s="2">
        <f>VLOOKUP(D3332,city_reference!$A$2:$C$23,3,FALSE)</f>
        <v>105.26667</v>
      </c>
      <c r="G3332" t="s">
        <v>1831</v>
      </c>
      <c r="H3332" t="str">
        <f>VLOOKUP(G3332,customer_reference!$A$2:$D$4000,2,FALSE)</f>
        <v>Male</v>
      </c>
      <c r="I3332" t="str">
        <f>VLOOKUP(G3332,customer_reference!$A$2:$D$4000,3,FALSE)</f>
        <v>Non Member</v>
      </c>
      <c r="J3332" t="s">
        <v>4095</v>
      </c>
      <c r="K3332" t="s">
        <v>16</v>
      </c>
      <c r="L3332" t="str">
        <f>VLOOKUP($K3332,non_member_list_price!$A$2:$D$43,2,FALSE)</f>
        <v>Core Hardware</v>
      </c>
      <c r="M3332">
        <f>VLOOKUP($K3332,non_member_list_price!$A$2:$D$43,3,FALSE)</f>
        <v>3388000</v>
      </c>
      <c r="N3332">
        <f>VLOOKUP($K3332,non_member_list_price!$A$2:$D$43,4,FALSE)</f>
        <v>3896200</v>
      </c>
      <c r="O3332">
        <f t="shared" si="158"/>
        <v>508200</v>
      </c>
    </row>
    <row r="3333" spans="1:15" x14ac:dyDescent="0.25">
      <c r="A3333" s="3">
        <v>44967</v>
      </c>
      <c r="B3333" s="3" t="str">
        <f t="shared" si="156"/>
        <v>February</v>
      </c>
      <c r="C3333" s="3" t="str">
        <f t="shared" si="157"/>
        <v>2023</v>
      </c>
      <c r="D3333" t="str">
        <f>VLOOKUP(G3333,customer_reference!$A$2:$D$4000,4,FALSE)</f>
        <v>Bandar Lampung</v>
      </c>
      <c r="E3333" s="2">
        <f>VLOOKUP(D3333,city_reference!$A$2:$C$23,2,FALSE)</f>
        <v>-5.45</v>
      </c>
      <c r="F3333" s="2">
        <f>VLOOKUP(D3333,city_reference!$A$2:$C$23,3,FALSE)</f>
        <v>105.26667</v>
      </c>
      <c r="G3333" t="s">
        <v>2927</v>
      </c>
      <c r="H3333" t="str">
        <f>VLOOKUP(G3333,customer_reference!$A$2:$D$4000,2,FALSE)</f>
        <v>Male</v>
      </c>
      <c r="I3333" t="str">
        <f>VLOOKUP(G3333,customer_reference!$A$2:$D$4000,3,FALSE)</f>
        <v>Non Member</v>
      </c>
      <c r="J3333" t="s">
        <v>4095</v>
      </c>
      <c r="K3333" t="s">
        <v>4080</v>
      </c>
      <c r="L3333" t="str">
        <f>VLOOKUP($K3333,non_member_list_price!$A$2:$D$43,2,FALSE)</f>
        <v>I-O Hardware</v>
      </c>
      <c r="M3333">
        <f>VLOOKUP($K3333,non_member_list_price!$A$2:$D$43,3,FALSE)</f>
        <v>102000</v>
      </c>
      <c r="N3333">
        <f>VLOOKUP($K3333,non_member_list_price!$A$2:$D$43,4,FALSE)</f>
        <v>117300</v>
      </c>
      <c r="O3333">
        <f t="shared" si="158"/>
        <v>15300</v>
      </c>
    </row>
    <row r="3334" spans="1:15" x14ac:dyDescent="0.25">
      <c r="A3334" s="3">
        <v>44634</v>
      </c>
      <c r="B3334" s="3" t="str">
        <f t="shared" si="156"/>
        <v>March</v>
      </c>
      <c r="C3334" s="3" t="str">
        <f t="shared" si="157"/>
        <v>2022</v>
      </c>
      <c r="D3334" t="str">
        <f>VLOOKUP(G3334,customer_reference!$A$2:$D$4000,4,FALSE)</f>
        <v>Bandung</v>
      </c>
      <c r="E3334" s="2">
        <f>VLOOKUP(D3334,city_reference!$A$2:$C$23,2,FALSE)</f>
        <v>-6.9147439999999998</v>
      </c>
      <c r="F3334" s="2">
        <f>VLOOKUP(D3334,city_reference!$A$2:$C$23,3,FALSE)</f>
        <v>107.60981</v>
      </c>
      <c r="G3334" t="s">
        <v>3823</v>
      </c>
      <c r="H3334" t="str">
        <f>VLOOKUP(G3334,customer_reference!$A$2:$D$4000,2,FALSE)</f>
        <v>Male</v>
      </c>
      <c r="I3334" t="str">
        <f>VLOOKUP(G3334,customer_reference!$A$2:$D$4000,3,FALSE)</f>
        <v>Non Member</v>
      </c>
      <c r="J3334" t="s">
        <v>4094</v>
      </c>
      <c r="K3334" t="s">
        <v>23</v>
      </c>
      <c r="L3334" t="str">
        <f>VLOOKUP($K3334,non_member_list_price!$A$2:$D$43,2,FALSE)</f>
        <v>Memory Hardware</v>
      </c>
      <c r="M3334">
        <f>VLOOKUP($K3334,non_member_list_price!$A$2:$D$43,3,FALSE)</f>
        <v>336000</v>
      </c>
      <c r="N3334">
        <f>VLOOKUP($K3334,non_member_list_price!$A$2:$D$43,4,FALSE)</f>
        <v>386400</v>
      </c>
      <c r="O3334">
        <f t="shared" si="158"/>
        <v>50400</v>
      </c>
    </row>
    <row r="3335" spans="1:15" x14ac:dyDescent="0.25">
      <c r="A3335" s="3">
        <v>44719</v>
      </c>
      <c r="B3335" s="3" t="str">
        <f t="shared" si="156"/>
        <v>June</v>
      </c>
      <c r="C3335" s="3" t="str">
        <f t="shared" si="157"/>
        <v>2022</v>
      </c>
      <c r="D3335" t="str">
        <f>VLOOKUP(G3335,customer_reference!$A$2:$D$4000,4,FALSE)</f>
        <v>Bandung</v>
      </c>
      <c r="E3335" s="2">
        <f>VLOOKUP(D3335,city_reference!$A$2:$C$23,2,FALSE)</f>
        <v>-6.9147439999999998</v>
      </c>
      <c r="F3335" s="2">
        <f>VLOOKUP(D3335,city_reference!$A$2:$C$23,3,FALSE)</f>
        <v>107.60981</v>
      </c>
      <c r="G3335" t="s">
        <v>3769</v>
      </c>
      <c r="H3335" t="str">
        <f>VLOOKUP(G3335,customer_reference!$A$2:$D$4000,2,FALSE)</f>
        <v>Male</v>
      </c>
      <c r="I3335" t="str">
        <f>VLOOKUP(G3335,customer_reference!$A$2:$D$4000,3,FALSE)</f>
        <v>Non Member</v>
      </c>
      <c r="J3335" t="s">
        <v>4094</v>
      </c>
      <c r="K3335" t="s">
        <v>4080</v>
      </c>
      <c r="L3335" t="str">
        <f>VLOOKUP($K3335,non_member_list_price!$A$2:$D$43,2,FALSE)</f>
        <v>I-O Hardware</v>
      </c>
      <c r="M3335">
        <f>VLOOKUP($K3335,non_member_list_price!$A$2:$D$43,3,FALSE)</f>
        <v>102000</v>
      </c>
      <c r="N3335">
        <f>VLOOKUP($K3335,non_member_list_price!$A$2:$D$43,4,FALSE)</f>
        <v>117300</v>
      </c>
      <c r="O3335">
        <f t="shared" si="158"/>
        <v>15300</v>
      </c>
    </row>
    <row r="3336" spans="1:15" x14ac:dyDescent="0.25">
      <c r="A3336" s="3">
        <v>45085</v>
      </c>
      <c r="B3336" s="3" t="str">
        <f t="shared" si="156"/>
        <v>June</v>
      </c>
      <c r="C3336" s="3" t="str">
        <f t="shared" si="157"/>
        <v>2023</v>
      </c>
      <c r="D3336" t="str">
        <f>VLOOKUP(G3336,customer_reference!$A$2:$D$4000,4,FALSE)</f>
        <v>Bandung</v>
      </c>
      <c r="E3336" s="2">
        <f>VLOOKUP(D3336,city_reference!$A$2:$C$23,2,FALSE)</f>
        <v>-6.9147439999999998</v>
      </c>
      <c r="F3336" s="2">
        <f>VLOOKUP(D3336,city_reference!$A$2:$C$23,3,FALSE)</f>
        <v>107.60981</v>
      </c>
      <c r="G3336" t="s">
        <v>1159</v>
      </c>
      <c r="H3336" t="str">
        <f>VLOOKUP(G3336,customer_reference!$A$2:$D$4000,2,FALSE)</f>
        <v>Male</v>
      </c>
      <c r="I3336" t="str">
        <f>VLOOKUP(G3336,customer_reference!$A$2:$D$4000,3,FALSE)</f>
        <v>Non Member</v>
      </c>
      <c r="J3336" t="s">
        <v>4094</v>
      </c>
      <c r="K3336" t="s">
        <v>37</v>
      </c>
      <c r="L3336" t="str">
        <f>VLOOKUP($K3336,non_member_list_price!$A$2:$D$43,2,FALSE)</f>
        <v>I-O Hardware</v>
      </c>
      <c r="M3336">
        <f>VLOOKUP($K3336,non_member_list_price!$A$2:$D$43,3,FALSE)</f>
        <v>122000</v>
      </c>
      <c r="N3336">
        <f>VLOOKUP($K3336,non_member_list_price!$A$2:$D$43,4,FALSE)</f>
        <v>140300</v>
      </c>
      <c r="O3336">
        <f t="shared" si="158"/>
        <v>18300</v>
      </c>
    </row>
    <row r="3337" spans="1:15" x14ac:dyDescent="0.25">
      <c r="A3337" s="3">
        <v>44714</v>
      </c>
      <c r="B3337" s="3" t="str">
        <f t="shared" si="156"/>
        <v>June</v>
      </c>
      <c r="C3337" s="3" t="str">
        <f t="shared" si="157"/>
        <v>2022</v>
      </c>
      <c r="D3337" t="str">
        <f>VLOOKUP(G3337,customer_reference!$A$2:$D$4000,4,FALSE)</f>
        <v>Bandung</v>
      </c>
      <c r="E3337" s="2">
        <f>VLOOKUP(D3337,city_reference!$A$2:$C$23,2,FALSE)</f>
        <v>-6.9147439999999998</v>
      </c>
      <c r="F3337" s="2">
        <f>VLOOKUP(D3337,city_reference!$A$2:$C$23,3,FALSE)</f>
        <v>107.60981</v>
      </c>
      <c r="G3337" t="s">
        <v>1639</v>
      </c>
      <c r="H3337" t="str">
        <f>VLOOKUP(G3337,customer_reference!$A$2:$D$4000,2,FALSE)</f>
        <v>Male</v>
      </c>
      <c r="I3337" t="str">
        <f>VLOOKUP(G3337,customer_reference!$A$2:$D$4000,3,FALSE)</f>
        <v>Non Member</v>
      </c>
      <c r="J3337" t="s">
        <v>4094</v>
      </c>
      <c r="K3337" t="s">
        <v>30</v>
      </c>
      <c r="L3337" t="str">
        <f>VLOOKUP($K3337,non_member_list_price!$A$2:$D$43,2,FALSE)</f>
        <v>I-O Hardware</v>
      </c>
      <c r="M3337">
        <f>VLOOKUP($K3337,non_member_list_price!$A$2:$D$43,3,FALSE)</f>
        <v>230000</v>
      </c>
      <c r="N3337">
        <f>VLOOKUP($K3337,non_member_list_price!$A$2:$D$43,4,FALSE)</f>
        <v>264500</v>
      </c>
      <c r="O3337">
        <f t="shared" si="158"/>
        <v>34500</v>
      </c>
    </row>
    <row r="3338" spans="1:15" x14ac:dyDescent="0.25">
      <c r="A3338" s="3">
        <v>45136</v>
      </c>
      <c r="B3338" s="3" t="str">
        <f t="shared" si="156"/>
        <v>July</v>
      </c>
      <c r="C3338" s="3" t="str">
        <f t="shared" si="157"/>
        <v>2023</v>
      </c>
      <c r="D3338" t="str">
        <f>VLOOKUP(G3338,customer_reference!$A$2:$D$4000,4,FALSE)</f>
        <v>Bandung</v>
      </c>
      <c r="E3338" s="2">
        <f>VLOOKUP(D3338,city_reference!$A$2:$C$23,2,FALSE)</f>
        <v>-6.9147439999999998</v>
      </c>
      <c r="F3338" s="2">
        <f>VLOOKUP(D3338,city_reference!$A$2:$C$23,3,FALSE)</f>
        <v>107.60981</v>
      </c>
      <c r="G3338" t="s">
        <v>3414</v>
      </c>
      <c r="H3338" t="str">
        <f>VLOOKUP(G3338,customer_reference!$A$2:$D$4000,2,FALSE)</f>
        <v>Male</v>
      </c>
      <c r="I3338" t="str">
        <f>VLOOKUP(G3338,customer_reference!$A$2:$D$4000,3,FALSE)</f>
        <v>Non Member</v>
      </c>
      <c r="J3338" t="s">
        <v>4094</v>
      </c>
      <c r="K3338" t="s">
        <v>22</v>
      </c>
      <c r="L3338" t="str">
        <f>VLOOKUP($K3338,non_member_list_price!$A$2:$D$43,2,FALSE)</f>
        <v>Memory Hardware</v>
      </c>
      <c r="M3338">
        <f>VLOOKUP($K3338,non_member_list_price!$A$2:$D$43,3,FALSE)</f>
        <v>224000</v>
      </c>
      <c r="N3338">
        <f>VLOOKUP($K3338,non_member_list_price!$A$2:$D$43,4,FALSE)</f>
        <v>257600</v>
      </c>
      <c r="O3338">
        <f t="shared" si="158"/>
        <v>33600</v>
      </c>
    </row>
    <row r="3339" spans="1:15" x14ac:dyDescent="0.25">
      <c r="A3339" s="3">
        <v>44651</v>
      </c>
      <c r="B3339" s="3" t="str">
        <f t="shared" si="156"/>
        <v>March</v>
      </c>
      <c r="C3339" s="3" t="str">
        <f t="shared" si="157"/>
        <v>2022</v>
      </c>
      <c r="D3339" t="str">
        <f>VLOOKUP(G3339,customer_reference!$A$2:$D$4000,4,FALSE)</f>
        <v>Bandung</v>
      </c>
      <c r="E3339" s="2">
        <f>VLOOKUP(D3339,city_reference!$A$2:$C$23,2,FALSE)</f>
        <v>-6.9147439999999998</v>
      </c>
      <c r="F3339" s="2">
        <f>VLOOKUP(D3339,city_reference!$A$2:$C$23,3,FALSE)</f>
        <v>107.60981</v>
      </c>
      <c r="G3339" t="s">
        <v>3777</v>
      </c>
      <c r="H3339" t="str">
        <f>VLOOKUP(G3339,customer_reference!$A$2:$D$4000,2,FALSE)</f>
        <v>Male</v>
      </c>
      <c r="I3339" t="str">
        <f>VLOOKUP(G3339,customer_reference!$A$2:$D$4000,3,FALSE)</f>
        <v>Non Member</v>
      </c>
      <c r="J3339" t="s">
        <v>4094</v>
      </c>
      <c r="K3339" t="s">
        <v>22</v>
      </c>
      <c r="L3339" t="str">
        <f>VLOOKUP($K3339,non_member_list_price!$A$2:$D$43,2,FALSE)</f>
        <v>Memory Hardware</v>
      </c>
      <c r="M3339">
        <f>VLOOKUP($K3339,non_member_list_price!$A$2:$D$43,3,FALSE)</f>
        <v>224000</v>
      </c>
      <c r="N3339">
        <f>VLOOKUP($K3339,non_member_list_price!$A$2:$D$43,4,FALSE)</f>
        <v>257600</v>
      </c>
      <c r="O3339">
        <f t="shared" si="158"/>
        <v>33600</v>
      </c>
    </row>
    <row r="3340" spans="1:15" x14ac:dyDescent="0.25">
      <c r="A3340" s="3">
        <v>44724</v>
      </c>
      <c r="B3340" s="3" t="str">
        <f t="shared" si="156"/>
        <v>June</v>
      </c>
      <c r="C3340" s="3" t="str">
        <f t="shared" si="157"/>
        <v>2022</v>
      </c>
      <c r="D3340" t="str">
        <f>VLOOKUP(G3340,customer_reference!$A$2:$D$4000,4,FALSE)</f>
        <v>Bandung</v>
      </c>
      <c r="E3340" s="2">
        <f>VLOOKUP(D3340,city_reference!$A$2:$C$23,2,FALSE)</f>
        <v>-6.9147439999999998</v>
      </c>
      <c r="F3340" s="2">
        <f>VLOOKUP(D3340,city_reference!$A$2:$C$23,3,FALSE)</f>
        <v>107.60981</v>
      </c>
      <c r="G3340" t="s">
        <v>3323</v>
      </c>
      <c r="H3340" t="str">
        <f>VLOOKUP(G3340,customer_reference!$A$2:$D$4000,2,FALSE)</f>
        <v>Male</v>
      </c>
      <c r="I3340" t="str">
        <f>VLOOKUP(G3340,customer_reference!$A$2:$D$4000,3,FALSE)</f>
        <v>Non Member</v>
      </c>
      <c r="J3340" t="s">
        <v>4094</v>
      </c>
      <c r="K3340" t="s">
        <v>35</v>
      </c>
      <c r="L3340" t="str">
        <f>VLOOKUP($K3340,non_member_list_price!$A$2:$D$43,2,FALSE)</f>
        <v>I-O Hardware</v>
      </c>
      <c r="M3340">
        <f>VLOOKUP($K3340,non_member_list_price!$A$2:$D$43,3,FALSE)</f>
        <v>652000</v>
      </c>
      <c r="N3340">
        <f>VLOOKUP($K3340,non_member_list_price!$A$2:$D$43,4,FALSE)</f>
        <v>749800</v>
      </c>
      <c r="O3340">
        <f t="shared" si="158"/>
        <v>97800</v>
      </c>
    </row>
    <row r="3341" spans="1:15" x14ac:dyDescent="0.25">
      <c r="A3341" s="3">
        <v>44604</v>
      </c>
      <c r="B3341" s="3" t="str">
        <f t="shared" si="156"/>
        <v>February</v>
      </c>
      <c r="C3341" s="3" t="str">
        <f t="shared" si="157"/>
        <v>2022</v>
      </c>
      <c r="D3341" t="str">
        <f>VLOOKUP(G3341,customer_reference!$A$2:$D$4000,4,FALSE)</f>
        <v>Bandung</v>
      </c>
      <c r="E3341" s="2">
        <f>VLOOKUP(D3341,city_reference!$A$2:$C$23,2,FALSE)</f>
        <v>-6.9147439999999998</v>
      </c>
      <c r="F3341" s="2">
        <f>VLOOKUP(D3341,city_reference!$A$2:$C$23,3,FALSE)</f>
        <v>107.60981</v>
      </c>
      <c r="G3341" t="s">
        <v>411</v>
      </c>
      <c r="H3341" t="str">
        <f>VLOOKUP(G3341,customer_reference!$A$2:$D$4000,2,FALSE)</f>
        <v>Male</v>
      </c>
      <c r="I3341" t="str">
        <f>VLOOKUP(G3341,customer_reference!$A$2:$D$4000,3,FALSE)</f>
        <v>Non Member</v>
      </c>
      <c r="J3341" t="s">
        <v>4094</v>
      </c>
      <c r="K3341" t="s">
        <v>26</v>
      </c>
      <c r="L3341" t="str">
        <f>VLOOKUP($K3341,non_member_list_price!$A$2:$D$43,2,FALSE)</f>
        <v>Core Hardware</v>
      </c>
      <c r="M3341">
        <f>VLOOKUP($K3341,non_member_list_price!$A$2:$D$43,3,FALSE)</f>
        <v>2870000</v>
      </c>
      <c r="N3341">
        <f>VLOOKUP($K3341,non_member_list_price!$A$2:$D$43,4,FALSE)</f>
        <v>3300500</v>
      </c>
      <c r="O3341">
        <f t="shared" si="158"/>
        <v>430500</v>
      </c>
    </row>
    <row r="3342" spans="1:15" x14ac:dyDescent="0.25">
      <c r="A3342" s="3">
        <v>44799</v>
      </c>
      <c r="B3342" s="3" t="str">
        <f t="shared" si="156"/>
        <v>August</v>
      </c>
      <c r="C3342" s="3" t="str">
        <f t="shared" si="157"/>
        <v>2022</v>
      </c>
      <c r="D3342" t="str">
        <f>VLOOKUP(G3342,customer_reference!$A$2:$D$4000,4,FALSE)</f>
        <v>Bandung</v>
      </c>
      <c r="E3342" s="2">
        <f>VLOOKUP(D3342,city_reference!$A$2:$C$23,2,FALSE)</f>
        <v>-6.9147439999999998</v>
      </c>
      <c r="F3342" s="2">
        <f>VLOOKUP(D3342,city_reference!$A$2:$C$23,3,FALSE)</f>
        <v>107.60981</v>
      </c>
      <c r="G3342" t="s">
        <v>1745</v>
      </c>
      <c r="H3342" t="str">
        <f>VLOOKUP(G3342,customer_reference!$A$2:$D$4000,2,FALSE)</f>
        <v>Male</v>
      </c>
      <c r="I3342" t="str">
        <f>VLOOKUP(G3342,customer_reference!$A$2:$D$4000,3,FALSE)</f>
        <v>Non Member</v>
      </c>
      <c r="J3342" t="s">
        <v>4094</v>
      </c>
      <c r="K3342" t="s">
        <v>13</v>
      </c>
      <c r="L3342" t="str">
        <f>VLOOKUP($K3342,non_member_list_price!$A$2:$D$43,2,FALSE)</f>
        <v>Memory Hardware</v>
      </c>
      <c r="M3342">
        <f>VLOOKUP($K3342,non_member_list_price!$A$2:$D$43,3,FALSE)</f>
        <v>588000</v>
      </c>
      <c r="N3342">
        <f>VLOOKUP($K3342,non_member_list_price!$A$2:$D$43,4,FALSE)</f>
        <v>676200</v>
      </c>
      <c r="O3342">
        <f t="shared" si="158"/>
        <v>88200</v>
      </c>
    </row>
    <row r="3343" spans="1:15" x14ac:dyDescent="0.25">
      <c r="A3343" s="3">
        <v>44992</v>
      </c>
      <c r="B3343" s="3" t="str">
        <f t="shared" si="156"/>
        <v>March</v>
      </c>
      <c r="C3343" s="3" t="str">
        <f t="shared" si="157"/>
        <v>2023</v>
      </c>
      <c r="D3343" t="str">
        <f>VLOOKUP(G3343,customer_reference!$A$2:$D$4000,4,FALSE)</f>
        <v>Bandung</v>
      </c>
      <c r="E3343" s="2">
        <f>VLOOKUP(D3343,city_reference!$A$2:$C$23,2,FALSE)</f>
        <v>-6.9147439999999998</v>
      </c>
      <c r="F3343" s="2">
        <f>VLOOKUP(D3343,city_reference!$A$2:$C$23,3,FALSE)</f>
        <v>107.60981</v>
      </c>
      <c r="G3343" t="s">
        <v>776</v>
      </c>
      <c r="H3343" t="str">
        <f>VLOOKUP(G3343,customer_reference!$A$2:$D$4000,2,FALSE)</f>
        <v>Male</v>
      </c>
      <c r="I3343" t="str">
        <f>VLOOKUP(G3343,customer_reference!$A$2:$D$4000,3,FALSE)</f>
        <v>Non Member</v>
      </c>
      <c r="J3343" t="s">
        <v>4094</v>
      </c>
      <c r="K3343" t="s">
        <v>15</v>
      </c>
      <c r="L3343" t="str">
        <f>VLOOKUP($K3343,non_member_list_price!$A$2:$D$43,2,FALSE)</f>
        <v>Core Hardware</v>
      </c>
      <c r="M3343">
        <f>VLOOKUP($K3343,non_member_list_price!$A$2:$D$43,3,FALSE)</f>
        <v>1750000</v>
      </c>
      <c r="N3343">
        <f>VLOOKUP($K3343,non_member_list_price!$A$2:$D$43,4,FALSE)</f>
        <v>2012500</v>
      </c>
      <c r="O3343">
        <f t="shared" si="158"/>
        <v>262500</v>
      </c>
    </row>
    <row r="3344" spans="1:15" x14ac:dyDescent="0.25">
      <c r="A3344" s="3">
        <v>44615</v>
      </c>
      <c r="B3344" s="3" t="str">
        <f t="shared" si="156"/>
        <v>February</v>
      </c>
      <c r="C3344" s="3" t="str">
        <f t="shared" si="157"/>
        <v>2022</v>
      </c>
      <c r="D3344" t="str">
        <f>VLOOKUP(G3344,customer_reference!$A$2:$D$4000,4,FALSE)</f>
        <v>Bandung</v>
      </c>
      <c r="E3344" s="2">
        <f>VLOOKUP(D3344,city_reference!$A$2:$C$23,2,FALSE)</f>
        <v>-6.9147439999999998</v>
      </c>
      <c r="F3344" s="2">
        <f>VLOOKUP(D3344,city_reference!$A$2:$C$23,3,FALSE)</f>
        <v>107.60981</v>
      </c>
      <c r="G3344" t="s">
        <v>1852</v>
      </c>
      <c r="H3344" t="str">
        <f>VLOOKUP(G3344,customer_reference!$A$2:$D$4000,2,FALSE)</f>
        <v>Male</v>
      </c>
      <c r="I3344" t="str">
        <f>VLOOKUP(G3344,customer_reference!$A$2:$D$4000,3,FALSE)</f>
        <v>Non Member</v>
      </c>
      <c r="J3344" t="s">
        <v>4094</v>
      </c>
      <c r="K3344" t="s">
        <v>41</v>
      </c>
      <c r="L3344" t="str">
        <f>VLOOKUP($K3344,non_member_list_price!$A$2:$D$43,2,FALSE)</f>
        <v>Safety Hardware</v>
      </c>
      <c r="M3344">
        <f>VLOOKUP($K3344,non_member_list_price!$A$2:$D$43,3,FALSE)</f>
        <v>42000</v>
      </c>
      <c r="N3344">
        <f>VLOOKUP($K3344,non_member_list_price!$A$2:$D$43,4,FALSE)</f>
        <v>48300</v>
      </c>
      <c r="O3344">
        <f t="shared" si="158"/>
        <v>6300</v>
      </c>
    </row>
    <row r="3345" spans="1:15" x14ac:dyDescent="0.25">
      <c r="A3345" s="3">
        <v>44836</v>
      </c>
      <c r="B3345" s="3" t="str">
        <f t="shared" si="156"/>
        <v>October</v>
      </c>
      <c r="C3345" s="3" t="str">
        <f t="shared" si="157"/>
        <v>2022</v>
      </c>
      <c r="D3345" t="str">
        <f>VLOOKUP(G3345,customer_reference!$A$2:$D$4000,4,FALSE)</f>
        <v>Bandung</v>
      </c>
      <c r="E3345" s="2">
        <f>VLOOKUP(D3345,city_reference!$A$2:$C$23,2,FALSE)</f>
        <v>-6.9147439999999998</v>
      </c>
      <c r="F3345" s="2">
        <f>VLOOKUP(D3345,city_reference!$A$2:$C$23,3,FALSE)</f>
        <v>107.60981</v>
      </c>
      <c r="G3345" t="s">
        <v>3105</v>
      </c>
      <c r="H3345" t="str">
        <f>VLOOKUP(G3345,customer_reference!$A$2:$D$4000,2,FALSE)</f>
        <v>Male</v>
      </c>
      <c r="I3345" t="str">
        <f>VLOOKUP(G3345,customer_reference!$A$2:$D$4000,3,FALSE)</f>
        <v>Non Member</v>
      </c>
      <c r="J3345" t="s">
        <v>4094</v>
      </c>
      <c r="K3345" t="s">
        <v>23</v>
      </c>
      <c r="L3345" t="str">
        <f>VLOOKUP($K3345,non_member_list_price!$A$2:$D$43,2,FALSE)</f>
        <v>Memory Hardware</v>
      </c>
      <c r="M3345">
        <f>VLOOKUP($K3345,non_member_list_price!$A$2:$D$43,3,FALSE)</f>
        <v>336000</v>
      </c>
      <c r="N3345">
        <f>VLOOKUP($K3345,non_member_list_price!$A$2:$D$43,4,FALSE)</f>
        <v>386400</v>
      </c>
      <c r="O3345">
        <f t="shared" si="158"/>
        <v>50400</v>
      </c>
    </row>
    <row r="3346" spans="1:15" x14ac:dyDescent="0.25">
      <c r="A3346" s="3">
        <v>44709</v>
      </c>
      <c r="B3346" s="3" t="str">
        <f t="shared" si="156"/>
        <v>May</v>
      </c>
      <c r="C3346" s="3" t="str">
        <f t="shared" si="157"/>
        <v>2022</v>
      </c>
      <c r="D3346" t="str">
        <f>VLOOKUP(G3346,customer_reference!$A$2:$D$4000,4,FALSE)</f>
        <v>Bandung</v>
      </c>
      <c r="E3346" s="2">
        <f>VLOOKUP(D3346,city_reference!$A$2:$C$23,2,FALSE)</f>
        <v>-6.9147439999999998</v>
      </c>
      <c r="F3346" s="2">
        <f>VLOOKUP(D3346,city_reference!$A$2:$C$23,3,FALSE)</f>
        <v>107.60981</v>
      </c>
      <c r="G3346" t="s">
        <v>669</v>
      </c>
      <c r="H3346" t="str">
        <f>VLOOKUP(G3346,customer_reference!$A$2:$D$4000,2,FALSE)</f>
        <v>Male</v>
      </c>
      <c r="I3346" t="str">
        <f>VLOOKUP(G3346,customer_reference!$A$2:$D$4000,3,FALSE)</f>
        <v>Non Member</v>
      </c>
      <c r="J3346" t="s">
        <v>4094</v>
      </c>
      <c r="K3346" t="s">
        <v>30</v>
      </c>
      <c r="L3346" t="str">
        <f>VLOOKUP($K3346,non_member_list_price!$A$2:$D$43,2,FALSE)</f>
        <v>I-O Hardware</v>
      </c>
      <c r="M3346">
        <f>VLOOKUP($K3346,non_member_list_price!$A$2:$D$43,3,FALSE)</f>
        <v>230000</v>
      </c>
      <c r="N3346">
        <f>VLOOKUP($K3346,non_member_list_price!$A$2:$D$43,4,FALSE)</f>
        <v>264500</v>
      </c>
      <c r="O3346">
        <f t="shared" si="158"/>
        <v>34500</v>
      </c>
    </row>
    <row r="3347" spans="1:15" x14ac:dyDescent="0.25">
      <c r="A3347" s="3">
        <v>44708</v>
      </c>
      <c r="B3347" s="3" t="str">
        <f t="shared" si="156"/>
        <v>May</v>
      </c>
      <c r="C3347" s="3" t="str">
        <f t="shared" si="157"/>
        <v>2022</v>
      </c>
      <c r="D3347" t="str">
        <f>VLOOKUP(G3347,customer_reference!$A$2:$D$4000,4,FALSE)</f>
        <v>Bandung</v>
      </c>
      <c r="E3347" s="2">
        <f>VLOOKUP(D3347,city_reference!$A$2:$C$23,2,FALSE)</f>
        <v>-6.9147439999999998</v>
      </c>
      <c r="F3347" s="2">
        <f>VLOOKUP(D3347,city_reference!$A$2:$C$23,3,FALSE)</f>
        <v>107.60981</v>
      </c>
      <c r="G3347" t="s">
        <v>1045</v>
      </c>
      <c r="H3347" t="str">
        <f>VLOOKUP(G3347,customer_reference!$A$2:$D$4000,2,FALSE)</f>
        <v>Male</v>
      </c>
      <c r="I3347" t="str">
        <f>VLOOKUP(G3347,customer_reference!$A$2:$D$4000,3,FALSE)</f>
        <v>Non Member</v>
      </c>
      <c r="J3347" t="s">
        <v>4094</v>
      </c>
      <c r="K3347" t="s">
        <v>44</v>
      </c>
      <c r="L3347" t="str">
        <f>VLOOKUP($K3347,non_member_list_price!$A$2:$D$43,2,FALSE)</f>
        <v>I-O Hardware</v>
      </c>
      <c r="M3347">
        <f>VLOOKUP($K3347,non_member_list_price!$A$2:$D$43,3,FALSE)</f>
        <v>45000</v>
      </c>
      <c r="N3347">
        <f>VLOOKUP($K3347,non_member_list_price!$A$2:$D$43,4,FALSE)</f>
        <v>51750</v>
      </c>
      <c r="O3347">
        <f t="shared" si="158"/>
        <v>6750</v>
      </c>
    </row>
    <row r="3348" spans="1:15" x14ac:dyDescent="0.25">
      <c r="A3348" s="3">
        <v>44599</v>
      </c>
      <c r="B3348" s="3" t="str">
        <f t="shared" si="156"/>
        <v>February</v>
      </c>
      <c r="C3348" s="3" t="str">
        <f t="shared" si="157"/>
        <v>2022</v>
      </c>
      <c r="D3348" t="str">
        <f>VLOOKUP(G3348,customer_reference!$A$2:$D$4000,4,FALSE)</f>
        <v>Bandung</v>
      </c>
      <c r="E3348" s="2">
        <f>VLOOKUP(D3348,city_reference!$A$2:$C$23,2,FALSE)</f>
        <v>-6.9147439999999998</v>
      </c>
      <c r="F3348" s="2">
        <f>VLOOKUP(D3348,city_reference!$A$2:$C$23,3,FALSE)</f>
        <v>107.60981</v>
      </c>
      <c r="G3348" t="s">
        <v>3323</v>
      </c>
      <c r="H3348" t="str">
        <f>VLOOKUP(G3348,customer_reference!$A$2:$D$4000,2,FALSE)</f>
        <v>Male</v>
      </c>
      <c r="I3348" t="str">
        <f>VLOOKUP(G3348,customer_reference!$A$2:$D$4000,3,FALSE)</f>
        <v>Non Member</v>
      </c>
      <c r="J3348" t="s">
        <v>4094</v>
      </c>
      <c r="K3348" t="s">
        <v>44</v>
      </c>
      <c r="L3348" t="str">
        <f>VLOOKUP($K3348,non_member_list_price!$A$2:$D$43,2,FALSE)</f>
        <v>I-O Hardware</v>
      </c>
      <c r="M3348">
        <f>VLOOKUP($K3348,non_member_list_price!$A$2:$D$43,3,FALSE)</f>
        <v>45000</v>
      </c>
      <c r="N3348">
        <f>VLOOKUP($K3348,non_member_list_price!$A$2:$D$43,4,FALSE)</f>
        <v>51750</v>
      </c>
      <c r="O3348">
        <f t="shared" si="158"/>
        <v>6750</v>
      </c>
    </row>
    <row r="3349" spans="1:15" x14ac:dyDescent="0.25">
      <c r="A3349" s="3">
        <v>44599</v>
      </c>
      <c r="B3349" s="3" t="str">
        <f t="shared" si="156"/>
        <v>February</v>
      </c>
      <c r="C3349" s="3" t="str">
        <f t="shared" si="157"/>
        <v>2022</v>
      </c>
      <c r="D3349" t="str">
        <f>VLOOKUP(G3349,customer_reference!$A$2:$D$4000,4,FALSE)</f>
        <v>Bandung</v>
      </c>
      <c r="E3349" s="2">
        <f>VLOOKUP(D3349,city_reference!$A$2:$C$23,2,FALSE)</f>
        <v>-6.9147439999999998</v>
      </c>
      <c r="F3349" s="2">
        <f>VLOOKUP(D3349,city_reference!$A$2:$C$23,3,FALSE)</f>
        <v>107.60981</v>
      </c>
      <c r="G3349" t="s">
        <v>3329</v>
      </c>
      <c r="H3349" t="str">
        <f>VLOOKUP(G3349,customer_reference!$A$2:$D$4000,2,FALSE)</f>
        <v>Male</v>
      </c>
      <c r="I3349" t="str">
        <f>VLOOKUP(G3349,customer_reference!$A$2:$D$4000,3,FALSE)</f>
        <v>Non Member</v>
      </c>
      <c r="J3349" t="s">
        <v>4094</v>
      </c>
      <c r="K3349" t="s">
        <v>15</v>
      </c>
      <c r="L3349" t="str">
        <f>VLOOKUP($K3349,non_member_list_price!$A$2:$D$43,2,FALSE)</f>
        <v>Core Hardware</v>
      </c>
      <c r="M3349">
        <f>VLOOKUP($K3349,non_member_list_price!$A$2:$D$43,3,FALSE)</f>
        <v>1750000</v>
      </c>
      <c r="N3349">
        <f>VLOOKUP($K3349,non_member_list_price!$A$2:$D$43,4,FALSE)</f>
        <v>2012500</v>
      </c>
      <c r="O3349">
        <f t="shared" si="158"/>
        <v>262500</v>
      </c>
    </row>
    <row r="3350" spans="1:15" x14ac:dyDescent="0.25">
      <c r="A3350" s="3">
        <v>44622</v>
      </c>
      <c r="B3350" s="3" t="str">
        <f t="shared" si="156"/>
        <v>March</v>
      </c>
      <c r="C3350" s="3" t="str">
        <f t="shared" si="157"/>
        <v>2022</v>
      </c>
      <c r="D3350" t="str">
        <f>VLOOKUP(G3350,customer_reference!$A$2:$D$4000,4,FALSE)</f>
        <v>Bandung</v>
      </c>
      <c r="E3350" s="2">
        <f>VLOOKUP(D3350,city_reference!$A$2:$C$23,2,FALSE)</f>
        <v>-6.9147439999999998</v>
      </c>
      <c r="F3350" s="2">
        <f>VLOOKUP(D3350,city_reference!$A$2:$C$23,3,FALSE)</f>
        <v>107.60981</v>
      </c>
      <c r="G3350" t="s">
        <v>3205</v>
      </c>
      <c r="H3350" t="str">
        <f>VLOOKUP(G3350,customer_reference!$A$2:$D$4000,2,FALSE)</f>
        <v>Male</v>
      </c>
      <c r="I3350" t="str">
        <f>VLOOKUP(G3350,customer_reference!$A$2:$D$4000,3,FALSE)</f>
        <v>Non Member</v>
      </c>
      <c r="J3350" t="s">
        <v>4094</v>
      </c>
      <c r="K3350" t="s">
        <v>15</v>
      </c>
      <c r="L3350" t="str">
        <f>VLOOKUP($K3350,non_member_list_price!$A$2:$D$43,2,FALSE)</f>
        <v>Core Hardware</v>
      </c>
      <c r="M3350">
        <f>VLOOKUP($K3350,non_member_list_price!$A$2:$D$43,3,FALSE)</f>
        <v>1750000</v>
      </c>
      <c r="N3350">
        <f>VLOOKUP($K3350,non_member_list_price!$A$2:$D$43,4,FALSE)</f>
        <v>2012500</v>
      </c>
      <c r="O3350">
        <f t="shared" si="158"/>
        <v>262500</v>
      </c>
    </row>
    <row r="3351" spans="1:15" x14ac:dyDescent="0.25">
      <c r="A3351" s="3">
        <v>45154</v>
      </c>
      <c r="B3351" s="3" t="str">
        <f t="shared" si="156"/>
        <v>August</v>
      </c>
      <c r="C3351" s="3" t="str">
        <f t="shared" si="157"/>
        <v>2023</v>
      </c>
      <c r="D3351" t="str">
        <f>VLOOKUP(G3351,customer_reference!$A$2:$D$4000,4,FALSE)</f>
        <v>Bandung</v>
      </c>
      <c r="E3351" s="2">
        <f>VLOOKUP(D3351,city_reference!$A$2:$C$23,2,FALSE)</f>
        <v>-6.9147439999999998</v>
      </c>
      <c r="F3351" s="2">
        <f>VLOOKUP(D3351,city_reference!$A$2:$C$23,3,FALSE)</f>
        <v>107.60981</v>
      </c>
      <c r="G3351" t="s">
        <v>4028</v>
      </c>
      <c r="H3351" t="str">
        <f>VLOOKUP(G3351,customer_reference!$A$2:$D$4000,2,FALSE)</f>
        <v>Male</v>
      </c>
      <c r="I3351" t="str">
        <f>VLOOKUP(G3351,customer_reference!$A$2:$D$4000,3,FALSE)</f>
        <v>Non Member</v>
      </c>
      <c r="J3351" t="s">
        <v>4094</v>
      </c>
      <c r="K3351" t="s">
        <v>9</v>
      </c>
      <c r="L3351" t="str">
        <f>VLOOKUP($K3351,non_member_list_price!$A$2:$D$43,2,FALSE)</f>
        <v>Memory Hardware</v>
      </c>
      <c r="M3351">
        <f>VLOOKUP($K3351,non_member_list_price!$A$2:$D$43,3,FALSE)</f>
        <v>630000</v>
      </c>
      <c r="N3351">
        <f>VLOOKUP($K3351,non_member_list_price!$A$2:$D$43,4,FALSE)</f>
        <v>724500</v>
      </c>
      <c r="O3351">
        <f t="shared" si="158"/>
        <v>94500</v>
      </c>
    </row>
    <row r="3352" spans="1:15" x14ac:dyDescent="0.25">
      <c r="A3352" s="3">
        <v>44852</v>
      </c>
      <c r="B3352" s="3" t="str">
        <f t="shared" si="156"/>
        <v>October</v>
      </c>
      <c r="C3352" s="3" t="str">
        <f t="shared" si="157"/>
        <v>2022</v>
      </c>
      <c r="D3352" t="str">
        <f>VLOOKUP(G3352,customer_reference!$A$2:$D$4000,4,FALSE)</f>
        <v>Bandung</v>
      </c>
      <c r="E3352" s="2">
        <f>VLOOKUP(D3352,city_reference!$A$2:$C$23,2,FALSE)</f>
        <v>-6.9147439999999998</v>
      </c>
      <c r="F3352" s="2">
        <f>VLOOKUP(D3352,city_reference!$A$2:$C$23,3,FALSE)</f>
        <v>107.60981</v>
      </c>
      <c r="G3352" t="s">
        <v>3435</v>
      </c>
      <c r="H3352" t="str">
        <f>VLOOKUP(G3352,customer_reference!$A$2:$D$4000,2,FALSE)</f>
        <v>Male</v>
      </c>
      <c r="I3352" t="str">
        <f>VLOOKUP(G3352,customer_reference!$A$2:$D$4000,3,FALSE)</f>
        <v>Non Member</v>
      </c>
      <c r="J3352" t="s">
        <v>4094</v>
      </c>
      <c r="K3352" t="s">
        <v>16</v>
      </c>
      <c r="L3352" t="str">
        <f>VLOOKUP($K3352,non_member_list_price!$A$2:$D$43,2,FALSE)</f>
        <v>Core Hardware</v>
      </c>
      <c r="M3352">
        <f>VLOOKUP($K3352,non_member_list_price!$A$2:$D$43,3,FALSE)</f>
        <v>3388000</v>
      </c>
      <c r="N3352">
        <f>VLOOKUP($K3352,non_member_list_price!$A$2:$D$43,4,FALSE)</f>
        <v>3896200</v>
      </c>
      <c r="O3352">
        <f t="shared" si="158"/>
        <v>508200</v>
      </c>
    </row>
    <row r="3353" spans="1:15" x14ac:dyDescent="0.25">
      <c r="A3353" s="3">
        <v>44925</v>
      </c>
      <c r="B3353" s="3" t="str">
        <f t="shared" si="156"/>
        <v>December</v>
      </c>
      <c r="C3353" s="3" t="str">
        <f t="shared" si="157"/>
        <v>2022</v>
      </c>
      <c r="D3353" t="str">
        <f>VLOOKUP(G3353,customer_reference!$A$2:$D$4000,4,FALSE)</f>
        <v>Bandung</v>
      </c>
      <c r="E3353" s="2">
        <f>VLOOKUP(D3353,city_reference!$A$2:$C$23,2,FALSE)</f>
        <v>-6.9147439999999998</v>
      </c>
      <c r="F3353" s="2">
        <f>VLOOKUP(D3353,city_reference!$A$2:$C$23,3,FALSE)</f>
        <v>107.60981</v>
      </c>
      <c r="G3353" t="s">
        <v>3697</v>
      </c>
      <c r="H3353" t="str">
        <f>VLOOKUP(G3353,customer_reference!$A$2:$D$4000,2,FALSE)</f>
        <v>Male</v>
      </c>
      <c r="I3353" t="str">
        <f>VLOOKUP(G3353,customer_reference!$A$2:$D$4000,3,FALSE)</f>
        <v>Non Member</v>
      </c>
      <c r="J3353" t="s">
        <v>4094</v>
      </c>
      <c r="K3353" t="s">
        <v>23</v>
      </c>
      <c r="L3353" t="str">
        <f>VLOOKUP($K3353,non_member_list_price!$A$2:$D$43,2,FALSE)</f>
        <v>Memory Hardware</v>
      </c>
      <c r="M3353">
        <f>VLOOKUP($K3353,non_member_list_price!$A$2:$D$43,3,FALSE)</f>
        <v>336000</v>
      </c>
      <c r="N3353">
        <f>VLOOKUP($K3353,non_member_list_price!$A$2:$D$43,4,FALSE)</f>
        <v>386400</v>
      </c>
      <c r="O3353">
        <f t="shared" si="158"/>
        <v>50400</v>
      </c>
    </row>
    <row r="3354" spans="1:15" x14ac:dyDescent="0.25">
      <c r="A3354" s="3">
        <v>44687</v>
      </c>
      <c r="B3354" s="3" t="str">
        <f t="shared" si="156"/>
        <v>May</v>
      </c>
      <c r="C3354" s="3" t="str">
        <f t="shared" si="157"/>
        <v>2022</v>
      </c>
      <c r="D3354" t="str">
        <f>VLOOKUP(G3354,customer_reference!$A$2:$D$4000,4,FALSE)</f>
        <v>Bandung</v>
      </c>
      <c r="E3354" s="2">
        <f>VLOOKUP(D3354,city_reference!$A$2:$C$23,2,FALSE)</f>
        <v>-6.9147439999999998</v>
      </c>
      <c r="F3354" s="2">
        <f>VLOOKUP(D3354,city_reference!$A$2:$C$23,3,FALSE)</f>
        <v>107.60981</v>
      </c>
      <c r="G3354" t="s">
        <v>715</v>
      </c>
      <c r="H3354" t="str">
        <f>VLOOKUP(G3354,customer_reference!$A$2:$D$4000,2,FALSE)</f>
        <v>Male</v>
      </c>
      <c r="I3354" t="str">
        <f>VLOOKUP(G3354,customer_reference!$A$2:$D$4000,3,FALSE)</f>
        <v>Non Member</v>
      </c>
      <c r="J3354" t="s">
        <v>4094</v>
      </c>
      <c r="K3354" t="s">
        <v>4080</v>
      </c>
      <c r="L3354" t="str">
        <f>VLOOKUP($K3354,non_member_list_price!$A$2:$D$43,2,FALSE)</f>
        <v>I-O Hardware</v>
      </c>
      <c r="M3354">
        <f>VLOOKUP($K3354,non_member_list_price!$A$2:$D$43,3,FALSE)</f>
        <v>102000</v>
      </c>
      <c r="N3354">
        <f>VLOOKUP($K3354,non_member_list_price!$A$2:$D$43,4,FALSE)</f>
        <v>117300</v>
      </c>
      <c r="O3354">
        <f t="shared" si="158"/>
        <v>15300</v>
      </c>
    </row>
    <row r="3355" spans="1:15" x14ac:dyDescent="0.25">
      <c r="A3355" s="3">
        <v>45068</v>
      </c>
      <c r="B3355" s="3" t="str">
        <f t="shared" si="156"/>
        <v>May</v>
      </c>
      <c r="C3355" s="3" t="str">
        <f t="shared" si="157"/>
        <v>2023</v>
      </c>
      <c r="D3355" t="str">
        <f>VLOOKUP(G3355,customer_reference!$A$2:$D$4000,4,FALSE)</f>
        <v>Bandung</v>
      </c>
      <c r="E3355" s="2">
        <f>VLOOKUP(D3355,city_reference!$A$2:$C$23,2,FALSE)</f>
        <v>-6.9147439999999998</v>
      </c>
      <c r="F3355" s="2">
        <f>VLOOKUP(D3355,city_reference!$A$2:$C$23,3,FALSE)</f>
        <v>107.60981</v>
      </c>
      <c r="G3355" t="s">
        <v>3062</v>
      </c>
      <c r="H3355" t="str">
        <f>VLOOKUP(G3355,customer_reference!$A$2:$D$4000,2,FALSE)</f>
        <v>Male</v>
      </c>
      <c r="I3355" t="str">
        <f>VLOOKUP(G3355,customer_reference!$A$2:$D$4000,3,FALSE)</f>
        <v>Non Member</v>
      </c>
      <c r="J3355" t="s">
        <v>4094</v>
      </c>
      <c r="K3355" t="s">
        <v>30</v>
      </c>
      <c r="L3355" t="str">
        <f>VLOOKUP($K3355,non_member_list_price!$A$2:$D$43,2,FALSE)</f>
        <v>I-O Hardware</v>
      </c>
      <c r="M3355">
        <f>VLOOKUP($K3355,non_member_list_price!$A$2:$D$43,3,FALSE)</f>
        <v>230000</v>
      </c>
      <c r="N3355">
        <f>VLOOKUP($K3355,non_member_list_price!$A$2:$D$43,4,FALSE)</f>
        <v>264500</v>
      </c>
      <c r="O3355">
        <f t="shared" si="158"/>
        <v>34500</v>
      </c>
    </row>
    <row r="3356" spans="1:15" x14ac:dyDescent="0.25">
      <c r="A3356" s="3">
        <v>44863</v>
      </c>
      <c r="B3356" s="3" t="str">
        <f t="shared" si="156"/>
        <v>October</v>
      </c>
      <c r="C3356" s="3" t="str">
        <f t="shared" si="157"/>
        <v>2022</v>
      </c>
      <c r="D3356" t="str">
        <f>VLOOKUP(G3356,customer_reference!$A$2:$D$4000,4,FALSE)</f>
        <v>Bandung</v>
      </c>
      <c r="E3356" s="2">
        <f>VLOOKUP(D3356,city_reference!$A$2:$C$23,2,FALSE)</f>
        <v>-6.9147439999999998</v>
      </c>
      <c r="F3356" s="2">
        <f>VLOOKUP(D3356,city_reference!$A$2:$C$23,3,FALSE)</f>
        <v>107.60981</v>
      </c>
      <c r="G3356" t="s">
        <v>449</v>
      </c>
      <c r="H3356" t="str">
        <f>VLOOKUP(G3356,customer_reference!$A$2:$D$4000,2,FALSE)</f>
        <v>Male</v>
      </c>
      <c r="I3356" t="str">
        <f>VLOOKUP(G3356,customer_reference!$A$2:$D$4000,3,FALSE)</f>
        <v>Non Member</v>
      </c>
      <c r="J3356" t="s">
        <v>4094</v>
      </c>
      <c r="K3356" t="s">
        <v>17</v>
      </c>
      <c r="L3356" t="str">
        <f>VLOOKUP($K3356,non_member_list_price!$A$2:$D$43,2,FALSE)</f>
        <v>Core Hardware</v>
      </c>
      <c r="M3356">
        <f>VLOOKUP($K3356,non_member_list_price!$A$2:$D$43,3,FALSE)</f>
        <v>4620000</v>
      </c>
      <c r="N3356">
        <f>VLOOKUP($K3356,non_member_list_price!$A$2:$D$43,4,FALSE)</f>
        <v>5313000</v>
      </c>
      <c r="O3356">
        <f t="shared" si="158"/>
        <v>693000</v>
      </c>
    </row>
    <row r="3357" spans="1:15" x14ac:dyDescent="0.25">
      <c r="A3357" s="3">
        <v>44614</v>
      </c>
      <c r="B3357" s="3" t="str">
        <f t="shared" si="156"/>
        <v>February</v>
      </c>
      <c r="C3357" s="3" t="str">
        <f t="shared" si="157"/>
        <v>2022</v>
      </c>
      <c r="D3357" t="str">
        <f>VLOOKUP(G3357,customer_reference!$A$2:$D$4000,4,FALSE)</f>
        <v>Bandung</v>
      </c>
      <c r="E3357" s="2">
        <f>VLOOKUP(D3357,city_reference!$A$2:$C$23,2,FALSE)</f>
        <v>-6.9147439999999998</v>
      </c>
      <c r="F3357" s="2">
        <f>VLOOKUP(D3357,city_reference!$A$2:$C$23,3,FALSE)</f>
        <v>107.60981</v>
      </c>
      <c r="G3357" t="s">
        <v>3312</v>
      </c>
      <c r="H3357" t="str">
        <f>VLOOKUP(G3357,customer_reference!$A$2:$D$4000,2,FALSE)</f>
        <v>Male</v>
      </c>
      <c r="I3357" t="str">
        <f>VLOOKUP(G3357,customer_reference!$A$2:$D$4000,3,FALSE)</f>
        <v>Non Member</v>
      </c>
      <c r="J3357" t="s">
        <v>4094</v>
      </c>
      <c r="K3357" t="s">
        <v>20</v>
      </c>
      <c r="L3357" t="str">
        <f>VLOOKUP($K3357,non_member_list_price!$A$2:$D$43,2,FALSE)</f>
        <v>Memory Hardware</v>
      </c>
      <c r="M3357">
        <f>VLOOKUP($K3357,non_member_list_price!$A$2:$D$43,3,FALSE)</f>
        <v>70000</v>
      </c>
      <c r="N3357">
        <f>VLOOKUP($K3357,non_member_list_price!$A$2:$D$43,4,FALSE)</f>
        <v>80500</v>
      </c>
      <c r="O3357">
        <f t="shared" si="158"/>
        <v>10500</v>
      </c>
    </row>
    <row r="3358" spans="1:15" x14ac:dyDescent="0.25">
      <c r="A3358" s="3">
        <v>44907</v>
      </c>
      <c r="B3358" s="3" t="str">
        <f t="shared" si="156"/>
        <v>December</v>
      </c>
      <c r="C3358" s="3" t="str">
        <f t="shared" si="157"/>
        <v>2022</v>
      </c>
      <c r="D3358" t="str">
        <f>VLOOKUP(G3358,customer_reference!$A$2:$D$4000,4,FALSE)</f>
        <v>Bandung</v>
      </c>
      <c r="E3358" s="2">
        <f>VLOOKUP(D3358,city_reference!$A$2:$C$23,2,FALSE)</f>
        <v>-6.9147439999999998</v>
      </c>
      <c r="F3358" s="2">
        <f>VLOOKUP(D3358,city_reference!$A$2:$C$23,3,FALSE)</f>
        <v>107.60981</v>
      </c>
      <c r="G3358" t="s">
        <v>1091</v>
      </c>
      <c r="H3358" t="str">
        <f>VLOOKUP(G3358,customer_reference!$A$2:$D$4000,2,FALSE)</f>
        <v>Male</v>
      </c>
      <c r="I3358" t="str">
        <f>VLOOKUP(G3358,customer_reference!$A$2:$D$4000,3,FALSE)</f>
        <v>Non Member</v>
      </c>
      <c r="J3358" t="s">
        <v>4094</v>
      </c>
      <c r="K3358" t="s">
        <v>28</v>
      </c>
      <c r="L3358" t="str">
        <f>VLOOKUP($K3358,non_member_list_price!$A$2:$D$43,2,FALSE)</f>
        <v>Core Hardware</v>
      </c>
      <c r="M3358">
        <f>VLOOKUP($K3358,non_member_list_price!$A$2:$D$43,3,FALSE)</f>
        <v>8064000</v>
      </c>
      <c r="N3358">
        <f>VLOOKUP($K3358,non_member_list_price!$A$2:$D$43,4,FALSE)</f>
        <v>9273600</v>
      </c>
      <c r="O3358">
        <f t="shared" si="158"/>
        <v>1209600</v>
      </c>
    </row>
    <row r="3359" spans="1:15" x14ac:dyDescent="0.25">
      <c r="A3359" s="3">
        <v>45060</v>
      </c>
      <c r="B3359" s="3" t="str">
        <f t="shared" si="156"/>
        <v>May</v>
      </c>
      <c r="C3359" s="3" t="str">
        <f t="shared" si="157"/>
        <v>2023</v>
      </c>
      <c r="D3359" t="str">
        <f>VLOOKUP(G3359,customer_reference!$A$2:$D$4000,4,FALSE)</f>
        <v>Bandung</v>
      </c>
      <c r="E3359" s="2">
        <f>VLOOKUP(D3359,city_reference!$A$2:$C$23,2,FALSE)</f>
        <v>-6.9147439999999998</v>
      </c>
      <c r="F3359" s="2">
        <f>VLOOKUP(D3359,city_reference!$A$2:$C$23,3,FALSE)</f>
        <v>107.60981</v>
      </c>
      <c r="G3359" t="s">
        <v>1376</v>
      </c>
      <c r="H3359" t="str">
        <f>VLOOKUP(G3359,customer_reference!$A$2:$D$4000,2,FALSE)</f>
        <v>Male</v>
      </c>
      <c r="I3359" t="str">
        <f>VLOOKUP(G3359,customer_reference!$A$2:$D$4000,3,FALSE)</f>
        <v>Non Member</v>
      </c>
      <c r="J3359" t="s">
        <v>4094</v>
      </c>
      <c r="K3359" t="s">
        <v>37</v>
      </c>
      <c r="L3359" t="str">
        <f>VLOOKUP($K3359,non_member_list_price!$A$2:$D$43,2,FALSE)</f>
        <v>I-O Hardware</v>
      </c>
      <c r="M3359">
        <f>VLOOKUP($K3359,non_member_list_price!$A$2:$D$43,3,FALSE)</f>
        <v>122000</v>
      </c>
      <c r="N3359">
        <f>VLOOKUP($K3359,non_member_list_price!$A$2:$D$43,4,FALSE)</f>
        <v>140300</v>
      </c>
      <c r="O3359">
        <f t="shared" si="158"/>
        <v>18300</v>
      </c>
    </row>
    <row r="3360" spans="1:15" x14ac:dyDescent="0.25">
      <c r="A3360" s="3">
        <v>44785</v>
      </c>
      <c r="B3360" s="3" t="str">
        <f t="shared" si="156"/>
        <v>August</v>
      </c>
      <c r="C3360" s="3" t="str">
        <f t="shared" si="157"/>
        <v>2022</v>
      </c>
      <c r="D3360" t="str">
        <f>VLOOKUP(G3360,customer_reference!$A$2:$D$4000,4,FALSE)</f>
        <v>Bandung</v>
      </c>
      <c r="E3360" s="2">
        <f>VLOOKUP(D3360,city_reference!$A$2:$C$23,2,FALSE)</f>
        <v>-6.9147439999999998</v>
      </c>
      <c r="F3360" s="2">
        <f>VLOOKUP(D3360,city_reference!$A$2:$C$23,3,FALSE)</f>
        <v>107.60981</v>
      </c>
      <c r="G3360" t="s">
        <v>826</v>
      </c>
      <c r="H3360" t="str">
        <f>VLOOKUP(G3360,customer_reference!$A$2:$D$4000,2,FALSE)</f>
        <v>Male</v>
      </c>
      <c r="I3360" t="str">
        <f>VLOOKUP(G3360,customer_reference!$A$2:$D$4000,3,FALSE)</f>
        <v>Non Member</v>
      </c>
      <c r="J3360" t="s">
        <v>4094</v>
      </c>
      <c r="K3360" t="s">
        <v>8</v>
      </c>
      <c r="L3360" t="str">
        <f>VLOOKUP($K3360,non_member_list_price!$A$2:$D$43,2,FALSE)</f>
        <v>Memory Hardware</v>
      </c>
      <c r="M3360">
        <f>VLOOKUP($K3360,non_member_list_price!$A$2:$D$43,3,FALSE)</f>
        <v>448000</v>
      </c>
      <c r="N3360">
        <f>VLOOKUP($K3360,non_member_list_price!$A$2:$D$43,4,FALSE)</f>
        <v>515200</v>
      </c>
      <c r="O3360">
        <f t="shared" si="158"/>
        <v>67200</v>
      </c>
    </row>
    <row r="3361" spans="1:15" x14ac:dyDescent="0.25">
      <c r="A3361" s="3">
        <v>45087</v>
      </c>
      <c r="B3361" s="3" t="str">
        <f t="shared" si="156"/>
        <v>June</v>
      </c>
      <c r="C3361" s="3" t="str">
        <f t="shared" si="157"/>
        <v>2023</v>
      </c>
      <c r="D3361" t="str">
        <f>VLOOKUP(G3361,customer_reference!$A$2:$D$4000,4,FALSE)</f>
        <v>Bandung</v>
      </c>
      <c r="E3361" s="2">
        <f>VLOOKUP(D3361,city_reference!$A$2:$C$23,2,FALSE)</f>
        <v>-6.9147439999999998</v>
      </c>
      <c r="F3361" s="2">
        <f>VLOOKUP(D3361,city_reference!$A$2:$C$23,3,FALSE)</f>
        <v>107.60981</v>
      </c>
      <c r="G3361" t="s">
        <v>618</v>
      </c>
      <c r="H3361" t="str">
        <f>VLOOKUP(G3361,customer_reference!$A$2:$D$4000,2,FALSE)</f>
        <v>Male</v>
      </c>
      <c r="I3361" t="str">
        <f>VLOOKUP(G3361,customer_reference!$A$2:$D$4000,3,FALSE)</f>
        <v>Non Member</v>
      </c>
      <c r="J3361" t="s">
        <v>4094</v>
      </c>
      <c r="K3361" t="s">
        <v>23</v>
      </c>
      <c r="L3361" t="str">
        <f>VLOOKUP($K3361,non_member_list_price!$A$2:$D$43,2,FALSE)</f>
        <v>Memory Hardware</v>
      </c>
      <c r="M3361">
        <f>VLOOKUP($K3361,non_member_list_price!$A$2:$D$43,3,FALSE)</f>
        <v>336000</v>
      </c>
      <c r="N3361">
        <f>VLOOKUP($K3361,non_member_list_price!$A$2:$D$43,4,FALSE)</f>
        <v>386400</v>
      </c>
      <c r="O3361">
        <f t="shared" si="158"/>
        <v>50400</v>
      </c>
    </row>
    <row r="3362" spans="1:15" x14ac:dyDescent="0.25">
      <c r="A3362" s="3">
        <v>44807</v>
      </c>
      <c r="B3362" s="3" t="str">
        <f t="shared" si="156"/>
        <v>September</v>
      </c>
      <c r="C3362" s="3" t="str">
        <f t="shared" si="157"/>
        <v>2022</v>
      </c>
      <c r="D3362" t="str">
        <f>VLOOKUP(G3362,customer_reference!$A$2:$D$4000,4,FALSE)</f>
        <v>Bandung</v>
      </c>
      <c r="E3362" s="2">
        <f>VLOOKUP(D3362,city_reference!$A$2:$C$23,2,FALSE)</f>
        <v>-6.9147439999999998</v>
      </c>
      <c r="F3362" s="2">
        <f>VLOOKUP(D3362,city_reference!$A$2:$C$23,3,FALSE)</f>
        <v>107.60981</v>
      </c>
      <c r="G3362" t="s">
        <v>3452</v>
      </c>
      <c r="H3362" t="str">
        <f>VLOOKUP(G3362,customer_reference!$A$2:$D$4000,2,FALSE)</f>
        <v>Male</v>
      </c>
      <c r="I3362" t="str">
        <f>VLOOKUP(G3362,customer_reference!$A$2:$D$4000,3,FALSE)</f>
        <v>Non Member</v>
      </c>
      <c r="J3362" t="s">
        <v>4094</v>
      </c>
      <c r="K3362" t="s">
        <v>4080</v>
      </c>
      <c r="L3362" t="str">
        <f>VLOOKUP($K3362,non_member_list_price!$A$2:$D$43,2,FALSE)</f>
        <v>I-O Hardware</v>
      </c>
      <c r="M3362">
        <f>VLOOKUP($K3362,non_member_list_price!$A$2:$D$43,3,FALSE)</f>
        <v>102000</v>
      </c>
      <c r="N3362">
        <f>VLOOKUP($K3362,non_member_list_price!$A$2:$D$43,4,FALSE)</f>
        <v>117300</v>
      </c>
      <c r="O3362">
        <f t="shared" si="158"/>
        <v>15300</v>
      </c>
    </row>
    <row r="3363" spans="1:15" x14ac:dyDescent="0.25">
      <c r="A3363" s="3">
        <v>45065</v>
      </c>
      <c r="B3363" s="3" t="str">
        <f t="shared" si="156"/>
        <v>May</v>
      </c>
      <c r="C3363" s="3" t="str">
        <f t="shared" si="157"/>
        <v>2023</v>
      </c>
      <c r="D3363" t="str">
        <f>VLOOKUP(G3363,customer_reference!$A$2:$D$4000,4,FALSE)</f>
        <v>Bandung</v>
      </c>
      <c r="E3363" s="2">
        <f>VLOOKUP(D3363,city_reference!$A$2:$C$23,2,FALSE)</f>
        <v>-6.9147439999999998</v>
      </c>
      <c r="F3363" s="2">
        <f>VLOOKUP(D3363,city_reference!$A$2:$C$23,3,FALSE)</f>
        <v>107.60981</v>
      </c>
      <c r="G3363" t="s">
        <v>3526</v>
      </c>
      <c r="H3363" t="str">
        <f>VLOOKUP(G3363,customer_reference!$A$2:$D$4000,2,FALSE)</f>
        <v>Male</v>
      </c>
      <c r="I3363" t="str">
        <f>VLOOKUP(G3363,customer_reference!$A$2:$D$4000,3,FALSE)</f>
        <v>Non Member</v>
      </c>
      <c r="J3363" t="s">
        <v>4094</v>
      </c>
      <c r="K3363" t="s">
        <v>4080</v>
      </c>
      <c r="L3363" t="str">
        <f>VLOOKUP($K3363,non_member_list_price!$A$2:$D$43,2,FALSE)</f>
        <v>I-O Hardware</v>
      </c>
      <c r="M3363">
        <f>VLOOKUP($K3363,non_member_list_price!$A$2:$D$43,3,FALSE)</f>
        <v>102000</v>
      </c>
      <c r="N3363">
        <f>VLOOKUP($K3363,non_member_list_price!$A$2:$D$43,4,FALSE)</f>
        <v>117300</v>
      </c>
      <c r="O3363">
        <f t="shared" si="158"/>
        <v>15300</v>
      </c>
    </row>
    <row r="3364" spans="1:15" x14ac:dyDescent="0.25">
      <c r="A3364" s="3">
        <v>44945</v>
      </c>
      <c r="B3364" s="3" t="str">
        <f t="shared" si="156"/>
        <v>January</v>
      </c>
      <c r="C3364" s="3" t="str">
        <f t="shared" si="157"/>
        <v>2023</v>
      </c>
      <c r="D3364" t="str">
        <f>VLOOKUP(G3364,customer_reference!$A$2:$D$4000,4,FALSE)</f>
        <v>Bandung</v>
      </c>
      <c r="E3364" s="2">
        <f>VLOOKUP(D3364,city_reference!$A$2:$C$23,2,FALSE)</f>
        <v>-6.9147439999999998</v>
      </c>
      <c r="F3364" s="2">
        <f>VLOOKUP(D3364,city_reference!$A$2:$C$23,3,FALSE)</f>
        <v>107.60981</v>
      </c>
      <c r="G3364" t="s">
        <v>1141</v>
      </c>
      <c r="H3364" t="str">
        <f>VLOOKUP(G3364,customer_reference!$A$2:$D$4000,2,FALSE)</f>
        <v>Male</v>
      </c>
      <c r="I3364" t="str">
        <f>VLOOKUP(G3364,customer_reference!$A$2:$D$4000,3,FALSE)</f>
        <v>Non Member</v>
      </c>
      <c r="J3364" t="s">
        <v>4094</v>
      </c>
      <c r="K3364" t="s">
        <v>4080</v>
      </c>
      <c r="L3364" t="str">
        <f>VLOOKUP($K3364,non_member_list_price!$A$2:$D$43,2,FALSE)</f>
        <v>I-O Hardware</v>
      </c>
      <c r="M3364">
        <f>VLOOKUP($K3364,non_member_list_price!$A$2:$D$43,3,FALSE)</f>
        <v>102000</v>
      </c>
      <c r="N3364">
        <f>VLOOKUP($K3364,non_member_list_price!$A$2:$D$43,4,FALSE)</f>
        <v>117300</v>
      </c>
      <c r="O3364">
        <f t="shared" si="158"/>
        <v>15300</v>
      </c>
    </row>
    <row r="3365" spans="1:15" x14ac:dyDescent="0.25">
      <c r="A3365" s="3">
        <v>44802</v>
      </c>
      <c r="B3365" s="3" t="str">
        <f t="shared" si="156"/>
        <v>August</v>
      </c>
      <c r="C3365" s="3" t="str">
        <f t="shared" si="157"/>
        <v>2022</v>
      </c>
      <c r="D3365" t="str">
        <f>VLOOKUP(G3365,customer_reference!$A$2:$D$4000,4,FALSE)</f>
        <v>Bandung</v>
      </c>
      <c r="E3365" s="2">
        <f>VLOOKUP(D3365,city_reference!$A$2:$C$23,2,FALSE)</f>
        <v>-6.9147439999999998</v>
      </c>
      <c r="F3365" s="2">
        <f>VLOOKUP(D3365,city_reference!$A$2:$C$23,3,FALSE)</f>
        <v>107.60981</v>
      </c>
      <c r="G3365" t="s">
        <v>3697</v>
      </c>
      <c r="H3365" t="str">
        <f>VLOOKUP(G3365,customer_reference!$A$2:$D$4000,2,FALSE)</f>
        <v>Male</v>
      </c>
      <c r="I3365" t="str">
        <f>VLOOKUP(G3365,customer_reference!$A$2:$D$4000,3,FALSE)</f>
        <v>Non Member</v>
      </c>
      <c r="J3365" t="s">
        <v>4094</v>
      </c>
      <c r="K3365" t="s">
        <v>37</v>
      </c>
      <c r="L3365" t="str">
        <f>VLOOKUP($K3365,non_member_list_price!$A$2:$D$43,2,FALSE)</f>
        <v>I-O Hardware</v>
      </c>
      <c r="M3365">
        <f>VLOOKUP($K3365,non_member_list_price!$A$2:$D$43,3,FALSE)</f>
        <v>122000</v>
      </c>
      <c r="N3365">
        <f>VLOOKUP($K3365,non_member_list_price!$A$2:$D$43,4,FALSE)</f>
        <v>140300</v>
      </c>
      <c r="O3365">
        <f t="shared" si="158"/>
        <v>18300</v>
      </c>
    </row>
    <row r="3366" spans="1:15" x14ac:dyDescent="0.25">
      <c r="A3366" s="3">
        <v>44592</v>
      </c>
      <c r="B3366" s="3" t="str">
        <f t="shared" si="156"/>
        <v>January</v>
      </c>
      <c r="C3366" s="3" t="str">
        <f t="shared" si="157"/>
        <v>2022</v>
      </c>
      <c r="D3366" t="str">
        <f>VLOOKUP(G3366,customer_reference!$A$2:$D$4000,4,FALSE)</f>
        <v>Bandung</v>
      </c>
      <c r="E3366" s="2">
        <f>VLOOKUP(D3366,city_reference!$A$2:$C$23,2,FALSE)</f>
        <v>-6.9147439999999998</v>
      </c>
      <c r="F3366" s="2">
        <f>VLOOKUP(D3366,city_reference!$A$2:$C$23,3,FALSE)</f>
        <v>107.60981</v>
      </c>
      <c r="G3366" t="s">
        <v>618</v>
      </c>
      <c r="H3366" t="str">
        <f>VLOOKUP(G3366,customer_reference!$A$2:$D$4000,2,FALSE)</f>
        <v>Male</v>
      </c>
      <c r="I3366" t="str">
        <f>VLOOKUP(G3366,customer_reference!$A$2:$D$4000,3,FALSE)</f>
        <v>Non Member</v>
      </c>
      <c r="J3366" t="s">
        <v>4094</v>
      </c>
      <c r="K3366" t="s">
        <v>37</v>
      </c>
      <c r="L3366" t="str">
        <f>VLOOKUP($K3366,non_member_list_price!$A$2:$D$43,2,FALSE)</f>
        <v>I-O Hardware</v>
      </c>
      <c r="M3366">
        <f>VLOOKUP($K3366,non_member_list_price!$A$2:$D$43,3,FALSE)</f>
        <v>122000</v>
      </c>
      <c r="N3366">
        <f>VLOOKUP($K3366,non_member_list_price!$A$2:$D$43,4,FALSE)</f>
        <v>140300</v>
      </c>
      <c r="O3366">
        <f t="shared" si="158"/>
        <v>18300</v>
      </c>
    </row>
    <row r="3367" spans="1:15" x14ac:dyDescent="0.25">
      <c r="A3367" s="3">
        <v>44976</v>
      </c>
      <c r="B3367" s="3" t="str">
        <f t="shared" si="156"/>
        <v>February</v>
      </c>
      <c r="C3367" s="3" t="str">
        <f t="shared" si="157"/>
        <v>2023</v>
      </c>
      <c r="D3367" t="str">
        <f>VLOOKUP(G3367,customer_reference!$A$2:$D$4000,4,FALSE)</f>
        <v>Bandung</v>
      </c>
      <c r="E3367" s="2">
        <f>VLOOKUP(D3367,city_reference!$A$2:$C$23,2,FALSE)</f>
        <v>-6.9147439999999998</v>
      </c>
      <c r="F3367" s="2">
        <f>VLOOKUP(D3367,city_reference!$A$2:$C$23,3,FALSE)</f>
        <v>107.60981</v>
      </c>
      <c r="G3367" t="s">
        <v>1808</v>
      </c>
      <c r="H3367" t="str">
        <f>VLOOKUP(G3367,customer_reference!$A$2:$D$4000,2,FALSE)</f>
        <v>Male</v>
      </c>
      <c r="I3367" t="str">
        <f>VLOOKUP(G3367,customer_reference!$A$2:$D$4000,3,FALSE)</f>
        <v>Non Member</v>
      </c>
      <c r="J3367" t="s">
        <v>4094</v>
      </c>
      <c r="K3367" t="s">
        <v>22</v>
      </c>
      <c r="L3367" t="str">
        <f>VLOOKUP($K3367,non_member_list_price!$A$2:$D$43,2,FALSE)</f>
        <v>Memory Hardware</v>
      </c>
      <c r="M3367">
        <f>VLOOKUP($K3367,non_member_list_price!$A$2:$D$43,3,FALSE)</f>
        <v>224000</v>
      </c>
      <c r="N3367">
        <f>VLOOKUP($K3367,non_member_list_price!$A$2:$D$43,4,FALSE)</f>
        <v>257600</v>
      </c>
      <c r="O3367">
        <f t="shared" si="158"/>
        <v>33600</v>
      </c>
    </row>
    <row r="3368" spans="1:15" x14ac:dyDescent="0.25">
      <c r="A3368" s="3">
        <v>44623</v>
      </c>
      <c r="B3368" s="3" t="str">
        <f t="shared" si="156"/>
        <v>March</v>
      </c>
      <c r="C3368" s="3" t="str">
        <f t="shared" si="157"/>
        <v>2022</v>
      </c>
      <c r="D3368" t="str">
        <f>VLOOKUP(G3368,customer_reference!$A$2:$D$4000,4,FALSE)</f>
        <v>Bandung</v>
      </c>
      <c r="E3368" s="2">
        <f>VLOOKUP(D3368,city_reference!$A$2:$C$23,2,FALSE)</f>
        <v>-6.9147439999999998</v>
      </c>
      <c r="F3368" s="2">
        <f>VLOOKUP(D3368,city_reference!$A$2:$C$23,3,FALSE)</f>
        <v>107.60981</v>
      </c>
      <c r="G3368" t="s">
        <v>776</v>
      </c>
      <c r="H3368" t="str">
        <f>VLOOKUP(G3368,customer_reference!$A$2:$D$4000,2,FALSE)</f>
        <v>Male</v>
      </c>
      <c r="I3368" t="str">
        <f>VLOOKUP(G3368,customer_reference!$A$2:$D$4000,3,FALSE)</f>
        <v>Non Member</v>
      </c>
      <c r="J3368" t="s">
        <v>4094</v>
      </c>
      <c r="K3368" t="s">
        <v>22</v>
      </c>
      <c r="L3368" t="str">
        <f>VLOOKUP($K3368,non_member_list_price!$A$2:$D$43,2,FALSE)</f>
        <v>Memory Hardware</v>
      </c>
      <c r="M3368">
        <f>VLOOKUP($K3368,non_member_list_price!$A$2:$D$43,3,FALSE)</f>
        <v>224000</v>
      </c>
      <c r="N3368">
        <f>VLOOKUP($K3368,non_member_list_price!$A$2:$D$43,4,FALSE)</f>
        <v>257600</v>
      </c>
      <c r="O3368">
        <f t="shared" si="158"/>
        <v>33600</v>
      </c>
    </row>
    <row r="3369" spans="1:15" x14ac:dyDescent="0.25">
      <c r="A3369" s="3">
        <v>44840</v>
      </c>
      <c r="B3369" s="3" t="str">
        <f t="shared" si="156"/>
        <v>October</v>
      </c>
      <c r="C3369" s="3" t="str">
        <f t="shared" si="157"/>
        <v>2022</v>
      </c>
      <c r="D3369" t="str">
        <f>VLOOKUP(G3369,customer_reference!$A$2:$D$4000,4,FALSE)</f>
        <v>Bandung</v>
      </c>
      <c r="E3369" s="2">
        <f>VLOOKUP(D3369,city_reference!$A$2:$C$23,2,FALSE)</f>
        <v>-6.9147439999999998</v>
      </c>
      <c r="F3369" s="2">
        <f>VLOOKUP(D3369,city_reference!$A$2:$C$23,3,FALSE)</f>
        <v>107.60981</v>
      </c>
      <c r="G3369" t="s">
        <v>1164</v>
      </c>
      <c r="H3369" t="str">
        <f>VLOOKUP(G3369,customer_reference!$A$2:$D$4000,2,FALSE)</f>
        <v>Male</v>
      </c>
      <c r="I3369" t="str">
        <f>VLOOKUP(G3369,customer_reference!$A$2:$D$4000,3,FALSE)</f>
        <v>Non Member</v>
      </c>
      <c r="J3369" t="s">
        <v>4094</v>
      </c>
      <c r="K3369" t="s">
        <v>4079</v>
      </c>
      <c r="L3369" t="str">
        <f>VLOOKUP($K3369,non_member_list_price!$A$2:$D$43,2,FALSE)</f>
        <v>I-O Hardware</v>
      </c>
      <c r="M3369">
        <f>VLOOKUP($K3369,non_member_list_price!$A$2:$D$43,3,FALSE)</f>
        <v>218000</v>
      </c>
      <c r="N3369">
        <f>VLOOKUP($K3369,non_member_list_price!$A$2:$D$43,4,FALSE)</f>
        <v>250700</v>
      </c>
      <c r="O3369">
        <f t="shared" si="158"/>
        <v>32700</v>
      </c>
    </row>
    <row r="3370" spans="1:15" x14ac:dyDescent="0.25">
      <c r="A3370" s="3">
        <v>44876</v>
      </c>
      <c r="B3370" s="3" t="str">
        <f t="shared" si="156"/>
        <v>November</v>
      </c>
      <c r="C3370" s="3" t="str">
        <f t="shared" si="157"/>
        <v>2022</v>
      </c>
      <c r="D3370" t="str">
        <f>VLOOKUP(G3370,customer_reference!$A$2:$D$4000,4,FALSE)</f>
        <v>Bandung</v>
      </c>
      <c r="E3370" s="2">
        <f>VLOOKUP(D3370,city_reference!$A$2:$C$23,2,FALSE)</f>
        <v>-6.9147439999999998</v>
      </c>
      <c r="F3370" s="2">
        <f>VLOOKUP(D3370,city_reference!$A$2:$C$23,3,FALSE)</f>
        <v>107.60981</v>
      </c>
      <c r="G3370" t="s">
        <v>1201</v>
      </c>
      <c r="H3370" t="str">
        <f>VLOOKUP(G3370,customer_reference!$A$2:$D$4000,2,FALSE)</f>
        <v>Male</v>
      </c>
      <c r="I3370" t="str">
        <f>VLOOKUP(G3370,customer_reference!$A$2:$D$4000,3,FALSE)</f>
        <v>Non Member</v>
      </c>
      <c r="J3370" t="s">
        <v>4094</v>
      </c>
      <c r="K3370" t="s">
        <v>4079</v>
      </c>
      <c r="L3370" t="str">
        <f>VLOOKUP($K3370,non_member_list_price!$A$2:$D$43,2,FALSE)</f>
        <v>I-O Hardware</v>
      </c>
      <c r="M3370">
        <f>VLOOKUP($K3370,non_member_list_price!$A$2:$D$43,3,FALSE)</f>
        <v>218000</v>
      </c>
      <c r="N3370">
        <f>VLOOKUP($K3370,non_member_list_price!$A$2:$D$43,4,FALSE)</f>
        <v>250700</v>
      </c>
      <c r="O3370">
        <f t="shared" si="158"/>
        <v>32700</v>
      </c>
    </row>
    <row r="3371" spans="1:15" x14ac:dyDescent="0.25">
      <c r="A3371" s="3">
        <v>44635</v>
      </c>
      <c r="B3371" s="3" t="str">
        <f t="shared" si="156"/>
        <v>March</v>
      </c>
      <c r="C3371" s="3" t="str">
        <f t="shared" si="157"/>
        <v>2022</v>
      </c>
      <c r="D3371" t="str">
        <f>VLOOKUP(G3371,customer_reference!$A$2:$D$4000,4,FALSE)</f>
        <v>Bandung</v>
      </c>
      <c r="E3371" s="2">
        <f>VLOOKUP(D3371,city_reference!$A$2:$C$23,2,FALSE)</f>
        <v>-6.9147439999999998</v>
      </c>
      <c r="F3371" s="2">
        <f>VLOOKUP(D3371,city_reference!$A$2:$C$23,3,FALSE)</f>
        <v>107.60981</v>
      </c>
      <c r="G3371" t="s">
        <v>3686</v>
      </c>
      <c r="H3371" t="str">
        <f>VLOOKUP(G3371,customer_reference!$A$2:$D$4000,2,FALSE)</f>
        <v>Male</v>
      </c>
      <c r="I3371" t="str">
        <f>VLOOKUP(G3371,customer_reference!$A$2:$D$4000,3,FALSE)</f>
        <v>Non Member</v>
      </c>
      <c r="J3371" t="s">
        <v>3098</v>
      </c>
      <c r="K3371" t="s">
        <v>36</v>
      </c>
      <c r="L3371" t="str">
        <f>VLOOKUP($K3371,non_member_list_price!$A$2:$D$43,2,FALSE)</f>
        <v>I-O Hardware</v>
      </c>
      <c r="M3371">
        <f>VLOOKUP($K3371,non_member_list_price!$A$2:$D$43,3,FALSE)</f>
        <v>1108000</v>
      </c>
      <c r="N3371">
        <f>VLOOKUP($K3371,non_member_list_price!$A$2:$D$43,4,FALSE)</f>
        <v>1274200</v>
      </c>
      <c r="O3371">
        <f t="shared" si="158"/>
        <v>166200</v>
      </c>
    </row>
    <row r="3372" spans="1:15" x14ac:dyDescent="0.25">
      <c r="A3372" s="3">
        <v>44637</v>
      </c>
      <c r="B3372" s="3" t="str">
        <f t="shared" si="156"/>
        <v>March</v>
      </c>
      <c r="C3372" s="3" t="str">
        <f t="shared" si="157"/>
        <v>2022</v>
      </c>
      <c r="D3372" t="str">
        <f>VLOOKUP(G3372,customer_reference!$A$2:$D$4000,4,FALSE)</f>
        <v>Bandung</v>
      </c>
      <c r="E3372" s="2">
        <f>VLOOKUP(D3372,city_reference!$A$2:$C$23,2,FALSE)</f>
        <v>-6.9147439999999998</v>
      </c>
      <c r="F3372" s="2">
        <f>VLOOKUP(D3372,city_reference!$A$2:$C$23,3,FALSE)</f>
        <v>107.60981</v>
      </c>
      <c r="G3372" t="s">
        <v>1201</v>
      </c>
      <c r="H3372" t="str">
        <f>VLOOKUP(G3372,customer_reference!$A$2:$D$4000,2,FALSE)</f>
        <v>Male</v>
      </c>
      <c r="I3372" t="str">
        <f>VLOOKUP(G3372,customer_reference!$A$2:$D$4000,3,FALSE)</f>
        <v>Non Member</v>
      </c>
      <c r="J3372" t="s">
        <v>3098</v>
      </c>
      <c r="K3372" t="s">
        <v>13</v>
      </c>
      <c r="L3372" t="str">
        <f>VLOOKUP($K3372,non_member_list_price!$A$2:$D$43,2,FALSE)</f>
        <v>Memory Hardware</v>
      </c>
      <c r="M3372">
        <f>VLOOKUP($K3372,non_member_list_price!$A$2:$D$43,3,FALSE)</f>
        <v>588000</v>
      </c>
      <c r="N3372">
        <f>VLOOKUP($K3372,non_member_list_price!$A$2:$D$43,4,FALSE)</f>
        <v>676200</v>
      </c>
      <c r="O3372">
        <f t="shared" si="158"/>
        <v>88200</v>
      </c>
    </row>
    <row r="3373" spans="1:15" x14ac:dyDescent="0.25">
      <c r="A3373" s="3">
        <v>44738</v>
      </c>
      <c r="B3373" s="3" t="str">
        <f t="shared" si="156"/>
        <v>June</v>
      </c>
      <c r="C3373" s="3" t="str">
        <f t="shared" si="157"/>
        <v>2022</v>
      </c>
      <c r="D3373" t="str">
        <f>VLOOKUP(G3373,customer_reference!$A$2:$D$4000,4,FALSE)</f>
        <v>Bandung</v>
      </c>
      <c r="E3373" s="2">
        <f>VLOOKUP(D3373,city_reference!$A$2:$C$23,2,FALSE)</f>
        <v>-6.9147439999999998</v>
      </c>
      <c r="F3373" s="2">
        <f>VLOOKUP(D3373,city_reference!$A$2:$C$23,3,FALSE)</f>
        <v>107.60981</v>
      </c>
      <c r="G3373" t="s">
        <v>1123</v>
      </c>
      <c r="H3373" t="str">
        <f>VLOOKUP(G3373,customer_reference!$A$2:$D$4000,2,FALSE)</f>
        <v>Male</v>
      </c>
      <c r="I3373" t="str">
        <f>VLOOKUP(G3373,customer_reference!$A$2:$D$4000,3,FALSE)</f>
        <v>Non Member</v>
      </c>
      <c r="J3373" t="s">
        <v>3098</v>
      </c>
      <c r="K3373" t="s">
        <v>5</v>
      </c>
      <c r="L3373" t="str">
        <f>VLOOKUP($K3373,non_member_list_price!$A$2:$D$43,2,FALSE)</f>
        <v>Memory Hardware</v>
      </c>
      <c r="M3373">
        <f>VLOOKUP($K3373,non_member_list_price!$A$2:$D$43,3,FALSE)</f>
        <v>1148000</v>
      </c>
      <c r="N3373">
        <f>VLOOKUP($K3373,non_member_list_price!$A$2:$D$43,4,FALSE)</f>
        <v>1320200</v>
      </c>
      <c r="O3373">
        <f t="shared" si="158"/>
        <v>172200</v>
      </c>
    </row>
    <row r="3374" spans="1:15" x14ac:dyDescent="0.25">
      <c r="A3374" s="3">
        <v>44835</v>
      </c>
      <c r="B3374" s="3" t="str">
        <f t="shared" si="156"/>
        <v>October</v>
      </c>
      <c r="C3374" s="3" t="str">
        <f t="shared" si="157"/>
        <v>2022</v>
      </c>
      <c r="D3374" t="str">
        <f>VLOOKUP(G3374,customer_reference!$A$2:$D$4000,4,FALSE)</f>
        <v>Bandung</v>
      </c>
      <c r="E3374" s="2">
        <f>VLOOKUP(D3374,city_reference!$A$2:$C$23,2,FALSE)</f>
        <v>-6.9147439999999998</v>
      </c>
      <c r="F3374" s="2">
        <f>VLOOKUP(D3374,city_reference!$A$2:$C$23,3,FALSE)</f>
        <v>107.60981</v>
      </c>
      <c r="G3374" t="s">
        <v>1045</v>
      </c>
      <c r="H3374" t="str">
        <f>VLOOKUP(G3374,customer_reference!$A$2:$D$4000,2,FALSE)</f>
        <v>Male</v>
      </c>
      <c r="I3374" t="str">
        <f>VLOOKUP(G3374,customer_reference!$A$2:$D$4000,3,FALSE)</f>
        <v>Non Member</v>
      </c>
      <c r="J3374" t="s">
        <v>3098</v>
      </c>
      <c r="K3374" t="s">
        <v>16</v>
      </c>
      <c r="L3374" t="str">
        <f>VLOOKUP($K3374,non_member_list_price!$A$2:$D$43,2,FALSE)</f>
        <v>Core Hardware</v>
      </c>
      <c r="M3374">
        <f>VLOOKUP($K3374,non_member_list_price!$A$2:$D$43,3,FALSE)</f>
        <v>3388000</v>
      </c>
      <c r="N3374">
        <f>VLOOKUP($K3374,non_member_list_price!$A$2:$D$43,4,FALSE)</f>
        <v>3896200</v>
      </c>
      <c r="O3374">
        <f t="shared" si="158"/>
        <v>508200</v>
      </c>
    </row>
    <row r="3375" spans="1:15" x14ac:dyDescent="0.25">
      <c r="A3375" s="3">
        <v>44706</v>
      </c>
      <c r="B3375" s="3" t="str">
        <f t="shared" si="156"/>
        <v>May</v>
      </c>
      <c r="C3375" s="3" t="str">
        <f t="shared" si="157"/>
        <v>2022</v>
      </c>
      <c r="D3375" t="str">
        <f>VLOOKUP(G3375,customer_reference!$A$2:$D$4000,4,FALSE)</f>
        <v>Bandung</v>
      </c>
      <c r="E3375" s="2">
        <f>VLOOKUP(D3375,city_reference!$A$2:$C$23,2,FALSE)</f>
        <v>-6.9147439999999998</v>
      </c>
      <c r="F3375" s="2">
        <f>VLOOKUP(D3375,city_reference!$A$2:$C$23,3,FALSE)</f>
        <v>107.60981</v>
      </c>
      <c r="G3375" t="s">
        <v>3483</v>
      </c>
      <c r="H3375" t="str">
        <f>VLOOKUP(G3375,customer_reference!$A$2:$D$4000,2,FALSE)</f>
        <v>Male</v>
      </c>
      <c r="I3375" t="str">
        <f>VLOOKUP(G3375,customer_reference!$A$2:$D$4000,3,FALSE)</f>
        <v>Non Member</v>
      </c>
      <c r="J3375" t="s">
        <v>3098</v>
      </c>
      <c r="K3375" t="s">
        <v>33</v>
      </c>
      <c r="L3375" t="str">
        <f>VLOOKUP($K3375,non_member_list_price!$A$2:$D$43,2,FALSE)</f>
        <v>I-O Hardware</v>
      </c>
      <c r="M3375">
        <f>VLOOKUP($K3375,non_member_list_price!$A$2:$D$43,3,FALSE)</f>
        <v>2884000</v>
      </c>
      <c r="N3375">
        <f>VLOOKUP($K3375,non_member_list_price!$A$2:$D$43,4,FALSE)</f>
        <v>3316600</v>
      </c>
      <c r="O3375">
        <f t="shared" si="158"/>
        <v>432600</v>
      </c>
    </row>
    <row r="3376" spans="1:15" x14ac:dyDescent="0.25">
      <c r="A3376" s="3">
        <v>44692</v>
      </c>
      <c r="B3376" s="3" t="str">
        <f t="shared" si="156"/>
        <v>May</v>
      </c>
      <c r="C3376" s="3" t="str">
        <f t="shared" si="157"/>
        <v>2022</v>
      </c>
      <c r="D3376" t="str">
        <f>VLOOKUP(G3376,customer_reference!$A$2:$D$4000,4,FALSE)</f>
        <v>Bandung</v>
      </c>
      <c r="E3376" s="2">
        <f>VLOOKUP(D3376,city_reference!$A$2:$C$23,2,FALSE)</f>
        <v>-6.9147439999999998</v>
      </c>
      <c r="F3376" s="2">
        <f>VLOOKUP(D3376,city_reference!$A$2:$C$23,3,FALSE)</f>
        <v>107.60981</v>
      </c>
      <c r="G3376" t="s">
        <v>928</v>
      </c>
      <c r="H3376" t="str">
        <f>VLOOKUP(G3376,customer_reference!$A$2:$D$4000,2,FALSE)</f>
        <v>Male</v>
      </c>
      <c r="I3376" t="str">
        <f>VLOOKUP(G3376,customer_reference!$A$2:$D$4000,3,FALSE)</f>
        <v>Non Member</v>
      </c>
      <c r="J3376" t="s">
        <v>3098</v>
      </c>
      <c r="K3376" t="s">
        <v>22</v>
      </c>
      <c r="L3376" t="str">
        <f>VLOOKUP($K3376,non_member_list_price!$A$2:$D$43,2,FALSE)</f>
        <v>Memory Hardware</v>
      </c>
      <c r="M3376">
        <f>VLOOKUP($K3376,non_member_list_price!$A$2:$D$43,3,FALSE)</f>
        <v>224000</v>
      </c>
      <c r="N3376">
        <f>VLOOKUP($K3376,non_member_list_price!$A$2:$D$43,4,FALSE)</f>
        <v>257600</v>
      </c>
      <c r="O3376">
        <f t="shared" si="158"/>
        <v>33600</v>
      </c>
    </row>
    <row r="3377" spans="1:15" x14ac:dyDescent="0.25">
      <c r="A3377" s="3">
        <v>44783</v>
      </c>
      <c r="B3377" s="3" t="str">
        <f t="shared" si="156"/>
        <v>August</v>
      </c>
      <c r="C3377" s="3" t="str">
        <f t="shared" si="157"/>
        <v>2022</v>
      </c>
      <c r="D3377" t="str">
        <f>VLOOKUP(G3377,customer_reference!$A$2:$D$4000,4,FALSE)</f>
        <v>Bandung</v>
      </c>
      <c r="E3377" s="2">
        <f>VLOOKUP(D3377,city_reference!$A$2:$C$23,2,FALSE)</f>
        <v>-6.9147439999999998</v>
      </c>
      <c r="F3377" s="2">
        <f>VLOOKUP(D3377,city_reference!$A$2:$C$23,3,FALSE)</f>
        <v>107.60981</v>
      </c>
      <c r="G3377" t="s">
        <v>572</v>
      </c>
      <c r="H3377" t="str">
        <f>VLOOKUP(G3377,customer_reference!$A$2:$D$4000,2,FALSE)</f>
        <v>Male</v>
      </c>
      <c r="I3377" t="str">
        <f>VLOOKUP(G3377,customer_reference!$A$2:$D$4000,3,FALSE)</f>
        <v>Non Member</v>
      </c>
      <c r="J3377" t="s">
        <v>3098</v>
      </c>
      <c r="K3377" t="s">
        <v>44</v>
      </c>
      <c r="L3377" t="str">
        <f>VLOOKUP($K3377,non_member_list_price!$A$2:$D$43,2,FALSE)</f>
        <v>I-O Hardware</v>
      </c>
      <c r="M3377">
        <f>VLOOKUP($K3377,non_member_list_price!$A$2:$D$43,3,FALSE)</f>
        <v>45000</v>
      </c>
      <c r="N3377">
        <f>VLOOKUP($K3377,non_member_list_price!$A$2:$D$43,4,FALSE)</f>
        <v>51750</v>
      </c>
      <c r="O3377">
        <f t="shared" si="158"/>
        <v>6750</v>
      </c>
    </row>
    <row r="3378" spans="1:15" x14ac:dyDescent="0.25">
      <c r="A3378" s="3">
        <v>44840</v>
      </c>
      <c r="B3378" s="3" t="str">
        <f t="shared" si="156"/>
        <v>October</v>
      </c>
      <c r="C3378" s="3" t="str">
        <f t="shared" si="157"/>
        <v>2022</v>
      </c>
      <c r="D3378" t="str">
        <f>VLOOKUP(G3378,customer_reference!$A$2:$D$4000,4,FALSE)</f>
        <v>Bandung</v>
      </c>
      <c r="E3378" s="2">
        <f>VLOOKUP(D3378,city_reference!$A$2:$C$23,2,FALSE)</f>
        <v>-6.9147439999999998</v>
      </c>
      <c r="F3378" s="2">
        <f>VLOOKUP(D3378,city_reference!$A$2:$C$23,3,FALSE)</f>
        <v>107.60981</v>
      </c>
      <c r="G3378" t="s">
        <v>411</v>
      </c>
      <c r="H3378" t="str">
        <f>VLOOKUP(G3378,customer_reference!$A$2:$D$4000,2,FALSE)</f>
        <v>Male</v>
      </c>
      <c r="I3378" t="str">
        <f>VLOOKUP(G3378,customer_reference!$A$2:$D$4000,3,FALSE)</f>
        <v>Non Member</v>
      </c>
      <c r="J3378" t="s">
        <v>3098</v>
      </c>
      <c r="K3378" t="s">
        <v>23</v>
      </c>
      <c r="L3378" t="str">
        <f>VLOOKUP($K3378,non_member_list_price!$A$2:$D$43,2,FALSE)</f>
        <v>Memory Hardware</v>
      </c>
      <c r="M3378">
        <f>VLOOKUP($K3378,non_member_list_price!$A$2:$D$43,3,FALSE)</f>
        <v>336000</v>
      </c>
      <c r="N3378">
        <f>VLOOKUP($K3378,non_member_list_price!$A$2:$D$43,4,FALSE)</f>
        <v>386400</v>
      </c>
      <c r="O3378">
        <f t="shared" si="158"/>
        <v>50400</v>
      </c>
    </row>
    <row r="3379" spans="1:15" x14ac:dyDescent="0.25">
      <c r="A3379" s="3">
        <v>45011</v>
      </c>
      <c r="B3379" s="3" t="str">
        <f t="shared" si="156"/>
        <v>March</v>
      </c>
      <c r="C3379" s="3" t="str">
        <f t="shared" si="157"/>
        <v>2023</v>
      </c>
      <c r="D3379" t="str">
        <f>VLOOKUP(G3379,customer_reference!$A$2:$D$4000,4,FALSE)</f>
        <v>Bandung</v>
      </c>
      <c r="E3379" s="2">
        <f>VLOOKUP(D3379,city_reference!$A$2:$C$23,2,FALSE)</f>
        <v>-6.9147439999999998</v>
      </c>
      <c r="F3379" s="2">
        <f>VLOOKUP(D3379,city_reference!$A$2:$C$23,3,FALSE)</f>
        <v>107.60981</v>
      </c>
      <c r="G3379" t="s">
        <v>2160</v>
      </c>
      <c r="H3379" t="str">
        <f>VLOOKUP(G3379,customer_reference!$A$2:$D$4000,2,FALSE)</f>
        <v>Male</v>
      </c>
      <c r="I3379" t="str">
        <f>VLOOKUP(G3379,customer_reference!$A$2:$D$4000,3,FALSE)</f>
        <v>Non Member</v>
      </c>
      <c r="J3379" t="s">
        <v>3098</v>
      </c>
      <c r="K3379" t="s">
        <v>23</v>
      </c>
      <c r="L3379" t="str">
        <f>VLOOKUP($K3379,non_member_list_price!$A$2:$D$43,2,FALSE)</f>
        <v>Memory Hardware</v>
      </c>
      <c r="M3379">
        <f>VLOOKUP($K3379,non_member_list_price!$A$2:$D$43,3,FALSE)</f>
        <v>336000</v>
      </c>
      <c r="N3379">
        <f>VLOOKUP($K3379,non_member_list_price!$A$2:$D$43,4,FALSE)</f>
        <v>386400</v>
      </c>
      <c r="O3379">
        <f t="shared" si="158"/>
        <v>50400</v>
      </c>
    </row>
    <row r="3380" spans="1:15" x14ac:dyDescent="0.25">
      <c r="A3380" s="3">
        <v>45064</v>
      </c>
      <c r="B3380" s="3" t="str">
        <f t="shared" si="156"/>
        <v>May</v>
      </c>
      <c r="C3380" s="3" t="str">
        <f t="shared" si="157"/>
        <v>2023</v>
      </c>
      <c r="D3380" t="str">
        <f>VLOOKUP(G3380,customer_reference!$A$2:$D$4000,4,FALSE)</f>
        <v>Bandung</v>
      </c>
      <c r="E3380" s="2">
        <f>VLOOKUP(D3380,city_reference!$A$2:$C$23,2,FALSE)</f>
        <v>-6.9147439999999998</v>
      </c>
      <c r="F3380" s="2">
        <f>VLOOKUP(D3380,city_reference!$A$2:$C$23,3,FALSE)</f>
        <v>107.60981</v>
      </c>
      <c r="G3380" t="s">
        <v>3251</v>
      </c>
      <c r="H3380" t="str">
        <f>VLOOKUP(G3380,customer_reference!$A$2:$D$4000,2,FALSE)</f>
        <v>Male</v>
      </c>
      <c r="I3380" t="str">
        <f>VLOOKUP(G3380,customer_reference!$A$2:$D$4000,3,FALSE)</f>
        <v>Non Member</v>
      </c>
      <c r="J3380" t="s">
        <v>3098</v>
      </c>
      <c r="K3380" t="s">
        <v>23</v>
      </c>
      <c r="L3380" t="str">
        <f>VLOOKUP($K3380,non_member_list_price!$A$2:$D$43,2,FALSE)</f>
        <v>Memory Hardware</v>
      </c>
      <c r="M3380">
        <f>VLOOKUP($K3380,non_member_list_price!$A$2:$D$43,3,FALSE)</f>
        <v>336000</v>
      </c>
      <c r="N3380">
        <f>VLOOKUP($K3380,non_member_list_price!$A$2:$D$43,4,FALSE)</f>
        <v>386400</v>
      </c>
      <c r="O3380">
        <f t="shared" si="158"/>
        <v>50400</v>
      </c>
    </row>
    <row r="3381" spans="1:15" x14ac:dyDescent="0.25">
      <c r="A3381" s="3">
        <v>44838</v>
      </c>
      <c r="B3381" s="3" t="str">
        <f t="shared" si="156"/>
        <v>October</v>
      </c>
      <c r="C3381" s="3" t="str">
        <f t="shared" si="157"/>
        <v>2022</v>
      </c>
      <c r="D3381" t="str">
        <f>VLOOKUP(G3381,customer_reference!$A$2:$D$4000,4,FALSE)</f>
        <v>Bandung</v>
      </c>
      <c r="E3381" s="2">
        <f>VLOOKUP(D3381,city_reference!$A$2:$C$23,2,FALSE)</f>
        <v>-6.9147439999999998</v>
      </c>
      <c r="F3381" s="2">
        <f>VLOOKUP(D3381,city_reference!$A$2:$C$23,3,FALSE)</f>
        <v>107.60981</v>
      </c>
      <c r="G3381" t="s">
        <v>685</v>
      </c>
      <c r="H3381" t="str">
        <f>VLOOKUP(G3381,customer_reference!$A$2:$D$4000,2,FALSE)</f>
        <v>Male</v>
      </c>
      <c r="I3381" t="str">
        <f>VLOOKUP(G3381,customer_reference!$A$2:$D$4000,3,FALSE)</f>
        <v>Non Member</v>
      </c>
      <c r="J3381" t="s">
        <v>3098</v>
      </c>
      <c r="K3381" t="s">
        <v>4080</v>
      </c>
      <c r="L3381" t="str">
        <f>VLOOKUP($K3381,non_member_list_price!$A$2:$D$43,2,FALSE)</f>
        <v>I-O Hardware</v>
      </c>
      <c r="M3381">
        <f>VLOOKUP($K3381,non_member_list_price!$A$2:$D$43,3,FALSE)</f>
        <v>102000</v>
      </c>
      <c r="N3381">
        <f>VLOOKUP($K3381,non_member_list_price!$A$2:$D$43,4,FALSE)</f>
        <v>117300</v>
      </c>
      <c r="O3381">
        <f t="shared" si="158"/>
        <v>15300</v>
      </c>
    </row>
    <row r="3382" spans="1:15" x14ac:dyDescent="0.25">
      <c r="A3382" s="3">
        <v>44627</v>
      </c>
      <c r="B3382" s="3" t="str">
        <f t="shared" si="156"/>
        <v>March</v>
      </c>
      <c r="C3382" s="3" t="str">
        <f t="shared" si="157"/>
        <v>2022</v>
      </c>
      <c r="D3382" t="str">
        <f>VLOOKUP(G3382,customer_reference!$A$2:$D$4000,4,FALSE)</f>
        <v>Bandung</v>
      </c>
      <c r="E3382" s="2">
        <f>VLOOKUP(D3382,city_reference!$A$2:$C$23,2,FALSE)</f>
        <v>-6.9147439999999998</v>
      </c>
      <c r="F3382" s="2">
        <f>VLOOKUP(D3382,city_reference!$A$2:$C$23,3,FALSE)</f>
        <v>107.60981</v>
      </c>
      <c r="G3382" t="s">
        <v>3568</v>
      </c>
      <c r="H3382" t="str">
        <f>VLOOKUP(G3382,customer_reference!$A$2:$D$4000,2,FALSE)</f>
        <v>Male</v>
      </c>
      <c r="I3382" t="str">
        <f>VLOOKUP(G3382,customer_reference!$A$2:$D$4000,3,FALSE)</f>
        <v>Non Member</v>
      </c>
      <c r="J3382" t="s">
        <v>3098</v>
      </c>
      <c r="K3382" t="s">
        <v>4080</v>
      </c>
      <c r="L3382" t="str">
        <f>VLOOKUP($K3382,non_member_list_price!$A$2:$D$43,2,FALSE)</f>
        <v>I-O Hardware</v>
      </c>
      <c r="M3382">
        <f>VLOOKUP($K3382,non_member_list_price!$A$2:$D$43,3,FALSE)</f>
        <v>102000</v>
      </c>
      <c r="N3382">
        <f>VLOOKUP($K3382,non_member_list_price!$A$2:$D$43,4,FALSE)</f>
        <v>117300</v>
      </c>
      <c r="O3382">
        <f t="shared" si="158"/>
        <v>15300</v>
      </c>
    </row>
    <row r="3383" spans="1:15" x14ac:dyDescent="0.25">
      <c r="A3383" s="3">
        <v>44906</v>
      </c>
      <c r="B3383" s="3" t="str">
        <f t="shared" si="156"/>
        <v>December</v>
      </c>
      <c r="C3383" s="3" t="str">
        <f t="shared" si="157"/>
        <v>2022</v>
      </c>
      <c r="D3383" t="str">
        <f>VLOOKUP(G3383,customer_reference!$A$2:$D$4000,4,FALSE)</f>
        <v>Bandung</v>
      </c>
      <c r="E3383" s="2">
        <f>VLOOKUP(D3383,city_reference!$A$2:$C$23,2,FALSE)</f>
        <v>-6.9147439999999998</v>
      </c>
      <c r="F3383" s="2">
        <f>VLOOKUP(D3383,city_reference!$A$2:$C$23,3,FALSE)</f>
        <v>107.60981</v>
      </c>
      <c r="G3383" t="s">
        <v>2075</v>
      </c>
      <c r="H3383" t="str">
        <f>VLOOKUP(G3383,customer_reference!$A$2:$D$4000,2,FALSE)</f>
        <v>Male</v>
      </c>
      <c r="I3383" t="str">
        <f>VLOOKUP(G3383,customer_reference!$A$2:$D$4000,3,FALSE)</f>
        <v>Non Member</v>
      </c>
      <c r="J3383" t="s">
        <v>3098</v>
      </c>
      <c r="K3383" t="s">
        <v>4080</v>
      </c>
      <c r="L3383" t="str">
        <f>VLOOKUP($K3383,non_member_list_price!$A$2:$D$43,2,FALSE)</f>
        <v>I-O Hardware</v>
      </c>
      <c r="M3383">
        <f>VLOOKUP($K3383,non_member_list_price!$A$2:$D$43,3,FALSE)</f>
        <v>102000</v>
      </c>
      <c r="N3383">
        <f>VLOOKUP($K3383,non_member_list_price!$A$2:$D$43,4,FALSE)</f>
        <v>117300</v>
      </c>
      <c r="O3383">
        <f t="shared" si="158"/>
        <v>15300</v>
      </c>
    </row>
    <row r="3384" spans="1:15" x14ac:dyDescent="0.25">
      <c r="A3384" s="3">
        <v>44981</v>
      </c>
      <c r="B3384" s="3" t="str">
        <f t="shared" si="156"/>
        <v>February</v>
      </c>
      <c r="C3384" s="3" t="str">
        <f t="shared" si="157"/>
        <v>2023</v>
      </c>
      <c r="D3384" t="str">
        <f>VLOOKUP(G3384,customer_reference!$A$2:$D$4000,4,FALSE)</f>
        <v>Bandung</v>
      </c>
      <c r="E3384" s="2">
        <f>VLOOKUP(D3384,city_reference!$A$2:$C$23,2,FALSE)</f>
        <v>-6.9147439999999998</v>
      </c>
      <c r="F3384" s="2">
        <f>VLOOKUP(D3384,city_reference!$A$2:$C$23,3,FALSE)</f>
        <v>107.60981</v>
      </c>
      <c r="G3384" t="s">
        <v>2851</v>
      </c>
      <c r="H3384" t="str">
        <f>VLOOKUP(G3384,customer_reference!$A$2:$D$4000,2,FALSE)</f>
        <v>Male</v>
      </c>
      <c r="I3384" t="str">
        <f>VLOOKUP(G3384,customer_reference!$A$2:$D$4000,3,FALSE)</f>
        <v>Non Member</v>
      </c>
      <c r="J3384" t="s">
        <v>3098</v>
      </c>
      <c r="K3384" t="s">
        <v>37</v>
      </c>
      <c r="L3384" t="str">
        <f>VLOOKUP($K3384,non_member_list_price!$A$2:$D$43,2,FALSE)</f>
        <v>I-O Hardware</v>
      </c>
      <c r="M3384">
        <f>VLOOKUP($K3384,non_member_list_price!$A$2:$D$43,3,FALSE)</f>
        <v>122000</v>
      </c>
      <c r="N3384">
        <f>VLOOKUP($K3384,non_member_list_price!$A$2:$D$43,4,FALSE)</f>
        <v>140300</v>
      </c>
      <c r="O3384">
        <f t="shared" si="158"/>
        <v>18300</v>
      </c>
    </row>
    <row r="3385" spans="1:15" x14ac:dyDescent="0.25">
      <c r="A3385" s="3">
        <v>44629</v>
      </c>
      <c r="B3385" s="3" t="str">
        <f t="shared" si="156"/>
        <v>March</v>
      </c>
      <c r="C3385" s="3" t="str">
        <f t="shared" si="157"/>
        <v>2022</v>
      </c>
      <c r="D3385" t="str">
        <f>VLOOKUP(G3385,customer_reference!$A$2:$D$4000,4,FALSE)</f>
        <v>Bandung</v>
      </c>
      <c r="E3385" s="2">
        <f>VLOOKUP(D3385,city_reference!$A$2:$C$23,2,FALSE)</f>
        <v>-6.9147439999999998</v>
      </c>
      <c r="F3385" s="2">
        <f>VLOOKUP(D3385,city_reference!$A$2:$C$23,3,FALSE)</f>
        <v>107.60981</v>
      </c>
      <c r="G3385" t="s">
        <v>3739</v>
      </c>
      <c r="H3385" t="str">
        <f>VLOOKUP(G3385,customer_reference!$A$2:$D$4000,2,FALSE)</f>
        <v>Male</v>
      </c>
      <c r="I3385" t="str">
        <f>VLOOKUP(G3385,customer_reference!$A$2:$D$4000,3,FALSE)</f>
        <v>Non Member</v>
      </c>
      <c r="J3385" t="s">
        <v>3098</v>
      </c>
      <c r="K3385" t="s">
        <v>37</v>
      </c>
      <c r="L3385" t="str">
        <f>VLOOKUP($K3385,non_member_list_price!$A$2:$D$43,2,FALSE)</f>
        <v>I-O Hardware</v>
      </c>
      <c r="M3385">
        <f>VLOOKUP($K3385,non_member_list_price!$A$2:$D$43,3,FALSE)</f>
        <v>122000</v>
      </c>
      <c r="N3385">
        <f>VLOOKUP($K3385,non_member_list_price!$A$2:$D$43,4,FALSE)</f>
        <v>140300</v>
      </c>
      <c r="O3385">
        <f t="shared" si="158"/>
        <v>18300</v>
      </c>
    </row>
    <row r="3386" spans="1:15" x14ac:dyDescent="0.25">
      <c r="A3386" s="3">
        <v>45076</v>
      </c>
      <c r="B3386" s="3" t="str">
        <f t="shared" si="156"/>
        <v>May</v>
      </c>
      <c r="C3386" s="3" t="str">
        <f t="shared" si="157"/>
        <v>2023</v>
      </c>
      <c r="D3386" t="str">
        <f>VLOOKUP(G3386,customer_reference!$A$2:$D$4000,4,FALSE)</f>
        <v>Bandung</v>
      </c>
      <c r="E3386" s="2">
        <f>VLOOKUP(D3386,city_reference!$A$2:$C$23,2,FALSE)</f>
        <v>-6.9147439999999998</v>
      </c>
      <c r="F3386" s="2">
        <f>VLOOKUP(D3386,city_reference!$A$2:$C$23,3,FALSE)</f>
        <v>107.60981</v>
      </c>
      <c r="G3386" t="s">
        <v>447</v>
      </c>
      <c r="H3386" t="str">
        <f>VLOOKUP(G3386,customer_reference!$A$2:$D$4000,2,FALSE)</f>
        <v>Male</v>
      </c>
      <c r="I3386" t="str">
        <f>VLOOKUP(G3386,customer_reference!$A$2:$D$4000,3,FALSE)</f>
        <v>Non Member</v>
      </c>
      <c r="J3386" t="s">
        <v>3098</v>
      </c>
      <c r="K3386" t="s">
        <v>4079</v>
      </c>
      <c r="L3386" t="str">
        <f>VLOOKUP($K3386,non_member_list_price!$A$2:$D$43,2,FALSE)</f>
        <v>I-O Hardware</v>
      </c>
      <c r="M3386">
        <f>VLOOKUP($K3386,non_member_list_price!$A$2:$D$43,3,FALSE)</f>
        <v>218000</v>
      </c>
      <c r="N3386">
        <f>VLOOKUP($K3386,non_member_list_price!$A$2:$D$43,4,FALSE)</f>
        <v>250700</v>
      </c>
      <c r="O3386">
        <f t="shared" si="158"/>
        <v>32700</v>
      </c>
    </row>
    <row r="3387" spans="1:15" x14ac:dyDescent="0.25">
      <c r="A3387" s="3">
        <v>44814</v>
      </c>
      <c r="B3387" s="3" t="str">
        <f t="shared" si="156"/>
        <v>September</v>
      </c>
      <c r="C3387" s="3" t="str">
        <f t="shared" si="157"/>
        <v>2022</v>
      </c>
      <c r="D3387" t="str">
        <f>VLOOKUP(G3387,customer_reference!$A$2:$D$4000,4,FALSE)</f>
        <v>Bandung</v>
      </c>
      <c r="E3387" s="2">
        <f>VLOOKUP(D3387,city_reference!$A$2:$C$23,2,FALSE)</f>
        <v>-6.9147439999999998</v>
      </c>
      <c r="F3387" s="2">
        <f>VLOOKUP(D3387,city_reference!$A$2:$C$23,3,FALSE)</f>
        <v>107.60981</v>
      </c>
      <c r="G3387" t="s">
        <v>3440</v>
      </c>
      <c r="H3387" t="str">
        <f>VLOOKUP(G3387,customer_reference!$A$2:$D$4000,2,FALSE)</f>
        <v>Male</v>
      </c>
      <c r="I3387" t="str">
        <f>VLOOKUP(G3387,customer_reference!$A$2:$D$4000,3,FALSE)</f>
        <v>Non Member</v>
      </c>
      <c r="J3387" t="s">
        <v>3098</v>
      </c>
      <c r="K3387" t="s">
        <v>35</v>
      </c>
      <c r="L3387" t="str">
        <f>VLOOKUP($K3387,non_member_list_price!$A$2:$D$43,2,FALSE)</f>
        <v>I-O Hardware</v>
      </c>
      <c r="M3387">
        <f>VLOOKUP($K3387,non_member_list_price!$A$2:$D$43,3,FALSE)</f>
        <v>652000</v>
      </c>
      <c r="N3387">
        <f>VLOOKUP($K3387,non_member_list_price!$A$2:$D$43,4,FALSE)</f>
        <v>749800</v>
      </c>
      <c r="O3387">
        <f t="shared" si="158"/>
        <v>97800</v>
      </c>
    </row>
    <row r="3388" spans="1:15" x14ac:dyDescent="0.25">
      <c r="A3388" s="3">
        <v>44783</v>
      </c>
      <c r="B3388" s="3" t="str">
        <f t="shared" si="156"/>
        <v>August</v>
      </c>
      <c r="C3388" s="3" t="str">
        <f t="shared" si="157"/>
        <v>2022</v>
      </c>
      <c r="D3388" t="str">
        <f>VLOOKUP(G3388,customer_reference!$A$2:$D$4000,4,FALSE)</f>
        <v>Bandung</v>
      </c>
      <c r="E3388" s="2">
        <f>VLOOKUP(D3388,city_reference!$A$2:$C$23,2,FALSE)</f>
        <v>-6.9147439999999998</v>
      </c>
      <c r="F3388" s="2">
        <f>VLOOKUP(D3388,city_reference!$A$2:$C$23,3,FALSE)</f>
        <v>107.60981</v>
      </c>
      <c r="G3388" t="s">
        <v>3000</v>
      </c>
      <c r="H3388" t="str">
        <f>VLOOKUP(G3388,customer_reference!$A$2:$D$4000,2,FALSE)</f>
        <v>Male</v>
      </c>
      <c r="I3388" t="str">
        <f>VLOOKUP(G3388,customer_reference!$A$2:$D$4000,3,FALSE)</f>
        <v>Non Member</v>
      </c>
      <c r="J3388" t="s">
        <v>3098</v>
      </c>
      <c r="K3388" t="s">
        <v>23</v>
      </c>
      <c r="L3388" t="str">
        <f>VLOOKUP($K3388,non_member_list_price!$A$2:$D$43,2,FALSE)</f>
        <v>Memory Hardware</v>
      </c>
      <c r="M3388">
        <f>VLOOKUP($K3388,non_member_list_price!$A$2:$D$43,3,FALSE)</f>
        <v>336000</v>
      </c>
      <c r="N3388">
        <f>VLOOKUP($K3388,non_member_list_price!$A$2:$D$43,4,FALSE)</f>
        <v>386400</v>
      </c>
      <c r="O3388">
        <f t="shared" si="158"/>
        <v>50400</v>
      </c>
    </row>
    <row r="3389" spans="1:15" x14ac:dyDescent="0.25">
      <c r="A3389" s="3">
        <v>44710</v>
      </c>
      <c r="B3389" s="3" t="str">
        <f t="shared" si="156"/>
        <v>May</v>
      </c>
      <c r="C3389" s="3" t="str">
        <f t="shared" si="157"/>
        <v>2022</v>
      </c>
      <c r="D3389" t="str">
        <f>VLOOKUP(G3389,customer_reference!$A$2:$D$4000,4,FALSE)</f>
        <v>Bandung</v>
      </c>
      <c r="E3389" s="2">
        <f>VLOOKUP(D3389,city_reference!$A$2:$C$23,2,FALSE)</f>
        <v>-6.9147439999999998</v>
      </c>
      <c r="F3389" s="2">
        <f>VLOOKUP(D3389,city_reference!$A$2:$C$23,3,FALSE)</f>
        <v>107.60981</v>
      </c>
      <c r="G3389" t="s">
        <v>3813</v>
      </c>
      <c r="H3389" t="str">
        <f>VLOOKUP(G3389,customer_reference!$A$2:$D$4000,2,FALSE)</f>
        <v>Male</v>
      </c>
      <c r="I3389" t="str">
        <f>VLOOKUP(G3389,customer_reference!$A$2:$D$4000,3,FALSE)</f>
        <v>Non Member</v>
      </c>
      <c r="J3389" t="s">
        <v>3098</v>
      </c>
      <c r="K3389" t="s">
        <v>4080</v>
      </c>
      <c r="L3389" t="str">
        <f>VLOOKUP($K3389,non_member_list_price!$A$2:$D$43,2,FALSE)</f>
        <v>I-O Hardware</v>
      </c>
      <c r="M3389">
        <f>VLOOKUP($K3389,non_member_list_price!$A$2:$D$43,3,FALSE)</f>
        <v>102000</v>
      </c>
      <c r="N3389">
        <f>VLOOKUP($K3389,non_member_list_price!$A$2:$D$43,4,FALSE)</f>
        <v>117300</v>
      </c>
      <c r="O3389">
        <f t="shared" si="158"/>
        <v>15300</v>
      </c>
    </row>
    <row r="3390" spans="1:15" x14ac:dyDescent="0.25">
      <c r="A3390" s="3">
        <v>44593</v>
      </c>
      <c r="B3390" s="3" t="str">
        <f t="shared" si="156"/>
        <v>February</v>
      </c>
      <c r="C3390" s="3" t="str">
        <f t="shared" si="157"/>
        <v>2022</v>
      </c>
      <c r="D3390" t="str">
        <f>VLOOKUP(G3390,customer_reference!$A$2:$D$4000,4,FALSE)</f>
        <v>Bandung</v>
      </c>
      <c r="E3390" s="2">
        <f>VLOOKUP(D3390,city_reference!$A$2:$C$23,2,FALSE)</f>
        <v>-6.9147439999999998</v>
      </c>
      <c r="F3390" s="2">
        <f>VLOOKUP(D3390,city_reference!$A$2:$C$23,3,FALSE)</f>
        <v>107.60981</v>
      </c>
      <c r="G3390" t="s">
        <v>447</v>
      </c>
      <c r="H3390" t="str">
        <f>VLOOKUP(G3390,customer_reference!$A$2:$D$4000,2,FALSE)</f>
        <v>Male</v>
      </c>
      <c r="I3390" t="str">
        <f>VLOOKUP(G3390,customer_reference!$A$2:$D$4000,3,FALSE)</f>
        <v>Non Member</v>
      </c>
      <c r="J3390" t="s">
        <v>3098</v>
      </c>
      <c r="K3390" t="s">
        <v>37</v>
      </c>
      <c r="L3390" t="str">
        <f>VLOOKUP($K3390,non_member_list_price!$A$2:$D$43,2,FALSE)</f>
        <v>I-O Hardware</v>
      </c>
      <c r="M3390">
        <f>VLOOKUP($K3390,non_member_list_price!$A$2:$D$43,3,FALSE)</f>
        <v>122000</v>
      </c>
      <c r="N3390">
        <f>VLOOKUP($K3390,non_member_list_price!$A$2:$D$43,4,FALSE)</f>
        <v>140300</v>
      </c>
      <c r="O3390">
        <f t="shared" si="158"/>
        <v>18300</v>
      </c>
    </row>
    <row r="3391" spans="1:15" x14ac:dyDescent="0.25">
      <c r="A3391" s="3">
        <v>44769</v>
      </c>
      <c r="B3391" s="3" t="str">
        <f t="shared" si="156"/>
        <v>July</v>
      </c>
      <c r="C3391" s="3" t="str">
        <f t="shared" si="157"/>
        <v>2022</v>
      </c>
      <c r="D3391" t="str">
        <f>VLOOKUP(G3391,customer_reference!$A$2:$D$4000,4,FALSE)</f>
        <v>Bandung</v>
      </c>
      <c r="E3391" s="2">
        <f>VLOOKUP(D3391,city_reference!$A$2:$C$23,2,FALSE)</f>
        <v>-6.9147439999999998</v>
      </c>
      <c r="F3391" s="2">
        <f>VLOOKUP(D3391,city_reference!$A$2:$C$23,3,FALSE)</f>
        <v>107.60981</v>
      </c>
      <c r="G3391" t="s">
        <v>3232</v>
      </c>
      <c r="H3391" t="str">
        <f>VLOOKUP(G3391,customer_reference!$A$2:$D$4000,2,FALSE)</f>
        <v>Male</v>
      </c>
      <c r="I3391" t="str">
        <f>VLOOKUP(G3391,customer_reference!$A$2:$D$4000,3,FALSE)</f>
        <v>Non Member</v>
      </c>
      <c r="J3391" t="s">
        <v>3098</v>
      </c>
      <c r="K3391" t="s">
        <v>30</v>
      </c>
      <c r="L3391" t="str">
        <f>VLOOKUP($K3391,non_member_list_price!$A$2:$D$43,2,FALSE)</f>
        <v>I-O Hardware</v>
      </c>
      <c r="M3391">
        <f>VLOOKUP($K3391,non_member_list_price!$A$2:$D$43,3,FALSE)</f>
        <v>230000</v>
      </c>
      <c r="N3391">
        <f>VLOOKUP($K3391,non_member_list_price!$A$2:$D$43,4,FALSE)</f>
        <v>264500</v>
      </c>
      <c r="O3391">
        <f t="shared" si="158"/>
        <v>34500</v>
      </c>
    </row>
    <row r="3392" spans="1:15" x14ac:dyDescent="0.25">
      <c r="A3392" s="3">
        <v>44879</v>
      </c>
      <c r="B3392" s="3" t="str">
        <f t="shared" si="156"/>
        <v>November</v>
      </c>
      <c r="C3392" s="3" t="str">
        <f t="shared" si="157"/>
        <v>2022</v>
      </c>
      <c r="D3392" t="str">
        <f>VLOOKUP(G3392,customer_reference!$A$2:$D$4000,4,FALSE)</f>
        <v>Bandung</v>
      </c>
      <c r="E3392" s="2">
        <f>VLOOKUP(D3392,city_reference!$A$2:$C$23,2,FALSE)</f>
        <v>-6.9147439999999998</v>
      </c>
      <c r="F3392" s="2">
        <f>VLOOKUP(D3392,city_reference!$A$2:$C$23,3,FALSE)</f>
        <v>107.60981</v>
      </c>
      <c r="G3392" t="s">
        <v>912</v>
      </c>
      <c r="H3392" t="str">
        <f>VLOOKUP(G3392,customer_reference!$A$2:$D$4000,2,FALSE)</f>
        <v>Male</v>
      </c>
      <c r="I3392" t="str">
        <f>VLOOKUP(G3392,customer_reference!$A$2:$D$4000,3,FALSE)</f>
        <v>Non Member</v>
      </c>
      <c r="J3392" t="s">
        <v>3098</v>
      </c>
      <c r="K3392" t="s">
        <v>22</v>
      </c>
      <c r="L3392" t="str">
        <f>VLOOKUP($K3392,non_member_list_price!$A$2:$D$43,2,FALSE)</f>
        <v>Memory Hardware</v>
      </c>
      <c r="M3392">
        <f>VLOOKUP($K3392,non_member_list_price!$A$2:$D$43,3,FALSE)</f>
        <v>224000</v>
      </c>
      <c r="N3392">
        <f>VLOOKUP($K3392,non_member_list_price!$A$2:$D$43,4,FALSE)</f>
        <v>257600</v>
      </c>
      <c r="O3392">
        <f t="shared" si="158"/>
        <v>33600</v>
      </c>
    </row>
    <row r="3393" spans="1:15" x14ac:dyDescent="0.25">
      <c r="A3393" s="3">
        <v>44577</v>
      </c>
      <c r="B3393" s="3" t="str">
        <f t="shared" si="156"/>
        <v>January</v>
      </c>
      <c r="C3393" s="3" t="str">
        <f t="shared" si="157"/>
        <v>2022</v>
      </c>
      <c r="D3393" t="str">
        <f>VLOOKUP(G3393,customer_reference!$A$2:$D$4000,4,FALSE)</f>
        <v>Bandung</v>
      </c>
      <c r="E3393" s="2">
        <f>VLOOKUP(D3393,city_reference!$A$2:$C$23,2,FALSE)</f>
        <v>-6.9147439999999998</v>
      </c>
      <c r="F3393" s="2">
        <f>VLOOKUP(D3393,city_reference!$A$2:$C$23,3,FALSE)</f>
        <v>107.60981</v>
      </c>
      <c r="G3393" t="s">
        <v>3777</v>
      </c>
      <c r="H3393" t="str">
        <f>VLOOKUP(G3393,customer_reference!$A$2:$D$4000,2,FALSE)</f>
        <v>Male</v>
      </c>
      <c r="I3393" t="str">
        <f>VLOOKUP(G3393,customer_reference!$A$2:$D$4000,3,FALSE)</f>
        <v>Non Member</v>
      </c>
      <c r="J3393" t="s">
        <v>3098</v>
      </c>
      <c r="K3393" t="s">
        <v>36</v>
      </c>
      <c r="L3393" t="str">
        <f>VLOOKUP($K3393,non_member_list_price!$A$2:$D$43,2,FALSE)</f>
        <v>I-O Hardware</v>
      </c>
      <c r="M3393">
        <f>VLOOKUP($K3393,non_member_list_price!$A$2:$D$43,3,FALSE)</f>
        <v>1108000</v>
      </c>
      <c r="N3393">
        <f>VLOOKUP($K3393,non_member_list_price!$A$2:$D$43,4,FALSE)</f>
        <v>1274200</v>
      </c>
      <c r="O3393">
        <f t="shared" si="158"/>
        <v>166200</v>
      </c>
    </row>
    <row r="3394" spans="1:15" x14ac:dyDescent="0.25">
      <c r="A3394" s="3">
        <v>45017</v>
      </c>
      <c r="B3394" s="3" t="str">
        <f t="shared" ref="B3394:B3457" si="159">TEXT(A3394,"mmmm")</f>
        <v>April</v>
      </c>
      <c r="C3394" s="3" t="str">
        <f t="shared" ref="C3394:C3457" si="160">TEXT(A3394,"yyyy")</f>
        <v>2023</v>
      </c>
      <c r="D3394" t="str">
        <f>VLOOKUP(G3394,customer_reference!$A$2:$D$4000,4,FALSE)</f>
        <v>Bandung</v>
      </c>
      <c r="E3394" s="2">
        <f>VLOOKUP(D3394,city_reference!$A$2:$C$23,2,FALSE)</f>
        <v>-6.9147439999999998</v>
      </c>
      <c r="F3394" s="2">
        <f>VLOOKUP(D3394,city_reference!$A$2:$C$23,3,FALSE)</f>
        <v>107.60981</v>
      </c>
      <c r="G3394" t="s">
        <v>932</v>
      </c>
      <c r="H3394" t="str">
        <f>VLOOKUP(G3394,customer_reference!$A$2:$D$4000,2,FALSE)</f>
        <v>Male</v>
      </c>
      <c r="I3394" t="str">
        <f>VLOOKUP(G3394,customer_reference!$A$2:$D$4000,3,FALSE)</f>
        <v>Non Member</v>
      </c>
      <c r="J3394" t="s">
        <v>3098</v>
      </c>
      <c r="K3394" t="s">
        <v>15</v>
      </c>
      <c r="L3394" t="str">
        <f>VLOOKUP($K3394,non_member_list_price!$A$2:$D$43,2,FALSE)</f>
        <v>Core Hardware</v>
      </c>
      <c r="M3394">
        <f>VLOOKUP($K3394,non_member_list_price!$A$2:$D$43,3,FALSE)</f>
        <v>1750000</v>
      </c>
      <c r="N3394">
        <f>VLOOKUP($K3394,non_member_list_price!$A$2:$D$43,4,FALSE)</f>
        <v>2012500</v>
      </c>
      <c r="O3394">
        <f t="shared" ref="O3394:O3457" si="161">N3394-M3394</f>
        <v>262500</v>
      </c>
    </row>
    <row r="3395" spans="1:15" x14ac:dyDescent="0.25">
      <c r="A3395" s="3">
        <v>44707</v>
      </c>
      <c r="B3395" s="3" t="str">
        <f t="shared" si="159"/>
        <v>May</v>
      </c>
      <c r="C3395" s="3" t="str">
        <f t="shared" si="160"/>
        <v>2022</v>
      </c>
      <c r="D3395" t="str">
        <f>VLOOKUP(G3395,customer_reference!$A$2:$D$4000,4,FALSE)</f>
        <v>Bandung</v>
      </c>
      <c r="E3395" s="2">
        <f>VLOOKUP(D3395,city_reference!$A$2:$C$23,2,FALSE)</f>
        <v>-6.9147439999999998</v>
      </c>
      <c r="F3395" s="2">
        <f>VLOOKUP(D3395,city_reference!$A$2:$C$23,3,FALSE)</f>
        <v>107.60981</v>
      </c>
      <c r="G3395" t="s">
        <v>669</v>
      </c>
      <c r="H3395" t="str">
        <f>VLOOKUP(G3395,customer_reference!$A$2:$D$4000,2,FALSE)</f>
        <v>Male</v>
      </c>
      <c r="I3395" t="str">
        <f>VLOOKUP(G3395,customer_reference!$A$2:$D$4000,3,FALSE)</f>
        <v>Non Member</v>
      </c>
      <c r="J3395" t="s">
        <v>3098</v>
      </c>
      <c r="K3395" t="s">
        <v>3</v>
      </c>
      <c r="L3395" t="str">
        <f>VLOOKUP($K3395,non_member_list_price!$A$2:$D$43,2,FALSE)</f>
        <v>Memory Hardware</v>
      </c>
      <c r="M3395">
        <f>VLOOKUP($K3395,non_member_list_price!$A$2:$D$43,3,FALSE)</f>
        <v>420000</v>
      </c>
      <c r="N3395">
        <f>VLOOKUP($K3395,non_member_list_price!$A$2:$D$43,4,FALSE)</f>
        <v>483000</v>
      </c>
      <c r="O3395">
        <f t="shared" si="161"/>
        <v>63000</v>
      </c>
    </row>
    <row r="3396" spans="1:15" x14ac:dyDescent="0.25">
      <c r="A3396" s="3">
        <v>45097</v>
      </c>
      <c r="B3396" s="3" t="str">
        <f t="shared" si="159"/>
        <v>June</v>
      </c>
      <c r="C3396" s="3" t="str">
        <f t="shared" si="160"/>
        <v>2023</v>
      </c>
      <c r="D3396" t="str">
        <f>VLOOKUP(G3396,customer_reference!$A$2:$D$4000,4,FALSE)</f>
        <v>Bandung</v>
      </c>
      <c r="E3396" s="2">
        <f>VLOOKUP(D3396,city_reference!$A$2:$C$23,2,FALSE)</f>
        <v>-6.9147439999999998</v>
      </c>
      <c r="F3396" s="2">
        <f>VLOOKUP(D3396,city_reference!$A$2:$C$23,3,FALSE)</f>
        <v>107.60981</v>
      </c>
      <c r="G3396" t="s">
        <v>2767</v>
      </c>
      <c r="H3396" t="str">
        <f>VLOOKUP(G3396,customer_reference!$A$2:$D$4000,2,FALSE)</f>
        <v>Male</v>
      </c>
      <c r="I3396" t="str">
        <f>VLOOKUP(G3396,customer_reference!$A$2:$D$4000,3,FALSE)</f>
        <v>Non Member</v>
      </c>
      <c r="J3396" t="s">
        <v>3097</v>
      </c>
      <c r="K3396" t="s">
        <v>23</v>
      </c>
      <c r="L3396" t="str">
        <f>VLOOKUP($K3396,non_member_list_price!$A$2:$D$43,2,FALSE)</f>
        <v>Memory Hardware</v>
      </c>
      <c r="M3396">
        <f>VLOOKUP($K3396,non_member_list_price!$A$2:$D$43,3,FALSE)</f>
        <v>336000</v>
      </c>
      <c r="N3396">
        <f>VLOOKUP($K3396,non_member_list_price!$A$2:$D$43,4,FALSE)</f>
        <v>386400</v>
      </c>
      <c r="O3396">
        <f t="shared" si="161"/>
        <v>50400</v>
      </c>
    </row>
    <row r="3397" spans="1:15" x14ac:dyDescent="0.25">
      <c r="A3397" s="3">
        <v>44870</v>
      </c>
      <c r="B3397" s="3" t="str">
        <f t="shared" si="159"/>
        <v>November</v>
      </c>
      <c r="C3397" s="3" t="str">
        <f t="shared" si="160"/>
        <v>2022</v>
      </c>
      <c r="D3397" t="str">
        <f>VLOOKUP(G3397,customer_reference!$A$2:$D$4000,4,FALSE)</f>
        <v>Bandung</v>
      </c>
      <c r="E3397" s="2">
        <f>VLOOKUP(D3397,city_reference!$A$2:$C$23,2,FALSE)</f>
        <v>-6.9147439999999998</v>
      </c>
      <c r="F3397" s="2">
        <f>VLOOKUP(D3397,city_reference!$A$2:$C$23,3,FALSE)</f>
        <v>107.60981</v>
      </c>
      <c r="G3397" t="s">
        <v>779</v>
      </c>
      <c r="H3397" t="str">
        <f>VLOOKUP(G3397,customer_reference!$A$2:$D$4000,2,FALSE)</f>
        <v>Male</v>
      </c>
      <c r="I3397" t="str">
        <f>VLOOKUP(G3397,customer_reference!$A$2:$D$4000,3,FALSE)</f>
        <v>Non Member</v>
      </c>
      <c r="J3397" t="s">
        <v>3097</v>
      </c>
      <c r="K3397" t="s">
        <v>23</v>
      </c>
      <c r="L3397" t="str">
        <f>VLOOKUP($K3397,non_member_list_price!$A$2:$D$43,2,FALSE)</f>
        <v>Memory Hardware</v>
      </c>
      <c r="M3397">
        <f>VLOOKUP($K3397,non_member_list_price!$A$2:$D$43,3,FALSE)</f>
        <v>336000</v>
      </c>
      <c r="N3397">
        <f>VLOOKUP($K3397,non_member_list_price!$A$2:$D$43,4,FALSE)</f>
        <v>386400</v>
      </c>
      <c r="O3397">
        <f t="shared" si="161"/>
        <v>50400</v>
      </c>
    </row>
    <row r="3398" spans="1:15" x14ac:dyDescent="0.25">
      <c r="A3398" s="3">
        <v>44728</v>
      </c>
      <c r="B3398" s="3" t="str">
        <f t="shared" si="159"/>
        <v>June</v>
      </c>
      <c r="C3398" s="3" t="str">
        <f t="shared" si="160"/>
        <v>2022</v>
      </c>
      <c r="D3398" t="str">
        <f>VLOOKUP(G3398,customer_reference!$A$2:$D$4000,4,FALSE)</f>
        <v>Bandung</v>
      </c>
      <c r="E3398" s="2">
        <f>VLOOKUP(D3398,city_reference!$A$2:$C$23,2,FALSE)</f>
        <v>-6.9147439999999998</v>
      </c>
      <c r="F3398" s="2">
        <f>VLOOKUP(D3398,city_reference!$A$2:$C$23,3,FALSE)</f>
        <v>107.60981</v>
      </c>
      <c r="G3398" t="s">
        <v>1238</v>
      </c>
      <c r="H3398" t="str">
        <f>VLOOKUP(G3398,customer_reference!$A$2:$D$4000,2,FALSE)</f>
        <v>Male</v>
      </c>
      <c r="I3398" t="str">
        <f>VLOOKUP(G3398,customer_reference!$A$2:$D$4000,3,FALSE)</f>
        <v>Non Member</v>
      </c>
      <c r="J3398" t="s">
        <v>3097</v>
      </c>
      <c r="K3398" t="s">
        <v>23</v>
      </c>
      <c r="L3398" t="str">
        <f>VLOOKUP($K3398,non_member_list_price!$A$2:$D$43,2,FALSE)</f>
        <v>Memory Hardware</v>
      </c>
      <c r="M3398">
        <f>VLOOKUP($K3398,non_member_list_price!$A$2:$D$43,3,FALSE)</f>
        <v>336000</v>
      </c>
      <c r="N3398">
        <f>VLOOKUP($K3398,non_member_list_price!$A$2:$D$43,4,FALSE)</f>
        <v>386400</v>
      </c>
      <c r="O3398">
        <f t="shared" si="161"/>
        <v>50400</v>
      </c>
    </row>
    <row r="3399" spans="1:15" x14ac:dyDescent="0.25">
      <c r="A3399" s="3">
        <v>44888</v>
      </c>
      <c r="B3399" s="3" t="str">
        <f t="shared" si="159"/>
        <v>November</v>
      </c>
      <c r="C3399" s="3" t="str">
        <f t="shared" si="160"/>
        <v>2022</v>
      </c>
      <c r="D3399" t="str">
        <f>VLOOKUP(G3399,customer_reference!$A$2:$D$4000,4,FALSE)</f>
        <v>Bandung</v>
      </c>
      <c r="E3399" s="2">
        <f>VLOOKUP(D3399,city_reference!$A$2:$C$23,2,FALSE)</f>
        <v>-6.9147439999999998</v>
      </c>
      <c r="F3399" s="2">
        <f>VLOOKUP(D3399,city_reference!$A$2:$C$23,3,FALSE)</f>
        <v>107.60981</v>
      </c>
      <c r="G3399" t="s">
        <v>928</v>
      </c>
      <c r="H3399" t="str">
        <f>VLOOKUP(G3399,customer_reference!$A$2:$D$4000,2,FALSE)</f>
        <v>Male</v>
      </c>
      <c r="I3399" t="str">
        <f>VLOOKUP(G3399,customer_reference!$A$2:$D$4000,3,FALSE)</f>
        <v>Non Member</v>
      </c>
      <c r="J3399" t="s">
        <v>3097</v>
      </c>
      <c r="K3399" t="s">
        <v>23</v>
      </c>
      <c r="L3399" t="str">
        <f>VLOOKUP($K3399,non_member_list_price!$A$2:$D$43,2,FALSE)</f>
        <v>Memory Hardware</v>
      </c>
      <c r="M3399">
        <f>VLOOKUP($K3399,non_member_list_price!$A$2:$D$43,3,FALSE)</f>
        <v>336000</v>
      </c>
      <c r="N3399">
        <f>VLOOKUP($K3399,non_member_list_price!$A$2:$D$43,4,FALSE)</f>
        <v>386400</v>
      </c>
      <c r="O3399">
        <f t="shared" si="161"/>
        <v>50400</v>
      </c>
    </row>
    <row r="3400" spans="1:15" x14ac:dyDescent="0.25">
      <c r="A3400" s="3">
        <v>45072</v>
      </c>
      <c r="B3400" s="3" t="str">
        <f t="shared" si="159"/>
        <v>May</v>
      </c>
      <c r="C3400" s="3" t="str">
        <f t="shared" si="160"/>
        <v>2023</v>
      </c>
      <c r="D3400" t="str">
        <f>VLOOKUP(G3400,customer_reference!$A$2:$D$4000,4,FALSE)</f>
        <v>Bandung</v>
      </c>
      <c r="E3400" s="2">
        <f>VLOOKUP(D3400,city_reference!$A$2:$C$23,2,FALSE)</f>
        <v>-6.9147439999999998</v>
      </c>
      <c r="F3400" s="2">
        <f>VLOOKUP(D3400,city_reference!$A$2:$C$23,3,FALSE)</f>
        <v>107.60981</v>
      </c>
      <c r="G3400" t="s">
        <v>2160</v>
      </c>
      <c r="H3400" t="str">
        <f>VLOOKUP(G3400,customer_reference!$A$2:$D$4000,2,FALSE)</f>
        <v>Male</v>
      </c>
      <c r="I3400" t="str">
        <f>VLOOKUP(G3400,customer_reference!$A$2:$D$4000,3,FALSE)</f>
        <v>Non Member</v>
      </c>
      <c r="J3400" t="s">
        <v>3097</v>
      </c>
      <c r="K3400" t="s">
        <v>4080</v>
      </c>
      <c r="L3400" t="str">
        <f>VLOOKUP($K3400,non_member_list_price!$A$2:$D$43,2,FALSE)</f>
        <v>I-O Hardware</v>
      </c>
      <c r="M3400">
        <f>VLOOKUP($K3400,non_member_list_price!$A$2:$D$43,3,FALSE)</f>
        <v>102000</v>
      </c>
      <c r="N3400">
        <f>VLOOKUP($K3400,non_member_list_price!$A$2:$D$43,4,FALSE)</f>
        <v>117300</v>
      </c>
      <c r="O3400">
        <f t="shared" si="161"/>
        <v>15300</v>
      </c>
    </row>
    <row r="3401" spans="1:15" x14ac:dyDescent="0.25">
      <c r="A3401" s="3">
        <v>44693</v>
      </c>
      <c r="B3401" s="3" t="str">
        <f t="shared" si="159"/>
        <v>May</v>
      </c>
      <c r="C3401" s="3" t="str">
        <f t="shared" si="160"/>
        <v>2022</v>
      </c>
      <c r="D3401" t="str">
        <f>VLOOKUP(G3401,customer_reference!$A$2:$D$4000,4,FALSE)</f>
        <v>Bandung</v>
      </c>
      <c r="E3401" s="2">
        <f>VLOOKUP(D3401,city_reference!$A$2:$C$23,2,FALSE)</f>
        <v>-6.9147439999999998</v>
      </c>
      <c r="F3401" s="2">
        <f>VLOOKUP(D3401,city_reference!$A$2:$C$23,3,FALSE)</f>
        <v>107.60981</v>
      </c>
      <c r="G3401" t="s">
        <v>3879</v>
      </c>
      <c r="H3401" t="str">
        <f>VLOOKUP(G3401,customer_reference!$A$2:$D$4000,2,FALSE)</f>
        <v>Male</v>
      </c>
      <c r="I3401" t="str">
        <f>VLOOKUP(G3401,customer_reference!$A$2:$D$4000,3,FALSE)</f>
        <v>Non Member</v>
      </c>
      <c r="J3401" t="s">
        <v>3097</v>
      </c>
      <c r="K3401" t="s">
        <v>37</v>
      </c>
      <c r="L3401" t="str">
        <f>VLOOKUP($K3401,non_member_list_price!$A$2:$D$43,2,FALSE)</f>
        <v>I-O Hardware</v>
      </c>
      <c r="M3401">
        <f>VLOOKUP($K3401,non_member_list_price!$A$2:$D$43,3,FALSE)</f>
        <v>122000</v>
      </c>
      <c r="N3401">
        <f>VLOOKUP($K3401,non_member_list_price!$A$2:$D$43,4,FALSE)</f>
        <v>140300</v>
      </c>
      <c r="O3401">
        <f t="shared" si="161"/>
        <v>18300</v>
      </c>
    </row>
    <row r="3402" spans="1:15" x14ac:dyDescent="0.25">
      <c r="A3402" s="3">
        <v>44977</v>
      </c>
      <c r="B3402" s="3" t="str">
        <f t="shared" si="159"/>
        <v>February</v>
      </c>
      <c r="C3402" s="3" t="str">
        <f t="shared" si="160"/>
        <v>2023</v>
      </c>
      <c r="D3402" t="str">
        <f>VLOOKUP(G3402,customer_reference!$A$2:$D$4000,4,FALSE)</f>
        <v>Bandung</v>
      </c>
      <c r="E3402" s="2">
        <f>VLOOKUP(D3402,city_reference!$A$2:$C$23,2,FALSE)</f>
        <v>-6.9147439999999998</v>
      </c>
      <c r="F3402" s="2">
        <f>VLOOKUP(D3402,city_reference!$A$2:$C$23,3,FALSE)</f>
        <v>107.60981</v>
      </c>
      <c r="G3402" t="s">
        <v>2147</v>
      </c>
      <c r="H3402" t="str">
        <f>VLOOKUP(G3402,customer_reference!$A$2:$D$4000,2,FALSE)</f>
        <v>Male</v>
      </c>
      <c r="I3402" t="str">
        <f>VLOOKUP(G3402,customer_reference!$A$2:$D$4000,3,FALSE)</f>
        <v>Non Member</v>
      </c>
      <c r="J3402" t="s">
        <v>3097</v>
      </c>
      <c r="K3402" t="s">
        <v>30</v>
      </c>
      <c r="L3402" t="str">
        <f>VLOOKUP($K3402,non_member_list_price!$A$2:$D$43,2,FALSE)</f>
        <v>I-O Hardware</v>
      </c>
      <c r="M3402">
        <f>VLOOKUP($K3402,non_member_list_price!$A$2:$D$43,3,FALSE)</f>
        <v>230000</v>
      </c>
      <c r="N3402">
        <f>VLOOKUP($K3402,non_member_list_price!$A$2:$D$43,4,FALSE)</f>
        <v>264500</v>
      </c>
      <c r="O3402">
        <f t="shared" si="161"/>
        <v>34500</v>
      </c>
    </row>
    <row r="3403" spans="1:15" x14ac:dyDescent="0.25">
      <c r="A3403" s="3">
        <v>44868</v>
      </c>
      <c r="B3403" s="3" t="str">
        <f t="shared" si="159"/>
        <v>November</v>
      </c>
      <c r="C3403" s="3" t="str">
        <f t="shared" si="160"/>
        <v>2022</v>
      </c>
      <c r="D3403" t="str">
        <f>VLOOKUP(G3403,customer_reference!$A$2:$D$4000,4,FALSE)</f>
        <v>Bandung</v>
      </c>
      <c r="E3403" s="2">
        <f>VLOOKUP(D3403,city_reference!$A$2:$C$23,2,FALSE)</f>
        <v>-6.9147439999999998</v>
      </c>
      <c r="F3403" s="2">
        <f>VLOOKUP(D3403,city_reference!$A$2:$C$23,3,FALSE)</f>
        <v>107.60981</v>
      </c>
      <c r="G3403" t="s">
        <v>3046</v>
      </c>
      <c r="H3403" t="str">
        <f>VLOOKUP(G3403,customer_reference!$A$2:$D$4000,2,FALSE)</f>
        <v>Male</v>
      </c>
      <c r="I3403" t="str">
        <f>VLOOKUP(G3403,customer_reference!$A$2:$D$4000,3,FALSE)</f>
        <v>Non Member</v>
      </c>
      <c r="J3403" t="s">
        <v>3097</v>
      </c>
      <c r="K3403" t="s">
        <v>30</v>
      </c>
      <c r="L3403" t="str">
        <f>VLOOKUP($K3403,non_member_list_price!$A$2:$D$43,2,FALSE)</f>
        <v>I-O Hardware</v>
      </c>
      <c r="M3403">
        <f>VLOOKUP($K3403,non_member_list_price!$A$2:$D$43,3,FALSE)</f>
        <v>230000</v>
      </c>
      <c r="N3403">
        <f>VLOOKUP($K3403,non_member_list_price!$A$2:$D$43,4,FALSE)</f>
        <v>264500</v>
      </c>
      <c r="O3403">
        <f t="shared" si="161"/>
        <v>34500</v>
      </c>
    </row>
    <row r="3404" spans="1:15" x14ac:dyDescent="0.25">
      <c r="A3404" s="3">
        <v>45132</v>
      </c>
      <c r="B3404" s="3" t="str">
        <f t="shared" si="159"/>
        <v>July</v>
      </c>
      <c r="C3404" s="3" t="str">
        <f t="shared" si="160"/>
        <v>2023</v>
      </c>
      <c r="D3404" t="str">
        <f>VLOOKUP(G3404,customer_reference!$A$2:$D$4000,4,FALSE)</f>
        <v>Bandung</v>
      </c>
      <c r="E3404" s="2">
        <f>VLOOKUP(D3404,city_reference!$A$2:$C$23,2,FALSE)</f>
        <v>-6.9147439999999998</v>
      </c>
      <c r="F3404" s="2">
        <f>VLOOKUP(D3404,city_reference!$A$2:$C$23,3,FALSE)</f>
        <v>107.60981</v>
      </c>
      <c r="G3404" t="s">
        <v>1435</v>
      </c>
      <c r="H3404" t="str">
        <f>VLOOKUP(G3404,customer_reference!$A$2:$D$4000,2,FALSE)</f>
        <v>Male</v>
      </c>
      <c r="I3404" t="str">
        <f>VLOOKUP(G3404,customer_reference!$A$2:$D$4000,3,FALSE)</f>
        <v>Non Member</v>
      </c>
      <c r="J3404" t="s">
        <v>3097</v>
      </c>
      <c r="K3404" t="s">
        <v>22</v>
      </c>
      <c r="L3404" t="str">
        <f>VLOOKUP($K3404,non_member_list_price!$A$2:$D$43,2,FALSE)</f>
        <v>Memory Hardware</v>
      </c>
      <c r="M3404">
        <f>VLOOKUP($K3404,non_member_list_price!$A$2:$D$43,3,FALSE)</f>
        <v>224000</v>
      </c>
      <c r="N3404">
        <f>VLOOKUP($K3404,non_member_list_price!$A$2:$D$43,4,FALSE)</f>
        <v>257600</v>
      </c>
      <c r="O3404">
        <f t="shared" si="161"/>
        <v>33600</v>
      </c>
    </row>
    <row r="3405" spans="1:15" x14ac:dyDescent="0.25">
      <c r="A3405" s="3">
        <v>44847</v>
      </c>
      <c r="B3405" s="3" t="str">
        <f t="shared" si="159"/>
        <v>October</v>
      </c>
      <c r="C3405" s="3" t="str">
        <f t="shared" si="160"/>
        <v>2022</v>
      </c>
      <c r="D3405" t="str">
        <f>VLOOKUP(G3405,customer_reference!$A$2:$D$4000,4,FALSE)</f>
        <v>Bandung</v>
      </c>
      <c r="E3405" s="2">
        <f>VLOOKUP(D3405,city_reference!$A$2:$C$23,2,FALSE)</f>
        <v>-6.9147439999999998</v>
      </c>
      <c r="F3405" s="2">
        <f>VLOOKUP(D3405,city_reference!$A$2:$C$23,3,FALSE)</f>
        <v>107.60981</v>
      </c>
      <c r="G3405" t="s">
        <v>230</v>
      </c>
      <c r="H3405" t="str">
        <f>VLOOKUP(G3405,customer_reference!$A$2:$D$4000,2,FALSE)</f>
        <v>Male</v>
      </c>
      <c r="I3405" t="str">
        <f>VLOOKUP(G3405,customer_reference!$A$2:$D$4000,3,FALSE)</f>
        <v>Non Member</v>
      </c>
      <c r="J3405" t="s">
        <v>3097</v>
      </c>
      <c r="K3405" t="s">
        <v>22</v>
      </c>
      <c r="L3405" t="str">
        <f>VLOOKUP($K3405,non_member_list_price!$A$2:$D$43,2,FALSE)</f>
        <v>Memory Hardware</v>
      </c>
      <c r="M3405">
        <f>VLOOKUP($K3405,non_member_list_price!$A$2:$D$43,3,FALSE)</f>
        <v>224000</v>
      </c>
      <c r="N3405">
        <f>VLOOKUP($K3405,non_member_list_price!$A$2:$D$43,4,FALSE)</f>
        <v>257600</v>
      </c>
      <c r="O3405">
        <f t="shared" si="161"/>
        <v>33600</v>
      </c>
    </row>
    <row r="3406" spans="1:15" x14ac:dyDescent="0.25">
      <c r="A3406" s="3">
        <v>45148</v>
      </c>
      <c r="B3406" s="3" t="str">
        <f t="shared" si="159"/>
        <v>August</v>
      </c>
      <c r="C3406" s="3" t="str">
        <f t="shared" si="160"/>
        <v>2023</v>
      </c>
      <c r="D3406" t="str">
        <f>VLOOKUP(G3406,customer_reference!$A$2:$D$4000,4,FALSE)</f>
        <v>Bandung</v>
      </c>
      <c r="E3406" s="2">
        <f>VLOOKUP(D3406,city_reference!$A$2:$C$23,2,FALSE)</f>
        <v>-6.9147439999999998</v>
      </c>
      <c r="F3406" s="2">
        <f>VLOOKUP(D3406,city_reference!$A$2:$C$23,3,FALSE)</f>
        <v>107.60981</v>
      </c>
      <c r="G3406" t="s">
        <v>3000</v>
      </c>
      <c r="H3406" t="str">
        <f>VLOOKUP(G3406,customer_reference!$A$2:$D$4000,2,FALSE)</f>
        <v>Male</v>
      </c>
      <c r="I3406" t="str">
        <f>VLOOKUP(G3406,customer_reference!$A$2:$D$4000,3,FALSE)</f>
        <v>Non Member</v>
      </c>
      <c r="J3406" t="s">
        <v>3097</v>
      </c>
      <c r="K3406" t="s">
        <v>4079</v>
      </c>
      <c r="L3406" t="str">
        <f>VLOOKUP($K3406,non_member_list_price!$A$2:$D$43,2,FALSE)</f>
        <v>I-O Hardware</v>
      </c>
      <c r="M3406">
        <f>VLOOKUP($K3406,non_member_list_price!$A$2:$D$43,3,FALSE)</f>
        <v>218000</v>
      </c>
      <c r="N3406">
        <f>VLOOKUP($K3406,non_member_list_price!$A$2:$D$43,4,FALSE)</f>
        <v>250700</v>
      </c>
      <c r="O3406">
        <f t="shared" si="161"/>
        <v>32700</v>
      </c>
    </row>
    <row r="3407" spans="1:15" x14ac:dyDescent="0.25">
      <c r="A3407" s="3">
        <v>45159</v>
      </c>
      <c r="B3407" s="3" t="str">
        <f t="shared" si="159"/>
        <v>August</v>
      </c>
      <c r="C3407" s="3" t="str">
        <f t="shared" si="160"/>
        <v>2023</v>
      </c>
      <c r="D3407" t="str">
        <f>VLOOKUP(G3407,customer_reference!$A$2:$D$4000,4,FALSE)</f>
        <v>Bandung</v>
      </c>
      <c r="E3407" s="2">
        <f>VLOOKUP(D3407,city_reference!$A$2:$C$23,2,FALSE)</f>
        <v>-6.9147439999999998</v>
      </c>
      <c r="F3407" s="2">
        <f>VLOOKUP(D3407,city_reference!$A$2:$C$23,3,FALSE)</f>
        <v>107.60981</v>
      </c>
      <c r="G3407" t="s">
        <v>3697</v>
      </c>
      <c r="H3407" t="str">
        <f>VLOOKUP(G3407,customer_reference!$A$2:$D$4000,2,FALSE)</f>
        <v>Male</v>
      </c>
      <c r="I3407" t="str">
        <f>VLOOKUP(G3407,customer_reference!$A$2:$D$4000,3,FALSE)</f>
        <v>Non Member</v>
      </c>
      <c r="J3407" t="s">
        <v>3097</v>
      </c>
      <c r="K3407" t="s">
        <v>4079</v>
      </c>
      <c r="L3407" t="str">
        <f>VLOOKUP($K3407,non_member_list_price!$A$2:$D$43,2,FALSE)</f>
        <v>I-O Hardware</v>
      </c>
      <c r="M3407">
        <f>VLOOKUP($K3407,non_member_list_price!$A$2:$D$43,3,FALSE)</f>
        <v>218000</v>
      </c>
      <c r="N3407">
        <f>VLOOKUP($K3407,non_member_list_price!$A$2:$D$43,4,FALSE)</f>
        <v>250700</v>
      </c>
      <c r="O3407">
        <f t="shared" si="161"/>
        <v>32700</v>
      </c>
    </row>
    <row r="3408" spans="1:15" x14ac:dyDescent="0.25">
      <c r="A3408" s="3">
        <v>44673</v>
      </c>
      <c r="B3408" s="3" t="str">
        <f t="shared" si="159"/>
        <v>April</v>
      </c>
      <c r="C3408" s="3" t="str">
        <f t="shared" si="160"/>
        <v>2022</v>
      </c>
      <c r="D3408" t="str">
        <f>VLOOKUP(G3408,customer_reference!$A$2:$D$4000,4,FALSE)</f>
        <v>Bandung</v>
      </c>
      <c r="E3408" s="2">
        <f>VLOOKUP(D3408,city_reference!$A$2:$C$23,2,FALSE)</f>
        <v>-6.9147439999999998</v>
      </c>
      <c r="F3408" s="2">
        <f>VLOOKUP(D3408,city_reference!$A$2:$C$23,3,FALSE)</f>
        <v>107.60981</v>
      </c>
      <c r="G3408" t="s">
        <v>669</v>
      </c>
      <c r="H3408" t="str">
        <f>VLOOKUP(G3408,customer_reference!$A$2:$D$4000,2,FALSE)</f>
        <v>Male</v>
      </c>
      <c r="I3408" t="str">
        <f>VLOOKUP(G3408,customer_reference!$A$2:$D$4000,3,FALSE)</f>
        <v>Non Member</v>
      </c>
      <c r="J3408" t="s">
        <v>3097</v>
      </c>
      <c r="K3408" t="s">
        <v>35</v>
      </c>
      <c r="L3408" t="str">
        <f>VLOOKUP($K3408,non_member_list_price!$A$2:$D$43,2,FALSE)</f>
        <v>I-O Hardware</v>
      </c>
      <c r="M3408">
        <f>VLOOKUP($K3408,non_member_list_price!$A$2:$D$43,3,FALSE)</f>
        <v>652000</v>
      </c>
      <c r="N3408">
        <f>VLOOKUP($K3408,non_member_list_price!$A$2:$D$43,4,FALSE)</f>
        <v>749800</v>
      </c>
      <c r="O3408">
        <f t="shared" si="161"/>
        <v>97800</v>
      </c>
    </row>
    <row r="3409" spans="1:15" x14ac:dyDescent="0.25">
      <c r="A3409" s="3">
        <v>44780</v>
      </c>
      <c r="B3409" s="3" t="str">
        <f t="shared" si="159"/>
        <v>August</v>
      </c>
      <c r="C3409" s="3" t="str">
        <f t="shared" si="160"/>
        <v>2022</v>
      </c>
      <c r="D3409" t="str">
        <f>VLOOKUP(G3409,customer_reference!$A$2:$D$4000,4,FALSE)</f>
        <v>Bandung</v>
      </c>
      <c r="E3409" s="2">
        <f>VLOOKUP(D3409,city_reference!$A$2:$C$23,2,FALSE)</f>
        <v>-6.9147439999999998</v>
      </c>
      <c r="F3409" s="2">
        <f>VLOOKUP(D3409,city_reference!$A$2:$C$23,3,FALSE)</f>
        <v>107.60981</v>
      </c>
      <c r="G3409" t="s">
        <v>3105</v>
      </c>
      <c r="H3409" t="str">
        <f>VLOOKUP(G3409,customer_reference!$A$2:$D$4000,2,FALSE)</f>
        <v>Male</v>
      </c>
      <c r="I3409" t="str">
        <f>VLOOKUP(G3409,customer_reference!$A$2:$D$4000,3,FALSE)</f>
        <v>Non Member</v>
      </c>
      <c r="J3409" t="s">
        <v>3097</v>
      </c>
      <c r="K3409" t="s">
        <v>44</v>
      </c>
      <c r="L3409" t="str">
        <f>VLOOKUP($K3409,non_member_list_price!$A$2:$D$43,2,FALSE)</f>
        <v>I-O Hardware</v>
      </c>
      <c r="M3409">
        <f>VLOOKUP($K3409,non_member_list_price!$A$2:$D$43,3,FALSE)</f>
        <v>45000</v>
      </c>
      <c r="N3409">
        <f>VLOOKUP($K3409,non_member_list_price!$A$2:$D$43,4,FALSE)</f>
        <v>51750</v>
      </c>
      <c r="O3409">
        <f t="shared" si="161"/>
        <v>6750</v>
      </c>
    </row>
    <row r="3410" spans="1:15" x14ac:dyDescent="0.25">
      <c r="A3410" s="3">
        <v>44615</v>
      </c>
      <c r="B3410" s="3" t="str">
        <f t="shared" si="159"/>
        <v>February</v>
      </c>
      <c r="C3410" s="3" t="str">
        <f t="shared" si="160"/>
        <v>2022</v>
      </c>
      <c r="D3410" t="str">
        <f>VLOOKUP(G3410,customer_reference!$A$2:$D$4000,4,FALSE)</f>
        <v>Bandung</v>
      </c>
      <c r="E3410" s="2">
        <f>VLOOKUP(D3410,city_reference!$A$2:$C$23,2,FALSE)</f>
        <v>-6.9147439999999998</v>
      </c>
      <c r="F3410" s="2">
        <f>VLOOKUP(D3410,city_reference!$A$2:$C$23,3,FALSE)</f>
        <v>107.60981</v>
      </c>
      <c r="G3410" t="s">
        <v>1701</v>
      </c>
      <c r="H3410" t="str">
        <f>VLOOKUP(G3410,customer_reference!$A$2:$D$4000,2,FALSE)</f>
        <v>Male</v>
      </c>
      <c r="I3410" t="str">
        <f>VLOOKUP(G3410,customer_reference!$A$2:$D$4000,3,FALSE)</f>
        <v>Non Member</v>
      </c>
      <c r="J3410" t="s">
        <v>3097</v>
      </c>
      <c r="K3410" t="s">
        <v>8</v>
      </c>
      <c r="L3410" t="str">
        <f>VLOOKUP($K3410,non_member_list_price!$A$2:$D$43,2,FALSE)</f>
        <v>Memory Hardware</v>
      </c>
      <c r="M3410">
        <f>VLOOKUP($K3410,non_member_list_price!$A$2:$D$43,3,FALSE)</f>
        <v>448000</v>
      </c>
      <c r="N3410">
        <f>VLOOKUP($K3410,non_member_list_price!$A$2:$D$43,4,FALSE)</f>
        <v>515200</v>
      </c>
      <c r="O3410">
        <f t="shared" si="161"/>
        <v>67200</v>
      </c>
    </row>
    <row r="3411" spans="1:15" x14ac:dyDescent="0.25">
      <c r="A3411" s="3">
        <v>44681</v>
      </c>
      <c r="B3411" s="3" t="str">
        <f t="shared" si="159"/>
        <v>April</v>
      </c>
      <c r="C3411" s="3" t="str">
        <f t="shared" si="160"/>
        <v>2022</v>
      </c>
      <c r="D3411" t="str">
        <f>VLOOKUP(G3411,customer_reference!$A$2:$D$4000,4,FALSE)</f>
        <v>Bandung</v>
      </c>
      <c r="E3411" s="2">
        <f>VLOOKUP(D3411,city_reference!$A$2:$C$23,2,FALSE)</f>
        <v>-6.9147439999999998</v>
      </c>
      <c r="F3411" s="2">
        <f>VLOOKUP(D3411,city_reference!$A$2:$C$23,3,FALSE)</f>
        <v>107.60981</v>
      </c>
      <c r="G3411" t="s">
        <v>2990</v>
      </c>
      <c r="H3411" t="str">
        <f>VLOOKUP(G3411,customer_reference!$A$2:$D$4000,2,FALSE)</f>
        <v>Male</v>
      </c>
      <c r="I3411" t="str">
        <f>VLOOKUP(G3411,customer_reference!$A$2:$D$4000,3,FALSE)</f>
        <v>Non Member</v>
      </c>
      <c r="J3411" t="s">
        <v>3097</v>
      </c>
      <c r="K3411" t="s">
        <v>4081</v>
      </c>
      <c r="L3411" t="str">
        <f>VLOOKUP($K3411,non_member_list_price!$A$2:$D$43,2,FALSE)</f>
        <v>I-O Hardware</v>
      </c>
      <c r="M3411">
        <f>VLOOKUP($K3411,non_member_list_price!$A$2:$D$43,3,FALSE)</f>
        <v>117000</v>
      </c>
      <c r="N3411">
        <f>VLOOKUP($K3411,non_member_list_price!$A$2:$D$43,4,FALSE)</f>
        <v>134550</v>
      </c>
      <c r="O3411">
        <f t="shared" si="161"/>
        <v>17550</v>
      </c>
    </row>
    <row r="3412" spans="1:15" x14ac:dyDescent="0.25">
      <c r="A3412" s="3">
        <v>45153</v>
      </c>
      <c r="B3412" s="3" t="str">
        <f t="shared" si="159"/>
        <v>August</v>
      </c>
      <c r="C3412" s="3" t="str">
        <f t="shared" si="160"/>
        <v>2023</v>
      </c>
      <c r="D3412" t="str">
        <f>VLOOKUP(G3412,customer_reference!$A$2:$D$4000,4,FALSE)</f>
        <v>Bandung</v>
      </c>
      <c r="E3412" s="2">
        <f>VLOOKUP(D3412,city_reference!$A$2:$C$23,2,FALSE)</f>
        <v>-6.9147439999999998</v>
      </c>
      <c r="F3412" s="2">
        <f>VLOOKUP(D3412,city_reference!$A$2:$C$23,3,FALSE)</f>
        <v>107.60981</v>
      </c>
      <c r="G3412" t="s">
        <v>3323</v>
      </c>
      <c r="H3412" t="str">
        <f>VLOOKUP(G3412,customer_reference!$A$2:$D$4000,2,FALSE)</f>
        <v>Male</v>
      </c>
      <c r="I3412" t="str">
        <f>VLOOKUP(G3412,customer_reference!$A$2:$D$4000,3,FALSE)</f>
        <v>Non Member</v>
      </c>
      <c r="J3412" t="s">
        <v>3097</v>
      </c>
      <c r="K3412" t="s">
        <v>17</v>
      </c>
      <c r="L3412" t="str">
        <f>VLOOKUP($K3412,non_member_list_price!$A$2:$D$43,2,FALSE)</f>
        <v>Core Hardware</v>
      </c>
      <c r="M3412">
        <f>VLOOKUP($K3412,non_member_list_price!$A$2:$D$43,3,FALSE)</f>
        <v>4620000</v>
      </c>
      <c r="N3412">
        <f>VLOOKUP($K3412,non_member_list_price!$A$2:$D$43,4,FALSE)</f>
        <v>5313000</v>
      </c>
      <c r="O3412">
        <f t="shared" si="161"/>
        <v>693000</v>
      </c>
    </row>
    <row r="3413" spans="1:15" x14ac:dyDescent="0.25">
      <c r="A3413" s="3">
        <v>45091</v>
      </c>
      <c r="B3413" s="3" t="str">
        <f t="shared" si="159"/>
        <v>June</v>
      </c>
      <c r="C3413" s="3" t="str">
        <f t="shared" si="160"/>
        <v>2023</v>
      </c>
      <c r="D3413" t="str">
        <f>VLOOKUP(G3413,customer_reference!$A$2:$D$4000,4,FALSE)</f>
        <v>Bandung</v>
      </c>
      <c r="E3413" s="2">
        <f>VLOOKUP(D3413,city_reference!$A$2:$C$23,2,FALSE)</f>
        <v>-6.9147439999999998</v>
      </c>
      <c r="F3413" s="2">
        <f>VLOOKUP(D3413,city_reference!$A$2:$C$23,3,FALSE)</f>
        <v>107.60981</v>
      </c>
      <c r="G3413" t="s">
        <v>3686</v>
      </c>
      <c r="H3413" t="str">
        <f>VLOOKUP(G3413,customer_reference!$A$2:$D$4000,2,FALSE)</f>
        <v>Male</v>
      </c>
      <c r="I3413" t="str">
        <f>VLOOKUP(G3413,customer_reference!$A$2:$D$4000,3,FALSE)</f>
        <v>Non Member</v>
      </c>
      <c r="J3413" t="s">
        <v>3097</v>
      </c>
      <c r="K3413" t="s">
        <v>37</v>
      </c>
      <c r="L3413" t="str">
        <f>VLOOKUP($K3413,non_member_list_price!$A$2:$D$43,2,FALSE)</f>
        <v>I-O Hardware</v>
      </c>
      <c r="M3413">
        <f>VLOOKUP($K3413,non_member_list_price!$A$2:$D$43,3,FALSE)</f>
        <v>122000</v>
      </c>
      <c r="N3413">
        <f>VLOOKUP($K3413,non_member_list_price!$A$2:$D$43,4,FALSE)</f>
        <v>140300</v>
      </c>
      <c r="O3413">
        <f t="shared" si="161"/>
        <v>18300</v>
      </c>
    </row>
    <row r="3414" spans="1:15" x14ac:dyDescent="0.25">
      <c r="A3414" s="3">
        <v>45137</v>
      </c>
      <c r="B3414" s="3" t="str">
        <f t="shared" si="159"/>
        <v>July</v>
      </c>
      <c r="C3414" s="3" t="str">
        <f t="shared" si="160"/>
        <v>2023</v>
      </c>
      <c r="D3414" t="str">
        <f>VLOOKUP(G3414,customer_reference!$A$2:$D$4000,4,FALSE)</f>
        <v>Bandung</v>
      </c>
      <c r="E3414" s="2">
        <f>VLOOKUP(D3414,city_reference!$A$2:$C$23,2,FALSE)</f>
        <v>-6.9147439999999998</v>
      </c>
      <c r="F3414" s="2">
        <f>VLOOKUP(D3414,city_reference!$A$2:$C$23,3,FALSE)</f>
        <v>107.60981</v>
      </c>
      <c r="G3414" t="s">
        <v>3062</v>
      </c>
      <c r="H3414" t="str">
        <f>VLOOKUP(G3414,customer_reference!$A$2:$D$4000,2,FALSE)</f>
        <v>Male</v>
      </c>
      <c r="I3414" t="str">
        <f>VLOOKUP(G3414,customer_reference!$A$2:$D$4000,3,FALSE)</f>
        <v>Non Member</v>
      </c>
      <c r="J3414" t="s">
        <v>3097</v>
      </c>
      <c r="K3414" t="s">
        <v>41</v>
      </c>
      <c r="L3414" t="str">
        <f>VLOOKUP($K3414,non_member_list_price!$A$2:$D$43,2,FALSE)</f>
        <v>Safety Hardware</v>
      </c>
      <c r="M3414">
        <f>VLOOKUP($K3414,non_member_list_price!$A$2:$D$43,3,FALSE)</f>
        <v>42000</v>
      </c>
      <c r="N3414">
        <f>VLOOKUP($K3414,non_member_list_price!$A$2:$D$43,4,FALSE)</f>
        <v>48300</v>
      </c>
      <c r="O3414">
        <f t="shared" si="161"/>
        <v>6300</v>
      </c>
    </row>
    <row r="3415" spans="1:15" x14ac:dyDescent="0.25">
      <c r="A3415" s="3">
        <v>44585</v>
      </c>
      <c r="B3415" s="3" t="str">
        <f t="shared" si="159"/>
        <v>January</v>
      </c>
      <c r="C3415" s="3" t="str">
        <f t="shared" si="160"/>
        <v>2022</v>
      </c>
      <c r="D3415" t="str">
        <f>VLOOKUP(G3415,customer_reference!$A$2:$D$4000,4,FALSE)</f>
        <v>Bandung</v>
      </c>
      <c r="E3415" s="2">
        <f>VLOOKUP(D3415,city_reference!$A$2:$C$23,2,FALSE)</f>
        <v>-6.9147439999999998</v>
      </c>
      <c r="F3415" s="2">
        <f>VLOOKUP(D3415,city_reference!$A$2:$C$23,3,FALSE)</f>
        <v>107.60981</v>
      </c>
      <c r="G3415" t="s">
        <v>3414</v>
      </c>
      <c r="H3415" t="str">
        <f>VLOOKUP(G3415,customer_reference!$A$2:$D$4000,2,FALSE)</f>
        <v>Male</v>
      </c>
      <c r="I3415" t="str">
        <f>VLOOKUP(G3415,customer_reference!$A$2:$D$4000,3,FALSE)</f>
        <v>Non Member</v>
      </c>
      <c r="J3415" t="s">
        <v>3097</v>
      </c>
      <c r="K3415" t="s">
        <v>30</v>
      </c>
      <c r="L3415" t="str">
        <f>VLOOKUP($K3415,non_member_list_price!$A$2:$D$43,2,FALSE)</f>
        <v>I-O Hardware</v>
      </c>
      <c r="M3415">
        <f>VLOOKUP($K3415,non_member_list_price!$A$2:$D$43,3,FALSE)</f>
        <v>230000</v>
      </c>
      <c r="N3415">
        <f>VLOOKUP($K3415,non_member_list_price!$A$2:$D$43,4,FALSE)</f>
        <v>264500</v>
      </c>
      <c r="O3415">
        <f t="shared" si="161"/>
        <v>34500</v>
      </c>
    </row>
    <row r="3416" spans="1:15" x14ac:dyDescent="0.25">
      <c r="A3416" s="3">
        <v>44691</v>
      </c>
      <c r="B3416" s="3" t="str">
        <f t="shared" si="159"/>
        <v>May</v>
      </c>
      <c r="C3416" s="3" t="str">
        <f t="shared" si="160"/>
        <v>2022</v>
      </c>
      <c r="D3416" t="str">
        <f>VLOOKUP(G3416,customer_reference!$A$2:$D$4000,4,FALSE)</f>
        <v>Bandung</v>
      </c>
      <c r="E3416" s="2">
        <f>VLOOKUP(D3416,city_reference!$A$2:$C$23,2,FALSE)</f>
        <v>-6.9147439999999998</v>
      </c>
      <c r="F3416" s="2">
        <f>VLOOKUP(D3416,city_reference!$A$2:$C$23,3,FALSE)</f>
        <v>107.60981</v>
      </c>
      <c r="G3416" t="s">
        <v>3062</v>
      </c>
      <c r="H3416" t="str">
        <f>VLOOKUP(G3416,customer_reference!$A$2:$D$4000,2,FALSE)</f>
        <v>Male</v>
      </c>
      <c r="I3416" t="str">
        <f>VLOOKUP(G3416,customer_reference!$A$2:$D$4000,3,FALSE)</f>
        <v>Non Member</v>
      </c>
      <c r="J3416" t="s">
        <v>3097</v>
      </c>
      <c r="K3416" t="s">
        <v>37</v>
      </c>
      <c r="L3416" t="str">
        <f>VLOOKUP($K3416,non_member_list_price!$A$2:$D$43,2,FALSE)</f>
        <v>I-O Hardware</v>
      </c>
      <c r="M3416">
        <f>VLOOKUP($K3416,non_member_list_price!$A$2:$D$43,3,FALSE)</f>
        <v>122000</v>
      </c>
      <c r="N3416">
        <f>VLOOKUP($K3416,non_member_list_price!$A$2:$D$43,4,FALSE)</f>
        <v>140300</v>
      </c>
      <c r="O3416">
        <f t="shared" si="161"/>
        <v>18300</v>
      </c>
    </row>
    <row r="3417" spans="1:15" x14ac:dyDescent="0.25">
      <c r="A3417" s="3">
        <v>44644</v>
      </c>
      <c r="B3417" s="3" t="str">
        <f t="shared" si="159"/>
        <v>March</v>
      </c>
      <c r="C3417" s="3" t="str">
        <f t="shared" si="160"/>
        <v>2022</v>
      </c>
      <c r="D3417" t="str">
        <f>VLOOKUP(G3417,customer_reference!$A$2:$D$4000,4,FALSE)</f>
        <v>Bandung</v>
      </c>
      <c r="E3417" s="2">
        <f>VLOOKUP(D3417,city_reference!$A$2:$C$23,2,FALSE)</f>
        <v>-6.9147439999999998</v>
      </c>
      <c r="F3417" s="2">
        <f>VLOOKUP(D3417,city_reference!$A$2:$C$23,3,FALSE)</f>
        <v>107.60981</v>
      </c>
      <c r="G3417" t="s">
        <v>3205</v>
      </c>
      <c r="H3417" t="str">
        <f>VLOOKUP(G3417,customer_reference!$A$2:$D$4000,2,FALSE)</f>
        <v>Male</v>
      </c>
      <c r="I3417" t="str">
        <f>VLOOKUP(G3417,customer_reference!$A$2:$D$4000,3,FALSE)</f>
        <v>Non Member</v>
      </c>
      <c r="J3417" t="s">
        <v>3097</v>
      </c>
      <c r="K3417" t="s">
        <v>30</v>
      </c>
      <c r="L3417" t="str">
        <f>VLOOKUP($K3417,non_member_list_price!$A$2:$D$43,2,FALSE)</f>
        <v>I-O Hardware</v>
      </c>
      <c r="M3417">
        <f>VLOOKUP($K3417,non_member_list_price!$A$2:$D$43,3,FALSE)</f>
        <v>230000</v>
      </c>
      <c r="N3417">
        <f>VLOOKUP($K3417,non_member_list_price!$A$2:$D$43,4,FALSE)</f>
        <v>264500</v>
      </c>
      <c r="O3417">
        <f t="shared" si="161"/>
        <v>34500</v>
      </c>
    </row>
    <row r="3418" spans="1:15" x14ac:dyDescent="0.25">
      <c r="A3418" s="3">
        <v>45125</v>
      </c>
      <c r="B3418" s="3" t="str">
        <f t="shared" si="159"/>
        <v>July</v>
      </c>
      <c r="C3418" s="3" t="str">
        <f t="shared" si="160"/>
        <v>2023</v>
      </c>
      <c r="D3418" t="str">
        <f>VLOOKUP(G3418,customer_reference!$A$2:$D$4000,4,FALSE)</f>
        <v>Bandung</v>
      </c>
      <c r="E3418" s="2">
        <f>VLOOKUP(D3418,city_reference!$A$2:$C$23,2,FALSE)</f>
        <v>-6.9147439999999998</v>
      </c>
      <c r="F3418" s="2">
        <f>VLOOKUP(D3418,city_reference!$A$2:$C$23,3,FALSE)</f>
        <v>107.60981</v>
      </c>
      <c r="G3418" t="s">
        <v>715</v>
      </c>
      <c r="H3418" t="str">
        <f>VLOOKUP(G3418,customer_reference!$A$2:$D$4000,2,FALSE)</f>
        <v>Male</v>
      </c>
      <c r="I3418" t="str">
        <f>VLOOKUP(G3418,customer_reference!$A$2:$D$4000,3,FALSE)</f>
        <v>Non Member</v>
      </c>
      <c r="J3418" t="s">
        <v>3097</v>
      </c>
      <c r="K3418" t="s">
        <v>4079</v>
      </c>
      <c r="L3418" t="str">
        <f>VLOOKUP($K3418,non_member_list_price!$A$2:$D$43,2,FALSE)</f>
        <v>I-O Hardware</v>
      </c>
      <c r="M3418">
        <f>VLOOKUP($K3418,non_member_list_price!$A$2:$D$43,3,FALSE)</f>
        <v>218000</v>
      </c>
      <c r="N3418">
        <f>VLOOKUP($K3418,non_member_list_price!$A$2:$D$43,4,FALSE)</f>
        <v>250700</v>
      </c>
      <c r="O3418">
        <f t="shared" si="161"/>
        <v>32700</v>
      </c>
    </row>
    <row r="3419" spans="1:15" x14ac:dyDescent="0.25">
      <c r="A3419" s="3">
        <v>44988</v>
      </c>
      <c r="B3419" s="3" t="str">
        <f t="shared" si="159"/>
        <v>March</v>
      </c>
      <c r="C3419" s="3" t="str">
        <f t="shared" si="160"/>
        <v>2023</v>
      </c>
      <c r="D3419" t="str">
        <f>VLOOKUP(G3419,customer_reference!$A$2:$D$4000,4,FALSE)</f>
        <v>Bandung</v>
      </c>
      <c r="E3419" s="2">
        <f>VLOOKUP(D3419,city_reference!$A$2:$C$23,2,FALSE)</f>
        <v>-6.9147439999999998</v>
      </c>
      <c r="F3419" s="2">
        <f>VLOOKUP(D3419,city_reference!$A$2:$C$23,3,FALSE)</f>
        <v>107.60981</v>
      </c>
      <c r="G3419" t="s">
        <v>2041</v>
      </c>
      <c r="H3419" t="str">
        <f>VLOOKUP(G3419,customer_reference!$A$2:$D$4000,2,FALSE)</f>
        <v>Male</v>
      </c>
      <c r="I3419" t="str">
        <f>VLOOKUP(G3419,customer_reference!$A$2:$D$4000,3,FALSE)</f>
        <v>Non Member</v>
      </c>
      <c r="J3419" t="s">
        <v>3097</v>
      </c>
      <c r="K3419" t="s">
        <v>21</v>
      </c>
      <c r="L3419" t="str">
        <f>VLOOKUP($K3419,non_member_list_price!$A$2:$D$43,2,FALSE)</f>
        <v>Memory Hardware</v>
      </c>
      <c r="M3419">
        <f>VLOOKUP($K3419,non_member_list_price!$A$2:$D$43,3,FALSE)</f>
        <v>140000</v>
      </c>
      <c r="N3419">
        <f>VLOOKUP($K3419,non_member_list_price!$A$2:$D$43,4,FALSE)</f>
        <v>161000</v>
      </c>
      <c r="O3419">
        <f t="shared" si="161"/>
        <v>21000</v>
      </c>
    </row>
    <row r="3420" spans="1:15" x14ac:dyDescent="0.25">
      <c r="A3420" s="3">
        <v>44580</v>
      </c>
      <c r="B3420" s="3" t="str">
        <f t="shared" si="159"/>
        <v>January</v>
      </c>
      <c r="C3420" s="3" t="str">
        <f t="shared" si="160"/>
        <v>2022</v>
      </c>
      <c r="D3420" t="str">
        <f>VLOOKUP(G3420,customer_reference!$A$2:$D$4000,4,FALSE)</f>
        <v>Bandung</v>
      </c>
      <c r="E3420" s="2">
        <f>VLOOKUP(D3420,city_reference!$A$2:$C$23,2,FALSE)</f>
        <v>-6.9147439999999998</v>
      </c>
      <c r="F3420" s="2">
        <f>VLOOKUP(D3420,city_reference!$A$2:$C$23,3,FALSE)</f>
        <v>107.60981</v>
      </c>
      <c r="G3420" t="s">
        <v>1141</v>
      </c>
      <c r="H3420" t="str">
        <f>VLOOKUP(G3420,customer_reference!$A$2:$D$4000,2,FALSE)</f>
        <v>Male</v>
      </c>
      <c r="I3420" t="str">
        <f>VLOOKUP(G3420,customer_reference!$A$2:$D$4000,3,FALSE)</f>
        <v>Non Member</v>
      </c>
      <c r="J3420" t="s">
        <v>3097</v>
      </c>
      <c r="K3420" t="s">
        <v>4081</v>
      </c>
      <c r="L3420" t="str">
        <f>VLOOKUP($K3420,non_member_list_price!$A$2:$D$43,2,FALSE)</f>
        <v>I-O Hardware</v>
      </c>
      <c r="M3420">
        <f>VLOOKUP($K3420,non_member_list_price!$A$2:$D$43,3,FALSE)</f>
        <v>117000</v>
      </c>
      <c r="N3420">
        <f>VLOOKUP($K3420,non_member_list_price!$A$2:$D$43,4,FALSE)</f>
        <v>134550</v>
      </c>
      <c r="O3420">
        <f t="shared" si="161"/>
        <v>17550</v>
      </c>
    </row>
    <row r="3421" spans="1:15" x14ac:dyDescent="0.25">
      <c r="A3421" s="3">
        <v>44644</v>
      </c>
      <c r="B3421" s="3" t="str">
        <f t="shared" si="159"/>
        <v>March</v>
      </c>
      <c r="C3421" s="3" t="str">
        <f t="shared" si="160"/>
        <v>2022</v>
      </c>
      <c r="D3421" t="str">
        <f>VLOOKUP(G3421,customer_reference!$A$2:$D$4000,4,FALSE)</f>
        <v>Bandung</v>
      </c>
      <c r="E3421" s="2">
        <f>VLOOKUP(D3421,city_reference!$A$2:$C$23,2,FALSE)</f>
        <v>-6.9147439999999998</v>
      </c>
      <c r="F3421" s="2">
        <f>VLOOKUP(D3421,city_reference!$A$2:$C$23,3,FALSE)</f>
        <v>107.60981</v>
      </c>
      <c r="G3421" t="s">
        <v>1376</v>
      </c>
      <c r="H3421" t="str">
        <f>VLOOKUP(G3421,customer_reference!$A$2:$D$4000,2,FALSE)</f>
        <v>Male</v>
      </c>
      <c r="I3421" t="str">
        <f>VLOOKUP(G3421,customer_reference!$A$2:$D$4000,3,FALSE)</f>
        <v>Non Member</v>
      </c>
      <c r="J3421" t="s">
        <v>3097</v>
      </c>
      <c r="K3421" t="s">
        <v>26</v>
      </c>
      <c r="L3421" t="str">
        <f>VLOOKUP($K3421,non_member_list_price!$A$2:$D$43,2,FALSE)</f>
        <v>Core Hardware</v>
      </c>
      <c r="M3421">
        <f>VLOOKUP($K3421,non_member_list_price!$A$2:$D$43,3,FALSE)</f>
        <v>2870000</v>
      </c>
      <c r="N3421">
        <f>VLOOKUP($K3421,non_member_list_price!$A$2:$D$43,4,FALSE)</f>
        <v>3300500</v>
      </c>
      <c r="O3421">
        <f t="shared" si="161"/>
        <v>430500</v>
      </c>
    </row>
    <row r="3422" spans="1:15" x14ac:dyDescent="0.25">
      <c r="A3422" s="3">
        <v>44896</v>
      </c>
      <c r="B3422" s="3" t="str">
        <f t="shared" si="159"/>
        <v>December</v>
      </c>
      <c r="C3422" s="3" t="str">
        <f t="shared" si="160"/>
        <v>2022</v>
      </c>
      <c r="D3422" t="str">
        <f>VLOOKUP(G3422,customer_reference!$A$2:$D$4000,4,FALSE)</f>
        <v>Bandung</v>
      </c>
      <c r="E3422" s="2">
        <f>VLOOKUP(D3422,city_reference!$A$2:$C$23,2,FALSE)</f>
        <v>-6.9147439999999998</v>
      </c>
      <c r="F3422" s="2">
        <f>VLOOKUP(D3422,city_reference!$A$2:$C$23,3,FALSE)</f>
        <v>107.60981</v>
      </c>
      <c r="G3422" t="s">
        <v>3323</v>
      </c>
      <c r="H3422" t="str">
        <f>VLOOKUP(G3422,customer_reference!$A$2:$D$4000,2,FALSE)</f>
        <v>Male</v>
      </c>
      <c r="I3422" t="str">
        <f>VLOOKUP(G3422,customer_reference!$A$2:$D$4000,3,FALSE)</f>
        <v>Non Member</v>
      </c>
      <c r="J3422" t="s">
        <v>3097</v>
      </c>
      <c r="K3422" t="s">
        <v>17</v>
      </c>
      <c r="L3422" t="str">
        <f>VLOOKUP($K3422,non_member_list_price!$A$2:$D$43,2,FALSE)</f>
        <v>Core Hardware</v>
      </c>
      <c r="M3422">
        <f>VLOOKUP($K3422,non_member_list_price!$A$2:$D$43,3,FALSE)</f>
        <v>4620000</v>
      </c>
      <c r="N3422">
        <f>VLOOKUP($K3422,non_member_list_price!$A$2:$D$43,4,FALSE)</f>
        <v>5313000</v>
      </c>
      <c r="O3422">
        <f t="shared" si="161"/>
        <v>693000</v>
      </c>
    </row>
    <row r="3423" spans="1:15" x14ac:dyDescent="0.25">
      <c r="A3423" s="3">
        <v>44745</v>
      </c>
      <c r="B3423" s="3" t="str">
        <f t="shared" si="159"/>
        <v>July</v>
      </c>
      <c r="C3423" s="3" t="str">
        <f t="shared" si="160"/>
        <v>2022</v>
      </c>
      <c r="D3423" t="str">
        <f>VLOOKUP(G3423,customer_reference!$A$2:$D$4000,4,FALSE)</f>
        <v>Bandung</v>
      </c>
      <c r="E3423" s="2">
        <f>VLOOKUP(D3423,city_reference!$A$2:$C$23,2,FALSE)</f>
        <v>-6.9147439999999998</v>
      </c>
      <c r="F3423" s="2">
        <f>VLOOKUP(D3423,city_reference!$A$2:$C$23,3,FALSE)</f>
        <v>107.60981</v>
      </c>
      <c r="G3423" t="s">
        <v>921</v>
      </c>
      <c r="H3423" t="str">
        <f>VLOOKUP(G3423,customer_reference!$A$2:$D$4000,2,FALSE)</f>
        <v>Male</v>
      </c>
      <c r="I3423" t="str">
        <f>VLOOKUP(G3423,customer_reference!$A$2:$D$4000,3,FALSE)</f>
        <v>Non Member</v>
      </c>
      <c r="J3423" t="s">
        <v>3097</v>
      </c>
      <c r="K3423" t="s">
        <v>15</v>
      </c>
      <c r="L3423" t="str">
        <f>VLOOKUP($K3423,non_member_list_price!$A$2:$D$43,2,FALSE)</f>
        <v>Core Hardware</v>
      </c>
      <c r="M3423">
        <f>VLOOKUP($K3423,non_member_list_price!$A$2:$D$43,3,FALSE)</f>
        <v>1750000</v>
      </c>
      <c r="N3423">
        <f>VLOOKUP($K3423,non_member_list_price!$A$2:$D$43,4,FALSE)</f>
        <v>2012500</v>
      </c>
      <c r="O3423">
        <f t="shared" si="161"/>
        <v>262500</v>
      </c>
    </row>
    <row r="3424" spans="1:15" x14ac:dyDescent="0.25">
      <c r="A3424" s="3">
        <v>44801</v>
      </c>
      <c r="B3424" s="3" t="str">
        <f t="shared" si="159"/>
        <v>August</v>
      </c>
      <c r="C3424" s="3" t="str">
        <f t="shared" si="160"/>
        <v>2022</v>
      </c>
      <c r="D3424" t="str">
        <f>VLOOKUP(G3424,customer_reference!$A$2:$D$4000,4,FALSE)</f>
        <v>Bandung</v>
      </c>
      <c r="E3424" s="2">
        <f>VLOOKUP(D3424,city_reference!$A$2:$C$23,2,FALSE)</f>
        <v>-6.9147439999999998</v>
      </c>
      <c r="F3424" s="2">
        <f>VLOOKUP(D3424,city_reference!$A$2:$C$23,3,FALSE)</f>
        <v>107.60981</v>
      </c>
      <c r="G3424" t="s">
        <v>1433</v>
      </c>
      <c r="H3424" t="str">
        <f>VLOOKUP(G3424,customer_reference!$A$2:$D$4000,2,FALSE)</f>
        <v>Male</v>
      </c>
      <c r="I3424" t="str">
        <f>VLOOKUP(G3424,customer_reference!$A$2:$D$4000,3,FALSE)</f>
        <v>Non Member</v>
      </c>
      <c r="J3424" t="s">
        <v>3097</v>
      </c>
      <c r="K3424" t="s">
        <v>23</v>
      </c>
      <c r="L3424" t="str">
        <f>VLOOKUP($K3424,non_member_list_price!$A$2:$D$43,2,FALSE)</f>
        <v>Memory Hardware</v>
      </c>
      <c r="M3424">
        <f>VLOOKUP($K3424,non_member_list_price!$A$2:$D$43,3,FALSE)</f>
        <v>336000</v>
      </c>
      <c r="N3424">
        <f>VLOOKUP($K3424,non_member_list_price!$A$2:$D$43,4,FALSE)</f>
        <v>386400</v>
      </c>
      <c r="O3424">
        <f t="shared" si="161"/>
        <v>50400</v>
      </c>
    </row>
    <row r="3425" spans="1:15" x14ac:dyDescent="0.25">
      <c r="A3425" s="3">
        <v>44803</v>
      </c>
      <c r="B3425" s="3" t="str">
        <f t="shared" si="159"/>
        <v>August</v>
      </c>
      <c r="C3425" s="3" t="str">
        <f t="shared" si="160"/>
        <v>2022</v>
      </c>
      <c r="D3425" t="str">
        <f>VLOOKUP(G3425,customer_reference!$A$2:$D$4000,4,FALSE)</f>
        <v>Bandung</v>
      </c>
      <c r="E3425" s="2">
        <f>VLOOKUP(D3425,city_reference!$A$2:$C$23,2,FALSE)</f>
        <v>-6.9147439999999998</v>
      </c>
      <c r="F3425" s="2">
        <f>VLOOKUP(D3425,city_reference!$A$2:$C$23,3,FALSE)</f>
        <v>107.60981</v>
      </c>
      <c r="G3425" t="s">
        <v>1639</v>
      </c>
      <c r="H3425" t="str">
        <f>VLOOKUP(G3425,customer_reference!$A$2:$D$4000,2,FALSE)</f>
        <v>Male</v>
      </c>
      <c r="I3425" t="str">
        <f>VLOOKUP(G3425,customer_reference!$A$2:$D$4000,3,FALSE)</f>
        <v>Non Member</v>
      </c>
      <c r="J3425" t="s">
        <v>3097</v>
      </c>
      <c r="K3425" t="s">
        <v>37</v>
      </c>
      <c r="L3425" t="str">
        <f>VLOOKUP($K3425,non_member_list_price!$A$2:$D$43,2,FALSE)</f>
        <v>I-O Hardware</v>
      </c>
      <c r="M3425">
        <f>VLOOKUP($K3425,non_member_list_price!$A$2:$D$43,3,FALSE)</f>
        <v>122000</v>
      </c>
      <c r="N3425">
        <f>VLOOKUP($K3425,non_member_list_price!$A$2:$D$43,4,FALSE)</f>
        <v>140300</v>
      </c>
      <c r="O3425">
        <f t="shared" si="161"/>
        <v>18300</v>
      </c>
    </row>
    <row r="3426" spans="1:15" x14ac:dyDescent="0.25">
      <c r="A3426" s="3">
        <v>45047</v>
      </c>
      <c r="B3426" s="3" t="str">
        <f t="shared" si="159"/>
        <v>May</v>
      </c>
      <c r="C3426" s="3" t="str">
        <f t="shared" si="160"/>
        <v>2023</v>
      </c>
      <c r="D3426" t="str">
        <f>VLOOKUP(G3426,customer_reference!$A$2:$D$4000,4,FALSE)</f>
        <v>Bandung</v>
      </c>
      <c r="E3426" s="2">
        <f>VLOOKUP(D3426,city_reference!$A$2:$C$23,2,FALSE)</f>
        <v>-6.9147439999999998</v>
      </c>
      <c r="F3426" s="2">
        <f>VLOOKUP(D3426,city_reference!$A$2:$C$23,3,FALSE)</f>
        <v>107.60981</v>
      </c>
      <c r="G3426" t="s">
        <v>3801</v>
      </c>
      <c r="H3426" t="str">
        <f>VLOOKUP(G3426,customer_reference!$A$2:$D$4000,2,FALSE)</f>
        <v>Male</v>
      </c>
      <c r="I3426" t="str">
        <f>VLOOKUP(G3426,customer_reference!$A$2:$D$4000,3,FALSE)</f>
        <v>Non Member</v>
      </c>
      <c r="J3426" t="s">
        <v>3097</v>
      </c>
      <c r="K3426" t="s">
        <v>22</v>
      </c>
      <c r="L3426" t="str">
        <f>VLOOKUP($K3426,non_member_list_price!$A$2:$D$43,2,FALSE)</f>
        <v>Memory Hardware</v>
      </c>
      <c r="M3426">
        <f>VLOOKUP($K3426,non_member_list_price!$A$2:$D$43,3,FALSE)</f>
        <v>224000</v>
      </c>
      <c r="N3426">
        <f>VLOOKUP($K3426,non_member_list_price!$A$2:$D$43,4,FALSE)</f>
        <v>257600</v>
      </c>
      <c r="O3426">
        <f t="shared" si="161"/>
        <v>33600</v>
      </c>
    </row>
    <row r="3427" spans="1:15" x14ac:dyDescent="0.25">
      <c r="A3427" s="3">
        <v>44968</v>
      </c>
      <c r="B3427" s="3" t="str">
        <f t="shared" si="159"/>
        <v>February</v>
      </c>
      <c r="C3427" s="3" t="str">
        <f t="shared" si="160"/>
        <v>2023</v>
      </c>
      <c r="D3427" t="str">
        <f>VLOOKUP(G3427,customer_reference!$A$2:$D$4000,4,FALSE)</f>
        <v>Bandung</v>
      </c>
      <c r="E3427" s="2">
        <f>VLOOKUP(D3427,city_reference!$A$2:$C$23,2,FALSE)</f>
        <v>-6.9147439999999998</v>
      </c>
      <c r="F3427" s="2">
        <f>VLOOKUP(D3427,city_reference!$A$2:$C$23,3,FALSE)</f>
        <v>107.60981</v>
      </c>
      <c r="G3427" t="s">
        <v>418</v>
      </c>
      <c r="H3427" t="str">
        <f>VLOOKUP(G3427,customer_reference!$A$2:$D$4000,2,FALSE)</f>
        <v>Male</v>
      </c>
      <c r="I3427" t="str">
        <f>VLOOKUP(G3427,customer_reference!$A$2:$D$4000,3,FALSE)</f>
        <v>Non Member</v>
      </c>
      <c r="J3427" t="s">
        <v>3097</v>
      </c>
      <c r="K3427" t="s">
        <v>22</v>
      </c>
      <c r="L3427" t="str">
        <f>VLOOKUP($K3427,non_member_list_price!$A$2:$D$43,2,FALSE)</f>
        <v>Memory Hardware</v>
      </c>
      <c r="M3427">
        <f>VLOOKUP($K3427,non_member_list_price!$A$2:$D$43,3,FALSE)</f>
        <v>224000</v>
      </c>
      <c r="N3427">
        <f>VLOOKUP($K3427,non_member_list_price!$A$2:$D$43,4,FALSE)</f>
        <v>257600</v>
      </c>
      <c r="O3427">
        <f t="shared" si="161"/>
        <v>33600</v>
      </c>
    </row>
    <row r="3428" spans="1:15" x14ac:dyDescent="0.25">
      <c r="A3428" s="3">
        <v>44750</v>
      </c>
      <c r="B3428" s="3" t="str">
        <f t="shared" si="159"/>
        <v>July</v>
      </c>
      <c r="C3428" s="3" t="str">
        <f t="shared" si="160"/>
        <v>2022</v>
      </c>
      <c r="D3428" t="str">
        <f>VLOOKUP(G3428,customer_reference!$A$2:$D$4000,4,FALSE)</f>
        <v>Bandung</v>
      </c>
      <c r="E3428" s="2">
        <f>VLOOKUP(D3428,city_reference!$A$2:$C$23,2,FALSE)</f>
        <v>-6.9147439999999998</v>
      </c>
      <c r="F3428" s="2">
        <f>VLOOKUP(D3428,city_reference!$A$2:$C$23,3,FALSE)</f>
        <v>107.60981</v>
      </c>
      <c r="G3428" t="s">
        <v>2767</v>
      </c>
      <c r="H3428" t="str">
        <f>VLOOKUP(G3428,customer_reference!$A$2:$D$4000,2,FALSE)</f>
        <v>Male</v>
      </c>
      <c r="I3428" t="str">
        <f>VLOOKUP(G3428,customer_reference!$A$2:$D$4000,3,FALSE)</f>
        <v>Non Member</v>
      </c>
      <c r="J3428" t="s">
        <v>3097</v>
      </c>
      <c r="K3428" t="s">
        <v>22</v>
      </c>
      <c r="L3428" t="str">
        <f>VLOOKUP($K3428,non_member_list_price!$A$2:$D$43,2,FALSE)</f>
        <v>Memory Hardware</v>
      </c>
      <c r="M3428">
        <f>VLOOKUP($K3428,non_member_list_price!$A$2:$D$43,3,FALSE)</f>
        <v>224000</v>
      </c>
      <c r="N3428">
        <f>VLOOKUP($K3428,non_member_list_price!$A$2:$D$43,4,FALSE)</f>
        <v>257600</v>
      </c>
      <c r="O3428">
        <f t="shared" si="161"/>
        <v>33600</v>
      </c>
    </row>
    <row r="3429" spans="1:15" x14ac:dyDescent="0.25">
      <c r="A3429" s="3">
        <v>45072</v>
      </c>
      <c r="B3429" s="3" t="str">
        <f t="shared" si="159"/>
        <v>May</v>
      </c>
      <c r="C3429" s="3" t="str">
        <f t="shared" si="160"/>
        <v>2023</v>
      </c>
      <c r="D3429" t="str">
        <f>VLOOKUP(G3429,customer_reference!$A$2:$D$4000,4,FALSE)</f>
        <v>Bandung</v>
      </c>
      <c r="E3429" s="2">
        <f>VLOOKUP(D3429,city_reference!$A$2:$C$23,2,FALSE)</f>
        <v>-6.9147439999999998</v>
      </c>
      <c r="F3429" s="2">
        <f>VLOOKUP(D3429,city_reference!$A$2:$C$23,3,FALSE)</f>
        <v>107.60981</v>
      </c>
      <c r="G3429" t="s">
        <v>2990</v>
      </c>
      <c r="H3429" t="str">
        <f>VLOOKUP(G3429,customer_reference!$A$2:$D$4000,2,FALSE)</f>
        <v>Male</v>
      </c>
      <c r="I3429" t="str">
        <f>VLOOKUP(G3429,customer_reference!$A$2:$D$4000,3,FALSE)</f>
        <v>Non Member</v>
      </c>
      <c r="J3429" t="s">
        <v>3097</v>
      </c>
      <c r="K3429" t="s">
        <v>31</v>
      </c>
      <c r="L3429" t="str">
        <f>VLOOKUP($K3429,non_member_list_price!$A$2:$D$43,2,FALSE)</f>
        <v>I-O Hardware</v>
      </c>
      <c r="M3429">
        <f>VLOOKUP($K3429,non_member_list_price!$A$2:$D$43,3,FALSE)</f>
        <v>69000</v>
      </c>
      <c r="N3429">
        <f>VLOOKUP($K3429,non_member_list_price!$A$2:$D$43,4,FALSE)</f>
        <v>79350</v>
      </c>
      <c r="O3429">
        <f t="shared" si="161"/>
        <v>10350</v>
      </c>
    </row>
    <row r="3430" spans="1:15" x14ac:dyDescent="0.25">
      <c r="A3430" s="3">
        <v>44841</v>
      </c>
      <c r="B3430" s="3" t="str">
        <f t="shared" si="159"/>
        <v>October</v>
      </c>
      <c r="C3430" s="3" t="str">
        <f t="shared" si="160"/>
        <v>2022</v>
      </c>
      <c r="D3430" t="str">
        <f>VLOOKUP(G3430,customer_reference!$A$2:$D$4000,4,FALSE)</f>
        <v>Bandung</v>
      </c>
      <c r="E3430" s="2">
        <f>VLOOKUP(D3430,city_reference!$A$2:$C$23,2,FALSE)</f>
        <v>-6.9147439999999998</v>
      </c>
      <c r="F3430" s="2">
        <f>VLOOKUP(D3430,city_reference!$A$2:$C$23,3,FALSE)</f>
        <v>107.60981</v>
      </c>
      <c r="G3430" t="s">
        <v>2160</v>
      </c>
      <c r="H3430" t="str">
        <f>VLOOKUP(G3430,customer_reference!$A$2:$D$4000,2,FALSE)</f>
        <v>Male</v>
      </c>
      <c r="I3430" t="str">
        <f>VLOOKUP(G3430,customer_reference!$A$2:$D$4000,3,FALSE)</f>
        <v>Non Member</v>
      </c>
      <c r="J3430" t="s">
        <v>3097</v>
      </c>
      <c r="K3430" t="s">
        <v>21</v>
      </c>
      <c r="L3430" t="str">
        <f>VLOOKUP($K3430,non_member_list_price!$A$2:$D$43,2,FALSE)</f>
        <v>Memory Hardware</v>
      </c>
      <c r="M3430">
        <f>VLOOKUP($K3430,non_member_list_price!$A$2:$D$43,3,FALSE)</f>
        <v>140000</v>
      </c>
      <c r="N3430">
        <f>VLOOKUP($K3430,non_member_list_price!$A$2:$D$43,4,FALSE)</f>
        <v>161000</v>
      </c>
      <c r="O3430">
        <f t="shared" si="161"/>
        <v>21000</v>
      </c>
    </row>
    <row r="3431" spans="1:15" x14ac:dyDescent="0.25">
      <c r="A3431" s="3">
        <v>44743</v>
      </c>
      <c r="B3431" s="3" t="str">
        <f t="shared" si="159"/>
        <v>July</v>
      </c>
      <c r="C3431" s="3" t="str">
        <f t="shared" si="160"/>
        <v>2022</v>
      </c>
      <c r="D3431" t="str">
        <f>VLOOKUP(G3431,customer_reference!$A$2:$D$4000,4,FALSE)</f>
        <v>Bandung</v>
      </c>
      <c r="E3431" s="2">
        <f>VLOOKUP(D3431,city_reference!$A$2:$C$23,2,FALSE)</f>
        <v>-6.9147439999999998</v>
      </c>
      <c r="F3431" s="2">
        <f>VLOOKUP(D3431,city_reference!$A$2:$C$23,3,FALSE)</f>
        <v>107.60981</v>
      </c>
      <c r="G3431" t="s">
        <v>200</v>
      </c>
      <c r="H3431" t="str">
        <f>VLOOKUP(G3431,customer_reference!$A$2:$D$4000,2,FALSE)</f>
        <v>Male</v>
      </c>
      <c r="I3431" t="str">
        <f>VLOOKUP(G3431,customer_reference!$A$2:$D$4000,3,FALSE)</f>
        <v>Non Member</v>
      </c>
      <c r="J3431" t="s">
        <v>3097</v>
      </c>
      <c r="K3431" t="s">
        <v>4</v>
      </c>
      <c r="L3431" t="str">
        <f>VLOOKUP($K3431,non_member_list_price!$A$2:$D$43,2,FALSE)</f>
        <v>Memory Hardware</v>
      </c>
      <c r="M3431">
        <f>VLOOKUP($K3431,non_member_list_price!$A$2:$D$43,3,FALSE)</f>
        <v>504000</v>
      </c>
      <c r="N3431">
        <f>VLOOKUP($K3431,non_member_list_price!$A$2:$D$43,4,FALSE)</f>
        <v>579600</v>
      </c>
      <c r="O3431">
        <f t="shared" si="161"/>
        <v>75600</v>
      </c>
    </row>
    <row r="3432" spans="1:15" x14ac:dyDescent="0.25">
      <c r="A3432" s="3">
        <v>44890</v>
      </c>
      <c r="B3432" s="3" t="str">
        <f t="shared" si="159"/>
        <v>November</v>
      </c>
      <c r="C3432" s="3" t="str">
        <f t="shared" si="160"/>
        <v>2022</v>
      </c>
      <c r="D3432" t="str">
        <f>VLOOKUP(G3432,customer_reference!$A$2:$D$4000,4,FALSE)</f>
        <v>Bandung</v>
      </c>
      <c r="E3432" s="2">
        <f>VLOOKUP(D3432,city_reference!$A$2:$C$23,2,FALSE)</f>
        <v>-6.9147439999999998</v>
      </c>
      <c r="F3432" s="2">
        <f>VLOOKUP(D3432,city_reference!$A$2:$C$23,3,FALSE)</f>
        <v>107.60981</v>
      </c>
      <c r="G3432" t="s">
        <v>2147</v>
      </c>
      <c r="H3432" t="str">
        <f>VLOOKUP(G3432,customer_reference!$A$2:$D$4000,2,FALSE)</f>
        <v>Male</v>
      </c>
      <c r="I3432" t="str">
        <f>VLOOKUP(G3432,customer_reference!$A$2:$D$4000,3,FALSE)</f>
        <v>Non Member</v>
      </c>
      <c r="J3432" t="s">
        <v>3097</v>
      </c>
      <c r="K3432" t="s">
        <v>37</v>
      </c>
      <c r="L3432" t="str">
        <f>VLOOKUP($K3432,non_member_list_price!$A$2:$D$43,2,FALSE)</f>
        <v>I-O Hardware</v>
      </c>
      <c r="M3432">
        <f>VLOOKUP($K3432,non_member_list_price!$A$2:$D$43,3,FALSE)</f>
        <v>122000</v>
      </c>
      <c r="N3432">
        <f>VLOOKUP($K3432,non_member_list_price!$A$2:$D$43,4,FALSE)</f>
        <v>140300</v>
      </c>
      <c r="O3432">
        <f t="shared" si="161"/>
        <v>18300</v>
      </c>
    </row>
    <row r="3433" spans="1:15" x14ac:dyDescent="0.25">
      <c r="A3433" s="3">
        <v>44993</v>
      </c>
      <c r="B3433" s="3" t="str">
        <f t="shared" si="159"/>
        <v>March</v>
      </c>
      <c r="C3433" s="3" t="str">
        <f t="shared" si="160"/>
        <v>2023</v>
      </c>
      <c r="D3433" t="str">
        <f>VLOOKUP(G3433,customer_reference!$A$2:$D$4000,4,FALSE)</f>
        <v>Bandung</v>
      </c>
      <c r="E3433" s="2">
        <f>VLOOKUP(D3433,city_reference!$A$2:$C$23,2,FALSE)</f>
        <v>-6.9147439999999998</v>
      </c>
      <c r="F3433" s="2">
        <f>VLOOKUP(D3433,city_reference!$A$2:$C$23,3,FALSE)</f>
        <v>107.60981</v>
      </c>
      <c r="G3433" t="s">
        <v>1522</v>
      </c>
      <c r="H3433" t="str">
        <f>VLOOKUP(G3433,customer_reference!$A$2:$D$4000,2,FALSE)</f>
        <v>Male</v>
      </c>
      <c r="I3433" t="str">
        <f>VLOOKUP(G3433,customer_reference!$A$2:$D$4000,3,FALSE)</f>
        <v>Non Member</v>
      </c>
      <c r="J3433" t="s">
        <v>3097</v>
      </c>
      <c r="K3433" t="s">
        <v>4079</v>
      </c>
      <c r="L3433" t="str">
        <f>VLOOKUP($K3433,non_member_list_price!$A$2:$D$43,2,FALSE)</f>
        <v>I-O Hardware</v>
      </c>
      <c r="M3433">
        <f>VLOOKUP($K3433,non_member_list_price!$A$2:$D$43,3,FALSE)</f>
        <v>218000</v>
      </c>
      <c r="N3433">
        <f>VLOOKUP($K3433,non_member_list_price!$A$2:$D$43,4,FALSE)</f>
        <v>250700</v>
      </c>
      <c r="O3433">
        <f t="shared" si="161"/>
        <v>32700</v>
      </c>
    </row>
    <row r="3434" spans="1:15" x14ac:dyDescent="0.25">
      <c r="A3434" s="3">
        <v>44952</v>
      </c>
      <c r="B3434" s="3" t="str">
        <f t="shared" si="159"/>
        <v>January</v>
      </c>
      <c r="C3434" s="3" t="str">
        <f t="shared" si="160"/>
        <v>2023</v>
      </c>
      <c r="D3434" t="str">
        <f>VLOOKUP(G3434,customer_reference!$A$2:$D$4000,4,FALSE)</f>
        <v>Bandung</v>
      </c>
      <c r="E3434" s="2">
        <f>VLOOKUP(D3434,city_reference!$A$2:$C$23,2,FALSE)</f>
        <v>-6.9147439999999998</v>
      </c>
      <c r="F3434" s="2">
        <f>VLOOKUP(D3434,city_reference!$A$2:$C$23,3,FALSE)</f>
        <v>107.60981</v>
      </c>
      <c r="G3434" t="s">
        <v>1376</v>
      </c>
      <c r="H3434" t="str">
        <f>VLOOKUP(G3434,customer_reference!$A$2:$D$4000,2,FALSE)</f>
        <v>Male</v>
      </c>
      <c r="I3434" t="str">
        <f>VLOOKUP(G3434,customer_reference!$A$2:$D$4000,3,FALSE)</f>
        <v>Non Member</v>
      </c>
      <c r="J3434" t="s">
        <v>3097</v>
      </c>
      <c r="K3434" t="s">
        <v>4079</v>
      </c>
      <c r="L3434" t="str">
        <f>VLOOKUP($K3434,non_member_list_price!$A$2:$D$43,2,FALSE)</f>
        <v>I-O Hardware</v>
      </c>
      <c r="M3434">
        <f>VLOOKUP($K3434,non_member_list_price!$A$2:$D$43,3,FALSE)</f>
        <v>218000</v>
      </c>
      <c r="N3434">
        <f>VLOOKUP($K3434,non_member_list_price!$A$2:$D$43,4,FALSE)</f>
        <v>250700</v>
      </c>
      <c r="O3434">
        <f t="shared" si="161"/>
        <v>32700</v>
      </c>
    </row>
    <row r="3435" spans="1:15" x14ac:dyDescent="0.25">
      <c r="A3435" s="3">
        <v>45126</v>
      </c>
      <c r="B3435" s="3" t="str">
        <f t="shared" si="159"/>
        <v>July</v>
      </c>
      <c r="C3435" s="3" t="str">
        <f t="shared" si="160"/>
        <v>2023</v>
      </c>
      <c r="D3435" t="str">
        <f>VLOOKUP(G3435,customer_reference!$A$2:$D$4000,4,FALSE)</f>
        <v>Bandung</v>
      </c>
      <c r="E3435" s="2">
        <f>VLOOKUP(D3435,city_reference!$A$2:$C$23,2,FALSE)</f>
        <v>-6.9147439999999998</v>
      </c>
      <c r="F3435" s="2">
        <f>VLOOKUP(D3435,city_reference!$A$2:$C$23,3,FALSE)</f>
        <v>107.60981</v>
      </c>
      <c r="G3435" t="s">
        <v>3030</v>
      </c>
      <c r="H3435" t="str">
        <f>VLOOKUP(G3435,customer_reference!$A$2:$D$4000,2,FALSE)</f>
        <v>Male</v>
      </c>
      <c r="I3435" t="str">
        <f>VLOOKUP(G3435,customer_reference!$A$2:$D$4000,3,FALSE)</f>
        <v>Non Member</v>
      </c>
      <c r="J3435" t="s">
        <v>3097</v>
      </c>
      <c r="K3435" t="s">
        <v>4079</v>
      </c>
      <c r="L3435" t="str">
        <f>VLOOKUP($K3435,non_member_list_price!$A$2:$D$43,2,FALSE)</f>
        <v>I-O Hardware</v>
      </c>
      <c r="M3435">
        <f>VLOOKUP($K3435,non_member_list_price!$A$2:$D$43,3,FALSE)</f>
        <v>218000</v>
      </c>
      <c r="N3435">
        <f>VLOOKUP($K3435,non_member_list_price!$A$2:$D$43,4,FALSE)</f>
        <v>250700</v>
      </c>
      <c r="O3435">
        <f t="shared" si="161"/>
        <v>32700</v>
      </c>
    </row>
    <row r="3436" spans="1:15" x14ac:dyDescent="0.25">
      <c r="A3436" s="3">
        <v>45078</v>
      </c>
      <c r="B3436" s="3" t="str">
        <f t="shared" si="159"/>
        <v>June</v>
      </c>
      <c r="C3436" s="3" t="str">
        <f t="shared" si="160"/>
        <v>2023</v>
      </c>
      <c r="D3436" t="str">
        <f>VLOOKUP(G3436,customer_reference!$A$2:$D$4000,4,FALSE)</f>
        <v>Bandung</v>
      </c>
      <c r="E3436" s="2">
        <f>VLOOKUP(D3436,city_reference!$A$2:$C$23,2,FALSE)</f>
        <v>-6.9147439999999998</v>
      </c>
      <c r="F3436" s="2">
        <f>VLOOKUP(D3436,city_reference!$A$2:$C$23,3,FALSE)</f>
        <v>107.60981</v>
      </c>
      <c r="G3436" t="s">
        <v>3568</v>
      </c>
      <c r="H3436" t="str">
        <f>VLOOKUP(G3436,customer_reference!$A$2:$D$4000,2,FALSE)</f>
        <v>Male</v>
      </c>
      <c r="I3436" t="str">
        <f>VLOOKUP(G3436,customer_reference!$A$2:$D$4000,3,FALSE)</f>
        <v>Non Member</v>
      </c>
      <c r="J3436" t="s">
        <v>3097</v>
      </c>
      <c r="K3436" t="s">
        <v>12</v>
      </c>
      <c r="L3436" t="str">
        <f>VLOOKUP($K3436,non_member_list_price!$A$2:$D$43,2,FALSE)</f>
        <v>Memory Hardware</v>
      </c>
      <c r="M3436">
        <f>VLOOKUP($K3436,non_member_list_price!$A$2:$D$43,3,FALSE)</f>
        <v>280000</v>
      </c>
      <c r="N3436">
        <f>VLOOKUP($K3436,non_member_list_price!$A$2:$D$43,4,FALSE)</f>
        <v>322000</v>
      </c>
      <c r="O3436">
        <f t="shared" si="161"/>
        <v>42000</v>
      </c>
    </row>
    <row r="3437" spans="1:15" x14ac:dyDescent="0.25">
      <c r="A3437" s="3">
        <v>44891</v>
      </c>
      <c r="B3437" s="3" t="str">
        <f t="shared" si="159"/>
        <v>November</v>
      </c>
      <c r="C3437" s="3" t="str">
        <f t="shared" si="160"/>
        <v>2022</v>
      </c>
      <c r="D3437" t="str">
        <f>VLOOKUP(G3437,customer_reference!$A$2:$D$4000,4,FALSE)</f>
        <v>Bandung</v>
      </c>
      <c r="E3437" s="2">
        <f>VLOOKUP(D3437,city_reference!$A$2:$C$23,2,FALSE)</f>
        <v>-6.9147439999999998</v>
      </c>
      <c r="F3437" s="2">
        <f>VLOOKUP(D3437,city_reference!$A$2:$C$23,3,FALSE)</f>
        <v>107.60981</v>
      </c>
      <c r="G3437" t="s">
        <v>3046</v>
      </c>
      <c r="H3437" t="str">
        <f>VLOOKUP(G3437,customer_reference!$A$2:$D$4000,2,FALSE)</f>
        <v>Male</v>
      </c>
      <c r="I3437" t="str">
        <f>VLOOKUP(G3437,customer_reference!$A$2:$D$4000,3,FALSE)</f>
        <v>Non Member</v>
      </c>
      <c r="J3437" t="s">
        <v>3097</v>
      </c>
      <c r="K3437" t="s">
        <v>35</v>
      </c>
      <c r="L3437" t="str">
        <f>VLOOKUP($K3437,non_member_list_price!$A$2:$D$43,2,FALSE)</f>
        <v>I-O Hardware</v>
      </c>
      <c r="M3437">
        <f>VLOOKUP($K3437,non_member_list_price!$A$2:$D$43,3,FALSE)</f>
        <v>652000</v>
      </c>
      <c r="N3437">
        <f>VLOOKUP($K3437,non_member_list_price!$A$2:$D$43,4,FALSE)</f>
        <v>749800</v>
      </c>
      <c r="O3437">
        <f t="shared" si="161"/>
        <v>97800</v>
      </c>
    </row>
    <row r="3438" spans="1:15" x14ac:dyDescent="0.25">
      <c r="A3438" s="3">
        <v>44583</v>
      </c>
      <c r="B3438" s="3" t="str">
        <f t="shared" si="159"/>
        <v>January</v>
      </c>
      <c r="C3438" s="3" t="str">
        <f t="shared" si="160"/>
        <v>2022</v>
      </c>
      <c r="D3438" t="str">
        <f>VLOOKUP(G3438,customer_reference!$A$2:$D$4000,4,FALSE)</f>
        <v>Bandung</v>
      </c>
      <c r="E3438" s="2">
        <f>VLOOKUP(D3438,city_reference!$A$2:$C$23,2,FALSE)</f>
        <v>-6.9147439999999998</v>
      </c>
      <c r="F3438" s="2">
        <f>VLOOKUP(D3438,city_reference!$A$2:$C$23,3,FALSE)</f>
        <v>107.60981</v>
      </c>
      <c r="G3438" t="s">
        <v>1123</v>
      </c>
      <c r="H3438" t="str">
        <f>VLOOKUP(G3438,customer_reference!$A$2:$D$4000,2,FALSE)</f>
        <v>Male</v>
      </c>
      <c r="I3438" t="str">
        <f>VLOOKUP(G3438,customer_reference!$A$2:$D$4000,3,FALSE)</f>
        <v>Non Member</v>
      </c>
      <c r="J3438" t="s">
        <v>3097</v>
      </c>
      <c r="K3438" t="s">
        <v>44</v>
      </c>
      <c r="L3438" t="str">
        <f>VLOOKUP($K3438,non_member_list_price!$A$2:$D$43,2,FALSE)</f>
        <v>I-O Hardware</v>
      </c>
      <c r="M3438">
        <f>VLOOKUP($K3438,non_member_list_price!$A$2:$D$43,3,FALSE)</f>
        <v>45000</v>
      </c>
      <c r="N3438">
        <f>VLOOKUP($K3438,non_member_list_price!$A$2:$D$43,4,FALSE)</f>
        <v>51750</v>
      </c>
      <c r="O3438">
        <f t="shared" si="161"/>
        <v>6750</v>
      </c>
    </row>
    <row r="3439" spans="1:15" x14ac:dyDescent="0.25">
      <c r="A3439" s="3">
        <v>44829</v>
      </c>
      <c r="B3439" s="3" t="str">
        <f t="shared" si="159"/>
        <v>September</v>
      </c>
      <c r="C3439" s="3" t="str">
        <f t="shared" si="160"/>
        <v>2022</v>
      </c>
      <c r="D3439" t="str">
        <f>VLOOKUP(G3439,customer_reference!$A$2:$D$4000,4,FALSE)</f>
        <v>Bandung</v>
      </c>
      <c r="E3439" s="2">
        <f>VLOOKUP(D3439,city_reference!$A$2:$C$23,2,FALSE)</f>
        <v>-6.9147439999999998</v>
      </c>
      <c r="F3439" s="2">
        <f>VLOOKUP(D3439,city_reference!$A$2:$C$23,3,FALSE)</f>
        <v>107.60981</v>
      </c>
      <c r="G3439" t="s">
        <v>905</v>
      </c>
      <c r="H3439" t="str">
        <f>VLOOKUP(G3439,customer_reference!$A$2:$D$4000,2,FALSE)</f>
        <v>Male</v>
      </c>
      <c r="I3439" t="str">
        <f>VLOOKUP(G3439,customer_reference!$A$2:$D$4000,3,FALSE)</f>
        <v>Non Member</v>
      </c>
      <c r="J3439" t="s">
        <v>3097</v>
      </c>
      <c r="K3439" t="s">
        <v>31</v>
      </c>
      <c r="L3439" t="str">
        <f>VLOOKUP($K3439,non_member_list_price!$A$2:$D$43,2,FALSE)</f>
        <v>I-O Hardware</v>
      </c>
      <c r="M3439">
        <f>VLOOKUP($K3439,non_member_list_price!$A$2:$D$43,3,FALSE)</f>
        <v>69000</v>
      </c>
      <c r="N3439">
        <f>VLOOKUP($K3439,non_member_list_price!$A$2:$D$43,4,FALSE)</f>
        <v>79350</v>
      </c>
      <c r="O3439">
        <f t="shared" si="161"/>
        <v>10350</v>
      </c>
    </row>
    <row r="3440" spans="1:15" x14ac:dyDescent="0.25">
      <c r="A3440" s="3">
        <v>44926</v>
      </c>
      <c r="B3440" s="3" t="str">
        <f t="shared" si="159"/>
        <v>December</v>
      </c>
      <c r="C3440" s="3" t="str">
        <f t="shared" si="160"/>
        <v>2022</v>
      </c>
      <c r="D3440" t="str">
        <f>VLOOKUP(G3440,customer_reference!$A$2:$D$4000,4,FALSE)</f>
        <v>Bandung</v>
      </c>
      <c r="E3440" s="2">
        <f>VLOOKUP(D3440,city_reference!$A$2:$C$23,2,FALSE)</f>
        <v>-6.9147439999999998</v>
      </c>
      <c r="F3440" s="2">
        <f>VLOOKUP(D3440,city_reference!$A$2:$C$23,3,FALSE)</f>
        <v>107.60981</v>
      </c>
      <c r="G3440" t="s">
        <v>2147</v>
      </c>
      <c r="H3440" t="str">
        <f>VLOOKUP(G3440,customer_reference!$A$2:$D$4000,2,FALSE)</f>
        <v>Male</v>
      </c>
      <c r="I3440" t="str">
        <f>VLOOKUP(G3440,customer_reference!$A$2:$D$4000,3,FALSE)</f>
        <v>Non Member</v>
      </c>
      <c r="J3440" t="s">
        <v>3097</v>
      </c>
      <c r="K3440" t="s">
        <v>21</v>
      </c>
      <c r="L3440" t="str">
        <f>VLOOKUP($K3440,non_member_list_price!$A$2:$D$43,2,FALSE)</f>
        <v>Memory Hardware</v>
      </c>
      <c r="M3440">
        <f>VLOOKUP($K3440,non_member_list_price!$A$2:$D$43,3,FALSE)</f>
        <v>140000</v>
      </c>
      <c r="N3440">
        <f>VLOOKUP($K3440,non_member_list_price!$A$2:$D$43,4,FALSE)</f>
        <v>161000</v>
      </c>
      <c r="O3440">
        <f t="shared" si="161"/>
        <v>21000</v>
      </c>
    </row>
    <row r="3441" spans="1:15" x14ac:dyDescent="0.25">
      <c r="A3441" s="3">
        <v>44735</v>
      </c>
      <c r="B3441" s="3" t="str">
        <f t="shared" si="159"/>
        <v>June</v>
      </c>
      <c r="C3441" s="3" t="str">
        <f t="shared" si="160"/>
        <v>2022</v>
      </c>
      <c r="D3441" t="str">
        <f>VLOOKUP(G3441,customer_reference!$A$2:$D$4000,4,FALSE)</f>
        <v>Bandung</v>
      </c>
      <c r="E3441" s="2">
        <f>VLOOKUP(D3441,city_reference!$A$2:$C$23,2,FALSE)</f>
        <v>-6.9147439999999998</v>
      </c>
      <c r="F3441" s="2">
        <f>VLOOKUP(D3441,city_reference!$A$2:$C$23,3,FALSE)</f>
        <v>107.60981</v>
      </c>
      <c r="G3441" t="s">
        <v>774</v>
      </c>
      <c r="H3441" t="str">
        <f>VLOOKUP(G3441,customer_reference!$A$2:$D$4000,2,FALSE)</f>
        <v>Male</v>
      </c>
      <c r="I3441" t="str">
        <f>VLOOKUP(G3441,customer_reference!$A$2:$D$4000,3,FALSE)</f>
        <v>Non Member</v>
      </c>
      <c r="J3441" t="s">
        <v>3097</v>
      </c>
      <c r="K3441" t="s">
        <v>21</v>
      </c>
      <c r="L3441" t="str">
        <f>VLOOKUP($K3441,non_member_list_price!$A$2:$D$43,2,FALSE)</f>
        <v>Memory Hardware</v>
      </c>
      <c r="M3441">
        <f>VLOOKUP($K3441,non_member_list_price!$A$2:$D$43,3,FALSE)</f>
        <v>140000</v>
      </c>
      <c r="N3441">
        <f>VLOOKUP($K3441,non_member_list_price!$A$2:$D$43,4,FALSE)</f>
        <v>161000</v>
      </c>
      <c r="O3441">
        <f t="shared" si="161"/>
        <v>21000</v>
      </c>
    </row>
    <row r="3442" spans="1:15" x14ac:dyDescent="0.25">
      <c r="A3442" s="3">
        <v>44899</v>
      </c>
      <c r="B3442" s="3" t="str">
        <f t="shared" si="159"/>
        <v>December</v>
      </c>
      <c r="C3442" s="3" t="str">
        <f t="shared" si="160"/>
        <v>2022</v>
      </c>
      <c r="D3442" t="str">
        <f>VLOOKUP(G3442,customer_reference!$A$2:$D$4000,4,FALSE)</f>
        <v>Bandung</v>
      </c>
      <c r="E3442" s="2">
        <f>VLOOKUP(D3442,city_reference!$A$2:$C$23,2,FALSE)</f>
        <v>-6.9147439999999998</v>
      </c>
      <c r="F3442" s="2">
        <f>VLOOKUP(D3442,city_reference!$A$2:$C$23,3,FALSE)</f>
        <v>107.60981</v>
      </c>
      <c r="G3442" t="s">
        <v>271</v>
      </c>
      <c r="H3442" t="str">
        <f>VLOOKUP(G3442,customer_reference!$A$2:$D$4000,2,FALSE)</f>
        <v>Male</v>
      </c>
      <c r="I3442" t="str">
        <f>VLOOKUP(G3442,customer_reference!$A$2:$D$4000,3,FALSE)</f>
        <v>Non Member</v>
      </c>
      <c r="J3442" t="s">
        <v>3097</v>
      </c>
      <c r="K3442" t="s">
        <v>21</v>
      </c>
      <c r="L3442" t="str">
        <f>VLOOKUP($K3442,non_member_list_price!$A$2:$D$43,2,FALSE)</f>
        <v>Memory Hardware</v>
      </c>
      <c r="M3442">
        <f>VLOOKUP($K3442,non_member_list_price!$A$2:$D$43,3,FALSE)</f>
        <v>140000</v>
      </c>
      <c r="N3442">
        <f>VLOOKUP($K3442,non_member_list_price!$A$2:$D$43,4,FALSE)</f>
        <v>161000</v>
      </c>
      <c r="O3442">
        <f t="shared" si="161"/>
        <v>21000</v>
      </c>
    </row>
    <row r="3443" spans="1:15" x14ac:dyDescent="0.25">
      <c r="A3443" s="3">
        <v>44887</v>
      </c>
      <c r="B3443" s="3" t="str">
        <f t="shared" si="159"/>
        <v>November</v>
      </c>
      <c r="C3443" s="3" t="str">
        <f t="shared" si="160"/>
        <v>2022</v>
      </c>
      <c r="D3443" t="str">
        <f>VLOOKUP(G3443,customer_reference!$A$2:$D$4000,4,FALSE)</f>
        <v>Bandung</v>
      </c>
      <c r="E3443" s="2">
        <f>VLOOKUP(D3443,city_reference!$A$2:$C$23,2,FALSE)</f>
        <v>-6.9147439999999998</v>
      </c>
      <c r="F3443" s="2">
        <f>VLOOKUP(D3443,city_reference!$A$2:$C$23,3,FALSE)</f>
        <v>107.60981</v>
      </c>
      <c r="G3443" t="s">
        <v>245</v>
      </c>
      <c r="H3443" t="str">
        <f>VLOOKUP(G3443,customer_reference!$A$2:$D$4000,2,FALSE)</f>
        <v>Male</v>
      </c>
      <c r="I3443" t="str">
        <f>VLOOKUP(G3443,customer_reference!$A$2:$D$4000,3,FALSE)</f>
        <v>Non Member</v>
      </c>
      <c r="J3443" t="s">
        <v>3097</v>
      </c>
      <c r="K3443" t="s">
        <v>21</v>
      </c>
      <c r="L3443" t="str">
        <f>VLOOKUP($K3443,non_member_list_price!$A$2:$D$43,2,FALSE)</f>
        <v>Memory Hardware</v>
      </c>
      <c r="M3443">
        <f>VLOOKUP($K3443,non_member_list_price!$A$2:$D$43,3,FALSE)</f>
        <v>140000</v>
      </c>
      <c r="N3443">
        <f>VLOOKUP($K3443,non_member_list_price!$A$2:$D$43,4,FALSE)</f>
        <v>161000</v>
      </c>
      <c r="O3443">
        <f t="shared" si="161"/>
        <v>21000</v>
      </c>
    </row>
    <row r="3444" spans="1:15" x14ac:dyDescent="0.25">
      <c r="A3444" s="3">
        <v>45023</v>
      </c>
      <c r="B3444" s="3" t="str">
        <f t="shared" si="159"/>
        <v>April</v>
      </c>
      <c r="C3444" s="3" t="str">
        <f t="shared" si="160"/>
        <v>2023</v>
      </c>
      <c r="D3444" t="str">
        <f>VLOOKUP(G3444,customer_reference!$A$2:$D$4000,4,FALSE)</f>
        <v>Bandung</v>
      </c>
      <c r="E3444" s="2">
        <f>VLOOKUP(D3444,city_reference!$A$2:$C$23,2,FALSE)</f>
        <v>-6.9147439999999998</v>
      </c>
      <c r="F3444" s="2">
        <f>VLOOKUP(D3444,city_reference!$A$2:$C$23,3,FALSE)</f>
        <v>107.60981</v>
      </c>
      <c r="G3444" t="s">
        <v>1164</v>
      </c>
      <c r="H3444" t="str">
        <f>VLOOKUP(G3444,customer_reference!$A$2:$D$4000,2,FALSE)</f>
        <v>Male</v>
      </c>
      <c r="I3444" t="str">
        <f>VLOOKUP(G3444,customer_reference!$A$2:$D$4000,3,FALSE)</f>
        <v>Non Member</v>
      </c>
      <c r="J3444" t="s">
        <v>3097</v>
      </c>
      <c r="K3444" t="s">
        <v>41</v>
      </c>
      <c r="L3444" t="str">
        <f>VLOOKUP($K3444,non_member_list_price!$A$2:$D$43,2,FALSE)</f>
        <v>Safety Hardware</v>
      </c>
      <c r="M3444">
        <f>VLOOKUP($K3444,non_member_list_price!$A$2:$D$43,3,FALSE)</f>
        <v>42000</v>
      </c>
      <c r="N3444">
        <f>VLOOKUP($K3444,non_member_list_price!$A$2:$D$43,4,FALSE)</f>
        <v>48300</v>
      </c>
      <c r="O3444">
        <f t="shared" si="161"/>
        <v>6300</v>
      </c>
    </row>
    <row r="3445" spans="1:15" x14ac:dyDescent="0.25">
      <c r="A3445" s="3">
        <v>44857</v>
      </c>
      <c r="B3445" s="3" t="str">
        <f t="shared" si="159"/>
        <v>October</v>
      </c>
      <c r="C3445" s="3" t="str">
        <f t="shared" si="160"/>
        <v>2022</v>
      </c>
      <c r="D3445" t="str">
        <f>VLOOKUP(G3445,customer_reference!$A$2:$D$4000,4,FALSE)</f>
        <v>Bandung</v>
      </c>
      <c r="E3445" s="2">
        <f>VLOOKUP(D3445,city_reference!$A$2:$C$23,2,FALSE)</f>
        <v>-6.9147439999999998</v>
      </c>
      <c r="F3445" s="2">
        <f>VLOOKUP(D3445,city_reference!$A$2:$C$23,3,FALSE)</f>
        <v>107.60981</v>
      </c>
      <c r="G3445" t="s">
        <v>3587</v>
      </c>
      <c r="H3445" t="str">
        <f>VLOOKUP(G3445,customer_reference!$A$2:$D$4000,2,FALSE)</f>
        <v>Male</v>
      </c>
      <c r="I3445" t="str">
        <f>VLOOKUP(G3445,customer_reference!$A$2:$D$4000,3,FALSE)</f>
        <v>Non Member</v>
      </c>
      <c r="J3445" t="s">
        <v>3097</v>
      </c>
      <c r="K3445" t="s">
        <v>8</v>
      </c>
      <c r="L3445" t="str">
        <f>VLOOKUP($K3445,non_member_list_price!$A$2:$D$43,2,FALSE)</f>
        <v>Memory Hardware</v>
      </c>
      <c r="M3445">
        <f>VLOOKUP($K3445,non_member_list_price!$A$2:$D$43,3,FALSE)</f>
        <v>448000</v>
      </c>
      <c r="N3445">
        <f>VLOOKUP($K3445,non_member_list_price!$A$2:$D$43,4,FALSE)</f>
        <v>515200</v>
      </c>
      <c r="O3445">
        <f t="shared" si="161"/>
        <v>67200</v>
      </c>
    </row>
    <row r="3446" spans="1:15" x14ac:dyDescent="0.25">
      <c r="A3446" s="3">
        <v>44777</v>
      </c>
      <c r="B3446" s="3" t="str">
        <f t="shared" si="159"/>
        <v>August</v>
      </c>
      <c r="C3446" s="3" t="str">
        <f t="shared" si="160"/>
        <v>2022</v>
      </c>
      <c r="D3446" t="str">
        <f>VLOOKUP(G3446,customer_reference!$A$2:$D$4000,4,FALSE)</f>
        <v>Bandung</v>
      </c>
      <c r="E3446" s="2">
        <f>VLOOKUP(D3446,city_reference!$A$2:$C$23,2,FALSE)</f>
        <v>-6.9147439999999998</v>
      </c>
      <c r="F3446" s="2">
        <f>VLOOKUP(D3446,city_reference!$A$2:$C$23,3,FALSE)</f>
        <v>107.60981</v>
      </c>
      <c r="G3446" t="s">
        <v>3251</v>
      </c>
      <c r="H3446" t="str">
        <f>VLOOKUP(G3446,customer_reference!$A$2:$D$4000,2,FALSE)</f>
        <v>Male</v>
      </c>
      <c r="I3446" t="str">
        <f>VLOOKUP(G3446,customer_reference!$A$2:$D$4000,3,FALSE)</f>
        <v>Non Member</v>
      </c>
      <c r="J3446" t="s">
        <v>3097</v>
      </c>
      <c r="K3446" t="s">
        <v>8</v>
      </c>
      <c r="L3446" t="str">
        <f>VLOOKUP($K3446,non_member_list_price!$A$2:$D$43,2,FALSE)</f>
        <v>Memory Hardware</v>
      </c>
      <c r="M3446">
        <f>VLOOKUP($K3446,non_member_list_price!$A$2:$D$43,3,FALSE)</f>
        <v>448000</v>
      </c>
      <c r="N3446">
        <f>VLOOKUP($K3446,non_member_list_price!$A$2:$D$43,4,FALSE)</f>
        <v>515200</v>
      </c>
      <c r="O3446">
        <f t="shared" si="161"/>
        <v>67200</v>
      </c>
    </row>
    <row r="3447" spans="1:15" x14ac:dyDescent="0.25">
      <c r="A3447" s="3">
        <v>44761</v>
      </c>
      <c r="B3447" s="3" t="str">
        <f t="shared" si="159"/>
        <v>July</v>
      </c>
      <c r="C3447" s="3" t="str">
        <f t="shared" si="160"/>
        <v>2022</v>
      </c>
      <c r="D3447" t="str">
        <f>VLOOKUP(G3447,customer_reference!$A$2:$D$4000,4,FALSE)</f>
        <v>Bandung</v>
      </c>
      <c r="E3447" s="2">
        <f>VLOOKUP(D3447,city_reference!$A$2:$C$23,2,FALSE)</f>
        <v>-6.9147439999999998</v>
      </c>
      <c r="F3447" s="2">
        <f>VLOOKUP(D3447,city_reference!$A$2:$C$23,3,FALSE)</f>
        <v>107.60981</v>
      </c>
      <c r="G3447" t="s">
        <v>3587</v>
      </c>
      <c r="H3447" t="str">
        <f>VLOOKUP(G3447,customer_reference!$A$2:$D$4000,2,FALSE)</f>
        <v>Male</v>
      </c>
      <c r="I3447" t="str">
        <f>VLOOKUP(G3447,customer_reference!$A$2:$D$4000,3,FALSE)</f>
        <v>Non Member</v>
      </c>
      <c r="J3447" t="s">
        <v>3097</v>
      </c>
      <c r="K3447" t="s">
        <v>8</v>
      </c>
      <c r="L3447" t="str">
        <f>VLOOKUP($K3447,non_member_list_price!$A$2:$D$43,2,FALSE)</f>
        <v>Memory Hardware</v>
      </c>
      <c r="M3447">
        <f>VLOOKUP($K3447,non_member_list_price!$A$2:$D$43,3,FALSE)</f>
        <v>448000</v>
      </c>
      <c r="N3447">
        <f>VLOOKUP($K3447,non_member_list_price!$A$2:$D$43,4,FALSE)</f>
        <v>515200</v>
      </c>
      <c r="O3447">
        <f t="shared" si="161"/>
        <v>67200</v>
      </c>
    </row>
    <row r="3448" spans="1:15" x14ac:dyDescent="0.25">
      <c r="A3448" s="3">
        <v>44598</v>
      </c>
      <c r="B3448" s="3" t="str">
        <f t="shared" si="159"/>
        <v>February</v>
      </c>
      <c r="C3448" s="3" t="str">
        <f t="shared" si="160"/>
        <v>2022</v>
      </c>
      <c r="D3448" t="str">
        <f>VLOOKUP(G3448,customer_reference!$A$2:$D$4000,4,FALSE)</f>
        <v>Bandung</v>
      </c>
      <c r="E3448" s="2">
        <f>VLOOKUP(D3448,city_reference!$A$2:$C$23,2,FALSE)</f>
        <v>-6.9147439999999998</v>
      </c>
      <c r="F3448" s="2">
        <f>VLOOKUP(D3448,city_reference!$A$2:$C$23,3,FALSE)</f>
        <v>107.60981</v>
      </c>
      <c r="G3448" t="s">
        <v>1435</v>
      </c>
      <c r="H3448" t="str">
        <f>VLOOKUP(G3448,customer_reference!$A$2:$D$4000,2,FALSE)</f>
        <v>Male</v>
      </c>
      <c r="I3448" t="str">
        <f>VLOOKUP(G3448,customer_reference!$A$2:$D$4000,3,FALSE)</f>
        <v>Non Member</v>
      </c>
      <c r="J3448" t="s">
        <v>3097</v>
      </c>
      <c r="K3448" t="s">
        <v>8</v>
      </c>
      <c r="L3448" t="str">
        <f>VLOOKUP($K3448,non_member_list_price!$A$2:$D$43,2,FALSE)</f>
        <v>Memory Hardware</v>
      </c>
      <c r="M3448">
        <f>VLOOKUP($K3448,non_member_list_price!$A$2:$D$43,3,FALSE)</f>
        <v>448000</v>
      </c>
      <c r="N3448">
        <f>VLOOKUP($K3448,non_member_list_price!$A$2:$D$43,4,FALSE)</f>
        <v>515200</v>
      </c>
      <c r="O3448">
        <f t="shared" si="161"/>
        <v>67200</v>
      </c>
    </row>
    <row r="3449" spans="1:15" x14ac:dyDescent="0.25">
      <c r="A3449" s="3">
        <v>44811</v>
      </c>
      <c r="B3449" s="3" t="str">
        <f t="shared" si="159"/>
        <v>September</v>
      </c>
      <c r="C3449" s="3" t="str">
        <f t="shared" si="160"/>
        <v>2022</v>
      </c>
      <c r="D3449" t="str">
        <f>VLOOKUP(G3449,customer_reference!$A$2:$D$4000,4,FALSE)</f>
        <v>Bandung</v>
      </c>
      <c r="E3449" s="2">
        <f>VLOOKUP(D3449,city_reference!$A$2:$C$23,2,FALSE)</f>
        <v>-6.9147439999999998</v>
      </c>
      <c r="F3449" s="2">
        <f>VLOOKUP(D3449,city_reference!$A$2:$C$23,3,FALSE)</f>
        <v>107.60981</v>
      </c>
      <c r="G3449" t="s">
        <v>3504</v>
      </c>
      <c r="H3449" t="str">
        <f>VLOOKUP(G3449,customer_reference!$A$2:$D$4000,2,FALSE)</f>
        <v>Male</v>
      </c>
      <c r="I3449" t="str">
        <f>VLOOKUP(G3449,customer_reference!$A$2:$D$4000,3,FALSE)</f>
        <v>Non Member</v>
      </c>
      <c r="J3449" t="s">
        <v>3097</v>
      </c>
      <c r="K3449" t="s">
        <v>8</v>
      </c>
      <c r="L3449" t="str">
        <f>VLOOKUP($K3449,non_member_list_price!$A$2:$D$43,2,FALSE)</f>
        <v>Memory Hardware</v>
      </c>
      <c r="M3449">
        <f>VLOOKUP($K3449,non_member_list_price!$A$2:$D$43,3,FALSE)</f>
        <v>448000</v>
      </c>
      <c r="N3449">
        <f>VLOOKUP($K3449,non_member_list_price!$A$2:$D$43,4,FALSE)</f>
        <v>515200</v>
      </c>
      <c r="O3449">
        <f t="shared" si="161"/>
        <v>67200</v>
      </c>
    </row>
    <row r="3450" spans="1:15" x14ac:dyDescent="0.25">
      <c r="A3450" s="3">
        <v>44992</v>
      </c>
      <c r="B3450" s="3" t="str">
        <f t="shared" si="159"/>
        <v>March</v>
      </c>
      <c r="C3450" s="3" t="str">
        <f t="shared" si="160"/>
        <v>2023</v>
      </c>
      <c r="D3450" t="str">
        <f>VLOOKUP(G3450,customer_reference!$A$2:$D$4000,4,FALSE)</f>
        <v>Bandung</v>
      </c>
      <c r="E3450" s="2">
        <f>VLOOKUP(D3450,city_reference!$A$2:$C$23,2,FALSE)</f>
        <v>-6.9147439999999998</v>
      </c>
      <c r="F3450" s="2">
        <f>VLOOKUP(D3450,city_reference!$A$2:$C$23,3,FALSE)</f>
        <v>107.60981</v>
      </c>
      <c r="G3450" t="s">
        <v>3333</v>
      </c>
      <c r="H3450" t="str">
        <f>VLOOKUP(G3450,customer_reference!$A$2:$D$4000,2,FALSE)</f>
        <v>Male</v>
      </c>
      <c r="I3450" t="str">
        <f>VLOOKUP(G3450,customer_reference!$A$2:$D$4000,3,FALSE)</f>
        <v>Non Member</v>
      </c>
      <c r="J3450" t="s">
        <v>3097</v>
      </c>
      <c r="K3450" t="s">
        <v>4081</v>
      </c>
      <c r="L3450" t="str">
        <f>VLOOKUP($K3450,non_member_list_price!$A$2:$D$43,2,FALSE)</f>
        <v>I-O Hardware</v>
      </c>
      <c r="M3450">
        <f>VLOOKUP($K3450,non_member_list_price!$A$2:$D$43,3,FALSE)</f>
        <v>117000</v>
      </c>
      <c r="N3450">
        <f>VLOOKUP($K3450,non_member_list_price!$A$2:$D$43,4,FALSE)</f>
        <v>134550</v>
      </c>
      <c r="O3450">
        <f t="shared" si="161"/>
        <v>17550</v>
      </c>
    </row>
    <row r="3451" spans="1:15" x14ac:dyDescent="0.25">
      <c r="A3451" s="3">
        <v>44914</v>
      </c>
      <c r="B3451" s="3" t="str">
        <f t="shared" si="159"/>
        <v>December</v>
      </c>
      <c r="C3451" s="3" t="str">
        <f t="shared" si="160"/>
        <v>2022</v>
      </c>
      <c r="D3451" t="str">
        <f>VLOOKUP(G3451,customer_reference!$A$2:$D$4000,4,FALSE)</f>
        <v>Bandung</v>
      </c>
      <c r="E3451" s="2">
        <f>VLOOKUP(D3451,city_reference!$A$2:$C$23,2,FALSE)</f>
        <v>-6.9147439999999998</v>
      </c>
      <c r="F3451" s="2">
        <f>VLOOKUP(D3451,city_reference!$A$2:$C$23,3,FALSE)</f>
        <v>107.60981</v>
      </c>
      <c r="G3451" t="s">
        <v>572</v>
      </c>
      <c r="H3451" t="str">
        <f>VLOOKUP(G3451,customer_reference!$A$2:$D$4000,2,FALSE)</f>
        <v>Male</v>
      </c>
      <c r="I3451" t="str">
        <f>VLOOKUP(G3451,customer_reference!$A$2:$D$4000,3,FALSE)</f>
        <v>Non Member</v>
      </c>
      <c r="J3451" t="s">
        <v>3097</v>
      </c>
      <c r="K3451" t="s">
        <v>4081</v>
      </c>
      <c r="L3451" t="str">
        <f>VLOOKUP($K3451,non_member_list_price!$A$2:$D$43,2,FALSE)</f>
        <v>I-O Hardware</v>
      </c>
      <c r="M3451">
        <f>VLOOKUP($K3451,non_member_list_price!$A$2:$D$43,3,FALSE)</f>
        <v>117000</v>
      </c>
      <c r="N3451">
        <f>VLOOKUP($K3451,non_member_list_price!$A$2:$D$43,4,FALSE)</f>
        <v>134550</v>
      </c>
      <c r="O3451">
        <f t="shared" si="161"/>
        <v>17550</v>
      </c>
    </row>
    <row r="3452" spans="1:15" x14ac:dyDescent="0.25">
      <c r="A3452" s="3">
        <v>44801</v>
      </c>
      <c r="B3452" s="3" t="str">
        <f t="shared" si="159"/>
        <v>August</v>
      </c>
      <c r="C3452" s="3" t="str">
        <f t="shared" si="160"/>
        <v>2022</v>
      </c>
      <c r="D3452" t="str">
        <f>VLOOKUP(G3452,customer_reference!$A$2:$D$4000,4,FALSE)</f>
        <v>Bandung</v>
      </c>
      <c r="E3452" s="2">
        <f>VLOOKUP(D3452,city_reference!$A$2:$C$23,2,FALSE)</f>
        <v>-6.9147439999999998</v>
      </c>
      <c r="F3452" s="2">
        <f>VLOOKUP(D3452,city_reference!$A$2:$C$23,3,FALSE)</f>
        <v>107.60981</v>
      </c>
      <c r="G3452" t="s">
        <v>1522</v>
      </c>
      <c r="H3452" t="str">
        <f>VLOOKUP(G3452,customer_reference!$A$2:$D$4000,2,FALSE)</f>
        <v>Male</v>
      </c>
      <c r="I3452" t="str">
        <f>VLOOKUP(G3452,customer_reference!$A$2:$D$4000,3,FALSE)</f>
        <v>Non Member</v>
      </c>
      <c r="J3452" t="s">
        <v>3097</v>
      </c>
      <c r="K3452" t="s">
        <v>4081</v>
      </c>
      <c r="L3452" t="str">
        <f>VLOOKUP($K3452,non_member_list_price!$A$2:$D$43,2,FALSE)</f>
        <v>I-O Hardware</v>
      </c>
      <c r="M3452">
        <f>VLOOKUP($K3452,non_member_list_price!$A$2:$D$43,3,FALSE)</f>
        <v>117000</v>
      </c>
      <c r="N3452">
        <f>VLOOKUP($K3452,non_member_list_price!$A$2:$D$43,4,FALSE)</f>
        <v>134550</v>
      </c>
      <c r="O3452">
        <f t="shared" si="161"/>
        <v>17550</v>
      </c>
    </row>
    <row r="3453" spans="1:15" x14ac:dyDescent="0.25">
      <c r="A3453" s="3">
        <v>45059</v>
      </c>
      <c r="B3453" s="3" t="str">
        <f t="shared" si="159"/>
        <v>May</v>
      </c>
      <c r="C3453" s="3" t="str">
        <f t="shared" si="160"/>
        <v>2023</v>
      </c>
      <c r="D3453" t="str">
        <f>VLOOKUP(G3453,customer_reference!$A$2:$D$4000,4,FALSE)</f>
        <v>Bandung</v>
      </c>
      <c r="E3453" s="2">
        <f>VLOOKUP(D3453,city_reference!$A$2:$C$23,2,FALSE)</f>
        <v>-6.9147439999999998</v>
      </c>
      <c r="F3453" s="2">
        <f>VLOOKUP(D3453,city_reference!$A$2:$C$23,3,FALSE)</f>
        <v>107.60981</v>
      </c>
      <c r="G3453" t="s">
        <v>685</v>
      </c>
      <c r="H3453" t="str">
        <f>VLOOKUP(G3453,customer_reference!$A$2:$D$4000,2,FALSE)</f>
        <v>Male</v>
      </c>
      <c r="I3453" t="str">
        <f>VLOOKUP(G3453,customer_reference!$A$2:$D$4000,3,FALSE)</f>
        <v>Non Member</v>
      </c>
      <c r="J3453" t="s">
        <v>3097</v>
      </c>
      <c r="K3453" t="s">
        <v>4081</v>
      </c>
      <c r="L3453" t="str">
        <f>VLOOKUP($K3453,non_member_list_price!$A$2:$D$43,2,FALSE)</f>
        <v>I-O Hardware</v>
      </c>
      <c r="M3453">
        <f>VLOOKUP($K3453,non_member_list_price!$A$2:$D$43,3,FALSE)</f>
        <v>117000</v>
      </c>
      <c r="N3453">
        <f>VLOOKUP($K3453,non_member_list_price!$A$2:$D$43,4,FALSE)</f>
        <v>134550</v>
      </c>
      <c r="O3453">
        <f t="shared" si="161"/>
        <v>17550</v>
      </c>
    </row>
    <row r="3454" spans="1:15" x14ac:dyDescent="0.25">
      <c r="A3454" s="3">
        <v>44838</v>
      </c>
      <c r="B3454" s="3" t="str">
        <f t="shared" si="159"/>
        <v>October</v>
      </c>
      <c r="C3454" s="3" t="str">
        <f t="shared" si="160"/>
        <v>2022</v>
      </c>
      <c r="D3454" t="str">
        <f>VLOOKUP(G3454,customer_reference!$A$2:$D$4000,4,FALSE)</f>
        <v>Bandung</v>
      </c>
      <c r="E3454" s="2">
        <f>VLOOKUP(D3454,city_reference!$A$2:$C$23,2,FALSE)</f>
        <v>-6.9147439999999998</v>
      </c>
      <c r="F3454" s="2">
        <f>VLOOKUP(D3454,city_reference!$A$2:$C$23,3,FALSE)</f>
        <v>107.60981</v>
      </c>
      <c r="G3454" t="s">
        <v>2147</v>
      </c>
      <c r="H3454" t="str">
        <f>VLOOKUP(G3454,customer_reference!$A$2:$D$4000,2,FALSE)</f>
        <v>Male</v>
      </c>
      <c r="I3454" t="str">
        <f>VLOOKUP(G3454,customer_reference!$A$2:$D$4000,3,FALSE)</f>
        <v>Non Member</v>
      </c>
      <c r="J3454" t="s">
        <v>3097</v>
      </c>
      <c r="K3454" t="s">
        <v>26</v>
      </c>
      <c r="L3454" t="str">
        <f>VLOOKUP($K3454,non_member_list_price!$A$2:$D$43,2,FALSE)</f>
        <v>Core Hardware</v>
      </c>
      <c r="M3454">
        <f>VLOOKUP($K3454,non_member_list_price!$A$2:$D$43,3,FALSE)</f>
        <v>2870000</v>
      </c>
      <c r="N3454">
        <f>VLOOKUP($K3454,non_member_list_price!$A$2:$D$43,4,FALSE)</f>
        <v>3300500</v>
      </c>
      <c r="O3454">
        <f t="shared" si="161"/>
        <v>430500</v>
      </c>
    </row>
    <row r="3455" spans="1:15" x14ac:dyDescent="0.25">
      <c r="A3455" s="3">
        <v>44778</v>
      </c>
      <c r="B3455" s="3" t="str">
        <f t="shared" si="159"/>
        <v>August</v>
      </c>
      <c r="C3455" s="3" t="str">
        <f t="shared" si="160"/>
        <v>2022</v>
      </c>
      <c r="D3455" t="str">
        <f>VLOOKUP(G3455,customer_reference!$A$2:$D$4000,4,FALSE)</f>
        <v>Bandung</v>
      </c>
      <c r="E3455" s="2">
        <f>VLOOKUP(D3455,city_reference!$A$2:$C$23,2,FALSE)</f>
        <v>-6.9147439999999998</v>
      </c>
      <c r="F3455" s="2">
        <f>VLOOKUP(D3455,city_reference!$A$2:$C$23,3,FALSE)</f>
        <v>107.60981</v>
      </c>
      <c r="G3455" t="s">
        <v>230</v>
      </c>
      <c r="H3455" t="str">
        <f>VLOOKUP(G3455,customer_reference!$A$2:$D$4000,2,FALSE)</f>
        <v>Male</v>
      </c>
      <c r="I3455" t="str">
        <f>VLOOKUP(G3455,customer_reference!$A$2:$D$4000,3,FALSE)</f>
        <v>Non Member</v>
      </c>
      <c r="J3455" t="s">
        <v>3097</v>
      </c>
      <c r="K3455" t="s">
        <v>17</v>
      </c>
      <c r="L3455" t="str">
        <f>VLOOKUP($K3455,non_member_list_price!$A$2:$D$43,2,FALSE)</f>
        <v>Core Hardware</v>
      </c>
      <c r="M3455">
        <f>VLOOKUP($K3455,non_member_list_price!$A$2:$D$43,3,FALSE)</f>
        <v>4620000</v>
      </c>
      <c r="N3455">
        <f>VLOOKUP($K3455,non_member_list_price!$A$2:$D$43,4,FALSE)</f>
        <v>5313000</v>
      </c>
      <c r="O3455">
        <f t="shared" si="161"/>
        <v>693000</v>
      </c>
    </row>
    <row r="3456" spans="1:15" x14ac:dyDescent="0.25">
      <c r="A3456" s="3">
        <v>44870</v>
      </c>
      <c r="B3456" s="3" t="str">
        <f t="shared" si="159"/>
        <v>November</v>
      </c>
      <c r="C3456" s="3" t="str">
        <f t="shared" si="160"/>
        <v>2022</v>
      </c>
      <c r="D3456" t="str">
        <f>VLOOKUP(G3456,customer_reference!$A$2:$D$4000,4,FALSE)</f>
        <v>Bandung</v>
      </c>
      <c r="E3456" s="2">
        <f>VLOOKUP(D3456,city_reference!$A$2:$C$23,2,FALSE)</f>
        <v>-6.9147439999999998</v>
      </c>
      <c r="F3456" s="2">
        <f>VLOOKUP(D3456,city_reference!$A$2:$C$23,3,FALSE)</f>
        <v>107.60981</v>
      </c>
      <c r="G3456" t="s">
        <v>1039</v>
      </c>
      <c r="H3456" t="str">
        <f>VLOOKUP(G3456,customer_reference!$A$2:$D$4000,2,FALSE)</f>
        <v>Male</v>
      </c>
      <c r="I3456" t="str">
        <f>VLOOKUP(G3456,customer_reference!$A$2:$D$4000,3,FALSE)</f>
        <v>Non Member</v>
      </c>
      <c r="J3456" t="s">
        <v>3097</v>
      </c>
      <c r="K3456" t="s">
        <v>17</v>
      </c>
      <c r="L3456" t="str">
        <f>VLOOKUP($K3456,non_member_list_price!$A$2:$D$43,2,FALSE)</f>
        <v>Core Hardware</v>
      </c>
      <c r="M3456">
        <f>VLOOKUP($K3456,non_member_list_price!$A$2:$D$43,3,FALSE)</f>
        <v>4620000</v>
      </c>
      <c r="N3456">
        <f>VLOOKUP($K3456,non_member_list_price!$A$2:$D$43,4,FALSE)</f>
        <v>5313000</v>
      </c>
      <c r="O3456">
        <f t="shared" si="161"/>
        <v>693000</v>
      </c>
    </row>
    <row r="3457" spans="1:15" x14ac:dyDescent="0.25">
      <c r="A3457" s="3">
        <v>45092</v>
      </c>
      <c r="B3457" s="3" t="str">
        <f t="shared" si="159"/>
        <v>June</v>
      </c>
      <c r="C3457" s="3" t="str">
        <f t="shared" si="160"/>
        <v>2023</v>
      </c>
      <c r="D3457" t="str">
        <f>VLOOKUP(G3457,customer_reference!$A$2:$D$4000,4,FALSE)</f>
        <v>Bandung</v>
      </c>
      <c r="E3457" s="2">
        <f>VLOOKUP(D3457,city_reference!$A$2:$C$23,2,FALSE)</f>
        <v>-6.9147439999999998</v>
      </c>
      <c r="F3457" s="2">
        <f>VLOOKUP(D3457,city_reference!$A$2:$C$23,3,FALSE)</f>
        <v>107.60981</v>
      </c>
      <c r="G3457" t="s">
        <v>3813</v>
      </c>
      <c r="H3457" t="str">
        <f>VLOOKUP(G3457,customer_reference!$A$2:$D$4000,2,FALSE)</f>
        <v>Male</v>
      </c>
      <c r="I3457" t="str">
        <f>VLOOKUP(G3457,customer_reference!$A$2:$D$4000,3,FALSE)</f>
        <v>Non Member</v>
      </c>
      <c r="J3457" t="s">
        <v>3097</v>
      </c>
      <c r="K3457" t="s">
        <v>17</v>
      </c>
      <c r="L3457" t="str">
        <f>VLOOKUP($K3457,non_member_list_price!$A$2:$D$43,2,FALSE)</f>
        <v>Core Hardware</v>
      </c>
      <c r="M3457">
        <f>VLOOKUP($K3457,non_member_list_price!$A$2:$D$43,3,FALSE)</f>
        <v>4620000</v>
      </c>
      <c r="N3457">
        <f>VLOOKUP($K3457,non_member_list_price!$A$2:$D$43,4,FALSE)</f>
        <v>5313000</v>
      </c>
      <c r="O3457">
        <f t="shared" si="161"/>
        <v>693000</v>
      </c>
    </row>
    <row r="3458" spans="1:15" x14ac:dyDescent="0.25">
      <c r="A3458" s="3">
        <v>45030</v>
      </c>
      <c r="B3458" s="3" t="str">
        <f t="shared" ref="B3458:B3521" si="162">TEXT(A3458,"mmmm")</f>
        <v>April</v>
      </c>
      <c r="C3458" s="3" t="str">
        <f t="shared" ref="C3458:C3521" si="163">TEXT(A3458,"yyyy")</f>
        <v>2023</v>
      </c>
      <c r="D3458" t="str">
        <f>VLOOKUP(G3458,customer_reference!$A$2:$D$4000,4,FALSE)</f>
        <v>Bandung</v>
      </c>
      <c r="E3458" s="2">
        <f>VLOOKUP(D3458,city_reference!$A$2:$C$23,2,FALSE)</f>
        <v>-6.9147439999999998</v>
      </c>
      <c r="F3458" s="2">
        <f>VLOOKUP(D3458,city_reference!$A$2:$C$23,3,FALSE)</f>
        <v>107.60981</v>
      </c>
      <c r="G3458" t="s">
        <v>1238</v>
      </c>
      <c r="H3458" t="str">
        <f>VLOOKUP(G3458,customer_reference!$A$2:$D$4000,2,FALSE)</f>
        <v>Male</v>
      </c>
      <c r="I3458" t="str">
        <f>VLOOKUP(G3458,customer_reference!$A$2:$D$4000,3,FALSE)</f>
        <v>Non Member</v>
      </c>
      <c r="J3458" t="s">
        <v>3097</v>
      </c>
      <c r="K3458" t="s">
        <v>20</v>
      </c>
      <c r="L3458" t="str">
        <f>VLOOKUP($K3458,non_member_list_price!$A$2:$D$43,2,FALSE)</f>
        <v>Memory Hardware</v>
      </c>
      <c r="M3458">
        <f>VLOOKUP($K3458,non_member_list_price!$A$2:$D$43,3,FALSE)</f>
        <v>70000</v>
      </c>
      <c r="N3458">
        <f>VLOOKUP($K3458,non_member_list_price!$A$2:$D$43,4,FALSE)</f>
        <v>80500</v>
      </c>
      <c r="O3458">
        <f t="shared" ref="O3458:O3521" si="164">N3458-M3458</f>
        <v>10500</v>
      </c>
    </row>
    <row r="3459" spans="1:15" x14ac:dyDescent="0.25">
      <c r="A3459" s="3">
        <v>44727</v>
      </c>
      <c r="B3459" s="3" t="str">
        <f t="shared" si="162"/>
        <v>June</v>
      </c>
      <c r="C3459" s="3" t="str">
        <f t="shared" si="163"/>
        <v>2022</v>
      </c>
      <c r="D3459" t="str">
        <f>VLOOKUP(G3459,customer_reference!$A$2:$D$4000,4,FALSE)</f>
        <v>Bandung</v>
      </c>
      <c r="E3459" s="2">
        <f>VLOOKUP(D3459,city_reference!$A$2:$C$23,2,FALSE)</f>
        <v>-6.9147439999999998</v>
      </c>
      <c r="F3459" s="2">
        <f>VLOOKUP(D3459,city_reference!$A$2:$C$23,3,FALSE)</f>
        <v>107.60981</v>
      </c>
      <c r="G3459" t="s">
        <v>3758</v>
      </c>
      <c r="H3459" t="str">
        <f>VLOOKUP(G3459,customer_reference!$A$2:$D$4000,2,FALSE)</f>
        <v>Male</v>
      </c>
      <c r="I3459" t="str">
        <f>VLOOKUP(G3459,customer_reference!$A$2:$D$4000,3,FALSE)</f>
        <v>Non Member</v>
      </c>
      <c r="J3459" t="s">
        <v>3097</v>
      </c>
      <c r="K3459" t="s">
        <v>32</v>
      </c>
      <c r="L3459" t="str">
        <f>VLOOKUP($K3459,non_member_list_price!$A$2:$D$43,2,FALSE)</f>
        <v>I-O Hardware</v>
      </c>
      <c r="M3459">
        <f>VLOOKUP($K3459,non_member_list_price!$A$2:$D$43,3,FALSE)</f>
        <v>1568000</v>
      </c>
      <c r="N3459">
        <f>VLOOKUP($K3459,non_member_list_price!$A$2:$D$43,4,FALSE)</f>
        <v>1803200</v>
      </c>
      <c r="O3459">
        <f t="shared" si="164"/>
        <v>235200</v>
      </c>
    </row>
    <row r="3460" spans="1:15" x14ac:dyDescent="0.25">
      <c r="A3460" s="3">
        <v>44606</v>
      </c>
      <c r="B3460" s="3" t="str">
        <f t="shared" si="162"/>
        <v>February</v>
      </c>
      <c r="C3460" s="3" t="str">
        <f t="shared" si="163"/>
        <v>2022</v>
      </c>
      <c r="D3460" t="str">
        <f>VLOOKUP(G3460,customer_reference!$A$2:$D$4000,4,FALSE)</f>
        <v>Bandung</v>
      </c>
      <c r="E3460" s="2">
        <f>VLOOKUP(D3460,city_reference!$A$2:$C$23,2,FALSE)</f>
        <v>-6.9147439999999998</v>
      </c>
      <c r="F3460" s="2">
        <f>VLOOKUP(D3460,city_reference!$A$2:$C$23,3,FALSE)</f>
        <v>107.60981</v>
      </c>
      <c r="G3460" t="s">
        <v>1238</v>
      </c>
      <c r="H3460" t="str">
        <f>VLOOKUP(G3460,customer_reference!$A$2:$D$4000,2,FALSE)</f>
        <v>Male</v>
      </c>
      <c r="I3460" t="str">
        <f>VLOOKUP(G3460,customer_reference!$A$2:$D$4000,3,FALSE)</f>
        <v>Non Member</v>
      </c>
      <c r="J3460" t="s">
        <v>3097</v>
      </c>
      <c r="K3460" t="s">
        <v>36</v>
      </c>
      <c r="L3460" t="str">
        <f>VLOOKUP($K3460,non_member_list_price!$A$2:$D$43,2,FALSE)</f>
        <v>I-O Hardware</v>
      </c>
      <c r="M3460">
        <f>VLOOKUP($K3460,non_member_list_price!$A$2:$D$43,3,FALSE)</f>
        <v>1108000</v>
      </c>
      <c r="N3460">
        <f>VLOOKUP($K3460,non_member_list_price!$A$2:$D$43,4,FALSE)</f>
        <v>1274200</v>
      </c>
      <c r="O3460">
        <f t="shared" si="164"/>
        <v>166200</v>
      </c>
    </row>
    <row r="3461" spans="1:15" x14ac:dyDescent="0.25">
      <c r="A3461" s="3">
        <v>44925</v>
      </c>
      <c r="B3461" s="3" t="str">
        <f t="shared" si="162"/>
        <v>December</v>
      </c>
      <c r="C3461" s="3" t="str">
        <f t="shared" si="163"/>
        <v>2022</v>
      </c>
      <c r="D3461" t="str">
        <f>VLOOKUP(G3461,customer_reference!$A$2:$D$4000,4,FALSE)</f>
        <v>Bandung</v>
      </c>
      <c r="E3461" s="2">
        <f>VLOOKUP(D3461,city_reference!$A$2:$C$23,2,FALSE)</f>
        <v>-6.9147439999999998</v>
      </c>
      <c r="F3461" s="2">
        <f>VLOOKUP(D3461,city_reference!$A$2:$C$23,3,FALSE)</f>
        <v>107.60981</v>
      </c>
      <c r="G3461" t="s">
        <v>411</v>
      </c>
      <c r="H3461" t="str">
        <f>VLOOKUP(G3461,customer_reference!$A$2:$D$4000,2,FALSE)</f>
        <v>Male</v>
      </c>
      <c r="I3461" t="str">
        <f>VLOOKUP(G3461,customer_reference!$A$2:$D$4000,3,FALSE)</f>
        <v>Non Member</v>
      </c>
      <c r="J3461" t="s">
        <v>3097</v>
      </c>
      <c r="K3461" t="s">
        <v>36</v>
      </c>
      <c r="L3461" t="str">
        <f>VLOOKUP($K3461,non_member_list_price!$A$2:$D$43,2,FALSE)</f>
        <v>I-O Hardware</v>
      </c>
      <c r="M3461">
        <f>VLOOKUP($K3461,non_member_list_price!$A$2:$D$43,3,FALSE)</f>
        <v>1108000</v>
      </c>
      <c r="N3461">
        <f>VLOOKUP($K3461,non_member_list_price!$A$2:$D$43,4,FALSE)</f>
        <v>1274200</v>
      </c>
      <c r="O3461">
        <f t="shared" si="164"/>
        <v>166200</v>
      </c>
    </row>
    <row r="3462" spans="1:15" x14ac:dyDescent="0.25">
      <c r="A3462" s="3">
        <v>44581</v>
      </c>
      <c r="B3462" s="3" t="str">
        <f t="shared" si="162"/>
        <v>January</v>
      </c>
      <c r="C3462" s="3" t="str">
        <f t="shared" si="163"/>
        <v>2022</v>
      </c>
      <c r="D3462" t="str">
        <f>VLOOKUP(G3462,customer_reference!$A$2:$D$4000,4,FALSE)</f>
        <v>Bandung</v>
      </c>
      <c r="E3462" s="2">
        <f>VLOOKUP(D3462,city_reference!$A$2:$C$23,2,FALSE)</f>
        <v>-6.9147439999999998</v>
      </c>
      <c r="F3462" s="2">
        <f>VLOOKUP(D3462,city_reference!$A$2:$C$23,3,FALSE)</f>
        <v>107.60981</v>
      </c>
      <c r="G3462" t="s">
        <v>3200</v>
      </c>
      <c r="H3462" t="str">
        <f>VLOOKUP(G3462,customer_reference!$A$2:$D$4000,2,FALSE)</f>
        <v>Male</v>
      </c>
      <c r="I3462" t="str">
        <f>VLOOKUP(G3462,customer_reference!$A$2:$D$4000,3,FALSE)</f>
        <v>Non Member</v>
      </c>
      <c r="J3462" t="s">
        <v>3097</v>
      </c>
      <c r="K3462" t="s">
        <v>4</v>
      </c>
      <c r="L3462" t="str">
        <f>VLOOKUP($K3462,non_member_list_price!$A$2:$D$43,2,FALSE)</f>
        <v>Memory Hardware</v>
      </c>
      <c r="M3462">
        <f>VLOOKUP($K3462,non_member_list_price!$A$2:$D$43,3,FALSE)</f>
        <v>504000</v>
      </c>
      <c r="N3462">
        <f>VLOOKUP($K3462,non_member_list_price!$A$2:$D$43,4,FALSE)</f>
        <v>579600</v>
      </c>
      <c r="O3462">
        <f t="shared" si="164"/>
        <v>75600</v>
      </c>
    </row>
    <row r="3463" spans="1:15" x14ac:dyDescent="0.25">
      <c r="A3463" s="3">
        <v>45046</v>
      </c>
      <c r="B3463" s="3" t="str">
        <f t="shared" si="162"/>
        <v>April</v>
      </c>
      <c r="C3463" s="3" t="str">
        <f t="shared" si="163"/>
        <v>2023</v>
      </c>
      <c r="D3463" t="str">
        <f>VLOOKUP(G3463,customer_reference!$A$2:$D$4000,4,FALSE)</f>
        <v>Bandung</v>
      </c>
      <c r="E3463" s="2">
        <f>VLOOKUP(D3463,city_reference!$A$2:$C$23,2,FALSE)</f>
        <v>-6.9147439999999998</v>
      </c>
      <c r="F3463" s="2">
        <f>VLOOKUP(D3463,city_reference!$A$2:$C$23,3,FALSE)</f>
        <v>107.60981</v>
      </c>
      <c r="G3463" t="s">
        <v>418</v>
      </c>
      <c r="H3463" t="str">
        <f>VLOOKUP(G3463,customer_reference!$A$2:$D$4000,2,FALSE)</f>
        <v>Male</v>
      </c>
      <c r="I3463" t="str">
        <f>VLOOKUP(G3463,customer_reference!$A$2:$D$4000,3,FALSE)</f>
        <v>Non Member</v>
      </c>
      <c r="J3463" t="s">
        <v>3097</v>
      </c>
      <c r="K3463" t="s">
        <v>4</v>
      </c>
      <c r="L3463" t="str">
        <f>VLOOKUP($K3463,non_member_list_price!$A$2:$D$43,2,FALSE)</f>
        <v>Memory Hardware</v>
      </c>
      <c r="M3463">
        <f>VLOOKUP($K3463,non_member_list_price!$A$2:$D$43,3,FALSE)</f>
        <v>504000</v>
      </c>
      <c r="N3463">
        <f>VLOOKUP($K3463,non_member_list_price!$A$2:$D$43,4,FALSE)</f>
        <v>579600</v>
      </c>
      <c r="O3463">
        <f t="shared" si="164"/>
        <v>75600</v>
      </c>
    </row>
    <row r="3464" spans="1:15" x14ac:dyDescent="0.25">
      <c r="A3464" s="3">
        <v>44640</v>
      </c>
      <c r="B3464" s="3" t="str">
        <f t="shared" si="162"/>
        <v>March</v>
      </c>
      <c r="C3464" s="3" t="str">
        <f t="shared" si="163"/>
        <v>2022</v>
      </c>
      <c r="D3464" t="str">
        <f>VLOOKUP(G3464,customer_reference!$A$2:$D$4000,4,FALSE)</f>
        <v>Bandung</v>
      </c>
      <c r="E3464" s="2">
        <f>VLOOKUP(D3464,city_reference!$A$2:$C$23,2,FALSE)</f>
        <v>-6.9147439999999998</v>
      </c>
      <c r="F3464" s="2">
        <f>VLOOKUP(D3464,city_reference!$A$2:$C$23,3,FALSE)</f>
        <v>107.60981</v>
      </c>
      <c r="G3464" t="s">
        <v>3079</v>
      </c>
      <c r="H3464" t="str">
        <f>VLOOKUP(G3464,customer_reference!$A$2:$D$4000,2,FALSE)</f>
        <v>Male</v>
      </c>
      <c r="I3464" t="str">
        <f>VLOOKUP(G3464,customer_reference!$A$2:$D$4000,3,FALSE)</f>
        <v>Non Member</v>
      </c>
      <c r="J3464" t="s">
        <v>3097</v>
      </c>
      <c r="K3464" t="s">
        <v>45</v>
      </c>
      <c r="L3464" t="str">
        <f>VLOOKUP($K3464,non_member_list_price!$A$2:$D$43,2,FALSE)</f>
        <v>I-O Hardware</v>
      </c>
      <c r="M3464">
        <f>VLOOKUP($K3464,non_member_list_price!$A$2:$D$43,3,FALSE)</f>
        <v>52000</v>
      </c>
      <c r="N3464">
        <f>VLOOKUP($K3464,non_member_list_price!$A$2:$D$43,4,FALSE)</f>
        <v>59800</v>
      </c>
      <c r="O3464">
        <f t="shared" si="164"/>
        <v>7800</v>
      </c>
    </row>
    <row r="3465" spans="1:15" x14ac:dyDescent="0.25">
      <c r="A3465" s="3">
        <v>44955</v>
      </c>
      <c r="B3465" s="3" t="str">
        <f t="shared" si="162"/>
        <v>January</v>
      </c>
      <c r="C3465" s="3" t="str">
        <f t="shared" si="163"/>
        <v>2023</v>
      </c>
      <c r="D3465" t="str">
        <f>VLOOKUP(G3465,customer_reference!$A$2:$D$4000,4,FALSE)</f>
        <v>Bandung</v>
      </c>
      <c r="E3465" s="2">
        <f>VLOOKUP(D3465,city_reference!$A$2:$C$23,2,FALSE)</f>
        <v>-6.9147439999999998</v>
      </c>
      <c r="F3465" s="2">
        <f>VLOOKUP(D3465,city_reference!$A$2:$C$23,3,FALSE)</f>
        <v>107.60981</v>
      </c>
      <c r="G3465" t="s">
        <v>3104</v>
      </c>
      <c r="H3465" t="str">
        <f>VLOOKUP(G3465,customer_reference!$A$2:$D$4000,2,FALSE)</f>
        <v>Male</v>
      </c>
      <c r="I3465" t="str">
        <f>VLOOKUP(G3465,customer_reference!$A$2:$D$4000,3,FALSE)</f>
        <v>Non Member</v>
      </c>
      <c r="J3465" t="s">
        <v>3097</v>
      </c>
      <c r="K3465" t="s">
        <v>5</v>
      </c>
      <c r="L3465" t="str">
        <f>VLOOKUP($K3465,non_member_list_price!$A$2:$D$43,2,FALSE)</f>
        <v>Memory Hardware</v>
      </c>
      <c r="M3465">
        <f>VLOOKUP($K3465,non_member_list_price!$A$2:$D$43,3,FALSE)</f>
        <v>1148000</v>
      </c>
      <c r="N3465">
        <f>VLOOKUP($K3465,non_member_list_price!$A$2:$D$43,4,FALSE)</f>
        <v>1320200</v>
      </c>
      <c r="O3465">
        <f t="shared" si="164"/>
        <v>172200</v>
      </c>
    </row>
    <row r="3466" spans="1:15" x14ac:dyDescent="0.25">
      <c r="A3466" s="3">
        <v>44744</v>
      </c>
      <c r="B3466" s="3" t="str">
        <f t="shared" si="162"/>
        <v>July</v>
      </c>
      <c r="C3466" s="3" t="str">
        <f t="shared" si="163"/>
        <v>2022</v>
      </c>
      <c r="D3466" t="str">
        <f>VLOOKUP(G3466,customer_reference!$A$2:$D$4000,4,FALSE)</f>
        <v>Bandung</v>
      </c>
      <c r="E3466" s="2">
        <f>VLOOKUP(D3466,city_reference!$A$2:$C$23,2,FALSE)</f>
        <v>-6.9147439999999998</v>
      </c>
      <c r="F3466" s="2">
        <f>VLOOKUP(D3466,city_reference!$A$2:$C$23,3,FALSE)</f>
        <v>107.60981</v>
      </c>
      <c r="G3466" t="s">
        <v>3232</v>
      </c>
      <c r="H3466" t="str">
        <f>VLOOKUP(G3466,customer_reference!$A$2:$D$4000,2,FALSE)</f>
        <v>Male</v>
      </c>
      <c r="I3466" t="str">
        <f>VLOOKUP(G3466,customer_reference!$A$2:$D$4000,3,FALSE)</f>
        <v>Non Member</v>
      </c>
      <c r="J3466" t="s">
        <v>3097</v>
      </c>
      <c r="K3466" t="s">
        <v>18</v>
      </c>
      <c r="L3466" t="str">
        <f>VLOOKUP($K3466,non_member_list_price!$A$2:$D$43,2,FALSE)</f>
        <v>Core Hardware</v>
      </c>
      <c r="M3466">
        <f>VLOOKUP($K3466,non_member_list_price!$A$2:$D$43,3,FALSE)</f>
        <v>7350000</v>
      </c>
      <c r="N3466">
        <f>VLOOKUP($K3466,non_member_list_price!$A$2:$D$43,4,FALSE)</f>
        <v>8452500</v>
      </c>
      <c r="O3466">
        <f t="shared" si="164"/>
        <v>1102500</v>
      </c>
    </row>
    <row r="3467" spans="1:15" x14ac:dyDescent="0.25">
      <c r="A3467" s="3">
        <v>44624</v>
      </c>
      <c r="B3467" s="3" t="str">
        <f t="shared" si="162"/>
        <v>March</v>
      </c>
      <c r="C3467" s="3" t="str">
        <f t="shared" si="163"/>
        <v>2022</v>
      </c>
      <c r="D3467" t="str">
        <f>VLOOKUP(G3467,customer_reference!$A$2:$D$4000,4,FALSE)</f>
        <v>Bandung</v>
      </c>
      <c r="E3467" s="2">
        <f>VLOOKUP(D3467,city_reference!$A$2:$C$23,2,FALSE)</f>
        <v>-6.9147439999999998</v>
      </c>
      <c r="F3467" s="2">
        <f>VLOOKUP(D3467,city_reference!$A$2:$C$23,3,FALSE)</f>
        <v>107.60981</v>
      </c>
      <c r="G3467" t="s">
        <v>3251</v>
      </c>
      <c r="H3467" t="str">
        <f>VLOOKUP(G3467,customer_reference!$A$2:$D$4000,2,FALSE)</f>
        <v>Male</v>
      </c>
      <c r="I3467" t="str">
        <f>VLOOKUP(G3467,customer_reference!$A$2:$D$4000,3,FALSE)</f>
        <v>Non Member</v>
      </c>
      <c r="J3467" t="s">
        <v>3097</v>
      </c>
      <c r="K3467" t="s">
        <v>28</v>
      </c>
      <c r="L3467" t="str">
        <f>VLOOKUP($K3467,non_member_list_price!$A$2:$D$43,2,FALSE)</f>
        <v>Core Hardware</v>
      </c>
      <c r="M3467">
        <f>VLOOKUP($K3467,non_member_list_price!$A$2:$D$43,3,FALSE)</f>
        <v>8064000</v>
      </c>
      <c r="N3467">
        <f>VLOOKUP($K3467,non_member_list_price!$A$2:$D$43,4,FALSE)</f>
        <v>9273600</v>
      </c>
      <c r="O3467">
        <f t="shared" si="164"/>
        <v>1209600</v>
      </c>
    </row>
    <row r="3468" spans="1:15" x14ac:dyDescent="0.25">
      <c r="A3468" s="3">
        <v>44808</v>
      </c>
      <c r="B3468" s="3" t="str">
        <f t="shared" si="162"/>
        <v>September</v>
      </c>
      <c r="C3468" s="3" t="str">
        <f t="shared" si="163"/>
        <v>2022</v>
      </c>
      <c r="D3468" t="str">
        <f>VLOOKUP(G3468,customer_reference!$A$2:$D$4000,4,FALSE)</f>
        <v>Bandung</v>
      </c>
      <c r="E3468" s="2">
        <f>VLOOKUP(D3468,city_reference!$A$2:$C$23,2,FALSE)</f>
        <v>-6.9147439999999998</v>
      </c>
      <c r="F3468" s="2">
        <f>VLOOKUP(D3468,city_reference!$A$2:$C$23,3,FALSE)</f>
        <v>107.60981</v>
      </c>
      <c r="G3468" t="s">
        <v>1039</v>
      </c>
      <c r="H3468" t="str">
        <f>VLOOKUP(G3468,customer_reference!$A$2:$D$4000,2,FALSE)</f>
        <v>Male</v>
      </c>
      <c r="I3468" t="str">
        <f>VLOOKUP(G3468,customer_reference!$A$2:$D$4000,3,FALSE)</f>
        <v>Non Member</v>
      </c>
      <c r="J3468" t="s">
        <v>3097</v>
      </c>
      <c r="K3468" t="s">
        <v>10</v>
      </c>
      <c r="L3468" t="str">
        <f>VLOOKUP($K3468,non_member_list_price!$A$2:$D$43,2,FALSE)</f>
        <v>Memory Hardware</v>
      </c>
      <c r="M3468">
        <f>VLOOKUP($K3468,non_member_list_price!$A$2:$D$43,3,FALSE)</f>
        <v>910000</v>
      </c>
      <c r="N3468">
        <f>VLOOKUP($K3468,non_member_list_price!$A$2:$D$43,4,FALSE)</f>
        <v>1046500</v>
      </c>
      <c r="O3468">
        <f t="shared" si="164"/>
        <v>136500</v>
      </c>
    </row>
    <row r="3469" spans="1:15" x14ac:dyDescent="0.25">
      <c r="A3469" s="3">
        <v>44640</v>
      </c>
      <c r="B3469" s="3" t="str">
        <f t="shared" si="162"/>
        <v>March</v>
      </c>
      <c r="C3469" s="3" t="str">
        <f t="shared" si="163"/>
        <v>2022</v>
      </c>
      <c r="D3469" t="str">
        <f>VLOOKUP(G3469,customer_reference!$A$2:$D$4000,4,FALSE)</f>
        <v>Bandung</v>
      </c>
      <c r="E3469" s="2">
        <f>VLOOKUP(D3469,city_reference!$A$2:$C$23,2,FALSE)</f>
        <v>-6.9147439999999998</v>
      </c>
      <c r="F3469" s="2">
        <f>VLOOKUP(D3469,city_reference!$A$2:$C$23,3,FALSE)</f>
        <v>107.60981</v>
      </c>
      <c r="G3469" t="s">
        <v>3079</v>
      </c>
      <c r="H3469" t="str">
        <f>VLOOKUP(G3469,customer_reference!$A$2:$D$4000,2,FALSE)</f>
        <v>Male</v>
      </c>
      <c r="I3469" t="str">
        <f>VLOOKUP(G3469,customer_reference!$A$2:$D$4000,3,FALSE)</f>
        <v>Non Member</v>
      </c>
      <c r="J3469" t="s">
        <v>3097</v>
      </c>
      <c r="K3469" t="s">
        <v>44</v>
      </c>
      <c r="L3469" t="str">
        <f>VLOOKUP($K3469,non_member_list_price!$A$2:$D$43,2,FALSE)</f>
        <v>I-O Hardware</v>
      </c>
      <c r="M3469">
        <f>VLOOKUP($K3469,non_member_list_price!$A$2:$D$43,3,FALSE)</f>
        <v>45000</v>
      </c>
      <c r="N3469">
        <f>VLOOKUP($K3469,non_member_list_price!$A$2:$D$43,4,FALSE)</f>
        <v>51750</v>
      </c>
      <c r="O3469">
        <f t="shared" si="164"/>
        <v>6750</v>
      </c>
    </row>
    <row r="3470" spans="1:15" x14ac:dyDescent="0.25">
      <c r="A3470" s="3">
        <v>44644</v>
      </c>
      <c r="B3470" s="3" t="str">
        <f t="shared" si="162"/>
        <v>March</v>
      </c>
      <c r="C3470" s="3" t="str">
        <f t="shared" si="163"/>
        <v>2022</v>
      </c>
      <c r="D3470" t="str">
        <f>VLOOKUP(G3470,customer_reference!$A$2:$D$4000,4,FALSE)</f>
        <v>Bandung</v>
      </c>
      <c r="E3470" s="2">
        <f>VLOOKUP(D3470,city_reference!$A$2:$C$23,2,FALSE)</f>
        <v>-6.9147439999999998</v>
      </c>
      <c r="F3470" s="2">
        <f>VLOOKUP(D3470,city_reference!$A$2:$C$23,3,FALSE)</f>
        <v>107.60981</v>
      </c>
      <c r="G3470" t="s">
        <v>3205</v>
      </c>
      <c r="H3470" t="str">
        <f>VLOOKUP(G3470,customer_reference!$A$2:$D$4000,2,FALSE)</f>
        <v>Male</v>
      </c>
      <c r="I3470" t="str">
        <f>VLOOKUP(G3470,customer_reference!$A$2:$D$4000,3,FALSE)</f>
        <v>Non Member</v>
      </c>
      <c r="J3470" t="s">
        <v>3097</v>
      </c>
      <c r="K3470" t="s">
        <v>4081</v>
      </c>
      <c r="L3470" t="str">
        <f>VLOOKUP($K3470,non_member_list_price!$A$2:$D$43,2,FALSE)</f>
        <v>I-O Hardware</v>
      </c>
      <c r="M3470">
        <f>VLOOKUP($K3470,non_member_list_price!$A$2:$D$43,3,FALSE)</f>
        <v>117000</v>
      </c>
      <c r="N3470">
        <f>VLOOKUP($K3470,non_member_list_price!$A$2:$D$43,4,FALSE)</f>
        <v>134550</v>
      </c>
      <c r="O3470">
        <f t="shared" si="164"/>
        <v>17550</v>
      </c>
    </row>
    <row r="3471" spans="1:15" x14ac:dyDescent="0.25">
      <c r="A3471" s="3">
        <v>44830</v>
      </c>
      <c r="B3471" s="3" t="str">
        <f t="shared" si="162"/>
        <v>September</v>
      </c>
      <c r="C3471" s="3" t="str">
        <f t="shared" si="163"/>
        <v>2022</v>
      </c>
      <c r="D3471" t="str">
        <f>VLOOKUP(G3471,customer_reference!$A$2:$D$4000,4,FALSE)</f>
        <v>Bandung</v>
      </c>
      <c r="E3471" s="2">
        <f>VLOOKUP(D3471,city_reference!$A$2:$C$23,2,FALSE)</f>
        <v>-6.9147439999999998</v>
      </c>
      <c r="F3471" s="2">
        <f>VLOOKUP(D3471,city_reference!$A$2:$C$23,3,FALSE)</f>
        <v>107.60981</v>
      </c>
      <c r="G3471" t="s">
        <v>2767</v>
      </c>
      <c r="H3471" t="str">
        <f>VLOOKUP(G3471,customer_reference!$A$2:$D$4000,2,FALSE)</f>
        <v>Male</v>
      </c>
      <c r="I3471" t="str">
        <f>VLOOKUP(G3471,customer_reference!$A$2:$D$4000,3,FALSE)</f>
        <v>Non Member</v>
      </c>
      <c r="J3471" t="s">
        <v>3097</v>
      </c>
      <c r="K3471" t="s">
        <v>45</v>
      </c>
      <c r="L3471" t="str">
        <f>VLOOKUP($K3471,non_member_list_price!$A$2:$D$43,2,FALSE)</f>
        <v>I-O Hardware</v>
      </c>
      <c r="M3471">
        <f>VLOOKUP($K3471,non_member_list_price!$A$2:$D$43,3,FALSE)</f>
        <v>52000</v>
      </c>
      <c r="N3471">
        <f>VLOOKUP($K3471,non_member_list_price!$A$2:$D$43,4,FALSE)</f>
        <v>59800</v>
      </c>
      <c r="O3471">
        <f t="shared" si="164"/>
        <v>7800</v>
      </c>
    </row>
    <row r="3472" spans="1:15" x14ac:dyDescent="0.25">
      <c r="A3472" s="3">
        <v>44575</v>
      </c>
      <c r="B3472" s="3" t="str">
        <f t="shared" si="162"/>
        <v>January</v>
      </c>
      <c r="C3472" s="3" t="str">
        <f t="shared" si="163"/>
        <v>2022</v>
      </c>
      <c r="D3472" t="str">
        <f>VLOOKUP(G3472,customer_reference!$A$2:$D$4000,4,FALSE)</f>
        <v>Bandung</v>
      </c>
      <c r="E3472" s="2">
        <f>VLOOKUP(D3472,city_reference!$A$2:$C$23,2,FALSE)</f>
        <v>-6.9147439999999998</v>
      </c>
      <c r="F3472" s="2">
        <f>VLOOKUP(D3472,city_reference!$A$2:$C$23,3,FALSE)</f>
        <v>107.60981</v>
      </c>
      <c r="G3472" t="s">
        <v>3769</v>
      </c>
      <c r="H3472" t="str">
        <f>VLOOKUP(G3472,customer_reference!$A$2:$D$4000,2,FALSE)</f>
        <v>Male</v>
      </c>
      <c r="I3472" t="str">
        <f>VLOOKUP(G3472,customer_reference!$A$2:$D$4000,3,FALSE)</f>
        <v>Non Member</v>
      </c>
      <c r="J3472" t="s">
        <v>3097</v>
      </c>
      <c r="K3472" t="s">
        <v>4080</v>
      </c>
      <c r="L3472" t="str">
        <f>VLOOKUP($K3472,non_member_list_price!$A$2:$D$43,2,FALSE)</f>
        <v>I-O Hardware</v>
      </c>
      <c r="M3472">
        <f>VLOOKUP($K3472,non_member_list_price!$A$2:$D$43,3,FALSE)</f>
        <v>102000</v>
      </c>
      <c r="N3472">
        <f>VLOOKUP($K3472,non_member_list_price!$A$2:$D$43,4,FALSE)</f>
        <v>117300</v>
      </c>
      <c r="O3472">
        <f t="shared" si="164"/>
        <v>15300</v>
      </c>
    </row>
    <row r="3473" spans="1:15" x14ac:dyDescent="0.25">
      <c r="A3473" s="3">
        <v>44887</v>
      </c>
      <c r="B3473" s="3" t="str">
        <f t="shared" si="162"/>
        <v>November</v>
      </c>
      <c r="C3473" s="3" t="str">
        <f t="shared" si="163"/>
        <v>2022</v>
      </c>
      <c r="D3473" t="str">
        <f>VLOOKUP(G3473,customer_reference!$A$2:$D$4000,4,FALSE)</f>
        <v>Bandung</v>
      </c>
      <c r="E3473" s="2">
        <f>VLOOKUP(D3473,city_reference!$A$2:$C$23,2,FALSE)</f>
        <v>-6.9147439999999998</v>
      </c>
      <c r="F3473" s="2">
        <f>VLOOKUP(D3473,city_reference!$A$2:$C$23,3,FALSE)</f>
        <v>107.60981</v>
      </c>
      <c r="G3473" t="s">
        <v>1745</v>
      </c>
      <c r="H3473" t="str">
        <f>VLOOKUP(G3473,customer_reference!$A$2:$D$4000,2,FALSE)</f>
        <v>Male</v>
      </c>
      <c r="I3473" t="str">
        <f>VLOOKUP(G3473,customer_reference!$A$2:$D$4000,3,FALSE)</f>
        <v>Non Member</v>
      </c>
      <c r="J3473" t="s">
        <v>3097</v>
      </c>
      <c r="K3473" t="s">
        <v>37</v>
      </c>
      <c r="L3473" t="str">
        <f>VLOOKUP($K3473,non_member_list_price!$A$2:$D$43,2,FALSE)</f>
        <v>I-O Hardware</v>
      </c>
      <c r="M3473">
        <f>VLOOKUP($K3473,non_member_list_price!$A$2:$D$43,3,FALSE)</f>
        <v>122000</v>
      </c>
      <c r="N3473">
        <f>VLOOKUP($K3473,non_member_list_price!$A$2:$D$43,4,FALSE)</f>
        <v>140300</v>
      </c>
      <c r="O3473">
        <f t="shared" si="164"/>
        <v>18300</v>
      </c>
    </row>
    <row r="3474" spans="1:15" x14ac:dyDescent="0.25">
      <c r="A3474" s="3">
        <v>44835</v>
      </c>
      <c r="B3474" s="3" t="str">
        <f t="shared" si="162"/>
        <v>October</v>
      </c>
      <c r="C3474" s="3" t="str">
        <f t="shared" si="163"/>
        <v>2022</v>
      </c>
      <c r="D3474" t="str">
        <f>VLOOKUP(G3474,customer_reference!$A$2:$D$4000,4,FALSE)</f>
        <v>Bandung</v>
      </c>
      <c r="E3474" s="2">
        <f>VLOOKUP(D3474,city_reference!$A$2:$C$23,2,FALSE)</f>
        <v>-6.9147439999999998</v>
      </c>
      <c r="F3474" s="2">
        <f>VLOOKUP(D3474,city_reference!$A$2:$C$23,3,FALSE)</f>
        <v>107.60981</v>
      </c>
      <c r="G3474" t="s">
        <v>3200</v>
      </c>
      <c r="H3474" t="str">
        <f>VLOOKUP(G3474,customer_reference!$A$2:$D$4000,2,FALSE)</f>
        <v>Male</v>
      </c>
      <c r="I3474" t="str">
        <f>VLOOKUP(G3474,customer_reference!$A$2:$D$4000,3,FALSE)</f>
        <v>Non Member</v>
      </c>
      <c r="J3474" t="s">
        <v>3097</v>
      </c>
      <c r="K3474" t="s">
        <v>23</v>
      </c>
      <c r="L3474" t="str">
        <f>VLOOKUP($K3474,non_member_list_price!$A$2:$D$43,2,FALSE)</f>
        <v>Memory Hardware</v>
      </c>
      <c r="M3474">
        <f>VLOOKUP($K3474,non_member_list_price!$A$2:$D$43,3,FALSE)</f>
        <v>336000</v>
      </c>
      <c r="N3474">
        <f>VLOOKUP($K3474,non_member_list_price!$A$2:$D$43,4,FALSE)</f>
        <v>386400</v>
      </c>
      <c r="O3474">
        <f t="shared" si="164"/>
        <v>50400</v>
      </c>
    </row>
    <row r="3475" spans="1:15" x14ac:dyDescent="0.25">
      <c r="A3475" s="3">
        <v>44650</v>
      </c>
      <c r="B3475" s="3" t="str">
        <f t="shared" si="162"/>
        <v>March</v>
      </c>
      <c r="C3475" s="3" t="str">
        <f t="shared" si="163"/>
        <v>2022</v>
      </c>
      <c r="D3475" t="str">
        <f>VLOOKUP(G3475,customer_reference!$A$2:$D$4000,4,FALSE)</f>
        <v>Bandung</v>
      </c>
      <c r="E3475" s="2">
        <f>VLOOKUP(D3475,city_reference!$A$2:$C$23,2,FALSE)</f>
        <v>-6.9147439999999998</v>
      </c>
      <c r="F3475" s="2">
        <f>VLOOKUP(D3475,city_reference!$A$2:$C$23,3,FALSE)</f>
        <v>107.60981</v>
      </c>
      <c r="G3475" t="s">
        <v>3526</v>
      </c>
      <c r="H3475" t="str">
        <f>VLOOKUP(G3475,customer_reference!$A$2:$D$4000,2,FALSE)</f>
        <v>Male</v>
      </c>
      <c r="I3475" t="str">
        <f>VLOOKUP(G3475,customer_reference!$A$2:$D$4000,3,FALSE)</f>
        <v>Non Member</v>
      </c>
      <c r="J3475" t="s">
        <v>3097</v>
      </c>
      <c r="K3475" t="s">
        <v>22</v>
      </c>
      <c r="L3475" t="str">
        <f>VLOOKUP($K3475,non_member_list_price!$A$2:$D$43,2,FALSE)</f>
        <v>Memory Hardware</v>
      </c>
      <c r="M3475">
        <f>VLOOKUP($K3475,non_member_list_price!$A$2:$D$43,3,FALSE)</f>
        <v>224000</v>
      </c>
      <c r="N3475">
        <f>VLOOKUP($K3475,non_member_list_price!$A$2:$D$43,4,FALSE)</f>
        <v>257600</v>
      </c>
      <c r="O3475">
        <f t="shared" si="164"/>
        <v>33600</v>
      </c>
    </row>
    <row r="3476" spans="1:15" x14ac:dyDescent="0.25">
      <c r="A3476" s="3">
        <v>44595</v>
      </c>
      <c r="B3476" s="3" t="str">
        <f t="shared" si="162"/>
        <v>February</v>
      </c>
      <c r="C3476" s="3" t="str">
        <f t="shared" si="163"/>
        <v>2022</v>
      </c>
      <c r="D3476" t="str">
        <f>VLOOKUP(G3476,customer_reference!$A$2:$D$4000,4,FALSE)</f>
        <v>Bandung</v>
      </c>
      <c r="E3476" s="2">
        <f>VLOOKUP(D3476,city_reference!$A$2:$C$23,2,FALSE)</f>
        <v>-6.9147439999999998</v>
      </c>
      <c r="F3476" s="2">
        <f>VLOOKUP(D3476,city_reference!$A$2:$C$23,3,FALSE)</f>
        <v>107.60981</v>
      </c>
      <c r="G3476" t="s">
        <v>1435</v>
      </c>
      <c r="H3476" t="str">
        <f>VLOOKUP(G3476,customer_reference!$A$2:$D$4000,2,FALSE)</f>
        <v>Male</v>
      </c>
      <c r="I3476" t="str">
        <f>VLOOKUP(G3476,customer_reference!$A$2:$D$4000,3,FALSE)</f>
        <v>Non Member</v>
      </c>
      <c r="J3476" t="s">
        <v>3097</v>
      </c>
      <c r="K3476" t="s">
        <v>23</v>
      </c>
      <c r="L3476" t="str">
        <f>VLOOKUP($K3476,non_member_list_price!$A$2:$D$43,2,FALSE)</f>
        <v>Memory Hardware</v>
      </c>
      <c r="M3476">
        <f>VLOOKUP($K3476,non_member_list_price!$A$2:$D$43,3,FALSE)</f>
        <v>336000</v>
      </c>
      <c r="N3476">
        <f>VLOOKUP($K3476,non_member_list_price!$A$2:$D$43,4,FALSE)</f>
        <v>386400</v>
      </c>
      <c r="O3476">
        <f t="shared" si="164"/>
        <v>50400</v>
      </c>
    </row>
    <row r="3477" spans="1:15" x14ac:dyDescent="0.25">
      <c r="A3477" s="3">
        <v>44575</v>
      </c>
      <c r="B3477" s="3" t="str">
        <f t="shared" si="162"/>
        <v>January</v>
      </c>
      <c r="C3477" s="3" t="str">
        <f t="shared" si="163"/>
        <v>2022</v>
      </c>
      <c r="D3477" t="str">
        <f>VLOOKUP(G3477,customer_reference!$A$2:$D$4000,4,FALSE)</f>
        <v>Bandung</v>
      </c>
      <c r="E3477" s="2">
        <f>VLOOKUP(D3477,city_reference!$A$2:$C$23,2,FALSE)</f>
        <v>-6.9147439999999998</v>
      </c>
      <c r="F3477" s="2">
        <f>VLOOKUP(D3477,city_reference!$A$2:$C$23,3,FALSE)</f>
        <v>107.60981</v>
      </c>
      <c r="G3477" t="s">
        <v>668</v>
      </c>
      <c r="H3477" t="str">
        <f>VLOOKUP(G3477,customer_reference!$A$2:$D$4000,2,FALSE)</f>
        <v>Male</v>
      </c>
      <c r="I3477" t="str">
        <f>VLOOKUP(G3477,customer_reference!$A$2:$D$4000,3,FALSE)</f>
        <v>Non Member</v>
      </c>
      <c r="J3477" t="s">
        <v>3097</v>
      </c>
      <c r="K3477" t="s">
        <v>4080</v>
      </c>
      <c r="L3477" t="str">
        <f>VLOOKUP($K3477,non_member_list_price!$A$2:$D$43,2,FALSE)</f>
        <v>I-O Hardware</v>
      </c>
      <c r="M3477">
        <f>VLOOKUP($K3477,non_member_list_price!$A$2:$D$43,3,FALSE)</f>
        <v>102000</v>
      </c>
      <c r="N3477">
        <f>VLOOKUP($K3477,non_member_list_price!$A$2:$D$43,4,FALSE)</f>
        <v>117300</v>
      </c>
      <c r="O3477">
        <f t="shared" si="164"/>
        <v>15300</v>
      </c>
    </row>
    <row r="3478" spans="1:15" x14ac:dyDescent="0.25">
      <c r="A3478" s="3">
        <v>44803</v>
      </c>
      <c r="B3478" s="3" t="str">
        <f t="shared" si="162"/>
        <v>August</v>
      </c>
      <c r="C3478" s="3" t="str">
        <f t="shared" si="163"/>
        <v>2022</v>
      </c>
      <c r="D3478" t="str">
        <f>VLOOKUP(G3478,customer_reference!$A$2:$D$4000,4,FALSE)</f>
        <v>Bandung</v>
      </c>
      <c r="E3478" s="2">
        <f>VLOOKUP(D3478,city_reference!$A$2:$C$23,2,FALSE)</f>
        <v>-6.9147439999999998</v>
      </c>
      <c r="F3478" s="2">
        <f>VLOOKUP(D3478,city_reference!$A$2:$C$23,3,FALSE)</f>
        <v>107.60981</v>
      </c>
      <c r="G3478" t="s">
        <v>3791</v>
      </c>
      <c r="H3478" t="str">
        <f>VLOOKUP(G3478,customer_reference!$A$2:$D$4000,2,FALSE)</f>
        <v>Male</v>
      </c>
      <c r="I3478" t="str">
        <f>VLOOKUP(G3478,customer_reference!$A$2:$D$4000,3,FALSE)</f>
        <v>Non Member</v>
      </c>
      <c r="J3478" t="s">
        <v>3097</v>
      </c>
      <c r="K3478" t="s">
        <v>37</v>
      </c>
      <c r="L3478" t="str">
        <f>VLOOKUP($K3478,non_member_list_price!$A$2:$D$43,2,FALSE)</f>
        <v>I-O Hardware</v>
      </c>
      <c r="M3478">
        <f>VLOOKUP($K3478,non_member_list_price!$A$2:$D$43,3,FALSE)</f>
        <v>122000</v>
      </c>
      <c r="N3478">
        <f>VLOOKUP($K3478,non_member_list_price!$A$2:$D$43,4,FALSE)</f>
        <v>140300</v>
      </c>
      <c r="O3478">
        <f t="shared" si="164"/>
        <v>18300</v>
      </c>
    </row>
    <row r="3479" spans="1:15" x14ac:dyDescent="0.25">
      <c r="A3479" s="3">
        <v>44782</v>
      </c>
      <c r="B3479" s="3" t="str">
        <f t="shared" si="162"/>
        <v>August</v>
      </c>
      <c r="C3479" s="3" t="str">
        <f t="shared" si="163"/>
        <v>2022</v>
      </c>
      <c r="D3479" t="str">
        <f>VLOOKUP(G3479,customer_reference!$A$2:$D$4000,4,FALSE)</f>
        <v>Bandung</v>
      </c>
      <c r="E3479" s="2">
        <f>VLOOKUP(D3479,city_reference!$A$2:$C$23,2,FALSE)</f>
        <v>-6.9147439999999998</v>
      </c>
      <c r="F3479" s="2">
        <f>VLOOKUP(D3479,city_reference!$A$2:$C$23,3,FALSE)</f>
        <v>107.60981</v>
      </c>
      <c r="G3479" t="s">
        <v>1238</v>
      </c>
      <c r="H3479" t="str">
        <f>VLOOKUP(G3479,customer_reference!$A$2:$D$4000,2,FALSE)</f>
        <v>Male</v>
      </c>
      <c r="I3479" t="str">
        <f>VLOOKUP(G3479,customer_reference!$A$2:$D$4000,3,FALSE)</f>
        <v>Non Member</v>
      </c>
      <c r="J3479" t="s">
        <v>3097</v>
      </c>
      <c r="K3479" t="s">
        <v>37</v>
      </c>
      <c r="L3479" t="str">
        <f>VLOOKUP($K3479,non_member_list_price!$A$2:$D$43,2,FALSE)</f>
        <v>I-O Hardware</v>
      </c>
      <c r="M3479">
        <f>VLOOKUP($K3479,non_member_list_price!$A$2:$D$43,3,FALSE)</f>
        <v>122000</v>
      </c>
      <c r="N3479">
        <f>VLOOKUP($K3479,non_member_list_price!$A$2:$D$43,4,FALSE)</f>
        <v>140300</v>
      </c>
      <c r="O3479">
        <f t="shared" si="164"/>
        <v>18300</v>
      </c>
    </row>
    <row r="3480" spans="1:15" x14ac:dyDescent="0.25">
      <c r="A3480" s="3">
        <v>44602</v>
      </c>
      <c r="B3480" s="3" t="str">
        <f t="shared" si="162"/>
        <v>February</v>
      </c>
      <c r="C3480" s="3" t="str">
        <f t="shared" si="163"/>
        <v>2022</v>
      </c>
      <c r="D3480" t="str">
        <f>VLOOKUP(G3480,customer_reference!$A$2:$D$4000,4,FALSE)</f>
        <v>Bandung</v>
      </c>
      <c r="E3480" s="2">
        <f>VLOOKUP(D3480,city_reference!$A$2:$C$23,2,FALSE)</f>
        <v>-6.9147439999999998</v>
      </c>
      <c r="F3480" s="2">
        <f>VLOOKUP(D3480,city_reference!$A$2:$C$23,3,FALSE)</f>
        <v>107.60981</v>
      </c>
      <c r="G3480" t="s">
        <v>912</v>
      </c>
      <c r="H3480" t="str">
        <f>VLOOKUP(G3480,customer_reference!$A$2:$D$4000,2,FALSE)</f>
        <v>Male</v>
      </c>
      <c r="I3480" t="str">
        <f>VLOOKUP(G3480,customer_reference!$A$2:$D$4000,3,FALSE)</f>
        <v>Non Member</v>
      </c>
      <c r="J3480" t="s">
        <v>3097</v>
      </c>
      <c r="K3480" t="s">
        <v>30</v>
      </c>
      <c r="L3480" t="str">
        <f>VLOOKUP($K3480,non_member_list_price!$A$2:$D$43,2,FALSE)</f>
        <v>I-O Hardware</v>
      </c>
      <c r="M3480">
        <f>VLOOKUP($K3480,non_member_list_price!$A$2:$D$43,3,FALSE)</f>
        <v>230000</v>
      </c>
      <c r="N3480">
        <f>VLOOKUP($K3480,non_member_list_price!$A$2:$D$43,4,FALSE)</f>
        <v>264500</v>
      </c>
      <c r="O3480">
        <f t="shared" si="164"/>
        <v>34500</v>
      </c>
    </row>
    <row r="3481" spans="1:15" x14ac:dyDescent="0.25">
      <c r="A3481" s="3">
        <v>44586</v>
      </c>
      <c r="B3481" s="3" t="str">
        <f t="shared" si="162"/>
        <v>January</v>
      </c>
      <c r="C3481" s="3" t="str">
        <f t="shared" si="163"/>
        <v>2022</v>
      </c>
      <c r="D3481" t="str">
        <f>VLOOKUP(G3481,customer_reference!$A$2:$D$4000,4,FALSE)</f>
        <v>Bandung</v>
      </c>
      <c r="E3481" s="2">
        <f>VLOOKUP(D3481,city_reference!$A$2:$C$23,2,FALSE)</f>
        <v>-6.9147439999999998</v>
      </c>
      <c r="F3481" s="2">
        <f>VLOOKUP(D3481,city_reference!$A$2:$C$23,3,FALSE)</f>
        <v>107.60981</v>
      </c>
      <c r="G3481" t="s">
        <v>1808</v>
      </c>
      <c r="H3481" t="str">
        <f>VLOOKUP(G3481,customer_reference!$A$2:$D$4000,2,FALSE)</f>
        <v>Male</v>
      </c>
      <c r="I3481" t="str">
        <f>VLOOKUP(G3481,customer_reference!$A$2:$D$4000,3,FALSE)</f>
        <v>Non Member</v>
      </c>
      <c r="J3481" t="s">
        <v>3097</v>
      </c>
      <c r="K3481" t="s">
        <v>22</v>
      </c>
      <c r="L3481" t="str">
        <f>VLOOKUP($K3481,non_member_list_price!$A$2:$D$43,2,FALSE)</f>
        <v>Memory Hardware</v>
      </c>
      <c r="M3481">
        <f>VLOOKUP($K3481,non_member_list_price!$A$2:$D$43,3,FALSE)</f>
        <v>224000</v>
      </c>
      <c r="N3481">
        <f>VLOOKUP($K3481,non_member_list_price!$A$2:$D$43,4,FALSE)</f>
        <v>257600</v>
      </c>
      <c r="O3481">
        <f t="shared" si="164"/>
        <v>33600</v>
      </c>
    </row>
    <row r="3482" spans="1:15" x14ac:dyDescent="0.25">
      <c r="A3482" s="3">
        <v>44760</v>
      </c>
      <c r="B3482" s="3" t="str">
        <f t="shared" si="162"/>
        <v>July</v>
      </c>
      <c r="C3482" s="3" t="str">
        <f t="shared" si="163"/>
        <v>2022</v>
      </c>
      <c r="D3482" t="str">
        <f>VLOOKUP(G3482,customer_reference!$A$2:$D$4000,4,FALSE)</f>
        <v>Bandung</v>
      </c>
      <c r="E3482" s="2">
        <f>VLOOKUP(D3482,city_reference!$A$2:$C$23,2,FALSE)</f>
        <v>-6.9147439999999998</v>
      </c>
      <c r="F3482" s="2">
        <f>VLOOKUP(D3482,city_reference!$A$2:$C$23,3,FALSE)</f>
        <v>107.60981</v>
      </c>
      <c r="G3482" t="s">
        <v>4028</v>
      </c>
      <c r="H3482" t="str">
        <f>VLOOKUP(G3482,customer_reference!$A$2:$D$4000,2,FALSE)</f>
        <v>Male</v>
      </c>
      <c r="I3482" t="str">
        <f>VLOOKUP(G3482,customer_reference!$A$2:$D$4000,3,FALSE)</f>
        <v>Non Member</v>
      </c>
      <c r="J3482" t="s">
        <v>3097</v>
      </c>
      <c r="K3482" t="s">
        <v>4079</v>
      </c>
      <c r="L3482" t="str">
        <f>VLOOKUP($K3482,non_member_list_price!$A$2:$D$43,2,FALSE)</f>
        <v>I-O Hardware</v>
      </c>
      <c r="M3482">
        <f>VLOOKUP($K3482,non_member_list_price!$A$2:$D$43,3,FALSE)</f>
        <v>218000</v>
      </c>
      <c r="N3482">
        <f>VLOOKUP($K3482,non_member_list_price!$A$2:$D$43,4,FALSE)</f>
        <v>250700</v>
      </c>
      <c r="O3482">
        <f t="shared" si="164"/>
        <v>32700</v>
      </c>
    </row>
    <row r="3483" spans="1:15" x14ac:dyDescent="0.25">
      <c r="A3483" s="3">
        <v>44588</v>
      </c>
      <c r="B3483" s="3" t="str">
        <f t="shared" si="162"/>
        <v>January</v>
      </c>
      <c r="C3483" s="3" t="str">
        <f t="shared" si="163"/>
        <v>2022</v>
      </c>
      <c r="D3483" t="str">
        <f>VLOOKUP(G3483,customer_reference!$A$2:$D$4000,4,FALSE)</f>
        <v>Bandung</v>
      </c>
      <c r="E3483" s="2">
        <f>VLOOKUP(D3483,city_reference!$A$2:$C$23,2,FALSE)</f>
        <v>-6.9147439999999998</v>
      </c>
      <c r="F3483" s="2">
        <f>VLOOKUP(D3483,city_reference!$A$2:$C$23,3,FALSE)</f>
        <v>107.60981</v>
      </c>
      <c r="G3483" t="s">
        <v>932</v>
      </c>
      <c r="H3483" t="str">
        <f>VLOOKUP(G3483,customer_reference!$A$2:$D$4000,2,FALSE)</f>
        <v>Male</v>
      </c>
      <c r="I3483" t="str">
        <f>VLOOKUP(G3483,customer_reference!$A$2:$D$4000,3,FALSE)</f>
        <v>Non Member</v>
      </c>
      <c r="J3483" t="s">
        <v>3097</v>
      </c>
      <c r="K3483" t="s">
        <v>12</v>
      </c>
      <c r="L3483" t="str">
        <f>VLOOKUP($K3483,non_member_list_price!$A$2:$D$43,2,FALSE)</f>
        <v>Memory Hardware</v>
      </c>
      <c r="M3483">
        <f>VLOOKUP($K3483,non_member_list_price!$A$2:$D$43,3,FALSE)</f>
        <v>280000</v>
      </c>
      <c r="N3483">
        <f>VLOOKUP($K3483,non_member_list_price!$A$2:$D$43,4,FALSE)</f>
        <v>322000</v>
      </c>
      <c r="O3483">
        <f t="shared" si="164"/>
        <v>42000</v>
      </c>
    </row>
    <row r="3484" spans="1:15" x14ac:dyDescent="0.25">
      <c r="A3484" s="3">
        <v>44815</v>
      </c>
      <c r="B3484" s="3" t="str">
        <f t="shared" si="162"/>
        <v>September</v>
      </c>
      <c r="C3484" s="3" t="str">
        <f t="shared" si="163"/>
        <v>2022</v>
      </c>
      <c r="D3484" t="str">
        <f>VLOOKUP(G3484,customer_reference!$A$2:$D$4000,4,FALSE)</f>
        <v>Bandung</v>
      </c>
      <c r="E3484" s="2">
        <f>VLOOKUP(D3484,city_reference!$A$2:$C$23,2,FALSE)</f>
        <v>-6.9147439999999998</v>
      </c>
      <c r="F3484" s="2">
        <f>VLOOKUP(D3484,city_reference!$A$2:$C$23,3,FALSE)</f>
        <v>107.60981</v>
      </c>
      <c r="G3484" t="s">
        <v>1576</v>
      </c>
      <c r="H3484" t="str">
        <f>VLOOKUP(G3484,customer_reference!$A$2:$D$4000,2,FALSE)</f>
        <v>Male</v>
      </c>
      <c r="I3484" t="str">
        <f>VLOOKUP(G3484,customer_reference!$A$2:$D$4000,3,FALSE)</f>
        <v>Non Member</v>
      </c>
      <c r="J3484" t="s">
        <v>3097</v>
      </c>
      <c r="K3484" t="s">
        <v>35</v>
      </c>
      <c r="L3484" t="str">
        <f>VLOOKUP($K3484,non_member_list_price!$A$2:$D$43,2,FALSE)</f>
        <v>I-O Hardware</v>
      </c>
      <c r="M3484">
        <f>VLOOKUP($K3484,non_member_list_price!$A$2:$D$43,3,FALSE)</f>
        <v>652000</v>
      </c>
      <c r="N3484">
        <f>VLOOKUP($K3484,non_member_list_price!$A$2:$D$43,4,FALSE)</f>
        <v>749800</v>
      </c>
      <c r="O3484">
        <f t="shared" si="164"/>
        <v>97800</v>
      </c>
    </row>
    <row r="3485" spans="1:15" x14ac:dyDescent="0.25">
      <c r="A3485" s="3">
        <v>44681</v>
      </c>
      <c r="B3485" s="3" t="str">
        <f t="shared" si="162"/>
        <v>April</v>
      </c>
      <c r="C3485" s="3" t="str">
        <f t="shared" si="163"/>
        <v>2022</v>
      </c>
      <c r="D3485" t="str">
        <f>VLOOKUP(G3485,customer_reference!$A$2:$D$4000,4,FALSE)</f>
        <v>Bandung</v>
      </c>
      <c r="E3485" s="2">
        <f>VLOOKUP(D3485,city_reference!$A$2:$C$23,2,FALSE)</f>
        <v>-6.9147439999999998</v>
      </c>
      <c r="F3485" s="2">
        <f>VLOOKUP(D3485,city_reference!$A$2:$C$23,3,FALSE)</f>
        <v>107.60981</v>
      </c>
      <c r="G3485" t="s">
        <v>2458</v>
      </c>
      <c r="H3485" t="str">
        <f>VLOOKUP(G3485,customer_reference!$A$2:$D$4000,2,FALSE)</f>
        <v>Male</v>
      </c>
      <c r="I3485" t="str">
        <f>VLOOKUP(G3485,customer_reference!$A$2:$D$4000,3,FALSE)</f>
        <v>Non Member</v>
      </c>
      <c r="J3485" t="s">
        <v>3097</v>
      </c>
      <c r="K3485" t="s">
        <v>35</v>
      </c>
      <c r="L3485" t="str">
        <f>VLOOKUP($K3485,non_member_list_price!$A$2:$D$43,2,FALSE)</f>
        <v>I-O Hardware</v>
      </c>
      <c r="M3485">
        <f>VLOOKUP($K3485,non_member_list_price!$A$2:$D$43,3,FALSE)</f>
        <v>652000</v>
      </c>
      <c r="N3485">
        <f>VLOOKUP($K3485,non_member_list_price!$A$2:$D$43,4,FALSE)</f>
        <v>749800</v>
      </c>
      <c r="O3485">
        <f t="shared" si="164"/>
        <v>97800</v>
      </c>
    </row>
    <row r="3486" spans="1:15" x14ac:dyDescent="0.25">
      <c r="A3486" s="3">
        <v>44774</v>
      </c>
      <c r="B3486" s="3" t="str">
        <f t="shared" si="162"/>
        <v>August</v>
      </c>
      <c r="C3486" s="3" t="str">
        <f t="shared" si="163"/>
        <v>2022</v>
      </c>
      <c r="D3486" t="str">
        <f>VLOOKUP(G3486,customer_reference!$A$2:$D$4000,4,FALSE)</f>
        <v>Bandung</v>
      </c>
      <c r="E3486" s="2">
        <f>VLOOKUP(D3486,city_reference!$A$2:$C$23,2,FALSE)</f>
        <v>-6.9147439999999998</v>
      </c>
      <c r="F3486" s="2">
        <f>VLOOKUP(D3486,city_reference!$A$2:$C$23,3,FALSE)</f>
        <v>107.60981</v>
      </c>
      <c r="G3486" t="s">
        <v>905</v>
      </c>
      <c r="H3486" t="str">
        <f>VLOOKUP(G3486,customer_reference!$A$2:$D$4000,2,FALSE)</f>
        <v>Male</v>
      </c>
      <c r="I3486" t="str">
        <f>VLOOKUP(G3486,customer_reference!$A$2:$D$4000,3,FALSE)</f>
        <v>Non Member</v>
      </c>
      <c r="J3486" t="s">
        <v>3097</v>
      </c>
      <c r="K3486" t="s">
        <v>44</v>
      </c>
      <c r="L3486" t="str">
        <f>VLOOKUP($K3486,non_member_list_price!$A$2:$D$43,2,FALSE)</f>
        <v>I-O Hardware</v>
      </c>
      <c r="M3486">
        <f>VLOOKUP($K3486,non_member_list_price!$A$2:$D$43,3,FALSE)</f>
        <v>45000</v>
      </c>
      <c r="N3486">
        <f>VLOOKUP($K3486,non_member_list_price!$A$2:$D$43,4,FALSE)</f>
        <v>51750</v>
      </c>
      <c r="O3486">
        <f t="shared" si="164"/>
        <v>6750</v>
      </c>
    </row>
    <row r="3487" spans="1:15" x14ac:dyDescent="0.25">
      <c r="A3487" s="3">
        <v>44684</v>
      </c>
      <c r="B3487" s="3" t="str">
        <f t="shared" si="162"/>
        <v>May</v>
      </c>
      <c r="C3487" s="3" t="str">
        <f t="shared" si="163"/>
        <v>2022</v>
      </c>
      <c r="D3487" t="str">
        <f>VLOOKUP(G3487,customer_reference!$A$2:$D$4000,4,FALSE)</f>
        <v>Bandung</v>
      </c>
      <c r="E3487" s="2">
        <f>VLOOKUP(D3487,city_reference!$A$2:$C$23,2,FALSE)</f>
        <v>-6.9147439999999998</v>
      </c>
      <c r="F3487" s="2">
        <f>VLOOKUP(D3487,city_reference!$A$2:$C$23,3,FALSE)</f>
        <v>107.60981</v>
      </c>
      <c r="G3487" t="s">
        <v>3777</v>
      </c>
      <c r="H3487" t="str">
        <f>VLOOKUP(G3487,customer_reference!$A$2:$D$4000,2,FALSE)</f>
        <v>Male</v>
      </c>
      <c r="I3487" t="str">
        <f>VLOOKUP(G3487,customer_reference!$A$2:$D$4000,3,FALSE)</f>
        <v>Non Member</v>
      </c>
      <c r="J3487" t="s">
        <v>3097</v>
      </c>
      <c r="K3487" t="s">
        <v>21</v>
      </c>
      <c r="L3487" t="str">
        <f>VLOOKUP($K3487,non_member_list_price!$A$2:$D$43,2,FALSE)</f>
        <v>Memory Hardware</v>
      </c>
      <c r="M3487">
        <f>VLOOKUP($K3487,non_member_list_price!$A$2:$D$43,3,FALSE)</f>
        <v>140000</v>
      </c>
      <c r="N3487">
        <f>VLOOKUP($K3487,non_member_list_price!$A$2:$D$43,4,FALSE)</f>
        <v>161000</v>
      </c>
      <c r="O3487">
        <f t="shared" si="164"/>
        <v>21000</v>
      </c>
    </row>
    <row r="3488" spans="1:15" x14ac:dyDescent="0.25">
      <c r="A3488" s="3">
        <v>44787</v>
      </c>
      <c r="B3488" s="3" t="str">
        <f t="shared" si="162"/>
        <v>August</v>
      </c>
      <c r="C3488" s="3" t="str">
        <f t="shared" si="163"/>
        <v>2022</v>
      </c>
      <c r="D3488" t="str">
        <f>VLOOKUP(G3488,customer_reference!$A$2:$D$4000,4,FALSE)</f>
        <v>Bandung</v>
      </c>
      <c r="E3488" s="2">
        <f>VLOOKUP(D3488,city_reference!$A$2:$C$23,2,FALSE)</f>
        <v>-6.9147439999999998</v>
      </c>
      <c r="F3488" s="2">
        <f>VLOOKUP(D3488,city_reference!$A$2:$C$23,3,FALSE)</f>
        <v>107.60981</v>
      </c>
      <c r="G3488" t="s">
        <v>2906</v>
      </c>
      <c r="H3488" t="str">
        <f>VLOOKUP(G3488,customer_reference!$A$2:$D$4000,2,FALSE)</f>
        <v>Male</v>
      </c>
      <c r="I3488" t="str">
        <f>VLOOKUP(G3488,customer_reference!$A$2:$D$4000,3,FALSE)</f>
        <v>Non Member</v>
      </c>
      <c r="J3488" t="s">
        <v>3097</v>
      </c>
      <c r="K3488" t="s">
        <v>21</v>
      </c>
      <c r="L3488" t="str">
        <f>VLOOKUP($K3488,non_member_list_price!$A$2:$D$43,2,FALSE)</f>
        <v>Memory Hardware</v>
      </c>
      <c r="M3488">
        <f>VLOOKUP($K3488,non_member_list_price!$A$2:$D$43,3,FALSE)</f>
        <v>140000</v>
      </c>
      <c r="N3488">
        <f>VLOOKUP($K3488,non_member_list_price!$A$2:$D$43,4,FALSE)</f>
        <v>161000</v>
      </c>
      <c r="O3488">
        <f t="shared" si="164"/>
        <v>21000</v>
      </c>
    </row>
    <row r="3489" spans="1:15" x14ac:dyDescent="0.25">
      <c r="A3489" s="3">
        <v>45167</v>
      </c>
      <c r="B3489" s="3" t="str">
        <f t="shared" si="162"/>
        <v>August</v>
      </c>
      <c r="C3489" s="3" t="str">
        <f t="shared" si="163"/>
        <v>2023</v>
      </c>
      <c r="D3489" t="str">
        <f>VLOOKUP(G3489,customer_reference!$A$2:$D$4000,4,FALSE)</f>
        <v>Bandung</v>
      </c>
      <c r="E3489" s="2">
        <f>VLOOKUP(D3489,city_reference!$A$2:$C$23,2,FALSE)</f>
        <v>-6.9147439999999998</v>
      </c>
      <c r="F3489" s="2">
        <f>VLOOKUP(D3489,city_reference!$A$2:$C$23,3,FALSE)</f>
        <v>107.60981</v>
      </c>
      <c r="G3489" t="s">
        <v>1400</v>
      </c>
      <c r="H3489" t="str">
        <f>VLOOKUP(G3489,customer_reference!$A$2:$D$4000,2,FALSE)</f>
        <v>Male</v>
      </c>
      <c r="I3489" t="str">
        <f>VLOOKUP(G3489,customer_reference!$A$2:$D$4000,3,FALSE)</f>
        <v>Non Member</v>
      </c>
      <c r="J3489" t="s">
        <v>3097</v>
      </c>
      <c r="K3489" t="s">
        <v>4081</v>
      </c>
      <c r="L3489" t="str">
        <f>VLOOKUP($K3489,non_member_list_price!$A$2:$D$43,2,FALSE)</f>
        <v>I-O Hardware</v>
      </c>
      <c r="M3489">
        <f>VLOOKUP($K3489,non_member_list_price!$A$2:$D$43,3,FALSE)</f>
        <v>117000</v>
      </c>
      <c r="N3489">
        <f>VLOOKUP($K3489,non_member_list_price!$A$2:$D$43,4,FALSE)</f>
        <v>134550</v>
      </c>
      <c r="O3489">
        <f t="shared" si="164"/>
        <v>17550</v>
      </c>
    </row>
    <row r="3490" spans="1:15" x14ac:dyDescent="0.25">
      <c r="A3490" s="3">
        <v>44857</v>
      </c>
      <c r="B3490" s="3" t="str">
        <f t="shared" si="162"/>
        <v>October</v>
      </c>
      <c r="C3490" s="3" t="str">
        <f t="shared" si="163"/>
        <v>2022</v>
      </c>
      <c r="D3490" t="str">
        <f>VLOOKUP(G3490,customer_reference!$A$2:$D$4000,4,FALSE)</f>
        <v>Bandung</v>
      </c>
      <c r="E3490" s="2">
        <f>VLOOKUP(D3490,city_reference!$A$2:$C$23,2,FALSE)</f>
        <v>-6.9147439999999998</v>
      </c>
      <c r="F3490" s="2">
        <f>VLOOKUP(D3490,city_reference!$A$2:$C$23,3,FALSE)</f>
        <v>107.60981</v>
      </c>
      <c r="G3490" t="s">
        <v>3200</v>
      </c>
      <c r="H3490" t="str">
        <f>VLOOKUP(G3490,customer_reference!$A$2:$D$4000,2,FALSE)</f>
        <v>Male</v>
      </c>
      <c r="I3490" t="str">
        <f>VLOOKUP(G3490,customer_reference!$A$2:$D$4000,3,FALSE)</f>
        <v>Non Member</v>
      </c>
      <c r="J3490" t="s">
        <v>3097</v>
      </c>
      <c r="K3490" t="s">
        <v>32</v>
      </c>
      <c r="L3490" t="str">
        <f>VLOOKUP($K3490,non_member_list_price!$A$2:$D$43,2,FALSE)</f>
        <v>I-O Hardware</v>
      </c>
      <c r="M3490">
        <f>VLOOKUP($K3490,non_member_list_price!$A$2:$D$43,3,FALSE)</f>
        <v>1568000</v>
      </c>
      <c r="N3490">
        <f>VLOOKUP($K3490,non_member_list_price!$A$2:$D$43,4,FALSE)</f>
        <v>1803200</v>
      </c>
      <c r="O3490">
        <f t="shared" si="164"/>
        <v>235200</v>
      </c>
    </row>
    <row r="3491" spans="1:15" x14ac:dyDescent="0.25">
      <c r="A3491" s="3">
        <v>44866</v>
      </c>
      <c r="B3491" s="3" t="str">
        <f t="shared" si="162"/>
        <v>November</v>
      </c>
      <c r="C3491" s="3" t="str">
        <f t="shared" si="163"/>
        <v>2022</v>
      </c>
      <c r="D3491" t="str">
        <f>VLOOKUP(G3491,customer_reference!$A$2:$D$4000,4,FALSE)</f>
        <v>Bandung</v>
      </c>
      <c r="E3491" s="2">
        <f>VLOOKUP(D3491,city_reference!$A$2:$C$23,2,FALSE)</f>
        <v>-6.9147439999999998</v>
      </c>
      <c r="F3491" s="2">
        <f>VLOOKUP(D3491,city_reference!$A$2:$C$23,3,FALSE)</f>
        <v>107.60981</v>
      </c>
      <c r="G3491" t="s">
        <v>211</v>
      </c>
      <c r="H3491" t="str">
        <f>VLOOKUP(G3491,customer_reference!$A$2:$D$4000,2,FALSE)</f>
        <v>Male</v>
      </c>
      <c r="I3491" t="str">
        <f>VLOOKUP(G3491,customer_reference!$A$2:$D$4000,3,FALSE)</f>
        <v>Non Member</v>
      </c>
      <c r="J3491" t="s">
        <v>3097</v>
      </c>
      <c r="K3491" t="s">
        <v>5</v>
      </c>
      <c r="L3491" t="str">
        <f>VLOOKUP($K3491,non_member_list_price!$A$2:$D$43,2,FALSE)</f>
        <v>Memory Hardware</v>
      </c>
      <c r="M3491">
        <f>VLOOKUP($K3491,non_member_list_price!$A$2:$D$43,3,FALSE)</f>
        <v>1148000</v>
      </c>
      <c r="N3491">
        <f>VLOOKUP($K3491,non_member_list_price!$A$2:$D$43,4,FALSE)</f>
        <v>1320200</v>
      </c>
      <c r="O3491">
        <f t="shared" si="164"/>
        <v>172200</v>
      </c>
    </row>
    <row r="3492" spans="1:15" x14ac:dyDescent="0.25">
      <c r="A3492" s="3">
        <v>44623</v>
      </c>
      <c r="B3492" s="3" t="str">
        <f t="shared" si="162"/>
        <v>March</v>
      </c>
      <c r="C3492" s="3" t="str">
        <f t="shared" si="163"/>
        <v>2022</v>
      </c>
      <c r="D3492" t="str">
        <f>VLOOKUP(G3492,customer_reference!$A$2:$D$4000,4,FALSE)</f>
        <v>Bandung</v>
      </c>
      <c r="E3492" s="2">
        <f>VLOOKUP(D3492,city_reference!$A$2:$C$23,2,FALSE)</f>
        <v>-6.9147439999999998</v>
      </c>
      <c r="F3492" s="2">
        <f>VLOOKUP(D3492,city_reference!$A$2:$C$23,3,FALSE)</f>
        <v>107.60981</v>
      </c>
      <c r="G3492" t="s">
        <v>3104</v>
      </c>
      <c r="H3492" t="str">
        <f>VLOOKUP(G3492,customer_reference!$A$2:$D$4000,2,FALSE)</f>
        <v>Male</v>
      </c>
      <c r="I3492" t="str">
        <f>VLOOKUP(G3492,customer_reference!$A$2:$D$4000,3,FALSE)</f>
        <v>Non Member</v>
      </c>
      <c r="J3492" t="s">
        <v>3097</v>
      </c>
      <c r="K3492" t="s">
        <v>31</v>
      </c>
      <c r="L3492" t="str">
        <f>VLOOKUP($K3492,non_member_list_price!$A$2:$D$43,2,FALSE)</f>
        <v>I-O Hardware</v>
      </c>
      <c r="M3492">
        <f>VLOOKUP($K3492,non_member_list_price!$A$2:$D$43,3,FALSE)</f>
        <v>69000</v>
      </c>
      <c r="N3492">
        <f>VLOOKUP($K3492,non_member_list_price!$A$2:$D$43,4,FALSE)</f>
        <v>79350</v>
      </c>
      <c r="O3492">
        <f t="shared" si="164"/>
        <v>10350</v>
      </c>
    </row>
    <row r="3493" spans="1:15" x14ac:dyDescent="0.25">
      <c r="A3493" s="3">
        <v>44861</v>
      </c>
      <c r="B3493" s="3" t="str">
        <f t="shared" si="162"/>
        <v>October</v>
      </c>
      <c r="C3493" s="3" t="str">
        <f t="shared" si="163"/>
        <v>2022</v>
      </c>
      <c r="D3493" t="str">
        <f>VLOOKUP(G3493,customer_reference!$A$2:$D$4000,4,FALSE)</f>
        <v>Bandung</v>
      </c>
      <c r="E3493" s="2">
        <f>VLOOKUP(D3493,city_reference!$A$2:$C$23,2,FALSE)</f>
        <v>-6.9147439999999998</v>
      </c>
      <c r="F3493" s="2">
        <f>VLOOKUP(D3493,city_reference!$A$2:$C$23,3,FALSE)</f>
        <v>107.60981</v>
      </c>
      <c r="G3493" t="s">
        <v>447</v>
      </c>
      <c r="H3493" t="str">
        <f>VLOOKUP(G3493,customer_reference!$A$2:$D$4000,2,FALSE)</f>
        <v>Male</v>
      </c>
      <c r="I3493" t="str">
        <f>VLOOKUP(G3493,customer_reference!$A$2:$D$4000,3,FALSE)</f>
        <v>Non Member</v>
      </c>
      <c r="J3493" t="s">
        <v>3097</v>
      </c>
      <c r="K3493" t="s">
        <v>41</v>
      </c>
      <c r="L3493" t="str">
        <f>VLOOKUP($K3493,non_member_list_price!$A$2:$D$43,2,FALSE)</f>
        <v>Safety Hardware</v>
      </c>
      <c r="M3493">
        <f>VLOOKUP($K3493,non_member_list_price!$A$2:$D$43,3,FALSE)</f>
        <v>42000</v>
      </c>
      <c r="N3493">
        <f>VLOOKUP($K3493,non_member_list_price!$A$2:$D$43,4,FALSE)</f>
        <v>48300</v>
      </c>
      <c r="O3493">
        <f t="shared" si="164"/>
        <v>6300</v>
      </c>
    </row>
    <row r="3494" spans="1:15" x14ac:dyDescent="0.25">
      <c r="A3494" s="3">
        <v>44656</v>
      </c>
      <c r="B3494" s="3" t="str">
        <f t="shared" si="162"/>
        <v>April</v>
      </c>
      <c r="C3494" s="3" t="str">
        <f t="shared" si="163"/>
        <v>2022</v>
      </c>
      <c r="D3494" t="str">
        <f>VLOOKUP(G3494,customer_reference!$A$2:$D$4000,4,FALSE)</f>
        <v>Bandung</v>
      </c>
      <c r="E3494" s="2">
        <f>VLOOKUP(D3494,city_reference!$A$2:$C$23,2,FALSE)</f>
        <v>-6.9147439999999998</v>
      </c>
      <c r="F3494" s="2">
        <f>VLOOKUP(D3494,city_reference!$A$2:$C$23,3,FALSE)</f>
        <v>107.60981</v>
      </c>
      <c r="G3494" t="s">
        <v>271</v>
      </c>
      <c r="H3494" t="str">
        <f>VLOOKUP(G3494,customer_reference!$A$2:$D$4000,2,FALSE)</f>
        <v>Male</v>
      </c>
      <c r="I3494" t="str">
        <f>VLOOKUP(G3494,customer_reference!$A$2:$D$4000,3,FALSE)</f>
        <v>Non Member</v>
      </c>
      <c r="J3494" t="s">
        <v>3097</v>
      </c>
      <c r="K3494" t="s">
        <v>4080</v>
      </c>
      <c r="L3494" t="str">
        <f>VLOOKUP($K3494,non_member_list_price!$A$2:$D$43,2,FALSE)</f>
        <v>I-O Hardware</v>
      </c>
      <c r="M3494">
        <f>VLOOKUP($K3494,non_member_list_price!$A$2:$D$43,3,FALSE)</f>
        <v>102000</v>
      </c>
      <c r="N3494">
        <f>VLOOKUP($K3494,non_member_list_price!$A$2:$D$43,4,FALSE)</f>
        <v>117300</v>
      </c>
      <c r="O3494">
        <f t="shared" si="164"/>
        <v>15300</v>
      </c>
    </row>
    <row r="3495" spans="1:15" x14ac:dyDescent="0.25">
      <c r="A3495" s="3">
        <v>44826</v>
      </c>
      <c r="B3495" s="3" t="str">
        <f t="shared" si="162"/>
        <v>September</v>
      </c>
      <c r="C3495" s="3" t="str">
        <f t="shared" si="163"/>
        <v>2022</v>
      </c>
      <c r="D3495" t="str">
        <f>VLOOKUP(G3495,customer_reference!$A$2:$D$4000,4,FALSE)</f>
        <v>Bandung</v>
      </c>
      <c r="E3495" s="2">
        <f>VLOOKUP(D3495,city_reference!$A$2:$C$23,2,FALSE)</f>
        <v>-6.9147439999999998</v>
      </c>
      <c r="F3495" s="2">
        <f>VLOOKUP(D3495,city_reference!$A$2:$C$23,3,FALSE)</f>
        <v>107.60981</v>
      </c>
      <c r="G3495" t="s">
        <v>1050</v>
      </c>
      <c r="H3495" t="str">
        <f>VLOOKUP(G3495,customer_reference!$A$2:$D$4000,2,FALSE)</f>
        <v>Male</v>
      </c>
      <c r="I3495" t="str">
        <f>VLOOKUP(G3495,customer_reference!$A$2:$D$4000,3,FALSE)</f>
        <v>Non Member</v>
      </c>
      <c r="J3495" t="s">
        <v>3097</v>
      </c>
      <c r="K3495" t="s">
        <v>37</v>
      </c>
      <c r="L3495" t="str">
        <f>VLOOKUP($K3495,non_member_list_price!$A$2:$D$43,2,FALSE)</f>
        <v>I-O Hardware</v>
      </c>
      <c r="M3495">
        <f>VLOOKUP($K3495,non_member_list_price!$A$2:$D$43,3,FALSE)</f>
        <v>122000</v>
      </c>
      <c r="N3495">
        <f>VLOOKUP($K3495,non_member_list_price!$A$2:$D$43,4,FALSE)</f>
        <v>140300</v>
      </c>
      <c r="O3495">
        <f t="shared" si="164"/>
        <v>18300</v>
      </c>
    </row>
    <row r="3496" spans="1:15" x14ac:dyDescent="0.25">
      <c r="A3496" s="3">
        <v>44623</v>
      </c>
      <c r="B3496" s="3" t="str">
        <f t="shared" si="162"/>
        <v>March</v>
      </c>
      <c r="C3496" s="3" t="str">
        <f t="shared" si="163"/>
        <v>2022</v>
      </c>
      <c r="D3496" t="str">
        <f>VLOOKUP(G3496,customer_reference!$A$2:$D$4000,4,FALSE)</f>
        <v>Bandung</v>
      </c>
      <c r="E3496" s="2">
        <f>VLOOKUP(D3496,city_reference!$A$2:$C$23,2,FALSE)</f>
        <v>-6.9147439999999998</v>
      </c>
      <c r="F3496" s="2">
        <f>VLOOKUP(D3496,city_reference!$A$2:$C$23,3,FALSE)</f>
        <v>107.60981</v>
      </c>
      <c r="G3496" t="s">
        <v>394</v>
      </c>
      <c r="H3496" t="str">
        <f>VLOOKUP(G3496,customer_reference!$A$2:$D$4000,2,FALSE)</f>
        <v>Male</v>
      </c>
      <c r="I3496" t="str">
        <f>VLOOKUP(G3496,customer_reference!$A$2:$D$4000,3,FALSE)</f>
        <v>Non Member</v>
      </c>
      <c r="J3496" t="s">
        <v>3097</v>
      </c>
      <c r="K3496" t="s">
        <v>30</v>
      </c>
      <c r="L3496" t="str">
        <f>VLOOKUP($K3496,non_member_list_price!$A$2:$D$43,2,FALSE)</f>
        <v>I-O Hardware</v>
      </c>
      <c r="M3496">
        <f>VLOOKUP($K3496,non_member_list_price!$A$2:$D$43,3,FALSE)</f>
        <v>230000</v>
      </c>
      <c r="N3496">
        <f>VLOOKUP($K3496,non_member_list_price!$A$2:$D$43,4,FALSE)</f>
        <v>264500</v>
      </c>
      <c r="O3496">
        <f t="shared" si="164"/>
        <v>34500</v>
      </c>
    </row>
    <row r="3497" spans="1:15" x14ac:dyDescent="0.25">
      <c r="A3497" s="3">
        <v>44989</v>
      </c>
      <c r="B3497" s="3" t="str">
        <f t="shared" si="162"/>
        <v>March</v>
      </c>
      <c r="C3497" s="3" t="str">
        <f t="shared" si="163"/>
        <v>2023</v>
      </c>
      <c r="D3497" t="str">
        <f>VLOOKUP(G3497,customer_reference!$A$2:$D$4000,4,FALSE)</f>
        <v>Bandung</v>
      </c>
      <c r="E3497" s="2">
        <f>VLOOKUP(D3497,city_reference!$A$2:$C$23,2,FALSE)</f>
        <v>-6.9147439999999998</v>
      </c>
      <c r="F3497" s="2">
        <f>VLOOKUP(D3497,city_reference!$A$2:$C$23,3,FALSE)</f>
        <v>107.60981</v>
      </c>
      <c r="G3497" t="s">
        <v>3801</v>
      </c>
      <c r="H3497" t="str">
        <f>VLOOKUP(G3497,customer_reference!$A$2:$D$4000,2,FALSE)</f>
        <v>Male</v>
      </c>
      <c r="I3497" t="str">
        <f>VLOOKUP(G3497,customer_reference!$A$2:$D$4000,3,FALSE)</f>
        <v>Non Member</v>
      </c>
      <c r="J3497" t="s">
        <v>3097</v>
      </c>
      <c r="K3497" t="s">
        <v>12</v>
      </c>
      <c r="L3497" t="str">
        <f>VLOOKUP($K3497,non_member_list_price!$A$2:$D$43,2,FALSE)</f>
        <v>Memory Hardware</v>
      </c>
      <c r="M3497">
        <f>VLOOKUP($K3497,non_member_list_price!$A$2:$D$43,3,FALSE)</f>
        <v>280000</v>
      </c>
      <c r="N3497">
        <f>VLOOKUP($K3497,non_member_list_price!$A$2:$D$43,4,FALSE)</f>
        <v>322000</v>
      </c>
      <c r="O3497">
        <f t="shared" si="164"/>
        <v>42000</v>
      </c>
    </row>
    <row r="3498" spans="1:15" x14ac:dyDescent="0.25">
      <c r="A3498" s="3">
        <v>44849</v>
      </c>
      <c r="B3498" s="3" t="str">
        <f t="shared" si="162"/>
        <v>October</v>
      </c>
      <c r="C3498" s="3" t="str">
        <f t="shared" si="163"/>
        <v>2022</v>
      </c>
      <c r="D3498" t="str">
        <f>VLOOKUP(G3498,customer_reference!$A$2:$D$4000,4,FALSE)</f>
        <v>Bandung</v>
      </c>
      <c r="E3498" s="2">
        <f>VLOOKUP(D3498,city_reference!$A$2:$C$23,2,FALSE)</f>
        <v>-6.9147439999999998</v>
      </c>
      <c r="F3498" s="2">
        <f>VLOOKUP(D3498,city_reference!$A$2:$C$23,3,FALSE)</f>
        <v>107.60981</v>
      </c>
      <c r="G3498" t="s">
        <v>912</v>
      </c>
      <c r="H3498" t="str">
        <f>VLOOKUP(G3498,customer_reference!$A$2:$D$4000,2,FALSE)</f>
        <v>Male</v>
      </c>
      <c r="I3498" t="str">
        <f>VLOOKUP(G3498,customer_reference!$A$2:$D$4000,3,FALSE)</f>
        <v>Non Member</v>
      </c>
      <c r="J3498" t="s">
        <v>3097</v>
      </c>
      <c r="K3498" t="s">
        <v>30</v>
      </c>
      <c r="L3498" t="str">
        <f>VLOOKUP($K3498,non_member_list_price!$A$2:$D$43,2,FALSE)</f>
        <v>I-O Hardware</v>
      </c>
      <c r="M3498">
        <f>VLOOKUP($K3498,non_member_list_price!$A$2:$D$43,3,FALSE)</f>
        <v>230000</v>
      </c>
      <c r="N3498">
        <f>VLOOKUP($K3498,non_member_list_price!$A$2:$D$43,4,FALSE)</f>
        <v>264500</v>
      </c>
      <c r="O3498">
        <f t="shared" si="164"/>
        <v>34500</v>
      </c>
    </row>
    <row r="3499" spans="1:15" x14ac:dyDescent="0.25">
      <c r="A3499" s="3">
        <v>44583</v>
      </c>
      <c r="B3499" s="3" t="str">
        <f t="shared" si="162"/>
        <v>January</v>
      </c>
      <c r="C3499" s="3" t="str">
        <f t="shared" si="163"/>
        <v>2022</v>
      </c>
      <c r="D3499" t="str">
        <f>VLOOKUP(G3499,customer_reference!$A$2:$D$4000,4,FALSE)</f>
        <v>Bandung</v>
      </c>
      <c r="E3499" s="2">
        <f>VLOOKUP(D3499,city_reference!$A$2:$C$23,2,FALSE)</f>
        <v>-6.9147439999999998</v>
      </c>
      <c r="F3499" s="2">
        <f>VLOOKUP(D3499,city_reference!$A$2:$C$23,3,FALSE)</f>
        <v>107.60981</v>
      </c>
      <c r="G3499" t="s">
        <v>1400</v>
      </c>
      <c r="H3499" t="str">
        <f>VLOOKUP(G3499,customer_reference!$A$2:$D$4000,2,FALSE)</f>
        <v>Male</v>
      </c>
      <c r="I3499" t="str">
        <f>VLOOKUP(G3499,customer_reference!$A$2:$D$4000,3,FALSE)</f>
        <v>Non Member</v>
      </c>
      <c r="J3499" t="s">
        <v>3097</v>
      </c>
      <c r="K3499" t="s">
        <v>37</v>
      </c>
      <c r="L3499" t="str">
        <f>VLOOKUP($K3499,non_member_list_price!$A$2:$D$43,2,FALSE)</f>
        <v>I-O Hardware</v>
      </c>
      <c r="M3499">
        <f>VLOOKUP($K3499,non_member_list_price!$A$2:$D$43,3,FALSE)</f>
        <v>122000</v>
      </c>
      <c r="N3499">
        <f>VLOOKUP($K3499,non_member_list_price!$A$2:$D$43,4,FALSE)</f>
        <v>140300</v>
      </c>
      <c r="O3499">
        <f t="shared" si="164"/>
        <v>18300</v>
      </c>
    </row>
    <row r="3500" spans="1:15" x14ac:dyDescent="0.25">
      <c r="A3500" s="3">
        <v>44773</v>
      </c>
      <c r="B3500" s="3" t="str">
        <f t="shared" si="162"/>
        <v>July</v>
      </c>
      <c r="C3500" s="3" t="str">
        <f t="shared" si="163"/>
        <v>2022</v>
      </c>
      <c r="D3500" t="str">
        <f>VLOOKUP(G3500,customer_reference!$A$2:$D$4000,4,FALSE)</f>
        <v>Bandung</v>
      </c>
      <c r="E3500" s="2">
        <f>VLOOKUP(D3500,city_reference!$A$2:$C$23,2,FALSE)</f>
        <v>-6.9147439999999998</v>
      </c>
      <c r="F3500" s="2">
        <f>VLOOKUP(D3500,city_reference!$A$2:$C$23,3,FALSE)</f>
        <v>107.60981</v>
      </c>
      <c r="G3500" t="s">
        <v>211</v>
      </c>
      <c r="H3500" t="str">
        <f>VLOOKUP(G3500,customer_reference!$A$2:$D$4000,2,FALSE)</f>
        <v>Male</v>
      </c>
      <c r="I3500" t="str">
        <f>VLOOKUP(G3500,customer_reference!$A$2:$D$4000,3,FALSE)</f>
        <v>Non Member</v>
      </c>
      <c r="J3500" t="s">
        <v>3097</v>
      </c>
      <c r="K3500" t="s">
        <v>4079</v>
      </c>
      <c r="L3500" t="str">
        <f>VLOOKUP($K3500,non_member_list_price!$A$2:$D$43,2,FALSE)</f>
        <v>I-O Hardware</v>
      </c>
      <c r="M3500">
        <f>VLOOKUP($K3500,non_member_list_price!$A$2:$D$43,3,FALSE)</f>
        <v>218000</v>
      </c>
      <c r="N3500">
        <f>VLOOKUP($K3500,non_member_list_price!$A$2:$D$43,4,FALSE)</f>
        <v>250700</v>
      </c>
      <c r="O3500">
        <f t="shared" si="164"/>
        <v>32700</v>
      </c>
    </row>
    <row r="3501" spans="1:15" x14ac:dyDescent="0.25">
      <c r="A3501" s="3">
        <v>44853</v>
      </c>
      <c r="B3501" s="3" t="str">
        <f t="shared" si="162"/>
        <v>October</v>
      </c>
      <c r="C3501" s="3" t="str">
        <f t="shared" si="163"/>
        <v>2022</v>
      </c>
      <c r="D3501" t="str">
        <f>VLOOKUP(G3501,customer_reference!$A$2:$D$4000,4,FALSE)</f>
        <v>Bandung</v>
      </c>
      <c r="E3501" s="2">
        <f>VLOOKUP(D3501,city_reference!$A$2:$C$23,2,FALSE)</f>
        <v>-6.9147439999999998</v>
      </c>
      <c r="F3501" s="2">
        <f>VLOOKUP(D3501,city_reference!$A$2:$C$23,3,FALSE)</f>
        <v>107.60981</v>
      </c>
      <c r="G3501" t="s">
        <v>668</v>
      </c>
      <c r="H3501" t="str">
        <f>VLOOKUP(G3501,customer_reference!$A$2:$D$4000,2,FALSE)</f>
        <v>Male</v>
      </c>
      <c r="I3501" t="str">
        <f>VLOOKUP(G3501,customer_reference!$A$2:$D$4000,3,FALSE)</f>
        <v>Non Member</v>
      </c>
      <c r="J3501" t="s">
        <v>3097</v>
      </c>
      <c r="K3501" t="s">
        <v>15</v>
      </c>
      <c r="L3501" t="str">
        <f>VLOOKUP($K3501,non_member_list_price!$A$2:$D$43,2,FALSE)</f>
        <v>Core Hardware</v>
      </c>
      <c r="M3501">
        <f>VLOOKUP($K3501,non_member_list_price!$A$2:$D$43,3,FALSE)</f>
        <v>1750000</v>
      </c>
      <c r="N3501">
        <f>VLOOKUP($K3501,non_member_list_price!$A$2:$D$43,4,FALSE)</f>
        <v>2012500</v>
      </c>
      <c r="O3501">
        <f t="shared" si="164"/>
        <v>262500</v>
      </c>
    </row>
    <row r="3502" spans="1:15" x14ac:dyDescent="0.25">
      <c r="A3502" s="3">
        <v>44686</v>
      </c>
      <c r="B3502" s="3" t="str">
        <f t="shared" si="162"/>
        <v>May</v>
      </c>
      <c r="C3502" s="3" t="str">
        <f t="shared" si="163"/>
        <v>2022</v>
      </c>
      <c r="D3502" t="str">
        <f>VLOOKUP(G3502,customer_reference!$A$2:$D$4000,4,FALSE)</f>
        <v>Bandung</v>
      </c>
      <c r="E3502" s="2">
        <f>VLOOKUP(D3502,city_reference!$A$2:$C$23,2,FALSE)</f>
        <v>-6.9147439999999998</v>
      </c>
      <c r="F3502" s="2">
        <f>VLOOKUP(D3502,city_reference!$A$2:$C$23,3,FALSE)</f>
        <v>107.60981</v>
      </c>
      <c r="G3502" t="s">
        <v>3801</v>
      </c>
      <c r="H3502" t="str">
        <f>VLOOKUP(G3502,customer_reference!$A$2:$D$4000,2,FALSE)</f>
        <v>Male</v>
      </c>
      <c r="I3502" t="str">
        <f>VLOOKUP(G3502,customer_reference!$A$2:$D$4000,3,FALSE)</f>
        <v>Non Member</v>
      </c>
      <c r="J3502" t="s">
        <v>3097</v>
      </c>
      <c r="K3502" t="s">
        <v>37</v>
      </c>
      <c r="L3502" t="str">
        <f>VLOOKUP($K3502,non_member_list_price!$A$2:$D$43,2,FALSE)</f>
        <v>I-O Hardware</v>
      </c>
      <c r="M3502">
        <f>VLOOKUP($K3502,non_member_list_price!$A$2:$D$43,3,FALSE)</f>
        <v>122000</v>
      </c>
      <c r="N3502">
        <f>VLOOKUP($K3502,non_member_list_price!$A$2:$D$43,4,FALSE)</f>
        <v>140300</v>
      </c>
      <c r="O3502">
        <f t="shared" si="164"/>
        <v>18300</v>
      </c>
    </row>
    <row r="3503" spans="1:15" x14ac:dyDescent="0.25">
      <c r="A3503" s="3">
        <v>45104</v>
      </c>
      <c r="B3503" s="3" t="str">
        <f t="shared" si="162"/>
        <v>June</v>
      </c>
      <c r="C3503" s="3" t="str">
        <f t="shared" si="163"/>
        <v>2023</v>
      </c>
      <c r="D3503" t="str">
        <f>VLOOKUP(G3503,customer_reference!$A$2:$D$4000,4,FALSE)</f>
        <v>Bandung</v>
      </c>
      <c r="E3503" s="2">
        <f>VLOOKUP(D3503,city_reference!$A$2:$C$23,2,FALSE)</f>
        <v>-6.9147439999999998</v>
      </c>
      <c r="F3503" s="2">
        <f>VLOOKUP(D3503,city_reference!$A$2:$C$23,3,FALSE)</f>
        <v>107.60981</v>
      </c>
      <c r="G3503" t="s">
        <v>3431</v>
      </c>
      <c r="H3503" t="str">
        <f>VLOOKUP(G3503,customer_reference!$A$2:$D$4000,2,FALSE)</f>
        <v>Male</v>
      </c>
      <c r="I3503" t="str">
        <f>VLOOKUP(G3503,customer_reference!$A$2:$D$4000,3,FALSE)</f>
        <v>Non Member</v>
      </c>
      <c r="J3503" t="s">
        <v>3097</v>
      </c>
      <c r="K3503" t="s">
        <v>41</v>
      </c>
      <c r="L3503" t="str">
        <f>VLOOKUP($K3503,non_member_list_price!$A$2:$D$43,2,FALSE)</f>
        <v>Safety Hardware</v>
      </c>
      <c r="M3503">
        <f>VLOOKUP($K3503,non_member_list_price!$A$2:$D$43,3,FALSE)</f>
        <v>42000</v>
      </c>
      <c r="N3503">
        <f>VLOOKUP($K3503,non_member_list_price!$A$2:$D$43,4,FALSE)</f>
        <v>48300</v>
      </c>
      <c r="O3503">
        <f t="shared" si="164"/>
        <v>6300</v>
      </c>
    </row>
    <row r="3504" spans="1:15" x14ac:dyDescent="0.25">
      <c r="A3504" s="3">
        <v>44886</v>
      </c>
      <c r="B3504" s="3" t="str">
        <f t="shared" si="162"/>
        <v>November</v>
      </c>
      <c r="C3504" s="3" t="str">
        <f t="shared" si="163"/>
        <v>2022</v>
      </c>
      <c r="D3504" t="str">
        <f>VLOOKUP(G3504,customer_reference!$A$2:$D$4000,4,FALSE)</f>
        <v>Bandung</v>
      </c>
      <c r="E3504" s="2">
        <f>VLOOKUP(D3504,city_reference!$A$2:$C$23,2,FALSE)</f>
        <v>-6.9147439999999998</v>
      </c>
      <c r="F3504" s="2">
        <f>VLOOKUP(D3504,city_reference!$A$2:$C$23,3,FALSE)</f>
        <v>107.60981</v>
      </c>
      <c r="G3504" t="s">
        <v>572</v>
      </c>
      <c r="H3504" t="str">
        <f>VLOOKUP(G3504,customer_reference!$A$2:$D$4000,2,FALSE)</f>
        <v>Male</v>
      </c>
      <c r="I3504" t="str">
        <f>VLOOKUP(G3504,customer_reference!$A$2:$D$4000,3,FALSE)</f>
        <v>Non Member</v>
      </c>
      <c r="J3504" t="s">
        <v>3097</v>
      </c>
      <c r="K3504" t="s">
        <v>23</v>
      </c>
      <c r="L3504" t="str">
        <f>VLOOKUP($K3504,non_member_list_price!$A$2:$D$43,2,FALSE)</f>
        <v>Memory Hardware</v>
      </c>
      <c r="M3504">
        <f>VLOOKUP($K3504,non_member_list_price!$A$2:$D$43,3,FALSE)</f>
        <v>336000</v>
      </c>
      <c r="N3504">
        <f>VLOOKUP($K3504,non_member_list_price!$A$2:$D$43,4,FALSE)</f>
        <v>386400</v>
      </c>
      <c r="O3504">
        <f t="shared" si="164"/>
        <v>50400</v>
      </c>
    </row>
    <row r="3505" spans="1:15" x14ac:dyDescent="0.25">
      <c r="A3505" s="3">
        <v>45099</v>
      </c>
      <c r="B3505" s="3" t="str">
        <f t="shared" si="162"/>
        <v>June</v>
      </c>
      <c r="C3505" s="3" t="str">
        <f t="shared" si="163"/>
        <v>2023</v>
      </c>
      <c r="D3505" t="str">
        <f>VLOOKUP(G3505,customer_reference!$A$2:$D$4000,4,FALSE)</f>
        <v>Bandung</v>
      </c>
      <c r="E3505" s="2">
        <f>VLOOKUP(D3505,city_reference!$A$2:$C$23,2,FALSE)</f>
        <v>-6.9147439999999998</v>
      </c>
      <c r="F3505" s="2">
        <f>VLOOKUP(D3505,city_reference!$A$2:$C$23,3,FALSE)</f>
        <v>107.60981</v>
      </c>
      <c r="G3505" t="s">
        <v>1271</v>
      </c>
      <c r="H3505" t="str">
        <f>VLOOKUP(G3505,customer_reference!$A$2:$D$4000,2,FALSE)</f>
        <v>Male</v>
      </c>
      <c r="I3505" t="str">
        <f>VLOOKUP(G3505,customer_reference!$A$2:$D$4000,3,FALSE)</f>
        <v>Non Member</v>
      </c>
      <c r="J3505" t="s">
        <v>3097</v>
      </c>
      <c r="K3505" t="s">
        <v>44</v>
      </c>
      <c r="L3505" t="str">
        <f>VLOOKUP($K3505,non_member_list_price!$A$2:$D$43,2,FALSE)</f>
        <v>I-O Hardware</v>
      </c>
      <c r="M3505">
        <f>VLOOKUP($K3505,non_member_list_price!$A$2:$D$43,3,FALSE)</f>
        <v>45000</v>
      </c>
      <c r="N3505">
        <f>VLOOKUP($K3505,non_member_list_price!$A$2:$D$43,4,FALSE)</f>
        <v>51750</v>
      </c>
      <c r="O3505">
        <f t="shared" si="164"/>
        <v>6750</v>
      </c>
    </row>
    <row r="3506" spans="1:15" x14ac:dyDescent="0.25">
      <c r="A3506" s="3">
        <v>44608</v>
      </c>
      <c r="B3506" s="3" t="str">
        <f t="shared" si="162"/>
        <v>February</v>
      </c>
      <c r="C3506" s="3" t="str">
        <f t="shared" si="163"/>
        <v>2022</v>
      </c>
      <c r="D3506" t="str">
        <f>VLOOKUP(G3506,customer_reference!$A$2:$D$4000,4,FALSE)</f>
        <v>Bandung</v>
      </c>
      <c r="E3506" s="2">
        <f>VLOOKUP(D3506,city_reference!$A$2:$C$23,2,FALSE)</f>
        <v>-6.9147439999999998</v>
      </c>
      <c r="F3506" s="2">
        <f>VLOOKUP(D3506,city_reference!$A$2:$C$23,3,FALSE)</f>
        <v>107.60981</v>
      </c>
      <c r="G3506" t="s">
        <v>211</v>
      </c>
      <c r="H3506" t="str">
        <f>VLOOKUP(G3506,customer_reference!$A$2:$D$4000,2,FALSE)</f>
        <v>Male</v>
      </c>
      <c r="I3506" t="str">
        <f>VLOOKUP(G3506,customer_reference!$A$2:$D$4000,3,FALSE)</f>
        <v>Non Member</v>
      </c>
      <c r="J3506" t="s">
        <v>3097</v>
      </c>
      <c r="K3506" t="s">
        <v>23</v>
      </c>
      <c r="L3506" t="str">
        <f>VLOOKUP($K3506,non_member_list_price!$A$2:$D$43,2,FALSE)</f>
        <v>Memory Hardware</v>
      </c>
      <c r="M3506">
        <f>VLOOKUP($K3506,non_member_list_price!$A$2:$D$43,3,FALSE)</f>
        <v>336000</v>
      </c>
      <c r="N3506">
        <f>VLOOKUP($K3506,non_member_list_price!$A$2:$D$43,4,FALSE)</f>
        <v>386400</v>
      </c>
      <c r="O3506">
        <f t="shared" si="164"/>
        <v>50400</v>
      </c>
    </row>
    <row r="3507" spans="1:15" x14ac:dyDescent="0.25">
      <c r="A3507" s="3">
        <v>44580</v>
      </c>
      <c r="B3507" s="3" t="str">
        <f t="shared" si="162"/>
        <v>January</v>
      </c>
      <c r="C3507" s="3" t="str">
        <f t="shared" si="163"/>
        <v>2022</v>
      </c>
      <c r="D3507" t="str">
        <f>VLOOKUP(G3507,customer_reference!$A$2:$D$4000,4,FALSE)</f>
        <v>Bandung</v>
      </c>
      <c r="E3507" s="2">
        <f>VLOOKUP(D3507,city_reference!$A$2:$C$23,2,FALSE)</f>
        <v>-6.9147439999999998</v>
      </c>
      <c r="F3507" s="2">
        <f>VLOOKUP(D3507,city_reference!$A$2:$C$23,3,FALSE)</f>
        <v>107.60981</v>
      </c>
      <c r="G3507" t="s">
        <v>1861</v>
      </c>
      <c r="H3507" t="str">
        <f>VLOOKUP(G3507,customer_reference!$A$2:$D$4000,2,FALSE)</f>
        <v>Male</v>
      </c>
      <c r="I3507" t="str">
        <f>VLOOKUP(G3507,customer_reference!$A$2:$D$4000,3,FALSE)</f>
        <v>Non Member</v>
      </c>
      <c r="J3507" t="s">
        <v>3099</v>
      </c>
      <c r="K3507" t="s">
        <v>31</v>
      </c>
      <c r="L3507" t="str">
        <f>VLOOKUP($K3507,non_member_list_price!$A$2:$D$43,2,FALSE)</f>
        <v>I-O Hardware</v>
      </c>
      <c r="M3507">
        <f>VLOOKUP($K3507,non_member_list_price!$A$2:$D$43,3,FALSE)</f>
        <v>69000</v>
      </c>
      <c r="N3507">
        <f>VLOOKUP($K3507,non_member_list_price!$A$2:$D$43,4,FALSE)</f>
        <v>79350</v>
      </c>
      <c r="O3507">
        <f t="shared" si="164"/>
        <v>10350</v>
      </c>
    </row>
    <row r="3508" spans="1:15" x14ac:dyDescent="0.25">
      <c r="A3508" s="3">
        <v>44708</v>
      </c>
      <c r="B3508" s="3" t="str">
        <f t="shared" si="162"/>
        <v>May</v>
      </c>
      <c r="C3508" s="3" t="str">
        <f t="shared" si="163"/>
        <v>2022</v>
      </c>
      <c r="D3508" t="str">
        <f>VLOOKUP(G3508,customer_reference!$A$2:$D$4000,4,FALSE)</f>
        <v>Bandung</v>
      </c>
      <c r="E3508" s="2">
        <f>VLOOKUP(D3508,city_reference!$A$2:$C$23,2,FALSE)</f>
        <v>-6.9147439999999998</v>
      </c>
      <c r="F3508" s="2">
        <f>VLOOKUP(D3508,city_reference!$A$2:$C$23,3,FALSE)</f>
        <v>107.60981</v>
      </c>
      <c r="G3508" t="s">
        <v>3769</v>
      </c>
      <c r="H3508" t="str">
        <f>VLOOKUP(G3508,customer_reference!$A$2:$D$4000,2,FALSE)</f>
        <v>Male</v>
      </c>
      <c r="I3508" t="str">
        <f>VLOOKUP(G3508,customer_reference!$A$2:$D$4000,3,FALSE)</f>
        <v>Non Member</v>
      </c>
      <c r="J3508" t="s">
        <v>3099</v>
      </c>
      <c r="K3508" t="s">
        <v>21</v>
      </c>
      <c r="L3508" t="str">
        <f>VLOOKUP($K3508,non_member_list_price!$A$2:$D$43,2,FALSE)</f>
        <v>Memory Hardware</v>
      </c>
      <c r="M3508">
        <f>VLOOKUP($K3508,non_member_list_price!$A$2:$D$43,3,FALSE)</f>
        <v>140000</v>
      </c>
      <c r="N3508">
        <f>VLOOKUP($K3508,non_member_list_price!$A$2:$D$43,4,FALSE)</f>
        <v>161000</v>
      </c>
      <c r="O3508">
        <f t="shared" si="164"/>
        <v>21000</v>
      </c>
    </row>
    <row r="3509" spans="1:15" x14ac:dyDescent="0.25">
      <c r="A3509" s="3">
        <v>44593</v>
      </c>
      <c r="B3509" s="3" t="str">
        <f t="shared" si="162"/>
        <v>February</v>
      </c>
      <c r="C3509" s="3" t="str">
        <f t="shared" si="163"/>
        <v>2022</v>
      </c>
      <c r="D3509" t="str">
        <f>VLOOKUP(G3509,customer_reference!$A$2:$D$4000,4,FALSE)</f>
        <v>Bandung</v>
      </c>
      <c r="E3509" s="2">
        <f>VLOOKUP(D3509,city_reference!$A$2:$C$23,2,FALSE)</f>
        <v>-6.9147439999999998</v>
      </c>
      <c r="F3509" s="2">
        <f>VLOOKUP(D3509,city_reference!$A$2:$C$23,3,FALSE)</f>
        <v>107.60981</v>
      </c>
      <c r="G3509" t="s">
        <v>669</v>
      </c>
      <c r="H3509" t="str">
        <f>VLOOKUP(G3509,customer_reference!$A$2:$D$4000,2,FALSE)</f>
        <v>Male</v>
      </c>
      <c r="I3509" t="str">
        <f>VLOOKUP(G3509,customer_reference!$A$2:$D$4000,3,FALSE)</f>
        <v>Non Member</v>
      </c>
      <c r="J3509" t="s">
        <v>3099</v>
      </c>
      <c r="K3509" t="s">
        <v>8</v>
      </c>
      <c r="L3509" t="str">
        <f>VLOOKUP($K3509,non_member_list_price!$A$2:$D$43,2,FALSE)</f>
        <v>Memory Hardware</v>
      </c>
      <c r="M3509">
        <f>VLOOKUP($K3509,non_member_list_price!$A$2:$D$43,3,FALSE)</f>
        <v>448000</v>
      </c>
      <c r="N3509">
        <f>VLOOKUP($K3509,non_member_list_price!$A$2:$D$43,4,FALSE)</f>
        <v>515200</v>
      </c>
      <c r="O3509">
        <f t="shared" si="164"/>
        <v>67200</v>
      </c>
    </row>
    <row r="3510" spans="1:15" x14ac:dyDescent="0.25">
      <c r="A3510" s="3">
        <v>44646</v>
      </c>
      <c r="B3510" s="3" t="str">
        <f t="shared" si="162"/>
        <v>March</v>
      </c>
      <c r="C3510" s="3" t="str">
        <f t="shared" si="163"/>
        <v>2022</v>
      </c>
      <c r="D3510" t="str">
        <f>VLOOKUP(G3510,customer_reference!$A$2:$D$4000,4,FALSE)</f>
        <v>Bandung</v>
      </c>
      <c r="E3510" s="2">
        <f>VLOOKUP(D3510,city_reference!$A$2:$C$23,2,FALSE)</f>
        <v>-6.9147439999999998</v>
      </c>
      <c r="F3510" s="2">
        <f>VLOOKUP(D3510,city_reference!$A$2:$C$23,3,FALSE)</f>
        <v>107.60981</v>
      </c>
      <c r="G3510" t="s">
        <v>2147</v>
      </c>
      <c r="H3510" t="str">
        <f>VLOOKUP(G3510,customer_reference!$A$2:$D$4000,2,FALSE)</f>
        <v>Male</v>
      </c>
      <c r="I3510" t="str">
        <f>VLOOKUP(G3510,customer_reference!$A$2:$D$4000,3,FALSE)</f>
        <v>Non Member</v>
      </c>
      <c r="J3510" t="s">
        <v>3099</v>
      </c>
      <c r="K3510" t="s">
        <v>4081</v>
      </c>
      <c r="L3510" t="str">
        <f>VLOOKUP($K3510,non_member_list_price!$A$2:$D$43,2,FALSE)</f>
        <v>I-O Hardware</v>
      </c>
      <c r="M3510">
        <f>VLOOKUP($K3510,non_member_list_price!$A$2:$D$43,3,FALSE)</f>
        <v>117000</v>
      </c>
      <c r="N3510">
        <f>VLOOKUP($K3510,non_member_list_price!$A$2:$D$43,4,FALSE)</f>
        <v>134550</v>
      </c>
      <c r="O3510">
        <f t="shared" si="164"/>
        <v>17550</v>
      </c>
    </row>
    <row r="3511" spans="1:15" x14ac:dyDescent="0.25">
      <c r="A3511" s="3">
        <v>44564</v>
      </c>
      <c r="B3511" s="3" t="str">
        <f t="shared" si="162"/>
        <v>January</v>
      </c>
      <c r="C3511" s="3" t="str">
        <f t="shared" si="163"/>
        <v>2022</v>
      </c>
      <c r="D3511" t="str">
        <f>VLOOKUP(G3511,customer_reference!$A$2:$D$4000,4,FALSE)</f>
        <v>Bandung</v>
      </c>
      <c r="E3511" s="2">
        <f>VLOOKUP(D3511,city_reference!$A$2:$C$23,2,FALSE)</f>
        <v>-6.9147439999999998</v>
      </c>
      <c r="F3511" s="2">
        <f>VLOOKUP(D3511,city_reference!$A$2:$C$23,3,FALSE)</f>
        <v>107.60981</v>
      </c>
      <c r="G3511" t="s">
        <v>2851</v>
      </c>
      <c r="H3511" t="str">
        <f>VLOOKUP(G3511,customer_reference!$A$2:$D$4000,2,FALSE)</f>
        <v>Male</v>
      </c>
      <c r="I3511" t="str">
        <f>VLOOKUP(G3511,customer_reference!$A$2:$D$4000,3,FALSE)</f>
        <v>Non Member</v>
      </c>
      <c r="J3511" t="s">
        <v>3099</v>
      </c>
      <c r="K3511" t="s">
        <v>23</v>
      </c>
      <c r="L3511" t="str">
        <f>VLOOKUP($K3511,non_member_list_price!$A$2:$D$43,2,FALSE)</f>
        <v>Memory Hardware</v>
      </c>
      <c r="M3511">
        <f>VLOOKUP($K3511,non_member_list_price!$A$2:$D$43,3,FALSE)</f>
        <v>336000</v>
      </c>
      <c r="N3511">
        <f>VLOOKUP($K3511,non_member_list_price!$A$2:$D$43,4,FALSE)</f>
        <v>386400</v>
      </c>
      <c r="O3511">
        <f t="shared" si="164"/>
        <v>50400</v>
      </c>
    </row>
    <row r="3512" spans="1:15" x14ac:dyDescent="0.25">
      <c r="A3512" s="3">
        <v>44814</v>
      </c>
      <c r="B3512" s="3" t="str">
        <f t="shared" si="162"/>
        <v>September</v>
      </c>
      <c r="C3512" s="3" t="str">
        <f t="shared" si="163"/>
        <v>2022</v>
      </c>
      <c r="D3512" t="str">
        <f>VLOOKUP(G3512,customer_reference!$A$2:$D$4000,4,FALSE)</f>
        <v>Bandung</v>
      </c>
      <c r="E3512" s="2">
        <f>VLOOKUP(D3512,city_reference!$A$2:$C$23,2,FALSE)</f>
        <v>-6.9147439999999998</v>
      </c>
      <c r="F3512" s="2">
        <f>VLOOKUP(D3512,city_reference!$A$2:$C$23,3,FALSE)</f>
        <v>107.60981</v>
      </c>
      <c r="G3512" t="s">
        <v>455</v>
      </c>
      <c r="H3512" t="str">
        <f>VLOOKUP(G3512,customer_reference!$A$2:$D$4000,2,FALSE)</f>
        <v>Male</v>
      </c>
      <c r="I3512" t="str">
        <f>VLOOKUP(G3512,customer_reference!$A$2:$D$4000,3,FALSE)</f>
        <v>Non Member</v>
      </c>
      <c r="J3512" t="s">
        <v>3099</v>
      </c>
      <c r="K3512" t="s">
        <v>23</v>
      </c>
      <c r="L3512" t="str">
        <f>VLOOKUP($K3512,non_member_list_price!$A$2:$D$43,2,FALSE)</f>
        <v>Memory Hardware</v>
      </c>
      <c r="M3512">
        <f>VLOOKUP($K3512,non_member_list_price!$A$2:$D$43,3,FALSE)</f>
        <v>336000</v>
      </c>
      <c r="N3512">
        <f>VLOOKUP($K3512,non_member_list_price!$A$2:$D$43,4,FALSE)</f>
        <v>386400</v>
      </c>
      <c r="O3512">
        <f t="shared" si="164"/>
        <v>50400</v>
      </c>
    </row>
    <row r="3513" spans="1:15" x14ac:dyDescent="0.25">
      <c r="A3513" s="3">
        <v>44901</v>
      </c>
      <c r="B3513" s="3" t="str">
        <f t="shared" si="162"/>
        <v>December</v>
      </c>
      <c r="C3513" s="3" t="str">
        <f t="shared" si="163"/>
        <v>2022</v>
      </c>
      <c r="D3513" t="str">
        <f>VLOOKUP(G3513,customer_reference!$A$2:$D$4000,4,FALSE)</f>
        <v>Bandung</v>
      </c>
      <c r="E3513" s="2">
        <f>VLOOKUP(D3513,city_reference!$A$2:$C$23,2,FALSE)</f>
        <v>-6.9147439999999998</v>
      </c>
      <c r="F3513" s="2">
        <f>VLOOKUP(D3513,city_reference!$A$2:$C$23,3,FALSE)</f>
        <v>107.60981</v>
      </c>
      <c r="G3513" t="s">
        <v>2141</v>
      </c>
      <c r="H3513" t="str">
        <f>VLOOKUP(G3513,customer_reference!$A$2:$D$4000,2,FALSE)</f>
        <v>Male</v>
      </c>
      <c r="I3513" t="str">
        <f>VLOOKUP(G3513,customer_reference!$A$2:$D$4000,3,FALSE)</f>
        <v>Non Member</v>
      </c>
      <c r="J3513" t="s">
        <v>3099</v>
      </c>
      <c r="K3513" t="s">
        <v>23</v>
      </c>
      <c r="L3513" t="str">
        <f>VLOOKUP($K3513,non_member_list_price!$A$2:$D$43,2,FALSE)</f>
        <v>Memory Hardware</v>
      </c>
      <c r="M3513">
        <f>VLOOKUP($K3513,non_member_list_price!$A$2:$D$43,3,FALSE)</f>
        <v>336000</v>
      </c>
      <c r="N3513">
        <f>VLOOKUP($K3513,non_member_list_price!$A$2:$D$43,4,FALSE)</f>
        <v>386400</v>
      </c>
      <c r="O3513">
        <f t="shared" si="164"/>
        <v>50400</v>
      </c>
    </row>
    <row r="3514" spans="1:15" x14ac:dyDescent="0.25">
      <c r="A3514" s="3">
        <v>44677</v>
      </c>
      <c r="B3514" s="3" t="str">
        <f t="shared" si="162"/>
        <v>April</v>
      </c>
      <c r="C3514" s="3" t="str">
        <f t="shared" si="163"/>
        <v>2022</v>
      </c>
      <c r="D3514" t="str">
        <f>VLOOKUP(G3514,customer_reference!$A$2:$D$4000,4,FALSE)</f>
        <v>Bandung</v>
      </c>
      <c r="E3514" s="2">
        <f>VLOOKUP(D3514,city_reference!$A$2:$C$23,2,FALSE)</f>
        <v>-6.9147439999999998</v>
      </c>
      <c r="F3514" s="2">
        <f>VLOOKUP(D3514,city_reference!$A$2:$C$23,3,FALSE)</f>
        <v>107.60981</v>
      </c>
      <c r="G3514" t="s">
        <v>3802</v>
      </c>
      <c r="H3514" t="str">
        <f>VLOOKUP(G3514,customer_reference!$A$2:$D$4000,2,FALSE)</f>
        <v>Male</v>
      </c>
      <c r="I3514" t="str">
        <f>VLOOKUP(G3514,customer_reference!$A$2:$D$4000,3,FALSE)</f>
        <v>Non Member</v>
      </c>
      <c r="J3514" t="s">
        <v>3099</v>
      </c>
      <c r="K3514" t="s">
        <v>23</v>
      </c>
      <c r="L3514" t="str">
        <f>VLOOKUP($K3514,non_member_list_price!$A$2:$D$43,2,FALSE)</f>
        <v>Memory Hardware</v>
      </c>
      <c r="M3514">
        <f>VLOOKUP($K3514,non_member_list_price!$A$2:$D$43,3,FALSE)</f>
        <v>336000</v>
      </c>
      <c r="N3514">
        <f>VLOOKUP($K3514,non_member_list_price!$A$2:$D$43,4,FALSE)</f>
        <v>386400</v>
      </c>
      <c r="O3514">
        <f t="shared" si="164"/>
        <v>50400</v>
      </c>
    </row>
    <row r="3515" spans="1:15" x14ac:dyDescent="0.25">
      <c r="A3515" s="3">
        <v>44887</v>
      </c>
      <c r="B3515" s="3" t="str">
        <f t="shared" si="162"/>
        <v>November</v>
      </c>
      <c r="C3515" s="3" t="str">
        <f t="shared" si="163"/>
        <v>2022</v>
      </c>
      <c r="D3515" t="str">
        <f>VLOOKUP(G3515,customer_reference!$A$2:$D$4000,4,FALSE)</f>
        <v>Bandung</v>
      </c>
      <c r="E3515" s="2">
        <f>VLOOKUP(D3515,city_reference!$A$2:$C$23,2,FALSE)</f>
        <v>-6.9147439999999998</v>
      </c>
      <c r="F3515" s="2">
        <f>VLOOKUP(D3515,city_reference!$A$2:$C$23,3,FALSE)</f>
        <v>107.60981</v>
      </c>
      <c r="G3515" t="s">
        <v>1265</v>
      </c>
      <c r="H3515" t="str">
        <f>VLOOKUP(G3515,customer_reference!$A$2:$D$4000,2,FALSE)</f>
        <v>Male</v>
      </c>
      <c r="I3515" t="str">
        <f>VLOOKUP(G3515,customer_reference!$A$2:$D$4000,3,FALSE)</f>
        <v>Non Member</v>
      </c>
      <c r="J3515" t="s">
        <v>3099</v>
      </c>
      <c r="K3515" t="s">
        <v>23</v>
      </c>
      <c r="L3515" t="str">
        <f>VLOOKUP($K3515,non_member_list_price!$A$2:$D$43,2,FALSE)</f>
        <v>Memory Hardware</v>
      </c>
      <c r="M3515">
        <f>VLOOKUP($K3515,non_member_list_price!$A$2:$D$43,3,FALSE)</f>
        <v>336000</v>
      </c>
      <c r="N3515">
        <f>VLOOKUP($K3515,non_member_list_price!$A$2:$D$43,4,FALSE)</f>
        <v>386400</v>
      </c>
      <c r="O3515">
        <f t="shared" si="164"/>
        <v>50400</v>
      </c>
    </row>
    <row r="3516" spans="1:15" x14ac:dyDescent="0.25">
      <c r="A3516" s="3">
        <v>44925</v>
      </c>
      <c r="B3516" s="3" t="str">
        <f t="shared" si="162"/>
        <v>December</v>
      </c>
      <c r="C3516" s="3" t="str">
        <f t="shared" si="163"/>
        <v>2022</v>
      </c>
      <c r="D3516" t="str">
        <f>VLOOKUP(G3516,customer_reference!$A$2:$D$4000,4,FALSE)</f>
        <v>Bandung</v>
      </c>
      <c r="E3516" s="2">
        <f>VLOOKUP(D3516,city_reference!$A$2:$C$23,2,FALSE)</f>
        <v>-6.9147439999999998</v>
      </c>
      <c r="F3516" s="2">
        <f>VLOOKUP(D3516,city_reference!$A$2:$C$23,3,FALSE)</f>
        <v>107.60981</v>
      </c>
      <c r="G3516" t="s">
        <v>1457</v>
      </c>
      <c r="H3516" t="str">
        <f>VLOOKUP(G3516,customer_reference!$A$2:$D$4000,2,FALSE)</f>
        <v>Male</v>
      </c>
      <c r="I3516" t="str">
        <f>VLOOKUP(G3516,customer_reference!$A$2:$D$4000,3,FALSE)</f>
        <v>Non Member</v>
      </c>
      <c r="J3516" t="s">
        <v>3099</v>
      </c>
      <c r="K3516" t="s">
        <v>4080</v>
      </c>
      <c r="L3516" t="str">
        <f>VLOOKUP($K3516,non_member_list_price!$A$2:$D$43,2,FALSE)</f>
        <v>I-O Hardware</v>
      </c>
      <c r="M3516">
        <f>VLOOKUP($K3516,non_member_list_price!$A$2:$D$43,3,FALSE)</f>
        <v>102000</v>
      </c>
      <c r="N3516">
        <f>VLOOKUP($K3516,non_member_list_price!$A$2:$D$43,4,FALSE)</f>
        <v>117300</v>
      </c>
      <c r="O3516">
        <f t="shared" si="164"/>
        <v>15300</v>
      </c>
    </row>
    <row r="3517" spans="1:15" x14ac:dyDescent="0.25">
      <c r="A3517" s="3">
        <v>44826</v>
      </c>
      <c r="B3517" s="3" t="str">
        <f t="shared" si="162"/>
        <v>September</v>
      </c>
      <c r="C3517" s="3" t="str">
        <f t="shared" si="163"/>
        <v>2022</v>
      </c>
      <c r="D3517" t="str">
        <f>VLOOKUP(G3517,customer_reference!$A$2:$D$4000,4,FALSE)</f>
        <v>Bandung</v>
      </c>
      <c r="E3517" s="2">
        <f>VLOOKUP(D3517,city_reference!$A$2:$C$23,2,FALSE)</f>
        <v>-6.9147439999999998</v>
      </c>
      <c r="F3517" s="2">
        <f>VLOOKUP(D3517,city_reference!$A$2:$C$23,3,FALSE)</f>
        <v>107.60981</v>
      </c>
      <c r="G3517" t="s">
        <v>3312</v>
      </c>
      <c r="H3517" t="str">
        <f>VLOOKUP(G3517,customer_reference!$A$2:$D$4000,2,FALSE)</f>
        <v>Male</v>
      </c>
      <c r="I3517" t="str">
        <f>VLOOKUP(G3517,customer_reference!$A$2:$D$4000,3,FALSE)</f>
        <v>Non Member</v>
      </c>
      <c r="J3517" t="s">
        <v>3099</v>
      </c>
      <c r="K3517" t="s">
        <v>41</v>
      </c>
      <c r="L3517" t="str">
        <f>VLOOKUP($K3517,non_member_list_price!$A$2:$D$43,2,FALSE)</f>
        <v>Safety Hardware</v>
      </c>
      <c r="M3517">
        <f>VLOOKUP($K3517,non_member_list_price!$A$2:$D$43,3,FALSE)</f>
        <v>42000</v>
      </c>
      <c r="N3517">
        <f>VLOOKUP($K3517,non_member_list_price!$A$2:$D$43,4,FALSE)</f>
        <v>48300</v>
      </c>
      <c r="O3517">
        <f t="shared" si="164"/>
        <v>6300</v>
      </c>
    </row>
    <row r="3518" spans="1:15" x14ac:dyDescent="0.25">
      <c r="A3518" s="3">
        <v>45035</v>
      </c>
      <c r="B3518" s="3" t="str">
        <f t="shared" si="162"/>
        <v>April</v>
      </c>
      <c r="C3518" s="3" t="str">
        <f t="shared" si="163"/>
        <v>2023</v>
      </c>
      <c r="D3518" t="str">
        <f>VLOOKUP(G3518,customer_reference!$A$2:$D$4000,4,FALSE)</f>
        <v>Bandung</v>
      </c>
      <c r="E3518" s="2">
        <f>VLOOKUP(D3518,city_reference!$A$2:$C$23,2,FALSE)</f>
        <v>-6.9147439999999998</v>
      </c>
      <c r="F3518" s="2">
        <f>VLOOKUP(D3518,city_reference!$A$2:$C$23,3,FALSE)</f>
        <v>107.60981</v>
      </c>
      <c r="G3518" t="s">
        <v>2458</v>
      </c>
      <c r="H3518" t="str">
        <f>VLOOKUP(G3518,customer_reference!$A$2:$D$4000,2,FALSE)</f>
        <v>Male</v>
      </c>
      <c r="I3518" t="str">
        <f>VLOOKUP(G3518,customer_reference!$A$2:$D$4000,3,FALSE)</f>
        <v>Non Member</v>
      </c>
      <c r="J3518" t="s">
        <v>3099</v>
      </c>
      <c r="K3518" t="s">
        <v>41</v>
      </c>
      <c r="L3518" t="str">
        <f>VLOOKUP($K3518,non_member_list_price!$A$2:$D$43,2,FALSE)</f>
        <v>Safety Hardware</v>
      </c>
      <c r="M3518">
        <f>VLOOKUP($K3518,non_member_list_price!$A$2:$D$43,3,FALSE)</f>
        <v>42000</v>
      </c>
      <c r="N3518">
        <f>VLOOKUP($K3518,non_member_list_price!$A$2:$D$43,4,FALSE)</f>
        <v>48300</v>
      </c>
      <c r="O3518">
        <f t="shared" si="164"/>
        <v>6300</v>
      </c>
    </row>
    <row r="3519" spans="1:15" x14ac:dyDescent="0.25">
      <c r="A3519" s="3">
        <v>45044</v>
      </c>
      <c r="B3519" s="3" t="str">
        <f t="shared" si="162"/>
        <v>April</v>
      </c>
      <c r="C3519" s="3" t="str">
        <f t="shared" si="163"/>
        <v>2023</v>
      </c>
      <c r="D3519" t="str">
        <f>VLOOKUP(G3519,customer_reference!$A$2:$D$4000,4,FALSE)</f>
        <v>Bandung</v>
      </c>
      <c r="E3519" s="2">
        <f>VLOOKUP(D3519,city_reference!$A$2:$C$23,2,FALSE)</f>
        <v>-6.9147439999999998</v>
      </c>
      <c r="F3519" s="2">
        <f>VLOOKUP(D3519,city_reference!$A$2:$C$23,3,FALSE)</f>
        <v>107.60981</v>
      </c>
      <c r="G3519" t="s">
        <v>3435</v>
      </c>
      <c r="H3519" t="str">
        <f>VLOOKUP(G3519,customer_reference!$A$2:$D$4000,2,FALSE)</f>
        <v>Male</v>
      </c>
      <c r="I3519" t="str">
        <f>VLOOKUP(G3519,customer_reference!$A$2:$D$4000,3,FALSE)</f>
        <v>Non Member</v>
      </c>
      <c r="J3519" t="s">
        <v>3099</v>
      </c>
      <c r="K3519" t="s">
        <v>41</v>
      </c>
      <c r="L3519" t="str">
        <f>VLOOKUP($K3519,non_member_list_price!$A$2:$D$43,2,FALSE)</f>
        <v>Safety Hardware</v>
      </c>
      <c r="M3519">
        <f>VLOOKUP($K3519,non_member_list_price!$A$2:$D$43,3,FALSE)</f>
        <v>42000</v>
      </c>
      <c r="N3519">
        <f>VLOOKUP($K3519,non_member_list_price!$A$2:$D$43,4,FALSE)</f>
        <v>48300</v>
      </c>
      <c r="O3519">
        <f t="shared" si="164"/>
        <v>6300</v>
      </c>
    </row>
    <row r="3520" spans="1:15" x14ac:dyDescent="0.25">
      <c r="A3520" s="3">
        <v>45117</v>
      </c>
      <c r="B3520" s="3" t="str">
        <f t="shared" si="162"/>
        <v>July</v>
      </c>
      <c r="C3520" s="3" t="str">
        <f t="shared" si="163"/>
        <v>2023</v>
      </c>
      <c r="D3520" t="str">
        <f>VLOOKUP(G3520,customer_reference!$A$2:$D$4000,4,FALSE)</f>
        <v>Bandung</v>
      </c>
      <c r="E3520" s="2">
        <f>VLOOKUP(D3520,city_reference!$A$2:$C$23,2,FALSE)</f>
        <v>-6.9147439999999998</v>
      </c>
      <c r="F3520" s="2">
        <f>VLOOKUP(D3520,city_reference!$A$2:$C$23,3,FALSE)</f>
        <v>107.60981</v>
      </c>
      <c r="G3520" t="s">
        <v>685</v>
      </c>
      <c r="H3520" t="str">
        <f>VLOOKUP(G3520,customer_reference!$A$2:$D$4000,2,FALSE)</f>
        <v>Male</v>
      </c>
      <c r="I3520" t="str">
        <f>VLOOKUP(G3520,customer_reference!$A$2:$D$4000,3,FALSE)</f>
        <v>Non Member</v>
      </c>
      <c r="J3520" t="s">
        <v>3099</v>
      </c>
      <c r="K3520" t="s">
        <v>8</v>
      </c>
      <c r="L3520" t="str">
        <f>VLOOKUP($K3520,non_member_list_price!$A$2:$D$43,2,FALSE)</f>
        <v>Memory Hardware</v>
      </c>
      <c r="M3520">
        <f>VLOOKUP($K3520,non_member_list_price!$A$2:$D$43,3,FALSE)</f>
        <v>448000</v>
      </c>
      <c r="N3520">
        <f>VLOOKUP($K3520,non_member_list_price!$A$2:$D$43,4,FALSE)</f>
        <v>515200</v>
      </c>
      <c r="O3520">
        <f t="shared" si="164"/>
        <v>67200</v>
      </c>
    </row>
    <row r="3521" spans="1:15" x14ac:dyDescent="0.25">
      <c r="A3521" s="3">
        <v>44822</v>
      </c>
      <c r="B3521" s="3" t="str">
        <f t="shared" si="162"/>
        <v>September</v>
      </c>
      <c r="C3521" s="3" t="str">
        <f t="shared" si="163"/>
        <v>2022</v>
      </c>
      <c r="D3521" t="str">
        <f>VLOOKUP(G3521,customer_reference!$A$2:$D$4000,4,FALSE)</f>
        <v>Bandung</v>
      </c>
      <c r="E3521" s="2">
        <f>VLOOKUP(D3521,city_reference!$A$2:$C$23,2,FALSE)</f>
        <v>-6.9147439999999998</v>
      </c>
      <c r="F3521" s="2">
        <f>VLOOKUP(D3521,city_reference!$A$2:$C$23,3,FALSE)</f>
        <v>107.60981</v>
      </c>
      <c r="G3521" t="s">
        <v>1433</v>
      </c>
      <c r="H3521" t="str">
        <f>VLOOKUP(G3521,customer_reference!$A$2:$D$4000,2,FALSE)</f>
        <v>Male</v>
      </c>
      <c r="I3521" t="str">
        <f>VLOOKUP(G3521,customer_reference!$A$2:$D$4000,3,FALSE)</f>
        <v>Non Member</v>
      </c>
      <c r="J3521" t="s">
        <v>3099</v>
      </c>
      <c r="K3521" t="s">
        <v>4081</v>
      </c>
      <c r="L3521" t="str">
        <f>VLOOKUP($K3521,non_member_list_price!$A$2:$D$43,2,FALSE)</f>
        <v>I-O Hardware</v>
      </c>
      <c r="M3521">
        <f>VLOOKUP($K3521,non_member_list_price!$A$2:$D$43,3,FALSE)</f>
        <v>117000</v>
      </c>
      <c r="N3521">
        <f>VLOOKUP($K3521,non_member_list_price!$A$2:$D$43,4,FALSE)</f>
        <v>134550</v>
      </c>
      <c r="O3521">
        <f t="shared" si="164"/>
        <v>17550</v>
      </c>
    </row>
    <row r="3522" spans="1:15" x14ac:dyDescent="0.25">
      <c r="A3522" s="3">
        <v>44914</v>
      </c>
      <c r="B3522" s="3" t="str">
        <f t="shared" ref="B3522:B3585" si="165">TEXT(A3522,"mmmm")</f>
        <v>December</v>
      </c>
      <c r="C3522" s="3" t="str">
        <f t="shared" ref="C3522:C3585" si="166">TEXT(A3522,"yyyy")</f>
        <v>2022</v>
      </c>
      <c r="D3522" t="str">
        <f>VLOOKUP(G3522,customer_reference!$A$2:$D$4000,4,FALSE)</f>
        <v>Bandung</v>
      </c>
      <c r="E3522" s="2">
        <f>VLOOKUP(D3522,city_reference!$A$2:$C$23,2,FALSE)</f>
        <v>-6.9147439999999998</v>
      </c>
      <c r="F3522" s="2">
        <f>VLOOKUP(D3522,city_reference!$A$2:$C$23,3,FALSE)</f>
        <v>107.60981</v>
      </c>
      <c r="G3522" t="s">
        <v>4028</v>
      </c>
      <c r="H3522" t="str">
        <f>VLOOKUP(G3522,customer_reference!$A$2:$D$4000,2,FALSE)</f>
        <v>Male</v>
      </c>
      <c r="I3522" t="str">
        <f>VLOOKUP(G3522,customer_reference!$A$2:$D$4000,3,FALSE)</f>
        <v>Non Member</v>
      </c>
      <c r="J3522" t="s">
        <v>3099</v>
      </c>
      <c r="K3522" t="s">
        <v>4081</v>
      </c>
      <c r="L3522" t="str">
        <f>VLOOKUP($K3522,non_member_list_price!$A$2:$D$43,2,FALSE)</f>
        <v>I-O Hardware</v>
      </c>
      <c r="M3522">
        <f>VLOOKUP($K3522,non_member_list_price!$A$2:$D$43,3,FALSE)</f>
        <v>117000</v>
      </c>
      <c r="N3522">
        <f>VLOOKUP($K3522,non_member_list_price!$A$2:$D$43,4,FALSE)</f>
        <v>134550</v>
      </c>
      <c r="O3522">
        <f t="shared" ref="O3522:O3585" si="167">N3522-M3522</f>
        <v>17550</v>
      </c>
    </row>
    <row r="3523" spans="1:15" x14ac:dyDescent="0.25">
      <c r="A3523" s="3">
        <v>44851</v>
      </c>
      <c r="B3523" s="3" t="str">
        <f t="shared" si="165"/>
        <v>October</v>
      </c>
      <c r="C3523" s="3" t="str">
        <f t="shared" si="166"/>
        <v>2022</v>
      </c>
      <c r="D3523" t="str">
        <f>VLOOKUP(G3523,customer_reference!$A$2:$D$4000,4,FALSE)</f>
        <v>Bandung</v>
      </c>
      <c r="E3523" s="2">
        <f>VLOOKUP(D3523,city_reference!$A$2:$C$23,2,FALSE)</f>
        <v>-6.9147439999999998</v>
      </c>
      <c r="F3523" s="2">
        <f>VLOOKUP(D3523,city_reference!$A$2:$C$23,3,FALSE)</f>
        <v>107.60981</v>
      </c>
      <c r="G3523" t="s">
        <v>2141</v>
      </c>
      <c r="H3523" t="str">
        <f>VLOOKUP(G3523,customer_reference!$A$2:$D$4000,2,FALSE)</f>
        <v>Male</v>
      </c>
      <c r="I3523" t="str">
        <f>VLOOKUP(G3523,customer_reference!$A$2:$D$4000,3,FALSE)</f>
        <v>Non Member</v>
      </c>
      <c r="J3523" t="s">
        <v>3099</v>
      </c>
      <c r="K3523" t="s">
        <v>26</v>
      </c>
      <c r="L3523" t="str">
        <f>VLOOKUP($K3523,non_member_list_price!$A$2:$D$43,2,FALSE)</f>
        <v>Core Hardware</v>
      </c>
      <c r="M3523">
        <f>VLOOKUP($K3523,non_member_list_price!$A$2:$D$43,3,FALSE)</f>
        <v>2870000</v>
      </c>
      <c r="N3523">
        <f>VLOOKUP($K3523,non_member_list_price!$A$2:$D$43,4,FALSE)</f>
        <v>3300500</v>
      </c>
      <c r="O3523">
        <f t="shared" si="167"/>
        <v>430500</v>
      </c>
    </row>
    <row r="3524" spans="1:15" x14ac:dyDescent="0.25">
      <c r="A3524" s="3">
        <v>44751</v>
      </c>
      <c r="B3524" s="3" t="str">
        <f t="shared" si="165"/>
        <v>July</v>
      </c>
      <c r="C3524" s="3" t="str">
        <f t="shared" si="166"/>
        <v>2022</v>
      </c>
      <c r="D3524" t="str">
        <f>VLOOKUP(G3524,customer_reference!$A$2:$D$4000,4,FALSE)</f>
        <v>Bandung</v>
      </c>
      <c r="E3524" s="2">
        <f>VLOOKUP(D3524,city_reference!$A$2:$C$23,2,FALSE)</f>
        <v>-6.9147439999999998</v>
      </c>
      <c r="F3524" s="2">
        <f>VLOOKUP(D3524,city_reference!$A$2:$C$23,3,FALSE)</f>
        <v>107.60981</v>
      </c>
      <c r="G3524" t="s">
        <v>3569</v>
      </c>
      <c r="H3524" t="str">
        <f>VLOOKUP(G3524,customer_reference!$A$2:$D$4000,2,FALSE)</f>
        <v>Male</v>
      </c>
      <c r="I3524" t="str">
        <f>VLOOKUP(G3524,customer_reference!$A$2:$D$4000,3,FALSE)</f>
        <v>Non Member</v>
      </c>
      <c r="J3524" t="s">
        <v>3099</v>
      </c>
      <c r="K3524" t="s">
        <v>17</v>
      </c>
      <c r="L3524" t="str">
        <f>VLOOKUP($K3524,non_member_list_price!$A$2:$D$43,2,FALSE)</f>
        <v>Core Hardware</v>
      </c>
      <c r="M3524">
        <f>VLOOKUP($K3524,non_member_list_price!$A$2:$D$43,3,FALSE)</f>
        <v>4620000</v>
      </c>
      <c r="N3524">
        <f>VLOOKUP($K3524,non_member_list_price!$A$2:$D$43,4,FALSE)</f>
        <v>5313000</v>
      </c>
      <c r="O3524">
        <f t="shared" si="167"/>
        <v>693000</v>
      </c>
    </row>
    <row r="3525" spans="1:15" x14ac:dyDescent="0.25">
      <c r="A3525" s="3">
        <v>44833</v>
      </c>
      <c r="B3525" s="3" t="str">
        <f t="shared" si="165"/>
        <v>September</v>
      </c>
      <c r="C3525" s="3" t="str">
        <f t="shared" si="166"/>
        <v>2022</v>
      </c>
      <c r="D3525" t="str">
        <f>VLOOKUP(G3525,customer_reference!$A$2:$D$4000,4,FALSE)</f>
        <v>Bandung</v>
      </c>
      <c r="E3525" s="2">
        <f>VLOOKUP(D3525,city_reference!$A$2:$C$23,2,FALSE)</f>
        <v>-6.9147439999999998</v>
      </c>
      <c r="F3525" s="2">
        <f>VLOOKUP(D3525,city_reference!$A$2:$C$23,3,FALSE)</f>
        <v>107.60981</v>
      </c>
      <c r="G3525" t="s">
        <v>3232</v>
      </c>
      <c r="H3525" t="str">
        <f>VLOOKUP(G3525,customer_reference!$A$2:$D$4000,2,FALSE)</f>
        <v>Male</v>
      </c>
      <c r="I3525" t="str">
        <f>VLOOKUP(G3525,customer_reference!$A$2:$D$4000,3,FALSE)</f>
        <v>Non Member</v>
      </c>
      <c r="J3525" t="s">
        <v>3099</v>
      </c>
      <c r="K3525" t="s">
        <v>17</v>
      </c>
      <c r="L3525" t="str">
        <f>VLOOKUP($K3525,non_member_list_price!$A$2:$D$43,2,FALSE)</f>
        <v>Core Hardware</v>
      </c>
      <c r="M3525">
        <f>VLOOKUP($K3525,non_member_list_price!$A$2:$D$43,3,FALSE)</f>
        <v>4620000</v>
      </c>
      <c r="N3525">
        <f>VLOOKUP($K3525,non_member_list_price!$A$2:$D$43,4,FALSE)</f>
        <v>5313000</v>
      </c>
      <c r="O3525">
        <f t="shared" si="167"/>
        <v>693000</v>
      </c>
    </row>
    <row r="3526" spans="1:15" x14ac:dyDescent="0.25">
      <c r="A3526" s="3">
        <v>45130</v>
      </c>
      <c r="B3526" s="3" t="str">
        <f t="shared" si="165"/>
        <v>July</v>
      </c>
      <c r="C3526" s="3" t="str">
        <f t="shared" si="166"/>
        <v>2023</v>
      </c>
      <c r="D3526" t="str">
        <f>VLOOKUP(G3526,customer_reference!$A$2:$D$4000,4,FALSE)</f>
        <v>Bandung</v>
      </c>
      <c r="E3526" s="2">
        <f>VLOOKUP(D3526,city_reference!$A$2:$C$23,2,FALSE)</f>
        <v>-6.9147439999999998</v>
      </c>
      <c r="F3526" s="2">
        <f>VLOOKUP(D3526,city_reference!$A$2:$C$23,3,FALSE)</f>
        <v>107.60981</v>
      </c>
      <c r="G3526" t="s">
        <v>2990</v>
      </c>
      <c r="H3526" t="str">
        <f>VLOOKUP(G3526,customer_reference!$A$2:$D$4000,2,FALSE)</f>
        <v>Male</v>
      </c>
      <c r="I3526" t="str">
        <f>VLOOKUP(G3526,customer_reference!$A$2:$D$4000,3,FALSE)</f>
        <v>Non Member</v>
      </c>
      <c r="J3526" t="s">
        <v>3099</v>
      </c>
      <c r="K3526" t="s">
        <v>15</v>
      </c>
      <c r="L3526" t="str">
        <f>VLOOKUP($K3526,non_member_list_price!$A$2:$D$43,2,FALSE)</f>
        <v>Core Hardware</v>
      </c>
      <c r="M3526">
        <f>VLOOKUP($K3526,non_member_list_price!$A$2:$D$43,3,FALSE)</f>
        <v>1750000</v>
      </c>
      <c r="N3526">
        <f>VLOOKUP($K3526,non_member_list_price!$A$2:$D$43,4,FALSE)</f>
        <v>2012500</v>
      </c>
      <c r="O3526">
        <f t="shared" si="167"/>
        <v>262500</v>
      </c>
    </row>
    <row r="3527" spans="1:15" x14ac:dyDescent="0.25">
      <c r="A3527" s="3">
        <v>44847</v>
      </c>
      <c r="B3527" s="3" t="str">
        <f t="shared" si="165"/>
        <v>October</v>
      </c>
      <c r="C3527" s="3" t="str">
        <f t="shared" si="166"/>
        <v>2022</v>
      </c>
      <c r="D3527" t="str">
        <f>VLOOKUP(G3527,customer_reference!$A$2:$D$4000,4,FALSE)</f>
        <v>Bandung</v>
      </c>
      <c r="E3527" s="2">
        <f>VLOOKUP(D3527,city_reference!$A$2:$C$23,2,FALSE)</f>
        <v>-6.9147439999999998</v>
      </c>
      <c r="F3527" s="2">
        <f>VLOOKUP(D3527,city_reference!$A$2:$C$23,3,FALSE)</f>
        <v>107.60981</v>
      </c>
      <c r="G3527" t="s">
        <v>1201</v>
      </c>
      <c r="H3527" t="str">
        <f>VLOOKUP(G3527,customer_reference!$A$2:$D$4000,2,FALSE)</f>
        <v>Male</v>
      </c>
      <c r="I3527" t="str">
        <f>VLOOKUP(G3527,customer_reference!$A$2:$D$4000,3,FALSE)</f>
        <v>Non Member</v>
      </c>
      <c r="J3527" t="s">
        <v>3099</v>
      </c>
      <c r="K3527" t="s">
        <v>23</v>
      </c>
      <c r="L3527" t="str">
        <f>VLOOKUP($K3527,non_member_list_price!$A$2:$D$43,2,FALSE)</f>
        <v>Memory Hardware</v>
      </c>
      <c r="M3527">
        <f>VLOOKUP($K3527,non_member_list_price!$A$2:$D$43,3,FALSE)</f>
        <v>336000</v>
      </c>
      <c r="N3527">
        <f>VLOOKUP($K3527,non_member_list_price!$A$2:$D$43,4,FALSE)</f>
        <v>386400</v>
      </c>
      <c r="O3527">
        <f t="shared" si="167"/>
        <v>50400</v>
      </c>
    </row>
    <row r="3528" spans="1:15" x14ac:dyDescent="0.25">
      <c r="A3528" s="3">
        <v>44865</v>
      </c>
      <c r="B3528" s="3" t="str">
        <f t="shared" si="165"/>
        <v>October</v>
      </c>
      <c r="C3528" s="3" t="str">
        <f t="shared" si="166"/>
        <v>2022</v>
      </c>
      <c r="D3528" t="str">
        <f>VLOOKUP(G3528,customer_reference!$A$2:$D$4000,4,FALSE)</f>
        <v>Bandung</v>
      </c>
      <c r="E3528" s="2">
        <f>VLOOKUP(D3528,city_reference!$A$2:$C$23,2,FALSE)</f>
        <v>-6.9147439999999998</v>
      </c>
      <c r="F3528" s="2">
        <f>VLOOKUP(D3528,city_reference!$A$2:$C$23,3,FALSE)</f>
        <v>107.60981</v>
      </c>
      <c r="G3528" t="s">
        <v>3475</v>
      </c>
      <c r="H3528" t="str">
        <f>VLOOKUP(G3528,customer_reference!$A$2:$D$4000,2,FALSE)</f>
        <v>Male</v>
      </c>
      <c r="I3528" t="str">
        <f>VLOOKUP(G3528,customer_reference!$A$2:$D$4000,3,FALSE)</f>
        <v>Non Member</v>
      </c>
      <c r="J3528" t="s">
        <v>3099</v>
      </c>
      <c r="K3528" t="s">
        <v>4080</v>
      </c>
      <c r="L3528" t="str">
        <f>VLOOKUP($K3528,non_member_list_price!$A$2:$D$43,2,FALSE)</f>
        <v>I-O Hardware</v>
      </c>
      <c r="M3528">
        <f>VLOOKUP($K3528,non_member_list_price!$A$2:$D$43,3,FALSE)</f>
        <v>102000</v>
      </c>
      <c r="N3528">
        <f>VLOOKUP($K3528,non_member_list_price!$A$2:$D$43,4,FALSE)</f>
        <v>117300</v>
      </c>
      <c r="O3528">
        <f t="shared" si="167"/>
        <v>15300</v>
      </c>
    </row>
    <row r="3529" spans="1:15" x14ac:dyDescent="0.25">
      <c r="A3529" s="3">
        <v>44869</v>
      </c>
      <c r="B3529" s="3" t="str">
        <f t="shared" si="165"/>
        <v>November</v>
      </c>
      <c r="C3529" s="3" t="str">
        <f t="shared" si="166"/>
        <v>2022</v>
      </c>
      <c r="D3529" t="str">
        <f>VLOOKUP(G3529,customer_reference!$A$2:$D$4000,4,FALSE)</f>
        <v>Bandung</v>
      </c>
      <c r="E3529" s="2">
        <f>VLOOKUP(D3529,city_reference!$A$2:$C$23,2,FALSE)</f>
        <v>-6.9147439999999998</v>
      </c>
      <c r="F3529" s="2">
        <f>VLOOKUP(D3529,city_reference!$A$2:$C$23,3,FALSE)</f>
        <v>107.60981</v>
      </c>
      <c r="G3529" t="s">
        <v>2990</v>
      </c>
      <c r="H3529" t="str">
        <f>VLOOKUP(G3529,customer_reference!$A$2:$D$4000,2,FALSE)</f>
        <v>Male</v>
      </c>
      <c r="I3529" t="str">
        <f>VLOOKUP(G3529,customer_reference!$A$2:$D$4000,3,FALSE)</f>
        <v>Non Member</v>
      </c>
      <c r="J3529" t="s">
        <v>3099</v>
      </c>
      <c r="K3529" t="s">
        <v>4080</v>
      </c>
      <c r="L3529" t="str">
        <f>VLOOKUP($K3529,non_member_list_price!$A$2:$D$43,2,FALSE)</f>
        <v>I-O Hardware</v>
      </c>
      <c r="M3529">
        <f>VLOOKUP($K3529,non_member_list_price!$A$2:$D$43,3,FALSE)</f>
        <v>102000</v>
      </c>
      <c r="N3529">
        <f>VLOOKUP($K3529,non_member_list_price!$A$2:$D$43,4,FALSE)</f>
        <v>117300</v>
      </c>
      <c r="O3529">
        <f t="shared" si="167"/>
        <v>15300</v>
      </c>
    </row>
    <row r="3530" spans="1:15" x14ac:dyDescent="0.25">
      <c r="A3530" s="3">
        <v>44614</v>
      </c>
      <c r="B3530" s="3" t="str">
        <f t="shared" si="165"/>
        <v>February</v>
      </c>
      <c r="C3530" s="3" t="str">
        <f t="shared" si="166"/>
        <v>2022</v>
      </c>
      <c r="D3530" t="str">
        <f>VLOOKUP(G3530,customer_reference!$A$2:$D$4000,4,FALSE)</f>
        <v>Bandung</v>
      </c>
      <c r="E3530" s="2">
        <f>VLOOKUP(D3530,city_reference!$A$2:$C$23,2,FALSE)</f>
        <v>-6.9147439999999998</v>
      </c>
      <c r="F3530" s="2">
        <f>VLOOKUP(D3530,city_reference!$A$2:$C$23,3,FALSE)</f>
        <v>107.60981</v>
      </c>
      <c r="G3530" t="s">
        <v>3697</v>
      </c>
      <c r="H3530" t="str">
        <f>VLOOKUP(G3530,customer_reference!$A$2:$D$4000,2,FALSE)</f>
        <v>Male</v>
      </c>
      <c r="I3530" t="str">
        <f>VLOOKUP(G3530,customer_reference!$A$2:$D$4000,3,FALSE)</f>
        <v>Non Member</v>
      </c>
      <c r="J3530" t="s">
        <v>3099</v>
      </c>
      <c r="K3530" t="s">
        <v>4080</v>
      </c>
      <c r="L3530" t="str">
        <f>VLOOKUP($K3530,non_member_list_price!$A$2:$D$43,2,FALSE)</f>
        <v>I-O Hardware</v>
      </c>
      <c r="M3530">
        <f>VLOOKUP($K3530,non_member_list_price!$A$2:$D$43,3,FALSE)</f>
        <v>102000</v>
      </c>
      <c r="N3530">
        <f>VLOOKUP($K3530,non_member_list_price!$A$2:$D$43,4,FALSE)</f>
        <v>117300</v>
      </c>
      <c r="O3530">
        <f t="shared" si="167"/>
        <v>15300</v>
      </c>
    </row>
    <row r="3531" spans="1:15" x14ac:dyDescent="0.25">
      <c r="A3531" s="3">
        <v>45074</v>
      </c>
      <c r="B3531" s="3" t="str">
        <f t="shared" si="165"/>
        <v>May</v>
      </c>
      <c r="C3531" s="3" t="str">
        <f t="shared" si="166"/>
        <v>2023</v>
      </c>
      <c r="D3531" t="str">
        <f>VLOOKUP(G3531,customer_reference!$A$2:$D$4000,4,FALSE)</f>
        <v>Bandung</v>
      </c>
      <c r="E3531" s="2">
        <f>VLOOKUP(D3531,city_reference!$A$2:$C$23,2,FALSE)</f>
        <v>-6.9147439999999998</v>
      </c>
      <c r="F3531" s="2">
        <f>VLOOKUP(D3531,city_reference!$A$2:$C$23,3,FALSE)</f>
        <v>107.60981</v>
      </c>
      <c r="G3531" t="s">
        <v>3323</v>
      </c>
      <c r="H3531" t="str">
        <f>VLOOKUP(G3531,customer_reference!$A$2:$D$4000,2,FALSE)</f>
        <v>Male</v>
      </c>
      <c r="I3531" t="str">
        <f>VLOOKUP(G3531,customer_reference!$A$2:$D$4000,3,FALSE)</f>
        <v>Non Member</v>
      </c>
      <c r="J3531" t="s">
        <v>3099</v>
      </c>
      <c r="K3531" t="s">
        <v>4080</v>
      </c>
      <c r="L3531" t="str">
        <f>VLOOKUP($K3531,non_member_list_price!$A$2:$D$43,2,FALSE)</f>
        <v>I-O Hardware</v>
      </c>
      <c r="M3531">
        <f>VLOOKUP($K3531,non_member_list_price!$A$2:$D$43,3,FALSE)</f>
        <v>102000</v>
      </c>
      <c r="N3531">
        <f>VLOOKUP($K3531,non_member_list_price!$A$2:$D$43,4,FALSE)</f>
        <v>117300</v>
      </c>
      <c r="O3531">
        <f t="shared" si="167"/>
        <v>15300</v>
      </c>
    </row>
    <row r="3532" spans="1:15" x14ac:dyDescent="0.25">
      <c r="A3532" s="3">
        <v>44835</v>
      </c>
      <c r="B3532" s="3" t="str">
        <f t="shared" si="165"/>
        <v>October</v>
      </c>
      <c r="C3532" s="3" t="str">
        <f t="shared" si="166"/>
        <v>2022</v>
      </c>
      <c r="D3532" t="str">
        <f>VLOOKUP(G3532,customer_reference!$A$2:$D$4000,4,FALSE)</f>
        <v>Bandung</v>
      </c>
      <c r="E3532" s="2">
        <f>VLOOKUP(D3532,city_reference!$A$2:$C$23,2,FALSE)</f>
        <v>-6.9147439999999998</v>
      </c>
      <c r="F3532" s="2">
        <f>VLOOKUP(D3532,city_reference!$A$2:$C$23,3,FALSE)</f>
        <v>107.60981</v>
      </c>
      <c r="G3532" t="s">
        <v>3323</v>
      </c>
      <c r="H3532" t="str">
        <f>VLOOKUP(G3532,customer_reference!$A$2:$D$4000,2,FALSE)</f>
        <v>Male</v>
      </c>
      <c r="I3532" t="str">
        <f>VLOOKUP(G3532,customer_reference!$A$2:$D$4000,3,FALSE)</f>
        <v>Non Member</v>
      </c>
      <c r="J3532" t="s">
        <v>3099</v>
      </c>
      <c r="K3532" t="s">
        <v>4080</v>
      </c>
      <c r="L3532" t="str">
        <f>VLOOKUP($K3532,non_member_list_price!$A$2:$D$43,2,FALSE)</f>
        <v>I-O Hardware</v>
      </c>
      <c r="M3532">
        <f>VLOOKUP($K3532,non_member_list_price!$A$2:$D$43,3,FALSE)</f>
        <v>102000</v>
      </c>
      <c r="N3532">
        <f>VLOOKUP($K3532,non_member_list_price!$A$2:$D$43,4,FALSE)</f>
        <v>117300</v>
      </c>
      <c r="O3532">
        <f t="shared" si="167"/>
        <v>15300</v>
      </c>
    </row>
    <row r="3533" spans="1:15" x14ac:dyDescent="0.25">
      <c r="A3533" s="3">
        <v>44681</v>
      </c>
      <c r="B3533" s="3" t="str">
        <f t="shared" si="165"/>
        <v>April</v>
      </c>
      <c r="C3533" s="3" t="str">
        <f t="shared" si="166"/>
        <v>2022</v>
      </c>
      <c r="D3533" t="str">
        <f>VLOOKUP(G3533,customer_reference!$A$2:$D$4000,4,FALSE)</f>
        <v>Bandung</v>
      </c>
      <c r="E3533" s="2">
        <f>VLOOKUP(D3533,city_reference!$A$2:$C$23,2,FALSE)</f>
        <v>-6.9147439999999998</v>
      </c>
      <c r="F3533" s="2">
        <f>VLOOKUP(D3533,city_reference!$A$2:$C$23,3,FALSE)</f>
        <v>107.60981</v>
      </c>
      <c r="G3533" t="s">
        <v>1866</v>
      </c>
      <c r="H3533" t="str">
        <f>VLOOKUP(G3533,customer_reference!$A$2:$D$4000,2,FALSE)</f>
        <v>Male</v>
      </c>
      <c r="I3533" t="str">
        <f>VLOOKUP(G3533,customer_reference!$A$2:$D$4000,3,FALSE)</f>
        <v>Non Member</v>
      </c>
      <c r="J3533" t="s">
        <v>3099</v>
      </c>
      <c r="K3533" t="s">
        <v>37</v>
      </c>
      <c r="L3533" t="str">
        <f>VLOOKUP($K3533,non_member_list_price!$A$2:$D$43,2,FALSE)</f>
        <v>I-O Hardware</v>
      </c>
      <c r="M3533">
        <f>VLOOKUP($K3533,non_member_list_price!$A$2:$D$43,3,FALSE)</f>
        <v>122000</v>
      </c>
      <c r="N3533">
        <f>VLOOKUP($K3533,non_member_list_price!$A$2:$D$43,4,FALSE)</f>
        <v>140300</v>
      </c>
      <c r="O3533">
        <f t="shared" si="167"/>
        <v>18300</v>
      </c>
    </row>
    <row r="3534" spans="1:15" x14ac:dyDescent="0.25">
      <c r="A3534" s="3">
        <v>44928</v>
      </c>
      <c r="B3534" s="3" t="str">
        <f t="shared" si="165"/>
        <v>January</v>
      </c>
      <c r="C3534" s="3" t="str">
        <f t="shared" si="166"/>
        <v>2023</v>
      </c>
      <c r="D3534" t="str">
        <f>VLOOKUP(G3534,customer_reference!$A$2:$D$4000,4,FALSE)</f>
        <v>Bandung</v>
      </c>
      <c r="E3534" s="2">
        <f>VLOOKUP(D3534,city_reference!$A$2:$C$23,2,FALSE)</f>
        <v>-6.9147439999999998</v>
      </c>
      <c r="F3534" s="2">
        <f>VLOOKUP(D3534,city_reference!$A$2:$C$23,3,FALSE)</f>
        <v>107.60981</v>
      </c>
      <c r="G3534" t="s">
        <v>3483</v>
      </c>
      <c r="H3534" t="str">
        <f>VLOOKUP(G3534,customer_reference!$A$2:$D$4000,2,FALSE)</f>
        <v>Male</v>
      </c>
      <c r="I3534" t="str">
        <f>VLOOKUP(G3534,customer_reference!$A$2:$D$4000,3,FALSE)</f>
        <v>Non Member</v>
      </c>
      <c r="J3534" t="s">
        <v>3099</v>
      </c>
      <c r="K3534" t="s">
        <v>37</v>
      </c>
      <c r="L3534" t="str">
        <f>VLOOKUP($K3534,non_member_list_price!$A$2:$D$43,2,FALSE)</f>
        <v>I-O Hardware</v>
      </c>
      <c r="M3534">
        <f>VLOOKUP($K3534,non_member_list_price!$A$2:$D$43,3,FALSE)</f>
        <v>122000</v>
      </c>
      <c r="N3534">
        <f>VLOOKUP($K3534,non_member_list_price!$A$2:$D$43,4,FALSE)</f>
        <v>140300</v>
      </c>
      <c r="O3534">
        <f t="shared" si="167"/>
        <v>18300</v>
      </c>
    </row>
    <row r="3535" spans="1:15" x14ac:dyDescent="0.25">
      <c r="A3535" s="3">
        <v>44660</v>
      </c>
      <c r="B3535" s="3" t="str">
        <f t="shared" si="165"/>
        <v>April</v>
      </c>
      <c r="C3535" s="3" t="str">
        <f t="shared" si="166"/>
        <v>2022</v>
      </c>
      <c r="D3535" t="str">
        <f>VLOOKUP(G3535,customer_reference!$A$2:$D$4000,4,FALSE)</f>
        <v>Bandung</v>
      </c>
      <c r="E3535" s="2">
        <f>VLOOKUP(D3535,city_reference!$A$2:$C$23,2,FALSE)</f>
        <v>-6.9147439999999998</v>
      </c>
      <c r="F3535" s="2">
        <f>VLOOKUP(D3535,city_reference!$A$2:$C$23,3,FALSE)</f>
        <v>107.60981</v>
      </c>
      <c r="G3535" t="s">
        <v>449</v>
      </c>
      <c r="H3535" t="str">
        <f>VLOOKUP(G3535,customer_reference!$A$2:$D$4000,2,FALSE)</f>
        <v>Male</v>
      </c>
      <c r="I3535" t="str">
        <f>VLOOKUP(G3535,customer_reference!$A$2:$D$4000,3,FALSE)</f>
        <v>Non Member</v>
      </c>
      <c r="J3535" t="s">
        <v>3099</v>
      </c>
      <c r="K3535" t="s">
        <v>37</v>
      </c>
      <c r="L3535" t="str">
        <f>VLOOKUP($K3535,non_member_list_price!$A$2:$D$43,2,FALSE)</f>
        <v>I-O Hardware</v>
      </c>
      <c r="M3535">
        <f>VLOOKUP($K3535,non_member_list_price!$A$2:$D$43,3,FALSE)</f>
        <v>122000</v>
      </c>
      <c r="N3535">
        <f>VLOOKUP($K3535,non_member_list_price!$A$2:$D$43,4,FALSE)</f>
        <v>140300</v>
      </c>
      <c r="O3535">
        <f t="shared" si="167"/>
        <v>18300</v>
      </c>
    </row>
    <row r="3536" spans="1:15" x14ac:dyDescent="0.25">
      <c r="A3536" s="3">
        <v>44689</v>
      </c>
      <c r="B3536" s="3" t="str">
        <f t="shared" si="165"/>
        <v>May</v>
      </c>
      <c r="C3536" s="3" t="str">
        <f t="shared" si="166"/>
        <v>2022</v>
      </c>
      <c r="D3536" t="str">
        <f>VLOOKUP(G3536,customer_reference!$A$2:$D$4000,4,FALSE)</f>
        <v>Bandung</v>
      </c>
      <c r="E3536" s="2">
        <f>VLOOKUP(D3536,city_reference!$A$2:$C$23,2,FALSE)</f>
        <v>-6.9147439999999998</v>
      </c>
      <c r="F3536" s="2">
        <f>VLOOKUP(D3536,city_reference!$A$2:$C$23,3,FALSE)</f>
        <v>107.60981</v>
      </c>
      <c r="G3536" t="s">
        <v>2458</v>
      </c>
      <c r="H3536" t="str">
        <f>VLOOKUP(G3536,customer_reference!$A$2:$D$4000,2,FALSE)</f>
        <v>Male</v>
      </c>
      <c r="I3536" t="str">
        <f>VLOOKUP(G3536,customer_reference!$A$2:$D$4000,3,FALSE)</f>
        <v>Non Member</v>
      </c>
      <c r="J3536" t="s">
        <v>3099</v>
      </c>
      <c r="K3536" t="s">
        <v>37</v>
      </c>
      <c r="L3536" t="str">
        <f>VLOOKUP($K3536,non_member_list_price!$A$2:$D$43,2,FALSE)</f>
        <v>I-O Hardware</v>
      </c>
      <c r="M3536">
        <f>VLOOKUP($K3536,non_member_list_price!$A$2:$D$43,3,FALSE)</f>
        <v>122000</v>
      </c>
      <c r="N3536">
        <f>VLOOKUP($K3536,non_member_list_price!$A$2:$D$43,4,FALSE)</f>
        <v>140300</v>
      </c>
      <c r="O3536">
        <f t="shared" si="167"/>
        <v>18300</v>
      </c>
    </row>
    <row r="3537" spans="1:15" x14ac:dyDescent="0.25">
      <c r="A3537" s="3">
        <v>44829</v>
      </c>
      <c r="B3537" s="3" t="str">
        <f t="shared" si="165"/>
        <v>September</v>
      </c>
      <c r="C3537" s="3" t="str">
        <f t="shared" si="166"/>
        <v>2022</v>
      </c>
      <c r="D3537" t="str">
        <f>VLOOKUP(G3537,customer_reference!$A$2:$D$4000,4,FALSE)</f>
        <v>Bandung</v>
      </c>
      <c r="E3537" s="2">
        <f>VLOOKUP(D3537,city_reference!$A$2:$C$23,2,FALSE)</f>
        <v>-6.9147439999999998</v>
      </c>
      <c r="F3537" s="2">
        <f>VLOOKUP(D3537,city_reference!$A$2:$C$23,3,FALSE)</f>
        <v>107.60981</v>
      </c>
      <c r="G3537" t="s">
        <v>3431</v>
      </c>
      <c r="H3537" t="str">
        <f>VLOOKUP(G3537,customer_reference!$A$2:$D$4000,2,FALSE)</f>
        <v>Male</v>
      </c>
      <c r="I3537" t="str">
        <f>VLOOKUP(G3537,customer_reference!$A$2:$D$4000,3,FALSE)</f>
        <v>Non Member</v>
      </c>
      <c r="J3537" t="s">
        <v>3099</v>
      </c>
      <c r="K3537" t="s">
        <v>37</v>
      </c>
      <c r="L3537" t="str">
        <f>VLOOKUP($K3537,non_member_list_price!$A$2:$D$43,2,FALSE)</f>
        <v>I-O Hardware</v>
      </c>
      <c r="M3537">
        <f>VLOOKUP($K3537,non_member_list_price!$A$2:$D$43,3,FALSE)</f>
        <v>122000</v>
      </c>
      <c r="N3537">
        <f>VLOOKUP($K3537,non_member_list_price!$A$2:$D$43,4,FALSE)</f>
        <v>140300</v>
      </c>
      <c r="O3537">
        <f t="shared" si="167"/>
        <v>18300</v>
      </c>
    </row>
    <row r="3538" spans="1:15" x14ac:dyDescent="0.25">
      <c r="A3538" s="3">
        <v>44616</v>
      </c>
      <c r="B3538" s="3" t="str">
        <f t="shared" si="165"/>
        <v>February</v>
      </c>
      <c r="C3538" s="3" t="str">
        <f t="shared" si="166"/>
        <v>2022</v>
      </c>
      <c r="D3538" t="str">
        <f>VLOOKUP(G3538,customer_reference!$A$2:$D$4000,4,FALSE)</f>
        <v>Bandung</v>
      </c>
      <c r="E3538" s="2">
        <f>VLOOKUP(D3538,city_reference!$A$2:$C$23,2,FALSE)</f>
        <v>-6.9147439999999998</v>
      </c>
      <c r="F3538" s="2">
        <f>VLOOKUP(D3538,city_reference!$A$2:$C$23,3,FALSE)</f>
        <v>107.60981</v>
      </c>
      <c r="G3538" t="s">
        <v>3440</v>
      </c>
      <c r="H3538" t="str">
        <f>VLOOKUP(G3538,customer_reference!$A$2:$D$4000,2,FALSE)</f>
        <v>Male</v>
      </c>
      <c r="I3538" t="str">
        <f>VLOOKUP(G3538,customer_reference!$A$2:$D$4000,3,FALSE)</f>
        <v>Non Member</v>
      </c>
      <c r="J3538" t="s">
        <v>3099</v>
      </c>
      <c r="K3538" t="s">
        <v>37</v>
      </c>
      <c r="L3538" t="str">
        <f>VLOOKUP($K3538,non_member_list_price!$A$2:$D$43,2,FALSE)</f>
        <v>I-O Hardware</v>
      </c>
      <c r="M3538">
        <f>VLOOKUP($K3538,non_member_list_price!$A$2:$D$43,3,FALSE)</f>
        <v>122000</v>
      </c>
      <c r="N3538">
        <f>VLOOKUP($K3538,non_member_list_price!$A$2:$D$43,4,FALSE)</f>
        <v>140300</v>
      </c>
      <c r="O3538">
        <f t="shared" si="167"/>
        <v>18300</v>
      </c>
    </row>
    <row r="3539" spans="1:15" x14ac:dyDescent="0.25">
      <c r="A3539" s="3">
        <v>44692</v>
      </c>
      <c r="B3539" s="3" t="str">
        <f t="shared" si="165"/>
        <v>May</v>
      </c>
      <c r="C3539" s="3" t="str">
        <f t="shared" si="166"/>
        <v>2022</v>
      </c>
      <c r="D3539" t="str">
        <f>VLOOKUP(G3539,customer_reference!$A$2:$D$4000,4,FALSE)</f>
        <v>Bandung</v>
      </c>
      <c r="E3539" s="2">
        <f>VLOOKUP(D3539,city_reference!$A$2:$C$23,2,FALSE)</f>
        <v>-6.9147439999999998</v>
      </c>
      <c r="F3539" s="2">
        <f>VLOOKUP(D3539,city_reference!$A$2:$C$23,3,FALSE)</f>
        <v>107.60981</v>
      </c>
      <c r="G3539" t="s">
        <v>1808</v>
      </c>
      <c r="H3539" t="str">
        <f>VLOOKUP(G3539,customer_reference!$A$2:$D$4000,2,FALSE)</f>
        <v>Male</v>
      </c>
      <c r="I3539" t="str">
        <f>VLOOKUP(G3539,customer_reference!$A$2:$D$4000,3,FALSE)</f>
        <v>Non Member</v>
      </c>
      <c r="J3539" t="s">
        <v>3099</v>
      </c>
      <c r="K3539" t="s">
        <v>30</v>
      </c>
      <c r="L3539" t="str">
        <f>VLOOKUP($K3539,non_member_list_price!$A$2:$D$43,2,FALSE)</f>
        <v>I-O Hardware</v>
      </c>
      <c r="M3539">
        <f>VLOOKUP($K3539,non_member_list_price!$A$2:$D$43,3,FALSE)</f>
        <v>230000</v>
      </c>
      <c r="N3539">
        <f>VLOOKUP($K3539,non_member_list_price!$A$2:$D$43,4,FALSE)</f>
        <v>264500</v>
      </c>
      <c r="O3539">
        <f t="shared" si="167"/>
        <v>34500</v>
      </c>
    </row>
    <row r="3540" spans="1:15" x14ac:dyDescent="0.25">
      <c r="A3540" s="3">
        <v>44676</v>
      </c>
      <c r="B3540" s="3" t="str">
        <f t="shared" si="165"/>
        <v>April</v>
      </c>
      <c r="C3540" s="3" t="str">
        <f t="shared" si="166"/>
        <v>2022</v>
      </c>
      <c r="D3540" t="str">
        <f>VLOOKUP(G3540,customer_reference!$A$2:$D$4000,4,FALSE)</f>
        <v>Bandung</v>
      </c>
      <c r="E3540" s="2">
        <f>VLOOKUP(D3540,city_reference!$A$2:$C$23,2,FALSE)</f>
        <v>-6.9147439999999998</v>
      </c>
      <c r="F3540" s="2">
        <f>VLOOKUP(D3540,city_reference!$A$2:$C$23,3,FALSE)</f>
        <v>107.60981</v>
      </c>
      <c r="G3540" t="s">
        <v>572</v>
      </c>
      <c r="H3540" t="str">
        <f>VLOOKUP(G3540,customer_reference!$A$2:$D$4000,2,FALSE)</f>
        <v>Male</v>
      </c>
      <c r="I3540" t="str">
        <f>VLOOKUP(G3540,customer_reference!$A$2:$D$4000,3,FALSE)</f>
        <v>Non Member</v>
      </c>
      <c r="J3540" t="s">
        <v>3099</v>
      </c>
      <c r="K3540" t="s">
        <v>30</v>
      </c>
      <c r="L3540" t="str">
        <f>VLOOKUP($K3540,non_member_list_price!$A$2:$D$43,2,FALSE)</f>
        <v>I-O Hardware</v>
      </c>
      <c r="M3540">
        <f>VLOOKUP($K3540,non_member_list_price!$A$2:$D$43,3,FALSE)</f>
        <v>230000</v>
      </c>
      <c r="N3540">
        <f>VLOOKUP($K3540,non_member_list_price!$A$2:$D$43,4,FALSE)</f>
        <v>264500</v>
      </c>
      <c r="O3540">
        <f t="shared" si="167"/>
        <v>34500</v>
      </c>
    </row>
    <row r="3541" spans="1:15" x14ac:dyDescent="0.25">
      <c r="A3541" s="3">
        <v>44608</v>
      </c>
      <c r="B3541" s="3" t="str">
        <f t="shared" si="165"/>
        <v>February</v>
      </c>
      <c r="C3541" s="3" t="str">
        <f t="shared" si="166"/>
        <v>2022</v>
      </c>
      <c r="D3541" t="str">
        <f>VLOOKUP(G3541,customer_reference!$A$2:$D$4000,4,FALSE)</f>
        <v>Bandung</v>
      </c>
      <c r="E3541" s="2">
        <f>VLOOKUP(D3541,city_reference!$A$2:$C$23,2,FALSE)</f>
        <v>-6.9147439999999998</v>
      </c>
      <c r="F3541" s="2">
        <f>VLOOKUP(D3541,city_reference!$A$2:$C$23,3,FALSE)</f>
        <v>107.60981</v>
      </c>
      <c r="G3541" t="s">
        <v>418</v>
      </c>
      <c r="H3541" t="str">
        <f>VLOOKUP(G3541,customer_reference!$A$2:$D$4000,2,FALSE)</f>
        <v>Male</v>
      </c>
      <c r="I3541" t="str">
        <f>VLOOKUP(G3541,customer_reference!$A$2:$D$4000,3,FALSE)</f>
        <v>Non Member</v>
      </c>
      <c r="J3541" t="s">
        <v>3099</v>
      </c>
      <c r="K3541" t="s">
        <v>30</v>
      </c>
      <c r="L3541" t="str">
        <f>VLOOKUP($K3541,non_member_list_price!$A$2:$D$43,2,FALSE)</f>
        <v>I-O Hardware</v>
      </c>
      <c r="M3541">
        <f>VLOOKUP($K3541,non_member_list_price!$A$2:$D$43,3,FALSE)</f>
        <v>230000</v>
      </c>
      <c r="N3541">
        <f>VLOOKUP($K3541,non_member_list_price!$A$2:$D$43,4,FALSE)</f>
        <v>264500</v>
      </c>
      <c r="O3541">
        <f t="shared" si="167"/>
        <v>34500</v>
      </c>
    </row>
    <row r="3542" spans="1:15" x14ac:dyDescent="0.25">
      <c r="A3542" s="3">
        <v>44721</v>
      </c>
      <c r="B3542" s="3" t="str">
        <f t="shared" si="165"/>
        <v>June</v>
      </c>
      <c r="C3542" s="3" t="str">
        <f t="shared" si="166"/>
        <v>2022</v>
      </c>
      <c r="D3542" t="str">
        <f>VLOOKUP(G3542,customer_reference!$A$2:$D$4000,4,FALSE)</f>
        <v>Bandung</v>
      </c>
      <c r="E3542" s="2">
        <f>VLOOKUP(D3542,city_reference!$A$2:$C$23,2,FALSE)</f>
        <v>-6.9147439999999998</v>
      </c>
      <c r="F3542" s="2">
        <f>VLOOKUP(D3542,city_reference!$A$2:$C$23,3,FALSE)</f>
        <v>107.60981</v>
      </c>
      <c r="G3542" t="s">
        <v>1238</v>
      </c>
      <c r="H3542" t="str">
        <f>VLOOKUP(G3542,customer_reference!$A$2:$D$4000,2,FALSE)</f>
        <v>Male</v>
      </c>
      <c r="I3542" t="str">
        <f>VLOOKUP(G3542,customer_reference!$A$2:$D$4000,3,FALSE)</f>
        <v>Non Member</v>
      </c>
      <c r="J3542" t="s">
        <v>3099</v>
      </c>
      <c r="K3542" t="s">
        <v>30</v>
      </c>
      <c r="L3542" t="str">
        <f>VLOOKUP($K3542,non_member_list_price!$A$2:$D$43,2,FALSE)</f>
        <v>I-O Hardware</v>
      </c>
      <c r="M3542">
        <f>VLOOKUP($K3542,non_member_list_price!$A$2:$D$43,3,FALSE)</f>
        <v>230000</v>
      </c>
      <c r="N3542">
        <f>VLOOKUP($K3542,non_member_list_price!$A$2:$D$43,4,FALSE)</f>
        <v>264500</v>
      </c>
      <c r="O3542">
        <f t="shared" si="167"/>
        <v>34500</v>
      </c>
    </row>
    <row r="3543" spans="1:15" x14ac:dyDescent="0.25">
      <c r="A3543" s="3">
        <v>45157</v>
      </c>
      <c r="B3543" s="3" t="str">
        <f t="shared" si="165"/>
        <v>August</v>
      </c>
      <c r="C3543" s="3" t="str">
        <f t="shared" si="166"/>
        <v>2023</v>
      </c>
      <c r="D3543" t="str">
        <f>VLOOKUP(G3543,customer_reference!$A$2:$D$4000,4,FALSE)</f>
        <v>Bandung</v>
      </c>
      <c r="E3543" s="2">
        <f>VLOOKUP(D3543,city_reference!$A$2:$C$23,2,FALSE)</f>
        <v>-6.9147439999999998</v>
      </c>
      <c r="F3543" s="2">
        <f>VLOOKUP(D3543,city_reference!$A$2:$C$23,3,FALSE)</f>
        <v>107.60981</v>
      </c>
      <c r="G3543" t="s">
        <v>912</v>
      </c>
      <c r="H3543" t="str">
        <f>VLOOKUP(G3543,customer_reference!$A$2:$D$4000,2,FALSE)</f>
        <v>Male</v>
      </c>
      <c r="I3543" t="str">
        <f>VLOOKUP(G3543,customer_reference!$A$2:$D$4000,3,FALSE)</f>
        <v>Non Member</v>
      </c>
      <c r="J3543" t="s">
        <v>3099</v>
      </c>
      <c r="K3543" t="s">
        <v>22</v>
      </c>
      <c r="L3543" t="str">
        <f>VLOOKUP($K3543,non_member_list_price!$A$2:$D$43,2,FALSE)</f>
        <v>Memory Hardware</v>
      </c>
      <c r="M3543">
        <f>VLOOKUP($K3543,non_member_list_price!$A$2:$D$43,3,FALSE)</f>
        <v>224000</v>
      </c>
      <c r="N3543">
        <f>VLOOKUP($K3543,non_member_list_price!$A$2:$D$43,4,FALSE)</f>
        <v>257600</v>
      </c>
      <c r="O3543">
        <f t="shared" si="167"/>
        <v>33600</v>
      </c>
    </row>
    <row r="3544" spans="1:15" x14ac:dyDescent="0.25">
      <c r="A3544" s="3">
        <v>45039</v>
      </c>
      <c r="B3544" s="3" t="str">
        <f t="shared" si="165"/>
        <v>April</v>
      </c>
      <c r="C3544" s="3" t="str">
        <f t="shared" si="166"/>
        <v>2023</v>
      </c>
      <c r="D3544" t="str">
        <f>VLOOKUP(G3544,customer_reference!$A$2:$D$4000,4,FALSE)</f>
        <v>Bandung</v>
      </c>
      <c r="E3544" s="2">
        <f>VLOOKUP(D3544,city_reference!$A$2:$C$23,2,FALSE)</f>
        <v>-6.9147439999999998</v>
      </c>
      <c r="F3544" s="2">
        <f>VLOOKUP(D3544,city_reference!$A$2:$C$23,3,FALSE)</f>
        <v>107.60981</v>
      </c>
      <c r="G3544" t="s">
        <v>928</v>
      </c>
      <c r="H3544" t="str">
        <f>VLOOKUP(G3544,customer_reference!$A$2:$D$4000,2,FALSE)</f>
        <v>Male</v>
      </c>
      <c r="I3544" t="str">
        <f>VLOOKUP(G3544,customer_reference!$A$2:$D$4000,3,FALSE)</f>
        <v>Non Member</v>
      </c>
      <c r="J3544" t="s">
        <v>3099</v>
      </c>
      <c r="K3544" t="s">
        <v>4079</v>
      </c>
      <c r="L3544" t="str">
        <f>VLOOKUP($K3544,non_member_list_price!$A$2:$D$43,2,FALSE)</f>
        <v>I-O Hardware</v>
      </c>
      <c r="M3544">
        <f>VLOOKUP($K3544,non_member_list_price!$A$2:$D$43,3,FALSE)</f>
        <v>218000</v>
      </c>
      <c r="N3544">
        <f>VLOOKUP($K3544,non_member_list_price!$A$2:$D$43,4,FALSE)</f>
        <v>250700</v>
      </c>
      <c r="O3544">
        <f t="shared" si="167"/>
        <v>32700</v>
      </c>
    </row>
    <row r="3545" spans="1:15" x14ac:dyDescent="0.25">
      <c r="A3545" s="3">
        <v>44703</v>
      </c>
      <c r="B3545" s="3" t="str">
        <f t="shared" si="165"/>
        <v>May</v>
      </c>
      <c r="C3545" s="3" t="str">
        <f t="shared" si="166"/>
        <v>2022</v>
      </c>
      <c r="D3545" t="str">
        <f>VLOOKUP(G3545,customer_reference!$A$2:$D$4000,4,FALSE)</f>
        <v>Bandung</v>
      </c>
      <c r="E3545" s="2">
        <f>VLOOKUP(D3545,city_reference!$A$2:$C$23,2,FALSE)</f>
        <v>-6.9147439999999998</v>
      </c>
      <c r="F3545" s="2">
        <f>VLOOKUP(D3545,city_reference!$A$2:$C$23,3,FALSE)</f>
        <v>107.60981</v>
      </c>
      <c r="G3545" t="s">
        <v>200</v>
      </c>
      <c r="H3545" t="str">
        <f>VLOOKUP(G3545,customer_reference!$A$2:$D$4000,2,FALSE)</f>
        <v>Male</v>
      </c>
      <c r="I3545" t="str">
        <f>VLOOKUP(G3545,customer_reference!$A$2:$D$4000,3,FALSE)</f>
        <v>Non Member</v>
      </c>
      <c r="J3545" t="s">
        <v>3099</v>
      </c>
      <c r="K3545" t="s">
        <v>4079</v>
      </c>
      <c r="L3545" t="str">
        <f>VLOOKUP($K3545,non_member_list_price!$A$2:$D$43,2,FALSE)</f>
        <v>I-O Hardware</v>
      </c>
      <c r="M3545">
        <f>VLOOKUP($K3545,non_member_list_price!$A$2:$D$43,3,FALSE)</f>
        <v>218000</v>
      </c>
      <c r="N3545">
        <f>VLOOKUP($K3545,non_member_list_price!$A$2:$D$43,4,FALSE)</f>
        <v>250700</v>
      </c>
      <c r="O3545">
        <f t="shared" si="167"/>
        <v>32700</v>
      </c>
    </row>
    <row r="3546" spans="1:15" x14ac:dyDescent="0.25">
      <c r="A3546" s="3">
        <v>44624</v>
      </c>
      <c r="B3546" s="3" t="str">
        <f t="shared" si="165"/>
        <v>March</v>
      </c>
      <c r="C3546" s="3" t="str">
        <f t="shared" si="166"/>
        <v>2022</v>
      </c>
      <c r="D3546" t="str">
        <f>VLOOKUP(G3546,customer_reference!$A$2:$D$4000,4,FALSE)</f>
        <v>Bandung</v>
      </c>
      <c r="E3546" s="2">
        <f>VLOOKUP(D3546,city_reference!$A$2:$C$23,2,FALSE)</f>
        <v>-6.9147439999999998</v>
      </c>
      <c r="F3546" s="2">
        <f>VLOOKUP(D3546,city_reference!$A$2:$C$23,3,FALSE)</f>
        <v>107.60981</v>
      </c>
      <c r="G3546" t="s">
        <v>2458</v>
      </c>
      <c r="H3546" t="str">
        <f>VLOOKUP(G3546,customer_reference!$A$2:$D$4000,2,FALSE)</f>
        <v>Male</v>
      </c>
      <c r="I3546" t="str">
        <f>VLOOKUP(G3546,customer_reference!$A$2:$D$4000,3,FALSE)</f>
        <v>Non Member</v>
      </c>
      <c r="J3546" t="s">
        <v>3099</v>
      </c>
      <c r="K3546" t="s">
        <v>4079</v>
      </c>
      <c r="L3546" t="str">
        <f>VLOOKUP($K3546,non_member_list_price!$A$2:$D$43,2,FALSE)</f>
        <v>I-O Hardware</v>
      </c>
      <c r="M3546">
        <f>VLOOKUP($K3546,non_member_list_price!$A$2:$D$43,3,FALSE)</f>
        <v>218000</v>
      </c>
      <c r="N3546">
        <f>VLOOKUP($K3546,non_member_list_price!$A$2:$D$43,4,FALSE)</f>
        <v>250700</v>
      </c>
      <c r="O3546">
        <f t="shared" si="167"/>
        <v>32700</v>
      </c>
    </row>
    <row r="3547" spans="1:15" x14ac:dyDescent="0.25">
      <c r="A3547" s="3">
        <v>45101</v>
      </c>
      <c r="B3547" s="3" t="str">
        <f t="shared" si="165"/>
        <v>June</v>
      </c>
      <c r="C3547" s="3" t="str">
        <f t="shared" si="166"/>
        <v>2023</v>
      </c>
      <c r="D3547" t="str">
        <f>VLOOKUP(G3547,customer_reference!$A$2:$D$4000,4,FALSE)</f>
        <v>Bandung</v>
      </c>
      <c r="E3547" s="2">
        <f>VLOOKUP(D3547,city_reference!$A$2:$C$23,2,FALSE)</f>
        <v>-6.9147439999999998</v>
      </c>
      <c r="F3547" s="2">
        <f>VLOOKUP(D3547,city_reference!$A$2:$C$23,3,FALSE)</f>
        <v>107.60981</v>
      </c>
      <c r="G3547" t="s">
        <v>1808</v>
      </c>
      <c r="H3547" t="str">
        <f>VLOOKUP(G3547,customer_reference!$A$2:$D$4000,2,FALSE)</f>
        <v>Male</v>
      </c>
      <c r="I3547" t="str">
        <f>VLOOKUP(G3547,customer_reference!$A$2:$D$4000,3,FALSE)</f>
        <v>Non Member</v>
      </c>
      <c r="J3547" t="s">
        <v>3099</v>
      </c>
      <c r="K3547" t="s">
        <v>4079</v>
      </c>
      <c r="L3547" t="str">
        <f>VLOOKUP($K3547,non_member_list_price!$A$2:$D$43,2,FALSE)</f>
        <v>I-O Hardware</v>
      </c>
      <c r="M3547">
        <f>VLOOKUP($K3547,non_member_list_price!$A$2:$D$43,3,FALSE)</f>
        <v>218000</v>
      </c>
      <c r="N3547">
        <f>VLOOKUP($K3547,non_member_list_price!$A$2:$D$43,4,FALSE)</f>
        <v>250700</v>
      </c>
      <c r="O3547">
        <f t="shared" si="167"/>
        <v>32700</v>
      </c>
    </row>
    <row r="3548" spans="1:15" x14ac:dyDescent="0.25">
      <c r="A3548" s="3">
        <v>44583</v>
      </c>
      <c r="B3548" s="3" t="str">
        <f t="shared" si="165"/>
        <v>January</v>
      </c>
      <c r="C3548" s="3" t="str">
        <f t="shared" si="166"/>
        <v>2022</v>
      </c>
      <c r="D3548" t="str">
        <f>VLOOKUP(G3548,customer_reference!$A$2:$D$4000,4,FALSE)</f>
        <v>Bandung</v>
      </c>
      <c r="E3548" s="2">
        <f>VLOOKUP(D3548,city_reference!$A$2:$C$23,2,FALSE)</f>
        <v>-6.9147439999999998</v>
      </c>
      <c r="F3548" s="2">
        <f>VLOOKUP(D3548,city_reference!$A$2:$C$23,3,FALSE)</f>
        <v>107.60981</v>
      </c>
      <c r="G3548" t="s">
        <v>3414</v>
      </c>
      <c r="H3548" t="str">
        <f>VLOOKUP(G3548,customer_reference!$A$2:$D$4000,2,FALSE)</f>
        <v>Male</v>
      </c>
      <c r="I3548" t="str">
        <f>VLOOKUP(G3548,customer_reference!$A$2:$D$4000,3,FALSE)</f>
        <v>Non Member</v>
      </c>
      <c r="J3548" t="s">
        <v>3099</v>
      </c>
      <c r="K3548" t="s">
        <v>4079</v>
      </c>
      <c r="L3548" t="str">
        <f>VLOOKUP($K3548,non_member_list_price!$A$2:$D$43,2,FALSE)</f>
        <v>I-O Hardware</v>
      </c>
      <c r="M3548">
        <f>VLOOKUP($K3548,non_member_list_price!$A$2:$D$43,3,FALSE)</f>
        <v>218000</v>
      </c>
      <c r="N3548">
        <f>VLOOKUP($K3548,non_member_list_price!$A$2:$D$43,4,FALSE)</f>
        <v>250700</v>
      </c>
      <c r="O3548">
        <f t="shared" si="167"/>
        <v>32700</v>
      </c>
    </row>
    <row r="3549" spans="1:15" x14ac:dyDescent="0.25">
      <c r="A3549" s="3">
        <v>44601</v>
      </c>
      <c r="B3549" s="3" t="str">
        <f t="shared" si="165"/>
        <v>February</v>
      </c>
      <c r="C3549" s="3" t="str">
        <f t="shared" si="166"/>
        <v>2022</v>
      </c>
      <c r="D3549" t="str">
        <f>VLOOKUP(G3549,customer_reference!$A$2:$D$4000,4,FALSE)</f>
        <v>Bandung</v>
      </c>
      <c r="E3549" s="2">
        <f>VLOOKUP(D3549,city_reference!$A$2:$C$23,2,FALSE)</f>
        <v>-6.9147439999999998</v>
      </c>
      <c r="F3549" s="2">
        <f>VLOOKUP(D3549,city_reference!$A$2:$C$23,3,FALSE)</f>
        <v>107.60981</v>
      </c>
      <c r="G3549" t="s">
        <v>1639</v>
      </c>
      <c r="H3549" t="str">
        <f>VLOOKUP(G3549,customer_reference!$A$2:$D$4000,2,FALSE)</f>
        <v>Male</v>
      </c>
      <c r="I3549" t="str">
        <f>VLOOKUP(G3549,customer_reference!$A$2:$D$4000,3,FALSE)</f>
        <v>Non Member</v>
      </c>
      <c r="J3549" t="s">
        <v>3099</v>
      </c>
      <c r="K3549" t="s">
        <v>4079</v>
      </c>
      <c r="L3549" t="str">
        <f>VLOOKUP($K3549,non_member_list_price!$A$2:$D$43,2,FALSE)</f>
        <v>I-O Hardware</v>
      </c>
      <c r="M3549">
        <f>VLOOKUP($K3549,non_member_list_price!$A$2:$D$43,3,FALSE)</f>
        <v>218000</v>
      </c>
      <c r="N3549">
        <f>VLOOKUP($K3549,non_member_list_price!$A$2:$D$43,4,FALSE)</f>
        <v>250700</v>
      </c>
      <c r="O3549">
        <f t="shared" si="167"/>
        <v>32700</v>
      </c>
    </row>
    <row r="3550" spans="1:15" x14ac:dyDescent="0.25">
      <c r="A3550" s="3">
        <v>44773</v>
      </c>
      <c r="B3550" s="3" t="str">
        <f t="shared" si="165"/>
        <v>July</v>
      </c>
      <c r="C3550" s="3" t="str">
        <f t="shared" si="166"/>
        <v>2022</v>
      </c>
      <c r="D3550" t="str">
        <f>VLOOKUP(G3550,customer_reference!$A$2:$D$4000,4,FALSE)</f>
        <v>Bandung</v>
      </c>
      <c r="E3550" s="2">
        <f>VLOOKUP(D3550,city_reference!$A$2:$C$23,2,FALSE)</f>
        <v>-6.9147439999999998</v>
      </c>
      <c r="F3550" s="2">
        <f>VLOOKUP(D3550,city_reference!$A$2:$C$23,3,FALSE)</f>
        <v>107.60981</v>
      </c>
      <c r="G3550" t="s">
        <v>3504</v>
      </c>
      <c r="H3550" t="str">
        <f>VLOOKUP(G3550,customer_reference!$A$2:$D$4000,2,FALSE)</f>
        <v>Male</v>
      </c>
      <c r="I3550" t="str">
        <f>VLOOKUP(G3550,customer_reference!$A$2:$D$4000,3,FALSE)</f>
        <v>Non Member</v>
      </c>
      <c r="J3550" t="s">
        <v>3099</v>
      </c>
      <c r="K3550" t="s">
        <v>4079</v>
      </c>
      <c r="L3550" t="str">
        <f>VLOOKUP($K3550,non_member_list_price!$A$2:$D$43,2,FALSE)</f>
        <v>I-O Hardware</v>
      </c>
      <c r="M3550">
        <f>VLOOKUP($K3550,non_member_list_price!$A$2:$D$43,3,FALSE)</f>
        <v>218000</v>
      </c>
      <c r="N3550">
        <f>VLOOKUP($K3550,non_member_list_price!$A$2:$D$43,4,FALSE)</f>
        <v>250700</v>
      </c>
      <c r="O3550">
        <f t="shared" si="167"/>
        <v>32700</v>
      </c>
    </row>
    <row r="3551" spans="1:15" x14ac:dyDescent="0.25">
      <c r="A3551" s="3">
        <v>44948</v>
      </c>
      <c r="B3551" s="3" t="str">
        <f t="shared" si="165"/>
        <v>January</v>
      </c>
      <c r="C3551" s="3" t="str">
        <f t="shared" si="166"/>
        <v>2023</v>
      </c>
      <c r="D3551" t="str">
        <f>VLOOKUP(G3551,customer_reference!$A$2:$D$4000,4,FALSE)</f>
        <v>Bandung</v>
      </c>
      <c r="E3551" s="2">
        <f>VLOOKUP(D3551,city_reference!$A$2:$C$23,2,FALSE)</f>
        <v>-6.9147439999999998</v>
      </c>
      <c r="F3551" s="2">
        <f>VLOOKUP(D3551,city_reference!$A$2:$C$23,3,FALSE)</f>
        <v>107.60981</v>
      </c>
      <c r="G3551" t="s">
        <v>3801</v>
      </c>
      <c r="H3551" t="str">
        <f>VLOOKUP(G3551,customer_reference!$A$2:$D$4000,2,FALSE)</f>
        <v>Male</v>
      </c>
      <c r="I3551" t="str">
        <f>VLOOKUP(G3551,customer_reference!$A$2:$D$4000,3,FALSE)</f>
        <v>Non Member</v>
      </c>
      <c r="J3551" t="s">
        <v>3099</v>
      </c>
      <c r="K3551" t="s">
        <v>12</v>
      </c>
      <c r="L3551" t="str">
        <f>VLOOKUP($K3551,non_member_list_price!$A$2:$D$43,2,FALSE)</f>
        <v>Memory Hardware</v>
      </c>
      <c r="M3551">
        <f>VLOOKUP($K3551,non_member_list_price!$A$2:$D$43,3,FALSE)</f>
        <v>280000</v>
      </c>
      <c r="N3551">
        <f>VLOOKUP($K3551,non_member_list_price!$A$2:$D$43,4,FALSE)</f>
        <v>322000</v>
      </c>
      <c r="O3551">
        <f t="shared" si="167"/>
        <v>42000</v>
      </c>
    </row>
    <row r="3552" spans="1:15" x14ac:dyDescent="0.25">
      <c r="A3552" s="3">
        <v>44570</v>
      </c>
      <c r="B3552" s="3" t="str">
        <f t="shared" si="165"/>
        <v>January</v>
      </c>
      <c r="C3552" s="3" t="str">
        <f t="shared" si="166"/>
        <v>2022</v>
      </c>
      <c r="D3552" t="str">
        <f>VLOOKUP(G3552,customer_reference!$A$2:$D$4000,4,FALSE)</f>
        <v>Bandung</v>
      </c>
      <c r="E3552" s="2">
        <f>VLOOKUP(D3552,city_reference!$A$2:$C$23,2,FALSE)</f>
        <v>-6.9147439999999998</v>
      </c>
      <c r="F3552" s="2">
        <f>VLOOKUP(D3552,city_reference!$A$2:$C$23,3,FALSE)</f>
        <v>107.60981</v>
      </c>
      <c r="G3552" t="s">
        <v>1164</v>
      </c>
      <c r="H3552" t="str">
        <f>VLOOKUP(G3552,customer_reference!$A$2:$D$4000,2,FALSE)</f>
        <v>Male</v>
      </c>
      <c r="I3552" t="str">
        <f>VLOOKUP(G3552,customer_reference!$A$2:$D$4000,3,FALSE)</f>
        <v>Non Member</v>
      </c>
      <c r="J3552" t="s">
        <v>3099</v>
      </c>
      <c r="K3552" t="s">
        <v>12</v>
      </c>
      <c r="L3552" t="str">
        <f>VLOOKUP($K3552,non_member_list_price!$A$2:$D$43,2,FALSE)</f>
        <v>Memory Hardware</v>
      </c>
      <c r="M3552">
        <f>VLOOKUP($K3552,non_member_list_price!$A$2:$D$43,3,FALSE)</f>
        <v>280000</v>
      </c>
      <c r="N3552">
        <f>VLOOKUP($K3552,non_member_list_price!$A$2:$D$43,4,FALSE)</f>
        <v>322000</v>
      </c>
      <c r="O3552">
        <f t="shared" si="167"/>
        <v>42000</v>
      </c>
    </row>
    <row r="3553" spans="1:15" x14ac:dyDescent="0.25">
      <c r="A3553" s="3">
        <v>44697</v>
      </c>
      <c r="B3553" s="3" t="str">
        <f t="shared" si="165"/>
        <v>May</v>
      </c>
      <c r="C3553" s="3" t="str">
        <f t="shared" si="166"/>
        <v>2022</v>
      </c>
      <c r="D3553" t="str">
        <f>VLOOKUP(G3553,customer_reference!$A$2:$D$4000,4,FALSE)</f>
        <v>Bandung</v>
      </c>
      <c r="E3553" s="2">
        <f>VLOOKUP(D3553,city_reference!$A$2:$C$23,2,FALSE)</f>
        <v>-6.9147439999999998</v>
      </c>
      <c r="F3553" s="2">
        <f>VLOOKUP(D3553,city_reference!$A$2:$C$23,3,FALSE)</f>
        <v>107.60981</v>
      </c>
      <c r="G3553" t="s">
        <v>3046</v>
      </c>
      <c r="H3553" t="str">
        <f>VLOOKUP(G3553,customer_reference!$A$2:$D$4000,2,FALSE)</f>
        <v>Male</v>
      </c>
      <c r="I3553" t="str">
        <f>VLOOKUP(G3553,customer_reference!$A$2:$D$4000,3,FALSE)</f>
        <v>Non Member</v>
      </c>
      <c r="J3553" t="s">
        <v>3099</v>
      </c>
      <c r="K3553" t="s">
        <v>12</v>
      </c>
      <c r="L3553" t="str">
        <f>VLOOKUP($K3553,non_member_list_price!$A$2:$D$43,2,FALSE)</f>
        <v>Memory Hardware</v>
      </c>
      <c r="M3553">
        <f>VLOOKUP($K3553,non_member_list_price!$A$2:$D$43,3,FALSE)</f>
        <v>280000</v>
      </c>
      <c r="N3553">
        <f>VLOOKUP($K3553,non_member_list_price!$A$2:$D$43,4,FALSE)</f>
        <v>322000</v>
      </c>
      <c r="O3553">
        <f t="shared" si="167"/>
        <v>42000</v>
      </c>
    </row>
    <row r="3554" spans="1:15" x14ac:dyDescent="0.25">
      <c r="A3554" s="3">
        <v>44921</v>
      </c>
      <c r="B3554" s="3" t="str">
        <f t="shared" si="165"/>
        <v>December</v>
      </c>
      <c r="C3554" s="3" t="str">
        <f t="shared" si="166"/>
        <v>2022</v>
      </c>
      <c r="D3554" t="str">
        <f>VLOOKUP(G3554,customer_reference!$A$2:$D$4000,4,FALSE)</f>
        <v>Bandung</v>
      </c>
      <c r="E3554" s="2">
        <f>VLOOKUP(D3554,city_reference!$A$2:$C$23,2,FALSE)</f>
        <v>-6.9147439999999998</v>
      </c>
      <c r="F3554" s="2">
        <f>VLOOKUP(D3554,city_reference!$A$2:$C$23,3,FALSE)</f>
        <v>107.60981</v>
      </c>
      <c r="G3554" t="s">
        <v>1141</v>
      </c>
      <c r="H3554" t="str">
        <f>VLOOKUP(G3554,customer_reference!$A$2:$D$4000,2,FALSE)</f>
        <v>Male</v>
      </c>
      <c r="I3554" t="str">
        <f>VLOOKUP(G3554,customer_reference!$A$2:$D$4000,3,FALSE)</f>
        <v>Non Member</v>
      </c>
      <c r="J3554" t="s">
        <v>3099</v>
      </c>
      <c r="K3554" t="s">
        <v>12</v>
      </c>
      <c r="L3554" t="str">
        <f>VLOOKUP($K3554,non_member_list_price!$A$2:$D$43,2,FALSE)</f>
        <v>Memory Hardware</v>
      </c>
      <c r="M3554">
        <f>VLOOKUP($K3554,non_member_list_price!$A$2:$D$43,3,FALSE)</f>
        <v>280000</v>
      </c>
      <c r="N3554">
        <f>VLOOKUP($K3554,non_member_list_price!$A$2:$D$43,4,FALSE)</f>
        <v>322000</v>
      </c>
      <c r="O3554">
        <f t="shared" si="167"/>
        <v>42000</v>
      </c>
    </row>
    <row r="3555" spans="1:15" x14ac:dyDescent="0.25">
      <c r="A3555" s="3">
        <v>45000</v>
      </c>
      <c r="B3555" s="3" t="str">
        <f t="shared" si="165"/>
        <v>March</v>
      </c>
      <c r="C3555" s="3" t="str">
        <f t="shared" si="166"/>
        <v>2023</v>
      </c>
      <c r="D3555" t="str">
        <f>VLOOKUP(G3555,customer_reference!$A$2:$D$4000,4,FALSE)</f>
        <v>Bandung</v>
      </c>
      <c r="E3555" s="2">
        <f>VLOOKUP(D3555,city_reference!$A$2:$C$23,2,FALSE)</f>
        <v>-6.9147439999999998</v>
      </c>
      <c r="F3555" s="2">
        <f>VLOOKUP(D3555,city_reference!$A$2:$C$23,3,FALSE)</f>
        <v>107.60981</v>
      </c>
      <c r="G3555" t="s">
        <v>3766</v>
      </c>
      <c r="H3555" t="str">
        <f>VLOOKUP(G3555,customer_reference!$A$2:$D$4000,2,FALSE)</f>
        <v>Male</v>
      </c>
      <c r="I3555" t="str">
        <f>VLOOKUP(G3555,customer_reference!$A$2:$D$4000,3,FALSE)</f>
        <v>Non Member</v>
      </c>
      <c r="J3555" t="s">
        <v>3099</v>
      </c>
      <c r="K3555" t="s">
        <v>35</v>
      </c>
      <c r="L3555" t="str">
        <f>VLOOKUP($K3555,non_member_list_price!$A$2:$D$43,2,FALSE)</f>
        <v>I-O Hardware</v>
      </c>
      <c r="M3555">
        <f>VLOOKUP($K3555,non_member_list_price!$A$2:$D$43,3,FALSE)</f>
        <v>652000</v>
      </c>
      <c r="N3555">
        <f>VLOOKUP($K3555,non_member_list_price!$A$2:$D$43,4,FALSE)</f>
        <v>749800</v>
      </c>
      <c r="O3555">
        <f t="shared" si="167"/>
        <v>97800</v>
      </c>
    </row>
    <row r="3556" spans="1:15" x14ac:dyDescent="0.25">
      <c r="A3556" s="3">
        <v>45146</v>
      </c>
      <c r="B3556" s="3" t="str">
        <f t="shared" si="165"/>
        <v>August</v>
      </c>
      <c r="C3556" s="3" t="str">
        <f t="shared" si="166"/>
        <v>2023</v>
      </c>
      <c r="D3556" t="str">
        <f>VLOOKUP(G3556,customer_reference!$A$2:$D$4000,4,FALSE)</f>
        <v>Bandung</v>
      </c>
      <c r="E3556" s="2">
        <f>VLOOKUP(D3556,city_reference!$A$2:$C$23,2,FALSE)</f>
        <v>-6.9147439999999998</v>
      </c>
      <c r="F3556" s="2">
        <f>VLOOKUP(D3556,city_reference!$A$2:$C$23,3,FALSE)</f>
        <v>107.60981</v>
      </c>
      <c r="G3556" t="s">
        <v>1903</v>
      </c>
      <c r="H3556" t="str">
        <f>VLOOKUP(G3556,customer_reference!$A$2:$D$4000,2,FALSE)</f>
        <v>Male</v>
      </c>
      <c r="I3556" t="str">
        <f>VLOOKUP(G3556,customer_reference!$A$2:$D$4000,3,FALSE)</f>
        <v>Non Member</v>
      </c>
      <c r="J3556" t="s">
        <v>3099</v>
      </c>
      <c r="K3556" t="s">
        <v>44</v>
      </c>
      <c r="L3556" t="str">
        <f>VLOOKUP($K3556,non_member_list_price!$A$2:$D$43,2,FALSE)</f>
        <v>I-O Hardware</v>
      </c>
      <c r="M3556">
        <f>VLOOKUP($K3556,non_member_list_price!$A$2:$D$43,3,FALSE)</f>
        <v>45000</v>
      </c>
      <c r="N3556">
        <f>VLOOKUP($K3556,non_member_list_price!$A$2:$D$43,4,FALSE)</f>
        <v>51750</v>
      </c>
      <c r="O3556">
        <f t="shared" si="167"/>
        <v>6750</v>
      </c>
    </row>
    <row r="3557" spans="1:15" x14ac:dyDescent="0.25">
      <c r="A3557" s="3">
        <v>45119</v>
      </c>
      <c r="B3557" s="3" t="str">
        <f t="shared" si="165"/>
        <v>July</v>
      </c>
      <c r="C3557" s="3" t="str">
        <f t="shared" si="166"/>
        <v>2023</v>
      </c>
      <c r="D3557" t="str">
        <f>VLOOKUP(G3557,customer_reference!$A$2:$D$4000,4,FALSE)</f>
        <v>Bandung</v>
      </c>
      <c r="E3557" s="2">
        <f>VLOOKUP(D3557,city_reference!$A$2:$C$23,2,FALSE)</f>
        <v>-6.9147439999999998</v>
      </c>
      <c r="F3557" s="2">
        <f>VLOOKUP(D3557,city_reference!$A$2:$C$23,3,FALSE)</f>
        <v>107.60981</v>
      </c>
      <c r="G3557" t="s">
        <v>1522</v>
      </c>
      <c r="H3557" t="str">
        <f>VLOOKUP(G3557,customer_reference!$A$2:$D$4000,2,FALSE)</f>
        <v>Male</v>
      </c>
      <c r="I3557" t="str">
        <f>VLOOKUP(G3557,customer_reference!$A$2:$D$4000,3,FALSE)</f>
        <v>Non Member</v>
      </c>
      <c r="J3557" t="s">
        <v>3099</v>
      </c>
      <c r="K3557" t="s">
        <v>31</v>
      </c>
      <c r="L3557" t="str">
        <f>VLOOKUP($K3557,non_member_list_price!$A$2:$D$43,2,FALSE)</f>
        <v>I-O Hardware</v>
      </c>
      <c r="M3557">
        <f>VLOOKUP($K3557,non_member_list_price!$A$2:$D$43,3,FALSE)</f>
        <v>69000</v>
      </c>
      <c r="N3557">
        <f>VLOOKUP($K3557,non_member_list_price!$A$2:$D$43,4,FALSE)</f>
        <v>79350</v>
      </c>
      <c r="O3557">
        <f t="shared" si="167"/>
        <v>10350</v>
      </c>
    </row>
    <row r="3558" spans="1:15" x14ac:dyDescent="0.25">
      <c r="A3558" s="3">
        <v>44903</v>
      </c>
      <c r="B3558" s="3" t="str">
        <f t="shared" si="165"/>
        <v>December</v>
      </c>
      <c r="C3558" s="3" t="str">
        <f t="shared" si="166"/>
        <v>2022</v>
      </c>
      <c r="D3558" t="str">
        <f>VLOOKUP(G3558,customer_reference!$A$2:$D$4000,4,FALSE)</f>
        <v>Bandung</v>
      </c>
      <c r="E3558" s="2">
        <f>VLOOKUP(D3558,city_reference!$A$2:$C$23,2,FALSE)</f>
        <v>-6.9147439999999998</v>
      </c>
      <c r="F3558" s="2">
        <f>VLOOKUP(D3558,city_reference!$A$2:$C$23,3,FALSE)</f>
        <v>107.60981</v>
      </c>
      <c r="G3558" t="s">
        <v>668</v>
      </c>
      <c r="H3558" t="str">
        <f>VLOOKUP(G3558,customer_reference!$A$2:$D$4000,2,FALSE)</f>
        <v>Male</v>
      </c>
      <c r="I3558" t="str">
        <f>VLOOKUP(G3558,customer_reference!$A$2:$D$4000,3,FALSE)</f>
        <v>Non Member</v>
      </c>
      <c r="J3558" t="s">
        <v>3099</v>
      </c>
      <c r="K3558" t="s">
        <v>31</v>
      </c>
      <c r="L3558" t="str">
        <f>VLOOKUP($K3558,non_member_list_price!$A$2:$D$43,2,FALSE)</f>
        <v>I-O Hardware</v>
      </c>
      <c r="M3558">
        <f>VLOOKUP($K3558,non_member_list_price!$A$2:$D$43,3,FALSE)</f>
        <v>69000</v>
      </c>
      <c r="N3558">
        <f>VLOOKUP($K3558,non_member_list_price!$A$2:$D$43,4,FALSE)</f>
        <v>79350</v>
      </c>
      <c r="O3558">
        <f t="shared" si="167"/>
        <v>10350</v>
      </c>
    </row>
    <row r="3559" spans="1:15" x14ac:dyDescent="0.25">
      <c r="A3559" s="3">
        <v>44770</v>
      </c>
      <c r="B3559" s="3" t="str">
        <f t="shared" si="165"/>
        <v>July</v>
      </c>
      <c r="C3559" s="3" t="str">
        <f t="shared" si="166"/>
        <v>2022</v>
      </c>
      <c r="D3559" t="str">
        <f>VLOOKUP(G3559,customer_reference!$A$2:$D$4000,4,FALSE)</f>
        <v>Bandung</v>
      </c>
      <c r="E3559" s="2">
        <f>VLOOKUP(D3559,city_reference!$A$2:$C$23,2,FALSE)</f>
        <v>-6.9147439999999998</v>
      </c>
      <c r="F3559" s="2">
        <f>VLOOKUP(D3559,city_reference!$A$2:$C$23,3,FALSE)</f>
        <v>107.60981</v>
      </c>
      <c r="G3559" t="s">
        <v>1861</v>
      </c>
      <c r="H3559" t="str">
        <f>VLOOKUP(G3559,customer_reference!$A$2:$D$4000,2,FALSE)</f>
        <v>Male</v>
      </c>
      <c r="I3559" t="str">
        <f>VLOOKUP(G3559,customer_reference!$A$2:$D$4000,3,FALSE)</f>
        <v>Non Member</v>
      </c>
      <c r="J3559" t="s">
        <v>3099</v>
      </c>
      <c r="K3559" t="s">
        <v>31</v>
      </c>
      <c r="L3559" t="str">
        <f>VLOOKUP($K3559,non_member_list_price!$A$2:$D$43,2,FALSE)</f>
        <v>I-O Hardware</v>
      </c>
      <c r="M3559">
        <f>VLOOKUP($K3559,non_member_list_price!$A$2:$D$43,3,FALSE)</f>
        <v>69000</v>
      </c>
      <c r="N3559">
        <f>VLOOKUP($K3559,non_member_list_price!$A$2:$D$43,4,FALSE)</f>
        <v>79350</v>
      </c>
      <c r="O3559">
        <f t="shared" si="167"/>
        <v>10350</v>
      </c>
    </row>
    <row r="3560" spans="1:15" x14ac:dyDescent="0.25">
      <c r="A3560" s="3">
        <v>45133</v>
      </c>
      <c r="B3560" s="3" t="str">
        <f t="shared" si="165"/>
        <v>July</v>
      </c>
      <c r="C3560" s="3" t="str">
        <f t="shared" si="166"/>
        <v>2023</v>
      </c>
      <c r="D3560" t="str">
        <f>VLOOKUP(G3560,customer_reference!$A$2:$D$4000,4,FALSE)</f>
        <v>Bandung</v>
      </c>
      <c r="E3560" s="2">
        <f>VLOOKUP(D3560,city_reference!$A$2:$C$23,2,FALSE)</f>
        <v>-6.9147439999999998</v>
      </c>
      <c r="F3560" s="2">
        <f>VLOOKUP(D3560,city_reference!$A$2:$C$23,3,FALSE)</f>
        <v>107.60981</v>
      </c>
      <c r="G3560" t="s">
        <v>1164</v>
      </c>
      <c r="H3560" t="str">
        <f>VLOOKUP(G3560,customer_reference!$A$2:$D$4000,2,FALSE)</f>
        <v>Male</v>
      </c>
      <c r="I3560" t="str">
        <f>VLOOKUP(G3560,customer_reference!$A$2:$D$4000,3,FALSE)</f>
        <v>Non Member</v>
      </c>
      <c r="J3560" t="s">
        <v>3099</v>
      </c>
      <c r="K3560" t="s">
        <v>31</v>
      </c>
      <c r="L3560" t="str">
        <f>VLOOKUP($K3560,non_member_list_price!$A$2:$D$43,2,FALSE)</f>
        <v>I-O Hardware</v>
      </c>
      <c r="M3560">
        <f>VLOOKUP($K3560,non_member_list_price!$A$2:$D$43,3,FALSE)</f>
        <v>69000</v>
      </c>
      <c r="N3560">
        <f>VLOOKUP($K3560,non_member_list_price!$A$2:$D$43,4,FALSE)</f>
        <v>79350</v>
      </c>
      <c r="O3560">
        <f t="shared" si="167"/>
        <v>10350</v>
      </c>
    </row>
    <row r="3561" spans="1:15" x14ac:dyDescent="0.25">
      <c r="A3561" s="3">
        <v>44713</v>
      </c>
      <c r="B3561" s="3" t="str">
        <f t="shared" si="165"/>
        <v>June</v>
      </c>
      <c r="C3561" s="3" t="str">
        <f t="shared" si="166"/>
        <v>2022</v>
      </c>
      <c r="D3561" t="str">
        <f>VLOOKUP(G3561,customer_reference!$A$2:$D$4000,4,FALSE)</f>
        <v>Bandung</v>
      </c>
      <c r="E3561" s="2">
        <f>VLOOKUP(D3561,city_reference!$A$2:$C$23,2,FALSE)</f>
        <v>-6.9147439999999998</v>
      </c>
      <c r="F3561" s="2">
        <f>VLOOKUP(D3561,city_reference!$A$2:$C$23,3,FALSE)</f>
        <v>107.60981</v>
      </c>
      <c r="G3561" t="s">
        <v>3075</v>
      </c>
      <c r="H3561" t="str">
        <f>VLOOKUP(G3561,customer_reference!$A$2:$D$4000,2,FALSE)</f>
        <v>Male</v>
      </c>
      <c r="I3561" t="str">
        <f>VLOOKUP(G3561,customer_reference!$A$2:$D$4000,3,FALSE)</f>
        <v>Non Member</v>
      </c>
      <c r="J3561" t="s">
        <v>3099</v>
      </c>
      <c r="K3561" t="s">
        <v>21</v>
      </c>
      <c r="L3561" t="str">
        <f>VLOOKUP($K3561,non_member_list_price!$A$2:$D$43,2,FALSE)</f>
        <v>Memory Hardware</v>
      </c>
      <c r="M3561">
        <f>VLOOKUP($K3561,non_member_list_price!$A$2:$D$43,3,FALSE)</f>
        <v>140000</v>
      </c>
      <c r="N3561">
        <f>VLOOKUP($K3561,non_member_list_price!$A$2:$D$43,4,FALSE)</f>
        <v>161000</v>
      </c>
      <c r="O3561">
        <f t="shared" si="167"/>
        <v>21000</v>
      </c>
    </row>
    <row r="3562" spans="1:15" x14ac:dyDescent="0.25">
      <c r="A3562" s="3">
        <v>44904</v>
      </c>
      <c r="B3562" s="3" t="str">
        <f t="shared" si="165"/>
        <v>December</v>
      </c>
      <c r="C3562" s="3" t="str">
        <f t="shared" si="166"/>
        <v>2022</v>
      </c>
      <c r="D3562" t="str">
        <f>VLOOKUP(G3562,customer_reference!$A$2:$D$4000,4,FALSE)</f>
        <v>Bandung</v>
      </c>
      <c r="E3562" s="2">
        <f>VLOOKUP(D3562,city_reference!$A$2:$C$23,2,FALSE)</f>
        <v>-6.9147439999999998</v>
      </c>
      <c r="F3562" s="2">
        <f>VLOOKUP(D3562,city_reference!$A$2:$C$23,3,FALSE)</f>
        <v>107.60981</v>
      </c>
      <c r="G3562" t="s">
        <v>3925</v>
      </c>
      <c r="H3562" t="str">
        <f>VLOOKUP(G3562,customer_reference!$A$2:$D$4000,2,FALSE)</f>
        <v>Male</v>
      </c>
      <c r="I3562" t="str">
        <f>VLOOKUP(G3562,customer_reference!$A$2:$D$4000,3,FALSE)</f>
        <v>Non Member</v>
      </c>
      <c r="J3562" t="s">
        <v>3099</v>
      </c>
      <c r="K3562" t="s">
        <v>21</v>
      </c>
      <c r="L3562" t="str">
        <f>VLOOKUP($K3562,non_member_list_price!$A$2:$D$43,2,FALSE)</f>
        <v>Memory Hardware</v>
      </c>
      <c r="M3562">
        <f>VLOOKUP($K3562,non_member_list_price!$A$2:$D$43,3,FALSE)</f>
        <v>140000</v>
      </c>
      <c r="N3562">
        <f>VLOOKUP($K3562,non_member_list_price!$A$2:$D$43,4,FALSE)</f>
        <v>161000</v>
      </c>
      <c r="O3562">
        <f t="shared" si="167"/>
        <v>21000</v>
      </c>
    </row>
    <row r="3563" spans="1:15" x14ac:dyDescent="0.25">
      <c r="A3563" s="3">
        <v>44939</v>
      </c>
      <c r="B3563" s="3" t="str">
        <f t="shared" si="165"/>
        <v>January</v>
      </c>
      <c r="C3563" s="3" t="str">
        <f t="shared" si="166"/>
        <v>2023</v>
      </c>
      <c r="D3563" t="str">
        <f>VLOOKUP(G3563,customer_reference!$A$2:$D$4000,4,FALSE)</f>
        <v>Bandung</v>
      </c>
      <c r="E3563" s="2">
        <f>VLOOKUP(D3563,city_reference!$A$2:$C$23,2,FALSE)</f>
        <v>-6.9147439999999998</v>
      </c>
      <c r="F3563" s="2">
        <f>VLOOKUP(D3563,city_reference!$A$2:$C$23,3,FALSE)</f>
        <v>107.60981</v>
      </c>
      <c r="G3563" t="s">
        <v>3200</v>
      </c>
      <c r="H3563" t="str">
        <f>VLOOKUP(G3563,customer_reference!$A$2:$D$4000,2,FALSE)</f>
        <v>Male</v>
      </c>
      <c r="I3563" t="str">
        <f>VLOOKUP(G3563,customer_reference!$A$2:$D$4000,3,FALSE)</f>
        <v>Non Member</v>
      </c>
      <c r="J3563" t="s">
        <v>3099</v>
      </c>
      <c r="K3563" t="s">
        <v>8</v>
      </c>
      <c r="L3563" t="str">
        <f>VLOOKUP($K3563,non_member_list_price!$A$2:$D$43,2,FALSE)</f>
        <v>Memory Hardware</v>
      </c>
      <c r="M3563">
        <f>VLOOKUP($K3563,non_member_list_price!$A$2:$D$43,3,FALSE)</f>
        <v>448000</v>
      </c>
      <c r="N3563">
        <f>VLOOKUP($K3563,non_member_list_price!$A$2:$D$43,4,FALSE)</f>
        <v>515200</v>
      </c>
      <c r="O3563">
        <f t="shared" si="167"/>
        <v>67200</v>
      </c>
    </row>
    <row r="3564" spans="1:15" x14ac:dyDescent="0.25">
      <c r="A3564" s="3">
        <v>44774</v>
      </c>
      <c r="B3564" s="3" t="str">
        <f t="shared" si="165"/>
        <v>August</v>
      </c>
      <c r="C3564" s="3" t="str">
        <f t="shared" si="166"/>
        <v>2022</v>
      </c>
      <c r="D3564" t="str">
        <f>VLOOKUP(G3564,customer_reference!$A$2:$D$4000,4,FALSE)</f>
        <v>Bandung</v>
      </c>
      <c r="E3564" s="2">
        <f>VLOOKUP(D3564,city_reference!$A$2:$C$23,2,FALSE)</f>
        <v>-6.9147439999999998</v>
      </c>
      <c r="F3564" s="2">
        <f>VLOOKUP(D3564,city_reference!$A$2:$C$23,3,FALSE)</f>
        <v>107.60981</v>
      </c>
      <c r="G3564" t="s">
        <v>1745</v>
      </c>
      <c r="H3564" t="str">
        <f>VLOOKUP(G3564,customer_reference!$A$2:$D$4000,2,FALSE)</f>
        <v>Male</v>
      </c>
      <c r="I3564" t="str">
        <f>VLOOKUP(G3564,customer_reference!$A$2:$D$4000,3,FALSE)</f>
        <v>Non Member</v>
      </c>
      <c r="J3564" t="s">
        <v>3099</v>
      </c>
      <c r="K3564" t="s">
        <v>8</v>
      </c>
      <c r="L3564" t="str">
        <f>VLOOKUP($K3564,non_member_list_price!$A$2:$D$43,2,FALSE)</f>
        <v>Memory Hardware</v>
      </c>
      <c r="M3564">
        <f>VLOOKUP($K3564,non_member_list_price!$A$2:$D$43,3,FALSE)</f>
        <v>448000</v>
      </c>
      <c r="N3564">
        <f>VLOOKUP($K3564,non_member_list_price!$A$2:$D$43,4,FALSE)</f>
        <v>515200</v>
      </c>
      <c r="O3564">
        <f t="shared" si="167"/>
        <v>67200</v>
      </c>
    </row>
    <row r="3565" spans="1:15" x14ac:dyDescent="0.25">
      <c r="A3565" s="3">
        <v>45021</v>
      </c>
      <c r="B3565" s="3" t="str">
        <f t="shared" si="165"/>
        <v>April</v>
      </c>
      <c r="C3565" s="3" t="str">
        <f t="shared" si="166"/>
        <v>2023</v>
      </c>
      <c r="D3565" t="str">
        <f>VLOOKUP(G3565,customer_reference!$A$2:$D$4000,4,FALSE)</f>
        <v>Bandung</v>
      </c>
      <c r="E3565" s="2">
        <f>VLOOKUP(D3565,city_reference!$A$2:$C$23,2,FALSE)</f>
        <v>-6.9147439999999998</v>
      </c>
      <c r="F3565" s="2">
        <f>VLOOKUP(D3565,city_reference!$A$2:$C$23,3,FALSE)</f>
        <v>107.60981</v>
      </c>
      <c r="G3565" t="s">
        <v>826</v>
      </c>
      <c r="H3565" t="str">
        <f>VLOOKUP(G3565,customer_reference!$A$2:$D$4000,2,FALSE)</f>
        <v>Male</v>
      </c>
      <c r="I3565" t="str">
        <f>VLOOKUP(G3565,customer_reference!$A$2:$D$4000,3,FALSE)</f>
        <v>Non Member</v>
      </c>
      <c r="J3565" t="s">
        <v>3099</v>
      </c>
      <c r="K3565" t="s">
        <v>4081</v>
      </c>
      <c r="L3565" t="str">
        <f>VLOOKUP($K3565,non_member_list_price!$A$2:$D$43,2,FALSE)</f>
        <v>I-O Hardware</v>
      </c>
      <c r="M3565">
        <f>VLOOKUP($K3565,non_member_list_price!$A$2:$D$43,3,FALSE)</f>
        <v>117000</v>
      </c>
      <c r="N3565">
        <f>VLOOKUP($K3565,non_member_list_price!$A$2:$D$43,4,FALSE)</f>
        <v>134550</v>
      </c>
      <c r="O3565">
        <f t="shared" si="167"/>
        <v>17550</v>
      </c>
    </row>
    <row r="3566" spans="1:15" x14ac:dyDescent="0.25">
      <c r="A3566" s="3">
        <v>44614</v>
      </c>
      <c r="B3566" s="3" t="str">
        <f t="shared" si="165"/>
        <v>February</v>
      </c>
      <c r="C3566" s="3" t="str">
        <f t="shared" si="166"/>
        <v>2022</v>
      </c>
      <c r="D3566" t="str">
        <f>VLOOKUP(G3566,customer_reference!$A$2:$D$4000,4,FALSE)</f>
        <v>Bandung</v>
      </c>
      <c r="E3566" s="2">
        <f>VLOOKUP(D3566,city_reference!$A$2:$C$23,2,FALSE)</f>
        <v>-6.9147439999999998</v>
      </c>
      <c r="F3566" s="2">
        <f>VLOOKUP(D3566,city_reference!$A$2:$C$23,3,FALSE)</f>
        <v>107.60981</v>
      </c>
      <c r="G3566" t="s">
        <v>449</v>
      </c>
      <c r="H3566" t="str">
        <f>VLOOKUP(G3566,customer_reference!$A$2:$D$4000,2,FALSE)</f>
        <v>Male</v>
      </c>
      <c r="I3566" t="str">
        <f>VLOOKUP(G3566,customer_reference!$A$2:$D$4000,3,FALSE)</f>
        <v>Non Member</v>
      </c>
      <c r="J3566" t="s">
        <v>3099</v>
      </c>
      <c r="K3566" t="s">
        <v>4081</v>
      </c>
      <c r="L3566" t="str">
        <f>VLOOKUP($K3566,non_member_list_price!$A$2:$D$43,2,FALSE)</f>
        <v>I-O Hardware</v>
      </c>
      <c r="M3566">
        <f>VLOOKUP($K3566,non_member_list_price!$A$2:$D$43,3,FALSE)</f>
        <v>117000</v>
      </c>
      <c r="N3566">
        <f>VLOOKUP($K3566,non_member_list_price!$A$2:$D$43,4,FALSE)</f>
        <v>134550</v>
      </c>
      <c r="O3566">
        <f t="shared" si="167"/>
        <v>17550</v>
      </c>
    </row>
    <row r="3567" spans="1:15" x14ac:dyDescent="0.25">
      <c r="A3567" s="3">
        <v>45051</v>
      </c>
      <c r="B3567" s="3" t="str">
        <f t="shared" si="165"/>
        <v>May</v>
      </c>
      <c r="C3567" s="3" t="str">
        <f t="shared" si="166"/>
        <v>2023</v>
      </c>
      <c r="D3567" t="str">
        <f>VLOOKUP(G3567,customer_reference!$A$2:$D$4000,4,FALSE)</f>
        <v>Bandung</v>
      </c>
      <c r="E3567" s="2">
        <f>VLOOKUP(D3567,city_reference!$A$2:$C$23,2,FALSE)</f>
        <v>-6.9147439999999998</v>
      </c>
      <c r="F3567" s="2">
        <f>VLOOKUP(D3567,city_reference!$A$2:$C$23,3,FALSE)</f>
        <v>107.60981</v>
      </c>
      <c r="G3567" t="s">
        <v>3569</v>
      </c>
      <c r="H3567" t="str">
        <f>VLOOKUP(G3567,customer_reference!$A$2:$D$4000,2,FALSE)</f>
        <v>Male</v>
      </c>
      <c r="I3567" t="str">
        <f>VLOOKUP(G3567,customer_reference!$A$2:$D$4000,3,FALSE)</f>
        <v>Non Member</v>
      </c>
      <c r="J3567" t="s">
        <v>3099</v>
      </c>
      <c r="K3567" t="s">
        <v>4081</v>
      </c>
      <c r="L3567" t="str">
        <f>VLOOKUP($K3567,non_member_list_price!$A$2:$D$43,2,FALSE)</f>
        <v>I-O Hardware</v>
      </c>
      <c r="M3567">
        <f>VLOOKUP($K3567,non_member_list_price!$A$2:$D$43,3,FALSE)</f>
        <v>117000</v>
      </c>
      <c r="N3567">
        <f>VLOOKUP($K3567,non_member_list_price!$A$2:$D$43,4,FALSE)</f>
        <v>134550</v>
      </c>
      <c r="O3567">
        <f t="shared" si="167"/>
        <v>17550</v>
      </c>
    </row>
    <row r="3568" spans="1:15" x14ac:dyDescent="0.25">
      <c r="A3568" s="3">
        <v>44854</v>
      </c>
      <c r="B3568" s="3" t="str">
        <f t="shared" si="165"/>
        <v>October</v>
      </c>
      <c r="C3568" s="3" t="str">
        <f t="shared" si="166"/>
        <v>2022</v>
      </c>
      <c r="D3568" t="str">
        <f>VLOOKUP(G3568,customer_reference!$A$2:$D$4000,4,FALSE)</f>
        <v>Bandung</v>
      </c>
      <c r="E3568" s="2">
        <f>VLOOKUP(D3568,city_reference!$A$2:$C$23,2,FALSE)</f>
        <v>-6.9147439999999998</v>
      </c>
      <c r="F3568" s="2">
        <f>VLOOKUP(D3568,city_reference!$A$2:$C$23,3,FALSE)</f>
        <v>107.60981</v>
      </c>
      <c r="G3568" t="s">
        <v>3813</v>
      </c>
      <c r="H3568" t="str">
        <f>VLOOKUP(G3568,customer_reference!$A$2:$D$4000,2,FALSE)</f>
        <v>Male</v>
      </c>
      <c r="I3568" t="str">
        <f>VLOOKUP(G3568,customer_reference!$A$2:$D$4000,3,FALSE)</f>
        <v>Non Member</v>
      </c>
      <c r="J3568" t="s">
        <v>3099</v>
      </c>
      <c r="K3568" t="s">
        <v>4081</v>
      </c>
      <c r="L3568" t="str">
        <f>VLOOKUP($K3568,non_member_list_price!$A$2:$D$43,2,FALSE)</f>
        <v>I-O Hardware</v>
      </c>
      <c r="M3568">
        <f>VLOOKUP($K3568,non_member_list_price!$A$2:$D$43,3,FALSE)</f>
        <v>117000</v>
      </c>
      <c r="N3568">
        <f>VLOOKUP($K3568,non_member_list_price!$A$2:$D$43,4,FALSE)</f>
        <v>134550</v>
      </c>
      <c r="O3568">
        <f t="shared" si="167"/>
        <v>17550</v>
      </c>
    </row>
    <row r="3569" spans="1:15" x14ac:dyDescent="0.25">
      <c r="A3569" s="3">
        <v>44784</v>
      </c>
      <c r="B3569" s="3" t="str">
        <f t="shared" si="165"/>
        <v>August</v>
      </c>
      <c r="C3569" s="3" t="str">
        <f t="shared" si="166"/>
        <v>2022</v>
      </c>
      <c r="D3569" t="str">
        <f>VLOOKUP(G3569,customer_reference!$A$2:$D$4000,4,FALSE)</f>
        <v>Bandung</v>
      </c>
      <c r="E3569" s="2">
        <f>VLOOKUP(D3569,city_reference!$A$2:$C$23,2,FALSE)</f>
        <v>-6.9147439999999998</v>
      </c>
      <c r="F3569" s="2">
        <f>VLOOKUP(D3569,city_reference!$A$2:$C$23,3,FALSE)</f>
        <v>107.60981</v>
      </c>
      <c r="G3569" t="s">
        <v>1123</v>
      </c>
      <c r="H3569" t="str">
        <f>VLOOKUP(G3569,customer_reference!$A$2:$D$4000,2,FALSE)</f>
        <v>Male</v>
      </c>
      <c r="I3569" t="str">
        <f>VLOOKUP(G3569,customer_reference!$A$2:$D$4000,3,FALSE)</f>
        <v>Non Member</v>
      </c>
      <c r="J3569" t="s">
        <v>3099</v>
      </c>
      <c r="K3569" t="s">
        <v>4081</v>
      </c>
      <c r="L3569" t="str">
        <f>VLOOKUP($K3569,non_member_list_price!$A$2:$D$43,2,FALSE)</f>
        <v>I-O Hardware</v>
      </c>
      <c r="M3569">
        <f>VLOOKUP($K3569,non_member_list_price!$A$2:$D$43,3,FALSE)</f>
        <v>117000</v>
      </c>
      <c r="N3569">
        <f>VLOOKUP($K3569,non_member_list_price!$A$2:$D$43,4,FALSE)</f>
        <v>134550</v>
      </c>
      <c r="O3569">
        <f t="shared" si="167"/>
        <v>17550</v>
      </c>
    </row>
    <row r="3570" spans="1:15" x14ac:dyDescent="0.25">
      <c r="A3570" s="3">
        <v>44656</v>
      </c>
      <c r="B3570" s="3" t="str">
        <f t="shared" si="165"/>
        <v>April</v>
      </c>
      <c r="C3570" s="3" t="str">
        <f t="shared" si="166"/>
        <v>2022</v>
      </c>
      <c r="D3570" t="str">
        <f>VLOOKUP(G3570,customer_reference!$A$2:$D$4000,4,FALSE)</f>
        <v>Bandung</v>
      </c>
      <c r="E3570" s="2">
        <f>VLOOKUP(D3570,city_reference!$A$2:$C$23,2,FALSE)</f>
        <v>-6.9147439999999998</v>
      </c>
      <c r="F3570" s="2">
        <f>VLOOKUP(D3570,city_reference!$A$2:$C$23,3,FALSE)</f>
        <v>107.60981</v>
      </c>
      <c r="G3570" t="s">
        <v>1558</v>
      </c>
      <c r="H3570" t="str">
        <f>VLOOKUP(G3570,customer_reference!$A$2:$D$4000,2,FALSE)</f>
        <v>Male</v>
      </c>
      <c r="I3570" t="str">
        <f>VLOOKUP(G3570,customer_reference!$A$2:$D$4000,3,FALSE)</f>
        <v>Non Member</v>
      </c>
      <c r="J3570" t="s">
        <v>3099</v>
      </c>
      <c r="K3570" t="s">
        <v>26</v>
      </c>
      <c r="L3570" t="str">
        <f>VLOOKUP($K3570,non_member_list_price!$A$2:$D$43,2,FALSE)</f>
        <v>Core Hardware</v>
      </c>
      <c r="M3570">
        <f>VLOOKUP($K3570,non_member_list_price!$A$2:$D$43,3,FALSE)</f>
        <v>2870000</v>
      </c>
      <c r="N3570">
        <f>VLOOKUP($K3570,non_member_list_price!$A$2:$D$43,4,FALSE)</f>
        <v>3300500</v>
      </c>
      <c r="O3570">
        <f t="shared" si="167"/>
        <v>430500</v>
      </c>
    </row>
    <row r="3571" spans="1:15" x14ac:dyDescent="0.25">
      <c r="A3571" s="3">
        <v>44895</v>
      </c>
      <c r="B3571" s="3" t="str">
        <f t="shared" si="165"/>
        <v>November</v>
      </c>
      <c r="C3571" s="3" t="str">
        <f t="shared" si="166"/>
        <v>2022</v>
      </c>
      <c r="D3571" t="str">
        <f>VLOOKUP(G3571,customer_reference!$A$2:$D$4000,4,FALSE)</f>
        <v>Bandung</v>
      </c>
      <c r="E3571" s="2">
        <f>VLOOKUP(D3571,city_reference!$A$2:$C$23,2,FALSE)</f>
        <v>-6.9147439999999998</v>
      </c>
      <c r="F3571" s="2">
        <f>VLOOKUP(D3571,city_reference!$A$2:$C$23,3,FALSE)</f>
        <v>107.60981</v>
      </c>
      <c r="G3571" t="s">
        <v>1400</v>
      </c>
      <c r="H3571" t="str">
        <f>VLOOKUP(G3571,customer_reference!$A$2:$D$4000,2,FALSE)</f>
        <v>Male</v>
      </c>
      <c r="I3571" t="str">
        <f>VLOOKUP(G3571,customer_reference!$A$2:$D$4000,3,FALSE)</f>
        <v>Non Member</v>
      </c>
      <c r="J3571" t="s">
        <v>3099</v>
      </c>
      <c r="K3571" t="s">
        <v>20</v>
      </c>
      <c r="L3571" t="str">
        <f>VLOOKUP($K3571,non_member_list_price!$A$2:$D$43,2,FALSE)</f>
        <v>Memory Hardware</v>
      </c>
      <c r="M3571">
        <f>VLOOKUP($K3571,non_member_list_price!$A$2:$D$43,3,FALSE)</f>
        <v>70000</v>
      </c>
      <c r="N3571">
        <f>VLOOKUP($K3571,non_member_list_price!$A$2:$D$43,4,FALSE)</f>
        <v>80500</v>
      </c>
      <c r="O3571">
        <f t="shared" si="167"/>
        <v>10500</v>
      </c>
    </row>
    <row r="3572" spans="1:15" x14ac:dyDescent="0.25">
      <c r="A3572" s="3">
        <v>44773</v>
      </c>
      <c r="B3572" s="3" t="str">
        <f t="shared" si="165"/>
        <v>July</v>
      </c>
      <c r="C3572" s="3" t="str">
        <f t="shared" si="166"/>
        <v>2022</v>
      </c>
      <c r="D3572" t="str">
        <f>VLOOKUP(G3572,customer_reference!$A$2:$D$4000,4,FALSE)</f>
        <v>Bandung</v>
      </c>
      <c r="E3572" s="2">
        <f>VLOOKUP(D3572,city_reference!$A$2:$C$23,2,FALSE)</f>
        <v>-6.9147439999999998</v>
      </c>
      <c r="F3572" s="2">
        <f>VLOOKUP(D3572,city_reference!$A$2:$C$23,3,FALSE)</f>
        <v>107.60981</v>
      </c>
      <c r="G3572" t="s">
        <v>776</v>
      </c>
      <c r="H3572" t="str">
        <f>VLOOKUP(G3572,customer_reference!$A$2:$D$4000,2,FALSE)</f>
        <v>Male</v>
      </c>
      <c r="I3572" t="str">
        <f>VLOOKUP(G3572,customer_reference!$A$2:$D$4000,3,FALSE)</f>
        <v>Non Member</v>
      </c>
      <c r="J3572" t="s">
        <v>3099</v>
      </c>
      <c r="K3572" t="s">
        <v>32</v>
      </c>
      <c r="L3572" t="str">
        <f>VLOOKUP($K3572,non_member_list_price!$A$2:$D$43,2,FALSE)</f>
        <v>I-O Hardware</v>
      </c>
      <c r="M3572">
        <f>VLOOKUP($K3572,non_member_list_price!$A$2:$D$43,3,FALSE)</f>
        <v>1568000</v>
      </c>
      <c r="N3572">
        <f>VLOOKUP($K3572,non_member_list_price!$A$2:$D$43,4,FALSE)</f>
        <v>1803200</v>
      </c>
      <c r="O3572">
        <f t="shared" si="167"/>
        <v>235200</v>
      </c>
    </row>
    <row r="3573" spans="1:15" x14ac:dyDescent="0.25">
      <c r="A3573" s="3">
        <v>44632</v>
      </c>
      <c r="B3573" s="3" t="str">
        <f t="shared" si="165"/>
        <v>March</v>
      </c>
      <c r="C3573" s="3" t="str">
        <f t="shared" si="166"/>
        <v>2022</v>
      </c>
      <c r="D3573" t="str">
        <f>VLOOKUP(G3573,customer_reference!$A$2:$D$4000,4,FALSE)</f>
        <v>Bandung</v>
      </c>
      <c r="E3573" s="2">
        <f>VLOOKUP(D3573,city_reference!$A$2:$C$23,2,FALSE)</f>
        <v>-6.9147439999999998</v>
      </c>
      <c r="F3573" s="2">
        <f>VLOOKUP(D3573,city_reference!$A$2:$C$23,3,FALSE)</f>
        <v>107.60981</v>
      </c>
      <c r="G3573" t="s">
        <v>455</v>
      </c>
      <c r="H3573" t="str">
        <f>VLOOKUP(G3573,customer_reference!$A$2:$D$4000,2,FALSE)</f>
        <v>Male</v>
      </c>
      <c r="I3573" t="str">
        <f>VLOOKUP(G3573,customer_reference!$A$2:$D$4000,3,FALSE)</f>
        <v>Non Member</v>
      </c>
      <c r="J3573" t="s">
        <v>3099</v>
      </c>
      <c r="K3573" t="s">
        <v>32</v>
      </c>
      <c r="L3573" t="str">
        <f>VLOOKUP($K3573,non_member_list_price!$A$2:$D$43,2,FALSE)</f>
        <v>I-O Hardware</v>
      </c>
      <c r="M3573">
        <f>VLOOKUP($K3573,non_member_list_price!$A$2:$D$43,3,FALSE)</f>
        <v>1568000</v>
      </c>
      <c r="N3573">
        <f>VLOOKUP($K3573,non_member_list_price!$A$2:$D$43,4,FALSE)</f>
        <v>1803200</v>
      </c>
      <c r="O3573">
        <f t="shared" si="167"/>
        <v>235200</v>
      </c>
    </row>
    <row r="3574" spans="1:15" x14ac:dyDescent="0.25">
      <c r="A3574" s="3">
        <v>45121</v>
      </c>
      <c r="B3574" s="3" t="str">
        <f t="shared" si="165"/>
        <v>July</v>
      </c>
      <c r="C3574" s="3" t="str">
        <f t="shared" si="166"/>
        <v>2023</v>
      </c>
      <c r="D3574" t="str">
        <f>VLOOKUP(G3574,customer_reference!$A$2:$D$4000,4,FALSE)</f>
        <v>Bandung</v>
      </c>
      <c r="E3574" s="2">
        <f>VLOOKUP(D3574,city_reference!$A$2:$C$23,2,FALSE)</f>
        <v>-6.9147439999999998</v>
      </c>
      <c r="F3574" s="2">
        <f>VLOOKUP(D3574,city_reference!$A$2:$C$23,3,FALSE)</f>
        <v>107.60981</v>
      </c>
      <c r="G3574" t="s">
        <v>2984</v>
      </c>
      <c r="H3574" t="str">
        <f>VLOOKUP(G3574,customer_reference!$A$2:$D$4000,2,FALSE)</f>
        <v>Male</v>
      </c>
      <c r="I3574" t="str">
        <f>VLOOKUP(G3574,customer_reference!$A$2:$D$4000,3,FALSE)</f>
        <v>Non Member</v>
      </c>
      <c r="J3574" t="s">
        <v>3099</v>
      </c>
      <c r="K3574" t="s">
        <v>36</v>
      </c>
      <c r="L3574" t="str">
        <f>VLOOKUP($K3574,non_member_list_price!$A$2:$D$43,2,FALSE)</f>
        <v>I-O Hardware</v>
      </c>
      <c r="M3574">
        <f>VLOOKUP($K3574,non_member_list_price!$A$2:$D$43,3,FALSE)</f>
        <v>1108000</v>
      </c>
      <c r="N3574">
        <f>VLOOKUP($K3574,non_member_list_price!$A$2:$D$43,4,FALSE)</f>
        <v>1274200</v>
      </c>
      <c r="O3574">
        <f t="shared" si="167"/>
        <v>166200</v>
      </c>
    </row>
    <row r="3575" spans="1:15" x14ac:dyDescent="0.25">
      <c r="A3575" s="3">
        <v>44661</v>
      </c>
      <c r="B3575" s="3" t="str">
        <f t="shared" si="165"/>
        <v>April</v>
      </c>
      <c r="C3575" s="3" t="str">
        <f t="shared" si="166"/>
        <v>2022</v>
      </c>
      <c r="D3575" t="str">
        <f>VLOOKUP(G3575,customer_reference!$A$2:$D$4000,4,FALSE)</f>
        <v>Bandung</v>
      </c>
      <c r="E3575" s="2">
        <f>VLOOKUP(D3575,city_reference!$A$2:$C$23,2,FALSE)</f>
        <v>-6.9147439999999998</v>
      </c>
      <c r="F3575" s="2">
        <f>VLOOKUP(D3575,city_reference!$A$2:$C$23,3,FALSE)</f>
        <v>107.60981</v>
      </c>
      <c r="G3575" t="s">
        <v>2147</v>
      </c>
      <c r="H3575" t="str">
        <f>VLOOKUP(G3575,customer_reference!$A$2:$D$4000,2,FALSE)</f>
        <v>Male</v>
      </c>
      <c r="I3575" t="str">
        <f>VLOOKUP(G3575,customer_reference!$A$2:$D$4000,3,FALSE)</f>
        <v>Non Member</v>
      </c>
      <c r="J3575" t="s">
        <v>3099</v>
      </c>
      <c r="K3575" t="s">
        <v>4</v>
      </c>
      <c r="L3575" t="str">
        <f>VLOOKUP($K3575,non_member_list_price!$A$2:$D$43,2,FALSE)</f>
        <v>Memory Hardware</v>
      </c>
      <c r="M3575">
        <f>VLOOKUP($K3575,non_member_list_price!$A$2:$D$43,3,FALSE)</f>
        <v>504000</v>
      </c>
      <c r="N3575">
        <f>VLOOKUP($K3575,non_member_list_price!$A$2:$D$43,4,FALSE)</f>
        <v>579600</v>
      </c>
      <c r="O3575">
        <f t="shared" si="167"/>
        <v>75600</v>
      </c>
    </row>
    <row r="3576" spans="1:15" x14ac:dyDescent="0.25">
      <c r="A3576" s="3">
        <v>44675</v>
      </c>
      <c r="B3576" s="3" t="str">
        <f t="shared" si="165"/>
        <v>April</v>
      </c>
      <c r="C3576" s="3" t="str">
        <f t="shared" si="166"/>
        <v>2022</v>
      </c>
      <c r="D3576" t="str">
        <f>VLOOKUP(G3576,customer_reference!$A$2:$D$4000,4,FALSE)</f>
        <v>Bandung</v>
      </c>
      <c r="E3576" s="2">
        <f>VLOOKUP(D3576,city_reference!$A$2:$C$23,2,FALSE)</f>
        <v>-6.9147439999999998</v>
      </c>
      <c r="F3576" s="2">
        <f>VLOOKUP(D3576,city_reference!$A$2:$C$23,3,FALSE)</f>
        <v>107.60981</v>
      </c>
      <c r="G3576" t="s">
        <v>4067</v>
      </c>
      <c r="H3576" t="str">
        <f>VLOOKUP(G3576,customer_reference!$A$2:$D$4000,2,FALSE)</f>
        <v>Male</v>
      </c>
      <c r="I3576" t="str">
        <f>VLOOKUP(G3576,customer_reference!$A$2:$D$4000,3,FALSE)</f>
        <v>Non Member</v>
      </c>
      <c r="J3576" t="s">
        <v>3099</v>
      </c>
      <c r="K3576" t="s">
        <v>45</v>
      </c>
      <c r="L3576" t="str">
        <f>VLOOKUP($K3576,non_member_list_price!$A$2:$D$43,2,FALSE)</f>
        <v>I-O Hardware</v>
      </c>
      <c r="M3576">
        <f>VLOOKUP($K3576,non_member_list_price!$A$2:$D$43,3,FALSE)</f>
        <v>52000</v>
      </c>
      <c r="N3576">
        <f>VLOOKUP($K3576,non_member_list_price!$A$2:$D$43,4,FALSE)</f>
        <v>59800</v>
      </c>
      <c r="O3576">
        <f t="shared" si="167"/>
        <v>7800</v>
      </c>
    </row>
    <row r="3577" spans="1:15" x14ac:dyDescent="0.25">
      <c r="A3577" s="3">
        <v>44690</v>
      </c>
      <c r="B3577" s="3" t="str">
        <f t="shared" si="165"/>
        <v>May</v>
      </c>
      <c r="C3577" s="3" t="str">
        <f t="shared" si="166"/>
        <v>2022</v>
      </c>
      <c r="D3577" t="str">
        <f>VLOOKUP(G3577,customer_reference!$A$2:$D$4000,4,FALSE)</f>
        <v>Bandung</v>
      </c>
      <c r="E3577" s="2">
        <f>VLOOKUP(D3577,city_reference!$A$2:$C$23,2,FALSE)</f>
        <v>-6.9147439999999998</v>
      </c>
      <c r="F3577" s="2">
        <f>VLOOKUP(D3577,city_reference!$A$2:$C$23,3,FALSE)</f>
        <v>107.60981</v>
      </c>
      <c r="G3577" t="s">
        <v>1271</v>
      </c>
      <c r="H3577" t="str">
        <f>VLOOKUP(G3577,customer_reference!$A$2:$D$4000,2,FALSE)</f>
        <v>Male</v>
      </c>
      <c r="I3577" t="str">
        <f>VLOOKUP(G3577,customer_reference!$A$2:$D$4000,3,FALSE)</f>
        <v>Non Member</v>
      </c>
      <c r="J3577" t="s">
        <v>3099</v>
      </c>
      <c r="K3577" t="s">
        <v>13</v>
      </c>
      <c r="L3577" t="str">
        <f>VLOOKUP($K3577,non_member_list_price!$A$2:$D$43,2,FALSE)</f>
        <v>Memory Hardware</v>
      </c>
      <c r="M3577">
        <f>VLOOKUP($K3577,non_member_list_price!$A$2:$D$43,3,FALSE)</f>
        <v>588000</v>
      </c>
      <c r="N3577">
        <f>VLOOKUP($K3577,non_member_list_price!$A$2:$D$43,4,FALSE)</f>
        <v>676200</v>
      </c>
      <c r="O3577">
        <f t="shared" si="167"/>
        <v>88200</v>
      </c>
    </row>
    <row r="3578" spans="1:15" x14ac:dyDescent="0.25">
      <c r="A3578" s="3">
        <v>45155</v>
      </c>
      <c r="B3578" s="3" t="str">
        <f t="shared" si="165"/>
        <v>August</v>
      </c>
      <c r="C3578" s="3" t="str">
        <f t="shared" si="166"/>
        <v>2023</v>
      </c>
      <c r="D3578" t="str">
        <f>VLOOKUP(G3578,customer_reference!$A$2:$D$4000,4,FALSE)</f>
        <v>Bandung</v>
      </c>
      <c r="E3578" s="2">
        <f>VLOOKUP(D3578,city_reference!$A$2:$C$23,2,FALSE)</f>
        <v>-6.9147439999999998</v>
      </c>
      <c r="F3578" s="2">
        <f>VLOOKUP(D3578,city_reference!$A$2:$C$23,3,FALSE)</f>
        <v>107.60981</v>
      </c>
      <c r="G3578" t="s">
        <v>2160</v>
      </c>
      <c r="H3578" t="str">
        <f>VLOOKUP(G3578,customer_reference!$A$2:$D$4000,2,FALSE)</f>
        <v>Male</v>
      </c>
      <c r="I3578" t="str">
        <f>VLOOKUP(G3578,customer_reference!$A$2:$D$4000,3,FALSE)</f>
        <v>Non Member</v>
      </c>
      <c r="J3578" t="s">
        <v>3099</v>
      </c>
      <c r="K3578" t="s">
        <v>13</v>
      </c>
      <c r="L3578" t="str">
        <f>VLOOKUP($K3578,non_member_list_price!$A$2:$D$43,2,FALSE)</f>
        <v>Memory Hardware</v>
      </c>
      <c r="M3578">
        <f>VLOOKUP($K3578,non_member_list_price!$A$2:$D$43,3,FALSE)</f>
        <v>588000</v>
      </c>
      <c r="N3578">
        <f>VLOOKUP($K3578,non_member_list_price!$A$2:$D$43,4,FALSE)</f>
        <v>676200</v>
      </c>
      <c r="O3578">
        <f t="shared" si="167"/>
        <v>88200</v>
      </c>
    </row>
    <row r="3579" spans="1:15" x14ac:dyDescent="0.25">
      <c r="A3579" s="3">
        <v>44683</v>
      </c>
      <c r="B3579" s="3" t="str">
        <f t="shared" si="165"/>
        <v>May</v>
      </c>
      <c r="C3579" s="3" t="str">
        <f t="shared" si="166"/>
        <v>2022</v>
      </c>
      <c r="D3579" t="str">
        <f>VLOOKUP(G3579,customer_reference!$A$2:$D$4000,4,FALSE)</f>
        <v>Bandung</v>
      </c>
      <c r="E3579" s="2">
        <f>VLOOKUP(D3579,city_reference!$A$2:$C$23,2,FALSE)</f>
        <v>-6.9147439999999998</v>
      </c>
      <c r="F3579" s="2">
        <f>VLOOKUP(D3579,city_reference!$A$2:$C$23,3,FALSE)</f>
        <v>107.60981</v>
      </c>
      <c r="G3579" t="s">
        <v>1164</v>
      </c>
      <c r="H3579" t="str">
        <f>VLOOKUP(G3579,customer_reference!$A$2:$D$4000,2,FALSE)</f>
        <v>Male</v>
      </c>
      <c r="I3579" t="str">
        <f>VLOOKUP(G3579,customer_reference!$A$2:$D$4000,3,FALSE)</f>
        <v>Non Member</v>
      </c>
      <c r="J3579" t="s">
        <v>3099</v>
      </c>
      <c r="K3579" t="s">
        <v>15</v>
      </c>
      <c r="L3579" t="str">
        <f>VLOOKUP($K3579,non_member_list_price!$A$2:$D$43,2,FALSE)</f>
        <v>Core Hardware</v>
      </c>
      <c r="M3579">
        <f>VLOOKUP($K3579,non_member_list_price!$A$2:$D$43,3,FALSE)</f>
        <v>1750000</v>
      </c>
      <c r="N3579">
        <f>VLOOKUP($K3579,non_member_list_price!$A$2:$D$43,4,FALSE)</f>
        <v>2012500</v>
      </c>
      <c r="O3579">
        <f t="shared" si="167"/>
        <v>262500</v>
      </c>
    </row>
    <row r="3580" spans="1:15" x14ac:dyDescent="0.25">
      <c r="A3580" s="3">
        <v>44635</v>
      </c>
      <c r="B3580" s="3" t="str">
        <f t="shared" si="165"/>
        <v>March</v>
      </c>
      <c r="C3580" s="3" t="str">
        <f t="shared" si="166"/>
        <v>2022</v>
      </c>
      <c r="D3580" t="str">
        <f>VLOOKUP(G3580,customer_reference!$A$2:$D$4000,4,FALSE)</f>
        <v>Bandung</v>
      </c>
      <c r="E3580" s="2">
        <f>VLOOKUP(D3580,city_reference!$A$2:$C$23,2,FALSE)</f>
        <v>-6.9147439999999998</v>
      </c>
      <c r="F3580" s="2">
        <f>VLOOKUP(D3580,city_reference!$A$2:$C$23,3,FALSE)</f>
        <v>107.60981</v>
      </c>
      <c r="G3580" t="s">
        <v>1576</v>
      </c>
      <c r="H3580" t="str">
        <f>VLOOKUP(G3580,customer_reference!$A$2:$D$4000,2,FALSE)</f>
        <v>Male</v>
      </c>
      <c r="I3580" t="str">
        <f>VLOOKUP(G3580,customer_reference!$A$2:$D$4000,3,FALSE)</f>
        <v>Non Member</v>
      </c>
      <c r="J3580" t="s">
        <v>3099</v>
      </c>
      <c r="K3580" t="s">
        <v>9</v>
      </c>
      <c r="L3580" t="str">
        <f>VLOOKUP($K3580,non_member_list_price!$A$2:$D$43,2,FALSE)</f>
        <v>Memory Hardware</v>
      </c>
      <c r="M3580">
        <f>VLOOKUP($K3580,non_member_list_price!$A$2:$D$43,3,FALSE)</f>
        <v>630000</v>
      </c>
      <c r="N3580">
        <f>VLOOKUP($K3580,non_member_list_price!$A$2:$D$43,4,FALSE)</f>
        <v>724500</v>
      </c>
      <c r="O3580">
        <f t="shared" si="167"/>
        <v>94500</v>
      </c>
    </row>
    <row r="3581" spans="1:15" x14ac:dyDescent="0.25">
      <c r="A3581" s="3">
        <v>44854</v>
      </c>
      <c r="B3581" s="3" t="str">
        <f t="shared" si="165"/>
        <v>October</v>
      </c>
      <c r="C3581" s="3" t="str">
        <f t="shared" si="166"/>
        <v>2022</v>
      </c>
      <c r="D3581" t="str">
        <f>VLOOKUP(G3581,customer_reference!$A$2:$D$4000,4,FALSE)</f>
        <v>Bandung</v>
      </c>
      <c r="E3581" s="2">
        <f>VLOOKUP(D3581,city_reference!$A$2:$C$23,2,FALSE)</f>
        <v>-6.9147439999999998</v>
      </c>
      <c r="F3581" s="2">
        <f>VLOOKUP(D3581,city_reference!$A$2:$C$23,3,FALSE)</f>
        <v>107.60981</v>
      </c>
      <c r="G3581" t="s">
        <v>3231</v>
      </c>
      <c r="H3581" t="str">
        <f>VLOOKUP(G3581,customer_reference!$A$2:$D$4000,2,FALSE)</f>
        <v>Male</v>
      </c>
      <c r="I3581" t="str">
        <f>VLOOKUP(G3581,customer_reference!$A$2:$D$4000,3,FALSE)</f>
        <v>Non Member</v>
      </c>
      <c r="J3581" t="s">
        <v>3099</v>
      </c>
      <c r="K3581" t="s">
        <v>16</v>
      </c>
      <c r="L3581" t="str">
        <f>VLOOKUP($K3581,non_member_list_price!$A$2:$D$43,2,FALSE)</f>
        <v>Core Hardware</v>
      </c>
      <c r="M3581">
        <f>VLOOKUP($K3581,non_member_list_price!$A$2:$D$43,3,FALSE)</f>
        <v>3388000</v>
      </c>
      <c r="N3581">
        <f>VLOOKUP($K3581,non_member_list_price!$A$2:$D$43,4,FALSE)</f>
        <v>3896200</v>
      </c>
      <c r="O3581">
        <f t="shared" si="167"/>
        <v>508200</v>
      </c>
    </row>
    <row r="3582" spans="1:15" x14ac:dyDescent="0.25">
      <c r="A3582" s="3">
        <v>44594</v>
      </c>
      <c r="B3582" s="3" t="str">
        <f t="shared" si="165"/>
        <v>February</v>
      </c>
      <c r="C3582" s="3" t="str">
        <f t="shared" si="166"/>
        <v>2022</v>
      </c>
      <c r="D3582" t="str">
        <f>VLOOKUP(G3582,customer_reference!$A$2:$D$4000,4,FALSE)</f>
        <v>Bandung</v>
      </c>
      <c r="E3582" s="2">
        <f>VLOOKUP(D3582,city_reference!$A$2:$C$23,2,FALSE)</f>
        <v>-6.9147439999999998</v>
      </c>
      <c r="F3582" s="2">
        <f>VLOOKUP(D3582,city_reference!$A$2:$C$23,3,FALSE)</f>
        <v>107.60981</v>
      </c>
      <c r="G3582" t="s">
        <v>1376</v>
      </c>
      <c r="H3582" t="str">
        <f>VLOOKUP(G3582,customer_reference!$A$2:$D$4000,2,FALSE)</f>
        <v>Male</v>
      </c>
      <c r="I3582" t="str">
        <f>VLOOKUP(G3582,customer_reference!$A$2:$D$4000,3,FALSE)</f>
        <v>Non Member</v>
      </c>
      <c r="J3582" t="s">
        <v>3099</v>
      </c>
      <c r="K3582" t="s">
        <v>39</v>
      </c>
      <c r="L3582" t="str">
        <f>VLOOKUP($K3582,non_member_list_price!$A$2:$D$43,2,FALSE)</f>
        <v>Safety Hardware</v>
      </c>
      <c r="M3582">
        <f>VLOOKUP($K3582,non_member_list_price!$A$2:$D$43,3,FALSE)</f>
        <v>570000</v>
      </c>
      <c r="N3582">
        <f>VLOOKUP($K3582,non_member_list_price!$A$2:$D$43,4,FALSE)</f>
        <v>655500</v>
      </c>
      <c r="O3582">
        <f t="shared" si="167"/>
        <v>85500</v>
      </c>
    </row>
    <row r="3583" spans="1:15" x14ac:dyDescent="0.25">
      <c r="A3583" s="3">
        <v>45122</v>
      </c>
      <c r="B3583" s="3" t="str">
        <f t="shared" si="165"/>
        <v>July</v>
      </c>
      <c r="C3583" s="3" t="str">
        <f t="shared" si="166"/>
        <v>2023</v>
      </c>
      <c r="D3583" t="str">
        <f>VLOOKUP(G3583,customer_reference!$A$2:$D$4000,4,FALSE)</f>
        <v>Bandung</v>
      </c>
      <c r="E3583" s="2">
        <f>VLOOKUP(D3583,city_reference!$A$2:$C$23,2,FALSE)</f>
        <v>-6.9147439999999998</v>
      </c>
      <c r="F3583" s="2">
        <f>VLOOKUP(D3583,city_reference!$A$2:$C$23,3,FALSE)</f>
        <v>107.60981</v>
      </c>
      <c r="G3583" t="s">
        <v>3791</v>
      </c>
      <c r="H3583" t="str">
        <f>VLOOKUP(G3583,customer_reference!$A$2:$D$4000,2,FALSE)</f>
        <v>Male</v>
      </c>
      <c r="I3583" t="str">
        <f>VLOOKUP(G3583,customer_reference!$A$2:$D$4000,3,FALSE)</f>
        <v>Non Member</v>
      </c>
      <c r="J3583" t="s">
        <v>3099</v>
      </c>
      <c r="K3583" t="s">
        <v>40</v>
      </c>
      <c r="L3583" t="str">
        <f>VLOOKUP($K3583,non_member_list_price!$A$2:$D$43,2,FALSE)</f>
        <v>Safety Hardware</v>
      </c>
      <c r="M3583">
        <f>VLOOKUP($K3583,non_member_list_price!$A$2:$D$43,3,FALSE)</f>
        <v>1396000</v>
      </c>
      <c r="N3583">
        <f>VLOOKUP($K3583,non_member_list_price!$A$2:$D$43,4,FALSE)</f>
        <v>1605400</v>
      </c>
      <c r="O3583">
        <f t="shared" si="167"/>
        <v>209400</v>
      </c>
    </row>
    <row r="3584" spans="1:15" x14ac:dyDescent="0.25">
      <c r="A3584" s="3">
        <v>44628</v>
      </c>
      <c r="B3584" s="3" t="str">
        <f t="shared" si="165"/>
        <v>March</v>
      </c>
      <c r="C3584" s="3" t="str">
        <f t="shared" si="166"/>
        <v>2022</v>
      </c>
      <c r="D3584" t="str">
        <f>VLOOKUP(G3584,customer_reference!$A$2:$D$4000,4,FALSE)</f>
        <v>Bandung</v>
      </c>
      <c r="E3584" s="2">
        <f>VLOOKUP(D3584,city_reference!$A$2:$C$23,2,FALSE)</f>
        <v>-6.9147439999999998</v>
      </c>
      <c r="F3584" s="2">
        <f>VLOOKUP(D3584,city_reference!$A$2:$C$23,3,FALSE)</f>
        <v>107.60981</v>
      </c>
      <c r="G3584" t="s">
        <v>1808</v>
      </c>
      <c r="H3584" t="str">
        <f>VLOOKUP(G3584,customer_reference!$A$2:$D$4000,2,FALSE)</f>
        <v>Male</v>
      </c>
      <c r="I3584" t="str">
        <f>VLOOKUP(G3584,customer_reference!$A$2:$D$4000,3,FALSE)</f>
        <v>Non Member</v>
      </c>
      <c r="J3584" t="s">
        <v>3099</v>
      </c>
      <c r="K3584" t="s">
        <v>18</v>
      </c>
      <c r="L3584" t="str">
        <f>VLOOKUP($K3584,non_member_list_price!$A$2:$D$43,2,FALSE)</f>
        <v>Core Hardware</v>
      </c>
      <c r="M3584">
        <f>VLOOKUP($K3584,non_member_list_price!$A$2:$D$43,3,FALSE)</f>
        <v>7350000</v>
      </c>
      <c r="N3584">
        <f>VLOOKUP($K3584,non_member_list_price!$A$2:$D$43,4,FALSE)</f>
        <v>8452500</v>
      </c>
      <c r="O3584">
        <f t="shared" si="167"/>
        <v>1102500</v>
      </c>
    </row>
    <row r="3585" spans="1:15" x14ac:dyDescent="0.25">
      <c r="A3585" s="3">
        <v>44775</v>
      </c>
      <c r="B3585" s="3" t="str">
        <f t="shared" si="165"/>
        <v>August</v>
      </c>
      <c r="C3585" s="3" t="str">
        <f t="shared" si="166"/>
        <v>2022</v>
      </c>
      <c r="D3585" t="str">
        <f>VLOOKUP(G3585,customer_reference!$A$2:$D$4000,4,FALSE)</f>
        <v>Bandung</v>
      </c>
      <c r="E3585" s="2">
        <f>VLOOKUP(D3585,city_reference!$A$2:$C$23,2,FALSE)</f>
        <v>-6.9147439999999998</v>
      </c>
      <c r="F3585" s="2">
        <f>VLOOKUP(D3585,city_reference!$A$2:$C$23,3,FALSE)</f>
        <v>107.60981</v>
      </c>
      <c r="G3585" t="s">
        <v>928</v>
      </c>
      <c r="H3585" t="str">
        <f>VLOOKUP(G3585,customer_reference!$A$2:$D$4000,2,FALSE)</f>
        <v>Male</v>
      </c>
      <c r="I3585" t="str">
        <f>VLOOKUP(G3585,customer_reference!$A$2:$D$4000,3,FALSE)</f>
        <v>Non Member</v>
      </c>
      <c r="J3585" t="s">
        <v>3099</v>
      </c>
      <c r="K3585" t="s">
        <v>7</v>
      </c>
      <c r="L3585" t="str">
        <f>VLOOKUP($K3585,non_member_list_price!$A$2:$D$43,2,FALSE)</f>
        <v>Memory Hardware</v>
      </c>
      <c r="M3585">
        <f>VLOOKUP($K3585,non_member_list_price!$A$2:$D$43,3,FALSE)</f>
        <v>4060000</v>
      </c>
      <c r="N3585">
        <f>VLOOKUP($K3585,non_member_list_price!$A$2:$D$43,4,FALSE)</f>
        <v>4669000</v>
      </c>
      <c r="O3585">
        <f t="shared" si="167"/>
        <v>609000</v>
      </c>
    </row>
    <row r="3586" spans="1:15" x14ac:dyDescent="0.25">
      <c r="A3586" s="3">
        <v>44897</v>
      </c>
      <c r="B3586" s="3" t="str">
        <f t="shared" ref="B3586:B3649" si="168">TEXT(A3586,"mmmm")</f>
        <v>December</v>
      </c>
      <c r="C3586" s="3" t="str">
        <f t="shared" ref="C3586:C3649" si="169">TEXT(A3586,"yyyy")</f>
        <v>2022</v>
      </c>
      <c r="D3586" t="str">
        <f>VLOOKUP(G3586,customer_reference!$A$2:$D$4000,4,FALSE)</f>
        <v>Bandung</v>
      </c>
      <c r="E3586" s="2">
        <f>VLOOKUP(D3586,city_reference!$A$2:$C$23,2,FALSE)</f>
        <v>-6.9147439999999998</v>
      </c>
      <c r="F3586" s="2">
        <f>VLOOKUP(D3586,city_reference!$A$2:$C$23,3,FALSE)</f>
        <v>107.60981</v>
      </c>
      <c r="G3586" t="s">
        <v>1201</v>
      </c>
      <c r="H3586" t="str">
        <f>VLOOKUP(G3586,customer_reference!$A$2:$D$4000,2,FALSE)</f>
        <v>Male</v>
      </c>
      <c r="I3586" t="str">
        <f>VLOOKUP(G3586,customer_reference!$A$2:$D$4000,3,FALSE)</f>
        <v>Non Member</v>
      </c>
      <c r="J3586" t="s">
        <v>3099</v>
      </c>
      <c r="K3586" t="s">
        <v>7</v>
      </c>
      <c r="L3586" t="str">
        <f>VLOOKUP($K3586,non_member_list_price!$A$2:$D$43,2,FALSE)</f>
        <v>Memory Hardware</v>
      </c>
      <c r="M3586">
        <f>VLOOKUP($K3586,non_member_list_price!$A$2:$D$43,3,FALSE)</f>
        <v>4060000</v>
      </c>
      <c r="N3586">
        <f>VLOOKUP($K3586,non_member_list_price!$A$2:$D$43,4,FALSE)</f>
        <v>4669000</v>
      </c>
      <c r="O3586">
        <f t="shared" ref="O3586:O3649" si="170">N3586-M3586</f>
        <v>609000</v>
      </c>
    </row>
    <row r="3587" spans="1:15" x14ac:dyDescent="0.25">
      <c r="A3587" s="3">
        <v>45134</v>
      </c>
      <c r="B3587" s="3" t="str">
        <f t="shared" si="168"/>
        <v>July</v>
      </c>
      <c r="C3587" s="3" t="str">
        <f t="shared" si="169"/>
        <v>2023</v>
      </c>
      <c r="D3587" t="str">
        <f>VLOOKUP(G3587,customer_reference!$A$2:$D$4000,4,FALSE)</f>
        <v>Bandung</v>
      </c>
      <c r="E3587" s="2">
        <f>VLOOKUP(D3587,city_reference!$A$2:$C$23,2,FALSE)</f>
        <v>-6.9147439999999998</v>
      </c>
      <c r="F3587" s="2">
        <f>VLOOKUP(D3587,city_reference!$A$2:$C$23,3,FALSE)</f>
        <v>107.60981</v>
      </c>
      <c r="G3587" t="s">
        <v>2588</v>
      </c>
      <c r="H3587" t="str">
        <f>VLOOKUP(G3587,customer_reference!$A$2:$D$4000,2,FALSE)</f>
        <v>Male</v>
      </c>
      <c r="I3587" t="str">
        <f>VLOOKUP(G3587,customer_reference!$A$2:$D$4000,3,FALSE)</f>
        <v>Non Member</v>
      </c>
      <c r="J3587" t="s">
        <v>3099</v>
      </c>
      <c r="K3587" t="s">
        <v>44</v>
      </c>
      <c r="L3587" t="str">
        <f>VLOOKUP($K3587,non_member_list_price!$A$2:$D$43,2,FALSE)</f>
        <v>I-O Hardware</v>
      </c>
      <c r="M3587">
        <f>VLOOKUP($K3587,non_member_list_price!$A$2:$D$43,3,FALSE)</f>
        <v>45000</v>
      </c>
      <c r="N3587">
        <f>VLOOKUP($K3587,non_member_list_price!$A$2:$D$43,4,FALSE)</f>
        <v>51750</v>
      </c>
      <c r="O3587">
        <f t="shared" si="170"/>
        <v>6750</v>
      </c>
    </row>
    <row r="3588" spans="1:15" x14ac:dyDescent="0.25">
      <c r="A3588" s="3">
        <v>44969</v>
      </c>
      <c r="B3588" s="3" t="str">
        <f t="shared" si="168"/>
        <v>February</v>
      </c>
      <c r="C3588" s="3" t="str">
        <f t="shared" si="169"/>
        <v>2023</v>
      </c>
      <c r="D3588" t="str">
        <f>VLOOKUP(G3588,customer_reference!$A$2:$D$4000,4,FALSE)</f>
        <v>Bandung</v>
      </c>
      <c r="E3588" s="2">
        <f>VLOOKUP(D3588,city_reference!$A$2:$C$23,2,FALSE)</f>
        <v>-6.9147439999999998</v>
      </c>
      <c r="F3588" s="2">
        <f>VLOOKUP(D3588,city_reference!$A$2:$C$23,3,FALSE)</f>
        <v>107.60981</v>
      </c>
      <c r="G3588" t="s">
        <v>826</v>
      </c>
      <c r="H3588" t="str">
        <f>VLOOKUP(G3588,customer_reference!$A$2:$D$4000,2,FALSE)</f>
        <v>Male</v>
      </c>
      <c r="I3588" t="str">
        <f>VLOOKUP(G3588,customer_reference!$A$2:$D$4000,3,FALSE)</f>
        <v>Non Member</v>
      </c>
      <c r="J3588" t="s">
        <v>3099</v>
      </c>
      <c r="K3588" t="s">
        <v>4081</v>
      </c>
      <c r="L3588" t="str">
        <f>VLOOKUP($K3588,non_member_list_price!$A$2:$D$43,2,FALSE)</f>
        <v>I-O Hardware</v>
      </c>
      <c r="M3588">
        <f>VLOOKUP($K3588,non_member_list_price!$A$2:$D$43,3,FALSE)</f>
        <v>117000</v>
      </c>
      <c r="N3588">
        <f>VLOOKUP($K3588,non_member_list_price!$A$2:$D$43,4,FALSE)</f>
        <v>134550</v>
      </c>
      <c r="O3588">
        <f t="shared" si="170"/>
        <v>17550</v>
      </c>
    </row>
    <row r="3589" spans="1:15" x14ac:dyDescent="0.25">
      <c r="A3589" s="3">
        <v>44979</v>
      </c>
      <c r="B3589" s="3" t="str">
        <f t="shared" si="168"/>
        <v>February</v>
      </c>
      <c r="C3589" s="3" t="str">
        <f t="shared" si="169"/>
        <v>2023</v>
      </c>
      <c r="D3589" t="str">
        <f>VLOOKUP(G3589,customer_reference!$A$2:$D$4000,4,FALSE)</f>
        <v>Bandung</v>
      </c>
      <c r="E3589" s="2">
        <f>VLOOKUP(D3589,city_reference!$A$2:$C$23,2,FALSE)</f>
        <v>-6.9147439999999998</v>
      </c>
      <c r="F3589" s="2">
        <f>VLOOKUP(D3589,city_reference!$A$2:$C$23,3,FALSE)</f>
        <v>107.60981</v>
      </c>
      <c r="G3589" t="s">
        <v>826</v>
      </c>
      <c r="H3589" t="str">
        <f>VLOOKUP(G3589,customer_reference!$A$2:$D$4000,2,FALSE)</f>
        <v>Male</v>
      </c>
      <c r="I3589" t="str">
        <f>VLOOKUP(G3589,customer_reference!$A$2:$D$4000,3,FALSE)</f>
        <v>Non Member</v>
      </c>
      <c r="J3589" t="s">
        <v>3099</v>
      </c>
      <c r="K3589" t="s">
        <v>4080</v>
      </c>
      <c r="L3589" t="str">
        <f>VLOOKUP($K3589,non_member_list_price!$A$2:$D$43,2,FALSE)</f>
        <v>I-O Hardware</v>
      </c>
      <c r="M3589">
        <f>VLOOKUP($K3589,non_member_list_price!$A$2:$D$43,3,FALSE)</f>
        <v>102000</v>
      </c>
      <c r="N3589">
        <f>VLOOKUP($K3589,non_member_list_price!$A$2:$D$43,4,FALSE)</f>
        <v>117300</v>
      </c>
      <c r="O3589">
        <f t="shared" si="170"/>
        <v>15300</v>
      </c>
    </row>
    <row r="3590" spans="1:15" x14ac:dyDescent="0.25">
      <c r="A3590" s="3">
        <v>45169</v>
      </c>
      <c r="B3590" s="3" t="str">
        <f t="shared" si="168"/>
        <v>August</v>
      </c>
      <c r="C3590" s="3" t="str">
        <f t="shared" si="169"/>
        <v>2023</v>
      </c>
      <c r="D3590" t="str">
        <f>VLOOKUP(G3590,customer_reference!$A$2:$D$4000,4,FALSE)</f>
        <v>Bandung</v>
      </c>
      <c r="E3590" s="2">
        <f>VLOOKUP(D3590,city_reference!$A$2:$C$23,2,FALSE)</f>
        <v>-6.9147439999999998</v>
      </c>
      <c r="F3590" s="2">
        <f>VLOOKUP(D3590,city_reference!$A$2:$C$23,3,FALSE)</f>
        <v>107.60981</v>
      </c>
      <c r="G3590" t="s">
        <v>1852</v>
      </c>
      <c r="H3590" t="str">
        <f>VLOOKUP(G3590,customer_reference!$A$2:$D$4000,2,FALSE)</f>
        <v>Male</v>
      </c>
      <c r="I3590" t="str">
        <f>VLOOKUP(G3590,customer_reference!$A$2:$D$4000,3,FALSE)</f>
        <v>Non Member</v>
      </c>
      <c r="J3590" t="s">
        <v>3099</v>
      </c>
      <c r="K3590" t="s">
        <v>30</v>
      </c>
      <c r="L3590" t="str">
        <f>VLOOKUP($K3590,non_member_list_price!$A$2:$D$43,2,FALSE)</f>
        <v>I-O Hardware</v>
      </c>
      <c r="M3590">
        <f>VLOOKUP($K3590,non_member_list_price!$A$2:$D$43,3,FALSE)</f>
        <v>230000</v>
      </c>
      <c r="N3590">
        <f>VLOOKUP($K3590,non_member_list_price!$A$2:$D$43,4,FALSE)</f>
        <v>264500</v>
      </c>
      <c r="O3590">
        <f t="shared" si="170"/>
        <v>34500</v>
      </c>
    </row>
    <row r="3591" spans="1:15" x14ac:dyDescent="0.25">
      <c r="A3591" s="3">
        <v>44663</v>
      </c>
      <c r="B3591" s="3" t="str">
        <f t="shared" si="168"/>
        <v>April</v>
      </c>
      <c r="C3591" s="3" t="str">
        <f t="shared" si="169"/>
        <v>2022</v>
      </c>
      <c r="D3591" t="str">
        <f>VLOOKUP(G3591,customer_reference!$A$2:$D$4000,4,FALSE)</f>
        <v>Bandung</v>
      </c>
      <c r="E3591" s="2">
        <f>VLOOKUP(D3591,city_reference!$A$2:$C$23,2,FALSE)</f>
        <v>-6.9147439999999998</v>
      </c>
      <c r="F3591" s="2">
        <f>VLOOKUP(D3591,city_reference!$A$2:$C$23,3,FALSE)</f>
        <v>107.60981</v>
      </c>
      <c r="G3591" t="s">
        <v>3504</v>
      </c>
      <c r="H3591" t="str">
        <f>VLOOKUP(G3591,customer_reference!$A$2:$D$4000,2,FALSE)</f>
        <v>Male</v>
      </c>
      <c r="I3591" t="str">
        <f>VLOOKUP(G3591,customer_reference!$A$2:$D$4000,3,FALSE)</f>
        <v>Non Member</v>
      </c>
      <c r="J3591" t="s">
        <v>3099</v>
      </c>
      <c r="K3591" t="s">
        <v>37</v>
      </c>
      <c r="L3591" t="str">
        <f>VLOOKUP($K3591,non_member_list_price!$A$2:$D$43,2,FALSE)</f>
        <v>I-O Hardware</v>
      </c>
      <c r="M3591">
        <f>VLOOKUP($K3591,non_member_list_price!$A$2:$D$43,3,FALSE)</f>
        <v>122000</v>
      </c>
      <c r="N3591">
        <f>VLOOKUP($K3591,non_member_list_price!$A$2:$D$43,4,FALSE)</f>
        <v>140300</v>
      </c>
      <c r="O3591">
        <f t="shared" si="170"/>
        <v>18300</v>
      </c>
    </row>
    <row r="3592" spans="1:15" x14ac:dyDescent="0.25">
      <c r="A3592" s="3">
        <v>44803</v>
      </c>
      <c r="B3592" s="3" t="str">
        <f t="shared" si="168"/>
        <v>August</v>
      </c>
      <c r="C3592" s="3" t="str">
        <f t="shared" si="169"/>
        <v>2022</v>
      </c>
      <c r="D3592" t="str">
        <f>VLOOKUP(G3592,customer_reference!$A$2:$D$4000,4,FALSE)</f>
        <v>Bandung</v>
      </c>
      <c r="E3592" s="2">
        <f>VLOOKUP(D3592,city_reference!$A$2:$C$23,2,FALSE)</f>
        <v>-6.9147439999999998</v>
      </c>
      <c r="F3592" s="2">
        <f>VLOOKUP(D3592,city_reference!$A$2:$C$23,3,FALSE)</f>
        <v>107.60981</v>
      </c>
      <c r="G3592" t="s">
        <v>1576</v>
      </c>
      <c r="H3592" t="str">
        <f>VLOOKUP(G3592,customer_reference!$A$2:$D$4000,2,FALSE)</f>
        <v>Male</v>
      </c>
      <c r="I3592" t="str">
        <f>VLOOKUP(G3592,customer_reference!$A$2:$D$4000,3,FALSE)</f>
        <v>Non Member</v>
      </c>
      <c r="J3592" t="s">
        <v>3099</v>
      </c>
      <c r="K3592" t="s">
        <v>22</v>
      </c>
      <c r="L3592" t="str">
        <f>VLOOKUP($K3592,non_member_list_price!$A$2:$D$43,2,FALSE)</f>
        <v>Memory Hardware</v>
      </c>
      <c r="M3592">
        <f>VLOOKUP($K3592,non_member_list_price!$A$2:$D$43,3,FALSE)</f>
        <v>224000</v>
      </c>
      <c r="N3592">
        <f>VLOOKUP($K3592,non_member_list_price!$A$2:$D$43,4,FALSE)</f>
        <v>257600</v>
      </c>
      <c r="O3592">
        <f t="shared" si="170"/>
        <v>33600</v>
      </c>
    </row>
    <row r="3593" spans="1:15" x14ac:dyDescent="0.25">
      <c r="A3593" s="3">
        <v>45066</v>
      </c>
      <c r="B3593" s="3" t="str">
        <f t="shared" si="168"/>
        <v>May</v>
      </c>
      <c r="C3593" s="3" t="str">
        <f t="shared" si="169"/>
        <v>2023</v>
      </c>
      <c r="D3593" t="str">
        <f>VLOOKUP(G3593,customer_reference!$A$2:$D$4000,4,FALSE)</f>
        <v>Bandung</v>
      </c>
      <c r="E3593" s="2">
        <f>VLOOKUP(D3593,city_reference!$A$2:$C$23,2,FALSE)</f>
        <v>-6.9147439999999998</v>
      </c>
      <c r="F3593" s="2">
        <f>VLOOKUP(D3593,city_reference!$A$2:$C$23,3,FALSE)</f>
        <v>107.60981</v>
      </c>
      <c r="G3593" t="s">
        <v>1271</v>
      </c>
      <c r="H3593" t="str">
        <f>VLOOKUP(G3593,customer_reference!$A$2:$D$4000,2,FALSE)</f>
        <v>Male</v>
      </c>
      <c r="I3593" t="str">
        <f>VLOOKUP(G3593,customer_reference!$A$2:$D$4000,3,FALSE)</f>
        <v>Non Member</v>
      </c>
      <c r="J3593" t="s">
        <v>3099</v>
      </c>
      <c r="K3593" t="s">
        <v>22</v>
      </c>
      <c r="L3593" t="str">
        <f>VLOOKUP($K3593,non_member_list_price!$A$2:$D$43,2,FALSE)</f>
        <v>Memory Hardware</v>
      </c>
      <c r="M3593">
        <f>VLOOKUP($K3593,non_member_list_price!$A$2:$D$43,3,FALSE)</f>
        <v>224000</v>
      </c>
      <c r="N3593">
        <f>VLOOKUP($K3593,non_member_list_price!$A$2:$D$43,4,FALSE)</f>
        <v>257600</v>
      </c>
      <c r="O3593">
        <f t="shared" si="170"/>
        <v>33600</v>
      </c>
    </row>
    <row r="3594" spans="1:15" x14ac:dyDescent="0.25">
      <c r="A3594" s="3">
        <v>45000</v>
      </c>
      <c r="B3594" s="3" t="str">
        <f t="shared" si="168"/>
        <v>March</v>
      </c>
      <c r="C3594" s="3" t="str">
        <f t="shared" si="169"/>
        <v>2023</v>
      </c>
      <c r="D3594" t="str">
        <f>VLOOKUP(G3594,customer_reference!$A$2:$D$4000,4,FALSE)</f>
        <v>Bandung</v>
      </c>
      <c r="E3594" s="2">
        <f>VLOOKUP(D3594,city_reference!$A$2:$C$23,2,FALSE)</f>
        <v>-6.9147439999999998</v>
      </c>
      <c r="F3594" s="2">
        <f>VLOOKUP(D3594,city_reference!$A$2:$C$23,3,FALSE)</f>
        <v>107.60981</v>
      </c>
      <c r="G3594" t="s">
        <v>3251</v>
      </c>
      <c r="H3594" t="str">
        <f>VLOOKUP(G3594,customer_reference!$A$2:$D$4000,2,FALSE)</f>
        <v>Male</v>
      </c>
      <c r="I3594" t="str">
        <f>VLOOKUP(G3594,customer_reference!$A$2:$D$4000,3,FALSE)</f>
        <v>Non Member</v>
      </c>
      <c r="J3594" t="s">
        <v>3099</v>
      </c>
      <c r="K3594" t="s">
        <v>23</v>
      </c>
      <c r="L3594" t="str">
        <f>VLOOKUP($K3594,non_member_list_price!$A$2:$D$43,2,FALSE)</f>
        <v>Memory Hardware</v>
      </c>
      <c r="M3594">
        <f>VLOOKUP($K3594,non_member_list_price!$A$2:$D$43,3,FALSE)</f>
        <v>336000</v>
      </c>
      <c r="N3594">
        <f>VLOOKUP($K3594,non_member_list_price!$A$2:$D$43,4,FALSE)</f>
        <v>386400</v>
      </c>
      <c r="O3594">
        <f t="shared" si="170"/>
        <v>50400</v>
      </c>
    </row>
    <row r="3595" spans="1:15" x14ac:dyDescent="0.25">
      <c r="A3595" s="3">
        <v>44735</v>
      </c>
      <c r="B3595" s="3" t="str">
        <f t="shared" si="168"/>
        <v>June</v>
      </c>
      <c r="C3595" s="3" t="str">
        <f t="shared" si="169"/>
        <v>2022</v>
      </c>
      <c r="D3595" t="str">
        <f>VLOOKUP(G3595,customer_reference!$A$2:$D$4000,4,FALSE)</f>
        <v>Bandung</v>
      </c>
      <c r="E3595" s="2">
        <f>VLOOKUP(D3595,city_reference!$A$2:$C$23,2,FALSE)</f>
        <v>-6.9147439999999998</v>
      </c>
      <c r="F3595" s="2">
        <f>VLOOKUP(D3595,city_reference!$A$2:$C$23,3,FALSE)</f>
        <v>107.60981</v>
      </c>
      <c r="G3595" t="s">
        <v>1074</v>
      </c>
      <c r="H3595" t="str">
        <f>VLOOKUP(G3595,customer_reference!$A$2:$D$4000,2,FALSE)</f>
        <v>Male</v>
      </c>
      <c r="I3595" t="str">
        <f>VLOOKUP(G3595,customer_reference!$A$2:$D$4000,3,FALSE)</f>
        <v>Non Member</v>
      </c>
      <c r="J3595" t="s">
        <v>3099</v>
      </c>
      <c r="K3595" t="s">
        <v>23</v>
      </c>
      <c r="L3595" t="str">
        <f>VLOOKUP($K3595,non_member_list_price!$A$2:$D$43,2,FALSE)</f>
        <v>Memory Hardware</v>
      </c>
      <c r="M3595">
        <f>VLOOKUP($K3595,non_member_list_price!$A$2:$D$43,3,FALSE)</f>
        <v>336000</v>
      </c>
      <c r="N3595">
        <f>VLOOKUP($K3595,non_member_list_price!$A$2:$D$43,4,FALSE)</f>
        <v>386400</v>
      </c>
      <c r="O3595">
        <f t="shared" si="170"/>
        <v>50400</v>
      </c>
    </row>
    <row r="3596" spans="1:15" x14ac:dyDescent="0.25">
      <c r="A3596" s="3">
        <v>45114</v>
      </c>
      <c r="B3596" s="3" t="str">
        <f t="shared" si="168"/>
        <v>July</v>
      </c>
      <c r="C3596" s="3" t="str">
        <f t="shared" si="169"/>
        <v>2023</v>
      </c>
      <c r="D3596" t="str">
        <f>VLOOKUP(G3596,customer_reference!$A$2:$D$4000,4,FALSE)</f>
        <v>Bandung</v>
      </c>
      <c r="E3596" s="2">
        <f>VLOOKUP(D3596,city_reference!$A$2:$C$23,2,FALSE)</f>
        <v>-6.9147439999999998</v>
      </c>
      <c r="F3596" s="2">
        <f>VLOOKUP(D3596,city_reference!$A$2:$C$23,3,FALSE)</f>
        <v>107.60981</v>
      </c>
      <c r="G3596" t="s">
        <v>1238</v>
      </c>
      <c r="H3596" t="str">
        <f>VLOOKUP(G3596,customer_reference!$A$2:$D$4000,2,FALSE)</f>
        <v>Male</v>
      </c>
      <c r="I3596" t="str">
        <f>VLOOKUP(G3596,customer_reference!$A$2:$D$4000,3,FALSE)</f>
        <v>Non Member</v>
      </c>
      <c r="J3596" t="s">
        <v>3099</v>
      </c>
      <c r="K3596" t="s">
        <v>37</v>
      </c>
      <c r="L3596" t="str">
        <f>VLOOKUP($K3596,non_member_list_price!$A$2:$D$43,2,FALSE)</f>
        <v>I-O Hardware</v>
      </c>
      <c r="M3596">
        <f>VLOOKUP($K3596,non_member_list_price!$A$2:$D$43,3,FALSE)</f>
        <v>122000</v>
      </c>
      <c r="N3596">
        <f>VLOOKUP($K3596,non_member_list_price!$A$2:$D$43,4,FALSE)</f>
        <v>140300</v>
      </c>
      <c r="O3596">
        <f t="shared" si="170"/>
        <v>18300</v>
      </c>
    </row>
    <row r="3597" spans="1:15" x14ac:dyDescent="0.25">
      <c r="A3597" s="3">
        <v>45016</v>
      </c>
      <c r="B3597" s="3" t="str">
        <f t="shared" si="168"/>
        <v>March</v>
      </c>
      <c r="C3597" s="3" t="str">
        <f t="shared" si="169"/>
        <v>2023</v>
      </c>
      <c r="D3597" t="str">
        <f>VLOOKUP(G3597,customer_reference!$A$2:$D$4000,4,FALSE)</f>
        <v>Bandung</v>
      </c>
      <c r="E3597" s="2">
        <f>VLOOKUP(D3597,city_reference!$A$2:$C$23,2,FALSE)</f>
        <v>-6.9147439999999998</v>
      </c>
      <c r="F3597" s="2">
        <f>VLOOKUP(D3597,city_reference!$A$2:$C$23,3,FALSE)</f>
        <v>107.60981</v>
      </c>
      <c r="G3597" t="s">
        <v>1846</v>
      </c>
      <c r="H3597" t="str">
        <f>VLOOKUP(G3597,customer_reference!$A$2:$D$4000,2,FALSE)</f>
        <v>Male</v>
      </c>
      <c r="I3597" t="str">
        <f>VLOOKUP(G3597,customer_reference!$A$2:$D$4000,3,FALSE)</f>
        <v>Non Member</v>
      </c>
      <c r="J3597" t="s">
        <v>3099</v>
      </c>
      <c r="K3597" t="s">
        <v>23</v>
      </c>
      <c r="L3597" t="str">
        <f>VLOOKUP($K3597,non_member_list_price!$A$2:$D$43,2,FALSE)</f>
        <v>Memory Hardware</v>
      </c>
      <c r="M3597">
        <f>VLOOKUP($K3597,non_member_list_price!$A$2:$D$43,3,FALSE)</f>
        <v>336000</v>
      </c>
      <c r="N3597">
        <f>VLOOKUP($K3597,non_member_list_price!$A$2:$D$43,4,FALSE)</f>
        <v>386400</v>
      </c>
      <c r="O3597">
        <f t="shared" si="170"/>
        <v>50400</v>
      </c>
    </row>
    <row r="3598" spans="1:15" x14ac:dyDescent="0.25">
      <c r="A3598" s="3">
        <v>45019</v>
      </c>
      <c r="B3598" s="3" t="str">
        <f t="shared" si="168"/>
        <v>April</v>
      </c>
      <c r="C3598" s="3" t="str">
        <f t="shared" si="169"/>
        <v>2023</v>
      </c>
      <c r="D3598" t="str">
        <f>VLOOKUP(G3598,customer_reference!$A$2:$D$4000,4,FALSE)</f>
        <v>Bandung</v>
      </c>
      <c r="E3598" s="2">
        <f>VLOOKUP(D3598,city_reference!$A$2:$C$23,2,FALSE)</f>
        <v>-6.9147439999999998</v>
      </c>
      <c r="F3598" s="2">
        <f>VLOOKUP(D3598,city_reference!$A$2:$C$23,3,FALSE)</f>
        <v>107.60981</v>
      </c>
      <c r="G3598" t="s">
        <v>200</v>
      </c>
      <c r="H3598" t="str">
        <f>VLOOKUP(G3598,customer_reference!$A$2:$D$4000,2,FALSE)</f>
        <v>Male</v>
      </c>
      <c r="I3598" t="str">
        <f>VLOOKUP(G3598,customer_reference!$A$2:$D$4000,3,FALSE)</f>
        <v>Non Member</v>
      </c>
      <c r="J3598" t="s">
        <v>3099</v>
      </c>
      <c r="K3598" t="s">
        <v>23</v>
      </c>
      <c r="L3598" t="str">
        <f>VLOOKUP($K3598,non_member_list_price!$A$2:$D$43,2,FALSE)</f>
        <v>Memory Hardware</v>
      </c>
      <c r="M3598">
        <f>VLOOKUP($K3598,non_member_list_price!$A$2:$D$43,3,FALSE)</f>
        <v>336000</v>
      </c>
      <c r="N3598">
        <f>VLOOKUP($K3598,non_member_list_price!$A$2:$D$43,4,FALSE)</f>
        <v>386400</v>
      </c>
      <c r="O3598">
        <f t="shared" si="170"/>
        <v>50400</v>
      </c>
    </row>
    <row r="3599" spans="1:15" x14ac:dyDescent="0.25">
      <c r="A3599" s="3">
        <v>44986</v>
      </c>
      <c r="B3599" s="3" t="str">
        <f t="shared" si="168"/>
        <v>March</v>
      </c>
      <c r="C3599" s="3" t="str">
        <f t="shared" si="169"/>
        <v>2023</v>
      </c>
      <c r="D3599" t="str">
        <f>VLOOKUP(G3599,customer_reference!$A$2:$D$4000,4,FALSE)</f>
        <v>Bandung</v>
      </c>
      <c r="E3599" s="2">
        <f>VLOOKUP(D3599,city_reference!$A$2:$C$23,2,FALSE)</f>
        <v>-6.9147439999999998</v>
      </c>
      <c r="F3599" s="2">
        <f>VLOOKUP(D3599,city_reference!$A$2:$C$23,3,FALSE)</f>
        <v>107.60981</v>
      </c>
      <c r="G3599" t="s">
        <v>3251</v>
      </c>
      <c r="H3599" t="str">
        <f>VLOOKUP(G3599,customer_reference!$A$2:$D$4000,2,FALSE)</f>
        <v>Male</v>
      </c>
      <c r="I3599" t="str">
        <f>VLOOKUP(G3599,customer_reference!$A$2:$D$4000,3,FALSE)</f>
        <v>Non Member</v>
      </c>
      <c r="J3599" t="s">
        <v>3099</v>
      </c>
      <c r="K3599" t="s">
        <v>22</v>
      </c>
      <c r="L3599" t="str">
        <f>VLOOKUP($K3599,non_member_list_price!$A$2:$D$43,2,FALSE)</f>
        <v>Memory Hardware</v>
      </c>
      <c r="M3599">
        <f>VLOOKUP($K3599,non_member_list_price!$A$2:$D$43,3,FALSE)</f>
        <v>224000</v>
      </c>
      <c r="N3599">
        <f>VLOOKUP($K3599,non_member_list_price!$A$2:$D$43,4,FALSE)</f>
        <v>257600</v>
      </c>
      <c r="O3599">
        <f t="shared" si="170"/>
        <v>33600</v>
      </c>
    </row>
    <row r="3600" spans="1:15" x14ac:dyDescent="0.25">
      <c r="A3600" s="3">
        <v>44796</v>
      </c>
      <c r="B3600" s="3" t="str">
        <f t="shared" si="168"/>
        <v>August</v>
      </c>
      <c r="C3600" s="3" t="str">
        <f t="shared" si="169"/>
        <v>2022</v>
      </c>
      <c r="D3600" t="str">
        <f>VLOOKUP(G3600,customer_reference!$A$2:$D$4000,4,FALSE)</f>
        <v>Bandung</v>
      </c>
      <c r="E3600" s="2">
        <f>VLOOKUP(D3600,city_reference!$A$2:$C$23,2,FALSE)</f>
        <v>-6.9147439999999998</v>
      </c>
      <c r="F3600" s="2">
        <f>VLOOKUP(D3600,city_reference!$A$2:$C$23,3,FALSE)</f>
        <v>107.60981</v>
      </c>
      <c r="G3600" t="s">
        <v>2547</v>
      </c>
      <c r="H3600" t="str">
        <f>VLOOKUP(G3600,customer_reference!$A$2:$D$4000,2,FALSE)</f>
        <v>Male</v>
      </c>
      <c r="I3600" t="str">
        <f>VLOOKUP(G3600,customer_reference!$A$2:$D$4000,3,FALSE)</f>
        <v>Non Member</v>
      </c>
      <c r="J3600" t="s">
        <v>3099</v>
      </c>
      <c r="K3600" t="s">
        <v>22</v>
      </c>
      <c r="L3600" t="str">
        <f>VLOOKUP($K3600,non_member_list_price!$A$2:$D$43,2,FALSE)</f>
        <v>Memory Hardware</v>
      </c>
      <c r="M3600">
        <f>VLOOKUP($K3600,non_member_list_price!$A$2:$D$43,3,FALSE)</f>
        <v>224000</v>
      </c>
      <c r="N3600">
        <f>VLOOKUP($K3600,non_member_list_price!$A$2:$D$43,4,FALSE)</f>
        <v>257600</v>
      </c>
      <c r="O3600">
        <f t="shared" si="170"/>
        <v>33600</v>
      </c>
    </row>
    <row r="3601" spans="1:15" x14ac:dyDescent="0.25">
      <c r="A3601" s="3">
        <v>44938</v>
      </c>
      <c r="B3601" s="3" t="str">
        <f t="shared" si="168"/>
        <v>January</v>
      </c>
      <c r="C3601" s="3" t="str">
        <f t="shared" si="169"/>
        <v>2023</v>
      </c>
      <c r="D3601" t="str">
        <f>VLOOKUP(G3601,customer_reference!$A$2:$D$4000,4,FALSE)</f>
        <v>Bandung</v>
      </c>
      <c r="E3601" s="2">
        <f>VLOOKUP(D3601,city_reference!$A$2:$C$23,2,FALSE)</f>
        <v>-6.9147439999999998</v>
      </c>
      <c r="F3601" s="2">
        <f>VLOOKUP(D3601,city_reference!$A$2:$C$23,3,FALSE)</f>
        <v>107.60981</v>
      </c>
      <c r="G3601" t="s">
        <v>3823</v>
      </c>
      <c r="H3601" t="str">
        <f>VLOOKUP(G3601,customer_reference!$A$2:$D$4000,2,FALSE)</f>
        <v>Male</v>
      </c>
      <c r="I3601" t="str">
        <f>VLOOKUP(G3601,customer_reference!$A$2:$D$4000,3,FALSE)</f>
        <v>Non Member</v>
      </c>
      <c r="J3601" t="s">
        <v>3099</v>
      </c>
      <c r="K3601" t="s">
        <v>22</v>
      </c>
      <c r="L3601" t="str">
        <f>VLOOKUP($K3601,non_member_list_price!$A$2:$D$43,2,FALSE)</f>
        <v>Memory Hardware</v>
      </c>
      <c r="M3601">
        <f>VLOOKUP($K3601,non_member_list_price!$A$2:$D$43,3,FALSE)</f>
        <v>224000</v>
      </c>
      <c r="N3601">
        <f>VLOOKUP($K3601,non_member_list_price!$A$2:$D$43,4,FALSE)</f>
        <v>257600</v>
      </c>
      <c r="O3601">
        <f t="shared" si="170"/>
        <v>33600</v>
      </c>
    </row>
    <row r="3602" spans="1:15" x14ac:dyDescent="0.25">
      <c r="A3602" s="3">
        <v>44947</v>
      </c>
      <c r="B3602" s="3" t="str">
        <f t="shared" si="168"/>
        <v>January</v>
      </c>
      <c r="C3602" s="3" t="str">
        <f t="shared" si="169"/>
        <v>2023</v>
      </c>
      <c r="D3602" t="str">
        <f>VLOOKUP(G3602,customer_reference!$A$2:$D$4000,4,FALSE)</f>
        <v>Bandung</v>
      </c>
      <c r="E3602" s="2">
        <f>VLOOKUP(D3602,city_reference!$A$2:$C$23,2,FALSE)</f>
        <v>-6.9147439999999998</v>
      </c>
      <c r="F3602" s="2">
        <f>VLOOKUP(D3602,city_reference!$A$2:$C$23,3,FALSE)</f>
        <v>107.60981</v>
      </c>
      <c r="G3602" t="s">
        <v>3483</v>
      </c>
      <c r="H3602" t="str">
        <f>VLOOKUP(G3602,customer_reference!$A$2:$D$4000,2,FALSE)</f>
        <v>Male</v>
      </c>
      <c r="I3602" t="str">
        <f>VLOOKUP(G3602,customer_reference!$A$2:$D$4000,3,FALSE)</f>
        <v>Non Member</v>
      </c>
      <c r="J3602" t="s">
        <v>3099</v>
      </c>
      <c r="K3602" t="s">
        <v>12</v>
      </c>
      <c r="L3602" t="str">
        <f>VLOOKUP($K3602,non_member_list_price!$A$2:$D$43,2,FALSE)</f>
        <v>Memory Hardware</v>
      </c>
      <c r="M3602">
        <f>VLOOKUP($K3602,non_member_list_price!$A$2:$D$43,3,FALSE)</f>
        <v>280000</v>
      </c>
      <c r="N3602">
        <f>VLOOKUP($K3602,non_member_list_price!$A$2:$D$43,4,FALSE)</f>
        <v>322000</v>
      </c>
      <c r="O3602">
        <f t="shared" si="170"/>
        <v>42000</v>
      </c>
    </row>
    <row r="3603" spans="1:15" x14ac:dyDescent="0.25">
      <c r="A3603" s="3">
        <v>44593</v>
      </c>
      <c r="B3603" s="3" t="str">
        <f t="shared" si="168"/>
        <v>February</v>
      </c>
      <c r="C3603" s="3" t="str">
        <f t="shared" si="169"/>
        <v>2022</v>
      </c>
      <c r="D3603" t="str">
        <f>VLOOKUP(G3603,customer_reference!$A$2:$D$4000,4,FALSE)</f>
        <v>Bandung</v>
      </c>
      <c r="E3603" s="2">
        <f>VLOOKUP(D3603,city_reference!$A$2:$C$23,2,FALSE)</f>
        <v>-6.9147439999999998</v>
      </c>
      <c r="F3603" s="2">
        <f>VLOOKUP(D3603,city_reference!$A$2:$C$23,3,FALSE)</f>
        <v>107.60981</v>
      </c>
      <c r="G3603" t="s">
        <v>3062</v>
      </c>
      <c r="H3603" t="str">
        <f>VLOOKUP(G3603,customer_reference!$A$2:$D$4000,2,FALSE)</f>
        <v>Male</v>
      </c>
      <c r="I3603" t="str">
        <f>VLOOKUP(G3603,customer_reference!$A$2:$D$4000,3,FALSE)</f>
        <v>Non Member</v>
      </c>
      <c r="J3603" t="s">
        <v>3099</v>
      </c>
      <c r="K3603" t="s">
        <v>31</v>
      </c>
      <c r="L3603" t="str">
        <f>VLOOKUP($K3603,non_member_list_price!$A$2:$D$43,2,FALSE)</f>
        <v>I-O Hardware</v>
      </c>
      <c r="M3603">
        <f>VLOOKUP($K3603,non_member_list_price!$A$2:$D$43,3,FALSE)</f>
        <v>69000</v>
      </c>
      <c r="N3603">
        <f>VLOOKUP($K3603,non_member_list_price!$A$2:$D$43,4,FALSE)</f>
        <v>79350</v>
      </c>
      <c r="O3603">
        <f t="shared" si="170"/>
        <v>10350</v>
      </c>
    </row>
    <row r="3604" spans="1:15" x14ac:dyDescent="0.25">
      <c r="A3604" s="3">
        <v>44896</v>
      </c>
      <c r="B3604" s="3" t="str">
        <f t="shared" si="168"/>
        <v>December</v>
      </c>
      <c r="C3604" s="3" t="str">
        <f t="shared" si="169"/>
        <v>2022</v>
      </c>
      <c r="D3604" t="str">
        <f>VLOOKUP(G3604,customer_reference!$A$2:$D$4000,4,FALSE)</f>
        <v>Bandung</v>
      </c>
      <c r="E3604" s="2">
        <f>VLOOKUP(D3604,city_reference!$A$2:$C$23,2,FALSE)</f>
        <v>-6.9147439999999998</v>
      </c>
      <c r="F3604" s="2">
        <f>VLOOKUP(D3604,city_reference!$A$2:$C$23,3,FALSE)</f>
        <v>107.60981</v>
      </c>
      <c r="G3604" t="s">
        <v>3997</v>
      </c>
      <c r="H3604" t="str">
        <f>VLOOKUP(G3604,customer_reference!$A$2:$D$4000,2,FALSE)</f>
        <v>Male</v>
      </c>
      <c r="I3604" t="str">
        <f>VLOOKUP(G3604,customer_reference!$A$2:$D$4000,3,FALSE)</f>
        <v>Non Member</v>
      </c>
      <c r="J3604" t="s">
        <v>3099</v>
      </c>
      <c r="K3604" t="s">
        <v>31</v>
      </c>
      <c r="L3604" t="str">
        <f>VLOOKUP($K3604,non_member_list_price!$A$2:$D$43,2,FALSE)</f>
        <v>I-O Hardware</v>
      </c>
      <c r="M3604">
        <f>VLOOKUP($K3604,non_member_list_price!$A$2:$D$43,3,FALSE)</f>
        <v>69000</v>
      </c>
      <c r="N3604">
        <f>VLOOKUP($K3604,non_member_list_price!$A$2:$D$43,4,FALSE)</f>
        <v>79350</v>
      </c>
      <c r="O3604">
        <f t="shared" si="170"/>
        <v>10350</v>
      </c>
    </row>
    <row r="3605" spans="1:15" x14ac:dyDescent="0.25">
      <c r="A3605" s="3">
        <v>44914</v>
      </c>
      <c r="B3605" s="3" t="str">
        <f t="shared" si="168"/>
        <v>December</v>
      </c>
      <c r="C3605" s="3" t="str">
        <f t="shared" si="169"/>
        <v>2022</v>
      </c>
      <c r="D3605" t="str">
        <f>VLOOKUP(G3605,customer_reference!$A$2:$D$4000,4,FALSE)</f>
        <v>Bandung</v>
      </c>
      <c r="E3605" s="2">
        <f>VLOOKUP(D3605,city_reference!$A$2:$C$23,2,FALSE)</f>
        <v>-6.9147439999999998</v>
      </c>
      <c r="F3605" s="2">
        <f>VLOOKUP(D3605,city_reference!$A$2:$C$23,3,FALSE)</f>
        <v>107.60981</v>
      </c>
      <c r="G3605" t="s">
        <v>1911</v>
      </c>
      <c r="H3605" t="str">
        <f>VLOOKUP(G3605,customer_reference!$A$2:$D$4000,2,FALSE)</f>
        <v>Male</v>
      </c>
      <c r="I3605" t="str">
        <f>VLOOKUP(G3605,customer_reference!$A$2:$D$4000,3,FALSE)</f>
        <v>Non Member</v>
      </c>
      <c r="J3605" t="s">
        <v>3099</v>
      </c>
      <c r="K3605" t="s">
        <v>31</v>
      </c>
      <c r="L3605" t="str">
        <f>VLOOKUP($K3605,non_member_list_price!$A$2:$D$43,2,FALSE)</f>
        <v>I-O Hardware</v>
      </c>
      <c r="M3605">
        <f>VLOOKUP($K3605,non_member_list_price!$A$2:$D$43,3,FALSE)</f>
        <v>69000</v>
      </c>
      <c r="N3605">
        <f>VLOOKUP($K3605,non_member_list_price!$A$2:$D$43,4,FALSE)</f>
        <v>79350</v>
      </c>
      <c r="O3605">
        <f t="shared" si="170"/>
        <v>10350</v>
      </c>
    </row>
    <row r="3606" spans="1:15" x14ac:dyDescent="0.25">
      <c r="A3606" s="3">
        <v>44800</v>
      </c>
      <c r="B3606" s="3" t="str">
        <f t="shared" si="168"/>
        <v>August</v>
      </c>
      <c r="C3606" s="3" t="str">
        <f t="shared" si="169"/>
        <v>2022</v>
      </c>
      <c r="D3606" t="str">
        <f>VLOOKUP(G3606,customer_reference!$A$2:$D$4000,4,FALSE)</f>
        <v>Bandung</v>
      </c>
      <c r="E3606" s="2">
        <f>VLOOKUP(D3606,city_reference!$A$2:$C$23,2,FALSE)</f>
        <v>-6.9147439999999998</v>
      </c>
      <c r="F3606" s="2">
        <f>VLOOKUP(D3606,city_reference!$A$2:$C$23,3,FALSE)</f>
        <v>107.60981</v>
      </c>
      <c r="G3606" t="s">
        <v>3105</v>
      </c>
      <c r="H3606" t="str">
        <f>VLOOKUP(G3606,customer_reference!$A$2:$D$4000,2,FALSE)</f>
        <v>Male</v>
      </c>
      <c r="I3606" t="str">
        <f>VLOOKUP(G3606,customer_reference!$A$2:$D$4000,3,FALSE)</f>
        <v>Non Member</v>
      </c>
      <c r="J3606" t="s">
        <v>3099</v>
      </c>
      <c r="K3606" t="s">
        <v>31</v>
      </c>
      <c r="L3606" t="str">
        <f>VLOOKUP($K3606,non_member_list_price!$A$2:$D$43,2,FALSE)</f>
        <v>I-O Hardware</v>
      </c>
      <c r="M3606">
        <f>VLOOKUP($K3606,non_member_list_price!$A$2:$D$43,3,FALSE)</f>
        <v>69000</v>
      </c>
      <c r="N3606">
        <f>VLOOKUP($K3606,non_member_list_price!$A$2:$D$43,4,FALSE)</f>
        <v>79350</v>
      </c>
      <c r="O3606">
        <f t="shared" si="170"/>
        <v>10350</v>
      </c>
    </row>
    <row r="3607" spans="1:15" x14ac:dyDescent="0.25">
      <c r="A3607" s="3">
        <v>44721</v>
      </c>
      <c r="B3607" s="3" t="str">
        <f t="shared" si="168"/>
        <v>June</v>
      </c>
      <c r="C3607" s="3" t="str">
        <f t="shared" si="169"/>
        <v>2022</v>
      </c>
      <c r="D3607" t="str">
        <f>VLOOKUP(G3607,customer_reference!$A$2:$D$4000,4,FALSE)</f>
        <v>Bandung</v>
      </c>
      <c r="E3607" s="2">
        <f>VLOOKUP(D3607,city_reference!$A$2:$C$23,2,FALSE)</f>
        <v>-6.9147439999999998</v>
      </c>
      <c r="F3607" s="2">
        <f>VLOOKUP(D3607,city_reference!$A$2:$C$23,3,FALSE)</f>
        <v>107.60981</v>
      </c>
      <c r="G3607" t="s">
        <v>3431</v>
      </c>
      <c r="H3607" t="str">
        <f>VLOOKUP(G3607,customer_reference!$A$2:$D$4000,2,FALSE)</f>
        <v>Male</v>
      </c>
      <c r="I3607" t="str">
        <f>VLOOKUP(G3607,customer_reference!$A$2:$D$4000,3,FALSE)</f>
        <v>Non Member</v>
      </c>
      <c r="J3607" t="s">
        <v>3099</v>
      </c>
      <c r="K3607" t="s">
        <v>4081</v>
      </c>
      <c r="L3607" t="str">
        <f>VLOOKUP($K3607,non_member_list_price!$A$2:$D$43,2,FALSE)</f>
        <v>I-O Hardware</v>
      </c>
      <c r="M3607">
        <f>VLOOKUP($K3607,non_member_list_price!$A$2:$D$43,3,FALSE)</f>
        <v>117000</v>
      </c>
      <c r="N3607">
        <f>VLOOKUP($K3607,non_member_list_price!$A$2:$D$43,4,FALSE)</f>
        <v>134550</v>
      </c>
      <c r="O3607">
        <f t="shared" si="170"/>
        <v>17550</v>
      </c>
    </row>
    <row r="3608" spans="1:15" x14ac:dyDescent="0.25">
      <c r="A3608" s="3">
        <v>44596</v>
      </c>
      <c r="B3608" s="3" t="str">
        <f t="shared" si="168"/>
        <v>February</v>
      </c>
      <c r="C3608" s="3" t="str">
        <f t="shared" si="169"/>
        <v>2022</v>
      </c>
      <c r="D3608" t="str">
        <f>VLOOKUP(G3608,customer_reference!$A$2:$D$4000,4,FALSE)</f>
        <v>Bandung</v>
      </c>
      <c r="E3608" s="2">
        <f>VLOOKUP(D3608,city_reference!$A$2:$C$23,2,FALSE)</f>
        <v>-6.9147439999999998</v>
      </c>
      <c r="F3608" s="2">
        <f>VLOOKUP(D3608,city_reference!$A$2:$C$23,3,FALSE)</f>
        <v>107.60981</v>
      </c>
      <c r="G3608" t="s">
        <v>3333</v>
      </c>
      <c r="H3608" t="str">
        <f>VLOOKUP(G3608,customer_reference!$A$2:$D$4000,2,FALSE)</f>
        <v>Male</v>
      </c>
      <c r="I3608" t="str">
        <f>VLOOKUP(G3608,customer_reference!$A$2:$D$4000,3,FALSE)</f>
        <v>Non Member</v>
      </c>
      <c r="J3608" t="s">
        <v>3099</v>
      </c>
      <c r="K3608" t="s">
        <v>26</v>
      </c>
      <c r="L3608" t="str">
        <f>VLOOKUP($K3608,non_member_list_price!$A$2:$D$43,2,FALSE)</f>
        <v>Core Hardware</v>
      </c>
      <c r="M3608">
        <f>VLOOKUP($K3608,non_member_list_price!$A$2:$D$43,3,FALSE)</f>
        <v>2870000</v>
      </c>
      <c r="N3608">
        <f>VLOOKUP($K3608,non_member_list_price!$A$2:$D$43,4,FALSE)</f>
        <v>3300500</v>
      </c>
      <c r="O3608">
        <f t="shared" si="170"/>
        <v>430500</v>
      </c>
    </row>
    <row r="3609" spans="1:15" x14ac:dyDescent="0.25">
      <c r="A3609" s="3">
        <v>44809</v>
      </c>
      <c r="B3609" s="3" t="str">
        <f t="shared" si="168"/>
        <v>September</v>
      </c>
      <c r="C3609" s="3" t="str">
        <f t="shared" si="169"/>
        <v>2022</v>
      </c>
      <c r="D3609" t="str">
        <f>VLOOKUP(G3609,customer_reference!$A$2:$D$4000,4,FALSE)</f>
        <v>Bandung</v>
      </c>
      <c r="E3609" s="2">
        <f>VLOOKUP(D3609,city_reference!$A$2:$C$23,2,FALSE)</f>
        <v>-6.9147439999999998</v>
      </c>
      <c r="F3609" s="2">
        <f>VLOOKUP(D3609,city_reference!$A$2:$C$23,3,FALSE)</f>
        <v>107.60981</v>
      </c>
      <c r="G3609" t="s">
        <v>3610</v>
      </c>
      <c r="H3609" t="str">
        <f>VLOOKUP(G3609,customer_reference!$A$2:$D$4000,2,FALSE)</f>
        <v>Male</v>
      </c>
      <c r="I3609" t="str">
        <f>VLOOKUP(G3609,customer_reference!$A$2:$D$4000,3,FALSE)</f>
        <v>Non Member</v>
      </c>
      <c r="J3609" t="s">
        <v>3099</v>
      </c>
      <c r="K3609" t="s">
        <v>17</v>
      </c>
      <c r="L3609" t="str">
        <f>VLOOKUP($K3609,non_member_list_price!$A$2:$D$43,2,FALSE)</f>
        <v>Core Hardware</v>
      </c>
      <c r="M3609">
        <f>VLOOKUP($K3609,non_member_list_price!$A$2:$D$43,3,FALSE)</f>
        <v>4620000</v>
      </c>
      <c r="N3609">
        <f>VLOOKUP($K3609,non_member_list_price!$A$2:$D$43,4,FALSE)</f>
        <v>5313000</v>
      </c>
      <c r="O3609">
        <f t="shared" si="170"/>
        <v>693000</v>
      </c>
    </row>
    <row r="3610" spans="1:15" x14ac:dyDescent="0.25">
      <c r="A3610" s="3">
        <v>44692</v>
      </c>
      <c r="B3610" s="3" t="str">
        <f t="shared" si="168"/>
        <v>May</v>
      </c>
      <c r="C3610" s="3" t="str">
        <f t="shared" si="169"/>
        <v>2022</v>
      </c>
      <c r="D3610" t="str">
        <f>VLOOKUP(G3610,customer_reference!$A$2:$D$4000,4,FALSE)</f>
        <v>Bandung</v>
      </c>
      <c r="E3610" s="2">
        <f>VLOOKUP(D3610,city_reference!$A$2:$C$23,2,FALSE)</f>
        <v>-6.9147439999999998</v>
      </c>
      <c r="F3610" s="2">
        <f>VLOOKUP(D3610,city_reference!$A$2:$C$23,3,FALSE)</f>
        <v>107.60981</v>
      </c>
      <c r="G3610" t="s">
        <v>3997</v>
      </c>
      <c r="H3610" t="str">
        <f>VLOOKUP(G3610,customer_reference!$A$2:$D$4000,2,FALSE)</f>
        <v>Male</v>
      </c>
      <c r="I3610" t="str">
        <f>VLOOKUP(G3610,customer_reference!$A$2:$D$4000,3,FALSE)</f>
        <v>Non Member</v>
      </c>
      <c r="J3610" t="s">
        <v>3099</v>
      </c>
      <c r="K3610" t="s">
        <v>4</v>
      </c>
      <c r="L3610" t="str">
        <f>VLOOKUP($K3610,non_member_list_price!$A$2:$D$43,2,FALSE)</f>
        <v>Memory Hardware</v>
      </c>
      <c r="M3610">
        <f>VLOOKUP($K3610,non_member_list_price!$A$2:$D$43,3,FALSE)</f>
        <v>504000</v>
      </c>
      <c r="N3610">
        <f>VLOOKUP($K3610,non_member_list_price!$A$2:$D$43,4,FALSE)</f>
        <v>579600</v>
      </c>
      <c r="O3610">
        <f t="shared" si="170"/>
        <v>75600</v>
      </c>
    </row>
    <row r="3611" spans="1:15" x14ac:dyDescent="0.25">
      <c r="A3611" s="3">
        <v>44811</v>
      </c>
      <c r="B3611" s="3" t="str">
        <f t="shared" si="168"/>
        <v>September</v>
      </c>
      <c r="C3611" s="3" t="str">
        <f t="shared" si="169"/>
        <v>2022</v>
      </c>
      <c r="D3611" t="str">
        <f>VLOOKUP(G3611,customer_reference!$A$2:$D$4000,4,FALSE)</f>
        <v>Bandung</v>
      </c>
      <c r="E3611" s="2">
        <f>VLOOKUP(D3611,city_reference!$A$2:$C$23,2,FALSE)</f>
        <v>-6.9147439999999998</v>
      </c>
      <c r="F3611" s="2">
        <f>VLOOKUP(D3611,city_reference!$A$2:$C$23,3,FALSE)</f>
        <v>107.60981</v>
      </c>
      <c r="G3611" t="s">
        <v>1558</v>
      </c>
      <c r="H3611" t="str">
        <f>VLOOKUP(G3611,customer_reference!$A$2:$D$4000,2,FALSE)</f>
        <v>Male</v>
      </c>
      <c r="I3611" t="str">
        <f>VLOOKUP(G3611,customer_reference!$A$2:$D$4000,3,FALSE)</f>
        <v>Non Member</v>
      </c>
      <c r="J3611" t="s">
        <v>3099</v>
      </c>
      <c r="K3611" t="s">
        <v>16</v>
      </c>
      <c r="L3611" t="str">
        <f>VLOOKUP($K3611,non_member_list_price!$A$2:$D$43,2,FALSE)</f>
        <v>Core Hardware</v>
      </c>
      <c r="M3611">
        <f>VLOOKUP($K3611,non_member_list_price!$A$2:$D$43,3,FALSE)</f>
        <v>3388000</v>
      </c>
      <c r="N3611">
        <f>VLOOKUP($K3611,non_member_list_price!$A$2:$D$43,4,FALSE)</f>
        <v>3896200</v>
      </c>
      <c r="O3611">
        <f t="shared" si="170"/>
        <v>508200</v>
      </c>
    </row>
    <row r="3612" spans="1:15" x14ac:dyDescent="0.25">
      <c r="A3612" s="3">
        <v>44822</v>
      </c>
      <c r="B3612" s="3" t="str">
        <f t="shared" si="168"/>
        <v>September</v>
      </c>
      <c r="C3612" s="3" t="str">
        <f t="shared" si="169"/>
        <v>2022</v>
      </c>
      <c r="D3612" t="str">
        <f>VLOOKUP(G3612,customer_reference!$A$2:$D$4000,4,FALSE)</f>
        <v>Bandung</v>
      </c>
      <c r="E3612" s="2">
        <f>VLOOKUP(D3612,city_reference!$A$2:$C$23,2,FALSE)</f>
        <v>-6.9147439999999998</v>
      </c>
      <c r="F3612" s="2">
        <f>VLOOKUP(D3612,city_reference!$A$2:$C$23,3,FALSE)</f>
        <v>107.60981</v>
      </c>
      <c r="G3612" t="s">
        <v>3231</v>
      </c>
      <c r="H3612" t="str">
        <f>VLOOKUP(G3612,customer_reference!$A$2:$D$4000,2,FALSE)</f>
        <v>Male</v>
      </c>
      <c r="I3612" t="str">
        <f>VLOOKUP(G3612,customer_reference!$A$2:$D$4000,3,FALSE)</f>
        <v>Non Member</v>
      </c>
      <c r="J3612" t="s">
        <v>3099</v>
      </c>
      <c r="K3612" t="s">
        <v>44</v>
      </c>
      <c r="L3612" t="str">
        <f>VLOOKUP($K3612,non_member_list_price!$A$2:$D$43,2,FALSE)</f>
        <v>I-O Hardware</v>
      </c>
      <c r="M3612">
        <f>VLOOKUP($K3612,non_member_list_price!$A$2:$D$43,3,FALSE)</f>
        <v>45000</v>
      </c>
      <c r="N3612">
        <f>VLOOKUP($K3612,non_member_list_price!$A$2:$D$43,4,FALSE)</f>
        <v>51750</v>
      </c>
      <c r="O3612">
        <f t="shared" si="170"/>
        <v>6750</v>
      </c>
    </row>
    <row r="3613" spans="1:15" x14ac:dyDescent="0.25">
      <c r="A3613" s="3">
        <v>44573</v>
      </c>
      <c r="B3613" s="3" t="str">
        <f t="shared" si="168"/>
        <v>January</v>
      </c>
      <c r="C3613" s="3" t="str">
        <f t="shared" si="169"/>
        <v>2022</v>
      </c>
      <c r="D3613" t="str">
        <f>VLOOKUP(G3613,customer_reference!$A$2:$D$4000,4,FALSE)</f>
        <v>Bandung</v>
      </c>
      <c r="E3613" s="2">
        <f>VLOOKUP(D3613,city_reference!$A$2:$C$23,2,FALSE)</f>
        <v>-6.9147439999999998</v>
      </c>
      <c r="F3613" s="2">
        <f>VLOOKUP(D3613,city_reference!$A$2:$C$23,3,FALSE)</f>
        <v>107.60981</v>
      </c>
      <c r="G3613" t="s">
        <v>856</v>
      </c>
      <c r="H3613" t="str">
        <f>VLOOKUP(G3613,customer_reference!$A$2:$D$4000,2,FALSE)</f>
        <v>Male</v>
      </c>
      <c r="I3613" t="str">
        <f>VLOOKUP(G3613,customer_reference!$A$2:$D$4000,3,FALSE)</f>
        <v>Non Member</v>
      </c>
      <c r="J3613" t="s">
        <v>3099</v>
      </c>
      <c r="K3613" t="s">
        <v>30</v>
      </c>
      <c r="L3613" t="str">
        <f>VLOOKUP($K3613,non_member_list_price!$A$2:$D$43,2,FALSE)</f>
        <v>I-O Hardware</v>
      </c>
      <c r="M3613">
        <f>VLOOKUP($K3613,non_member_list_price!$A$2:$D$43,3,FALSE)</f>
        <v>230000</v>
      </c>
      <c r="N3613">
        <f>VLOOKUP($K3613,non_member_list_price!$A$2:$D$43,4,FALSE)</f>
        <v>264500</v>
      </c>
      <c r="O3613">
        <f t="shared" si="170"/>
        <v>34500</v>
      </c>
    </row>
    <row r="3614" spans="1:15" x14ac:dyDescent="0.25">
      <c r="A3614" s="3">
        <v>44700</v>
      </c>
      <c r="B3614" s="3" t="str">
        <f t="shared" si="168"/>
        <v>May</v>
      </c>
      <c r="C3614" s="3" t="str">
        <f t="shared" si="169"/>
        <v>2022</v>
      </c>
      <c r="D3614" t="str">
        <f>VLOOKUP(G3614,customer_reference!$A$2:$D$4000,4,FALSE)</f>
        <v>Bandung</v>
      </c>
      <c r="E3614" s="2">
        <f>VLOOKUP(D3614,city_reference!$A$2:$C$23,2,FALSE)</f>
        <v>-6.9147439999999998</v>
      </c>
      <c r="F3614" s="2">
        <f>VLOOKUP(D3614,city_reference!$A$2:$C$23,3,FALSE)</f>
        <v>107.60981</v>
      </c>
      <c r="G3614" t="s">
        <v>3526</v>
      </c>
      <c r="H3614" t="str">
        <f>VLOOKUP(G3614,customer_reference!$A$2:$D$4000,2,FALSE)</f>
        <v>Male</v>
      </c>
      <c r="I3614" t="str">
        <f>VLOOKUP(G3614,customer_reference!$A$2:$D$4000,3,FALSE)</f>
        <v>Non Member</v>
      </c>
      <c r="J3614" t="s">
        <v>3099</v>
      </c>
      <c r="K3614" t="s">
        <v>22</v>
      </c>
      <c r="L3614" t="str">
        <f>VLOOKUP($K3614,non_member_list_price!$A$2:$D$43,2,FALSE)</f>
        <v>Memory Hardware</v>
      </c>
      <c r="M3614">
        <f>VLOOKUP($K3614,non_member_list_price!$A$2:$D$43,3,FALSE)</f>
        <v>224000</v>
      </c>
      <c r="N3614">
        <f>VLOOKUP($K3614,non_member_list_price!$A$2:$D$43,4,FALSE)</f>
        <v>257600</v>
      </c>
      <c r="O3614">
        <f t="shared" si="170"/>
        <v>33600</v>
      </c>
    </row>
    <row r="3615" spans="1:15" x14ac:dyDescent="0.25">
      <c r="A3615" s="3">
        <v>44576</v>
      </c>
      <c r="B3615" s="3" t="str">
        <f t="shared" si="168"/>
        <v>January</v>
      </c>
      <c r="C3615" s="3" t="str">
        <f t="shared" si="169"/>
        <v>2022</v>
      </c>
      <c r="D3615" t="str">
        <f>VLOOKUP(G3615,customer_reference!$A$2:$D$4000,4,FALSE)</f>
        <v>Bandung</v>
      </c>
      <c r="E3615" s="2">
        <f>VLOOKUP(D3615,city_reference!$A$2:$C$23,2,FALSE)</f>
        <v>-6.9147439999999998</v>
      </c>
      <c r="F3615" s="2">
        <f>VLOOKUP(D3615,city_reference!$A$2:$C$23,3,FALSE)</f>
        <v>107.60981</v>
      </c>
      <c r="G3615" t="s">
        <v>779</v>
      </c>
      <c r="H3615" t="str">
        <f>VLOOKUP(G3615,customer_reference!$A$2:$D$4000,2,FALSE)</f>
        <v>Male</v>
      </c>
      <c r="I3615" t="str">
        <f>VLOOKUP(G3615,customer_reference!$A$2:$D$4000,3,FALSE)</f>
        <v>Non Member</v>
      </c>
      <c r="J3615" t="s">
        <v>3099</v>
      </c>
      <c r="K3615" t="s">
        <v>4080</v>
      </c>
      <c r="L3615" t="str">
        <f>VLOOKUP($K3615,non_member_list_price!$A$2:$D$43,2,FALSE)</f>
        <v>I-O Hardware</v>
      </c>
      <c r="M3615">
        <f>VLOOKUP($K3615,non_member_list_price!$A$2:$D$43,3,FALSE)</f>
        <v>102000</v>
      </c>
      <c r="N3615">
        <f>VLOOKUP($K3615,non_member_list_price!$A$2:$D$43,4,FALSE)</f>
        <v>117300</v>
      </c>
      <c r="O3615">
        <f t="shared" si="170"/>
        <v>15300</v>
      </c>
    </row>
    <row r="3616" spans="1:15" x14ac:dyDescent="0.25">
      <c r="A3616" s="3">
        <v>44724</v>
      </c>
      <c r="B3616" s="3" t="str">
        <f t="shared" si="168"/>
        <v>June</v>
      </c>
      <c r="C3616" s="3" t="str">
        <f t="shared" si="169"/>
        <v>2022</v>
      </c>
      <c r="D3616" t="str">
        <f>VLOOKUP(G3616,customer_reference!$A$2:$D$4000,4,FALSE)</f>
        <v>Bandung</v>
      </c>
      <c r="E3616" s="2">
        <f>VLOOKUP(D3616,city_reference!$A$2:$C$23,2,FALSE)</f>
        <v>-6.9147439999999998</v>
      </c>
      <c r="F3616" s="2">
        <f>VLOOKUP(D3616,city_reference!$A$2:$C$23,3,FALSE)</f>
        <v>107.60981</v>
      </c>
      <c r="G3616" t="s">
        <v>3568</v>
      </c>
      <c r="H3616" t="str">
        <f>VLOOKUP(G3616,customer_reference!$A$2:$D$4000,2,FALSE)</f>
        <v>Male</v>
      </c>
      <c r="I3616" t="str">
        <f>VLOOKUP(G3616,customer_reference!$A$2:$D$4000,3,FALSE)</f>
        <v>Non Member</v>
      </c>
      <c r="J3616" t="s">
        <v>4095</v>
      </c>
      <c r="K3616" t="s">
        <v>23</v>
      </c>
      <c r="L3616" t="str">
        <f>VLOOKUP($K3616,non_member_list_price!$A$2:$D$43,2,FALSE)</f>
        <v>Memory Hardware</v>
      </c>
      <c r="M3616">
        <f>VLOOKUP($K3616,non_member_list_price!$A$2:$D$43,3,FALSE)</f>
        <v>336000</v>
      </c>
      <c r="N3616">
        <f>VLOOKUP($K3616,non_member_list_price!$A$2:$D$43,4,FALSE)</f>
        <v>386400</v>
      </c>
      <c r="O3616">
        <f t="shared" si="170"/>
        <v>50400</v>
      </c>
    </row>
    <row r="3617" spans="1:15" x14ac:dyDescent="0.25">
      <c r="A3617" s="3">
        <v>45067</v>
      </c>
      <c r="B3617" s="3" t="str">
        <f t="shared" si="168"/>
        <v>May</v>
      </c>
      <c r="C3617" s="3" t="str">
        <f t="shared" si="169"/>
        <v>2023</v>
      </c>
      <c r="D3617" t="str">
        <f>VLOOKUP(G3617,customer_reference!$A$2:$D$4000,4,FALSE)</f>
        <v>Bandung</v>
      </c>
      <c r="E3617" s="2">
        <f>VLOOKUP(D3617,city_reference!$A$2:$C$23,2,FALSE)</f>
        <v>-6.9147439999999998</v>
      </c>
      <c r="F3617" s="2">
        <f>VLOOKUP(D3617,city_reference!$A$2:$C$23,3,FALSE)</f>
        <v>107.60981</v>
      </c>
      <c r="G3617" t="s">
        <v>2458</v>
      </c>
      <c r="H3617" t="str">
        <f>VLOOKUP(G3617,customer_reference!$A$2:$D$4000,2,FALSE)</f>
        <v>Male</v>
      </c>
      <c r="I3617" t="str">
        <f>VLOOKUP(G3617,customer_reference!$A$2:$D$4000,3,FALSE)</f>
        <v>Non Member</v>
      </c>
      <c r="J3617" t="s">
        <v>4095</v>
      </c>
      <c r="K3617" t="s">
        <v>37</v>
      </c>
      <c r="L3617" t="str">
        <f>VLOOKUP($K3617,non_member_list_price!$A$2:$D$43,2,FALSE)</f>
        <v>I-O Hardware</v>
      </c>
      <c r="M3617">
        <f>VLOOKUP($K3617,non_member_list_price!$A$2:$D$43,3,FALSE)</f>
        <v>122000</v>
      </c>
      <c r="N3617">
        <f>VLOOKUP($K3617,non_member_list_price!$A$2:$D$43,4,FALSE)</f>
        <v>140300</v>
      </c>
      <c r="O3617">
        <f t="shared" si="170"/>
        <v>18300</v>
      </c>
    </row>
    <row r="3618" spans="1:15" x14ac:dyDescent="0.25">
      <c r="A3618" s="3">
        <v>44888</v>
      </c>
      <c r="B3618" s="3" t="str">
        <f t="shared" si="168"/>
        <v>November</v>
      </c>
      <c r="C3618" s="3" t="str">
        <f t="shared" si="169"/>
        <v>2022</v>
      </c>
      <c r="D3618" t="str">
        <f>VLOOKUP(G3618,customer_reference!$A$2:$D$4000,4,FALSE)</f>
        <v>Bandung</v>
      </c>
      <c r="E3618" s="2">
        <f>VLOOKUP(D3618,city_reference!$A$2:$C$23,2,FALSE)</f>
        <v>-6.9147439999999998</v>
      </c>
      <c r="F3618" s="2">
        <f>VLOOKUP(D3618,city_reference!$A$2:$C$23,3,FALSE)</f>
        <v>107.60981</v>
      </c>
      <c r="G3618" t="s">
        <v>2160</v>
      </c>
      <c r="H3618" t="str">
        <f>VLOOKUP(G3618,customer_reference!$A$2:$D$4000,2,FALSE)</f>
        <v>Male</v>
      </c>
      <c r="I3618" t="str">
        <f>VLOOKUP(G3618,customer_reference!$A$2:$D$4000,3,FALSE)</f>
        <v>Non Member</v>
      </c>
      <c r="J3618" t="s">
        <v>4095</v>
      </c>
      <c r="K3618" t="s">
        <v>22</v>
      </c>
      <c r="L3618" t="str">
        <f>VLOOKUP($K3618,non_member_list_price!$A$2:$D$43,2,FALSE)</f>
        <v>Memory Hardware</v>
      </c>
      <c r="M3618">
        <f>VLOOKUP($K3618,non_member_list_price!$A$2:$D$43,3,FALSE)</f>
        <v>224000</v>
      </c>
      <c r="N3618">
        <f>VLOOKUP($K3618,non_member_list_price!$A$2:$D$43,4,FALSE)</f>
        <v>257600</v>
      </c>
      <c r="O3618">
        <f t="shared" si="170"/>
        <v>33600</v>
      </c>
    </row>
    <row r="3619" spans="1:15" x14ac:dyDescent="0.25">
      <c r="A3619" s="3">
        <v>44788</v>
      </c>
      <c r="B3619" s="3" t="str">
        <f t="shared" si="168"/>
        <v>August</v>
      </c>
      <c r="C3619" s="3" t="str">
        <f t="shared" si="169"/>
        <v>2022</v>
      </c>
      <c r="D3619" t="str">
        <f>VLOOKUP(G3619,customer_reference!$A$2:$D$4000,4,FALSE)</f>
        <v>Bandung</v>
      </c>
      <c r="E3619" s="2">
        <f>VLOOKUP(D3619,city_reference!$A$2:$C$23,2,FALSE)</f>
        <v>-6.9147439999999998</v>
      </c>
      <c r="F3619" s="2">
        <f>VLOOKUP(D3619,city_reference!$A$2:$C$23,3,FALSE)</f>
        <v>107.60981</v>
      </c>
      <c r="G3619" t="s">
        <v>3483</v>
      </c>
      <c r="H3619" t="str">
        <f>VLOOKUP(G3619,customer_reference!$A$2:$D$4000,2,FALSE)</f>
        <v>Male</v>
      </c>
      <c r="I3619" t="str">
        <f>VLOOKUP(G3619,customer_reference!$A$2:$D$4000,3,FALSE)</f>
        <v>Non Member</v>
      </c>
      <c r="J3619" t="s">
        <v>4095</v>
      </c>
      <c r="K3619" t="s">
        <v>37</v>
      </c>
      <c r="L3619" t="str">
        <f>VLOOKUP($K3619,non_member_list_price!$A$2:$D$43,2,FALSE)</f>
        <v>I-O Hardware</v>
      </c>
      <c r="M3619">
        <f>VLOOKUP($K3619,non_member_list_price!$A$2:$D$43,3,FALSE)</f>
        <v>122000</v>
      </c>
      <c r="N3619">
        <f>VLOOKUP($K3619,non_member_list_price!$A$2:$D$43,4,FALSE)</f>
        <v>140300</v>
      </c>
      <c r="O3619">
        <f t="shared" si="170"/>
        <v>18300</v>
      </c>
    </row>
    <row r="3620" spans="1:15" x14ac:dyDescent="0.25">
      <c r="A3620" s="3">
        <v>44597</v>
      </c>
      <c r="B3620" s="3" t="str">
        <f t="shared" si="168"/>
        <v>February</v>
      </c>
      <c r="C3620" s="3" t="str">
        <f t="shared" si="169"/>
        <v>2022</v>
      </c>
      <c r="D3620" t="str">
        <f>VLOOKUP(G3620,customer_reference!$A$2:$D$4000,4,FALSE)</f>
        <v>Bandung</v>
      </c>
      <c r="E3620" s="2">
        <f>VLOOKUP(D3620,city_reference!$A$2:$C$23,2,FALSE)</f>
        <v>-6.9147439999999998</v>
      </c>
      <c r="F3620" s="2">
        <f>VLOOKUP(D3620,city_reference!$A$2:$C$23,3,FALSE)</f>
        <v>107.60981</v>
      </c>
      <c r="G3620" t="s">
        <v>3079</v>
      </c>
      <c r="H3620" t="str">
        <f>VLOOKUP(G3620,customer_reference!$A$2:$D$4000,2,FALSE)</f>
        <v>Male</v>
      </c>
      <c r="I3620" t="str">
        <f>VLOOKUP(G3620,customer_reference!$A$2:$D$4000,3,FALSE)</f>
        <v>Non Member</v>
      </c>
      <c r="J3620" t="s">
        <v>4095</v>
      </c>
      <c r="K3620" t="s">
        <v>21</v>
      </c>
      <c r="L3620" t="str">
        <f>VLOOKUP($K3620,non_member_list_price!$A$2:$D$43,2,FALSE)</f>
        <v>Memory Hardware</v>
      </c>
      <c r="M3620">
        <f>VLOOKUP($K3620,non_member_list_price!$A$2:$D$43,3,FALSE)</f>
        <v>140000</v>
      </c>
      <c r="N3620">
        <f>VLOOKUP($K3620,non_member_list_price!$A$2:$D$43,4,FALSE)</f>
        <v>161000</v>
      </c>
      <c r="O3620">
        <f t="shared" si="170"/>
        <v>21000</v>
      </c>
    </row>
    <row r="3621" spans="1:15" x14ac:dyDescent="0.25">
      <c r="A3621" s="3">
        <v>44843</v>
      </c>
      <c r="B3621" s="3" t="str">
        <f t="shared" si="168"/>
        <v>October</v>
      </c>
      <c r="C3621" s="3" t="str">
        <f t="shared" si="169"/>
        <v>2022</v>
      </c>
      <c r="D3621" t="str">
        <f>VLOOKUP(G3621,customer_reference!$A$2:$D$4000,4,FALSE)</f>
        <v>Bandung</v>
      </c>
      <c r="E3621" s="2">
        <f>VLOOKUP(D3621,city_reference!$A$2:$C$23,2,FALSE)</f>
        <v>-6.9147439999999998</v>
      </c>
      <c r="F3621" s="2">
        <f>VLOOKUP(D3621,city_reference!$A$2:$C$23,3,FALSE)</f>
        <v>107.60981</v>
      </c>
      <c r="G3621" t="s">
        <v>3435</v>
      </c>
      <c r="H3621" t="str">
        <f>VLOOKUP(G3621,customer_reference!$A$2:$D$4000,2,FALSE)</f>
        <v>Male</v>
      </c>
      <c r="I3621" t="str">
        <f>VLOOKUP(G3621,customer_reference!$A$2:$D$4000,3,FALSE)</f>
        <v>Non Member</v>
      </c>
      <c r="J3621" t="s">
        <v>4095</v>
      </c>
      <c r="K3621" t="s">
        <v>8</v>
      </c>
      <c r="L3621" t="str">
        <f>VLOOKUP($K3621,non_member_list_price!$A$2:$D$43,2,FALSE)</f>
        <v>Memory Hardware</v>
      </c>
      <c r="M3621">
        <f>VLOOKUP($K3621,non_member_list_price!$A$2:$D$43,3,FALSE)</f>
        <v>448000</v>
      </c>
      <c r="N3621">
        <f>VLOOKUP($K3621,non_member_list_price!$A$2:$D$43,4,FALSE)</f>
        <v>515200</v>
      </c>
      <c r="O3621">
        <f t="shared" si="170"/>
        <v>67200</v>
      </c>
    </row>
    <row r="3622" spans="1:15" x14ac:dyDescent="0.25">
      <c r="A3622" s="3">
        <v>44921</v>
      </c>
      <c r="B3622" s="3" t="str">
        <f t="shared" si="168"/>
        <v>December</v>
      </c>
      <c r="C3622" s="3" t="str">
        <f t="shared" si="169"/>
        <v>2022</v>
      </c>
      <c r="D3622" t="str">
        <f>VLOOKUP(G3622,customer_reference!$A$2:$D$4000,4,FALSE)</f>
        <v>Bandung</v>
      </c>
      <c r="E3622" s="2">
        <f>VLOOKUP(D3622,city_reference!$A$2:$C$23,2,FALSE)</f>
        <v>-6.9147439999999998</v>
      </c>
      <c r="F3622" s="2">
        <f>VLOOKUP(D3622,city_reference!$A$2:$C$23,3,FALSE)</f>
        <v>107.60981</v>
      </c>
      <c r="G3622" t="s">
        <v>1123</v>
      </c>
      <c r="H3622" t="str">
        <f>VLOOKUP(G3622,customer_reference!$A$2:$D$4000,2,FALSE)</f>
        <v>Male</v>
      </c>
      <c r="I3622" t="str">
        <f>VLOOKUP(G3622,customer_reference!$A$2:$D$4000,3,FALSE)</f>
        <v>Non Member</v>
      </c>
      <c r="J3622" t="s">
        <v>4095</v>
      </c>
      <c r="K3622" t="s">
        <v>15</v>
      </c>
      <c r="L3622" t="str">
        <f>VLOOKUP($K3622,non_member_list_price!$A$2:$D$43,2,FALSE)</f>
        <v>Core Hardware</v>
      </c>
      <c r="M3622">
        <f>VLOOKUP($K3622,non_member_list_price!$A$2:$D$43,3,FALSE)</f>
        <v>1750000</v>
      </c>
      <c r="N3622">
        <f>VLOOKUP($K3622,non_member_list_price!$A$2:$D$43,4,FALSE)</f>
        <v>2012500</v>
      </c>
      <c r="O3622">
        <f t="shared" si="170"/>
        <v>262500</v>
      </c>
    </row>
    <row r="3623" spans="1:15" x14ac:dyDescent="0.25">
      <c r="A3623" s="3">
        <v>44862</v>
      </c>
      <c r="B3623" s="3" t="str">
        <f t="shared" si="168"/>
        <v>October</v>
      </c>
      <c r="C3623" s="3" t="str">
        <f t="shared" si="169"/>
        <v>2022</v>
      </c>
      <c r="D3623" t="str">
        <f>VLOOKUP(G3623,customer_reference!$A$2:$D$4000,4,FALSE)</f>
        <v>Bandung</v>
      </c>
      <c r="E3623" s="2">
        <f>VLOOKUP(D3623,city_reference!$A$2:$C$23,2,FALSE)</f>
        <v>-6.9147439999999998</v>
      </c>
      <c r="F3623" s="2">
        <f>VLOOKUP(D3623,city_reference!$A$2:$C$23,3,FALSE)</f>
        <v>107.60981</v>
      </c>
      <c r="G3623" t="s">
        <v>3879</v>
      </c>
      <c r="H3623" t="str">
        <f>VLOOKUP(G3623,customer_reference!$A$2:$D$4000,2,FALSE)</f>
        <v>Male</v>
      </c>
      <c r="I3623" t="str">
        <f>VLOOKUP(G3623,customer_reference!$A$2:$D$4000,3,FALSE)</f>
        <v>Non Member</v>
      </c>
      <c r="J3623" t="s">
        <v>4095</v>
      </c>
      <c r="K3623" t="s">
        <v>4079</v>
      </c>
      <c r="L3623" t="str">
        <f>VLOOKUP($K3623,non_member_list_price!$A$2:$D$43,2,FALSE)</f>
        <v>I-O Hardware</v>
      </c>
      <c r="M3623">
        <f>VLOOKUP($K3623,non_member_list_price!$A$2:$D$43,3,FALSE)</f>
        <v>218000</v>
      </c>
      <c r="N3623">
        <f>VLOOKUP($K3623,non_member_list_price!$A$2:$D$43,4,FALSE)</f>
        <v>250700</v>
      </c>
      <c r="O3623">
        <f t="shared" si="170"/>
        <v>32700</v>
      </c>
    </row>
    <row r="3624" spans="1:15" x14ac:dyDescent="0.25">
      <c r="A3624" s="3">
        <v>44751</v>
      </c>
      <c r="B3624" s="3" t="str">
        <f t="shared" si="168"/>
        <v>July</v>
      </c>
      <c r="C3624" s="3" t="str">
        <f t="shared" si="169"/>
        <v>2022</v>
      </c>
      <c r="D3624" t="str">
        <f>VLOOKUP(G3624,customer_reference!$A$2:$D$4000,4,FALSE)</f>
        <v>Bandung</v>
      </c>
      <c r="E3624" s="2">
        <f>VLOOKUP(D3624,city_reference!$A$2:$C$23,2,FALSE)</f>
        <v>-6.9147439999999998</v>
      </c>
      <c r="F3624" s="2">
        <f>VLOOKUP(D3624,city_reference!$A$2:$C$23,3,FALSE)</f>
        <v>107.60981</v>
      </c>
      <c r="G3624" t="s">
        <v>3046</v>
      </c>
      <c r="H3624" t="str">
        <f>VLOOKUP(G3624,customer_reference!$A$2:$D$4000,2,FALSE)</f>
        <v>Male</v>
      </c>
      <c r="I3624" t="str">
        <f>VLOOKUP(G3624,customer_reference!$A$2:$D$4000,3,FALSE)</f>
        <v>Non Member</v>
      </c>
      <c r="J3624" t="s">
        <v>4095</v>
      </c>
      <c r="K3624" t="s">
        <v>4080</v>
      </c>
      <c r="L3624" t="str">
        <f>VLOOKUP($K3624,non_member_list_price!$A$2:$D$43,2,FALSE)</f>
        <v>I-O Hardware</v>
      </c>
      <c r="M3624">
        <f>VLOOKUP($K3624,non_member_list_price!$A$2:$D$43,3,FALSE)</f>
        <v>102000</v>
      </c>
      <c r="N3624">
        <f>VLOOKUP($K3624,non_member_list_price!$A$2:$D$43,4,FALSE)</f>
        <v>117300</v>
      </c>
      <c r="O3624">
        <f t="shared" si="170"/>
        <v>15300</v>
      </c>
    </row>
    <row r="3625" spans="1:15" x14ac:dyDescent="0.25">
      <c r="A3625" s="3">
        <v>45105</v>
      </c>
      <c r="B3625" s="3" t="str">
        <f t="shared" si="168"/>
        <v>June</v>
      </c>
      <c r="C3625" s="3" t="str">
        <f t="shared" si="169"/>
        <v>2023</v>
      </c>
      <c r="D3625" t="str">
        <f>VLOOKUP(G3625,customer_reference!$A$2:$D$4000,4,FALSE)</f>
        <v>Bandung</v>
      </c>
      <c r="E3625" s="2">
        <f>VLOOKUP(D3625,city_reference!$A$2:$C$23,2,FALSE)</f>
        <v>-6.9147439999999998</v>
      </c>
      <c r="F3625" s="2">
        <f>VLOOKUP(D3625,city_reference!$A$2:$C$23,3,FALSE)</f>
        <v>107.60981</v>
      </c>
      <c r="G3625" t="s">
        <v>2851</v>
      </c>
      <c r="H3625" t="str">
        <f>VLOOKUP(G3625,customer_reference!$A$2:$D$4000,2,FALSE)</f>
        <v>Male</v>
      </c>
      <c r="I3625" t="str">
        <f>VLOOKUP(G3625,customer_reference!$A$2:$D$4000,3,FALSE)</f>
        <v>Non Member</v>
      </c>
      <c r="J3625" t="s">
        <v>4095</v>
      </c>
      <c r="K3625" t="s">
        <v>37</v>
      </c>
      <c r="L3625" t="str">
        <f>VLOOKUP($K3625,non_member_list_price!$A$2:$D$43,2,FALSE)</f>
        <v>I-O Hardware</v>
      </c>
      <c r="M3625">
        <f>VLOOKUP($K3625,non_member_list_price!$A$2:$D$43,3,FALSE)</f>
        <v>122000</v>
      </c>
      <c r="N3625">
        <f>VLOOKUP($K3625,non_member_list_price!$A$2:$D$43,4,FALSE)</f>
        <v>140300</v>
      </c>
      <c r="O3625">
        <f t="shared" si="170"/>
        <v>18300</v>
      </c>
    </row>
    <row r="3626" spans="1:15" x14ac:dyDescent="0.25">
      <c r="A3626" s="3">
        <v>44868</v>
      </c>
      <c r="B3626" s="3" t="str">
        <f t="shared" si="168"/>
        <v>November</v>
      </c>
      <c r="C3626" s="3" t="str">
        <f t="shared" si="169"/>
        <v>2022</v>
      </c>
      <c r="D3626" t="str">
        <f>VLOOKUP(G3626,customer_reference!$A$2:$D$4000,4,FALSE)</f>
        <v>Bandung</v>
      </c>
      <c r="E3626" s="2">
        <f>VLOOKUP(D3626,city_reference!$A$2:$C$23,2,FALSE)</f>
        <v>-6.9147439999999998</v>
      </c>
      <c r="F3626" s="2">
        <f>VLOOKUP(D3626,city_reference!$A$2:$C$23,3,FALSE)</f>
        <v>107.60981</v>
      </c>
      <c r="G3626" t="s">
        <v>1039</v>
      </c>
      <c r="H3626" t="str">
        <f>VLOOKUP(G3626,customer_reference!$A$2:$D$4000,2,FALSE)</f>
        <v>Male</v>
      </c>
      <c r="I3626" t="str">
        <f>VLOOKUP(G3626,customer_reference!$A$2:$D$4000,3,FALSE)</f>
        <v>Non Member</v>
      </c>
      <c r="J3626" t="s">
        <v>4095</v>
      </c>
      <c r="K3626" t="s">
        <v>37</v>
      </c>
      <c r="L3626" t="str">
        <f>VLOOKUP($K3626,non_member_list_price!$A$2:$D$43,2,FALSE)</f>
        <v>I-O Hardware</v>
      </c>
      <c r="M3626">
        <f>VLOOKUP($K3626,non_member_list_price!$A$2:$D$43,3,FALSE)</f>
        <v>122000</v>
      </c>
      <c r="N3626">
        <f>VLOOKUP($K3626,non_member_list_price!$A$2:$D$43,4,FALSE)</f>
        <v>140300</v>
      </c>
      <c r="O3626">
        <f t="shared" si="170"/>
        <v>18300</v>
      </c>
    </row>
    <row r="3627" spans="1:15" x14ac:dyDescent="0.25">
      <c r="A3627" s="3">
        <v>44925</v>
      </c>
      <c r="B3627" s="3" t="str">
        <f t="shared" si="168"/>
        <v>December</v>
      </c>
      <c r="C3627" s="3" t="str">
        <f t="shared" si="169"/>
        <v>2022</v>
      </c>
      <c r="D3627" t="str">
        <f>VLOOKUP(G3627,customer_reference!$A$2:$D$4000,4,FALSE)</f>
        <v>Bandung</v>
      </c>
      <c r="E3627" s="2">
        <f>VLOOKUP(D3627,city_reference!$A$2:$C$23,2,FALSE)</f>
        <v>-6.9147439999999998</v>
      </c>
      <c r="F3627" s="2">
        <f>VLOOKUP(D3627,city_reference!$A$2:$C$23,3,FALSE)</f>
        <v>107.60981</v>
      </c>
      <c r="G3627" t="s">
        <v>278</v>
      </c>
      <c r="H3627" t="str">
        <f>VLOOKUP(G3627,customer_reference!$A$2:$D$4000,2,FALSE)</f>
        <v>Male</v>
      </c>
      <c r="I3627" t="str">
        <f>VLOOKUP(G3627,customer_reference!$A$2:$D$4000,3,FALSE)</f>
        <v>Non Member</v>
      </c>
      <c r="J3627" t="s">
        <v>4095</v>
      </c>
      <c r="K3627" t="s">
        <v>30</v>
      </c>
      <c r="L3627" t="str">
        <f>VLOOKUP($K3627,non_member_list_price!$A$2:$D$43,2,FALSE)</f>
        <v>I-O Hardware</v>
      </c>
      <c r="M3627">
        <f>VLOOKUP($K3627,non_member_list_price!$A$2:$D$43,3,FALSE)</f>
        <v>230000</v>
      </c>
      <c r="N3627">
        <f>VLOOKUP($K3627,non_member_list_price!$A$2:$D$43,4,FALSE)</f>
        <v>264500</v>
      </c>
      <c r="O3627">
        <f t="shared" si="170"/>
        <v>34500</v>
      </c>
    </row>
    <row r="3628" spans="1:15" x14ac:dyDescent="0.25">
      <c r="A3628" s="3">
        <v>44581</v>
      </c>
      <c r="B3628" s="3" t="str">
        <f t="shared" si="168"/>
        <v>January</v>
      </c>
      <c r="C3628" s="3" t="str">
        <f t="shared" si="169"/>
        <v>2022</v>
      </c>
      <c r="D3628" t="str">
        <f>VLOOKUP(G3628,customer_reference!$A$2:$D$4000,4,FALSE)</f>
        <v>Bandung</v>
      </c>
      <c r="E3628" s="2">
        <f>VLOOKUP(D3628,city_reference!$A$2:$C$23,2,FALSE)</f>
        <v>-6.9147439999999998</v>
      </c>
      <c r="F3628" s="2">
        <f>VLOOKUP(D3628,city_reference!$A$2:$C$23,3,FALSE)</f>
        <v>107.60981</v>
      </c>
      <c r="G3628" t="s">
        <v>2410</v>
      </c>
      <c r="H3628" t="str">
        <f>VLOOKUP(G3628,customer_reference!$A$2:$D$4000,2,FALSE)</f>
        <v>Male</v>
      </c>
      <c r="I3628" t="str">
        <f>VLOOKUP(G3628,customer_reference!$A$2:$D$4000,3,FALSE)</f>
        <v>Non Member</v>
      </c>
      <c r="J3628" t="s">
        <v>4095</v>
      </c>
      <c r="K3628" t="s">
        <v>22</v>
      </c>
      <c r="L3628" t="str">
        <f>VLOOKUP($K3628,non_member_list_price!$A$2:$D$43,2,FALSE)</f>
        <v>Memory Hardware</v>
      </c>
      <c r="M3628">
        <f>VLOOKUP($K3628,non_member_list_price!$A$2:$D$43,3,FALSE)</f>
        <v>224000</v>
      </c>
      <c r="N3628">
        <f>VLOOKUP($K3628,non_member_list_price!$A$2:$D$43,4,FALSE)</f>
        <v>257600</v>
      </c>
      <c r="O3628">
        <f t="shared" si="170"/>
        <v>33600</v>
      </c>
    </row>
    <row r="3629" spans="1:15" x14ac:dyDescent="0.25">
      <c r="A3629" s="3">
        <v>45125</v>
      </c>
      <c r="B3629" s="3" t="str">
        <f t="shared" si="168"/>
        <v>July</v>
      </c>
      <c r="C3629" s="3" t="str">
        <f t="shared" si="169"/>
        <v>2023</v>
      </c>
      <c r="D3629" t="str">
        <f>VLOOKUP(G3629,customer_reference!$A$2:$D$4000,4,FALSE)</f>
        <v>Bandung</v>
      </c>
      <c r="E3629" s="2">
        <f>VLOOKUP(D3629,city_reference!$A$2:$C$23,2,FALSE)</f>
        <v>-6.9147439999999998</v>
      </c>
      <c r="F3629" s="2">
        <f>VLOOKUP(D3629,city_reference!$A$2:$C$23,3,FALSE)</f>
        <v>107.60981</v>
      </c>
      <c r="G3629" t="s">
        <v>3030</v>
      </c>
      <c r="H3629" t="str">
        <f>VLOOKUP(G3629,customer_reference!$A$2:$D$4000,2,FALSE)</f>
        <v>Male</v>
      </c>
      <c r="I3629" t="str">
        <f>VLOOKUP(G3629,customer_reference!$A$2:$D$4000,3,FALSE)</f>
        <v>Non Member</v>
      </c>
      <c r="J3629" t="s">
        <v>4095</v>
      </c>
      <c r="K3629" t="s">
        <v>12</v>
      </c>
      <c r="L3629" t="str">
        <f>VLOOKUP($K3629,non_member_list_price!$A$2:$D$43,2,FALSE)</f>
        <v>Memory Hardware</v>
      </c>
      <c r="M3629">
        <f>VLOOKUP($K3629,non_member_list_price!$A$2:$D$43,3,FALSE)</f>
        <v>280000</v>
      </c>
      <c r="N3629">
        <f>VLOOKUP($K3629,non_member_list_price!$A$2:$D$43,4,FALSE)</f>
        <v>322000</v>
      </c>
      <c r="O3629">
        <f t="shared" si="170"/>
        <v>42000</v>
      </c>
    </row>
    <row r="3630" spans="1:15" x14ac:dyDescent="0.25">
      <c r="A3630" s="3">
        <v>44620</v>
      </c>
      <c r="B3630" s="3" t="str">
        <f t="shared" si="168"/>
        <v>February</v>
      </c>
      <c r="C3630" s="3" t="str">
        <f t="shared" si="169"/>
        <v>2022</v>
      </c>
      <c r="D3630" t="str">
        <f>VLOOKUP(G3630,customer_reference!$A$2:$D$4000,4,FALSE)</f>
        <v>Bandung</v>
      </c>
      <c r="E3630" s="2">
        <f>VLOOKUP(D3630,city_reference!$A$2:$C$23,2,FALSE)</f>
        <v>-6.9147439999999998</v>
      </c>
      <c r="F3630" s="2">
        <f>VLOOKUP(D3630,city_reference!$A$2:$C$23,3,FALSE)</f>
        <v>107.60981</v>
      </c>
      <c r="G3630" t="s">
        <v>1911</v>
      </c>
      <c r="H3630" t="str">
        <f>VLOOKUP(G3630,customer_reference!$A$2:$D$4000,2,FALSE)</f>
        <v>Male</v>
      </c>
      <c r="I3630" t="str">
        <f>VLOOKUP(G3630,customer_reference!$A$2:$D$4000,3,FALSE)</f>
        <v>Non Member</v>
      </c>
      <c r="J3630" t="s">
        <v>4095</v>
      </c>
      <c r="K3630" t="s">
        <v>12</v>
      </c>
      <c r="L3630" t="str">
        <f>VLOOKUP($K3630,non_member_list_price!$A$2:$D$43,2,FALSE)</f>
        <v>Memory Hardware</v>
      </c>
      <c r="M3630">
        <f>VLOOKUP($K3630,non_member_list_price!$A$2:$D$43,3,FALSE)</f>
        <v>280000</v>
      </c>
      <c r="N3630">
        <f>VLOOKUP($K3630,non_member_list_price!$A$2:$D$43,4,FALSE)</f>
        <v>322000</v>
      </c>
      <c r="O3630">
        <f t="shared" si="170"/>
        <v>42000</v>
      </c>
    </row>
    <row r="3631" spans="1:15" x14ac:dyDescent="0.25">
      <c r="A3631" s="3">
        <v>44860</v>
      </c>
      <c r="B3631" s="3" t="str">
        <f t="shared" si="168"/>
        <v>October</v>
      </c>
      <c r="C3631" s="3" t="str">
        <f t="shared" si="169"/>
        <v>2022</v>
      </c>
      <c r="D3631" t="str">
        <f>VLOOKUP(G3631,customer_reference!$A$2:$D$4000,4,FALSE)</f>
        <v>Bandung</v>
      </c>
      <c r="E3631" s="2">
        <f>VLOOKUP(D3631,city_reference!$A$2:$C$23,2,FALSE)</f>
        <v>-6.9147439999999998</v>
      </c>
      <c r="F3631" s="2">
        <f>VLOOKUP(D3631,city_reference!$A$2:$C$23,3,FALSE)</f>
        <v>107.60981</v>
      </c>
      <c r="G3631" t="s">
        <v>776</v>
      </c>
      <c r="H3631" t="str">
        <f>VLOOKUP(G3631,customer_reference!$A$2:$D$4000,2,FALSE)</f>
        <v>Male</v>
      </c>
      <c r="I3631" t="str">
        <f>VLOOKUP(G3631,customer_reference!$A$2:$D$4000,3,FALSE)</f>
        <v>Non Member</v>
      </c>
      <c r="J3631" t="s">
        <v>4095</v>
      </c>
      <c r="K3631" t="s">
        <v>35</v>
      </c>
      <c r="L3631" t="str">
        <f>VLOOKUP($K3631,non_member_list_price!$A$2:$D$43,2,FALSE)</f>
        <v>I-O Hardware</v>
      </c>
      <c r="M3631">
        <f>VLOOKUP($K3631,non_member_list_price!$A$2:$D$43,3,FALSE)</f>
        <v>652000</v>
      </c>
      <c r="N3631">
        <f>VLOOKUP($K3631,non_member_list_price!$A$2:$D$43,4,FALSE)</f>
        <v>749800</v>
      </c>
      <c r="O3631">
        <f t="shared" si="170"/>
        <v>97800</v>
      </c>
    </row>
    <row r="3632" spans="1:15" x14ac:dyDescent="0.25">
      <c r="A3632" s="3">
        <v>44892</v>
      </c>
      <c r="B3632" s="3" t="str">
        <f t="shared" si="168"/>
        <v>November</v>
      </c>
      <c r="C3632" s="3" t="str">
        <f t="shared" si="169"/>
        <v>2022</v>
      </c>
      <c r="D3632" t="str">
        <f>VLOOKUP(G3632,customer_reference!$A$2:$D$4000,4,FALSE)</f>
        <v>Bandung</v>
      </c>
      <c r="E3632" s="2">
        <f>VLOOKUP(D3632,city_reference!$A$2:$C$23,2,FALSE)</f>
        <v>-6.9147439999999998</v>
      </c>
      <c r="F3632" s="2">
        <f>VLOOKUP(D3632,city_reference!$A$2:$C$23,3,FALSE)</f>
        <v>107.60981</v>
      </c>
      <c r="G3632" t="s">
        <v>1639</v>
      </c>
      <c r="H3632" t="str">
        <f>VLOOKUP(G3632,customer_reference!$A$2:$D$4000,2,FALSE)</f>
        <v>Male</v>
      </c>
      <c r="I3632" t="str">
        <f>VLOOKUP(G3632,customer_reference!$A$2:$D$4000,3,FALSE)</f>
        <v>Non Member</v>
      </c>
      <c r="J3632" t="s">
        <v>4095</v>
      </c>
      <c r="K3632" t="s">
        <v>35</v>
      </c>
      <c r="L3632" t="str">
        <f>VLOOKUP($K3632,non_member_list_price!$A$2:$D$43,2,FALSE)</f>
        <v>I-O Hardware</v>
      </c>
      <c r="M3632">
        <f>VLOOKUP($K3632,non_member_list_price!$A$2:$D$43,3,FALSE)</f>
        <v>652000</v>
      </c>
      <c r="N3632">
        <f>VLOOKUP($K3632,non_member_list_price!$A$2:$D$43,4,FALSE)</f>
        <v>749800</v>
      </c>
      <c r="O3632">
        <f t="shared" si="170"/>
        <v>97800</v>
      </c>
    </row>
    <row r="3633" spans="1:15" x14ac:dyDescent="0.25">
      <c r="A3633" s="3">
        <v>44947</v>
      </c>
      <c r="B3633" s="3" t="str">
        <f t="shared" si="168"/>
        <v>January</v>
      </c>
      <c r="C3633" s="3" t="str">
        <f t="shared" si="169"/>
        <v>2023</v>
      </c>
      <c r="D3633" t="str">
        <f>VLOOKUP(G3633,customer_reference!$A$2:$D$4000,4,FALSE)</f>
        <v>Bandung</v>
      </c>
      <c r="E3633" s="2">
        <f>VLOOKUP(D3633,city_reference!$A$2:$C$23,2,FALSE)</f>
        <v>-6.9147439999999998</v>
      </c>
      <c r="F3633" s="2">
        <f>VLOOKUP(D3633,city_reference!$A$2:$C$23,3,FALSE)</f>
        <v>107.60981</v>
      </c>
      <c r="G3633" t="s">
        <v>3925</v>
      </c>
      <c r="H3633" t="str">
        <f>VLOOKUP(G3633,customer_reference!$A$2:$D$4000,2,FALSE)</f>
        <v>Male</v>
      </c>
      <c r="I3633" t="str">
        <f>VLOOKUP(G3633,customer_reference!$A$2:$D$4000,3,FALSE)</f>
        <v>Non Member</v>
      </c>
      <c r="J3633" t="s">
        <v>4095</v>
      </c>
      <c r="K3633" t="s">
        <v>45</v>
      </c>
      <c r="L3633" t="str">
        <f>VLOOKUP($K3633,non_member_list_price!$A$2:$D$43,2,FALSE)</f>
        <v>I-O Hardware</v>
      </c>
      <c r="M3633">
        <f>VLOOKUP($K3633,non_member_list_price!$A$2:$D$43,3,FALSE)</f>
        <v>52000</v>
      </c>
      <c r="N3633">
        <f>VLOOKUP($K3633,non_member_list_price!$A$2:$D$43,4,FALSE)</f>
        <v>59800</v>
      </c>
      <c r="O3633">
        <f t="shared" si="170"/>
        <v>7800</v>
      </c>
    </row>
    <row r="3634" spans="1:15" x14ac:dyDescent="0.25">
      <c r="A3634" s="3">
        <v>44953</v>
      </c>
      <c r="B3634" s="3" t="str">
        <f t="shared" si="168"/>
        <v>January</v>
      </c>
      <c r="C3634" s="3" t="str">
        <f t="shared" si="169"/>
        <v>2023</v>
      </c>
      <c r="D3634" t="str">
        <f>VLOOKUP(G3634,customer_reference!$A$2:$D$4000,4,FALSE)</f>
        <v>Bandung</v>
      </c>
      <c r="E3634" s="2">
        <f>VLOOKUP(D3634,city_reference!$A$2:$C$23,2,FALSE)</f>
        <v>-6.9147439999999998</v>
      </c>
      <c r="F3634" s="2">
        <f>VLOOKUP(D3634,city_reference!$A$2:$C$23,3,FALSE)</f>
        <v>107.60981</v>
      </c>
      <c r="G3634" t="s">
        <v>1576</v>
      </c>
      <c r="H3634" t="str">
        <f>VLOOKUP(G3634,customer_reference!$A$2:$D$4000,2,FALSE)</f>
        <v>Male</v>
      </c>
      <c r="I3634" t="str">
        <f>VLOOKUP(G3634,customer_reference!$A$2:$D$4000,3,FALSE)</f>
        <v>Non Member</v>
      </c>
      <c r="J3634" t="s">
        <v>4095</v>
      </c>
      <c r="K3634" t="s">
        <v>13</v>
      </c>
      <c r="L3634" t="str">
        <f>VLOOKUP($K3634,non_member_list_price!$A$2:$D$43,2,FALSE)</f>
        <v>Memory Hardware</v>
      </c>
      <c r="M3634">
        <f>VLOOKUP($K3634,non_member_list_price!$A$2:$D$43,3,FALSE)</f>
        <v>588000</v>
      </c>
      <c r="N3634">
        <f>VLOOKUP($K3634,non_member_list_price!$A$2:$D$43,4,FALSE)</f>
        <v>676200</v>
      </c>
      <c r="O3634">
        <f t="shared" si="170"/>
        <v>88200</v>
      </c>
    </row>
    <row r="3635" spans="1:15" x14ac:dyDescent="0.25">
      <c r="A3635" s="3">
        <v>44829</v>
      </c>
      <c r="B3635" s="3" t="str">
        <f t="shared" si="168"/>
        <v>September</v>
      </c>
      <c r="C3635" s="3" t="str">
        <f t="shared" si="169"/>
        <v>2022</v>
      </c>
      <c r="D3635" t="str">
        <f>VLOOKUP(G3635,customer_reference!$A$2:$D$4000,4,FALSE)</f>
        <v>Bandung</v>
      </c>
      <c r="E3635" s="2">
        <f>VLOOKUP(D3635,city_reference!$A$2:$C$23,2,FALSE)</f>
        <v>-6.9147439999999998</v>
      </c>
      <c r="F3635" s="2">
        <f>VLOOKUP(D3635,city_reference!$A$2:$C$23,3,FALSE)</f>
        <v>107.60981</v>
      </c>
      <c r="G3635" t="s">
        <v>1164</v>
      </c>
      <c r="H3635" t="str">
        <f>VLOOKUP(G3635,customer_reference!$A$2:$D$4000,2,FALSE)</f>
        <v>Male</v>
      </c>
      <c r="I3635" t="str">
        <f>VLOOKUP(G3635,customer_reference!$A$2:$D$4000,3,FALSE)</f>
        <v>Non Member</v>
      </c>
      <c r="J3635" t="s">
        <v>4095</v>
      </c>
      <c r="K3635" t="s">
        <v>15</v>
      </c>
      <c r="L3635" t="str">
        <f>VLOOKUP($K3635,non_member_list_price!$A$2:$D$43,2,FALSE)</f>
        <v>Core Hardware</v>
      </c>
      <c r="M3635">
        <f>VLOOKUP($K3635,non_member_list_price!$A$2:$D$43,3,FALSE)</f>
        <v>1750000</v>
      </c>
      <c r="N3635">
        <f>VLOOKUP($K3635,non_member_list_price!$A$2:$D$43,4,FALSE)</f>
        <v>2012500</v>
      </c>
      <c r="O3635">
        <f t="shared" si="170"/>
        <v>262500</v>
      </c>
    </row>
    <row r="3636" spans="1:15" x14ac:dyDescent="0.25">
      <c r="A3636" s="3">
        <v>44577</v>
      </c>
      <c r="B3636" s="3" t="str">
        <f t="shared" si="168"/>
        <v>January</v>
      </c>
      <c r="C3636" s="3" t="str">
        <f t="shared" si="169"/>
        <v>2022</v>
      </c>
      <c r="D3636" t="str">
        <f>VLOOKUP(G3636,customer_reference!$A$2:$D$4000,4,FALSE)</f>
        <v>Bandung</v>
      </c>
      <c r="E3636" s="2">
        <f>VLOOKUP(D3636,city_reference!$A$2:$C$23,2,FALSE)</f>
        <v>-6.9147439999999998</v>
      </c>
      <c r="F3636" s="2">
        <f>VLOOKUP(D3636,city_reference!$A$2:$C$23,3,FALSE)</f>
        <v>107.60981</v>
      </c>
      <c r="G3636" t="s">
        <v>3475</v>
      </c>
      <c r="H3636" t="str">
        <f>VLOOKUP(G3636,customer_reference!$A$2:$D$4000,2,FALSE)</f>
        <v>Male</v>
      </c>
      <c r="I3636" t="str">
        <f>VLOOKUP(G3636,customer_reference!$A$2:$D$4000,3,FALSE)</f>
        <v>Non Member</v>
      </c>
      <c r="J3636" t="s">
        <v>4095</v>
      </c>
      <c r="K3636" t="s">
        <v>5</v>
      </c>
      <c r="L3636" t="str">
        <f>VLOOKUP($K3636,non_member_list_price!$A$2:$D$43,2,FALSE)</f>
        <v>Memory Hardware</v>
      </c>
      <c r="M3636">
        <f>VLOOKUP($K3636,non_member_list_price!$A$2:$D$43,3,FALSE)</f>
        <v>1148000</v>
      </c>
      <c r="N3636">
        <f>VLOOKUP($K3636,non_member_list_price!$A$2:$D$43,4,FALSE)</f>
        <v>1320200</v>
      </c>
      <c r="O3636">
        <f t="shared" si="170"/>
        <v>172200</v>
      </c>
    </row>
    <row r="3637" spans="1:15" x14ac:dyDescent="0.25">
      <c r="A3637" s="3">
        <v>44949</v>
      </c>
      <c r="B3637" s="3" t="str">
        <f t="shared" si="168"/>
        <v>January</v>
      </c>
      <c r="C3637" s="3" t="str">
        <f t="shared" si="169"/>
        <v>2023</v>
      </c>
      <c r="D3637" t="str">
        <f>VLOOKUP(G3637,customer_reference!$A$2:$D$4000,4,FALSE)</f>
        <v>Bandung</v>
      </c>
      <c r="E3637" s="2">
        <f>VLOOKUP(D3637,city_reference!$A$2:$C$23,2,FALSE)</f>
        <v>-6.9147439999999998</v>
      </c>
      <c r="F3637" s="2">
        <f>VLOOKUP(D3637,city_reference!$A$2:$C$23,3,FALSE)</f>
        <v>107.60981</v>
      </c>
      <c r="G3637" t="s">
        <v>3104</v>
      </c>
      <c r="H3637" t="str">
        <f>VLOOKUP(G3637,customer_reference!$A$2:$D$4000,2,FALSE)</f>
        <v>Male</v>
      </c>
      <c r="I3637" t="str">
        <f>VLOOKUP(G3637,customer_reference!$A$2:$D$4000,3,FALSE)</f>
        <v>Non Member</v>
      </c>
      <c r="J3637" t="s">
        <v>4095</v>
      </c>
      <c r="K3637" t="s">
        <v>9</v>
      </c>
      <c r="L3637" t="str">
        <f>VLOOKUP($K3637,non_member_list_price!$A$2:$D$43,2,FALSE)</f>
        <v>Memory Hardware</v>
      </c>
      <c r="M3637">
        <f>VLOOKUP($K3637,non_member_list_price!$A$2:$D$43,3,FALSE)</f>
        <v>630000</v>
      </c>
      <c r="N3637">
        <f>VLOOKUP($K3637,non_member_list_price!$A$2:$D$43,4,FALSE)</f>
        <v>724500</v>
      </c>
      <c r="O3637">
        <f t="shared" si="170"/>
        <v>94500</v>
      </c>
    </row>
    <row r="3638" spans="1:15" x14ac:dyDescent="0.25">
      <c r="A3638" s="3">
        <v>45012</v>
      </c>
      <c r="B3638" s="3" t="str">
        <f t="shared" si="168"/>
        <v>March</v>
      </c>
      <c r="C3638" s="3" t="str">
        <f t="shared" si="169"/>
        <v>2023</v>
      </c>
      <c r="D3638" t="str">
        <f>VLOOKUP(G3638,customer_reference!$A$2:$D$4000,4,FALSE)</f>
        <v>Bandung</v>
      </c>
      <c r="E3638" s="2">
        <f>VLOOKUP(D3638,city_reference!$A$2:$C$23,2,FALSE)</f>
        <v>-6.9147439999999998</v>
      </c>
      <c r="F3638" s="2">
        <f>VLOOKUP(D3638,city_reference!$A$2:$C$23,3,FALSE)</f>
        <v>107.60981</v>
      </c>
      <c r="G3638" t="s">
        <v>715</v>
      </c>
      <c r="H3638" t="str">
        <f>VLOOKUP(G3638,customer_reference!$A$2:$D$4000,2,FALSE)</f>
        <v>Male</v>
      </c>
      <c r="I3638" t="str">
        <f>VLOOKUP(G3638,customer_reference!$A$2:$D$4000,3,FALSE)</f>
        <v>Non Member</v>
      </c>
      <c r="J3638" t="s">
        <v>4095</v>
      </c>
      <c r="K3638" t="s">
        <v>9</v>
      </c>
      <c r="L3638" t="str">
        <f>VLOOKUP($K3638,non_member_list_price!$A$2:$D$43,2,FALSE)</f>
        <v>Memory Hardware</v>
      </c>
      <c r="M3638">
        <f>VLOOKUP($K3638,non_member_list_price!$A$2:$D$43,3,FALSE)</f>
        <v>630000</v>
      </c>
      <c r="N3638">
        <f>VLOOKUP($K3638,non_member_list_price!$A$2:$D$43,4,FALSE)</f>
        <v>724500</v>
      </c>
      <c r="O3638">
        <f t="shared" si="170"/>
        <v>94500</v>
      </c>
    </row>
    <row r="3639" spans="1:15" x14ac:dyDescent="0.25">
      <c r="A3639" s="3">
        <v>44911</v>
      </c>
      <c r="B3639" s="3" t="str">
        <f t="shared" si="168"/>
        <v>December</v>
      </c>
      <c r="C3639" s="3" t="str">
        <f t="shared" si="169"/>
        <v>2022</v>
      </c>
      <c r="D3639" t="str">
        <f>VLOOKUP(G3639,customer_reference!$A$2:$D$4000,4,FALSE)</f>
        <v>Bandung</v>
      </c>
      <c r="E3639" s="2">
        <f>VLOOKUP(D3639,city_reference!$A$2:$C$23,2,FALSE)</f>
        <v>-6.9147439999999998</v>
      </c>
      <c r="F3639" s="2">
        <f>VLOOKUP(D3639,city_reference!$A$2:$C$23,3,FALSE)</f>
        <v>107.60981</v>
      </c>
      <c r="G3639" t="s">
        <v>3414</v>
      </c>
      <c r="H3639" t="str">
        <f>VLOOKUP(G3639,customer_reference!$A$2:$D$4000,2,FALSE)</f>
        <v>Male</v>
      </c>
      <c r="I3639" t="str">
        <f>VLOOKUP(G3639,customer_reference!$A$2:$D$4000,3,FALSE)</f>
        <v>Non Member</v>
      </c>
      <c r="J3639" t="s">
        <v>4095</v>
      </c>
      <c r="K3639" t="s">
        <v>14</v>
      </c>
      <c r="L3639" t="str">
        <f>VLOOKUP($K3639,non_member_list_price!$A$2:$D$43,2,FALSE)</f>
        <v>Memory Hardware</v>
      </c>
      <c r="M3639">
        <f>VLOOKUP($K3639,non_member_list_price!$A$2:$D$43,3,FALSE)</f>
        <v>1008000</v>
      </c>
      <c r="N3639">
        <f>VLOOKUP($K3639,non_member_list_price!$A$2:$D$43,4,FALSE)</f>
        <v>1159200</v>
      </c>
      <c r="O3639">
        <f t="shared" si="170"/>
        <v>151200</v>
      </c>
    </row>
    <row r="3640" spans="1:15" x14ac:dyDescent="0.25">
      <c r="A3640" s="3">
        <v>44861</v>
      </c>
      <c r="B3640" s="3" t="str">
        <f t="shared" si="168"/>
        <v>October</v>
      </c>
      <c r="C3640" s="3" t="str">
        <f t="shared" si="169"/>
        <v>2022</v>
      </c>
      <c r="D3640" t="str">
        <f>VLOOKUP(G3640,customer_reference!$A$2:$D$4000,4,FALSE)</f>
        <v>Bandung</v>
      </c>
      <c r="E3640" s="2">
        <f>VLOOKUP(D3640,city_reference!$A$2:$C$23,2,FALSE)</f>
        <v>-6.9147439999999998</v>
      </c>
      <c r="F3640" s="2">
        <f>VLOOKUP(D3640,city_reference!$A$2:$C$23,3,FALSE)</f>
        <v>107.60981</v>
      </c>
      <c r="G3640" t="s">
        <v>776</v>
      </c>
      <c r="H3640" t="str">
        <f>VLOOKUP(G3640,customer_reference!$A$2:$D$4000,2,FALSE)</f>
        <v>Male</v>
      </c>
      <c r="I3640" t="str">
        <f>VLOOKUP(G3640,customer_reference!$A$2:$D$4000,3,FALSE)</f>
        <v>Non Member</v>
      </c>
      <c r="J3640" t="s">
        <v>4095</v>
      </c>
      <c r="K3640" t="s">
        <v>11</v>
      </c>
      <c r="L3640" t="str">
        <f>VLOOKUP($K3640,non_member_list_price!$A$2:$D$43,2,FALSE)</f>
        <v>Memory Hardware</v>
      </c>
      <c r="M3640">
        <f>VLOOKUP($K3640,non_member_list_price!$A$2:$D$43,3,FALSE)</f>
        <v>1512000</v>
      </c>
      <c r="N3640">
        <f>VLOOKUP($K3640,non_member_list_price!$A$2:$D$43,4,FALSE)</f>
        <v>1738800</v>
      </c>
      <c r="O3640">
        <f t="shared" si="170"/>
        <v>226800</v>
      </c>
    </row>
    <row r="3641" spans="1:15" x14ac:dyDescent="0.25">
      <c r="A3641" s="3">
        <v>44839</v>
      </c>
      <c r="B3641" s="3" t="str">
        <f t="shared" si="168"/>
        <v>October</v>
      </c>
      <c r="C3641" s="3" t="str">
        <f t="shared" si="169"/>
        <v>2022</v>
      </c>
      <c r="D3641" t="str">
        <f>VLOOKUP(G3641,customer_reference!$A$2:$D$4000,4,FALSE)</f>
        <v>Bandung</v>
      </c>
      <c r="E3641" s="2">
        <f>VLOOKUP(D3641,city_reference!$A$2:$C$23,2,FALSE)</f>
        <v>-6.9147439999999998</v>
      </c>
      <c r="F3641" s="2">
        <f>VLOOKUP(D3641,city_reference!$A$2:$C$23,3,FALSE)</f>
        <v>107.60981</v>
      </c>
      <c r="G3641" t="s">
        <v>1457</v>
      </c>
      <c r="H3641" t="str">
        <f>VLOOKUP(G3641,customer_reference!$A$2:$D$4000,2,FALSE)</f>
        <v>Male</v>
      </c>
      <c r="I3641" t="str">
        <f>VLOOKUP(G3641,customer_reference!$A$2:$D$4000,3,FALSE)</f>
        <v>Non Member</v>
      </c>
      <c r="J3641" t="s">
        <v>4095</v>
      </c>
      <c r="K3641" t="s">
        <v>41</v>
      </c>
      <c r="L3641" t="str">
        <f>VLOOKUP($K3641,non_member_list_price!$A$2:$D$43,2,FALSE)</f>
        <v>Safety Hardware</v>
      </c>
      <c r="M3641">
        <f>VLOOKUP($K3641,non_member_list_price!$A$2:$D$43,3,FALSE)</f>
        <v>42000</v>
      </c>
      <c r="N3641">
        <f>VLOOKUP($K3641,non_member_list_price!$A$2:$D$43,4,FALSE)</f>
        <v>48300</v>
      </c>
      <c r="O3641">
        <f t="shared" si="170"/>
        <v>6300</v>
      </c>
    </row>
    <row r="3642" spans="1:15" x14ac:dyDescent="0.25">
      <c r="A3642" s="3">
        <v>44624</v>
      </c>
      <c r="B3642" s="3" t="str">
        <f t="shared" si="168"/>
        <v>March</v>
      </c>
      <c r="C3642" s="3" t="str">
        <f t="shared" si="169"/>
        <v>2022</v>
      </c>
      <c r="D3642" t="str">
        <f>VLOOKUP(G3642,customer_reference!$A$2:$D$4000,4,FALSE)</f>
        <v>Bandung</v>
      </c>
      <c r="E3642" s="2">
        <f>VLOOKUP(D3642,city_reference!$A$2:$C$23,2,FALSE)</f>
        <v>-6.9147439999999998</v>
      </c>
      <c r="F3642" s="2">
        <f>VLOOKUP(D3642,city_reference!$A$2:$C$23,3,FALSE)</f>
        <v>107.60981</v>
      </c>
      <c r="G3642" t="s">
        <v>1091</v>
      </c>
      <c r="H3642" t="str">
        <f>VLOOKUP(G3642,customer_reference!$A$2:$D$4000,2,FALSE)</f>
        <v>Male</v>
      </c>
      <c r="I3642" t="str">
        <f>VLOOKUP(G3642,customer_reference!$A$2:$D$4000,3,FALSE)</f>
        <v>Non Member</v>
      </c>
      <c r="J3642" t="s">
        <v>4095</v>
      </c>
      <c r="K3642" t="s">
        <v>37</v>
      </c>
      <c r="L3642" t="str">
        <f>VLOOKUP($K3642,non_member_list_price!$A$2:$D$43,2,FALSE)</f>
        <v>I-O Hardware</v>
      </c>
      <c r="M3642">
        <f>VLOOKUP($K3642,non_member_list_price!$A$2:$D$43,3,FALSE)</f>
        <v>122000</v>
      </c>
      <c r="N3642">
        <f>VLOOKUP($K3642,non_member_list_price!$A$2:$D$43,4,FALSE)</f>
        <v>140300</v>
      </c>
      <c r="O3642">
        <f t="shared" si="170"/>
        <v>18300</v>
      </c>
    </row>
    <row r="3643" spans="1:15" x14ac:dyDescent="0.25">
      <c r="A3643" s="3">
        <v>44985</v>
      </c>
      <c r="B3643" s="3" t="str">
        <f t="shared" si="168"/>
        <v>February</v>
      </c>
      <c r="C3643" s="3" t="str">
        <f t="shared" si="169"/>
        <v>2023</v>
      </c>
      <c r="D3643" t="str">
        <f>VLOOKUP(G3643,customer_reference!$A$2:$D$4000,4,FALSE)</f>
        <v>Bandung</v>
      </c>
      <c r="E3643" s="2">
        <f>VLOOKUP(D3643,city_reference!$A$2:$C$23,2,FALSE)</f>
        <v>-6.9147439999999998</v>
      </c>
      <c r="F3643" s="2">
        <f>VLOOKUP(D3643,city_reference!$A$2:$C$23,3,FALSE)</f>
        <v>107.60981</v>
      </c>
      <c r="G3643" t="s">
        <v>3526</v>
      </c>
      <c r="H3643" t="str">
        <f>VLOOKUP(G3643,customer_reference!$A$2:$D$4000,2,FALSE)</f>
        <v>Male</v>
      </c>
      <c r="I3643" t="str">
        <f>VLOOKUP(G3643,customer_reference!$A$2:$D$4000,3,FALSE)</f>
        <v>Non Member</v>
      </c>
      <c r="J3643" t="s">
        <v>4095</v>
      </c>
      <c r="K3643" t="s">
        <v>23</v>
      </c>
      <c r="L3643" t="str">
        <f>VLOOKUP($K3643,non_member_list_price!$A$2:$D$43,2,FALSE)</f>
        <v>Memory Hardware</v>
      </c>
      <c r="M3643">
        <f>VLOOKUP($K3643,non_member_list_price!$A$2:$D$43,3,FALSE)</f>
        <v>336000</v>
      </c>
      <c r="N3643">
        <f>VLOOKUP($K3643,non_member_list_price!$A$2:$D$43,4,FALSE)</f>
        <v>386400</v>
      </c>
      <c r="O3643">
        <f t="shared" si="170"/>
        <v>50400</v>
      </c>
    </row>
    <row r="3644" spans="1:15" x14ac:dyDescent="0.25">
      <c r="A3644" s="3">
        <v>44800</v>
      </c>
      <c r="B3644" s="3" t="str">
        <f t="shared" si="168"/>
        <v>August</v>
      </c>
      <c r="C3644" s="3" t="str">
        <f t="shared" si="169"/>
        <v>2022</v>
      </c>
      <c r="D3644" t="str">
        <f>VLOOKUP(G3644,customer_reference!$A$2:$D$4000,4,FALSE)</f>
        <v>Bandung</v>
      </c>
      <c r="E3644" s="2">
        <f>VLOOKUP(D3644,city_reference!$A$2:$C$23,2,FALSE)</f>
        <v>-6.9147439999999998</v>
      </c>
      <c r="F3644" s="2">
        <f>VLOOKUP(D3644,city_reference!$A$2:$C$23,3,FALSE)</f>
        <v>107.60981</v>
      </c>
      <c r="G3644" t="s">
        <v>3569</v>
      </c>
      <c r="H3644" t="str">
        <f>VLOOKUP(G3644,customer_reference!$A$2:$D$4000,2,FALSE)</f>
        <v>Male</v>
      </c>
      <c r="I3644" t="str">
        <f>VLOOKUP(G3644,customer_reference!$A$2:$D$4000,3,FALSE)</f>
        <v>Non Member</v>
      </c>
      <c r="J3644" t="s">
        <v>4095</v>
      </c>
      <c r="K3644" t="s">
        <v>22</v>
      </c>
      <c r="L3644" t="str">
        <f>VLOOKUP($K3644,non_member_list_price!$A$2:$D$43,2,FALSE)</f>
        <v>Memory Hardware</v>
      </c>
      <c r="M3644">
        <f>VLOOKUP($K3644,non_member_list_price!$A$2:$D$43,3,FALSE)</f>
        <v>224000</v>
      </c>
      <c r="N3644">
        <f>VLOOKUP($K3644,non_member_list_price!$A$2:$D$43,4,FALSE)</f>
        <v>257600</v>
      </c>
      <c r="O3644">
        <f t="shared" si="170"/>
        <v>33600</v>
      </c>
    </row>
    <row r="3645" spans="1:15" x14ac:dyDescent="0.25">
      <c r="A3645" s="3">
        <v>44880</v>
      </c>
      <c r="B3645" s="3" t="str">
        <f t="shared" si="168"/>
        <v>November</v>
      </c>
      <c r="C3645" s="3" t="str">
        <f t="shared" si="169"/>
        <v>2022</v>
      </c>
      <c r="D3645" t="str">
        <f>VLOOKUP(G3645,customer_reference!$A$2:$D$4000,4,FALSE)</f>
        <v>Bandung</v>
      </c>
      <c r="E3645" s="2">
        <f>VLOOKUP(D3645,city_reference!$A$2:$C$23,2,FALSE)</f>
        <v>-6.9147439999999998</v>
      </c>
      <c r="F3645" s="2">
        <f>VLOOKUP(D3645,city_reference!$A$2:$C$23,3,FALSE)</f>
        <v>107.60981</v>
      </c>
      <c r="G3645" t="s">
        <v>3198</v>
      </c>
      <c r="H3645" t="str">
        <f>VLOOKUP(G3645,customer_reference!$A$2:$D$4000,2,FALSE)</f>
        <v>Male</v>
      </c>
      <c r="I3645" t="str">
        <f>VLOOKUP(G3645,customer_reference!$A$2:$D$4000,3,FALSE)</f>
        <v>Non Member</v>
      </c>
      <c r="J3645" t="s">
        <v>4095</v>
      </c>
      <c r="K3645" t="s">
        <v>23</v>
      </c>
      <c r="L3645" t="str">
        <f>VLOOKUP($K3645,non_member_list_price!$A$2:$D$43,2,FALSE)</f>
        <v>Memory Hardware</v>
      </c>
      <c r="M3645">
        <f>VLOOKUP($K3645,non_member_list_price!$A$2:$D$43,3,FALSE)</f>
        <v>336000</v>
      </c>
      <c r="N3645">
        <f>VLOOKUP($K3645,non_member_list_price!$A$2:$D$43,4,FALSE)</f>
        <v>386400</v>
      </c>
      <c r="O3645">
        <f t="shared" si="170"/>
        <v>50400</v>
      </c>
    </row>
    <row r="3646" spans="1:15" x14ac:dyDescent="0.25">
      <c r="A3646" s="3">
        <v>45035</v>
      </c>
      <c r="B3646" s="3" t="str">
        <f t="shared" si="168"/>
        <v>April</v>
      </c>
      <c r="C3646" s="3" t="str">
        <f t="shared" si="169"/>
        <v>2023</v>
      </c>
      <c r="D3646" t="str">
        <f>VLOOKUP(G3646,customer_reference!$A$2:$D$4000,4,FALSE)</f>
        <v>Bandung</v>
      </c>
      <c r="E3646" s="2">
        <f>VLOOKUP(D3646,city_reference!$A$2:$C$23,2,FALSE)</f>
        <v>-6.9147439999999998</v>
      </c>
      <c r="F3646" s="2">
        <f>VLOOKUP(D3646,city_reference!$A$2:$C$23,3,FALSE)</f>
        <v>107.60981</v>
      </c>
      <c r="G3646" t="s">
        <v>3986</v>
      </c>
      <c r="H3646" t="str">
        <f>VLOOKUP(G3646,customer_reference!$A$2:$D$4000,2,FALSE)</f>
        <v>Male</v>
      </c>
      <c r="I3646" t="str">
        <f>VLOOKUP(G3646,customer_reference!$A$2:$D$4000,3,FALSE)</f>
        <v>Non Member</v>
      </c>
      <c r="J3646" t="s">
        <v>4095</v>
      </c>
      <c r="K3646" t="s">
        <v>23</v>
      </c>
      <c r="L3646" t="str">
        <f>VLOOKUP($K3646,non_member_list_price!$A$2:$D$43,2,FALSE)</f>
        <v>Memory Hardware</v>
      </c>
      <c r="M3646">
        <f>VLOOKUP($K3646,non_member_list_price!$A$2:$D$43,3,FALSE)</f>
        <v>336000</v>
      </c>
      <c r="N3646">
        <f>VLOOKUP($K3646,non_member_list_price!$A$2:$D$43,4,FALSE)</f>
        <v>386400</v>
      </c>
      <c r="O3646">
        <f t="shared" si="170"/>
        <v>50400</v>
      </c>
    </row>
    <row r="3647" spans="1:15" x14ac:dyDescent="0.25">
      <c r="A3647" s="3">
        <v>44827</v>
      </c>
      <c r="B3647" s="3" t="str">
        <f t="shared" si="168"/>
        <v>September</v>
      </c>
      <c r="C3647" s="3" t="str">
        <f t="shared" si="169"/>
        <v>2022</v>
      </c>
      <c r="D3647" t="str">
        <f>VLOOKUP(G3647,customer_reference!$A$2:$D$4000,4,FALSE)</f>
        <v>Banjarmasin</v>
      </c>
      <c r="E3647" s="2">
        <f>VLOOKUP(D3647,city_reference!$A$2:$C$23,2,FALSE)</f>
        <v>-3.3220999999999998</v>
      </c>
      <c r="F3647" s="2">
        <f>VLOOKUP(D3647,city_reference!$A$2:$C$23,3,FALSE)</f>
        <v>114.59099999999999</v>
      </c>
      <c r="G3647" t="s">
        <v>963</v>
      </c>
      <c r="H3647" t="str">
        <f>VLOOKUP(G3647,customer_reference!$A$2:$D$4000,2,FALSE)</f>
        <v>Male</v>
      </c>
      <c r="I3647" t="str">
        <f>VLOOKUP(G3647,customer_reference!$A$2:$D$4000,3,FALSE)</f>
        <v>Non Member</v>
      </c>
      <c r="J3647" t="s">
        <v>4094</v>
      </c>
      <c r="K3647" t="s">
        <v>4081</v>
      </c>
      <c r="L3647" t="str">
        <f>VLOOKUP($K3647,non_member_list_price!$A$2:$D$43,2,FALSE)</f>
        <v>I-O Hardware</v>
      </c>
      <c r="M3647">
        <f>VLOOKUP($K3647,non_member_list_price!$A$2:$D$43,3,FALSE)</f>
        <v>117000</v>
      </c>
      <c r="N3647">
        <f>VLOOKUP($K3647,non_member_list_price!$A$2:$D$43,4,FALSE)</f>
        <v>134550</v>
      </c>
      <c r="O3647">
        <f t="shared" si="170"/>
        <v>17550</v>
      </c>
    </row>
    <row r="3648" spans="1:15" x14ac:dyDescent="0.25">
      <c r="A3648" s="3">
        <v>44660</v>
      </c>
      <c r="B3648" s="3" t="str">
        <f t="shared" si="168"/>
        <v>April</v>
      </c>
      <c r="C3648" s="3" t="str">
        <f t="shared" si="169"/>
        <v>2022</v>
      </c>
      <c r="D3648" t="str">
        <f>VLOOKUP(G3648,customer_reference!$A$2:$D$4000,4,FALSE)</f>
        <v>Banjarmasin</v>
      </c>
      <c r="E3648" s="2">
        <f>VLOOKUP(D3648,city_reference!$A$2:$C$23,2,FALSE)</f>
        <v>-3.3220999999999998</v>
      </c>
      <c r="F3648" s="2">
        <f>VLOOKUP(D3648,city_reference!$A$2:$C$23,3,FALSE)</f>
        <v>114.59099999999999</v>
      </c>
      <c r="G3648" t="s">
        <v>1469</v>
      </c>
      <c r="H3648" t="str">
        <f>VLOOKUP(G3648,customer_reference!$A$2:$D$4000,2,FALSE)</f>
        <v>Male</v>
      </c>
      <c r="I3648" t="str">
        <f>VLOOKUP(G3648,customer_reference!$A$2:$D$4000,3,FALSE)</f>
        <v>Non Member</v>
      </c>
      <c r="J3648" t="s">
        <v>4094</v>
      </c>
      <c r="K3648" t="s">
        <v>32</v>
      </c>
      <c r="L3648" t="str">
        <f>VLOOKUP($K3648,non_member_list_price!$A$2:$D$43,2,FALSE)</f>
        <v>I-O Hardware</v>
      </c>
      <c r="M3648">
        <f>VLOOKUP($K3648,non_member_list_price!$A$2:$D$43,3,FALSE)</f>
        <v>1568000</v>
      </c>
      <c r="N3648">
        <f>VLOOKUP($K3648,non_member_list_price!$A$2:$D$43,4,FALSE)</f>
        <v>1803200</v>
      </c>
      <c r="O3648">
        <f t="shared" si="170"/>
        <v>235200</v>
      </c>
    </row>
    <row r="3649" spans="1:15" x14ac:dyDescent="0.25">
      <c r="A3649" s="3">
        <v>44668</v>
      </c>
      <c r="B3649" s="3" t="str">
        <f t="shared" si="168"/>
        <v>April</v>
      </c>
      <c r="C3649" s="3" t="str">
        <f t="shared" si="169"/>
        <v>2022</v>
      </c>
      <c r="D3649" t="str">
        <f>VLOOKUP(G3649,customer_reference!$A$2:$D$4000,4,FALSE)</f>
        <v>Banjarmasin</v>
      </c>
      <c r="E3649" s="2">
        <f>VLOOKUP(D3649,city_reference!$A$2:$C$23,2,FALSE)</f>
        <v>-3.3220999999999998</v>
      </c>
      <c r="F3649" s="2">
        <f>VLOOKUP(D3649,city_reference!$A$2:$C$23,3,FALSE)</f>
        <v>114.59099999999999</v>
      </c>
      <c r="G3649" t="s">
        <v>2723</v>
      </c>
      <c r="H3649" t="str">
        <f>VLOOKUP(G3649,customer_reference!$A$2:$D$4000,2,FALSE)</f>
        <v>Male</v>
      </c>
      <c r="I3649" t="str">
        <f>VLOOKUP(G3649,customer_reference!$A$2:$D$4000,3,FALSE)</f>
        <v>Non Member</v>
      </c>
      <c r="J3649" t="s">
        <v>4094</v>
      </c>
      <c r="K3649" t="s">
        <v>44</v>
      </c>
      <c r="L3649" t="str">
        <f>VLOOKUP($K3649,non_member_list_price!$A$2:$D$43,2,FALSE)</f>
        <v>I-O Hardware</v>
      </c>
      <c r="M3649">
        <f>VLOOKUP($K3649,non_member_list_price!$A$2:$D$43,3,FALSE)</f>
        <v>45000</v>
      </c>
      <c r="N3649">
        <f>VLOOKUP($K3649,non_member_list_price!$A$2:$D$43,4,FALSE)</f>
        <v>51750</v>
      </c>
      <c r="O3649">
        <f t="shared" si="170"/>
        <v>6750</v>
      </c>
    </row>
    <row r="3650" spans="1:15" x14ac:dyDescent="0.25">
      <c r="A3650" s="3">
        <v>44901</v>
      </c>
      <c r="B3650" s="3" t="str">
        <f t="shared" ref="B3650:B3713" si="171">TEXT(A3650,"mmmm")</f>
        <v>December</v>
      </c>
      <c r="C3650" s="3" t="str">
        <f t="shared" ref="C3650:C3713" si="172">TEXT(A3650,"yyyy")</f>
        <v>2022</v>
      </c>
      <c r="D3650" t="str">
        <f>VLOOKUP(G3650,customer_reference!$A$2:$D$4000,4,FALSE)</f>
        <v>Banjarmasin</v>
      </c>
      <c r="E3650" s="2">
        <f>VLOOKUP(D3650,city_reference!$A$2:$C$23,2,FALSE)</f>
        <v>-3.3220999999999998</v>
      </c>
      <c r="F3650" s="2">
        <f>VLOOKUP(D3650,city_reference!$A$2:$C$23,3,FALSE)</f>
        <v>114.59099999999999</v>
      </c>
      <c r="G3650" t="s">
        <v>2089</v>
      </c>
      <c r="H3650" t="str">
        <f>VLOOKUP(G3650,customer_reference!$A$2:$D$4000,2,FALSE)</f>
        <v>Male</v>
      </c>
      <c r="I3650" t="str">
        <f>VLOOKUP(G3650,customer_reference!$A$2:$D$4000,3,FALSE)</f>
        <v>Non Member</v>
      </c>
      <c r="J3650" t="s">
        <v>4094</v>
      </c>
      <c r="K3650" t="s">
        <v>21</v>
      </c>
      <c r="L3650" t="str">
        <f>VLOOKUP($K3650,non_member_list_price!$A$2:$D$43,2,FALSE)</f>
        <v>Memory Hardware</v>
      </c>
      <c r="M3650">
        <f>VLOOKUP($K3650,non_member_list_price!$A$2:$D$43,3,FALSE)</f>
        <v>140000</v>
      </c>
      <c r="N3650">
        <f>VLOOKUP($K3650,non_member_list_price!$A$2:$D$43,4,FALSE)</f>
        <v>161000</v>
      </c>
      <c r="O3650">
        <f t="shared" ref="O3650:O3713" si="173">N3650-M3650</f>
        <v>21000</v>
      </c>
    </row>
    <row r="3651" spans="1:15" x14ac:dyDescent="0.25">
      <c r="A3651" s="3">
        <v>44744</v>
      </c>
      <c r="B3651" s="3" t="str">
        <f t="shared" si="171"/>
        <v>July</v>
      </c>
      <c r="C3651" s="3" t="str">
        <f t="shared" si="172"/>
        <v>2022</v>
      </c>
      <c r="D3651" t="str">
        <f>VLOOKUP(G3651,customer_reference!$A$2:$D$4000,4,FALSE)</f>
        <v>Banjarmasin</v>
      </c>
      <c r="E3651" s="2">
        <f>VLOOKUP(D3651,city_reference!$A$2:$C$23,2,FALSE)</f>
        <v>-3.3220999999999998</v>
      </c>
      <c r="F3651" s="2">
        <f>VLOOKUP(D3651,city_reference!$A$2:$C$23,3,FALSE)</f>
        <v>114.59099999999999</v>
      </c>
      <c r="G3651" t="s">
        <v>3664</v>
      </c>
      <c r="H3651" t="str">
        <f>VLOOKUP(G3651,customer_reference!$A$2:$D$4000,2,FALSE)</f>
        <v>Male</v>
      </c>
      <c r="I3651" t="str">
        <f>VLOOKUP(G3651,customer_reference!$A$2:$D$4000,3,FALSE)</f>
        <v>Non Member</v>
      </c>
      <c r="J3651" t="s">
        <v>4094</v>
      </c>
      <c r="K3651" t="s">
        <v>23</v>
      </c>
      <c r="L3651" t="str">
        <f>VLOOKUP($K3651,non_member_list_price!$A$2:$D$43,2,FALSE)</f>
        <v>Memory Hardware</v>
      </c>
      <c r="M3651">
        <f>VLOOKUP($K3651,non_member_list_price!$A$2:$D$43,3,FALSE)</f>
        <v>336000</v>
      </c>
      <c r="N3651">
        <f>VLOOKUP($K3651,non_member_list_price!$A$2:$D$43,4,FALSE)</f>
        <v>386400</v>
      </c>
      <c r="O3651">
        <f t="shared" si="173"/>
        <v>50400</v>
      </c>
    </row>
    <row r="3652" spans="1:15" x14ac:dyDescent="0.25">
      <c r="A3652" s="3">
        <v>44882</v>
      </c>
      <c r="B3652" s="3" t="str">
        <f t="shared" si="171"/>
        <v>November</v>
      </c>
      <c r="C3652" s="3" t="str">
        <f t="shared" si="172"/>
        <v>2022</v>
      </c>
      <c r="D3652" t="str">
        <f>VLOOKUP(G3652,customer_reference!$A$2:$D$4000,4,FALSE)</f>
        <v>Banjarmasin</v>
      </c>
      <c r="E3652" s="2">
        <f>VLOOKUP(D3652,city_reference!$A$2:$C$23,2,FALSE)</f>
        <v>-3.3220999999999998</v>
      </c>
      <c r="F3652" s="2">
        <f>VLOOKUP(D3652,city_reference!$A$2:$C$23,3,FALSE)</f>
        <v>114.59099999999999</v>
      </c>
      <c r="G3652" t="s">
        <v>3664</v>
      </c>
      <c r="H3652" t="str">
        <f>VLOOKUP(G3652,customer_reference!$A$2:$D$4000,2,FALSE)</f>
        <v>Male</v>
      </c>
      <c r="I3652" t="str">
        <f>VLOOKUP(G3652,customer_reference!$A$2:$D$4000,3,FALSE)</f>
        <v>Non Member</v>
      </c>
      <c r="J3652" t="s">
        <v>4094</v>
      </c>
      <c r="K3652" t="s">
        <v>22</v>
      </c>
      <c r="L3652" t="str">
        <f>VLOOKUP($K3652,non_member_list_price!$A$2:$D$43,2,FALSE)</f>
        <v>Memory Hardware</v>
      </c>
      <c r="M3652">
        <f>VLOOKUP($K3652,non_member_list_price!$A$2:$D$43,3,FALSE)</f>
        <v>224000</v>
      </c>
      <c r="N3652">
        <f>VLOOKUP($K3652,non_member_list_price!$A$2:$D$43,4,FALSE)</f>
        <v>257600</v>
      </c>
      <c r="O3652">
        <f t="shared" si="173"/>
        <v>33600</v>
      </c>
    </row>
    <row r="3653" spans="1:15" x14ac:dyDescent="0.25">
      <c r="A3653" s="3">
        <v>44861</v>
      </c>
      <c r="B3653" s="3" t="str">
        <f t="shared" si="171"/>
        <v>October</v>
      </c>
      <c r="C3653" s="3" t="str">
        <f t="shared" si="172"/>
        <v>2022</v>
      </c>
      <c r="D3653" t="str">
        <f>VLOOKUP(G3653,customer_reference!$A$2:$D$4000,4,FALSE)</f>
        <v>Banjarmasin</v>
      </c>
      <c r="E3653" s="2">
        <f>VLOOKUP(D3653,city_reference!$A$2:$C$23,2,FALSE)</f>
        <v>-3.3220999999999998</v>
      </c>
      <c r="F3653" s="2">
        <f>VLOOKUP(D3653,city_reference!$A$2:$C$23,3,FALSE)</f>
        <v>114.59099999999999</v>
      </c>
      <c r="G3653" t="s">
        <v>387</v>
      </c>
      <c r="H3653" t="str">
        <f>VLOOKUP(G3653,customer_reference!$A$2:$D$4000,2,FALSE)</f>
        <v>Male</v>
      </c>
      <c r="I3653" t="str">
        <f>VLOOKUP(G3653,customer_reference!$A$2:$D$4000,3,FALSE)</f>
        <v>Non Member</v>
      </c>
      <c r="J3653" t="s">
        <v>4094</v>
      </c>
      <c r="K3653" t="s">
        <v>32</v>
      </c>
      <c r="L3653" t="str">
        <f>VLOOKUP($K3653,non_member_list_price!$A$2:$D$43,2,FALSE)</f>
        <v>I-O Hardware</v>
      </c>
      <c r="M3653">
        <f>VLOOKUP($K3653,non_member_list_price!$A$2:$D$43,3,FALSE)</f>
        <v>1568000</v>
      </c>
      <c r="N3653">
        <f>VLOOKUP($K3653,non_member_list_price!$A$2:$D$43,4,FALSE)</f>
        <v>1803200</v>
      </c>
      <c r="O3653">
        <f t="shared" si="173"/>
        <v>235200</v>
      </c>
    </row>
    <row r="3654" spans="1:15" x14ac:dyDescent="0.25">
      <c r="A3654" s="3">
        <v>44951</v>
      </c>
      <c r="B3654" s="3" t="str">
        <f t="shared" si="171"/>
        <v>January</v>
      </c>
      <c r="C3654" s="3" t="str">
        <f t="shared" si="172"/>
        <v>2023</v>
      </c>
      <c r="D3654" t="str">
        <f>VLOOKUP(G3654,customer_reference!$A$2:$D$4000,4,FALSE)</f>
        <v>Banjarmasin</v>
      </c>
      <c r="E3654" s="2">
        <f>VLOOKUP(D3654,city_reference!$A$2:$C$23,2,FALSE)</f>
        <v>-3.3220999999999998</v>
      </c>
      <c r="F3654" s="2">
        <f>VLOOKUP(D3654,city_reference!$A$2:$C$23,3,FALSE)</f>
        <v>114.59099999999999</v>
      </c>
      <c r="G3654" t="s">
        <v>2341</v>
      </c>
      <c r="H3654" t="str">
        <f>VLOOKUP(G3654,customer_reference!$A$2:$D$4000,2,FALSE)</f>
        <v>Male</v>
      </c>
      <c r="I3654" t="str">
        <f>VLOOKUP(G3654,customer_reference!$A$2:$D$4000,3,FALSE)</f>
        <v>Non Member</v>
      </c>
      <c r="J3654" t="s">
        <v>4094</v>
      </c>
      <c r="K3654" t="s">
        <v>11</v>
      </c>
      <c r="L3654" t="str">
        <f>VLOOKUP($K3654,non_member_list_price!$A$2:$D$43,2,FALSE)</f>
        <v>Memory Hardware</v>
      </c>
      <c r="M3654">
        <f>VLOOKUP($K3654,non_member_list_price!$A$2:$D$43,3,FALSE)</f>
        <v>1512000</v>
      </c>
      <c r="N3654">
        <f>VLOOKUP($K3654,non_member_list_price!$A$2:$D$43,4,FALSE)</f>
        <v>1738800</v>
      </c>
      <c r="O3654">
        <f t="shared" si="173"/>
        <v>226800</v>
      </c>
    </row>
    <row r="3655" spans="1:15" x14ac:dyDescent="0.25">
      <c r="A3655" s="3">
        <v>44684</v>
      </c>
      <c r="B3655" s="3" t="str">
        <f t="shared" si="171"/>
        <v>May</v>
      </c>
      <c r="C3655" s="3" t="str">
        <f t="shared" si="172"/>
        <v>2022</v>
      </c>
      <c r="D3655" t="str">
        <f>VLOOKUP(G3655,customer_reference!$A$2:$D$4000,4,FALSE)</f>
        <v>Banjarmasin</v>
      </c>
      <c r="E3655" s="2">
        <f>VLOOKUP(D3655,city_reference!$A$2:$C$23,2,FALSE)</f>
        <v>-3.3220999999999998</v>
      </c>
      <c r="F3655" s="2">
        <f>VLOOKUP(D3655,city_reference!$A$2:$C$23,3,FALSE)</f>
        <v>114.59099999999999</v>
      </c>
      <c r="G3655" t="s">
        <v>1834</v>
      </c>
      <c r="H3655" t="str">
        <f>VLOOKUP(G3655,customer_reference!$A$2:$D$4000,2,FALSE)</f>
        <v>Male</v>
      </c>
      <c r="I3655" t="str">
        <f>VLOOKUP(G3655,customer_reference!$A$2:$D$4000,3,FALSE)</f>
        <v>Non Member</v>
      </c>
      <c r="J3655" t="s">
        <v>4094</v>
      </c>
      <c r="K3655" t="s">
        <v>33</v>
      </c>
      <c r="L3655" t="str">
        <f>VLOOKUP($K3655,non_member_list_price!$A$2:$D$43,2,FALSE)</f>
        <v>I-O Hardware</v>
      </c>
      <c r="M3655">
        <f>VLOOKUP($K3655,non_member_list_price!$A$2:$D$43,3,FALSE)</f>
        <v>2884000</v>
      </c>
      <c r="N3655">
        <f>VLOOKUP($K3655,non_member_list_price!$A$2:$D$43,4,FALSE)</f>
        <v>3316600</v>
      </c>
      <c r="O3655">
        <f t="shared" si="173"/>
        <v>432600</v>
      </c>
    </row>
    <row r="3656" spans="1:15" x14ac:dyDescent="0.25">
      <c r="A3656" s="3">
        <v>45021</v>
      </c>
      <c r="B3656" s="3" t="str">
        <f t="shared" si="171"/>
        <v>April</v>
      </c>
      <c r="C3656" s="3" t="str">
        <f t="shared" si="172"/>
        <v>2023</v>
      </c>
      <c r="D3656" t="str">
        <f>VLOOKUP(G3656,customer_reference!$A$2:$D$4000,4,FALSE)</f>
        <v>Banjarmasin</v>
      </c>
      <c r="E3656" s="2">
        <f>VLOOKUP(D3656,city_reference!$A$2:$C$23,2,FALSE)</f>
        <v>-3.3220999999999998</v>
      </c>
      <c r="F3656" s="2">
        <f>VLOOKUP(D3656,city_reference!$A$2:$C$23,3,FALSE)</f>
        <v>114.59099999999999</v>
      </c>
      <c r="G3656" t="s">
        <v>3167</v>
      </c>
      <c r="H3656" t="str">
        <f>VLOOKUP(G3656,customer_reference!$A$2:$D$4000,2,FALSE)</f>
        <v>Male</v>
      </c>
      <c r="I3656" t="str">
        <f>VLOOKUP(G3656,customer_reference!$A$2:$D$4000,3,FALSE)</f>
        <v>Non Member</v>
      </c>
      <c r="J3656" t="s">
        <v>4094</v>
      </c>
      <c r="K3656" t="s">
        <v>22</v>
      </c>
      <c r="L3656" t="str">
        <f>VLOOKUP($K3656,non_member_list_price!$A$2:$D$43,2,FALSE)</f>
        <v>Memory Hardware</v>
      </c>
      <c r="M3656">
        <f>VLOOKUP($K3656,non_member_list_price!$A$2:$D$43,3,FALSE)</f>
        <v>224000</v>
      </c>
      <c r="N3656">
        <f>VLOOKUP($K3656,non_member_list_price!$A$2:$D$43,4,FALSE)</f>
        <v>257600</v>
      </c>
      <c r="O3656">
        <f t="shared" si="173"/>
        <v>33600</v>
      </c>
    </row>
    <row r="3657" spans="1:15" x14ac:dyDescent="0.25">
      <c r="A3657" s="3">
        <v>44907</v>
      </c>
      <c r="B3657" s="3" t="str">
        <f t="shared" si="171"/>
        <v>December</v>
      </c>
      <c r="C3657" s="3" t="str">
        <f t="shared" si="172"/>
        <v>2022</v>
      </c>
      <c r="D3657" t="str">
        <f>VLOOKUP(G3657,customer_reference!$A$2:$D$4000,4,FALSE)</f>
        <v>Banjarmasin</v>
      </c>
      <c r="E3657" s="2">
        <f>VLOOKUP(D3657,city_reference!$A$2:$C$23,2,FALSE)</f>
        <v>-3.3220999999999998</v>
      </c>
      <c r="F3657" s="2">
        <f>VLOOKUP(D3657,city_reference!$A$2:$C$23,3,FALSE)</f>
        <v>114.59099999999999</v>
      </c>
      <c r="G3657" t="s">
        <v>1377</v>
      </c>
      <c r="H3657" t="str">
        <f>VLOOKUP(G3657,customer_reference!$A$2:$D$4000,2,FALSE)</f>
        <v>Male</v>
      </c>
      <c r="I3657" t="str">
        <f>VLOOKUP(G3657,customer_reference!$A$2:$D$4000,3,FALSE)</f>
        <v>Non Member</v>
      </c>
      <c r="J3657" t="s">
        <v>3098</v>
      </c>
      <c r="K3657" t="s">
        <v>23</v>
      </c>
      <c r="L3657" t="str">
        <f>VLOOKUP($K3657,non_member_list_price!$A$2:$D$43,2,FALSE)</f>
        <v>Memory Hardware</v>
      </c>
      <c r="M3657">
        <f>VLOOKUP($K3657,non_member_list_price!$A$2:$D$43,3,FALSE)</f>
        <v>336000</v>
      </c>
      <c r="N3657">
        <f>VLOOKUP($K3657,non_member_list_price!$A$2:$D$43,4,FALSE)</f>
        <v>386400</v>
      </c>
      <c r="O3657">
        <f t="shared" si="173"/>
        <v>50400</v>
      </c>
    </row>
    <row r="3658" spans="1:15" x14ac:dyDescent="0.25">
      <c r="A3658" s="3">
        <v>44609</v>
      </c>
      <c r="B3658" s="3" t="str">
        <f t="shared" si="171"/>
        <v>February</v>
      </c>
      <c r="C3658" s="3" t="str">
        <f t="shared" si="172"/>
        <v>2022</v>
      </c>
      <c r="D3658" t="str">
        <f>VLOOKUP(G3658,customer_reference!$A$2:$D$4000,4,FALSE)</f>
        <v>Banjarmasin</v>
      </c>
      <c r="E3658" s="2">
        <f>VLOOKUP(D3658,city_reference!$A$2:$C$23,2,FALSE)</f>
        <v>-3.3220999999999998</v>
      </c>
      <c r="F3658" s="2">
        <f>VLOOKUP(D3658,city_reference!$A$2:$C$23,3,FALSE)</f>
        <v>114.59099999999999</v>
      </c>
      <c r="G3658" t="s">
        <v>4026</v>
      </c>
      <c r="H3658" t="str">
        <f>VLOOKUP(G3658,customer_reference!$A$2:$D$4000,2,FALSE)</f>
        <v>Male</v>
      </c>
      <c r="I3658" t="str">
        <f>VLOOKUP(G3658,customer_reference!$A$2:$D$4000,3,FALSE)</f>
        <v>Non Member</v>
      </c>
      <c r="J3658" t="s">
        <v>3098</v>
      </c>
      <c r="K3658" t="s">
        <v>22</v>
      </c>
      <c r="L3658" t="str">
        <f>VLOOKUP($K3658,non_member_list_price!$A$2:$D$43,2,FALSE)</f>
        <v>Memory Hardware</v>
      </c>
      <c r="M3658">
        <f>VLOOKUP($K3658,non_member_list_price!$A$2:$D$43,3,FALSE)</f>
        <v>224000</v>
      </c>
      <c r="N3658">
        <f>VLOOKUP($K3658,non_member_list_price!$A$2:$D$43,4,FALSE)</f>
        <v>257600</v>
      </c>
      <c r="O3658">
        <f t="shared" si="173"/>
        <v>33600</v>
      </c>
    </row>
    <row r="3659" spans="1:15" x14ac:dyDescent="0.25">
      <c r="A3659" s="3">
        <v>44850</v>
      </c>
      <c r="B3659" s="3" t="str">
        <f t="shared" si="171"/>
        <v>October</v>
      </c>
      <c r="C3659" s="3" t="str">
        <f t="shared" si="172"/>
        <v>2022</v>
      </c>
      <c r="D3659" t="str">
        <f>VLOOKUP(G3659,customer_reference!$A$2:$D$4000,4,FALSE)</f>
        <v>Banjarmasin</v>
      </c>
      <c r="E3659" s="2">
        <f>VLOOKUP(D3659,city_reference!$A$2:$C$23,2,FALSE)</f>
        <v>-3.3220999999999998</v>
      </c>
      <c r="F3659" s="2">
        <f>VLOOKUP(D3659,city_reference!$A$2:$C$23,3,FALSE)</f>
        <v>114.59099999999999</v>
      </c>
      <c r="G3659" t="s">
        <v>1645</v>
      </c>
      <c r="H3659" t="str">
        <f>VLOOKUP(G3659,customer_reference!$A$2:$D$4000,2,FALSE)</f>
        <v>Male</v>
      </c>
      <c r="I3659" t="str">
        <f>VLOOKUP(G3659,customer_reference!$A$2:$D$4000,3,FALSE)</f>
        <v>Non Member</v>
      </c>
      <c r="J3659" t="s">
        <v>3098</v>
      </c>
      <c r="K3659" t="s">
        <v>4080</v>
      </c>
      <c r="L3659" t="str">
        <f>VLOOKUP($K3659,non_member_list_price!$A$2:$D$43,2,FALSE)</f>
        <v>I-O Hardware</v>
      </c>
      <c r="M3659">
        <f>VLOOKUP($K3659,non_member_list_price!$A$2:$D$43,3,FALSE)</f>
        <v>102000</v>
      </c>
      <c r="N3659">
        <f>VLOOKUP($K3659,non_member_list_price!$A$2:$D$43,4,FALSE)</f>
        <v>117300</v>
      </c>
      <c r="O3659">
        <f t="shared" si="173"/>
        <v>15300</v>
      </c>
    </row>
    <row r="3660" spans="1:15" x14ac:dyDescent="0.25">
      <c r="A3660" s="3">
        <v>44794</v>
      </c>
      <c r="B3660" s="3" t="str">
        <f t="shared" si="171"/>
        <v>August</v>
      </c>
      <c r="C3660" s="3" t="str">
        <f t="shared" si="172"/>
        <v>2022</v>
      </c>
      <c r="D3660" t="str">
        <f>VLOOKUP(G3660,customer_reference!$A$2:$D$4000,4,FALSE)</f>
        <v>Banjarmasin</v>
      </c>
      <c r="E3660" s="2">
        <f>VLOOKUP(D3660,city_reference!$A$2:$C$23,2,FALSE)</f>
        <v>-3.3220999999999998</v>
      </c>
      <c r="F3660" s="2">
        <f>VLOOKUP(D3660,city_reference!$A$2:$C$23,3,FALSE)</f>
        <v>114.59099999999999</v>
      </c>
      <c r="G3660" t="s">
        <v>3819</v>
      </c>
      <c r="H3660" t="str">
        <f>VLOOKUP(G3660,customer_reference!$A$2:$D$4000,2,FALSE)</f>
        <v>Male</v>
      </c>
      <c r="I3660" t="str">
        <f>VLOOKUP(G3660,customer_reference!$A$2:$D$4000,3,FALSE)</f>
        <v>Non Member</v>
      </c>
      <c r="J3660" t="s">
        <v>3097</v>
      </c>
      <c r="K3660" t="s">
        <v>12</v>
      </c>
      <c r="L3660" t="str">
        <f>VLOOKUP($K3660,non_member_list_price!$A$2:$D$43,2,FALSE)</f>
        <v>Memory Hardware</v>
      </c>
      <c r="M3660">
        <f>VLOOKUP($K3660,non_member_list_price!$A$2:$D$43,3,FALSE)</f>
        <v>280000</v>
      </c>
      <c r="N3660">
        <f>VLOOKUP($K3660,non_member_list_price!$A$2:$D$43,4,FALSE)</f>
        <v>322000</v>
      </c>
      <c r="O3660">
        <f t="shared" si="173"/>
        <v>42000</v>
      </c>
    </row>
    <row r="3661" spans="1:15" x14ac:dyDescent="0.25">
      <c r="A3661" s="3">
        <v>44668</v>
      </c>
      <c r="B3661" s="3" t="str">
        <f t="shared" si="171"/>
        <v>April</v>
      </c>
      <c r="C3661" s="3" t="str">
        <f t="shared" si="172"/>
        <v>2022</v>
      </c>
      <c r="D3661" t="str">
        <f>VLOOKUP(G3661,customer_reference!$A$2:$D$4000,4,FALSE)</f>
        <v>Banjarmasin</v>
      </c>
      <c r="E3661" s="2">
        <f>VLOOKUP(D3661,city_reference!$A$2:$C$23,2,FALSE)</f>
        <v>-3.3220999999999998</v>
      </c>
      <c r="F3661" s="2">
        <f>VLOOKUP(D3661,city_reference!$A$2:$C$23,3,FALSE)</f>
        <v>114.59099999999999</v>
      </c>
      <c r="G3661" t="s">
        <v>1834</v>
      </c>
      <c r="H3661" t="str">
        <f>VLOOKUP(G3661,customer_reference!$A$2:$D$4000,2,FALSE)</f>
        <v>Male</v>
      </c>
      <c r="I3661" t="str">
        <f>VLOOKUP(G3661,customer_reference!$A$2:$D$4000,3,FALSE)</f>
        <v>Non Member</v>
      </c>
      <c r="J3661" t="s">
        <v>3097</v>
      </c>
      <c r="K3661" t="s">
        <v>44</v>
      </c>
      <c r="L3661" t="str">
        <f>VLOOKUP($K3661,non_member_list_price!$A$2:$D$43,2,FALSE)</f>
        <v>I-O Hardware</v>
      </c>
      <c r="M3661">
        <f>VLOOKUP($K3661,non_member_list_price!$A$2:$D$43,3,FALSE)</f>
        <v>45000</v>
      </c>
      <c r="N3661">
        <f>VLOOKUP($K3661,non_member_list_price!$A$2:$D$43,4,FALSE)</f>
        <v>51750</v>
      </c>
      <c r="O3661">
        <f t="shared" si="173"/>
        <v>6750</v>
      </c>
    </row>
    <row r="3662" spans="1:15" x14ac:dyDescent="0.25">
      <c r="A3662" s="3">
        <v>44982</v>
      </c>
      <c r="B3662" s="3" t="str">
        <f t="shared" si="171"/>
        <v>February</v>
      </c>
      <c r="C3662" s="3" t="str">
        <f t="shared" si="172"/>
        <v>2023</v>
      </c>
      <c r="D3662" t="str">
        <f>VLOOKUP(G3662,customer_reference!$A$2:$D$4000,4,FALSE)</f>
        <v>Banjarmasin</v>
      </c>
      <c r="E3662" s="2">
        <f>VLOOKUP(D3662,city_reference!$A$2:$C$23,2,FALSE)</f>
        <v>-3.3220999999999998</v>
      </c>
      <c r="F3662" s="2">
        <f>VLOOKUP(D3662,city_reference!$A$2:$C$23,3,FALSE)</f>
        <v>114.59099999999999</v>
      </c>
      <c r="G3662" t="s">
        <v>3934</v>
      </c>
      <c r="H3662" t="str">
        <f>VLOOKUP(G3662,customer_reference!$A$2:$D$4000,2,FALSE)</f>
        <v>Male</v>
      </c>
      <c r="I3662" t="str">
        <f>VLOOKUP(G3662,customer_reference!$A$2:$D$4000,3,FALSE)</f>
        <v>Non Member</v>
      </c>
      <c r="J3662" t="s">
        <v>3097</v>
      </c>
      <c r="K3662" t="s">
        <v>31</v>
      </c>
      <c r="L3662" t="str">
        <f>VLOOKUP($K3662,non_member_list_price!$A$2:$D$43,2,FALSE)</f>
        <v>I-O Hardware</v>
      </c>
      <c r="M3662">
        <f>VLOOKUP($K3662,non_member_list_price!$A$2:$D$43,3,FALSE)</f>
        <v>69000</v>
      </c>
      <c r="N3662">
        <f>VLOOKUP($K3662,non_member_list_price!$A$2:$D$43,4,FALSE)</f>
        <v>79350</v>
      </c>
      <c r="O3662">
        <f t="shared" si="173"/>
        <v>10350</v>
      </c>
    </row>
    <row r="3663" spans="1:15" x14ac:dyDescent="0.25">
      <c r="A3663" s="3">
        <v>45058</v>
      </c>
      <c r="B3663" s="3" t="str">
        <f t="shared" si="171"/>
        <v>May</v>
      </c>
      <c r="C3663" s="3" t="str">
        <f t="shared" si="172"/>
        <v>2023</v>
      </c>
      <c r="D3663" t="str">
        <f>VLOOKUP(G3663,customer_reference!$A$2:$D$4000,4,FALSE)</f>
        <v>Banjarmasin</v>
      </c>
      <c r="E3663" s="2">
        <f>VLOOKUP(D3663,city_reference!$A$2:$C$23,2,FALSE)</f>
        <v>-3.3220999999999998</v>
      </c>
      <c r="F3663" s="2">
        <f>VLOOKUP(D3663,city_reference!$A$2:$C$23,3,FALSE)</f>
        <v>114.59099999999999</v>
      </c>
      <c r="G3663" t="s">
        <v>3255</v>
      </c>
      <c r="H3663" t="str">
        <f>VLOOKUP(G3663,customer_reference!$A$2:$D$4000,2,FALSE)</f>
        <v>Male</v>
      </c>
      <c r="I3663" t="str">
        <f>VLOOKUP(G3663,customer_reference!$A$2:$D$4000,3,FALSE)</f>
        <v>Non Member</v>
      </c>
      <c r="J3663" t="s">
        <v>3097</v>
      </c>
      <c r="K3663" t="s">
        <v>31</v>
      </c>
      <c r="L3663" t="str">
        <f>VLOOKUP($K3663,non_member_list_price!$A$2:$D$43,2,FALSE)</f>
        <v>I-O Hardware</v>
      </c>
      <c r="M3663">
        <f>VLOOKUP($K3663,non_member_list_price!$A$2:$D$43,3,FALSE)</f>
        <v>69000</v>
      </c>
      <c r="N3663">
        <f>VLOOKUP($K3663,non_member_list_price!$A$2:$D$43,4,FALSE)</f>
        <v>79350</v>
      </c>
      <c r="O3663">
        <f t="shared" si="173"/>
        <v>10350</v>
      </c>
    </row>
    <row r="3664" spans="1:15" x14ac:dyDescent="0.25">
      <c r="A3664" s="3">
        <v>44584</v>
      </c>
      <c r="B3664" s="3" t="str">
        <f t="shared" si="171"/>
        <v>January</v>
      </c>
      <c r="C3664" s="3" t="str">
        <f t="shared" si="172"/>
        <v>2022</v>
      </c>
      <c r="D3664" t="str">
        <f>VLOOKUP(G3664,customer_reference!$A$2:$D$4000,4,FALSE)</f>
        <v>Banjarmasin</v>
      </c>
      <c r="E3664" s="2">
        <f>VLOOKUP(D3664,city_reference!$A$2:$C$23,2,FALSE)</f>
        <v>-3.3220999999999998</v>
      </c>
      <c r="F3664" s="2">
        <f>VLOOKUP(D3664,city_reference!$A$2:$C$23,3,FALSE)</f>
        <v>114.59099999999999</v>
      </c>
      <c r="G3664" t="s">
        <v>160</v>
      </c>
      <c r="H3664" t="str">
        <f>VLOOKUP(G3664,customer_reference!$A$2:$D$4000,2,FALSE)</f>
        <v>Male</v>
      </c>
      <c r="I3664" t="str">
        <f>VLOOKUP(G3664,customer_reference!$A$2:$D$4000,3,FALSE)</f>
        <v>Non Member</v>
      </c>
      <c r="J3664" t="s">
        <v>3097</v>
      </c>
      <c r="K3664" t="s">
        <v>41</v>
      </c>
      <c r="L3664" t="str">
        <f>VLOOKUP($K3664,non_member_list_price!$A$2:$D$43,2,FALSE)</f>
        <v>Safety Hardware</v>
      </c>
      <c r="M3664">
        <f>VLOOKUP($K3664,non_member_list_price!$A$2:$D$43,3,FALSE)</f>
        <v>42000</v>
      </c>
      <c r="N3664">
        <f>VLOOKUP($K3664,non_member_list_price!$A$2:$D$43,4,FALSE)</f>
        <v>48300</v>
      </c>
      <c r="O3664">
        <f t="shared" si="173"/>
        <v>6300</v>
      </c>
    </row>
    <row r="3665" spans="1:15" x14ac:dyDescent="0.25">
      <c r="A3665" s="3">
        <v>44936</v>
      </c>
      <c r="B3665" s="3" t="str">
        <f t="shared" si="171"/>
        <v>January</v>
      </c>
      <c r="C3665" s="3" t="str">
        <f t="shared" si="172"/>
        <v>2023</v>
      </c>
      <c r="D3665" t="str">
        <f>VLOOKUP(G3665,customer_reference!$A$2:$D$4000,4,FALSE)</f>
        <v>Banjarmasin</v>
      </c>
      <c r="E3665" s="2">
        <f>VLOOKUP(D3665,city_reference!$A$2:$C$23,2,FALSE)</f>
        <v>-3.3220999999999998</v>
      </c>
      <c r="F3665" s="2">
        <f>VLOOKUP(D3665,city_reference!$A$2:$C$23,3,FALSE)</f>
        <v>114.59099999999999</v>
      </c>
      <c r="G3665" t="s">
        <v>3934</v>
      </c>
      <c r="H3665" t="str">
        <f>VLOOKUP(G3665,customer_reference!$A$2:$D$4000,2,FALSE)</f>
        <v>Male</v>
      </c>
      <c r="I3665" t="str">
        <f>VLOOKUP(G3665,customer_reference!$A$2:$D$4000,3,FALSE)</f>
        <v>Non Member</v>
      </c>
      <c r="J3665" t="s">
        <v>3097</v>
      </c>
      <c r="K3665" t="s">
        <v>15</v>
      </c>
      <c r="L3665" t="str">
        <f>VLOOKUP($K3665,non_member_list_price!$A$2:$D$43,2,FALSE)</f>
        <v>Core Hardware</v>
      </c>
      <c r="M3665">
        <f>VLOOKUP($K3665,non_member_list_price!$A$2:$D$43,3,FALSE)</f>
        <v>1750000</v>
      </c>
      <c r="N3665">
        <f>VLOOKUP($K3665,non_member_list_price!$A$2:$D$43,4,FALSE)</f>
        <v>2012500</v>
      </c>
      <c r="O3665">
        <f t="shared" si="173"/>
        <v>262500</v>
      </c>
    </row>
    <row r="3666" spans="1:15" x14ac:dyDescent="0.25">
      <c r="A3666" s="3">
        <v>44775</v>
      </c>
      <c r="B3666" s="3" t="str">
        <f t="shared" si="171"/>
        <v>August</v>
      </c>
      <c r="C3666" s="3" t="str">
        <f t="shared" si="172"/>
        <v>2022</v>
      </c>
      <c r="D3666" t="str">
        <f>VLOOKUP(G3666,customer_reference!$A$2:$D$4000,4,FALSE)</f>
        <v>Banjarmasin</v>
      </c>
      <c r="E3666" s="2">
        <f>VLOOKUP(D3666,city_reference!$A$2:$C$23,2,FALSE)</f>
        <v>-3.3220999999999998</v>
      </c>
      <c r="F3666" s="2">
        <f>VLOOKUP(D3666,city_reference!$A$2:$C$23,3,FALSE)</f>
        <v>114.59099999999999</v>
      </c>
      <c r="G3666" t="s">
        <v>3819</v>
      </c>
      <c r="H3666" t="str">
        <f>VLOOKUP(G3666,customer_reference!$A$2:$D$4000,2,FALSE)</f>
        <v>Male</v>
      </c>
      <c r="I3666" t="str">
        <f>VLOOKUP(G3666,customer_reference!$A$2:$D$4000,3,FALSE)</f>
        <v>Non Member</v>
      </c>
      <c r="J3666" t="s">
        <v>3097</v>
      </c>
      <c r="K3666" t="s">
        <v>30</v>
      </c>
      <c r="L3666" t="str">
        <f>VLOOKUP($K3666,non_member_list_price!$A$2:$D$43,2,FALSE)</f>
        <v>I-O Hardware</v>
      </c>
      <c r="M3666">
        <f>VLOOKUP($K3666,non_member_list_price!$A$2:$D$43,3,FALSE)</f>
        <v>230000</v>
      </c>
      <c r="N3666">
        <f>VLOOKUP($K3666,non_member_list_price!$A$2:$D$43,4,FALSE)</f>
        <v>264500</v>
      </c>
      <c r="O3666">
        <f t="shared" si="173"/>
        <v>34500</v>
      </c>
    </row>
    <row r="3667" spans="1:15" x14ac:dyDescent="0.25">
      <c r="A3667" s="3">
        <v>44687</v>
      </c>
      <c r="B3667" s="3" t="str">
        <f t="shared" si="171"/>
        <v>May</v>
      </c>
      <c r="C3667" s="3" t="str">
        <f t="shared" si="172"/>
        <v>2022</v>
      </c>
      <c r="D3667" t="str">
        <f>VLOOKUP(G3667,customer_reference!$A$2:$D$4000,4,FALSE)</f>
        <v>Banjarmasin</v>
      </c>
      <c r="E3667" s="2">
        <f>VLOOKUP(D3667,city_reference!$A$2:$C$23,2,FALSE)</f>
        <v>-3.3220999999999998</v>
      </c>
      <c r="F3667" s="2">
        <f>VLOOKUP(D3667,city_reference!$A$2:$C$23,3,FALSE)</f>
        <v>114.59099999999999</v>
      </c>
      <c r="G3667" t="s">
        <v>1619</v>
      </c>
      <c r="H3667" t="str">
        <f>VLOOKUP(G3667,customer_reference!$A$2:$D$4000,2,FALSE)</f>
        <v>Male</v>
      </c>
      <c r="I3667" t="str">
        <f>VLOOKUP(G3667,customer_reference!$A$2:$D$4000,3,FALSE)</f>
        <v>Non Member</v>
      </c>
      <c r="J3667" t="s">
        <v>3097</v>
      </c>
      <c r="K3667" t="s">
        <v>34</v>
      </c>
      <c r="L3667" t="str">
        <f>VLOOKUP($K3667,non_member_list_price!$A$2:$D$43,2,FALSE)</f>
        <v>I-O Hardware</v>
      </c>
      <c r="M3667">
        <f>VLOOKUP($K3667,non_member_list_price!$A$2:$D$43,3,FALSE)</f>
        <v>4214000</v>
      </c>
      <c r="N3667">
        <f>VLOOKUP($K3667,non_member_list_price!$A$2:$D$43,4,FALSE)</f>
        <v>4846100</v>
      </c>
      <c r="O3667">
        <f t="shared" si="173"/>
        <v>632100</v>
      </c>
    </row>
    <row r="3668" spans="1:15" x14ac:dyDescent="0.25">
      <c r="A3668" s="3">
        <v>44729</v>
      </c>
      <c r="B3668" s="3" t="str">
        <f t="shared" si="171"/>
        <v>June</v>
      </c>
      <c r="C3668" s="3" t="str">
        <f t="shared" si="172"/>
        <v>2022</v>
      </c>
      <c r="D3668" t="str">
        <f>VLOOKUP(G3668,customer_reference!$A$2:$D$4000,4,FALSE)</f>
        <v>Banjarmasin</v>
      </c>
      <c r="E3668" s="2">
        <f>VLOOKUP(D3668,city_reference!$A$2:$C$23,2,FALSE)</f>
        <v>-3.3220999999999998</v>
      </c>
      <c r="F3668" s="2">
        <f>VLOOKUP(D3668,city_reference!$A$2:$C$23,3,FALSE)</f>
        <v>114.59099999999999</v>
      </c>
      <c r="G3668" t="s">
        <v>3407</v>
      </c>
      <c r="H3668" t="str">
        <f>VLOOKUP(G3668,customer_reference!$A$2:$D$4000,2,FALSE)</f>
        <v>Male</v>
      </c>
      <c r="I3668" t="str">
        <f>VLOOKUP(G3668,customer_reference!$A$2:$D$4000,3,FALSE)</f>
        <v>Non Member</v>
      </c>
      <c r="J3668" t="s">
        <v>3097</v>
      </c>
      <c r="K3668" t="s">
        <v>30</v>
      </c>
      <c r="L3668" t="str">
        <f>VLOOKUP($K3668,non_member_list_price!$A$2:$D$43,2,FALSE)</f>
        <v>I-O Hardware</v>
      </c>
      <c r="M3668">
        <f>VLOOKUP($K3668,non_member_list_price!$A$2:$D$43,3,FALSE)</f>
        <v>230000</v>
      </c>
      <c r="N3668">
        <f>VLOOKUP($K3668,non_member_list_price!$A$2:$D$43,4,FALSE)</f>
        <v>264500</v>
      </c>
      <c r="O3668">
        <f t="shared" si="173"/>
        <v>34500</v>
      </c>
    </row>
    <row r="3669" spans="1:15" x14ac:dyDescent="0.25">
      <c r="A3669" s="3">
        <v>45143</v>
      </c>
      <c r="B3669" s="3" t="str">
        <f t="shared" si="171"/>
        <v>August</v>
      </c>
      <c r="C3669" s="3" t="str">
        <f t="shared" si="172"/>
        <v>2023</v>
      </c>
      <c r="D3669" t="str">
        <f>VLOOKUP(G3669,customer_reference!$A$2:$D$4000,4,FALSE)</f>
        <v>Banjarmasin</v>
      </c>
      <c r="E3669" s="2">
        <f>VLOOKUP(D3669,city_reference!$A$2:$C$23,2,FALSE)</f>
        <v>-3.3220999999999998</v>
      </c>
      <c r="F3669" s="2">
        <f>VLOOKUP(D3669,city_reference!$A$2:$C$23,3,FALSE)</f>
        <v>114.59099999999999</v>
      </c>
      <c r="G3669" t="s">
        <v>3255</v>
      </c>
      <c r="H3669" t="str">
        <f>VLOOKUP(G3669,customer_reference!$A$2:$D$4000,2,FALSE)</f>
        <v>Male</v>
      </c>
      <c r="I3669" t="str">
        <f>VLOOKUP(G3669,customer_reference!$A$2:$D$4000,3,FALSE)</f>
        <v>Non Member</v>
      </c>
      <c r="J3669" t="s">
        <v>3097</v>
      </c>
      <c r="K3669" t="s">
        <v>44</v>
      </c>
      <c r="L3669" t="str">
        <f>VLOOKUP($K3669,non_member_list_price!$A$2:$D$43,2,FALSE)</f>
        <v>I-O Hardware</v>
      </c>
      <c r="M3669">
        <f>VLOOKUP($K3669,non_member_list_price!$A$2:$D$43,3,FALSE)</f>
        <v>45000</v>
      </c>
      <c r="N3669">
        <f>VLOOKUP($K3669,non_member_list_price!$A$2:$D$43,4,FALSE)</f>
        <v>51750</v>
      </c>
      <c r="O3669">
        <f t="shared" si="173"/>
        <v>6750</v>
      </c>
    </row>
    <row r="3670" spans="1:15" x14ac:dyDescent="0.25">
      <c r="A3670" s="3">
        <v>44701</v>
      </c>
      <c r="B3670" s="3" t="str">
        <f t="shared" si="171"/>
        <v>May</v>
      </c>
      <c r="C3670" s="3" t="str">
        <f t="shared" si="172"/>
        <v>2022</v>
      </c>
      <c r="D3670" t="str">
        <f>VLOOKUP(G3670,customer_reference!$A$2:$D$4000,4,FALSE)</f>
        <v>Banjarmasin</v>
      </c>
      <c r="E3670" s="2">
        <f>VLOOKUP(D3670,city_reference!$A$2:$C$23,2,FALSE)</f>
        <v>-3.3220999999999998</v>
      </c>
      <c r="F3670" s="2">
        <f>VLOOKUP(D3670,city_reference!$A$2:$C$23,3,FALSE)</f>
        <v>114.59099999999999</v>
      </c>
      <c r="G3670" t="s">
        <v>2367</v>
      </c>
      <c r="H3670" t="str">
        <f>VLOOKUP(G3670,customer_reference!$A$2:$D$4000,2,FALSE)</f>
        <v>Male</v>
      </c>
      <c r="I3670" t="str">
        <f>VLOOKUP(G3670,customer_reference!$A$2:$D$4000,3,FALSE)</f>
        <v>Non Member</v>
      </c>
      <c r="J3670" t="s">
        <v>3097</v>
      </c>
      <c r="K3670" t="s">
        <v>31</v>
      </c>
      <c r="L3670" t="str">
        <f>VLOOKUP($K3670,non_member_list_price!$A$2:$D$43,2,FALSE)</f>
        <v>I-O Hardware</v>
      </c>
      <c r="M3670">
        <f>VLOOKUP($K3670,non_member_list_price!$A$2:$D$43,3,FALSE)</f>
        <v>69000</v>
      </c>
      <c r="N3670">
        <f>VLOOKUP($K3670,non_member_list_price!$A$2:$D$43,4,FALSE)</f>
        <v>79350</v>
      </c>
      <c r="O3670">
        <f t="shared" si="173"/>
        <v>10350</v>
      </c>
    </row>
    <row r="3671" spans="1:15" x14ac:dyDescent="0.25">
      <c r="A3671" s="3">
        <v>44672</v>
      </c>
      <c r="B3671" s="3" t="str">
        <f t="shared" si="171"/>
        <v>April</v>
      </c>
      <c r="C3671" s="3" t="str">
        <f t="shared" si="172"/>
        <v>2022</v>
      </c>
      <c r="D3671" t="str">
        <f>VLOOKUP(G3671,customer_reference!$A$2:$D$4000,4,FALSE)</f>
        <v>Banjarmasin</v>
      </c>
      <c r="E3671" s="2">
        <f>VLOOKUP(D3671,city_reference!$A$2:$C$23,2,FALSE)</f>
        <v>-3.3220999999999998</v>
      </c>
      <c r="F3671" s="2">
        <f>VLOOKUP(D3671,city_reference!$A$2:$C$23,3,FALSE)</f>
        <v>114.59099999999999</v>
      </c>
      <c r="G3671" t="s">
        <v>1680</v>
      </c>
      <c r="H3671" t="str">
        <f>VLOOKUP(G3671,customer_reference!$A$2:$D$4000,2,FALSE)</f>
        <v>Male</v>
      </c>
      <c r="I3671" t="str">
        <f>VLOOKUP(G3671,customer_reference!$A$2:$D$4000,3,FALSE)</f>
        <v>Non Member</v>
      </c>
      <c r="J3671" t="s">
        <v>3097</v>
      </c>
      <c r="K3671" t="s">
        <v>31</v>
      </c>
      <c r="L3671" t="str">
        <f>VLOOKUP($K3671,non_member_list_price!$A$2:$D$43,2,FALSE)</f>
        <v>I-O Hardware</v>
      </c>
      <c r="M3671">
        <f>VLOOKUP($K3671,non_member_list_price!$A$2:$D$43,3,FALSE)</f>
        <v>69000</v>
      </c>
      <c r="N3671">
        <f>VLOOKUP($K3671,non_member_list_price!$A$2:$D$43,4,FALSE)</f>
        <v>79350</v>
      </c>
      <c r="O3671">
        <f t="shared" si="173"/>
        <v>10350</v>
      </c>
    </row>
    <row r="3672" spans="1:15" x14ac:dyDescent="0.25">
      <c r="A3672" s="3">
        <v>44647</v>
      </c>
      <c r="B3672" s="3" t="str">
        <f t="shared" si="171"/>
        <v>March</v>
      </c>
      <c r="C3672" s="3" t="str">
        <f t="shared" si="172"/>
        <v>2022</v>
      </c>
      <c r="D3672" t="str">
        <f>VLOOKUP(G3672,customer_reference!$A$2:$D$4000,4,FALSE)</f>
        <v>Banjarmasin</v>
      </c>
      <c r="E3672" s="2">
        <f>VLOOKUP(D3672,city_reference!$A$2:$C$23,2,FALSE)</f>
        <v>-3.3220999999999998</v>
      </c>
      <c r="F3672" s="2">
        <f>VLOOKUP(D3672,city_reference!$A$2:$C$23,3,FALSE)</f>
        <v>114.59099999999999</v>
      </c>
      <c r="G3672" t="s">
        <v>387</v>
      </c>
      <c r="H3672" t="str">
        <f>VLOOKUP(G3672,customer_reference!$A$2:$D$4000,2,FALSE)</f>
        <v>Male</v>
      </c>
      <c r="I3672" t="str">
        <f>VLOOKUP(G3672,customer_reference!$A$2:$D$4000,3,FALSE)</f>
        <v>Non Member</v>
      </c>
      <c r="J3672" t="s">
        <v>3097</v>
      </c>
      <c r="K3672" t="s">
        <v>4</v>
      </c>
      <c r="L3672" t="str">
        <f>VLOOKUP($K3672,non_member_list_price!$A$2:$D$43,2,FALSE)</f>
        <v>Memory Hardware</v>
      </c>
      <c r="M3672">
        <f>VLOOKUP($K3672,non_member_list_price!$A$2:$D$43,3,FALSE)</f>
        <v>504000</v>
      </c>
      <c r="N3672">
        <f>VLOOKUP($K3672,non_member_list_price!$A$2:$D$43,4,FALSE)</f>
        <v>579600</v>
      </c>
      <c r="O3672">
        <f t="shared" si="173"/>
        <v>75600</v>
      </c>
    </row>
    <row r="3673" spans="1:15" x14ac:dyDescent="0.25">
      <c r="A3673" s="3">
        <v>44835</v>
      </c>
      <c r="B3673" s="3" t="str">
        <f t="shared" si="171"/>
        <v>October</v>
      </c>
      <c r="C3673" s="3" t="str">
        <f t="shared" si="172"/>
        <v>2022</v>
      </c>
      <c r="D3673" t="str">
        <f>VLOOKUP(G3673,customer_reference!$A$2:$D$4000,4,FALSE)</f>
        <v>Banjarmasin</v>
      </c>
      <c r="E3673" s="2">
        <f>VLOOKUP(D3673,city_reference!$A$2:$C$23,2,FALSE)</f>
        <v>-3.3220999999999998</v>
      </c>
      <c r="F3673" s="2">
        <f>VLOOKUP(D3673,city_reference!$A$2:$C$23,3,FALSE)</f>
        <v>114.59099999999999</v>
      </c>
      <c r="G3673" t="s">
        <v>2367</v>
      </c>
      <c r="H3673" t="str">
        <f>VLOOKUP(G3673,customer_reference!$A$2:$D$4000,2,FALSE)</f>
        <v>Male</v>
      </c>
      <c r="I3673" t="str">
        <f>VLOOKUP(G3673,customer_reference!$A$2:$D$4000,3,FALSE)</f>
        <v>Non Member</v>
      </c>
      <c r="J3673" t="s">
        <v>3097</v>
      </c>
      <c r="K3673" t="s">
        <v>3</v>
      </c>
      <c r="L3673" t="str">
        <f>VLOOKUP($K3673,non_member_list_price!$A$2:$D$43,2,FALSE)</f>
        <v>Memory Hardware</v>
      </c>
      <c r="M3673">
        <f>VLOOKUP($K3673,non_member_list_price!$A$2:$D$43,3,FALSE)</f>
        <v>420000</v>
      </c>
      <c r="N3673">
        <f>VLOOKUP($K3673,non_member_list_price!$A$2:$D$43,4,FALSE)</f>
        <v>483000</v>
      </c>
      <c r="O3673">
        <f t="shared" si="173"/>
        <v>63000</v>
      </c>
    </row>
    <row r="3674" spans="1:15" x14ac:dyDescent="0.25">
      <c r="A3674" s="3">
        <v>44644</v>
      </c>
      <c r="B3674" s="3" t="str">
        <f t="shared" si="171"/>
        <v>March</v>
      </c>
      <c r="C3674" s="3" t="str">
        <f t="shared" si="172"/>
        <v>2022</v>
      </c>
      <c r="D3674" t="str">
        <f>VLOOKUP(G3674,customer_reference!$A$2:$D$4000,4,FALSE)</f>
        <v>Banjarmasin</v>
      </c>
      <c r="E3674" s="2">
        <f>VLOOKUP(D3674,city_reference!$A$2:$C$23,2,FALSE)</f>
        <v>-3.3220999999999998</v>
      </c>
      <c r="F3674" s="2">
        <f>VLOOKUP(D3674,city_reference!$A$2:$C$23,3,FALSE)</f>
        <v>114.59099999999999</v>
      </c>
      <c r="G3674" t="s">
        <v>3143</v>
      </c>
      <c r="H3674" t="str">
        <f>VLOOKUP(G3674,customer_reference!$A$2:$D$4000,2,FALSE)</f>
        <v>Male</v>
      </c>
      <c r="I3674" t="str">
        <f>VLOOKUP(G3674,customer_reference!$A$2:$D$4000,3,FALSE)</f>
        <v>Non Member</v>
      </c>
      <c r="J3674" t="s">
        <v>3097</v>
      </c>
      <c r="K3674" t="s">
        <v>39</v>
      </c>
      <c r="L3674" t="str">
        <f>VLOOKUP($K3674,non_member_list_price!$A$2:$D$43,2,FALSE)</f>
        <v>Safety Hardware</v>
      </c>
      <c r="M3674">
        <f>VLOOKUP($K3674,non_member_list_price!$A$2:$D$43,3,FALSE)</f>
        <v>570000</v>
      </c>
      <c r="N3674">
        <f>VLOOKUP($K3674,non_member_list_price!$A$2:$D$43,4,FALSE)</f>
        <v>655500</v>
      </c>
      <c r="O3674">
        <f t="shared" si="173"/>
        <v>85500</v>
      </c>
    </row>
    <row r="3675" spans="1:15" x14ac:dyDescent="0.25">
      <c r="A3675" s="3">
        <v>44968</v>
      </c>
      <c r="B3675" s="3" t="str">
        <f t="shared" si="171"/>
        <v>February</v>
      </c>
      <c r="C3675" s="3" t="str">
        <f t="shared" si="172"/>
        <v>2023</v>
      </c>
      <c r="D3675" t="str">
        <f>VLOOKUP(G3675,customer_reference!$A$2:$D$4000,4,FALSE)</f>
        <v>Banjarmasin</v>
      </c>
      <c r="E3675" s="2">
        <f>VLOOKUP(D3675,city_reference!$A$2:$C$23,2,FALSE)</f>
        <v>-3.3220999999999998</v>
      </c>
      <c r="F3675" s="2">
        <f>VLOOKUP(D3675,city_reference!$A$2:$C$23,3,FALSE)</f>
        <v>114.59099999999999</v>
      </c>
      <c r="G3675" t="s">
        <v>2089</v>
      </c>
      <c r="H3675" t="str">
        <f>VLOOKUP(G3675,customer_reference!$A$2:$D$4000,2,FALSE)</f>
        <v>Male</v>
      </c>
      <c r="I3675" t="str">
        <f>VLOOKUP(G3675,customer_reference!$A$2:$D$4000,3,FALSE)</f>
        <v>Non Member</v>
      </c>
      <c r="J3675" t="s">
        <v>3097</v>
      </c>
      <c r="K3675" t="s">
        <v>21</v>
      </c>
      <c r="L3675" t="str">
        <f>VLOOKUP($K3675,non_member_list_price!$A$2:$D$43,2,FALSE)</f>
        <v>Memory Hardware</v>
      </c>
      <c r="M3675">
        <f>VLOOKUP($K3675,non_member_list_price!$A$2:$D$43,3,FALSE)</f>
        <v>140000</v>
      </c>
      <c r="N3675">
        <f>VLOOKUP($K3675,non_member_list_price!$A$2:$D$43,4,FALSE)</f>
        <v>161000</v>
      </c>
      <c r="O3675">
        <f t="shared" si="173"/>
        <v>21000</v>
      </c>
    </row>
    <row r="3676" spans="1:15" x14ac:dyDescent="0.25">
      <c r="A3676" s="3">
        <v>44647</v>
      </c>
      <c r="B3676" s="3" t="str">
        <f t="shared" si="171"/>
        <v>March</v>
      </c>
      <c r="C3676" s="3" t="str">
        <f t="shared" si="172"/>
        <v>2022</v>
      </c>
      <c r="D3676" t="str">
        <f>VLOOKUP(G3676,customer_reference!$A$2:$D$4000,4,FALSE)</f>
        <v>Banjarmasin</v>
      </c>
      <c r="E3676" s="2">
        <f>VLOOKUP(D3676,city_reference!$A$2:$C$23,2,FALSE)</f>
        <v>-3.3220999999999998</v>
      </c>
      <c r="F3676" s="2">
        <f>VLOOKUP(D3676,city_reference!$A$2:$C$23,3,FALSE)</f>
        <v>114.59099999999999</v>
      </c>
      <c r="G3676" t="s">
        <v>1619</v>
      </c>
      <c r="H3676" t="str">
        <f>VLOOKUP(G3676,customer_reference!$A$2:$D$4000,2,FALSE)</f>
        <v>Male</v>
      </c>
      <c r="I3676" t="str">
        <f>VLOOKUP(G3676,customer_reference!$A$2:$D$4000,3,FALSE)</f>
        <v>Non Member</v>
      </c>
      <c r="J3676" t="s">
        <v>3097</v>
      </c>
      <c r="K3676" t="s">
        <v>23</v>
      </c>
      <c r="L3676" t="str">
        <f>VLOOKUP($K3676,non_member_list_price!$A$2:$D$43,2,FALSE)</f>
        <v>Memory Hardware</v>
      </c>
      <c r="M3676">
        <f>VLOOKUP($K3676,non_member_list_price!$A$2:$D$43,3,FALSE)</f>
        <v>336000</v>
      </c>
      <c r="N3676">
        <f>VLOOKUP($K3676,non_member_list_price!$A$2:$D$43,4,FALSE)</f>
        <v>386400</v>
      </c>
      <c r="O3676">
        <f t="shared" si="173"/>
        <v>50400</v>
      </c>
    </row>
    <row r="3677" spans="1:15" x14ac:dyDescent="0.25">
      <c r="A3677" s="3">
        <v>45082</v>
      </c>
      <c r="B3677" s="3" t="str">
        <f t="shared" si="171"/>
        <v>June</v>
      </c>
      <c r="C3677" s="3" t="str">
        <f t="shared" si="172"/>
        <v>2023</v>
      </c>
      <c r="D3677" t="str">
        <f>VLOOKUP(G3677,customer_reference!$A$2:$D$4000,4,FALSE)</f>
        <v>Banjarmasin</v>
      </c>
      <c r="E3677" s="2">
        <f>VLOOKUP(D3677,city_reference!$A$2:$C$23,2,FALSE)</f>
        <v>-3.3220999999999998</v>
      </c>
      <c r="F3677" s="2">
        <f>VLOOKUP(D3677,city_reference!$A$2:$C$23,3,FALSE)</f>
        <v>114.59099999999999</v>
      </c>
      <c r="G3677" t="s">
        <v>1469</v>
      </c>
      <c r="H3677" t="str">
        <f>VLOOKUP(G3677,customer_reference!$A$2:$D$4000,2,FALSE)</f>
        <v>Male</v>
      </c>
      <c r="I3677" t="str">
        <f>VLOOKUP(G3677,customer_reference!$A$2:$D$4000,3,FALSE)</f>
        <v>Non Member</v>
      </c>
      <c r="J3677" t="s">
        <v>3097</v>
      </c>
      <c r="K3677" t="s">
        <v>37</v>
      </c>
      <c r="L3677" t="str">
        <f>VLOOKUP($K3677,non_member_list_price!$A$2:$D$43,2,FALSE)</f>
        <v>I-O Hardware</v>
      </c>
      <c r="M3677">
        <f>VLOOKUP($K3677,non_member_list_price!$A$2:$D$43,3,FALSE)</f>
        <v>122000</v>
      </c>
      <c r="N3677">
        <f>VLOOKUP($K3677,non_member_list_price!$A$2:$D$43,4,FALSE)</f>
        <v>140300</v>
      </c>
      <c r="O3677">
        <f t="shared" si="173"/>
        <v>18300</v>
      </c>
    </row>
    <row r="3678" spans="1:15" x14ac:dyDescent="0.25">
      <c r="A3678" s="3">
        <v>44651</v>
      </c>
      <c r="B3678" s="3" t="str">
        <f t="shared" si="171"/>
        <v>March</v>
      </c>
      <c r="C3678" s="3" t="str">
        <f t="shared" si="172"/>
        <v>2022</v>
      </c>
      <c r="D3678" t="str">
        <f>VLOOKUP(G3678,customer_reference!$A$2:$D$4000,4,FALSE)</f>
        <v>Banjarmasin</v>
      </c>
      <c r="E3678" s="2">
        <f>VLOOKUP(D3678,city_reference!$A$2:$C$23,2,FALSE)</f>
        <v>-3.3220999999999998</v>
      </c>
      <c r="F3678" s="2">
        <f>VLOOKUP(D3678,city_reference!$A$2:$C$23,3,FALSE)</f>
        <v>114.59099999999999</v>
      </c>
      <c r="G3678" t="s">
        <v>2047</v>
      </c>
      <c r="H3678" t="str">
        <f>VLOOKUP(G3678,customer_reference!$A$2:$D$4000,2,FALSE)</f>
        <v>Male</v>
      </c>
      <c r="I3678" t="str">
        <f>VLOOKUP(G3678,customer_reference!$A$2:$D$4000,3,FALSE)</f>
        <v>Non Member</v>
      </c>
      <c r="J3678" t="s">
        <v>3097</v>
      </c>
      <c r="K3678" t="s">
        <v>21</v>
      </c>
      <c r="L3678" t="str">
        <f>VLOOKUP($K3678,non_member_list_price!$A$2:$D$43,2,FALSE)</f>
        <v>Memory Hardware</v>
      </c>
      <c r="M3678">
        <f>VLOOKUP($K3678,non_member_list_price!$A$2:$D$43,3,FALSE)</f>
        <v>140000</v>
      </c>
      <c r="N3678">
        <f>VLOOKUP($K3678,non_member_list_price!$A$2:$D$43,4,FALSE)</f>
        <v>161000</v>
      </c>
      <c r="O3678">
        <f t="shared" si="173"/>
        <v>21000</v>
      </c>
    </row>
    <row r="3679" spans="1:15" x14ac:dyDescent="0.25">
      <c r="A3679" s="3">
        <v>44818</v>
      </c>
      <c r="B3679" s="3" t="str">
        <f t="shared" si="171"/>
        <v>September</v>
      </c>
      <c r="C3679" s="3" t="str">
        <f t="shared" si="172"/>
        <v>2022</v>
      </c>
      <c r="D3679" t="str">
        <f>VLOOKUP(G3679,customer_reference!$A$2:$D$4000,4,FALSE)</f>
        <v>Banjarmasin</v>
      </c>
      <c r="E3679" s="2">
        <f>VLOOKUP(D3679,city_reference!$A$2:$C$23,2,FALSE)</f>
        <v>-3.3220999999999998</v>
      </c>
      <c r="F3679" s="2">
        <f>VLOOKUP(D3679,city_reference!$A$2:$C$23,3,FALSE)</f>
        <v>114.59099999999999</v>
      </c>
      <c r="G3679" t="s">
        <v>3255</v>
      </c>
      <c r="H3679" t="str">
        <f>VLOOKUP(G3679,customer_reference!$A$2:$D$4000,2,FALSE)</f>
        <v>Male</v>
      </c>
      <c r="I3679" t="str">
        <f>VLOOKUP(G3679,customer_reference!$A$2:$D$4000,3,FALSE)</f>
        <v>Non Member</v>
      </c>
      <c r="J3679" t="s">
        <v>3097</v>
      </c>
      <c r="K3679" t="s">
        <v>4081</v>
      </c>
      <c r="L3679" t="str">
        <f>VLOOKUP($K3679,non_member_list_price!$A$2:$D$43,2,FALSE)</f>
        <v>I-O Hardware</v>
      </c>
      <c r="M3679">
        <f>VLOOKUP($K3679,non_member_list_price!$A$2:$D$43,3,FALSE)</f>
        <v>117000</v>
      </c>
      <c r="N3679">
        <f>VLOOKUP($K3679,non_member_list_price!$A$2:$D$43,4,FALSE)</f>
        <v>134550</v>
      </c>
      <c r="O3679">
        <f t="shared" si="173"/>
        <v>17550</v>
      </c>
    </row>
    <row r="3680" spans="1:15" x14ac:dyDescent="0.25">
      <c r="A3680" s="3">
        <v>45079</v>
      </c>
      <c r="B3680" s="3" t="str">
        <f t="shared" si="171"/>
        <v>June</v>
      </c>
      <c r="C3680" s="3" t="str">
        <f t="shared" si="172"/>
        <v>2023</v>
      </c>
      <c r="D3680" t="str">
        <f>VLOOKUP(G3680,customer_reference!$A$2:$D$4000,4,FALSE)</f>
        <v>Banjarmasin</v>
      </c>
      <c r="E3680" s="2">
        <f>VLOOKUP(D3680,city_reference!$A$2:$C$23,2,FALSE)</f>
        <v>-3.3220999999999998</v>
      </c>
      <c r="F3680" s="2">
        <f>VLOOKUP(D3680,city_reference!$A$2:$C$23,3,FALSE)</f>
        <v>114.59099999999999</v>
      </c>
      <c r="G3680" t="s">
        <v>2341</v>
      </c>
      <c r="H3680" t="str">
        <f>VLOOKUP(G3680,customer_reference!$A$2:$D$4000,2,FALSE)</f>
        <v>Male</v>
      </c>
      <c r="I3680" t="str">
        <f>VLOOKUP(G3680,customer_reference!$A$2:$D$4000,3,FALSE)</f>
        <v>Non Member</v>
      </c>
      <c r="J3680" t="s">
        <v>3097</v>
      </c>
      <c r="K3680" t="s">
        <v>45</v>
      </c>
      <c r="L3680" t="str">
        <f>VLOOKUP($K3680,non_member_list_price!$A$2:$D$43,2,FALSE)</f>
        <v>I-O Hardware</v>
      </c>
      <c r="M3680">
        <f>VLOOKUP($K3680,non_member_list_price!$A$2:$D$43,3,FALSE)</f>
        <v>52000</v>
      </c>
      <c r="N3680">
        <f>VLOOKUP($K3680,non_member_list_price!$A$2:$D$43,4,FALSE)</f>
        <v>59800</v>
      </c>
      <c r="O3680">
        <f t="shared" si="173"/>
        <v>7800</v>
      </c>
    </row>
    <row r="3681" spans="1:15" x14ac:dyDescent="0.25">
      <c r="A3681" s="3">
        <v>44760</v>
      </c>
      <c r="B3681" s="3" t="str">
        <f t="shared" si="171"/>
        <v>July</v>
      </c>
      <c r="C3681" s="3" t="str">
        <f t="shared" si="172"/>
        <v>2022</v>
      </c>
      <c r="D3681" t="str">
        <f>VLOOKUP(G3681,customer_reference!$A$2:$D$4000,4,FALSE)</f>
        <v>Banjarmasin</v>
      </c>
      <c r="E3681" s="2">
        <f>VLOOKUP(D3681,city_reference!$A$2:$C$23,2,FALSE)</f>
        <v>-3.3220999999999998</v>
      </c>
      <c r="F3681" s="2">
        <f>VLOOKUP(D3681,city_reference!$A$2:$C$23,3,FALSE)</f>
        <v>114.59099999999999</v>
      </c>
      <c r="G3681" t="s">
        <v>1469</v>
      </c>
      <c r="H3681" t="str">
        <f>VLOOKUP(G3681,customer_reference!$A$2:$D$4000,2,FALSE)</f>
        <v>Male</v>
      </c>
      <c r="I3681" t="str">
        <f>VLOOKUP(G3681,customer_reference!$A$2:$D$4000,3,FALSE)</f>
        <v>Non Member</v>
      </c>
      <c r="J3681" t="s">
        <v>3097</v>
      </c>
      <c r="K3681" t="s">
        <v>5</v>
      </c>
      <c r="L3681" t="str">
        <f>VLOOKUP($K3681,non_member_list_price!$A$2:$D$43,2,FALSE)</f>
        <v>Memory Hardware</v>
      </c>
      <c r="M3681">
        <f>VLOOKUP($K3681,non_member_list_price!$A$2:$D$43,3,FALSE)</f>
        <v>1148000</v>
      </c>
      <c r="N3681">
        <f>VLOOKUP($K3681,non_member_list_price!$A$2:$D$43,4,FALSE)</f>
        <v>1320200</v>
      </c>
      <c r="O3681">
        <f t="shared" si="173"/>
        <v>172200</v>
      </c>
    </row>
    <row r="3682" spans="1:15" x14ac:dyDescent="0.25">
      <c r="A3682" s="3">
        <v>44863</v>
      </c>
      <c r="B3682" s="3" t="str">
        <f t="shared" si="171"/>
        <v>October</v>
      </c>
      <c r="C3682" s="3" t="str">
        <f t="shared" si="172"/>
        <v>2022</v>
      </c>
      <c r="D3682" t="str">
        <f>VLOOKUP(G3682,customer_reference!$A$2:$D$4000,4,FALSE)</f>
        <v>Banjarmasin</v>
      </c>
      <c r="E3682" s="2">
        <f>VLOOKUP(D3682,city_reference!$A$2:$C$23,2,FALSE)</f>
        <v>-3.3220999999999998</v>
      </c>
      <c r="F3682" s="2">
        <f>VLOOKUP(D3682,city_reference!$A$2:$C$23,3,FALSE)</f>
        <v>114.59099999999999</v>
      </c>
      <c r="G3682" t="s">
        <v>2640</v>
      </c>
      <c r="H3682" t="str">
        <f>VLOOKUP(G3682,customer_reference!$A$2:$D$4000,2,FALSE)</f>
        <v>Male</v>
      </c>
      <c r="I3682" t="str">
        <f>VLOOKUP(G3682,customer_reference!$A$2:$D$4000,3,FALSE)</f>
        <v>Non Member</v>
      </c>
      <c r="J3682" t="s">
        <v>3097</v>
      </c>
      <c r="K3682" t="s">
        <v>37</v>
      </c>
      <c r="L3682" t="str">
        <f>VLOOKUP($K3682,non_member_list_price!$A$2:$D$43,2,FALSE)</f>
        <v>I-O Hardware</v>
      </c>
      <c r="M3682">
        <f>VLOOKUP($K3682,non_member_list_price!$A$2:$D$43,3,FALSE)</f>
        <v>122000</v>
      </c>
      <c r="N3682">
        <f>VLOOKUP($K3682,non_member_list_price!$A$2:$D$43,4,FALSE)</f>
        <v>140300</v>
      </c>
      <c r="O3682">
        <f t="shared" si="173"/>
        <v>18300</v>
      </c>
    </row>
    <row r="3683" spans="1:15" x14ac:dyDescent="0.25">
      <c r="A3683" s="3">
        <v>45153</v>
      </c>
      <c r="B3683" s="3" t="str">
        <f t="shared" si="171"/>
        <v>August</v>
      </c>
      <c r="C3683" s="3" t="str">
        <f t="shared" si="172"/>
        <v>2023</v>
      </c>
      <c r="D3683" t="str">
        <f>VLOOKUP(G3683,customer_reference!$A$2:$D$4000,4,FALSE)</f>
        <v>Banjarmasin</v>
      </c>
      <c r="E3683" s="2">
        <f>VLOOKUP(D3683,city_reference!$A$2:$C$23,2,FALSE)</f>
        <v>-3.3220999999999998</v>
      </c>
      <c r="F3683" s="2">
        <f>VLOOKUP(D3683,city_reference!$A$2:$C$23,3,FALSE)</f>
        <v>114.59099999999999</v>
      </c>
      <c r="G3683" t="s">
        <v>3597</v>
      </c>
      <c r="H3683" t="str">
        <f>VLOOKUP(G3683,customer_reference!$A$2:$D$4000,2,FALSE)</f>
        <v>Male</v>
      </c>
      <c r="I3683" t="str">
        <f>VLOOKUP(G3683,customer_reference!$A$2:$D$4000,3,FALSE)</f>
        <v>Non Member</v>
      </c>
      <c r="J3683" t="s">
        <v>3097</v>
      </c>
      <c r="K3683" t="s">
        <v>23</v>
      </c>
      <c r="L3683" t="str">
        <f>VLOOKUP($K3683,non_member_list_price!$A$2:$D$43,2,FALSE)</f>
        <v>Memory Hardware</v>
      </c>
      <c r="M3683">
        <f>VLOOKUP($K3683,non_member_list_price!$A$2:$D$43,3,FALSE)</f>
        <v>336000</v>
      </c>
      <c r="N3683">
        <f>VLOOKUP($K3683,non_member_list_price!$A$2:$D$43,4,FALSE)</f>
        <v>386400</v>
      </c>
      <c r="O3683">
        <f t="shared" si="173"/>
        <v>50400</v>
      </c>
    </row>
    <row r="3684" spans="1:15" x14ac:dyDescent="0.25">
      <c r="A3684" s="3">
        <v>44991</v>
      </c>
      <c r="B3684" s="3" t="str">
        <f t="shared" si="171"/>
        <v>March</v>
      </c>
      <c r="C3684" s="3" t="str">
        <f t="shared" si="172"/>
        <v>2023</v>
      </c>
      <c r="D3684" t="str">
        <f>VLOOKUP(G3684,customer_reference!$A$2:$D$4000,4,FALSE)</f>
        <v>Banjarmasin</v>
      </c>
      <c r="E3684" s="2">
        <f>VLOOKUP(D3684,city_reference!$A$2:$C$23,2,FALSE)</f>
        <v>-3.3220999999999998</v>
      </c>
      <c r="F3684" s="2">
        <f>VLOOKUP(D3684,city_reference!$A$2:$C$23,3,FALSE)</f>
        <v>114.59099999999999</v>
      </c>
      <c r="G3684" t="s">
        <v>1833</v>
      </c>
      <c r="H3684" t="str">
        <f>VLOOKUP(G3684,customer_reference!$A$2:$D$4000,2,FALSE)</f>
        <v>Male</v>
      </c>
      <c r="I3684" t="str">
        <f>VLOOKUP(G3684,customer_reference!$A$2:$D$4000,3,FALSE)</f>
        <v>Non Member</v>
      </c>
      <c r="J3684" t="s">
        <v>3097</v>
      </c>
      <c r="K3684" t="s">
        <v>13</v>
      </c>
      <c r="L3684" t="str">
        <f>VLOOKUP($K3684,non_member_list_price!$A$2:$D$43,2,FALSE)</f>
        <v>Memory Hardware</v>
      </c>
      <c r="M3684">
        <f>VLOOKUP($K3684,non_member_list_price!$A$2:$D$43,3,FALSE)</f>
        <v>588000</v>
      </c>
      <c r="N3684">
        <f>VLOOKUP($K3684,non_member_list_price!$A$2:$D$43,4,FALSE)</f>
        <v>676200</v>
      </c>
      <c r="O3684">
        <f t="shared" si="173"/>
        <v>88200</v>
      </c>
    </row>
    <row r="3685" spans="1:15" x14ac:dyDescent="0.25">
      <c r="A3685" s="3">
        <v>44819</v>
      </c>
      <c r="B3685" s="3" t="str">
        <f t="shared" si="171"/>
        <v>September</v>
      </c>
      <c r="C3685" s="3" t="str">
        <f t="shared" si="172"/>
        <v>2022</v>
      </c>
      <c r="D3685" t="str">
        <f>VLOOKUP(G3685,customer_reference!$A$2:$D$4000,4,FALSE)</f>
        <v>Banjarmasin</v>
      </c>
      <c r="E3685" s="2">
        <f>VLOOKUP(D3685,city_reference!$A$2:$C$23,2,FALSE)</f>
        <v>-3.3220999999999998</v>
      </c>
      <c r="F3685" s="2">
        <f>VLOOKUP(D3685,city_reference!$A$2:$C$23,3,FALSE)</f>
        <v>114.59099999999999</v>
      </c>
      <c r="G3685" t="s">
        <v>1680</v>
      </c>
      <c r="H3685" t="str">
        <f>VLOOKUP(G3685,customer_reference!$A$2:$D$4000,2,FALSE)</f>
        <v>Male</v>
      </c>
      <c r="I3685" t="str">
        <f>VLOOKUP(G3685,customer_reference!$A$2:$D$4000,3,FALSE)</f>
        <v>Non Member</v>
      </c>
      <c r="J3685" t="s">
        <v>3099</v>
      </c>
      <c r="K3685" t="s">
        <v>4080</v>
      </c>
      <c r="L3685" t="str">
        <f>VLOOKUP($K3685,non_member_list_price!$A$2:$D$43,2,FALSE)</f>
        <v>I-O Hardware</v>
      </c>
      <c r="M3685">
        <f>VLOOKUP($K3685,non_member_list_price!$A$2:$D$43,3,FALSE)</f>
        <v>102000</v>
      </c>
      <c r="N3685">
        <f>VLOOKUP($K3685,non_member_list_price!$A$2:$D$43,4,FALSE)</f>
        <v>117300</v>
      </c>
      <c r="O3685">
        <f t="shared" si="173"/>
        <v>15300</v>
      </c>
    </row>
    <row r="3686" spans="1:15" x14ac:dyDescent="0.25">
      <c r="A3686" s="3">
        <v>45125</v>
      </c>
      <c r="B3686" s="3" t="str">
        <f t="shared" si="171"/>
        <v>July</v>
      </c>
      <c r="C3686" s="3" t="str">
        <f t="shared" si="172"/>
        <v>2023</v>
      </c>
      <c r="D3686" t="str">
        <f>VLOOKUP(G3686,customer_reference!$A$2:$D$4000,4,FALSE)</f>
        <v>Banjarmasin</v>
      </c>
      <c r="E3686" s="2">
        <f>VLOOKUP(D3686,city_reference!$A$2:$C$23,2,FALSE)</f>
        <v>-3.3220999999999998</v>
      </c>
      <c r="F3686" s="2">
        <f>VLOOKUP(D3686,city_reference!$A$2:$C$23,3,FALSE)</f>
        <v>114.59099999999999</v>
      </c>
      <c r="G3686" t="s">
        <v>963</v>
      </c>
      <c r="H3686" t="str">
        <f>VLOOKUP(G3686,customer_reference!$A$2:$D$4000,2,FALSE)</f>
        <v>Male</v>
      </c>
      <c r="I3686" t="str">
        <f>VLOOKUP(G3686,customer_reference!$A$2:$D$4000,3,FALSE)</f>
        <v>Non Member</v>
      </c>
      <c r="J3686" t="s">
        <v>3099</v>
      </c>
      <c r="K3686" t="s">
        <v>4080</v>
      </c>
      <c r="L3686" t="str">
        <f>VLOOKUP($K3686,non_member_list_price!$A$2:$D$43,2,FALSE)</f>
        <v>I-O Hardware</v>
      </c>
      <c r="M3686">
        <f>VLOOKUP($K3686,non_member_list_price!$A$2:$D$43,3,FALSE)</f>
        <v>102000</v>
      </c>
      <c r="N3686">
        <f>VLOOKUP($K3686,non_member_list_price!$A$2:$D$43,4,FALSE)</f>
        <v>117300</v>
      </c>
      <c r="O3686">
        <f t="shared" si="173"/>
        <v>15300</v>
      </c>
    </row>
    <row r="3687" spans="1:15" x14ac:dyDescent="0.25">
      <c r="A3687" s="3">
        <v>44963</v>
      </c>
      <c r="B3687" s="3" t="str">
        <f t="shared" si="171"/>
        <v>February</v>
      </c>
      <c r="C3687" s="3" t="str">
        <f t="shared" si="172"/>
        <v>2023</v>
      </c>
      <c r="D3687" t="str">
        <f>VLOOKUP(G3687,customer_reference!$A$2:$D$4000,4,FALSE)</f>
        <v>Banjarmasin</v>
      </c>
      <c r="E3687" s="2">
        <f>VLOOKUP(D3687,city_reference!$A$2:$C$23,2,FALSE)</f>
        <v>-3.3220999999999998</v>
      </c>
      <c r="F3687" s="2">
        <f>VLOOKUP(D3687,city_reference!$A$2:$C$23,3,FALSE)</f>
        <v>114.59099999999999</v>
      </c>
      <c r="G3687" t="s">
        <v>3934</v>
      </c>
      <c r="H3687" t="str">
        <f>VLOOKUP(G3687,customer_reference!$A$2:$D$4000,2,FALSE)</f>
        <v>Male</v>
      </c>
      <c r="I3687" t="str">
        <f>VLOOKUP(G3687,customer_reference!$A$2:$D$4000,3,FALSE)</f>
        <v>Non Member</v>
      </c>
      <c r="J3687" t="s">
        <v>3099</v>
      </c>
      <c r="K3687" t="s">
        <v>4080</v>
      </c>
      <c r="L3687" t="str">
        <f>VLOOKUP($K3687,non_member_list_price!$A$2:$D$43,2,FALSE)</f>
        <v>I-O Hardware</v>
      </c>
      <c r="M3687">
        <f>VLOOKUP($K3687,non_member_list_price!$A$2:$D$43,3,FALSE)</f>
        <v>102000</v>
      </c>
      <c r="N3687">
        <f>VLOOKUP($K3687,non_member_list_price!$A$2:$D$43,4,FALSE)</f>
        <v>117300</v>
      </c>
      <c r="O3687">
        <f t="shared" si="173"/>
        <v>15300</v>
      </c>
    </row>
    <row r="3688" spans="1:15" x14ac:dyDescent="0.25">
      <c r="A3688" s="3">
        <v>44903</v>
      </c>
      <c r="B3688" s="3" t="str">
        <f t="shared" si="171"/>
        <v>December</v>
      </c>
      <c r="C3688" s="3" t="str">
        <f t="shared" si="172"/>
        <v>2022</v>
      </c>
      <c r="D3688" t="str">
        <f>VLOOKUP(G3688,customer_reference!$A$2:$D$4000,4,FALSE)</f>
        <v>Banjarmasin</v>
      </c>
      <c r="E3688" s="2">
        <f>VLOOKUP(D3688,city_reference!$A$2:$C$23,2,FALSE)</f>
        <v>-3.3220999999999998</v>
      </c>
      <c r="F3688" s="2">
        <f>VLOOKUP(D3688,city_reference!$A$2:$C$23,3,FALSE)</f>
        <v>114.59099999999999</v>
      </c>
      <c r="G3688" t="s">
        <v>2367</v>
      </c>
      <c r="H3688" t="str">
        <f>VLOOKUP(G3688,customer_reference!$A$2:$D$4000,2,FALSE)</f>
        <v>Male</v>
      </c>
      <c r="I3688" t="str">
        <f>VLOOKUP(G3688,customer_reference!$A$2:$D$4000,3,FALSE)</f>
        <v>Non Member</v>
      </c>
      <c r="J3688" t="s">
        <v>3099</v>
      </c>
      <c r="K3688" t="s">
        <v>22</v>
      </c>
      <c r="L3688" t="str">
        <f>VLOOKUP($K3688,non_member_list_price!$A$2:$D$43,2,FALSE)</f>
        <v>Memory Hardware</v>
      </c>
      <c r="M3688">
        <f>VLOOKUP($K3688,non_member_list_price!$A$2:$D$43,3,FALSE)</f>
        <v>224000</v>
      </c>
      <c r="N3688">
        <f>VLOOKUP($K3688,non_member_list_price!$A$2:$D$43,4,FALSE)</f>
        <v>257600</v>
      </c>
      <c r="O3688">
        <f t="shared" si="173"/>
        <v>33600</v>
      </c>
    </row>
    <row r="3689" spans="1:15" x14ac:dyDescent="0.25">
      <c r="A3689" s="3">
        <v>45039</v>
      </c>
      <c r="B3689" s="3" t="str">
        <f t="shared" si="171"/>
        <v>April</v>
      </c>
      <c r="C3689" s="3" t="str">
        <f t="shared" si="172"/>
        <v>2023</v>
      </c>
      <c r="D3689" t="str">
        <f>VLOOKUP(G3689,customer_reference!$A$2:$D$4000,4,FALSE)</f>
        <v>Banjarmasin</v>
      </c>
      <c r="E3689" s="2">
        <f>VLOOKUP(D3689,city_reference!$A$2:$C$23,2,FALSE)</f>
        <v>-3.3220999999999998</v>
      </c>
      <c r="F3689" s="2">
        <f>VLOOKUP(D3689,city_reference!$A$2:$C$23,3,FALSE)</f>
        <v>114.59099999999999</v>
      </c>
      <c r="G3689" t="s">
        <v>160</v>
      </c>
      <c r="H3689" t="str">
        <f>VLOOKUP(G3689,customer_reference!$A$2:$D$4000,2,FALSE)</f>
        <v>Male</v>
      </c>
      <c r="I3689" t="str">
        <f>VLOOKUP(G3689,customer_reference!$A$2:$D$4000,3,FALSE)</f>
        <v>Non Member</v>
      </c>
      <c r="J3689" t="s">
        <v>3099</v>
      </c>
      <c r="K3689" t="s">
        <v>23</v>
      </c>
      <c r="L3689" t="str">
        <f>VLOOKUP($K3689,non_member_list_price!$A$2:$D$43,2,FALSE)</f>
        <v>Memory Hardware</v>
      </c>
      <c r="M3689">
        <f>VLOOKUP($K3689,non_member_list_price!$A$2:$D$43,3,FALSE)</f>
        <v>336000</v>
      </c>
      <c r="N3689">
        <f>VLOOKUP($K3689,non_member_list_price!$A$2:$D$43,4,FALSE)</f>
        <v>386400</v>
      </c>
      <c r="O3689">
        <f t="shared" si="173"/>
        <v>50400</v>
      </c>
    </row>
    <row r="3690" spans="1:15" x14ac:dyDescent="0.25">
      <c r="A3690" s="3">
        <v>44998</v>
      </c>
      <c r="B3690" s="3" t="str">
        <f t="shared" si="171"/>
        <v>March</v>
      </c>
      <c r="C3690" s="3" t="str">
        <f t="shared" si="172"/>
        <v>2023</v>
      </c>
      <c r="D3690" t="str">
        <f>VLOOKUP(G3690,customer_reference!$A$2:$D$4000,4,FALSE)</f>
        <v>Banjarmasin</v>
      </c>
      <c r="E3690" s="2">
        <f>VLOOKUP(D3690,city_reference!$A$2:$C$23,2,FALSE)</f>
        <v>-3.3220999999999998</v>
      </c>
      <c r="F3690" s="2">
        <f>VLOOKUP(D3690,city_reference!$A$2:$C$23,3,FALSE)</f>
        <v>114.59099999999999</v>
      </c>
      <c r="G3690" t="s">
        <v>3918</v>
      </c>
      <c r="H3690" t="str">
        <f>VLOOKUP(G3690,customer_reference!$A$2:$D$4000,2,FALSE)</f>
        <v>Male</v>
      </c>
      <c r="I3690" t="str">
        <f>VLOOKUP(G3690,customer_reference!$A$2:$D$4000,3,FALSE)</f>
        <v>Non Member</v>
      </c>
      <c r="J3690" t="s">
        <v>3099</v>
      </c>
      <c r="K3690" t="s">
        <v>22</v>
      </c>
      <c r="L3690" t="str">
        <f>VLOOKUP($K3690,non_member_list_price!$A$2:$D$43,2,FALSE)</f>
        <v>Memory Hardware</v>
      </c>
      <c r="M3690">
        <f>VLOOKUP($K3690,non_member_list_price!$A$2:$D$43,3,FALSE)</f>
        <v>224000</v>
      </c>
      <c r="N3690">
        <f>VLOOKUP($K3690,non_member_list_price!$A$2:$D$43,4,FALSE)</f>
        <v>257600</v>
      </c>
      <c r="O3690">
        <f t="shared" si="173"/>
        <v>33600</v>
      </c>
    </row>
    <row r="3691" spans="1:15" x14ac:dyDescent="0.25">
      <c r="A3691" s="3">
        <v>44711</v>
      </c>
      <c r="B3691" s="3" t="str">
        <f t="shared" si="171"/>
        <v>May</v>
      </c>
      <c r="C3691" s="3" t="str">
        <f t="shared" si="172"/>
        <v>2022</v>
      </c>
      <c r="D3691" t="str">
        <f>VLOOKUP(G3691,customer_reference!$A$2:$D$4000,4,FALSE)</f>
        <v>Banjarmasin</v>
      </c>
      <c r="E3691" s="2">
        <f>VLOOKUP(D3691,city_reference!$A$2:$C$23,2,FALSE)</f>
        <v>-3.3220999999999998</v>
      </c>
      <c r="F3691" s="2">
        <f>VLOOKUP(D3691,city_reference!$A$2:$C$23,3,FALSE)</f>
        <v>114.59099999999999</v>
      </c>
      <c r="G3691" t="s">
        <v>2089</v>
      </c>
      <c r="H3691" t="str">
        <f>VLOOKUP(G3691,customer_reference!$A$2:$D$4000,2,FALSE)</f>
        <v>Male</v>
      </c>
      <c r="I3691" t="str">
        <f>VLOOKUP(G3691,customer_reference!$A$2:$D$4000,3,FALSE)</f>
        <v>Non Member</v>
      </c>
      <c r="J3691" t="s">
        <v>3099</v>
      </c>
      <c r="K3691" t="s">
        <v>12</v>
      </c>
      <c r="L3691" t="str">
        <f>VLOOKUP($K3691,non_member_list_price!$A$2:$D$43,2,FALSE)</f>
        <v>Memory Hardware</v>
      </c>
      <c r="M3691">
        <f>VLOOKUP($K3691,non_member_list_price!$A$2:$D$43,3,FALSE)</f>
        <v>280000</v>
      </c>
      <c r="N3691">
        <f>VLOOKUP($K3691,non_member_list_price!$A$2:$D$43,4,FALSE)</f>
        <v>322000</v>
      </c>
      <c r="O3691">
        <f t="shared" si="173"/>
        <v>42000</v>
      </c>
    </row>
    <row r="3692" spans="1:15" x14ac:dyDescent="0.25">
      <c r="A3692" s="3">
        <v>44676</v>
      </c>
      <c r="B3692" s="3" t="str">
        <f t="shared" si="171"/>
        <v>April</v>
      </c>
      <c r="C3692" s="3" t="str">
        <f t="shared" si="172"/>
        <v>2022</v>
      </c>
      <c r="D3692" t="str">
        <f>VLOOKUP(G3692,customer_reference!$A$2:$D$4000,4,FALSE)</f>
        <v>Banjarmasin</v>
      </c>
      <c r="E3692" s="2">
        <f>VLOOKUP(D3692,city_reference!$A$2:$C$23,2,FALSE)</f>
        <v>-3.3220999999999998</v>
      </c>
      <c r="F3692" s="2">
        <f>VLOOKUP(D3692,city_reference!$A$2:$C$23,3,FALSE)</f>
        <v>114.59099999999999</v>
      </c>
      <c r="G3692" t="s">
        <v>3664</v>
      </c>
      <c r="H3692" t="str">
        <f>VLOOKUP(G3692,customer_reference!$A$2:$D$4000,2,FALSE)</f>
        <v>Male</v>
      </c>
      <c r="I3692" t="str">
        <f>VLOOKUP(G3692,customer_reference!$A$2:$D$4000,3,FALSE)</f>
        <v>Non Member</v>
      </c>
      <c r="J3692" t="s">
        <v>3099</v>
      </c>
      <c r="K3692" t="s">
        <v>12</v>
      </c>
      <c r="L3692" t="str">
        <f>VLOOKUP($K3692,non_member_list_price!$A$2:$D$43,2,FALSE)</f>
        <v>Memory Hardware</v>
      </c>
      <c r="M3692">
        <f>VLOOKUP($K3692,non_member_list_price!$A$2:$D$43,3,FALSE)</f>
        <v>280000</v>
      </c>
      <c r="N3692">
        <f>VLOOKUP($K3692,non_member_list_price!$A$2:$D$43,4,FALSE)</f>
        <v>322000</v>
      </c>
      <c r="O3692">
        <f t="shared" si="173"/>
        <v>42000</v>
      </c>
    </row>
    <row r="3693" spans="1:15" x14ac:dyDescent="0.25">
      <c r="A3693" s="3">
        <v>44930</v>
      </c>
      <c r="B3693" s="3" t="str">
        <f t="shared" si="171"/>
        <v>January</v>
      </c>
      <c r="C3693" s="3" t="str">
        <f t="shared" si="172"/>
        <v>2023</v>
      </c>
      <c r="D3693" t="str">
        <f>VLOOKUP(G3693,customer_reference!$A$2:$D$4000,4,FALSE)</f>
        <v>Banjarmasin</v>
      </c>
      <c r="E3693" s="2">
        <f>VLOOKUP(D3693,city_reference!$A$2:$C$23,2,FALSE)</f>
        <v>-3.3220999999999998</v>
      </c>
      <c r="F3693" s="2">
        <f>VLOOKUP(D3693,city_reference!$A$2:$C$23,3,FALSE)</f>
        <v>114.59099999999999</v>
      </c>
      <c r="G3693" t="s">
        <v>4026</v>
      </c>
      <c r="H3693" t="str">
        <f>VLOOKUP(G3693,customer_reference!$A$2:$D$4000,2,FALSE)</f>
        <v>Male</v>
      </c>
      <c r="I3693" t="str">
        <f>VLOOKUP(G3693,customer_reference!$A$2:$D$4000,3,FALSE)</f>
        <v>Non Member</v>
      </c>
      <c r="J3693" t="s">
        <v>3099</v>
      </c>
      <c r="K3693" t="s">
        <v>35</v>
      </c>
      <c r="L3693" t="str">
        <f>VLOOKUP($K3693,non_member_list_price!$A$2:$D$43,2,FALSE)</f>
        <v>I-O Hardware</v>
      </c>
      <c r="M3693">
        <f>VLOOKUP($K3693,non_member_list_price!$A$2:$D$43,3,FALSE)</f>
        <v>652000</v>
      </c>
      <c r="N3693">
        <f>VLOOKUP($K3693,non_member_list_price!$A$2:$D$43,4,FALSE)</f>
        <v>749800</v>
      </c>
      <c r="O3693">
        <f t="shared" si="173"/>
        <v>97800</v>
      </c>
    </row>
    <row r="3694" spans="1:15" x14ac:dyDescent="0.25">
      <c r="A3694" s="3">
        <v>44592</v>
      </c>
      <c r="B3694" s="3" t="str">
        <f t="shared" si="171"/>
        <v>January</v>
      </c>
      <c r="C3694" s="3" t="str">
        <f t="shared" si="172"/>
        <v>2022</v>
      </c>
      <c r="D3694" t="str">
        <f>VLOOKUP(G3694,customer_reference!$A$2:$D$4000,4,FALSE)</f>
        <v>Banjarmasin</v>
      </c>
      <c r="E3694" s="2">
        <f>VLOOKUP(D3694,city_reference!$A$2:$C$23,2,FALSE)</f>
        <v>-3.3220999999999998</v>
      </c>
      <c r="F3694" s="2">
        <f>VLOOKUP(D3694,city_reference!$A$2:$C$23,3,FALSE)</f>
        <v>114.59099999999999</v>
      </c>
      <c r="G3694" t="s">
        <v>3407</v>
      </c>
      <c r="H3694" t="str">
        <f>VLOOKUP(G3694,customer_reference!$A$2:$D$4000,2,FALSE)</f>
        <v>Male</v>
      </c>
      <c r="I3694" t="str">
        <f>VLOOKUP(G3694,customer_reference!$A$2:$D$4000,3,FALSE)</f>
        <v>Non Member</v>
      </c>
      <c r="J3694" t="s">
        <v>3099</v>
      </c>
      <c r="K3694" t="s">
        <v>4081</v>
      </c>
      <c r="L3694" t="str">
        <f>VLOOKUP($K3694,non_member_list_price!$A$2:$D$43,2,FALSE)</f>
        <v>I-O Hardware</v>
      </c>
      <c r="M3694">
        <f>VLOOKUP($K3694,non_member_list_price!$A$2:$D$43,3,FALSE)</f>
        <v>117000</v>
      </c>
      <c r="N3694">
        <f>VLOOKUP($K3694,non_member_list_price!$A$2:$D$43,4,FALSE)</f>
        <v>134550</v>
      </c>
      <c r="O3694">
        <f t="shared" si="173"/>
        <v>17550</v>
      </c>
    </row>
    <row r="3695" spans="1:15" x14ac:dyDescent="0.25">
      <c r="A3695" s="3">
        <v>44597</v>
      </c>
      <c r="B3695" s="3" t="str">
        <f t="shared" si="171"/>
        <v>February</v>
      </c>
      <c r="C3695" s="3" t="str">
        <f t="shared" si="172"/>
        <v>2022</v>
      </c>
      <c r="D3695" t="str">
        <f>VLOOKUP(G3695,customer_reference!$A$2:$D$4000,4,FALSE)</f>
        <v>Banjarmasin</v>
      </c>
      <c r="E3695" s="2">
        <f>VLOOKUP(D3695,city_reference!$A$2:$C$23,2,FALSE)</f>
        <v>-3.3220999999999998</v>
      </c>
      <c r="F3695" s="2">
        <f>VLOOKUP(D3695,city_reference!$A$2:$C$23,3,FALSE)</f>
        <v>114.59099999999999</v>
      </c>
      <c r="G3695" t="s">
        <v>160</v>
      </c>
      <c r="H3695" t="str">
        <f>VLOOKUP(G3695,customer_reference!$A$2:$D$4000,2,FALSE)</f>
        <v>Male</v>
      </c>
      <c r="I3695" t="str">
        <f>VLOOKUP(G3695,customer_reference!$A$2:$D$4000,3,FALSE)</f>
        <v>Non Member</v>
      </c>
      <c r="J3695" t="s">
        <v>3099</v>
      </c>
      <c r="K3695" t="s">
        <v>26</v>
      </c>
      <c r="L3695" t="str">
        <f>VLOOKUP($K3695,non_member_list_price!$A$2:$D$43,2,FALSE)</f>
        <v>Core Hardware</v>
      </c>
      <c r="M3695">
        <f>VLOOKUP($K3695,non_member_list_price!$A$2:$D$43,3,FALSE)</f>
        <v>2870000</v>
      </c>
      <c r="N3695">
        <f>VLOOKUP($K3695,non_member_list_price!$A$2:$D$43,4,FALSE)</f>
        <v>3300500</v>
      </c>
      <c r="O3695">
        <f t="shared" si="173"/>
        <v>430500</v>
      </c>
    </row>
    <row r="3696" spans="1:15" x14ac:dyDescent="0.25">
      <c r="A3696" s="3">
        <v>44993</v>
      </c>
      <c r="B3696" s="3" t="str">
        <f t="shared" si="171"/>
        <v>March</v>
      </c>
      <c r="C3696" s="3" t="str">
        <f t="shared" si="172"/>
        <v>2023</v>
      </c>
      <c r="D3696" t="str">
        <f>VLOOKUP(G3696,customer_reference!$A$2:$D$4000,4,FALSE)</f>
        <v>Banjarmasin</v>
      </c>
      <c r="E3696" s="2">
        <f>VLOOKUP(D3696,city_reference!$A$2:$C$23,2,FALSE)</f>
        <v>-3.3220999999999998</v>
      </c>
      <c r="F3696" s="2">
        <f>VLOOKUP(D3696,city_reference!$A$2:$C$23,3,FALSE)</f>
        <v>114.59099999999999</v>
      </c>
      <c r="G3696" t="s">
        <v>3410</v>
      </c>
      <c r="H3696" t="str">
        <f>VLOOKUP(G3696,customer_reference!$A$2:$D$4000,2,FALSE)</f>
        <v>Male</v>
      </c>
      <c r="I3696" t="str">
        <f>VLOOKUP(G3696,customer_reference!$A$2:$D$4000,3,FALSE)</f>
        <v>Non Member</v>
      </c>
      <c r="J3696" t="s">
        <v>3099</v>
      </c>
      <c r="K3696" t="s">
        <v>36</v>
      </c>
      <c r="L3696" t="str">
        <f>VLOOKUP($K3696,non_member_list_price!$A$2:$D$43,2,FALSE)</f>
        <v>I-O Hardware</v>
      </c>
      <c r="M3696">
        <f>VLOOKUP($K3696,non_member_list_price!$A$2:$D$43,3,FALSE)</f>
        <v>1108000</v>
      </c>
      <c r="N3696">
        <f>VLOOKUP($K3696,non_member_list_price!$A$2:$D$43,4,FALSE)</f>
        <v>1274200</v>
      </c>
      <c r="O3696">
        <f t="shared" si="173"/>
        <v>166200</v>
      </c>
    </row>
    <row r="3697" spans="1:15" x14ac:dyDescent="0.25">
      <c r="A3697" s="3">
        <v>45055</v>
      </c>
      <c r="B3697" s="3" t="str">
        <f t="shared" si="171"/>
        <v>May</v>
      </c>
      <c r="C3697" s="3" t="str">
        <f t="shared" si="172"/>
        <v>2023</v>
      </c>
      <c r="D3697" t="str">
        <f>VLOOKUP(G3697,customer_reference!$A$2:$D$4000,4,FALSE)</f>
        <v>Banjarmasin</v>
      </c>
      <c r="E3697" s="2">
        <f>VLOOKUP(D3697,city_reference!$A$2:$C$23,2,FALSE)</f>
        <v>-3.3220999999999998</v>
      </c>
      <c r="F3697" s="2">
        <f>VLOOKUP(D3697,city_reference!$A$2:$C$23,3,FALSE)</f>
        <v>114.59099999999999</v>
      </c>
      <c r="G3697" t="s">
        <v>2367</v>
      </c>
      <c r="H3697" t="str">
        <f>VLOOKUP(G3697,customer_reference!$A$2:$D$4000,2,FALSE)</f>
        <v>Male</v>
      </c>
      <c r="I3697" t="str">
        <f>VLOOKUP(G3697,customer_reference!$A$2:$D$4000,3,FALSE)</f>
        <v>Non Member</v>
      </c>
      <c r="J3697" t="s">
        <v>3099</v>
      </c>
      <c r="K3697" t="s">
        <v>4</v>
      </c>
      <c r="L3697" t="str">
        <f>VLOOKUP($K3697,non_member_list_price!$A$2:$D$43,2,FALSE)</f>
        <v>Memory Hardware</v>
      </c>
      <c r="M3697">
        <f>VLOOKUP($K3697,non_member_list_price!$A$2:$D$43,3,FALSE)</f>
        <v>504000</v>
      </c>
      <c r="N3697">
        <f>VLOOKUP($K3697,non_member_list_price!$A$2:$D$43,4,FALSE)</f>
        <v>579600</v>
      </c>
      <c r="O3697">
        <f t="shared" si="173"/>
        <v>75600</v>
      </c>
    </row>
    <row r="3698" spans="1:15" x14ac:dyDescent="0.25">
      <c r="A3698" s="3">
        <v>45027</v>
      </c>
      <c r="B3698" s="3" t="str">
        <f t="shared" si="171"/>
        <v>April</v>
      </c>
      <c r="C3698" s="3" t="str">
        <f t="shared" si="172"/>
        <v>2023</v>
      </c>
      <c r="D3698" t="str">
        <f>VLOOKUP(G3698,customer_reference!$A$2:$D$4000,4,FALSE)</f>
        <v>Banjarmasin</v>
      </c>
      <c r="E3698" s="2">
        <f>VLOOKUP(D3698,city_reference!$A$2:$C$23,2,FALSE)</f>
        <v>-3.3220999999999998</v>
      </c>
      <c r="F3698" s="2">
        <f>VLOOKUP(D3698,city_reference!$A$2:$C$23,3,FALSE)</f>
        <v>114.59099999999999</v>
      </c>
      <c r="G3698" t="s">
        <v>1377</v>
      </c>
      <c r="H3698" t="str">
        <f>VLOOKUP(G3698,customer_reference!$A$2:$D$4000,2,FALSE)</f>
        <v>Male</v>
      </c>
      <c r="I3698" t="str">
        <f>VLOOKUP(G3698,customer_reference!$A$2:$D$4000,3,FALSE)</f>
        <v>Non Member</v>
      </c>
      <c r="J3698" t="s">
        <v>3099</v>
      </c>
      <c r="K3698" t="s">
        <v>13</v>
      </c>
      <c r="L3698" t="str">
        <f>VLOOKUP($K3698,non_member_list_price!$A$2:$D$43,2,FALSE)</f>
        <v>Memory Hardware</v>
      </c>
      <c r="M3698">
        <f>VLOOKUP($K3698,non_member_list_price!$A$2:$D$43,3,FALSE)</f>
        <v>588000</v>
      </c>
      <c r="N3698">
        <f>VLOOKUP($K3698,non_member_list_price!$A$2:$D$43,4,FALSE)</f>
        <v>676200</v>
      </c>
      <c r="O3698">
        <f t="shared" si="173"/>
        <v>88200</v>
      </c>
    </row>
    <row r="3699" spans="1:15" x14ac:dyDescent="0.25">
      <c r="A3699" s="3">
        <v>44909</v>
      </c>
      <c r="B3699" s="3" t="str">
        <f t="shared" si="171"/>
        <v>December</v>
      </c>
      <c r="C3699" s="3" t="str">
        <f t="shared" si="172"/>
        <v>2022</v>
      </c>
      <c r="D3699" t="str">
        <f>VLOOKUP(G3699,customer_reference!$A$2:$D$4000,4,FALSE)</f>
        <v>Banjarmasin</v>
      </c>
      <c r="E3699" s="2">
        <f>VLOOKUP(D3699,city_reference!$A$2:$C$23,2,FALSE)</f>
        <v>-3.3220999999999998</v>
      </c>
      <c r="F3699" s="2">
        <f>VLOOKUP(D3699,city_reference!$A$2:$C$23,3,FALSE)</f>
        <v>114.59099999999999</v>
      </c>
      <c r="G3699" t="s">
        <v>1469</v>
      </c>
      <c r="H3699" t="str">
        <f>VLOOKUP(G3699,customer_reference!$A$2:$D$4000,2,FALSE)</f>
        <v>Male</v>
      </c>
      <c r="I3699" t="str">
        <f>VLOOKUP(G3699,customer_reference!$A$2:$D$4000,3,FALSE)</f>
        <v>Non Member</v>
      </c>
      <c r="J3699" t="s">
        <v>3099</v>
      </c>
      <c r="K3699" t="s">
        <v>4079</v>
      </c>
      <c r="L3699" t="str">
        <f>VLOOKUP($K3699,non_member_list_price!$A$2:$D$43,2,FALSE)</f>
        <v>I-O Hardware</v>
      </c>
      <c r="M3699">
        <f>VLOOKUP($K3699,non_member_list_price!$A$2:$D$43,3,FALSE)</f>
        <v>218000</v>
      </c>
      <c r="N3699">
        <f>VLOOKUP($K3699,non_member_list_price!$A$2:$D$43,4,FALSE)</f>
        <v>250700</v>
      </c>
      <c r="O3699">
        <f t="shared" si="173"/>
        <v>32700</v>
      </c>
    </row>
    <row r="3700" spans="1:15" x14ac:dyDescent="0.25">
      <c r="A3700" s="3">
        <v>44748</v>
      </c>
      <c r="B3700" s="3" t="str">
        <f t="shared" si="171"/>
        <v>July</v>
      </c>
      <c r="C3700" s="3" t="str">
        <f t="shared" si="172"/>
        <v>2022</v>
      </c>
      <c r="D3700" t="str">
        <f>VLOOKUP(G3700,customer_reference!$A$2:$D$4000,4,FALSE)</f>
        <v>Banjarmasin</v>
      </c>
      <c r="E3700" s="2">
        <f>VLOOKUP(D3700,city_reference!$A$2:$C$23,2,FALSE)</f>
        <v>-3.3220999999999998</v>
      </c>
      <c r="F3700" s="2">
        <f>VLOOKUP(D3700,city_reference!$A$2:$C$23,3,FALSE)</f>
        <v>114.59099999999999</v>
      </c>
      <c r="G3700" t="s">
        <v>2367</v>
      </c>
      <c r="H3700" t="str">
        <f>VLOOKUP(G3700,customer_reference!$A$2:$D$4000,2,FALSE)</f>
        <v>Male</v>
      </c>
      <c r="I3700" t="str">
        <f>VLOOKUP(G3700,customer_reference!$A$2:$D$4000,3,FALSE)</f>
        <v>Non Member</v>
      </c>
      <c r="J3700" t="s">
        <v>3099</v>
      </c>
      <c r="K3700" t="s">
        <v>41</v>
      </c>
      <c r="L3700" t="str">
        <f>VLOOKUP($K3700,non_member_list_price!$A$2:$D$43,2,FALSE)</f>
        <v>Safety Hardware</v>
      </c>
      <c r="M3700">
        <f>VLOOKUP($K3700,non_member_list_price!$A$2:$D$43,3,FALSE)</f>
        <v>42000</v>
      </c>
      <c r="N3700">
        <f>VLOOKUP($K3700,non_member_list_price!$A$2:$D$43,4,FALSE)</f>
        <v>48300</v>
      </c>
      <c r="O3700">
        <f t="shared" si="173"/>
        <v>6300</v>
      </c>
    </row>
    <row r="3701" spans="1:15" x14ac:dyDescent="0.25">
      <c r="A3701" s="3">
        <v>44634</v>
      </c>
      <c r="B3701" s="3" t="str">
        <f t="shared" si="171"/>
        <v>March</v>
      </c>
      <c r="C3701" s="3" t="str">
        <f t="shared" si="172"/>
        <v>2022</v>
      </c>
      <c r="D3701" t="str">
        <f>VLOOKUP(G3701,customer_reference!$A$2:$D$4000,4,FALSE)</f>
        <v>Banjarmasin</v>
      </c>
      <c r="E3701" s="2">
        <f>VLOOKUP(D3701,city_reference!$A$2:$C$23,2,FALSE)</f>
        <v>-3.3220999999999998</v>
      </c>
      <c r="F3701" s="2">
        <f>VLOOKUP(D3701,city_reference!$A$2:$C$23,3,FALSE)</f>
        <v>114.59099999999999</v>
      </c>
      <c r="G3701" t="s">
        <v>1212</v>
      </c>
      <c r="H3701" t="str">
        <f>VLOOKUP(G3701,customer_reference!$A$2:$D$4000,2,FALSE)</f>
        <v>Male</v>
      </c>
      <c r="I3701" t="str">
        <f>VLOOKUP(G3701,customer_reference!$A$2:$D$4000,3,FALSE)</f>
        <v>Non Member</v>
      </c>
      <c r="J3701" t="s">
        <v>3099</v>
      </c>
      <c r="K3701" t="s">
        <v>13</v>
      </c>
      <c r="L3701" t="str">
        <f>VLOOKUP($K3701,non_member_list_price!$A$2:$D$43,2,FALSE)</f>
        <v>Memory Hardware</v>
      </c>
      <c r="M3701">
        <f>VLOOKUP($K3701,non_member_list_price!$A$2:$D$43,3,FALSE)</f>
        <v>588000</v>
      </c>
      <c r="N3701">
        <f>VLOOKUP($K3701,non_member_list_price!$A$2:$D$43,4,FALSE)</f>
        <v>676200</v>
      </c>
      <c r="O3701">
        <f t="shared" si="173"/>
        <v>88200</v>
      </c>
    </row>
    <row r="3702" spans="1:15" x14ac:dyDescent="0.25">
      <c r="A3702" s="3">
        <v>44749</v>
      </c>
      <c r="B3702" s="3" t="str">
        <f t="shared" si="171"/>
        <v>July</v>
      </c>
      <c r="C3702" s="3" t="str">
        <f t="shared" si="172"/>
        <v>2022</v>
      </c>
      <c r="D3702" t="str">
        <f>VLOOKUP(G3702,customer_reference!$A$2:$D$4000,4,FALSE)</f>
        <v>Banjarmasin</v>
      </c>
      <c r="E3702" s="2">
        <f>VLOOKUP(D3702,city_reference!$A$2:$C$23,2,FALSE)</f>
        <v>-3.3220999999999998</v>
      </c>
      <c r="F3702" s="2">
        <f>VLOOKUP(D3702,city_reference!$A$2:$C$23,3,FALSE)</f>
        <v>114.59099999999999</v>
      </c>
      <c r="G3702" t="s">
        <v>1833</v>
      </c>
      <c r="H3702" t="str">
        <f>VLOOKUP(G3702,customer_reference!$A$2:$D$4000,2,FALSE)</f>
        <v>Male</v>
      </c>
      <c r="I3702" t="str">
        <f>VLOOKUP(G3702,customer_reference!$A$2:$D$4000,3,FALSE)</f>
        <v>Non Member</v>
      </c>
      <c r="J3702" t="s">
        <v>3099</v>
      </c>
      <c r="K3702" t="s">
        <v>4080</v>
      </c>
      <c r="L3702" t="str">
        <f>VLOOKUP($K3702,non_member_list_price!$A$2:$D$43,2,FALSE)</f>
        <v>I-O Hardware</v>
      </c>
      <c r="M3702">
        <f>VLOOKUP($K3702,non_member_list_price!$A$2:$D$43,3,FALSE)</f>
        <v>102000</v>
      </c>
      <c r="N3702">
        <f>VLOOKUP($K3702,non_member_list_price!$A$2:$D$43,4,FALSE)</f>
        <v>117300</v>
      </c>
      <c r="O3702">
        <f t="shared" si="173"/>
        <v>15300</v>
      </c>
    </row>
    <row r="3703" spans="1:15" x14ac:dyDescent="0.25">
      <c r="A3703" s="3">
        <v>44808</v>
      </c>
      <c r="B3703" s="3" t="str">
        <f t="shared" si="171"/>
        <v>September</v>
      </c>
      <c r="C3703" s="3" t="str">
        <f t="shared" si="172"/>
        <v>2022</v>
      </c>
      <c r="D3703" t="str">
        <f>VLOOKUP(G3703,customer_reference!$A$2:$D$4000,4,FALSE)</f>
        <v>Banjarmasin</v>
      </c>
      <c r="E3703" s="2">
        <f>VLOOKUP(D3703,city_reference!$A$2:$C$23,2,FALSE)</f>
        <v>-3.3220999999999998</v>
      </c>
      <c r="F3703" s="2">
        <f>VLOOKUP(D3703,city_reference!$A$2:$C$23,3,FALSE)</f>
        <v>114.59099999999999</v>
      </c>
      <c r="G3703" t="s">
        <v>3410</v>
      </c>
      <c r="H3703" t="str">
        <f>VLOOKUP(G3703,customer_reference!$A$2:$D$4000,2,FALSE)</f>
        <v>Male</v>
      </c>
      <c r="I3703" t="str">
        <f>VLOOKUP(G3703,customer_reference!$A$2:$D$4000,3,FALSE)</f>
        <v>Non Member</v>
      </c>
      <c r="J3703" t="s">
        <v>3099</v>
      </c>
      <c r="K3703" t="s">
        <v>23</v>
      </c>
      <c r="L3703" t="str">
        <f>VLOOKUP($K3703,non_member_list_price!$A$2:$D$43,2,FALSE)</f>
        <v>Memory Hardware</v>
      </c>
      <c r="M3703">
        <f>VLOOKUP($K3703,non_member_list_price!$A$2:$D$43,3,FALSE)</f>
        <v>336000</v>
      </c>
      <c r="N3703">
        <f>VLOOKUP($K3703,non_member_list_price!$A$2:$D$43,4,FALSE)</f>
        <v>386400</v>
      </c>
      <c r="O3703">
        <f t="shared" si="173"/>
        <v>50400</v>
      </c>
    </row>
    <row r="3704" spans="1:15" x14ac:dyDescent="0.25">
      <c r="A3704" s="3">
        <v>44730</v>
      </c>
      <c r="B3704" s="3" t="str">
        <f t="shared" si="171"/>
        <v>June</v>
      </c>
      <c r="C3704" s="3" t="str">
        <f t="shared" si="172"/>
        <v>2022</v>
      </c>
      <c r="D3704" t="str">
        <f>VLOOKUP(G3704,customer_reference!$A$2:$D$4000,4,FALSE)</f>
        <v>Banjarmasin</v>
      </c>
      <c r="E3704" s="2">
        <f>VLOOKUP(D3704,city_reference!$A$2:$C$23,2,FALSE)</f>
        <v>-3.3220999999999998</v>
      </c>
      <c r="F3704" s="2">
        <f>VLOOKUP(D3704,city_reference!$A$2:$C$23,3,FALSE)</f>
        <v>114.59099999999999</v>
      </c>
      <c r="G3704" t="s">
        <v>3814</v>
      </c>
      <c r="H3704" t="str">
        <f>VLOOKUP(G3704,customer_reference!$A$2:$D$4000,2,FALSE)</f>
        <v>Male</v>
      </c>
      <c r="I3704" t="str">
        <f>VLOOKUP(G3704,customer_reference!$A$2:$D$4000,3,FALSE)</f>
        <v>Non Member</v>
      </c>
      <c r="J3704" t="s">
        <v>3099</v>
      </c>
      <c r="K3704" t="s">
        <v>35</v>
      </c>
      <c r="L3704" t="str">
        <f>VLOOKUP($K3704,non_member_list_price!$A$2:$D$43,2,FALSE)</f>
        <v>I-O Hardware</v>
      </c>
      <c r="M3704">
        <f>VLOOKUP($K3704,non_member_list_price!$A$2:$D$43,3,FALSE)</f>
        <v>652000</v>
      </c>
      <c r="N3704">
        <f>VLOOKUP($K3704,non_member_list_price!$A$2:$D$43,4,FALSE)</f>
        <v>749800</v>
      </c>
      <c r="O3704">
        <f t="shared" si="173"/>
        <v>97800</v>
      </c>
    </row>
    <row r="3705" spans="1:15" x14ac:dyDescent="0.25">
      <c r="A3705" s="3">
        <v>44806</v>
      </c>
      <c r="B3705" s="3" t="str">
        <f t="shared" si="171"/>
        <v>September</v>
      </c>
      <c r="C3705" s="3" t="str">
        <f t="shared" si="172"/>
        <v>2022</v>
      </c>
      <c r="D3705" t="str">
        <f>VLOOKUP(G3705,customer_reference!$A$2:$D$4000,4,FALSE)</f>
        <v>Banjarmasin</v>
      </c>
      <c r="E3705" s="2">
        <f>VLOOKUP(D3705,city_reference!$A$2:$C$23,2,FALSE)</f>
        <v>-3.3220999999999998</v>
      </c>
      <c r="F3705" s="2">
        <f>VLOOKUP(D3705,city_reference!$A$2:$C$23,3,FALSE)</f>
        <v>114.59099999999999</v>
      </c>
      <c r="G3705" t="s">
        <v>3918</v>
      </c>
      <c r="H3705" t="str">
        <f>VLOOKUP(G3705,customer_reference!$A$2:$D$4000,2,FALSE)</f>
        <v>Male</v>
      </c>
      <c r="I3705" t="str">
        <f>VLOOKUP(G3705,customer_reference!$A$2:$D$4000,3,FALSE)</f>
        <v>Non Member</v>
      </c>
      <c r="J3705" t="s">
        <v>3099</v>
      </c>
      <c r="K3705" t="s">
        <v>20</v>
      </c>
      <c r="L3705" t="str">
        <f>VLOOKUP($K3705,non_member_list_price!$A$2:$D$43,2,FALSE)</f>
        <v>Memory Hardware</v>
      </c>
      <c r="M3705">
        <f>VLOOKUP($K3705,non_member_list_price!$A$2:$D$43,3,FALSE)</f>
        <v>70000</v>
      </c>
      <c r="N3705">
        <f>VLOOKUP($K3705,non_member_list_price!$A$2:$D$43,4,FALSE)</f>
        <v>80500</v>
      </c>
      <c r="O3705">
        <f t="shared" si="173"/>
        <v>10500</v>
      </c>
    </row>
    <row r="3706" spans="1:15" x14ac:dyDescent="0.25">
      <c r="A3706" s="3">
        <v>44666</v>
      </c>
      <c r="B3706" s="3" t="str">
        <f t="shared" si="171"/>
        <v>April</v>
      </c>
      <c r="C3706" s="3" t="str">
        <f t="shared" si="172"/>
        <v>2022</v>
      </c>
      <c r="D3706" t="str">
        <f>VLOOKUP(G3706,customer_reference!$A$2:$D$4000,4,FALSE)</f>
        <v>Banjarmasin</v>
      </c>
      <c r="E3706" s="2">
        <f>VLOOKUP(D3706,city_reference!$A$2:$C$23,2,FALSE)</f>
        <v>-3.3220999999999998</v>
      </c>
      <c r="F3706" s="2">
        <f>VLOOKUP(D3706,city_reference!$A$2:$C$23,3,FALSE)</f>
        <v>114.59099999999999</v>
      </c>
      <c r="G3706" t="s">
        <v>3918</v>
      </c>
      <c r="H3706" t="str">
        <f>VLOOKUP(G3706,customer_reference!$A$2:$D$4000,2,FALSE)</f>
        <v>Male</v>
      </c>
      <c r="I3706" t="str">
        <f>VLOOKUP(G3706,customer_reference!$A$2:$D$4000,3,FALSE)</f>
        <v>Non Member</v>
      </c>
      <c r="J3706" t="s">
        <v>3099</v>
      </c>
      <c r="K3706" t="s">
        <v>4</v>
      </c>
      <c r="L3706" t="str">
        <f>VLOOKUP($K3706,non_member_list_price!$A$2:$D$43,2,FALSE)</f>
        <v>Memory Hardware</v>
      </c>
      <c r="M3706">
        <f>VLOOKUP($K3706,non_member_list_price!$A$2:$D$43,3,FALSE)</f>
        <v>504000</v>
      </c>
      <c r="N3706">
        <f>VLOOKUP($K3706,non_member_list_price!$A$2:$D$43,4,FALSE)</f>
        <v>579600</v>
      </c>
      <c r="O3706">
        <f t="shared" si="173"/>
        <v>75600</v>
      </c>
    </row>
    <row r="3707" spans="1:15" x14ac:dyDescent="0.25">
      <c r="A3707" s="3">
        <v>44610</v>
      </c>
      <c r="B3707" s="3" t="str">
        <f t="shared" si="171"/>
        <v>February</v>
      </c>
      <c r="C3707" s="3" t="str">
        <f t="shared" si="172"/>
        <v>2022</v>
      </c>
      <c r="D3707" t="str">
        <f>VLOOKUP(G3707,customer_reference!$A$2:$D$4000,4,FALSE)</f>
        <v>Banjarmasin</v>
      </c>
      <c r="E3707" s="2">
        <f>VLOOKUP(D3707,city_reference!$A$2:$C$23,2,FALSE)</f>
        <v>-3.3220999999999998</v>
      </c>
      <c r="F3707" s="2">
        <f>VLOOKUP(D3707,city_reference!$A$2:$C$23,3,FALSE)</f>
        <v>114.59099999999999</v>
      </c>
      <c r="G3707" t="s">
        <v>1469</v>
      </c>
      <c r="H3707" t="str">
        <f>VLOOKUP(G3707,customer_reference!$A$2:$D$4000,2,FALSE)</f>
        <v>Male</v>
      </c>
      <c r="I3707" t="str">
        <f>VLOOKUP(G3707,customer_reference!$A$2:$D$4000,3,FALSE)</f>
        <v>Non Member</v>
      </c>
      <c r="J3707" t="s">
        <v>3099</v>
      </c>
      <c r="K3707" t="s">
        <v>4080</v>
      </c>
      <c r="L3707" t="str">
        <f>VLOOKUP($K3707,non_member_list_price!$A$2:$D$43,2,FALSE)</f>
        <v>I-O Hardware</v>
      </c>
      <c r="M3707">
        <f>VLOOKUP($K3707,non_member_list_price!$A$2:$D$43,3,FALSE)</f>
        <v>102000</v>
      </c>
      <c r="N3707">
        <f>VLOOKUP($K3707,non_member_list_price!$A$2:$D$43,4,FALSE)</f>
        <v>117300</v>
      </c>
      <c r="O3707">
        <f t="shared" si="173"/>
        <v>15300</v>
      </c>
    </row>
    <row r="3708" spans="1:15" x14ac:dyDescent="0.25">
      <c r="A3708" s="3">
        <v>45054</v>
      </c>
      <c r="B3708" s="3" t="str">
        <f t="shared" si="171"/>
        <v>May</v>
      </c>
      <c r="C3708" s="3" t="str">
        <f t="shared" si="172"/>
        <v>2023</v>
      </c>
      <c r="D3708" t="str">
        <f>VLOOKUP(G3708,customer_reference!$A$2:$D$4000,4,FALSE)</f>
        <v>Banjarmasin</v>
      </c>
      <c r="E3708" s="2">
        <f>VLOOKUP(D3708,city_reference!$A$2:$C$23,2,FALSE)</f>
        <v>-3.3220999999999998</v>
      </c>
      <c r="F3708" s="2">
        <f>VLOOKUP(D3708,city_reference!$A$2:$C$23,3,FALSE)</f>
        <v>114.59099999999999</v>
      </c>
      <c r="G3708" t="s">
        <v>3819</v>
      </c>
      <c r="H3708" t="str">
        <f>VLOOKUP(G3708,customer_reference!$A$2:$D$4000,2,FALSE)</f>
        <v>Male</v>
      </c>
      <c r="I3708" t="str">
        <f>VLOOKUP(G3708,customer_reference!$A$2:$D$4000,3,FALSE)</f>
        <v>Non Member</v>
      </c>
      <c r="J3708" t="s">
        <v>4095</v>
      </c>
      <c r="K3708" t="s">
        <v>23</v>
      </c>
      <c r="L3708" t="str">
        <f>VLOOKUP($K3708,non_member_list_price!$A$2:$D$43,2,FALSE)</f>
        <v>Memory Hardware</v>
      </c>
      <c r="M3708">
        <f>VLOOKUP($K3708,non_member_list_price!$A$2:$D$43,3,FALSE)</f>
        <v>336000</v>
      </c>
      <c r="N3708">
        <f>VLOOKUP($K3708,non_member_list_price!$A$2:$D$43,4,FALSE)</f>
        <v>386400</v>
      </c>
      <c r="O3708">
        <f t="shared" si="173"/>
        <v>50400</v>
      </c>
    </row>
    <row r="3709" spans="1:15" x14ac:dyDescent="0.25">
      <c r="A3709" s="3">
        <v>44665</v>
      </c>
      <c r="B3709" s="3" t="str">
        <f t="shared" si="171"/>
        <v>April</v>
      </c>
      <c r="C3709" s="3" t="str">
        <f t="shared" si="172"/>
        <v>2022</v>
      </c>
      <c r="D3709" t="str">
        <f>VLOOKUP(G3709,customer_reference!$A$2:$D$4000,4,FALSE)</f>
        <v>Banjarmasin</v>
      </c>
      <c r="E3709" s="2">
        <f>VLOOKUP(D3709,city_reference!$A$2:$C$23,2,FALSE)</f>
        <v>-3.3220999999999998</v>
      </c>
      <c r="F3709" s="2">
        <f>VLOOKUP(D3709,city_reference!$A$2:$C$23,3,FALSE)</f>
        <v>114.59099999999999</v>
      </c>
      <c r="G3709" t="s">
        <v>1833</v>
      </c>
      <c r="H3709" t="str">
        <f>VLOOKUP(G3709,customer_reference!$A$2:$D$4000,2,FALSE)</f>
        <v>Male</v>
      </c>
      <c r="I3709" t="str">
        <f>VLOOKUP(G3709,customer_reference!$A$2:$D$4000,3,FALSE)</f>
        <v>Non Member</v>
      </c>
      <c r="J3709" t="s">
        <v>4095</v>
      </c>
      <c r="K3709" t="s">
        <v>30</v>
      </c>
      <c r="L3709" t="str">
        <f>VLOOKUP($K3709,non_member_list_price!$A$2:$D$43,2,FALSE)</f>
        <v>I-O Hardware</v>
      </c>
      <c r="M3709">
        <f>VLOOKUP($K3709,non_member_list_price!$A$2:$D$43,3,FALSE)</f>
        <v>230000</v>
      </c>
      <c r="N3709">
        <f>VLOOKUP($K3709,non_member_list_price!$A$2:$D$43,4,FALSE)</f>
        <v>264500</v>
      </c>
      <c r="O3709">
        <f t="shared" si="173"/>
        <v>34500</v>
      </c>
    </row>
    <row r="3710" spans="1:15" x14ac:dyDescent="0.25">
      <c r="A3710" s="3">
        <v>44797</v>
      </c>
      <c r="B3710" s="3" t="str">
        <f t="shared" si="171"/>
        <v>August</v>
      </c>
      <c r="C3710" s="3" t="str">
        <f t="shared" si="172"/>
        <v>2022</v>
      </c>
      <c r="D3710" t="str">
        <f>VLOOKUP(G3710,customer_reference!$A$2:$D$4000,4,FALSE)</f>
        <v>Banjarmasin</v>
      </c>
      <c r="E3710" s="2">
        <f>VLOOKUP(D3710,city_reference!$A$2:$C$23,2,FALSE)</f>
        <v>-3.3220999999999998</v>
      </c>
      <c r="F3710" s="2">
        <f>VLOOKUP(D3710,city_reference!$A$2:$C$23,3,FALSE)</f>
        <v>114.59099999999999</v>
      </c>
      <c r="G3710" t="s">
        <v>3819</v>
      </c>
      <c r="H3710" t="str">
        <f>VLOOKUP(G3710,customer_reference!$A$2:$D$4000,2,FALSE)</f>
        <v>Male</v>
      </c>
      <c r="I3710" t="str">
        <f>VLOOKUP(G3710,customer_reference!$A$2:$D$4000,3,FALSE)</f>
        <v>Non Member</v>
      </c>
      <c r="J3710" t="s">
        <v>4095</v>
      </c>
      <c r="K3710" t="s">
        <v>12</v>
      </c>
      <c r="L3710" t="str">
        <f>VLOOKUP($K3710,non_member_list_price!$A$2:$D$43,2,FALSE)</f>
        <v>Memory Hardware</v>
      </c>
      <c r="M3710">
        <f>VLOOKUP($K3710,non_member_list_price!$A$2:$D$43,3,FALSE)</f>
        <v>280000</v>
      </c>
      <c r="N3710">
        <f>VLOOKUP($K3710,non_member_list_price!$A$2:$D$43,4,FALSE)</f>
        <v>322000</v>
      </c>
      <c r="O3710">
        <f t="shared" si="173"/>
        <v>42000</v>
      </c>
    </row>
    <row r="3711" spans="1:15" x14ac:dyDescent="0.25">
      <c r="A3711" s="3">
        <v>44700</v>
      </c>
      <c r="B3711" s="3" t="str">
        <f t="shared" si="171"/>
        <v>May</v>
      </c>
      <c r="C3711" s="3" t="str">
        <f t="shared" si="172"/>
        <v>2022</v>
      </c>
      <c r="D3711" t="str">
        <f>VLOOKUP(G3711,customer_reference!$A$2:$D$4000,4,FALSE)</f>
        <v>Banjarmasin</v>
      </c>
      <c r="E3711" s="2">
        <f>VLOOKUP(D3711,city_reference!$A$2:$C$23,2,FALSE)</f>
        <v>-3.3220999999999998</v>
      </c>
      <c r="F3711" s="2">
        <f>VLOOKUP(D3711,city_reference!$A$2:$C$23,3,FALSE)</f>
        <v>114.59099999999999</v>
      </c>
      <c r="G3711" t="s">
        <v>963</v>
      </c>
      <c r="H3711" t="str">
        <f>VLOOKUP(G3711,customer_reference!$A$2:$D$4000,2,FALSE)</f>
        <v>Male</v>
      </c>
      <c r="I3711" t="str">
        <f>VLOOKUP(G3711,customer_reference!$A$2:$D$4000,3,FALSE)</f>
        <v>Non Member</v>
      </c>
      <c r="J3711" t="s">
        <v>4095</v>
      </c>
      <c r="K3711" t="s">
        <v>35</v>
      </c>
      <c r="L3711" t="str">
        <f>VLOOKUP($K3711,non_member_list_price!$A$2:$D$43,2,FALSE)</f>
        <v>I-O Hardware</v>
      </c>
      <c r="M3711">
        <f>VLOOKUP($K3711,non_member_list_price!$A$2:$D$43,3,FALSE)</f>
        <v>652000</v>
      </c>
      <c r="N3711">
        <f>VLOOKUP($K3711,non_member_list_price!$A$2:$D$43,4,FALSE)</f>
        <v>749800</v>
      </c>
      <c r="O3711">
        <f t="shared" si="173"/>
        <v>97800</v>
      </c>
    </row>
    <row r="3712" spans="1:15" x14ac:dyDescent="0.25">
      <c r="A3712" s="3">
        <v>44703</v>
      </c>
      <c r="B3712" s="3" t="str">
        <f t="shared" si="171"/>
        <v>May</v>
      </c>
      <c r="C3712" s="3" t="str">
        <f t="shared" si="172"/>
        <v>2022</v>
      </c>
      <c r="D3712" t="str">
        <f>VLOOKUP(G3712,customer_reference!$A$2:$D$4000,4,FALSE)</f>
        <v>Banjarmasin</v>
      </c>
      <c r="E3712" s="2">
        <f>VLOOKUP(D3712,city_reference!$A$2:$C$23,2,FALSE)</f>
        <v>-3.3220999999999998</v>
      </c>
      <c r="F3712" s="2">
        <f>VLOOKUP(D3712,city_reference!$A$2:$C$23,3,FALSE)</f>
        <v>114.59099999999999</v>
      </c>
      <c r="G3712" t="s">
        <v>2723</v>
      </c>
      <c r="H3712" t="str">
        <f>VLOOKUP(G3712,customer_reference!$A$2:$D$4000,2,FALSE)</f>
        <v>Male</v>
      </c>
      <c r="I3712" t="str">
        <f>VLOOKUP(G3712,customer_reference!$A$2:$D$4000,3,FALSE)</f>
        <v>Non Member</v>
      </c>
      <c r="J3712" t="s">
        <v>4095</v>
      </c>
      <c r="K3712" t="s">
        <v>15</v>
      </c>
      <c r="L3712" t="str">
        <f>VLOOKUP($K3712,non_member_list_price!$A$2:$D$43,2,FALSE)</f>
        <v>Core Hardware</v>
      </c>
      <c r="M3712">
        <f>VLOOKUP($K3712,non_member_list_price!$A$2:$D$43,3,FALSE)</f>
        <v>1750000</v>
      </c>
      <c r="N3712">
        <f>VLOOKUP($K3712,non_member_list_price!$A$2:$D$43,4,FALSE)</f>
        <v>2012500</v>
      </c>
      <c r="O3712">
        <f t="shared" si="173"/>
        <v>262500</v>
      </c>
    </row>
    <row r="3713" spans="1:15" x14ac:dyDescent="0.25">
      <c r="A3713" s="3">
        <v>44992</v>
      </c>
      <c r="B3713" s="3" t="str">
        <f t="shared" si="171"/>
        <v>March</v>
      </c>
      <c r="C3713" s="3" t="str">
        <f t="shared" si="172"/>
        <v>2023</v>
      </c>
      <c r="D3713" t="str">
        <f>VLOOKUP(G3713,customer_reference!$A$2:$D$4000,4,FALSE)</f>
        <v>Banjarmasin</v>
      </c>
      <c r="E3713" s="2">
        <f>VLOOKUP(D3713,city_reference!$A$2:$C$23,2,FALSE)</f>
        <v>-3.3220999999999998</v>
      </c>
      <c r="F3713" s="2">
        <f>VLOOKUP(D3713,city_reference!$A$2:$C$23,3,FALSE)</f>
        <v>114.59099999999999</v>
      </c>
      <c r="G3713" t="s">
        <v>3407</v>
      </c>
      <c r="H3713" t="str">
        <f>VLOOKUP(G3713,customer_reference!$A$2:$D$4000,2,FALSE)</f>
        <v>Male</v>
      </c>
      <c r="I3713" t="str">
        <f>VLOOKUP(G3713,customer_reference!$A$2:$D$4000,3,FALSE)</f>
        <v>Non Member</v>
      </c>
      <c r="J3713" t="s">
        <v>4095</v>
      </c>
      <c r="K3713" t="s">
        <v>22</v>
      </c>
      <c r="L3713" t="str">
        <f>VLOOKUP($K3713,non_member_list_price!$A$2:$D$43,2,FALSE)</f>
        <v>Memory Hardware</v>
      </c>
      <c r="M3713">
        <f>VLOOKUP($K3713,non_member_list_price!$A$2:$D$43,3,FALSE)</f>
        <v>224000</v>
      </c>
      <c r="N3713">
        <f>VLOOKUP($K3713,non_member_list_price!$A$2:$D$43,4,FALSE)</f>
        <v>257600</v>
      </c>
      <c r="O3713">
        <f t="shared" si="173"/>
        <v>33600</v>
      </c>
    </row>
    <row r="3714" spans="1:15" x14ac:dyDescent="0.25">
      <c r="A3714" s="3">
        <v>44749</v>
      </c>
      <c r="B3714" s="3" t="str">
        <f t="shared" ref="B3714:B3777" si="174">TEXT(A3714,"mmmm")</f>
        <v>July</v>
      </c>
      <c r="C3714" s="3" t="str">
        <f t="shared" ref="C3714:C3777" si="175">TEXT(A3714,"yyyy")</f>
        <v>2022</v>
      </c>
      <c r="D3714" t="str">
        <f>VLOOKUP(G3714,customer_reference!$A$2:$D$4000,4,FALSE)</f>
        <v>Denpasar</v>
      </c>
      <c r="E3714" s="2">
        <f>VLOOKUP(D3714,city_reference!$A$2:$C$23,2,FALSE)</f>
        <v>-8.7855019999999993</v>
      </c>
      <c r="F3714" s="2">
        <f>VLOOKUP(D3714,city_reference!$A$2:$C$23,3,FALSE)</f>
        <v>115.199806</v>
      </c>
      <c r="G3714" t="s">
        <v>1189</v>
      </c>
      <c r="H3714" t="str">
        <f>VLOOKUP(G3714,customer_reference!$A$2:$D$4000,2,FALSE)</f>
        <v>Male</v>
      </c>
      <c r="I3714" t="str">
        <f>VLOOKUP(G3714,customer_reference!$A$2:$D$4000,3,FALSE)</f>
        <v>Non Member</v>
      </c>
      <c r="J3714" t="s">
        <v>4094</v>
      </c>
      <c r="K3714" t="s">
        <v>4079</v>
      </c>
      <c r="L3714" t="str">
        <f>VLOOKUP($K3714,non_member_list_price!$A$2:$D$43,2,FALSE)</f>
        <v>I-O Hardware</v>
      </c>
      <c r="M3714">
        <f>VLOOKUP($K3714,non_member_list_price!$A$2:$D$43,3,FALSE)</f>
        <v>218000</v>
      </c>
      <c r="N3714">
        <f>VLOOKUP($K3714,non_member_list_price!$A$2:$D$43,4,FALSE)</f>
        <v>250700</v>
      </c>
      <c r="O3714">
        <f t="shared" ref="O3714:O3777" si="176">N3714-M3714</f>
        <v>32700</v>
      </c>
    </row>
    <row r="3715" spans="1:15" x14ac:dyDescent="0.25">
      <c r="A3715" s="3">
        <v>44983</v>
      </c>
      <c r="B3715" s="3" t="str">
        <f t="shared" si="174"/>
        <v>February</v>
      </c>
      <c r="C3715" s="3" t="str">
        <f t="shared" si="175"/>
        <v>2023</v>
      </c>
      <c r="D3715" t="str">
        <f>VLOOKUP(G3715,customer_reference!$A$2:$D$4000,4,FALSE)</f>
        <v>Denpasar</v>
      </c>
      <c r="E3715" s="2">
        <f>VLOOKUP(D3715,city_reference!$A$2:$C$23,2,FALSE)</f>
        <v>-8.7855019999999993</v>
      </c>
      <c r="F3715" s="2">
        <f>VLOOKUP(D3715,city_reference!$A$2:$C$23,3,FALSE)</f>
        <v>115.199806</v>
      </c>
      <c r="G3715" t="s">
        <v>3976</v>
      </c>
      <c r="H3715" t="str">
        <f>VLOOKUP(G3715,customer_reference!$A$2:$D$4000,2,FALSE)</f>
        <v>Male</v>
      </c>
      <c r="I3715" t="str">
        <f>VLOOKUP(G3715,customer_reference!$A$2:$D$4000,3,FALSE)</f>
        <v>Non Member</v>
      </c>
      <c r="J3715" t="s">
        <v>4094</v>
      </c>
      <c r="K3715" t="s">
        <v>8</v>
      </c>
      <c r="L3715" t="str">
        <f>VLOOKUP($K3715,non_member_list_price!$A$2:$D$43,2,FALSE)</f>
        <v>Memory Hardware</v>
      </c>
      <c r="M3715">
        <f>VLOOKUP($K3715,non_member_list_price!$A$2:$D$43,3,FALSE)</f>
        <v>448000</v>
      </c>
      <c r="N3715">
        <f>VLOOKUP($K3715,non_member_list_price!$A$2:$D$43,4,FALSE)</f>
        <v>515200</v>
      </c>
      <c r="O3715">
        <f t="shared" si="176"/>
        <v>67200</v>
      </c>
    </row>
    <row r="3716" spans="1:15" x14ac:dyDescent="0.25">
      <c r="A3716" s="3">
        <v>44871</v>
      </c>
      <c r="B3716" s="3" t="str">
        <f t="shared" si="174"/>
        <v>November</v>
      </c>
      <c r="C3716" s="3" t="str">
        <f t="shared" si="175"/>
        <v>2022</v>
      </c>
      <c r="D3716" t="str">
        <f>VLOOKUP(G3716,customer_reference!$A$2:$D$4000,4,FALSE)</f>
        <v>Denpasar</v>
      </c>
      <c r="E3716" s="2">
        <f>VLOOKUP(D3716,city_reference!$A$2:$C$23,2,FALSE)</f>
        <v>-8.7855019999999993</v>
      </c>
      <c r="F3716" s="2">
        <f>VLOOKUP(D3716,city_reference!$A$2:$C$23,3,FALSE)</f>
        <v>115.199806</v>
      </c>
      <c r="G3716" t="s">
        <v>3248</v>
      </c>
      <c r="H3716" t="str">
        <f>VLOOKUP(G3716,customer_reference!$A$2:$D$4000,2,FALSE)</f>
        <v>Male</v>
      </c>
      <c r="I3716" t="str">
        <f>VLOOKUP(G3716,customer_reference!$A$2:$D$4000,3,FALSE)</f>
        <v>Non Member</v>
      </c>
      <c r="J3716" t="s">
        <v>4094</v>
      </c>
      <c r="K3716" t="s">
        <v>32</v>
      </c>
      <c r="L3716" t="str">
        <f>VLOOKUP($K3716,non_member_list_price!$A$2:$D$43,2,FALSE)</f>
        <v>I-O Hardware</v>
      </c>
      <c r="M3716">
        <f>VLOOKUP($K3716,non_member_list_price!$A$2:$D$43,3,FALSE)</f>
        <v>1568000</v>
      </c>
      <c r="N3716">
        <f>VLOOKUP($K3716,non_member_list_price!$A$2:$D$43,4,FALSE)</f>
        <v>1803200</v>
      </c>
      <c r="O3716">
        <f t="shared" si="176"/>
        <v>235200</v>
      </c>
    </row>
    <row r="3717" spans="1:15" x14ac:dyDescent="0.25">
      <c r="A3717" s="3">
        <v>44920</v>
      </c>
      <c r="B3717" s="3" t="str">
        <f t="shared" si="174"/>
        <v>December</v>
      </c>
      <c r="C3717" s="3" t="str">
        <f t="shared" si="175"/>
        <v>2022</v>
      </c>
      <c r="D3717" t="str">
        <f>VLOOKUP(G3717,customer_reference!$A$2:$D$4000,4,FALSE)</f>
        <v>Denpasar</v>
      </c>
      <c r="E3717" s="2">
        <f>VLOOKUP(D3717,city_reference!$A$2:$C$23,2,FALSE)</f>
        <v>-8.7855019999999993</v>
      </c>
      <c r="F3717" s="2">
        <f>VLOOKUP(D3717,city_reference!$A$2:$C$23,3,FALSE)</f>
        <v>115.199806</v>
      </c>
      <c r="G3717" t="s">
        <v>1764</v>
      </c>
      <c r="H3717" t="str">
        <f>VLOOKUP(G3717,customer_reference!$A$2:$D$4000,2,FALSE)</f>
        <v>Male</v>
      </c>
      <c r="I3717" t="str">
        <f>VLOOKUP(G3717,customer_reference!$A$2:$D$4000,3,FALSE)</f>
        <v>Non Member</v>
      </c>
      <c r="J3717" t="s">
        <v>4094</v>
      </c>
      <c r="K3717" t="s">
        <v>32</v>
      </c>
      <c r="L3717" t="str">
        <f>VLOOKUP($K3717,non_member_list_price!$A$2:$D$43,2,FALSE)</f>
        <v>I-O Hardware</v>
      </c>
      <c r="M3717">
        <f>VLOOKUP($K3717,non_member_list_price!$A$2:$D$43,3,FALSE)</f>
        <v>1568000</v>
      </c>
      <c r="N3717">
        <f>VLOOKUP($K3717,non_member_list_price!$A$2:$D$43,4,FALSE)</f>
        <v>1803200</v>
      </c>
      <c r="O3717">
        <f t="shared" si="176"/>
        <v>235200</v>
      </c>
    </row>
    <row r="3718" spans="1:15" x14ac:dyDescent="0.25">
      <c r="A3718" s="3">
        <v>44627</v>
      </c>
      <c r="B3718" s="3" t="str">
        <f t="shared" si="174"/>
        <v>March</v>
      </c>
      <c r="C3718" s="3" t="str">
        <f t="shared" si="175"/>
        <v>2022</v>
      </c>
      <c r="D3718" t="str">
        <f>VLOOKUP(G3718,customer_reference!$A$2:$D$4000,4,FALSE)</f>
        <v>Denpasar</v>
      </c>
      <c r="E3718" s="2">
        <f>VLOOKUP(D3718,city_reference!$A$2:$C$23,2,FALSE)</f>
        <v>-8.7855019999999993</v>
      </c>
      <c r="F3718" s="2">
        <f>VLOOKUP(D3718,city_reference!$A$2:$C$23,3,FALSE)</f>
        <v>115.199806</v>
      </c>
      <c r="G3718" t="s">
        <v>1059</v>
      </c>
      <c r="H3718" t="str">
        <f>VLOOKUP(G3718,customer_reference!$A$2:$D$4000,2,FALSE)</f>
        <v>Male</v>
      </c>
      <c r="I3718" t="str">
        <f>VLOOKUP(G3718,customer_reference!$A$2:$D$4000,3,FALSE)</f>
        <v>Non Member</v>
      </c>
      <c r="J3718" t="s">
        <v>4094</v>
      </c>
      <c r="K3718" t="s">
        <v>36</v>
      </c>
      <c r="L3718" t="str">
        <f>VLOOKUP($K3718,non_member_list_price!$A$2:$D$43,2,FALSE)</f>
        <v>I-O Hardware</v>
      </c>
      <c r="M3718">
        <f>VLOOKUP($K3718,non_member_list_price!$A$2:$D$43,3,FALSE)</f>
        <v>1108000</v>
      </c>
      <c r="N3718">
        <f>VLOOKUP($K3718,non_member_list_price!$A$2:$D$43,4,FALSE)</f>
        <v>1274200</v>
      </c>
      <c r="O3718">
        <f t="shared" si="176"/>
        <v>166200</v>
      </c>
    </row>
    <row r="3719" spans="1:15" x14ac:dyDescent="0.25">
      <c r="A3719" s="3">
        <v>45060</v>
      </c>
      <c r="B3719" s="3" t="str">
        <f t="shared" si="174"/>
        <v>May</v>
      </c>
      <c r="C3719" s="3" t="str">
        <f t="shared" si="175"/>
        <v>2023</v>
      </c>
      <c r="D3719" t="str">
        <f>VLOOKUP(G3719,customer_reference!$A$2:$D$4000,4,FALSE)</f>
        <v>Denpasar</v>
      </c>
      <c r="E3719" s="2">
        <f>VLOOKUP(D3719,city_reference!$A$2:$C$23,2,FALSE)</f>
        <v>-8.7855019999999993</v>
      </c>
      <c r="F3719" s="2">
        <f>VLOOKUP(D3719,city_reference!$A$2:$C$23,3,FALSE)</f>
        <v>115.199806</v>
      </c>
      <c r="G3719" t="s">
        <v>3773</v>
      </c>
      <c r="H3719" t="str">
        <f>VLOOKUP(G3719,customer_reference!$A$2:$D$4000,2,FALSE)</f>
        <v>Male</v>
      </c>
      <c r="I3719" t="str">
        <f>VLOOKUP(G3719,customer_reference!$A$2:$D$4000,3,FALSE)</f>
        <v>Non Member</v>
      </c>
      <c r="J3719" t="s">
        <v>4094</v>
      </c>
      <c r="K3719" t="s">
        <v>21</v>
      </c>
      <c r="L3719" t="str">
        <f>VLOOKUP($K3719,non_member_list_price!$A$2:$D$43,2,FALSE)</f>
        <v>Memory Hardware</v>
      </c>
      <c r="M3719">
        <f>VLOOKUP($K3719,non_member_list_price!$A$2:$D$43,3,FALSE)</f>
        <v>140000</v>
      </c>
      <c r="N3719">
        <f>VLOOKUP($K3719,non_member_list_price!$A$2:$D$43,4,FALSE)</f>
        <v>161000</v>
      </c>
      <c r="O3719">
        <f t="shared" si="176"/>
        <v>21000</v>
      </c>
    </row>
    <row r="3720" spans="1:15" x14ac:dyDescent="0.25">
      <c r="A3720" s="3">
        <v>44744</v>
      </c>
      <c r="B3720" s="3" t="str">
        <f t="shared" si="174"/>
        <v>July</v>
      </c>
      <c r="C3720" s="3" t="str">
        <f t="shared" si="175"/>
        <v>2022</v>
      </c>
      <c r="D3720" t="str">
        <f>VLOOKUP(G3720,customer_reference!$A$2:$D$4000,4,FALSE)</f>
        <v>Denpasar</v>
      </c>
      <c r="E3720" s="2">
        <f>VLOOKUP(D3720,city_reference!$A$2:$C$23,2,FALSE)</f>
        <v>-8.7855019999999993</v>
      </c>
      <c r="F3720" s="2">
        <f>VLOOKUP(D3720,city_reference!$A$2:$C$23,3,FALSE)</f>
        <v>115.199806</v>
      </c>
      <c r="G3720" t="s">
        <v>1491</v>
      </c>
      <c r="H3720" t="str">
        <f>VLOOKUP(G3720,customer_reference!$A$2:$D$4000,2,FALSE)</f>
        <v>Male</v>
      </c>
      <c r="I3720" t="str">
        <f>VLOOKUP(G3720,customer_reference!$A$2:$D$4000,3,FALSE)</f>
        <v>Non Member</v>
      </c>
      <c r="J3720" t="s">
        <v>4094</v>
      </c>
      <c r="K3720" t="s">
        <v>23</v>
      </c>
      <c r="L3720" t="str">
        <f>VLOOKUP($K3720,non_member_list_price!$A$2:$D$43,2,FALSE)</f>
        <v>Memory Hardware</v>
      </c>
      <c r="M3720">
        <f>VLOOKUP($K3720,non_member_list_price!$A$2:$D$43,3,FALSE)</f>
        <v>336000</v>
      </c>
      <c r="N3720">
        <f>VLOOKUP($K3720,non_member_list_price!$A$2:$D$43,4,FALSE)</f>
        <v>386400</v>
      </c>
      <c r="O3720">
        <f t="shared" si="176"/>
        <v>50400</v>
      </c>
    </row>
    <row r="3721" spans="1:15" x14ac:dyDescent="0.25">
      <c r="A3721" s="3">
        <v>44847</v>
      </c>
      <c r="B3721" s="3" t="str">
        <f t="shared" si="174"/>
        <v>October</v>
      </c>
      <c r="C3721" s="3" t="str">
        <f t="shared" si="175"/>
        <v>2022</v>
      </c>
      <c r="D3721" t="str">
        <f>VLOOKUP(G3721,customer_reference!$A$2:$D$4000,4,FALSE)</f>
        <v>Denpasar</v>
      </c>
      <c r="E3721" s="2">
        <f>VLOOKUP(D3721,city_reference!$A$2:$C$23,2,FALSE)</f>
        <v>-8.7855019999999993</v>
      </c>
      <c r="F3721" s="2">
        <f>VLOOKUP(D3721,city_reference!$A$2:$C$23,3,FALSE)</f>
        <v>115.199806</v>
      </c>
      <c r="G3721" t="s">
        <v>1189</v>
      </c>
      <c r="H3721" t="str">
        <f>VLOOKUP(G3721,customer_reference!$A$2:$D$4000,2,FALSE)</f>
        <v>Male</v>
      </c>
      <c r="I3721" t="str">
        <f>VLOOKUP(G3721,customer_reference!$A$2:$D$4000,3,FALSE)</f>
        <v>Non Member</v>
      </c>
      <c r="J3721" t="s">
        <v>4094</v>
      </c>
      <c r="K3721" t="s">
        <v>30</v>
      </c>
      <c r="L3721" t="str">
        <f>VLOOKUP($K3721,non_member_list_price!$A$2:$D$43,2,FALSE)</f>
        <v>I-O Hardware</v>
      </c>
      <c r="M3721">
        <f>VLOOKUP($K3721,non_member_list_price!$A$2:$D$43,3,FALSE)</f>
        <v>230000</v>
      </c>
      <c r="N3721">
        <f>VLOOKUP($K3721,non_member_list_price!$A$2:$D$43,4,FALSE)</f>
        <v>264500</v>
      </c>
      <c r="O3721">
        <f t="shared" si="176"/>
        <v>34500</v>
      </c>
    </row>
    <row r="3722" spans="1:15" x14ac:dyDescent="0.25">
      <c r="A3722" s="3">
        <v>44640</v>
      </c>
      <c r="B3722" s="3" t="str">
        <f t="shared" si="174"/>
        <v>March</v>
      </c>
      <c r="C3722" s="3" t="str">
        <f t="shared" si="175"/>
        <v>2022</v>
      </c>
      <c r="D3722" t="str">
        <f>VLOOKUP(G3722,customer_reference!$A$2:$D$4000,4,FALSE)</f>
        <v>Denpasar</v>
      </c>
      <c r="E3722" s="2">
        <f>VLOOKUP(D3722,city_reference!$A$2:$C$23,2,FALSE)</f>
        <v>-8.7855019999999993</v>
      </c>
      <c r="F3722" s="2">
        <f>VLOOKUP(D3722,city_reference!$A$2:$C$23,3,FALSE)</f>
        <v>115.199806</v>
      </c>
      <c r="G3722" t="s">
        <v>288</v>
      </c>
      <c r="H3722" t="str">
        <f>VLOOKUP(G3722,customer_reference!$A$2:$D$4000,2,FALSE)</f>
        <v>Male</v>
      </c>
      <c r="I3722" t="str">
        <f>VLOOKUP(G3722,customer_reference!$A$2:$D$4000,3,FALSE)</f>
        <v>Non Member</v>
      </c>
      <c r="J3722" t="s">
        <v>4094</v>
      </c>
      <c r="K3722" t="s">
        <v>30</v>
      </c>
      <c r="L3722" t="str">
        <f>VLOOKUP($K3722,non_member_list_price!$A$2:$D$43,2,FALSE)</f>
        <v>I-O Hardware</v>
      </c>
      <c r="M3722">
        <f>VLOOKUP($K3722,non_member_list_price!$A$2:$D$43,3,FALSE)</f>
        <v>230000</v>
      </c>
      <c r="N3722">
        <f>VLOOKUP($K3722,non_member_list_price!$A$2:$D$43,4,FALSE)</f>
        <v>264500</v>
      </c>
      <c r="O3722">
        <f t="shared" si="176"/>
        <v>34500</v>
      </c>
    </row>
    <row r="3723" spans="1:15" x14ac:dyDescent="0.25">
      <c r="A3723" s="3">
        <v>44695</v>
      </c>
      <c r="B3723" s="3" t="str">
        <f t="shared" si="174"/>
        <v>May</v>
      </c>
      <c r="C3723" s="3" t="str">
        <f t="shared" si="175"/>
        <v>2022</v>
      </c>
      <c r="D3723" t="str">
        <f>VLOOKUP(G3723,customer_reference!$A$2:$D$4000,4,FALSE)</f>
        <v>Denpasar</v>
      </c>
      <c r="E3723" s="2">
        <f>VLOOKUP(D3723,city_reference!$A$2:$C$23,2,FALSE)</f>
        <v>-8.7855019999999993</v>
      </c>
      <c r="F3723" s="2">
        <f>VLOOKUP(D3723,city_reference!$A$2:$C$23,3,FALSE)</f>
        <v>115.199806</v>
      </c>
      <c r="G3723" t="s">
        <v>3773</v>
      </c>
      <c r="H3723" t="str">
        <f>VLOOKUP(G3723,customer_reference!$A$2:$D$4000,2,FALSE)</f>
        <v>Male</v>
      </c>
      <c r="I3723" t="str">
        <f>VLOOKUP(G3723,customer_reference!$A$2:$D$4000,3,FALSE)</f>
        <v>Non Member</v>
      </c>
      <c r="J3723" t="s">
        <v>4094</v>
      </c>
      <c r="K3723" t="s">
        <v>23</v>
      </c>
      <c r="L3723" t="str">
        <f>VLOOKUP($K3723,non_member_list_price!$A$2:$D$43,2,FALSE)</f>
        <v>Memory Hardware</v>
      </c>
      <c r="M3723">
        <f>VLOOKUP($K3723,non_member_list_price!$A$2:$D$43,3,FALSE)</f>
        <v>336000</v>
      </c>
      <c r="N3723">
        <f>VLOOKUP($K3723,non_member_list_price!$A$2:$D$43,4,FALSE)</f>
        <v>386400</v>
      </c>
      <c r="O3723">
        <f t="shared" si="176"/>
        <v>50400</v>
      </c>
    </row>
    <row r="3724" spans="1:15" x14ac:dyDescent="0.25">
      <c r="A3724" s="3">
        <v>45110</v>
      </c>
      <c r="B3724" s="3" t="str">
        <f t="shared" si="174"/>
        <v>July</v>
      </c>
      <c r="C3724" s="3" t="str">
        <f t="shared" si="175"/>
        <v>2023</v>
      </c>
      <c r="D3724" t="str">
        <f>VLOOKUP(G3724,customer_reference!$A$2:$D$4000,4,FALSE)</f>
        <v>Denpasar</v>
      </c>
      <c r="E3724" s="2">
        <f>VLOOKUP(D3724,city_reference!$A$2:$C$23,2,FALSE)</f>
        <v>-8.7855019999999993</v>
      </c>
      <c r="F3724" s="2">
        <f>VLOOKUP(D3724,city_reference!$A$2:$C$23,3,FALSE)</f>
        <v>115.199806</v>
      </c>
      <c r="G3724" t="s">
        <v>4010</v>
      </c>
      <c r="H3724" t="str">
        <f>VLOOKUP(G3724,customer_reference!$A$2:$D$4000,2,FALSE)</f>
        <v>Male</v>
      </c>
      <c r="I3724" t="str">
        <f>VLOOKUP(G3724,customer_reference!$A$2:$D$4000,3,FALSE)</f>
        <v>Non Member</v>
      </c>
      <c r="J3724" t="s">
        <v>4094</v>
      </c>
      <c r="K3724" t="s">
        <v>30</v>
      </c>
      <c r="L3724" t="str">
        <f>VLOOKUP($K3724,non_member_list_price!$A$2:$D$43,2,FALSE)</f>
        <v>I-O Hardware</v>
      </c>
      <c r="M3724">
        <f>VLOOKUP($K3724,non_member_list_price!$A$2:$D$43,3,FALSE)</f>
        <v>230000</v>
      </c>
      <c r="N3724">
        <f>VLOOKUP($K3724,non_member_list_price!$A$2:$D$43,4,FALSE)</f>
        <v>264500</v>
      </c>
      <c r="O3724">
        <f t="shared" si="176"/>
        <v>34500</v>
      </c>
    </row>
    <row r="3725" spans="1:15" x14ac:dyDescent="0.25">
      <c r="A3725" s="3">
        <v>44819</v>
      </c>
      <c r="B3725" s="3" t="str">
        <f t="shared" si="174"/>
        <v>September</v>
      </c>
      <c r="C3725" s="3" t="str">
        <f t="shared" si="175"/>
        <v>2022</v>
      </c>
      <c r="D3725" t="str">
        <f>VLOOKUP(G3725,customer_reference!$A$2:$D$4000,4,FALSE)</f>
        <v>Denpasar</v>
      </c>
      <c r="E3725" s="2">
        <f>VLOOKUP(D3725,city_reference!$A$2:$C$23,2,FALSE)</f>
        <v>-8.7855019999999993</v>
      </c>
      <c r="F3725" s="2">
        <f>VLOOKUP(D3725,city_reference!$A$2:$C$23,3,FALSE)</f>
        <v>115.199806</v>
      </c>
      <c r="G3725" t="s">
        <v>3441</v>
      </c>
      <c r="H3725" t="str">
        <f>VLOOKUP(G3725,customer_reference!$A$2:$D$4000,2,FALSE)</f>
        <v>Male</v>
      </c>
      <c r="I3725" t="str">
        <f>VLOOKUP(G3725,customer_reference!$A$2:$D$4000,3,FALSE)</f>
        <v>Non Member</v>
      </c>
      <c r="J3725" t="s">
        <v>4094</v>
      </c>
      <c r="K3725" t="s">
        <v>22</v>
      </c>
      <c r="L3725" t="str">
        <f>VLOOKUP($K3725,non_member_list_price!$A$2:$D$43,2,FALSE)</f>
        <v>Memory Hardware</v>
      </c>
      <c r="M3725">
        <f>VLOOKUP($K3725,non_member_list_price!$A$2:$D$43,3,FALSE)</f>
        <v>224000</v>
      </c>
      <c r="N3725">
        <f>VLOOKUP($K3725,non_member_list_price!$A$2:$D$43,4,FALSE)</f>
        <v>257600</v>
      </c>
      <c r="O3725">
        <f t="shared" si="176"/>
        <v>33600</v>
      </c>
    </row>
    <row r="3726" spans="1:15" x14ac:dyDescent="0.25">
      <c r="A3726" s="3">
        <v>44847</v>
      </c>
      <c r="B3726" s="3" t="str">
        <f t="shared" si="174"/>
        <v>October</v>
      </c>
      <c r="C3726" s="3" t="str">
        <f t="shared" si="175"/>
        <v>2022</v>
      </c>
      <c r="D3726" t="str">
        <f>VLOOKUP(G3726,customer_reference!$A$2:$D$4000,4,FALSE)</f>
        <v>Denpasar</v>
      </c>
      <c r="E3726" s="2">
        <f>VLOOKUP(D3726,city_reference!$A$2:$C$23,2,FALSE)</f>
        <v>-8.7855019999999993</v>
      </c>
      <c r="F3726" s="2">
        <f>VLOOKUP(D3726,city_reference!$A$2:$C$23,3,FALSE)</f>
        <v>115.199806</v>
      </c>
      <c r="G3726" t="s">
        <v>1170</v>
      </c>
      <c r="H3726" t="str">
        <f>VLOOKUP(G3726,customer_reference!$A$2:$D$4000,2,FALSE)</f>
        <v>Male</v>
      </c>
      <c r="I3726" t="str">
        <f>VLOOKUP(G3726,customer_reference!$A$2:$D$4000,3,FALSE)</f>
        <v>Non Member</v>
      </c>
      <c r="J3726" t="s">
        <v>4094</v>
      </c>
      <c r="K3726" t="s">
        <v>22</v>
      </c>
      <c r="L3726" t="str">
        <f>VLOOKUP($K3726,non_member_list_price!$A$2:$D$43,2,FALSE)</f>
        <v>Memory Hardware</v>
      </c>
      <c r="M3726">
        <f>VLOOKUP($K3726,non_member_list_price!$A$2:$D$43,3,FALSE)</f>
        <v>224000</v>
      </c>
      <c r="N3726">
        <f>VLOOKUP($K3726,non_member_list_price!$A$2:$D$43,4,FALSE)</f>
        <v>257600</v>
      </c>
      <c r="O3726">
        <f t="shared" si="176"/>
        <v>33600</v>
      </c>
    </row>
    <row r="3727" spans="1:15" x14ac:dyDescent="0.25">
      <c r="A3727" s="3">
        <v>44702</v>
      </c>
      <c r="B3727" s="3" t="str">
        <f t="shared" si="174"/>
        <v>May</v>
      </c>
      <c r="C3727" s="3" t="str">
        <f t="shared" si="175"/>
        <v>2022</v>
      </c>
      <c r="D3727" t="str">
        <f>VLOOKUP(G3727,customer_reference!$A$2:$D$4000,4,FALSE)</f>
        <v>Denpasar</v>
      </c>
      <c r="E3727" s="2">
        <f>VLOOKUP(D3727,city_reference!$A$2:$C$23,2,FALSE)</f>
        <v>-8.7855019999999993</v>
      </c>
      <c r="F3727" s="2">
        <f>VLOOKUP(D3727,city_reference!$A$2:$C$23,3,FALSE)</f>
        <v>115.199806</v>
      </c>
      <c r="G3727" t="s">
        <v>929</v>
      </c>
      <c r="H3727" t="str">
        <f>VLOOKUP(G3727,customer_reference!$A$2:$D$4000,2,FALSE)</f>
        <v>Male</v>
      </c>
      <c r="I3727" t="str">
        <f>VLOOKUP(G3727,customer_reference!$A$2:$D$4000,3,FALSE)</f>
        <v>Non Member</v>
      </c>
      <c r="J3727" t="s">
        <v>4094</v>
      </c>
      <c r="K3727" t="s">
        <v>4079</v>
      </c>
      <c r="L3727" t="str">
        <f>VLOOKUP($K3727,non_member_list_price!$A$2:$D$43,2,FALSE)</f>
        <v>I-O Hardware</v>
      </c>
      <c r="M3727">
        <f>VLOOKUP($K3727,non_member_list_price!$A$2:$D$43,3,FALSE)</f>
        <v>218000</v>
      </c>
      <c r="N3727">
        <f>VLOOKUP($K3727,non_member_list_price!$A$2:$D$43,4,FALSE)</f>
        <v>250700</v>
      </c>
      <c r="O3727">
        <f t="shared" si="176"/>
        <v>32700</v>
      </c>
    </row>
    <row r="3728" spans="1:15" x14ac:dyDescent="0.25">
      <c r="A3728" s="3">
        <v>45164</v>
      </c>
      <c r="B3728" s="3" t="str">
        <f t="shared" si="174"/>
        <v>August</v>
      </c>
      <c r="C3728" s="3" t="str">
        <f t="shared" si="175"/>
        <v>2023</v>
      </c>
      <c r="D3728" t="str">
        <f>VLOOKUP(G3728,customer_reference!$A$2:$D$4000,4,FALSE)</f>
        <v>Denpasar</v>
      </c>
      <c r="E3728" s="2">
        <f>VLOOKUP(D3728,city_reference!$A$2:$C$23,2,FALSE)</f>
        <v>-8.7855019999999993</v>
      </c>
      <c r="F3728" s="2">
        <f>VLOOKUP(D3728,city_reference!$A$2:$C$23,3,FALSE)</f>
        <v>115.199806</v>
      </c>
      <c r="G3728" t="s">
        <v>1307</v>
      </c>
      <c r="H3728" t="str">
        <f>VLOOKUP(G3728,customer_reference!$A$2:$D$4000,2,FALSE)</f>
        <v>Male</v>
      </c>
      <c r="I3728" t="str">
        <f>VLOOKUP(G3728,customer_reference!$A$2:$D$4000,3,FALSE)</f>
        <v>Non Member</v>
      </c>
      <c r="J3728" t="s">
        <v>4094</v>
      </c>
      <c r="K3728" t="s">
        <v>35</v>
      </c>
      <c r="L3728" t="str">
        <f>VLOOKUP($K3728,non_member_list_price!$A$2:$D$43,2,FALSE)</f>
        <v>I-O Hardware</v>
      </c>
      <c r="M3728">
        <f>VLOOKUP($K3728,non_member_list_price!$A$2:$D$43,3,FALSE)</f>
        <v>652000</v>
      </c>
      <c r="N3728">
        <f>VLOOKUP($K3728,non_member_list_price!$A$2:$D$43,4,FALSE)</f>
        <v>749800</v>
      </c>
      <c r="O3728">
        <f t="shared" si="176"/>
        <v>97800</v>
      </c>
    </row>
    <row r="3729" spans="1:15" x14ac:dyDescent="0.25">
      <c r="A3729" s="3">
        <v>44774</v>
      </c>
      <c r="B3729" s="3" t="str">
        <f t="shared" si="174"/>
        <v>August</v>
      </c>
      <c r="C3729" s="3" t="str">
        <f t="shared" si="175"/>
        <v>2022</v>
      </c>
      <c r="D3729" t="str">
        <f>VLOOKUP(G3729,customer_reference!$A$2:$D$4000,4,FALSE)</f>
        <v>Denpasar</v>
      </c>
      <c r="E3729" s="2">
        <f>VLOOKUP(D3729,city_reference!$A$2:$C$23,2,FALSE)</f>
        <v>-8.7855019999999993</v>
      </c>
      <c r="F3729" s="2">
        <f>VLOOKUP(D3729,city_reference!$A$2:$C$23,3,FALSE)</f>
        <v>115.199806</v>
      </c>
      <c r="G3729" t="s">
        <v>838</v>
      </c>
      <c r="H3729" t="str">
        <f>VLOOKUP(G3729,customer_reference!$A$2:$D$4000,2,FALSE)</f>
        <v>Male</v>
      </c>
      <c r="I3729" t="str">
        <f>VLOOKUP(G3729,customer_reference!$A$2:$D$4000,3,FALSE)</f>
        <v>Non Member</v>
      </c>
      <c r="J3729" t="s">
        <v>4094</v>
      </c>
      <c r="K3729" t="s">
        <v>35</v>
      </c>
      <c r="L3729" t="str">
        <f>VLOOKUP($K3729,non_member_list_price!$A$2:$D$43,2,FALSE)</f>
        <v>I-O Hardware</v>
      </c>
      <c r="M3729">
        <f>VLOOKUP($K3729,non_member_list_price!$A$2:$D$43,3,FALSE)</f>
        <v>652000</v>
      </c>
      <c r="N3729">
        <f>VLOOKUP($K3729,non_member_list_price!$A$2:$D$43,4,FALSE)</f>
        <v>749800</v>
      </c>
      <c r="O3729">
        <f t="shared" si="176"/>
        <v>97800</v>
      </c>
    </row>
    <row r="3730" spans="1:15" x14ac:dyDescent="0.25">
      <c r="A3730" s="3">
        <v>45143</v>
      </c>
      <c r="B3730" s="3" t="str">
        <f t="shared" si="174"/>
        <v>August</v>
      </c>
      <c r="C3730" s="3" t="str">
        <f t="shared" si="175"/>
        <v>2023</v>
      </c>
      <c r="D3730" t="str">
        <f>VLOOKUP(G3730,customer_reference!$A$2:$D$4000,4,FALSE)</f>
        <v>Denpasar</v>
      </c>
      <c r="E3730" s="2">
        <f>VLOOKUP(D3730,city_reference!$A$2:$C$23,2,FALSE)</f>
        <v>-8.7855019999999993</v>
      </c>
      <c r="F3730" s="2">
        <f>VLOOKUP(D3730,city_reference!$A$2:$C$23,3,FALSE)</f>
        <v>115.199806</v>
      </c>
      <c r="G3730" t="s">
        <v>2943</v>
      </c>
      <c r="H3730" t="str">
        <f>VLOOKUP(G3730,customer_reference!$A$2:$D$4000,2,FALSE)</f>
        <v>Male</v>
      </c>
      <c r="I3730" t="str">
        <f>VLOOKUP(G3730,customer_reference!$A$2:$D$4000,3,FALSE)</f>
        <v>Non Member</v>
      </c>
      <c r="J3730" t="s">
        <v>4094</v>
      </c>
      <c r="K3730" t="s">
        <v>35</v>
      </c>
      <c r="L3730" t="str">
        <f>VLOOKUP($K3730,non_member_list_price!$A$2:$D$43,2,FALSE)</f>
        <v>I-O Hardware</v>
      </c>
      <c r="M3730">
        <f>VLOOKUP($K3730,non_member_list_price!$A$2:$D$43,3,FALSE)</f>
        <v>652000</v>
      </c>
      <c r="N3730">
        <f>VLOOKUP($K3730,non_member_list_price!$A$2:$D$43,4,FALSE)</f>
        <v>749800</v>
      </c>
      <c r="O3730">
        <f t="shared" si="176"/>
        <v>97800</v>
      </c>
    </row>
    <row r="3731" spans="1:15" x14ac:dyDescent="0.25">
      <c r="A3731" s="3">
        <v>44578</v>
      </c>
      <c r="B3731" s="3" t="str">
        <f t="shared" si="174"/>
        <v>January</v>
      </c>
      <c r="C3731" s="3" t="str">
        <f t="shared" si="175"/>
        <v>2022</v>
      </c>
      <c r="D3731" t="str">
        <f>VLOOKUP(G3731,customer_reference!$A$2:$D$4000,4,FALSE)</f>
        <v>Denpasar</v>
      </c>
      <c r="E3731" s="2">
        <f>VLOOKUP(D3731,city_reference!$A$2:$C$23,2,FALSE)</f>
        <v>-8.7855019999999993</v>
      </c>
      <c r="F3731" s="2">
        <f>VLOOKUP(D3731,city_reference!$A$2:$C$23,3,FALSE)</f>
        <v>115.199806</v>
      </c>
      <c r="G3731" t="s">
        <v>3394</v>
      </c>
      <c r="H3731" t="str">
        <f>VLOOKUP(G3731,customer_reference!$A$2:$D$4000,2,FALSE)</f>
        <v>Male</v>
      </c>
      <c r="I3731" t="str">
        <f>VLOOKUP(G3731,customer_reference!$A$2:$D$4000,3,FALSE)</f>
        <v>Non Member</v>
      </c>
      <c r="J3731" t="s">
        <v>4094</v>
      </c>
      <c r="K3731" t="s">
        <v>21</v>
      </c>
      <c r="L3731" t="str">
        <f>VLOOKUP($K3731,non_member_list_price!$A$2:$D$43,2,FALSE)</f>
        <v>Memory Hardware</v>
      </c>
      <c r="M3731">
        <f>VLOOKUP($K3731,non_member_list_price!$A$2:$D$43,3,FALSE)</f>
        <v>140000</v>
      </c>
      <c r="N3731">
        <f>VLOOKUP($K3731,non_member_list_price!$A$2:$D$43,4,FALSE)</f>
        <v>161000</v>
      </c>
      <c r="O3731">
        <f t="shared" si="176"/>
        <v>21000</v>
      </c>
    </row>
    <row r="3732" spans="1:15" x14ac:dyDescent="0.25">
      <c r="A3732" s="3">
        <v>45069</v>
      </c>
      <c r="B3732" s="3" t="str">
        <f t="shared" si="174"/>
        <v>May</v>
      </c>
      <c r="C3732" s="3" t="str">
        <f t="shared" si="175"/>
        <v>2023</v>
      </c>
      <c r="D3732" t="str">
        <f>VLOOKUP(G3732,customer_reference!$A$2:$D$4000,4,FALSE)</f>
        <v>Denpasar</v>
      </c>
      <c r="E3732" s="2">
        <f>VLOOKUP(D3732,city_reference!$A$2:$C$23,2,FALSE)</f>
        <v>-8.7855019999999993</v>
      </c>
      <c r="F3732" s="2">
        <f>VLOOKUP(D3732,city_reference!$A$2:$C$23,3,FALSE)</f>
        <v>115.199806</v>
      </c>
      <c r="G3732" t="s">
        <v>509</v>
      </c>
      <c r="H3732" t="str">
        <f>VLOOKUP(G3732,customer_reference!$A$2:$D$4000,2,FALSE)</f>
        <v>Male</v>
      </c>
      <c r="I3732" t="str">
        <f>VLOOKUP(G3732,customer_reference!$A$2:$D$4000,3,FALSE)</f>
        <v>Non Member</v>
      </c>
      <c r="J3732" t="s">
        <v>4094</v>
      </c>
      <c r="K3732" t="s">
        <v>23</v>
      </c>
      <c r="L3732" t="str">
        <f>VLOOKUP($K3732,non_member_list_price!$A$2:$D$43,2,FALSE)</f>
        <v>Memory Hardware</v>
      </c>
      <c r="M3732">
        <f>VLOOKUP($K3732,non_member_list_price!$A$2:$D$43,3,FALSE)</f>
        <v>336000</v>
      </c>
      <c r="N3732">
        <f>VLOOKUP($K3732,non_member_list_price!$A$2:$D$43,4,FALSE)</f>
        <v>386400</v>
      </c>
      <c r="O3732">
        <f t="shared" si="176"/>
        <v>50400</v>
      </c>
    </row>
    <row r="3733" spans="1:15" x14ac:dyDescent="0.25">
      <c r="A3733" s="3">
        <v>44790</v>
      </c>
      <c r="B3733" s="3" t="str">
        <f t="shared" si="174"/>
        <v>August</v>
      </c>
      <c r="C3733" s="3" t="str">
        <f t="shared" si="175"/>
        <v>2022</v>
      </c>
      <c r="D3733" t="str">
        <f>VLOOKUP(G3733,customer_reference!$A$2:$D$4000,4,FALSE)</f>
        <v>Denpasar</v>
      </c>
      <c r="E3733" s="2">
        <f>VLOOKUP(D3733,city_reference!$A$2:$C$23,2,FALSE)</f>
        <v>-8.7855019999999993</v>
      </c>
      <c r="F3733" s="2">
        <f>VLOOKUP(D3733,city_reference!$A$2:$C$23,3,FALSE)</f>
        <v>115.199806</v>
      </c>
      <c r="G3733" t="s">
        <v>3192</v>
      </c>
      <c r="H3733" t="str">
        <f>VLOOKUP(G3733,customer_reference!$A$2:$D$4000,2,FALSE)</f>
        <v>Male</v>
      </c>
      <c r="I3733" t="str">
        <f>VLOOKUP(G3733,customer_reference!$A$2:$D$4000,3,FALSE)</f>
        <v>Non Member</v>
      </c>
      <c r="J3733" t="s">
        <v>4094</v>
      </c>
      <c r="K3733" t="s">
        <v>37</v>
      </c>
      <c r="L3733" t="str">
        <f>VLOOKUP($K3733,non_member_list_price!$A$2:$D$43,2,FALSE)</f>
        <v>I-O Hardware</v>
      </c>
      <c r="M3733">
        <f>VLOOKUP($K3733,non_member_list_price!$A$2:$D$43,3,FALSE)</f>
        <v>122000</v>
      </c>
      <c r="N3733">
        <f>VLOOKUP($K3733,non_member_list_price!$A$2:$D$43,4,FALSE)</f>
        <v>140300</v>
      </c>
      <c r="O3733">
        <f t="shared" si="176"/>
        <v>18300</v>
      </c>
    </row>
    <row r="3734" spans="1:15" x14ac:dyDescent="0.25">
      <c r="A3734" s="3">
        <v>45136</v>
      </c>
      <c r="B3734" s="3" t="str">
        <f t="shared" si="174"/>
        <v>July</v>
      </c>
      <c r="C3734" s="3" t="str">
        <f t="shared" si="175"/>
        <v>2023</v>
      </c>
      <c r="D3734" t="str">
        <f>VLOOKUP(G3734,customer_reference!$A$2:$D$4000,4,FALSE)</f>
        <v>Denpasar</v>
      </c>
      <c r="E3734" s="2">
        <f>VLOOKUP(D3734,city_reference!$A$2:$C$23,2,FALSE)</f>
        <v>-8.7855019999999993</v>
      </c>
      <c r="F3734" s="2">
        <f>VLOOKUP(D3734,city_reference!$A$2:$C$23,3,FALSE)</f>
        <v>115.199806</v>
      </c>
      <c r="G3734" t="s">
        <v>153</v>
      </c>
      <c r="H3734" t="str">
        <f>VLOOKUP(G3734,customer_reference!$A$2:$D$4000,2,FALSE)</f>
        <v>Male</v>
      </c>
      <c r="I3734" t="str">
        <f>VLOOKUP(G3734,customer_reference!$A$2:$D$4000,3,FALSE)</f>
        <v>Non Member</v>
      </c>
      <c r="J3734" t="s">
        <v>4094</v>
      </c>
      <c r="K3734" t="s">
        <v>30</v>
      </c>
      <c r="L3734" t="str">
        <f>VLOOKUP($K3734,non_member_list_price!$A$2:$D$43,2,FALSE)</f>
        <v>I-O Hardware</v>
      </c>
      <c r="M3734">
        <f>VLOOKUP($K3734,non_member_list_price!$A$2:$D$43,3,FALSE)</f>
        <v>230000</v>
      </c>
      <c r="N3734">
        <f>VLOOKUP($K3734,non_member_list_price!$A$2:$D$43,4,FALSE)</f>
        <v>264500</v>
      </c>
      <c r="O3734">
        <f t="shared" si="176"/>
        <v>34500</v>
      </c>
    </row>
    <row r="3735" spans="1:15" x14ac:dyDescent="0.25">
      <c r="A3735" s="3">
        <v>45024</v>
      </c>
      <c r="B3735" s="3" t="str">
        <f t="shared" si="174"/>
        <v>April</v>
      </c>
      <c r="C3735" s="3" t="str">
        <f t="shared" si="175"/>
        <v>2023</v>
      </c>
      <c r="D3735" t="str">
        <f>VLOOKUP(G3735,customer_reference!$A$2:$D$4000,4,FALSE)</f>
        <v>Denpasar</v>
      </c>
      <c r="E3735" s="2">
        <f>VLOOKUP(D3735,city_reference!$A$2:$C$23,2,FALSE)</f>
        <v>-8.7855019999999993</v>
      </c>
      <c r="F3735" s="2">
        <f>VLOOKUP(D3735,city_reference!$A$2:$C$23,3,FALSE)</f>
        <v>115.199806</v>
      </c>
      <c r="G3735" t="s">
        <v>3170</v>
      </c>
      <c r="H3735" t="str">
        <f>VLOOKUP(G3735,customer_reference!$A$2:$D$4000,2,FALSE)</f>
        <v>Male</v>
      </c>
      <c r="I3735" t="str">
        <f>VLOOKUP(G3735,customer_reference!$A$2:$D$4000,3,FALSE)</f>
        <v>Non Member</v>
      </c>
      <c r="J3735" t="s">
        <v>4094</v>
      </c>
      <c r="K3735" t="s">
        <v>35</v>
      </c>
      <c r="L3735" t="str">
        <f>VLOOKUP($K3735,non_member_list_price!$A$2:$D$43,2,FALSE)</f>
        <v>I-O Hardware</v>
      </c>
      <c r="M3735">
        <f>VLOOKUP($K3735,non_member_list_price!$A$2:$D$43,3,FALSE)</f>
        <v>652000</v>
      </c>
      <c r="N3735">
        <f>VLOOKUP($K3735,non_member_list_price!$A$2:$D$43,4,FALSE)</f>
        <v>749800</v>
      </c>
      <c r="O3735">
        <f t="shared" si="176"/>
        <v>97800</v>
      </c>
    </row>
    <row r="3736" spans="1:15" x14ac:dyDescent="0.25">
      <c r="A3736" s="3">
        <v>45139</v>
      </c>
      <c r="B3736" s="3" t="str">
        <f t="shared" si="174"/>
        <v>August</v>
      </c>
      <c r="C3736" s="3" t="str">
        <f t="shared" si="175"/>
        <v>2023</v>
      </c>
      <c r="D3736" t="str">
        <f>VLOOKUP(G3736,customer_reference!$A$2:$D$4000,4,FALSE)</f>
        <v>Denpasar</v>
      </c>
      <c r="E3736" s="2">
        <f>VLOOKUP(D3736,city_reference!$A$2:$C$23,2,FALSE)</f>
        <v>-8.7855019999999993</v>
      </c>
      <c r="F3736" s="2">
        <f>VLOOKUP(D3736,city_reference!$A$2:$C$23,3,FALSE)</f>
        <v>115.199806</v>
      </c>
      <c r="G3736" t="s">
        <v>1471</v>
      </c>
      <c r="H3736" t="str">
        <f>VLOOKUP(G3736,customer_reference!$A$2:$D$4000,2,FALSE)</f>
        <v>Male</v>
      </c>
      <c r="I3736" t="str">
        <f>VLOOKUP(G3736,customer_reference!$A$2:$D$4000,3,FALSE)</f>
        <v>Non Member</v>
      </c>
      <c r="J3736" t="s">
        <v>4094</v>
      </c>
      <c r="K3736" t="s">
        <v>21</v>
      </c>
      <c r="L3736" t="str">
        <f>VLOOKUP($K3736,non_member_list_price!$A$2:$D$43,2,FALSE)</f>
        <v>Memory Hardware</v>
      </c>
      <c r="M3736">
        <f>VLOOKUP($K3736,non_member_list_price!$A$2:$D$43,3,FALSE)</f>
        <v>140000</v>
      </c>
      <c r="N3736">
        <f>VLOOKUP($K3736,non_member_list_price!$A$2:$D$43,4,FALSE)</f>
        <v>161000</v>
      </c>
      <c r="O3736">
        <f t="shared" si="176"/>
        <v>21000</v>
      </c>
    </row>
    <row r="3737" spans="1:15" x14ac:dyDescent="0.25">
      <c r="A3737" s="3">
        <v>44825</v>
      </c>
      <c r="B3737" s="3" t="str">
        <f t="shared" si="174"/>
        <v>September</v>
      </c>
      <c r="C3737" s="3" t="str">
        <f t="shared" si="175"/>
        <v>2022</v>
      </c>
      <c r="D3737" t="str">
        <f>VLOOKUP(G3737,customer_reference!$A$2:$D$4000,4,FALSE)</f>
        <v>Denpasar</v>
      </c>
      <c r="E3737" s="2">
        <f>VLOOKUP(D3737,city_reference!$A$2:$C$23,2,FALSE)</f>
        <v>-8.7855019999999993</v>
      </c>
      <c r="F3737" s="2">
        <f>VLOOKUP(D3737,city_reference!$A$2:$C$23,3,FALSE)</f>
        <v>115.199806</v>
      </c>
      <c r="G3737" t="s">
        <v>3370</v>
      </c>
      <c r="H3737" t="str">
        <f>VLOOKUP(G3737,customer_reference!$A$2:$D$4000,2,FALSE)</f>
        <v>Male</v>
      </c>
      <c r="I3737" t="str">
        <f>VLOOKUP(G3737,customer_reference!$A$2:$D$4000,3,FALSE)</f>
        <v>Non Member</v>
      </c>
      <c r="J3737" t="s">
        <v>4094</v>
      </c>
      <c r="K3737" t="s">
        <v>12</v>
      </c>
      <c r="L3737" t="str">
        <f>VLOOKUP($K3737,non_member_list_price!$A$2:$D$43,2,FALSE)</f>
        <v>Memory Hardware</v>
      </c>
      <c r="M3737">
        <f>VLOOKUP($K3737,non_member_list_price!$A$2:$D$43,3,FALSE)</f>
        <v>280000</v>
      </c>
      <c r="N3737">
        <f>VLOOKUP($K3737,non_member_list_price!$A$2:$D$43,4,FALSE)</f>
        <v>322000</v>
      </c>
      <c r="O3737">
        <f t="shared" si="176"/>
        <v>42000</v>
      </c>
    </row>
    <row r="3738" spans="1:15" x14ac:dyDescent="0.25">
      <c r="A3738" s="3">
        <v>44808</v>
      </c>
      <c r="B3738" s="3" t="str">
        <f t="shared" si="174"/>
        <v>September</v>
      </c>
      <c r="C3738" s="3" t="str">
        <f t="shared" si="175"/>
        <v>2022</v>
      </c>
      <c r="D3738" t="str">
        <f>VLOOKUP(G3738,customer_reference!$A$2:$D$4000,4,FALSE)</f>
        <v>Denpasar</v>
      </c>
      <c r="E3738" s="2">
        <f>VLOOKUP(D3738,city_reference!$A$2:$C$23,2,FALSE)</f>
        <v>-8.7855019999999993</v>
      </c>
      <c r="F3738" s="2">
        <f>VLOOKUP(D3738,city_reference!$A$2:$C$23,3,FALSE)</f>
        <v>115.199806</v>
      </c>
      <c r="G3738" t="s">
        <v>443</v>
      </c>
      <c r="H3738" t="str">
        <f>VLOOKUP(G3738,customer_reference!$A$2:$D$4000,2,FALSE)</f>
        <v>Male</v>
      </c>
      <c r="I3738" t="str">
        <f>VLOOKUP(G3738,customer_reference!$A$2:$D$4000,3,FALSE)</f>
        <v>Non Member</v>
      </c>
      <c r="J3738" t="s">
        <v>4094</v>
      </c>
      <c r="K3738" t="s">
        <v>41</v>
      </c>
      <c r="L3738" t="str">
        <f>VLOOKUP($K3738,non_member_list_price!$A$2:$D$43,2,FALSE)</f>
        <v>Safety Hardware</v>
      </c>
      <c r="M3738">
        <f>VLOOKUP($K3738,non_member_list_price!$A$2:$D$43,3,FALSE)</f>
        <v>42000</v>
      </c>
      <c r="N3738">
        <f>VLOOKUP($K3738,non_member_list_price!$A$2:$D$43,4,FALSE)</f>
        <v>48300</v>
      </c>
      <c r="O3738">
        <f t="shared" si="176"/>
        <v>6300</v>
      </c>
    </row>
    <row r="3739" spans="1:15" x14ac:dyDescent="0.25">
      <c r="A3739" s="3">
        <v>44915</v>
      </c>
      <c r="B3739" s="3" t="str">
        <f t="shared" si="174"/>
        <v>December</v>
      </c>
      <c r="C3739" s="3" t="str">
        <f t="shared" si="175"/>
        <v>2022</v>
      </c>
      <c r="D3739" t="str">
        <f>VLOOKUP(G3739,customer_reference!$A$2:$D$4000,4,FALSE)</f>
        <v>Denpasar</v>
      </c>
      <c r="E3739" s="2">
        <f>VLOOKUP(D3739,city_reference!$A$2:$C$23,2,FALSE)</f>
        <v>-8.7855019999999993</v>
      </c>
      <c r="F3739" s="2">
        <f>VLOOKUP(D3739,city_reference!$A$2:$C$23,3,FALSE)</f>
        <v>115.199806</v>
      </c>
      <c r="G3739" t="s">
        <v>3976</v>
      </c>
      <c r="H3739" t="str">
        <f>VLOOKUP(G3739,customer_reference!$A$2:$D$4000,2,FALSE)</f>
        <v>Male</v>
      </c>
      <c r="I3739" t="str">
        <f>VLOOKUP(G3739,customer_reference!$A$2:$D$4000,3,FALSE)</f>
        <v>Non Member</v>
      </c>
      <c r="J3739" t="s">
        <v>4094</v>
      </c>
      <c r="K3739" t="s">
        <v>45</v>
      </c>
      <c r="L3739" t="str">
        <f>VLOOKUP($K3739,non_member_list_price!$A$2:$D$43,2,FALSE)</f>
        <v>I-O Hardware</v>
      </c>
      <c r="M3739">
        <f>VLOOKUP($K3739,non_member_list_price!$A$2:$D$43,3,FALSE)</f>
        <v>52000</v>
      </c>
      <c r="N3739">
        <f>VLOOKUP($K3739,non_member_list_price!$A$2:$D$43,4,FALSE)</f>
        <v>59800</v>
      </c>
      <c r="O3739">
        <f t="shared" si="176"/>
        <v>7800</v>
      </c>
    </row>
    <row r="3740" spans="1:15" x14ac:dyDescent="0.25">
      <c r="A3740" s="3">
        <v>44870</v>
      </c>
      <c r="B3740" s="3" t="str">
        <f t="shared" si="174"/>
        <v>November</v>
      </c>
      <c r="C3740" s="3" t="str">
        <f t="shared" si="175"/>
        <v>2022</v>
      </c>
      <c r="D3740" t="str">
        <f>VLOOKUP(G3740,customer_reference!$A$2:$D$4000,4,FALSE)</f>
        <v>Denpasar</v>
      </c>
      <c r="E3740" s="2">
        <f>VLOOKUP(D3740,city_reference!$A$2:$C$23,2,FALSE)</f>
        <v>-8.7855019999999993</v>
      </c>
      <c r="F3740" s="2">
        <f>VLOOKUP(D3740,city_reference!$A$2:$C$23,3,FALSE)</f>
        <v>115.199806</v>
      </c>
      <c r="G3740" t="s">
        <v>2363</v>
      </c>
      <c r="H3740" t="str">
        <f>VLOOKUP(G3740,customer_reference!$A$2:$D$4000,2,FALSE)</f>
        <v>Male</v>
      </c>
      <c r="I3740" t="str">
        <f>VLOOKUP(G3740,customer_reference!$A$2:$D$4000,3,FALSE)</f>
        <v>Non Member</v>
      </c>
      <c r="J3740" t="s">
        <v>4094</v>
      </c>
      <c r="K3740" t="s">
        <v>4080</v>
      </c>
      <c r="L3740" t="str">
        <f>VLOOKUP($K3740,non_member_list_price!$A$2:$D$43,2,FALSE)</f>
        <v>I-O Hardware</v>
      </c>
      <c r="M3740">
        <f>VLOOKUP($K3740,non_member_list_price!$A$2:$D$43,3,FALSE)</f>
        <v>102000</v>
      </c>
      <c r="N3740">
        <f>VLOOKUP($K3740,non_member_list_price!$A$2:$D$43,4,FALSE)</f>
        <v>117300</v>
      </c>
      <c r="O3740">
        <f t="shared" si="176"/>
        <v>15300</v>
      </c>
    </row>
    <row r="3741" spans="1:15" x14ac:dyDescent="0.25">
      <c r="A3741" s="3">
        <v>44610</v>
      </c>
      <c r="B3741" s="3" t="str">
        <f t="shared" si="174"/>
        <v>February</v>
      </c>
      <c r="C3741" s="3" t="str">
        <f t="shared" si="175"/>
        <v>2022</v>
      </c>
      <c r="D3741" t="str">
        <f>VLOOKUP(G3741,customer_reference!$A$2:$D$4000,4,FALSE)</f>
        <v>Denpasar</v>
      </c>
      <c r="E3741" s="2">
        <f>VLOOKUP(D3741,city_reference!$A$2:$C$23,2,FALSE)</f>
        <v>-8.7855019999999993</v>
      </c>
      <c r="F3741" s="2">
        <f>VLOOKUP(D3741,city_reference!$A$2:$C$23,3,FALSE)</f>
        <v>115.199806</v>
      </c>
      <c r="G3741" t="s">
        <v>3117</v>
      </c>
      <c r="H3741" t="str">
        <f>VLOOKUP(G3741,customer_reference!$A$2:$D$4000,2,FALSE)</f>
        <v>Male</v>
      </c>
      <c r="I3741" t="str">
        <f>VLOOKUP(G3741,customer_reference!$A$2:$D$4000,3,FALSE)</f>
        <v>Non Member</v>
      </c>
      <c r="J3741" t="s">
        <v>4094</v>
      </c>
      <c r="K3741" t="s">
        <v>37</v>
      </c>
      <c r="L3741" t="str">
        <f>VLOOKUP($K3741,non_member_list_price!$A$2:$D$43,2,FALSE)</f>
        <v>I-O Hardware</v>
      </c>
      <c r="M3741">
        <f>VLOOKUP($K3741,non_member_list_price!$A$2:$D$43,3,FALSE)</f>
        <v>122000</v>
      </c>
      <c r="N3741">
        <f>VLOOKUP($K3741,non_member_list_price!$A$2:$D$43,4,FALSE)</f>
        <v>140300</v>
      </c>
      <c r="O3741">
        <f t="shared" si="176"/>
        <v>18300</v>
      </c>
    </row>
    <row r="3742" spans="1:15" x14ac:dyDescent="0.25">
      <c r="A3742" s="3">
        <v>44903</v>
      </c>
      <c r="B3742" s="3" t="str">
        <f t="shared" si="174"/>
        <v>December</v>
      </c>
      <c r="C3742" s="3" t="str">
        <f t="shared" si="175"/>
        <v>2022</v>
      </c>
      <c r="D3742" t="str">
        <f>VLOOKUP(G3742,customer_reference!$A$2:$D$4000,4,FALSE)</f>
        <v>Denpasar</v>
      </c>
      <c r="E3742" s="2">
        <f>VLOOKUP(D3742,city_reference!$A$2:$C$23,2,FALSE)</f>
        <v>-8.7855019999999993</v>
      </c>
      <c r="F3742" s="2">
        <f>VLOOKUP(D3742,city_reference!$A$2:$C$23,3,FALSE)</f>
        <v>115.199806</v>
      </c>
      <c r="G3742" t="s">
        <v>3974</v>
      </c>
      <c r="H3742" t="str">
        <f>VLOOKUP(G3742,customer_reference!$A$2:$D$4000,2,FALSE)</f>
        <v>Male</v>
      </c>
      <c r="I3742" t="str">
        <f>VLOOKUP(G3742,customer_reference!$A$2:$D$4000,3,FALSE)</f>
        <v>Non Member</v>
      </c>
      <c r="J3742" t="s">
        <v>4094</v>
      </c>
      <c r="K3742" t="s">
        <v>30</v>
      </c>
      <c r="L3742" t="str">
        <f>VLOOKUP($K3742,non_member_list_price!$A$2:$D$43,2,FALSE)</f>
        <v>I-O Hardware</v>
      </c>
      <c r="M3742">
        <f>VLOOKUP($K3742,non_member_list_price!$A$2:$D$43,3,FALSE)</f>
        <v>230000</v>
      </c>
      <c r="N3742">
        <f>VLOOKUP($K3742,non_member_list_price!$A$2:$D$43,4,FALSE)</f>
        <v>264500</v>
      </c>
      <c r="O3742">
        <f t="shared" si="176"/>
        <v>34500</v>
      </c>
    </row>
    <row r="3743" spans="1:15" x14ac:dyDescent="0.25">
      <c r="A3743" s="3">
        <v>44743</v>
      </c>
      <c r="B3743" s="3" t="str">
        <f t="shared" si="174"/>
        <v>July</v>
      </c>
      <c r="C3743" s="3" t="str">
        <f t="shared" si="175"/>
        <v>2022</v>
      </c>
      <c r="D3743" t="str">
        <f>VLOOKUP(G3743,customer_reference!$A$2:$D$4000,4,FALSE)</f>
        <v>Denpasar</v>
      </c>
      <c r="E3743" s="2">
        <f>VLOOKUP(D3743,city_reference!$A$2:$C$23,2,FALSE)</f>
        <v>-8.7855019999999993</v>
      </c>
      <c r="F3743" s="2">
        <f>VLOOKUP(D3743,city_reference!$A$2:$C$23,3,FALSE)</f>
        <v>115.199806</v>
      </c>
      <c r="G3743" t="s">
        <v>1654</v>
      </c>
      <c r="H3743" t="str">
        <f>VLOOKUP(G3743,customer_reference!$A$2:$D$4000,2,FALSE)</f>
        <v>Male</v>
      </c>
      <c r="I3743" t="str">
        <f>VLOOKUP(G3743,customer_reference!$A$2:$D$4000,3,FALSE)</f>
        <v>Non Member</v>
      </c>
      <c r="J3743" t="s">
        <v>4094</v>
      </c>
      <c r="K3743" t="s">
        <v>30</v>
      </c>
      <c r="L3743" t="str">
        <f>VLOOKUP($K3743,non_member_list_price!$A$2:$D$43,2,FALSE)</f>
        <v>I-O Hardware</v>
      </c>
      <c r="M3743">
        <f>VLOOKUP($K3743,non_member_list_price!$A$2:$D$43,3,FALSE)</f>
        <v>230000</v>
      </c>
      <c r="N3743">
        <f>VLOOKUP($K3743,non_member_list_price!$A$2:$D$43,4,FALSE)</f>
        <v>264500</v>
      </c>
      <c r="O3743">
        <f t="shared" si="176"/>
        <v>34500</v>
      </c>
    </row>
    <row r="3744" spans="1:15" x14ac:dyDescent="0.25">
      <c r="A3744" s="3">
        <v>44902</v>
      </c>
      <c r="B3744" s="3" t="str">
        <f t="shared" si="174"/>
        <v>December</v>
      </c>
      <c r="C3744" s="3" t="str">
        <f t="shared" si="175"/>
        <v>2022</v>
      </c>
      <c r="D3744" t="str">
        <f>VLOOKUP(G3744,customer_reference!$A$2:$D$4000,4,FALSE)</f>
        <v>Denpasar</v>
      </c>
      <c r="E3744" s="2">
        <f>VLOOKUP(D3744,city_reference!$A$2:$C$23,2,FALSE)</f>
        <v>-8.7855019999999993</v>
      </c>
      <c r="F3744" s="2">
        <f>VLOOKUP(D3744,city_reference!$A$2:$C$23,3,FALSE)</f>
        <v>115.199806</v>
      </c>
      <c r="G3744" t="s">
        <v>1491</v>
      </c>
      <c r="H3744" t="str">
        <f>VLOOKUP(G3744,customer_reference!$A$2:$D$4000,2,FALSE)</f>
        <v>Male</v>
      </c>
      <c r="I3744" t="str">
        <f>VLOOKUP(G3744,customer_reference!$A$2:$D$4000,3,FALSE)</f>
        <v>Non Member</v>
      </c>
      <c r="J3744" t="s">
        <v>4094</v>
      </c>
      <c r="K3744" t="s">
        <v>4079</v>
      </c>
      <c r="L3744" t="str">
        <f>VLOOKUP($K3744,non_member_list_price!$A$2:$D$43,2,FALSE)</f>
        <v>I-O Hardware</v>
      </c>
      <c r="M3744">
        <f>VLOOKUP($K3744,non_member_list_price!$A$2:$D$43,3,FALSE)</f>
        <v>218000</v>
      </c>
      <c r="N3744">
        <f>VLOOKUP($K3744,non_member_list_price!$A$2:$D$43,4,FALSE)</f>
        <v>250700</v>
      </c>
      <c r="O3744">
        <f t="shared" si="176"/>
        <v>32700</v>
      </c>
    </row>
    <row r="3745" spans="1:15" x14ac:dyDescent="0.25">
      <c r="A3745" s="3">
        <v>45160</v>
      </c>
      <c r="B3745" s="3" t="str">
        <f t="shared" si="174"/>
        <v>August</v>
      </c>
      <c r="C3745" s="3" t="str">
        <f t="shared" si="175"/>
        <v>2023</v>
      </c>
      <c r="D3745" t="str">
        <f>VLOOKUP(G3745,customer_reference!$A$2:$D$4000,4,FALSE)</f>
        <v>Denpasar</v>
      </c>
      <c r="E3745" s="2">
        <f>VLOOKUP(D3745,city_reference!$A$2:$C$23,2,FALSE)</f>
        <v>-8.7855019999999993</v>
      </c>
      <c r="F3745" s="2">
        <f>VLOOKUP(D3745,city_reference!$A$2:$C$23,3,FALSE)</f>
        <v>115.199806</v>
      </c>
      <c r="G3745" t="s">
        <v>4072</v>
      </c>
      <c r="H3745" t="str">
        <f>VLOOKUP(G3745,customer_reference!$A$2:$D$4000,2,FALSE)</f>
        <v>Male</v>
      </c>
      <c r="I3745" t="str">
        <f>VLOOKUP(G3745,customer_reference!$A$2:$D$4000,3,FALSE)</f>
        <v>Non Member</v>
      </c>
      <c r="J3745" t="s">
        <v>4094</v>
      </c>
      <c r="K3745" t="s">
        <v>4079</v>
      </c>
      <c r="L3745" t="str">
        <f>VLOOKUP($K3745,non_member_list_price!$A$2:$D$43,2,FALSE)</f>
        <v>I-O Hardware</v>
      </c>
      <c r="M3745">
        <f>VLOOKUP($K3745,non_member_list_price!$A$2:$D$43,3,FALSE)</f>
        <v>218000</v>
      </c>
      <c r="N3745">
        <f>VLOOKUP($K3745,non_member_list_price!$A$2:$D$43,4,FALSE)</f>
        <v>250700</v>
      </c>
      <c r="O3745">
        <f t="shared" si="176"/>
        <v>32700</v>
      </c>
    </row>
    <row r="3746" spans="1:15" x14ac:dyDescent="0.25">
      <c r="A3746" s="3">
        <v>44956</v>
      </c>
      <c r="B3746" s="3" t="str">
        <f t="shared" si="174"/>
        <v>January</v>
      </c>
      <c r="C3746" s="3" t="str">
        <f t="shared" si="175"/>
        <v>2023</v>
      </c>
      <c r="D3746" t="str">
        <f>VLOOKUP(G3746,customer_reference!$A$2:$D$4000,4,FALSE)</f>
        <v>Denpasar</v>
      </c>
      <c r="E3746" s="2">
        <f>VLOOKUP(D3746,city_reference!$A$2:$C$23,2,FALSE)</f>
        <v>-8.7855019999999993</v>
      </c>
      <c r="F3746" s="2">
        <f>VLOOKUP(D3746,city_reference!$A$2:$C$23,3,FALSE)</f>
        <v>115.199806</v>
      </c>
      <c r="G3746" t="s">
        <v>2045</v>
      </c>
      <c r="H3746" t="str">
        <f>VLOOKUP(G3746,customer_reference!$A$2:$D$4000,2,FALSE)</f>
        <v>Male</v>
      </c>
      <c r="I3746" t="str">
        <f>VLOOKUP(G3746,customer_reference!$A$2:$D$4000,3,FALSE)</f>
        <v>Non Member</v>
      </c>
      <c r="J3746" t="s">
        <v>3098</v>
      </c>
      <c r="K3746" t="s">
        <v>37</v>
      </c>
      <c r="L3746" t="str">
        <f>VLOOKUP($K3746,non_member_list_price!$A$2:$D$43,2,FALSE)</f>
        <v>I-O Hardware</v>
      </c>
      <c r="M3746">
        <f>VLOOKUP($K3746,non_member_list_price!$A$2:$D$43,3,FALSE)</f>
        <v>122000</v>
      </c>
      <c r="N3746">
        <f>VLOOKUP($K3746,non_member_list_price!$A$2:$D$43,4,FALSE)</f>
        <v>140300</v>
      </c>
      <c r="O3746">
        <f t="shared" si="176"/>
        <v>18300</v>
      </c>
    </row>
    <row r="3747" spans="1:15" x14ac:dyDescent="0.25">
      <c r="A3747" s="3">
        <v>44751</v>
      </c>
      <c r="B3747" s="3" t="str">
        <f t="shared" si="174"/>
        <v>July</v>
      </c>
      <c r="C3747" s="3" t="str">
        <f t="shared" si="175"/>
        <v>2022</v>
      </c>
      <c r="D3747" t="str">
        <f>VLOOKUP(G3747,customer_reference!$A$2:$D$4000,4,FALSE)</f>
        <v>Denpasar</v>
      </c>
      <c r="E3747" s="2">
        <f>VLOOKUP(D3747,city_reference!$A$2:$C$23,2,FALSE)</f>
        <v>-8.7855019999999993</v>
      </c>
      <c r="F3747" s="2">
        <f>VLOOKUP(D3747,city_reference!$A$2:$C$23,3,FALSE)</f>
        <v>115.199806</v>
      </c>
      <c r="G3747" t="s">
        <v>1491</v>
      </c>
      <c r="H3747" t="str">
        <f>VLOOKUP(G3747,customer_reference!$A$2:$D$4000,2,FALSE)</f>
        <v>Male</v>
      </c>
      <c r="I3747" t="str">
        <f>VLOOKUP(G3747,customer_reference!$A$2:$D$4000,3,FALSE)</f>
        <v>Non Member</v>
      </c>
      <c r="J3747" t="s">
        <v>3098</v>
      </c>
      <c r="K3747" t="s">
        <v>37</v>
      </c>
      <c r="L3747" t="str">
        <f>VLOOKUP($K3747,non_member_list_price!$A$2:$D$43,2,FALSE)</f>
        <v>I-O Hardware</v>
      </c>
      <c r="M3747">
        <f>VLOOKUP($K3747,non_member_list_price!$A$2:$D$43,3,FALSE)</f>
        <v>122000</v>
      </c>
      <c r="N3747">
        <f>VLOOKUP($K3747,non_member_list_price!$A$2:$D$43,4,FALSE)</f>
        <v>140300</v>
      </c>
      <c r="O3747">
        <f t="shared" si="176"/>
        <v>18300</v>
      </c>
    </row>
    <row r="3748" spans="1:15" x14ac:dyDescent="0.25">
      <c r="A3748" s="3">
        <v>44947</v>
      </c>
      <c r="B3748" s="3" t="str">
        <f t="shared" si="174"/>
        <v>January</v>
      </c>
      <c r="C3748" s="3" t="str">
        <f t="shared" si="175"/>
        <v>2023</v>
      </c>
      <c r="D3748" t="str">
        <f>VLOOKUP(G3748,customer_reference!$A$2:$D$4000,4,FALSE)</f>
        <v>Denpasar</v>
      </c>
      <c r="E3748" s="2">
        <f>VLOOKUP(D3748,city_reference!$A$2:$C$23,2,FALSE)</f>
        <v>-8.7855019999999993</v>
      </c>
      <c r="F3748" s="2">
        <f>VLOOKUP(D3748,city_reference!$A$2:$C$23,3,FALSE)</f>
        <v>115.199806</v>
      </c>
      <c r="G3748" t="s">
        <v>3698</v>
      </c>
      <c r="H3748" t="str">
        <f>VLOOKUP(G3748,customer_reference!$A$2:$D$4000,2,FALSE)</f>
        <v>Male</v>
      </c>
      <c r="I3748" t="str">
        <f>VLOOKUP(G3748,customer_reference!$A$2:$D$4000,3,FALSE)</f>
        <v>Non Member</v>
      </c>
      <c r="J3748" t="s">
        <v>3098</v>
      </c>
      <c r="K3748" t="s">
        <v>22</v>
      </c>
      <c r="L3748" t="str">
        <f>VLOOKUP($K3748,non_member_list_price!$A$2:$D$43,2,FALSE)</f>
        <v>Memory Hardware</v>
      </c>
      <c r="M3748">
        <f>VLOOKUP($K3748,non_member_list_price!$A$2:$D$43,3,FALSE)</f>
        <v>224000</v>
      </c>
      <c r="N3748">
        <f>VLOOKUP($K3748,non_member_list_price!$A$2:$D$43,4,FALSE)</f>
        <v>257600</v>
      </c>
      <c r="O3748">
        <f t="shared" si="176"/>
        <v>33600</v>
      </c>
    </row>
    <row r="3749" spans="1:15" x14ac:dyDescent="0.25">
      <c r="A3749" s="3">
        <v>45137</v>
      </c>
      <c r="B3749" s="3" t="str">
        <f t="shared" si="174"/>
        <v>July</v>
      </c>
      <c r="C3749" s="3" t="str">
        <f t="shared" si="175"/>
        <v>2023</v>
      </c>
      <c r="D3749" t="str">
        <f>VLOOKUP(G3749,customer_reference!$A$2:$D$4000,4,FALSE)</f>
        <v>Denpasar</v>
      </c>
      <c r="E3749" s="2">
        <f>VLOOKUP(D3749,city_reference!$A$2:$C$23,2,FALSE)</f>
        <v>-8.7855019999999993</v>
      </c>
      <c r="F3749" s="2">
        <f>VLOOKUP(D3749,city_reference!$A$2:$C$23,3,FALSE)</f>
        <v>115.199806</v>
      </c>
      <c r="G3749" t="s">
        <v>1059</v>
      </c>
      <c r="H3749" t="str">
        <f>VLOOKUP(G3749,customer_reference!$A$2:$D$4000,2,FALSE)</f>
        <v>Male</v>
      </c>
      <c r="I3749" t="str">
        <f>VLOOKUP(G3749,customer_reference!$A$2:$D$4000,3,FALSE)</f>
        <v>Non Member</v>
      </c>
      <c r="J3749" t="s">
        <v>3098</v>
      </c>
      <c r="K3749" t="s">
        <v>44</v>
      </c>
      <c r="L3749" t="str">
        <f>VLOOKUP($K3749,non_member_list_price!$A$2:$D$43,2,FALSE)</f>
        <v>I-O Hardware</v>
      </c>
      <c r="M3749">
        <f>VLOOKUP($K3749,non_member_list_price!$A$2:$D$43,3,FALSE)</f>
        <v>45000</v>
      </c>
      <c r="N3749">
        <f>VLOOKUP($K3749,non_member_list_price!$A$2:$D$43,4,FALSE)</f>
        <v>51750</v>
      </c>
      <c r="O3749">
        <f t="shared" si="176"/>
        <v>6750</v>
      </c>
    </row>
    <row r="3750" spans="1:15" x14ac:dyDescent="0.25">
      <c r="A3750" s="3">
        <v>44587</v>
      </c>
      <c r="B3750" s="3" t="str">
        <f t="shared" si="174"/>
        <v>January</v>
      </c>
      <c r="C3750" s="3" t="str">
        <f t="shared" si="175"/>
        <v>2022</v>
      </c>
      <c r="D3750" t="str">
        <f>VLOOKUP(G3750,customer_reference!$A$2:$D$4000,4,FALSE)</f>
        <v>Denpasar</v>
      </c>
      <c r="E3750" s="2">
        <f>VLOOKUP(D3750,city_reference!$A$2:$C$23,2,FALSE)</f>
        <v>-8.7855019999999993</v>
      </c>
      <c r="F3750" s="2">
        <f>VLOOKUP(D3750,city_reference!$A$2:$C$23,3,FALSE)</f>
        <v>115.199806</v>
      </c>
      <c r="G3750" t="s">
        <v>3901</v>
      </c>
      <c r="H3750" t="str">
        <f>VLOOKUP(G3750,customer_reference!$A$2:$D$4000,2,FALSE)</f>
        <v>Male</v>
      </c>
      <c r="I3750" t="str">
        <f>VLOOKUP(G3750,customer_reference!$A$2:$D$4000,3,FALSE)</f>
        <v>Non Member</v>
      </c>
      <c r="J3750" t="s">
        <v>3098</v>
      </c>
      <c r="K3750" t="s">
        <v>20</v>
      </c>
      <c r="L3750" t="str">
        <f>VLOOKUP($K3750,non_member_list_price!$A$2:$D$43,2,FALSE)</f>
        <v>Memory Hardware</v>
      </c>
      <c r="M3750">
        <f>VLOOKUP($K3750,non_member_list_price!$A$2:$D$43,3,FALSE)</f>
        <v>70000</v>
      </c>
      <c r="N3750">
        <f>VLOOKUP($K3750,non_member_list_price!$A$2:$D$43,4,FALSE)</f>
        <v>80500</v>
      </c>
      <c r="O3750">
        <f t="shared" si="176"/>
        <v>10500</v>
      </c>
    </row>
    <row r="3751" spans="1:15" x14ac:dyDescent="0.25">
      <c r="A3751" s="3">
        <v>44743</v>
      </c>
      <c r="B3751" s="3" t="str">
        <f t="shared" si="174"/>
        <v>July</v>
      </c>
      <c r="C3751" s="3" t="str">
        <f t="shared" si="175"/>
        <v>2022</v>
      </c>
      <c r="D3751" t="str">
        <f>VLOOKUP(G3751,customer_reference!$A$2:$D$4000,4,FALSE)</f>
        <v>Denpasar</v>
      </c>
      <c r="E3751" s="2">
        <f>VLOOKUP(D3751,city_reference!$A$2:$C$23,2,FALSE)</f>
        <v>-8.7855019999999993</v>
      </c>
      <c r="F3751" s="2">
        <f>VLOOKUP(D3751,city_reference!$A$2:$C$23,3,FALSE)</f>
        <v>115.199806</v>
      </c>
      <c r="G3751" t="s">
        <v>3441</v>
      </c>
      <c r="H3751" t="str">
        <f>VLOOKUP(G3751,customer_reference!$A$2:$D$4000,2,FALSE)</f>
        <v>Male</v>
      </c>
      <c r="I3751" t="str">
        <f>VLOOKUP(G3751,customer_reference!$A$2:$D$4000,3,FALSE)</f>
        <v>Non Member</v>
      </c>
      <c r="J3751" t="s">
        <v>3098</v>
      </c>
      <c r="K3751" t="s">
        <v>4</v>
      </c>
      <c r="L3751" t="str">
        <f>VLOOKUP($K3751,non_member_list_price!$A$2:$D$43,2,FALSE)</f>
        <v>Memory Hardware</v>
      </c>
      <c r="M3751">
        <f>VLOOKUP($K3751,non_member_list_price!$A$2:$D$43,3,FALSE)</f>
        <v>504000</v>
      </c>
      <c r="N3751">
        <f>VLOOKUP($K3751,non_member_list_price!$A$2:$D$43,4,FALSE)</f>
        <v>579600</v>
      </c>
      <c r="O3751">
        <f t="shared" si="176"/>
        <v>75600</v>
      </c>
    </row>
    <row r="3752" spans="1:15" x14ac:dyDescent="0.25">
      <c r="A3752" s="3">
        <v>44734</v>
      </c>
      <c r="B3752" s="3" t="str">
        <f t="shared" si="174"/>
        <v>June</v>
      </c>
      <c r="C3752" s="3" t="str">
        <f t="shared" si="175"/>
        <v>2022</v>
      </c>
      <c r="D3752" t="str">
        <f>VLOOKUP(G3752,customer_reference!$A$2:$D$4000,4,FALSE)</f>
        <v>Denpasar</v>
      </c>
      <c r="E3752" s="2">
        <f>VLOOKUP(D3752,city_reference!$A$2:$C$23,2,FALSE)</f>
        <v>-8.7855019999999993</v>
      </c>
      <c r="F3752" s="2">
        <f>VLOOKUP(D3752,city_reference!$A$2:$C$23,3,FALSE)</f>
        <v>115.199806</v>
      </c>
      <c r="G3752" t="s">
        <v>3976</v>
      </c>
      <c r="H3752" t="str">
        <f>VLOOKUP(G3752,customer_reference!$A$2:$D$4000,2,FALSE)</f>
        <v>Male</v>
      </c>
      <c r="I3752" t="str">
        <f>VLOOKUP(G3752,customer_reference!$A$2:$D$4000,3,FALSE)</f>
        <v>Non Member</v>
      </c>
      <c r="J3752" t="s">
        <v>3098</v>
      </c>
      <c r="K3752" t="s">
        <v>23</v>
      </c>
      <c r="L3752" t="str">
        <f>VLOOKUP($K3752,non_member_list_price!$A$2:$D$43,2,FALSE)</f>
        <v>Memory Hardware</v>
      </c>
      <c r="M3752">
        <f>VLOOKUP($K3752,non_member_list_price!$A$2:$D$43,3,FALSE)</f>
        <v>336000</v>
      </c>
      <c r="N3752">
        <f>VLOOKUP($K3752,non_member_list_price!$A$2:$D$43,4,FALSE)</f>
        <v>386400</v>
      </c>
      <c r="O3752">
        <f t="shared" si="176"/>
        <v>50400</v>
      </c>
    </row>
    <row r="3753" spans="1:15" x14ac:dyDescent="0.25">
      <c r="A3753" s="3">
        <v>44662</v>
      </c>
      <c r="B3753" s="3" t="str">
        <f t="shared" si="174"/>
        <v>April</v>
      </c>
      <c r="C3753" s="3" t="str">
        <f t="shared" si="175"/>
        <v>2022</v>
      </c>
      <c r="D3753" t="str">
        <f>VLOOKUP(G3753,customer_reference!$A$2:$D$4000,4,FALSE)</f>
        <v>Denpasar</v>
      </c>
      <c r="E3753" s="2">
        <f>VLOOKUP(D3753,city_reference!$A$2:$C$23,2,FALSE)</f>
        <v>-8.7855019999999993</v>
      </c>
      <c r="F3753" s="2">
        <f>VLOOKUP(D3753,city_reference!$A$2:$C$23,3,FALSE)</f>
        <v>115.199806</v>
      </c>
      <c r="G3753" t="s">
        <v>3170</v>
      </c>
      <c r="H3753" t="str">
        <f>VLOOKUP(G3753,customer_reference!$A$2:$D$4000,2,FALSE)</f>
        <v>Male</v>
      </c>
      <c r="I3753" t="str">
        <f>VLOOKUP(G3753,customer_reference!$A$2:$D$4000,3,FALSE)</f>
        <v>Non Member</v>
      </c>
      <c r="J3753" t="s">
        <v>3098</v>
      </c>
      <c r="K3753" t="s">
        <v>23</v>
      </c>
      <c r="L3753" t="str">
        <f>VLOOKUP($K3753,non_member_list_price!$A$2:$D$43,2,FALSE)</f>
        <v>Memory Hardware</v>
      </c>
      <c r="M3753">
        <f>VLOOKUP($K3753,non_member_list_price!$A$2:$D$43,3,FALSE)</f>
        <v>336000</v>
      </c>
      <c r="N3753">
        <f>VLOOKUP($K3753,non_member_list_price!$A$2:$D$43,4,FALSE)</f>
        <v>386400</v>
      </c>
      <c r="O3753">
        <f t="shared" si="176"/>
        <v>50400</v>
      </c>
    </row>
    <row r="3754" spans="1:15" x14ac:dyDescent="0.25">
      <c r="A3754" s="3">
        <v>44700</v>
      </c>
      <c r="B3754" s="3" t="str">
        <f t="shared" si="174"/>
        <v>May</v>
      </c>
      <c r="C3754" s="3" t="str">
        <f t="shared" si="175"/>
        <v>2022</v>
      </c>
      <c r="D3754" t="str">
        <f>VLOOKUP(G3754,customer_reference!$A$2:$D$4000,4,FALSE)</f>
        <v>Denpasar</v>
      </c>
      <c r="E3754" s="2">
        <f>VLOOKUP(D3754,city_reference!$A$2:$C$23,2,FALSE)</f>
        <v>-8.7855019999999993</v>
      </c>
      <c r="F3754" s="2">
        <f>VLOOKUP(D3754,city_reference!$A$2:$C$23,3,FALSE)</f>
        <v>115.199806</v>
      </c>
      <c r="G3754" t="s">
        <v>1032</v>
      </c>
      <c r="H3754" t="str">
        <f>VLOOKUP(G3754,customer_reference!$A$2:$D$4000,2,FALSE)</f>
        <v>Male</v>
      </c>
      <c r="I3754" t="str">
        <f>VLOOKUP(G3754,customer_reference!$A$2:$D$4000,3,FALSE)</f>
        <v>Non Member</v>
      </c>
      <c r="J3754" t="s">
        <v>3098</v>
      </c>
      <c r="K3754" t="s">
        <v>4080</v>
      </c>
      <c r="L3754" t="str">
        <f>VLOOKUP($K3754,non_member_list_price!$A$2:$D$43,2,FALSE)</f>
        <v>I-O Hardware</v>
      </c>
      <c r="M3754">
        <f>VLOOKUP($K3754,non_member_list_price!$A$2:$D$43,3,FALSE)</f>
        <v>102000</v>
      </c>
      <c r="N3754">
        <f>VLOOKUP($K3754,non_member_list_price!$A$2:$D$43,4,FALSE)</f>
        <v>117300</v>
      </c>
      <c r="O3754">
        <f t="shared" si="176"/>
        <v>15300</v>
      </c>
    </row>
    <row r="3755" spans="1:15" x14ac:dyDescent="0.25">
      <c r="A3755" s="3">
        <v>44846</v>
      </c>
      <c r="B3755" s="3" t="str">
        <f t="shared" si="174"/>
        <v>October</v>
      </c>
      <c r="C3755" s="3" t="str">
        <f t="shared" si="175"/>
        <v>2022</v>
      </c>
      <c r="D3755" t="str">
        <f>VLOOKUP(G3755,customer_reference!$A$2:$D$4000,4,FALSE)</f>
        <v>Denpasar</v>
      </c>
      <c r="E3755" s="2">
        <f>VLOOKUP(D3755,city_reference!$A$2:$C$23,2,FALSE)</f>
        <v>-8.7855019999999993</v>
      </c>
      <c r="F3755" s="2">
        <f>VLOOKUP(D3755,city_reference!$A$2:$C$23,3,FALSE)</f>
        <v>115.199806</v>
      </c>
      <c r="G3755" t="s">
        <v>2045</v>
      </c>
      <c r="H3755" t="str">
        <f>VLOOKUP(G3755,customer_reference!$A$2:$D$4000,2,FALSE)</f>
        <v>Male</v>
      </c>
      <c r="I3755" t="str">
        <f>VLOOKUP(G3755,customer_reference!$A$2:$D$4000,3,FALSE)</f>
        <v>Non Member</v>
      </c>
      <c r="J3755" t="s">
        <v>3098</v>
      </c>
      <c r="K3755" t="s">
        <v>37</v>
      </c>
      <c r="L3755" t="str">
        <f>VLOOKUP($K3755,non_member_list_price!$A$2:$D$43,2,FALSE)</f>
        <v>I-O Hardware</v>
      </c>
      <c r="M3755">
        <f>VLOOKUP($K3755,non_member_list_price!$A$2:$D$43,3,FALSE)</f>
        <v>122000</v>
      </c>
      <c r="N3755">
        <f>VLOOKUP($K3755,non_member_list_price!$A$2:$D$43,4,FALSE)</f>
        <v>140300</v>
      </c>
      <c r="O3755">
        <f t="shared" si="176"/>
        <v>18300</v>
      </c>
    </row>
    <row r="3756" spans="1:15" x14ac:dyDescent="0.25">
      <c r="A3756" s="3">
        <v>44949</v>
      </c>
      <c r="B3756" s="3" t="str">
        <f t="shared" si="174"/>
        <v>January</v>
      </c>
      <c r="C3756" s="3" t="str">
        <f t="shared" si="175"/>
        <v>2023</v>
      </c>
      <c r="D3756" t="str">
        <f>VLOOKUP(G3756,customer_reference!$A$2:$D$4000,4,FALSE)</f>
        <v>Denpasar</v>
      </c>
      <c r="E3756" s="2">
        <f>VLOOKUP(D3756,city_reference!$A$2:$C$23,2,FALSE)</f>
        <v>-8.7855019999999993</v>
      </c>
      <c r="F3756" s="2">
        <f>VLOOKUP(D3756,city_reference!$A$2:$C$23,3,FALSE)</f>
        <v>115.199806</v>
      </c>
      <c r="G3756" t="s">
        <v>3654</v>
      </c>
      <c r="H3756" t="str">
        <f>VLOOKUP(G3756,customer_reference!$A$2:$D$4000,2,FALSE)</f>
        <v>Male</v>
      </c>
      <c r="I3756" t="str">
        <f>VLOOKUP(G3756,customer_reference!$A$2:$D$4000,3,FALSE)</f>
        <v>Non Member</v>
      </c>
      <c r="J3756" t="s">
        <v>3098</v>
      </c>
      <c r="K3756" t="s">
        <v>37</v>
      </c>
      <c r="L3756" t="str">
        <f>VLOOKUP($K3756,non_member_list_price!$A$2:$D$43,2,FALSE)</f>
        <v>I-O Hardware</v>
      </c>
      <c r="M3756">
        <f>VLOOKUP($K3756,non_member_list_price!$A$2:$D$43,3,FALSE)</f>
        <v>122000</v>
      </c>
      <c r="N3756">
        <f>VLOOKUP($K3756,non_member_list_price!$A$2:$D$43,4,FALSE)</f>
        <v>140300</v>
      </c>
      <c r="O3756">
        <f t="shared" si="176"/>
        <v>18300</v>
      </c>
    </row>
    <row r="3757" spans="1:15" x14ac:dyDescent="0.25">
      <c r="A3757" s="3">
        <v>44745</v>
      </c>
      <c r="B3757" s="3" t="str">
        <f t="shared" si="174"/>
        <v>July</v>
      </c>
      <c r="C3757" s="3" t="str">
        <f t="shared" si="175"/>
        <v>2022</v>
      </c>
      <c r="D3757" t="str">
        <f>VLOOKUP(G3757,customer_reference!$A$2:$D$4000,4,FALSE)</f>
        <v>Denpasar</v>
      </c>
      <c r="E3757" s="2">
        <f>VLOOKUP(D3757,city_reference!$A$2:$C$23,2,FALSE)</f>
        <v>-8.7855019999999993</v>
      </c>
      <c r="F3757" s="2">
        <f>VLOOKUP(D3757,city_reference!$A$2:$C$23,3,FALSE)</f>
        <v>115.199806</v>
      </c>
      <c r="G3757" t="s">
        <v>288</v>
      </c>
      <c r="H3757" t="str">
        <f>VLOOKUP(G3757,customer_reference!$A$2:$D$4000,2,FALSE)</f>
        <v>Male</v>
      </c>
      <c r="I3757" t="str">
        <f>VLOOKUP(G3757,customer_reference!$A$2:$D$4000,3,FALSE)</f>
        <v>Non Member</v>
      </c>
      <c r="J3757" t="s">
        <v>3098</v>
      </c>
      <c r="K3757" t="s">
        <v>22</v>
      </c>
      <c r="L3757" t="str">
        <f>VLOOKUP($K3757,non_member_list_price!$A$2:$D$43,2,FALSE)</f>
        <v>Memory Hardware</v>
      </c>
      <c r="M3757">
        <f>VLOOKUP($K3757,non_member_list_price!$A$2:$D$43,3,FALSE)</f>
        <v>224000</v>
      </c>
      <c r="N3757">
        <f>VLOOKUP($K3757,non_member_list_price!$A$2:$D$43,4,FALSE)</f>
        <v>257600</v>
      </c>
      <c r="O3757">
        <f t="shared" si="176"/>
        <v>33600</v>
      </c>
    </row>
    <row r="3758" spans="1:15" x14ac:dyDescent="0.25">
      <c r="A3758" s="3">
        <v>44827</v>
      </c>
      <c r="B3758" s="3" t="str">
        <f t="shared" si="174"/>
        <v>September</v>
      </c>
      <c r="C3758" s="3" t="str">
        <f t="shared" si="175"/>
        <v>2022</v>
      </c>
      <c r="D3758" t="str">
        <f>VLOOKUP(G3758,customer_reference!$A$2:$D$4000,4,FALSE)</f>
        <v>Denpasar</v>
      </c>
      <c r="E3758" s="2">
        <f>VLOOKUP(D3758,city_reference!$A$2:$C$23,2,FALSE)</f>
        <v>-8.7855019999999993</v>
      </c>
      <c r="F3758" s="2">
        <f>VLOOKUP(D3758,city_reference!$A$2:$C$23,3,FALSE)</f>
        <v>115.199806</v>
      </c>
      <c r="G3758" t="s">
        <v>2085</v>
      </c>
      <c r="H3758" t="str">
        <f>VLOOKUP(G3758,customer_reference!$A$2:$D$4000,2,FALSE)</f>
        <v>Male</v>
      </c>
      <c r="I3758" t="str">
        <f>VLOOKUP(G3758,customer_reference!$A$2:$D$4000,3,FALSE)</f>
        <v>Non Member</v>
      </c>
      <c r="J3758" t="s">
        <v>3098</v>
      </c>
      <c r="K3758" t="s">
        <v>12</v>
      </c>
      <c r="L3758" t="str">
        <f>VLOOKUP($K3758,non_member_list_price!$A$2:$D$43,2,FALSE)</f>
        <v>Memory Hardware</v>
      </c>
      <c r="M3758">
        <f>VLOOKUP($K3758,non_member_list_price!$A$2:$D$43,3,FALSE)</f>
        <v>280000</v>
      </c>
      <c r="N3758">
        <f>VLOOKUP($K3758,non_member_list_price!$A$2:$D$43,4,FALSE)</f>
        <v>322000</v>
      </c>
      <c r="O3758">
        <f t="shared" si="176"/>
        <v>42000</v>
      </c>
    </row>
    <row r="3759" spans="1:15" x14ac:dyDescent="0.25">
      <c r="A3759" s="3">
        <v>44660</v>
      </c>
      <c r="B3759" s="3" t="str">
        <f t="shared" si="174"/>
        <v>April</v>
      </c>
      <c r="C3759" s="3" t="str">
        <f t="shared" si="175"/>
        <v>2022</v>
      </c>
      <c r="D3759" t="str">
        <f>VLOOKUP(G3759,customer_reference!$A$2:$D$4000,4,FALSE)</f>
        <v>Denpasar</v>
      </c>
      <c r="E3759" s="2">
        <f>VLOOKUP(D3759,city_reference!$A$2:$C$23,2,FALSE)</f>
        <v>-8.7855019999999993</v>
      </c>
      <c r="F3759" s="2">
        <f>VLOOKUP(D3759,city_reference!$A$2:$C$23,3,FALSE)</f>
        <v>115.199806</v>
      </c>
      <c r="G3759" t="s">
        <v>3107</v>
      </c>
      <c r="H3759" t="str">
        <f>VLOOKUP(G3759,customer_reference!$A$2:$D$4000,2,FALSE)</f>
        <v>Male</v>
      </c>
      <c r="I3759" t="str">
        <f>VLOOKUP(G3759,customer_reference!$A$2:$D$4000,3,FALSE)</f>
        <v>Non Member</v>
      </c>
      <c r="J3759" t="s">
        <v>3098</v>
      </c>
      <c r="K3759" t="s">
        <v>35</v>
      </c>
      <c r="L3759" t="str">
        <f>VLOOKUP($K3759,non_member_list_price!$A$2:$D$43,2,FALSE)</f>
        <v>I-O Hardware</v>
      </c>
      <c r="M3759">
        <f>VLOOKUP($K3759,non_member_list_price!$A$2:$D$43,3,FALSE)</f>
        <v>652000</v>
      </c>
      <c r="N3759">
        <f>VLOOKUP($K3759,non_member_list_price!$A$2:$D$43,4,FALSE)</f>
        <v>749800</v>
      </c>
      <c r="O3759">
        <f t="shared" si="176"/>
        <v>97800</v>
      </c>
    </row>
    <row r="3760" spans="1:15" x14ac:dyDescent="0.25">
      <c r="A3760" s="3">
        <v>44714</v>
      </c>
      <c r="B3760" s="3" t="str">
        <f t="shared" si="174"/>
        <v>June</v>
      </c>
      <c r="C3760" s="3" t="str">
        <f t="shared" si="175"/>
        <v>2022</v>
      </c>
      <c r="D3760" t="str">
        <f>VLOOKUP(G3760,customer_reference!$A$2:$D$4000,4,FALSE)</f>
        <v>Denpasar</v>
      </c>
      <c r="E3760" s="2">
        <f>VLOOKUP(D3760,city_reference!$A$2:$C$23,2,FALSE)</f>
        <v>-8.7855019999999993</v>
      </c>
      <c r="F3760" s="2">
        <f>VLOOKUP(D3760,city_reference!$A$2:$C$23,3,FALSE)</f>
        <v>115.199806</v>
      </c>
      <c r="G3760" t="s">
        <v>3192</v>
      </c>
      <c r="H3760" t="str">
        <f>VLOOKUP(G3760,customer_reference!$A$2:$D$4000,2,FALSE)</f>
        <v>Male</v>
      </c>
      <c r="I3760" t="str">
        <f>VLOOKUP(G3760,customer_reference!$A$2:$D$4000,3,FALSE)</f>
        <v>Non Member</v>
      </c>
      <c r="J3760" t="s">
        <v>3098</v>
      </c>
      <c r="K3760" t="s">
        <v>4080</v>
      </c>
      <c r="L3760" t="str">
        <f>VLOOKUP($K3760,non_member_list_price!$A$2:$D$43,2,FALSE)</f>
        <v>I-O Hardware</v>
      </c>
      <c r="M3760">
        <f>VLOOKUP($K3760,non_member_list_price!$A$2:$D$43,3,FALSE)</f>
        <v>102000</v>
      </c>
      <c r="N3760">
        <f>VLOOKUP($K3760,non_member_list_price!$A$2:$D$43,4,FALSE)</f>
        <v>117300</v>
      </c>
      <c r="O3760">
        <f t="shared" si="176"/>
        <v>15300</v>
      </c>
    </row>
    <row r="3761" spans="1:15" x14ac:dyDescent="0.25">
      <c r="A3761" s="3">
        <v>44880</v>
      </c>
      <c r="B3761" s="3" t="str">
        <f t="shared" si="174"/>
        <v>November</v>
      </c>
      <c r="C3761" s="3" t="str">
        <f t="shared" si="175"/>
        <v>2022</v>
      </c>
      <c r="D3761" t="str">
        <f>VLOOKUP(G3761,customer_reference!$A$2:$D$4000,4,FALSE)</f>
        <v>Denpasar</v>
      </c>
      <c r="E3761" s="2">
        <f>VLOOKUP(D3761,city_reference!$A$2:$C$23,2,FALSE)</f>
        <v>-8.7855019999999993</v>
      </c>
      <c r="F3761" s="2">
        <f>VLOOKUP(D3761,city_reference!$A$2:$C$23,3,FALSE)</f>
        <v>115.199806</v>
      </c>
      <c r="G3761" t="s">
        <v>1059</v>
      </c>
      <c r="H3761" t="str">
        <f>VLOOKUP(G3761,customer_reference!$A$2:$D$4000,2,FALSE)</f>
        <v>Male</v>
      </c>
      <c r="I3761" t="str">
        <f>VLOOKUP(G3761,customer_reference!$A$2:$D$4000,3,FALSE)</f>
        <v>Non Member</v>
      </c>
      <c r="J3761" t="s">
        <v>3098</v>
      </c>
      <c r="K3761" t="s">
        <v>4080</v>
      </c>
      <c r="L3761" t="str">
        <f>VLOOKUP($K3761,non_member_list_price!$A$2:$D$43,2,FALSE)</f>
        <v>I-O Hardware</v>
      </c>
      <c r="M3761">
        <f>VLOOKUP($K3761,non_member_list_price!$A$2:$D$43,3,FALSE)</f>
        <v>102000</v>
      </c>
      <c r="N3761">
        <f>VLOOKUP($K3761,non_member_list_price!$A$2:$D$43,4,FALSE)</f>
        <v>117300</v>
      </c>
      <c r="O3761">
        <f t="shared" si="176"/>
        <v>15300</v>
      </c>
    </row>
    <row r="3762" spans="1:15" x14ac:dyDescent="0.25">
      <c r="A3762" s="3">
        <v>44736</v>
      </c>
      <c r="B3762" s="3" t="str">
        <f t="shared" si="174"/>
        <v>June</v>
      </c>
      <c r="C3762" s="3" t="str">
        <f t="shared" si="175"/>
        <v>2022</v>
      </c>
      <c r="D3762" t="str">
        <f>VLOOKUP(G3762,customer_reference!$A$2:$D$4000,4,FALSE)</f>
        <v>Denpasar</v>
      </c>
      <c r="E3762" s="2">
        <f>VLOOKUP(D3762,city_reference!$A$2:$C$23,2,FALSE)</f>
        <v>-8.7855019999999993</v>
      </c>
      <c r="F3762" s="2">
        <f>VLOOKUP(D3762,city_reference!$A$2:$C$23,3,FALSE)</f>
        <v>115.199806</v>
      </c>
      <c r="G3762" t="s">
        <v>2085</v>
      </c>
      <c r="H3762" t="str">
        <f>VLOOKUP(G3762,customer_reference!$A$2:$D$4000,2,FALSE)</f>
        <v>Male</v>
      </c>
      <c r="I3762" t="str">
        <f>VLOOKUP(G3762,customer_reference!$A$2:$D$4000,3,FALSE)</f>
        <v>Non Member</v>
      </c>
      <c r="J3762" t="s">
        <v>3098</v>
      </c>
      <c r="K3762" t="s">
        <v>4079</v>
      </c>
      <c r="L3762" t="str">
        <f>VLOOKUP($K3762,non_member_list_price!$A$2:$D$43,2,FALSE)</f>
        <v>I-O Hardware</v>
      </c>
      <c r="M3762">
        <f>VLOOKUP($K3762,non_member_list_price!$A$2:$D$43,3,FALSE)</f>
        <v>218000</v>
      </c>
      <c r="N3762">
        <f>VLOOKUP($K3762,non_member_list_price!$A$2:$D$43,4,FALSE)</f>
        <v>250700</v>
      </c>
      <c r="O3762">
        <f t="shared" si="176"/>
        <v>32700</v>
      </c>
    </row>
    <row r="3763" spans="1:15" x14ac:dyDescent="0.25">
      <c r="A3763" s="3">
        <v>44620</v>
      </c>
      <c r="B3763" s="3" t="str">
        <f t="shared" si="174"/>
        <v>February</v>
      </c>
      <c r="C3763" s="3" t="str">
        <f t="shared" si="175"/>
        <v>2022</v>
      </c>
      <c r="D3763" t="str">
        <f>VLOOKUP(G3763,customer_reference!$A$2:$D$4000,4,FALSE)</f>
        <v>Denpasar</v>
      </c>
      <c r="E3763" s="2">
        <f>VLOOKUP(D3763,city_reference!$A$2:$C$23,2,FALSE)</f>
        <v>-8.7855019999999993</v>
      </c>
      <c r="F3763" s="2">
        <f>VLOOKUP(D3763,city_reference!$A$2:$C$23,3,FALSE)</f>
        <v>115.199806</v>
      </c>
      <c r="G3763" t="s">
        <v>3204</v>
      </c>
      <c r="H3763" t="str">
        <f>VLOOKUP(G3763,customer_reference!$A$2:$D$4000,2,FALSE)</f>
        <v>Male</v>
      </c>
      <c r="I3763" t="str">
        <f>VLOOKUP(G3763,customer_reference!$A$2:$D$4000,3,FALSE)</f>
        <v>Non Member</v>
      </c>
      <c r="J3763" t="s">
        <v>3098</v>
      </c>
      <c r="K3763" t="s">
        <v>12</v>
      </c>
      <c r="L3763" t="str">
        <f>VLOOKUP($K3763,non_member_list_price!$A$2:$D$43,2,FALSE)</f>
        <v>Memory Hardware</v>
      </c>
      <c r="M3763">
        <f>VLOOKUP($K3763,non_member_list_price!$A$2:$D$43,3,FALSE)</f>
        <v>280000</v>
      </c>
      <c r="N3763">
        <f>VLOOKUP($K3763,non_member_list_price!$A$2:$D$43,4,FALSE)</f>
        <v>322000</v>
      </c>
      <c r="O3763">
        <f t="shared" si="176"/>
        <v>42000</v>
      </c>
    </row>
    <row r="3764" spans="1:15" x14ac:dyDescent="0.25">
      <c r="A3764" s="3">
        <v>44618</v>
      </c>
      <c r="B3764" s="3" t="str">
        <f t="shared" si="174"/>
        <v>February</v>
      </c>
      <c r="C3764" s="3" t="str">
        <f t="shared" si="175"/>
        <v>2022</v>
      </c>
      <c r="D3764" t="str">
        <f>VLOOKUP(G3764,customer_reference!$A$2:$D$4000,4,FALSE)</f>
        <v>Denpasar</v>
      </c>
      <c r="E3764" s="2">
        <f>VLOOKUP(D3764,city_reference!$A$2:$C$23,2,FALSE)</f>
        <v>-8.7855019999999993</v>
      </c>
      <c r="F3764" s="2">
        <f>VLOOKUP(D3764,city_reference!$A$2:$C$23,3,FALSE)</f>
        <v>115.199806</v>
      </c>
      <c r="G3764" t="s">
        <v>288</v>
      </c>
      <c r="H3764" t="str">
        <f>VLOOKUP(G3764,customer_reference!$A$2:$D$4000,2,FALSE)</f>
        <v>Male</v>
      </c>
      <c r="I3764" t="str">
        <f>VLOOKUP(G3764,customer_reference!$A$2:$D$4000,3,FALSE)</f>
        <v>Non Member</v>
      </c>
      <c r="J3764" t="s">
        <v>3098</v>
      </c>
      <c r="K3764" t="s">
        <v>31</v>
      </c>
      <c r="L3764" t="str">
        <f>VLOOKUP($K3764,non_member_list_price!$A$2:$D$43,2,FALSE)</f>
        <v>I-O Hardware</v>
      </c>
      <c r="M3764">
        <f>VLOOKUP($K3764,non_member_list_price!$A$2:$D$43,3,FALSE)</f>
        <v>69000</v>
      </c>
      <c r="N3764">
        <f>VLOOKUP($K3764,non_member_list_price!$A$2:$D$43,4,FALSE)</f>
        <v>79350</v>
      </c>
      <c r="O3764">
        <f t="shared" si="176"/>
        <v>10350</v>
      </c>
    </row>
    <row r="3765" spans="1:15" x14ac:dyDescent="0.25">
      <c r="A3765" s="3">
        <v>45021</v>
      </c>
      <c r="B3765" s="3" t="str">
        <f t="shared" si="174"/>
        <v>April</v>
      </c>
      <c r="C3765" s="3" t="str">
        <f t="shared" si="175"/>
        <v>2023</v>
      </c>
      <c r="D3765" t="str">
        <f>VLOOKUP(G3765,customer_reference!$A$2:$D$4000,4,FALSE)</f>
        <v>Denpasar</v>
      </c>
      <c r="E3765" s="2">
        <f>VLOOKUP(D3765,city_reference!$A$2:$C$23,2,FALSE)</f>
        <v>-8.7855019999999993</v>
      </c>
      <c r="F3765" s="2">
        <f>VLOOKUP(D3765,city_reference!$A$2:$C$23,3,FALSE)</f>
        <v>115.199806</v>
      </c>
      <c r="G3765" t="s">
        <v>366</v>
      </c>
      <c r="H3765" t="str">
        <f>VLOOKUP(G3765,customer_reference!$A$2:$D$4000,2,FALSE)</f>
        <v>Male</v>
      </c>
      <c r="I3765" t="str">
        <f>VLOOKUP(G3765,customer_reference!$A$2:$D$4000,3,FALSE)</f>
        <v>Non Member</v>
      </c>
      <c r="J3765" t="s">
        <v>3098</v>
      </c>
      <c r="K3765" t="s">
        <v>32</v>
      </c>
      <c r="L3765" t="str">
        <f>VLOOKUP($K3765,non_member_list_price!$A$2:$D$43,2,FALSE)</f>
        <v>I-O Hardware</v>
      </c>
      <c r="M3765">
        <f>VLOOKUP($K3765,non_member_list_price!$A$2:$D$43,3,FALSE)</f>
        <v>1568000</v>
      </c>
      <c r="N3765">
        <f>VLOOKUP($K3765,non_member_list_price!$A$2:$D$43,4,FALSE)</f>
        <v>1803200</v>
      </c>
      <c r="O3765">
        <f t="shared" si="176"/>
        <v>235200</v>
      </c>
    </row>
    <row r="3766" spans="1:15" x14ac:dyDescent="0.25">
      <c r="A3766" s="3">
        <v>44601</v>
      </c>
      <c r="B3766" s="3" t="str">
        <f t="shared" si="174"/>
        <v>February</v>
      </c>
      <c r="C3766" s="3" t="str">
        <f t="shared" si="175"/>
        <v>2022</v>
      </c>
      <c r="D3766" t="str">
        <f>VLOOKUP(G3766,customer_reference!$A$2:$D$4000,4,FALSE)</f>
        <v>Denpasar</v>
      </c>
      <c r="E3766" s="2">
        <f>VLOOKUP(D3766,city_reference!$A$2:$C$23,2,FALSE)</f>
        <v>-8.7855019999999993</v>
      </c>
      <c r="F3766" s="2">
        <f>VLOOKUP(D3766,city_reference!$A$2:$C$23,3,FALSE)</f>
        <v>115.199806</v>
      </c>
      <c r="G3766" t="s">
        <v>1059</v>
      </c>
      <c r="H3766" t="str">
        <f>VLOOKUP(G3766,customer_reference!$A$2:$D$4000,2,FALSE)</f>
        <v>Male</v>
      </c>
      <c r="I3766" t="str">
        <f>VLOOKUP(G3766,customer_reference!$A$2:$D$4000,3,FALSE)</f>
        <v>Non Member</v>
      </c>
      <c r="J3766" t="s">
        <v>3098</v>
      </c>
      <c r="K3766" t="s">
        <v>16</v>
      </c>
      <c r="L3766" t="str">
        <f>VLOOKUP($K3766,non_member_list_price!$A$2:$D$43,2,FALSE)</f>
        <v>Core Hardware</v>
      </c>
      <c r="M3766">
        <f>VLOOKUP($K3766,non_member_list_price!$A$2:$D$43,3,FALSE)</f>
        <v>3388000</v>
      </c>
      <c r="N3766">
        <f>VLOOKUP($K3766,non_member_list_price!$A$2:$D$43,4,FALSE)</f>
        <v>3896200</v>
      </c>
      <c r="O3766">
        <f t="shared" si="176"/>
        <v>508200</v>
      </c>
    </row>
    <row r="3767" spans="1:15" x14ac:dyDescent="0.25">
      <c r="A3767" s="3">
        <v>44656</v>
      </c>
      <c r="B3767" s="3" t="str">
        <f t="shared" si="174"/>
        <v>April</v>
      </c>
      <c r="C3767" s="3" t="str">
        <f t="shared" si="175"/>
        <v>2022</v>
      </c>
      <c r="D3767" t="str">
        <f>VLOOKUP(G3767,customer_reference!$A$2:$D$4000,4,FALSE)</f>
        <v>Denpasar</v>
      </c>
      <c r="E3767" s="2">
        <f>VLOOKUP(D3767,city_reference!$A$2:$C$23,2,FALSE)</f>
        <v>-8.7855019999999993</v>
      </c>
      <c r="F3767" s="2">
        <f>VLOOKUP(D3767,city_reference!$A$2:$C$23,3,FALSE)</f>
        <v>115.199806</v>
      </c>
      <c r="G3767" t="s">
        <v>1764</v>
      </c>
      <c r="H3767" t="str">
        <f>VLOOKUP(G3767,customer_reference!$A$2:$D$4000,2,FALSE)</f>
        <v>Male</v>
      </c>
      <c r="I3767" t="str">
        <f>VLOOKUP(G3767,customer_reference!$A$2:$D$4000,3,FALSE)</f>
        <v>Non Member</v>
      </c>
      <c r="J3767" t="s">
        <v>3097</v>
      </c>
      <c r="K3767" t="s">
        <v>4080</v>
      </c>
      <c r="L3767" t="str">
        <f>VLOOKUP($K3767,non_member_list_price!$A$2:$D$43,2,FALSE)</f>
        <v>I-O Hardware</v>
      </c>
      <c r="M3767">
        <f>VLOOKUP($K3767,non_member_list_price!$A$2:$D$43,3,FALSE)</f>
        <v>102000</v>
      </c>
      <c r="N3767">
        <f>VLOOKUP($K3767,non_member_list_price!$A$2:$D$43,4,FALSE)</f>
        <v>117300</v>
      </c>
      <c r="O3767">
        <f t="shared" si="176"/>
        <v>15300</v>
      </c>
    </row>
    <row r="3768" spans="1:15" x14ac:dyDescent="0.25">
      <c r="A3768" s="3">
        <v>44701</v>
      </c>
      <c r="B3768" s="3" t="str">
        <f t="shared" si="174"/>
        <v>May</v>
      </c>
      <c r="C3768" s="3" t="str">
        <f t="shared" si="175"/>
        <v>2022</v>
      </c>
      <c r="D3768" t="str">
        <f>VLOOKUP(G3768,customer_reference!$A$2:$D$4000,4,FALSE)</f>
        <v>Denpasar</v>
      </c>
      <c r="E3768" s="2">
        <f>VLOOKUP(D3768,city_reference!$A$2:$C$23,2,FALSE)</f>
        <v>-8.7855019999999993</v>
      </c>
      <c r="F3768" s="2">
        <f>VLOOKUP(D3768,city_reference!$A$2:$C$23,3,FALSE)</f>
        <v>115.199806</v>
      </c>
      <c r="G3768" t="s">
        <v>323</v>
      </c>
      <c r="H3768" t="str">
        <f>VLOOKUP(G3768,customer_reference!$A$2:$D$4000,2,FALSE)</f>
        <v>Male</v>
      </c>
      <c r="I3768" t="str">
        <f>VLOOKUP(G3768,customer_reference!$A$2:$D$4000,3,FALSE)</f>
        <v>Non Member</v>
      </c>
      <c r="J3768" t="s">
        <v>3097</v>
      </c>
      <c r="K3768" t="s">
        <v>37</v>
      </c>
      <c r="L3768" t="str">
        <f>VLOOKUP($K3768,non_member_list_price!$A$2:$D$43,2,FALSE)</f>
        <v>I-O Hardware</v>
      </c>
      <c r="M3768">
        <f>VLOOKUP($K3768,non_member_list_price!$A$2:$D$43,3,FALSE)</f>
        <v>122000</v>
      </c>
      <c r="N3768">
        <f>VLOOKUP($K3768,non_member_list_price!$A$2:$D$43,4,FALSE)</f>
        <v>140300</v>
      </c>
      <c r="O3768">
        <f t="shared" si="176"/>
        <v>18300</v>
      </c>
    </row>
    <row r="3769" spans="1:15" x14ac:dyDescent="0.25">
      <c r="A3769" s="3">
        <v>44953</v>
      </c>
      <c r="B3769" s="3" t="str">
        <f t="shared" si="174"/>
        <v>January</v>
      </c>
      <c r="C3769" s="3" t="str">
        <f t="shared" si="175"/>
        <v>2023</v>
      </c>
      <c r="D3769" t="str">
        <f>VLOOKUP(G3769,customer_reference!$A$2:$D$4000,4,FALSE)</f>
        <v>Denpasar</v>
      </c>
      <c r="E3769" s="2">
        <f>VLOOKUP(D3769,city_reference!$A$2:$C$23,2,FALSE)</f>
        <v>-8.7855019999999993</v>
      </c>
      <c r="F3769" s="2">
        <f>VLOOKUP(D3769,city_reference!$A$2:$C$23,3,FALSE)</f>
        <v>115.199806</v>
      </c>
      <c r="G3769" t="s">
        <v>2421</v>
      </c>
      <c r="H3769" t="str">
        <f>VLOOKUP(G3769,customer_reference!$A$2:$D$4000,2,FALSE)</f>
        <v>Male</v>
      </c>
      <c r="I3769" t="str">
        <f>VLOOKUP(G3769,customer_reference!$A$2:$D$4000,3,FALSE)</f>
        <v>Non Member</v>
      </c>
      <c r="J3769" t="s">
        <v>3097</v>
      </c>
      <c r="K3769" t="s">
        <v>30</v>
      </c>
      <c r="L3769" t="str">
        <f>VLOOKUP($K3769,non_member_list_price!$A$2:$D$43,2,FALSE)</f>
        <v>I-O Hardware</v>
      </c>
      <c r="M3769">
        <f>VLOOKUP($K3769,non_member_list_price!$A$2:$D$43,3,FALSE)</f>
        <v>230000</v>
      </c>
      <c r="N3769">
        <f>VLOOKUP($K3769,non_member_list_price!$A$2:$D$43,4,FALSE)</f>
        <v>264500</v>
      </c>
      <c r="O3769">
        <f t="shared" si="176"/>
        <v>34500</v>
      </c>
    </row>
    <row r="3770" spans="1:15" x14ac:dyDescent="0.25">
      <c r="A3770" s="3">
        <v>44779</v>
      </c>
      <c r="B3770" s="3" t="str">
        <f t="shared" si="174"/>
        <v>August</v>
      </c>
      <c r="C3770" s="3" t="str">
        <f t="shared" si="175"/>
        <v>2022</v>
      </c>
      <c r="D3770" t="str">
        <f>VLOOKUP(G3770,customer_reference!$A$2:$D$4000,4,FALSE)</f>
        <v>Denpasar</v>
      </c>
      <c r="E3770" s="2">
        <f>VLOOKUP(D3770,city_reference!$A$2:$C$23,2,FALSE)</f>
        <v>-8.7855019999999993</v>
      </c>
      <c r="F3770" s="2">
        <f>VLOOKUP(D3770,city_reference!$A$2:$C$23,3,FALSE)</f>
        <v>115.199806</v>
      </c>
      <c r="G3770" t="s">
        <v>929</v>
      </c>
      <c r="H3770" t="str">
        <f>VLOOKUP(G3770,customer_reference!$A$2:$D$4000,2,FALSE)</f>
        <v>Male</v>
      </c>
      <c r="I3770" t="str">
        <f>VLOOKUP(G3770,customer_reference!$A$2:$D$4000,3,FALSE)</f>
        <v>Non Member</v>
      </c>
      <c r="J3770" t="s">
        <v>3097</v>
      </c>
      <c r="K3770" t="s">
        <v>44</v>
      </c>
      <c r="L3770" t="str">
        <f>VLOOKUP($K3770,non_member_list_price!$A$2:$D$43,2,FALSE)</f>
        <v>I-O Hardware</v>
      </c>
      <c r="M3770">
        <f>VLOOKUP($K3770,non_member_list_price!$A$2:$D$43,3,FALSE)</f>
        <v>45000</v>
      </c>
      <c r="N3770">
        <f>VLOOKUP($K3770,non_member_list_price!$A$2:$D$43,4,FALSE)</f>
        <v>51750</v>
      </c>
      <c r="O3770">
        <f t="shared" si="176"/>
        <v>6750</v>
      </c>
    </row>
    <row r="3771" spans="1:15" x14ac:dyDescent="0.25">
      <c r="A3771" s="3">
        <v>44874</v>
      </c>
      <c r="B3771" s="3" t="str">
        <f t="shared" si="174"/>
        <v>November</v>
      </c>
      <c r="C3771" s="3" t="str">
        <f t="shared" si="175"/>
        <v>2022</v>
      </c>
      <c r="D3771" t="str">
        <f>VLOOKUP(G3771,customer_reference!$A$2:$D$4000,4,FALSE)</f>
        <v>Denpasar</v>
      </c>
      <c r="E3771" s="2">
        <f>VLOOKUP(D3771,city_reference!$A$2:$C$23,2,FALSE)</f>
        <v>-8.7855019999999993</v>
      </c>
      <c r="F3771" s="2">
        <f>VLOOKUP(D3771,city_reference!$A$2:$C$23,3,FALSE)</f>
        <v>115.199806</v>
      </c>
      <c r="G3771" t="s">
        <v>2311</v>
      </c>
      <c r="H3771" t="str">
        <f>VLOOKUP(G3771,customer_reference!$A$2:$D$4000,2,FALSE)</f>
        <v>Male</v>
      </c>
      <c r="I3771" t="str">
        <f>VLOOKUP(G3771,customer_reference!$A$2:$D$4000,3,FALSE)</f>
        <v>Non Member</v>
      </c>
      <c r="J3771" t="s">
        <v>3097</v>
      </c>
      <c r="K3771" t="s">
        <v>31</v>
      </c>
      <c r="L3771" t="str">
        <f>VLOOKUP($K3771,non_member_list_price!$A$2:$D$43,2,FALSE)</f>
        <v>I-O Hardware</v>
      </c>
      <c r="M3771">
        <f>VLOOKUP($K3771,non_member_list_price!$A$2:$D$43,3,FALSE)</f>
        <v>69000</v>
      </c>
      <c r="N3771">
        <f>VLOOKUP($K3771,non_member_list_price!$A$2:$D$43,4,FALSE)</f>
        <v>79350</v>
      </c>
      <c r="O3771">
        <f t="shared" si="176"/>
        <v>10350</v>
      </c>
    </row>
    <row r="3772" spans="1:15" x14ac:dyDescent="0.25">
      <c r="A3772" s="3">
        <v>44966</v>
      </c>
      <c r="B3772" s="3" t="str">
        <f t="shared" si="174"/>
        <v>February</v>
      </c>
      <c r="C3772" s="3" t="str">
        <f t="shared" si="175"/>
        <v>2023</v>
      </c>
      <c r="D3772" t="str">
        <f>VLOOKUP(G3772,customer_reference!$A$2:$D$4000,4,FALSE)</f>
        <v>Denpasar</v>
      </c>
      <c r="E3772" s="2">
        <f>VLOOKUP(D3772,city_reference!$A$2:$C$23,2,FALSE)</f>
        <v>-8.7855019999999993</v>
      </c>
      <c r="F3772" s="2">
        <f>VLOOKUP(D3772,city_reference!$A$2:$C$23,3,FALSE)</f>
        <v>115.199806</v>
      </c>
      <c r="G3772" t="s">
        <v>1297</v>
      </c>
      <c r="H3772" t="str">
        <f>VLOOKUP(G3772,customer_reference!$A$2:$D$4000,2,FALSE)</f>
        <v>Male</v>
      </c>
      <c r="I3772" t="str">
        <f>VLOOKUP(G3772,customer_reference!$A$2:$D$4000,3,FALSE)</f>
        <v>Non Member</v>
      </c>
      <c r="J3772" t="s">
        <v>3097</v>
      </c>
      <c r="K3772" t="s">
        <v>7</v>
      </c>
      <c r="L3772" t="str">
        <f>VLOOKUP($K3772,non_member_list_price!$A$2:$D$43,2,FALSE)</f>
        <v>Memory Hardware</v>
      </c>
      <c r="M3772">
        <f>VLOOKUP($K3772,non_member_list_price!$A$2:$D$43,3,FALSE)</f>
        <v>4060000</v>
      </c>
      <c r="N3772">
        <f>VLOOKUP($K3772,non_member_list_price!$A$2:$D$43,4,FALSE)</f>
        <v>4669000</v>
      </c>
      <c r="O3772">
        <f t="shared" si="176"/>
        <v>609000</v>
      </c>
    </row>
    <row r="3773" spans="1:15" x14ac:dyDescent="0.25">
      <c r="A3773" s="3">
        <v>45021</v>
      </c>
      <c r="B3773" s="3" t="str">
        <f t="shared" si="174"/>
        <v>April</v>
      </c>
      <c r="C3773" s="3" t="str">
        <f t="shared" si="175"/>
        <v>2023</v>
      </c>
      <c r="D3773" t="str">
        <f>VLOOKUP(G3773,customer_reference!$A$2:$D$4000,4,FALSE)</f>
        <v>Denpasar</v>
      </c>
      <c r="E3773" s="2">
        <f>VLOOKUP(D3773,city_reference!$A$2:$C$23,2,FALSE)</f>
        <v>-8.7855019999999993</v>
      </c>
      <c r="F3773" s="2">
        <f>VLOOKUP(D3773,city_reference!$A$2:$C$23,3,FALSE)</f>
        <v>115.199806</v>
      </c>
      <c r="G3773" t="s">
        <v>2032</v>
      </c>
      <c r="H3773" t="str">
        <f>VLOOKUP(G3773,customer_reference!$A$2:$D$4000,2,FALSE)</f>
        <v>Male</v>
      </c>
      <c r="I3773" t="str">
        <f>VLOOKUP(G3773,customer_reference!$A$2:$D$4000,3,FALSE)</f>
        <v>Non Member</v>
      </c>
      <c r="J3773" t="s">
        <v>3097</v>
      </c>
      <c r="K3773" t="s">
        <v>41</v>
      </c>
      <c r="L3773" t="str">
        <f>VLOOKUP($K3773,non_member_list_price!$A$2:$D$43,2,FALSE)</f>
        <v>Safety Hardware</v>
      </c>
      <c r="M3773">
        <f>VLOOKUP($K3773,non_member_list_price!$A$2:$D$43,3,FALSE)</f>
        <v>42000</v>
      </c>
      <c r="N3773">
        <f>VLOOKUP($K3773,non_member_list_price!$A$2:$D$43,4,FALSE)</f>
        <v>48300</v>
      </c>
      <c r="O3773">
        <f t="shared" si="176"/>
        <v>6300</v>
      </c>
    </row>
    <row r="3774" spans="1:15" x14ac:dyDescent="0.25">
      <c r="A3774" s="3">
        <v>44653</v>
      </c>
      <c r="B3774" s="3" t="str">
        <f t="shared" si="174"/>
        <v>April</v>
      </c>
      <c r="C3774" s="3" t="str">
        <f t="shared" si="175"/>
        <v>2022</v>
      </c>
      <c r="D3774" t="str">
        <f>VLOOKUP(G3774,customer_reference!$A$2:$D$4000,4,FALSE)</f>
        <v>Denpasar</v>
      </c>
      <c r="E3774" s="2">
        <f>VLOOKUP(D3774,city_reference!$A$2:$C$23,2,FALSE)</f>
        <v>-8.7855019999999993</v>
      </c>
      <c r="F3774" s="2">
        <f>VLOOKUP(D3774,city_reference!$A$2:$C$23,3,FALSE)</f>
        <v>115.199806</v>
      </c>
      <c r="G3774" t="s">
        <v>1335</v>
      </c>
      <c r="H3774" t="str">
        <f>VLOOKUP(G3774,customer_reference!$A$2:$D$4000,2,FALSE)</f>
        <v>Male</v>
      </c>
      <c r="I3774" t="str">
        <f>VLOOKUP(G3774,customer_reference!$A$2:$D$4000,3,FALSE)</f>
        <v>Non Member</v>
      </c>
      <c r="J3774" t="s">
        <v>3097</v>
      </c>
      <c r="K3774" t="s">
        <v>23</v>
      </c>
      <c r="L3774" t="str">
        <f>VLOOKUP($K3774,non_member_list_price!$A$2:$D$43,2,FALSE)</f>
        <v>Memory Hardware</v>
      </c>
      <c r="M3774">
        <f>VLOOKUP($K3774,non_member_list_price!$A$2:$D$43,3,FALSE)</f>
        <v>336000</v>
      </c>
      <c r="N3774">
        <f>VLOOKUP($K3774,non_member_list_price!$A$2:$D$43,4,FALSE)</f>
        <v>386400</v>
      </c>
      <c r="O3774">
        <f t="shared" si="176"/>
        <v>50400</v>
      </c>
    </row>
    <row r="3775" spans="1:15" x14ac:dyDescent="0.25">
      <c r="A3775" s="3">
        <v>44944</v>
      </c>
      <c r="B3775" s="3" t="str">
        <f t="shared" si="174"/>
        <v>January</v>
      </c>
      <c r="C3775" s="3" t="str">
        <f t="shared" si="175"/>
        <v>2023</v>
      </c>
      <c r="D3775" t="str">
        <f>VLOOKUP(G3775,customer_reference!$A$2:$D$4000,4,FALSE)</f>
        <v>Denpasar</v>
      </c>
      <c r="E3775" s="2">
        <f>VLOOKUP(D3775,city_reference!$A$2:$C$23,2,FALSE)</f>
        <v>-8.7855019999999993</v>
      </c>
      <c r="F3775" s="2">
        <f>VLOOKUP(D3775,city_reference!$A$2:$C$23,3,FALSE)</f>
        <v>115.199806</v>
      </c>
      <c r="G3775" t="s">
        <v>1278</v>
      </c>
      <c r="H3775" t="str">
        <f>VLOOKUP(G3775,customer_reference!$A$2:$D$4000,2,FALSE)</f>
        <v>Male</v>
      </c>
      <c r="I3775" t="str">
        <f>VLOOKUP(G3775,customer_reference!$A$2:$D$4000,3,FALSE)</f>
        <v>Non Member</v>
      </c>
      <c r="J3775" t="s">
        <v>3097</v>
      </c>
      <c r="K3775" t="s">
        <v>30</v>
      </c>
      <c r="L3775" t="str">
        <f>VLOOKUP($K3775,non_member_list_price!$A$2:$D$43,2,FALSE)</f>
        <v>I-O Hardware</v>
      </c>
      <c r="M3775">
        <f>VLOOKUP($K3775,non_member_list_price!$A$2:$D$43,3,FALSE)</f>
        <v>230000</v>
      </c>
      <c r="N3775">
        <f>VLOOKUP($K3775,non_member_list_price!$A$2:$D$43,4,FALSE)</f>
        <v>264500</v>
      </c>
      <c r="O3775">
        <f t="shared" si="176"/>
        <v>34500</v>
      </c>
    </row>
    <row r="3776" spans="1:15" x14ac:dyDescent="0.25">
      <c r="A3776" s="3">
        <v>44630</v>
      </c>
      <c r="B3776" s="3" t="str">
        <f t="shared" si="174"/>
        <v>March</v>
      </c>
      <c r="C3776" s="3" t="str">
        <f t="shared" si="175"/>
        <v>2022</v>
      </c>
      <c r="D3776" t="str">
        <f>VLOOKUP(G3776,customer_reference!$A$2:$D$4000,4,FALSE)</f>
        <v>Denpasar</v>
      </c>
      <c r="E3776" s="2">
        <f>VLOOKUP(D3776,city_reference!$A$2:$C$23,2,FALSE)</f>
        <v>-8.7855019999999993</v>
      </c>
      <c r="F3776" s="2">
        <f>VLOOKUP(D3776,city_reference!$A$2:$C$23,3,FALSE)</f>
        <v>115.199806</v>
      </c>
      <c r="G3776" t="s">
        <v>3394</v>
      </c>
      <c r="H3776" t="str">
        <f>VLOOKUP(G3776,customer_reference!$A$2:$D$4000,2,FALSE)</f>
        <v>Male</v>
      </c>
      <c r="I3776" t="str">
        <f>VLOOKUP(G3776,customer_reference!$A$2:$D$4000,3,FALSE)</f>
        <v>Non Member</v>
      </c>
      <c r="J3776" t="s">
        <v>3097</v>
      </c>
      <c r="K3776" t="s">
        <v>44</v>
      </c>
      <c r="L3776" t="str">
        <f>VLOOKUP($K3776,non_member_list_price!$A$2:$D$43,2,FALSE)</f>
        <v>I-O Hardware</v>
      </c>
      <c r="M3776">
        <f>VLOOKUP($K3776,non_member_list_price!$A$2:$D$43,3,FALSE)</f>
        <v>45000</v>
      </c>
      <c r="N3776">
        <f>VLOOKUP($K3776,non_member_list_price!$A$2:$D$43,4,FALSE)</f>
        <v>51750</v>
      </c>
      <c r="O3776">
        <f t="shared" si="176"/>
        <v>6750</v>
      </c>
    </row>
    <row r="3777" spans="1:15" x14ac:dyDescent="0.25">
      <c r="A3777" s="3">
        <v>44934</v>
      </c>
      <c r="B3777" s="3" t="str">
        <f t="shared" si="174"/>
        <v>January</v>
      </c>
      <c r="C3777" s="3" t="str">
        <f t="shared" si="175"/>
        <v>2023</v>
      </c>
      <c r="D3777" t="str">
        <f>VLOOKUP(G3777,customer_reference!$A$2:$D$4000,4,FALSE)</f>
        <v>Denpasar</v>
      </c>
      <c r="E3777" s="2">
        <f>VLOOKUP(D3777,city_reference!$A$2:$C$23,2,FALSE)</f>
        <v>-8.7855019999999993</v>
      </c>
      <c r="F3777" s="2">
        <f>VLOOKUP(D3777,city_reference!$A$2:$C$23,3,FALSE)</f>
        <v>115.199806</v>
      </c>
      <c r="G3777" t="s">
        <v>3974</v>
      </c>
      <c r="H3777" t="str">
        <f>VLOOKUP(G3777,customer_reference!$A$2:$D$4000,2,FALSE)</f>
        <v>Male</v>
      </c>
      <c r="I3777" t="str">
        <f>VLOOKUP(G3777,customer_reference!$A$2:$D$4000,3,FALSE)</f>
        <v>Non Member</v>
      </c>
      <c r="J3777" t="s">
        <v>3097</v>
      </c>
      <c r="K3777" t="s">
        <v>37</v>
      </c>
      <c r="L3777" t="str">
        <f>VLOOKUP($K3777,non_member_list_price!$A$2:$D$43,2,FALSE)</f>
        <v>I-O Hardware</v>
      </c>
      <c r="M3777">
        <f>VLOOKUP($K3777,non_member_list_price!$A$2:$D$43,3,FALSE)</f>
        <v>122000</v>
      </c>
      <c r="N3777">
        <f>VLOOKUP($K3777,non_member_list_price!$A$2:$D$43,4,FALSE)</f>
        <v>140300</v>
      </c>
      <c r="O3777">
        <f t="shared" si="176"/>
        <v>18300</v>
      </c>
    </row>
    <row r="3778" spans="1:15" x14ac:dyDescent="0.25">
      <c r="A3778" s="3">
        <v>44691</v>
      </c>
      <c r="B3778" s="3" t="str">
        <f t="shared" ref="B3778:B3841" si="177">TEXT(A3778,"mmmm")</f>
        <v>May</v>
      </c>
      <c r="C3778" s="3" t="str">
        <f t="shared" ref="C3778:C3841" si="178">TEXT(A3778,"yyyy")</f>
        <v>2022</v>
      </c>
      <c r="D3778" t="str">
        <f>VLOOKUP(G3778,customer_reference!$A$2:$D$4000,4,FALSE)</f>
        <v>Denpasar</v>
      </c>
      <c r="E3778" s="2">
        <f>VLOOKUP(D3778,city_reference!$A$2:$C$23,2,FALSE)</f>
        <v>-8.7855019999999993</v>
      </c>
      <c r="F3778" s="2">
        <f>VLOOKUP(D3778,city_reference!$A$2:$C$23,3,FALSE)</f>
        <v>115.199806</v>
      </c>
      <c r="G3778" t="s">
        <v>1297</v>
      </c>
      <c r="H3778" t="str">
        <f>VLOOKUP(G3778,customer_reference!$A$2:$D$4000,2,FALSE)</f>
        <v>Male</v>
      </c>
      <c r="I3778" t="str">
        <f>VLOOKUP(G3778,customer_reference!$A$2:$D$4000,3,FALSE)</f>
        <v>Non Member</v>
      </c>
      <c r="J3778" t="s">
        <v>3097</v>
      </c>
      <c r="K3778" t="s">
        <v>4080</v>
      </c>
      <c r="L3778" t="str">
        <f>VLOOKUP($K3778,non_member_list_price!$A$2:$D$43,2,FALSE)</f>
        <v>I-O Hardware</v>
      </c>
      <c r="M3778">
        <f>VLOOKUP($K3778,non_member_list_price!$A$2:$D$43,3,FALSE)</f>
        <v>102000</v>
      </c>
      <c r="N3778">
        <f>VLOOKUP($K3778,non_member_list_price!$A$2:$D$43,4,FALSE)</f>
        <v>117300</v>
      </c>
      <c r="O3778">
        <f t="shared" ref="O3778:O3841" si="179">N3778-M3778</f>
        <v>15300</v>
      </c>
    </row>
    <row r="3779" spans="1:15" x14ac:dyDescent="0.25">
      <c r="A3779" s="3">
        <v>45169</v>
      </c>
      <c r="B3779" s="3" t="str">
        <f t="shared" si="177"/>
        <v>August</v>
      </c>
      <c r="C3779" s="3" t="str">
        <f t="shared" si="178"/>
        <v>2023</v>
      </c>
      <c r="D3779" t="str">
        <f>VLOOKUP(G3779,customer_reference!$A$2:$D$4000,4,FALSE)</f>
        <v>Denpasar</v>
      </c>
      <c r="E3779" s="2">
        <f>VLOOKUP(D3779,city_reference!$A$2:$C$23,2,FALSE)</f>
        <v>-8.7855019999999993</v>
      </c>
      <c r="F3779" s="2">
        <f>VLOOKUP(D3779,city_reference!$A$2:$C$23,3,FALSE)</f>
        <v>115.199806</v>
      </c>
      <c r="G3779" t="s">
        <v>366</v>
      </c>
      <c r="H3779" t="str">
        <f>VLOOKUP(G3779,customer_reference!$A$2:$D$4000,2,FALSE)</f>
        <v>Male</v>
      </c>
      <c r="I3779" t="str">
        <f>VLOOKUP(G3779,customer_reference!$A$2:$D$4000,3,FALSE)</f>
        <v>Non Member</v>
      </c>
      <c r="J3779" t="s">
        <v>3097</v>
      </c>
      <c r="K3779" t="s">
        <v>23</v>
      </c>
      <c r="L3779" t="str">
        <f>VLOOKUP($K3779,non_member_list_price!$A$2:$D$43,2,FALSE)</f>
        <v>Memory Hardware</v>
      </c>
      <c r="M3779">
        <f>VLOOKUP($K3779,non_member_list_price!$A$2:$D$43,3,FALSE)</f>
        <v>336000</v>
      </c>
      <c r="N3779">
        <f>VLOOKUP($K3779,non_member_list_price!$A$2:$D$43,4,FALSE)</f>
        <v>386400</v>
      </c>
      <c r="O3779">
        <f t="shared" si="179"/>
        <v>50400</v>
      </c>
    </row>
    <row r="3780" spans="1:15" x14ac:dyDescent="0.25">
      <c r="A3780" s="3">
        <v>44829</v>
      </c>
      <c r="B3780" s="3" t="str">
        <f t="shared" si="177"/>
        <v>September</v>
      </c>
      <c r="C3780" s="3" t="str">
        <f t="shared" si="178"/>
        <v>2022</v>
      </c>
      <c r="D3780" t="str">
        <f>VLOOKUP(G3780,customer_reference!$A$2:$D$4000,4,FALSE)</f>
        <v>Denpasar</v>
      </c>
      <c r="E3780" s="2">
        <f>VLOOKUP(D3780,city_reference!$A$2:$C$23,2,FALSE)</f>
        <v>-8.7855019999999993</v>
      </c>
      <c r="F3780" s="2">
        <f>VLOOKUP(D3780,city_reference!$A$2:$C$23,3,FALSE)</f>
        <v>115.199806</v>
      </c>
      <c r="G3780" t="s">
        <v>2727</v>
      </c>
      <c r="H3780" t="str">
        <f>VLOOKUP(G3780,customer_reference!$A$2:$D$4000,2,FALSE)</f>
        <v>Male</v>
      </c>
      <c r="I3780" t="str">
        <f>VLOOKUP(G3780,customer_reference!$A$2:$D$4000,3,FALSE)</f>
        <v>Non Member</v>
      </c>
      <c r="J3780" t="s">
        <v>3097</v>
      </c>
      <c r="K3780" t="s">
        <v>23</v>
      </c>
      <c r="L3780" t="str">
        <f>VLOOKUP($K3780,non_member_list_price!$A$2:$D$43,2,FALSE)</f>
        <v>Memory Hardware</v>
      </c>
      <c r="M3780">
        <f>VLOOKUP($K3780,non_member_list_price!$A$2:$D$43,3,FALSE)</f>
        <v>336000</v>
      </c>
      <c r="N3780">
        <f>VLOOKUP($K3780,non_member_list_price!$A$2:$D$43,4,FALSE)</f>
        <v>386400</v>
      </c>
      <c r="O3780">
        <f t="shared" si="179"/>
        <v>50400</v>
      </c>
    </row>
    <row r="3781" spans="1:15" x14ac:dyDescent="0.25">
      <c r="A3781" s="3">
        <v>44863</v>
      </c>
      <c r="B3781" s="3" t="str">
        <f t="shared" si="177"/>
        <v>October</v>
      </c>
      <c r="C3781" s="3" t="str">
        <f t="shared" si="178"/>
        <v>2022</v>
      </c>
      <c r="D3781" t="str">
        <f>VLOOKUP(G3781,customer_reference!$A$2:$D$4000,4,FALSE)</f>
        <v>Denpasar</v>
      </c>
      <c r="E3781" s="2">
        <f>VLOOKUP(D3781,city_reference!$A$2:$C$23,2,FALSE)</f>
        <v>-8.7855019999999993</v>
      </c>
      <c r="F3781" s="2">
        <f>VLOOKUP(D3781,city_reference!$A$2:$C$23,3,FALSE)</f>
        <v>115.199806</v>
      </c>
      <c r="G3781" t="s">
        <v>1170</v>
      </c>
      <c r="H3781" t="str">
        <f>VLOOKUP(G3781,customer_reference!$A$2:$D$4000,2,FALSE)</f>
        <v>Male</v>
      </c>
      <c r="I3781" t="str">
        <f>VLOOKUP(G3781,customer_reference!$A$2:$D$4000,3,FALSE)</f>
        <v>Non Member</v>
      </c>
      <c r="J3781" t="s">
        <v>3097</v>
      </c>
      <c r="K3781" t="s">
        <v>22</v>
      </c>
      <c r="L3781" t="str">
        <f>VLOOKUP($K3781,non_member_list_price!$A$2:$D$43,2,FALSE)</f>
        <v>Memory Hardware</v>
      </c>
      <c r="M3781">
        <f>VLOOKUP($K3781,non_member_list_price!$A$2:$D$43,3,FALSE)</f>
        <v>224000</v>
      </c>
      <c r="N3781">
        <f>VLOOKUP($K3781,non_member_list_price!$A$2:$D$43,4,FALSE)</f>
        <v>257600</v>
      </c>
      <c r="O3781">
        <f t="shared" si="179"/>
        <v>33600</v>
      </c>
    </row>
    <row r="3782" spans="1:15" x14ac:dyDescent="0.25">
      <c r="A3782" s="3">
        <v>44622</v>
      </c>
      <c r="B3782" s="3" t="str">
        <f t="shared" si="177"/>
        <v>March</v>
      </c>
      <c r="C3782" s="3" t="str">
        <f t="shared" si="178"/>
        <v>2022</v>
      </c>
      <c r="D3782" t="str">
        <f>VLOOKUP(G3782,customer_reference!$A$2:$D$4000,4,FALSE)</f>
        <v>Denpasar</v>
      </c>
      <c r="E3782" s="2">
        <f>VLOOKUP(D3782,city_reference!$A$2:$C$23,2,FALSE)</f>
        <v>-8.7855019999999993</v>
      </c>
      <c r="F3782" s="2">
        <f>VLOOKUP(D3782,city_reference!$A$2:$C$23,3,FALSE)</f>
        <v>115.199806</v>
      </c>
      <c r="G3782" t="s">
        <v>1654</v>
      </c>
      <c r="H3782" t="str">
        <f>VLOOKUP(G3782,customer_reference!$A$2:$D$4000,2,FALSE)</f>
        <v>Male</v>
      </c>
      <c r="I3782" t="str">
        <f>VLOOKUP(G3782,customer_reference!$A$2:$D$4000,3,FALSE)</f>
        <v>Non Member</v>
      </c>
      <c r="J3782" t="s">
        <v>3097</v>
      </c>
      <c r="K3782" t="s">
        <v>44</v>
      </c>
      <c r="L3782" t="str">
        <f>VLOOKUP($K3782,non_member_list_price!$A$2:$D$43,2,FALSE)</f>
        <v>I-O Hardware</v>
      </c>
      <c r="M3782">
        <f>VLOOKUP($K3782,non_member_list_price!$A$2:$D$43,3,FALSE)</f>
        <v>45000</v>
      </c>
      <c r="N3782">
        <f>VLOOKUP($K3782,non_member_list_price!$A$2:$D$43,4,FALSE)</f>
        <v>51750</v>
      </c>
      <c r="O3782">
        <f t="shared" si="179"/>
        <v>6750</v>
      </c>
    </row>
    <row r="3783" spans="1:15" x14ac:dyDescent="0.25">
      <c r="A3783" s="3">
        <v>45053</v>
      </c>
      <c r="B3783" s="3" t="str">
        <f t="shared" si="177"/>
        <v>May</v>
      </c>
      <c r="C3783" s="3" t="str">
        <f t="shared" si="178"/>
        <v>2023</v>
      </c>
      <c r="D3783" t="str">
        <f>VLOOKUP(G3783,customer_reference!$A$2:$D$4000,4,FALSE)</f>
        <v>Denpasar</v>
      </c>
      <c r="E3783" s="2">
        <f>VLOOKUP(D3783,city_reference!$A$2:$C$23,2,FALSE)</f>
        <v>-8.7855019999999993</v>
      </c>
      <c r="F3783" s="2">
        <f>VLOOKUP(D3783,city_reference!$A$2:$C$23,3,FALSE)</f>
        <v>115.199806</v>
      </c>
      <c r="G3783" t="s">
        <v>1283</v>
      </c>
      <c r="H3783" t="str">
        <f>VLOOKUP(G3783,customer_reference!$A$2:$D$4000,2,FALSE)</f>
        <v>Male</v>
      </c>
      <c r="I3783" t="str">
        <f>VLOOKUP(G3783,customer_reference!$A$2:$D$4000,3,FALSE)</f>
        <v>Non Member</v>
      </c>
      <c r="J3783" t="s">
        <v>3097</v>
      </c>
      <c r="K3783" t="s">
        <v>44</v>
      </c>
      <c r="L3783" t="str">
        <f>VLOOKUP($K3783,non_member_list_price!$A$2:$D$43,2,FALSE)</f>
        <v>I-O Hardware</v>
      </c>
      <c r="M3783">
        <f>VLOOKUP($K3783,non_member_list_price!$A$2:$D$43,3,FALSE)</f>
        <v>45000</v>
      </c>
      <c r="N3783">
        <f>VLOOKUP($K3783,non_member_list_price!$A$2:$D$43,4,FALSE)</f>
        <v>51750</v>
      </c>
      <c r="O3783">
        <f t="shared" si="179"/>
        <v>6750</v>
      </c>
    </row>
    <row r="3784" spans="1:15" x14ac:dyDescent="0.25">
      <c r="A3784" s="3">
        <v>44969</v>
      </c>
      <c r="B3784" s="3" t="str">
        <f t="shared" si="177"/>
        <v>February</v>
      </c>
      <c r="C3784" s="3" t="str">
        <f t="shared" si="178"/>
        <v>2023</v>
      </c>
      <c r="D3784" t="str">
        <f>VLOOKUP(G3784,customer_reference!$A$2:$D$4000,4,FALSE)</f>
        <v>Denpasar</v>
      </c>
      <c r="E3784" s="2">
        <f>VLOOKUP(D3784,city_reference!$A$2:$C$23,2,FALSE)</f>
        <v>-8.7855019999999993</v>
      </c>
      <c r="F3784" s="2">
        <f>VLOOKUP(D3784,city_reference!$A$2:$C$23,3,FALSE)</f>
        <v>115.199806</v>
      </c>
      <c r="G3784" t="s">
        <v>1189</v>
      </c>
      <c r="H3784" t="str">
        <f>VLOOKUP(G3784,customer_reference!$A$2:$D$4000,2,FALSE)</f>
        <v>Male</v>
      </c>
      <c r="I3784" t="str">
        <f>VLOOKUP(G3784,customer_reference!$A$2:$D$4000,3,FALSE)</f>
        <v>Non Member</v>
      </c>
      <c r="J3784" t="s">
        <v>3097</v>
      </c>
      <c r="K3784" t="s">
        <v>31</v>
      </c>
      <c r="L3784" t="str">
        <f>VLOOKUP($K3784,non_member_list_price!$A$2:$D$43,2,FALSE)</f>
        <v>I-O Hardware</v>
      </c>
      <c r="M3784">
        <f>VLOOKUP($K3784,non_member_list_price!$A$2:$D$43,3,FALSE)</f>
        <v>69000</v>
      </c>
      <c r="N3784">
        <f>VLOOKUP($K3784,non_member_list_price!$A$2:$D$43,4,FALSE)</f>
        <v>79350</v>
      </c>
      <c r="O3784">
        <f t="shared" si="179"/>
        <v>10350</v>
      </c>
    </row>
    <row r="3785" spans="1:15" x14ac:dyDescent="0.25">
      <c r="A3785" s="3">
        <v>44631</v>
      </c>
      <c r="B3785" s="3" t="str">
        <f t="shared" si="177"/>
        <v>March</v>
      </c>
      <c r="C3785" s="3" t="str">
        <f t="shared" si="178"/>
        <v>2022</v>
      </c>
      <c r="D3785" t="str">
        <f>VLOOKUP(G3785,customer_reference!$A$2:$D$4000,4,FALSE)</f>
        <v>Denpasar</v>
      </c>
      <c r="E3785" s="2">
        <f>VLOOKUP(D3785,city_reference!$A$2:$C$23,2,FALSE)</f>
        <v>-8.7855019999999993</v>
      </c>
      <c r="F3785" s="2">
        <f>VLOOKUP(D3785,city_reference!$A$2:$C$23,3,FALSE)</f>
        <v>115.199806</v>
      </c>
      <c r="G3785" t="s">
        <v>2461</v>
      </c>
      <c r="H3785" t="str">
        <f>VLOOKUP(G3785,customer_reference!$A$2:$D$4000,2,FALSE)</f>
        <v>Male</v>
      </c>
      <c r="I3785" t="str">
        <f>VLOOKUP(G3785,customer_reference!$A$2:$D$4000,3,FALSE)</f>
        <v>Non Member</v>
      </c>
      <c r="J3785" t="s">
        <v>3097</v>
      </c>
      <c r="K3785" t="s">
        <v>31</v>
      </c>
      <c r="L3785" t="str">
        <f>VLOOKUP($K3785,non_member_list_price!$A$2:$D$43,2,FALSE)</f>
        <v>I-O Hardware</v>
      </c>
      <c r="M3785">
        <f>VLOOKUP($K3785,non_member_list_price!$A$2:$D$43,3,FALSE)</f>
        <v>69000</v>
      </c>
      <c r="N3785">
        <f>VLOOKUP($K3785,non_member_list_price!$A$2:$D$43,4,FALSE)</f>
        <v>79350</v>
      </c>
      <c r="O3785">
        <f t="shared" si="179"/>
        <v>10350</v>
      </c>
    </row>
    <row r="3786" spans="1:15" x14ac:dyDescent="0.25">
      <c r="A3786" s="3">
        <v>44818</v>
      </c>
      <c r="B3786" s="3" t="str">
        <f t="shared" si="177"/>
        <v>September</v>
      </c>
      <c r="C3786" s="3" t="str">
        <f t="shared" si="178"/>
        <v>2022</v>
      </c>
      <c r="D3786" t="str">
        <f>VLOOKUP(G3786,customer_reference!$A$2:$D$4000,4,FALSE)</f>
        <v>Denpasar</v>
      </c>
      <c r="E3786" s="2">
        <f>VLOOKUP(D3786,city_reference!$A$2:$C$23,2,FALSE)</f>
        <v>-8.7855019999999993</v>
      </c>
      <c r="F3786" s="2">
        <f>VLOOKUP(D3786,city_reference!$A$2:$C$23,3,FALSE)</f>
        <v>115.199806</v>
      </c>
      <c r="G3786" t="s">
        <v>3178</v>
      </c>
      <c r="H3786" t="str">
        <f>VLOOKUP(G3786,customer_reference!$A$2:$D$4000,2,FALSE)</f>
        <v>Male</v>
      </c>
      <c r="I3786" t="str">
        <f>VLOOKUP(G3786,customer_reference!$A$2:$D$4000,3,FALSE)</f>
        <v>Non Member</v>
      </c>
      <c r="J3786" t="s">
        <v>3097</v>
      </c>
      <c r="K3786" t="s">
        <v>21</v>
      </c>
      <c r="L3786" t="str">
        <f>VLOOKUP($K3786,non_member_list_price!$A$2:$D$43,2,FALSE)</f>
        <v>Memory Hardware</v>
      </c>
      <c r="M3786">
        <f>VLOOKUP($K3786,non_member_list_price!$A$2:$D$43,3,FALSE)</f>
        <v>140000</v>
      </c>
      <c r="N3786">
        <f>VLOOKUP($K3786,non_member_list_price!$A$2:$D$43,4,FALSE)</f>
        <v>161000</v>
      </c>
      <c r="O3786">
        <f t="shared" si="179"/>
        <v>21000</v>
      </c>
    </row>
    <row r="3787" spans="1:15" x14ac:dyDescent="0.25">
      <c r="A3787" s="3">
        <v>45042</v>
      </c>
      <c r="B3787" s="3" t="str">
        <f t="shared" si="177"/>
        <v>April</v>
      </c>
      <c r="C3787" s="3" t="str">
        <f t="shared" si="178"/>
        <v>2023</v>
      </c>
      <c r="D3787" t="str">
        <f>VLOOKUP(G3787,customer_reference!$A$2:$D$4000,4,FALSE)</f>
        <v>Denpasar</v>
      </c>
      <c r="E3787" s="2">
        <f>VLOOKUP(D3787,city_reference!$A$2:$C$23,2,FALSE)</f>
        <v>-8.7855019999999993</v>
      </c>
      <c r="F3787" s="2">
        <f>VLOOKUP(D3787,city_reference!$A$2:$C$23,3,FALSE)</f>
        <v>115.199806</v>
      </c>
      <c r="G3787" t="s">
        <v>509</v>
      </c>
      <c r="H3787" t="str">
        <f>VLOOKUP(G3787,customer_reference!$A$2:$D$4000,2,FALSE)</f>
        <v>Male</v>
      </c>
      <c r="I3787" t="str">
        <f>VLOOKUP(G3787,customer_reference!$A$2:$D$4000,3,FALSE)</f>
        <v>Non Member</v>
      </c>
      <c r="J3787" t="s">
        <v>3097</v>
      </c>
      <c r="K3787" t="s">
        <v>41</v>
      </c>
      <c r="L3787" t="str">
        <f>VLOOKUP($K3787,non_member_list_price!$A$2:$D$43,2,FALSE)</f>
        <v>Safety Hardware</v>
      </c>
      <c r="M3787">
        <f>VLOOKUP($K3787,non_member_list_price!$A$2:$D$43,3,FALSE)</f>
        <v>42000</v>
      </c>
      <c r="N3787">
        <f>VLOOKUP($K3787,non_member_list_price!$A$2:$D$43,4,FALSE)</f>
        <v>48300</v>
      </c>
      <c r="O3787">
        <f t="shared" si="179"/>
        <v>6300</v>
      </c>
    </row>
    <row r="3788" spans="1:15" x14ac:dyDescent="0.25">
      <c r="A3788" s="3">
        <v>45103</v>
      </c>
      <c r="B3788" s="3" t="str">
        <f t="shared" si="177"/>
        <v>June</v>
      </c>
      <c r="C3788" s="3" t="str">
        <f t="shared" si="178"/>
        <v>2023</v>
      </c>
      <c r="D3788" t="str">
        <f>VLOOKUP(G3788,customer_reference!$A$2:$D$4000,4,FALSE)</f>
        <v>Denpasar</v>
      </c>
      <c r="E3788" s="2">
        <f>VLOOKUP(D3788,city_reference!$A$2:$C$23,2,FALSE)</f>
        <v>-8.7855019999999993</v>
      </c>
      <c r="F3788" s="2">
        <f>VLOOKUP(D3788,city_reference!$A$2:$C$23,3,FALSE)</f>
        <v>115.199806</v>
      </c>
      <c r="G3788" t="s">
        <v>3230</v>
      </c>
      <c r="H3788" t="str">
        <f>VLOOKUP(G3788,customer_reference!$A$2:$D$4000,2,FALSE)</f>
        <v>Male</v>
      </c>
      <c r="I3788" t="str">
        <f>VLOOKUP(G3788,customer_reference!$A$2:$D$4000,3,FALSE)</f>
        <v>Non Member</v>
      </c>
      <c r="J3788" t="s">
        <v>3097</v>
      </c>
      <c r="K3788" t="s">
        <v>41</v>
      </c>
      <c r="L3788" t="str">
        <f>VLOOKUP($K3788,non_member_list_price!$A$2:$D$43,2,FALSE)</f>
        <v>Safety Hardware</v>
      </c>
      <c r="M3788">
        <f>VLOOKUP($K3788,non_member_list_price!$A$2:$D$43,3,FALSE)</f>
        <v>42000</v>
      </c>
      <c r="N3788">
        <f>VLOOKUP($K3788,non_member_list_price!$A$2:$D$43,4,FALSE)</f>
        <v>48300</v>
      </c>
      <c r="O3788">
        <f t="shared" si="179"/>
        <v>6300</v>
      </c>
    </row>
    <row r="3789" spans="1:15" x14ac:dyDescent="0.25">
      <c r="A3789" s="3">
        <v>44699</v>
      </c>
      <c r="B3789" s="3" t="str">
        <f t="shared" si="177"/>
        <v>May</v>
      </c>
      <c r="C3789" s="3" t="str">
        <f t="shared" si="178"/>
        <v>2022</v>
      </c>
      <c r="D3789" t="str">
        <f>VLOOKUP(G3789,customer_reference!$A$2:$D$4000,4,FALSE)</f>
        <v>Denpasar</v>
      </c>
      <c r="E3789" s="2">
        <f>VLOOKUP(D3789,city_reference!$A$2:$C$23,2,FALSE)</f>
        <v>-8.7855019999999993</v>
      </c>
      <c r="F3789" s="2">
        <f>VLOOKUP(D3789,city_reference!$A$2:$C$23,3,FALSE)</f>
        <v>115.199806</v>
      </c>
      <c r="G3789" t="s">
        <v>323</v>
      </c>
      <c r="H3789" t="str">
        <f>VLOOKUP(G3789,customer_reference!$A$2:$D$4000,2,FALSE)</f>
        <v>Male</v>
      </c>
      <c r="I3789" t="str">
        <f>VLOOKUP(G3789,customer_reference!$A$2:$D$4000,3,FALSE)</f>
        <v>Non Member</v>
      </c>
      <c r="J3789" t="s">
        <v>3097</v>
      </c>
      <c r="K3789" t="s">
        <v>8</v>
      </c>
      <c r="L3789" t="str">
        <f>VLOOKUP($K3789,non_member_list_price!$A$2:$D$43,2,FALSE)</f>
        <v>Memory Hardware</v>
      </c>
      <c r="M3789">
        <f>VLOOKUP($K3789,non_member_list_price!$A$2:$D$43,3,FALSE)</f>
        <v>448000</v>
      </c>
      <c r="N3789">
        <f>VLOOKUP($K3789,non_member_list_price!$A$2:$D$43,4,FALSE)</f>
        <v>515200</v>
      </c>
      <c r="O3789">
        <f t="shared" si="179"/>
        <v>67200</v>
      </c>
    </row>
    <row r="3790" spans="1:15" x14ac:dyDescent="0.25">
      <c r="A3790" s="3">
        <v>44661</v>
      </c>
      <c r="B3790" s="3" t="str">
        <f t="shared" si="177"/>
        <v>April</v>
      </c>
      <c r="C3790" s="3" t="str">
        <f t="shared" si="178"/>
        <v>2022</v>
      </c>
      <c r="D3790" t="str">
        <f>VLOOKUP(G3790,customer_reference!$A$2:$D$4000,4,FALSE)</f>
        <v>Denpasar</v>
      </c>
      <c r="E3790" s="2">
        <f>VLOOKUP(D3790,city_reference!$A$2:$C$23,2,FALSE)</f>
        <v>-8.7855019999999993</v>
      </c>
      <c r="F3790" s="2">
        <f>VLOOKUP(D3790,city_reference!$A$2:$C$23,3,FALSE)</f>
        <v>115.199806</v>
      </c>
      <c r="G3790" t="s">
        <v>1335</v>
      </c>
      <c r="H3790" t="str">
        <f>VLOOKUP(G3790,customer_reference!$A$2:$D$4000,2,FALSE)</f>
        <v>Male</v>
      </c>
      <c r="I3790" t="str">
        <f>VLOOKUP(G3790,customer_reference!$A$2:$D$4000,3,FALSE)</f>
        <v>Non Member</v>
      </c>
      <c r="J3790" t="s">
        <v>3097</v>
      </c>
      <c r="K3790" t="s">
        <v>4081</v>
      </c>
      <c r="L3790" t="str">
        <f>VLOOKUP($K3790,non_member_list_price!$A$2:$D$43,2,FALSE)</f>
        <v>I-O Hardware</v>
      </c>
      <c r="M3790">
        <f>VLOOKUP($K3790,non_member_list_price!$A$2:$D$43,3,FALSE)</f>
        <v>117000</v>
      </c>
      <c r="N3790">
        <f>VLOOKUP($K3790,non_member_list_price!$A$2:$D$43,4,FALSE)</f>
        <v>134550</v>
      </c>
      <c r="O3790">
        <f t="shared" si="179"/>
        <v>17550</v>
      </c>
    </row>
    <row r="3791" spans="1:15" x14ac:dyDescent="0.25">
      <c r="A3791" s="3">
        <v>44997</v>
      </c>
      <c r="B3791" s="3" t="str">
        <f t="shared" si="177"/>
        <v>March</v>
      </c>
      <c r="C3791" s="3" t="str">
        <f t="shared" si="178"/>
        <v>2023</v>
      </c>
      <c r="D3791" t="str">
        <f>VLOOKUP(G3791,customer_reference!$A$2:$D$4000,4,FALSE)</f>
        <v>Denpasar</v>
      </c>
      <c r="E3791" s="2">
        <f>VLOOKUP(D3791,city_reference!$A$2:$C$23,2,FALSE)</f>
        <v>-8.7855019999999993</v>
      </c>
      <c r="F3791" s="2">
        <f>VLOOKUP(D3791,city_reference!$A$2:$C$23,3,FALSE)</f>
        <v>115.199806</v>
      </c>
      <c r="G3791" t="s">
        <v>3138</v>
      </c>
      <c r="H3791" t="str">
        <f>VLOOKUP(G3791,customer_reference!$A$2:$D$4000,2,FALSE)</f>
        <v>Male</v>
      </c>
      <c r="I3791" t="str">
        <f>VLOOKUP(G3791,customer_reference!$A$2:$D$4000,3,FALSE)</f>
        <v>Non Member</v>
      </c>
      <c r="J3791" t="s">
        <v>3097</v>
      </c>
      <c r="K3791" t="s">
        <v>26</v>
      </c>
      <c r="L3791" t="str">
        <f>VLOOKUP($K3791,non_member_list_price!$A$2:$D$43,2,FALSE)</f>
        <v>Core Hardware</v>
      </c>
      <c r="M3791">
        <f>VLOOKUP($K3791,non_member_list_price!$A$2:$D$43,3,FALSE)</f>
        <v>2870000</v>
      </c>
      <c r="N3791">
        <f>VLOOKUP($K3791,non_member_list_price!$A$2:$D$43,4,FALSE)</f>
        <v>3300500</v>
      </c>
      <c r="O3791">
        <f t="shared" si="179"/>
        <v>430500</v>
      </c>
    </row>
    <row r="3792" spans="1:15" x14ac:dyDescent="0.25">
      <c r="A3792" s="3">
        <v>44903</v>
      </c>
      <c r="B3792" s="3" t="str">
        <f t="shared" si="177"/>
        <v>December</v>
      </c>
      <c r="C3792" s="3" t="str">
        <f t="shared" si="178"/>
        <v>2022</v>
      </c>
      <c r="D3792" t="str">
        <f>VLOOKUP(G3792,customer_reference!$A$2:$D$4000,4,FALSE)</f>
        <v>Denpasar</v>
      </c>
      <c r="E3792" s="2">
        <f>VLOOKUP(D3792,city_reference!$A$2:$C$23,2,FALSE)</f>
        <v>-8.7855019999999993</v>
      </c>
      <c r="F3792" s="2">
        <f>VLOOKUP(D3792,city_reference!$A$2:$C$23,3,FALSE)</f>
        <v>115.199806</v>
      </c>
      <c r="G3792" t="s">
        <v>2045</v>
      </c>
      <c r="H3792" t="str">
        <f>VLOOKUP(G3792,customer_reference!$A$2:$D$4000,2,FALSE)</f>
        <v>Male</v>
      </c>
      <c r="I3792" t="str">
        <f>VLOOKUP(G3792,customer_reference!$A$2:$D$4000,3,FALSE)</f>
        <v>Non Member</v>
      </c>
      <c r="J3792" t="s">
        <v>3097</v>
      </c>
      <c r="K3792" t="s">
        <v>17</v>
      </c>
      <c r="L3792" t="str">
        <f>VLOOKUP($K3792,non_member_list_price!$A$2:$D$43,2,FALSE)</f>
        <v>Core Hardware</v>
      </c>
      <c r="M3792">
        <f>VLOOKUP($K3792,non_member_list_price!$A$2:$D$43,3,FALSE)</f>
        <v>4620000</v>
      </c>
      <c r="N3792">
        <f>VLOOKUP($K3792,non_member_list_price!$A$2:$D$43,4,FALSE)</f>
        <v>5313000</v>
      </c>
      <c r="O3792">
        <f t="shared" si="179"/>
        <v>693000</v>
      </c>
    </row>
    <row r="3793" spans="1:15" x14ac:dyDescent="0.25">
      <c r="A3793" s="3">
        <v>45050</v>
      </c>
      <c r="B3793" s="3" t="str">
        <f t="shared" si="177"/>
        <v>May</v>
      </c>
      <c r="C3793" s="3" t="str">
        <f t="shared" si="178"/>
        <v>2023</v>
      </c>
      <c r="D3793" t="str">
        <f>VLOOKUP(G3793,customer_reference!$A$2:$D$4000,4,FALSE)</f>
        <v>Denpasar</v>
      </c>
      <c r="E3793" s="2">
        <f>VLOOKUP(D3793,city_reference!$A$2:$C$23,2,FALSE)</f>
        <v>-8.7855019999999993</v>
      </c>
      <c r="F3793" s="2">
        <f>VLOOKUP(D3793,city_reference!$A$2:$C$23,3,FALSE)</f>
        <v>115.199806</v>
      </c>
      <c r="G3793" t="s">
        <v>1189</v>
      </c>
      <c r="H3793" t="str">
        <f>VLOOKUP(G3793,customer_reference!$A$2:$D$4000,2,FALSE)</f>
        <v>Male</v>
      </c>
      <c r="I3793" t="str">
        <f>VLOOKUP(G3793,customer_reference!$A$2:$D$4000,3,FALSE)</f>
        <v>Non Member</v>
      </c>
      <c r="J3793" t="s">
        <v>3097</v>
      </c>
      <c r="K3793" t="s">
        <v>20</v>
      </c>
      <c r="L3793" t="str">
        <f>VLOOKUP($K3793,non_member_list_price!$A$2:$D$43,2,FALSE)</f>
        <v>Memory Hardware</v>
      </c>
      <c r="M3793">
        <f>VLOOKUP($K3793,non_member_list_price!$A$2:$D$43,3,FALSE)</f>
        <v>70000</v>
      </c>
      <c r="N3793">
        <f>VLOOKUP($K3793,non_member_list_price!$A$2:$D$43,4,FALSE)</f>
        <v>80500</v>
      </c>
      <c r="O3793">
        <f t="shared" si="179"/>
        <v>10500</v>
      </c>
    </row>
    <row r="3794" spans="1:15" x14ac:dyDescent="0.25">
      <c r="A3794" s="3">
        <v>44756</v>
      </c>
      <c r="B3794" s="3" t="str">
        <f t="shared" si="177"/>
        <v>July</v>
      </c>
      <c r="C3794" s="3" t="str">
        <f t="shared" si="178"/>
        <v>2022</v>
      </c>
      <c r="D3794" t="str">
        <f>VLOOKUP(G3794,customer_reference!$A$2:$D$4000,4,FALSE)</f>
        <v>Denpasar</v>
      </c>
      <c r="E3794" s="2">
        <f>VLOOKUP(D3794,city_reference!$A$2:$C$23,2,FALSE)</f>
        <v>-8.7855019999999993</v>
      </c>
      <c r="F3794" s="2">
        <f>VLOOKUP(D3794,city_reference!$A$2:$C$23,3,FALSE)</f>
        <v>115.199806</v>
      </c>
      <c r="G3794" t="s">
        <v>3577</v>
      </c>
      <c r="H3794" t="str">
        <f>VLOOKUP(G3794,customer_reference!$A$2:$D$4000,2,FALSE)</f>
        <v>Male</v>
      </c>
      <c r="I3794" t="str">
        <f>VLOOKUP(G3794,customer_reference!$A$2:$D$4000,3,FALSE)</f>
        <v>Non Member</v>
      </c>
      <c r="J3794" t="s">
        <v>3097</v>
      </c>
      <c r="K3794" t="s">
        <v>20</v>
      </c>
      <c r="L3794" t="str">
        <f>VLOOKUP($K3794,non_member_list_price!$A$2:$D$43,2,FALSE)</f>
        <v>Memory Hardware</v>
      </c>
      <c r="M3794">
        <f>VLOOKUP($K3794,non_member_list_price!$A$2:$D$43,3,FALSE)</f>
        <v>70000</v>
      </c>
      <c r="N3794">
        <f>VLOOKUP($K3794,non_member_list_price!$A$2:$D$43,4,FALSE)</f>
        <v>80500</v>
      </c>
      <c r="O3794">
        <f t="shared" si="179"/>
        <v>10500</v>
      </c>
    </row>
    <row r="3795" spans="1:15" x14ac:dyDescent="0.25">
      <c r="A3795" s="3">
        <v>44685</v>
      </c>
      <c r="B3795" s="3" t="str">
        <f t="shared" si="177"/>
        <v>May</v>
      </c>
      <c r="C3795" s="3" t="str">
        <f t="shared" si="178"/>
        <v>2022</v>
      </c>
      <c r="D3795" t="str">
        <f>VLOOKUP(G3795,customer_reference!$A$2:$D$4000,4,FALSE)</f>
        <v>Denpasar</v>
      </c>
      <c r="E3795" s="2">
        <f>VLOOKUP(D3795,city_reference!$A$2:$C$23,2,FALSE)</f>
        <v>-8.7855019999999993</v>
      </c>
      <c r="F3795" s="2">
        <f>VLOOKUP(D3795,city_reference!$A$2:$C$23,3,FALSE)</f>
        <v>115.199806</v>
      </c>
      <c r="G3795" t="s">
        <v>1032</v>
      </c>
      <c r="H3795" t="str">
        <f>VLOOKUP(G3795,customer_reference!$A$2:$D$4000,2,FALSE)</f>
        <v>Male</v>
      </c>
      <c r="I3795" t="str">
        <f>VLOOKUP(G3795,customer_reference!$A$2:$D$4000,3,FALSE)</f>
        <v>Non Member</v>
      </c>
      <c r="J3795" t="s">
        <v>3097</v>
      </c>
      <c r="K3795" t="s">
        <v>32</v>
      </c>
      <c r="L3795" t="str">
        <f>VLOOKUP($K3795,non_member_list_price!$A$2:$D$43,2,FALSE)</f>
        <v>I-O Hardware</v>
      </c>
      <c r="M3795">
        <f>VLOOKUP($K3795,non_member_list_price!$A$2:$D$43,3,FALSE)</f>
        <v>1568000</v>
      </c>
      <c r="N3795">
        <f>VLOOKUP($K3795,non_member_list_price!$A$2:$D$43,4,FALSE)</f>
        <v>1803200</v>
      </c>
      <c r="O3795">
        <f t="shared" si="179"/>
        <v>235200</v>
      </c>
    </row>
    <row r="3796" spans="1:15" x14ac:dyDescent="0.25">
      <c r="A3796" s="3">
        <v>44678</v>
      </c>
      <c r="B3796" s="3" t="str">
        <f t="shared" si="177"/>
        <v>April</v>
      </c>
      <c r="C3796" s="3" t="str">
        <f t="shared" si="178"/>
        <v>2022</v>
      </c>
      <c r="D3796" t="str">
        <f>VLOOKUP(G3796,customer_reference!$A$2:$D$4000,4,FALSE)</f>
        <v>Denpasar</v>
      </c>
      <c r="E3796" s="2">
        <f>VLOOKUP(D3796,city_reference!$A$2:$C$23,2,FALSE)</f>
        <v>-8.7855019999999993</v>
      </c>
      <c r="F3796" s="2">
        <f>VLOOKUP(D3796,city_reference!$A$2:$C$23,3,FALSE)</f>
        <v>115.199806</v>
      </c>
      <c r="G3796" t="s">
        <v>1307</v>
      </c>
      <c r="H3796" t="str">
        <f>VLOOKUP(G3796,customer_reference!$A$2:$D$4000,2,FALSE)</f>
        <v>Male</v>
      </c>
      <c r="I3796" t="str">
        <f>VLOOKUP(G3796,customer_reference!$A$2:$D$4000,3,FALSE)</f>
        <v>Non Member</v>
      </c>
      <c r="J3796" t="s">
        <v>3097</v>
      </c>
      <c r="K3796" t="s">
        <v>36</v>
      </c>
      <c r="L3796" t="str">
        <f>VLOOKUP($K3796,non_member_list_price!$A$2:$D$43,2,FALSE)</f>
        <v>I-O Hardware</v>
      </c>
      <c r="M3796">
        <f>VLOOKUP($K3796,non_member_list_price!$A$2:$D$43,3,FALSE)</f>
        <v>1108000</v>
      </c>
      <c r="N3796">
        <f>VLOOKUP($K3796,non_member_list_price!$A$2:$D$43,4,FALSE)</f>
        <v>1274200</v>
      </c>
      <c r="O3796">
        <f t="shared" si="179"/>
        <v>166200</v>
      </c>
    </row>
    <row r="3797" spans="1:15" x14ac:dyDescent="0.25">
      <c r="A3797" s="3">
        <v>45062</v>
      </c>
      <c r="B3797" s="3" t="str">
        <f t="shared" si="177"/>
        <v>May</v>
      </c>
      <c r="C3797" s="3" t="str">
        <f t="shared" si="178"/>
        <v>2023</v>
      </c>
      <c r="D3797" t="str">
        <f>VLOOKUP(G3797,customer_reference!$A$2:$D$4000,4,FALSE)</f>
        <v>Denpasar</v>
      </c>
      <c r="E3797" s="2">
        <f>VLOOKUP(D3797,city_reference!$A$2:$C$23,2,FALSE)</f>
        <v>-8.7855019999999993</v>
      </c>
      <c r="F3797" s="2">
        <f>VLOOKUP(D3797,city_reference!$A$2:$C$23,3,FALSE)</f>
        <v>115.199806</v>
      </c>
      <c r="G3797" t="s">
        <v>2887</v>
      </c>
      <c r="H3797" t="str">
        <f>VLOOKUP(G3797,customer_reference!$A$2:$D$4000,2,FALSE)</f>
        <v>Male</v>
      </c>
      <c r="I3797" t="str">
        <f>VLOOKUP(G3797,customer_reference!$A$2:$D$4000,3,FALSE)</f>
        <v>Non Member</v>
      </c>
      <c r="J3797" t="s">
        <v>3097</v>
      </c>
      <c r="K3797" t="s">
        <v>36</v>
      </c>
      <c r="L3797" t="str">
        <f>VLOOKUP($K3797,non_member_list_price!$A$2:$D$43,2,FALSE)</f>
        <v>I-O Hardware</v>
      </c>
      <c r="M3797">
        <f>VLOOKUP($K3797,non_member_list_price!$A$2:$D$43,3,FALSE)</f>
        <v>1108000</v>
      </c>
      <c r="N3797">
        <f>VLOOKUP($K3797,non_member_list_price!$A$2:$D$43,4,FALSE)</f>
        <v>1274200</v>
      </c>
      <c r="O3797">
        <f t="shared" si="179"/>
        <v>166200</v>
      </c>
    </row>
    <row r="3798" spans="1:15" x14ac:dyDescent="0.25">
      <c r="A3798" s="3">
        <v>44691</v>
      </c>
      <c r="B3798" s="3" t="str">
        <f t="shared" si="177"/>
        <v>May</v>
      </c>
      <c r="C3798" s="3" t="str">
        <f t="shared" si="178"/>
        <v>2022</v>
      </c>
      <c r="D3798" t="str">
        <f>VLOOKUP(G3798,customer_reference!$A$2:$D$4000,4,FALSE)</f>
        <v>Denpasar</v>
      </c>
      <c r="E3798" s="2">
        <f>VLOOKUP(D3798,city_reference!$A$2:$C$23,2,FALSE)</f>
        <v>-8.7855019999999993</v>
      </c>
      <c r="F3798" s="2">
        <f>VLOOKUP(D3798,city_reference!$A$2:$C$23,3,FALSE)</f>
        <v>115.199806</v>
      </c>
      <c r="G3798" t="s">
        <v>3248</v>
      </c>
      <c r="H3798" t="str">
        <f>VLOOKUP(G3798,customer_reference!$A$2:$D$4000,2,FALSE)</f>
        <v>Male</v>
      </c>
      <c r="I3798" t="str">
        <f>VLOOKUP(G3798,customer_reference!$A$2:$D$4000,3,FALSE)</f>
        <v>Non Member</v>
      </c>
      <c r="J3798" t="s">
        <v>3097</v>
      </c>
      <c r="K3798" t="s">
        <v>4</v>
      </c>
      <c r="L3798" t="str">
        <f>VLOOKUP($K3798,non_member_list_price!$A$2:$D$43,2,FALSE)</f>
        <v>Memory Hardware</v>
      </c>
      <c r="M3798">
        <f>VLOOKUP($K3798,non_member_list_price!$A$2:$D$43,3,FALSE)</f>
        <v>504000</v>
      </c>
      <c r="N3798">
        <f>VLOOKUP($K3798,non_member_list_price!$A$2:$D$43,4,FALSE)</f>
        <v>579600</v>
      </c>
      <c r="O3798">
        <f t="shared" si="179"/>
        <v>75600</v>
      </c>
    </row>
    <row r="3799" spans="1:15" x14ac:dyDescent="0.25">
      <c r="A3799" s="3">
        <v>44619</v>
      </c>
      <c r="B3799" s="3" t="str">
        <f t="shared" si="177"/>
        <v>February</v>
      </c>
      <c r="C3799" s="3" t="str">
        <f t="shared" si="178"/>
        <v>2022</v>
      </c>
      <c r="D3799" t="str">
        <f>VLOOKUP(G3799,customer_reference!$A$2:$D$4000,4,FALSE)</f>
        <v>Denpasar</v>
      </c>
      <c r="E3799" s="2">
        <f>VLOOKUP(D3799,city_reference!$A$2:$C$23,2,FALSE)</f>
        <v>-8.7855019999999993</v>
      </c>
      <c r="F3799" s="2">
        <f>VLOOKUP(D3799,city_reference!$A$2:$C$23,3,FALSE)</f>
        <v>115.199806</v>
      </c>
      <c r="G3799" t="s">
        <v>3450</v>
      </c>
      <c r="H3799" t="str">
        <f>VLOOKUP(G3799,customer_reference!$A$2:$D$4000,2,FALSE)</f>
        <v>Male</v>
      </c>
      <c r="I3799" t="str">
        <f>VLOOKUP(G3799,customer_reference!$A$2:$D$4000,3,FALSE)</f>
        <v>Non Member</v>
      </c>
      <c r="J3799" t="s">
        <v>3097</v>
      </c>
      <c r="K3799" t="s">
        <v>4</v>
      </c>
      <c r="L3799" t="str">
        <f>VLOOKUP($K3799,non_member_list_price!$A$2:$D$43,2,FALSE)</f>
        <v>Memory Hardware</v>
      </c>
      <c r="M3799">
        <f>VLOOKUP($K3799,non_member_list_price!$A$2:$D$43,3,FALSE)</f>
        <v>504000</v>
      </c>
      <c r="N3799">
        <f>VLOOKUP($K3799,non_member_list_price!$A$2:$D$43,4,FALSE)</f>
        <v>579600</v>
      </c>
      <c r="O3799">
        <f t="shared" si="179"/>
        <v>75600</v>
      </c>
    </row>
    <row r="3800" spans="1:15" x14ac:dyDescent="0.25">
      <c r="A3800" s="3">
        <v>44602</v>
      </c>
      <c r="B3800" s="3" t="str">
        <f t="shared" si="177"/>
        <v>February</v>
      </c>
      <c r="C3800" s="3" t="str">
        <f t="shared" si="178"/>
        <v>2022</v>
      </c>
      <c r="D3800" t="str">
        <f>VLOOKUP(G3800,customer_reference!$A$2:$D$4000,4,FALSE)</f>
        <v>Denpasar</v>
      </c>
      <c r="E3800" s="2">
        <f>VLOOKUP(D3800,city_reference!$A$2:$C$23,2,FALSE)</f>
        <v>-8.7855019999999993</v>
      </c>
      <c r="F3800" s="2">
        <f>VLOOKUP(D3800,city_reference!$A$2:$C$23,3,FALSE)</f>
        <v>115.199806</v>
      </c>
      <c r="G3800" t="s">
        <v>1278</v>
      </c>
      <c r="H3800" t="str">
        <f>VLOOKUP(G3800,customer_reference!$A$2:$D$4000,2,FALSE)</f>
        <v>Male</v>
      </c>
      <c r="I3800" t="str">
        <f>VLOOKUP(G3800,customer_reference!$A$2:$D$4000,3,FALSE)</f>
        <v>Non Member</v>
      </c>
      <c r="J3800" t="s">
        <v>3097</v>
      </c>
      <c r="K3800" t="s">
        <v>5</v>
      </c>
      <c r="L3800" t="str">
        <f>VLOOKUP($K3800,non_member_list_price!$A$2:$D$43,2,FALSE)</f>
        <v>Memory Hardware</v>
      </c>
      <c r="M3800">
        <f>VLOOKUP($K3800,non_member_list_price!$A$2:$D$43,3,FALSE)</f>
        <v>1148000</v>
      </c>
      <c r="N3800">
        <f>VLOOKUP($K3800,non_member_list_price!$A$2:$D$43,4,FALSE)</f>
        <v>1320200</v>
      </c>
      <c r="O3800">
        <f t="shared" si="179"/>
        <v>172200</v>
      </c>
    </row>
    <row r="3801" spans="1:15" x14ac:dyDescent="0.25">
      <c r="A3801" s="3">
        <v>44745</v>
      </c>
      <c r="B3801" s="3" t="str">
        <f t="shared" si="177"/>
        <v>July</v>
      </c>
      <c r="C3801" s="3" t="str">
        <f t="shared" si="178"/>
        <v>2022</v>
      </c>
      <c r="D3801" t="str">
        <f>VLOOKUP(G3801,customer_reference!$A$2:$D$4000,4,FALSE)</f>
        <v>Denpasar</v>
      </c>
      <c r="E3801" s="2">
        <f>VLOOKUP(D3801,city_reference!$A$2:$C$23,2,FALSE)</f>
        <v>-8.7855019999999993</v>
      </c>
      <c r="F3801" s="2">
        <f>VLOOKUP(D3801,city_reference!$A$2:$C$23,3,FALSE)</f>
        <v>115.199806</v>
      </c>
      <c r="G3801" t="s">
        <v>3117</v>
      </c>
      <c r="H3801" t="str">
        <f>VLOOKUP(G3801,customer_reference!$A$2:$D$4000,2,FALSE)</f>
        <v>Male</v>
      </c>
      <c r="I3801" t="str">
        <f>VLOOKUP(G3801,customer_reference!$A$2:$D$4000,3,FALSE)</f>
        <v>Non Member</v>
      </c>
      <c r="J3801" t="s">
        <v>3097</v>
      </c>
      <c r="K3801" t="s">
        <v>16</v>
      </c>
      <c r="L3801" t="str">
        <f>VLOOKUP($K3801,non_member_list_price!$A$2:$D$43,2,FALSE)</f>
        <v>Core Hardware</v>
      </c>
      <c r="M3801">
        <f>VLOOKUP($K3801,non_member_list_price!$A$2:$D$43,3,FALSE)</f>
        <v>3388000</v>
      </c>
      <c r="N3801">
        <f>VLOOKUP($K3801,non_member_list_price!$A$2:$D$43,4,FALSE)</f>
        <v>3896200</v>
      </c>
      <c r="O3801">
        <f t="shared" si="179"/>
        <v>508200</v>
      </c>
    </row>
    <row r="3802" spans="1:15" x14ac:dyDescent="0.25">
      <c r="A3802" s="3">
        <v>44837</v>
      </c>
      <c r="B3802" s="3" t="str">
        <f t="shared" si="177"/>
        <v>October</v>
      </c>
      <c r="C3802" s="3" t="str">
        <f t="shared" si="178"/>
        <v>2022</v>
      </c>
      <c r="D3802" t="str">
        <f>VLOOKUP(G3802,customer_reference!$A$2:$D$4000,4,FALSE)</f>
        <v>Denpasar</v>
      </c>
      <c r="E3802" s="2">
        <f>VLOOKUP(D3802,city_reference!$A$2:$C$23,2,FALSE)</f>
        <v>-8.7855019999999993</v>
      </c>
      <c r="F3802" s="2">
        <f>VLOOKUP(D3802,city_reference!$A$2:$C$23,3,FALSE)</f>
        <v>115.199806</v>
      </c>
      <c r="G3802" t="s">
        <v>3356</v>
      </c>
      <c r="H3802" t="str">
        <f>VLOOKUP(G3802,customer_reference!$A$2:$D$4000,2,FALSE)</f>
        <v>Male</v>
      </c>
      <c r="I3802" t="str">
        <f>VLOOKUP(G3802,customer_reference!$A$2:$D$4000,3,FALSE)</f>
        <v>Non Member</v>
      </c>
      <c r="J3802" t="s">
        <v>3097</v>
      </c>
      <c r="K3802" t="s">
        <v>3</v>
      </c>
      <c r="L3802" t="str">
        <f>VLOOKUP($K3802,non_member_list_price!$A$2:$D$43,2,FALSE)</f>
        <v>Memory Hardware</v>
      </c>
      <c r="M3802">
        <f>VLOOKUP($K3802,non_member_list_price!$A$2:$D$43,3,FALSE)</f>
        <v>420000</v>
      </c>
      <c r="N3802">
        <f>VLOOKUP($K3802,non_member_list_price!$A$2:$D$43,4,FALSE)</f>
        <v>483000</v>
      </c>
      <c r="O3802">
        <f t="shared" si="179"/>
        <v>63000</v>
      </c>
    </row>
    <row r="3803" spans="1:15" x14ac:dyDescent="0.25">
      <c r="A3803" s="3">
        <v>44564</v>
      </c>
      <c r="B3803" s="3" t="str">
        <f t="shared" si="177"/>
        <v>January</v>
      </c>
      <c r="C3803" s="3" t="str">
        <f t="shared" si="178"/>
        <v>2022</v>
      </c>
      <c r="D3803" t="str">
        <f>VLOOKUP(G3803,customer_reference!$A$2:$D$4000,4,FALSE)</f>
        <v>Denpasar</v>
      </c>
      <c r="E3803" s="2">
        <f>VLOOKUP(D3803,city_reference!$A$2:$C$23,2,FALSE)</f>
        <v>-8.7855019999999993</v>
      </c>
      <c r="F3803" s="2">
        <f>VLOOKUP(D3803,city_reference!$A$2:$C$23,3,FALSE)</f>
        <v>115.199806</v>
      </c>
      <c r="G3803" t="s">
        <v>3042</v>
      </c>
      <c r="H3803" t="str">
        <f>VLOOKUP(G3803,customer_reference!$A$2:$D$4000,2,FALSE)</f>
        <v>Male</v>
      </c>
      <c r="I3803" t="str">
        <f>VLOOKUP(G3803,customer_reference!$A$2:$D$4000,3,FALSE)</f>
        <v>Non Member</v>
      </c>
      <c r="J3803" t="s">
        <v>3097</v>
      </c>
      <c r="K3803" t="s">
        <v>21</v>
      </c>
      <c r="L3803" t="str">
        <f>VLOOKUP($K3803,non_member_list_price!$A$2:$D$43,2,FALSE)</f>
        <v>Memory Hardware</v>
      </c>
      <c r="M3803">
        <f>VLOOKUP($K3803,non_member_list_price!$A$2:$D$43,3,FALSE)</f>
        <v>140000</v>
      </c>
      <c r="N3803">
        <f>VLOOKUP($K3803,non_member_list_price!$A$2:$D$43,4,FALSE)</f>
        <v>161000</v>
      </c>
      <c r="O3803">
        <f t="shared" si="179"/>
        <v>21000</v>
      </c>
    </row>
    <row r="3804" spans="1:15" x14ac:dyDescent="0.25">
      <c r="A3804" s="3">
        <v>44894</v>
      </c>
      <c r="B3804" s="3" t="str">
        <f t="shared" si="177"/>
        <v>November</v>
      </c>
      <c r="C3804" s="3" t="str">
        <f t="shared" si="178"/>
        <v>2022</v>
      </c>
      <c r="D3804" t="str">
        <f>VLOOKUP(G3804,customer_reference!$A$2:$D$4000,4,FALSE)</f>
        <v>Denpasar</v>
      </c>
      <c r="E3804" s="2">
        <f>VLOOKUP(D3804,city_reference!$A$2:$C$23,2,FALSE)</f>
        <v>-8.7855019999999993</v>
      </c>
      <c r="F3804" s="2">
        <f>VLOOKUP(D3804,city_reference!$A$2:$C$23,3,FALSE)</f>
        <v>115.199806</v>
      </c>
      <c r="G3804" t="s">
        <v>929</v>
      </c>
      <c r="H3804" t="str">
        <f>VLOOKUP(G3804,customer_reference!$A$2:$D$4000,2,FALSE)</f>
        <v>Male</v>
      </c>
      <c r="I3804" t="str">
        <f>VLOOKUP(G3804,customer_reference!$A$2:$D$4000,3,FALSE)</f>
        <v>Non Member</v>
      </c>
      <c r="J3804" t="s">
        <v>3097</v>
      </c>
      <c r="K3804" t="s">
        <v>23</v>
      </c>
      <c r="L3804" t="str">
        <f>VLOOKUP($K3804,non_member_list_price!$A$2:$D$43,2,FALSE)</f>
        <v>Memory Hardware</v>
      </c>
      <c r="M3804">
        <f>VLOOKUP($K3804,non_member_list_price!$A$2:$D$43,3,FALSE)</f>
        <v>336000</v>
      </c>
      <c r="N3804">
        <f>VLOOKUP($K3804,non_member_list_price!$A$2:$D$43,4,FALSE)</f>
        <v>386400</v>
      </c>
      <c r="O3804">
        <f t="shared" si="179"/>
        <v>50400</v>
      </c>
    </row>
    <row r="3805" spans="1:15" x14ac:dyDescent="0.25">
      <c r="A3805" s="3">
        <v>44640</v>
      </c>
      <c r="B3805" s="3" t="str">
        <f t="shared" si="177"/>
        <v>March</v>
      </c>
      <c r="C3805" s="3" t="str">
        <f t="shared" si="178"/>
        <v>2022</v>
      </c>
      <c r="D3805" t="str">
        <f>VLOOKUP(G3805,customer_reference!$A$2:$D$4000,4,FALSE)</f>
        <v>Denpasar</v>
      </c>
      <c r="E3805" s="2">
        <f>VLOOKUP(D3805,city_reference!$A$2:$C$23,2,FALSE)</f>
        <v>-8.7855019999999993</v>
      </c>
      <c r="F3805" s="2">
        <f>VLOOKUP(D3805,city_reference!$A$2:$C$23,3,FALSE)</f>
        <v>115.199806</v>
      </c>
      <c r="G3805" t="s">
        <v>3204</v>
      </c>
      <c r="H3805" t="str">
        <f>VLOOKUP(G3805,customer_reference!$A$2:$D$4000,2,FALSE)</f>
        <v>Male</v>
      </c>
      <c r="I3805" t="str">
        <f>VLOOKUP(G3805,customer_reference!$A$2:$D$4000,3,FALSE)</f>
        <v>Non Member</v>
      </c>
      <c r="J3805" t="s">
        <v>3097</v>
      </c>
      <c r="K3805" t="s">
        <v>30</v>
      </c>
      <c r="L3805" t="str">
        <f>VLOOKUP($K3805,non_member_list_price!$A$2:$D$43,2,FALSE)</f>
        <v>I-O Hardware</v>
      </c>
      <c r="M3805">
        <f>VLOOKUP($K3805,non_member_list_price!$A$2:$D$43,3,FALSE)</f>
        <v>230000</v>
      </c>
      <c r="N3805">
        <f>VLOOKUP($K3805,non_member_list_price!$A$2:$D$43,4,FALSE)</f>
        <v>264500</v>
      </c>
      <c r="O3805">
        <f t="shared" si="179"/>
        <v>34500</v>
      </c>
    </row>
    <row r="3806" spans="1:15" x14ac:dyDescent="0.25">
      <c r="A3806" s="3">
        <v>44867</v>
      </c>
      <c r="B3806" s="3" t="str">
        <f t="shared" si="177"/>
        <v>November</v>
      </c>
      <c r="C3806" s="3" t="str">
        <f t="shared" si="178"/>
        <v>2022</v>
      </c>
      <c r="D3806" t="str">
        <f>VLOOKUP(G3806,customer_reference!$A$2:$D$4000,4,FALSE)</f>
        <v>Denpasar</v>
      </c>
      <c r="E3806" s="2">
        <f>VLOOKUP(D3806,city_reference!$A$2:$C$23,2,FALSE)</f>
        <v>-8.7855019999999993</v>
      </c>
      <c r="F3806" s="2">
        <f>VLOOKUP(D3806,city_reference!$A$2:$C$23,3,FALSE)</f>
        <v>115.199806</v>
      </c>
      <c r="G3806" t="s">
        <v>838</v>
      </c>
      <c r="H3806" t="str">
        <f>VLOOKUP(G3806,customer_reference!$A$2:$D$4000,2,FALSE)</f>
        <v>Male</v>
      </c>
      <c r="I3806" t="str">
        <f>VLOOKUP(G3806,customer_reference!$A$2:$D$4000,3,FALSE)</f>
        <v>Non Member</v>
      </c>
      <c r="J3806" t="s">
        <v>3097</v>
      </c>
      <c r="K3806" t="s">
        <v>22</v>
      </c>
      <c r="L3806" t="str">
        <f>VLOOKUP($K3806,non_member_list_price!$A$2:$D$43,2,FALSE)</f>
        <v>Memory Hardware</v>
      </c>
      <c r="M3806">
        <f>VLOOKUP($K3806,non_member_list_price!$A$2:$D$43,3,FALSE)</f>
        <v>224000</v>
      </c>
      <c r="N3806">
        <f>VLOOKUP($K3806,non_member_list_price!$A$2:$D$43,4,FALSE)</f>
        <v>257600</v>
      </c>
      <c r="O3806">
        <f t="shared" si="179"/>
        <v>33600</v>
      </c>
    </row>
    <row r="3807" spans="1:15" x14ac:dyDescent="0.25">
      <c r="A3807" s="3">
        <v>44690</v>
      </c>
      <c r="B3807" s="3" t="str">
        <f t="shared" si="177"/>
        <v>May</v>
      </c>
      <c r="C3807" s="3" t="str">
        <f t="shared" si="178"/>
        <v>2022</v>
      </c>
      <c r="D3807" t="str">
        <f>VLOOKUP(G3807,customer_reference!$A$2:$D$4000,4,FALSE)</f>
        <v>Denpasar</v>
      </c>
      <c r="E3807" s="2">
        <f>VLOOKUP(D3807,city_reference!$A$2:$C$23,2,FALSE)</f>
        <v>-8.7855019999999993</v>
      </c>
      <c r="F3807" s="2">
        <f>VLOOKUP(D3807,city_reference!$A$2:$C$23,3,FALSE)</f>
        <v>115.199806</v>
      </c>
      <c r="G3807" t="s">
        <v>985</v>
      </c>
      <c r="H3807" t="str">
        <f>VLOOKUP(G3807,customer_reference!$A$2:$D$4000,2,FALSE)</f>
        <v>Male</v>
      </c>
      <c r="I3807" t="str">
        <f>VLOOKUP(G3807,customer_reference!$A$2:$D$4000,3,FALSE)</f>
        <v>Non Member</v>
      </c>
      <c r="J3807" t="s">
        <v>3097</v>
      </c>
      <c r="K3807" t="s">
        <v>22</v>
      </c>
      <c r="L3807" t="str">
        <f>VLOOKUP($K3807,non_member_list_price!$A$2:$D$43,2,FALSE)</f>
        <v>Memory Hardware</v>
      </c>
      <c r="M3807">
        <f>VLOOKUP($K3807,non_member_list_price!$A$2:$D$43,3,FALSE)</f>
        <v>224000</v>
      </c>
      <c r="N3807">
        <f>VLOOKUP($K3807,non_member_list_price!$A$2:$D$43,4,FALSE)</f>
        <v>257600</v>
      </c>
      <c r="O3807">
        <f t="shared" si="179"/>
        <v>33600</v>
      </c>
    </row>
    <row r="3808" spans="1:15" x14ac:dyDescent="0.25">
      <c r="A3808" s="3">
        <v>44760</v>
      </c>
      <c r="B3808" s="3" t="str">
        <f t="shared" si="177"/>
        <v>July</v>
      </c>
      <c r="C3808" s="3" t="str">
        <f t="shared" si="178"/>
        <v>2022</v>
      </c>
      <c r="D3808" t="str">
        <f>VLOOKUP(G3808,customer_reference!$A$2:$D$4000,4,FALSE)</f>
        <v>Denpasar</v>
      </c>
      <c r="E3808" s="2">
        <f>VLOOKUP(D3808,city_reference!$A$2:$C$23,2,FALSE)</f>
        <v>-8.7855019999999993</v>
      </c>
      <c r="F3808" s="2">
        <f>VLOOKUP(D3808,city_reference!$A$2:$C$23,3,FALSE)</f>
        <v>115.199806</v>
      </c>
      <c r="G3808" t="s">
        <v>1307</v>
      </c>
      <c r="H3808" t="str">
        <f>VLOOKUP(G3808,customer_reference!$A$2:$D$4000,2,FALSE)</f>
        <v>Male</v>
      </c>
      <c r="I3808" t="str">
        <f>VLOOKUP(G3808,customer_reference!$A$2:$D$4000,3,FALSE)</f>
        <v>Non Member</v>
      </c>
      <c r="J3808" t="s">
        <v>3097</v>
      </c>
      <c r="K3808" t="s">
        <v>4079</v>
      </c>
      <c r="L3808" t="str">
        <f>VLOOKUP($K3808,non_member_list_price!$A$2:$D$43,2,FALSE)</f>
        <v>I-O Hardware</v>
      </c>
      <c r="M3808">
        <f>VLOOKUP($K3808,non_member_list_price!$A$2:$D$43,3,FALSE)</f>
        <v>218000</v>
      </c>
      <c r="N3808">
        <f>VLOOKUP($K3808,non_member_list_price!$A$2:$D$43,4,FALSE)</f>
        <v>250700</v>
      </c>
      <c r="O3808">
        <f t="shared" si="179"/>
        <v>32700</v>
      </c>
    </row>
    <row r="3809" spans="1:15" x14ac:dyDescent="0.25">
      <c r="A3809" s="3">
        <v>45167</v>
      </c>
      <c r="B3809" s="3" t="str">
        <f t="shared" si="177"/>
        <v>August</v>
      </c>
      <c r="C3809" s="3" t="str">
        <f t="shared" si="178"/>
        <v>2023</v>
      </c>
      <c r="D3809" t="str">
        <f>VLOOKUP(G3809,customer_reference!$A$2:$D$4000,4,FALSE)</f>
        <v>Denpasar</v>
      </c>
      <c r="E3809" s="2">
        <f>VLOOKUP(D3809,city_reference!$A$2:$C$23,2,FALSE)</f>
        <v>-8.7855019999999993</v>
      </c>
      <c r="F3809" s="2">
        <f>VLOOKUP(D3809,city_reference!$A$2:$C$23,3,FALSE)</f>
        <v>115.199806</v>
      </c>
      <c r="G3809" t="s">
        <v>726</v>
      </c>
      <c r="H3809" t="str">
        <f>VLOOKUP(G3809,customer_reference!$A$2:$D$4000,2,FALSE)</f>
        <v>Male</v>
      </c>
      <c r="I3809" t="str">
        <f>VLOOKUP(G3809,customer_reference!$A$2:$D$4000,3,FALSE)</f>
        <v>Non Member</v>
      </c>
      <c r="J3809" t="s">
        <v>3097</v>
      </c>
      <c r="K3809" t="s">
        <v>12</v>
      </c>
      <c r="L3809" t="str">
        <f>VLOOKUP($K3809,non_member_list_price!$A$2:$D$43,2,FALSE)</f>
        <v>Memory Hardware</v>
      </c>
      <c r="M3809">
        <f>VLOOKUP($K3809,non_member_list_price!$A$2:$D$43,3,FALSE)</f>
        <v>280000</v>
      </c>
      <c r="N3809">
        <f>VLOOKUP($K3809,non_member_list_price!$A$2:$D$43,4,FALSE)</f>
        <v>322000</v>
      </c>
      <c r="O3809">
        <f t="shared" si="179"/>
        <v>42000</v>
      </c>
    </row>
    <row r="3810" spans="1:15" x14ac:dyDescent="0.25">
      <c r="A3810" s="3">
        <v>44896</v>
      </c>
      <c r="B3810" s="3" t="str">
        <f t="shared" si="177"/>
        <v>December</v>
      </c>
      <c r="C3810" s="3" t="str">
        <f t="shared" si="178"/>
        <v>2022</v>
      </c>
      <c r="D3810" t="str">
        <f>VLOOKUP(G3810,customer_reference!$A$2:$D$4000,4,FALSE)</f>
        <v>Denpasar</v>
      </c>
      <c r="E3810" s="2">
        <f>VLOOKUP(D3810,city_reference!$A$2:$C$23,2,FALSE)</f>
        <v>-8.7855019999999993</v>
      </c>
      <c r="F3810" s="2">
        <f>VLOOKUP(D3810,city_reference!$A$2:$C$23,3,FALSE)</f>
        <v>115.199806</v>
      </c>
      <c r="G3810" t="s">
        <v>2887</v>
      </c>
      <c r="H3810" t="str">
        <f>VLOOKUP(G3810,customer_reference!$A$2:$D$4000,2,FALSE)</f>
        <v>Male</v>
      </c>
      <c r="I3810" t="str">
        <f>VLOOKUP(G3810,customer_reference!$A$2:$D$4000,3,FALSE)</f>
        <v>Non Member</v>
      </c>
      <c r="J3810" t="s">
        <v>3097</v>
      </c>
      <c r="K3810" t="s">
        <v>21</v>
      </c>
      <c r="L3810" t="str">
        <f>VLOOKUP($K3810,non_member_list_price!$A$2:$D$43,2,FALSE)</f>
        <v>Memory Hardware</v>
      </c>
      <c r="M3810">
        <f>VLOOKUP($K3810,non_member_list_price!$A$2:$D$43,3,FALSE)</f>
        <v>140000</v>
      </c>
      <c r="N3810">
        <f>VLOOKUP($K3810,non_member_list_price!$A$2:$D$43,4,FALSE)</f>
        <v>161000</v>
      </c>
      <c r="O3810">
        <f t="shared" si="179"/>
        <v>21000</v>
      </c>
    </row>
    <row r="3811" spans="1:15" x14ac:dyDescent="0.25">
      <c r="A3811" s="3">
        <v>44983</v>
      </c>
      <c r="B3811" s="3" t="str">
        <f t="shared" si="177"/>
        <v>February</v>
      </c>
      <c r="C3811" s="3" t="str">
        <f t="shared" si="178"/>
        <v>2023</v>
      </c>
      <c r="D3811" t="str">
        <f>VLOOKUP(G3811,customer_reference!$A$2:$D$4000,4,FALSE)</f>
        <v>Denpasar</v>
      </c>
      <c r="E3811" s="2">
        <f>VLOOKUP(D3811,city_reference!$A$2:$C$23,2,FALSE)</f>
        <v>-8.7855019999999993</v>
      </c>
      <c r="F3811" s="2">
        <f>VLOOKUP(D3811,city_reference!$A$2:$C$23,3,FALSE)</f>
        <v>115.199806</v>
      </c>
      <c r="G3811" t="s">
        <v>3042</v>
      </c>
      <c r="H3811" t="str">
        <f>VLOOKUP(G3811,customer_reference!$A$2:$D$4000,2,FALSE)</f>
        <v>Male</v>
      </c>
      <c r="I3811" t="str">
        <f>VLOOKUP(G3811,customer_reference!$A$2:$D$4000,3,FALSE)</f>
        <v>Non Member</v>
      </c>
      <c r="J3811" t="s">
        <v>3097</v>
      </c>
      <c r="K3811" t="s">
        <v>21</v>
      </c>
      <c r="L3811" t="str">
        <f>VLOOKUP($K3811,non_member_list_price!$A$2:$D$43,2,FALSE)</f>
        <v>Memory Hardware</v>
      </c>
      <c r="M3811">
        <f>VLOOKUP($K3811,non_member_list_price!$A$2:$D$43,3,FALSE)</f>
        <v>140000</v>
      </c>
      <c r="N3811">
        <f>VLOOKUP($K3811,non_member_list_price!$A$2:$D$43,4,FALSE)</f>
        <v>161000</v>
      </c>
      <c r="O3811">
        <f t="shared" si="179"/>
        <v>21000</v>
      </c>
    </row>
    <row r="3812" spans="1:15" x14ac:dyDescent="0.25">
      <c r="A3812" s="3">
        <v>44725</v>
      </c>
      <c r="B3812" s="3" t="str">
        <f t="shared" si="177"/>
        <v>June</v>
      </c>
      <c r="C3812" s="3" t="str">
        <f t="shared" si="178"/>
        <v>2022</v>
      </c>
      <c r="D3812" t="str">
        <f>VLOOKUP(G3812,customer_reference!$A$2:$D$4000,4,FALSE)</f>
        <v>Denpasar</v>
      </c>
      <c r="E3812" s="2">
        <f>VLOOKUP(D3812,city_reference!$A$2:$C$23,2,FALSE)</f>
        <v>-8.7855019999999993</v>
      </c>
      <c r="F3812" s="2">
        <f>VLOOKUP(D3812,city_reference!$A$2:$C$23,3,FALSE)</f>
        <v>115.199806</v>
      </c>
      <c r="G3812" t="s">
        <v>3441</v>
      </c>
      <c r="H3812" t="str">
        <f>VLOOKUP(G3812,customer_reference!$A$2:$D$4000,2,FALSE)</f>
        <v>Male</v>
      </c>
      <c r="I3812" t="str">
        <f>VLOOKUP(G3812,customer_reference!$A$2:$D$4000,3,FALSE)</f>
        <v>Non Member</v>
      </c>
      <c r="J3812" t="s">
        <v>3097</v>
      </c>
      <c r="K3812" t="s">
        <v>26</v>
      </c>
      <c r="L3812" t="str">
        <f>VLOOKUP($K3812,non_member_list_price!$A$2:$D$43,2,FALSE)</f>
        <v>Core Hardware</v>
      </c>
      <c r="M3812">
        <f>VLOOKUP($K3812,non_member_list_price!$A$2:$D$43,3,FALSE)</f>
        <v>2870000</v>
      </c>
      <c r="N3812">
        <f>VLOOKUP($K3812,non_member_list_price!$A$2:$D$43,4,FALSE)</f>
        <v>3300500</v>
      </c>
      <c r="O3812">
        <f t="shared" si="179"/>
        <v>430500</v>
      </c>
    </row>
    <row r="3813" spans="1:15" x14ac:dyDescent="0.25">
      <c r="A3813" s="3">
        <v>44848</v>
      </c>
      <c r="B3813" s="3" t="str">
        <f t="shared" si="177"/>
        <v>October</v>
      </c>
      <c r="C3813" s="3" t="str">
        <f t="shared" si="178"/>
        <v>2022</v>
      </c>
      <c r="D3813" t="str">
        <f>VLOOKUP(G3813,customer_reference!$A$2:$D$4000,4,FALSE)</f>
        <v>Denpasar</v>
      </c>
      <c r="E3813" s="2">
        <f>VLOOKUP(D3813,city_reference!$A$2:$C$23,2,FALSE)</f>
        <v>-8.7855019999999993</v>
      </c>
      <c r="F3813" s="2">
        <f>VLOOKUP(D3813,city_reference!$A$2:$C$23,3,FALSE)</f>
        <v>115.199806</v>
      </c>
      <c r="G3813" t="s">
        <v>103</v>
      </c>
      <c r="H3813" t="str">
        <f>VLOOKUP(G3813,customer_reference!$A$2:$D$4000,2,FALSE)</f>
        <v>Male</v>
      </c>
      <c r="I3813" t="str">
        <f>VLOOKUP(G3813,customer_reference!$A$2:$D$4000,3,FALSE)</f>
        <v>Non Member</v>
      </c>
      <c r="J3813" t="s">
        <v>3097</v>
      </c>
      <c r="K3813" t="s">
        <v>17</v>
      </c>
      <c r="L3813" t="str">
        <f>VLOOKUP($K3813,non_member_list_price!$A$2:$D$43,2,FALSE)</f>
        <v>Core Hardware</v>
      </c>
      <c r="M3813">
        <f>VLOOKUP($K3813,non_member_list_price!$A$2:$D$43,3,FALSE)</f>
        <v>4620000</v>
      </c>
      <c r="N3813">
        <f>VLOOKUP($K3813,non_member_list_price!$A$2:$D$43,4,FALSE)</f>
        <v>5313000</v>
      </c>
      <c r="O3813">
        <f t="shared" si="179"/>
        <v>693000</v>
      </c>
    </row>
    <row r="3814" spans="1:15" x14ac:dyDescent="0.25">
      <c r="A3814" s="3">
        <v>44604</v>
      </c>
      <c r="B3814" s="3" t="str">
        <f t="shared" si="177"/>
        <v>February</v>
      </c>
      <c r="C3814" s="3" t="str">
        <f t="shared" si="178"/>
        <v>2022</v>
      </c>
      <c r="D3814" t="str">
        <f>VLOOKUP(G3814,customer_reference!$A$2:$D$4000,4,FALSE)</f>
        <v>Denpasar</v>
      </c>
      <c r="E3814" s="2">
        <f>VLOOKUP(D3814,city_reference!$A$2:$C$23,2,FALSE)</f>
        <v>-8.7855019999999993</v>
      </c>
      <c r="F3814" s="2">
        <f>VLOOKUP(D3814,city_reference!$A$2:$C$23,3,FALSE)</f>
        <v>115.199806</v>
      </c>
      <c r="G3814" t="s">
        <v>985</v>
      </c>
      <c r="H3814" t="str">
        <f>VLOOKUP(G3814,customer_reference!$A$2:$D$4000,2,FALSE)</f>
        <v>Male</v>
      </c>
      <c r="I3814" t="str">
        <f>VLOOKUP(G3814,customer_reference!$A$2:$D$4000,3,FALSE)</f>
        <v>Non Member</v>
      </c>
      <c r="J3814" t="s">
        <v>3097</v>
      </c>
      <c r="K3814" t="s">
        <v>20</v>
      </c>
      <c r="L3814" t="str">
        <f>VLOOKUP($K3814,non_member_list_price!$A$2:$D$43,2,FALSE)</f>
        <v>Memory Hardware</v>
      </c>
      <c r="M3814">
        <f>VLOOKUP($K3814,non_member_list_price!$A$2:$D$43,3,FALSE)</f>
        <v>70000</v>
      </c>
      <c r="N3814">
        <f>VLOOKUP($K3814,non_member_list_price!$A$2:$D$43,4,FALSE)</f>
        <v>80500</v>
      </c>
      <c r="O3814">
        <f t="shared" si="179"/>
        <v>10500</v>
      </c>
    </row>
    <row r="3815" spans="1:15" x14ac:dyDescent="0.25">
      <c r="A3815" s="3">
        <v>44823</v>
      </c>
      <c r="B3815" s="3" t="str">
        <f t="shared" si="177"/>
        <v>September</v>
      </c>
      <c r="C3815" s="3" t="str">
        <f t="shared" si="178"/>
        <v>2022</v>
      </c>
      <c r="D3815" t="str">
        <f>VLOOKUP(G3815,customer_reference!$A$2:$D$4000,4,FALSE)</f>
        <v>Denpasar</v>
      </c>
      <c r="E3815" s="2">
        <f>VLOOKUP(D3815,city_reference!$A$2:$C$23,2,FALSE)</f>
        <v>-8.7855019999999993</v>
      </c>
      <c r="F3815" s="2">
        <f>VLOOKUP(D3815,city_reference!$A$2:$C$23,3,FALSE)</f>
        <v>115.199806</v>
      </c>
      <c r="G3815" t="s">
        <v>1032</v>
      </c>
      <c r="H3815" t="str">
        <f>VLOOKUP(G3815,customer_reference!$A$2:$D$4000,2,FALSE)</f>
        <v>Male</v>
      </c>
      <c r="I3815" t="str">
        <f>VLOOKUP(G3815,customer_reference!$A$2:$D$4000,3,FALSE)</f>
        <v>Non Member</v>
      </c>
      <c r="J3815" t="s">
        <v>3097</v>
      </c>
      <c r="K3815" t="s">
        <v>32</v>
      </c>
      <c r="L3815" t="str">
        <f>VLOOKUP($K3815,non_member_list_price!$A$2:$D$43,2,FALSE)</f>
        <v>I-O Hardware</v>
      </c>
      <c r="M3815">
        <f>VLOOKUP($K3815,non_member_list_price!$A$2:$D$43,3,FALSE)</f>
        <v>1568000</v>
      </c>
      <c r="N3815">
        <f>VLOOKUP($K3815,non_member_list_price!$A$2:$D$43,4,FALSE)</f>
        <v>1803200</v>
      </c>
      <c r="O3815">
        <f t="shared" si="179"/>
        <v>235200</v>
      </c>
    </row>
    <row r="3816" spans="1:15" x14ac:dyDescent="0.25">
      <c r="A3816" s="3">
        <v>44621</v>
      </c>
      <c r="B3816" s="3" t="str">
        <f t="shared" si="177"/>
        <v>March</v>
      </c>
      <c r="C3816" s="3" t="str">
        <f t="shared" si="178"/>
        <v>2022</v>
      </c>
      <c r="D3816" t="str">
        <f>VLOOKUP(G3816,customer_reference!$A$2:$D$4000,4,FALSE)</f>
        <v>Denpasar</v>
      </c>
      <c r="E3816" s="2">
        <f>VLOOKUP(D3816,city_reference!$A$2:$C$23,2,FALSE)</f>
        <v>-8.7855019999999993</v>
      </c>
      <c r="F3816" s="2">
        <f>VLOOKUP(D3816,city_reference!$A$2:$C$23,3,FALSE)</f>
        <v>115.199806</v>
      </c>
      <c r="G3816" t="s">
        <v>3773</v>
      </c>
      <c r="H3816" t="str">
        <f>VLOOKUP(G3816,customer_reference!$A$2:$D$4000,2,FALSE)</f>
        <v>Male</v>
      </c>
      <c r="I3816" t="str">
        <f>VLOOKUP(G3816,customer_reference!$A$2:$D$4000,3,FALSE)</f>
        <v>Non Member</v>
      </c>
      <c r="J3816" t="s">
        <v>3097</v>
      </c>
      <c r="K3816" t="s">
        <v>24</v>
      </c>
      <c r="L3816" t="str">
        <f>VLOOKUP($K3816,non_member_list_price!$A$2:$D$43,2,FALSE)</f>
        <v>Memory Hardware</v>
      </c>
      <c r="M3816">
        <f>VLOOKUP($K3816,non_member_list_price!$A$2:$D$43,3,FALSE)</f>
        <v>504000</v>
      </c>
      <c r="N3816">
        <f>VLOOKUP($K3816,non_member_list_price!$A$2:$D$43,4,FALSE)</f>
        <v>579600</v>
      </c>
      <c r="O3816">
        <f t="shared" si="179"/>
        <v>75600</v>
      </c>
    </row>
    <row r="3817" spans="1:15" x14ac:dyDescent="0.25">
      <c r="A3817" s="3">
        <v>44696</v>
      </c>
      <c r="B3817" s="3" t="str">
        <f t="shared" si="177"/>
        <v>May</v>
      </c>
      <c r="C3817" s="3" t="str">
        <f t="shared" si="178"/>
        <v>2022</v>
      </c>
      <c r="D3817" t="str">
        <f>VLOOKUP(G3817,customer_reference!$A$2:$D$4000,4,FALSE)</f>
        <v>Denpasar</v>
      </c>
      <c r="E3817" s="2">
        <f>VLOOKUP(D3817,city_reference!$A$2:$C$23,2,FALSE)</f>
        <v>-8.7855019999999993</v>
      </c>
      <c r="F3817" s="2">
        <f>VLOOKUP(D3817,city_reference!$A$2:$C$23,3,FALSE)</f>
        <v>115.199806</v>
      </c>
      <c r="G3817" t="s">
        <v>103</v>
      </c>
      <c r="H3817" t="str">
        <f>VLOOKUP(G3817,customer_reference!$A$2:$D$4000,2,FALSE)</f>
        <v>Male</v>
      </c>
      <c r="I3817" t="str">
        <f>VLOOKUP(G3817,customer_reference!$A$2:$D$4000,3,FALSE)</f>
        <v>Non Member</v>
      </c>
      <c r="J3817" t="s">
        <v>3097</v>
      </c>
      <c r="K3817" t="s">
        <v>4080</v>
      </c>
      <c r="L3817" t="str">
        <f>VLOOKUP($K3817,non_member_list_price!$A$2:$D$43,2,FALSE)</f>
        <v>I-O Hardware</v>
      </c>
      <c r="M3817">
        <f>VLOOKUP($K3817,non_member_list_price!$A$2:$D$43,3,FALSE)</f>
        <v>102000</v>
      </c>
      <c r="N3817">
        <f>VLOOKUP($K3817,non_member_list_price!$A$2:$D$43,4,FALSE)</f>
        <v>117300</v>
      </c>
      <c r="O3817">
        <f t="shared" si="179"/>
        <v>15300</v>
      </c>
    </row>
    <row r="3818" spans="1:15" x14ac:dyDescent="0.25">
      <c r="A3818" s="3">
        <v>44798</v>
      </c>
      <c r="B3818" s="3" t="str">
        <f t="shared" si="177"/>
        <v>August</v>
      </c>
      <c r="C3818" s="3" t="str">
        <f t="shared" si="178"/>
        <v>2022</v>
      </c>
      <c r="D3818" t="str">
        <f>VLOOKUP(G3818,customer_reference!$A$2:$D$4000,4,FALSE)</f>
        <v>Denpasar</v>
      </c>
      <c r="E3818" s="2">
        <f>VLOOKUP(D3818,city_reference!$A$2:$C$23,2,FALSE)</f>
        <v>-8.7855019999999993</v>
      </c>
      <c r="F3818" s="2">
        <f>VLOOKUP(D3818,city_reference!$A$2:$C$23,3,FALSE)</f>
        <v>115.199806</v>
      </c>
      <c r="G3818" t="s">
        <v>1654</v>
      </c>
      <c r="H3818" t="str">
        <f>VLOOKUP(G3818,customer_reference!$A$2:$D$4000,2,FALSE)</f>
        <v>Male</v>
      </c>
      <c r="I3818" t="str">
        <f>VLOOKUP(G3818,customer_reference!$A$2:$D$4000,3,FALSE)</f>
        <v>Non Member</v>
      </c>
      <c r="J3818" t="s">
        <v>3097</v>
      </c>
      <c r="K3818" t="s">
        <v>30</v>
      </c>
      <c r="L3818" t="str">
        <f>VLOOKUP($K3818,non_member_list_price!$A$2:$D$43,2,FALSE)</f>
        <v>I-O Hardware</v>
      </c>
      <c r="M3818">
        <f>VLOOKUP($K3818,non_member_list_price!$A$2:$D$43,3,FALSE)</f>
        <v>230000</v>
      </c>
      <c r="N3818">
        <f>VLOOKUP($K3818,non_member_list_price!$A$2:$D$43,4,FALSE)</f>
        <v>264500</v>
      </c>
      <c r="O3818">
        <f t="shared" si="179"/>
        <v>34500</v>
      </c>
    </row>
    <row r="3819" spans="1:15" x14ac:dyDescent="0.25">
      <c r="A3819" s="3">
        <v>45037</v>
      </c>
      <c r="B3819" s="3" t="str">
        <f t="shared" si="177"/>
        <v>April</v>
      </c>
      <c r="C3819" s="3" t="str">
        <f t="shared" si="178"/>
        <v>2023</v>
      </c>
      <c r="D3819" t="str">
        <f>VLOOKUP(G3819,customer_reference!$A$2:$D$4000,4,FALSE)</f>
        <v>Denpasar</v>
      </c>
      <c r="E3819" s="2">
        <f>VLOOKUP(D3819,city_reference!$A$2:$C$23,2,FALSE)</f>
        <v>-8.7855019999999993</v>
      </c>
      <c r="F3819" s="2">
        <f>VLOOKUP(D3819,city_reference!$A$2:$C$23,3,FALSE)</f>
        <v>115.199806</v>
      </c>
      <c r="G3819" t="s">
        <v>1166</v>
      </c>
      <c r="H3819" t="str">
        <f>VLOOKUP(G3819,customer_reference!$A$2:$D$4000,2,FALSE)</f>
        <v>Male</v>
      </c>
      <c r="I3819" t="str">
        <f>VLOOKUP(G3819,customer_reference!$A$2:$D$4000,3,FALSE)</f>
        <v>Non Member</v>
      </c>
      <c r="J3819" t="s">
        <v>3097</v>
      </c>
      <c r="K3819" t="s">
        <v>4080</v>
      </c>
      <c r="L3819" t="str">
        <f>VLOOKUP($K3819,non_member_list_price!$A$2:$D$43,2,FALSE)</f>
        <v>I-O Hardware</v>
      </c>
      <c r="M3819">
        <f>VLOOKUP($K3819,non_member_list_price!$A$2:$D$43,3,FALSE)</f>
        <v>102000</v>
      </c>
      <c r="N3819">
        <f>VLOOKUP($K3819,non_member_list_price!$A$2:$D$43,4,FALSE)</f>
        <v>117300</v>
      </c>
      <c r="O3819">
        <f t="shared" si="179"/>
        <v>15300</v>
      </c>
    </row>
    <row r="3820" spans="1:15" x14ac:dyDescent="0.25">
      <c r="A3820" s="3">
        <v>44866</v>
      </c>
      <c r="B3820" s="3" t="str">
        <f t="shared" si="177"/>
        <v>November</v>
      </c>
      <c r="C3820" s="3" t="str">
        <f t="shared" si="178"/>
        <v>2022</v>
      </c>
      <c r="D3820" t="str">
        <f>VLOOKUP(G3820,customer_reference!$A$2:$D$4000,4,FALSE)</f>
        <v>Denpasar</v>
      </c>
      <c r="E3820" s="2">
        <f>VLOOKUP(D3820,city_reference!$A$2:$C$23,2,FALSE)</f>
        <v>-8.7855019999999993</v>
      </c>
      <c r="F3820" s="2">
        <f>VLOOKUP(D3820,city_reference!$A$2:$C$23,3,FALSE)</f>
        <v>115.199806</v>
      </c>
      <c r="G3820" t="s">
        <v>3170</v>
      </c>
      <c r="H3820" t="str">
        <f>VLOOKUP(G3820,customer_reference!$A$2:$D$4000,2,FALSE)</f>
        <v>Male</v>
      </c>
      <c r="I3820" t="str">
        <f>VLOOKUP(G3820,customer_reference!$A$2:$D$4000,3,FALSE)</f>
        <v>Non Member</v>
      </c>
      <c r="J3820" t="s">
        <v>3097</v>
      </c>
      <c r="K3820" t="s">
        <v>12</v>
      </c>
      <c r="L3820" t="str">
        <f>VLOOKUP($K3820,non_member_list_price!$A$2:$D$43,2,FALSE)</f>
        <v>Memory Hardware</v>
      </c>
      <c r="M3820">
        <f>VLOOKUP($K3820,non_member_list_price!$A$2:$D$43,3,FALSE)</f>
        <v>280000</v>
      </c>
      <c r="N3820">
        <f>VLOOKUP($K3820,non_member_list_price!$A$2:$D$43,4,FALSE)</f>
        <v>322000</v>
      </c>
      <c r="O3820">
        <f t="shared" si="179"/>
        <v>42000</v>
      </c>
    </row>
    <row r="3821" spans="1:15" x14ac:dyDescent="0.25">
      <c r="A3821" s="3">
        <v>44912</v>
      </c>
      <c r="B3821" s="3" t="str">
        <f t="shared" si="177"/>
        <v>December</v>
      </c>
      <c r="C3821" s="3" t="str">
        <f t="shared" si="178"/>
        <v>2022</v>
      </c>
      <c r="D3821" t="str">
        <f>VLOOKUP(G3821,customer_reference!$A$2:$D$4000,4,FALSE)</f>
        <v>Denpasar</v>
      </c>
      <c r="E3821" s="2">
        <f>VLOOKUP(D3821,city_reference!$A$2:$C$23,2,FALSE)</f>
        <v>-8.7855019999999993</v>
      </c>
      <c r="F3821" s="2">
        <f>VLOOKUP(D3821,city_reference!$A$2:$C$23,3,FALSE)</f>
        <v>115.199806</v>
      </c>
      <c r="G3821" t="s">
        <v>3204</v>
      </c>
      <c r="H3821" t="str">
        <f>VLOOKUP(G3821,customer_reference!$A$2:$D$4000,2,FALSE)</f>
        <v>Male</v>
      </c>
      <c r="I3821" t="str">
        <f>VLOOKUP(G3821,customer_reference!$A$2:$D$4000,3,FALSE)</f>
        <v>Non Member</v>
      </c>
      <c r="J3821" t="s">
        <v>3097</v>
      </c>
      <c r="K3821" t="s">
        <v>45</v>
      </c>
      <c r="L3821" t="str">
        <f>VLOOKUP($K3821,non_member_list_price!$A$2:$D$43,2,FALSE)</f>
        <v>I-O Hardware</v>
      </c>
      <c r="M3821">
        <f>VLOOKUP($K3821,non_member_list_price!$A$2:$D$43,3,FALSE)</f>
        <v>52000</v>
      </c>
      <c r="N3821">
        <f>VLOOKUP($K3821,non_member_list_price!$A$2:$D$43,4,FALSE)</f>
        <v>59800</v>
      </c>
      <c r="O3821">
        <f t="shared" si="179"/>
        <v>7800</v>
      </c>
    </row>
    <row r="3822" spans="1:15" x14ac:dyDescent="0.25">
      <c r="A3822" s="3">
        <v>44892</v>
      </c>
      <c r="B3822" s="3" t="str">
        <f t="shared" si="177"/>
        <v>November</v>
      </c>
      <c r="C3822" s="3" t="str">
        <f t="shared" si="178"/>
        <v>2022</v>
      </c>
      <c r="D3822" t="str">
        <f>VLOOKUP(G3822,customer_reference!$A$2:$D$4000,4,FALSE)</f>
        <v>Denpasar</v>
      </c>
      <c r="E3822" s="2">
        <f>VLOOKUP(D3822,city_reference!$A$2:$C$23,2,FALSE)</f>
        <v>-8.7855019999999993</v>
      </c>
      <c r="F3822" s="2">
        <f>VLOOKUP(D3822,city_reference!$A$2:$C$23,3,FALSE)</f>
        <v>115.199806</v>
      </c>
      <c r="G3822" t="s">
        <v>2311</v>
      </c>
      <c r="H3822" t="str">
        <f>VLOOKUP(G3822,customer_reference!$A$2:$D$4000,2,FALSE)</f>
        <v>Male</v>
      </c>
      <c r="I3822" t="str">
        <f>VLOOKUP(G3822,customer_reference!$A$2:$D$4000,3,FALSE)</f>
        <v>Non Member</v>
      </c>
      <c r="J3822" t="s">
        <v>3097</v>
      </c>
      <c r="K3822" t="s">
        <v>45</v>
      </c>
      <c r="L3822" t="str">
        <f>VLOOKUP($K3822,non_member_list_price!$A$2:$D$43,2,FALSE)</f>
        <v>I-O Hardware</v>
      </c>
      <c r="M3822">
        <f>VLOOKUP($K3822,non_member_list_price!$A$2:$D$43,3,FALSE)</f>
        <v>52000</v>
      </c>
      <c r="N3822">
        <f>VLOOKUP($K3822,non_member_list_price!$A$2:$D$43,4,FALSE)</f>
        <v>59800</v>
      </c>
      <c r="O3822">
        <f t="shared" si="179"/>
        <v>7800</v>
      </c>
    </row>
    <row r="3823" spans="1:15" x14ac:dyDescent="0.25">
      <c r="A3823" s="3">
        <v>44705</v>
      </c>
      <c r="B3823" s="3" t="str">
        <f t="shared" si="177"/>
        <v>May</v>
      </c>
      <c r="C3823" s="3" t="str">
        <f t="shared" si="178"/>
        <v>2022</v>
      </c>
      <c r="D3823" t="str">
        <f>VLOOKUP(G3823,customer_reference!$A$2:$D$4000,4,FALSE)</f>
        <v>Denpasar</v>
      </c>
      <c r="E3823" s="2">
        <f>VLOOKUP(D3823,city_reference!$A$2:$C$23,2,FALSE)</f>
        <v>-8.7855019999999993</v>
      </c>
      <c r="F3823" s="2">
        <f>VLOOKUP(D3823,city_reference!$A$2:$C$23,3,FALSE)</f>
        <v>115.199806</v>
      </c>
      <c r="G3823" t="s">
        <v>914</v>
      </c>
      <c r="H3823" t="str">
        <f>VLOOKUP(G3823,customer_reference!$A$2:$D$4000,2,FALSE)</f>
        <v>Male</v>
      </c>
      <c r="I3823" t="str">
        <f>VLOOKUP(G3823,customer_reference!$A$2:$D$4000,3,FALSE)</f>
        <v>Non Member</v>
      </c>
      <c r="J3823" t="s">
        <v>3097</v>
      </c>
      <c r="K3823" t="s">
        <v>4080</v>
      </c>
      <c r="L3823" t="str">
        <f>VLOOKUP($K3823,non_member_list_price!$A$2:$D$43,2,FALSE)</f>
        <v>I-O Hardware</v>
      </c>
      <c r="M3823">
        <f>VLOOKUP($K3823,non_member_list_price!$A$2:$D$43,3,FALSE)</f>
        <v>102000</v>
      </c>
      <c r="N3823">
        <f>VLOOKUP($K3823,non_member_list_price!$A$2:$D$43,4,FALSE)</f>
        <v>117300</v>
      </c>
      <c r="O3823">
        <f t="shared" si="179"/>
        <v>15300</v>
      </c>
    </row>
    <row r="3824" spans="1:15" x14ac:dyDescent="0.25">
      <c r="A3824" s="3">
        <v>44751</v>
      </c>
      <c r="B3824" s="3" t="str">
        <f t="shared" si="177"/>
        <v>July</v>
      </c>
      <c r="C3824" s="3" t="str">
        <f t="shared" si="178"/>
        <v>2022</v>
      </c>
      <c r="D3824" t="str">
        <f>VLOOKUP(G3824,customer_reference!$A$2:$D$4000,4,FALSE)</f>
        <v>Denpasar</v>
      </c>
      <c r="E3824" s="2">
        <f>VLOOKUP(D3824,city_reference!$A$2:$C$23,2,FALSE)</f>
        <v>-8.7855019999999993</v>
      </c>
      <c r="F3824" s="2">
        <f>VLOOKUP(D3824,city_reference!$A$2:$C$23,3,FALSE)</f>
        <v>115.199806</v>
      </c>
      <c r="G3824" t="s">
        <v>4010</v>
      </c>
      <c r="H3824" t="str">
        <f>VLOOKUP(G3824,customer_reference!$A$2:$D$4000,2,FALSE)</f>
        <v>Male</v>
      </c>
      <c r="I3824" t="str">
        <f>VLOOKUP(G3824,customer_reference!$A$2:$D$4000,3,FALSE)</f>
        <v>Non Member</v>
      </c>
      <c r="J3824" t="s">
        <v>3097</v>
      </c>
      <c r="K3824" t="s">
        <v>22</v>
      </c>
      <c r="L3824" t="str">
        <f>VLOOKUP($K3824,non_member_list_price!$A$2:$D$43,2,FALSE)</f>
        <v>Memory Hardware</v>
      </c>
      <c r="M3824">
        <f>VLOOKUP($K3824,non_member_list_price!$A$2:$D$43,3,FALSE)</f>
        <v>224000</v>
      </c>
      <c r="N3824">
        <f>VLOOKUP($K3824,non_member_list_price!$A$2:$D$43,4,FALSE)</f>
        <v>257600</v>
      </c>
      <c r="O3824">
        <f t="shared" si="179"/>
        <v>33600</v>
      </c>
    </row>
    <row r="3825" spans="1:15" x14ac:dyDescent="0.25">
      <c r="A3825" s="3">
        <v>44816</v>
      </c>
      <c r="B3825" s="3" t="str">
        <f t="shared" si="177"/>
        <v>September</v>
      </c>
      <c r="C3825" s="3" t="str">
        <f t="shared" si="178"/>
        <v>2022</v>
      </c>
      <c r="D3825" t="str">
        <f>VLOOKUP(G3825,customer_reference!$A$2:$D$4000,4,FALSE)</f>
        <v>Denpasar</v>
      </c>
      <c r="E3825" s="2">
        <f>VLOOKUP(D3825,city_reference!$A$2:$C$23,2,FALSE)</f>
        <v>-8.7855019999999993</v>
      </c>
      <c r="F3825" s="2">
        <f>VLOOKUP(D3825,city_reference!$A$2:$C$23,3,FALSE)</f>
        <v>115.199806</v>
      </c>
      <c r="G3825" t="s">
        <v>3204</v>
      </c>
      <c r="H3825" t="str">
        <f>VLOOKUP(G3825,customer_reference!$A$2:$D$4000,2,FALSE)</f>
        <v>Male</v>
      </c>
      <c r="I3825" t="str">
        <f>VLOOKUP(G3825,customer_reference!$A$2:$D$4000,3,FALSE)</f>
        <v>Non Member</v>
      </c>
      <c r="J3825" t="s">
        <v>3097</v>
      </c>
      <c r="K3825" t="s">
        <v>31</v>
      </c>
      <c r="L3825" t="str">
        <f>VLOOKUP($K3825,non_member_list_price!$A$2:$D$43,2,FALSE)</f>
        <v>I-O Hardware</v>
      </c>
      <c r="M3825">
        <f>VLOOKUP($K3825,non_member_list_price!$A$2:$D$43,3,FALSE)</f>
        <v>69000</v>
      </c>
      <c r="N3825">
        <f>VLOOKUP($K3825,non_member_list_price!$A$2:$D$43,4,FALSE)</f>
        <v>79350</v>
      </c>
      <c r="O3825">
        <f t="shared" si="179"/>
        <v>10350</v>
      </c>
    </row>
    <row r="3826" spans="1:15" x14ac:dyDescent="0.25">
      <c r="A3826" s="3">
        <v>44994</v>
      </c>
      <c r="B3826" s="3" t="str">
        <f t="shared" si="177"/>
        <v>March</v>
      </c>
      <c r="C3826" s="3" t="str">
        <f t="shared" si="178"/>
        <v>2023</v>
      </c>
      <c r="D3826" t="str">
        <f>VLOOKUP(G3826,customer_reference!$A$2:$D$4000,4,FALSE)</f>
        <v>Denpasar</v>
      </c>
      <c r="E3826" s="2">
        <f>VLOOKUP(D3826,city_reference!$A$2:$C$23,2,FALSE)</f>
        <v>-8.7855019999999993</v>
      </c>
      <c r="F3826" s="2">
        <f>VLOOKUP(D3826,city_reference!$A$2:$C$23,3,FALSE)</f>
        <v>115.199806</v>
      </c>
      <c r="G3826" t="s">
        <v>153</v>
      </c>
      <c r="H3826" t="str">
        <f>VLOOKUP(G3826,customer_reference!$A$2:$D$4000,2,FALSE)</f>
        <v>Male</v>
      </c>
      <c r="I3826" t="str">
        <f>VLOOKUP(G3826,customer_reference!$A$2:$D$4000,3,FALSE)</f>
        <v>Non Member</v>
      </c>
      <c r="J3826" t="s">
        <v>3097</v>
      </c>
      <c r="K3826" t="s">
        <v>23</v>
      </c>
      <c r="L3826" t="str">
        <f>VLOOKUP($K3826,non_member_list_price!$A$2:$D$43,2,FALSE)</f>
        <v>Memory Hardware</v>
      </c>
      <c r="M3826">
        <f>VLOOKUP($K3826,non_member_list_price!$A$2:$D$43,3,FALSE)</f>
        <v>336000</v>
      </c>
      <c r="N3826">
        <f>VLOOKUP($K3826,non_member_list_price!$A$2:$D$43,4,FALSE)</f>
        <v>386400</v>
      </c>
      <c r="O3826">
        <f t="shared" si="179"/>
        <v>50400</v>
      </c>
    </row>
    <row r="3827" spans="1:15" x14ac:dyDescent="0.25">
      <c r="A3827" s="3">
        <v>44931</v>
      </c>
      <c r="B3827" s="3" t="str">
        <f t="shared" si="177"/>
        <v>January</v>
      </c>
      <c r="C3827" s="3" t="str">
        <f t="shared" si="178"/>
        <v>2023</v>
      </c>
      <c r="D3827" t="str">
        <f>VLOOKUP(G3827,customer_reference!$A$2:$D$4000,4,FALSE)</f>
        <v>Denpasar</v>
      </c>
      <c r="E3827" s="2">
        <f>VLOOKUP(D3827,city_reference!$A$2:$C$23,2,FALSE)</f>
        <v>-8.7855019999999993</v>
      </c>
      <c r="F3827" s="2">
        <f>VLOOKUP(D3827,city_reference!$A$2:$C$23,3,FALSE)</f>
        <v>115.199806</v>
      </c>
      <c r="G3827" t="s">
        <v>509</v>
      </c>
      <c r="H3827" t="str">
        <f>VLOOKUP(G3827,customer_reference!$A$2:$D$4000,2,FALSE)</f>
        <v>Male</v>
      </c>
      <c r="I3827" t="str">
        <f>VLOOKUP(G3827,customer_reference!$A$2:$D$4000,3,FALSE)</f>
        <v>Non Member</v>
      </c>
      <c r="J3827" t="s">
        <v>3097</v>
      </c>
      <c r="K3827" t="s">
        <v>31</v>
      </c>
      <c r="L3827" t="str">
        <f>VLOOKUP($K3827,non_member_list_price!$A$2:$D$43,2,FALSE)</f>
        <v>I-O Hardware</v>
      </c>
      <c r="M3827">
        <f>VLOOKUP($K3827,non_member_list_price!$A$2:$D$43,3,FALSE)</f>
        <v>69000</v>
      </c>
      <c r="N3827">
        <f>VLOOKUP($K3827,non_member_list_price!$A$2:$D$43,4,FALSE)</f>
        <v>79350</v>
      </c>
      <c r="O3827">
        <f t="shared" si="179"/>
        <v>10350</v>
      </c>
    </row>
    <row r="3828" spans="1:15" x14ac:dyDescent="0.25">
      <c r="A3828" s="3">
        <v>45117</v>
      </c>
      <c r="B3828" s="3" t="str">
        <f t="shared" si="177"/>
        <v>July</v>
      </c>
      <c r="C3828" s="3" t="str">
        <f t="shared" si="178"/>
        <v>2023</v>
      </c>
      <c r="D3828" t="str">
        <f>VLOOKUP(G3828,customer_reference!$A$2:$D$4000,4,FALSE)</f>
        <v>Denpasar</v>
      </c>
      <c r="E3828" s="2">
        <f>VLOOKUP(D3828,city_reference!$A$2:$C$23,2,FALSE)</f>
        <v>-8.7855019999999993</v>
      </c>
      <c r="F3828" s="2">
        <f>VLOOKUP(D3828,city_reference!$A$2:$C$23,3,FALSE)</f>
        <v>115.199806</v>
      </c>
      <c r="G3828" t="s">
        <v>3170</v>
      </c>
      <c r="H3828" t="str">
        <f>VLOOKUP(G3828,customer_reference!$A$2:$D$4000,2,FALSE)</f>
        <v>Male</v>
      </c>
      <c r="I3828" t="str">
        <f>VLOOKUP(G3828,customer_reference!$A$2:$D$4000,3,FALSE)</f>
        <v>Non Member</v>
      </c>
      <c r="J3828" t="s">
        <v>3097</v>
      </c>
      <c r="K3828" t="s">
        <v>4080</v>
      </c>
      <c r="L3828" t="str">
        <f>VLOOKUP($K3828,non_member_list_price!$A$2:$D$43,2,FALSE)</f>
        <v>I-O Hardware</v>
      </c>
      <c r="M3828">
        <f>VLOOKUP($K3828,non_member_list_price!$A$2:$D$43,3,FALSE)</f>
        <v>102000</v>
      </c>
      <c r="N3828">
        <f>VLOOKUP($K3828,non_member_list_price!$A$2:$D$43,4,FALSE)</f>
        <v>117300</v>
      </c>
      <c r="O3828">
        <f t="shared" si="179"/>
        <v>15300</v>
      </c>
    </row>
    <row r="3829" spans="1:15" x14ac:dyDescent="0.25">
      <c r="A3829" s="3">
        <v>44685</v>
      </c>
      <c r="B3829" s="3" t="str">
        <f t="shared" si="177"/>
        <v>May</v>
      </c>
      <c r="C3829" s="3" t="str">
        <f t="shared" si="178"/>
        <v>2022</v>
      </c>
      <c r="D3829" t="str">
        <f>VLOOKUP(G3829,customer_reference!$A$2:$D$4000,4,FALSE)</f>
        <v>Denpasar</v>
      </c>
      <c r="E3829" s="2">
        <f>VLOOKUP(D3829,city_reference!$A$2:$C$23,2,FALSE)</f>
        <v>-8.7855019999999993</v>
      </c>
      <c r="F3829" s="2">
        <f>VLOOKUP(D3829,city_reference!$A$2:$C$23,3,FALSE)</f>
        <v>115.199806</v>
      </c>
      <c r="G3829" t="s">
        <v>3138</v>
      </c>
      <c r="H3829" t="str">
        <f>VLOOKUP(G3829,customer_reference!$A$2:$D$4000,2,FALSE)</f>
        <v>Male</v>
      </c>
      <c r="I3829" t="str">
        <f>VLOOKUP(G3829,customer_reference!$A$2:$D$4000,3,FALSE)</f>
        <v>Non Member</v>
      </c>
      <c r="J3829" t="s">
        <v>3099</v>
      </c>
      <c r="K3829" t="s">
        <v>31</v>
      </c>
      <c r="L3829" t="str">
        <f>VLOOKUP($K3829,non_member_list_price!$A$2:$D$43,2,FALSE)</f>
        <v>I-O Hardware</v>
      </c>
      <c r="M3829">
        <f>VLOOKUP($K3829,non_member_list_price!$A$2:$D$43,3,FALSE)</f>
        <v>69000</v>
      </c>
      <c r="N3829">
        <f>VLOOKUP($K3829,non_member_list_price!$A$2:$D$43,4,FALSE)</f>
        <v>79350</v>
      </c>
      <c r="O3829">
        <f t="shared" si="179"/>
        <v>10350</v>
      </c>
    </row>
    <row r="3830" spans="1:15" x14ac:dyDescent="0.25">
      <c r="A3830" s="3">
        <v>44704</v>
      </c>
      <c r="B3830" s="3" t="str">
        <f t="shared" si="177"/>
        <v>May</v>
      </c>
      <c r="C3830" s="3" t="str">
        <f t="shared" si="178"/>
        <v>2022</v>
      </c>
      <c r="D3830" t="str">
        <f>VLOOKUP(G3830,customer_reference!$A$2:$D$4000,4,FALSE)</f>
        <v>Denpasar</v>
      </c>
      <c r="E3830" s="2">
        <f>VLOOKUP(D3830,city_reference!$A$2:$C$23,2,FALSE)</f>
        <v>-8.7855019999999993</v>
      </c>
      <c r="F3830" s="2">
        <f>VLOOKUP(D3830,city_reference!$A$2:$C$23,3,FALSE)</f>
        <v>115.199806</v>
      </c>
      <c r="G3830" t="s">
        <v>3441</v>
      </c>
      <c r="H3830" t="str">
        <f>VLOOKUP(G3830,customer_reference!$A$2:$D$4000,2,FALSE)</f>
        <v>Male</v>
      </c>
      <c r="I3830" t="str">
        <f>VLOOKUP(G3830,customer_reference!$A$2:$D$4000,3,FALSE)</f>
        <v>Non Member</v>
      </c>
      <c r="J3830" t="s">
        <v>3099</v>
      </c>
      <c r="K3830" t="s">
        <v>41</v>
      </c>
      <c r="L3830" t="str">
        <f>VLOOKUP($K3830,non_member_list_price!$A$2:$D$43,2,FALSE)</f>
        <v>Safety Hardware</v>
      </c>
      <c r="M3830">
        <f>VLOOKUP($K3830,non_member_list_price!$A$2:$D$43,3,FALSE)</f>
        <v>42000</v>
      </c>
      <c r="N3830">
        <f>VLOOKUP($K3830,non_member_list_price!$A$2:$D$43,4,FALSE)</f>
        <v>48300</v>
      </c>
      <c r="O3830">
        <f t="shared" si="179"/>
        <v>6300</v>
      </c>
    </row>
    <row r="3831" spans="1:15" x14ac:dyDescent="0.25">
      <c r="A3831" s="3">
        <v>44611</v>
      </c>
      <c r="B3831" s="3" t="str">
        <f t="shared" si="177"/>
        <v>February</v>
      </c>
      <c r="C3831" s="3" t="str">
        <f t="shared" si="178"/>
        <v>2022</v>
      </c>
      <c r="D3831" t="str">
        <f>VLOOKUP(G3831,customer_reference!$A$2:$D$4000,4,FALSE)</f>
        <v>Denpasar</v>
      </c>
      <c r="E3831" s="2">
        <f>VLOOKUP(D3831,city_reference!$A$2:$C$23,2,FALSE)</f>
        <v>-8.7855019999999993</v>
      </c>
      <c r="F3831" s="2">
        <f>VLOOKUP(D3831,city_reference!$A$2:$C$23,3,FALSE)</f>
        <v>115.199806</v>
      </c>
      <c r="G3831" t="s">
        <v>3248</v>
      </c>
      <c r="H3831" t="str">
        <f>VLOOKUP(G3831,customer_reference!$A$2:$D$4000,2,FALSE)</f>
        <v>Male</v>
      </c>
      <c r="I3831" t="str">
        <f>VLOOKUP(G3831,customer_reference!$A$2:$D$4000,3,FALSE)</f>
        <v>Non Member</v>
      </c>
      <c r="J3831" t="s">
        <v>3099</v>
      </c>
      <c r="K3831" t="s">
        <v>32</v>
      </c>
      <c r="L3831" t="str">
        <f>VLOOKUP($K3831,non_member_list_price!$A$2:$D$43,2,FALSE)</f>
        <v>I-O Hardware</v>
      </c>
      <c r="M3831">
        <f>VLOOKUP($K3831,non_member_list_price!$A$2:$D$43,3,FALSE)</f>
        <v>1568000</v>
      </c>
      <c r="N3831">
        <f>VLOOKUP($K3831,non_member_list_price!$A$2:$D$43,4,FALSE)</f>
        <v>1803200</v>
      </c>
      <c r="O3831">
        <f t="shared" si="179"/>
        <v>235200</v>
      </c>
    </row>
    <row r="3832" spans="1:15" x14ac:dyDescent="0.25">
      <c r="A3832" s="3">
        <v>44576</v>
      </c>
      <c r="B3832" s="3" t="str">
        <f t="shared" si="177"/>
        <v>January</v>
      </c>
      <c r="C3832" s="3" t="str">
        <f t="shared" si="178"/>
        <v>2022</v>
      </c>
      <c r="D3832" t="str">
        <f>VLOOKUP(G3832,customer_reference!$A$2:$D$4000,4,FALSE)</f>
        <v>Denpasar</v>
      </c>
      <c r="E3832" s="2">
        <f>VLOOKUP(D3832,city_reference!$A$2:$C$23,2,FALSE)</f>
        <v>-8.7855019999999993</v>
      </c>
      <c r="F3832" s="2">
        <f>VLOOKUP(D3832,city_reference!$A$2:$C$23,3,FALSE)</f>
        <v>115.199806</v>
      </c>
      <c r="G3832" t="s">
        <v>288</v>
      </c>
      <c r="H3832" t="str">
        <f>VLOOKUP(G3832,customer_reference!$A$2:$D$4000,2,FALSE)</f>
        <v>Male</v>
      </c>
      <c r="I3832" t="str">
        <f>VLOOKUP(G3832,customer_reference!$A$2:$D$4000,3,FALSE)</f>
        <v>Non Member</v>
      </c>
      <c r="J3832" t="s">
        <v>3099</v>
      </c>
      <c r="K3832" t="s">
        <v>23</v>
      </c>
      <c r="L3832" t="str">
        <f>VLOOKUP($K3832,non_member_list_price!$A$2:$D$43,2,FALSE)</f>
        <v>Memory Hardware</v>
      </c>
      <c r="M3832">
        <f>VLOOKUP($K3832,non_member_list_price!$A$2:$D$43,3,FALSE)</f>
        <v>336000</v>
      </c>
      <c r="N3832">
        <f>VLOOKUP($K3832,non_member_list_price!$A$2:$D$43,4,FALSE)</f>
        <v>386400</v>
      </c>
      <c r="O3832">
        <f t="shared" si="179"/>
        <v>50400</v>
      </c>
    </row>
    <row r="3833" spans="1:15" x14ac:dyDescent="0.25">
      <c r="A3833" s="3">
        <v>44795</v>
      </c>
      <c r="B3833" s="3" t="str">
        <f t="shared" si="177"/>
        <v>August</v>
      </c>
      <c r="C3833" s="3" t="str">
        <f t="shared" si="178"/>
        <v>2022</v>
      </c>
      <c r="D3833" t="str">
        <f>VLOOKUP(G3833,customer_reference!$A$2:$D$4000,4,FALSE)</f>
        <v>Denpasar</v>
      </c>
      <c r="E3833" s="2">
        <f>VLOOKUP(D3833,city_reference!$A$2:$C$23,2,FALSE)</f>
        <v>-8.7855019999999993</v>
      </c>
      <c r="F3833" s="2">
        <f>VLOOKUP(D3833,city_reference!$A$2:$C$23,3,FALSE)</f>
        <v>115.199806</v>
      </c>
      <c r="G3833" t="s">
        <v>2032</v>
      </c>
      <c r="H3833" t="str">
        <f>VLOOKUP(G3833,customer_reference!$A$2:$D$4000,2,FALSE)</f>
        <v>Male</v>
      </c>
      <c r="I3833" t="str">
        <f>VLOOKUP(G3833,customer_reference!$A$2:$D$4000,3,FALSE)</f>
        <v>Non Member</v>
      </c>
      <c r="J3833" t="s">
        <v>3099</v>
      </c>
      <c r="K3833" t="s">
        <v>4080</v>
      </c>
      <c r="L3833" t="str">
        <f>VLOOKUP($K3833,non_member_list_price!$A$2:$D$43,2,FALSE)</f>
        <v>I-O Hardware</v>
      </c>
      <c r="M3833">
        <f>VLOOKUP($K3833,non_member_list_price!$A$2:$D$43,3,FALSE)</f>
        <v>102000</v>
      </c>
      <c r="N3833">
        <f>VLOOKUP($K3833,non_member_list_price!$A$2:$D$43,4,FALSE)</f>
        <v>117300</v>
      </c>
      <c r="O3833">
        <f t="shared" si="179"/>
        <v>15300</v>
      </c>
    </row>
    <row r="3834" spans="1:15" x14ac:dyDescent="0.25">
      <c r="A3834" s="3">
        <v>44588</v>
      </c>
      <c r="B3834" s="3" t="str">
        <f t="shared" si="177"/>
        <v>January</v>
      </c>
      <c r="C3834" s="3" t="str">
        <f t="shared" si="178"/>
        <v>2022</v>
      </c>
      <c r="D3834" t="str">
        <f>VLOOKUP(G3834,customer_reference!$A$2:$D$4000,4,FALSE)</f>
        <v>Denpasar</v>
      </c>
      <c r="E3834" s="2">
        <f>VLOOKUP(D3834,city_reference!$A$2:$C$23,2,FALSE)</f>
        <v>-8.7855019999999993</v>
      </c>
      <c r="F3834" s="2">
        <f>VLOOKUP(D3834,city_reference!$A$2:$C$23,3,FALSE)</f>
        <v>115.199806</v>
      </c>
      <c r="G3834" t="s">
        <v>4010</v>
      </c>
      <c r="H3834" t="str">
        <f>VLOOKUP(G3834,customer_reference!$A$2:$D$4000,2,FALSE)</f>
        <v>Male</v>
      </c>
      <c r="I3834" t="str">
        <f>VLOOKUP(G3834,customer_reference!$A$2:$D$4000,3,FALSE)</f>
        <v>Non Member</v>
      </c>
      <c r="J3834" t="s">
        <v>3099</v>
      </c>
      <c r="K3834" t="s">
        <v>4080</v>
      </c>
      <c r="L3834" t="str">
        <f>VLOOKUP($K3834,non_member_list_price!$A$2:$D$43,2,FALSE)</f>
        <v>I-O Hardware</v>
      </c>
      <c r="M3834">
        <f>VLOOKUP($K3834,non_member_list_price!$A$2:$D$43,3,FALSE)</f>
        <v>102000</v>
      </c>
      <c r="N3834">
        <f>VLOOKUP($K3834,non_member_list_price!$A$2:$D$43,4,FALSE)</f>
        <v>117300</v>
      </c>
      <c r="O3834">
        <f t="shared" si="179"/>
        <v>15300</v>
      </c>
    </row>
    <row r="3835" spans="1:15" x14ac:dyDescent="0.25">
      <c r="A3835" s="3">
        <v>44722</v>
      </c>
      <c r="B3835" s="3" t="str">
        <f t="shared" si="177"/>
        <v>June</v>
      </c>
      <c r="C3835" s="3" t="str">
        <f t="shared" si="178"/>
        <v>2022</v>
      </c>
      <c r="D3835" t="str">
        <f>VLOOKUP(G3835,customer_reference!$A$2:$D$4000,4,FALSE)</f>
        <v>Denpasar</v>
      </c>
      <c r="E3835" s="2">
        <f>VLOOKUP(D3835,city_reference!$A$2:$C$23,2,FALSE)</f>
        <v>-8.7855019999999993</v>
      </c>
      <c r="F3835" s="2">
        <f>VLOOKUP(D3835,city_reference!$A$2:$C$23,3,FALSE)</f>
        <v>115.199806</v>
      </c>
      <c r="G3835" t="s">
        <v>3701</v>
      </c>
      <c r="H3835" t="str">
        <f>VLOOKUP(G3835,customer_reference!$A$2:$D$4000,2,FALSE)</f>
        <v>Male</v>
      </c>
      <c r="I3835" t="str">
        <f>VLOOKUP(G3835,customer_reference!$A$2:$D$4000,3,FALSE)</f>
        <v>Non Member</v>
      </c>
      <c r="J3835" t="s">
        <v>3099</v>
      </c>
      <c r="K3835" t="s">
        <v>41</v>
      </c>
      <c r="L3835" t="str">
        <f>VLOOKUP($K3835,non_member_list_price!$A$2:$D$43,2,FALSE)</f>
        <v>Safety Hardware</v>
      </c>
      <c r="M3835">
        <f>VLOOKUP($K3835,non_member_list_price!$A$2:$D$43,3,FALSE)</f>
        <v>42000</v>
      </c>
      <c r="N3835">
        <f>VLOOKUP($K3835,non_member_list_price!$A$2:$D$43,4,FALSE)</f>
        <v>48300</v>
      </c>
      <c r="O3835">
        <f t="shared" si="179"/>
        <v>6300</v>
      </c>
    </row>
    <row r="3836" spans="1:15" x14ac:dyDescent="0.25">
      <c r="A3836" s="3">
        <v>44766</v>
      </c>
      <c r="B3836" s="3" t="str">
        <f t="shared" si="177"/>
        <v>July</v>
      </c>
      <c r="C3836" s="3" t="str">
        <f t="shared" si="178"/>
        <v>2022</v>
      </c>
      <c r="D3836" t="str">
        <f>VLOOKUP(G3836,customer_reference!$A$2:$D$4000,4,FALSE)</f>
        <v>Denpasar</v>
      </c>
      <c r="E3836" s="2">
        <f>VLOOKUP(D3836,city_reference!$A$2:$C$23,2,FALSE)</f>
        <v>-8.7855019999999993</v>
      </c>
      <c r="F3836" s="2">
        <f>VLOOKUP(D3836,city_reference!$A$2:$C$23,3,FALSE)</f>
        <v>115.199806</v>
      </c>
      <c r="G3836" t="s">
        <v>3370</v>
      </c>
      <c r="H3836" t="str">
        <f>VLOOKUP(G3836,customer_reference!$A$2:$D$4000,2,FALSE)</f>
        <v>Male</v>
      </c>
      <c r="I3836" t="str">
        <f>VLOOKUP(G3836,customer_reference!$A$2:$D$4000,3,FALSE)</f>
        <v>Non Member</v>
      </c>
      <c r="J3836" t="s">
        <v>3099</v>
      </c>
      <c r="K3836" t="s">
        <v>8</v>
      </c>
      <c r="L3836" t="str">
        <f>VLOOKUP($K3836,non_member_list_price!$A$2:$D$43,2,FALSE)</f>
        <v>Memory Hardware</v>
      </c>
      <c r="M3836">
        <f>VLOOKUP($K3836,non_member_list_price!$A$2:$D$43,3,FALSE)</f>
        <v>448000</v>
      </c>
      <c r="N3836">
        <f>VLOOKUP($K3836,non_member_list_price!$A$2:$D$43,4,FALSE)</f>
        <v>515200</v>
      </c>
      <c r="O3836">
        <f t="shared" si="179"/>
        <v>67200</v>
      </c>
    </row>
    <row r="3837" spans="1:15" x14ac:dyDescent="0.25">
      <c r="A3837" s="3">
        <v>44651</v>
      </c>
      <c r="B3837" s="3" t="str">
        <f t="shared" si="177"/>
        <v>March</v>
      </c>
      <c r="C3837" s="3" t="str">
        <f t="shared" si="178"/>
        <v>2022</v>
      </c>
      <c r="D3837" t="str">
        <f>VLOOKUP(G3837,customer_reference!$A$2:$D$4000,4,FALSE)</f>
        <v>Denpasar</v>
      </c>
      <c r="E3837" s="2">
        <f>VLOOKUP(D3837,city_reference!$A$2:$C$23,2,FALSE)</f>
        <v>-8.7855019999999993</v>
      </c>
      <c r="F3837" s="2">
        <f>VLOOKUP(D3837,city_reference!$A$2:$C$23,3,FALSE)</f>
        <v>115.199806</v>
      </c>
      <c r="G3837" t="s">
        <v>3701</v>
      </c>
      <c r="H3837" t="str">
        <f>VLOOKUP(G3837,customer_reference!$A$2:$D$4000,2,FALSE)</f>
        <v>Male</v>
      </c>
      <c r="I3837" t="str">
        <f>VLOOKUP(G3837,customer_reference!$A$2:$D$4000,3,FALSE)</f>
        <v>Non Member</v>
      </c>
      <c r="J3837" t="s">
        <v>3099</v>
      </c>
      <c r="K3837" t="s">
        <v>4081</v>
      </c>
      <c r="L3837" t="str">
        <f>VLOOKUP($K3837,non_member_list_price!$A$2:$D$43,2,FALSE)</f>
        <v>I-O Hardware</v>
      </c>
      <c r="M3837">
        <f>VLOOKUP($K3837,non_member_list_price!$A$2:$D$43,3,FALSE)</f>
        <v>117000</v>
      </c>
      <c r="N3837">
        <f>VLOOKUP($K3837,non_member_list_price!$A$2:$D$43,4,FALSE)</f>
        <v>134550</v>
      </c>
      <c r="O3837">
        <f t="shared" si="179"/>
        <v>17550</v>
      </c>
    </row>
    <row r="3838" spans="1:15" x14ac:dyDescent="0.25">
      <c r="A3838" s="3">
        <v>44932</v>
      </c>
      <c r="B3838" s="3" t="str">
        <f t="shared" si="177"/>
        <v>January</v>
      </c>
      <c r="C3838" s="3" t="str">
        <f t="shared" si="178"/>
        <v>2023</v>
      </c>
      <c r="D3838" t="str">
        <f>VLOOKUP(G3838,customer_reference!$A$2:$D$4000,4,FALSE)</f>
        <v>Denpasar</v>
      </c>
      <c r="E3838" s="2">
        <f>VLOOKUP(D3838,city_reference!$A$2:$C$23,2,FALSE)</f>
        <v>-8.7855019999999993</v>
      </c>
      <c r="F3838" s="2">
        <f>VLOOKUP(D3838,city_reference!$A$2:$C$23,3,FALSE)</f>
        <v>115.199806</v>
      </c>
      <c r="G3838" t="s">
        <v>2421</v>
      </c>
      <c r="H3838" t="str">
        <f>VLOOKUP(G3838,customer_reference!$A$2:$D$4000,2,FALSE)</f>
        <v>Male</v>
      </c>
      <c r="I3838" t="str">
        <f>VLOOKUP(G3838,customer_reference!$A$2:$D$4000,3,FALSE)</f>
        <v>Non Member</v>
      </c>
      <c r="J3838" t="s">
        <v>3099</v>
      </c>
      <c r="K3838" t="s">
        <v>23</v>
      </c>
      <c r="L3838" t="str">
        <f>VLOOKUP($K3838,non_member_list_price!$A$2:$D$43,2,FALSE)</f>
        <v>Memory Hardware</v>
      </c>
      <c r="M3838">
        <f>VLOOKUP($K3838,non_member_list_price!$A$2:$D$43,3,FALSE)</f>
        <v>336000</v>
      </c>
      <c r="N3838">
        <f>VLOOKUP($K3838,non_member_list_price!$A$2:$D$43,4,FALSE)</f>
        <v>386400</v>
      </c>
      <c r="O3838">
        <f t="shared" si="179"/>
        <v>50400</v>
      </c>
    </row>
    <row r="3839" spans="1:15" x14ac:dyDescent="0.25">
      <c r="A3839" s="3">
        <v>44848</v>
      </c>
      <c r="B3839" s="3" t="str">
        <f t="shared" si="177"/>
        <v>October</v>
      </c>
      <c r="C3839" s="3" t="str">
        <f t="shared" si="178"/>
        <v>2022</v>
      </c>
      <c r="D3839" t="str">
        <f>VLOOKUP(G3839,customer_reference!$A$2:$D$4000,4,FALSE)</f>
        <v>Denpasar</v>
      </c>
      <c r="E3839" s="2">
        <f>VLOOKUP(D3839,city_reference!$A$2:$C$23,2,FALSE)</f>
        <v>-8.7855019999999993</v>
      </c>
      <c r="F3839" s="2">
        <f>VLOOKUP(D3839,city_reference!$A$2:$C$23,3,FALSE)</f>
        <v>115.199806</v>
      </c>
      <c r="G3839" t="s">
        <v>2257</v>
      </c>
      <c r="H3839" t="str">
        <f>VLOOKUP(G3839,customer_reference!$A$2:$D$4000,2,FALSE)</f>
        <v>Male</v>
      </c>
      <c r="I3839" t="str">
        <f>VLOOKUP(G3839,customer_reference!$A$2:$D$4000,3,FALSE)</f>
        <v>Non Member</v>
      </c>
      <c r="J3839" t="s">
        <v>3099</v>
      </c>
      <c r="K3839" t="s">
        <v>4081</v>
      </c>
      <c r="L3839" t="str">
        <f>VLOOKUP($K3839,non_member_list_price!$A$2:$D$43,2,FALSE)</f>
        <v>I-O Hardware</v>
      </c>
      <c r="M3839">
        <f>VLOOKUP($K3839,non_member_list_price!$A$2:$D$43,3,FALSE)</f>
        <v>117000</v>
      </c>
      <c r="N3839">
        <f>VLOOKUP($K3839,non_member_list_price!$A$2:$D$43,4,FALSE)</f>
        <v>134550</v>
      </c>
      <c r="O3839">
        <f t="shared" si="179"/>
        <v>17550</v>
      </c>
    </row>
    <row r="3840" spans="1:15" x14ac:dyDescent="0.25">
      <c r="A3840" s="3">
        <v>44703</v>
      </c>
      <c r="B3840" s="3" t="str">
        <f t="shared" si="177"/>
        <v>May</v>
      </c>
      <c r="C3840" s="3" t="str">
        <f t="shared" si="178"/>
        <v>2022</v>
      </c>
      <c r="D3840" t="str">
        <f>VLOOKUP(G3840,customer_reference!$A$2:$D$4000,4,FALSE)</f>
        <v>Denpasar</v>
      </c>
      <c r="E3840" s="2">
        <f>VLOOKUP(D3840,city_reference!$A$2:$C$23,2,FALSE)</f>
        <v>-8.7855019999999993</v>
      </c>
      <c r="F3840" s="2">
        <f>VLOOKUP(D3840,city_reference!$A$2:$C$23,3,FALSE)</f>
        <v>115.199806</v>
      </c>
      <c r="G3840" t="s">
        <v>3698</v>
      </c>
      <c r="H3840" t="str">
        <f>VLOOKUP(G3840,customer_reference!$A$2:$D$4000,2,FALSE)</f>
        <v>Male</v>
      </c>
      <c r="I3840" t="str">
        <f>VLOOKUP(G3840,customer_reference!$A$2:$D$4000,3,FALSE)</f>
        <v>Non Member</v>
      </c>
      <c r="J3840" t="s">
        <v>3099</v>
      </c>
      <c r="K3840" t="s">
        <v>44</v>
      </c>
      <c r="L3840" t="str">
        <f>VLOOKUP($K3840,non_member_list_price!$A$2:$D$43,2,FALSE)</f>
        <v>I-O Hardware</v>
      </c>
      <c r="M3840">
        <f>VLOOKUP($K3840,non_member_list_price!$A$2:$D$43,3,FALSE)</f>
        <v>45000</v>
      </c>
      <c r="N3840">
        <f>VLOOKUP($K3840,non_member_list_price!$A$2:$D$43,4,FALSE)</f>
        <v>51750</v>
      </c>
      <c r="O3840">
        <f t="shared" si="179"/>
        <v>6750</v>
      </c>
    </row>
    <row r="3841" spans="1:15" x14ac:dyDescent="0.25">
      <c r="A3841" s="3">
        <v>44918</v>
      </c>
      <c r="B3841" s="3" t="str">
        <f t="shared" si="177"/>
        <v>December</v>
      </c>
      <c r="C3841" s="3" t="str">
        <f t="shared" si="178"/>
        <v>2022</v>
      </c>
      <c r="D3841" t="str">
        <f>VLOOKUP(G3841,customer_reference!$A$2:$D$4000,4,FALSE)</f>
        <v>Denpasar</v>
      </c>
      <c r="E3841" s="2">
        <f>VLOOKUP(D3841,city_reference!$A$2:$C$23,2,FALSE)</f>
        <v>-8.7855019999999993</v>
      </c>
      <c r="F3841" s="2">
        <f>VLOOKUP(D3841,city_reference!$A$2:$C$23,3,FALSE)</f>
        <v>115.199806</v>
      </c>
      <c r="G3841" t="s">
        <v>1278</v>
      </c>
      <c r="H3841" t="str">
        <f>VLOOKUP(G3841,customer_reference!$A$2:$D$4000,2,FALSE)</f>
        <v>Male</v>
      </c>
      <c r="I3841" t="str">
        <f>VLOOKUP(G3841,customer_reference!$A$2:$D$4000,3,FALSE)</f>
        <v>Non Member</v>
      </c>
      <c r="J3841" t="s">
        <v>3099</v>
      </c>
      <c r="K3841" t="s">
        <v>4080</v>
      </c>
      <c r="L3841" t="str">
        <f>VLOOKUP($K3841,non_member_list_price!$A$2:$D$43,2,FALSE)</f>
        <v>I-O Hardware</v>
      </c>
      <c r="M3841">
        <f>VLOOKUP($K3841,non_member_list_price!$A$2:$D$43,3,FALSE)</f>
        <v>102000</v>
      </c>
      <c r="N3841">
        <f>VLOOKUP($K3841,non_member_list_price!$A$2:$D$43,4,FALSE)</f>
        <v>117300</v>
      </c>
      <c r="O3841">
        <f t="shared" si="179"/>
        <v>15300</v>
      </c>
    </row>
    <row r="3842" spans="1:15" x14ac:dyDescent="0.25">
      <c r="A3842" s="3">
        <v>44579</v>
      </c>
      <c r="B3842" s="3" t="str">
        <f t="shared" ref="B3842:B3905" si="180">TEXT(A3842,"mmmm")</f>
        <v>January</v>
      </c>
      <c r="C3842" s="3" t="str">
        <f t="shared" ref="C3842:C3905" si="181">TEXT(A3842,"yyyy")</f>
        <v>2022</v>
      </c>
      <c r="D3842" t="str">
        <f>VLOOKUP(G3842,customer_reference!$A$2:$D$4000,4,FALSE)</f>
        <v>Denpasar</v>
      </c>
      <c r="E3842" s="2">
        <f>VLOOKUP(D3842,city_reference!$A$2:$C$23,2,FALSE)</f>
        <v>-8.7855019999999993</v>
      </c>
      <c r="F3842" s="2">
        <f>VLOOKUP(D3842,city_reference!$A$2:$C$23,3,FALSE)</f>
        <v>115.199806</v>
      </c>
      <c r="G3842" t="s">
        <v>366</v>
      </c>
      <c r="H3842" t="str">
        <f>VLOOKUP(G3842,customer_reference!$A$2:$D$4000,2,FALSE)</f>
        <v>Male</v>
      </c>
      <c r="I3842" t="str">
        <f>VLOOKUP(G3842,customer_reference!$A$2:$D$4000,3,FALSE)</f>
        <v>Non Member</v>
      </c>
      <c r="J3842" t="s">
        <v>3099</v>
      </c>
      <c r="K3842" t="s">
        <v>4080</v>
      </c>
      <c r="L3842" t="str">
        <f>VLOOKUP($K3842,non_member_list_price!$A$2:$D$43,2,FALSE)</f>
        <v>I-O Hardware</v>
      </c>
      <c r="M3842">
        <f>VLOOKUP($K3842,non_member_list_price!$A$2:$D$43,3,FALSE)</f>
        <v>102000</v>
      </c>
      <c r="N3842">
        <f>VLOOKUP($K3842,non_member_list_price!$A$2:$D$43,4,FALSE)</f>
        <v>117300</v>
      </c>
      <c r="O3842">
        <f t="shared" ref="O3842:O3905" si="182">N3842-M3842</f>
        <v>15300</v>
      </c>
    </row>
    <row r="3843" spans="1:15" x14ac:dyDescent="0.25">
      <c r="A3843" s="3">
        <v>44587</v>
      </c>
      <c r="B3843" s="3" t="str">
        <f t="shared" si="180"/>
        <v>January</v>
      </c>
      <c r="C3843" s="3" t="str">
        <f t="shared" si="181"/>
        <v>2022</v>
      </c>
      <c r="D3843" t="str">
        <f>VLOOKUP(G3843,customer_reference!$A$2:$D$4000,4,FALSE)</f>
        <v>Denpasar</v>
      </c>
      <c r="E3843" s="2">
        <f>VLOOKUP(D3843,city_reference!$A$2:$C$23,2,FALSE)</f>
        <v>-8.7855019999999993</v>
      </c>
      <c r="F3843" s="2">
        <f>VLOOKUP(D3843,city_reference!$A$2:$C$23,3,FALSE)</f>
        <v>115.199806</v>
      </c>
      <c r="G3843" t="s">
        <v>153</v>
      </c>
      <c r="H3843" t="str">
        <f>VLOOKUP(G3843,customer_reference!$A$2:$D$4000,2,FALSE)</f>
        <v>Male</v>
      </c>
      <c r="I3843" t="str">
        <f>VLOOKUP(G3843,customer_reference!$A$2:$D$4000,3,FALSE)</f>
        <v>Non Member</v>
      </c>
      <c r="J3843" t="s">
        <v>3099</v>
      </c>
      <c r="K3843" t="s">
        <v>37</v>
      </c>
      <c r="L3843" t="str">
        <f>VLOOKUP($K3843,non_member_list_price!$A$2:$D$43,2,FALSE)</f>
        <v>I-O Hardware</v>
      </c>
      <c r="M3843">
        <f>VLOOKUP($K3843,non_member_list_price!$A$2:$D$43,3,FALSE)</f>
        <v>122000</v>
      </c>
      <c r="N3843">
        <f>VLOOKUP($K3843,non_member_list_price!$A$2:$D$43,4,FALSE)</f>
        <v>140300</v>
      </c>
      <c r="O3843">
        <f t="shared" si="182"/>
        <v>18300</v>
      </c>
    </row>
    <row r="3844" spans="1:15" x14ac:dyDescent="0.25">
      <c r="A3844" s="3">
        <v>44669</v>
      </c>
      <c r="B3844" s="3" t="str">
        <f t="shared" si="180"/>
        <v>April</v>
      </c>
      <c r="C3844" s="3" t="str">
        <f t="shared" si="181"/>
        <v>2022</v>
      </c>
      <c r="D3844" t="str">
        <f>VLOOKUP(G3844,customer_reference!$A$2:$D$4000,4,FALSE)</f>
        <v>Denpasar</v>
      </c>
      <c r="E3844" s="2">
        <f>VLOOKUP(D3844,city_reference!$A$2:$C$23,2,FALSE)</f>
        <v>-8.7855019999999993</v>
      </c>
      <c r="F3844" s="2">
        <f>VLOOKUP(D3844,city_reference!$A$2:$C$23,3,FALSE)</f>
        <v>115.199806</v>
      </c>
      <c r="G3844" t="s">
        <v>3138</v>
      </c>
      <c r="H3844" t="str">
        <f>VLOOKUP(G3844,customer_reference!$A$2:$D$4000,2,FALSE)</f>
        <v>Male</v>
      </c>
      <c r="I3844" t="str">
        <f>VLOOKUP(G3844,customer_reference!$A$2:$D$4000,3,FALSE)</f>
        <v>Non Member</v>
      </c>
      <c r="J3844" t="s">
        <v>3099</v>
      </c>
      <c r="K3844" t="s">
        <v>22</v>
      </c>
      <c r="L3844" t="str">
        <f>VLOOKUP($K3844,non_member_list_price!$A$2:$D$43,2,FALSE)</f>
        <v>Memory Hardware</v>
      </c>
      <c r="M3844">
        <f>VLOOKUP($K3844,non_member_list_price!$A$2:$D$43,3,FALSE)</f>
        <v>224000</v>
      </c>
      <c r="N3844">
        <f>VLOOKUP($K3844,non_member_list_price!$A$2:$D$43,4,FALSE)</f>
        <v>257600</v>
      </c>
      <c r="O3844">
        <f t="shared" si="182"/>
        <v>33600</v>
      </c>
    </row>
    <row r="3845" spans="1:15" x14ac:dyDescent="0.25">
      <c r="A3845" s="3">
        <v>44676</v>
      </c>
      <c r="B3845" s="3" t="str">
        <f t="shared" si="180"/>
        <v>April</v>
      </c>
      <c r="C3845" s="3" t="str">
        <f t="shared" si="181"/>
        <v>2022</v>
      </c>
      <c r="D3845" t="str">
        <f>VLOOKUP(G3845,customer_reference!$A$2:$D$4000,4,FALSE)</f>
        <v>Denpasar</v>
      </c>
      <c r="E3845" s="2">
        <f>VLOOKUP(D3845,city_reference!$A$2:$C$23,2,FALSE)</f>
        <v>-8.7855019999999993</v>
      </c>
      <c r="F3845" s="2">
        <f>VLOOKUP(D3845,city_reference!$A$2:$C$23,3,FALSE)</f>
        <v>115.199806</v>
      </c>
      <c r="G3845" t="s">
        <v>323</v>
      </c>
      <c r="H3845" t="str">
        <f>VLOOKUP(G3845,customer_reference!$A$2:$D$4000,2,FALSE)</f>
        <v>Male</v>
      </c>
      <c r="I3845" t="str">
        <f>VLOOKUP(G3845,customer_reference!$A$2:$D$4000,3,FALSE)</f>
        <v>Non Member</v>
      </c>
      <c r="J3845" t="s">
        <v>3099</v>
      </c>
      <c r="K3845" t="s">
        <v>22</v>
      </c>
      <c r="L3845" t="str">
        <f>VLOOKUP($K3845,non_member_list_price!$A$2:$D$43,2,FALSE)</f>
        <v>Memory Hardware</v>
      </c>
      <c r="M3845">
        <f>VLOOKUP($K3845,non_member_list_price!$A$2:$D$43,3,FALSE)</f>
        <v>224000</v>
      </c>
      <c r="N3845">
        <f>VLOOKUP($K3845,non_member_list_price!$A$2:$D$43,4,FALSE)</f>
        <v>257600</v>
      </c>
      <c r="O3845">
        <f t="shared" si="182"/>
        <v>33600</v>
      </c>
    </row>
    <row r="3846" spans="1:15" x14ac:dyDescent="0.25">
      <c r="A3846" s="3">
        <v>44563</v>
      </c>
      <c r="B3846" s="3" t="str">
        <f t="shared" si="180"/>
        <v>January</v>
      </c>
      <c r="C3846" s="3" t="str">
        <f t="shared" si="181"/>
        <v>2022</v>
      </c>
      <c r="D3846" t="str">
        <f>VLOOKUP(G3846,customer_reference!$A$2:$D$4000,4,FALSE)</f>
        <v>Denpasar</v>
      </c>
      <c r="E3846" s="2">
        <f>VLOOKUP(D3846,city_reference!$A$2:$C$23,2,FALSE)</f>
        <v>-8.7855019999999993</v>
      </c>
      <c r="F3846" s="2">
        <f>VLOOKUP(D3846,city_reference!$A$2:$C$23,3,FALSE)</f>
        <v>115.199806</v>
      </c>
      <c r="G3846" t="s">
        <v>3042</v>
      </c>
      <c r="H3846" t="str">
        <f>VLOOKUP(G3846,customer_reference!$A$2:$D$4000,2,FALSE)</f>
        <v>Male</v>
      </c>
      <c r="I3846" t="str">
        <f>VLOOKUP(G3846,customer_reference!$A$2:$D$4000,3,FALSE)</f>
        <v>Non Member</v>
      </c>
      <c r="J3846" t="s">
        <v>3099</v>
      </c>
      <c r="K3846" t="s">
        <v>4079</v>
      </c>
      <c r="L3846" t="str">
        <f>VLOOKUP($K3846,non_member_list_price!$A$2:$D$43,2,FALSE)</f>
        <v>I-O Hardware</v>
      </c>
      <c r="M3846">
        <f>VLOOKUP($K3846,non_member_list_price!$A$2:$D$43,3,FALSE)</f>
        <v>218000</v>
      </c>
      <c r="N3846">
        <f>VLOOKUP($K3846,non_member_list_price!$A$2:$D$43,4,FALSE)</f>
        <v>250700</v>
      </c>
      <c r="O3846">
        <f t="shared" si="182"/>
        <v>32700</v>
      </c>
    </row>
    <row r="3847" spans="1:15" x14ac:dyDescent="0.25">
      <c r="A3847" s="3">
        <v>44925</v>
      </c>
      <c r="B3847" s="3" t="str">
        <f t="shared" si="180"/>
        <v>December</v>
      </c>
      <c r="C3847" s="3" t="str">
        <f t="shared" si="181"/>
        <v>2022</v>
      </c>
      <c r="D3847" t="str">
        <f>VLOOKUP(G3847,customer_reference!$A$2:$D$4000,4,FALSE)</f>
        <v>Denpasar</v>
      </c>
      <c r="E3847" s="2">
        <f>VLOOKUP(D3847,city_reference!$A$2:$C$23,2,FALSE)</f>
        <v>-8.7855019999999993</v>
      </c>
      <c r="F3847" s="2">
        <f>VLOOKUP(D3847,city_reference!$A$2:$C$23,3,FALSE)</f>
        <v>115.199806</v>
      </c>
      <c r="G3847" t="s">
        <v>3192</v>
      </c>
      <c r="H3847" t="str">
        <f>VLOOKUP(G3847,customer_reference!$A$2:$D$4000,2,FALSE)</f>
        <v>Male</v>
      </c>
      <c r="I3847" t="str">
        <f>VLOOKUP(G3847,customer_reference!$A$2:$D$4000,3,FALSE)</f>
        <v>Non Member</v>
      </c>
      <c r="J3847" t="s">
        <v>3099</v>
      </c>
      <c r="K3847" t="s">
        <v>4079</v>
      </c>
      <c r="L3847" t="str">
        <f>VLOOKUP($K3847,non_member_list_price!$A$2:$D$43,2,FALSE)</f>
        <v>I-O Hardware</v>
      </c>
      <c r="M3847">
        <f>VLOOKUP($K3847,non_member_list_price!$A$2:$D$43,3,FALSE)</f>
        <v>218000</v>
      </c>
      <c r="N3847">
        <f>VLOOKUP($K3847,non_member_list_price!$A$2:$D$43,4,FALSE)</f>
        <v>250700</v>
      </c>
      <c r="O3847">
        <f t="shared" si="182"/>
        <v>32700</v>
      </c>
    </row>
    <row r="3848" spans="1:15" x14ac:dyDescent="0.25">
      <c r="A3848" s="3">
        <v>44564</v>
      </c>
      <c r="B3848" s="3" t="str">
        <f t="shared" si="180"/>
        <v>January</v>
      </c>
      <c r="C3848" s="3" t="str">
        <f t="shared" si="181"/>
        <v>2022</v>
      </c>
      <c r="D3848" t="str">
        <f>VLOOKUP(G3848,customer_reference!$A$2:$D$4000,4,FALSE)</f>
        <v>Denpasar</v>
      </c>
      <c r="E3848" s="2">
        <f>VLOOKUP(D3848,city_reference!$A$2:$C$23,2,FALSE)</f>
        <v>-8.7855019999999993</v>
      </c>
      <c r="F3848" s="2">
        <f>VLOOKUP(D3848,city_reference!$A$2:$C$23,3,FALSE)</f>
        <v>115.199806</v>
      </c>
      <c r="G3848" t="s">
        <v>3441</v>
      </c>
      <c r="H3848" t="str">
        <f>VLOOKUP(G3848,customer_reference!$A$2:$D$4000,2,FALSE)</f>
        <v>Male</v>
      </c>
      <c r="I3848" t="str">
        <f>VLOOKUP(G3848,customer_reference!$A$2:$D$4000,3,FALSE)</f>
        <v>Non Member</v>
      </c>
      <c r="J3848" t="s">
        <v>3099</v>
      </c>
      <c r="K3848" t="s">
        <v>12</v>
      </c>
      <c r="L3848" t="str">
        <f>VLOOKUP($K3848,non_member_list_price!$A$2:$D$43,2,FALSE)</f>
        <v>Memory Hardware</v>
      </c>
      <c r="M3848">
        <f>VLOOKUP($K3848,non_member_list_price!$A$2:$D$43,3,FALSE)</f>
        <v>280000</v>
      </c>
      <c r="N3848">
        <f>VLOOKUP($K3848,non_member_list_price!$A$2:$D$43,4,FALSE)</f>
        <v>322000</v>
      </c>
      <c r="O3848">
        <f t="shared" si="182"/>
        <v>42000</v>
      </c>
    </row>
    <row r="3849" spans="1:15" x14ac:dyDescent="0.25">
      <c r="A3849" s="3">
        <v>44724</v>
      </c>
      <c r="B3849" s="3" t="str">
        <f t="shared" si="180"/>
        <v>June</v>
      </c>
      <c r="C3849" s="3" t="str">
        <f t="shared" si="181"/>
        <v>2022</v>
      </c>
      <c r="D3849" t="str">
        <f>VLOOKUP(G3849,customer_reference!$A$2:$D$4000,4,FALSE)</f>
        <v>Denpasar</v>
      </c>
      <c r="E3849" s="2">
        <f>VLOOKUP(D3849,city_reference!$A$2:$C$23,2,FALSE)</f>
        <v>-8.7855019999999993</v>
      </c>
      <c r="F3849" s="2">
        <f>VLOOKUP(D3849,city_reference!$A$2:$C$23,3,FALSE)</f>
        <v>115.199806</v>
      </c>
      <c r="G3849" t="s">
        <v>3456</v>
      </c>
      <c r="H3849" t="str">
        <f>VLOOKUP(G3849,customer_reference!$A$2:$D$4000,2,FALSE)</f>
        <v>Male</v>
      </c>
      <c r="I3849" t="str">
        <f>VLOOKUP(G3849,customer_reference!$A$2:$D$4000,3,FALSE)</f>
        <v>Non Member</v>
      </c>
      <c r="J3849" t="s">
        <v>3099</v>
      </c>
      <c r="K3849" t="s">
        <v>12</v>
      </c>
      <c r="L3849" t="str">
        <f>VLOOKUP($K3849,non_member_list_price!$A$2:$D$43,2,FALSE)</f>
        <v>Memory Hardware</v>
      </c>
      <c r="M3849">
        <f>VLOOKUP($K3849,non_member_list_price!$A$2:$D$43,3,FALSE)</f>
        <v>280000</v>
      </c>
      <c r="N3849">
        <f>VLOOKUP($K3849,non_member_list_price!$A$2:$D$43,4,FALSE)</f>
        <v>322000</v>
      </c>
      <c r="O3849">
        <f t="shared" si="182"/>
        <v>42000</v>
      </c>
    </row>
    <row r="3850" spans="1:15" x14ac:dyDescent="0.25">
      <c r="A3850" s="3">
        <v>44943</v>
      </c>
      <c r="B3850" s="3" t="str">
        <f t="shared" si="180"/>
        <v>January</v>
      </c>
      <c r="C3850" s="3" t="str">
        <f t="shared" si="181"/>
        <v>2023</v>
      </c>
      <c r="D3850" t="str">
        <f>VLOOKUP(G3850,customer_reference!$A$2:$D$4000,4,FALSE)</f>
        <v>Denpasar</v>
      </c>
      <c r="E3850" s="2">
        <f>VLOOKUP(D3850,city_reference!$A$2:$C$23,2,FALSE)</f>
        <v>-8.7855019999999993</v>
      </c>
      <c r="F3850" s="2">
        <f>VLOOKUP(D3850,city_reference!$A$2:$C$23,3,FALSE)</f>
        <v>115.199806</v>
      </c>
      <c r="G3850" t="s">
        <v>3370</v>
      </c>
      <c r="H3850" t="str">
        <f>VLOOKUP(G3850,customer_reference!$A$2:$D$4000,2,FALSE)</f>
        <v>Male</v>
      </c>
      <c r="I3850" t="str">
        <f>VLOOKUP(G3850,customer_reference!$A$2:$D$4000,3,FALSE)</f>
        <v>Non Member</v>
      </c>
      <c r="J3850" t="s">
        <v>3099</v>
      </c>
      <c r="K3850" t="s">
        <v>12</v>
      </c>
      <c r="L3850" t="str">
        <f>VLOOKUP($K3850,non_member_list_price!$A$2:$D$43,2,FALSE)</f>
        <v>Memory Hardware</v>
      </c>
      <c r="M3850">
        <f>VLOOKUP($K3850,non_member_list_price!$A$2:$D$43,3,FALSE)</f>
        <v>280000</v>
      </c>
      <c r="N3850">
        <f>VLOOKUP($K3850,non_member_list_price!$A$2:$D$43,4,FALSE)</f>
        <v>322000</v>
      </c>
      <c r="O3850">
        <f t="shared" si="182"/>
        <v>42000</v>
      </c>
    </row>
    <row r="3851" spans="1:15" x14ac:dyDescent="0.25">
      <c r="A3851" s="3">
        <v>44755</v>
      </c>
      <c r="B3851" s="3" t="str">
        <f t="shared" si="180"/>
        <v>July</v>
      </c>
      <c r="C3851" s="3" t="str">
        <f t="shared" si="181"/>
        <v>2022</v>
      </c>
      <c r="D3851" t="str">
        <f>VLOOKUP(G3851,customer_reference!$A$2:$D$4000,4,FALSE)</f>
        <v>Denpasar</v>
      </c>
      <c r="E3851" s="2">
        <f>VLOOKUP(D3851,city_reference!$A$2:$C$23,2,FALSE)</f>
        <v>-8.7855019999999993</v>
      </c>
      <c r="F3851" s="2">
        <f>VLOOKUP(D3851,city_reference!$A$2:$C$23,3,FALSE)</f>
        <v>115.199806</v>
      </c>
      <c r="G3851" t="s">
        <v>3359</v>
      </c>
      <c r="H3851" t="str">
        <f>VLOOKUP(G3851,customer_reference!$A$2:$D$4000,2,FALSE)</f>
        <v>Male</v>
      </c>
      <c r="I3851" t="str">
        <f>VLOOKUP(G3851,customer_reference!$A$2:$D$4000,3,FALSE)</f>
        <v>Non Member</v>
      </c>
      <c r="J3851" t="s">
        <v>3099</v>
      </c>
      <c r="K3851" t="s">
        <v>35</v>
      </c>
      <c r="L3851" t="str">
        <f>VLOOKUP($K3851,non_member_list_price!$A$2:$D$43,2,FALSE)</f>
        <v>I-O Hardware</v>
      </c>
      <c r="M3851">
        <f>VLOOKUP($K3851,non_member_list_price!$A$2:$D$43,3,FALSE)</f>
        <v>652000</v>
      </c>
      <c r="N3851">
        <f>VLOOKUP($K3851,non_member_list_price!$A$2:$D$43,4,FALSE)</f>
        <v>749800</v>
      </c>
      <c r="O3851">
        <f t="shared" si="182"/>
        <v>97800</v>
      </c>
    </row>
    <row r="3852" spans="1:15" x14ac:dyDescent="0.25">
      <c r="A3852" s="3">
        <v>44757</v>
      </c>
      <c r="B3852" s="3" t="str">
        <f t="shared" si="180"/>
        <v>July</v>
      </c>
      <c r="C3852" s="3" t="str">
        <f t="shared" si="181"/>
        <v>2022</v>
      </c>
      <c r="D3852" t="str">
        <f>VLOOKUP(G3852,customer_reference!$A$2:$D$4000,4,FALSE)</f>
        <v>Denpasar</v>
      </c>
      <c r="E3852" s="2">
        <f>VLOOKUP(D3852,city_reference!$A$2:$C$23,2,FALSE)</f>
        <v>-8.7855019999999993</v>
      </c>
      <c r="F3852" s="2">
        <f>VLOOKUP(D3852,city_reference!$A$2:$C$23,3,FALSE)</f>
        <v>115.199806</v>
      </c>
      <c r="G3852" t="s">
        <v>937</v>
      </c>
      <c r="H3852" t="str">
        <f>VLOOKUP(G3852,customer_reference!$A$2:$D$4000,2,FALSE)</f>
        <v>Male</v>
      </c>
      <c r="I3852" t="str">
        <f>VLOOKUP(G3852,customer_reference!$A$2:$D$4000,3,FALSE)</f>
        <v>Non Member</v>
      </c>
      <c r="J3852" t="s">
        <v>3099</v>
      </c>
      <c r="K3852" t="s">
        <v>44</v>
      </c>
      <c r="L3852" t="str">
        <f>VLOOKUP($K3852,non_member_list_price!$A$2:$D$43,2,FALSE)</f>
        <v>I-O Hardware</v>
      </c>
      <c r="M3852">
        <f>VLOOKUP($K3852,non_member_list_price!$A$2:$D$43,3,FALSE)</f>
        <v>45000</v>
      </c>
      <c r="N3852">
        <f>VLOOKUP($K3852,non_member_list_price!$A$2:$D$43,4,FALSE)</f>
        <v>51750</v>
      </c>
      <c r="O3852">
        <f t="shared" si="182"/>
        <v>6750</v>
      </c>
    </row>
    <row r="3853" spans="1:15" x14ac:dyDescent="0.25">
      <c r="A3853" s="3">
        <v>44771</v>
      </c>
      <c r="B3853" s="3" t="str">
        <f t="shared" si="180"/>
        <v>July</v>
      </c>
      <c r="C3853" s="3" t="str">
        <f t="shared" si="181"/>
        <v>2022</v>
      </c>
      <c r="D3853" t="str">
        <f>VLOOKUP(G3853,customer_reference!$A$2:$D$4000,4,FALSE)</f>
        <v>Denpasar</v>
      </c>
      <c r="E3853" s="2">
        <f>VLOOKUP(D3853,city_reference!$A$2:$C$23,2,FALSE)</f>
        <v>-8.7855019999999993</v>
      </c>
      <c r="F3853" s="2">
        <f>VLOOKUP(D3853,city_reference!$A$2:$C$23,3,FALSE)</f>
        <v>115.199806</v>
      </c>
      <c r="G3853" t="s">
        <v>451</v>
      </c>
      <c r="H3853" t="str">
        <f>VLOOKUP(G3853,customer_reference!$A$2:$D$4000,2,FALSE)</f>
        <v>Male</v>
      </c>
      <c r="I3853" t="str">
        <f>VLOOKUP(G3853,customer_reference!$A$2:$D$4000,3,FALSE)</f>
        <v>Non Member</v>
      </c>
      <c r="J3853" t="s">
        <v>3099</v>
      </c>
      <c r="K3853" t="s">
        <v>31</v>
      </c>
      <c r="L3853" t="str">
        <f>VLOOKUP($K3853,non_member_list_price!$A$2:$D$43,2,FALSE)</f>
        <v>I-O Hardware</v>
      </c>
      <c r="M3853">
        <f>VLOOKUP($K3853,non_member_list_price!$A$2:$D$43,3,FALSE)</f>
        <v>69000</v>
      </c>
      <c r="N3853">
        <f>VLOOKUP($K3853,non_member_list_price!$A$2:$D$43,4,FALSE)</f>
        <v>79350</v>
      </c>
      <c r="O3853">
        <f t="shared" si="182"/>
        <v>10350</v>
      </c>
    </row>
    <row r="3854" spans="1:15" x14ac:dyDescent="0.25">
      <c r="A3854" s="3">
        <v>44923</v>
      </c>
      <c r="B3854" s="3" t="str">
        <f t="shared" si="180"/>
        <v>December</v>
      </c>
      <c r="C3854" s="3" t="str">
        <f t="shared" si="181"/>
        <v>2022</v>
      </c>
      <c r="D3854" t="str">
        <f>VLOOKUP(G3854,customer_reference!$A$2:$D$4000,4,FALSE)</f>
        <v>Denpasar</v>
      </c>
      <c r="E3854" s="2">
        <f>VLOOKUP(D3854,city_reference!$A$2:$C$23,2,FALSE)</f>
        <v>-8.7855019999999993</v>
      </c>
      <c r="F3854" s="2">
        <f>VLOOKUP(D3854,city_reference!$A$2:$C$23,3,FALSE)</f>
        <v>115.199806</v>
      </c>
      <c r="G3854" t="s">
        <v>1032</v>
      </c>
      <c r="H3854" t="str">
        <f>VLOOKUP(G3854,customer_reference!$A$2:$D$4000,2,FALSE)</f>
        <v>Male</v>
      </c>
      <c r="I3854" t="str">
        <f>VLOOKUP(G3854,customer_reference!$A$2:$D$4000,3,FALSE)</f>
        <v>Non Member</v>
      </c>
      <c r="J3854" t="s">
        <v>3099</v>
      </c>
      <c r="K3854" t="s">
        <v>21</v>
      </c>
      <c r="L3854" t="str">
        <f>VLOOKUP($K3854,non_member_list_price!$A$2:$D$43,2,FALSE)</f>
        <v>Memory Hardware</v>
      </c>
      <c r="M3854">
        <f>VLOOKUP($K3854,non_member_list_price!$A$2:$D$43,3,FALSE)</f>
        <v>140000</v>
      </c>
      <c r="N3854">
        <f>VLOOKUP($K3854,non_member_list_price!$A$2:$D$43,4,FALSE)</f>
        <v>161000</v>
      </c>
      <c r="O3854">
        <f t="shared" si="182"/>
        <v>21000</v>
      </c>
    </row>
    <row r="3855" spans="1:15" x14ac:dyDescent="0.25">
      <c r="A3855" s="3">
        <v>44820</v>
      </c>
      <c r="B3855" s="3" t="str">
        <f t="shared" si="180"/>
        <v>September</v>
      </c>
      <c r="C3855" s="3" t="str">
        <f t="shared" si="181"/>
        <v>2022</v>
      </c>
      <c r="D3855" t="str">
        <f>VLOOKUP(G3855,customer_reference!$A$2:$D$4000,4,FALSE)</f>
        <v>Denpasar</v>
      </c>
      <c r="E3855" s="2">
        <f>VLOOKUP(D3855,city_reference!$A$2:$C$23,2,FALSE)</f>
        <v>-8.7855019999999993</v>
      </c>
      <c r="F3855" s="2">
        <f>VLOOKUP(D3855,city_reference!$A$2:$C$23,3,FALSE)</f>
        <v>115.199806</v>
      </c>
      <c r="G3855" t="s">
        <v>3387</v>
      </c>
      <c r="H3855" t="str">
        <f>VLOOKUP(G3855,customer_reference!$A$2:$D$4000,2,FALSE)</f>
        <v>Male</v>
      </c>
      <c r="I3855" t="str">
        <f>VLOOKUP(G3855,customer_reference!$A$2:$D$4000,3,FALSE)</f>
        <v>Non Member</v>
      </c>
      <c r="J3855" t="s">
        <v>3099</v>
      </c>
      <c r="K3855" t="s">
        <v>41</v>
      </c>
      <c r="L3855" t="str">
        <f>VLOOKUP($K3855,non_member_list_price!$A$2:$D$43,2,FALSE)</f>
        <v>Safety Hardware</v>
      </c>
      <c r="M3855">
        <f>VLOOKUP($K3855,non_member_list_price!$A$2:$D$43,3,FALSE)</f>
        <v>42000</v>
      </c>
      <c r="N3855">
        <f>VLOOKUP($K3855,non_member_list_price!$A$2:$D$43,4,FALSE)</f>
        <v>48300</v>
      </c>
      <c r="O3855">
        <f t="shared" si="182"/>
        <v>6300</v>
      </c>
    </row>
    <row r="3856" spans="1:15" x14ac:dyDescent="0.25">
      <c r="A3856" s="3">
        <v>44899</v>
      </c>
      <c r="B3856" s="3" t="str">
        <f t="shared" si="180"/>
        <v>December</v>
      </c>
      <c r="C3856" s="3" t="str">
        <f t="shared" si="181"/>
        <v>2022</v>
      </c>
      <c r="D3856" t="str">
        <f>VLOOKUP(G3856,customer_reference!$A$2:$D$4000,4,FALSE)</f>
        <v>Denpasar</v>
      </c>
      <c r="E3856" s="2">
        <f>VLOOKUP(D3856,city_reference!$A$2:$C$23,2,FALSE)</f>
        <v>-8.7855019999999993</v>
      </c>
      <c r="F3856" s="2">
        <f>VLOOKUP(D3856,city_reference!$A$2:$C$23,3,FALSE)</f>
        <v>115.199806</v>
      </c>
      <c r="G3856" t="s">
        <v>603</v>
      </c>
      <c r="H3856" t="str">
        <f>VLOOKUP(G3856,customer_reference!$A$2:$D$4000,2,FALSE)</f>
        <v>Male</v>
      </c>
      <c r="I3856" t="str">
        <f>VLOOKUP(G3856,customer_reference!$A$2:$D$4000,3,FALSE)</f>
        <v>Non Member</v>
      </c>
      <c r="J3856" t="s">
        <v>3099</v>
      </c>
      <c r="K3856" t="s">
        <v>4081</v>
      </c>
      <c r="L3856" t="str">
        <f>VLOOKUP($K3856,non_member_list_price!$A$2:$D$43,2,FALSE)</f>
        <v>I-O Hardware</v>
      </c>
      <c r="M3856">
        <f>VLOOKUP($K3856,non_member_list_price!$A$2:$D$43,3,FALSE)</f>
        <v>117000</v>
      </c>
      <c r="N3856">
        <f>VLOOKUP($K3856,non_member_list_price!$A$2:$D$43,4,FALSE)</f>
        <v>134550</v>
      </c>
      <c r="O3856">
        <f t="shared" si="182"/>
        <v>17550</v>
      </c>
    </row>
    <row r="3857" spans="1:15" x14ac:dyDescent="0.25">
      <c r="A3857" s="3">
        <v>44633</v>
      </c>
      <c r="B3857" s="3" t="str">
        <f t="shared" si="180"/>
        <v>March</v>
      </c>
      <c r="C3857" s="3" t="str">
        <f t="shared" si="181"/>
        <v>2022</v>
      </c>
      <c r="D3857" t="str">
        <f>VLOOKUP(G3857,customer_reference!$A$2:$D$4000,4,FALSE)</f>
        <v>Denpasar</v>
      </c>
      <c r="E3857" s="2">
        <f>VLOOKUP(D3857,city_reference!$A$2:$C$23,2,FALSE)</f>
        <v>-8.7855019999999993</v>
      </c>
      <c r="F3857" s="2">
        <f>VLOOKUP(D3857,city_reference!$A$2:$C$23,3,FALSE)</f>
        <v>115.199806</v>
      </c>
      <c r="G3857" t="s">
        <v>726</v>
      </c>
      <c r="H3857" t="str">
        <f>VLOOKUP(G3857,customer_reference!$A$2:$D$4000,2,FALSE)</f>
        <v>Male</v>
      </c>
      <c r="I3857" t="str">
        <f>VLOOKUP(G3857,customer_reference!$A$2:$D$4000,3,FALSE)</f>
        <v>Non Member</v>
      </c>
      <c r="J3857" t="s">
        <v>3099</v>
      </c>
      <c r="K3857" t="s">
        <v>36</v>
      </c>
      <c r="L3857" t="str">
        <f>VLOOKUP($K3857,non_member_list_price!$A$2:$D$43,2,FALSE)</f>
        <v>I-O Hardware</v>
      </c>
      <c r="M3857">
        <f>VLOOKUP($K3857,non_member_list_price!$A$2:$D$43,3,FALSE)</f>
        <v>1108000</v>
      </c>
      <c r="N3857">
        <f>VLOOKUP($K3857,non_member_list_price!$A$2:$D$43,4,FALSE)</f>
        <v>1274200</v>
      </c>
      <c r="O3857">
        <f t="shared" si="182"/>
        <v>166200</v>
      </c>
    </row>
    <row r="3858" spans="1:15" x14ac:dyDescent="0.25">
      <c r="A3858" s="3">
        <v>44789</v>
      </c>
      <c r="B3858" s="3" t="str">
        <f t="shared" si="180"/>
        <v>August</v>
      </c>
      <c r="C3858" s="3" t="str">
        <f t="shared" si="181"/>
        <v>2022</v>
      </c>
      <c r="D3858" t="str">
        <f>VLOOKUP(G3858,customer_reference!$A$2:$D$4000,4,FALSE)</f>
        <v>Denpasar</v>
      </c>
      <c r="E3858" s="2">
        <f>VLOOKUP(D3858,city_reference!$A$2:$C$23,2,FALSE)</f>
        <v>-8.7855019999999993</v>
      </c>
      <c r="F3858" s="2">
        <f>VLOOKUP(D3858,city_reference!$A$2:$C$23,3,FALSE)</f>
        <v>115.199806</v>
      </c>
      <c r="G3858" t="s">
        <v>3577</v>
      </c>
      <c r="H3858" t="str">
        <f>VLOOKUP(G3858,customer_reference!$A$2:$D$4000,2,FALSE)</f>
        <v>Male</v>
      </c>
      <c r="I3858" t="str">
        <f>VLOOKUP(G3858,customer_reference!$A$2:$D$4000,3,FALSE)</f>
        <v>Non Member</v>
      </c>
      <c r="J3858" t="s">
        <v>3099</v>
      </c>
      <c r="K3858" t="s">
        <v>45</v>
      </c>
      <c r="L3858" t="str">
        <f>VLOOKUP($K3858,non_member_list_price!$A$2:$D$43,2,FALSE)</f>
        <v>I-O Hardware</v>
      </c>
      <c r="M3858">
        <f>VLOOKUP($K3858,non_member_list_price!$A$2:$D$43,3,FALSE)</f>
        <v>52000</v>
      </c>
      <c r="N3858">
        <f>VLOOKUP($K3858,non_member_list_price!$A$2:$D$43,4,FALSE)</f>
        <v>59800</v>
      </c>
      <c r="O3858">
        <f t="shared" si="182"/>
        <v>7800</v>
      </c>
    </row>
    <row r="3859" spans="1:15" x14ac:dyDescent="0.25">
      <c r="A3859" s="3">
        <v>44744</v>
      </c>
      <c r="B3859" s="3" t="str">
        <f t="shared" si="180"/>
        <v>July</v>
      </c>
      <c r="C3859" s="3" t="str">
        <f t="shared" si="181"/>
        <v>2022</v>
      </c>
      <c r="D3859" t="str">
        <f>VLOOKUP(G3859,customer_reference!$A$2:$D$4000,4,FALSE)</f>
        <v>Denpasar</v>
      </c>
      <c r="E3859" s="2">
        <f>VLOOKUP(D3859,city_reference!$A$2:$C$23,2,FALSE)</f>
        <v>-8.7855019999999993</v>
      </c>
      <c r="F3859" s="2">
        <f>VLOOKUP(D3859,city_reference!$A$2:$C$23,3,FALSE)</f>
        <v>115.199806</v>
      </c>
      <c r="G3859" t="s">
        <v>3248</v>
      </c>
      <c r="H3859" t="str">
        <f>VLOOKUP(G3859,customer_reference!$A$2:$D$4000,2,FALSE)</f>
        <v>Male</v>
      </c>
      <c r="I3859" t="str">
        <f>VLOOKUP(G3859,customer_reference!$A$2:$D$4000,3,FALSE)</f>
        <v>Non Member</v>
      </c>
      <c r="J3859" t="s">
        <v>3099</v>
      </c>
      <c r="K3859" t="s">
        <v>5</v>
      </c>
      <c r="L3859" t="str">
        <f>VLOOKUP($K3859,non_member_list_price!$A$2:$D$43,2,FALSE)</f>
        <v>Memory Hardware</v>
      </c>
      <c r="M3859">
        <f>VLOOKUP($K3859,non_member_list_price!$A$2:$D$43,3,FALSE)</f>
        <v>1148000</v>
      </c>
      <c r="N3859">
        <f>VLOOKUP($K3859,non_member_list_price!$A$2:$D$43,4,FALSE)</f>
        <v>1320200</v>
      </c>
      <c r="O3859">
        <f t="shared" si="182"/>
        <v>172200</v>
      </c>
    </row>
    <row r="3860" spans="1:15" x14ac:dyDescent="0.25">
      <c r="A3860" s="3">
        <v>44643</v>
      </c>
      <c r="B3860" s="3" t="str">
        <f t="shared" si="180"/>
        <v>March</v>
      </c>
      <c r="C3860" s="3" t="str">
        <f t="shared" si="181"/>
        <v>2022</v>
      </c>
      <c r="D3860" t="str">
        <f>VLOOKUP(G3860,customer_reference!$A$2:$D$4000,4,FALSE)</f>
        <v>Denpasar</v>
      </c>
      <c r="E3860" s="2">
        <f>VLOOKUP(D3860,city_reference!$A$2:$C$23,2,FALSE)</f>
        <v>-8.7855019999999993</v>
      </c>
      <c r="F3860" s="2">
        <f>VLOOKUP(D3860,city_reference!$A$2:$C$23,3,FALSE)</f>
        <v>115.199806</v>
      </c>
      <c r="G3860" t="s">
        <v>3356</v>
      </c>
      <c r="H3860" t="str">
        <f>VLOOKUP(G3860,customer_reference!$A$2:$D$4000,2,FALSE)</f>
        <v>Male</v>
      </c>
      <c r="I3860" t="str">
        <f>VLOOKUP(G3860,customer_reference!$A$2:$D$4000,3,FALSE)</f>
        <v>Non Member</v>
      </c>
      <c r="J3860" t="s">
        <v>3099</v>
      </c>
      <c r="K3860" t="s">
        <v>9</v>
      </c>
      <c r="L3860" t="str">
        <f>VLOOKUP($K3860,non_member_list_price!$A$2:$D$43,2,FALSE)</f>
        <v>Memory Hardware</v>
      </c>
      <c r="M3860">
        <f>VLOOKUP($K3860,non_member_list_price!$A$2:$D$43,3,FALSE)</f>
        <v>630000</v>
      </c>
      <c r="N3860">
        <f>VLOOKUP($K3860,non_member_list_price!$A$2:$D$43,4,FALSE)</f>
        <v>724500</v>
      </c>
      <c r="O3860">
        <f t="shared" si="182"/>
        <v>94500</v>
      </c>
    </row>
    <row r="3861" spans="1:15" x14ac:dyDescent="0.25">
      <c r="A3861" s="3">
        <v>44826</v>
      </c>
      <c r="B3861" s="3" t="str">
        <f t="shared" si="180"/>
        <v>September</v>
      </c>
      <c r="C3861" s="3" t="str">
        <f t="shared" si="181"/>
        <v>2022</v>
      </c>
      <c r="D3861" t="str">
        <f>VLOOKUP(G3861,customer_reference!$A$2:$D$4000,4,FALSE)</f>
        <v>Denpasar</v>
      </c>
      <c r="E3861" s="2">
        <f>VLOOKUP(D3861,city_reference!$A$2:$C$23,2,FALSE)</f>
        <v>-8.7855019999999993</v>
      </c>
      <c r="F3861" s="2">
        <f>VLOOKUP(D3861,city_reference!$A$2:$C$23,3,FALSE)</f>
        <v>115.199806</v>
      </c>
      <c r="G3861" t="s">
        <v>451</v>
      </c>
      <c r="H3861" t="str">
        <f>VLOOKUP(G3861,customer_reference!$A$2:$D$4000,2,FALSE)</f>
        <v>Male</v>
      </c>
      <c r="I3861" t="str">
        <f>VLOOKUP(G3861,customer_reference!$A$2:$D$4000,3,FALSE)</f>
        <v>Non Member</v>
      </c>
      <c r="J3861" t="s">
        <v>3099</v>
      </c>
      <c r="K3861" t="s">
        <v>34</v>
      </c>
      <c r="L3861" t="str">
        <f>VLOOKUP($K3861,non_member_list_price!$A$2:$D$43,2,FALSE)</f>
        <v>I-O Hardware</v>
      </c>
      <c r="M3861">
        <f>VLOOKUP($K3861,non_member_list_price!$A$2:$D$43,3,FALSE)</f>
        <v>4214000</v>
      </c>
      <c r="N3861">
        <f>VLOOKUP($K3861,non_member_list_price!$A$2:$D$43,4,FALSE)</f>
        <v>4846100</v>
      </c>
      <c r="O3861">
        <f t="shared" si="182"/>
        <v>632100</v>
      </c>
    </row>
    <row r="3862" spans="1:15" x14ac:dyDescent="0.25">
      <c r="A3862" s="3">
        <v>44645</v>
      </c>
      <c r="B3862" s="3" t="str">
        <f t="shared" si="180"/>
        <v>March</v>
      </c>
      <c r="C3862" s="3" t="str">
        <f t="shared" si="181"/>
        <v>2022</v>
      </c>
      <c r="D3862" t="str">
        <f>VLOOKUP(G3862,customer_reference!$A$2:$D$4000,4,FALSE)</f>
        <v>Denpasar</v>
      </c>
      <c r="E3862" s="2">
        <f>VLOOKUP(D3862,city_reference!$A$2:$C$23,2,FALSE)</f>
        <v>-8.7855019999999993</v>
      </c>
      <c r="F3862" s="2">
        <f>VLOOKUP(D3862,city_reference!$A$2:$C$23,3,FALSE)</f>
        <v>115.199806</v>
      </c>
      <c r="G3862" t="s">
        <v>2909</v>
      </c>
      <c r="H3862" t="str">
        <f>VLOOKUP(G3862,customer_reference!$A$2:$D$4000,2,FALSE)</f>
        <v>Male</v>
      </c>
      <c r="I3862" t="str">
        <f>VLOOKUP(G3862,customer_reference!$A$2:$D$4000,3,FALSE)</f>
        <v>Non Member</v>
      </c>
      <c r="J3862" t="s">
        <v>3099</v>
      </c>
      <c r="K3862" t="s">
        <v>4080</v>
      </c>
      <c r="L3862" t="str">
        <f>VLOOKUP($K3862,non_member_list_price!$A$2:$D$43,2,FALSE)</f>
        <v>I-O Hardware</v>
      </c>
      <c r="M3862">
        <f>VLOOKUP($K3862,non_member_list_price!$A$2:$D$43,3,FALSE)</f>
        <v>102000</v>
      </c>
      <c r="N3862">
        <f>VLOOKUP($K3862,non_member_list_price!$A$2:$D$43,4,FALSE)</f>
        <v>117300</v>
      </c>
      <c r="O3862">
        <f t="shared" si="182"/>
        <v>15300</v>
      </c>
    </row>
    <row r="3863" spans="1:15" x14ac:dyDescent="0.25">
      <c r="A3863" s="3">
        <v>44992</v>
      </c>
      <c r="B3863" s="3" t="str">
        <f t="shared" si="180"/>
        <v>March</v>
      </c>
      <c r="C3863" s="3" t="str">
        <f t="shared" si="181"/>
        <v>2023</v>
      </c>
      <c r="D3863" t="str">
        <f>VLOOKUP(G3863,customer_reference!$A$2:$D$4000,4,FALSE)</f>
        <v>Denpasar</v>
      </c>
      <c r="E3863" s="2">
        <f>VLOOKUP(D3863,city_reference!$A$2:$C$23,2,FALSE)</f>
        <v>-8.7855019999999993</v>
      </c>
      <c r="F3863" s="2">
        <f>VLOOKUP(D3863,city_reference!$A$2:$C$23,3,FALSE)</f>
        <v>115.199806</v>
      </c>
      <c r="G3863" t="s">
        <v>288</v>
      </c>
      <c r="H3863" t="str">
        <f>VLOOKUP(G3863,customer_reference!$A$2:$D$4000,2,FALSE)</f>
        <v>Male</v>
      </c>
      <c r="I3863" t="str">
        <f>VLOOKUP(G3863,customer_reference!$A$2:$D$4000,3,FALSE)</f>
        <v>Non Member</v>
      </c>
      <c r="J3863" t="s">
        <v>3099</v>
      </c>
      <c r="K3863" t="s">
        <v>44</v>
      </c>
      <c r="L3863" t="str">
        <f>VLOOKUP($K3863,non_member_list_price!$A$2:$D$43,2,FALSE)</f>
        <v>I-O Hardware</v>
      </c>
      <c r="M3863">
        <f>VLOOKUP($K3863,non_member_list_price!$A$2:$D$43,3,FALSE)</f>
        <v>45000</v>
      </c>
      <c r="N3863">
        <f>VLOOKUP($K3863,non_member_list_price!$A$2:$D$43,4,FALSE)</f>
        <v>51750</v>
      </c>
      <c r="O3863">
        <f t="shared" si="182"/>
        <v>6750</v>
      </c>
    </row>
    <row r="3864" spans="1:15" x14ac:dyDescent="0.25">
      <c r="A3864" s="3">
        <v>44857</v>
      </c>
      <c r="B3864" s="3" t="str">
        <f t="shared" si="180"/>
        <v>October</v>
      </c>
      <c r="C3864" s="3" t="str">
        <f t="shared" si="181"/>
        <v>2022</v>
      </c>
      <c r="D3864" t="str">
        <f>VLOOKUP(G3864,customer_reference!$A$2:$D$4000,4,FALSE)</f>
        <v>Denpasar</v>
      </c>
      <c r="E3864" s="2">
        <f>VLOOKUP(D3864,city_reference!$A$2:$C$23,2,FALSE)</f>
        <v>-8.7855019999999993</v>
      </c>
      <c r="F3864" s="2">
        <f>VLOOKUP(D3864,city_reference!$A$2:$C$23,3,FALSE)</f>
        <v>115.199806</v>
      </c>
      <c r="G3864" t="s">
        <v>1471</v>
      </c>
      <c r="H3864" t="str">
        <f>VLOOKUP(G3864,customer_reference!$A$2:$D$4000,2,FALSE)</f>
        <v>Male</v>
      </c>
      <c r="I3864" t="str">
        <f>VLOOKUP(G3864,customer_reference!$A$2:$D$4000,3,FALSE)</f>
        <v>Non Member</v>
      </c>
      <c r="J3864" t="s">
        <v>3099</v>
      </c>
      <c r="K3864" t="s">
        <v>45</v>
      </c>
      <c r="L3864" t="str">
        <f>VLOOKUP($K3864,non_member_list_price!$A$2:$D$43,2,FALSE)</f>
        <v>I-O Hardware</v>
      </c>
      <c r="M3864">
        <f>VLOOKUP($K3864,non_member_list_price!$A$2:$D$43,3,FALSE)</f>
        <v>52000</v>
      </c>
      <c r="N3864">
        <f>VLOOKUP($K3864,non_member_list_price!$A$2:$D$43,4,FALSE)</f>
        <v>59800</v>
      </c>
      <c r="O3864">
        <f t="shared" si="182"/>
        <v>7800</v>
      </c>
    </row>
    <row r="3865" spans="1:15" x14ac:dyDescent="0.25">
      <c r="A3865" s="3">
        <v>44918</v>
      </c>
      <c r="B3865" s="3" t="str">
        <f t="shared" si="180"/>
        <v>December</v>
      </c>
      <c r="C3865" s="3" t="str">
        <f t="shared" si="181"/>
        <v>2022</v>
      </c>
      <c r="D3865" t="str">
        <f>VLOOKUP(G3865,customer_reference!$A$2:$D$4000,4,FALSE)</f>
        <v>Denpasar</v>
      </c>
      <c r="E3865" s="2">
        <f>VLOOKUP(D3865,city_reference!$A$2:$C$23,2,FALSE)</f>
        <v>-8.7855019999999993</v>
      </c>
      <c r="F3865" s="2">
        <f>VLOOKUP(D3865,city_reference!$A$2:$C$23,3,FALSE)</f>
        <v>115.199806</v>
      </c>
      <c r="G3865" t="s">
        <v>1899</v>
      </c>
      <c r="H3865" t="str">
        <f>VLOOKUP(G3865,customer_reference!$A$2:$D$4000,2,FALSE)</f>
        <v>Male</v>
      </c>
      <c r="I3865" t="str">
        <f>VLOOKUP(G3865,customer_reference!$A$2:$D$4000,3,FALSE)</f>
        <v>Non Member</v>
      </c>
      <c r="J3865" t="s">
        <v>3099</v>
      </c>
      <c r="K3865" t="s">
        <v>22</v>
      </c>
      <c r="L3865" t="str">
        <f>VLOOKUP($K3865,non_member_list_price!$A$2:$D$43,2,FALSE)</f>
        <v>Memory Hardware</v>
      </c>
      <c r="M3865">
        <f>VLOOKUP($K3865,non_member_list_price!$A$2:$D$43,3,FALSE)</f>
        <v>224000</v>
      </c>
      <c r="N3865">
        <f>VLOOKUP($K3865,non_member_list_price!$A$2:$D$43,4,FALSE)</f>
        <v>257600</v>
      </c>
      <c r="O3865">
        <f t="shared" si="182"/>
        <v>33600</v>
      </c>
    </row>
    <row r="3866" spans="1:15" x14ac:dyDescent="0.25">
      <c r="A3866" s="3">
        <v>44852</v>
      </c>
      <c r="B3866" s="3" t="str">
        <f t="shared" si="180"/>
        <v>October</v>
      </c>
      <c r="C3866" s="3" t="str">
        <f t="shared" si="181"/>
        <v>2022</v>
      </c>
      <c r="D3866" t="str">
        <f>VLOOKUP(G3866,customer_reference!$A$2:$D$4000,4,FALSE)</f>
        <v>Denpasar</v>
      </c>
      <c r="E3866" s="2">
        <f>VLOOKUP(D3866,city_reference!$A$2:$C$23,2,FALSE)</f>
        <v>-8.7855019999999993</v>
      </c>
      <c r="F3866" s="2">
        <f>VLOOKUP(D3866,city_reference!$A$2:$C$23,3,FALSE)</f>
        <v>115.199806</v>
      </c>
      <c r="G3866" t="s">
        <v>1491</v>
      </c>
      <c r="H3866" t="str">
        <f>VLOOKUP(G3866,customer_reference!$A$2:$D$4000,2,FALSE)</f>
        <v>Male</v>
      </c>
      <c r="I3866" t="str">
        <f>VLOOKUP(G3866,customer_reference!$A$2:$D$4000,3,FALSE)</f>
        <v>Non Member</v>
      </c>
      <c r="J3866" t="s">
        <v>3099</v>
      </c>
      <c r="K3866" t="s">
        <v>30</v>
      </c>
      <c r="L3866" t="str">
        <f>VLOOKUP($K3866,non_member_list_price!$A$2:$D$43,2,FALSE)</f>
        <v>I-O Hardware</v>
      </c>
      <c r="M3866">
        <f>VLOOKUP($K3866,non_member_list_price!$A$2:$D$43,3,FALSE)</f>
        <v>230000</v>
      </c>
      <c r="N3866">
        <f>VLOOKUP($K3866,non_member_list_price!$A$2:$D$43,4,FALSE)</f>
        <v>264500</v>
      </c>
      <c r="O3866">
        <f t="shared" si="182"/>
        <v>34500</v>
      </c>
    </row>
    <row r="3867" spans="1:15" x14ac:dyDescent="0.25">
      <c r="A3867" s="3">
        <v>45142</v>
      </c>
      <c r="B3867" s="3" t="str">
        <f t="shared" si="180"/>
        <v>August</v>
      </c>
      <c r="C3867" s="3" t="str">
        <f t="shared" si="181"/>
        <v>2023</v>
      </c>
      <c r="D3867" t="str">
        <f>VLOOKUP(G3867,customer_reference!$A$2:$D$4000,4,FALSE)</f>
        <v>Denpasar</v>
      </c>
      <c r="E3867" s="2">
        <f>VLOOKUP(D3867,city_reference!$A$2:$C$23,2,FALSE)</f>
        <v>-8.7855019999999993</v>
      </c>
      <c r="F3867" s="2">
        <f>VLOOKUP(D3867,city_reference!$A$2:$C$23,3,FALSE)</f>
        <v>115.199806</v>
      </c>
      <c r="G3867" t="s">
        <v>1335</v>
      </c>
      <c r="H3867" t="str">
        <f>VLOOKUP(G3867,customer_reference!$A$2:$D$4000,2,FALSE)</f>
        <v>Male</v>
      </c>
      <c r="I3867" t="str">
        <f>VLOOKUP(G3867,customer_reference!$A$2:$D$4000,3,FALSE)</f>
        <v>Non Member</v>
      </c>
      <c r="J3867" t="s">
        <v>3099</v>
      </c>
      <c r="K3867" t="s">
        <v>30</v>
      </c>
      <c r="L3867" t="str">
        <f>VLOOKUP($K3867,non_member_list_price!$A$2:$D$43,2,FALSE)</f>
        <v>I-O Hardware</v>
      </c>
      <c r="M3867">
        <f>VLOOKUP($K3867,non_member_list_price!$A$2:$D$43,3,FALSE)</f>
        <v>230000</v>
      </c>
      <c r="N3867">
        <f>VLOOKUP($K3867,non_member_list_price!$A$2:$D$43,4,FALSE)</f>
        <v>264500</v>
      </c>
      <c r="O3867">
        <f t="shared" si="182"/>
        <v>34500</v>
      </c>
    </row>
    <row r="3868" spans="1:15" x14ac:dyDescent="0.25">
      <c r="A3868" s="3">
        <v>44634</v>
      </c>
      <c r="B3868" s="3" t="str">
        <f t="shared" si="180"/>
        <v>March</v>
      </c>
      <c r="C3868" s="3" t="str">
        <f t="shared" si="181"/>
        <v>2022</v>
      </c>
      <c r="D3868" t="str">
        <f>VLOOKUP(G3868,customer_reference!$A$2:$D$4000,4,FALSE)</f>
        <v>Denpasar</v>
      </c>
      <c r="E3868" s="2">
        <f>VLOOKUP(D3868,city_reference!$A$2:$C$23,2,FALSE)</f>
        <v>-8.7855019999999993</v>
      </c>
      <c r="F3868" s="2">
        <f>VLOOKUP(D3868,city_reference!$A$2:$C$23,3,FALSE)</f>
        <v>115.199806</v>
      </c>
      <c r="G3868" t="s">
        <v>443</v>
      </c>
      <c r="H3868" t="str">
        <f>VLOOKUP(G3868,customer_reference!$A$2:$D$4000,2,FALSE)</f>
        <v>Male</v>
      </c>
      <c r="I3868" t="str">
        <f>VLOOKUP(G3868,customer_reference!$A$2:$D$4000,3,FALSE)</f>
        <v>Non Member</v>
      </c>
      <c r="J3868" t="s">
        <v>3099</v>
      </c>
      <c r="K3868" t="s">
        <v>4080</v>
      </c>
      <c r="L3868" t="str">
        <f>VLOOKUP($K3868,non_member_list_price!$A$2:$D$43,2,FALSE)</f>
        <v>I-O Hardware</v>
      </c>
      <c r="M3868">
        <f>VLOOKUP($K3868,non_member_list_price!$A$2:$D$43,3,FALSE)</f>
        <v>102000</v>
      </c>
      <c r="N3868">
        <f>VLOOKUP($K3868,non_member_list_price!$A$2:$D$43,4,FALSE)</f>
        <v>117300</v>
      </c>
      <c r="O3868">
        <f t="shared" si="182"/>
        <v>15300</v>
      </c>
    </row>
    <row r="3869" spans="1:15" x14ac:dyDescent="0.25">
      <c r="A3869" s="3">
        <v>44872</v>
      </c>
      <c r="B3869" s="3" t="str">
        <f t="shared" si="180"/>
        <v>November</v>
      </c>
      <c r="C3869" s="3" t="str">
        <f t="shared" si="181"/>
        <v>2022</v>
      </c>
      <c r="D3869" t="str">
        <f>VLOOKUP(G3869,customer_reference!$A$2:$D$4000,4,FALSE)</f>
        <v>Denpasar</v>
      </c>
      <c r="E3869" s="2">
        <f>VLOOKUP(D3869,city_reference!$A$2:$C$23,2,FALSE)</f>
        <v>-8.7855019999999993</v>
      </c>
      <c r="F3869" s="2">
        <f>VLOOKUP(D3869,city_reference!$A$2:$C$23,3,FALSE)</f>
        <v>115.199806</v>
      </c>
      <c r="G3869" t="s">
        <v>3672</v>
      </c>
      <c r="H3869" t="str">
        <f>VLOOKUP(G3869,customer_reference!$A$2:$D$4000,2,FALSE)</f>
        <v>Male</v>
      </c>
      <c r="I3869" t="str">
        <f>VLOOKUP(G3869,customer_reference!$A$2:$D$4000,3,FALSE)</f>
        <v>Non Member</v>
      </c>
      <c r="J3869" t="s">
        <v>3099</v>
      </c>
      <c r="K3869" t="s">
        <v>4080</v>
      </c>
      <c r="L3869" t="str">
        <f>VLOOKUP($K3869,non_member_list_price!$A$2:$D$43,2,FALSE)</f>
        <v>I-O Hardware</v>
      </c>
      <c r="M3869">
        <f>VLOOKUP($K3869,non_member_list_price!$A$2:$D$43,3,FALSE)</f>
        <v>102000</v>
      </c>
      <c r="N3869">
        <f>VLOOKUP($K3869,non_member_list_price!$A$2:$D$43,4,FALSE)</f>
        <v>117300</v>
      </c>
      <c r="O3869">
        <f t="shared" si="182"/>
        <v>15300</v>
      </c>
    </row>
    <row r="3870" spans="1:15" x14ac:dyDescent="0.25">
      <c r="A3870" s="3">
        <v>45030</v>
      </c>
      <c r="B3870" s="3" t="str">
        <f t="shared" si="180"/>
        <v>April</v>
      </c>
      <c r="C3870" s="3" t="str">
        <f t="shared" si="181"/>
        <v>2023</v>
      </c>
      <c r="D3870" t="str">
        <f>VLOOKUP(G3870,customer_reference!$A$2:$D$4000,4,FALSE)</f>
        <v>Denpasar</v>
      </c>
      <c r="E3870" s="2">
        <f>VLOOKUP(D3870,city_reference!$A$2:$C$23,2,FALSE)</f>
        <v>-8.7855019999999993</v>
      </c>
      <c r="F3870" s="2">
        <f>VLOOKUP(D3870,city_reference!$A$2:$C$23,3,FALSE)</f>
        <v>115.199806</v>
      </c>
      <c r="G3870" t="s">
        <v>861</v>
      </c>
      <c r="H3870" t="str">
        <f>VLOOKUP(G3870,customer_reference!$A$2:$D$4000,2,FALSE)</f>
        <v>Male</v>
      </c>
      <c r="I3870" t="str">
        <f>VLOOKUP(G3870,customer_reference!$A$2:$D$4000,3,FALSE)</f>
        <v>Non Member</v>
      </c>
      <c r="J3870" t="s">
        <v>3099</v>
      </c>
      <c r="K3870" t="s">
        <v>30</v>
      </c>
      <c r="L3870" t="str">
        <f>VLOOKUP($K3870,non_member_list_price!$A$2:$D$43,2,FALSE)</f>
        <v>I-O Hardware</v>
      </c>
      <c r="M3870">
        <f>VLOOKUP($K3870,non_member_list_price!$A$2:$D$43,3,FALSE)</f>
        <v>230000</v>
      </c>
      <c r="N3870">
        <f>VLOOKUP($K3870,non_member_list_price!$A$2:$D$43,4,FALSE)</f>
        <v>264500</v>
      </c>
      <c r="O3870">
        <f t="shared" si="182"/>
        <v>34500</v>
      </c>
    </row>
    <row r="3871" spans="1:15" x14ac:dyDescent="0.25">
      <c r="A3871" s="3">
        <v>44611</v>
      </c>
      <c r="B3871" s="3" t="str">
        <f t="shared" si="180"/>
        <v>February</v>
      </c>
      <c r="C3871" s="3" t="str">
        <f t="shared" si="181"/>
        <v>2022</v>
      </c>
      <c r="D3871" t="str">
        <f>VLOOKUP(G3871,customer_reference!$A$2:$D$4000,4,FALSE)</f>
        <v>Denpasar</v>
      </c>
      <c r="E3871" s="2">
        <f>VLOOKUP(D3871,city_reference!$A$2:$C$23,2,FALSE)</f>
        <v>-8.7855019999999993</v>
      </c>
      <c r="F3871" s="2">
        <f>VLOOKUP(D3871,city_reference!$A$2:$C$23,3,FALSE)</f>
        <v>115.199806</v>
      </c>
      <c r="G3871" t="s">
        <v>3170</v>
      </c>
      <c r="H3871" t="str">
        <f>VLOOKUP(G3871,customer_reference!$A$2:$D$4000,2,FALSE)</f>
        <v>Male</v>
      </c>
      <c r="I3871" t="str">
        <f>VLOOKUP(G3871,customer_reference!$A$2:$D$4000,3,FALSE)</f>
        <v>Non Member</v>
      </c>
      <c r="J3871" t="s">
        <v>3099</v>
      </c>
      <c r="K3871" t="s">
        <v>22</v>
      </c>
      <c r="L3871" t="str">
        <f>VLOOKUP($K3871,non_member_list_price!$A$2:$D$43,2,FALSE)</f>
        <v>Memory Hardware</v>
      </c>
      <c r="M3871">
        <f>VLOOKUP($K3871,non_member_list_price!$A$2:$D$43,3,FALSE)</f>
        <v>224000</v>
      </c>
      <c r="N3871">
        <f>VLOOKUP($K3871,non_member_list_price!$A$2:$D$43,4,FALSE)</f>
        <v>257600</v>
      </c>
      <c r="O3871">
        <f t="shared" si="182"/>
        <v>33600</v>
      </c>
    </row>
    <row r="3872" spans="1:15" x14ac:dyDescent="0.25">
      <c r="A3872" s="3">
        <v>44579</v>
      </c>
      <c r="B3872" s="3" t="str">
        <f t="shared" si="180"/>
        <v>January</v>
      </c>
      <c r="C3872" s="3" t="str">
        <f t="shared" si="181"/>
        <v>2022</v>
      </c>
      <c r="D3872" t="str">
        <f>VLOOKUP(G3872,customer_reference!$A$2:$D$4000,4,FALSE)</f>
        <v>Denpasar</v>
      </c>
      <c r="E3872" s="2">
        <f>VLOOKUP(D3872,city_reference!$A$2:$C$23,2,FALSE)</f>
        <v>-8.7855019999999993</v>
      </c>
      <c r="F3872" s="2">
        <f>VLOOKUP(D3872,city_reference!$A$2:$C$23,3,FALSE)</f>
        <v>115.199806</v>
      </c>
      <c r="G3872" t="s">
        <v>2257</v>
      </c>
      <c r="H3872" t="str">
        <f>VLOOKUP(G3872,customer_reference!$A$2:$D$4000,2,FALSE)</f>
        <v>Male</v>
      </c>
      <c r="I3872" t="str">
        <f>VLOOKUP(G3872,customer_reference!$A$2:$D$4000,3,FALSE)</f>
        <v>Non Member</v>
      </c>
      <c r="J3872" t="s">
        <v>3099</v>
      </c>
      <c r="K3872" t="s">
        <v>21</v>
      </c>
      <c r="L3872" t="str">
        <f>VLOOKUP($K3872,non_member_list_price!$A$2:$D$43,2,FALSE)</f>
        <v>Memory Hardware</v>
      </c>
      <c r="M3872">
        <f>VLOOKUP($K3872,non_member_list_price!$A$2:$D$43,3,FALSE)</f>
        <v>140000</v>
      </c>
      <c r="N3872">
        <f>VLOOKUP($K3872,non_member_list_price!$A$2:$D$43,4,FALSE)</f>
        <v>161000</v>
      </c>
      <c r="O3872">
        <f t="shared" si="182"/>
        <v>21000</v>
      </c>
    </row>
    <row r="3873" spans="1:15" x14ac:dyDescent="0.25">
      <c r="A3873" s="3">
        <v>44777</v>
      </c>
      <c r="B3873" s="3" t="str">
        <f t="shared" si="180"/>
        <v>August</v>
      </c>
      <c r="C3873" s="3" t="str">
        <f t="shared" si="181"/>
        <v>2022</v>
      </c>
      <c r="D3873" t="str">
        <f>VLOOKUP(G3873,customer_reference!$A$2:$D$4000,4,FALSE)</f>
        <v>Denpasar</v>
      </c>
      <c r="E3873" s="2">
        <f>VLOOKUP(D3873,city_reference!$A$2:$C$23,2,FALSE)</f>
        <v>-8.7855019999999993</v>
      </c>
      <c r="F3873" s="2">
        <f>VLOOKUP(D3873,city_reference!$A$2:$C$23,3,FALSE)</f>
        <v>115.199806</v>
      </c>
      <c r="G3873" t="s">
        <v>914</v>
      </c>
      <c r="H3873" t="str">
        <f>VLOOKUP(G3873,customer_reference!$A$2:$D$4000,2,FALSE)</f>
        <v>Male</v>
      </c>
      <c r="I3873" t="str">
        <f>VLOOKUP(G3873,customer_reference!$A$2:$D$4000,3,FALSE)</f>
        <v>Non Member</v>
      </c>
      <c r="J3873" t="s">
        <v>3099</v>
      </c>
      <c r="K3873" t="s">
        <v>8</v>
      </c>
      <c r="L3873" t="str">
        <f>VLOOKUP($K3873,non_member_list_price!$A$2:$D$43,2,FALSE)</f>
        <v>Memory Hardware</v>
      </c>
      <c r="M3873">
        <f>VLOOKUP($K3873,non_member_list_price!$A$2:$D$43,3,FALSE)</f>
        <v>448000</v>
      </c>
      <c r="N3873">
        <f>VLOOKUP($K3873,non_member_list_price!$A$2:$D$43,4,FALSE)</f>
        <v>515200</v>
      </c>
      <c r="O3873">
        <f t="shared" si="182"/>
        <v>67200</v>
      </c>
    </row>
    <row r="3874" spans="1:15" x14ac:dyDescent="0.25">
      <c r="A3874" s="3">
        <v>44784</v>
      </c>
      <c r="B3874" s="3" t="str">
        <f t="shared" si="180"/>
        <v>August</v>
      </c>
      <c r="C3874" s="3" t="str">
        <f t="shared" si="181"/>
        <v>2022</v>
      </c>
      <c r="D3874" t="str">
        <f>VLOOKUP(G3874,customer_reference!$A$2:$D$4000,4,FALSE)</f>
        <v>Denpasar</v>
      </c>
      <c r="E3874" s="2">
        <f>VLOOKUP(D3874,city_reference!$A$2:$C$23,2,FALSE)</f>
        <v>-8.7855019999999993</v>
      </c>
      <c r="F3874" s="2">
        <f>VLOOKUP(D3874,city_reference!$A$2:$C$23,3,FALSE)</f>
        <v>115.199806</v>
      </c>
      <c r="G3874" t="s">
        <v>3356</v>
      </c>
      <c r="H3874" t="str">
        <f>VLOOKUP(G3874,customer_reference!$A$2:$D$4000,2,FALSE)</f>
        <v>Male</v>
      </c>
      <c r="I3874" t="str">
        <f>VLOOKUP(G3874,customer_reference!$A$2:$D$4000,3,FALSE)</f>
        <v>Non Member</v>
      </c>
      <c r="J3874" t="s">
        <v>3099</v>
      </c>
      <c r="K3874" t="s">
        <v>13</v>
      </c>
      <c r="L3874" t="str">
        <f>VLOOKUP($K3874,non_member_list_price!$A$2:$D$43,2,FALSE)</f>
        <v>Memory Hardware</v>
      </c>
      <c r="M3874">
        <f>VLOOKUP($K3874,non_member_list_price!$A$2:$D$43,3,FALSE)</f>
        <v>588000</v>
      </c>
      <c r="N3874">
        <f>VLOOKUP($K3874,non_member_list_price!$A$2:$D$43,4,FALSE)</f>
        <v>676200</v>
      </c>
      <c r="O3874">
        <f t="shared" si="182"/>
        <v>88200</v>
      </c>
    </row>
    <row r="3875" spans="1:15" x14ac:dyDescent="0.25">
      <c r="A3875" s="3">
        <v>44572</v>
      </c>
      <c r="B3875" s="3" t="str">
        <f t="shared" si="180"/>
        <v>January</v>
      </c>
      <c r="C3875" s="3" t="str">
        <f t="shared" si="181"/>
        <v>2022</v>
      </c>
      <c r="D3875" t="str">
        <f>VLOOKUP(G3875,customer_reference!$A$2:$D$4000,4,FALSE)</f>
        <v>Denpasar</v>
      </c>
      <c r="E3875" s="2">
        <f>VLOOKUP(D3875,city_reference!$A$2:$C$23,2,FALSE)</f>
        <v>-8.7855019999999993</v>
      </c>
      <c r="F3875" s="2">
        <f>VLOOKUP(D3875,city_reference!$A$2:$C$23,3,FALSE)</f>
        <v>115.199806</v>
      </c>
      <c r="G3875" t="s">
        <v>3974</v>
      </c>
      <c r="H3875" t="str">
        <f>VLOOKUP(G3875,customer_reference!$A$2:$D$4000,2,FALSE)</f>
        <v>Male</v>
      </c>
      <c r="I3875" t="str">
        <f>VLOOKUP(G3875,customer_reference!$A$2:$D$4000,3,FALSE)</f>
        <v>Non Member</v>
      </c>
      <c r="J3875" t="s">
        <v>3099</v>
      </c>
      <c r="K3875" t="s">
        <v>13</v>
      </c>
      <c r="L3875" t="str">
        <f>VLOOKUP($K3875,non_member_list_price!$A$2:$D$43,2,FALSE)</f>
        <v>Memory Hardware</v>
      </c>
      <c r="M3875">
        <f>VLOOKUP($K3875,non_member_list_price!$A$2:$D$43,3,FALSE)</f>
        <v>588000</v>
      </c>
      <c r="N3875">
        <f>VLOOKUP($K3875,non_member_list_price!$A$2:$D$43,4,FALSE)</f>
        <v>676200</v>
      </c>
      <c r="O3875">
        <f t="shared" si="182"/>
        <v>88200</v>
      </c>
    </row>
    <row r="3876" spans="1:15" x14ac:dyDescent="0.25">
      <c r="A3876" s="3">
        <v>44690</v>
      </c>
      <c r="B3876" s="3" t="str">
        <f t="shared" si="180"/>
        <v>May</v>
      </c>
      <c r="C3876" s="3" t="str">
        <f t="shared" si="181"/>
        <v>2022</v>
      </c>
      <c r="D3876" t="str">
        <f>VLOOKUP(G3876,customer_reference!$A$2:$D$4000,4,FALSE)</f>
        <v>Denpasar</v>
      </c>
      <c r="E3876" s="2">
        <f>VLOOKUP(D3876,city_reference!$A$2:$C$23,2,FALSE)</f>
        <v>-8.7855019999999993</v>
      </c>
      <c r="F3876" s="2">
        <f>VLOOKUP(D3876,city_reference!$A$2:$C$23,3,FALSE)</f>
        <v>115.199806</v>
      </c>
      <c r="G3876" t="s">
        <v>1679</v>
      </c>
      <c r="H3876" t="str">
        <f>VLOOKUP(G3876,customer_reference!$A$2:$D$4000,2,FALSE)</f>
        <v>Male</v>
      </c>
      <c r="I3876" t="str">
        <f>VLOOKUP(G3876,customer_reference!$A$2:$D$4000,3,FALSE)</f>
        <v>Non Member</v>
      </c>
      <c r="J3876" t="s">
        <v>3099</v>
      </c>
      <c r="K3876" t="s">
        <v>16</v>
      </c>
      <c r="L3876" t="str">
        <f>VLOOKUP($K3876,non_member_list_price!$A$2:$D$43,2,FALSE)</f>
        <v>Core Hardware</v>
      </c>
      <c r="M3876">
        <f>VLOOKUP($K3876,non_member_list_price!$A$2:$D$43,3,FALSE)</f>
        <v>3388000</v>
      </c>
      <c r="N3876">
        <f>VLOOKUP($K3876,non_member_list_price!$A$2:$D$43,4,FALSE)</f>
        <v>3896200</v>
      </c>
      <c r="O3876">
        <f t="shared" si="182"/>
        <v>508200</v>
      </c>
    </row>
    <row r="3877" spans="1:15" x14ac:dyDescent="0.25">
      <c r="A3877" s="3">
        <v>45094</v>
      </c>
      <c r="B3877" s="3" t="str">
        <f t="shared" si="180"/>
        <v>June</v>
      </c>
      <c r="C3877" s="3" t="str">
        <f t="shared" si="181"/>
        <v>2023</v>
      </c>
      <c r="D3877" t="str">
        <f>VLOOKUP(G3877,customer_reference!$A$2:$D$4000,4,FALSE)</f>
        <v>Denpasar</v>
      </c>
      <c r="E3877" s="2">
        <f>VLOOKUP(D3877,city_reference!$A$2:$C$23,2,FALSE)</f>
        <v>-8.7855019999999993</v>
      </c>
      <c r="F3877" s="2">
        <f>VLOOKUP(D3877,city_reference!$A$2:$C$23,3,FALSE)</f>
        <v>115.199806</v>
      </c>
      <c r="G3877" t="s">
        <v>1491</v>
      </c>
      <c r="H3877" t="str">
        <f>VLOOKUP(G3877,customer_reference!$A$2:$D$4000,2,FALSE)</f>
        <v>Male</v>
      </c>
      <c r="I3877" t="str">
        <f>VLOOKUP(G3877,customer_reference!$A$2:$D$4000,3,FALSE)</f>
        <v>Non Member</v>
      </c>
      <c r="J3877" t="s">
        <v>3099</v>
      </c>
      <c r="K3877" t="s">
        <v>40</v>
      </c>
      <c r="L3877" t="str">
        <f>VLOOKUP($K3877,non_member_list_price!$A$2:$D$43,2,FALSE)</f>
        <v>Safety Hardware</v>
      </c>
      <c r="M3877">
        <f>VLOOKUP($K3877,non_member_list_price!$A$2:$D$43,3,FALSE)</f>
        <v>1396000</v>
      </c>
      <c r="N3877">
        <f>VLOOKUP($K3877,non_member_list_price!$A$2:$D$43,4,FALSE)</f>
        <v>1605400</v>
      </c>
      <c r="O3877">
        <f t="shared" si="182"/>
        <v>209400</v>
      </c>
    </row>
    <row r="3878" spans="1:15" x14ac:dyDescent="0.25">
      <c r="A3878" s="3">
        <v>44753</v>
      </c>
      <c r="B3878" s="3" t="str">
        <f t="shared" si="180"/>
        <v>July</v>
      </c>
      <c r="C3878" s="3" t="str">
        <f t="shared" si="181"/>
        <v>2022</v>
      </c>
      <c r="D3878" t="str">
        <f>VLOOKUP(G3878,customer_reference!$A$2:$D$4000,4,FALSE)</f>
        <v>Denpasar</v>
      </c>
      <c r="E3878" s="2">
        <f>VLOOKUP(D3878,city_reference!$A$2:$C$23,2,FALSE)</f>
        <v>-8.7855019999999993</v>
      </c>
      <c r="F3878" s="2">
        <f>VLOOKUP(D3878,city_reference!$A$2:$C$23,3,FALSE)</f>
        <v>115.199806</v>
      </c>
      <c r="G3878" t="s">
        <v>3701</v>
      </c>
      <c r="H3878" t="str">
        <f>VLOOKUP(G3878,customer_reference!$A$2:$D$4000,2,FALSE)</f>
        <v>Male</v>
      </c>
      <c r="I3878" t="str">
        <f>VLOOKUP(G3878,customer_reference!$A$2:$D$4000,3,FALSE)</f>
        <v>Non Member</v>
      </c>
      <c r="J3878" t="s">
        <v>3099</v>
      </c>
      <c r="K3878" t="s">
        <v>4080</v>
      </c>
      <c r="L3878" t="str">
        <f>VLOOKUP($K3878,non_member_list_price!$A$2:$D$43,2,FALSE)</f>
        <v>I-O Hardware</v>
      </c>
      <c r="M3878">
        <f>VLOOKUP($K3878,non_member_list_price!$A$2:$D$43,3,FALSE)</f>
        <v>102000</v>
      </c>
      <c r="N3878">
        <f>VLOOKUP($K3878,non_member_list_price!$A$2:$D$43,4,FALSE)</f>
        <v>117300</v>
      </c>
      <c r="O3878">
        <f t="shared" si="182"/>
        <v>15300</v>
      </c>
    </row>
    <row r="3879" spans="1:15" x14ac:dyDescent="0.25">
      <c r="A3879" s="3">
        <v>44612</v>
      </c>
      <c r="B3879" s="3" t="str">
        <f t="shared" si="180"/>
        <v>February</v>
      </c>
      <c r="C3879" s="3" t="str">
        <f t="shared" si="181"/>
        <v>2022</v>
      </c>
      <c r="D3879" t="str">
        <f>VLOOKUP(G3879,customer_reference!$A$2:$D$4000,4,FALSE)</f>
        <v>Denpasar</v>
      </c>
      <c r="E3879" s="2">
        <f>VLOOKUP(D3879,city_reference!$A$2:$C$23,2,FALSE)</f>
        <v>-8.7855019999999993</v>
      </c>
      <c r="F3879" s="2">
        <f>VLOOKUP(D3879,city_reference!$A$2:$C$23,3,FALSE)</f>
        <v>115.199806</v>
      </c>
      <c r="G3879" t="s">
        <v>1166</v>
      </c>
      <c r="H3879" t="str">
        <f>VLOOKUP(G3879,customer_reference!$A$2:$D$4000,2,FALSE)</f>
        <v>Male</v>
      </c>
      <c r="I3879" t="str">
        <f>VLOOKUP(G3879,customer_reference!$A$2:$D$4000,3,FALSE)</f>
        <v>Non Member</v>
      </c>
      <c r="J3879" t="s">
        <v>4095</v>
      </c>
      <c r="K3879" t="s">
        <v>4080</v>
      </c>
      <c r="L3879" t="str">
        <f>VLOOKUP($K3879,non_member_list_price!$A$2:$D$43,2,FALSE)</f>
        <v>I-O Hardware</v>
      </c>
      <c r="M3879">
        <f>VLOOKUP($K3879,non_member_list_price!$A$2:$D$43,3,FALSE)</f>
        <v>102000</v>
      </c>
      <c r="N3879">
        <f>VLOOKUP($K3879,non_member_list_price!$A$2:$D$43,4,FALSE)</f>
        <v>117300</v>
      </c>
      <c r="O3879">
        <f t="shared" si="182"/>
        <v>15300</v>
      </c>
    </row>
    <row r="3880" spans="1:15" x14ac:dyDescent="0.25">
      <c r="A3880" s="3">
        <v>44894</v>
      </c>
      <c r="B3880" s="3" t="str">
        <f t="shared" si="180"/>
        <v>November</v>
      </c>
      <c r="C3880" s="3" t="str">
        <f t="shared" si="181"/>
        <v>2022</v>
      </c>
      <c r="D3880" t="str">
        <f>VLOOKUP(G3880,customer_reference!$A$2:$D$4000,4,FALSE)</f>
        <v>Denpasar</v>
      </c>
      <c r="E3880" s="2">
        <f>VLOOKUP(D3880,city_reference!$A$2:$C$23,2,FALSE)</f>
        <v>-8.7855019999999993</v>
      </c>
      <c r="F3880" s="2">
        <f>VLOOKUP(D3880,city_reference!$A$2:$C$23,3,FALSE)</f>
        <v>115.199806</v>
      </c>
      <c r="G3880" t="s">
        <v>3138</v>
      </c>
      <c r="H3880" t="str">
        <f>VLOOKUP(G3880,customer_reference!$A$2:$D$4000,2,FALSE)</f>
        <v>Male</v>
      </c>
      <c r="I3880" t="str">
        <f>VLOOKUP(G3880,customer_reference!$A$2:$D$4000,3,FALSE)</f>
        <v>Non Member</v>
      </c>
      <c r="J3880" t="s">
        <v>4095</v>
      </c>
      <c r="K3880" t="s">
        <v>24</v>
      </c>
      <c r="L3880" t="str">
        <f>VLOOKUP($K3880,non_member_list_price!$A$2:$D$43,2,FALSE)</f>
        <v>Memory Hardware</v>
      </c>
      <c r="M3880">
        <f>VLOOKUP($K3880,non_member_list_price!$A$2:$D$43,3,FALSE)</f>
        <v>504000</v>
      </c>
      <c r="N3880">
        <f>VLOOKUP($K3880,non_member_list_price!$A$2:$D$43,4,FALSE)</f>
        <v>579600</v>
      </c>
      <c r="O3880">
        <f t="shared" si="182"/>
        <v>75600</v>
      </c>
    </row>
    <row r="3881" spans="1:15" x14ac:dyDescent="0.25">
      <c r="A3881" s="3">
        <v>44604</v>
      </c>
      <c r="B3881" s="3" t="str">
        <f t="shared" si="180"/>
        <v>February</v>
      </c>
      <c r="C3881" s="3" t="str">
        <f t="shared" si="181"/>
        <v>2022</v>
      </c>
      <c r="D3881" t="str">
        <f>VLOOKUP(G3881,customer_reference!$A$2:$D$4000,4,FALSE)</f>
        <v>Denpasar</v>
      </c>
      <c r="E3881" s="2">
        <f>VLOOKUP(D3881,city_reference!$A$2:$C$23,2,FALSE)</f>
        <v>-8.7855019999999993</v>
      </c>
      <c r="F3881" s="2">
        <f>VLOOKUP(D3881,city_reference!$A$2:$C$23,3,FALSE)</f>
        <v>115.199806</v>
      </c>
      <c r="G3881" t="s">
        <v>3654</v>
      </c>
      <c r="H3881" t="str">
        <f>VLOOKUP(G3881,customer_reference!$A$2:$D$4000,2,FALSE)</f>
        <v>Male</v>
      </c>
      <c r="I3881" t="str">
        <f>VLOOKUP(G3881,customer_reference!$A$2:$D$4000,3,FALSE)</f>
        <v>Non Member</v>
      </c>
      <c r="J3881" t="s">
        <v>4095</v>
      </c>
      <c r="K3881" t="s">
        <v>4080</v>
      </c>
      <c r="L3881" t="str">
        <f>VLOOKUP($K3881,non_member_list_price!$A$2:$D$43,2,FALSE)</f>
        <v>I-O Hardware</v>
      </c>
      <c r="M3881">
        <f>VLOOKUP($K3881,non_member_list_price!$A$2:$D$43,3,FALSE)</f>
        <v>102000</v>
      </c>
      <c r="N3881">
        <f>VLOOKUP($K3881,non_member_list_price!$A$2:$D$43,4,FALSE)</f>
        <v>117300</v>
      </c>
      <c r="O3881">
        <f t="shared" si="182"/>
        <v>15300</v>
      </c>
    </row>
    <row r="3882" spans="1:15" x14ac:dyDescent="0.25">
      <c r="A3882" s="3">
        <v>44616</v>
      </c>
      <c r="B3882" s="3" t="str">
        <f t="shared" si="180"/>
        <v>February</v>
      </c>
      <c r="C3882" s="3" t="str">
        <f t="shared" si="181"/>
        <v>2022</v>
      </c>
      <c r="D3882" t="str">
        <f>VLOOKUP(G3882,customer_reference!$A$2:$D$4000,4,FALSE)</f>
        <v>Denpasar</v>
      </c>
      <c r="E3882" s="2">
        <f>VLOOKUP(D3882,city_reference!$A$2:$C$23,2,FALSE)</f>
        <v>-8.7855019999999993</v>
      </c>
      <c r="F3882" s="2">
        <f>VLOOKUP(D3882,city_reference!$A$2:$C$23,3,FALSE)</f>
        <v>115.199806</v>
      </c>
      <c r="G3882" t="s">
        <v>3359</v>
      </c>
      <c r="H3882" t="str">
        <f>VLOOKUP(G3882,customer_reference!$A$2:$D$4000,2,FALSE)</f>
        <v>Male</v>
      </c>
      <c r="I3882" t="str">
        <f>VLOOKUP(G3882,customer_reference!$A$2:$D$4000,3,FALSE)</f>
        <v>Non Member</v>
      </c>
      <c r="J3882" t="s">
        <v>4095</v>
      </c>
      <c r="K3882" t="s">
        <v>21</v>
      </c>
      <c r="L3882" t="str">
        <f>VLOOKUP($K3882,non_member_list_price!$A$2:$D$43,2,FALSE)</f>
        <v>Memory Hardware</v>
      </c>
      <c r="M3882">
        <f>VLOOKUP($K3882,non_member_list_price!$A$2:$D$43,3,FALSE)</f>
        <v>140000</v>
      </c>
      <c r="N3882">
        <f>VLOOKUP($K3882,non_member_list_price!$A$2:$D$43,4,FALSE)</f>
        <v>161000</v>
      </c>
      <c r="O3882">
        <f t="shared" si="182"/>
        <v>21000</v>
      </c>
    </row>
    <row r="3883" spans="1:15" x14ac:dyDescent="0.25">
      <c r="A3883" s="3">
        <v>44654</v>
      </c>
      <c r="B3883" s="3" t="str">
        <f t="shared" si="180"/>
        <v>April</v>
      </c>
      <c r="C3883" s="3" t="str">
        <f t="shared" si="181"/>
        <v>2022</v>
      </c>
      <c r="D3883" t="str">
        <f>VLOOKUP(G3883,customer_reference!$A$2:$D$4000,4,FALSE)</f>
        <v>Denpasar</v>
      </c>
      <c r="E3883" s="2">
        <f>VLOOKUP(D3883,city_reference!$A$2:$C$23,2,FALSE)</f>
        <v>-8.7855019999999993</v>
      </c>
      <c r="F3883" s="2">
        <f>VLOOKUP(D3883,city_reference!$A$2:$C$23,3,FALSE)</f>
        <v>115.199806</v>
      </c>
      <c r="G3883" t="s">
        <v>3387</v>
      </c>
      <c r="H3883" t="str">
        <f>VLOOKUP(G3883,customer_reference!$A$2:$D$4000,2,FALSE)</f>
        <v>Male</v>
      </c>
      <c r="I3883" t="str">
        <f>VLOOKUP(G3883,customer_reference!$A$2:$D$4000,3,FALSE)</f>
        <v>Non Member</v>
      </c>
      <c r="J3883" t="s">
        <v>4095</v>
      </c>
      <c r="K3883" t="s">
        <v>30</v>
      </c>
      <c r="L3883" t="str">
        <f>VLOOKUP($K3883,non_member_list_price!$A$2:$D$43,2,FALSE)</f>
        <v>I-O Hardware</v>
      </c>
      <c r="M3883">
        <f>VLOOKUP($K3883,non_member_list_price!$A$2:$D$43,3,FALSE)</f>
        <v>230000</v>
      </c>
      <c r="N3883">
        <f>VLOOKUP($K3883,non_member_list_price!$A$2:$D$43,4,FALSE)</f>
        <v>264500</v>
      </c>
      <c r="O3883">
        <f t="shared" si="182"/>
        <v>34500</v>
      </c>
    </row>
    <row r="3884" spans="1:15" x14ac:dyDescent="0.25">
      <c r="A3884" s="3">
        <v>45084</v>
      </c>
      <c r="B3884" s="3" t="str">
        <f t="shared" si="180"/>
        <v>June</v>
      </c>
      <c r="C3884" s="3" t="str">
        <f t="shared" si="181"/>
        <v>2023</v>
      </c>
      <c r="D3884" t="str">
        <f>VLOOKUP(G3884,customer_reference!$A$2:$D$4000,4,FALSE)</f>
        <v>Denpasar</v>
      </c>
      <c r="E3884" s="2">
        <f>VLOOKUP(D3884,city_reference!$A$2:$C$23,2,FALSE)</f>
        <v>-8.7855019999999993</v>
      </c>
      <c r="F3884" s="2">
        <f>VLOOKUP(D3884,city_reference!$A$2:$C$23,3,FALSE)</f>
        <v>115.199806</v>
      </c>
      <c r="G3884" t="s">
        <v>603</v>
      </c>
      <c r="H3884" t="str">
        <f>VLOOKUP(G3884,customer_reference!$A$2:$D$4000,2,FALSE)</f>
        <v>Male</v>
      </c>
      <c r="I3884" t="str">
        <f>VLOOKUP(G3884,customer_reference!$A$2:$D$4000,3,FALSE)</f>
        <v>Non Member</v>
      </c>
      <c r="J3884" t="s">
        <v>4095</v>
      </c>
      <c r="K3884" t="s">
        <v>36</v>
      </c>
      <c r="L3884" t="str">
        <f>VLOOKUP($K3884,non_member_list_price!$A$2:$D$43,2,FALSE)</f>
        <v>I-O Hardware</v>
      </c>
      <c r="M3884">
        <f>VLOOKUP($K3884,non_member_list_price!$A$2:$D$43,3,FALSE)</f>
        <v>1108000</v>
      </c>
      <c r="N3884">
        <f>VLOOKUP($K3884,non_member_list_price!$A$2:$D$43,4,FALSE)</f>
        <v>1274200</v>
      </c>
      <c r="O3884">
        <f t="shared" si="182"/>
        <v>166200</v>
      </c>
    </row>
    <row r="3885" spans="1:15" x14ac:dyDescent="0.25">
      <c r="A3885" s="3">
        <v>44840</v>
      </c>
      <c r="B3885" s="3" t="str">
        <f t="shared" si="180"/>
        <v>October</v>
      </c>
      <c r="C3885" s="3" t="str">
        <f t="shared" si="181"/>
        <v>2022</v>
      </c>
      <c r="D3885" t="str">
        <f>VLOOKUP(G3885,customer_reference!$A$2:$D$4000,4,FALSE)</f>
        <v>Denpasar</v>
      </c>
      <c r="E3885" s="2">
        <f>VLOOKUP(D3885,city_reference!$A$2:$C$23,2,FALSE)</f>
        <v>-8.7855019999999993</v>
      </c>
      <c r="F3885" s="2">
        <f>VLOOKUP(D3885,city_reference!$A$2:$C$23,3,FALSE)</f>
        <v>115.199806</v>
      </c>
      <c r="G3885" t="s">
        <v>3192</v>
      </c>
      <c r="H3885" t="str">
        <f>VLOOKUP(G3885,customer_reference!$A$2:$D$4000,2,FALSE)</f>
        <v>Male</v>
      </c>
      <c r="I3885" t="str">
        <f>VLOOKUP(G3885,customer_reference!$A$2:$D$4000,3,FALSE)</f>
        <v>Non Member</v>
      </c>
      <c r="J3885" t="s">
        <v>4095</v>
      </c>
      <c r="K3885" t="s">
        <v>4</v>
      </c>
      <c r="L3885" t="str">
        <f>VLOOKUP($K3885,non_member_list_price!$A$2:$D$43,2,FALSE)</f>
        <v>Memory Hardware</v>
      </c>
      <c r="M3885">
        <f>VLOOKUP($K3885,non_member_list_price!$A$2:$D$43,3,FALSE)</f>
        <v>504000</v>
      </c>
      <c r="N3885">
        <f>VLOOKUP($K3885,non_member_list_price!$A$2:$D$43,4,FALSE)</f>
        <v>579600</v>
      </c>
      <c r="O3885">
        <f t="shared" si="182"/>
        <v>75600</v>
      </c>
    </row>
    <row r="3886" spans="1:15" x14ac:dyDescent="0.25">
      <c r="A3886" s="3">
        <v>44624</v>
      </c>
      <c r="B3886" s="3" t="str">
        <f t="shared" si="180"/>
        <v>March</v>
      </c>
      <c r="C3886" s="3" t="str">
        <f t="shared" si="181"/>
        <v>2022</v>
      </c>
      <c r="D3886" t="str">
        <f>VLOOKUP(G3886,customer_reference!$A$2:$D$4000,4,FALSE)</f>
        <v>Denpasar</v>
      </c>
      <c r="E3886" s="2">
        <f>VLOOKUP(D3886,city_reference!$A$2:$C$23,2,FALSE)</f>
        <v>-8.7855019999999993</v>
      </c>
      <c r="F3886" s="2">
        <f>VLOOKUP(D3886,city_reference!$A$2:$C$23,3,FALSE)</f>
        <v>115.199806</v>
      </c>
      <c r="G3886" t="s">
        <v>3370</v>
      </c>
      <c r="H3886" t="str">
        <f>VLOOKUP(G3886,customer_reference!$A$2:$D$4000,2,FALSE)</f>
        <v>Male</v>
      </c>
      <c r="I3886" t="str">
        <f>VLOOKUP(G3886,customer_reference!$A$2:$D$4000,3,FALSE)</f>
        <v>Non Member</v>
      </c>
      <c r="J3886" t="s">
        <v>4095</v>
      </c>
      <c r="K3886" t="s">
        <v>45</v>
      </c>
      <c r="L3886" t="str">
        <f>VLOOKUP($K3886,non_member_list_price!$A$2:$D$43,2,FALSE)</f>
        <v>I-O Hardware</v>
      </c>
      <c r="M3886">
        <f>VLOOKUP($K3886,non_member_list_price!$A$2:$D$43,3,FALSE)</f>
        <v>52000</v>
      </c>
      <c r="N3886">
        <f>VLOOKUP($K3886,non_member_list_price!$A$2:$D$43,4,FALSE)</f>
        <v>59800</v>
      </c>
      <c r="O3886">
        <f t="shared" si="182"/>
        <v>7800</v>
      </c>
    </row>
    <row r="3887" spans="1:15" x14ac:dyDescent="0.25">
      <c r="A3887" s="3">
        <v>44683</v>
      </c>
      <c r="B3887" s="3" t="str">
        <f t="shared" si="180"/>
        <v>May</v>
      </c>
      <c r="C3887" s="3" t="str">
        <f t="shared" si="181"/>
        <v>2022</v>
      </c>
      <c r="D3887" t="str">
        <f>VLOOKUP(G3887,customer_reference!$A$2:$D$4000,4,FALSE)</f>
        <v>Denpasar</v>
      </c>
      <c r="E3887" s="2">
        <f>VLOOKUP(D3887,city_reference!$A$2:$C$23,2,FALSE)</f>
        <v>-8.7855019999999993</v>
      </c>
      <c r="F3887" s="2">
        <f>VLOOKUP(D3887,city_reference!$A$2:$C$23,3,FALSE)</f>
        <v>115.199806</v>
      </c>
      <c r="G3887" t="s">
        <v>2976</v>
      </c>
      <c r="H3887" t="str">
        <f>VLOOKUP(G3887,customer_reference!$A$2:$D$4000,2,FALSE)</f>
        <v>Male</v>
      </c>
      <c r="I3887" t="str">
        <f>VLOOKUP(G3887,customer_reference!$A$2:$D$4000,3,FALSE)</f>
        <v>Non Member</v>
      </c>
      <c r="J3887" t="s">
        <v>4095</v>
      </c>
      <c r="K3887" t="s">
        <v>23</v>
      </c>
      <c r="L3887" t="str">
        <f>VLOOKUP($K3887,non_member_list_price!$A$2:$D$43,2,FALSE)</f>
        <v>Memory Hardware</v>
      </c>
      <c r="M3887">
        <f>VLOOKUP($K3887,non_member_list_price!$A$2:$D$43,3,FALSE)</f>
        <v>336000</v>
      </c>
      <c r="N3887">
        <f>VLOOKUP($K3887,non_member_list_price!$A$2:$D$43,4,FALSE)</f>
        <v>386400</v>
      </c>
      <c r="O3887">
        <f t="shared" si="182"/>
        <v>50400</v>
      </c>
    </row>
    <row r="3888" spans="1:15" x14ac:dyDescent="0.25">
      <c r="A3888" s="3">
        <v>44989</v>
      </c>
      <c r="B3888" s="3" t="str">
        <f t="shared" si="180"/>
        <v>March</v>
      </c>
      <c r="C3888" s="3" t="str">
        <f t="shared" si="181"/>
        <v>2023</v>
      </c>
      <c r="D3888" t="str">
        <f>VLOOKUP(G3888,customer_reference!$A$2:$D$4000,4,FALSE)</f>
        <v>Denpasar</v>
      </c>
      <c r="E3888" s="2">
        <f>VLOOKUP(D3888,city_reference!$A$2:$C$23,2,FALSE)</f>
        <v>-8.7855019999999993</v>
      </c>
      <c r="F3888" s="2">
        <f>VLOOKUP(D3888,city_reference!$A$2:$C$23,3,FALSE)</f>
        <v>115.199806</v>
      </c>
      <c r="G3888" t="s">
        <v>3456</v>
      </c>
      <c r="H3888" t="str">
        <f>VLOOKUP(G3888,customer_reference!$A$2:$D$4000,2,FALSE)</f>
        <v>Male</v>
      </c>
      <c r="I3888" t="str">
        <f>VLOOKUP(G3888,customer_reference!$A$2:$D$4000,3,FALSE)</f>
        <v>Non Member</v>
      </c>
      <c r="J3888" t="s">
        <v>4095</v>
      </c>
      <c r="K3888" t="s">
        <v>4080</v>
      </c>
      <c r="L3888" t="str">
        <f>VLOOKUP($K3888,non_member_list_price!$A$2:$D$43,2,FALSE)</f>
        <v>I-O Hardware</v>
      </c>
      <c r="M3888">
        <f>VLOOKUP($K3888,non_member_list_price!$A$2:$D$43,3,FALSE)</f>
        <v>102000</v>
      </c>
      <c r="N3888">
        <f>VLOOKUP($K3888,non_member_list_price!$A$2:$D$43,4,FALSE)</f>
        <v>117300</v>
      </c>
      <c r="O3888">
        <f t="shared" si="182"/>
        <v>15300</v>
      </c>
    </row>
    <row r="3889" spans="1:15" x14ac:dyDescent="0.25">
      <c r="A3889" s="3">
        <v>44988</v>
      </c>
      <c r="B3889" s="3" t="str">
        <f t="shared" si="180"/>
        <v>March</v>
      </c>
      <c r="C3889" s="3" t="str">
        <f t="shared" si="181"/>
        <v>2023</v>
      </c>
      <c r="D3889" t="str">
        <f>VLOOKUP(G3889,customer_reference!$A$2:$D$4000,4,FALSE)</f>
        <v>Denpasar</v>
      </c>
      <c r="E3889" s="2">
        <f>VLOOKUP(D3889,city_reference!$A$2:$C$23,2,FALSE)</f>
        <v>-8.7855019999999993</v>
      </c>
      <c r="F3889" s="2">
        <f>VLOOKUP(D3889,city_reference!$A$2:$C$23,3,FALSE)</f>
        <v>115.199806</v>
      </c>
      <c r="G3889" t="s">
        <v>2976</v>
      </c>
      <c r="H3889" t="str">
        <f>VLOOKUP(G3889,customer_reference!$A$2:$D$4000,2,FALSE)</f>
        <v>Male</v>
      </c>
      <c r="I3889" t="str">
        <f>VLOOKUP(G3889,customer_reference!$A$2:$D$4000,3,FALSE)</f>
        <v>Non Member</v>
      </c>
      <c r="J3889" t="s">
        <v>4095</v>
      </c>
      <c r="K3889" t="s">
        <v>4080</v>
      </c>
      <c r="L3889" t="str">
        <f>VLOOKUP($K3889,non_member_list_price!$A$2:$D$43,2,FALSE)</f>
        <v>I-O Hardware</v>
      </c>
      <c r="M3889">
        <f>VLOOKUP($K3889,non_member_list_price!$A$2:$D$43,3,FALSE)</f>
        <v>102000</v>
      </c>
      <c r="N3889">
        <f>VLOOKUP($K3889,non_member_list_price!$A$2:$D$43,4,FALSE)</f>
        <v>117300</v>
      </c>
      <c r="O3889">
        <f t="shared" si="182"/>
        <v>15300</v>
      </c>
    </row>
    <row r="3890" spans="1:15" x14ac:dyDescent="0.25">
      <c r="A3890" s="3">
        <v>44589</v>
      </c>
      <c r="B3890" s="3" t="str">
        <f t="shared" si="180"/>
        <v>January</v>
      </c>
      <c r="C3890" s="3" t="str">
        <f t="shared" si="181"/>
        <v>2022</v>
      </c>
      <c r="D3890" t="str">
        <f>VLOOKUP(G3890,customer_reference!$A$2:$D$4000,4,FALSE)</f>
        <v>Denpasar</v>
      </c>
      <c r="E3890" s="2">
        <f>VLOOKUP(D3890,city_reference!$A$2:$C$23,2,FALSE)</f>
        <v>-8.7855019999999993</v>
      </c>
      <c r="F3890" s="2">
        <f>VLOOKUP(D3890,city_reference!$A$2:$C$23,3,FALSE)</f>
        <v>115.199806</v>
      </c>
      <c r="G3890" t="s">
        <v>3394</v>
      </c>
      <c r="H3890" t="str">
        <f>VLOOKUP(G3890,customer_reference!$A$2:$D$4000,2,FALSE)</f>
        <v>Male</v>
      </c>
      <c r="I3890" t="str">
        <f>VLOOKUP(G3890,customer_reference!$A$2:$D$4000,3,FALSE)</f>
        <v>Non Member</v>
      </c>
      <c r="J3890" t="s">
        <v>4095</v>
      </c>
      <c r="K3890" t="s">
        <v>37</v>
      </c>
      <c r="L3890" t="str">
        <f>VLOOKUP($K3890,non_member_list_price!$A$2:$D$43,2,FALSE)</f>
        <v>I-O Hardware</v>
      </c>
      <c r="M3890">
        <f>VLOOKUP($K3890,non_member_list_price!$A$2:$D$43,3,FALSE)</f>
        <v>122000</v>
      </c>
      <c r="N3890">
        <f>VLOOKUP($K3890,non_member_list_price!$A$2:$D$43,4,FALSE)</f>
        <v>140300</v>
      </c>
      <c r="O3890">
        <f t="shared" si="182"/>
        <v>18300</v>
      </c>
    </row>
    <row r="3891" spans="1:15" x14ac:dyDescent="0.25">
      <c r="A3891" s="3">
        <v>44875</v>
      </c>
      <c r="B3891" s="3" t="str">
        <f t="shared" si="180"/>
        <v>November</v>
      </c>
      <c r="C3891" s="3" t="str">
        <f t="shared" si="181"/>
        <v>2022</v>
      </c>
      <c r="D3891" t="str">
        <f>VLOOKUP(G3891,customer_reference!$A$2:$D$4000,4,FALSE)</f>
        <v>Denpasar</v>
      </c>
      <c r="E3891" s="2">
        <f>VLOOKUP(D3891,city_reference!$A$2:$C$23,2,FALSE)</f>
        <v>-8.7855019999999993</v>
      </c>
      <c r="F3891" s="2">
        <f>VLOOKUP(D3891,city_reference!$A$2:$C$23,3,FALSE)</f>
        <v>115.199806</v>
      </c>
      <c r="G3891" t="s">
        <v>3356</v>
      </c>
      <c r="H3891" t="str">
        <f>VLOOKUP(G3891,customer_reference!$A$2:$D$4000,2,FALSE)</f>
        <v>Male</v>
      </c>
      <c r="I3891" t="str">
        <f>VLOOKUP(G3891,customer_reference!$A$2:$D$4000,3,FALSE)</f>
        <v>Non Member</v>
      </c>
      <c r="J3891" t="s">
        <v>4095</v>
      </c>
      <c r="K3891" t="s">
        <v>22</v>
      </c>
      <c r="L3891" t="str">
        <f>VLOOKUP($K3891,non_member_list_price!$A$2:$D$43,2,FALSE)</f>
        <v>Memory Hardware</v>
      </c>
      <c r="M3891">
        <f>VLOOKUP($K3891,non_member_list_price!$A$2:$D$43,3,FALSE)</f>
        <v>224000</v>
      </c>
      <c r="N3891">
        <f>VLOOKUP($K3891,non_member_list_price!$A$2:$D$43,4,FALSE)</f>
        <v>257600</v>
      </c>
      <c r="O3891">
        <f t="shared" si="182"/>
        <v>33600</v>
      </c>
    </row>
    <row r="3892" spans="1:15" x14ac:dyDescent="0.25">
      <c r="A3892" s="3">
        <v>44758</v>
      </c>
      <c r="B3892" s="3" t="str">
        <f t="shared" si="180"/>
        <v>July</v>
      </c>
      <c r="C3892" s="3" t="str">
        <f t="shared" si="181"/>
        <v>2022</v>
      </c>
      <c r="D3892" t="str">
        <f>VLOOKUP(G3892,customer_reference!$A$2:$D$4000,4,FALSE)</f>
        <v>Denpasar</v>
      </c>
      <c r="E3892" s="2">
        <f>VLOOKUP(D3892,city_reference!$A$2:$C$23,2,FALSE)</f>
        <v>-8.7855019999999993</v>
      </c>
      <c r="F3892" s="2">
        <f>VLOOKUP(D3892,city_reference!$A$2:$C$23,3,FALSE)</f>
        <v>115.199806</v>
      </c>
      <c r="G3892" t="s">
        <v>2909</v>
      </c>
      <c r="H3892" t="str">
        <f>VLOOKUP(G3892,customer_reference!$A$2:$D$4000,2,FALSE)</f>
        <v>Male</v>
      </c>
      <c r="I3892" t="str">
        <f>VLOOKUP(G3892,customer_reference!$A$2:$D$4000,3,FALSE)</f>
        <v>Non Member</v>
      </c>
      <c r="J3892" t="s">
        <v>4095</v>
      </c>
      <c r="K3892" t="s">
        <v>22</v>
      </c>
      <c r="L3892" t="str">
        <f>VLOOKUP($K3892,non_member_list_price!$A$2:$D$43,2,FALSE)</f>
        <v>Memory Hardware</v>
      </c>
      <c r="M3892">
        <f>VLOOKUP($K3892,non_member_list_price!$A$2:$D$43,3,FALSE)</f>
        <v>224000</v>
      </c>
      <c r="N3892">
        <f>VLOOKUP($K3892,non_member_list_price!$A$2:$D$43,4,FALSE)</f>
        <v>257600</v>
      </c>
      <c r="O3892">
        <f t="shared" si="182"/>
        <v>33600</v>
      </c>
    </row>
    <row r="3893" spans="1:15" x14ac:dyDescent="0.25">
      <c r="A3893" s="3">
        <v>45003</v>
      </c>
      <c r="B3893" s="3" t="str">
        <f t="shared" si="180"/>
        <v>March</v>
      </c>
      <c r="C3893" s="3" t="str">
        <f t="shared" si="181"/>
        <v>2023</v>
      </c>
      <c r="D3893" t="str">
        <f>VLOOKUP(G3893,customer_reference!$A$2:$D$4000,4,FALSE)</f>
        <v>Denpasar</v>
      </c>
      <c r="E3893" s="2">
        <f>VLOOKUP(D3893,city_reference!$A$2:$C$23,2,FALSE)</f>
        <v>-8.7855019999999993</v>
      </c>
      <c r="F3893" s="2">
        <f>VLOOKUP(D3893,city_reference!$A$2:$C$23,3,FALSE)</f>
        <v>115.199806</v>
      </c>
      <c r="G3893" t="s">
        <v>2257</v>
      </c>
      <c r="H3893" t="str">
        <f>VLOOKUP(G3893,customer_reference!$A$2:$D$4000,2,FALSE)</f>
        <v>Male</v>
      </c>
      <c r="I3893" t="str">
        <f>VLOOKUP(G3893,customer_reference!$A$2:$D$4000,3,FALSE)</f>
        <v>Non Member</v>
      </c>
      <c r="J3893" t="s">
        <v>4095</v>
      </c>
      <c r="K3893" t="s">
        <v>35</v>
      </c>
      <c r="L3893" t="str">
        <f>VLOOKUP($K3893,non_member_list_price!$A$2:$D$43,2,FALSE)</f>
        <v>I-O Hardware</v>
      </c>
      <c r="M3893">
        <f>VLOOKUP($K3893,non_member_list_price!$A$2:$D$43,3,FALSE)</f>
        <v>652000</v>
      </c>
      <c r="N3893">
        <f>VLOOKUP($K3893,non_member_list_price!$A$2:$D$43,4,FALSE)</f>
        <v>749800</v>
      </c>
      <c r="O3893">
        <f t="shared" si="182"/>
        <v>97800</v>
      </c>
    </row>
    <row r="3894" spans="1:15" x14ac:dyDescent="0.25">
      <c r="A3894" s="3">
        <v>44723</v>
      </c>
      <c r="B3894" s="3" t="str">
        <f t="shared" si="180"/>
        <v>June</v>
      </c>
      <c r="C3894" s="3" t="str">
        <f t="shared" si="181"/>
        <v>2022</v>
      </c>
      <c r="D3894" t="str">
        <f>VLOOKUP(G3894,customer_reference!$A$2:$D$4000,4,FALSE)</f>
        <v>Denpasar</v>
      </c>
      <c r="E3894" s="2">
        <f>VLOOKUP(D3894,city_reference!$A$2:$C$23,2,FALSE)</f>
        <v>-8.7855019999999993</v>
      </c>
      <c r="F3894" s="2">
        <f>VLOOKUP(D3894,city_reference!$A$2:$C$23,3,FALSE)</f>
        <v>115.199806</v>
      </c>
      <c r="G3894" t="s">
        <v>3178</v>
      </c>
      <c r="H3894" t="str">
        <f>VLOOKUP(G3894,customer_reference!$A$2:$D$4000,2,FALSE)</f>
        <v>Male</v>
      </c>
      <c r="I3894" t="str">
        <f>VLOOKUP(G3894,customer_reference!$A$2:$D$4000,3,FALSE)</f>
        <v>Non Member</v>
      </c>
      <c r="J3894" t="s">
        <v>4095</v>
      </c>
      <c r="K3894" t="s">
        <v>13</v>
      </c>
      <c r="L3894" t="str">
        <f>VLOOKUP($K3894,non_member_list_price!$A$2:$D$43,2,FALSE)</f>
        <v>Memory Hardware</v>
      </c>
      <c r="M3894">
        <f>VLOOKUP($K3894,non_member_list_price!$A$2:$D$43,3,FALSE)</f>
        <v>588000</v>
      </c>
      <c r="N3894">
        <f>VLOOKUP($K3894,non_member_list_price!$A$2:$D$43,4,FALSE)</f>
        <v>676200</v>
      </c>
      <c r="O3894">
        <f t="shared" si="182"/>
        <v>88200</v>
      </c>
    </row>
    <row r="3895" spans="1:15" x14ac:dyDescent="0.25">
      <c r="A3895" s="3">
        <v>44799</v>
      </c>
      <c r="B3895" s="3" t="str">
        <f t="shared" si="180"/>
        <v>August</v>
      </c>
      <c r="C3895" s="3" t="str">
        <f t="shared" si="181"/>
        <v>2022</v>
      </c>
      <c r="D3895" t="str">
        <f>VLOOKUP(G3895,customer_reference!$A$2:$D$4000,4,FALSE)</f>
        <v>Denpasar</v>
      </c>
      <c r="E3895" s="2">
        <f>VLOOKUP(D3895,city_reference!$A$2:$C$23,2,FALSE)</f>
        <v>-8.7855019999999993</v>
      </c>
      <c r="F3895" s="2">
        <f>VLOOKUP(D3895,city_reference!$A$2:$C$23,3,FALSE)</f>
        <v>115.199806</v>
      </c>
      <c r="G3895" t="s">
        <v>985</v>
      </c>
      <c r="H3895" t="str">
        <f>VLOOKUP(G3895,customer_reference!$A$2:$D$4000,2,FALSE)</f>
        <v>Male</v>
      </c>
      <c r="I3895" t="str">
        <f>VLOOKUP(G3895,customer_reference!$A$2:$D$4000,3,FALSE)</f>
        <v>Non Member</v>
      </c>
      <c r="J3895" t="s">
        <v>4095</v>
      </c>
      <c r="K3895" t="s">
        <v>15</v>
      </c>
      <c r="L3895" t="str">
        <f>VLOOKUP($K3895,non_member_list_price!$A$2:$D$43,2,FALSE)</f>
        <v>Core Hardware</v>
      </c>
      <c r="M3895">
        <f>VLOOKUP($K3895,non_member_list_price!$A$2:$D$43,3,FALSE)</f>
        <v>1750000</v>
      </c>
      <c r="N3895">
        <f>VLOOKUP($K3895,non_member_list_price!$A$2:$D$43,4,FALSE)</f>
        <v>2012500</v>
      </c>
      <c r="O3895">
        <f t="shared" si="182"/>
        <v>262500</v>
      </c>
    </row>
    <row r="3896" spans="1:15" x14ac:dyDescent="0.25">
      <c r="A3896" s="3">
        <v>45106</v>
      </c>
      <c r="B3896" s="3" t="str">
        <f t="shared" si="180"/>
        <v>June</v>
      </c>
      <c r="C3896" s="3" t="str">
        <f t="shared" si="181"/>
        <v>2023</v>
      </c>
      <c r="D3896" t="str">
        <f>VLOOKUP(G3896,customer_reference!$A$2:$D$4000,4,FALSE)</f>
        <v>Denpasar</v>
      </c>
      <c r="E3896" s="2">
        <f>VLOOKUP(D3896,city_reference!$A$2:$C$23,2,FALSE)</f>
        <v>-8.7855019999999993</v>
      </c>
      <c r="F3896" s="2">
        <f>VLOOKUP(D3896,city_reference!$A$2:$C$23,3,FALSE)</f>
        <v>115.199806</v>
      </c>
      <c r="G3896" t="s">
        <v>153</v>
      </c>
      <c r="H3896" t="str">
        <f>VLOOKUP(G3896,customer_reference!$A$2:$D$4000,2,FALSE)</f>
        <v>Male</v>
      </c>
      <c r="I3896" t="str">
        <f>VLOOKUP(G3896,customer_reference!$A$2:$D$4000,3,FALSE)</f>
        <v>Non Member</v>
      </c>
      <c r="J3896" t="s">
        <v>4095</v>
      </c>
      <c r="K3896" t="s">
        <v>16</v>
      </c>
      <c r="L3896" t="str">
        <f>VLOOKUP($K3896,non_member_list_price!$A$2:$D$43,2,FALSE)</f>
        <v>Core Hardware</v>
      </c>
      <c r="M3896">
        <f>VLOOKUP($K3896,non_member_list_price!$A$2:$D$43,3,FALSE)</f>
        <v>3388000</v>
      </c>
      <c r="N3896">
        <f>VLOOKUP($K3896,non_member_list_price!$A$2:$D$43,4,FALSE)</f>
        <v>3896200</v>
      </c>
      <c r="O3896">
        <f t="shared" si="182"/>
        <v>508200</v>
      </c>
    </row>
    <row r="3897" spans="1:15" x14ac:dyDescent="0.25">
      <c r="A3897" s="3">
        <v>44787</v>
      </c>
      <c r="B3897" s="3" t="str">
        <f t="shared" si="180"/>
        <v>August</v>
      </c>
      <c r="C3897" s="3" t="str">
        <f t="shared" si="181"/>
        <v>2022</v>
      </c>
      <c r="D3897" t="str">
        <f>VLOOKUP(G3897,customer_reference!$A$2:$D$4000,4,FALSE)</f>
        <v>Denpasar</v>
      </c>
      <c r="E3897" s="2">
        <f>VLOOKUP(D3897,city_reference!$A$2:$C$23,2,FALSE)</f>
        <v>-8.7855019999999993</v>
      </c>
      <c r="F3897" s="2">
        <f>VLOOKUP(D3897,city_reference!$A$2:$C$23,3,FALSE)</f>
        <v>115.199806</v>
      </c>
      <c r="G3897" t="s">
        <v>3178</v>
      </c>
      <c r="H3897" t="str">
        <f>VLOOKUP(G3897,customer_reference!$A$2:$D$4000,2,FALSE)</f>
        <v>Male</v>
      </c>
      <c r="I3897" t="str">
        <f>VLOOKUP(G3897,customer_reference!$A$2:$D$4000,3,FALSE)</f>
        <v>Non Member</v>
      </c>
      <c r="J3897" t="s">
        <v>4095</v>
      </c>
      <c r="K3897" t="s">
        <v>22</v>
      </c>
      <c r="L3897" t="str">
        <f>VLOOKUP($K3897,non_member_list_price!$A$2:$D$43,2,FALSE)</f>
        <v>Memory Hardware</v>
      </c>
      <c r="M3897">
        <f>VLOOKUP($K3897,non_member_list_price!$A$2:$D$43,3,FALSE)</f>
        <v>224000</v>
      </c>
      <c r="N3897">
        <f>VLOOKUP($K3897,non_member_list_price!$A$2:$D$43,4,FALSE)</f>
        <v>257600</v>
      </c>
      <c r="O3897">
        <f t="shared" si="182"/>
        <v>33600</v>
      </c>
    </row>
    <row r="3898" spans="1:15" x14ac:dyDescent="0.25">
      <c r="A3898" s="3">
        <v>44898</v>
      </c>
      <c r="B3898" s="3" t="str">
        <f t="shared" si="180"/>
        <v>December</v>
      </c>
      <c r="C3898" s="3" t="str">
        <f t="shared" si="181"/>
        <v>2022</v>
      </c>
      <c r="D3898" t="str">
        <f>VLOOKUP(G3898,customer_reference!$A$2:$D$4000,4,FALSE)</f>
        <v>Gorontalo</v>
      </c>
      <c r="E3898" s="2">
        <f>VLOOKUP(D3898,city_reference!$A$2:$C$23,2,FALSE)</f>
        <v>0.53710000000000002</v>
      </c>
      <c r="F3898" s="2">
        <f>VLOOKUP(D3898,city_reference!$A$2:$C$23,3,FALSE)</f>
        <v>123.0595</v>
      </c>
      <c r="G3898" t="s">
        <v>3031</v>
      </c>
      <c r="H3898" t="str">
        <f>VLOOKUP(G3898,customer_reference!$A$2:$D$4000,2,FALSE)</f>
        <v>Male</v>
      </c>
      <c r="I3898" t="str">
        <f>VLOOKUP(G3898,customer_reference!$A$2:$D$4000,3,FALSE)</f>
        <v>Non Member</v>
      </c>
      <c r="J3898" t="s">
        <v>4094</v>
      </c>
      <c r="K3898" t="s">
        <v>17</v>
      </c>
      <c r="L3898" t="str">
        <f>VLOOKUP($K3898,non_member_list_price!$A$2:$D$43,2,FALSE)</f>
        <v>Core Hardware</v>
      </c>
      <c r="M3898">
        <f>VLOOKUP($K3898,non_member_list_price!$A$2:$D$43,3,FALSE)</f>
        <v>4620000</v>
      </c>
      <c r="N3898">
        <f>VLOOKUP($K3898,non_member_list_price!$A$2:$D$43,4,FALSE)</f>
        <v>5313000</v>
      </c>
      <c r="O3898">
        <f t="shared" si="182"/>
        <v>693000</v>
      </c>
    </row>
    <row r="3899" spans="1:15" x14ac:dyDescent="0.25">
      <c r="A3899" s="3">
        <v>45152</v>
      </c>
      <c r="B3899" s="3" t="str">
        <f t="shared" si="180"/>
        <v>August</v>
      </c>
      <c r="C3899" s="3" t="str">
        <f t="shared" si="181"/>
        <v>2023</v>
      </c>
      <c r="D3899" t="str">
        <f>VLOOKUP(G3899,customer_reference!$A$2:$D$4000,4,FALSE)</f>
        <v>Gorontalo</v>
      </c>
      <c r="E3899" s="2">
        <f>VLOOKUP(D3899,city_reference!$A$2:$C$23,2,FALSE)</f>
        <v>0.53710000000000002</v>
      </c>
      <c r="F3899" s="2">
        <f>VLOOKUP(D3899,city_reference!$A$2:$C$23,3,FALSE)</f>
        <v>123.0595</v>
      </c>
      <c r="G3899" t="s">
        <v>1055</v>
      </c>
      <c r="H3899" t="str">
        <f>VLOOKUP(G3899,customer_reference!$A$2:$D$4000,2,FALSE)</f>
        <v>Male</v>
      </c>
      <c r="I3899" t="str">
        <f>VLOOKUP(G3899,customer_reference!$A$2:$D$4000,3,FALSE)</f>
        <v>Non Member</v>
      </c>
      <c r="J3899" t="s">
        <v>4094</v>
      </c>
      <c r="K3899" t="s">
        <v>16</v>
      </c>
      <c r="L3899" t="str">
        <f>VLOOKUP($K3899,non_member_list_price!$A$2:$D$43,2,FALSE)</f>
        <v>Core Hardware</v>
      </c>
      <c r="M3899">
        <f>VLOOKUP($K3899,non_member_list_price!$A$2:$D$43,3,FALSE)</f>
        <v>3388000</v>
      </c>
      <c r="N3899">
        <f>VLOOKUP($K3899,non_member_list_price!$A$2:$D$43,4,FALSE)</f>
        <v>3896200</v>
      </c>
      <c r="O3899">
        <f t="shared" si="182"/>
        <v>508200</v>
      </c>
    </row>
    <row r="3900" spans="1:15" x14ac:dyDescent="0.25">
      <c r="A3900" s="3">
        <v>44677</v>
      </c>
      <c r="B3900" s="3" t="str">
        <f t="shared" si="180"/>
        <v>April</v>
      </c>
      <c r="C3900" s="3" t="str">
        <f t="shared" si="181"/>
        <v>2022</v>
      </c>
      <c r="D3900" t="str">
        <f>VLOOKUP(G3900,customer_reference!$A$2:$D$4000,4,FALSE)</f>
        <v>Gorontalo</v>
      </c>
      <c r="E3900" s="2">
        <f>VLOOKUP(D3900,city_reference!$A$2:$C$23,2,FALSE)</f>
        <v>0.53710000000000002</v>
      </c>
      <c r="F3900" s="2">
        <f>VLOOKUP(D3900,city_reference!$A$2:$C$23,3,FALSE)</f>
        <v>123.0595</v>
      </c>
      <c r="G3900" t="s">
        <v>3031</v>
      </c>
      <c r="H3900" t="str">
        <f>VLOOKUP(G3900,customer_reference!$A$2:$D$4000,2,FALSE)</f>
        <v>Male</v>
      </c>
      <c r="I3900" t="str">
        <f>VLOOKUP(G3900,customer_reference!$A$2:$D$4000,3,FALSE)</f>
        <v>Non Member</v>
      </c>
      <c r="J3900" t="s">
        <v>4094</v>
      </c>
      <c r="K3900" t="s">
        <v>23</v>
      </c>
      <c r="L3900" t="str">
        <f>VLOOKUP($K3900,non_member_list_price!$A$2:$D$43,2,FALSE)</f>
        <v>Memory Hardware</v>
      </c>
      <c r="M3900">
        <f>VLOOKUP($K3900,non_member_list_price!$A$2:$D$43,3,FALSE)</f>
        <v>336000</v>
      </c>
      <c r="N3900">
        <f>VLOOKUP($K3900,non_member_list_price!$A$2:$D$43,4,FALSE)</f>
        <v>386400</v>
      </c>
      <c r="O3900">
        <f t="shared" si="182"/>
        <v>50400</v>
      </c>
    </row>
    <row r="3901" spans="1:15" x14ac:dyDescent="0.25">
      <c r="A3901" s="3">
        <v>44772</v>
      </c>
      <c r="B3901" s="3" t="str">
        <f t="shared" si="180"/>
        <v>July</v>
      </c>
      <c r="C3901" s="3" t="str">
        <f t="shared" si="181"/>
        <v>2022</v>
      </c>
      <c r="D3901" t="str">
        <f>VLOOKUP(G3901,customer_reference!$A$2:$D$4000,4,FALSE)</f>
        <v>Gorontalo</v>
      </c>
      <c r="E3901" s="2">
        <f>VLOOKUP(D3901,city_reference!$A$2:$C$23,2,FALSE)</f>
        <v>0.53710000000000002</v>
      </c>
      <c r="F3901" s="2">
        <f>VLOOKUP(D3901,city_reference!$A$2:$C$23,3,FALSE)</f>
        <v>123.0595</v>
      </c>
      <c r="G3901" t="s">
        <v>2072</v>
      </c>
      <c r="H3901" t="str">
        <f>VLOOKUP(G3901,customer_reference!$A$2:$D$4000,2,FALSE)</f>
        <v>Male</v>
      </c>
      <c r="I3901" t="str">
        <f>VLOOKUP(G3901,customer_reference!$A$2:$D$4000,3,FALSE)</f>
        <v>Non Member</v>
      </c>
      <c r="J3901" t="s">
        <v>4094</v>
      </c>
      <c r="K3901" t="s">
        <v>20</v>
      </c>
      <c r="L3901" t="str">
        <f>VLOOKUP($K3901,non_member_list_price!$A$2:$D$43,2,FALSE)</f>
        <v>Memory Hardware</v>
      </c>
      <c r="M3901">
        <f>VLOOKUP($K3901,non_member_list_price!$A$2:$D$43,3,FALSE)</f>
        <v>70000</v>
      </c>
      <c r="N3901">
        <f>VLOOKUP($K3901,non_member_list_price!$A$2:$D$43,4,FALSE)</f>
        <v>80500</v>
      </c>
      <c r="O3901">
        <f t="shared" si="182"/>
        <v>10500</v>
      </c>
    </row>
    <row r="3902" spans="1:15" x14ac:dyDescent="0.25">
      <c r="A3902" s="3">
        <v>44585</v>
      </c>
      <c r="B3902" s="3" t="str">
        <f t="shared" si="180"/>
        <v>January</v>
      </c>
      <c r="C3902" s="3" t="str">
        <f t="shared" si="181"/>
        <v>2022</v>
      </c>
      <c r="D3902" t="str">
        <f>VLOOKUP(G3902,customer_reference!$A$2:$D$4000,4,FALSE)</f>
        <v>Gorontalo</v>
      </c>
      <c r="E3902" s="2">
        <f>VLOOKUP(D3902,city_reference!$A$2:$C$23,2,FALSE)</f>
        <v>0.53710000000000002</v>
      </c>
      <c r="F3902" s="2">
        <f>VLOOKUP(D3902,city_reference!$A$2:$C$23,3,FALSE)</f>
        <v>123.0595</v>
      </c>
      <c r="G3902" t="s">
        <v>2072</v>
      </c>
      <c r="H3902" t="str">
        <f>VLOOKUP(G3902,customer_reference!$A$2:$D$4000,2,FALSE)</f>
        <v>Male</v>
      </c>
      <c r="I3902" t="str">
        <f>VLOOKUP(G3902,customer_reference!$A$2:$D$4000,3,FALSE)</f>
        <v>Non Member</v>
      </c>
      <c r="J3902" t="s">
        <v>4094</v>
      </c>
      <c r="K3902" t="s">
        <v>13</v>
      </c>
      <c r="L3902" t="str">
        <f>VLOOKUP($K3902,non_member_list_price!$A$2:$D$43,2,FALSE)</f>
        <v>Memory Hardware</v>
      </c>
      <c r="M3902">
        <f>VLOOKUP($K3902,non_member_list_price!$A$2:$D$43,3,FALSE)</f>
        <v>588000</v>
      </c>
      <c r="N3902">
        <f>VLOOKUP($K3902,non_member_list_price!$A$2:$D$43,4,FALSE)</f>
        <v>676200</v>
      </c>
      <c r="O3902">
        <f t="shared" si="182"/>
        <v>88200</v>
      </c>
    </row>
    <row r="3903" spans="1:15" x14ac:dyDescent="0.25">
      <c r="A3903" s="3">
        <v>44912</v>
      </c>
      <c r="B3903" s="3" t="str">
        <f t="shared" si="180"/>
        <v>December</v>
      </c>
      <c r="C3903" s="3" t="str">
        <f t="shared" si="181"/>
        <v>2022</v>
      </c>
      <c r="D3903" t="str">
        <f>VLOOKUP(G3903,customer_reference!$A$2:$D$4000,4,FALSE)</f>
        <v>Gorontalo</v>
      </c>
      <c r="E3903" s="2">
        <f>VLOOKUP(D3903,city_reference!$A$2:$C$23,2,FALSE)</f>
        <v>0.53710000000000002</v>
      </c>
      <c r="F3903" s="2">
        <f>VLOOKUP(D3903,city_reference!$A$2:$C$23,3,FALSE)</f>
        <v>123.0595</v>
      </c>
      <c r="G3903" t="s">
        <v>3057</v>
      </c>
      <c r="H3903" t="str">
        <f>VLOOKUP(G3903,customer_reference!$A$2:$D$4000,2,FALSE)</f>
        <v>Male</v>
      </c>
      <c r="I3903" t="str">
        <f>VLOOKUP(G3903,customer_reference!$A$2:$D$4000,3,FALSE)</f>
        <v>Non Member</v>
      </c>
      <c r="J3903" t="s">
        <v>4094</v>
      </c>
      <c r="K3903" t="s">
        <v>37</v>
      </c>
      <c r="L3903" t="str">
        <f>VLOOKUP($K3903,non_member_list_price!$A$2:$D$43,2,FALSE)</f>
        <v>I-O Hardware</v>
      </c>
      <c r="M3903">
        <f>VLOOKUP($K3903,non_member_list_price!$A$2:$D$43,3,FALSE)</f>
        <v>122000</v>
      </c>
      <c r="N3903">
        <f>VLOOKUP($K3903,non_member_list_price!$A$2:$D$43,4,FALSE)</f>
        <v>140300</v>
      </c>
      <c r="O3903">
        <f t="shared" si="182"/>
        <v>18300</v>
      </c>
    </row>
    <row r="3904" spans="1:15" x14ac:dyDescent="0.25">
      <c r="A3904" s="3">
        <v>44690</v>
      </c>
      <c r="B3904" s="3" t="str">
        <f t="shared" si="180"/>
        <v>May</v>
      </c>
      <c r="C3904" s="3" t="str">
        <f t="shared" si="181"/>
        <v>2022</v>
      </c>
      <c r="D3904" t="str">
        <f>VLOOKUP(G3904,customer_reference!$A$2:$D$4000,4,FALSE)</f>
        <v>Gorontalo</v>
      </c>
      <c r="E3904" s="2">
        <f>VLOOKUP(D3904,city_reference!$A$2:$C$23,2,FALSE)</f>
        <v>0.53710000000000002</v>
      </c>
      <c r="F3904" s="2">
        <f>VLOOKUP(D3904,city_reference!$A$2:$C$23,3,FALSE)</f>
        <v>123.0595</v>
      </c>
      <c r="G3904" t="s">
        <v>3907</v>
      </c>
      <c r="H3904" t="str">
        <f>VLOOKUP(G3904,customer_reference!$A$2:$D$4000,2,FALSE)</f>
        <v>Male</v>
      </c>
      <c r="I3904" t="str">
        <f>VLOOKUP(G3904,customer_reference!$A$2:$D$4000,3,FALSE)</f>
        <v>Non Member</v>
      </c>
      <c r="J3904" t="s">
        <v>4094</v>
      </c>
      <c r="K3904" t="s">
        <v>30</v>
      </c>
      <c r="L3904" t="str">
        <f>VLOOKUP($K3904,non_member_list_price!$A$2:$D$43,2,FALSE)</f>
        <v>I-O Hardware</v>
      </c>
      <c r="M3904">
        <f>VLOOKUP($K3904,non_member_list_price!$A$2:$D$43,3,FALSE)</f>
        <v>230000</v>
      </c>
      <c r="N3904">
        <f>VLOOKUP($K3904,non_member_list_price!$A$2:$D$43,4,FALSE)</f>
        <v>264500</v>
      </c>
      <c r="O3904">
        <f t="shared" si="182"/>
        <v>34500</v>
      </c>
    </row>
    <row r="3905" spans="1:15" x14ac:dyDescent="0.25">
      <c r="A3905" s="3">
        <v>44830</v>
      </c>
      <c r="B3905" s="3" t="str">
        <f t="shared" si="180"/>
        <v>September</v>
      </c>
      <c r="C3905" s="3" t="str">
        <f t="shared" si="181"/>
        <v>2022</v>
      </c>
      <c r="D3905" t="str">
        <f>VLOOKUP(G3905,customer_reference!$A$2:$D$4000,4,FALSE)</f>
        <v>Gorontalo</v>
      </c>
      <c r="E3905" s="2">
        <f>VLOOKUP(D3905,city_reference!$A$2:$C$23,2,FALSE)</f>
        <v>0.53710000000000002</v>
      </c>
      <c r="F3905" s="2">
        <f>VLOOKUP(D3905,city_reference!$A$2:$C$23,3,FALSE)</f>
        <v>123.0595</v>
      </c>
      <c r="G3905" t="s">
        <v>1693</v>
      </c>
      <c r="H3905" t="str">
        <f>VLOOKUP(G3905,customer_reference!$A$2:$D$4000,2,FALSE)</f>
        <v>Male</v>
      </c>
      <c r="I3905" t="str">
        <f>VLOOKUP(G3905,customer_reference!$A$2:$D$4000,3,FALSE)</f>
        <v>Non Member</v>
      </c>
      <c r="J3905" t="s">
        <v>3098</v>
      </c>
      <c r="K3905" t="s">
        <v>4</v>
      </c>
      <c r="L3905" t="str">
        <f>VLOOKUP($K3905,non_member_list_price!$A$2:$D$43,2,FALSE)</f>
        <v>Memory Hardware</v>
      </c>
      <c r="M3905">
        <f>VLOOKUP($K3905,non_member_list_price!$A$2:$D$43,3,FALSE)</f>
        <v>504000</v>
      </c>
      <c r="N3905">
        <f>VLOOKUP($K3905,non_member_list_price!$A$2:$D$43,4,FALSE)</f>
        <v>579600</v>
      </c>
      <c r="O3905">
        <f t="shared" si="182"/>
        <v>75600</v>
      </c>
    </row>
    <row r="3906" spans="1:15" x14ac:dyDescent="0.25">
      <c r="A3906" s="3">
        <v>44724</v>
      </c>
      <c r="B3906" s="3" t="str">
        <f t="shared" ref="B3906:B3969" si="183">TEXT(A3906,"mmmm")</f>
        <v>June</v>
      </c>
      <c r="C3906" s="3" t="str">
        <f t="shared" ref="C3906:C3969" si="184">TEXT(A3906,"yyyy")</f>
        <v>2022</v>
      </c>
      <c r="D3906" t="str">
        <f>VLOOKUP(G3906,customer_reference!$A$2:$D$4000,4,FALSE)</f>
        <v>Gorontalo</v>
      </c>
      <c r="E3906" s="2">
        <f>VLOOKUP(D3906,city_reference!$A$2:$C$23,2,FALSE)</f>
        <v>0.53710000000000002</v>
      </c>
      <c r="F3906" s="2">
        <f>VLOOKUP(D3906,city_reference!$A$2:$C$23,3,FALSE)</f>
        <v>123.0595</v>
      </c>
      <c r="G3906" t="s">
        <v>2678</v>
      </c>
      <c r="H3906" t="str">
        <f>VLOOKUP(G3906,customer_reference!$A$2:$D$4000,2,FALSE)</f>
        <v>Male</v>
      </c>
      <c r="I3906" t="str">
        <f>VLOOKUP(G3906,customer_reference!$A$2:$D$4000,3,FALSE)</f>
        <v>Non Member</v>
      </c>
      <c r="J3906" t="s">
        <v>3097</v>
      </c>
      <c r="K3906" t="s">
        <v>4079</v>
      </c>
      <c r="L3906" t="str">
        <f>VLOOKUP($K3906,non_member_list_price!$A$2:$D$43,2,FALSE)</f>
        <v>I-O Hardware</v>
      </c>
      <c r="M3906">
        <f>VLOOKUP($K3906,non_member_list_price!$A$2:$D$43,3,FALSE)</f>
        <v>218000</v>
      </c>
      <c r="N3906">
        <f>VLOOKUP($K3906,non_member_list_price!$A$2:$D$43,4,FALSE)</f>
        <v>250700</v>
      </c>
      <c r="O3906">
        <f t="shared" ref="O3906:O3969" si="185">N3906-M3906</f>
        <v>32700</v>
      </c>
    </row>
    <row r="3907" spans="1:15" x14ac:dyDescent="0.25">
      <c r="A3907" s="3">
        <v>44988</v>
      </c>
      <c r="B3907" s="3" t="str">
        <f t="shared" si="183"/>
        <v>March</v>
      </c>
      <c r="C3907" s="3" t="str">
        <f t="shared" si="184"/>
        <v>2023</v>
      </c>
      <c r="D3907" t="str">
        <f>VLOOKUP(G3907,customer_reference!$A$2:$D$4000,4,FALSE)</f>
        <v>Gorontalo</v>
      </c>
      <c r="E3907" s="2">
        <f>VLOOKUP(D3907,city_reference!$A$2:$C$23,2,FALSE)</f>
        <v>0.53710000000000002</v>
      </c>
      <c r="F3907" s="2">
        <f>VLOOKUP(D3907,city_reference!$A$2:$C$23,3,FALSE)</f>
        <v>123.0595</v>
      </c>
      <c r="G3907" t="s">
        <v>3907</v>
      </c>
      <c r="H3907" t="str">
        <f>VLOOKUP(G3907,customer_reference!$A$2:$D$4000,2,FALSE)</f>
        <v>Male</v>
      </c>
      <c r="I3907" t="str">
        <f>VLOOKUP(G3907,customer_reference!$A$2:$D$4000,3,FALSE)</f>
        <v>Non Member</v>
      </c>
      <c r="J3907" t="s">
        <v>3097</v>
      </c>
      <c r="K3907" t="s">
        <v>41</v>
      </c>
      <c r="L3907" t="str">
        <f>VLOOKUP($K3907,non_member_list_price!$A$2:$D$43,2,FALSE)</f>
        <v>Safety Hardware</v>
      </c>
      <c r="M3907">
        <f>VLOOKUP($K3907,non_member_list_price!$A$2:$D$43,3,FALSE)</f>
        <v>42000</v>
      </c>
      <c r="N3907">
        <f>VLOOKUP($K3907,non_member_list_price!$A$2:$D$43,4,FALSE)</f>
        <v>48300</v>
      </c>
      <c r="O3907">
        <f t="shared" si="185"/>
        <v>6300</v>
      </c>
    </row>
    <row r="3908" spans="1:15" x14ac:dyDescent="0.25">
      <c r="A3908" s="3">
        <v>44665</v>
      </c>
      <c r="B3908" s="3" t="str">
        <f t="shared" si="183"/>
        <v>April</v>
      </c>
      <c r="C3908" s="3" t="str">
        <f t="shared" si="184"/>
        <v>2022</v>
      </c>
      <c r="D3908" t="str">
        <f>VLOOKUP(G3908,customer_reference!$A$2:$D$4000,4,FALSE)</f>
        <v>Gorontalo</v>
      </c>
      <c r="E3908" s="2">
        <f>VLOOKUP(D3908,city_reference!$A$2:$C$23,2,FALSE)</f>
        <v>0.53710000000000002</v>
      </c>
      <c r="F3908" s="2">
        <f>VLOOKUP(D3908,city_reference!$A$2:$C$23,3,FALSE)</f>
        <v>123.0595</v>
      </c>
      <c r="G3908" t="s">
        <v>3057</v>
      </c>
      <c r="H3908" t="str">
        <f>VLOOKUP(G3908,customer_reference!$A$2:$D$4000,2,FALSE)</f>
        <v>Male</v>
      </c>
      <c r="I3908" t="str">
        <f>VLOOKUP(G3908,customer_reference!$A$2:$D$4000,3,FALSE)</f>
        <v>Non Member</v>
      </c>
      <c r="J3908" t="s">
        <v>3097</v>
      </c>
      <c r="K3908" t="s">
        <v>23</v>
      </c>
      <c r="L3908" t="str">
        <f>VLOOKUP($K3908,non_member_list_price!$A$2:$D$43,2,FALSE)</f>
        <v>Memory Hardware</v>
      </c>
      <c r="M3908">
        <f>VLOOKUP($K3908,non_member_list_price!$A$2:$D$43,3,FALSE)</f>
        <v>336000</v>
      </c>
      <c r="N3908">
        <f>VLOOKUP($K3908,non_member_list_price!$A$2:$D$43,4,FALSE)</f>
        <v>386400</v>
      </c>
      <c r="O3908">
        <f t="shared" si="185"/>
        <v>50400</v>
      </c>
    </row>
    <row r="3909" spans="1:15" x14ac:dyDescent="0.25">
      <c r="A3909" s="3">
        <v>44691</v>
      </c>
      <c r="B3909" s="3" t="str">
        <f t="shared" si="183"/>
        <v>May</v>
      </c>
      <c r="C3909" s="3" t="str">
        <f t="shared" si="184"/>
        <v>2022</v>
      </c>
      <c r="D3909" t="str">
        <f>VLOOKUP(G3909,customer_reference!$A$2:$D$4000,4,FALSE)</f>
        <v>Gorontalo</v>
      </c>
      <c r="E3909" s="2">
        <f>VLOOKUP(D3909,city_reference!$A$2:$C$23,2,FALSE)</f>
        <v>0.53710000000000002</v>
      </c>
      <c r="F3909" s="2">
        <f>VLOOKUP(D3909,city_reference!$A$2:$C$23,3,FALSE)</f>
        <v>123.0595</v>
      </c>
      <c r="G3909" t="s">
        <v>2109</v>
      </c>
      <c r="H3909" t="str">
        <f>VLOOKUP(G3909,customer_reference!$A$2:$D$4000,2,FALSE)</f>
        <v>Male</v>
      </c>
      <c r="I3909" t="str">
        <f>VLOOKUP(G3909,customer_reference!$A$2:$D$4000,3,FALSE)</f>
        <v>Non Member</v>
      </c>
      <c r="J3909" t="s">
        <v>3097</v>
      </c>
      <c r="K3909" t="s">
        <v>37</v>
      </c>
      <c r="L3909" t="str">
        <f>VLOOKUP($K3909,non_member_list_price!$A$2:$D$43,2,FALSE)</f>
        <v>I-O Hardware</v>
      </c>
      <c r="M3909">
        <f>VLOOKUP($K3909,non_member_list_price!$A$2:$D$43,3,FALSE)</f>
        <v>122000</v>
      </c>
      <c r="N3909">
        <f>VLOOKUP($K3909,non_member_list_price!$A$2:$D$43,4,FALSE)</f>
        <v>140300</v>
      </c>
      <c r="O3909">
        <f t="shared" si="185"/>
        <v>18300</v>
      </c>
    </row>
    <row r="3910" spans="1:15" x14ac:dyDescent="0.25">
      <c r="A3910" s="3">
        <v>44608</v>
      </c>
      <c r="B3910" s="3" t="str">
        <f t="shared" si="183"/>
        <v>February</v>
      </c>
      <c r="C3910" s="3" t="str">
        <f t="shared" si="184"/>
        <v>2022</v>
      </c>
      <c r="D3910" t="str">
        <f>VLOOKUP(G3910,customer_reference!$A$2:$D$4000,4,FALSE)</f>
        <v>Gorontalo</v>
      </c>
      <c r="E3910" s="2">
        <f>VLOOKUP(D3910,city_reference!$A$2:$C$23,2,FALSE)</f>
        <v>0.53710000000000002</v>
      </c>
      <c r="F3910" s="2">
        <f>VLOOKUP(D3910,city_reference!$A$2:$C$23,3,FALSE)</f>
        <v>123.0595</v>
      </c>
      <c r="G3910" t="s">
        <v>1055</v>
      </c>
      <c r="H3910" t="str">
        <f>VLOOKUP(G3910,customer_reference!$A$2:$D$4000,2,FALSE)</f>
        <v>Male</v>
      </c>
      <c r="I3910" t="str">
        <f>VLOOKUP(G3910,customer_reference!$A$2:$D$4000,3,FALSE)</f>
        <v>Non Member</v>
      </c>
      <c r="J3910" t="s">
        <v>3097</v>
      </c>
      <c r="K3910" t="s">
        <v>32</v>
      </c>
      <c r="L3910" t="str">
        <f>VLOOKUP($K3910,non_member_list_price!$A$2:$D$43,2,FALSE)</f>
        <v>I-O Hardware</v>
      </c>
      <c r="M3910">
        <f>VLOOKUP($K3910,non_member_list_price!$A$2:$D$43,3,FALSE)</f>
        <v>1568000</v>
      </c>
      <c r="N3910">
        <f>VLOOKUP($K3910,non_member_list_price!$A$2:$D$43,4,FALSE)</f>
        <v>1803200</v>
      </c>
      <c r="O3910">
        <f t="shared" si="185"/>
        <v>235200</v>
      </c>
    </row>
    <row r="3911" spans="1:15" x14ac:dyDescent="0.25">
      <c r="A3911" s="3">
        <v>45082</v>
      </c>
      <c r="B3911" s="3" t="str">
        <f t="shared" si="183"/>
        <v>June</v>
      </c>
      <c r="C3911" s="3" t="str">
        <f t="shared" si="184"/>
        <v>2023</v>
      </c>
      <c r="D3911" t="str">
        <f>VLOOKUP(G3911,customer_reference!$A$2:$D$4000,4,FALSE)</f>
        <v>Gorontalo</v>
      </c>
      <c r="E3911" s="2">
        <f>VLOOKUP(D3911,city_reference!$A$2:$C$23,2,FALSE)</f>
        <v>0.53710000000000002</v>
      </c>
      <c r="F3911" s="2">
        <f>VLOOKUP(D3911,city_reference!$A$2:$C$23,3,FALSE)</f>
        <v>123.0595</v>
      </c>
      <c r="G3911" t="s">
        <v>3973</v>
      </c>
      <c r="H3911" t="str">
        <f>VLOOKUP(G3911,customer_reference!$A$2:$D$4000,2,FALSE)</f>
        <v>Male</v>
      </c>
      <c r="I3911" t="str">
        <f>VLOOKUP(G3911,customer_reference!$A$2:$D$4000,3,FALSE)</f>
        <v>Non Member</v>
      </c>
      <c r="J3911" t="s">
        <v>3097</v>
      </c>
      <c r="K3911" t="s">
        <v>37</v>
      </c>
      <c r="L3911" t="str">
        <f>VLOOKUP($K3911,non_member_list_price!$A$2:$D$43,2,FALSE)</f>
        <v>I-O Hardware</v>
      </c>
      <c r="M3911">
        <f>VLOOKUP($K3911,non_member_list_price!$A$2:$D$43,3,FALSE)</f>
        <v>122000</v>
      </c>
      <c r="N3911">
        <f>VLOOKUP($K3911,non_member_list_price!$A$2:$D$43,4,FALSE)</f>
        <v>140300</v>
      </c>
      <c r="O3911">
        <f t="shared" si="185"/>
        <v>18300</v>
      </c>
    </row>
    <row r="3912" spans="1:15" x14ac:dyDescent="0.25">
      <c r="A3912" s="3">
        <v>44632</v>
      </c>
      <c r="B3912" s="3" t="str">
        <f t="shared" si="183"/>
        <v>March</v>
      </c>
      <c r="C3912" s="3" t="str">
        <f t="shared" si="184"/>
        <v>2022</v>
      </c>
      <c r="D3912" t="str">
        <f>VLOOKUP(G3912,customer_reference!$A$2:$D$4000,4,FALSE)</f>
        <v>Gorontalo</v>
      </c>
      <c r="E3912" s="2">
        <f>VLOOKUP(D3912,city_reference!$A$2:$C$23,2,FALSE)</f>
        <v>0.53710000000000002</v>
      </c>
      <c r="F3912" s="2">
        <f>VLOOKUP(D3912,city_reference!$A$2:$C$23,3,FALSE)</f>
        <v>123.0595</v>
      </c>
      <c r="G3912" t="s">
        <v>544</v>
      </c>
      <c r="H3912" t="str">
        <f>VLOOKUP(G3912,customer_reference!$A$2:$D$4000,2,FALSE)</f>
        <v>Male</v>
      </c>
      <c r="I3912" t="str">
        <f>VLOOKUP(G3912,customer_reference!$A$2:$D$4000,3,FALSE)</f>
        <v>Non Member</v>
      </c>
      <c r="J3912" t="s">
        <v>3099</v>
      </c>
      <c r="K3912" t="s">
        <v>8</v>
      </c>
      <c r="L3912" t="str">
        <f>VLOOKUP($K3912,non_member_list_price!$A$2:$D$43,2,FALSE)</f>
        <v>Memory Hardware</v>
      </c>
      <c r="M3912">
        <f>VLOOKUP($K3912,non_member_list_price!$A$2:$D$43,3,FALSE)</f>
        <v>448000</v>
      </c>
      <c r="N3912">
        <f>VLOOKUP($K3912,non_member_list_price!$A$2:$D$43,4,FALSE)</f>
        <v>515200</v>
      </c>
      <c r="O3912">
        <f t="shared" si="185"/>
        <v>67200</v>
      </c>
    </row>
    <row r="3913" spans="1:15" x14ac:dyDescent="0.25">
      <c r="A3913" s="3">
        <v>45067</v>
      </c>
      <c r="B3913" s="3" t="str">
        <f t="shared" si="183"/>
        <v>May</v>
      </c>
      <c r="C3913" s="3" t="str">
        <f t="shared" si="184"/>
        <v>2023</v>
      </c>
      <c r="D3913" t="str">
        <f>VLOOKUP(G3913,customer_reference!$A$2:$D$4000,4,FALSE)</f>
        <v>Gorontalo</v>
      </c>
      <c r="E3913" s="2">
        <f>VLOOKUP(D3913,city_reference!$A$2:$C$23,2,FALSE)</f>
        <v>0.53710000000000002</v>
      </c>
      <c r="F3913" s="2">
        <f>VLOOKUP(D3913,city_reference!$A$2:$C$23,3,FALSE)</f>
        <v>123.0595</v>
      </c>
      <c r="G3913" t="s">
        <v>2109</v>
      </c>
      <c r="H3913" t="str">
        <f>VLOOKUP(G3913,customer_reference!$A$2:$D$4000,2,FALSE)</f>
        <v>Male</v>
      </c>
      <c r="I3913" t="str">
        <f>VLOOKUP(G3913,customer_reference!$A$2:$D$4000,3,FALSE)</f>
        <v>Non Member</v>
      </c>
      <c r="J3913" t="s">
        <v>3099</v>
      </c>
      <c r="K3913" t="s">
        <v>4080</v>
      </c>
      <c r="L3913" t="str">
        <f>VLOOKUP($K3913,non_member_list_price!$A$2:$D$43,2,FALSE)</f>
        <v>I-O Hardware</v>
      </c>
      <c r="M3913">
        <f>VLOOKUP($K3913,non_member_list_price!$A$2:$D$43,3,FALSE)</f>
        <v>102000</v>
      </c>
      <c r="N3913">
        <f>VLOOKUP($K3913,non_member_list_price!$A$2:$D$43,4,FALSE)</f>
        <v>117300</v>
      </c>
      <c r="O3913">
        <f t="shared" si="185"/>
        <v>15300</v>
      </c>
    </row>
    <row r="3914" spans="1:15" x14ac:dyDescent="0.25">
      <c r="A3914" s="3">
        <v>44681</v>
      </c>
      <c r="B3914" s="3" t="str">
        <f t="shared" si="183"/>
        <v>April</v>
      </c>
      <c r="C3914" s="3" t="str">
        <f t="shared" si="184"/>
        <v>2022</v>
      </c>
      <c r="D3914" t="str">
        <f>VLOOKUP(G3914,customer_reference!$A$2:$D$4000,4,FALSE)</f>
        <v>Gorontalo</v>
      </c>
      <c r="E3914" s="2">
        <f>VLOOKUP(D3914,city_reference!$A$2:$C$23,2,FALSE)</f>
        <v>0.53710000000000002</v>
      </c>
      <c r="F3914" s="2">
        <f>VLOOKUP(D3914,city_reference!$A$2:$C$23,3,FALSE)</f>
        <v>123.0595</v>
      </c>
      <c r="G3914" t="s">
        <v>3973</v>
      </c>
      <c r="H3914" t="str">
        <f>VLOOKUP(G3914,customer_reference!$A$2:$D$4000,2,FALSE)</f>
        <v>Male</v>
      </c>
      <c r="I3914" t="str">
        <f>VLOOKUP(G3914,customer_reference!$A$2:$D$4000,3,FALSE)</f>
        <v>Non Member</v>
      </c>
      <c r="J3914" t="s">
        <v>3099</v>
      </c>
      <c r="K3914" t="s">
        <v>37</v>
      </c>
      <c r="L3914" t="str">
        <f>VLOOKUP($K3914,non_member_list_price!$A$2:$D$43,2,FALSE)</f>
        <v>I-O Hardware</v>
      </c>
      <c r="M3914">
        <f>VLOOKUP($K3914,non_member_list_price!$A$2:$D$43,3,FALSE)</f>
        <v>122000</v>
      </c>
      <c r="N3914">
        <f>VLOOKUP($K3914,non_member_list_price!$A$2:$D$43,4,FALSE)</f>
        <v>140300</v>
      </c>
      <c r="O3914">
        <f t="shared" si="185"/>
        <v>18300</v>
      </c>
    </row>
    <row r="3915" spans="1:15" x14ac:dyDescent="0.25">
      <c r="A3915" s="3">
        <v>44579</v>
      </c>
      <c r="B3915" s="3" t="str">
        <f t="shared" si="183"/>
        <v>January</v>
      </c>
      <c r="C3915" s="3" t="str">
        <f t="shared" si="184"/>
        <v>2022</v>
      </c>
      <c r="D3915" t="str">
        <f>VLOOKUP(G3915,customer_reference!$A$2:$D$4000,4,FALSE)</f>
        <v>Gorontalo</v>
      </c>
      <c r="E3915" s="2">
        <f>VLOOKUP(D3915,city_reference!$A$2:$C$23,2,FALSE)</f>
        <v>0.53710000000000002</v>
      </c>
      <c r="F3915" s="2">
        <f>VLOOKUP(D3915,city_reference!$A$2:$C$23,3,FALSE)</f>
        <v>123.0595</v>
      </c>
      <c r="G3915" t="s">
        <v>1183</v>
      </c>
      <c r="H3915" t="str">
        <f>VLOOKUP(G3915,customer_reference!$A$2:$D$4000,2,FALSE)</f>
        <v>Male</v>
      </c>
      <c r="I3915" t="str">
        <f>VLOOKUP(G3915,customer_reference!$A$2:$D$4000,3,FALSE)</f>
        <v>Non Member</v>
      </c>
      <c r="J3915" t="s">
        <v>3099</v>
      </c>
      <c r="K3915" t="s">
        <v>35</v>
      </c>
      <c r="L3915" t="str">
        <f>VLOOKUP($K3915,non_member_list_price!$A$2:$D$43,2,FALSE)</f>
        <v>I-O Hardware</v>
      </c>
      <c r="M3915">
        <f>VLOOKUP($K3915,non_member_list_price!$A$2:$D$43,3,FALSE)</f>
        <v>652000</v>
      </c>
      <c r="N3915">
        <f>VLOOKUP($K3915,non_member_list_price!$A$2:$D$43,4,FALSE)</f>
        <v>749800</v>
      </c>
      <c r="O3915">
        <f t="shared" si="185"/>
        <v>97800</v>
      </c>
    </row>
    <row r="3916" spans="1:15" x14ac:dyDescent="0.25">
      <c r="A3916" s="3">
        <v>44927</v>
      </c>
      <c r="B3916" s="3" t="str">
        <f t="shared" si="183"/>
        <v>January</v>
      </c>
      <c r="C3916" s="3" t="str">
        <f t="shared" si="184"/>
        <v>2023</v>
      </c>
      <c r="D3916" t="str">
        <f>VLOOKUP(G3916,customer_reference!$A$2:$D$4000,4,FALSE)</f>
        <v>Gorontalo</v>
      </c>
      <c r="E3916" s="2">
        <f>VLOOKUP(D3916,city_reference!$A$2:$C$23,2,FALSE)</f>
        <v>0.53710000000000002</v>
      </c>
      <c r="F3916" s="2">
        <f>VLOOKUP(D3916,city_reference!$A$2:$C$23,3,FALSE)</f>
        <v>123.0595</v>
      </c>
      <c r="G3916" t="s">
        <v>544</v>
      </c>
      <c r="H3916" t="str">
        <f>VLOOKUP(G3916,customer_reference!$A$2:$D$4000,2,FALSE)</f>
        <v>Male</v>
      </c>
      <c r="I3916" t="str">
        <f>VLOOKUP(G3916,customer_reference!$A$2:$D$4000,3,FALSE)</f>
        <v>Non Member</v>
      </c>
      <c r="J3916" t="s">
        <v>3099</v>
      </c>
      <c r="K3916" t="s">
        <v>32</v>
      </c>
      <c r="L3916" t="str">
        <f>VLOOKUP($K3916,non_member_list_price!$A$2:$D$43,2,FALSE)</f>
        <v>I-O Hardware</v>
      </c>
      <c r="M3916">
        <f>VLOOKUP($K3916,non_member_list_price!$A$2:$D$43,3,FALSE)</f>
        <v>1568000</v>
      </c>
      <c r="N3916">
        <f>VLOOKUP($K3916,non_member_list_price!$A$2:$D$43,4,FALSE)</f>
        <v>1803200</v>
      </c>
      <c r="O3916">
        <f t="shared" si="185"/>
        <v>235200</v>
      </c>
    </row>
    <row r="3917" spans="1:15" x14ac:dyDescent="0.25">
      <c r="A3917" s="3">
        <v>44617</v>
      </c>
      <c r="B3917" s="3" t="str">
        <f t="shared" si="183"/>
        <v>February</v>
      </c>
      <c r="C3917" s="3" t="str">
        <f t="shared" si="184"/>
        <v>2022</v>
      </c>
      <c r="D3917" t="str">
        <f>VLOOKUP(G3917,customer_reference!$A$2:$D$4000,4,FALSE)</f>
        <v>Gorontalo</v>
      </c>
      <c r="E3917" s="2">
        <f>VLOOKUP(D3917,city_reference!$A$2:$C$23,2,FALSE)</f>
        <v>0.53710000000000002</v>
      </c>
      <c r="F3917" s="2">
        <f>VLOOKUP(D3917,city_reference!$A$2:$C$23,3,FALSE)</f>
        <v>123.0595</v>
      </c>
      <c r="G3917" t="s">
        <v>3031</v>
      </c>
      <c r="H3917" t="str">
        <f>VLOOKUP(G3917,customer_reference!$A$2:$D$4000,2,FALSE)</f>
        <v>Male</v>
      </c>
      <c r="I3917" t="str">
        <f>VLOOKUP(G3917,customer_reference!$A$2:$D$4000,3,FALSE)</f>
        <v>Non Member</v>
      </c>
      <c r="J3917" t="s">
        <v>3099</v>
      </c>
      <c r="K3917" t="s">
        <v>4</v>
      </c>
      <c r="L3917" t="str">
        <f>VLOOKUP($K3917,non_member_list_price!$A$2:$D$43,2,FALSE)</f>
        <v>Memory Hardware</v>
      </c>
      <c r="M3917">
        <f>VLOOKUP($K3917,non_member_list_price!$A$2:$D$43,3,FALSE)</f>
        <v>504000</v>
      </c>
      <c r="N3917">
        <f>VLOOKUP($K3917,non_member_list_price!$A$2:$D$43,4,FALSE)</f>
        <v>579600</v>
      </c>
      <c r="O3917">
        <f t="shared" si="185"/>
        <v>75600</v>
      </c>
    </row>
    <row r="3918" spans="1:15" x14ac:dyDescent="0.25">
      <c r="A3918" s="3">
        <v>44766</v>
      </c>
      <c r="B3918" s="3" t="str">
        <f t="shared" si="183"/>
        <v>July</v>
      </c>
      <c r="C3918" s="3" t="str">
        <f t="shared" si="184"/>
        <v>2022</v>
      </c>
      <c r="D3918" t="str">
        <f>VLOOKUP(G3918,customer_reference!$A$2:$D$4000,4,FALSE)</f>
        <v>Gorontalo</v>
      </c>
      <c r="E3918" s="2">
        <f>VLOOKUP(D3918,city_reference!$A$2:$C$23,2,FALSE)</f>
        <v>0.53710000000000002</v>
      </c>
      <c r="F3918" s="2">
        <f>VLOOKUP(D3918,city_reference!$A$2:$C$23,3,FALSE)</f>
        <v>123.0595</v>
      </c>
      <c r="G3918" t="s">
        <v>3031</v>
      </c>
      <c r="H3918" t="str">
        <f>VLOOKUP(G3918,customer_reference!$A$2:$D$4000,2,FALSE)</f>
        <v>Male</v>
      </c>
      <c r="I3918" t="str">
        <f>VLOOKUP(G3918,customer_reference!$A$2:$D$4000,3,FALSE)</f>
        <v>Non Member</v>
      </c>
      <c r="J3918" t="s">
        <v>3099</v>
      </c>
      <c r="K3918" t="s">
        <v>4</v>
      </c>
      <c r="L3918" t="str">
        <f>VLOOKUP($K3918,non_member_list_price!$A$2:$D$43,2,FALSE)</f>
        <v>Memory Hardware</v>
      </c>
      <c r="M3918">
        <f>VLOOKUP($K3918,non_member_list_price!$A$2:$D$43,3,FALSE)</f>
        <v>504000</v>
      </c>
      <c r="N3918">
        <f>VLOOKUP($K3918,non_member_list_price!$A$2:$D$43,4,FALSE)</f>
        <v>579600</v>
      </c>
      <c r="O3918">
        <f t="shared" si="185"/>
        <v>75600</v>
      </c>
    </row>
    <row r="3919" spans="1:15" x14ac:dyDescent="0.25">
      <c r="A3919" s="3">
        <v>44838</v>
      </c>
      <c r="B3919" s="3" t="str">
        <f t="shared" si="183"/>
        <v>October</v>
      </c>
      <c r="C3919" s="3" t="str">
        <f t="shared" si="184"/>
        <v>2022</v>
      </c>
      <c r="D3919" t="str">
        <f>VLOOKUP(G3919,customer_reference!$A$2:$D$4000,4,FALSE)</f>
        <v>Gorontalo</v>
      </c>
      <c r="E3919" s="2">
        <f>VLOOKUP(D3919,city_reference!$A$2:$C$23,2,FALSE)</f>
        <v>0.53710000000000002</v>
      </c>
      <c r="F3919" s="2">
        <f>VLOOKUP(D3919,city_reference!$A$2:$C$23,3,FALSE)</f>
        <v>123.0595</v>
      </c>
      <c r="G3919" t="s">
        <v>2072</v>
      </c>
      <c r="H3919" t="str">
        <f>VLOOKUP(G3919,customer_reference!$A$2:$D$4000,2,FALSE)</f>
        <v>Male</v>
      </c>
      <c r="I3919" t="str">
        <f>VLOOKUP(G3919,customer_reference!$A$2:$D$4000,3,FALSE)</f>
        <v>Non Member</v>
      </c>
      <c r="J3919" t="s">
        <v>3099</v>
      </c>
      <c r="K3919" t="s">
        <v>13</v>
      </c>
      <c r="L3919" t="str">
        <f>VLOOKUP($K3919,non_member_list_price!$A$2:$D$43,2,FALSE)</f>
        <v>Memory Hardware</v>
      </c>
      <c r="M3919">
        <f>VLOOKUP($K3919,non_member_list_price!$A$2:$D$43,3,FALSE)</f>
        <v>588000</v>
      </c>
      <c r="N3919">
        <f>VLOOKUP($K3919,non_member_list_price!$A$2:$D$43,4,FALSE)</f>
        <v>676200</v>
      </c>
      <c r="O3919">
        <f t="shared" si="185"/>
        <v>88200</v>
      </c>
    </row>
    <row r="3920" spans="1:15" x14ac:dyDescent="0.25">
      <c r="A3920" s="3">
        <v>44847</v>
      </c>
      <c r="B3920" s="3" t="str">
        <f t="shared" si="183"/>
        <v>October</v>
      </c>
      <c r="C3920" s="3" t="str">
        <f t="shared" si="184"/>
        <v>2022</v>
      </c>
      <c r="D3920" t="str">
        <f>VLOOKUP(G3920,customer_reference!$A$2:$D$4000,4,FALSE)</f>
        <v>Gorontalo</v>
      </c>
      <c r="E3920" s="2">
        <f>VLOOKUP(D3920,city_reference!$A$2:$C$23,2,FALSE)</f>
        <v>0.53710000000000002</v>
      </c>
      <c r="F3920" s="2">
        <f>VLOOKUP(D3920,city_reference!$A$2:$C$23,3,FALSE)</f>
        <v>123.0595</v>
      </c>
      <c r="G3920" t="s">
        <v>2678</v>
      </c>
      <c r="H3920" t="str">
        <f>VLOOKUP(G3920,customer_reference!$A$2:$D$4000,2,FALSE)</f>
        <v>Male</v>
      </c>
      <c r="I3920" t="str">
        <f>VLOOKUP(G3920,customer_reference!$A$2:$D$4000,3,FALSE)</f>
        <v>Non Member</v>
      </c>
      <c r="J3920" t="s">
        <v>3099</v>
      </c>
      <c r="K3920" t="s">
        <v>13</v>
      </c>
      <c r="L3920" t="str">
        <f>VLOOKUP($K3920,non_member_list_price!$A$2:$D$43,2,FALSE)</f>
        <v>Memory Hardware</v>
      </c>
      <c r="M3920">
        <f>VLOOKUP($K3920,non_member_list_price!$A$2:$D$43,3,FALSE)</f>
        <v>588000</v>
      </c>
      <c r="N3920">
        <f>VLOOKUP($K3920,non_member_list_price!$A$2:$D$43,4,FALSE)</f>
        <v>676200</v>
      </c>
      <c r="O3920">
        <f t="shared" si="185"/>
        <v>88200</v>
      </c>
    </row>
    <row r="3921" spans="1:15" x14ac:dyDescent="0.25">
      <c r="A3921" s="3">
        <v>44577</v>
      </c>
      <c r="B3921" s="3" t="str">
        <f t="shared" si="183"/>
        <v>January</v>
      </c>
      <c r="C3921" s="3" t="str">
        <f t="shared" si="184"/>
        <v>2022</v>
      </c>
      <c r="D3921" t="str">
        <f>VLOOKUP(G3921,customer_reference!$A$2:$D$4000,4,FALSE)</f>
        <v>Gorontalo</v>
      </c>
      <c r="E3921" s="2">
        <f>VLOOKUP(D3921,city_reference!$A$2:$C$23,2,FALSE)</f>
        <v>0.53710000000000002</v>
      </c>
      <c r="F3921" s="2">
        <f>VLOOKUP(D3921,city_reference!$A$2:$C$23,3,FALSE)</f>
        <v>123.0595</v>
      </c>
      <c r="G3921" t="s">
        <v>1055</v>
      </c>
      <c r="H3921" t="str">
        <f>VLOOKUP(G3921,customer_reference!$A$2:$D$4000,2,FALSE)</f>
        <v>Male</v>
      </c>
      <c r="I3921" t="str">
        <f>VLOOKUP(G3921,customer_reference!$A$2:$D$4000,3,FALSE)</f>
        <v>Non Member</v>
      </c>
      <c r="J3921" t="s">
        <v>3099</v>
      </c>
      <c r="K3921" t="s">
        <v>28</v>
      </c>
      <c r="L3921" t="str">
        <f>VLOOKUP($K3921,non_member_list_price!$A$2:$D$43,2,FALSE)</f>
        <v>Core Hardware</v>
      </c>
      <c r="M3921">
        <f>VLOOKUP($K3921,non_member_list_price!$A$2:$D$43,3,FALSE)</f>
        <v>8064000</v>
      </c>
      <c r="N3921">
        <f>VLOOKUP($K3921,non_member_list_price!$A$2:$D$43,4,FALSE)</f>
        <v>9273600</v>
      </c>
      <c r="O3921">
        <f t="shared" si="185"/>
        <v>1209600</v>
      </c>
    </row>
    <row r="3922" spans="1:15" x14ac:dyDescent="0.25">
      <c r="A3922" s="3">
        <v>45156</v>
      </c>
      <c r="B3922" s="3" t="str">
        <f t="shared" si="183"/>
        <v>August</v>
      </c>
      <c r="C3922" s="3" t="str">
        <f t="shared" si="184"/>
        <v>2023</v>
      </c>
      <c r="D3922" t="str">
        <f>VLOOKUP(G3922,customer_reference!$A$2:$D$4000,4,FALSE)</f>
        <v>Gorontalo</v>
      </c>
      <c r="E3922" s="2">
        <f>VLOOKUP(D3922,city_reference!$A$2:$C$23,2,FALSE)</f>
        <v>0.53710000000000002</v>
      </c>
      <c r="F3922" s="2">
        <f>VLOOKUP(D3922,city_reference!$A$2:$C$23,3,FALSE)</f>
        <v>123.0595</v>
      </c>
      <c r="G3922" t="s">
        <v>2678</v>
      </c>
      <c r="H3922" t="str">
        <f>VLOOKUP(G3922,customer_reference!$A$2:$D$4000,2,FALSE)</f>
        <v>Male</v>
      </c>
      <c r="I3922" t="str">
        <f>VLOOKUP(G3922,customer_reference!$A$2:$D$4000,3,FALSE)</f>
        <v>Non Member</v>
      </c>
      <c r="J3922" t="s">
        <v>3099</v>
      </c>
      <c r="K3922" t="s">
        <v>30</v>
      </c>
      <c r="L3922" t="str">
        <f>VLOOKUP($K3922,non_member_list_price!$A$2:$D$43,2,FALSE)</f>
        <v>I-O Hardware</v>
      </c>
      <c r="M3922">
        <f>VLOOKUP($K3922,non_member_list_price!$A$2:$D$43,3,FALSE)</f>
        <v>230000</v>
      </c>
      <c r="N3922">
        <f>VLOOKUP($K3922,non_member_list_price!$A$2:$D$43,4,FALSE)</f>
        <v>264500</v>
      </c>
      <c r="O3922">
        <f t="shared" si="185"/>
        <v>34500</v>
      </c>
    </row>
    <row r="3923" spans="1:15" x14ac:dyDescent="0.25">
      <c r="A3923" s="3">
        <v>44594</v>
      </c>
      <c r="B3923" s="3" t="str">
        <f t="shared" si="183"/>
        <v>February</v>
      </c>
      <c r="C3923" s="3" t="str">
        <f t="shared" si="184"/>
        <v>2022</v>
      </c>
      <c r="D3923" t="str">
        <f>VLOOKUP(G3923,customer_reference!$A$2:$D$4000,4,FALSE)</f>
        <v>Gorontalo</v>
      </c>
      <c r="E3923" s="2">
        <f>VLOOKUP(D3923,city_reference!$A$2:$C$23,2,FALSE)</f>
        <v>0.53710000000000002</v>
      </c>
      <c r="F3923" s="2">
        <f>VLOOKUP(D3923,city_reference!$A$2:$C$23,3,FALSE)</f>
        <v>123.0595</v>
      </c>
      <c r="G3923" t="s">
        <v>918</v>
      </c>
      <c r="H3923" t="str">
        <f>VLOOKUP(G3923,customer_reference!$A$2:$D$4000,2,FALSE)</f>
        <v>Male</v>
      </c>
      <c r="I3923" t="str">
        <f>VLOOKUP(G3923,customer_reference!$A$2:$D$4000,3,FALSE)</f>
        <v>Non Member</v>
      </c>
      <c r="J3923" t="s">
        <v>4095</v>
      </c>
      <c r="K3923" t="s">
        <v>12</v>
      </c>
      <c r="L3923" t="str">
        <f>VLOOKUP($K3923,non_member_list_price!$A$2:$D$43,2,FALSE)</f>
        <v>Memory Hardware</v>
      </c>
      <c r="M3923">
        <f>VLOOKUP($K3923,non_member_list_price!$A$2:$D$43,3,FALSE)</f>
        <v>280000</v>
      </c>
      <c r="N3923">
        <f>VLOOKUP($K3923,non_member_list_price!$A$2:$D$43,4,FALSE)</f>
        <v>322000</v>
      </c>
      <c r="O3923">
        <f t="shared" si="185"/>
        <v>42000</v>
      </c>
    </row>
    <row r="3924" spans="1:15" x14ac:dyDescent="0.25">
      <c r="A3924" s="3">
        <v>44661</v>
      </c>
      <c r="B3924" s="3" t="str">
        <f t="shared" si="183"/>
        <v>April</v>
      </c>
      <c r="C3924" s="3" t="str">
        <f t="shared" si="184"/>
        <v>2022</v>
      </c>
      <c r="D3924" t="str">
        <f>VLOOKUP(G3924,customer_reference!$A$2:$D$4000,4,FALSE)</f>
        <v>Gorontalo</v>
      </c>
      <c r="E3924" s="2">
        <f>VLOOKUP(D3924,city_reference!$A$2:$C$23,2,FALSE)</f>
        <v>0.53710000000000002</v>
      </c>
      <c r="F3924" s="2">
        <f>VLOOKUP(D3924,city_reference!$A$2:$C$23,3,FALSE)</f>
        <v>123.0595</v>
      </c>
      <c r="G3924" t="s">
        <v>544</v>
      </c>
      <c r="H3924" t="str">
        <f>VLOOKUP(G3924,customer_reference!$A$2:$D$4000,2,FALSE)</f>
        <v>Male</v>
      </c>
      <c r="I3924" t="str">
        <f>VLOOKUP(G3924,customer_reference!$A$2:$D$4000,3,FALSE)</f>
        <v>Non Member</v>
      </c>
      <c r="J3924" t="s">
        <v>4095</v>
      </c>
      <c r="K3924" t="s">
        <v>16</v>
      </c>
      <c r="L3924" t="str">
        <f>VLOOKUP($K3924,non_member_list_price!$A$2:$D$43,2,FALSE)</f>
        <v>Core Hardware</v>
      </c>
      <c r="M3924">
        <f>VLOOKUP($K3924,non_member_list_price!$A$2:$D$43,3,FALSE)</f>
        <v>3388000</v>
      </c>
      <c r="N3924">
        <f>VLOOKUP($K3924,non_member_list_price!$A$2:$D$43,4,FALSE)</f>
        <v>3896200</v>
      </c>
      <c r="O3924">
        <f t="shared" si="185"/>
        <v>508200</v>
      </c>
    </row>
    <row r="3925" spans="1:15" x14ac:dyDescent="0.25">
      <c r="A3925" s="3">
        <v>44595</v>
      </c>
      <c r="B3925" s="3" t="str">
        <f t="shared" si="183"/>
        <v>February</v>
      </c>
      <c r="C3925" s="3" t="str">
        <f t="shared" si="184"/>
        <v>2022</v>
      </c>
      <c r="D3925" t="str">
        <f>VLOOKUP(G3925,customer_reference!$A$2:$D$4000,4,FALSE)</f>
        <v>Gorontalo</v>
      </c>
      <c r="E3925" s="2">
        <f>VLOOKUP(D3925,city_reference!$A$2:$C$23,2,FALSE)</f>
        <v>0.53710000000000002</v>
      </c>
      <c r="F3925" s="2">
        <f>VLOOKUP(D3925,city_reference!$A$2:$C$23,3,FALSE)</f>
        <v>123.0595</v>
      </c>
      <c r="G3925" t="s">
        <v>1183</v>
      </c>
      <c r="H3925" t="str">
        <f>VLOOKUP(G3925,customer_reference!$A$2:$D$4000,2,FALSE)</f>
        <v>Male</v>
      </c>
      <c r="I3925" t="str">
        <f>VLOOKUP(G3925,customer_reference!$A$2:$D$4000,3,FALSE)</f>
        <v>Non Member</v>
      </c>
      <c r="J3925" t="s">
        <v>4095</v>
      </c>
      <c r="K3925" t="s">
        <v>33</v>
      </c>
      <c r="L3925" t="str">
        <f>VLOOKUP($K3925,non_member_list_price!$A$2:$D$43,2,FALSE)</f>
        <v>I-O Hardware</v>
      </c>
      <c r="M3925">
        <f>VLOOKUP($K3925,non_member_list_price!$A$2:$D$43,3,FALSE)</f>
        <v>2884000</v>
      </c>
      <c r="N3925">
        <f>VLOOKUP($K3925,non_member_list_price!$A$2:$D$43,4,FALSE)</f>
        <v>3316600</v>
      </c>
      <c r="O3925">
        <f t="shared" si="185"/>
        <v>432600</v>
      </c>
    </row>
    <row r="3926" spans="1:15" x14ac:dyDescent="0.25">
      <c r="A3926" s="3">
        <v>44633</v>
      </c>
      <c r="B3926" s="3" t="str">
        <f t="shared" si="183"/>
        <v>March</v>
      </c>
      <c r="C3926" s="3" t="str">
        <f t="shared" si="184"/>
        <v>2022</v>
      </c>
      <c r="D3926" t="str">
        <f>VLOOKUP(G3926,customer_reference!$A$2:$D$4000,4,FALSE)</f>
        <v>Gorontalo</v>
      </c>
      <c r="E3926" s="2">
        <f>VLOOKUP(D3926,city_reference!$A$2:$C$23,2,FALSE)</f>
        <v>0.53710000000000002</v>
      </c>
      <c r="F3926" s="2">
        <f>VLOOKUP(D3926,city_reference!$A$2:$C$23,3,FALSE)</f>
        <v>123.0595</v>
      </c>
      <c r="G3926" t="s">
        <v>2109</v>
      </c>
      <c r="H3926" t="str">
        <f>VLOOKUP(G3926,customer_reference!$A$2:$D$4000,2,FALSE)</f>
        <v>Male</v>
      </c>
      <c r="I3926" t="str">
        <f>VLOOKUP(G3926,customer_reference!$A$2:$D$4000,3,FALSE)</f>
        <v>Non Member</v>
      </c>
      <c r="J3926" t="s">
        <v>4095</v>
      </c>
      <c r="K3926" t="s">
        <v>35</v>
      </c>
      <c r="L3926" t="str">
        <f>VLOOKUP($K3926,non_member_list_price!$A$2:$D$43,2,FALSE)</f>
        <v>I-O Hardware</v>
      </c>
      <c r="M3926">
        <f>VLOOKUP($K3926,non_member_list_price!$A$2:$D$43,3,FALSE)</f>
        <v>652000</v>
      </c>
      <c r="N3926">
        <f>VLOOKUP($K3926,non_member_list_price!$A$2:$D$43,4,FALSE)</f>
        <v>749800</v>
      </c>
      <c r="O3926">
        <f t="shared" si="185"/>
        <v>97800</v>
      </c>
    </row>
    <row r="3927" spans="1:15" x14ac:dyDescent="0.25">
      <c r="A3927" s="3">
        <v>44889</v>
      </c>
      <c r="B3927" s="3" t="str">
        <f t="shared" si="183"/>
        <v>November</v>
      </c>
      <c r="C3927" s="3" t="str">
        <f t="shared" si="184"/>
        <v>2022</v>
      </c>
      <c r="D3927" t="str">
        <f>VLOOKUP(G3927,customer_reference!$A$2:$D$4000,4,FALSE)</f>
        <v>Gorontalo</v>
      </c>
      <c r="E3927" s="2">
        <f>VLOOKUP(D3927,city_reference!$A$2:$C$23,2,FALSE)</f>
        <v>0.53710000000000002</v>
      </c>
      <c r="F3927" s="2">
        <f>VLOOKUP(D3927,city_reference!$A$2:$C$23,3,FALSE)</f>
        <v>123.0595</v>
      </c>
      <c r="G3927" t="s">
        <v>544</v>
      </c>
      <c r="H3927" t="str">
        <f>VLOOKUP(G3927,customer_reference!$A$2:$D$4000,2,FALSE)</f>
        <v>Male</v>
      </c>
      <c r="I3927" t="str">
        <f>VLOOKUP(G3927,customer_reference!$A$2:$D$4000,3,FALSE)</f>
        <v>Non Member</v>
      </c>
      <c r="J3927" t="s">
        <v>4095</v>
      </c>
      <c r="K3927" t="s">
        <v>31</v>
      </c>
      <c r="L3927" t="str">
        <f>VLOOKUP($K3927,non_member_list_price!$A$2:$D$43,2,FALSE)</f>
        <v>I-O Hardware</v>
      </c>
      <c r="M3927">
        <f>VLOOKUP($K3927,non_member_list_price!$A$2:$D$43,3,FALSE)</f>
        <v>69000</v>
      </c>
      <c r="N3927">
        <f>VLOOKUP($K3927,non_member_list_price!$A$2:$D$43,4,FALSE)</f>
        <v>79350</v>
      </c>
      <c r="O3927">
        <f t="shared" si="185"/>
        <v>10350</v>
      </c>
    </row>
    <row r="3928" spans="1:15" x14ac:dyDescent="0.25">
      <c r="A3928" s="3">
        <v>45042</v>
      </c>
      <c r="B3928" s="3" t="str">
        <f t="shared" si="183"/>
        <v>April</v>
      </c>
      <c r="C3928" s="3" t="str">
        <f t="shared" si="184"/>
        <v>2023</v>
      </c>
      <c r="D3928" t="str">
        <f>VLOOKUP(G3928,customer_reference!$A$2:$D$4000,4,FALSE)</f>
        <v>Gorontalo</v>
      </c>
      <c r="E3928" s="2">
        <f>VLOOKUP(D3928,city_reference!$A$2:$C$23,2,FALSE)</f>
        <v>0.53710000000000002</v>
      </c>
      <c r="F3928" s="2">
        <f>VLOOKUP(D3928,city_reference!$A$2:$C$23,3,FALSE)</f>
        <v>123.0595</v>
      </c>
      <c r="G3928" t="s">
        <v>761</v>
      </c>
      <c r="H3928" t="str">
        <f>VLOOKUP(G3928,customer_reference!$A$2:$D$4000,2,FALSE)</f>
        <v>Male</v>
      </c>
      <c r="I3928" t="str">
        <f>VLOOKUP(G3928,customer_reference!$A$2:$D$4000,3,FALSE)</f>
        <v>Non Member</v>
      </c>
      <c r="J3928" t="s">
        <v>4095</v>
      </c>
      <c r="K3928" t="s">
        <v>30</v>
      </c>
      <c r="L3928" t="str">
        <f>VLOOKUP($K3928,non_member_list_price!$A$2:$D$43,2,FALSE)</f>
        <v>I-O Hardware</v>
      </c>
      <c r="M3928">
        <f>VLOOKUP($K3928,non_member_list_price!$A$2:$D$43,3,FALSE)</f>
        <v>230000</v>
      </c>
      <c r="N3928">
        <f>VLOOKUP($K3928,non_member_list_price!$A$2:$D$43,4,FALSE)</f>
        <v>264500</v>
      </c>
      <c r="O3928">
        <f t="shared" si="185"/>
        <v>34500</v>
      </c>
    </row>
    <row r="3929" spans="1:15" x14ac:dyDescent="0.25">
      <c r="A3929" s="3">
        <v>44637</v>
      </c>
      <c r="B3929" s="3" t="str">
        <f t="shared" si="183"/>
        <v>March</v>
      </c>
      <c r="C3929" s="3" t="str">
        <f t="shared" si="184"/>
        <v>2022</v>
      </c>
      <c r="D3929" t="str">
        <f>VLOOKUP(G3929,customer_reference!$A$2:$D$4000,4,FALSE)</f>
        <v>Gorontalo</v>
      </c>
      <c r="E3929" s="2">
        <f>VLOOKUP(D3929,city_reference!$A$2:$C$23,2,FALSE)</f>
        <v>0.53710000000000002</v>
      </c>
      <c r="F3929" s="2">
        <f>VLOOKUP(D3929,city_reference!$A$2:$C$23,3,FALSE)</f>
        <v>123.0595</v>
      </c>
      <c r="G3929" t="s">
        <v>2678</v>
      </c>
      <c r="H3929" t="str">
        <f>VLOOKUP(G3929,customer_reference!$A$2:$D$4000,2,FALSE)</f>
        <v>Male</v>
      </c>
      <c r="I3929" t="str">
        <f>VLOOKUP(G3929,customer_reference!$A$2:$D$4000,3,FALSE)</f>
        <v>Non Member</v>
      </c>
      <c r="J3929" t="s">
        <v>4095</v>
      </c>
      <c r="K3929" t="s">
        <v>23</v>
      </c>
      <c r="L3929" t="str">
        <f>VLOOKUP($K3929,non_member_list_price!$A$2:$D$43,2,FALSE)</f>
        <v>Memory Hardware</v>
      </c>
      <c r="M3929">
        <f>VLOOKUP($K3929,non_member_list_price!$A$2:$D$43,3,FALSE)</f>
        <v>336000</v>
      </c>
      <c r="N3929">
        <f>VLOOKUP($K3929,non_member_list_price!$A$2:$D$43,4,FALSE)</f>
        <v>386400</v>
      </c>
      <c r="O3929">
        <f t="shared" si="185"/>
        <v>50400</v>
      </c>
    </row>
    <row r="3930" spans="1:15" x14ac:dyDescent="0.25">
      <c r="A3930" s="3">
        <v>44667</v>
      </c>
      <c r="B3930" s="3" t="str">
        <f t="shared" si="183"/>
        <v>April</v>
      </c>
      <c r="C3930" s="3" t="str">
        <f t="shared" si="184"/>
        <v>2022</v>
      </c>
      <c r="D3930" t="str">
        <f>VLOOKUP(G3930,customer_reference!$A$2:$D$4000,4,FALSE)</f>
        <v>Jakarta</v>
      </c>
      <c r="E3930" s="2">
        <f>VLOOKUP(D3930,city_reference!$A$2:$C$23,2,FALSE)</f>
        <v>6.2</v>
      </c>
      <c r="F3930" s="2">
        <f>VLOOKUP(D3930,city_reference!$A$2:$C$23,3,FALSE)</f>
        <v>106.816666</v>
      </c>
      <c r="G3930" t="s">
        <v>1441</v>
      </c>
      <c r="H3930" t="str">
        <f>VLOOKUP(G3930,customer_reference!$A$2:$D$4000,2,FALSE)</f>
        <v>Male</v>
      </c>
      <c r="I3930" t="str">
        <f>VLOOKUP(G3930,customer_reference!$A$2:$D$4000,3,FALSE)</f>
        <v>Non Member</v>
      </c>
      <c r="J3930" t="s">
        <v>4094</v>
      </c>
      <c r="K3930" t="s">
        <v>23</v>
      </c>
      <c r="L3930" t="str">
        <f>VLOOKUP($K3930,non_member_list_price!$A$2:$D$43,2,FALSE)</f>
        <v>Memory Hardware</v>
      </c>
      <c r="M3930">
        <f>VLOOKUP($K3930,non_member_list_price!$A$2:$D$43,3,FALSE)</f>
        <v>336000</v>
      </c>
      <c r="N3930">
        <f>VLOOKUP($K3930,non_member_list_price!$A$2:$D$43,4,FALSE)</f>
        <v>386400</v>
      </c>
      <c r="O3930">
        <f t="shared" si="185"/>
        <v>50400</v>
      </c>
    </row>
    <row r="3931" spans="1:15" x14ac:dyDescent="0.25">
      <c r="A3931" s="3">
        <v>44798</v>
      </c>
      <c r="B3931" s="3" t="str">
        <f t="shared" si="183"/>
        <v>August</v>
      </c>
      <c r="C3931" s="3" t="str">
        <f t="shared" si="184"/>
        <v>2022</v>
      </c>
      <c r="D3931" t="str">
        <f>VLOOKUP(G3931,customer_reference!$A$2:$D$4000,4,FALSE)</f>
        <v>Jakarta</v>
      </c>
      <c r="E3931" s="2">
        <f>VLOOKUP(D3931,city_reference!$A$2:$C$23,2,FALSE)</f>
        <v>6.2</v>
      </c>
      <c r="F3931" s="2">
        <f>VLOOKUP(D3931,city_reference!$A$2:$C$23,3,FALSE)</f>
        <v>106.816666</v>
      </c>
      <c r="G3931" t="s">
        <v>127</v>
      </c>
      <c r="H3931" t="str">
        <f>VLOOKUP(G3931,customer_reference!$A$2:$D$4000,2,FALSE)</f>
        <v>Male</v>
      </c>
      <c r="I3931" t="str">
        <f>VLOOKUP(G3931,customer_reference!$A$2:$D$4000,3,FALSE)</f>
        <v>Non Member</v>
      </c>
      <c r="J3931" t="s">
        <v>4094</v>
      </c>
      <c r="K3931" t="s">
        <v>23</v>
      </c>
      <c r="L3931" t="str">
        <f>VLOOKUP($K3931,non_member_list_price!$A$2:$D$43,2,FALSE)</f>
        <v>Memory Hardware</v>
      </c>
      <c r="M3931">
        <f>VLOOKUP($K3931,non_member_list_price!$A$2:$D$43,3,FALSE)</f>
        <v>336000</v>
      </c>
      <c r="N3931">
        <f>VLOOKUP($K3931,non_member_list_price!$A$2:$D$43,4,FALSE)</f>
        <v>386400</v>
      </c>
      <c r="O3931">
        <f t="shared" si="185"/>
        <v>50400</v>
      </c>
    </row>
    <row r="3932" spans="1:15" x14ac:dyDescent="0.25">
      <c r="A3932" s="3">
        <v>45141</v>
      </c>
      <c r="B3932" s="3" t="str">
        <f t="shared" si="183"/>
        <v>August</v>
      </c>
      <c r="C3932" s="3" t="str">
        <f t="shared" si="184"/>
        <v>2023</v>
      </c>
      <c r="D3932" t="str">
        <f>VLOOKUP(G3932,customer_reference!$A$2:$D$4000,4,FALSE)</f>
        <v>Jakarta</v>
      </c>
      <c r="E3932" s="2">
        <f>VLOOKUP(D3932,city_reference!$A$2:$C$23,2,FALSE)</f>
        <v>6.2</v>
      </c>
      <c r="F3932" s="2">
        <f>VLOOKUP(D3932,city_reference!$A$2:$C$23,3,FALSE)</f>
        <v>106.816666</v>
      </c>
      <c r="G3932" t="s">
        <v>646</v>
      </c>
      <c r="H3932" t="str">
        <f>VLOOKUP(G3932,customer_reference!$A$2:$D$4000,2,FALSE)</f>
        <v>Male</v>
      </c>
      <c r="I3932" t="str">
        <f>VLOOKUP(G3932,customer_reference!$A$2:$D$4000,3,FALSE)</f>
        <v>Non Member</v>
      </c>
      <c r="J3932" t="s">
        <v>4094</v>
      </c>
      <c r="K3932" t="s">
        <v>23</v>
      </c>
      <c r="L3932" t="str">
        <f>VLOOKUP($K3932,non_member_list_price!$A$2:$D$43,2,FALSE)</f>
        <v>Memory Hardware</v>
      </c>
      <c r="M3932">
        <f>VLOOKUP($K3932,non_member_list_price!$A$2:$D$43,3,FALSE)</f>
        <v>336000</v>
      </c>
      <c r="N3932">
        <f>VLOOKUP($K3932,non_member_list_price!$A$2:$D$43,4,FALSE)</f>
        <v>386400</v>
      </c>
      <c r="O3932">
        <f t="shared" si="185"/>
        <v>50400</v>
      </c>
    </row>
    <row r="3933" spans="1:15" x14ac:dyDescent="0.25">
      <c r="A3933" s="3">
        <v>44565</v>
      </c>
      <c r="B3933" s="3" t="str">
        <f t="shared" si="183"/>
        <v>January</v>
      </c>
      <c r="C3933" s="3" t="str">
        <f t="shared" si="184"/>
        <v>2022</v>
      </c>
      <c r="D3933" t="str">
        <f>VLOOKUP(G3933,customer_reference!$A$2:$D$4000,4,FALSE)</f>
        <v>Jakarta</v>
      </c>
      <c r="E3933" s="2">
        <f>VLOOKUP(D3933,city_reference!$A$2:$C$23,2,FALSE)</f>
        <v>6.2</v>
      </c>
      <c r="F3933" s="2">
        <f>VLOOKUP(D3933,city_reference!$A$2:$C$23,3,FALSE)</f>
        <v>106.816666</v>
      </c>
      <c r="G3933" t="s">
        <v>3155</v>
      </c>
      <c r="H3933" t="str">
        <f>VLOOKUP(G3933,customer_reference!$A$2:$D$4000,2,FALSE)</f>
        <v>Male</v>
      </c>
      <c r="I3933" t="str">
        <f>VLOOKUP(G3933,customer_reference!$A$2:$D$4000,3,FALSE)</f>
        <v>Non Member</v>
      </c>
      <c r="J3933" t="s">
        <v>4094</v>
      </c>
      <c r="K3933" t="s">
        <v>4080</v>
      </c>
      <c r="L3933" t="str">
        <f>VLOOKUP($K3933,non_member_list_price!$A$2:$D$43,2,FALSE)</f>
        <v>I-O Hardware</v>
      </c>
      <c r="M3933">
        <f>VLOOKUP($K3933,non_member_list_price!$A$2:$D$43,3,FALSE)</f>
        <v>102000</v>
      </c>
      <c r="N3933">
        <f>VLOOKUP($K3933,non_member_list_price!$A$2:$D$43,4,FALSE)</f>
        <v>117300</v>
      </c>
      <c r="O3933">
        <f t="shared" si="185"/>
        <v>15300</v>
      </c>
    </row>
    <row r="3934" spans="1:15" x14ac:dyDescent="0.25">
      <c r="A3934" s="3">
        <v>44680</v>
      </c>
      <c r="B3934" s="3" t="str">
        <f t="shared" si="183"/>
        <v>April</v>
      </c>
      <c r="C3934" s="3" t="str">
        <f t="shared" si="184"/>
        <v>2022</v>
      </c>
      <c r="D3934" t="str">
        <f>VLOOKUP(G3934,customer_reference!$A$2:$D$4000,4,FALSE)</f>
        <v>Jakarta</v>
      </c>
      <c r="E3934" s="2">
        <f>VLOOKUP(D3934,city_reference!$A$2:$C$23,2,FALSE)</f>
        <v>6.2</v>
      </c>
      <c r="F3934" s="2">
        <f>VLOOKUP(D3934,city_reference!$A$2:$C$23,3,FALSE)</f>
        <v>106.816666</v>
      </c>
      <c r="G3934" t="s">
        <v>3854</v>
      </c>
      <c r="H3934" t="str">
        <f>VLOOKUP(G3934,customer_reference!$A$2:$D$4000,2,FALSE)</f>
        <v>Male</v>
      </c>
      <c r="I3934" t="str">
        <f>VLOOKUP(G3934,customer_reference!$A$2:$D$4000,3,FALSE)</f>
        <v>Non Member</v>
      </c>
      <c r="J3934" t="s">
        <v>4094</v>
      </c>
      <c r="K3934" t="s">
        <v>30</v>
      </c>
      <c r="L3934" t="str">
        <f>VLOOKUP($K3934,non_member_list_price!$A$2:$D$43,2,FALSE)</f>
        <v>I-O Hardware</v>
      </c>
      <c r="M3934">
        <f>VLOOKUP($K3934,non_member_list_price!$A$2:$D$43,3,FALSE)</f>
        <v>230000</v>
      </c>
      <c r="N3934">
        <f>VLOOKUP($K3934,non_member_list_price!$A$2:$D$43,4,FALSE)</f>
        <v>264500</v>
      </c>
      <c r="O3934">
        <f t="shared" si="185"/>
        <v>34500</v>
      </c>
    </row>
    <row r="3935" spans="1:15" x14ac:dyDescent="0.25">
      <c r="A3935" s="3">
        <v>44671</v>
      </c>
      <c r="B3935" s="3" t="str">
        <f t="shared" si="183"/>
        <v>April</v>
      </c>
      <c r="C3935" s="3" t="str">
        <f t="shared" si="184"/>
        <v>2022</v>
      </c>
      <c r="D3935" t="str">
        <f>VLOOKUP(G3935,customer_reference!$A$2:$D$4000,4,FALSE)</f>
        <v>Jakarta</v>
      </c>
      <c r="E3935" s="2">
        <f>VLOOKUP(D3935,city_reference!$A$2:$C$23,2,FALSE)</f>
        <v>6.2</v>
      </c>
      <c r="F3935" s="2">
        <f>VLOOKUP(D3935,city_reference!$A$2:$C$23,3,FALSE)</f>
        <v>106.816666</v>
      </c>
      <c r="G3935" t="s">
        <v>3940</v>
      </c>
      <c r="H3935" t="str">
        <f>VLOOKUP(G3935,customer_reference!$A$2:$D$4000,2,FALSE)</f>
        <v>Male</v>
      </c>
      <c r="I3935" t="str">
        <f>VLOOKUP(G3935,customer_reference!$A$2:$D$4000,3,FALSE)</f>
        <v>Non Member</v>
      </c>
      <c r="J3935" t="s">
        <v>4094</v>
      </c>
      <c r="K3935" t="s">
        <v>4079</v>
      </c>
      <c r="L3935" t="str">
        <f>VLOOKUP($K3935,non_member_list_price!$A$2:$D$43,2,FALSE)</f>
        <v>I-O Hardware</v>
      </c>
      <c r="M3935">
        <f>VLOOKUP($K3935,non_member_list_price!$A$2:$D$43,3,FALSE)</f>
        <v>218000</v>
      </c>
      <c r="N3935">
        <f>VLOOKUP($K3935,non_member_list_price!$A$2:$D$43,4,FALSE)</f>
        <v>250700</v>
      </c>
      <c r="O3935">
        <f t="shared" si="185"/>
        <v>32700</v>
      </c>
    </row>
    <row r="3936" spans="1:15" x14ac:dyDescent="0.25">
      <c r="A3936" s="3">
        <v>44815</v>
      </c>
      <c r="B3936" s="3" t="str">
        <f t="shared" si="183"/>
        <v>September</v>
      </c>
      <c r="C3936" s="3" t="str">
        <f t="shared" si="184"/>
        <v>2022</v>
      </c>
      <c r="D3936" t="str">
        <f>VLOOKUP(G3936,customer_reference!$A$2:$D$4000,4,FALSE)</f>
        <v>Jakarta</v>
      </c>
      <c r="E3936" s="2">
        <f>VLOOKUP(D3936,city_reference!$A$2:$C$23,2,FALSE)</f>
        <v>6.2</v>
      </c>
      <c r="F3936" s="2">
        <f>VLOOKUP(D3936,city_reference!$A$2:$C$23,3,FALSE)</f>
        <v>106.816666</v>
      </c>
      <c r="G3936" t="s">
        <v>3684</v>
      </c>
      <c r="H3936" t="str">
        <f>VLOOKUP(G3936,customer_reference!$A$2:$D$4000,2,FALSE)</f>
        <v>Male</v>
      </c>
      <c r="I3936" t="str">
        <f>VLOOKUP(G3936,customer_reference!$A$2:$D$4000,3,FALSE)</f>
        <v>Non Member</v>
      </c>
      <c r="J3936" t="s">
        <v>4094</v>
      </c>
      <c r="K3936" t="s">
        <v>35</v>
      </c>
      <c r="L3936" t="str">
        <f>VLOOKUP($K3936,non_member_list_price!$A$2:$D$43,2,FALSE)</f>
        <v>I-O Hardware</v>
      </c>
      <c r="M3936">
        <f>VLOOKUP($K3936,non_member_list_price!$A$2:$D$43,3,FALSE)</f>
        <v>652000</v>
      </c>
      <c r="N3936">
        <f>VLOOKUP($K3936,non_member_list_price!$A$2:$D$43,4,FALSE)</f>
        <v>749800</v>
      </c>
      <c r="O3936">
        <f t="shared" si="185"/>
        <v>97800</v>
      </c>
    </row>
    <row r="3937" spans="1:15" x14ac:dyDescent="0.25">
      <c r="A3937" s="3">
        <v>44741</v>
      </c>
      <c r="B3937" s="3" t="str">
        <f t="shared" si="183"/>
        <v>June</v>
      </c>
      <c r="C3937" s="3" t="str">
        <f t="shared" si="184"/>
        <v>2022</v>
      </c>
      <c r="D3937" t="str">
        <f>VLOOKUP(G3937,customer_reference!$A$2:$D$4000,4,FALSE)</f>
        <v>Jakarta</v>
      </c>
      <c r="E3937" s="2">
        <f>VLOOKUP(D3937,city_reference!$A$2:$C$23,2,FALSE)</f>
        <v>6.2</v>
      </c>
      <c r="F3937" s="2">
        <f>VLOOKUP(D3937,city_reference!$A$2:$C$23,3,FALSE)</f>
        <v>106.816666</v>
      </c>
      <c r="G3937" t="s">
        <v>3022</v>
      </c>
      <c r="H3937" t="str">
        <f>VLOOKUP(G3937,customer_reference!$A$2:$D$4000,2,FALSE)</f>
        <v>Male</v>
      </c>
      <c r="I3937" t="str">
        <f>VLOOKUP(G3937,customer_reference!$A$2:$D$4000,3,FALSE)</f>
        <v>Non Member</v>
      </c>
      <c r="J3937" t="s">
        <v>4094</v>
      </c>
      <c r="K3937" t="s">
        <v>35</v>
      </c>
      <c r="L3937" t="str">
        <f>VLOOKUP($K3937,non_member_list_price!$A$2:$D$43,2,FALSE)</f>
        <v>I-O Hardware</v>
      </c>
      <c r="M3937">
        <f>VLOOKUP($K3937,non_member_list_price!$A$2:$D$43,3,FALSE)</f>
        <v>652000</v>
      </c>
      <c r="N3937">
        <f>VLOOKUP($K3937,non_member_list_price!$A$2:$D$43,4,FALSE)</f>
        <v>749800</v>
      </c>
      <c r="O3937">
        <f t="shared" si="185"/>
        <v>97800</v>
      </c>
    </row>
    <row r="3938" spans="1:15" x14ac:dyDescent="0.25">
      <c r="A3938" s="3">
        <v>45148</v>
      </c>
      <c r="B3938" s="3" t="str">
        <f t="shared" si="183"/>
        <v>August</v>
      </c>
      <c r="C3938" s="3" t="str">
        <f t="shared" si="184"/>
        <v>2023</v>
      </c>
      <c r="D3938" t="str">
        <f>VLOOKUP(G3938,customer_reference!$A$2:$D$4000,4,FALSE)</f>
        <v>Jakarta</v>
      </c>
      <c r="E3938" s="2">
        <f>VLOOKUP(D3938,city_reference!$A$2:$C$23,2,FALSE)</f>
        <v>6.2</v>
      </c>
      <c r="F3938" s="2">
        <f>VLOOKUP(D3938,city_reference!$A$2:$C$23,3,FALSE)</f>
        <v>106.816666</v>
      </c>
      <c r="G3938" t="s">
        <v>3148</v>
      </c>
      <c r="H3938" t="str">
        <f>VLOOKUP(G3938,customer_reference!$A$2:$D$4000,2,FALSE)</f>
        <v>Male</v>
      </c>
      <c r="I3938" t="str">
        <f>VLOOKUP(G3938,customer_reference!$A$2:$D$4000,3,FALSE)</f>
        <v>Non Member</v>
      </c>
      <c r="J3938" t="s">
        <v>4094</v>
      </c>
      <c r="K3938" t="s">
        <v>44</v>
      </c>
      <c r="L3938" t="str">
        <f>VLOOKUP($K3938,non_member_list_price!$A$2:$D$43,2,FALSE)</f>
        <v>I-O Hardware</v>
      </c>
      <c r="M3938">
        <f>VLOOKUP($K3938,non_member_list_price!$A$2:$D$43,3,FALSE)</f>
        <v>45000</v>
      </c>
      <c r="N3938">
        <f>VLOOKUP($K3938,non_member_list_price!$A$2:$D$43,4,FALSE)</f>
        <v>51750</v>
      </c>
      <c r="O3938">
        <f t="shared" si="185"/>
        <v>6750</v>
      </c>
    </row>
    <row r="3939" spans="1:15" x14ac:dyDescent="0.25">
      <c r="A3939" s="3">
        <v>44733</v>
      </c>
      <c r="B3939" s="3" t="str">
        <f t="shared" si="183"/>
        <v>June</v>
      </c>
      <c r="C3939" s="3" t="str">
        <f t="shared" si="184"/>
        <v>2022</v>
      </c>
      <c r="D3939" t="str">
        <f>VLOOKUP(G3939,customer_reference!$A$2:$D$4000,4,FALSE)</f>
        <v>Jakarta</v>
      </c>
      <c r="E3939" s="2">
        <f>VLOOKUP(D3939,city_reference!$A$2:$C$23,2,FALSE)</f>
        <v>6.2</v>
      </c>
      <c r="F3939" s="2">
        <f>VLOOKUP(D3939,city_reference!$A$2:$C$23,3,FALSE)</f>
        <v>106.816666</v>
      </c>
      <c r="G3939" t="s">
        <v>3391</v>
      </c>
      <c r="H3939" t="str">
        <f>VLOOKUP(G3939,customer_reference!$A$2:$D$4000,2,FALSE)</f>
        <v>Male</v>
      </c>
      <c r="I3939" t="str">
        <f>VLOOKUP(G3939,customer_reference!$A$2:$D$4000,3,FALSE)</f>
        <v>Non Member</v>
      </c>
      <c r="J3939" t="s">
        <v>4094</v>
      </c>
      <c r="K3939" t="s">
        <v>44</v>
      </c>
      <c r="L3939" t="str">
        <f>VLOOKUP($K3939,non_member_list_price!$A$2:$D$43,2,FALSE)</f>
        <v>I-O Hardware</v>
      </c>
      <c r="M3939">
        <f>VLOOKUP($K3939,non_member_list_price!$A$2:$D$43,3,FALSE)</f>
        <v>45000</v>
      </c>
      <c r="N3939">
        <f>VLOOKUP($K3939,non_member_list_price!$A$2:$D$43,4,FALSE)</f>
        <v>51750</v>
      </c>
      <c r="O3939">
        <f t="shared" si="185"/>
        <v>6750</v>
      </c>
    </row>
    <row r="3940" spans="1:15" x14ac:dyDescent="0.25">
      <c r="A3940" s="3">
        <v>44884</v>
      </c>
      <c r="B3940" s="3" t="str">
        <f t="shared" si="183"/>
        <v>November</v>
      </c>
      <c r="C3940" s="3" t="str">
        <f t="shared" si="184"/>
        <v>2022</v>
      </c>
      <c r="D3940" t="str">
        <f>VLOOKUP(G3940,customer_reference!$A$2:$D$4000,4,FALSE)</f>
        <v>Jakarta</v>
      </c>
      <c r="E3940" s="2">
        <f>VLOOKUP(D3940,city_reference!$A$2:$C$23,2,FALSE)</f>
        <v>6.2</v>
      </c>
      <c r="F3940" s="2">
        <f>VLOOKUP(D3940,city_reference!$A$2:$C$23,3,FALSE)</f>
        <v>106.816666</v>
      </c>
      <c r="G3940" t="s">
        <v>956</v>
      </c>
      <c r="H3940" t="str">
        <f>VLOOKUP(G3940,customer_reference!$A$2:$D$4000,2,FALSE)</f>
        <v>Male</v>
      </c>
      <c r="I3940" t="str">
        <f>VLOOKUP(G3940,customer_reference!$A$2:$D$4000,3,FALSE)</f>
        <v>Non Member</v>
      </c>
      <c r="J3940" t="s">
        <v>4094</v>
      </c>
      <c r="K3940" t="s">
        <v>4081</v>
      </c>
      <c r="L3940" t="str">
        <f>VLOOKUP($K3940,non_member_list_price!$A$2:$D$43,2,FALSE)</f>
        <v>I-O Hardware</v>
      </c>
      <c r="M3940">
        <f>VLOOKUP($K3940,non_member_list_price!$A$2:$D$43,3,FALSE)</f>
        <v>117000</v>
      </c>
      <c r="N3940">
        <f>VLOOKUP($K3940,non_member_list_price!$A$2:$D$43,4,FALSE)</f>
        <v>134550</v>
      </c>
      <c r="O3940">
        <f t="shared" si="185"/>
        <v>17550</v>
      </c>
    </row>
    <row r="3941" spans="1:15" x14ac:dyDescent="0.25">
      <c r="A3941" s="3">
        <v>44849</v>
      </c>
      <c r="B3941" s="3" t="str">
        <f t="shared" si="183"/>
        <v>October</v>
      </c>
      <c r="C3941" s="3" t="str">
        <f t="shared" si="184"/>
        <v>2022</v>
      </c>
      <c r="D3941" t="str">
        <f>VLOOKUP(G3941,customer_reference!$A$2:$D$4000,4,FALSE)</f>
        <v>Jakarta</v>
      </c>
      <c r="E3941" s="2">
        <f>VLOOKUP(D3941,city_reference!$A$2:$C$23,2,FALSE)</f>
        <v>6.2</v>
      </c>
      <c r="F3941" s="2">
        <f>VLOOKUP(D3941,city_reference!$A$2:$C$23,3,FALSE)</f>
        <v>106.816666</v>
      </c>
      <c r="G3941" t="s">
        <v>2735</v>
      </c>
      <c r="H3941" t="str">
        <f>VLOOKUP(G3941,customer_reference!$A$2:$D$4000,2,FALSE)</f>
        <v>Male</v>
      </c>
      <c r="I3941" t="str">
        <f>VLOOKUP(G3941,customer_reference!$A$2:$D$4000,3,FALSE)</f>
        <v>Non Member</v>
      </c>
      <c r="J3941" t="s">
        <v>4094</v>
      </c>
      <c r="K3941" t="s">
        <v>26</v>
      </c>
      <c r="L3941" t="str">
        <f>VLOOKUP($K3941,non_member_list_price!$A$2:$D$43,2,FALSE)</f>
        <v>Core Hardware</v>
      </c>
      <c r="M3941">
        <f>VLOOKUP($K3941,non_member_list_price!$A$2:$D$43,3,FALSE)</f>
        <v>2870000</v>
      </c>
      <c r="N3941">
        <f>VLOOKUP($K3941,non_member_list_price!$A$2:$D$43,4,FALSE)</f>
        <v>3300500</v>
      </c>
      <c r="O3941">
        <f t="shared" si="185"/>
        <v>430500</v>
      </c>
    </row>
    <row r="3942" spans="1:15" x14ac:dyDescent="0.25">
      <c r="A3942" s="3">
        <v>44569</v>
      </c>
      <c r="B3942" s="3" t="str">
        <f t="shared" si="183"/>
        <v>January</v>
      </c>
      <c r="C3942" s="3" t="str">
        <f t="shared" si="184"/>
        <v>2022</v>
      </c>
      <c r="D3942" t="str">
        <f>VLOOKUP(G3942,customer_reference!$A$2:$D$4000,4,FALSE)</f>
        <v>Jakarta</v>
      </c>
      <c r="E3942" s="2">
        <f>VLOOKUP(D3942,city_reference!$A$2:$C$23,2,FALSE)</f>
        <v>6.2</v>
      </c>
      <c r="F3942" s="2">
        <f>VLOOKUP(D3942,city_reference!$A$2:$C$23,3,FALSE)</f>
        <v>106.816666</v>
      </c>
      <c r="G3942" t="s">
        <v>399</v>
      </c>
      <c r="H3942" t="str">
        <f>VLOOKUP(G3942,customer_reference!$A$2:$D$4000,2,FALSE)</f>
        <v>Male</v>
      </c>
      <c r="I3942" t="str">
        <f>VLOOKUP(G3942,customer_reference!$A$2:$D$4000,3,FALSE)</f>
        <v>Non Member</v>
      </c>
      <c r="J3942" t="s">
        <v>4094</v>
      </c>
      <c r="K3942" t="s">
        <v>20</v>
      </c>
      <c r="L3942" t="str">
        <f>VLOOKUP($K3942,non_member_list_price!$A$2:$D$43,2,FALSE)</f>
        <v>Memory Hardware</v>
      </c>
      <c r="M3942">
        <f>VLOOKUP($K3942,non_member_list_price!$A$2:$D$43,3,FALSE)</f>
        <v>70000</v>
      </c>
      <c r="N3942">
        <f>VLOOKUP($K3942,non_member_list_price!$A$2:$D$43,4,FALSE)</f>
        <v>80500</v>
      </c>
      <c r="O3942">
        <f t="shared" si="185"/>
        <v>10500</v>
      </c>
    </row>
    <row r="3943" spans="1:15" x14ac:dyDescent="0.25">
      <c r="A3943" s="3">
        <v>44954</v>
      </c>
      <c r="B3943" s="3" t="str">
        <f t="shared" si="183"/>
        <v>January</v>
      </c>
      <c r="C3943" s="3" t="str">
        <f t="shared" si="184"/>
        <v>2023</v>
      </c>
      <c r="D3943" t="str">
        <f>VLOOKUP(G3943,customer_reference!$A$2:$D$4000,4,FALSE)</f>
        <v>Jakarta</v>
      </c>
      <c r="E3943" s="2">
        <f>VLOOKUP(D3943,city_reference!$A$2:$C$23,2,FALSE)</f>
        <v>6.2</v>
      </c>
      <c r="F3943" s="2">
        <f>VLOOKUP(D3943,city_reference!$A$2:$C$23,3,FALSE)</f>
        <v>106.816666</v>
      </c>
      <c r="G3943" t="s">
        <v>695</v>
      </c>
      <c r="H3943" t="str">
        <f>VLOOKUP(G3943,customer_reference!$A$2:$D$4000,2,FALSE)</f>
        <v>Male</v>
      </c>
      <c r="I3943" t="str">
        <f>VLOOKUP(G3943,customer_reference!$A$2:$D$4000,3,FALSE)</f>
        <v>Non Member</v>
      </c>
      <c r="J3943" t="s">
        <v>4094</v>
      </c>
      <c r="K3943" t="s">
        <v>4</v>
      </c>
      <c r="L3943" t="str">
        <f>VLOOKUP($K3943,non_member_list_price!$A$2:$D$43,2,FALSE)</f>
        <v>Memory Hardware</v>
      </c>
      <c r="M3943">
        <f>VLOOKUP($K3943,non_member_list_price!$A$2:$D$43,3,FALSE)</f>
        <v>504000</v>
      </c>
      <c r="N3943">
        <f>VLOOKUP($K3943,non_member_list_price!$A$2:$D$43,4,FALSE)</f>
        <v>579600</v>
      </c>
      <c r="O3943">
        <f t="shared" si="185"/>
        <v>75600</v>
      </c>
    </row>
    <row r="3944" spans="1:15" x14ac:dyDescent="0.25">
      <c r="A3944" s="3">
        <v>44803</v>
      </c>
      <c r="B3944" s="3" t="str">
        <f t="shared" si="183"/>
        <v>August</v>
      </c>
      <c r="C3944" s="3" t="str">
        <f t="shared" si="184"/>
        <v>2022</v>
      </c>
      <c r="D3944" t="str">
        <f>VLOOKUP(G3944,customer_reference!$A$2:$D$4000,4,FALSE)</f>
        <v>Jakarta</v>
      </c>
      <c r="E3944" s="2">
        <f>VLOOKUP(D3944,city_reference!$A$2:$C$23,2,FALSE)</f>
        <v>6.2</v>
      </c>
      <c r="F3944" s="2">
        <f>VLOOKUP(D3944,city_reference!$A$2:$C$23,3,FALSE)</f>
        <v>106.816666</v>
      </c>
      <c r="G3944" t="s">
        <v>2144</v>
      </c>
      <c r="H3944" t="str">
        <f>VLOOKUP(G3944,customer_reference!$A$2:$D$4000,2,FALSE)</f>
        <v>Male</v>
      </c>
      <c r="I3944" t="str">
        <f>VLOOKUP(G3944,customer_reference!$A$2:$D$4000,3,FALSE)</f>
        <v>Non Member</v>
      </c>
      <c r="J3944" t="s">
        <v>4094</v>
      </c>
      <c r="K3944" t="s">
        <v>9</v>
      </c>
      <c r="L3944" t="str">
        <f>VLOOKUP($K3944,non_member_list_price!$A$2:$D$43,2,FALSE)</f>
        <v>Memory Hardware</v>
      </c>
      <c r="M3944">
        <f>VLOOKUP($K3944,non_member_list_price!$A$2:$D$43,3,FALSE)</f>
        <v>630000</v>
      </c>
      <c r="N3944">
        <f>VLOOKUP($K3944,non_member_list_price!$A$2:$D$43,4,FALSE)</f>
        <v>724500</v>
      </c>
      <c r="O3944">
        <f t="shared" si="185"/>
        <v>94500</v>
      </c>
    </row>
    <row r="3945" spans="1:15" x14ac:dyDescent="0.25">
      <c r="A3945" s="3">
        <v>44868</v>
      </c>
      <c r="B3945" s="3" t="str">
        <f t="shared" si="183"/>
        <v>November</v>
      </c>
      <c r="C3945" s="3" t="str">
        <f t="shared" si="184"/>
        <v>2022</v>
      </c>
      <c r="D3945" t="str">
        <f>VLOOKUP(G3945,customer_reference!$A$2:$D$4000,4,FALSE)</f>
        <v>Jakarta</v>
      </c>
      <c r="E3945" s="2">
        <f>VLOOKUP(D3945,city_reference!$A$2:$C$23,2,FALSE)</f>
        <v>6.2</v>
      </c>
      <c r="F3945" s="2">
        <f>VLOOKUP(D3945,city_reference!$A$2:$C$23,3,FALSE)</f>
        <v>106.816666</v>
      </c>
      <c r="G3945" t="s">
        <v>3148</v>
      </c>
      <c r="H3945" t="str">
        <f>VLOOKUP(G3945,customer_reference!$A$2:$D$4000,2,FALSE)</f>
        <v>Male</v>
      </c>
      <c r="I3945" t="str">
        <f>VLOOKUP(G3945,customer_reference!$A$2:$D$4000,3,FALSE)</f>
        <v>Non Member</v>
      </c>
      <c r="J3945" t="s">
        <v>4094</v>
      </c>
      <c r="K3945" t="s">
        <v>16</v>
      </c>
      <c r="L3945" t="str">
        <f>VLOOKUP($K3945,non_member_list_price!$A$2:$D$43,2,FALSE)</f>
        <v>Core Hardware</v>
      </c>
      <c r="M3945">
        <f>VLOOKUP($K3945,non_member_list_price!$A$2:$D$43,3,FALSE)</f>
        <v>3388000</v>
      </c>
      <c r="N3945">
        <f>VLOOKUP($K3945,non_member_list_price!$A$2:$D$43,4,FALSE)</f>
        <v>3896200</v>
      </c>
      <c r="O3945">
        <f t="shared" si="185"/>
        <v>508200</v>
      </c>
    </row>
    <row r="3946" spans="1:15" x14ac:dyDescent="0.25">
      <c r="A3946" s="3">
        <v>44778</v>
      </c>
      <c r="B3946" s="3" t="str">
        <f t="shared" si="183"/>
        <v>August</v>
      </c>
      <c r="C3946" s="3" t="str">
        <f t="shared" si="184"/>
        <v>2022</v>
      </c>
      <c r="D3946" t="str">
        <f>VLOOKUP(G3946,customer_reference!$A$2:$D$4000,4,FALSE)</f>
        <v>Jakarta</v>
      </c>
      <c r="E3946" s="2">
        <f>VLOOKUP(D3946,city_reference!$A$2:$C$23,2,FALSE)</f>
        <v>6.2</v>
      </c>
      <c r="F3946" s="2">
        <f>VLOOKUP(D3946,city_reference!$A$2:$C$23,3,FALSE)</f>
        <v>106.816666</v>
      </c>
      <c r="G3946" t="s">
        <v>293</v>
      </c>
      <c r="H3946" t="str">
        <f>VLOOKUP(G3946,customer_reference!$A$2:$D$4000,2,FALSE)</f>
        <v>Male</v>
      </c>
      <c r="I3946" t="str">
        <f>VLOOKUP(G3946,customer_reference!$A$2:$D$4000,3,FALSE)</f>
        <v>Non Member</v>
      </c>
      <c r="J3946" t="s">
        <v>4094</v>
      </c>
      <c r="K3946" t="s">
        <v>3</v>
      </c>
      <c r="L3946" t="str">
        <f>VLOOKUP($K3946,non_member_list_price!$A$2:$D$43,2,FALSE)</f>
        <v>Memory Hardware</v>
      </c>
      <c r="M3946">
        <f>VLOOKUP($K3946,non_member_list_price!$A$2:$D$43,3,FALSE)</f>
        <v>420000</v>
      </c>
      <c r="N3946">
        <f>VLOOKUP($K3946,non_member_list_price!$A$2:$D$43,4,FALSE)</f>
        <v>483000</v>
      </c>
      <c r="O3946">
        <f t="shared" si="185"/>
        <v>63000</v>
      </c>
    </row>
    <row r="3947" spans="1:15" x14ac:dyDescent="0.25">
      <c r="A3947" s="3">
        <v>44579</v>
      </c>
      <c r="B3947" s="3" t="str">
        <f t="shared" si="183"/>
        <v>January</v>
      </c>
      <c r="C3947" s="3" t="str">
        <f t="shared" si="184"/>
        <v>2022</v>
      </c>
      <c r="D3947" t="str">
        <f>VLOOKUP(G3947,customer_reference!$A$2:$D$4000,4,FALSE)</f>
        <v>Jakarta</v>
      </c>
      <c r="E3947" s="2">
        <f>VLOOKUP(D3947,city_reference!$A$2:$C$23,2,FALSE)</f>
        <v>6.2</v>
      </c>
      <c r="F3947" s="2">
        <f>VLOOKUP(D3947,city_reference!$A$2:$C$23,3,FALSE)</f>
        <v>106.816666</v>
      </c>
      <c r="G3947" t="s">
        <v>3177</v>
      </c>
      <c r="H3947" t="str">
        <f>VLOOKUP(G3947,customer_reference!$A$2:$D$4000,2,FALSE)</f>
        <v>Male</v>
      </c>
      <c r="I3947" t="str">
        <f>VLOOKUP(G3947,customer_reference!$A$2:$D$4000,3,FALSE)</f>
        <v>Non Member</v>
      </c>
      <c r="J3947" t="s">
        <v>4094</v>
      </c>
      <c r="K3947" t="s">
        <v>33</v>
      </c>
      <c r="L3947" t="str">
        <f>VLOOKUP($K3947,non_member_list_price!$A$2:$D$43,2,FALSE)</f>
        <v>I-O Hardware</v>
      </c>
      <c r="M3947">
        <f>VLOOKUP($K3947,non_member_list_price!$A$2:$D$43,3,FALSE)</f>
        <v>2884000</v>
      </c>
      <c r="N3947">
        <f>VLOOKUP($K3947,non_member_list_price!$A$2:$D$43,4,FALSE)</f>
        <v>3316600</v>
      </c>
      <c r="O3947">
        <f t="shared" si="185"/>
        <v>432600</v>
      </c>
    </row>
    <row r="3948" spans="1:15" x14ac:dyDescent="0.25">
      <c r="A3948" s="3">
        <v>44620</v>
      </c>
      <c r="B3948" s="3" t="str">
        <f t="shared" si="183"/>
        <v>February</v>
      </c>
      <c r="C3948" s="3" t="str">
        <f t="shared" si="184"/>
        <v>2022</v>
      </c>
      <c r="D3948" t="str">
        <f>VLOOKUP(G3948,customer_reference!$A$2:$D$4000,4,FALSE)</f>
        <v>Jakarta</v>
      </c>
      <c r="E3948" s="2">
        <f>VLOOKUP(D3948,city_reference!$A$2:$C$23,2,FALSE)</f>
        <v>6.2</v>
      </c>
      <c r="F3948" s="2">
        <f>VLOOKUP(D3948,city_reference!$A$2:$C$23,3,FALSE)</f>
        <v>106.816666</v>
      </c>
      <c r="G3948" t="s">
        <v>3940</v>
      </c>
      <c r="H3948" t="str">
        <f>VLOOKUP(G3948,customer_reference!$A$2:$D$4000,2,FALSE)</f>
        <v>Male</v>
      </c>
      <c r="I3948" t="str">
        <f>VLOOKUP(G3948,customer_reference!$A$2:$D$4000,3,FALSE)</f>
        <v>Non Member</v>
      </c>
      <c r="J3948" t="s">
        <v>4094</v>
      </c>
      <c r="K3948" t="s">
        <v>37</v>
      </c>
      <c r="L3948" t="str">
        <f>VLOOKUP($K3948,non_member_list_price!$A$2:$D$43,2,FALSE)</f>
        <v>I-O Hardware</v>
      </c>
      <c r="M3948">
        <f>VLOOKUP($K3948,non_member_list_price!$A$2:$D$43,3,FALSE)</f>
        <v>122000</v>
      </c>
      <c r="N3948">
        <f>VLOOKUP($K3948,non_member_list_price!$A$2:$D$43,4,FALSE)</f>
        <v>140300</v>
      </c>
      <c r="O3948">
        <f t="shared" si="185"/>
        <v>18300</v>
      </c>
    </row>
    <row r="3949" spans="1:15" x14ac:dyDescent="0.25">
      <c r="A3949" s="3">
        <v>44874</v>
      </c>
      <c r="B3949" s="3" t="str">
        <f t="shared" si="183"/>
        <v>November</v>
      </c>
      <c r="C3949" s="3" t="str">
        <f t="shared" si="184"/>
        <v>2022</v>
      </c>
      <c r="D3949" t="str">
        <f>VLOOKUP(G3949,customer_reference!$A$2:$D$4000,4,FALSE)</f>
        <v>Jakarta</v>
      </c>
      <c r="E3949" s="2">
        <f>VLOOKUP(D3949,city_reference!$A$2:$C$23,2,FALSE)</f>
        <v>6.2</v>
      </c>
      <c r="F3949" s="2">
        <f>VLOOKUP(D3949,city_reference!$A$2:$C$23,3,FALSE)</f>
        <v>106.816666</v>
      </c>
      <c r="G3949" t="s">
        <v>1295</v>
      </c>
      <c r="H3949" t="str">
        <f>VLOOKUP(G3949,customer_reference!$A$2:$D$4000,2,FALSE)</f>
        <v>Male</v>
      </c>
      <c r="I3949" t="str">
        <f>VLOOKUP(G3949,customer_reference!$A$2:$D$4000,3,FALSE)</f>
        <v>Non Member</v>
      </c>
      <c r="J3949" t="s">
        <v>4094</v>
      </c>
      <c r="K3949" t="s">
        <v>21</v>
      </c>
      <c r="L3949" t="str">
        <f>VLOOKUP($K3949,non_member_list_price!$A$2:$D$43,2,FALSE)</f>
        <v>Memory Hardware</v>
      </c>
      <c r="M3949">
        <f>VLOOKUP($K3949,non_member_list_price!$A$2:$D$43,3,FALSE)</f>
        <v>140000</v>
      </c>
      <c r="N3949">
        <f>VLOOKUP($K3949,non_member_list_price!$A$2:$D$43,4,FALSE)</f>
        <v>161000</v>
      </c>
      <c r="O3949">
        <f t="shared" si="185"/>
        <v>21000</v>
      </c>
    </row>
    <row r="3950" spans="1:15" x14ac:dyDescent="0.25">
      <c r="A3950" s="3">
        <v>44647</v>
      </c>
      <c r="B3950" s="3" t="str">
        <f t="shared" si="183"/>
        <v>March</v>
      </c>
      <c r="C3950" s="3" t="str">
        <f t="shared" si="184"/>
        <v>2022</v>
      </c>
      <c r="D3950" t="str">
        <f>VLOOKUP(G3950,customer_reference!$A$2:$D$4000,4,FALSE)</f>
        <v>Jakarta</v>
      </c>
      <c r="E3950" s="2">
        <f>VLOOKUP(D3950,city_reference!$A$2:$C$23,2,FALSE)</f>
        <v>6.2</v>
      </c>
      <c r="F3950" s="2">
        <f>VLOOKUP(D3950,city_reference!$A$2:$C$23,3,FALSE)</f>
        <v>106.816666</v>
      </c>
      <c r="G3950" t="s">
        <v>3871</v>
      </c>
      <c r="H3950" t="str">
        <f>VLOOKUP(G3950,customer_reference!$A$2:$D$4000,2,FALSE)</f>
        <v>Male</v>
      </c>
      <c r="I3950" t="str">
        <f>VLOOKUP(G3950,customer_reference!$A$2:$D$4000,3,FALSE)</f>
        <v>Non Member</v>
      </c>
      <c r="J3950" t="s">
        <v>4094</v>
      </c>
      <c r="K3950" t="s">
        <v>41</v>
      </c>
      <c r="L3950" t="str">
        <f>VLOOKUP($K3950,non_member_list_price!$A$2:$D$43,2,FALSE)</f>
        <v>Safety Hardware</v>
      </c>
      <c r="M3950">
        <f>VLOOKUP($K3950,non_member_list_price!$A$2:$D$43,3,FALSE)</f>
        <v>42000</v>
      </c>
      <c r="N3950">
        <f>VLOOKUP($K3950,non_member_list_price!$A$2:$D$43,4,FALSE)</f>
        <v>48300</v>
      </c>
      <c r="O3950">
        <f t="shared" si="185"/>
        <v>6300</v>
      </c>
    </row>
    <row r="3951" spans="1:15" x14ac:dyDescent="0.25">
      <c r="A3951" s="3">
        <v>44699</v>
      </c>
      <c r="B3951" s="3" t="str">
        <f t="shared" si="183"/>
        <v>May</v>
      </c>
      <c r="C3951" s="3" t="str">
        <f t="shared" si="184"/>
        <v>2022</v>
      </c>
      <c r="D3951" t="str">
        <f>VLOOKUP(G3951,customer_reference!$A$2:$D$4000,4,FALSE)</f>
        <v>Jakarta</v>
      </c>
      <c r="E3951" s="2">
        <f>VLOOKUP(D3951,city_reference!$A$2:$C$23,2,FALSE)</f>
        <v>6.2</v>
      </c>
      <c r="F3951" s="2">
        <f>VLOOKUP(D3951,city_reference!$A$2:$C$23,3,FALSE)</f>
        <v>106.816666</v>
      </c>
      <c r="G3951" t="s">
        <v>3318</v>
      </c>
      <c r="H3951" t="str">
        <f>VLOOKUP(G3951,customer_reference!$A$2:$D$4000,2,FALSE)</f>
        <v>Male</v>
      </c>
      <c r="I3951" t="str">
        <f>VLOOKUP(G3951,customer_reference!$A$2:$D$4000,3,FALSE)</f>
        <v>Non Member</v>
      </c>
      <c r="J3951" t="s">
        <v>4094</v>
      </c>
      <c r="K3951" t="s">
        <v>23</v>
      </c>
      <c r="L3951" t="str">
        <f>VLOOKUP($K3951,non_member_list_price!$A$2:$D$43,2,FALSE)</f>
        <v>Memory Hardware</v>
      </c>
      <c r="M3951">
        <f>VLOOKUP($K3951,non_member_list_price!$A$2:$D$43,3,FALSE)</f>
        <v>336000</v>
      </c>
      <c r="N3951">
        <f>VLOOKUP($K3951,non_member_list_price!$A$2:$D$43,4,FALSE)</f>
        <v>386400</v>
      </c>
      <c r="O3951">
        <f t="shared" si="185"/>
        <v>50400</v>
      </c>
    </row>
    <row r="3952" spans="1:15" x14ac:dyDescent="0.25">
      <c r="A3952" s="3">
        <v>44791</v>
      </c>
      <c r="B3952" s="3" t="str">
        <f t="shared" si="183"/>
        <v>August</v>
      </c>
      <c r="C3952" s="3" t="str">
        <f t="shared" si="184"/>
        <v>2022</v>
      </c>
      <c r="D3952" t="str">
        <f>VLOOKUP(G3952,customer_reference!$A$2:$D$4000,4,FALSE)</f>
        <v>Jakarta</v>
      </c>
      <c r="E3952" s="2">
        <f>VLOOKUP(D3952,city_reference!$A$2:$C$23,2,FALSE)</f>
        <v>6.2</v>
      </c>
      <c r="F3952" s="2">
        <f>VLOOKUP(D3952,city_reference!$A$2:$C$23,3,FALSE)</f>
        <v>106.816666</v>
      </c>
      <c r="G3952" t="s">
        <v>1826</v>
      </c>
      <c r="H3952" t="str">
        <f>VLOOKUP(G3952,customer_reference!$A$2:$D$4000,2,FALSE)</f>
        <v>Male</v>
      </c>
      <c r="I3952" t="str">
        <f>VLOOKUP(G3952,customer_reference!$A$2:$D$4000,3,FALSE)</f>
        <v>Non Member</v>
      </c>
      <c r="J3952" t="s">
        <v>4094</v>
      </c>
      <c r="K3952" t="s">
        <v>30</v>
      </c>
      <c r="L3952" t="str">
        <f>VLOOKUP($K3952,non_member_list_price!$A$2:$D$43,2,FALSE)</f>
        <v>I-O Hardware</v>
      </c>
      <c r="M3952">
        <f>VLOOKUP($K3952,non_member_list_price!$A$2:$D$43,3,FALSE)</f>
        <v>230000</v>
      </c>
      <c r="N3952">
        <f>VLOOKUP($K3952,non_member_list_price!$A$2:$D$43,4,FALSE)</f>
        <v>264500</v>
      </c>
      <c r="O3952">
        <f t="shared" si="185"/>
        <v>34500</v>
      </c>
    </row>
    <row r="3953" spans="1:15" x14ac:dyDescent="0.25">
      <c r="A3953" s="3">
        <v>44748</v>
      </c>
      <c r="B3953" s="3" t="str">
        <f t="shared" si="183"/>
        <v>July</v>
      </c>
      <c r="C3953" s="3" t="str">
        <f t="shared" si="184"/>
        <v>2022</v>
      </c>
      <c r="D3953" t="str">
        <f>VLOOKUP(G3953,customer_reference!$A$2:$D$4000,4,FALSE)</f>
        <v>Jakarta</v>
      </c>
      <c r="E3953" s="2">
        <f>VLOOKUP(D3953,city_reference!$A$2:$C$23,2,FALSE)</f>
        <v>6.2</v>
      </c>
      <c r="F3953" s="2">
        <f>VLOOKUP(D3953,city_reference!$A$2:$C$23,3,FALSE)</f>
        <v>106.816666</v>
      </c>
      <c r="G3953" t="s">
        <v>3771</v>
      </c>
      <c r="H3953" t="str">
        <f>VLOOKUP(G3953,customer_reference!$A$2:$D$4000,2,FALSE)</f>
        <v>Male</v>
      </c>
      <c r="I3953" t="str">
        <f>VLOOKUP(G3953,customer_reference!$A$2:$D$4000,3,FALSE)</f>
        <v>Non Member</v>
      </c>
      <c r="J3953" t="s">
        <v>4094</v>
      </c>
      <c r="K3953" t="s">
        <v>4080</v>
      </c>
      <c r="L3953" t="str">
        <f>VLOOKUP($K3953,non_member_list_price!$A$2:$D$43,2,FALSE)</f>
        <v>I-O Hardware</v>
      </c>
      <c r="M3953">
        <f>VLOOKUP($K3953,non_member_list_price!$A$2:$D$43,3,FALSE)</f>
        <v>102000</v>
      </c>
      <c r="N3953">
        <f>VLOOKUP($K3953,non_member_list_price!$A$2:$D$43,4,FALSE)</f>
        <v>117300</v>
      </c>
      <c r="O3953">
        <f t="shared" si="185"/>
        <v>15300</v>
      </c>
    </row>
    <row r="3954" spans="1:15" x14ac:dyDescent="0.25">
      <c r="A3954" s="3">
        <v>44932</v>
      </c>
      <c r="B3954" s="3" t="str">
        <f t="shared" si="183"/>
        <v>January</v>
      </c>
      <c r="C3954" s="3" t="str">
        <f t="shared" si="184"/>
        <v>2023</v>
      </c>
      <c r="D3954" t="str">
        <f>VLOOKUP(G3954,customer_reference!$A$2:$D$4000,4,FALSE)</f>
        <v>Jakarta</v>
      </c>
      <c r="E3954" s="2">
        <f>VLOOKUP(D3954,city_reference!$A$2:$C$23,2,FALSE)</f>
        <v>6.2</v>
      </c>
      <c r="F3954" s="2">
        <f>VLOOKUP(D3954,city_reference!$A$2:$C$23,3,FALSE)</f>
        <v>106.816666</v>
      </c>
      <c r="G3954" t="s">
        <v>956</v>
      </c>
      <c r="H3954" t="str">
        <f>VLOOKUP(G3954,customer_reference!$A$2:$D$4000,2,FALSE)</f>
        <v>Male</v>
      </c>
      <c r="I3954" t="str">
        <f>VLOOKUP(G3954,customer_reference!$A$2:$D$4000,3,FALSE)</f>
        <v>Non Member</v>
      </c>
      <c r="J3954" t="s">
        <v>4094</v>
      </c>
      <c r="K3954" t="s">
        <v>30</v>
      </c>
      <c r="L3954" t="str">
        <f>VLOOKUP($K3954,non_member_list_price!$A$2:$D$43,2,FALSE)</f>
        <v>I-O Hardware</v>
      </c>
      <c r="M3954">
        <f>VLOOKUP($K3954,non_member_list_price!$A$2:$D$43,3,FALSE)</f>
        <v>230000</v>
      </c>
      <c r="N3954">
        <f>VLOOKUP($K3954,non_member_list_price!$A$2:$D$43,4,FALSE)</f>
        <v>264500</v>
      </c>
      <c r="O3954">
        <f t="shared" si="185"/>
        <v>34500</v>
      </c>
    </row>
    <row r="3955" spans="1:15" x14ac:dyDescent="0.25">
      <c r="A3955" s="3">
        <v>44955</v>
      </c>
      <c r="B3955" s="3" t="str">
        <f t="shared" si="183"/>
        <v>January</v>
      </c>
      <c r="C3955" s="3" t="str">
        <f t="shared" si="184"/>
        <v>2023</v>
      </c>
      <c r="D3955" t="str">
        <f>VLOOKUP(G3955,customer_reference!$A$2:$D$4000,4,FALSE)</f>
        <v>Jakarta</v>
      </c>
      <c r="E3955" s="2">
        <f>VLOOKUP(D3955,city_reference!$A$2:$C$23,2,FALSE)</f>
        <v>6.2</v>
      </c>
      <c r="F3955" s="2">
        <f>VLOOKUP(D3955,city_reference!$A$2:$C$23,3,FALSE)</f>
        <v>106.816666</v>
      </c>
      <c r="G3955" t="s">
        <v>3412</v>
      </c>
      <c r="H3955" t="str">
        <f>VLOOKUP(G3955,customer_reference!$A$2:$D$4000,2,FALSE)</f>
        <v>Male</v>
      </c>
      <c r="I3955" t="str">
        <f>VLOOKUP(G3955,customer_reference!$A$2:$D$4000,3,FALSE)</f>
        <v>Non Member</v>
      </c>
      <c r="J3955" t="s">
        <v>4094</v>
      </c>
      <c r="K3955" t="s">
        <v>37</v>
      </c>
      <c r="L3955" t="str">
        <f>VLOOKUP($K3955,non_member_list_price!$A$2:$D$43,2,FALSE)</f>
        <v>I-O Hardware</v>
      </c>
      <c r="M3955">
        <f>VLOOKUP($K3955,non_member_list_price!$A$2:$D$43,3,FALSE)</f>
        <v>122000</v>
      </c>
      <c r="N3955">
        <f>VLOOKUP($K3955,non_member_list_price!$A$2:$D$43,4,FALSE)</f>
        <v>140300</v>
      </c>
      <c r="O3955">
        <f t="shared" si="185"/>
        <v>18300</v>
      </c>
    </row>
    <row r="3956" spans="1:15" x14ac:dyDescent="0.25">
      <c r="A3956" s="3">
        <v>45019</v>
      </c>
      <c r="B3956" s="3" t="str">
        <f t="shared" si="183"/>
        <v>April</v>
      </c>
      <c r="C3956" s="3" t="str">
        <f t="shared" si="184"/>
        <v>2023</v>
      </c>
      <c r="D3956" t="str">
        <f>VLOOKUP(G3956,customer_reference!$A$2:$D$4000,4,FALSE)</f>
        <v>Jakarta</v>
      </c>
      <c r="E3956" s="2">
        <f>VLOOKUP(D3956,city_reference!$A$2:$C$23,2,FALSE)</f>
        <v>6.2</v>
      </c>
      <c r="F3956" s="2">
        <f>VLOOKUP(D3956,city_reference!$A$2:$C$23,3,FALSE)</f>
        <v>106.816666</v>
      </c>
      <c r="G3956" t="s">
        <v>2928</v>
      </c>
      <c r="H3956" t="str">
        <f>VLOOKUP(G3956,customer_reference!$A$2:$D$4000,2,FALSE)</f>
        <v>Male</v>
      </c>
      <c r="I3956" t="str">
        <f>VLOOKUP(G3956,customer_reference!$A$2:$D$4000,3,FALSE)</f>
        <v>Non Member</v>
      </c>
      <c r="J3956" t="s">
        <v>4094</v>
      </c>
      <c r="K3956" t="s">
        <v>37</v>
      </c>
      <c r="L3956" t="str">
        <f>VLOOKUP($K3956,non_member_list_price!$A$2:$D$43,2,FALSE)</f>
        <v>I-O Hardware</v>
      </c>
      <c r="M3956">
        <f>VLOOKUP($K3956,non_member_list_price!$A$2:$D$43,3,FALSE)</f>
        <v>122000</v>
      </c>
      <c r="N3956">
        <f>VLOOKUP($K3956,non_member_list_price!$A$2:$D$43,4,FALSE)</f>
        <v>140300</v>
      </c>
      <c r="O3956">
        <f t="shared" si="185"/>
        <v>18300</v>
      </c>
    </row>
    <row r="3957" spans="1:15" x14ac:dyDescent="0.25">
      <c r="A3957" s="3">
        <v>44936</v>
      </c>
      <c r="B3957" s="3" t="str">
        <f t="shared" si="183"/>
        <v>January</v>
      </c>
      <c r="C3957" s="3" t="str">
        <f t="shared" si="184"/>
        <v>2023</v>
      </c>
      <c r="D3957" t="str">
        <f>VLOOKUP(G3957,customer_reference!$A$2:$D$4000,4,FALSE)</f>
        <v>Jakarta</v>
      </c>
      <c r="E3957" s="2">
        <f>VLOOKUP(D3957,city_reference!$A$2:$C$23,2,FALSE)</f>
        <v>6.2</v>
      </c>
      <c r="F3957" s="2">
        <f>VLOOKUP(D3957,city_reference!$A$2:$C$23,3,FALSE)</f>
        <v>106.816666</v>
      </c>
      <c r="G3957" t="s">
        <v>658</v>
      </c>
      <c r="H3957" t="str">
        <f>VLOOKUP(G3957,customer_reference!$A$2:$D$4000,2,FALSE)</f>
        <v>Male</v>
      </c>
      <c r="I3957" t="str">
        <f>VLOOKUP(G3957,customer_reference!$A$2:$D$4000,3,FALSE)</f>
        <v>Non Member</v>
      </c>
      <c r="J3957" t="s">
        <v>4094</v>
      </c>
      <c r="K3957" t="s">
        <v>4080</v>
      </c>
      <c r="L3957" t="str">
        <f>VLOOKUP($K3957,non_member_list_price!$A$2:$D$43,2,FALSE)</f>
        <v>I-O Hardware</v>
      </c>
      <c r="M3957">
        <f>VLOOKUP($K3957,non_member_list_price!$A$2:$D$43,3,FALSE)</f>
        <v>102000</v>
      </c>
      <c r="N3957">
        <f>VLOOKUP($K3957,non_member_list_price!$A$2:$D$43,4,FALSE)</f>
        <v>117300</v>
      </c>
      <c r="O3957">
        <f t="shared" si="185"/>
        <v>15300</v>
      </c>
    </row>
    <row r="3958" spans="1:15" x14ac:dyDescent="0.25">
      <c r="A3958" s="3">
        <v>44580</v>
      </c>
      <c r="B3958" s="3" t="str">
        <f t="shared" si="183"/>
        <v>January</v>
      </c>
      <c r="C3958" s="3" t="str">
        <f t="shared" si="184"/>
        <v>2022</v>
      </c>
      <c r="D3958" t="str">
        <f>VLOOKUP(G3958,customer_reference!$A$2:$D$4000,4,FALSE)</f>
        <v>Jakarta</v>
      </c>
      <c r="E3958" s="2">
        <f>VLOOKUP(D3958,city_reference!$A$2:$C$23,2,FALSE)</f>
        <v>6.2</v>
      </c>
      <c r="F3958" s="2">
        <f>VLOOKUP(D3958,city_reference!$A$2:$C$23,3,FALSE)</f>
        <v>106.816666</v>
      </c>
      <c r="G3958" t="s">
        <v>3984</v>
      </c>
      <c r="H3958" t="str">
        <f>VLOOKUP(G3958,customer_reference!$A$2:$D$4000,2,FALSE)</f>
        <v>Male</v>
      </c>
      <c r="I3958" t="str">
        <f>VLOOKUP(G3958,customer_reference!$A$2:$D$4000,3,FALSE)</f>
        <v>Non Member</v>
      </c>
      <c r="J3958" t="s">
        <v>4094</v>
      </c>
      <c r="K3958" t="s">
        <v>37</v>
      </c>
      <c r="L3958" t="str">
        <f>VLOOKUP($K3958,non_member_list_price!$A$2:$D$43,2,FALSE)</f>
        <v>I-O Hardware</v>
      </c>
      <c r="M3958">
        <f>VLOOKUP($K3958,non_member_list_price!$A$2:$D$43,3,FALSE)</f>
        <v>122000</v>
      </c>
      <c r="N3958">
        <f>VLOOKUP($K3958,non_member_list_price!$A$2:$D$43,4,FALSE)</f>
        <v>140300</v>
      </c>
      <c r="O3958">
        <f t="shared" si="185"/>
        <v>18300</v>
      </c>
    </row>
    <row r="3959" spans="1:15" x14ac:dyDescent="0.25">
      <c r="A3959" s="3">
        <v>44983</v>
      </c>
      <c r="B3959" s="3" t="str">
        <f t="shared" si="183"/>
        <v>February</v>
      </c>
      <c r="C3959" s="3" t="str">
        <f t="shared" si="184"/>
        <v>2023</v>
      </c>
      <c r="D3959" t="str">
        <f>VLOOKUP(G3959,customer_reference!$A$2:$D$4000,4,FALSE)</f>
        <v>Jakarta</v>
      </c>
      <c r="E3959" s="2">
        <f>VLOOKUP(D3959,city_reference!$A$2:$C$23,2,FALSE)</f>
        <v>6.2</v>
      </c>
      <c r="F3959" s="2">
        <f>VLOOKUP(D3959,city_reference!$A$2:$C$23,3,FALSE)</f>
        <v>106.816666</v>
      </c>
      <c r="G3959" t="s">
        <v>3289</v>
      </c>
      <c r="H3959" t="str">
        <f>VLOOKUP(G3959,customer_reference!$A$2:$D$4000,2,FALSE)</f>
        <v>Male</v>
      </c>
      <c r="I3959" t="str">
        <f>VLOOKUP(G3959,customer_reference!$A$2:$D$4000,3,FALSE)</f>
        <v>Non Member</v>
      </c>
      <c r="J3959" t="s">
        <v>4094</v>
      </c>
      <c r="K3959" t="s">
        <v>37</v>
      </c>
      <c r="L3959" t="str">
        <f>VLOOKUP($K3959,non_member_list_price!$A$2:$D$43,2,FALSE)</f>
        <v>I-O Hardware</v>
      </c>
      <c r="M3959">
        <f>VLOOKUP($K3959,non_member_list_price!$A$2:$D$43,3,FALSE)</f>
        <v>122000</v>
      </c>
      <c r="N3959">
        <f>VLOOKUP($K3959,non_member_list_price!$A$2:$D$43,4,FALSE)</f>
        <v>140300</v>
      </c>
      <c r="O3959">
        <f t="shared" si="185"/>
        <v>18300</v>
      </c>
    </row>
    <row r="3960" spans="1:15" x14ac:dyDescent="0.25">
      <c r="A3960" s="3">
        <v>45093</v>
      </c>
      <c r="B3960" s="3" t="str">
        <f t="shared" si="183"/>
        <v>June</v>
      </c>
      <c r="C3960" s="3" t="str">
        <f t="shared" si="184"/>
        <v>2023</v>
      </c>
      <c r="D3960" t="str">
        <f>VLOOKUP(G3960,customer_reference!$A$2:$D$4000,4,FALSE)</f>
        <v>Jakarta</v>
      </c>
      <c r="E3960" s="2">
        <f>VLOOKUP(D3960,city_reference!$A$2:$C$23,2,FALSE)</f>
        <v>6.2</v>
      </c>
      <c r="F3960" s="2">
        <f>VLOOKUP(D3960,city_reference!$A$2:$C$23,3,FALSE)</f>
        <v>106.816666</v>
      </c>
      <c r="G3960" t="s">
        <v>3270</v>
      </c>
      <c r="H3960" t="str">
        <f>VLOOKUP(G3960,customer_reference!$A$2:$D$4000,2,FALSE)</f>
        <v>Male</v>
      </c>
      <c r="I3960" t="str">
        <f>VLOOKUP(G3960,customer_reference!$A$2:$D$4000,3,FALSE)</f>
        <v>Non Member</v>
      </c>
      <c r="J3960" t="s">
        <v>4094</v>
      </c>
      <c r="K3960" t="s">
        <v>12</v>
      </c>
      <c r="L3960" t="str">
        <f>VLOOKUP($K3960,non_member_list_price!$A$2:$D$43,2,FALSE)</f>
        <v>Memory Hardware</v>
      </c>
      <c r="M3960">
        <f>VLOOKUP($K3960,non_member_list_price!$A$2:$D$43,3,FALSE)</f>
        <v>280000</v>
      </c>
      <c r="N3960">
        <f>VLOOKUP($K3960,non_member_list_price!$A$2:$D$43,4,FALSE)</f>
        <v>322000</v>
      </c>
      <c r="O3960">
        <f t="shared" si="185"/>
        <v>42000</v>
      </c>
    </row>
    <row r="3961" spans="1:15" x14ac:dyDescent="0.25">
      <c r="A3961" s="3">
        <v>44640</v>
      </c>
      <c r="B3961" s="3" t="str">
        <f t="shared" si="183"/>
        <v>March</v>
      </c>
      <c r="C3961" s="3" t="str">
        <f t="shared" si="184"/>
        <v>2022</v>
      </c>
      <c r="D3961" t="str">
        <f>VLOOKUP(G3961,customer_reference!$A$2:$D$4000,4,FALSE)</f>
        <v>Jakarta</v>
      </c>
      <c r="E3961" s="2">
        <f>VLOOKUP(D3961,city_reference!$A$2:$C$23,2,FALSE)</f>
        <v>6.2</v>
      </c>
      <c r="F3961" s="2">
        <f>VLOOKUP(D3961,city_reference!$A$2:$C$23,3,FALSE)</f>
        <v>106.816666</v>
      </c>
      <c r="G3961" t="s">
        <v>3955</v>
      </c>
      <c r="H3961" t="str">
        <f>VLOOKUP(G3961,customer_reference!$A$2:$D$4000,2,FALSE)</f>
        <v>Male</v>
      </c>
      <c r="I3961" t="str">
        <f>VLOOKUP(G3961,customer_reference!$A$2:$D$4000,3,FALSE)</f>
        <v>Non Member</v>
      </c>
      <c r="J3961" t="s">
        <v>4094</v>
      </c>
      <c r="K3961" t="s">
        <v>35</v>
      </c>
      <c r="L3961" t="str">
        <f>VLOOKUP($K3961,non_member_list_price!$A$2:$D$43,2,FALSE)</f>
        <v>I-O Hardware</v>
      </c>
      <c r="M3961">
        <f>VLOOKUP($K3961,non_member_list_price!$A$2:$D$43,3,FALSE)</f>
        <v>652000</v>
      </c>
      <c r="N3961">
        <f>VLOOKUP($K3961,non_member_list_price!$A$2:$D$43,4,FALSE)</f>
        <v>749800</v>
      </c>
      <c r="O3961">
        <f t="shared" si="185"/>
        <v>97800</v>
      </c>
    </row>
    <row r="3962" spans="1:15" x14ac:dyDescent="0.25">
      <c r="A3962" s="3">
        <v>44758</v>
      </c>
      <c r="B3962" s="3" t="str">
        <f t="shared" si="183"/>
        <v>July</v>
      </c>
      <c r="C3962" s="3" t="str">
        <f t="shared" si="184"/>
        <v>2022</v>
      </c>
      <c r="D3962" t="str">
        <f>VLOOKUP(G3962,customer_reference!$A$2:$D$4000,4,FALSE)</f>
        <v>Jakarta</v>
      </c>
      <c r="E3962" s="2">
        <f>VLOOKUP(D3962,city_reference!$A$2:$C$23,2,FALSE)</f>
        <v>6.2</v>
      </c>
      <c r="F3962" s="2">
        <f>VLOOKUP(D3962,city_reference!$A$2:$C$23,3,FALSE)</f>
        <v>106.816666</v>
      </c>
      <c r="G3962" t="s">
        <v>2933</v>
      </c>
      <c r="H3962" t="str">
        <f>VLOOKUP(G3962,customer_reference!$A$2:$D$4000,2,FALSE)</f>
        <v>Male</v>
      </c>
      <c r="I3962" t="str">
        <f>VLOOKUP(G3962,customer_reference!$A$2:$D$4000,3,FALSE)</f>
        <v>Non Member</v>
      </c>
      <c r="J3962" t="s">
        <v>4094</v>
      </c>
      <c r="K3962" t="s">
        <v>44</v>
      </c>
      <c r="L3962" t="str">
        <f>VLOOKUP($K3962,non_member_list_price!$A$2:$D$43,2,FALSE)</f>
        <v>I-O Hardware</v>
      </c>
      <c r="M3962">
        <f>VLOOKUP($K3962,non_member_list_price!$A$2:$D$43,3,FALSE)</f>
        <v>45000</v>
      </c>
      <c r="N3962">
        <f>VLOOKUP($K3962,non_member_list_price!$A$2:$D$43,4,FALSE)</f>
        <v>51750</v>
      </c>
      <c r="O3962">
        <f t="shared" si="185"/>
        <v>6750</v>
      </c>
    </row>
    <row r="3963" spans="1:15" x14ac:dyDescent="0.25">
      <c r="A3963" s="3">
        <v>44628</v>
      </c>
      <c r="B3963" s="3" t="str">
        <f t="shared" si="183"/>
        <v>March</v>
      </c>
      <c r="C3963" s="3" t="str">
        <f t="shared" si="184"/>
        <v>2022</v>
      </c>
      <c r="D3963" t="str">
        <f>VLOOKUP(G3963,customer_reference!$A$2:$D$4000,4,FALSE)</f>
        <v>Jakarta</v>
      </c>
      <c r="E3963" s="2">
        <f>VLOOKUP(D3963,city_reference!$A$2:$C$23,2,FALSE)</f>
        <v>6.2</v>
      </c>
      <c r="F3963" s="2">
        <f>VLOOKUP(D3963,city_reference!$A$2:$C$23,3,FALSE)</f>
        <v>106.816666</v>
      </c>
      <c r="G3963" t="s">
        <v>790</v>
      </c>
      <c r="H3963" t="str">
        <f>VLOOKUP(G3963,customer_reference!$A$2:$D$4000,2,FALSE)</f>
        <v>Male</v>
      </c>
      <c r="I3963" t="str">
        <f>VLOOKUP(G3963,customer_reference!$A$2:$D$4000,3,FALSE)</f>
        <v>Non Member</v>
      </c>
      <c r="J3963" t="s">
        <v>4094</v>
      </c>
      <c r="K3963" t="s">
        <v>44</v>
      </c>
      <c r="L3963" t="str">
        <f>VLOOKUP($K3963,non_member_list_price!$A$2:$D$43,2,FALSE)</f>
        <v>I-O Hardware</v>
      </c>
      <c r="M3963">
        <f>VLOOKUP($K3963,non_member_list_price!$A$2:$D$43,3,FALSE)</f>
        <v>45000</v>
      </c>
      <c r="N3963">
        <f>VLOOKUP($K3963,non_member_list_price!$A$2:$D$43,4,FALSE)</f>
        <v>51750</v>
      </c>
      <c r="O3963">
        <f t="shared" si="185"/>
        <v>6750</v>
      </c>
    </row>
    <row r="3964" spans="1:15" x14ac:dyDescent="0.25">
      <c r="A3964" s="3">
        <v>44682</v>
      </c>
      <c r="B3964" s="3" t="str">
        <f t="shared" si="183"/>
        <v>May</v>
      </c>
      <c r="C3964" s="3" t="str">
        <f t="shared" si="184"/>
        <v>2022</v>
      </c>
      <c r="D3964" t="str">
        <f>VLOOKUP(G3964,customer_reference!$A$2:$D$4000,4,FALSE)</f>
        <v>Jakarta</v>
      </c>
      <c r="E3964" s="2">
        <f>VLOOKUP(D3964,city_reference!$A$2:$C$23,2,FALSE)</f>
        <v>6.2</v>
      </c>
      <c r="F3964" s="2">
        <f>VLOOKUP(D3964,city_reference!$A$2:$C$23,3,FALSE)</f>
        <v>106.816666</v>
      </c>
      <c r="G3964" t="s">
        <v>2730</v>
      </c>
      <c r="H3964" t="str">
        <f>VLOOKUP(G3964,customer_reference!$A$2:$D$4000,2,FALSE)</f>
        <v>Male</v>
      </c>
      <c r="I3964" t="str">
        <f>VLOOKUP(G3964,customer_reference!$A$2:$D$4000,3,FALSE)</f>
        <v>Non Member</v>
      </c>
      <c r="J3964" t="s">
        <v>4094</v>
      </c>
      <c r="K3964" t="s">
        <v>44</v>
      </c>
      <c r="L3964" t="str">
        <f>VLOOKUP($K3964,non_member_list_price!$A$2:$D$43,2,FALSE)</f>
        <v>I-O Hardware</v>
      </c>
      <c r="M3964">
        <f>VLOOKUP($K3964,non_member_list_price!$A$2:$D$43,3,FALSE)</f>
        <v>45000</v>
      </c>
      <c r="N3964">
        <f>VLOOKUP($K3964,non_member_list_price!$A$2:$D$43,4,FALSE)</f>
        <v>51750</v>
      </c>
      <c r="O3964">
        <f t="shared" si="185"/>
        <v>6750</v>
      </c>
    </row>
    <row r="3965" spans="1:15" x14ac:dyDescent="0.25">
      <c r="A3965" s="3">
        <v>44922</v>
      </c>
      <c r="B3965" s="3" t="str">
        <f t="shared" si="183"/>
        <v>December</v>
      </c>
      <c r="C3965" s="3" t="str">
        <f t="shared" si="184"/>
        <v>2022</v>
      </c>
      <c r="D3965" t="str">
        <f>VLOOKUP(G3965,customer_reference!$A$2:$D$4000,4,FALSE)</f>
        <v>Jakarta</v>
      </c>
      <c r="E3965" s="2">
        <f>VLOOKUP(D3965,city_reference!$A$2:$C$23,2,FALSE)</f>
        <v>6.2</v>
      </c>
      <c r="F3965" s="2">
        <f>VLOOKUP(D3965,city_reference!$A$2:$C$23,3,FALSE)</f>
        <v>106.816666</v>
      </c>
      <c r="G3965" t="s">
        <v>2065</v>
      </c>
      <c r="H3965" t="str">
        <f>VLOOKUP(G3965,customer_reference!$A$2:$D$4000,2,FALSE)</f>
        <v>Male</v>
      </c>
      <c r="I3965" t="str">
        <f>VLOOKUP(G3965,customer_reference!$A$2:$D$4000,3,FALSE)</f>
        <v>Non Member</v>
      </c>
      <c r="J3965" t="s">
        <v>4094</v>
      </c>
      <c r="K3965" t="s">
        <v>4081</v>
      </c>
      <c r="L3965" t="str">
        <f>VLOOKUP($K3965,non_member_list_price!$A$2:$D$43,2,FALSE)</f>
        <v>I-O Hardware</v>
      </c>
      <c r="M3965">
        <f>VLOOKUP($K3965,non_member_list_price!$A$2:$D$43,3,FALSE)</f>
        <v>117000</v>
      </c>
      <c r="N3965">
        <f>VLOOKUP($K3965,non_member_list_price!$A$2:$D$43,4,FALSE)</f>
        <v>134550</v>
      </c>
      <c r="O3965">
        <f t="shared" si="185"/>
        <v>17550</v>
      </c>
    </row>
    <row r="3966" spans="1:15" x14ac:dyDescent="0.25">
      <c r="A3966" s="3">
        <v>44580</v>
      </c>
      <c r="B3966" s="3" t="str">
        <f t="shared" si="183"/>
        <v>January</v>
      </c>
      <c r="C3966" s="3" t="str">
        <f t="shared" si="184"/>
        <v>2022</v>
      </c>
      <c r="D3966" t="str">
        <f>VLOOKUP(G3966,customer_reference!$A$2:$D$4000,4,FALSE)</f>
        <v>Jakarta</v>
      </c>
      <c r="E3966" s="2">
        <f>VLOOKUP(D3966,city_reference!$A$2:$C$23,2,FALSE)</f>
        <v>6.2</v>
      </c>
      <c r="F3966" s="2">
        <f>VLOOKUP(D3966,city_reference!$A$2:$C$23,3,FALSE)</f>
        <v>106.816666</v>
      </c>
      <c r="G3966" t="s">
        <v>2026</v>
      </c>
      <c r="H3966" t="str">
        <f>VLOOKUP(G3966,customer_reference!$A$2:$D$4000,2,FALSE)</f>
        <v>Male</v>
      </c>
      <c r="I3966" t="str">
        <f>VLOOKUP(G3966,customer_reference!$A$2:$D$4000,3,FALSE)</f>
        <v>Non Member</v>
      </c>
      <c r="J3966" t="s">
        <v>4094</v>
      </c>
      <c r="K3966" t="s">
        <v>17</v>
      </c>
      <c r="L3966" t="str">
        <f>VLOOKUP($K3966,non_member_list_price!$A$2:$D$43,2,FALSE)</f>
        <v>Core Hardware</v>
      </c>
      <c r="M3966">
        <f>VLOOKUP($K3966,non_member_list_price!$A$2:$D$43,3,FALSE)</f>
        <v>4620000</v>
      </c>
      <c r="N3966">
        <f>VLOOKUP($K3966,non_member_list_price!$A$2:$D$43,4,FALSE)</f>
        <v>5313000</v>
      </c>
      <c r="O3966">
        <f t="shared" si="185"/>
        <v>693000</v>
      </c>
    </row>
    <row r="3967" spans="1:15" x14ac:dyDescent="0.25">
      <c r="A3967" s="3">
        <v>44623</v>
      </c>
      <c r="B3967" s="3" t="str">
        <f t="shared" si="183"/>
        <v>March</v>
      </c>
      <c r="C3967" s="3" t="str">
        <f t="shared" si="184"/>
        <v>2022</v>
      </c>
      <c r="D3967" t="str">
        <f>VLOOKUP(G3967,customer_reference!$A$2:$D$4000,4,FALSE)</f>
        <v>Jakarta</v>
      </c>
      <c r="E3967" s="2">
        <f>VLOOKUP(D3967,city_reference!$A$2:$C$23,2,FALSE)</f>
        <v>6.2</v>
      </c>
      <c r="F3967" s="2">
        <f>VLOOKUP(D3967,city_reference!$A$2:$C$23,3,FALSE)</f>
        <v>106.816666</v>
      </c>
      <c r="G3967" t="s">
        <v>1304</v>
      </c>
      <c r="H3967" t="str">
        <f>VLOOKUP(G3967,customer_reference!$A$2:$D$4000,2,FALSE)</f>
        <v>Male</v>
      </c>
      <c r="I3967" t="str">
        <f>VLOOKUP(G3967,customer_reference!$A$2:$D$4000,3,FALSE)</f>
        <v>Non Member</v>
      </c>
      <c r="J3967" t="s">
        <v>4094</v>
      </c>
      <c r="K3967" t="s">
        <v>20</v>
      </c>
      <c r="L3967" t="str">
        <f>VLOOKUP($K3967,non_member_list_price!$A$2:$D$43,2,FALSE)</f>
        <v>Memory Hardware</v>
      </c>
      <c r="M3967">
        <f>VLOOKUP($K3967,non_member_list_price!$A$2:$D$43,3,FALSE)</f>
        <v>70000</v>
      </c>
      <c r="N3967">
        <f>VLOOKUP($K3967,non_member_list_price!$A$2:$D$43,4,FALSE)</f>
        <v>80500</v>
      </c>
      <c r="O3967">
        <f t="shared" si="185"/>
        <v>10500</v>
      </c>
    </row>
    <row r="3968" spans="1:15" x14ac:dyDescent="0.25">
      <c r="A3968" s="3">
        <v>44826</v>
      </c>
      <c r="B3968" s="3" t="str">
        <f t="shared" si="183"/>
        <v>September</v>
      </c>
      <c r="C3968" s="3" t="str">
        <f t="shared" si="184"/>
        <v>2022</v>
      </c>
      <c r="D3968" t="str">
        <f>VLOOKUP(G3968,customer_reference!$A$2:$D$4000,4,FALSE)</f>
        <v>Jakarta</v>
      </c>
      <c r="E3968" s="2">
        <f>VLOOKUP(D3968,city_reference!$A$2:$C$23,2,FALSE)</f>
        <v>6.2</v>
      </c>
      <c r="F3968" s="2">
        <f>VLOOKUP(D3968,city_reference!$A$2:$C$23,3,FALSE)</f>
        <v>106.816666</v>
      </c>
      <c r="G3968" t="s">
        <v>3920</v>
      </c>
      <c r="H3968" t="str">
        <f>VLOOKUP(G3968,customer_reference!$A$2:$D$4000,2,FALSE)</f>
        <v>Male</v>
      </c>
      <c r="I3968" t="str">
        <f>VLOOKUP(G3968,customer_reference!$A$2:$D$4000,3,FALSE)</f>
        <v>Non Member</v>
      </c>
      <c r="J3968" t="s">
        <v>4094</v>
      </c>
      <c r="K3968" t="s">
        <v>32</v>
      </c>
      <c r="L3968" t="str">
        <f>VLOOKUP($K3968,non_member_list_price!$A$2:$D$43,2,FALSE)</f>
        <v>I-O Hardware</v>
      </c>
      <c r="M3968">
        <f>VLOOKUP($K3968,non_member_list_price!$A$2:$D$43,3,FALSE)</f>
        <v>1568000</v>
      </c>
      <c r="N3968">
        <f>VLOOKUP($K3968,non_member_list_price!$A$2:$D$43,4,FALSE)</f>
        <v>1803200</v>
      </c>
      <c r="O3968">
        <f t="shared" si="185"/>
        <v>235200</v>
      </c>
    </row>
    <row r="3969" spans="1:15" x14ac:dyDescent="0.25">
      <c r="A3969" s="3">
        <v>44736</v>
      </c>
      <c r="B3969" s="3" t="str">
        <f t="shared" si="183"/>
        <v>June</v>
      </c>
      <c r="C3969" s="3" t="str">
        <f t="shared" si="184"/>
        <v>2022</v>
      </c>
      <c r="D3969" t="str">
        <f>VLOOKUP(G3969,customer_reference!$A$2:$D$4000,4,FALSE)</f>
        <v>Jakarta</v>
      </c>
      <c r="E3969" s="2">
        <f>VLOOKUP(D3969,city_reference!$A$2:$C$23,2,FALSE)</f>
        <v>6.2</v>
      </c>
      <c r="F3969" s="2">
        <f>VLOOKUP(D3969,city_reference!$A$2:$C$23,3,FALSE)</f>
        <v>106.816666</v>
      </c>
      <c r="G3969" t="s">
        <v>3155</v>
      </c>
      <c r="H3969" t="str">
        <f>VLOOKUP(G3969,customer_reference!$A$2:$D$4000,2,FALSE)</f>
        <v>Male</v>
      </c>
      <c r="I3969" t="str">
        <f>VLOOKUP(G3969,customer_reference!$A$2:$D$4000,3,FALSE)</f>
        <v>Non Member</v>
      </c>
      <c r="J3969" t="s">
        <v>4094</v>
      </c>
      <c r="K3969" t="s">
        <v>32</v>
      </c>
      <c r="L3969" t="str">
        <f>VLOOKUP($K3969,non_member_list_price!$A$2:$D$43,2,FALSE)</f>
        <v>I-O Hardware</v>
      </c>
      <c r="M3969">
        <f>VLOOKUP($K3969,non_member_list_price!$A$2:$D$43,3,FALSE)</f>
        <v>1568000</v>
      </c>
      <c r="N3969">
        <f>VLOOKUP($K3969,non_member_list_price!$A$2:$D$43,4,FALSE)</f>
        <v>1803200</v>
      </c>
      <c r="O3969">
        <f t="shared" si="185"/>
        <v>235200</v>
      </c>
    </row>
    <row r="3970" spans="1:15" x14ac:dyDescent="0.25">
      <c r="A3970" s="3">
        <v>44743</v>
      </c>
      <c r="B3970" s="3" t="str">
        <f t="shared" ref="B3970:B4033" si="186">TEXT(A3970,"mmmm")</f>
        <v>July</v>
      </c>
      <c r="C3970" s="3" t="str">
        <f t="shared" ref="C3970:C4033" si="187">TEXT(A3970,"yyyy")</f>
        <v>2022</v>
      </c>
      <c r="D3970" t="str">
        <f>VLOOKUP(G3970,customer_reference!$A$2:$D$4000,4,FALSE)</f>
        <v>Jakarta</v>
      </c>
      <c r="E3970" s="2">
        <f>VLOOKUP(D3970,city_reference!$A$2:$C$23,2,FALSE)</f>
        <v>6.2</v>
      </c>
      <c r="F3970" s="2">
        <f>VLOOKUP(D3970,city_reference!$A$2:$C$23,3,FALSE)</f>
        <v>106.816666</v>
      </c>
      <c r="G3970" t="s">
        <v>1984</v>
      </c>
      <c r="H3970" t="str">
        <f>VLOOKUP(G3970,customer_reference!$A$2:$D$4000,2,FALSE)</f>
        <v>Male</v>
      </c>
      <c r="I3970" t="str">
        <f>VLOOKUP(G3970,customer_reference!$A$2:$D$4000,3,FALSE)</f>
        <v>Non Member</v>
      </c>
      <c r="J3970" t="s">
        <v>4094</v>
      </c>
      <c r="K3970" t="s">
        <v>36</v>
      </c>
      <c r="L3970" t="str">
        <f>VLOOKUP($K3970,non_member_list_price!$A$2:$D$43,2,FALSE)</f>
        <v>I-O Hardware</v>
      </c>
      <c r="M3970">
        <f>VLOOKUP($K3970,non_member_list_price!$A$2:$D$43,3,FALSE)</f>
        <v>1108000</v>
      </c>
      <c r="N3970">
        <f>VLOOKUP($K3970,non_member_list_price!$A$2:$D$43,4,FALSE)</f>
        <v>1274200</v>
      </c>
      <c r="O3970">
        <f t="shared" ref="O3970:O4033" si="188">N3970-M3970</f>
        <v>166200</v>
      </c>
    </row>
    <row r="3971" spans="1:15" x14ac:dyDescent="0.25">
      <c r="A3971" s="3">
        <v>45064</v>
      </c>
      <c r="B3971" s="3" t="str">
        <f t="shared" si="186"/>
        <v>May</v>
      </c>
      <c r="C3971" s="3" t="str">
        <f t="shared" si="187"/>
        <v>2023</v>
      </c>
      <c r="D3971" t="str">
        <f>VLOOKUP(G3971,customer_reference!$A$2:$D$4000,4,FALSE)</f>
        <v>Jakarta</v>
      </c>
      <c r="E3971" s="2">
        <f>VLOOKUP(D3971,city_reference!$A$2:$C$23,2,FALSE)</f>
        <v>6.2</v>
      </c>
      <c r="F3971" s="2">
        <f>VLOOKUP(D3971,city_reference!$A$2:$C$23,3,FALSE)</f>
        <v>106.816666</v>
      </c>
      <c r="G3971" t="s">
        <v>3141</v>
      </c>
      <c r="H3971" t="str">
        <f>VLOOKUP(G3971,customer_reference!$A$2:$D$4000,2,FALSE)</f>
        <v>Male</v>
      </c>
      <c r="I3971" t="str">
        <f>VLOOKUP(G3971,customer_reference!$A$2:$D$4000,3,FALSE)</f>
        <v>Non Member</v>
      </c>
      <c r="J3971" t="s">
        <v>4094</v>
      </c>
      <c r="K3971" t="s">
        <v>5</v>
      </c>
      <c r="L3971" t="str">
        <f>VLOOKUP($K3971,non_member_list_price!$A$2:$D$43,2,FALSE)</f>
        <v>Memory Hardware</v>
      </c>
      <c r="M3971">
        <f>VLOOKUP($K3971,non_member_list_price!$A$2:$D$43,3,FALSE)</f>
        <v>1148000</v>
      </c>
      <c r="N3971">
        <f>VLOOKUP($K3971,non_member_list_price!$A$2:$D$43,4,FALSE)</f>
        <v>1320200</v>
      </c>
      <c r="O3971">
        <f t="shared" si="188"/>
        <v>172200</v>
      </c>
    </row>
    <row r="3972" spans="1:15" x14ac:dyDescent="0.25">
      <c r="A3972" s="3">
        <v>44842</v>
      </c>
      <c r="B3972" s="3" t="str">
        <f t="shared" si="186"/>
        <v>October</v>
      </c>
      <c r="C3972" s="3" t="str">
        <f t="shared" si="187"/>
        <v>2022</v>
      </c>
      <c r="D3972" t="str">
        <f>VLOOKUP(G3972,customer_reference!$A$2:$D$4000,4,FALSE)</f>
        <v>Jakarta</v>
      </c>
      <c r="E3972" s="2">
        <f>VLOOKUP(D3972,city_reference!$A$2:$C$23,2,FALSE)</f>
        <v>6.2</v>
      </c>
      <c r="F3972" s="2">
        <f>VLOOKUP(D3972,city_reference!$A$2:$C$23,3,FALSE)</f>
        <v>106.816666</v>
      </c>
      <c r="G3972" t="s">
        <v>1770</v>
      </c>
      <c r="H3972" t="str">
        <f>VLOOKUP(G3972,customer_reference!$A$2:$D$4000,2,FALSE)</f>
        <v>Male</v>
      </c>
      <c r="I3972" t="str">
        <f>VLOOKUP(G3972,customer_reference!$A$2:$D$4000,3,FALSE)</f>
        <v>Non Member</v>
      </c>
      <c r="J3972" t="s">
        <v>4094</v>
      </c>
      <c r="K3972" t="s">
        <v>16</v>
      </c>
      <c r="L3972" t="str">
        <f>VLOOKUP($K3972,non_member_list_price!$A$2:$D$43,2,FALSE)</f>
        <v>Core Hardware</v>
      </c>
      <c r="M3972">
        <f>VLOOKUP($K3972,non_member_list_price!$A$2:$D$43,3,FALSE)</f>
        <v>3388000</v>
      </c>
      <c r="N3972">
        <f>VLOOKUP($K3972,non_member_list_price!$A$2:$D$43,4,FALSE)</f>
        <v>3896200</v>
      </c>
      <c r="O3972">
        <f t="shared" si="188"/>
        <v>508200</v>
      </c>
    </row>
    <row r="3973" spans="1:15" x14ac:dyDescent="0.25">
      <c r="A3973" s="3">
        <v>44748</v>
      </c>
      <c r="B3973" s="3" t="str">
        <f t="shared" si="186"/>
        <v>July</v>
      </c>
      <c r="C3973" s="3" t="str">
        <f t="shared" si="187"/>
        <v>2022</v>
      </c>
      <c r="D3973" t="str">
        <f>VLOOKUP(G3973,customer_reference!$A$2:$D$4000,4,FALSE)</f>
        <v>Jakarta</v>
      </c>
      <c r="E3973" s="2">
        <f>VLOOKUP(D3973,city_reference!$A$2:$C$23,2,FALSE)</f>
        <v>6.2</v>
      </c>
      <c r="F3973" s="2">
        <f>VLOOKUP(D3973,city_reference!$A$2:$C$23,3,FALSE)</f>
        <v>106.816666</v>
      </c>
      <c r="G3973" t="s">
        <v>3265</v>
      </c>
      <c r="H3973" t="str">
        <f>VLOOKUP(G3973,customer_reference!$A$2:$D$4000,2,FALSE)</f>
        <v>Male</v>
      </c>
      <c r="I3973" t="str">
        <f>VLOOKUP(G3973,customer_reference!$A$2:$D$4000,3,FALSE)</f>
        <v>Non Member</v>
      </c>
      <c r="J3973" t="s">
        <v>4094</v>
      </c>
      <c r="K3973" t="s">
        <v>25</v>
      </c>
      <c r="L3973" t="str">
        <f>VLOOKUP($K3973,non_member_list_price!$A$2:$D$43,2,FALSE)</f>
        <v>Core Hardware</v>
      </c>
      <c r="M3973">
        <f>VLOOKUP($K3973,non_member_list_price!$A$2:$D$43,3,FALSE)</f>
        <v>1610000</v>
      </c>
      <c r="N3973">
        <f>VLOOKUP($K3973,non_member_list_price!$A$2:$D$43,4,FALSE)</f>
        <v>1851500</v>
      </c>
      <c r="O3973">
        <f t="shared" si="188"/>
        <v>241500</v>
      </c>
    </row>
    <row r="3974" spans="1:15" x14ac:dyDescent="0.25">
      <c r="A3974" s="3">
        <v>44818</v>
      </c>
      <c r="B3974" s="3" t="str">
        <f t="shared" si="186"/>
        <v>September</v>
      </c>
      <c r="C3974" s="3" t="str">
        <f t="shared" si="187"/>
        <v>2022</v>
      </c>
      <c r="D3974" t="str">
        <f>VLOOKUP(G3974,customer_reference!$A$2:$D$4000,4,FALSE)</f>
        <v>Jakarta</v>
      </c>
      <c r="E3974" s="2">
        <f>VLOOKUP(D3974,city_reference!$A$2:$C$23,2,FALSE)</f>
        <v>6.2</v>
      </c>
      <c r="F3974" s="2">
        <f>VLOOKUP(D3974,city_reference!$A$2:$C$23,3,FALSE)</f>
        <v>106.816666</v>
      </c>
      <c r="G3974" t="s">
        <v>290</v>
      </c>
      <c r="H3974" t="str">
        <f>VLOOKUP(G3974,customer_reference!$A$2:$D$4000,2,FALSE)</f>
        <v>Male</v>
      </c>
      <c r="I3974" t="str">
        <f>VLOOKUP(G3974,customer_reference!$A$2:$D$4000,3,FALSE)</f>
        <v>Non Member</v>
      </c>
      <c r="J3974" t="s">
        <v>4094</v>
      </c>
      <c r="K3974" t="s">
        <v>34</v>
      </c>
      <c r="L3974" t="str">
        <f>VLOOKUP($K3974,non_member_list_price!$A$2:$D$43,2,FALSE)</f>
        <v>I-O Hardware</v>
      </c>
      <c r="M3974">
        <f>VLOOKUP($K3974,non_member_list_price!$A$2:$D$43,3,FALSE)</f>
        <v>4214000</v>
      </c>
      <c r="N3974">
        <f>VLOOKUP($K3974,non_member_list_price!$A$2:$D$43,4,FALSE)</f>
        <v>4846100</v>
      </c>
      <c r="O3974">
        <f t="shared" si="188"/>
        <v>632100</v>
      </c>
    </row>
    <row r="3975" spans="1:15" x14ac:dyDescent="0.25">
      <c r="A3975" s="3">
        <v>44632</v>
      </c>
      <c r="B3975" s="3" t="str">
        <f t="shared" si="186"/>
        <v>March</v>
      </c>
      <c r="C3975" s="3" t="str">
        <f t="shared" si="187"/>
        <v>2022</v>
      </c>
      <c r="D3975" t="str">
        <f>VLOOKUP(G3975,customer_reference!$A$2:$D$4000,4,FALSE)</f>
        <v>Jakarta</v>
      </c>
      <c r="E3975" s="2">
        <f>VLOOKUP(D3975,city_reference!$A$2:$C$23,2,FALSE)</f>
        <v>6.2</v>
      </c>
      <c r="F3975" s="2">
        <f>VLOOKUP(D3975,city_reference!$A$2:$C$23,3,FALSE)</f>
        <v>106.816666</v>
      </c>
      <c r="G3975" t="s">
        <v>2181</v>
      </c>
      <c r="H3975" t="str">
        <f>VLOOKUP(G3975,customer_reference!$A$2:$D$4000,2,FALSE)</f>
        <v>Male</v>
      </c>
      <c r="I3975" t="str">
        <f>VLOOKUP(G3975,customer_reference!$A$2:$D$4000,3,FALSE)</f>
        <v>Non Member</v>
      </c>
      <c r="J3975" t="s">
        <v>4094</v>
      </c>
      <c r="K3975" t="s">
        <v>21</v>
      </c>
      <c r="L3975" t="str">
        <f>VLOOKUP($K3975,non_member_list_price!$A$2:$D$43,2,FALSE)</f>
        <v>Memory Hardware</v>
      </c>
      <c r="M3975">
        <f>VLOOKUP($K3975,non_member_list_price!$A$2:$D$43,3,FALSE)</f>
        <v>140000</v>
      </c>
      <c r="N3975">
        <f>VLOOKUP($K3975,non_member_list_price!$A$2:$D$43,4,FALSE)</f>
        <v>161000</v>
      </c>
      <c r="O3975">
        <f t="shared" si="188"/>
        <v>21000</v>
      </c>
    </row>
    <row r="3976" spans="1:15" x14ac:dyDescent="0.25">
      <c r="A3976" s="3">
        <v>44894</v>
      </c>
      <c r="B3976" s="3" t="str">
        <f t="shared" si="186"/>
        <v>November</v>
      </c>
      <c r="C3976" s="3" t="str">
        <f t="shared" si="187"/>
        <v>2022</v>
      </c>
      <c r="D3976" t="str">
        <f>VLOOKUP(G3976,customer_reference!$A$2:$D$4000,4,FALSE)</f>
        <v>Jakarta</v>
      </c>
      <c r="E3976" s="2">
        <f>VLOOKUP(D3976,city_reference!$A$2:$C$23,2,FALSE)</f>
        <v>6.2</v>
      </c>
      <c r="F3976" s="2">
        <f>VLOOKUP(D3976,city_reference!$A$2:$C$23,3,FALSE)</f>
        <v>106.816666</v>
      </c>
      <c r="G3976" t="s">
        <v>225</v>
      </c>
      <c r="H3976" t="str">
        <f>VLOOKUP(G3976,customer_reference!$A$2:$D$4000,2,FALSE)</f>
        <v>Male</v>
      </c>
      <c r="I3976" t="str">
        <f>VLOOKUP(G3976,customer_reference!$A$2:$D$4000,3,FALSE)</f>
        <v>Non Member</v>
      </c>
      <c r="J3976" t="s">
        <v>4094</v>
      </c>
      <c r="K3976" t="s">
        <v>22</v>
      </c>
      <c r="L3976" t="str">
        <f>VLOOKUP($K3976,non_member_list_price!$A$2:$D$43,2,FALSE)</f>
        <v>Memory Hardware</v>
      </c>
      <c r="M3976">
        <f>VLOOKUP($K3976,non_member_list_price!$A$2:$D$43,3,FALSE)</f>
        <v>224000</v>
      </c>
      <c r="N3976">
        <f>VLOOKUP($K3976,non_member_list_price!$A$2:$D$43,4,FALSE)</f>
        <v>257600</v>
      </c>
      <c r="O3976">
        <f t="shared" si="188"/>
        <v>33600</v>
      </c>
    </row>
    <row r="3977" spans="1:15" x14ac:dyDescent="0.25">
      <c r="A3977" s="3">
        <v>45082</v>
      </c>
      <c r="B3977" s="3" t="str">
        <f t="shared" si="186"/>
        <v>June</v>
      </c>
      <c r="C3977" s="3" t="str">
        <f t="shared" si="187"/>
        <v>2023</v>
      </c>
      <c r="D3977" t="str">
        <f>VLOOKUP(G3977,customer_reference!$A$2:$D$4000,4,FALSE)</f>
        <v>Jakarta</v>
      </c>
      <c r="E3977" s="2">
        <f>VLOOKUP(D3977,city_reference!$A$2:$C$23,2,FALSE)</f>
        <v>6.2</v>
      </c>
      <c r="F3977" s="2">
        <f>VLOOKUP(D3977,city_reference!$A$2:$C$23,3,FALSE)</f>
        <v>106.816666</v>
      </c>
      <c r="G3977" t="s">
        <v>3987</v>
      </c>
      <c r="H3977" t="str">
        <f>VLOOKUP(G3977,customer_reference!$A$2:$D$4000,2,FALSE)</f>
        <v>Male</v>
      </c>
      <c r="I3977" t="str">
        <f>VLOOKUP(G3977,customer_reference!$A$2:$D$4000,3,FALSE)</f>
        <v>Non Member</v>
      </c>
      <c r="J3977" t="s">
        <v>4094</v>
      </c>
      <c r="K3977" t="s">
        <v>30</v>
      </c>
      <c r="L3977" t="str">
        <f>VLOOKUP($K3977,non_member_list_price!$A$2:$D$43,2,FALSE)</f>
        <v>I-O Hardware</v>
      </c>
      <c r="M3977">
        <f>VLOOKUP($K3977,non_member_list_price!$A$2:$D$43,3,FALSE)</f>
        <v>230000</v>
      </c>
      <c r="N3977">
        <f>VLOOKUP($K3977,non_member_list_price!$A$2:$D$43,4,FALSE)</f>
        <v>264500</v>
      </c>
      <c r="O3977">
        <f t="shared" si="188"/>
        <v>34500</v>
      </c>
    </row>
    <row r="3978" spans="1:15" x14ac:dyDescent="0.25">
      <c r="A3978" s="3">
        <v>45017</v>
      </c>
      <c r="B3978" s="3" t="str">
        <f t="shared" si="186"/>
        <v>April</v>
      </c>
      <c r="C3978" s="3" t="str">
        <f t="shared" si="187"/>
        <v>2023</v>
      </c>
      <c r="D3978" t="str">
        <f>VLOOKUP(G3978,customer_reference!$A$2:$D$4000,4,FALSE)</f>
        <v>Jakarta</v>
      </c>
      <c r="E3978" s="2">
        <f>VLOOKUP(D3978,city_reference!$A$2:$C$23,2,FALSE)</f>
        <v>6.2</v>
      </c>
      <c r="F3978" s="2">
        <f>VLOOKUP(D3978,city_reference!$A$2:$C$23,3,FALSE)</f>
        <v>106.816666</v>
      </c>
      <c r="G3978" t="s">
        <v>3236</v>
      </c>
      <c r="H3978" t="str">
        <f>VLOOKUP(G3978,customer_reference!$A$2:$D$4000,2,FALSE)</f>
        <v>Male</v>
      </c>
      <c r="I3978" t="str">
        <f>VLOOKUP(G3978,customer_reference!$A$2:$D$4000,3,FALSE)</f>
        <v>Non Member</v>
      </c>
      <c r="J3978" t="s">
        <v>4094</v>
      </c>
      <c r="K3978" t="s">
        <v>23</v>
      </c>
      <c r="L3978" t="str">
        <f>VLOOKUP($K3978,non_member_list_price!$A$2:$D$43,2,FALSE)</f>
        <v>Memory Hardware</v>
      </c>
      <c r="M3978">
        <f>VLOOKUP($K3978,non_member_list_price!$A$2:$D$43,3,FALSE)</f>
        <v>336000</v>
      </c>
      <c r="N3978">
        <f>VLOOKUP($K3978,non_member_list_price!$A$2:$D$43,4,FALSE)</f>
        <v>386400</v>
      </c>
      <c r="O3978">
        <f t="shared" si="188"/>
        <v>50400</v>
      </c>
    </row>
    <row r="3979" spans="1:15" x14ac:dyDescent="0.25">
      <c r="A3979" s="3">
        <v>45119</v>
      </c>
      <c r="B3979" s="3" t="str">
        <f t="shared" si="186"/>
        <v>July</v>
      </c>
      <c r="C3979" s="3" t="str">
        <f t="shared" si="187"/>
        <v>2023</v>
      </c>
      <c r="D3979" t="str">
        <f>VLOOKUP(G3979,customer_reference!$A$2:$D$4000,4,FALSE)</f>
        <v>Jakarta</v>
      </c>
      <c r="E3979" s="2">
        <f>VLOOKUP(D3979,city_reference!$A$2:$C$23,2,FALSE)</f>
        <v>6.2</v>
      </c>
      <c r="F3979" s="2">
        <f>VLOOKUP(D3979,city_reference!$A$2:$C$23,3,FALSE)</f>
        <v>106.816666</v>
      </c>
      <c r="G3979" t="s">
        <v>3474</v>
      </c>
      <c r="H3979" t="str">
        <f>VLOOKUP(G3979,customer_reference!$A$2:$D$4000,2,FALSE)</f>
        <v>Male</v>
      </c>
      <c r="I3979" t="str">
        <f>VLOOKUP(G3979,customer_reference!$A$2:$D$4000,3,FALSE)</f>
        <v>Non Member</v>
      </c>
      <c r="J3979" t="s">
        <v>4094</v>
      </c>
      <c r="K3979" t="s">
        <v>4080</v>
      </c>
      <c r="L3979" t="str">
        <f>VLOOKUP($K3979,non_member_list_price!$A$2:$D$43,2,FALSE)</f>
        <v>I-O Hardware</v>
      </c>
      <c r="M3979">
        <f>VLOOKUP($K3979,non_member_list_price!$A$2:$D$43,3,FALSE)</f>
        <v>102000</v>
      </c>
      <c r="N3979">
        <f>VLOOKUP($K3979,non_member_list_price!$A$2:$D$43,4,FALSE)</f>
        <v>117300</v>
      </c>
      <c r="O3979">
        <f t="shared" si="188"/>
        <v>15300</v>
      </c>
    </row>
    <row r="3980" spans="1:15" x14ac:dyDescent="0.25">
      <c r="A3980" s="3">
        <v>44871</v>
      </c>
      <c r="B3980" s="3" t="str">
        <f t="shared" si="186"/>
        <v>November</v>
      </c>
      <c r="C3980" s="3" t="str">
        <f t="shared" si="187"/>
        <v>2022</v>
      </c>
      <c r="D3980" t="str">
        <f>VLOOKUP(G3980,customer_reference!$A$2:$D$4000,4,FALSE)</f>
        <v>Jakarta</v>
      </c>
      <c r="E3980" s="2">
        <f>VLOOKUP(D3980,city_reference!$A$2:$C$23,2,FALSE)</f>
        <v>6.2</v>
      </c>
      <c r="F3980" s="2">
        <f>VLOOKUP(D3980,city_reference!$A$2:$C$23,3,FALSE)</f>
        <v>106.816666</v>
      </c>
      <c r="G3980" t="s">
        <v>1162</v>
      </c>
      <c r="H3980" t="str">
        <f>VLOOKUP(G3980,customer_reference!$A$2:$D$4000,2,FALSE)</f>
        <v>Male</v>
      </c>
      <c r="I3980" t="str">
        <f>VLOOKUP(G3980,customer_reference!$A$2:$D$4000,3,FALSE)</f>
        <v>Non Member</v>
      </c>
      <c r="J3980" t="s">
        <v>4094</v>
      </c>
      <c r="K3980" t="s">
        <v>22</v>
      </c>
      <c r="L3980" t="str">
        <f>VLOOKUP($K3980,non_member_list_price!$A$2:$D$43,2,FALSE)</f>
        <v>Memory Hardware</v>
      </c>
      <c r="M3980">
        <f>VLOOKUP($K3980,non_member_list_price!$A$2:$D$43,3,FALSE)</f>
        <v>224000</v>
      </c>
      <c r="N3980">
        <f>VLOOKUP($K3980,non_member_list_price!$A$2:$D$43,4,FALSE)</f>
        <v>257600</v>
      </c>
      <c r="O3980">
        <f t="shared" si="188"/>
        <v>33600</v>
      </c>
    </row>
    <row r="3981" spans="1:15" x14ac:dyDescent="0.25">
      <c r="A3981" s="3">
        <v>45164</v>
      </c>
      <c r="B3981" s="3" t="str">
        <f t="shared" si="186"/>
        <v>August</v>
      </c>
      <c r="C3981" s="3" t="str">
        <f t="shared" si="187"/>
        <v>2023</v>
      </c>
      <c r="D3981" t="str">
        <f>VLOOKUP(G3981,customer_reference!$A$2:$D$4000,4,FALSE)</f>
        <v>Jakarta</v>
      </c>
      <c r="E3981" s="2">
        <f>VLOOKUP(D3981,city_reference!$A$2:$C$23,2,FALSE)</f>
        <v>6.2</v>
      </c>
      <c r="F3981" s="2">
        <f>VLOOKUP(D3981,city_reference!$A$2:$C$23,3,FALSE)</f>
        <v>106.816666</v>
      </c>
      <c r="G3981" t="s">
        <v>3412</v>
      </c>
      <c r="H3981" t="str">
        <f>VLOOKUP(G3981,customer_reference!$A$2:$D$4000,2,FALSE)</f>
        <v>Male</v>
      </c>
      <c r="I3981" t="str">
        <f>VLOOKUP(G3981,customer_reference!$A$2:$D$4000,3,FALSE)</f>
        <v>Non Member</v>
      </c>
      <c r="J3981" t="s">
        <v>4094</v>
      </c>
      <c r="K3981" t="s">
        <v>4079</v>
      </c>
      <c r="L3981" t="str">
        <f>VLOOKUP($K3981,non_member_list_price!$A$2:$D$43,2,FALSE)</f>
        <v>I-O Hardware</v>
      </c>
      <c r="M3981">
        <f>VLOOKUP($K3981,non_member_list_price!$A$2:$D$43,3,FALSE)</f>
        <v>218000</v>
      </c>
      <c r="N3981">
        <f>VLOOKUP($K3981,non_member_list_price!$A$2:$D$43,4,FALSE)</f>
        <v>250700</v>
      </c>
      <c r="O3981">
        <f t="shared" si="188"/>
        <v>32700</v>
      </c>
    </row>
    <row r="3982" spans="1:15" x14ac:dyDescent="0.25">
      <c r="A3982" s="3">
        <v>44852</v>
      </c>
      <c r="B3982" s="3" t="str">
        <f t="shared" si="186"/>
        <v>October</v>
      </c>
      <c r="C3982" s="3" t="str">
        <f t="shared" si="187"/>
        <v>2022</v>
      </c>
      <c r="D3982" t="str">
        <f>VLOOKUP(G3982,customer_reference!$A$2:$D$4000,4,FALSE)</f>
        <v>Jakarta</v>
      </c>
      <c r="E3982" s="2">
        <f>VLOOKUP(D3982,city_reference!$A$2:$C$23,2,FALSE)</f>
        <v>6.2</v>
      </c>
      <c r="F3982" s="2">
        <f>VLOOKUP(D3982,city_reference!$A$2:$C$23,3,FALSE)</f>
        <v>106.816666</v>
      </c>
      <c r="G3982" t="s">
        <v>2555</v>
      </c>
      <c r="H3982" t="str">
        <f>VLOOKUP(G3982,customer_reference!$A$2:$D$4000,2,FALSE)</f>
        <v>Male</v>
      </c>
      <c r="I3982" t="str">
        <f>VLOOKUP(G3982,customer_reference!$A$2:$D$4000,3,FALSE)</f>
        <v>Non Member</v>
      </c>
      <c r="J3982" t="s">
        <v>4094</v>
      </c>
      <c r="K3982" t="s">
        <v>12</v>
      </c>
      <c r="L3982" t="str">
        <f>VLOOKUP($K3982,non_member_list_price!$A$2:$D$43,2,FALSE)</f>
        <v>Memory Hardware</v>
      </c>
      <c r="M3982">
        <f>VLOOKUP($K3982,non_member_list_price!$A$2:$D$43,3,FALSE)</f>
        <v>280000</v>
      </c>
      <c r="N3982">
        <f>VLOOKUP($K3982,non_member_list_price!$A$2:$D$43,4,FALSE)</f>
        <v>322000</v>
      </c>
      <c r="O3982">
        <f t="shared" si="188"/>
        <v>42000</v>
      </c>
    </row>
    <row r="3983" spans="1:15" x14ac:dyDescent="0.25">
      <c r="A3983" s="3">
        <v>45145</v>
      </c>
      <c r="B3983" s="3" t="str">
        <f t="shared" si="186"/>
        <v>August</v>
      </c>
      <c r="C3983" s="3" t="str">
        <f t="shared" si="187"/>
        <v>2023</v>
      </c>
      <c r="D3983" t="str">
        <f>VLOOKUP(G3983,customer_reference!$A$2:$D$4000,4,FALSE)</f>
        <v>Jakarta</v>
      </c>
      <c r="E3983" s="2">
        <f>VLOOKUP(D3983,city_reference!$A$2:$C$23,2,FALSE)</f>
        <v>6.2</v>
      </c>
      <c r="F3983" s="2">
        <f>VLOOKUP(D3983,city_reference!$A$2:$C$23,3,FALSE)</f>
        <v>106.816666</v>
      </c>
      <c r="G3983" t="s">
        <v>423</v>
      </c>
      <c r="H3983" t="str">
        <f>VLOOKUP(G3983,customer_reference!$A$2:$D$4000,2,FALSE)</f>
        <v>Male</v>
      </c>
      <c r="I3983" t="str">
        <f>VLOOKUP(G3983,customer_reference!$A$2:$D$4000,3,FALSE)</f>
        <v>Non Member</v>
      </c>
      <c r="J3983" t="s">
        <v>4094</v>
      </c>
      <c r="K3983" t="s">
        <v>35</v>
      </c>
      <c r="L3983" t="str">
        <f>VLOOKUP($K3983,non_member_list_price!$A$2:$D$43,2,FALSE)</f>
        <v>I-O Hardware</v>
      </c>
      <c r="M3983">
        <f>VLOOKUP($K3983,non_member_list_price!$A$2:$D$43,3,FALSE)</f>
        <v>652000</v>
      </c>
      <c r="N3983">
        <f>VLOOKUP($K3983,non_member_list_price!$A$2:$D$43,4,FALSE)</f>
        <v>749800</v>
      </c>
      <c r="O3983">
        <f t="shared" si="188"/>
        <v>97800</v>
      </c>
    </row>
    <row r="3984" spans="1:15" x14ac:dyDescent="0.25">
      <c r="A3984" s="3">
        <v>44936</v>
      </c>
      <c r="B3984" s="3" t="str">
        <f t="shared" si="186"/>
        <v>January</v>
      </c>
      <c r="C3984" s="3" t="str">
        <f t="shared" si="187"/>
        <v>2023</v>
      </c>
      <c r="D3984" t="str">
        <f>VLOOKUP(G3984,customer_reference!$A$2:$D$4000,4,FALSE)</f>
        <v>Jakarta</v>
      </c>
      <c r="E3984" s="2">
        <f>VLOOKUP(D3984,city_reference!$A$2:$C$23,2,FALSE)</f>
        <v>6.2</v>
      </c>
      <c r="F3984" s="2">
        <f>VLOOKUP(D3984,city_reference!$A$2:$C$23,3,FALSE)</f>
        <v>106.816666</v>
      </c>
      <c r="G3984" t="s">
        <v>3954</v>
      </c>
      <c r="H3984" t="str">
        <f>VLOOKUP(G3984,customer_reference!$A$2:$D$4000,2,FALSE)</f>
        <v>Male</v>
      </c>
      <c r="I3984" t="str">
        <f>VLOOKUP(G3984,customer_reference!$A$2:$D$4000,3,FALSE)</f>
        <v>Non Member</v>
      </c>
      <c r="J3984" t="s">
        <v>4094</v>
      </c>
      <c r="K3984" t="s">
        <v>31</v>
      </c>
      <c r="L3984" t="str">
        <f>VLOOKUP($K3984,non_member_list_price!$A$2:$D$43,2,FALSE)</f>
        <v>I-O Hardware</v>
      </c>
      <c r="M3984">
        <f>VLOOKUP($K3984,non_member_list_price!$A$2:$D$43,3,FALSE)</f>
        <v>69000</v>
      </c>
      <c r="N3984">
        <f>VLOOKUP($K3984,non_member_list_price!$A$2:$D$43,4,FALSE)</f>
        <v>79350</v>
      </c>
      <c r="O3984">
        <f t="shared" si="188"/>
        <v>10350</v>
      </c>
    </row>
    <row r="3985" spans="1:15" x14ac:dyDescent="0.25">
      <c r="A3985" s="3">
        <v>44737</v>
      </c>
      <c r="B3985" s="3" t="str">
        <f t="shared" si="186"/>
        <v>June</v>
      </c>
      <c r="C3985" s="3" t="str">
        <f t="shared" si="187"/>
        <v>2022</v>
      </c>
      <c r="D3985" t="str">
        <f>VLOOKUP(G3985,customer_reference!$A$2:$D$4000,4,FALSE)</f>
        <v>Jakarta</v>
      </c>
      <c r="E3985" s="2">
        <f>VLOOKUP(D3985,city_reference!$A$2:$C$23,2,FALSE)</f>
        <v>6.2</v>
      </c>
      <c r="F3985" s="2">
        <f>VLOOKUP(D3985,city_reference!$A$2:$C$23,3,FALSE)</f>
        <v>106.816666</v>
      </c>
      <c r="G3985" t="s">
        <v>3422</v>
      </c>
      <c r="H3985" t="str">
        <f>VLOOKUP(G3985,customer_reference!$A$2:$D$4000,2,FALSE)</f>
        <v>Male</v>
      </c>
      <c r="I3985" t="str">
        <f>VLOOKUP(G3985,customer_reference!$A$2:$D$4000,3,FALSE)</f>
        <v>Non Member</v>
      </c>
      <c r="J3985" t="s">
        <v>4094</v>
      </c>
      <c r="K3985" t="s">
        <v>41</v>
      </c>
      <c r="L3985" t="str">
        <f>VLOOKUP($K3985,non_member_list_price!$A$2:$D$43,2,FALSE)</f>
        <v>Safety Hardware</v>
      </c>
      <c r="M3985">
        <f>VLOOKUP($K3985,non_member_list_price!$A$2:$D$43,3,FALSE)</f>
        <v>42000</v>
      </c>
      <c r="N3985">
        <f>VLOOKUP($K3985,non_member_list_price!$A$2:$D$43,4,FALSE)</f>
        <v>48300</v>
      </c>
      <c r="O3985">
        <f t="shared" si="188"/>
        <v>6300</v>
      </c>
    </row>
    <row r="3986" spans="1:15" x14ac:dyDescent="0.25">
      <c r="A3986" s="3">
        <v>44703</v>
      </c>
      <c r="B3986" s="3" t="str">
        <f t="shared" si="186"/>
        <v>May</v>
      </c>
      <c r="C3986" s="3" t="str">
        <f t="shared" si="187"/>
        <v>2022</v>
      </c>
      <c r="D3986" t="str">
        <f>VLOOKUP(G3986,customer_reference!$A$2:$D$4000,4,FALSE)</f>
        <v>Jakarta</v>
      </c>
      <c r="E3986" s="2">
        <f>VLOOKUP(D3986,city_reference!$A$2:$C$23,2,FALSE)</f>
        <v>6.2</v>
      </c>
      <c r="F3986" s="2">
        <f>VLOOKUP(D3986,city_reference!$A$2:$C$23,3,FALSE)</f>
        <v>106.816666</v>
      </c>
      <c r="G3986" t="s">
        <v>3771</v>
      </c>
      <c r="H3986" t="str">
        <f>VLOOKUP(G3986,customer_reference!$A$2:$D$4000,2,FALSE)</f>
        <v>Male</v>
      </c>
      <c r="I3986" t="str">
        <f>VLOOKUP(G3986,customer_reference!$A$2:$D$4000,3,FALSE)</f>
        <v>Non Member</v>
      </c>
      <c r="J3986" t="s">
        <v>4094</v>
      </c>
      <c r="K3986" t="s">
        <v>20</v>
      </c>
      <c r="L3986" t="str">
        <f>VLOOKUP($K3986,non_member_list_price!$A$2:$D$43,2,FALSE)</f>
        <v>Memory Hardware</v>
      </c>
      <c r="M3986">
        <f>VLOOKUP($K3986,non_member_list_price!$A$2:$D$43,3,FALSE)</f>
        <v>70000</v>
      </c>
      <c r="N3986">
        <f>VLOOKUP($K3986,non_member_list_price!$A$2:$D$43,4,FALSE)</f>
        <v>80500</v>
      </c>
      <c r="O3986">
        <f t="shared" si="188"/>
        <v>10500</v>
      </c>
    </row>
    <row r="3987" spans="1:15" x14ac:dyDescent="0.25">
      <c r="A3987" s="3">
        <v>45099</v>
      </c>
      <c r="B3987" s="3" t="str">
        <f t="shared" si="186"/>
        <v>June</v>
      </c>
      <c r="C3987" s="3" t="str">
        <f t="shared" si="187"/>
        <v>2023</v>
      </c>
      <c r="D3987" t="str">
        <f>VLOOKUP(G3987,customer_reference!$A$2:$D$4000,4,FALSE)</f>
        <v>Jakarta</v>
      </c>
      <c r="E3987" s="2">
        <f>VLOOKUP(D3987,city_reference!$A$2:$C$23,2,FALSE)</f>
        <v>6.2</v>
      </c>
      <c r="F3987" s="2">
        <f>VLOOKUP(D3987,city_reference!$A$2:$C$23,3,FALSE)</f>
        <v>106.816666</v>
      </c>
      <c r="G3987" t="s">
        <v>1840</v>
      </c>
      <c r="H3987" t="str">
        <f>VLOOKUP(G3987,customer_reference!$A$2:$D$4000,2,FALSE)</f>
        <v>Male</v>
      </c>
      <c r="I3987" t="str">
        <f>VLOOKUP(G3987,customer_reference!$A$2:$D$4000,3,FALSE)</f>
        <v>Non Member</v>
      </c>
      <c r="J3987" t="s">
        <v>4094</v>
      </c>
      <c r="K3987" t="s">
        <v>4</v>
      </c>
      <c r="L3987" t="str">
        <f>VLOOKUP($K3987,non_member_list_price!$A$2:$D$43,2,FALSE)</f>
        <v>Memory Hardware</v>
      </c>
      <c r="M3987">
        <f>VLOOKUP($K3987,non_member_list_price!$A$2:$D$43,3,FALSE)</f>
        <v>504000</v>
      </c>
      <c r="N3987">
        <f>VLOOKUP($K3987,non_member_list_price!$A$2:$D$43,4,FALSE)</f>
        <v>579600</v>
      </c>
      <c r="O3987">
        <f t="shared" si="188"/>
        <v>75600</v>
      </c>
    </row>
    <row r="3988" spans="1:15" x14ac:dyDescent="0.25">
      <c r="A3988" s="3">
        <v>44978</v>
      </c>
      <c r="B3988" s="3" t="str">
        <f t="shared" si="186"/>
        <v>February</v>
      </c>
      <c r="C3988" s="3" t="str">
        <f t="shared" si="187"/>
        <v>2023</v>
      </c>
      <c r="D3988" t="str">
        <f>VLOOKUP(G3988,customer_reference!$A$2:$D$4000,4,FALSE)</f>
        <v>Jakarta</v>
      </c>
      <c r="E3988" s="2">
        <f>VLOOKUP(D3988,city_reference!$A$2:$C$23,2,FALSE)</f>
        <v>6.2</v>
      </c>
      <c r="F3988" s="2">
        <f>VLOOKUP(D3988,city_reference!$A$2:$C$23,3,FALSE)</f>
        <v>106.816666</v>
      </c>
      <c r="G3988" t="s">
        <v>1760</v>
      </c>
      <c r="H3988" t="str">
        <f>VLOOKUP(G3988,customer_reference!$A$2:$D$4000,2,FALSE)</f>
        <v>Male</v>
      </c>
      <c r="I3988" t="str">
        <f>VLOOKUP(G3988,customer_reference!$A$2:$D$4000,3,FALSE)</f>
        <v>Non Member</v>
      </c>
      <c r="J3988" t="s">
        <v>4094</v>
      </c>
      <c r="K3988" t="s">
        <v>4</v>
      </c>
      <c r="L3988" t="str">
        <f>VLOOKUP($K3988,non_member_list_price!$A$2:$D$43,2,FALSE)</f>
        <v>Memory Hardware</v>
      </c>
      <c r="M3988">
        <f>VLOOKUP($K3988,non_member_list_price!$A$2:$D$43,3,FALSE)</f>
        <v>504000</v>
      </c>
      <c r="N3988">
        <f>VLOOKUP($K3988,non_member_list_price!$A$2:$D$43,4,FALSE)</f>
        <v>579600</v>
      </c>
      <c r="O3988">
        <f t="shared" si="188"/>
        <v>75600</v>
      </c>
    </row>
    <row r="3989" spans="1:15" x14ac:dyDescent="0.25">
      <c r="A3989" s="3">
        <v>44986</v>
      </c>
      <c r="B3989" s="3" t="str">
        <f t="shared" si="186"/>
        <v>March</v>
      </c>
      <c r="C3989" s="3" t="str">
        <f t="shared" si="187"/>
        <v>2023</v>
      </c>
      <c r="D3989" t="str">
        <f>VLOOKUP(G3989,customer_reference!$A$2:$D$4000,4,FALSE)</f>
        <v>Jakarta</v>
      </c>
      <c r="E3989" s="2">
        <f>VLOOKUP(D3989,city_reference!$A$2:$C$23,2,FALSE)</f>
        <v>6.2</v>
      </c>
      <c r="F3989" s="2">
        <f>VLOOKUP(D3989,city_reference!$A$2:$C$23,3,FALSE)</f>
        <v>106.816666</v>
      </c>
      <c r="G3989" t="s">
        <v>2397</v>
      </c>
      <c r="H3989" t="str">
        <f>VLOOKUP(G3989,customer_reference!$A$2:$D$4000,2,FALSE)</f>
        <v>Male</v>
      </c>
      <c r="I3989" t="str">
        <f>VLOOKUP(G3989,customer_reference!$A$2:$D$4000,3,FALSE)</f>
        <v>Non Member</v>
      </c>
      <c r="J3989" t="s">
        <v>4094</v>
      </c>
      <c r="K3989" t="s">
        <v>5</v>
      </c>
      <c r="L3989" t="str">
        <f>VLOOKUP($K3989,non_member_list_price!$A$2:$D$43,2,FALSE)</f>
        <v>Memory Hardware</v>
      </c>
      <c r="M3989">
        <f>VLOOKUP($K3989,non_member_list_price!$A$2:$D$43,3,FALSE)</f>
        <v>1148000</v>
      </c>
      <c r="N3989">
        <f>VLOOKUP($K3989,non_member_list_price!$A$2:$D$43,4,FALSE)</f>
        <v>1320200</v>
      </c>
      <c r="O3989">
        <f t="shared" si="188"/>
        <v>172200</v>
      </c>
    </row>
    <row r="3990" spans="1:15" x14ac:dyDescent="0.25">
      <c r="A3990" s="3">
        <v>45019</v>
      </c>
      <c r="B3990" s="3" t="str">
        <f t="shared" si="186"/>
        <v>April</v>
      </c>
      <c r="C3990" s="3" t="str">
        <f t="shared" si="187"/>
        <v>2023</v>
      </c>
      <c r="D3990" t="str">
        <f>VLOOKUP(G3990,customer_reference!$A$2:$D$4000,4,FALSE)</f>
        <v>Jakarta</v>
      </c>
      <c r="E3990" s="2">
        <f>VLOOKUP(D3990,city_reference!$A$2:$C$23,2,FALSE)</f>
        <v>6.2</v>
      </c>
      <c r="F3990" s="2">
        <f>VLOOKUP(D3990,city_reference!$A$2:$C$23,3,FALSE)</f>
        <v>106.816666</v>
      </c>
      <c r="G3990" t="s">
        <v>659</v>
      </c>
      <c r="H3990" t="str">
        <f>VLOOKUP(G3990,customer_reference!$A$2:$D$4000,2,FALSE)</f>
        <v>Male</v>
      </c>
      <c r="I3990" t="str">
        <f>VLOOKUP(G3990,customer_reference!$A$2:$D$4000,3,FALSE)</f>
        <v>Non Member</v>
      </c>
      <c r="J3990" t="s">
        <v>4094</v>
      </c>
      <c r="K3990" t="s">
        <v>41</v>
      </c>
      <c r="L3990" t="str">
        <f>VLOOKUP($K3990,non_member_list_price!$A$2:$D$43,2,FALSE)</f>
        <v>Safety Hardware</v>
      </c>
      <c r="M3990">
        <f>VLOOKUP($K3990,non_member_list_price!$A$2:$D$43,3,FALSE)</f>
        <v>42000</v>
      </c>
      <c r="N3990">
        <f>VLOOKUP($K3990,non_member_list_price!$A$2:$D$43,4,FALSE)</f>
        <v>48300</v>
      </c>
      <c r="O3990">
        <f t="shared" si="188"/>
        <v>6300</v>
      </c>
    </row>
    <row r="3991" spans="1:15" x14ac:dyDescent="0.25">
      <c r="A3991" s="3">
        <v>44851</v>
      </c>
      <c r="B3991" s="3" t="str">
        <f t="shared" si="186"/>
        <v>October</v>
      </c>
      <c r="C3991" s="3" t="str">
        <f t="shared" si="187"/>
        <v>2022</v>
      </c>
      <c r="D3991" t="str">
        <f>VLOOKUP(G3991,customer_reference!$A$2:$D$4000,4,FALSE)</f>
        <v>Jakarta</v>
      </c>
      <c r="E3991" s="2">
        <f>VLOOKUP(D3991,city_reference!$A$2:$C$23,2,FALSE)</f>
        <v>6.2</v>
      </c>
      <c r="F3991" s="2">
        <f>VLOOKUP(D3991,city_reference!$A$2:$C$23,3,FALSE)</f>
        <v>106.816666</v>
      </c>
      <c r="G3991" t="s">
        <v>1204</v>
      </c>
      <c r="H3991" t="str">
        <f>VLOOKUP(G3991,customer_reference!$A$2:$D$4000,2,FALSE)</f>
        <v>Male</v>
      </c>
      <c r="I3991" t="str">
        <f>VLOOKUP(G3991,customer_reference!$A$2:$D$4000,3,FALSE)</f>
        <v>Non Member</v>
      </c>
      <c r="J3991" t="s">
        <v>4094</v>
      </c>
      <c r="K3991" t="s">
        <v>22</v>
      </c>
      <c r="L3991" t="str">
        <f>VLOOKUP($K3991,non_member_list_price!$A$2:$D$43,2,FALSE)</f>
        <v>Memory Hardware</v>
      </c>
      <c r="M3991">
        <f>VLOOKUP($K3991,non_member_list_price!$A$2:$D$43,3,FALSE)</f>
        <v>224000</v>
      </c>
      <c r="N3991">
        <f>VLOOKUP($K3991,non_member_list_price!$A$2:$D$43,4,FALSE)</f>
        <v>257600</v>
      </c>
      <c r="O3991">
        <f t="shared" si="188"/>
        <v>33600</v>
      </c>
    </row>
    <row r="3992" spans="1:15" x14ac:dyDescent="0.25">
      <c r="A3992" s="3">
        <v>45069</v>
      </c>
      <c r="B3992" s="3" t="str">
        <f t="shared" si="186"/>
        <v>May</v>
      </c>
      <c r="C3992" s="3" t="str">
        <f t="shared" si="187"/>
        <v>2023</v>
      </c>
      <c r="D3992" t="str">
        <f>VLOOKUP(G3992,customer_reference!$A$2:$D$4000,4,FALSE)</f>
        <v>Jakarta</v>
      </c>
      <c r="E3992" s="2">
        <f>VLOOKUP(D3992,city_reference!$A$2:$C$23,2,FALSE)</f>
        <v>6.2</v>
      </c>
      <c r="F3992" s="2">
        <f>VLOOKUP(D3992,city_reference!$A$2:$C$23,3,FALSE)</f>
        <v>106.816666</v>
      </c>
      <c r="G3992" t="s">
        <v>3327</v>
      </c>
      <c r="H3992" t="str">
        <f>VLOOKUP(G3992,customer_reference!$A$2:$D$4000,2,FALSE)</f>
        <v>Male</v>
      </c>
      <c r="I3992" t="str">
        <f>VLOOKUP(G3992,customer_reference!$A$2:$D$4000,3,FALSE)</f>
        <v>Non Member</v>
      </c>
      <c r="J3992" t="s">
        <v>4094</v>
      </c>
      <c r="K3992" t="s">
        <v>23</v>
      </c>
      <c r="L3992" t="str">
        <f>VLOOKUP($K3992,non_member_list_price!$A$2:$D$43,2,FALSE)</f>
        <v>Memory Hardware</v>
      </c>
      <c r="M3992">
        <f>VLOOKUP($K3992,non_member_list_price!$A$2:$D$43,3,FALSE)</f>
        <v>336000</v>
      </c>
      <c r="N3992">
        <f>VLOOKUP($K3992,non_member_list_price!$A$2:$D$43,4,FALSE)</f>
        <v>386400</v>
      </c>
      <c r="O3992">
        <f t="shared" si="188"/>
        <v>50400</v>
      </c>
    </row>
    <row r="3993" spans="1:15" x14ac:dyDescent="0.25">
      <c r="A3993" s="3">
        <v>44973</v>
      </c>
      <c r="B3993" s="3" t="str">
        <f t="shared" si="186"/>
        <v>February</v>
      </c>
      <c r="C3993" s="3" t="str">
        <f t="shared" si="187"/>
        <v>2023</v>
      </c>
      <c r="D3993" t="str">
        <f>VLOOKUP(G3993,customer_reference!$A$2:$D$4000,4,FALSE)</f>
        <v>Jakarta</v>
      </c>
      <c r="E3993" s="2">
        <f>VLOOKUP(D3993,city_reference!$A$2:$C$23,2,FALSE)</f>
        <v>6.2</v>
      </c>
      <c r="F3993" s="2">
        <f>VLOOKUP(D3993,city_reference!$A$2:$C$23,3,FALSE)</f>
        <v>106.816666</v>
      </c>
      <c r="G3993" t="s">
        <v>904</v>
      </c>
      <c r="H3993" t="str">
        <f>VLOOKUP(G3993,customer_reference!$A$2:$D$4000,2,FALSE)</f>
        <v>Male</v>
      </c>
      <c r="I3993" t="str">
        <f>VLOOKUP(G3993,customer_reference!$A$2:$D$4000,3,FALSE)</f>
        <v>Non Member</v>
      </c>
      <c r="J3993" t="s">
        <v>4094</v>
      </c>
      <c r="K3993" t="s">
        <v>30</v>
      </c>
      <c r="L3993" t="str">
        <f>VLOOKUP($K3993,non_member_list_price!$A$2:$D$43,2,FALSE)</f>
        <v>I-O Hardware</v>
      </c>
      <c r="M3993">
        <f>VLOOKUP($K3993,non_member_list_price!$A$2:$D$43,3,FALSE)</f>
        <v>230000</v>
      </c>
      <c r="N3993">
        <f>VLOOKUP($K3993,non_member_list_price!$A$2:$D$43,4,FALSE)</f>
        <v>264500</v>
      </c>
      <c r="O3993">
        <f t="shared" si="188"/>
        <v>34500</v>
      </c>
    </row>
    <row r="3994" spans="1:15" x14ac:dyDescent="0.25">
      <c r="A3994" s="3">
        <v>45033</v>
      </c>
      <c r="B3994" s="3" t="str">
        <f t="shared" si="186"/>
        <v>April</v>
      </c>
      <c r="C3994" s="3" t="str">
        <f t="shared" si="187"/>
        <v>2023</v>
      </c>
      <c r="D3994" t="str">
        <f>VLOOKUP(G3994,customer_reference!$A$2:$D$4000,4,FALSE)</f>
        <v>Jakarta</v>
      </c>
      <c r="E3994" s="2">
        <f>VLOOKUP(D3994,city_reference!$A$2:$C$23,2,FALSE)</f>
        <v>6.2</v>
      </c>
      <c r="F3994" s="2">
        <f>VLOOKUP(D3994,city_reference!$A$2:$C$23,3,FALSE)</f>
        <v>106.816666</v>
      </c>
      <c r="G3994" t="s">
        <v>2730</v>
      </c>
      <c r="H3994" t="str">
        <f>VLOOKUP(G3994,customer_reference!$A$2:$D$4000,2,FALSE)</f>
        <v>Male</v>
      </c>
      <c r="I3994" t="str">
        <f>VLOOKUP(G3994,customer_reference!$A$2:$D$4000,3,FALSE)</f>
        <v>Non Member</v>
      </c>
      <c r="J3994" t="s">
        <v>4094</v>
      </c>
      <c r="K3994" t="s">
        <v>36</v>
      </c>
      <c r="L3994" t="str">
        <f>VLOOKUP($K3994,non_member_list_price!$A$2:$D$43,2,FALSE)</f>
        <v>I-O Hardware</v>
      </c>
      <c r="M3994">
        <f>VLOOKUP($K3994,non_member_list_price!$A$2:$D$43,3,FALSE)</f>
        <v>1108000</v>
      </c>
      <c r="N3994">
        <f>VLOOKUP($K3994,non_member_list_price!$A$2:$D$43,4,FALSE)</f>
        <v>1274200</v>
      </c>
      <c r="O3994">
        <f t="shared" si="188"/>
        <v>166200</v>
      </c>
    </row>
    <row r="3995" spans="1:15" x14ac:dyDescent="0.25">
      <c r="A3995" s="3">
        <v>44736</v>
      </c>
      <c r="B3995" s="3" t="str">
        <f t="shared" si="186"/>
        <v>June</v>
      </c>
      <c r="C3995" s="3" t="str">
        <f t="shared" si="187"/>
        <v>2022</v>
      </c>
      <c r="D3995" t="str">
        <f>VLOOKUP(G3995,customer_reference!$A$2:$D$4000,4,FALSE)</f>
        <v>Jakarta</v>
      </c>
      <c r="E3995" s="2">
        <f>VLOOKUP(D3995,city_reference!$A$2:$C$23,2,FALSE)</f>
        <v>6.2</v>
      </c>
      <c r="F3995" s="2">
        <f>VLOOKUP(D3995,city_reference!$A$2:$C$23,3,FALSE)</f>
        <v>106.816666</v>
      </c>
      <c r="G3995" t="s">
        <v>1492</v>
      </c>
      <c r="H3995" t="str">
        <f>VLOOKUP(G3995,customer_reference!$A$2:$D$4000,2,FALSE)</f>
        <v>Male</v>
      </c>
      <c r="I3995" t="str">
        <f>VLOOKUP(G3995,customer_reference!$A$2:$D$4000,3,FALSE)</f>
        <v>Non Member</v>
      </c>
      <c r="J3995" t="s">
        <v>4094</v>
      </c>
      <c r="K3995" t="s">
        <v>45</v>
      </c>
      <c r="L3995" t="str">
        <f>VLOOKUP($K3995,non_member_list_price!$A$2:$D$43,2,FALSE)</f>
        <v>I-O Hardware</v>
      </c>
      <c r="M3995">
        <f>VLOOKUP($K3995,non_member_list_price!$A$2:$D$43,3,FALSE)</f>
        <v>52000</v>
      </c>
      <c r="N3995">
        <f>VLOOKUP($K3995,non_member_list_price!$A$2:$D$43,4,FALSE)</f>
        <v>59800</v>
      </c>
      <c r="O3995">
        <f t="shared" si="188"/>
        <v>7800</v>
      </c>
    </row>
    <row r="3996" spans="1:15" x14ac:dyDescent="0.25">
      <c r="A3996" s="3">
        <v>44784</v>
      </c>
      <c r="B3996" s="3" t="str">
        <f t="shared" si="186"/>
        <v>August</v>
      </c>
      <c r="C3996" s="3" t="str">
        <f t="shared" si="187"/>
        <v>2022</v>
      </c>
      <c r="D3996" t="str">
        <f>VLOOKUP(G3996,customer_reference!$A$2:$D$4000,4,FALSE)</f>
        <v>Jakarta</v>
      </c>
      <c r="E3996" s="2">
        <f>VLOOKUP(D3996,city_reference!$A$2:$C$23,2,FALSE)</f>
        <v>6.2</v>
      </c>
      <c r="F3996" s="2">
        <f>VLOOKUP(D3996,city_reference!$A$2:$C$23,3,FALSE)</f>
        <v>106.816666</v>
      </c>
      <c r="G3996" t="s">
        <v>1162</v>
      </c>
      <c r="H3996" t="str">
        <f>VLOOKUP(G3996,customer_reference!$A$2:$D$4000,2,FALSE)</f>
        <v>Male</v>
      </c>
      <c r="I3996" t="str">
        <f>VLOOKUP(G3996,customer_reference!$A$2:$D$4000,3,FALSE)</f>
        <v>Non Member</v>
      </c>
      <c r="J3996" t="s">
        <v>4094</v>
      </c>
      <c r="K3996" t="s">
        <v>33</v>
      </c>
      <c r="L3996" t="str">
        <f>VLOOKUP($K3996,non_member_list_price!$A$2:$D$43,2,FALSE)</f>
        <v>I-O Hardware</v>
      </c>
      <c r="M3996">
        <f>VLOOKUP($K3996,non_member_list_price!$A$2:$D$43,3,FALSE)</f>
        <v>2884000</v>
      </c>
      <c r="N3996">
        <f>VLOOKUP($K3996,non_member_list_price!$A$2:$D$43,4,FALSE)</f>
        <v>3316600</v>
      </c>
      <c r="O3996">
        <f t="shared" si="188"/>
        <v>432600</v>
      </c>
    </row>
    <row r="3997" spans="1:15" x14ac:dyDescent="0.25">
      <c r="A3997" s="3">
        <v>44838</v>
      </c>
      <c r="B3997" s="3" t="str">
        <f t="shared" si="186"/>
        <v>October</v>
      </c>
      <c r="C3997" s="3" t="str">
        <f t="shared" si="187"/>
        <v>2022</v>
      </c>
      <c r="D3997" t="str">
        <f>VLOOKUP(G3997,customer_reference!$A$2:$D$4000,4,FALSE)</f>
        <v>Jakarta</v>
      </c>
      <c r="E3997" s="2">
        <f>VLOOKUP(D3997,city_reference!$A$2:$C$23,2,FALSE)</f>
        <v>6.2</v>
      </c>
      <c r="F3997" s="2">
        <f>VLOOKUP(D3997,city_reference!$A$2:$C$23,3,FALSE)</f>
        <v>106.816666</v>
      </c>
      <c r="G3997" t="s">
        <v>1102</v>
      </c>
      <c r="H3997" t="str">
        <f>VLOOKUP(G3997,customer_reference!$A$2:$D$4000,2,FALSE)</f>
        <v>Male</v>
      </c>
      <c r="I3997" t="str">
        <f>VLOOKUP(G3997,customer_reference!$A$2:$D$4000,3,FALSE)</f>
        <v>Non Member</v>
      </c>
      <c r="J3997" t="s">
        <v>4094</v>
      </c>
      <c r="K3997" t="s">
        <v>23</v>
      </c>
      <c r="L3997" t="str">
        <f>VLOOKUP($K3997,non_member_list_price!$A$2:$D$43,2,FALSE)</f>
        <v>Memory Hardware</v>
      </c>
      <c r="M3997">
        <f>VLOOKUP($K3997,non_member_list_price!$A$2:$D$43,3,FALSE)</f>
        <v>336000</v>
      </c>
      <c r="N3997">
        <f>VLOOKUP($K3997,non_member_list_price!$A$2:$D$43,4,FALSE)</f>
        <v>386400</v>
      </c>
      <c r="O3997">
        <f t="shared" si="188"/>
        <v>50400</v>
      </c>
    </row>
    <row r="3998" spans="1:15" x14ac:dyDescent="0.25">
      <c r="A3998" s="3">
        <v>44795</v>
      </c>
      <c r="B3998" s="3" t="str">
        <f t="shared" si="186"/>
        <v>August</v>
      </c>
      <c r="C3998" s="3" t="str">
        <f t="shared" si="187"/>
        <v>2022</v>
      </c>
      <c r="D3998" t="str">
        <f>VLOOKUP(G3998,customer_reference!$A$2:$D$4000,4,FALSE)</f>
        <v>Jakarta</v>
      </c>
      <c r="E3998" s="2">
        <f>VLOOKUP(D3998,city_reference!$A$2:$C$23,2,FALSE)</f>
        <v>6.2</v>
      </c>
      <c r="F3998" s="2">
        <f>VLOOKUP(D3998,city_reference!$A$2:$C$23,3,FALSE)</f>
        <v>106.816666</v>
      </c>
      <c r="G3998" t="s">
        <v>3236</v>
      </c>
      <c r="H3998" t="str">
        <f>VLOOKUP(G3998,customer_reference!$A$2:$D$4000,2,FALSE)</f>
        <v>Male</v>
      </c>
      <c r="I3998" t="str">
        <f>VLOOKUP(G3998,customer_reference!$A$2:$D$4000,3,FALSE)</f>
        <v>Non Member</v>
      </c>
      <c r="J3998" t="s">
        <v>4094</v>
      </c>
      <c r="K3998" t="s">
        <v>23</v>
      </c>
      <c r="L3998" t="str">
        <f>VLOOKUP($K3998,non_member_list_price!$A$2:$D$43,2,FALSE)</f>
        <v>Memory Hardware</v>
      </c>
      <c r="M3998">
        <f>VLOOKUP($K3998,non_member_list_price!$A$2:$D$43,3,FALSE)</f>
        <v>336000</v>
      </c>
      <c r="N3998">
        <f>VLOOKUP($K3998,non_member_list_price!$A$2:$D$43,4,FALSE)</f>
        <v>386400</v>
      </c>
      <c r="O3998">
        <f t="shared" si="188"/>
        <v>50400</v>
      </c>
    </row>
    <row r="3999" spans="1:15" x14ac:dyDescent="0.25">
      <c r="A3999" s="3">
        <v>44614</v>
      </c>
      <c r="B3999" s="3" t="str">
        <f t="shared" si="186"/>
        <v>February</v>
      </c>
      <c r="C3999" s="3" t="str">
        <f t="shared" si="187"/>
        <v>2022</v>
      </c>
      <c r="D3999" t="str">
        <f>VLOOKUP(G3999,customer_reference!$A$2:$D$4000,4,FALSE)</f>
        <v>Jakarta</v>
      </c>
      <c r="E3999" s="2">
        <f>VLOOKUP(D3999,city_reference!$A$2:$C$23,2,FALSE)</f>
        <v>6.2</v>
      </c>
      <c r="F3999" s="2">
        <f>VLOOKUP(D3999,city_reference!$A$2:$C$23,3,FALSE)</f>
        <v>106.816666</v>
      </c>
      <c r="G3999" t="s">
        <v>1881</v>
      </c>
      <c r="H3999" t="str">
        <f>VLOOKUP(G3999,customer_reference!$A$2:$D$4000,2,FALSE)</f>
        <v>Male</v>
      </c>
      <c r="I3999" t="str">
        <f>VLOOKUP(G3999,customer_reference!$A$2:$D$4000,3,FALSE)</f>
        <v>Non Member</v>
      </c>
      <c r="J3999" t="s">
        <v>4094</v>
      </c>
      <c r="K3999" t="s">
        <v>4080</v>
      </c>
      <c r="L3999" t="str">
        <f>VLOOKUP($K3999,non_member_list_price!$A$2:$D$43,2,FALSE)</f>
        <v>I-O Hardware</v>
      </c>
      <c r="M3999">
        <f>VLOOKUP($K3999,non_member_list_price!$A$2:$D$43,3,FALSE)</f>
        <v>102000</v>
      </c>
      <c r="N3999">
        <f>VLOOKUP($K3999,non_member_list_price!$A$2:$D$43,4,FALSE)</f>
        <v>117300</v>
      </c>
      <c r="O3999">
        <f t="shared" si="188"/>
        <v>15300</v>
      </c>
    </row>
    <row r="4000" spans="1:15" x14ac:dyDescent="0.25">
      <c r="A4000" s="3">
        <v>44758</v>
      </c>
      <c r="B4000" s="3" t="str">
        <f t="shared" si="186"/>
        <v>July</v>
      </c>
      <c r="C4000" s="3" t="str">
        <f t="shared" si="187"/>
        <v>2022</v>
      </c>
      <c r="D4000" t="str">
        <f>VLOOKUP(G4000,customer_reference!$A$2:$D$4000,4,FALSE)</f>
        <v>Jakarta</v>
      </c>
      <c r="E4000" s="2">
        <f>VLOOKUP(D4000,city_reference!$A$2:$C$23,2,FALSE)</f>
        <v>6.2</v>
      </c>
      <c r="F4000" s="2">
        <f>VLOOKUP(D4000,city_reference!$A$2:$C$23,3,FALSE)</f>
        <v>106.816666</v>
      </c>
      <c r="G4000" t="s">
        <v>1012</v>
      </c>
      <c r="H4000" t="str">
        <f>VLOOKUP(G4000,customer_reference!$A$2:$D$4000,2,FALSE)</f>
        <v>Male</v>
      </c>
      <c r="I4000" t="str">
        <f>VLOOKUP(G4000,customer_reference!$A$2:$D$4000,3,FALSE)</f>
        <v>Non Member</v>
      </c>
      <c r="J4000" t="s">
        <v>4094</v>
      </c>
      <c r="K4000" t="s">
        <v>4080</v>
      </c>
      <c r="L4000" t="str">
        <f>VLOOKUP($K4000,non_member_list_price!$A$2:$D$43,2,FALSE)</f>
        <v>I-O Hardware</v>
      </c>
      <c r="M4000">
        <f>VLOOKUP($K4000,non_member_list_price!$A$2:$D$43,3,FALSE)</f>
        <v>102000</v>
      </c>
      <c r="N4000">
        <f>VLOOKUP($K4000,non_member_list_price!$A$2:$D$43,4,FALSE)</f>
        <v>117300</v>
      </c>
      <c r="O4000">
        <f t="shared" si="188"/>
        <v>15300</v>
      </c>
    </row>
    <row r="4001" spans="1:15" x14ac:dyDescent="0.25">
      <c r="A4001" s="3">
        <v>44920</v>
      </c>
      <c r="B4001" s="3" t="str">
        <f t="shared" si="186"/>
        <v>December</v>
      </c>
      <c r="C4001" s="3" t="str">
        <f t="shared" si="187"/>
        <v>2022</v>
      </c>
      <c r="D4001" t="str">
        <f>VLOOKUP(G4001,customer_reference!$A$2:$D$4000,4,FALSE)</f>
        <v>Jakarta</v>
      </c>
      <c r="E4001" s="2">
        <f>VLOOKUP(D4001,city_reference!$A$2:$C$23,2,FALSE)</f>
        <v>6.2</v>
      </c>
      <c r="F4001" s="2">
        <f>VLOOKUP(D4001,city_reference!$A$2:$C$23,3,FALSE)</f>
        <v>106.816666</v>
      </c>
      <c r="G4001" t="s">
        <v>3236</v>
      </c>
      <c r="H4001" t="str">
        <f>VLOOKUP(G4001,customer_reference!$A$2:$D$4000,2,FALSE)</f>
        <v>Male</v>
      </c>
      <c r="I4001" t="str">
        <f>VLOOKUP(G4001,customer_reference!$A$2:$D$4000,3,FALSE)</f>
        <v>Non Member</v>
      </c>
      <c r="J4001" t="s">
        <v>4094</v>
      </c>
      <c r="K4001" t="s">
        <v>4080</v>
      </c>
      <c r="L4001" t="str">
        <f>VLOOKUP($K4001,non_member_list_price!$A$2:$D$43,2,FALSE)</f>
        <v>I-O Hardware</v>
      </c>
      <c r="M4001">
        <f>VLOOKUP($K4001,non_member_list_price!$A$2:$D$43,3,FALSE)</f>
        <v>102000</v>
      </c>
      <c r="N4001">
        <f>VLOOKUP($K4001,non_member_list_price!$A$2:$D$43,4,FALSE)</f>
        <v>117300</v>
      </c>
      <c r="O4001">
        <f t="shared" si="188"/>
        <v>15300</v>
      </c>
    </row>
    <row r="4002" spans="1:15" x14ac:dyDescent="0.25">
      <c r="A4002" s="3">
        <v>45065</v>
      </c>
      <c r="B4002" s="3" t="str">
        <f t="shared" si="186"/>
        <v>May</v>
      </c>
      <c r="C4002" s="3" t="str">
        <f t="shared" si="187"/>
        <v>2023</v>
      </c>
      <c r="D4002" t="str">
        <f>VLOOKUP(G4002,customer_reference!$A$2:$D$4000,4,FALSE)</f>
        <v>Jakarta</v>
      </c>
      <c r="E4002" s="2">
        <f>VLOOKUP(D4002,city_reference!$A$2:$C$23,2,FALSE)</f>
        <v>6.2</v>
      </c>
      <c r="F4002" s="2">
        <f>VLOOKUP(D4002,city_reference!$A$2:$C$23,3,FALSE)</f>
        <v>106.816666</v>
      </c>
      <c r="G4002" t="s">
        <v>1108</v>
      </c>
      <c r="H4002" t="str">
        <f>VLOOKUP(G4002,customer_reference!$A$2:$D$4000,2,FALSE)</f>
        <v>Male</v>
      </c>
      <c r="I4002" t="str">
        <f>VLOOKUP(G4002,customer_reference!$A$2:$D$4000,3,FALSE)</f>
        <v>Non Member</v>
      </c>
      <c r="J4002" t="s">
        <v>4094</v>
      </c>
      <c r="K4002" t="s">
        <v>4080</v>
      </c>
      <c r="L4002" t="str">
        <f>VLOOKUP($K4002,non_member_list_price!$A$2:$D$43,2,FALSE)</f>
        <v>I-O Hardware</v>
      </c>
      <c r="M4002">
        <f>VLOOKUP($K4002,non_member_list_price!$A$2:$D$43,3,FALSE)</f>
        <v>102000</v>
      </c>
      <c r="N4002">
        <f>VLOOKUP($K4002,non_member_list_price!$A$2:$D$43,4,FALSE)</f>
        <v>117300</v>
      </c>
      <c r="O4002">
        <f t="shared" si="188"/>
        <v>15300</v>
      </c>
    </row>
    <row r="4003" spans="1:15" x14ac:dyDescent="0.25">
      <c r="A4003" s="3">
        <v>45141</v>
      </c>
      <c r="B4003" s="3" t="str">
        <f t="shared" si="186"/>
        <v>August</v>
      </c>
      <c r="C4003" s="3" t="str">
        <f t="shared" si="187"/>
        <v>2023</v>
      </c>
      <c r="D4003" t="str">
        <f>VLOOKUP(G4003,customer_reference!$A$2:$D$4000,4,FALSE)</f>
        <v>Jakarta</v>
      </c>
      <c r="E4003" s="2">
        <f>VLOOKUP(D4003,city_reference!$A$2:$C$23,2,FALSE)</f>
        <v>6.2</v>
      </c>
      <c r="F4003" s="2">
        <f>VLOOKUP(D4003,city_reference!$A$2:$C$23,3,FALSE)</f>
        <v>106.816666</v>
      </c>
      <c r="G4003" t="s">
        <v>1372</v>
      </c>
      <c r="H4003" t="str">
        <f>VLOOKUP(G4003,customer_reference!$A$2:$D$4000,2,FALSE)</f>
        <v>Male</v>
      </c>
      <c r="I4003" t="str">
        <f>VLOOKUP(G4003,customer_reference!$A$2:$D$4000,3,FALSE)</f>
        <v>Non Member</v>
      </c>
      <c r="J4003" t="s">
        <v>4094</v>
      </c>
      <c r="K4003" t="s">
        <v>30</v>
      </c>
      <c r="L4003" t="str">
        <f>VLOOKUP($K4003,non_member_list_price!$A$2:$D$43,2,FALSE)</f>
        <v>I-O Hardware</v>
      </c>
      <c r="M4003">
        <f>VLOOKUP($K4003,non_member_list_price!$A$2:$D$43,3,FALSE)</f>
        <v>230000</v>
      </c>
      <c r="N4003">
        <f>VLOOKUP($K4003,non_member_list_price!$A$2:$D$43,4,FALSE)</f>
        <v>264500</v>
      </c>
      <c r="O4003">
        <f t="shared" si="188"/>
        <v>34500</v>
      </c>
    </row>
    <row r="4004" spans="1:15" x14ac:dyDescent="0.25">
      <c r="A4004" s="3">
        <v>44648</v>
      </c>
      <c r="B4004" s="3" t="str">
        <f t="shared" si="186"/>
        <v>March</v>
      </c>
      <c r="C4004" s="3" t="str">
        <f t="shared" si="187"/>
        <v>2022</v>
      </c>
      <c r="D4004" t="str">
        <f>VLOOKUP(G4004,customer_reference!$A$2:$D$4000,4,FALSE)</f>
        <v>Jakarta</v>
      </c>
      <c r="E4004" s="2">
        <f>VLOOKUP(D4004,city_reference!$A$2:$C$23,2,FALSE)</f>
        <v>6.2</v>
      </c>
      <c r="F4004" s="2">
        <f>VLOOKUP(D4004,city_reference!$A$2:$C$23,3,FALSE)</f>
        <v>106.816666</v>
      </c>
      <c r="G4004" t="s">
        <v>3735</v>
      </c>
      <c r="H4004" t="str">
        <f>VLOOKUP(G4004,customer_reference!$A$2:$D$4000,2,FALSE)</f>
        <v>Male</v>
      </c>
      <c r="I4004" t="str">
        <f>VLOOKUP(G4004,customer_reference!$A$2:$D$4000,3,FALSE)</f>
        <v>Non Member</v>
      </c>
      <c r="J4004" t="s">
        <v>4094</v>
      </c>
      <c r="K4004" t="s">
        <v>22</v>
      </c>
      <c r="L4004" t="str">
        <f>VLOOKUP($K4004,non_member_list_price!$A$2:$D$43,2,FALSE)</f>
        <v>Memory Hardware</v>
      </c>
      <c r="M4004">
        <f>VLOOKUP($K4004,non_member_list_price!$A$2:$D$43,3,FALSE)</f>
        <v>224000</v>
      </c>
      <c r="N4004">
        <f>VLOOKUP($K4004,non_member_list_price!$A$2:$D$43,4,FALSE)</f>
        <v>257600</v>
      </c>
      <c r="O4004">
        <f t="shared" si="188"/>
        <v>33600</v>
      </c>
    </row>
    <row r="4005" spans="1:15" x14ac:dyDescent="0.25">
      <c r="A4005" s="3">
        <v>44890</v>
      </c>
      <c r="B4005" s="3" t="str">
        <f t="shared" si="186"/>
        <v>November</v>
      </c>
      <c r="C4005" s="3" t="str">
        <f t="shared" si="187"/>
        <v>2022</v>
      </c>
      <c r="D4005" t="str">
        <f>VLOOKUP(G4005,customer_reference!$A$2:$D$4000,4,FALSE)</f>
        <v>Jakarta</v>
      </c>
      <c r="E4005" s="2">
        <f>VLOOKUP(D4005,city_reference!$A$2:$C$23,2,FALSE)</f>
        <v>6.2</v>
      </c>
      <c r="F4005" s="2">
        <f>VLOOKUP(D4005,city_reference!$A$2:$C$23,3,FALSE)</f>
        <v>106.816666</v>
      </c>
      <c r="G4005" t="s">
        <v>2735</v>
      </c>
      <c r="H4005" t="str">
        <f>VLOOKUP(G4005,customer_reference!$A$2:$D$4000,2,FALSE)</f>
        <v>Male</v>
      </c>
      <c r="I4005" t="str">
        <f>VLOOKUP(G4005,customer_reference!$A$2:$D$4000,3,FALSE)</f>
        <v>Non Member</v>
      </c>
      <c r="J4005" t="s">
        <v>3098</v>
      </c>
      <c r="K4005" t="s">
        <v>37</v>
      </c>
      <c r="L4005" t="str">
        <f>VLOOKUP($K4005,non_member_list_price!$A$2:$D$43,2,FALSE)</f>
        <v>I-O Hardware</v>
      </c>
      <c r="M4005">
        <f>VLOOKUP($K4005,non_member_list_price!$A$2:$D$43,3,FALSE)</f>
        <v>122000</v>
      </c>
      <c r="N4005">
        <f>VLOOKUP($K4005,non_member_list_price!$A$2:$D$43,4,FALSE)</f>
        <v>140300</v>
      </c>
      <c r="O4005">
        <f t="shared" si="188"/>
        <v>18300</v>
      </c>
    </row>
    <row r="4006" spans="1:15" x14ac:dyDescent="0.25">
      <c r="A4006" s="3">
        <v>45164</v>
      </c>
      <c r="B4006" s="3" t="str">
        <f t="shared" si="186"/>
        <v>August</v>
      </c>
      <c r="C4006" s="3" t="str">
        <f t="shared" si="187"/>
        <v>2023</v>
      </c>
      <c r="D4006" t="str">
        <f>VLOOKUP(G4006,customer_reference!$A$2:$D$4000,4,FALSE)</f>
        <v>Jakarta</v>
      </c>
      <c r="E4006" s="2">
        <f>VLOOKUP(D4006,city_reference!$A$2:$C$23,2,FALSE)</f>
        <v>6.2</v>
      </c>
      <c r="F4006" s="2">
        <f>VLOOKUP(D4006,city_reference!$A$2:$C$23,3,FALSE)</f>
        <v>106.816666</v>
      </c>
      <c r="G4006" t="s">
        <v>290</v>
      </c>
      <c r="H4006" t="str">
        <f>VLOOKUP(G4006,customer_reference!$A$2:$D$4000,2,FALSE)</f>
        <v>Male</v>
      </c>
      <c r="I4006" t="str">
        <f>VLOOKUP(G4006,customer_reference!$A$2:$D$4000,3,FALSE)</f>
        <v>Non Member</v>
      </c>
      <c r="J4006" t="s">
        <v>3098</v>
      </c>
      <c r="K4006" t="s">
        <v>12</v>
      </c>
      <c r="L4006" t="str">
        <f>VLOOKUP($K4006,non_member_list_price!$A$2:$D$43,2,FALSE)</f>
        <v>Memory Hardware</v>
      </c>
      <c r="M4006">
        <f>VLOOKUP($K4006,non_member_list_price!$A$2:$D$43,3,FALSE)</f>
        <v>280000</v>
      </c>
      <c r="N4006">
        <f>VLOOKUP($K4006,non_member_list_price!$A$2:$D$43,4,FALSE)</f>
        <v>322000</v>
      </c>
      <c r="O4006">
        <f t="shared" si="188"/>
        <v>42000</v>
      </c>
    </row>
    <row r="4007" spans="1:15" x14ac:dyDescent="0.25">
      <c r="A4007" s="3">
        <v>44565</v>
      </c>
      <c r="B4007" s="3" t="str">
        <f t="shared" si="186"/>
        <v>January</v>
      </c>
      <c r="C4007" s="3" t="str">
        <f t="shared" si="187"/>
        <v>2022</v>
      </c>
      <c r="D4007" t="str">
        <f>VLOOKUP(G4007,customer_reference!$A$2:$D$4000,4,FALSE)</f>
        <v>Jakarta</v>
      </c>
      <c r="E4007" s="2">
        <f>VLOOKUP(D4007,city_reference!$A$2:$C$23,2,FALSE)</f>
        <v>6.2</v>
      </c>
      <c r="F4007" s="2">
        <f>VLOOKUP(D4007,city_reference!$A$2:$C$23,3,FALSE)</f>
        <v>106.816666</v>
      </c>
      <c r="G4007" t="s">
        <v>1124</v>
      </c>
      <c r="H4007" t="str">
        <f>VLOOKUP(G4007,customer_reference!$A$2:$D$4000,2,FALSE)</f>
        <v>Male</v>
      </c>
      <c r="I4007" t="str">
        <f>VLOOKUP(G4007,customer_reference!$A$2:$D$4000,3,FALSE)</f>
        <v>Non Member</v>
      </c>
      <c r="J4007" t="s">
        <v>3098</v>
      </c>
      <c r="K4007" t="s">
        <v>21</v>
      </c>
      <c r="L4007" t="str">
        <f>VLOOKUP($K4007,non_member_list_price!$A$2:$D$43,2,FALSE)</f>
        <v>Memory Hardware</v>
      </c>
      <c r="M4007">
        <f>VLOOKUP($K4007,non_member_list_price!$A$2:$D$43,3,FALSE)</f>
        <v>140000</v>
      </c>
      <c r="N4007">
        <f>VLOOKUP($K4007,non_member_list_price!$A$2:$D$43,4,FALSE)</f>
        <v>161000</v>
      </c>
      <c r="O4007">
        <f t="shared" si="188"/>
        <v>21000</v>
      </c>
    </row>
    <row r="4008" spans="1:15" x14ac:dyDescent="0.25">
      <c r="A4008" s="3">
        <v>44594</v>
      </c>
      <c r="B4008" s="3" t="str">
        <f t="shared" si="186"/>
        <v>February</v>
      </c>
      <c r="C4008" s="3" t="str">
        <f t="shared" si="187"/>
        <v>2022</v>
      </c>
      <c r="D4008" t="str">
        <f>VLOOKUP(G4008,customer_reference!$A$2:$D$4000,4,FALSE)</f>
        <v>Jakarta</v>
      </c>
      <c r="E4008" s="2">
        <f>VLOOKUP(D4008,city_reference!$A$2:$C$23,2,FALSE)</f>
        <v>6.2</v>
      </c>
      <c r="F4008" s="2">
        <f>VLOOKUP(D4008,city_reference!$A$2:$C$23,3,FALSE)</f>
        <v>106.816666</v>
      </c>
      <c r="G4008" t="s">
        <v>659</v>
      </c>
      <c r="H4008" t="str">
        <f>VLOOKUP(G4008,customer_reference!$A$2:$D$4000,2,FALSE)</f>
        <v>Male</v>
      </c>
      <c r="I4008" t="str">
        <f>VLOOKUP(G4008,customer_reference!$A$2:$D$4000,3,FALSE)</f>
        <v>Non Member</v>
      </c>
      <c r="J4008" t="s">
        <v>3098</v>
      </c>
      <c r="K4008" t="s">
        <v>21</v>
      </c>
      <c r="L4008" t="str">
        <f>VLOOKUP($K4008,non_member_list_price!$A$2:$D$43,2,FALSE)</f>
        <v>Memory Hardware</v>
      </c>
      <c r="M4008">
        <f>VLOOKUP($K4008,non_member_list_price!$A$2:$D$43,3,FALSE)</f>
        <v>140000</v>
      </c>
      <c r="N4008">
        <f>VLOOKUP($K4008,non_member_list_price!$A$2:$D$43,4,FALSE)</f>
        <v>161000</v>
      </c>
      <c r="O4008">
        <f t="shared" si="188"/>
        <v>21000</v>
      </c>
    </row>
    <row r="4009" spans="1:15" x14ac:dyDescent="0.25">
      <c r="A4009" s="3">
        <v>44715</v>
      </c>
      <c r="B4009" s="3" t="str">
        <f t="shared" si="186"/>
        <v>June</v>
      </c>
      <c r="C4009" s="3" t="str">
        <f t="shared" si="187"/>
        <v>2022</v>
      </c>
      <c r="D4009" t="str">
        <f>VLOOKUP(G4009,customer_reference!$A$2:$D$4000,4,FALSE)</f>
        <v>Jakarta</v>
      </c>
      <c r="E4009" s="2">
        <f>VLOOKUP(D4009,city_reference!$A$2:$C$23,2,FALSE)</f>
        <v>6.2</v>
      </c>
      <c r="F4009" s="2">
        <f>VLOOKUP(D4009,city_reference!$A$2:$C$23,3,FALSE)</f>
        <v>106.816666</v>
      </c>
      <c r="G4009" t="s">
        <v>1840</v>
      </c>
      <c r="H4009" t="str">
        <f>VLOOKUP(G4009,customer_reference!$A$2:$D$4000,2,FALSE)</f>
        <v>Male</v>
      </c>
      <c r="I4009" t="str">
        <f>VLOOKUP(G4009,customer_reference!$A$2:$D$4000,3,FALSE)</f>
        <v>Non Member</v>
      </c>
      <c r="J4009" t="s">
        <v>3098</v>
      </c>
      <c r="K4009" t="s">
        <v>8</v>
      </c>
      <c r="L4009" t="str">
        <f>VLOOKUP($K4009,non_member_list_price!$A$2:$D$43,2,FALSE)</f>
        <v>Memory Hardware</v>
      </c>
      <c r="M4009">
        <f>VLOOKUP($K4009,non_member_list_price!$A$2:$D$43,3,FALSE)</f>
        <v>448000</v>
      </c>
      <c r="N4009">
        <f>VLOOKUP($K4009,non_member_list_price!$A$2:$D$43,4,FALSE)</f>
        <v>515200</v>
      </c>
      <c r="O4009">
        <f t="shared" si="188"/>
        <v>67200</v>
      </c>
    </row>
    <row r="4010" spans="1:15" x14ac:dyDescent="0.25">
      <c r="A4010" s="3">
        <v>44731</v>
      </c>
      <c r="B4010" s="3" t="str">
        <f t="shared" si="186"/>
        <v>June</v>
      </c>
      <c r="C4010" s="3" t="str">
        <f t="shared" si="187"/>
        <v>2022</v>
      </c>
      <c r="D4010" t="str">
        <f>VLOOKUP(G4010,customer_reference!$A$2:$D$4000,4,FALSE)</f>
        <v>Jakarta</v>
      </c>
      <c r="E4010" s="2">
        <f>VLOOKUP(D4010,city_reference!$A$2:$C$23,2,FALSE)</f>
        <v>6.2</v>
      </c>
      <c r="F4010" s="2">
        <f>VLOOKUP(D4010,city_reference!$A$2:$C$23,3,FALSE)</f>
        <v>106.816666</v>
      </c>
      <c r="G4010" t="s">
        <v>1387</v>
      </c>
      <c r="H4010" t="str">
        <f>VLOOKUP(G4010,customer_reference!$A$2:$D$4000,2,FALSE)</f>
        <v>Male</v>
      </c>
      <c r="I4010" t="str">
        <f>VLOOKUP(G4010,customer_reference!$A$2:$D$4000,3,FALSE)</f>
        <v>Subscriber</v>
      </c>
      <c r="J4010" t="s">
        <v>3098</v>
      </c>
      <c r="K4010" t="s">
        <v>36</v>
      </c>
      <c r="L4010" t="str">
        <f>VLOOKUP($K4010,non_member_list_price!$A$2:$D$43,2,FALSE)</f>
        <v>I-O Hardware</v>
      </c>
      <c r="M4010">
        <f>VLOOKUP($K4010,non_member_list_price!$A$2:$D$43,3,FALSE)</f>
        <v>1108000</v>
      </c>
      <c r="N4010">
        <f>VLOOKUP($K4010,non_member_list_price!$A$2:$D$43,4,FALSE)</f>
        <v>1274200</v>
      </c>
      <c r="O4010">
        <f t="shared" si="188"/>
        <v>166200</v>
      </c>
    </row>
    <row r="4011" spans="1:15" x14ac:dyDescent="0.25">
      <c r="A4011" s="3">
        <v>44655</v>
      </c>
      <c r="B4011" s="3" t="str">
        <f t="shared" si="186"/>
        <v>April</v>
      </c>
      <c r="C4011" s="3" t="str">
        <f t="shared" si="187"/>
        <v>2022</v>
      </c>
      <c r="D4011" t="str">
        <f>VLOOKUP(G4011,customer_reference!$A$2:$D$4000,4,FALSE)</f>
        <v>Jakarta</v>
      </c>
      <c r="E4011" s="2">
        <f>VLOOKUP(D4011,city_reference!$A$2:$C$23,2,FALSE)</f>
        <v>6.2</v>
      </c>
      <c r="F4011" s="2">
        <f>VLOOKUP(D4011,city_reference!$A$2:$C$23,3,FALSE)</f>
        <v>106.816666</v>
      </c>
      <c r="G4011" t="s">
        <v>1843</v>
      </c>
      <c r="H4011" t="str">
        <f>VLOOKUP(G4011,customer_reference!$A$2:$D$4000,2,FALSE)</f>
        <v>Male</v>
      </c>
      <c r="I4011" t="str">
        <f>VLOOKUP(G4011,customer_reference!$A$2:$D$4000,3,FALSE)</f>
        <v>Non Member</v>
      </c>
      <c r="J4011" t="s">
        <v>3098</v>
      </c>
      <c r="K4011" t="s">
        <v>45</v>
      </c>
      <c r="L4011" t="str">
        <f>VLOOKUP($K4011,non_member_list_price!$A$2:$D$43,2,FALSE)</f>
        <v>I-O Hardware</v>
      </c>
      <c r="M4011">
        <f>VLOOKUP($K4011,non_member_list_price!$A$2:$D$43,3,FALSE)</f>
        <v>52000</v>
      </c>
      <c r="N4011">
        <f>VLOOKUP($K4011,non_member_list_price!$A$2:$D$43,4,FALSE)</f>
        <v>59800</v>
      </c>
      <c r="O4011">
        <f t="shared" si="188"/>
        <v>7800</v>
      </c>
    </row>
    <row r="4012" spans="1:15" x14ac:dyDescent="0.25">
      <c r="A4012" s="3">
        <v>44958</v>
      </c>
      <c r="B4012" s="3" t="str">
        <f t="shared" si="186"/>
        <v>February</v>
      </c>
      <c r="C4012" s="3" t="str">
        <f t="shared" si="187"/>
        <v>2023</v>
      </c>
      <c r="D4012" t="str">
        <f>VLOOKUP(G4012,customer_reference!$A$2:$D$4000,4,FALSE)</f>
        <v>Jakarta</v>
      </c>
      <c r="E4012" s="2">
        <f>VLOOKUP(D4012,city_reference!$A$2:$C$23,2,FALSE)</f>
        <v>6.2</v>
      </c>
      <c r="F4012" s="2">
        <f>VLOOKUP(D4012,city_reference!$A$2:$C$23,3,FALSE)</f>
        <v>106.816666</v>
      </c>
      <c r="G4012" t="s">
        <v>1280</v>
      </c>
      <c r="H4012" t="str">
        <f>VLOOKUP(G4012,customer_reference!$A$2:$D$4000,2,FALSE)</f>
        <v>Male</v>
      </c>
      <c r="I4012" t="str">
        <f>VLOOKUP(G4012,customer_reference!$A$2:$D$4000,3,FALSE)</f>
        <v>Non Member</v>
      </c>
      <c r="J4012" t="s">
        <v>3098</v>
      </c>
      <c r="K4012" t="s">
        <v>15</v>
      </c>
      <c r="L4012" t="str">
        <f>VLOOKUP($K4012,non_member_list_price!$A$2:$D$43,2,FALSE)</f>
        <v>Core Hardware</v>
      </c>
      <c r="M4012">
        <f>VLOOKUP($K4012,non_member_list_price!$A$2:$D$43,3,FALSE)</f>
        <v>1750000</v>
      </c>
      <c r="N4012">
        <f>VLOOKUP($K4012,non_member_list_price!$A$2:$D$43,4,FALSE)</f>
        <v>2012500</v>
      </c>
      <c r="O4012">
        <f t="shared" si="188"/>
        <v>262500</v>
      </c>
    </row>
    <row r="4013" spans="1:15" x14ac:dyDescent="0.25">
      <c r="A4013" s="3">
        <v>44623</v>
      </c>
      <c r="B4013" s="3" t="str">
        <f t="shared" si="186"/>
        <v>March</v>
      </c>
      <c r="C4013" s="3" t="str">
        <f t="shared" si="187"/>
        <v>2022</v>
      </c>
      <c r="D4013" t="str">
        <f>VLOOKUP(G4013,customer_reference!$A$2:$D$4000,4,FALSE)</f>
        <v>Jakarta</v>
      </c>
      <c r="E4013" s="2">
        <f>VLOOKUP(D4013,city_reference!$A$2:$C$23,2,FALSE)</f>
        <v>6.2</v>
      </c>
      <c r="F4013" s="2">
        <f>VLOOKUP(D4013,city_reference!$A$2:$C$23,3,FALSE)</f>
        <v>106.816666</v>
      </c>
      <c r="G4013" t="s">
        <v>3318</v>
      </c>
      <c r="H4013" t="str">
        <f>VLOOKUP(G4013,customer_reference!$A$2:$D$4000,2,FALSE)</f>
        <v>Male</v>
      </c>
      <c r="I4013" t="str">
        <f>VLOOKUP(G4013,customer_reference!$A$2:$D$4000,3,FALSE)</f>
        <v>Non Member</v>
      </c>
      <c r="J4013" t="s">
        <v>3098</v>
      </c>
      <c r="K4013" t="s">
        <v>5</v>
      </c>
      <c r="L4013" t="str">
        <f>VLOOKUP($K4013,non_member_list_price!$A$2:$D$43,2,FALSE)</f>
        <v>Memory Hardware</v>
      </c>
      <c r="M4013">
        <f>VLOOKUP($K4013,non_member_list_price!$A$2:$D$43,3,FALSE)</f>
        <v>1148000</v>
      </c>
      <c r="N4013">
        <f>VLOOKUP($K4013,non_member_list_price!$A$2:$D$43,4,FALSE)</f>
        <v>1320200</v>
      </c>
      <c r="O4013">
        <f t="shared" si="188"/>
        <v>172200</v>
      </c>
    </row>
    <row r="4014" spans="1:15" x14ac:dyDescent="0.25">
      <c r="A4014" s="3">
        <v>44906</v>
      </c>
      <c r="B4014" s="3" t="str">
        <f t="shared" si="186"/>
        <v>December</v>
      </c>
      <c r="C4014" s="3" t="str">
        <f t="shared" si="187"/>
        <v>2022</v>
      </c>
      <c r="D4014" t="str">
        <f>VLOOKUP(G4014,customer_reference!$A$2:$D$4000,4,FALSE)</f>
        <v>Jakarta</v>
      </c>
      <c r="E4014" s="2">
        <f>VLOOKUP(D4014,city_reference!$A$2:$C$23,2,FALSE)</f>
        <v>6.2</v>
      </c>
      <c r="F4014" s="2">
        <f>VLOOKUP(D4014,city_reference!$A$2:$C$23,3,FALSE)</f>
        <v>106.816666</v>
      </c>
      <c r="G4014" t="s">
        <v>1441</v>
      </c>
      <c r="H4014" t="str">
        <f>VLOOKUP(G4014,customer_reference!$A$2:$D$4000,2,FALSE)</f>
        <v>Male</v>
      </c>
      <c r="I4014" t="str">
        <f>VLOOKUP(G4014,customer_reference!$A$2:$D$4000,3,FALSE)</f>
        <v>Non Member</v>
      </c>
      <c r="J4014" t="s">
        <v>3098</v>
      </c>
      <c r="K4014" t="s">
        <v>28</v>
      </c>
      <c r="L4014" t="str">
        <f>VLOOKUP($K4014,non_member_list_price!$A$2:$D$43,2,FALSE)</f>
        <v>Core Hardware</v>
      </c>
      <c r="M4014">
        <f>VLOOKUP($K4014,non_member_list_price!$A$2:$D$43,3,FALSE)</f>
        <v>8064000</v>
      </c>
      <c r="N4014">
        <f>VLOOKUP($K4014,non_member_list_price!$A$2:$D$43,4,FALSE)</f>
        <v>9273600</v>
      </c>
      <c r="O4014">
        <f t="shared" si="188"/>
        <v>1209600</v>
      </c>
    </row>
    <row r="4015" spans="1:15" x14ac:dyDescent="0.25">
      <c r="A4015" s="3">
        <v>45118</v>
      </c>
      <c r="B4015" s="3" t="str">
        <f t="shared" si="186"/>
        <v>July</v>
      </c>
      <c r="C4015" s="3" t="str">
        <f t="shared" si="187"/>
        <v>2023</v>
      </c>
      <c r="D4015" t="str">
        <f>VLOOKUP(G4015,customer_reference!$A$2:$D$4000,4,FALSE)</f>
        <v>Jakarta</v>
      </c>
      <c r="E4015" s="2">
        <f>VLOOKUP(D4015,city_reference!$A$2:$C$23,2,FALSE)</f>
        <v>6.2</v>
      </c>
      <c r="F4015" s="2">
        <f>VLOOKUP(D4015,city_reference!$A$2:$C$23,3,FALSE)</f>
        <v>106.816666</v>
      </c>
      <c r="G4015" t="s">
        <v>2928</v>
      </c>
      <c r="H4015" t="str">
        <f>VLOOKUP(G4015,customer_reference!$A$2:$D$4000,2,FALSE)</f>
        <v>Male</v>
      </c>
      <c r="I4015" t="str">
        <f>VLOOKUP(G4015,customer_reference!$A$2:$D$4000,3,FALSE)</f>
        <v>Non Member</v>
      </c>
      <c r="J4015" t="s">
        <v>3098</v>
      </c>
      <c r="K4015" t="s">
        <v>13</v>
      </c>
      <c r="L4015" t="str">
        <f>VLOOKUP($K4015,non_member_list_price!$A$2:$D$43,2,FALSE)</f>
        <v>Memory Hardware</v>
      </c>
      <c r="M4015">
        <f>VLOOKUP($K4015,non_member_list_price!$A$2:$D$43,3,FALSE)</f>
        <v>588000</v>
      </c>
      <c r="N4015">
        <f>VLOOKUP($K4015,non_member_list_price!$A$2:$D$43,4,FALSE)</f>
        <v>676200</v>
      </c>
      <c r="O4015">
        <f t="shared" si="188"/>
        <v>88200</v>
      </c>
    </row>
    <row r="4016" spans="1:15" x14ac:dyDescent="0.25">
      <c r="A4016" s="3">
        <v>44713</v>
      </c>
      <c r="B4016" s="3" t="str">
        <f t="shared" si="186"/>
        <v>June</v>
      </c>
      <c r="C4016" s="3" t="str">
        <f t="shared" si="187"/>
        <v>2022</v>
      </c>
      <c r="D4016" t="str">
        <f>VLOOKUP(G4016,customer_reference!$A$2:$D$4000,4,FALSE)</f>
        <v>Jakarta</v>
      </c>
      <c r="E4016" s="2">
        <f>VLOOKUP(D4016,city_reference!$A$2:$C$23,2,FALSE)</f>
        <v>6.2</v>
      </c>
      <c r="F4016" s="2">
        <f>VLOOKUP(D4016,city_reference!$A$2:$C$23,3,FALSE)</f>
        <v>106.816666</v>
      </c>
      <c r="G4016" t="s">
        <v>1068</v>
      </c>
      <c r="H4016" t="str">
        <f>VLOOKUP(G4016,customer_reference!$A$2:$D$4000,2,FALSE)</f>
        <v>Male</v>
      </c>
      <c r="I4016" t="str">
        <f>VLOOKUP(G4016,customer_reference!$A$2:$D$4000,3,FALSE)</f>
        <v>Non Member</v>
      </c>
      <c r="J4016" t="s">
        <v>3098</v>
      </c>
      <c r="K4016" t="s">
        <v>23</v>
      </c>
      <c r="L4016" t="str">
        <f>VLOOKUP($K4016,non_member_list_price!$A$2:$D$43,2,FALSE)</f>
        <v>Memory Hardware</v>
      </c>
      <c r="M4016">
        <f>VLOOKUP($K4016,non_member_list_price!$A$2:$D$43,3,FALSE)</f>
        <v>336000</v>
      </c>
      <c r="N4016">
        <f>VLOOKUP($K4016,non_member_list_price!$A$2:$D$43,4,FALSE)</f>
        <v>386400</v>
      </c>
      <c r="O4016">
        <f t="shared" si="188"/>
        <v>50400</v>
      </c>
    </row>
    <row r="4017" spans="1:15" x14ac:dyDescent="0.25">
      <c r="A4017" s="3">
        <v>45021</v>
      </c>
      <c r="B4017" s="3" t="str">
        <f t="shared" si="186"/>
        <v>April</v>
      </c>
      <c r="C4017" s="3" t="str">
        <f t="shared" si="187"/>
        <v>2023</v>
      </c>
      <c r="D4017" t="str">
        <f>VLOOKUP(G4017,customer_reference!$A$2:$D$4000,4,FALSE)</f>
        <v>Jakarta</v>
      </c>
      <c r="E4017" s="2">
        <f>VLOOKUP(D4017,city_reference!$A$2:$C$23,2,FALSE)</f>
        <v>6.2</v>
      </c>
      <c r="F4017" s="2">
        <f>VLOOKUP(D4017,city_reference!$A$2:$C$23,3,FALSE)</f>
        <v>106.816666</v>
      </c>
      <c r="G4017" t="s">
        <v>2181</v>
      </c>
      <c r="H4017" t="str">
        <f>VLOOKUP(G4017,customer_reference!$A$2:$D$4000,2,FALSE)</f>
        <v>Male</v>
      </c>
      <c r="I4017" t="str">
        <f>VLOOKUP(G4017,customer_reference!$A$2:$D$4000,3,FALSE)</f>
        <v>Non Member</v>
      </c>
      <c r="J4017" t="s">
        <v>3098</v>
      </c>
      <c r="K4017" t="s">
        <v>4080</v>
      </c>
      <c r="L4017" t="str">
        <f>VLOOKUP($K4017,non_member_list_price!$A$2:$D$43,2,FALSE)</f>
        <v>I-O Hardware</v>
      </c>
      <c r="M4017">
        <f>VLOOKUP($K4017,non_member_list_price!$A$2:$D$43,3,FALSE)</f>
        <v>102000</v>
      </c>
      <c r="N4017">
        <f>VLOOKUP($K4017,non_member_list_price!$A$2:$D$43,4,FALSE)</f>
        <v>117300</v>
      </c>
      <c r="O4017">
        <f t="shared" si="188"/>
        <v>15300</v>
      </c>
    </row>
    <row r="4018" spans="1:15" x14ac:dyDescent="0.25">
      <c r="A4018" s="3">
        <v>44790</v>
      </c>
      <c r="B4018" s="3" t="str">
        <f t="shared" si="186"/>
        <v>August</v>
      </c>
      <c r="C4018" s="3" t="str">
        <f t="shared" si="187"/>
        <v>2022</v>
      </c>
      <c r="D4018" t="str">
        <f>VLOOKUP(G4018,customer_reference!$A$2:$D$4000,4,FALSE)</f>
        <v>Jakarta</v>
      </c>
      <c r="E4018" s="2">
        <f>VLOOKUP(D4018,city_reference!$A$2:$C$23,2,FALSE)</f>
        <v>6.2</v>
      </c>
      <c r="F4018" s="2">
        <f>VLOOKUP(D4018,city_reference!$A$2:$C$23,3,FALSE)</f>
        <v>106.816666</v>
      </c>
      <c r="G4018" t="s">
        <v>1492</v>
      </c>
      <c r="H4018" t="str">
        <f>VLOOKUP(G4018,customer_reference!$A$2:$D$4000,2,FALSE)</f>
        <v>Male</v>
      </c>
      <c r="I4018" t="str">
        <f>VLOOKUP(G4018,customer_reference!$A$2:$D$4000,3,FALSE)</f>
        <v>Non Member</v>
      </c>
      <c r="J4018" t="s">
        <v>3098</v>
      </c>
      <c r="K4018" t="s">
        <v>37</v>
      </c>
      <c r="L4018" t="str">
        <f>VLOOKUP($K4018,non_member_list_price!$A$2:$D$43,2,FALSE)</f>
        <v>I-O Hardware</v>
      </c>
      <c r="M4018">
        <f>VLOOKUP($K4018,non_member_list_price!$A$2:$D$43,3,FALSE)</f>
        <v>122000</v>
      </c>
      <c r="N4018">
        <f>VLOOKUP($K4018,non_member_list_price!$A$2:$D$43,4,FALSE)</f>
        <v>140300</v>
      </c>
      <c r="O4018">
        <f t="shared" si="188"/>
        <v>18300</v>
      </c>
    </row>
    <row r="4019" spans="1:15" x14ac:dyDescent="0.25">
      <c r="A4019" s="3">
        <v>44720</v>
      </c>
      <c r="B4019" s="3" t="str">
        <f t="shared" si="186"/>
        <v>June</v>
      </c>
      <c r="C4019" s="3" t="str">
        <f t="shared" si="187"/>
        <v>2022</v>
      </c>
      <c r="D4019" t="str">
        <f>VLOOKUP(G4019,customer_reference!$A$2:$D$4000,4,FALSE)</f>
        <v>Jakarta</v>
      </c>
      <c r="E4019" s="2">
        <f>VLOOKUP(D4019,city_reference!$A$2:$C$23,2,FALSE)</f>
        <v>6.2</v>
      </c>
      <c r="F4019" s="2">
        <f>VLOOKUP(D4019,city_reference!$A$2:$C$23,3,FALSE)</f>
        <v>106.816666</v>
      </c>
      <c r="G4019" t="s">
        <v>1102</v>
      </c>
      <c r="H4019" t="str">
        <f>VLOOKUP(G4019,customer_reference!$A$2:$D$4000,2,FALSE)</f>
        <v>Male</v>
      </c>
      <c r="I4019" t="str">
        <f>VLOOKUP(G4019,customer_reference!$A$2:$D$4000,3,FALSE)</f>
        <v>Non Member</v>
      </c>
      <c r="J4019" t="s">
        <v>3098</v>
      </c>
      <c r="K4019" t="s">
        <v>30</v>
      </c>
      <c r="L4019" t="str">
        <f>VLOOKUP($K4019,non_member_list_price!$A$2:$D$43,2,FALSE)</f>
        <v>I-O Hardware</v>
      </c>
      <c r="M4019">
        <f>VLOOKUP($K4019,non_member_list_price!$A$2:$D$43,3,FALSE)</f>
        <v>230000</v>
      </c>
      <c r="N4019">
        <f>VLOOKUP($K4019,non_member_list_price!$A$2:$D$43,4,FALSE)</f>
        <v>264500</v>
      </c>
      <c r="O4019">
        <f t="shared" si="188"/>
        <v>34500</v>
      </c>
    </row>
    <row r="4020" spans="1:15" x14ac:dyDescent="0.25">
      <c r="A4020" s="3">
        <v>44910</v>
      </c>
      <c r="B4020" s="3" t="str">
        <f t="shared" si="186"/>
        <v>December</v>
      </c>
      <c r="C4020" s="3" t="str">
        <f t="shared" si="187"/>
        <v>2022</v>
      </c>
      <c r="D4020" t="str">
        <f>VLOOKUP(G4020,customer_reference!$A$2:$D$4000,4,FALSE)</f>
        <v>Jakarta</v>
      </c>
      <c r="E4020" s="2">
        <f>VLOOKUP(D4020,city_reference!$A$2:$C$23,2,FALSE)</f>
        <v>6.2</v>
      </c>
      <c r="F4020" s="2">
        <f>VLOOKUP(D4020,city_reference!$A$2:$C$23,3,FALSE)</f>
        <v>106.816666</v>
      </c>
      <c r="G4020" t="s">
        <v>3735</v>
      </c>
      <c r="H4020" t="str">
        <f>VLOOKUP(G4020,customer_reference!$A$2:$D$4000,2,FALSE)</f>
        <v>Male</v>
      </c>
      <c r="I4020" t="str">
        <f>VLOOKUP(G4020,customer_reference!$A$2:$D$4000,3,FALSE)</f>
        <v>Non Member</v>
      </c>
      <c r="J4020" t="s">
        <v>3098</v>
      </c>
      <c r="K4020" t="s">
        <v>30</v>
      </c>
      <c r="L4020" t="str">
        <f>VLOOKUP($K4020,non_member_list_price!$A$2:$D$43,2,FALSE)</f>
        <v>I-O Hardware</v>
      </c>
      <c r="M4020">
        <f>VLOOKUP($K4020,non_member_list_price!$A$2:$D$43,3,FALSE)</f>
        <v>230000</v>
      </c>
      <c r="N4020">
        <f>VLOOKUP($K4020,non_member_list_price!$A$2:$D$43,4,FALSE)</f>
        <v>264500</v>
      </c>
      <c r="O4020">
        <f t="shared" si="188"/>
        <v>34500</v>
      </c>
    </row>
    <row r="4021" spans="1:15" x14ac:dyDescent="0.25">
      <c r="A4021" s="3">
        <v>44973</v>
      </c>
      <c r="B4021" s="3" t="str">
        <f t="shared" si="186"/>
        <v>February</v>
      </c>
      <c r="C4021" s="3" t="str">
        <f t="shared" si="187"/>
        <v>2023</v>
      </c>
      <c r="D4021" t="str">
        <f>VLOOKUP(G4021,customer_reference!$A$2:$D$4000,4,FALSE)</f>
        <v>Jakarta</v>
      </c>
      <c r="E4021" s="2">
        <f>VLOOKUP(D4021,city_reference!$A$2:$C$23,2,FALSE)</f>
        <v>6.2</v>
      </c>
      <c r="F4021" s="2">
        <f>VLOOKUP(D4021,city_reference!$A$2:$C$23,3,FALSE)</f>
        <v>106.816666</v>
      </c>
      <c r="G4021" t="s">
        <v>3141</v>
      </c>
      <c r="H4021" t="str">
        <f>VLOOKUP(G4021,customer_reference!$A$2:$D$4000,2,FALSE)</f>
        <v>Male</v>
      </c>
      <c r="I4021" t="str">
        <f>VLOOKUP(G4021,customer_reference!$A$2:$D$4000,3,FALSE)</f>
        <v>Non Member</v>
      </c>
      <c r="J4021" t="s">
        <v>3098</v>
      </c>
      <c r="K4021" t="s">
        <v>22</v>
      </c>
      <c r="L4021" t="str">
        <f>VLOOKUP($K4021,non_member_list_price!$A$2:$D$43,2,FALSE)</f>
        <v>Memory Hardware</v>
      </c>
      <c r="M4021">
        <f>VLOOKUP($K4021,non_member_list_price!$A$2:$D$43,3,FALSE)</f>
        <v>224000</v>
      </c>
      <c r="N4021">
        <f>VLOOKUP($K4021,non_member_list_price!$A$2:$D$43,4,FALSE)</f>
        <v>257600</v>
      </c>
      <c r="O4021">
        <f t="shared" si="188"/>
        <v>33600</v>
      </c>
    </row>
    <row r="4022" spans="1:15" x14ac:dyDescent="0.25">
      <c r="A4022" s="3">
        <v>44735</v>
      </c>
      <c r="B4022" s="3" t="str">
        <f t="shared" si="186"/>
        <v>June</v>
      </c>
      <c r="C4022" s="3" t="str">
        <f t="shared" si="187"/>
        <v>2022</v>
      </c>
      <c r="D4022" t="str">
        <f>VLOOKUP(G4022,customer_reference!$A$2:$D$4000,4,FALSE)</f>
        <v>Jakarta</v>
      </c>
      <c r="E4022" s="2">
        <f>VLOOKUP(D4022,city_reference!$A$2:$C$23,2,FALSE)</f>
        <v>6.2</v>
      </c>
      <c r="F4022" s="2">
        <f>VLOOKUP(D4022,city_reference!$A$2:$C$23,3,FALSE)</f>
        <v>106.816666</v>
      </c>
      <c r="G4022" t="s">
        <v>658</v>
      </c>
      <c r="H4022" t="str">
        <f>VLOOKUP(G4022,customer_reference!$A$2:$D$4000,2,FALSE)</f>
        <v>Male</v>
      </c>
      <c r="I4022" t="str">
        <f>VLOOKUP(G4022,customer_reference!$A$2:$D$4000,3,FALSE)</f>
        <v>Non Member</v>
      </c>
      <c r="J4022" t="s">
        <v>3098</v>
      </c>
      <c r="K4022" t="s">
        <v>22</v>
      </c>
      <c r="L4022" t="str">
        <f>VLOOKUP($K4022,non_member_list_price!$A$2:$D$43,2,FALSE)</f>
        <v>Memory Hardware</v>
      </c>
      <c r="M4022">
        <f>VLOOKUP($K4022,non_member_list_price!$A$2:$D$43,3,FALSE)</f>
        <v>224000</v>
      </c>
      <c r="N4022">
        <f>VLOOKUP($K4022,non_member_list_price!$A$2:$D$43,4,FALSE)</f>
        <v>257600</v>
      </c>
      <c r="O4022">
        <f t="shared" si="188"/>
        <v>33600</v>
      </c>
    </row>
    <row r="4023" spans="1:15" x14ac:dyDescent="0.25">
      <c r="A4023" s="3">
        <v>45109</v>
      </c>
      <c r="B4023" s="3" t="str">
        <f t="shared" si="186"/>
        <v>July</v>
      </c>
      <c r="C4023" s="3" t="str">
        <f t="shared" si="187"/>
        <v>2023</v>
      </c>
      <c r="D4023" t="str">
        <f>VLOOKUP(G4023,customer_reference!$A$2:$D$4000,4,FALSE)</f>
        <v>Jakarta</v>
      </c>
      <c r="E4023" s="2">
        <f>VLOOKUP(D4023,city_reference!$A$2:$C$23,2,FALSE)</f>
        <v>6.2</v>
      </c>
      <c r="F4023" s="2">
        <f>VLOOKUP(D4023,city_reference!$A$2:$C$23,3,FALSE)</f>
        <v>106.816666</v>
      </c>
      <c r="G4023" t="s">
        <v>290</v>
      </c>
      <c r="H4023" t="str">
        <f>VLOOKUP(G4023,customer_reference!$A$2:$D$4000,2,FALSE)</f>
        <v>Male</v>
      </c>
      <c r="I4023" t="str">
        <f>VLOOKUP(G4023,customer_reference!$A$2:$D$4000,3,FALSE)</f>
        <v>Non Member</v>
      </c>
      <c r="J4023" t="s">
        <v>3098</v>
      </c>
      <c r="K4023" t="s">
        <v>22</v>
      </c>
      <c r="L4023" t="str">
        <f>VLOOKUP($K4023,non_member_list_price!$A$2:$D$43,2,FALSE)</f>
        <v>Memory Hardware</v>
      </c>
      <c r="M4023">
        <f>VLOOKUP($K4023,non_member_list_price!$A$2:$D$43,3,FALSE)</f>
        <v>224000</v>
      </c>
      <c r="N4023">
        <f>VLOOKUP($K4023,non_member_list_price!$A$2:$D$43,4,FALSE)</f>
        <v>257600</v>
      </c>
      <c r="O4023">
        <f t="shared" si="188"/>
        <v>33600</v>
      </c>
    </row>
    <row r="4024" spans="1:15" x14ac:dyDescent="0.25">
      <c r="A4024" s="3">
        <v>44817</v>
      </c>
      <c r="B4024" s="3" t="str">
        <f t="shared" si="186"/>
        <v>September</v>
      </c>
      <c r="C4024" s="3" t="str">
        <f t="shared" si="187"/>
        <v>2022</v>
      </c>
      <c r="D4024" t="str">
        <f>VLOOKUP(G4024,customer_reference!$A$2:$D$4000,4,FALSE)</f>
        <v>Jakarta</v>
      </c>
      <c r="E4024" s="2">
        <f>VLOOKUP(D4024,city_reference!$A$2:$C$23,2,FALSE)</f>
        <v>6.2</v>
      </c>
      <c r="F4024" s="2">
        <f>VLOOKUP(D4024,city_reference!$A$2:$C$23,3,FALSE)</f>
        <v>106.816666</v>
      </c>
      <c r="G4024" t="s">
        <v>1280</v>
      </c>
      <c r="H4024" t="str">
        <f>VLOOKUP(G4024,customer_reference!$A$2:$D$4000,2,FALSE)</f>
        <v>Male</v>
      </c>
      <c r="I4024" t="str">
        <f>VLOOKUP(G4024,customer_reference!$A$2:$D$4000,3,FALSE)</f>
        <v>Non Member</v>
      </c>
      <c r="J4024" t="s">
        <v>3098</v>
      </c>
      <c r="K4024" t="s">
        <v>22</v>
      </c>
      <c r="L4024" t="str">
        <f>VLOOKUP($K4024,non_member_list_price!$A$2:$D$43,2,FALSE)</f>
        <v>Memory Hardware</v>
      </c>
      <c r="M4024">
        <f>VLOOKUP($K4024,non_member_list_price!$A$2:$D$43,3,FALSE)</f>
        <v>224000</v>
      </c>
      <c r="N4024">
        <f>VLOOKUP($K4024,non_member_list_price!$A$2:$D$43,4,FALSE)</f>
        <v>257600</v>
      </c>
      <c r="O4024">
        <f t="shared" si="188"/>
        <v>33600</v>
      </c>
    </row>
    <row r="4025" spans="1:15" x14ac:dyDescent="0.25">
      <c r="A4025" s="3">
        <v>44738</v>
      </c>
      <c r="B4025" s="3" t="str">
        <f t="shared" si="186"/>
        <v>June</v>
      </c>
      <c r="C4025" s="3" t="str">
        <f t="shared" si="187"/>
        <v>2022</v>
      </c>
      <c r="D4025" t="str">
        <f>VLOOKUP(G4025,customer_reference!$A$2:$D$4000,4,FALSE)</f>
        <v>Jakarta</v>
      </c>
      <c r="E4025" s="2">
        <f>VLOOKUP(D4025,city_reference!$A$2:$C$23,2,FALSE)</f>
        <v>6.2</v>
      </c>
      <c r="F4025" s="2">
        <f>VLOOKUP(D4025,city_reference!$A$2:$C$23,3,FALSE)</f>
        <v>106.816666</v>
      </c>
      <c r="G4025" t="s">
        <v>2735</v>
      </c>
      <c r="H4025" t="str">
        <f>VLOOKUP(G4025,customer_reference!$A$2:$D$4000,2,FALSE)</f>
        <v>Male</v>
      </c>
      <c r="I4025" t="str">
        <f>VLOOKUP(G4025,customer_reference!$A$2:$D$4000,3,FALSE)</f>
        <v>Non Member</v>
      </c>
      <c r="J4025" t="s">
        <v>3098</v>
      </c>
      <c r="K4025" t="s">
        <v>4079</v>
      </c>
      <c r="L4025" t="str">
        <f>VLOOKUP($K4025,non_member_list_price!$A$2:$D$43,2,FALSE)</f>
        <v>I-O Hardware</v>
      </c>
      <c r="M4025">
        <f>VLOOKUP($K4025,non_member_list_price!$A$2:$D$43,3,FALSE)</f>
        <v>218000</v>
      </c>
      <c r="N4025">
        <f>VLOOKUP($K4025,non_member_list_price!$A$2:$D$43,4,FALSE)</f>
        <v>250700</v>
      </c>
      <c r="O4025">
        <f t="shared" si="188"/>
        <v>32700</v>
      </c>
    </row>
    <row r="4026" spans="1:15" x14ac:dyDescent="0.25">
      <c r="A4026" s="3">
        <v>44618</v>
      </c>
      <c r="B4026" s="3" t="str">
        <f t="shared" si="186"/>
        <v>February</v>
      </c>
      <c r="C4026" s="3" t="str">
        <f t="shared" si="187"/>
        <v>2022</v>
      </c>
      <c r="D4026" t="str">
        <f>VLOOKUP(G4026,customer_reference!$A$2:$D$4000,4,FALSE)</f>
        <v>Jakarta</v>
      </c>
      <c r="E4026" s="2">
        <f>VLOOKUP(D4026,city_reference!$A$2:$C$23,2,FALSE)</f>
        <v>6.2</v>
      </c>
      <c r="F4026" s="2">
        <f>VLOOKUP(D4026,city_reference!$A$2:$C$23,3,FALSE)</f>
        <v>106.816666</v>
      </c>
      <c r="G4026" t="s">
        <v>1057</v>
      </c>
      <c r="H4026" t="str">
        <f>VLOOKUP(G4026,customer_reference!$A$2:$D$4000,2,FALSE)</f>
        <v>Male</v>
      </c>
      <c r="I4026" t="str">
        <f>VLOOKUP(G4026,customer_reference!$A$2:$D$4000,3,FALSE)</f>
        <v>Non Member</v>
      </c>
      <c r="J4026" t="s">
        <v>3098</v>
      </c>
      <c r="K4026" t="s">
        <v>12</v>
      </c>
      <c r="L4026" t="str">
        <f>VLOOKUP($K4026,non_member_list_price!$A$2:$D$43,2,FALSE)</f>
        <v>Memory Hardware</v>
      </c>
      <c r="M4026">
        <f>VLOOKUP($K4026,non_member_list_price!$A$2:$D$43,3,FALSE)</f>
        <v>280000</v>
      </c>
      <c r="N4026">
        <f>VLOOKUP($K4026,non_member_list_price!$A$2:$D$43,4,FALSE)</f>
        <v>322000</v>
      </c>
      <c r="O4026">
        <f t="shared" si="188"/>
        <v>42000</v>
      </c>
    </row>
    <row r="4027" spans="1:15" x14ac:dyDescent="0.25">
      <c r="A4027" s="3">
        <v>45143</v>
      </c>
      <c r="B4027" s="3" t="str">
        <f t="shared" si="186"/>
        <v>August</v>
      </c>
      <c r="C4027" s="3" t="str">
        <f t="shared" si="187"/>
        <v>2023</v>
      </c>
      <c r="D4027" t="str">
        <f>VLOOKUP(G4027,customer_reference!$A$2:$D$4000,4,FALSE)</f>
        <v>Jakarta</v>
      </c>
      <c r="E4027" s="2">
        <f>VLOOKUP(D4027,city_reference!$A$2:$C$23,2,FALSE)</f>
        <v>6.2</v>
      </c>
      <c r="F4027" s="2">
        <f>VLOOKUP(D4027,city_reference!$A$2:$C$23,3,FALSE)</f>
        <v>106.816666</v>
      </c>
      <c r="G4027" t="s">
        <v>3486</v>
      </c>
      <c r="H4027" t="str">
        <f>VLOOKUP(G4027,customer_reference!$A$2:$D$4000,2,FALSE)</f>
        <v>Male</v>
      </c>
      <c r="I4027" t="str">
        <f>VLOOKUP(G4027,customer_reference!$A$2:$D$4000,3,FALSE)</f>
        <v>Non Member</v>
      </c>
      <c r="J4027" t="s">
        <v>3098</v>
      </c>
      <c r="K4027" t="s">
        <v>4080</v>
      </c>
      <c r="L4027" t="str">
        <f>VLOOKUP($K4027,non_member_list_price!$A$2:$D$43,2,FALSE)</f>
        <v>I-O Hardware</v>
      </c>
      <c r="M4027">
        <f>VLOOKUP($K4027,non_member_list_price!$A$2:$D$43,3,FALSE)</f>
        <v>102000</v>
      </c>
      <c r="N4027">
        <f>VLOOKUP($K4027,non_member_list_price!$A$2:$D$43,4,FALSE)</f>
        <v>117300</v>
      </c>
      <c r="O4027">
        <f t="shared" si="188"/>
        <v>15300</v>
      </c>
    </row>
    <row r="4028" spans="1:15" x14ac:dyDescent="0.25">
      <c r="A4028" s="3">
        <v>44601</v>
      </c>
      <c r="B4028" s="3" t="str">
        <f t="shared" si="186"/>
        <v>February</v>
      </c>
      <c r="C4028" s="3" t="str">
        <f t="shared" si="187"/>
        <v>2022</v>
      </c>
      <c r="D4028" t="str">
        <f>VLOOKUP(G4028,customer_reference!$A$2:$D$4000,4,FALSE)</f>
        <v>Jakarta</v>
      </c>
      <c r="E4028" s="2">
        <f>VLOOKUP(D4028,city_reference!$A$2:$C$23,2,FALSE)</f>
        <v>6.2</v>
      </c>
      <c r="F4028" s="2">
        <f>VLOOKUP(D4028,city_reference!$A$2:$C$23,3,FALSE)</f>
        <v>106.816666</v>
      </c>
      <c r="G4028" t="s">
        <v>1973</v>
      </c>
      <c r="H4028" t="str">
        <f>VLOOKUP(G4028,customer_reference!$A$2:$D$4000,2,FALSE)</f>
        <v>Male</v>
      </c>
      <c r="I4028" t="str">
        <f>VLOOKUP(G4028,customer_reference!$A$2:$D$4000,3,FALSE)</f>
        <v>Non Member</v>
      </c>
      <c r="J4028" t="s">
        <v>3098</v>
      </c>
      <c r="K4028" t="s">
        <v>30</v>
      </c>
      <c r="L4028" t="str">
        <f>VLOOKUP($K4028,non_member_list_price!$A$2:$D$43,2,FALSE)</f>
        <v>I-O Hardware</v>
      </c>
      <c r="M4028">
        <f>VLOOKUP($K4028,non_member_list_price!$A$2:$D$43,3,FALSE)</f>
        <v>230000</v>
      </c>
      <c r="N4028">
        <f>VLOOKUP($K4028,non_member_list_price!$A$2:$D$43,4,FALSE)</f>
        <v>264500</v>
      </c>
      <c r="O4028">
        <f t="shared" si="188"/>
        <v>34500</v>
      </c>
    </row>
    <row r="4029" spans="1:15" x14ac:dyDescent="0.25">
      <c r="A4029" s="3">
        <v>44788</v>
      </c>
      <c r="B4029" s="3" t="str">
        <f t="shared" si="186"/>
        <v>August</v>
      </c>
      <c r="C4029" s="3" t="str">
        <f t="shared" si="187"/>
        <v>2022</v>
      </c>
      <c r="D4029" t="str">
        <f>VLOOKUP(G4029,customer_reference!$A$2:$D$4000,4,FALSE)</f>
        <v>Jakarta</v>
      </c>
      <c r="E4029" s="2">
        <f>VLOOKUP(D4029,city_reference!$A$2:$C$23,2,FALSE)</f>
        <v>6.2</v>
      </c>
      <c r="F4029" s="2">
        <f>VLOOKUP(D4029,city_reference!$A$2:$C$23,3,FALSE)</f>
        <v>106.816666</v>
      </c>
      <c r="G4029" t="s">
        <v>3141</v>
      </c>
      <c r="H4029" t="str">
        <f>VLOOKUP(G4029,customer_reference!$A$2:$D$4000,2,FALSE)</f>
        <v>Male</v>
      </c>
      <c r="I4029" t="str">
        <f>VLOOKUP(G4029,customer_reference!$A$2:$D$4000,3,FALSE)</f>
        <v>Non Member</v>
      </c>
      <c r="J4029" t="s">
        <v>3098</v>
      </c>
      <c r="K4029" t="s">
        <v>22</v>
      </c>
      <c r="L4029" t="str">
        <f>VLOOKUP($K4029,non_member_list_price!$A$2:$D$43,2,FALSE)</f>
        <v>Memory Hardware</v>
      </c>
      <c r="M4029">
        <f>VLOOKUP($K4029,non_member_list_price!$A$2:$D$43,3,FALSE)</f>
        <v>224000</v>
      </c>
      <c r="N4029">
        <f>VLOOKUP($K4029,non_member_list_price!$A$2:$D$43,4,FALSE)</f>
        <v>257600</v>
      </c>
      <c r="O4029">
        <f t="shared" si="188"/>
        <v>33600</v>
      </c>
    </row>
    <row r="4030" spans="1:15" x14ac:dyDescent="0.25">
      <c r="A4030" s="3">
        <v>44953</v>
      </c>
      <c r="B4030" s="3" t="str">
        <f t="shared" si="186"/>
        <v>January</v>
      </c>
      <c r="C4030" s="3" t="str">
        <f t="shared" si="187"/>
        <v>2023</v>
      </c>
      <c r="D4030" t="str">
        <f>VLOOKUP(G4030,customer_reference!$A$2:$D$4000,4,FALSE)</f>
        <v>Jakarta</v>
      </c>
      <c r="E4030" s="2">
        <f>VLOOKUP(D4030,city_reference!$A$2:$C$23,2,FALSE)</f>
        <v>6.2</v>
      </c>
      <c r="F4030" s="2">
        <f>VLOOKUP(D4030,city_reference!$A$2:$C$23,3,FALSE)</f>
        <v>106.816666</v>
      </c>
      <c r="G4030" t="s">
        <v>3660</v>
      </c>
      <c r="H4030" t="str">
        <f>VLOOKUP(G4030,customer_reference!$A$2:$D$4000,2,FALSE)</f>
        <v>Male</v>
      </c>
      <c r="I4030" t="str">
        <f>VLOOKUP(G4030,customer_reference!$A$2:$D$4000,3,FALSE)</f>
        <v>Non Member</v>
      </c>
      <c r="J4030" t="s">
        <v>3098</v>
      </c>
      <c r="K4030" t="s">
        <v>4079</v>
      </c>
      <c r="L4030" t="str">
        <f>VLOOKUP($K4030,non_member_list_price!$A$2:$D$43,2,FALSE)</f>
        <v>I-O Hardware</v>
      </c>
      <c r="M4030">
        <f>VLOOKUP($K4030,non_member_list_price!$A$2:$D$43,3,FALSE)</f>
        <v>218000</v>
      </c>
      <c r="N4030">
        <f>VLOOKUP($K4030,non_member_list_price!$A$2:$D$43,4,FALSE)</f>
        <v>250700</v>
      </c>
      <c r="O4030">
        <f t="shared" si="188"/>
        <v>32700</v>
      </c>
    </row>
    <row r="4031" spans="1:15" x14ac:dyDescent="0.25">
      <c r="A4031" s="3">
        <v>44743</v>
      </c>
      <c r="B4031" s="3" t="str">
        <f t="shared" si="186"/>
        <v>July</v>
      </c>
      <c r="C4031" s="3" t="str">
        <f t="shared" si="187"/>
        <v>2022</v>
      </c>
      <c r="D4031" t="str">
        <f>VLOOKUP(G4031,customer_reference!$A$2:$D$4000,4,FALSE)</f>
        <v>Jakarta</v>
      </c>
      <c r="E4031" s="2">
        <f>VLOOKUP(D4031,city_reference!$A$2:$C$23,2,FALSE)</f>
        <v>6.2</v>
      </c>
      <c r="F4031" s="2">
        <f>VLOOKUP(D4031,city_reference!$A$2:$C$23,3,FALSE)</f>
        <v>106.816666</v>
      </c>
      <c r="G4031" t="s">
        <v>1940</v>
      </c>
      <c r="H4031" t="str">
        <f>VLOOKUP(G4031,customer_reference!$A$2:$D$4000,2,FALSE)</f>
        <v>Male</v>
      </c>
      <c r="I4031" t="str">
        <f>VLOOKUP(G4031,customer_reference!$A$2:$D$4000,3,FALSE)</f>
        <v>Non Member</v>
      </c>
      <c r="J4031" t="s">
        <v>3098</v>
      </c>
      <c r="K4031" t="s">
        <v>4079</v>
      </c>
      <c r="L4031" t="str">
        <f>VLOOKUP($K4031,non_member_list_price!$A$2:$D$43,2,FALSE)</f>
        <v>I-O Hardware</v>
      </c>
      <c r="M4031">
        <f>VLOOKUP($K4031,non_member_list_price!$A$2:$D$43,3,FALSE)</f>
        <v>218000</v>
      </c>
      <c r="N4031">
        <f>VLOOKUP($K4031,non_member_list_price!$A$2:$D$43,4,FALSE)</f>
        <v>250700</v>
      </c>
      <c r="O4031">
        <f t="shared" si="188"/>
        <v>32700</v>
      </c>
    </row>
    <row r="4032" spans="1:15" x14ac:dyDescent="0.25">
      <c r="A4032" s="3">
        <v>44837</v>
      </c>
      <c r="B4032" s="3" t="str">
        <f t="shared" si="186"/>
        <v>October</v>
      </c>
      <c r="C4032" s="3" t="str">
        <f t="shared" si="187"/>
        <v>2022</v>
      </c>
      <c r="D4032" t="str">
        <f>VLOOKUP(G4032,customer_reference!$A$2:$D$4000,4,FALSE)</f>
        <v>Jakarta</v>
      </c>
      <c r="E4032" s="2">
        <f>VLOOKUP(D4032,city_reference!$A$2:$C$23,2,FALSE)</f>
        <v>6.2</v>
      </c>
      <c r="F4032" s="2">
        <f>VLOOKUP(D4032,city_reference!$A$2:$C$23,3,FALSE)</f>
        <v>106.816666</v>
      </c>
      <c r="G4032" t="s">
        <v>4050</v>
      </c>
      <c r="H4032" t="str">
        <f>VLOOKUP(G4032,customer_reference!$A$2:$D$4000,2,FALSE)</f>
        <v>Male</v>
      </c>
      <c r="I4032" t="str">
        <f>VLOOKUP(G4032,customer_reference!$A$2:$D$4000,3,FALSE)</f>
        <v>Non Member</v>
      </c>
      <c r="J4032" t="s">
        <v>3098</v>
      </c>
      <c r="K4032" t="s">
        <v>35</v>
      </c>
      <c r="L4032" t="str">
        <f>VLOOKUP($K4032,non_member_list_price!$A$2:$D$43,2,FALSE)</f>
        <v>I-O Hardware</v>
      </c>
      <c r="M4032">
        <f>VLOOKUP($K4032,non_member_list_price!$A$2:$D$43,3,FALSE)</f>
        <v>652000</v>
      </c>
      <c r="N4032">
        <f>VLOOKUP($K4032,non_member_list_price!$A$2:$D$43,4,FALSE)</f>
        <v>749800</v>
      </c>
      <c r="O4032">
        <f t="shared" si="188"/>
        <v>97800</v>
      </c>
    </row>
    <row r="4033" spans="1:15" x14ac:dyDescent="0.25">
      <c r="A4033" s="3">
        <v>44736</v>
      </c>
      <c r="B4033" s="3" t="str">
        <f t="shared" si="186"/>
        <v>June</v>
      </c>
      <c r="C4033" s="3" t="str">
        <f t="shared" si="187"/>
        <v>2022</v>
      </c>
      <c r="D4033" t="str">
        <f>VLOOKUP(G4033,customer_reference!$A$2:$D$4000,4,FALSE)</f>
        <v>Jakarta</v>
      </c>
      <c r="E4033" s="2">
        <f>VLOOKUP(D4033,city_reference!$A$2:$C$23,2,FALSE)</f>
        <v>6.2</v>
      </c>
      <c r="F4033" s="2">
        <f>VLOOKUP(D4033,city_reference!$A$2:$C$23,3,FALSE)</f>
        <v>106.816666</v>
      </c>
      <c r="G4033" t="s">
        <v>3176</v>
      </c>
      <c r="H4033" t="str">
        <f>VLOOKUP(G4033,customer_reference!$A$2:$D$4000,2,FALSE)</f>
        <v>Male</v>
      </c>
      <c r="I4033" t="str">
        <f>VLOOKUP(G4033,customer_reference!$A$2:$D$4000,3,FALSE)</f>
        <v>Non Member</v>
      </c>
      <c r="J4033" t="s">
        <v>3098</v>
      </c>
      <c r="K4033" t="s">
        <v>44</v>
      </c>
      <c r="L4033" t="str">
        <f>VLOOKUP($K4033,non_member_list_price!$A$2:$D$43,2,FALSE)</f>
        <v>I-O Hardware</v>
      </c>
      <c r="M4033">
        <f>VLOOKUP($K4033,non_member_list_price!$A$2:$D$43,3,FALSE)</f>
        <v>45000</v>
      </c>
      <c r="N4033">
        <f>VLOOKUP($K4033,non_member_list_price!$A$2:$D$43,4,FALSE)</f>
        <v>51750</v>
      </c>
      <c r="O4033">
        <f t="shared" si="188"/>
        <v>6750</v>
      </c>
    </row>
    <row r="4034" spans="1:15" x14ac:dyDescent="0.25">
      <c r="A4034" s="3">
        <v>44729</v>
      </c>
      <c r="B4034" s="3" t="str">
        <f t="shared" ref="B4034:B4097" si="189">TEXT(A4034,"mmmm")</f>
        <v>June</v>
      </c>
      <c r="C4034" s="3" t="str">
        <f t="shared" ref="C4034:C4097" si="190">TEXT(A4034,"yyyy")</f>
        <v>2022</v>
      </c>
      <c r="D4034" t="str">
        <f>VLOOKUP(G4034,customer_reference!$A$2:$D$4000,4,FALSE)</f>
        <v>Jakarta</v>
      </c>
      <c r="E4034" s="2">
        <f>VLOOKUP(D4034,city_reference!$A$2:$C$23,2,FALSE)</f>
        <v>6.2</v>
      </c>
      <c r="F4034" s="2">
        <f>VLOOKUP(D4034,city_reference!$A$2:$C$23,3,FALSE)</f>
        <v>106.816666</v>
      </c>
      <c r="G4034" t="s">
        <v>3828</v>
      </c>
      <c r="H4034" t="str">
        <f>VLOOKUP(G4034,customer_reference!$A$2:$D$4000,2,FALSE)</f>
        <v>Male</v>
      </c>
      <c r="I4034" t="str">
        <f>VLOOKUP(G4034,customer_reference!$A$2:$D$4000,3,FALSE)</f>
        <v>Non Member</v>
      </c>
      <c r="J4034" t="s">
        <v>3098</v>
      </c>
      <c r="K4034" t="s">
        <v>44</v>
      </c>
      <c r="L4034" t="str">
        <f>VLOOKUP($K4034,non_member_list_price!$A$2:$D$43,2,FALSE)</f>
        <v>I-O Hardware</v>
      </c>
      <c r="M4034">
        <f>VLOOKUP($K4034,non_member_list_price!$A$2:$D$43,3,FALSE)</f>
        <v>45000</v>
      </c>
      <c r="N4034">
        <f>VLOOKUP($K4034,non_member_list_price!$A$2:$D$43,4,FALSE)</f>
        <v>51750</v>
      </c>
      <c r="O4034">
        <f t="shared" ref="O4034:O4097" si="191">N4034-M4034</f>
        <v>6750</v>
      </c>
    </row>
    <row r="4035" spans="1:15" x14ac:dyDescent="0.25">
      <c r="A4035" s="3">
        <v>45016</v>
      </c>
      <c r="B4035" s="3" t="str">
        <f t="shared" si="189"/>
        <v>March</v>
      </c>
      <c r="C4035" s="3" t="str">
        <f t="shared" si="190"/>
        <v>2023</v>
      </c>
      <c r="D4035" t="str">
        <f>VLOOKUP(G4035,customer_reference!$A$2:$D$4000,4,FALSE)</f>
        <v>Jakarta</v>
      </c>
      <c r="E4035" s="2">
        <f>VLOOKUP(D4035,city_reference!$A$2:$C$23,2,FALSE)</f>
        <v>6.2</v>
      </c>
      <c r="F4035" s="2">
        <f>VLOOKUP(D4035,city_reference!$A$2:$C$23,3,FALSE)</f>
        <v>106.816666</v>
      </c>
      <c r="G4035" t="s">
        <v>3327</v>
      </c>
      <c r="H4035" t="str">
        <f>VLOOKUP(G4035,customer_reference!$A$2:$D$4000,2,FALSE)</f>
        <v>Male</v>
      </c>
      <c r="I4035" t="str">
        <f>VLOOKUP(G4035,customer_reference!$A$2:$D$4000,3,FALSE)</f>
        <v>Non Member</v>
      </c>
      <c r="J4035" t="s">
        <v>3098</v>
      </c>
      <c r="K4035" t="s">
        <v>44</v>
      </c>
      <c r="L4035" t="str">
        <f>VLOOKUP($K4035,non_member_list_price!$A$2:$D$43,2,FALSE)</f>
        <v>I-O Hardware</v>
      </c>
      <c r="M4035">
        <f>VLOOKUP($K4035,non_member_list_price!$A$2:$D$43,3,FALSE)</f>
        <v>45000</v>
      </c>
      <c r="N4035">
        <f>VLOOKUP($K4035,non_member_list_price!$A$2:$D$43,4,FALSE)</f>
        <v>51750</v>
      </c>
      <c r="O4035">
        <f t="shared" si="191"/>
        <v>6750</v>
      </c>
    </row>
    <row r="4036" spans="1:15" x14ac:dyDescent="0.25">
      <c r="A4036" s="3">
        <v>45127</v>
      </c>
      <c r="B4036" s="3" t="str">
        <f t="shared" si="189"/>
        <v>July</v>
      </c>
      <c r="C4036" s="3" t="str">
        <f t="shared" si="190"/>
        <v>2023</v>
      </c>
      <c r="D4036" t="str">
        <f>VLOOKUP(G4036,customer_reference!$A$2:$D$4000,4,FALSE)</f>
        <v>Jakarta</v>
      </c>
      <c r="E4036" s="2">
        <f>VLOOKUP(D4036,city_reference!$A$2:$C$23,2,FALSE)</f>
        <v>6.2</v>
      </c>
      <c r="F4036" s="2">
        <f>VLOOKUP(D4036,city_reference!$A$2:$C$23,3,FALSE)</f>
        <v>106.816666</v>
      </c>
      <c r="G4036" t="s">
        <v>529</v>
      </c>
      <c r="H4036" t="str">
        <f>VLOOKUP(G4036,customer_reference!$A$2:$D$4000,2,FALSE)</f>
        <v>Male</v>
      </c>
      <c r="I4036" t="str">
        <f>VLOOKUP(G4036,customer_reference!$A$2:$D$4000,3,FALSE)</f>
        <v>Non Member</v>
      </c>
      <c r="J4036" t="s">
        <v>3098</v>
      </c>
      <c r="K4036" t="s">
        <v>21</v>
      </c>
      <c r="L4036" t="str">
        <f>VLOOKUP($K4036,non_member_list_price!$A$2:$D$43,2,FALSE)</f>
        <v>Memory Hardware</v>
      </c>
      <c r="M4036">
        <f>VLOOKUP($K4036,non_member_list_price!$A$2:$D$43,3,FALSE)</f>
        <v>140000</v>
      </c>
      <c r="N4036">
        <f>VLOOKUP($K4036,non_member_list_price!$A$2:$D$43,4,FALSE)</f>
        <v>161000</v>
      </c>
      <c r="O4036">
        <f t="shared" si="191"/>
        <v>21000</v>
      </c>
    </row>
    <row r="4037" spans="1:15" x14ac:dyDescent="0.25">
      <c r="A4037" s="3">
        <v>44913</v>
      </c>
      <c r="B4037" s="3" t="str">
        <f t="shared" si="189"/>
        <v>December</v>
      </c>
      <c r="C4037" s="3" t="str">
        <f t="shared" si="190"/>
        <v>2022</v>
      </c>
      <c r="D4037" t="str">
        <f>VLOOKUP(G4037,customer_reference!$A$2:$D$4000,4,FALSE)</f>
        <v>Jakarta</v>
      </c>
      <c r="E4037" s="2">
        <f>VLOOKUP(D4037,city_reference!$A$2:$C$23,2,FALSE)</f>
        <v>6.2</v>
      </c>
      <c r="F4037" s="2">
        <f>VLOOKUP(D4037,city_reference!$A$2:$C$23,3,FALSE)</f>
        <v>106.816666</v>
      </c>
      <c r="G4037" t="s">
        <v>863</v>
      </c>
      <c r="H4037" t="str">
        <f>VLOOKUP(G4037,customer_reference!$A$2:$D$4000,2,FALSE)</f>
        <v>Male</v>
      </c>
      <c r="I4037" t="str">
        <f>VLOOKUP(G4037,customer_reference!$A$2:$D$4000,3,FALSE)</f>
        <v>Non Member</v>
      </c>
      <c r="J4037" t="s">
        <v>3098</v>
      </c>
      <c r="K4037" t="s">
        <v>8</v>
      </c>
      <c r="L4037" t="str">
        <f>VLOOKUP($K4037,non_member_list_price!$A$2:$D$43,2,FALSE)</f>
        <v>Memory Hardware</v>
      </c>
      <c r="M4037">
        <f>VLOOKUP($K4037,non_member_list_price!$A$2:$D$43,3,FALSE)</f>
        <v>448000</v>
      </c>
      <c r="N4037">
        <f>VLOOKUP($K4037,non_member_list_price!$A$2:$D$43,4,FALSE)</f>
        <v>515200</v>
      </c>
      <c r="O4037">
        <f t="shared" si="191"/>
        <v>67200</v>
      </c>
    </row>
    <row r="4038" spans="1:15" x14ac:dyDescent="0.25">
      <c r="A4038" s="3">
        <v>44674</v>
      </c>
      <c r="B4038" s="3" t="str">
        <f t="shared" si="189"/>
        <v>April</v>
      </c>
      <c r="C4038" s="3" t="str">
        <f t="shared" si="190"/>
        <v>2022</v>
      </c>
      <c r="D4038" t="str">
        <f>VLOOKUP(G4038,customer_reference!$A$2:$D$4000,4,FALSE)</f>
        <v>Jakarta</v>
      </c>
      <c r="E4038" s="2">
        <f>VLOOKUP(D4038,city_reference!$A$2:$C$23,2,FALSE)</f>
        <v>6.2</v>
      </c>
      <c r="F4038" s="2">
        <f>VLOOKUP(D4038,city_reference!$A$2:$C$23,3,FALSE)</f>
        <v>106.816666</v>
      </c>
      <c r="G4038" t="s">
        <v>3317</v>
      </c>
      <c r="H4038" t="str">
        <f>VLOOKUP(G4038,customer_reference!$A$2:$D$4000,2,FALSE)</f>
        <v>Male</v>
      </c>
      <c r="I4038" t="str">
        <f>VLOOKUP(G4038,customer_reference!$A$2:$D$4000,3,FALSE)</f>
        <v>Non Member</v>
      </c>
      <c r="J4038" t="s">
        <v>3098</v>
      </c>
      <c r="K4038" t="s">
        <v>26</v>
      </c>
      <c r="L4038" t="str">
        <f>VLOOKUP($K4038,non_member_list_price!$A$2:$D$43,2,FALSE)</f>
        <v>Core Hardware</v>
      </c>
      <c r="M4038">
        <f>VLOOKUP($K4038,non_member_list_price!$A$2:$D$43,3,FALSE)</f>
        <v>2870000</v>
      </c>
      <c r="N4038">
        <f>VLOOKUP($K4038,non_member_list_price!$A$2:$D$43,4,FALSE)</f>
        <v>3300500</v>
      </c>
      <c r="O4038">
        <f t="shared" si="191"/>
        <v>430500</v>
      </c>
    </row>
    <row r="4039" spans="1:15" x14ac:dyDescent="0.25">
      <c r="A4039" s="3">
        <v>44814</v>
      </c>
      <c r="B4039" s="3" t="str">
        <f t="shared" si="189"/>
        <v>September</v>
      </c>
      <c r="C4039" s="3" t="str">
        <f t="shared" si="190"/>
        <v>2022</v>
      </c>
      <c r="D4039" t="str">
        <f>VLOOKUP(G4039,customer_reference!$A$2:$D$4000,4,FALSE)</f>
        <v>Jakarta</v>
      </c>
      <c r="E4039" s="2">
        <f>VLOOKUP(D4039,city_reference!$A$2:$C$23,2,FALSE)</f>
        <v>6.2</v>
      </c>
      <c r="F4039" s="2">
        <f>VLOOKUP(D4039,city_reference!$A$2:$C$23,3,FALSE)</f>
        <v>106.816666</v>
      </c>
      <c r="G4039" t="s">
        <v>1387</v>
      </c>
      <c r="H4039" t="str">
        <f>VLOOKUP(G4039,customer_reference!$A$2:$D$4000,2,FALSE)</f>
        <v>Male</v>
      </c>
      <c r="I4039" t="str">
        <f>VLOOKUP(G4039,customer_reference!$A$2:$D$4000,3,FALSE)</f>
        <v>Subscriber</v>
      </c>
      <c r="J4039" t="s">
        <v>3098</v>
      </c>
      <c r="K4039" t="s">
        <v>36</v>
      </c>
      <c r="L4039" t="str">
        <f>VLOOKUP($K4039,non_member_list_price!$A$2:$D$43,2,FALSE)</f>
        <v>I-O Hardware</v>
      </c>
      <c r="M4039">
        <f>VLOOKUP($K4039,non_member_list_price!$A$2:$D$43,3,FALSE)</f>
        <v>1108000</v>
      </c>
      <c r="N4039">
        <f>VLOOKUP($K4039,non_member_list_price!$A$2:$D$43,4,FALSE)</f>
        <v>1274200</v>
      </c>
      <c r="O4039">
        <f t="shared" si="191"/>
        <v>166200</v>
      </c>
    </row>
    <row r="4040" spans="1:15" x14ac:dyDescent="0.25">
      <c r="A4040" s="3">
        <v>44692</v>
      </c>
      <c r="B4040" s="3" t="str">
        <f t="shared" si="189"/>
        <v>May</v>
      </c>
      <c r="C4040" s="3" t="str">
        <f t="shared" si="190"/>
        <v>2022</v>
      </c>
      <c r="D4040" t="str">
        <f>VLOOKUP(G4040,customer_reference!$A$2:$D$4000,4,FALSE)</f>
        <v>Jakarta</v>
      </c>
      <c r="E4040" s="2">
        <f>VLOOKUP(D4040,city_reference!$A$2:$C$23,2,FALSE)</f>
        <v>6.2</v>
      </c>
      <c r="F4040" s="2">
        <f>VLOOKUP(D4040,city_reference!$A$2:$C$23,3,FALSE)</f>
        <v>106.816666</v>
      </c>
      <c r="G4040" t="s">
        <v>2994</v>
      </c>
      <c r="H4040" t="str">
        <f>VLOOKUP(G4040,customer_reference!$A$2:$D$4000,2,FALSE)</f>
        <v>Male</v>
      </c>
      <c r="I4040" t="str">
        <f>VLOOKUP(G4040,customer_reference!$A$2:$D$4000,3,FALSE)</f>
        <v>Non Member</v>
      </c>
      <c r="J4040" t="s">
        <v>3098</v>
      </c>
      <c r="K4040" t="s">
        <v>15</v>
      </c>
      <c r="L4040" t="str">
        <f>VLOOKUP($K4040,non_member_list_price!$A$2:$D$43,2,FALSE)</f>
        <v>Core Hardware</v>
      </c>
      <c r="M4040">
        <f>VLOOKUP($K4040,non_member_list_price!$A$2:$D$43,3,FALSE)</f>
        <v>1750000</v>
      </c>
      <c r="N4040">
        <f>VLOOKUP($K4040,non_member_list_price!$A$2:$D$43,4,FALSE)</f>
        <v>2012500</v>
      </c>
      <c r="O4040">
        <f t="shared" si="191"/>
        <v>262500</v>
      </c>
    </row>
    <row r="4041" spans="1:15" x14ac:dyDescent="0.25">
      <c r="A4041" s="3">
        <v>44913</v>
      </c>
      <c r="B4041" s="3" t="str">
        <f t="shared" si="189"/>
        <v>December</v>
      </c>
      <c r="C4041" s="3" t="str">
        <f t="shared" si="190"/>
        <v>2022</v>
      </c>
      <c r="D4041" t="str">
        <f>VLOOKUP(G4041,customer_reference!$A$2:$D$4000,4,FALSE)</f>
        <v>Jakarta</v>
      </c>
      <c r="E4041" s="2">
        <f>VLOOKUP(D4041,city_reference!$A$2:$C$23,2,FALSE)</f>
        <v>6.2</v>
      </c>
      <c r="F4041" s="2">
        <f>VLOOKUP(D4041,city_reference!$A$2:$C$23,3,FALSE)</f>
        <v>106.816666</v>
      </c>
      <c r="G4041" t="s">
        <v>1843</v>
      </c>
      <c r="H4041" t="str">
        <f>VLOOKUP(G4041,customer_reference!$A$2:$D$4000,2,FALSE)</f>
        <v>Male</v>
      </c>
      <c r="I4041" t="str">
        <f>VLOOKUP(G4041,customer_reference!$A$2:$D$4000,3,FALSE)</f>
        <v>Non Member</v>
      </c>
      <c r="J4041" t="s">
        <v>3097</v>
      </c>
      <c r="K4041" t="s">
        <v>30</v>
      </c>
      <c r="L4041" t="str">
        <f>VLOOKUP($K4041,non_member_list_price!$A$2:$D$43,2,FALSE)</f>
        <v>I-O Hardware</v>
      </c>
      <c r="M4041">
        <f>VLOOKUP($K4041,non_member_list_price!$A$2:$D$43,3,FALSE)</f>
        <v>230000</v>
      </c>
      <c r="N4041">
        <f>VLOOKUP($K4041,non_member_list_price!$A$2:$D$43,4,FALSE)</f>
        <v>264500</v>
      </c>
      <c r="O4041">
        <f t="shared" si="191"/>
        <v>34500</v>
      </c>
    </row>
    <row r="4042" spans="1:15" x14ac:dyDescent="0.25">
      <c r="A4042" s="3">
        <v>44822</v>
      </c>
      <c r="B4042" s="3" t="str">
        <f t="shared" si="189"/>
        <v>September</v>
      </c>
      <c r="C4042" s="3" t="str">
        <f t="shared" si="190"/>
        <v>2022</v>
      </c>
      <c r="D4042" t="str">
        <f>VLOOKUP(G4042,customer_reference!$A$2:$D$4000,4,FALSE)</f>
        <v>Jakarta</v>
      </c>
      <c r="E4042" s="2">
        <f>VLOOKUP(D4042,city_reference!$A$2:$C$23,2,FALSE)</f>
        <v>6.2</v>
      </c>
      <c r="F4042" s="2">
        <f>VLOOKUP(D4042,city_reference!$A$2:$C$23,3,FALSE)</f>
        <v>106.816666</v>
      </c>
      <c r="G4042" t="s">
        <v>1970</v>
      </c>
      <c r="H4042" t="str">
        <f>VLOOKUP(G4042,customer_reference!$A$2:$D$4000,2,FALSE)</f>
        <v>Male</v>
      </c>
      <c r="I4042" t="str">
        <f>VLOOKUP(G4042,customer_reference!$A$2:$D$4000,3,FALSE)</f>
        <v>Non Member</v>
      </c>
      <c r="J4042" t="s">
        <v>3097</v>
      </c>
      <c r="K4042" t="s">
        <v>22</v>
      </c>
      <c r="L4042" t="str">
        <f>VLOOKUP($K4042,non_member_list_price!$A$2:$D$43,2,FALSE)</f>
        <v>Memory Hardware</v>
      </c>
      <c r="M4042">
        <f>VLOOKUP($K4042,non_member_list_price!$A$2:$D$43,3,FALSE)</f>
        <v>224000</v>
      </c>
      <c r="N4042">
        <f>VLOOKUP($K4042,non_member_list_price!$A$2:$D$43,4,FALSE)</f>
        <v>257600</v>
      </c>
      <c r="O4042">
        <f t="shared" si="191"/>
        <v>33600</v>
      </c>
    </row>
    <row r="4043" spans="1:15" x14ac:dyDescent="0.25">
      <c r="A4043" s="3">
        <v>44673</v>
      </c>
      <c r="B4043" s="3" t="str">
        <f t="shared" si="189"/>
        <v>April</v>
      </c>
      <c r="C4043" s="3" t="str">
        <f t="shared" si="190"/>
        <v>2022</v>
      </c>
      <c r="D4043" t="str">
        <f>VLOOKUP(G4043,customer_reference!$A$2:$D$4000,4,FALSE)</f>
        <v>Jakarta</v>
      </c>
      <c r="E4043" s="2">
        <f>VLOOKUP(D4043,city_reference!$A$2:$C$23,2,FALSE)</f>
        <v>6.2</v>
      </c>
      <c r="F4043" s="2">
        <f>VLOOKUP(D4043,city_reference!$A$2:$C$23,3,FALSE)</f>
        <v>106.816666</v>
      </c>
      <c r="G4043" t="s">
        <v>1970</v>
      </c>
      <c r="H4043" t="str">
        <f>VLOOKUP(G4043,customer_reference!$A$2:$D$4000,2,FALSE)</f>
        <v>Male</v>
      </c>
      <c r="I4043" t="str">
        <f>VLOOKUP(G4043,customer_reference!$A$2:$D$4000,3,FALSE)</f>
        <v>Non Member</v>
      </c>
      <c r="J4043" t="s">
        <v>3097</v>
      </c>
      <c r="K4043" t="s">
        <v>22</v>
      </c>
      <c r="L4043" t="str">
        <f>VLOOKUP($K4043,non_member_list_price!$A$2:$D$43,2,FALSE)</f>
        <v>Memory Hardware</v>
      </c>
      <c r="M4043">
        <f>VLOOKUP($K4043,non_member_list_price!$A$2:$D$43,3,FALSE)</f>
        <v>224000</v>
      </c>
      <c r="N4043">
        <f>VLOOKUP($K4043,non_member_list_price!$A$2:$D$43,4,FALSE)</f>
        <v>257600</v>
      </c>
      <c r="O4043">
        <f t="shared" si="191"/>
        <v>33600</v>
      </c>
    </row>
    <row r="4044" spans="1:15" x14ac:dyDescent="0.25">
      <c r="A4044" s="3">
        <v>45042</v>
      </c>
      <c r="B4044" s="3" t="str">
        <f t="shared" si="189"/>
        <v>April</v>
      </c>
      <c r="C4044" s="3" t="str">
        <f t="shared" si="190"/>
        <v>2023</v>
      </c>
      <c r="D4044" t="str">
        <f>VLOOKUP(G4044,customer_reference!$A$2:$D$4000,4,FALSE)</f>
        <v>Jakarta</v>
      </c>
      <c r="E4044" s="2">
        <f>VLOOKUP(D4044,city_reference!$A$2:$C$23,2,FALSE)</f>
        <v>6.2</v>
      </c>
      <c r="F4044" s="2">
        <f>VLOOKUP(D4044,city_reference!$A$2:$C$23,3,FALSE)</f>
        <v>106.816666</v>
      </c>
      <c r="G4044" t="s">
        <v>1760</v>
      </c>
      <c r="H4044" t="str">
        <f>VLOOKUP(G4044,customer_reference!$A$2:$D$4000,2,FALSE)</f>
        <v>Male</v>
      </c>
      <c r="I4044" t="str">
        <f>VLOOKUP(G4044,customer_reference!$A$2:$D$4000,3,FALSE)</f>
        <v>Non Member</v>
      </c>
      <c r="J4044" t="s">
        <v>3097</v>
      </c>
      <c r="K4044" t="s">
        <v>22</v>
      </c>
      <c r="L4044" t="str">
        <f>VLOOKUP($K4044,non_member_list_price!$A$2:$D$43,2,FALSE)</f>
        <v>Memory Hardware</v>
      </c>
      <c r="M4044">
        <f>VLOOKUP($K4044,non_member_list_price!$A$2:$D$43,3,FALSE)</f>
        <v>224000</v>
      </c>
      <c r="N4044">
        <f>VLOOKUP($K4044,non_member_list_price!$A$2:$D$43,4,FALSE)</f>
        <v>257600</v>
      </c>
      <c r="O4044">
        <f t="shared" si="191"/>
        <v>33600</v>
      </c>
    </row>
    <row r="4045" spans="1:15" x14ac:dyDescent="0.25">
      <c r="A4045" s="3">
        <v>45013</v>
      </c>
      <c r="B4045" s="3" t="str">
        <f t="shared" si="189"/>
        <v>March</v>
      </c>
      <c r="C4045" s="3" t="str">
        <f t="shared" si="190"/>
        <v>2023</v>
      </c>
      <c r="D4045" t="str">
        <f>VLOOKUP(G4045,customer_reference!$A$2:$D$4000,4,FALSE)</f>
        <v>Jakarta</v>
      </c>
      <c r="E4045" s="2">
        <f>VLOOKUP(D4045,city_reference!$A$2:$C$23,2,FALSE)</f>
        <v>6.2</v>
      </c>
      <c r="F4045" s="2">
        <f>VLOOKUP(D4045,city_reference!$A$2:$C$23,3,FALSE)</f>
        <v>106.816666</v>
      </c>
      <c r="G4045" t="s">
        <v>3486</v>
      </c>
      <c r="H4045" t="str">
        <f>VLOOKUP(G4045,customer_reference!$A$2:$D$4000,2,FALSE)</f>
        <v>Male</v>
      </c>
      <c r="I4045" t="str">
        <f>VLOOKUP(G4045,customer_reference!$A$2:$D$4000,3,FALSE)</f>
        <v>Non Member</v>
      </c>
      <c r="J4045" t="s">
        <v>3097</v>
      </c>
      <c r="K4045" t="s">
        <v>4079</v>
      </c>
      <c r="L4045" t="str">
        <f>VLOOKUP($K4045,non_member_list_price!$A$2:$D$43,2,FALSE)</f>
        <v>I-O Hardware</v>
      </c>
      <c r="M4045">
        <f>VLOOKUP($K4045,non_member_list_price!$A$2:$D$43,3,FALSE)</f>
        <v>218000</v>
      </c>
      <c r="N4045">
        <f>VLOOKUP($K4045,non_member_list_price!$A$2:$D$43,4,FALSE)</f>
        <v>250700</v>
      </c>
      <c r="O4045">
        <f t="shared" si="191"/>
        <v>32700</v>
      </c>
    </row>
    <row r="4046" spans="1:15" x14ac:dyDescent="0.25">
      <c r="A4046" s="3">
        <v>44687</v>
      </c>
      <c r="B4046" s="3" t="str">
        <f t="shared" si="189"/>
        <v>May</v>
      </c>
      <c r="C4046" s="3" t="str">
        <f t="shared" si="190"/>
        <v>2022</v>
      </c>
      <c r="D4046" t="str">
        <f>VLOOKUP(G4046,customer_reference!$A$2:$D$4000,4,FALSE)</f>
        <v>Jakarta</v>
      </c>
      <c r="E4046" s="2">
        <f>VLOOKUP(D4046,city_reference!$A$2:$C$23,2,FALSE)</f>
        <v>6.2</v>
      </c>
      <c r="F4046" s="2">
        <f>VLOOKUP(D4046,city_reference!$A$2:$C$23,3,FALSE)</f>
        <v>106.816666</v>
      </c>
      <c r="G4046" t="s">
        <v>4004</v>
      </c>
      <c r="H4046" t="str">
        <f>VLOOKUP(G4046,customer_reference!$A$2:$D$4000,2,FALSE)</f>
        <v>Male</v>
      </c>
      <c r="I4046" t="str">
        <f>VLOOKUP(G4046,customer_reference!$A$2:$D$4000,3,FALSE)</f>
        <v>Non Member</v>
      </c>
      <c r="J4046" t="s">
        <v>3097</v>
      </c>
      <c r="K4046" t="s">
        <v>4079</v>
      </c>
      <c r="L4046" t="str">
        <f>VLOOKUP($K4046,non_member_list_price!$A$2:$D$43,2,FALSE)</f>
        <v>I-O Hardware</v>
      </c>
      <c r="M4046">
        <f>VLOOKUP($K4046,non_member_list_price!$A$2:$D$43,3,FALSE)</f>
        <v>218000</v>
      </c>
      <c r="N4046">
        <f>VLOOKUP($K4046,non_member_list_price!$A$2:$D$43,4,FALSE)</f>
        <v>250700</v>
      </c>
      <c r="O4046">
        <f t="shared" si="191"/>
        <v>32700</v>
      </c>
    </row>
    <row r="4047" spans="1:15" x14ac:dyDescent="0.25">
      <c r="A4047" s="3">
        <v>44638</v>
      </c>
      <c r="B4047" s="3" t="str">
        <f t="shared" si="189"/>
        <v>March</v>
      </c>
      <c r="C4047" s="3" t="str">
        <f t="shared" si="190"/>
        <v>2022</v>
      </c>
      <c r="D4047" t="str">
        <f>VLOOKUP(G4047,customer_reference!$A$2:$D$4000,4,FALSE)</f>
        <v>Jakarta</v>
      </c>
      <c r="E4047" s="2">
        <f>VLOOKUP(D4047,city_reference!$A$2:$C$23,2,FALSE)</f>
        <v>6.2</v>
      </c>
      <c r="F4047" s="2">
        <f>VLOOKUP(D4047,city_reference!$A$2:$C$23,3,FALSE)</f>
        <v>106.816666</v>
      </c>
      <c r="G4047" t="s">
        <v>1856</v>
      </c>
      <c r="H4047" t="str">
        <f>VLOOKUP(G4047,customer_reference!$A$2:$D$4000,2,FALSE)</f>
        <v>Male</v>
      </c>
      <c r="I4047" t="str">
        <f>VLOOKUP(G4047,customer_reference!$A$2:$D$4000,3,FALSE)</f>
        <v>Non Member</v>
      </c>
      <c r="J4047" t="s">
        <v>3097</v>
      </c>
      <c r="K4047" t="s">
        <v>4079</v>
      </c>
      <c r="L4047" t="str">
        <f>VLOOKUP($K4047,non_member_list_price!$A$2:$D$43,2,FALSE)</f>
        <v>I-O Hardware</v>
      </c>
      <c r="M4047">
        <f>VLOOKUP($K4047,non_member_list_price!$A$2:$D$43,3,FALSE)</f>
        <v>218000</v>
      </c>
      <c r="N4047">
        <f>VLOOKUP($K4047,non_member_list_price!$A$2:$D$43,4,FALSE)</f>
        <v>250700</v>
      </c>
      <c r="O4047">
        <f t="shared" si="191"/>
        <v>32700</v>
      </c>
    </row>
    <row r="4048" spans="1:15" x14ac:dyDescent="0.25">
      <c r="A4048" s="3">
        <v>44971</v>
      </c>
      <c r="B4048" s="3" t="str">
        <f t="shared" si="189"/>
        <v>February</v>
      </c>
      <c r="C4048" s="3" t="str">
        <f t="shared" si="190"/>
        <v>2023</v>
      </c>
      <c r="D4048" t="str">
        <f>VLOOKUP(G4048,customer_reference!$A$2:$D$4000,4,FALSE)</f>
        <v>Jakarta</v>
      </c>
      <c r="E4048" s="2">
        <f>VLOOKUP(D4048,city_reference!$A$2:$C$23,2,FALSE)</f>
        <v>6.2</v>
      </c>
      <c r="F4048" s="2">
        <f>VLOOKUP(D4048,city_reference!$A$2:$C$23,3,FALSE)</f>
        <v>106.816666</v>
      </c>
      <c r="G4048" t="s">
        <v>3206</v>
      </c>
      <c r="H4048" t="str">
        <f>VLOOKUP(G4048,customer_reference!$A$2:$D$4000,2,FALSE)</f>
        <v>Male</v>
      </c>
      <c r="I4048" t="str">
        <f>VLOOKUP(G4048,customer_reference!$A$2:$D$4000,3,FALSE)</f>
        <v>Non Member</v>
      </c>
      <c r="J4048" t="s">
        <v>3097</v>
      </c>
      <c r="K4048" t="s">
        <v>12</v>
      </c>
      <c r="L4048" t="str">
        <f>VLOOKUP($K4048,non_member_list_price!$A$2:$D$43,2,FALSE)</f>
        <v>Memory Hardware</v>
      </c>
      <c r="M4048">
        <f>VLOOKUP($K4048,non_member_list_price!$A$2:$D$43,3,FALSE)</f>
        <v>280000</v>
      </c>
      <c r="N4048">
        <f>VLOOKUP($K4048,non_member_list_price!$A$2:$D$43,4,FALSE)</f>
        <v>322000</v>
      </c>
      <c r="O4048">
        <f t="shared" si="191"/>
        <v>42000</v>
      </c>
    </row>
    <row r="4049" spans="1:15" x14ac:dyDescent="0.25">
      <c r="A4049" s="3">
        <v>45031</v>
      </c>
      <c r="B4049" s="3" t="str">
        <f t="shared" si="189"/>
        <v>April</v>
      </c>
      <c r="C4049" s="3" t="str">
        <f t="shared" si="190"/>
        <v>2023</v>
      </c>
      <c r="D4049" t="str">
        <f>VLOOKUP(G4049,customer_reference!$A$2:$D$4000,4,FALSE)</f>
        <v>Jakarta</v>
      </c>
      <c r="E4049" s="2">
        <f>VLOOKUP(D4049,city_reference!$A$2:$C$23,2,FALSE)</f>
        <v>6.2</v>
      </c>
      <c r="F4049" s="2">
        <f>VLOOKUP(D4049,city_reference!$A$2:$C$23,3,FALSE)</f>
        <v>106.816666</v>
      </c>
      <c r="G4049" t="s">
        <v>863</v>
      </c>
      <c r="H4049" t="str">
        <f>VLOOKUP(G4049,customer_reference!$A$2:$D$4000,2,FALSE)</f>
        <v>Male</v>
      </c>
      <c r="I4049" t="str">
        <f>VLOOKUP(G4049,customer_reference!$A$2:$D$4000,3,FALSE)</f>
        <v>Non Member</v>
      </c>
      <c r="J4049" t="s">
        <v>3097</v>
      </c>
      <c r="K4049" t="s">
        <v>12</v>
      </c>
      <c r="L4049" t="str">
        <f>VLOOKUP($K4049,non_member_list_price!$A$2:$D$43,2,FALSE)</f>
        <v>Memory Hardware</v>
      </c>
      <c r="M4049">
        <f>VLOOKUP($K4049,non_member_list_price!$A$2:$D$43,3,FALSE)</f>
        <v>280000</v>
      </c>
      <c r="N4049">
        <f>VLOOKUP($K4049,non_member_list_price!$A$2:$D$43,4,FALSE)</f>
        <v>322000</v>
      </c>
      <c r="O4049">
        <f t="shared" si="191"/>
        <v>42000</v>
      </c>
    </row>
    <row r="4050" spans="1:15" x14ac:dyDescent="0.25">
      <c r="A4050" s="3">
        <v>44967</v>
      </c>
      <c r="B4050" s="3" t="str">
        <f t="shared" si="189"/>
        <v>February</v>
      </c>
      <c r="C4050" s="3" t="str">
        <f t="shared" si="190"/>
        <v>2023</v>
      </c>
      <c r="D4050" t="str">
        <f>VLOOKUP(G4050,customer_reference!$A$2:$D$4000,4,FALSE)</f>
        <v>Jakarta</v>
      </c>
      <c r="E4050" s="2">
        <f>VLOOKUP(D4050,city_reference!$A$2:$C$23,2,FALSE)</f>
        <v>6.2</v>
      </c>
      <c r="F4050" s="2">
        <f>VLOOKUP(D4050,city_reference!$A$2:$C$23,3,FALSE)</f>
        <v>106.816666</v>
      </c>
      <c r="G4050" t="s">
        <v>3512</v>
      </c>
      <c r="H4050" t="str">
        <f>VLOOKUP(G4050,customer_reference!$A$2:$D$4000,2,FALSE)</f>
        <v>Male</v>
      </c>
      <c r="I4050" t="str">
        <f>VLOOKUP(G4050,customer_reference!$A$2:$D$4000,3,FALSE)</f>
        <v>Non Member</v>
      </c>
      <c r="J4050" t="s">
        <v>3097</v>
      </c>
      <c r="K4050" t="s">
        <v>12</v>
      </c>
      <c r="L4050" t="str">
        <f>VLOOKUP($K4050,non_member_list_price!$A$2:$D$43,2,FALSE)</f>
        <v>Memory Hardware</v>
      </c>
      <c r="M4050">
        <f>VLOOKUP($K4050,non_member_list_price!$A$2:$D$43,3,FALSE)</f>
        <v>280000</v>
      </c>
      <c r="N4050">
        <f>VLOOKUP($K4050,non_member_list_price!$A$2:$D$43,4,FALSE)</f>
        <v>322000</v>
      </c>
      <c r="O4050">
        <f t="shared" si="191"/>
        <v>42000</v>
      </c>
    </row>
    <row r="4051" spans="1:15" x14ac:dyDescent="0.25">
      <c r="A4051" s="3">
        <v>45122</v>
      </c>
      <c r="B4051" s="3" t="str">
        <f t="shared" si="189"/>
        <v>July</v>
      </c>
      <c r="C4051" s="3" t="str">
        <f t="shared" si="190"/>
        <v>2023</v>
      </c>
      <c r="D4051" t="str">
        <f>VLOOKUP(G4051,customer_reference!$A$2:$D$4000,4,FALSE)</f>
        <v>Jakarta</v>
      </c>
      <c r="E4051" s="2">
        <f>VLOOKUP(D4051,city_reference!$A$2:$C$23,2,FALSE)</f>
        <v>6.2</v>
      </c>
      <c r="F4051" s="2">
        <f>VLOOKUP(D4051,city_reference!$A$2:$C$23,3,FALSE)</f>
        <v>106.816666</v>
      </c>
      <c r="G4051" t="s">
        <v>935</v>
      </c>
      <c r="H4051" t="str">
        <f>VLOOKUP(G4051,customer_reference!$A$2:$D$4000,2,FALSE)</f>
        <v>Male</v>
      </c>
      <c r="I4051" t="str">
        <f>VLOOKUP(G4051,customer_reference!$A$2:$D$4000,3,FALSE)</f>
        <v>Non Member</v>
      </c>
      <c r="J4051" t="s">
        <v>3097</v>
      </c>
      <c r="K4051" t="s">
        <v>35</v>
      </c>
      <c r="L4051" t="str">
        <f>VLOOKUP($K4051,non_member_list_price!$A$2:$D$43,2,FALSE)</f>
        <v>I-O Hardware</v>
      </c>
      <c r="M4051">
        <f>VLOOKUP($K4051,non_member_list_price!$A$2:$D$43,3,FALSE)</f>
        <v>652000</v>
      </c>
      <c r="N4051">
        <f>VLOOKUP($K4051,non_member_list_price!$A$2:$D$43,4,FALSE)</f>
        <v>749800</v>
      </c>
      <c r="O4051">
        <f t="shared" si="191"/>
        <v>97800</v>
      </c>
    </row>
    <row r="4052" spans="1:15" x14ac:dyDescent="0.25">
      <c r="A4052" s="3">
        <v>44594</v>
      </c>
      <c r="B4052" s="3" t="str">
        <f t="shared" si="189"/>
        <v>February</v>
      </c>
      <c r="C4052" s="3" t="str">
        <f t="shared" si="190"/>
        <v>2022</v>
      </c>
      <c r="D4052" t="str">
        <f>VLOOKUP(G4052,customer_reference!$A$2:$D$4000,4,FALSE)</f>
        <v>Jakarta</v>
      </c>
      <c r="E4052" s="2">
        <f>VLOOKUP(D4052,city_reference!$A$2:$C$23,2,FALSE)</f>
        <v>6.2</v>
      </c>
      <c r="F4052" s="2">
        <f>VLOOKUP(D4052,city_reference!$A$2:$C$23,3,FALSE)</f>
        <v>106.816666</v>
      </c>
      <c r="G4052" t="s">
        <v>311</v>
      </c>
      <c r="H4052" t="str">
        <f>VLOOKUP(G4052,customer_reference!$A$2:$D$4000,2,FALSE)</f>
        <v>Male</v>
      </c>
      <c r="I4052" t="str">
        <f>VLOOKUP(G4052,customer_reference!$A$2:$D$4000,3,FALSE)</f>
        <v>Non Member</v>
      </c>
      <c r="J4052" t="s">
        <v>3097</v>
      </c>
      <c r="K4052" t="s">
        <v>35</v>
      </c>
      <c r="L4052" t="str">
        <f>VLOOKUP($K4052,non_member_list_price!$A$2:$D$43,2,FALSE)</f>
        <v>I-O Hardware</v>
      </c>
      <c r="M4052">
        <f>VLOOKUP($K4052,non_member_list_price!$A$2:$D$43,3,FALSE)</f>
        <v>652000</v>
      </c>
      <c r="N4052">
        <f>VLOOKUP($K4052,non_member_list_price!$A$2:$D$43,4,FALSE)</f>
        <v>749800</v>
      </c>
      <c r="O4052">
        <f t="shared" si="191"/>
        <v>97800</v>
      </c>
    </row>
    <row r="4053" spans="1:15" x14ac:dyDescent="0.25">
      <c r="A4053" s="3">
        <v>44728</v>
      </c>
      <c r="B4053" s="3" t="str">
        <f t="shared" si="189"/>
        <v>June</v>
      </c>
      <c r="C4053" s="3" t="str">
        <f t="shared" si="190"/>
        <v>2022</v>
      </c>
      <c r="D4053" t="str">
        <f>VLOOKUP(G4053,customer_reference!$A$2:$D$4000,4,FALSE)</f>
        <v>Jakarta</v>
      </c>
      <c r="E4053" s="2">
        <f>VLOOKUP(D4053,city_reference!$A$2:$C$23,2,FALSE)</f>
        <v>6.2</v>
      </c>
      <c r="F4053" s="2">
        <f>VLOOKUP(D4053,city_reference!$A$2:$C$23,3,FALSE)</f>
        <v>106.816666</v>
      </c>
      <c r="G4053" t="s">
        <v>1116</v>
      </c>
      <c r="H4053" t="str">
        <f>VLOOKUP(G4053,customer_reference!$A$2:$D$4000,2,FALSE)</f>
        <v>Male</v>
      </c>
      <c r="I4053" t="str">
        <f>VLOOKUP(G4053,customer_reference!$A$2:$D$4000,3,FALSE)</f>
        <v>Non Member</v>
      </c>
      <c r="J4053" t="s">
        <v>3097</v>
      </c>
      <c r="K4053" t="s">
        <v>44</v>
      </c>
      <c r="L4053" t="str">
        <f>VLOOKUP($K4053,non_member_list_price!$A$2:$D$43,2,FALSE)</f>
        <v>I-O Hardware</v>
      </c>
      <c r="M4053">
        <f>VLOOKUP($K4053,non_member_list_price!$A$2:$D$43,3,FALSE)</f>
        <v>45000</v>
      </c>
      <c r="N4053">
        <f>VLOOKUP($K4053,non_member_list_price!$A$2:$D$43,4,FALSE)</f>
        <v>51750</v>
      </c>
      <c r="O4053">
        <f t="shared" si="191"/>
        <v>6750</v>
      </c>
    </row>
    <row r="4054" spans="1:15" x14ac:dyDescent="0.25">
      <c r="A4054" s="3">
        <v>44600</v>
      </c>
      <c r="B4054" s="3" t="str">
        <f t="shared" si="189"/>
        <v>February</v>
      </c>
      <c r="C4054" s="3" t="str">
        <f t="shared" si="190"/>
        <v>2022</v>
      </c>
      <c r="D4054" t="str">
        <f>VLOOKUP(G4054,customer_reference!$A$2:$D$4000,4,FALSE)</f>
        <v>Jakarta</v>
      </c>
      <c r="E4054" s="2">
        <f>VLOOKUP(D4054,city_reference!$A$2:$C$23,2,FALSE)</f>
        <v>6.2</v>
      </c>
      <c r="F4054" s="2">
        <f>VLOOKUP(D4054,city_reference!$A$2:$C$23,3,FALSE)</f>
        <v>106.816666</v>
      </c>
      <c r="G4054" t="s">
        <v>3363</v>
      </c>
      <c r="H4054" t="str">
        <f>VLOOKUP(G4054,customer_reference!$A$2:$D$4000,2,FALSE)</f>
        <v>Male</v>
      </c>
      <c r="I4054" t="str">
        <f>VLOOKUP(G4054,customer_reference!$A$2:$D$4000,3,FALSE)</f>
        <v>Non Member</v>
      </c>
      <c r="J4054" t="s">
        <v>3097</v>
      </c>
      <c r="K4054" t="s">
        <v>44</v>
      </c>
      <c r="L4054" t="str">
        <f>VLOOKUP($K4054,non_member_list_price!$A$2:$D$43,2,FALSE)</f>
        <v>I-O Hardware</v>
      </c>
      <c r="M4054">
        <f>VLOOKUP($K4054,non_member_list_price!$A$2:$D$43,3,FALSE)</f>
        <v>45000</v>
      </c>
      <c r="N4054">
        <f>VLOOKUP($K4054,non_member_list_price!$A$2:$D$43,4,FALSE)</f>
        <v>51750</v>
      </c>
      <c r="O4054">
        <f t="shared" si="191"/>
        <v>6750</v>
      </c>
    </row>
    <row r="4055" spans="1:15" x14ac:dyDescent="0.25">
      <c r="A4055" s="3">
        <v>44620</v>
      </c>
      <c r="B4055" s="3" t="str">
        <f t="shared" si="189"/>
        <v>February</v>
      </c>
      <c r="C4055" s="3" t="str">
        <f t="shared" si="190"/>
        <v>2022</v>
      </c>
      <c r="D4055" t="str">
        <f>VLOOKUP(G4055,customer_reference!$A$2:$D$4000,4,FALSE)</f>
        <v>Jakarta</v>
      </c>
      <c r="E4055" s="2">
        <f>VLOOKUP(D4055,city_reference!$A$2:$C$23,2,FALSE)</f>
        <v>6.2</v>
      </c>
      <c r="F4055" s="2">
        <f>VLOOKUP(D4055,city_reference!$A$2:$C$23,3,FALSE)</f>
        <v>106.816666</v>
      </c>
      <c r="G4055" t="s">
        <v>217</v>
      </c>
      <c r="H4055" t="str">
        <f>VLOOKUP(G4055,customer_reference!$A$2:$D$4000,2,FALSE)</f>
        <v>Male</v>
      </c>
      <c r="I4055" t="str">
        <f>VLOOKUP(G4055,customer_reference!$A$2:$D$4000,3,FALSE)</f>
        <v>Non Member</v>
      </c>
      <c r="J4055" t="s">
        <v>3097</v>
      </c>
      <c r="K4055" t="s">
        <v>21</v>
      </c>
      <c r="L4055" t="str">
        <f>VLOOKUP($K4055,non_member_list_price!$A$2:$D$43,2,FALSE)</f>
        <v>Memory Hardware</v>
      </c>
      <c r="M4055">
        <f>VLOOKUP($K4055,non_member_list_price!$A$2:$D$43,3,FALSE)</f>
        <v>140000</v>
      </c>
      <c r="N4055">
        <f>VLOOKUP($K4055,non_member_list_price!$A$2:$D$43,4,FALSE)</f>
        <v>161000</v>
      </c>
      <c r="O4055">
        <f t="shared" si="191"/>
        <v>21000</v>
      </c>
    </row>
    <row r="4056" spans="1:15" x14ac:dyDescent="0.25">
      <c r="A4056" s="3">
        <v>44978</v>
      </c>
      <c r="B4056" s="3" t="str">
        <f t="shared" si="189"/>
        <v>February</v>
      </c>
      <c r="C4056" s="3" t="str">
        <f t="shared" si="190"/>
        <v>2023</v>
      </c>
      <c r="D4056" t="str">
        <f>VLOOKUP(G4056,customer_reference!$A$2:$D$4000,4,FALSE)</f>
        <v>Jakarta</v>
      </c>
      <c r="E4056" s="2">
        <f>VLOOKUP(D4056,city_reference!$A$2:$C$23,2,FALSE)</f>
        <v>6.2</v>
      </c>
      <c r="F4056" s="2">
        <f>VLOOKUP(D4056,city_reference!$A$2:$C$23,3,FALSE)</f>
        <v>106.816666</v>
      </c>
      <c r="G4056" t="s">
        <v>1387</v>
      </c>
      <c r="H4056" t="str">
        <f>VLOOKUP(G4056,customer_reference!$A$2:$D$4000,2,FALSE)</f>
        <v>Male</v>
      </c>
      <c r="I4056" t="str">
        <f>VLOOKUP(G4056,customer_reference!$A$2:$D$4000,3,FALSE)</f>
        <v>Subscriber</v>
      </c>
      <c r="J4056" t="s">
        <v>3097</v>
      </c>
      <c r="K4056" t="s">
        <v>8</v>
      </c>
      <c r="L4056" t="str">
        <f>VLOOKUP($K4056,non_member_list_price!$A$2:$D$43,2,FALSE)</f>
        <v>Memory Hardware</v>
      </c>
      <c r="M4056">
        <f>VLOOKUP($K4056,non_member_list_price!$A$2:$D$43,3,FALSE)</f>
        <v>448000</v>
      </c>
      <c r="N4056">
        <f>VLOOKUP($K4056,non_member_list_price!$A$2:$D$43,4,FALSE)</f>
        <v>515200</v>
      </c>
      <c r="O4056">
        <f t="shared" si="191"/>
        <v>67200</v>
      </c>
    </row>
    <row r="4057" spans="1:15" x14ac:dyDescent="0.25">
      <c r="A4057" s="3">
        <v>44901</v>
      </c>
      <c r="B4057" s="3" t="str">
        <f t="shared" si="189"/>
        <v>December</v>
      </c>
      <c r="C4057" s="3" t="str">
        <f t="shared" si="190"/>
        <v>2022</v>
      </c>
      <c r="D4057" t="str">
        <f>VLOOKUP(G4057,customer_reference!$A$2:$D$4000,4,FALSE)</f>
        <v>Jakarta</v>
      </c>
      <c r="E4057" s="2">
        <f>VLOOKUP(D4057,city_reference!$A$2:$C$23,2,FALSE)</f>
        <v>6.2</v>
      </c>
      <c r="F4057" s="2">
        <f>VLOOKUP(D4057,city_reference!$A$2:$C$23,3,FALSE)</f>
        <v>106.816666</v>
      </c>
      <c r="G4057" t="s">
        <v>2730</v>
      </c>
      <c r="H4057" t="str">
        <f>VLOOKUP(G4057,customer_reference!$A$2:$D$4000,2,FALSE)</f>
        <v>Male</v>
      </c>
      <c r="I4057" t="str">
        <f>VLOOKUP(G4057,customer_reference!$A$2:$D$4000,3,FALSE)</f>
        <v>Non Member</v>
      </c>
      <c r="J4057" t="s">
        <v>3097</v>
      </c>
      <c r="K4057" t="s">
        <v>26</v>
      </c>
      <c r="L4057" t="str">
        <f>VLOOKUP($K4057,non_member_list_price!$A$2:$D$43,2,FALSE)</f>
        <v>Core Hardware</v>
      </c>
      <c r="M4057">
        <f>VLOOKUP($K4057,non_member_list_price!$A$2:$D$43,3,FALSE)</f>
        <v>2870000</v>
      </c>
      <c r="N4057">
        <f>VLOOKUP($K4057,non_member_list_price!$A$2:$D$43,4,FALSE)</f>
        <v>3300500</v>
      </c>
      <c r="O4057">
        <f t="shared" si="191"/>
        <v>430500</v>
      </c>
    </row>
    <row r="4058" spans="1:15" x14ac:dyDescent="0.25">
      <c r="A4058" s="3">
        <v>45108</v>
      </c>
      <c r="B4058" s="3" t="str">
        <f t="shared" si="189"/>
        <v>July</v>
      </c>
      <c r="C4058" s="3" t="str">
        <f t="shared" si="190"/>
        <v>2023</v>
      </c>
      <c r="D4058" t="str">
        <f>VLOOKUP(G4058,customer_reference!$A$2:$D$4000,4,FALSE)</f>
        <v>Jakarta</v>
      </c>
      <c r="E4058" s="2">
        <f>VLOOKUP(D4058,city_reference!$A$2:$C$23,2,FALSE)</f>
        <v>6.2</v>
      </c>
      <c r="F4058" s="2">
        <f>VLOOKUP(D4058,city_reference!$A$2:$C$23,3,FALSE)</f>
        <v>106.816666</v>
      </c>
      <c r="G4058" t="s">
        <v>2882</v>
      </c>
      <c r="H4058" t="str">
        <f>VLOOKUP(G4058,customer_reference!$A$2:$D$4000,2,FALSE)</f>
        <v>Male</v>
      </c>
      <c r="I4058" t="str">
        <f>VLOOKUP(G4058,customer_reference!$A$2:$D$4000,3,FALSE)</f>
        <v>Non Member</v>
      </c>
      <c r="J4058" t="s">
        <v>3097</v>
      </c>
      <c r="K4058" t="s">
        <v>17</v>
      </c>
      <c r="L4058" t="str">
        <f>VLOOKUP($K4058,non_member_list_price!$A$2:$D$43,2,FALSE)</f>
        <v>Core Hardware</v>
      </c>
      <c r="M4058">
        <f>VLOOKUP($K4058,non_member_list_price!$A$2:$D$43,3,FALSE)</f>
        <v>4620000</v>
      </c>
      <c r="N4058">
        <f>VLOOKUP($K4058,non_member_list_price!$A$2:$D$43,4,FALSE)</f>
        <v>5313000</v>
      </c>
      <c r="O4058">
        <f t="shared" si="191"/>
        <v>693000</v>
      </c>
    </row>
    <row r="4059" spans="1:15" x14ac:dyDescent="0.25">
      <c r="A4059" s="3">
        <v>44791</v>
      </c>
      <c r="B4059" s="3" t="str">
        <f t="shared" si="189"/>
        <v>August</v>
      </c>
      <c r="C4059" s="3" t="str">
        <f t="shared" si="190"/>
        <v>2022</v>
      </c>
      <c r="D4059" t="str">
        <f>VLOOKUP(G4059,customer_reference!$A$2:$D$4000,4,FALSE)</f>
        <v>Jakarta</v>
      </c>
      <c r="E4059" s="2">
        <f>VLOOKUP(D4059,city_reference!$A$2:$C$23,2,FALSE)</f>
        <v>6.2</v>
      </c>
      <c r="F4059" s="2">
        <f>VLOOKUP(D4059,city_reference!$A$2:$C$23,3,FALSE)</f>
        <v>106.816666</v>
      </c>
      <c r="G4059" t="s">
        <v>708</v>
      </c>
      <c r="H4059" t="str">
        <f>VLOOKUP(G4059,customer_reference!$A$2:$D$4000,2,FALSE)</f>
        <v>Male</v>
      </c>
      <c r="I4059" t="str">
        <f>VLOOKUP(G4059,customer_reference!$A$2:$D$4000,3,FALSE)</f>
        <v>Non Member</v>
      </c>
      <c r="J4059" t="s">
        <v>3097</v>
      </c>
      <c r="K4059" t="s">
        <v>20</v>
      </c>
      <c r="L4059" t="str">
        <f>VLOOKUP($K4059,non_member_list_price!$A$2:$D$43,2,FALSE)</f>
        <v>Memory Hardware</v>
      </c>
      <c r="M4059">
        <f>VLOOKUP($K4059,non_member_list_price!$A$2:$D$43,3,FALSE)</f>
        <v>70000</v>
      </c>
      <c r="N4059">
        <f>VLOOKUP($K4059,non_member_list_price!$A$2:$D$43,4,FALSE)</f>
        <v>80500</v>
      </c>
      <c r="O4059">
        <f t="shared" si="191"/>
        <v>10500</v>
      </c>
    </row>
    <row r="4060" spans="1:15" x14ac:dyDescent="0.25">
      <c r="A4060" s="3">
        <v>44799</v>
      </c>
      <c r="B4060" s="3" t="str">
        <f t="shared" si="189"/>
        <v>August</v>
      </c>
      <c r="C4060" s="3" t="str">
        <f t="shared" si="190"/>
        <v>2022</v>
      </c>
      <c r="D4060" t="str">
        <f>VLOOKUP(G4060,customer_reference!$A$2:$D$4000,4,FALSE)</f>
        <v>Jakarta</v>
      </c>
      <c r="E4060" s="2">
        <f>VLOOKUP(D4060,city_reference!$A$2:$C$23,2,FALSE)</f>
        <v>6.2</v>
      </c>
      <c r="F4060" s="2">
        <f>VLOOKUP(D4060,city_reference!$A$2:$C$23,3,FALSE)</f>
        <v>106.816666</v>
      </c>
      <c r="G4060" t="s">
        <v>293</v>
      </c>
      <c r="H4060" t="str">
        <f>VLOOKUP(G4060,customer_reference!$A$2:$D$4000,2,FALSE)</f>
        <v>Male</v>
      </c>
      <c r="I4060" t="str">
        <f>VLOOKUP(G4060,customer_reference!$A$2:$D$4000,3,FALSE)</f>
        <v>Non Member</v>
      </c>
      <c r="J4060" t="s">
        <v>3097</v>
      </c>
      <c r="K4060" t="s">
        <v>32</v>
      </c>
      <c r="L4060" t="str">
        <f>VLOOKUP($K4060,non_member_list_price!$A$2:$D$43,2,FALSE)</f>
        <v>I-O Hardware</v>
      </c>
      <c r="M4060">
        <f>VLOOKUP($K4060,non_member_list_price!$A$2:$D$43,3,FALSE)</f>
        <v>1568000</v>
      </c>
      <c r="N4060">
        <f>VLOOKUP($K4060,non_member_list_price!$A$2:$D$43,4,FALSE)</f>
        <v>1803200</v>
      </c>
      <c r="O4060">
        <f t="shared" si="191"/>
        <v>235200</v>
      </c>
    </row>
    <row r="4061" spans="1:15" x14ac:dyDescent="0.25">
      <c r="A4061" s="3">
        <v>44594</v>
      </c>
      <c r="B4061" s="3" t="str">
        <f t="shared" si="189"/>
        <v>February</v>
      </c>
      <c r="C4061" s="3" t="str">
        <f t="shared" si="190"/>
        <v>2022</v>
      </c>
      <c r="D4061" t="str">
        <f>VLOOKUP(G4061,customer_reference!$A$2:$D$4000,4,FALSE)</f>
        <v>Jakarta</v>
      </c>
      <c r="E4061" s="2">
        <f>VLOOKUP(D4061,city_reference!$A$2:$C$23,2,FALSE)</f>
        <v>6.2</v>
      </c>
      <c r="F4061" s="2">
        <f>VLOOKUP(D4061,city_reference!$A$2:$C$23,3,FALSE)</f>
        <v>106.816666</v>
      </c>
      <c r="G4061" t="s">
        <v>1124</v>
      </c>
      <c r="H4061" t="str">
        <f>VLOOKUP(G4061,customer_reference!$A$2:$D$4000,2,FALSE)</f>
        <v>Male</v>
      </c>
      <c r="I4061" t="str">
        <f>VLOOKUP(G4061,customer_reference!$A$2:$D$4000,3,FALSE)</f>
        <v>Non Member</v>
      </c>
      <c r="J4061" t="s">
        <v>3097</v>
      </c>
      <c r="K4061" t="s">
        <v>15</v>
      </c>
      <c r="L4061" t="str">
        <f>VLOOKUP($K4061,non_member_list_price!$A$2:$D$43,2,FALSE)</f>
        <v>Core Hardware</v>
      </c>
      <c r="M4061">
        <f>VLOOKUP($K4061,non_member_list_price!$A$2:$D$43,3,FALSE)</f>
        <v>1750000</v>
      </c>
      <c r="N4061">
        <f>VLOOKUP($K4061,non_member_list_price!$A$2:$D$43,4,FALSE)</f>
        <v>2012500</v>
      </c>
      <c r="O4061">
        <f t="shared" si="191"/>
        <v>262500</v>
      </c>
    </row>
    <row r="4062" spans="1:15" x14ac:dyDescent="0.25">
      <c r="A4062" s="3">
        <v>45158</v>
      </c>
      <c r="B4062" s="3" t="str">
        <f t="shared" si="189"/>
        <v>August</v>
      </c>
      <c r="C4062" s="3" t="str">
        <f t="shared" si="190"/>
        <v>2023</v>
      </c>
      <c r="D4062" t="str">
        <f>VLOOKUP(G4062,customer_reference!$A$2:$D$4000,4,FALSE)</f>
        <v>Jakarta</v>
      </c>
      <c r="E4062" s="2">
        <f>VLOOKUP(D4062,city_reference!$A$2:$C$23,2,FALSE)</f>
        <v>6.2</v>
      </c>
      <c r="F4062" s="2">
        <f>VLOOKUP(D4062,city_reference!$A$2:$C$23,3,FALSE)</f>
        <v>106.816666</v>
      </c>
      <c r="G4062" t="s">
        <v>3486</v>
      </c>
      <c r="H4062" t="str">
        <f>VLOOKUP(G4062,customer_reference!$A$2:$D$4000,2,FALSE)</f>
        <v>Male</v>
      </c>
      <c r="I4062" t="str">
        <f>VLOOKUP(G4062,customer_reference!$A$2:$D$4000,3,FALSE)</f>
        <v>Non Member</v>
      </c>
      <c r="J4062" t="s">
        <v>3097</v>
      </c>
      <c r="K4062" t="s">
        <v>5</v>
      </c>
      <c r="L4062" t="str">
        <f>VLOOKUP($K4062,non_member_list_price!$A$2:$D$43,2,FALSE)</f>
        <v>Memory Hardware</v>
      </c>
      <c r="M4062">
        <f>VLOOKUP($K4062,non_member_list_price!$A$2:$D$43,3,FALSE)</f>
        <v>1148000</v>
      </c>
      <c r="N4062">
        <f>VLOOKUP($K4062,non_member_list_price!$A$2:$D$43,4,FALSE)</f>
        <v>1320200</v>
      </c>
      <c r="O4062">
        <f t="shared" si="191"/>
        <v>172200</v>
      </c>
    </row>
    <row r="4063" spans="1:15" x14ac:dyDescent="0.25">
      <c r="A4063" s="3">
        <v>44634</v>
      </c>
      <c r="B4063" s="3" t="str">
        <f t="shared" si="189"/>
        <v>March</v>
      </c>
      <c r="C4063" s="3" t="str">
        <f t="shared" si="190"/>
        <v>2022</v>
      </c>
      <c r="D4063" t="str">
        <f>VLOOKUP(G4063,customer_reference!$A$2:$D$4000,4,FALSE)</f>
        <v>Jakarta</v>
      </c>
      <c r="E4063" s="2">
        <f>VLOOKUP(D4063,city_reference!$A$2:$C$23,2,FALSE)</f>
        <v>6.2</v>
      </c>
      <c r="F4063" s="2">
        <f>VLOOKUP(D4063,city_reference!$A$2:$C$23,3,FALSE)</f>
        <v>106.816666</v>
      </c>
      <c r="G4063" t="s">
        <v>3080</v>
      </c>
      <c r="H4063" t="str">
        <f>VLOOKUP(G4063,customer_reference!$A$2:$D$4000,2,FALSE)</f>
        <v>Male</v>
      </c>
      <c r="I4063" t="str">
        <f>VLOOKUP(G4063,customer_reference!$A$2:$D$4000,3,FALSE)</f>
        <v>Non Member</v>
      </c>
      <c r="J4063" t="s">
        <v>3097</v>
      </c>
      <c r="K4063" t="s">
        <v>10</v>
      </c>
      <c r="L4063" t="str">
        <f>VLOOKUP($K4063,non_member_list_price!$A$2:$D$43,2,FALSE)</f>
        <v>Memory Hardware</v>
      </c>
      <c r="M4063">
        <f>VLOOKUP($K4063,non_member_list_price!$A$2:$D$43,3,FALSE)</f>
        <v>910000</v>
      </c>
      <c r="N4063">
        <f>VLOOKUP($K4063,non_member_list_price!$A$2:$D$43,4,FALSE)</f>
        <v>1046500</v>
      </c>
      <c r="O4063">
        <f t="shared" si="191"/>
        <v>136500</v>
      </c>
    </row>
    <row r="4064" spans="1:15" x14ac:dyDescent="0.25">
      <c r="A4064" s="3">
        <v>44693</v>
      </c>
      <c r="B4064" s="3" t="str">
        <f t="shared" si="189"/>
        <v>May</v>
      </c>
      <c r="C4064" s="3" t="str">
        <f t="shared" si="190"/>
        <v>2022</v>
      </c>
      <c r="D4064" t="str">
        <f>VLOOKUP(G4064,customer_reference!$A$2:$D$4000,4,FALSE)</f>
        <v>Jakarta</v>
      </c>
      <c r="E4064" s="2">
        <f>VLOOKUP(D4064,city_reference!$A$2:$C$23,2,FALSE)</f>
        <v>6.2</v>
      </c>
      <c r="F4064" s="2">
        <f>VLOOKUP(D4064,city_reference!$A$2:$C$23,3,FALSE)</f>
        <v>106.816666</v>
      </c>
      <c r="G4064" t="s">
        <v>2127</v>
      </c>
      <c r="H4064" t="str">
        <f>VLOOKUP(G4064,customer_reference!$A$2:$D$4000,2,FALSE)</f>
        <v>Male</v>
      </c>
      <c r="I4064" t="str">
        <f>VLOOKUP(G4064,customer_reference!$A$2:$D$4000,3,FALSE)</f>
        <v>Non Member</v>
      </c>
      <c r="J4064" t="s">
        <v>3097</v>
      </c>
      <c r="K4064" t="s">
        <v>22</v>
      </c>
      <c r="L4064" t="str">
        <f>VLOOKUP($K4064,non_member_list_price!$A$2:$D$43,2,FALSE)</f>
        <v>Memory Hardware</v>
      </c>
      <c r="M4064">
        <f>VLOOKUP($K4064,non_member_list_price!$A$2:$D$43,3,FALSE)</f>
        <v>224000</v>
      </c>
      <c r="N4064">
        <f>VLOOKUP($K4064,non_member_list_price!$A$2:$D$43,4,FALSE)</f>
        <v>257600</v>
      </c>
      <c r="O4064">
        <f t="shared" si="191"/>
        <v>33600</v>
      </c>
    </row>
    <row r="4065" spans="1:15" x14ac:dyDescent="0.25">
      <c r="A4065" s="3">
        <v>44726</v>
      </c>
      <c r="B4065" s="3" t="str">
        <f t="shared" si="189"/>
        <v>June</v>
      </c>
      <c r="C4065" s="3" t="str">
        <f t="shared" si="190"/>
        <v>2022</v>
      </c>
      <c r="D4065" t="str">
        <f>VLOOKUP(G4065,customer_reference!$A$2:$D$4000,4,FALSE)</f>
        <v>Jakarta</v>
      </c>
      <c r="E4065" s="2">
        <f>VLOOKUP(D4065,city_reference!$A$2:$C$23,2,FALSE)</f>
        <v>6.2</v>
      </c>
      <c r="F4065" s="2">
        <f>VLOOKUP(D4065,city_reference!$A$2:$C$23,3,FALSE)</f>
        <v>106.816666</v>
      </c>
      <c r="G4065" t="s">
        <v>3322</v>
      </c>
      <c r="H4065" t="str">
        <f>VLOOKUP(G4065,customer_reference!$A$2:$D$4000,2,FALSE)</f>
        <v>Male</v>
      </c>
      <c r="I4065" t="str">
        <f>VLOOKUP(G4065,customer_reference!$A$2:$D$4000,3,FALSE)</f>
        <v>Non Member</v>
      </c>
      <c r="J4065" t="s">
        <v>3097</v>
      </c>
      <c r="K4065" t="s">
        <v>4080</v>
      </c>
      <c r="L4065" t="str">
        <f>VLOOKUP($K4065,non_member_list_price!$A$2:$D$43,2,FALSE)</f>
        <v>I-O Hardware</v>
      </c>
      <c r="M4065">
        <f>VLOOKUP($K4065,non_member_list_price!$A$2:$D$43,3,FALSE)</f>
        <v>102000</v>
      </c>
      <c r="N4065">
        <f>VLOOKUP($K4065,non_member_list_price!$A$2:$D$43,4,FALSE)</f>
        <v>117300</v>
      </c>
      <c r="O4065">
        <f t="shared" si="191"/>
        <v>15300</v>
      </c>
    </row>
    <row r="4066" spans="1:15" x14ac:dyDescent="0.25">
      <c r="A4066" s="3">
        <v>44746</v>
      </c>
      <c r="B4066" s="3" t="str">
        <f t="shared" si="189"/>
        <v>July</v>
      </c>
      <c r="C4066" s="3" t="str">
        <f t="shared" si="190"/>
        <v>2022</v>
      </c>
      <c r="D4066" t="str">
        <f>VLOOKUP(G4066,customer_reference!$A$2:$D$4000,4,FALSE)</f>
        <v>Jakarta</v>
      </c>
      <c r="E4066" s="2">
        <f>VLOOKUP(D4066,city_reference!$A$2:$C$23,2,FALSE)</f>
        <v>6.2</v>
      </c>
      <c r="F4066" s="2">
        <f>VLOOKUP(D4066,city_reference!$A$2:$C$23,3,FALSE)</f>
        <v>106.816666</v>
      </c>
      <c r="G4066" t="s">
        <v>3494</v>
      </c>
      <c r="H4066" t="str">
        <f>VLOOKUP(G4066,customer_reference!$A$2:$D$4000,2,FALSE)</f>
        <v>Male</v>
      </c>
      <c r="I4066" t="str">
        <f>VLOOKUP(G4066,customer_reference!$A$2:$D$4000,3,FALSE)</f>
        <v>Non Member</v>
      </c>
      <c r="J4066" t="s">
        <v>3097</v>
      </c>
      <c r="K4066" t="s">
        <v>23</v>
      </c>
      <c r="L4066" t="str">
        <f>VLOOKUP($K4066,non_member_list_price!$A$2:$D$43,2,FALSE)</f>
        <v>Memory Hardware</v>
      </c>
      <c r="M4066">
        <f>VLOOKUP($K4066,non_member_list_price!$A$2:$D$43,3,FALSE)</f>
        <v>336000</v>
      </c>
      <c r="N4066">
        <f>VLOOKUP($K4066,non_member_list_price!$A$2:$D$43,4,FALSE)</f>
        <v>386400</v>
      </c>
      <c r="O4066">
        <f t="shared" si="191"/>
        <v>50400</v>
      </c>
    </row>
    <row r="4067" spans="1:15" x14ac:dyDescent="0.25">
      <c r="A4067" s="3">
        <v>44595</v>
      </c>
      <c r="B4067" s="3" t="str">
        <f t="shared" si="189"/>
        <v>February</v>
      </c>
      <c r="C4067" s="3" t="str">
        <f t="shared" si="190"/>
        <v>2022</v>
      </c>
      <c r="D4067" t="str">
        <f>VLOOKUP(G4067,customer_reference!$A$2:$D$4000,4,FALSE)</f>
        <v>Jakarta</v>
      </c>
      <c r="E4067" s="2">
        <f>VLOOKUP(D4067,city_reference!$A$2:$C$23,2,FALSE)</f>
        <v>6.2</v>
      </c>
      <c r="F4067" s="2">
        <f>VLOOKUP(D4067,city_reference!$A$2:$C$23,3,FALSE)</f>
        <v>106.816666</v>
      </c>
      <c r="G4067" t="s">
        <v>3854</v>
      </c>
      <c r="H4067" t="str">
        <f>VLOOKUP(G4067,customer_reference!$A$2:$D$4000,2,FALSE)</f>
        <v>Male</v>
      </c>
      <c r="I4067" t="str">
        <f>VLOOKUP(G4067,customer_reference!$A$2:$D$4000,3,FALSE)</f>
        <v>Non Member</v>
      </c>
      <c r="J4067" t="s">
        <v>3097</v>
      </c>
      <c r="K4067" t="s">
        <v>30</v>
      </c>
      <c r="L4067" t="str">
        <f>VLOOKUP($K4067,non_member_list_price!$A$2:$D$43,2,FALSE)</f>
        <v>I-O Hardware</v>
      </c>
      <c r="M4067">
        <f>VLOOKUP($K4067,non_member_list_price!$A$2:$D$43,3,FALSE)</f>
        <v>230000</v>
      </c>
      <c r="N4067">
        <f>VLOOKUP($K4067,non_member_list_price!$A$2:$D$43,4,FALSE)</f>
        <v>264500</v>
      </c>
      <c r="O4067">
        <f t="shared" si="191"/>
        <v>34500</v>
      </c>
    </row>
    <row r="4068" spans="1:15" x14ac:dyDescent="0.25">
      <c r="A4068" s="3">
        <v>44996</v>
      </c>
      <c r="B4068" s="3" t="str">
        <f t="shared" si="189"/>
        <v>March</v>
      </c>
      <c r="C4068" s="3" t="str">
        <f t="shared" si="190"/>
        <v>2023</v>
      </c>
      <c r="D4068" t="str">
        <f>VLOOKUP(G4068,customer_reference!$A$2:$D$4000,4,FALSE)</f>
        <v>Jakarta</v>
      </c>
      <c r="E4068" s="2">
        <f>VLOOKUP(D4068,city_reference!$A$2:$C$23,2,FALSE)</f>
        <v>6.2</v>
      </c>
      <c r="F4068" s="2">
        <f>VLOOKUP(D4068,city_reference!$A$2:$C$23,3,FALSE)</f>
        <v>106.816666</v>
      </c>
      <c r="G4068" t="s">
        <v>2127</v>
      </c>
      <c r="H4068" t="str">
        <f>VLOOKUP(G4068,customer_reference!$A$2:$D$4000,2,FALSE)</f>
        <v>Male</v>
      </c>
      <c r="I4068" t="str">
        <f>VLOOKUP(G4068,customer_reference!$A$2:$D$4000,3,FALSE)</f>
        <v>Non Member</v>
      </c>
      <c r="J4068" t="s">
        <v>3097</v>
      </c>
      <c r="K4068" t="s">
        <v>22</v>
      </c>
      <c r="L4068" t="str">
        <f>VLOOKUP($K4068,non_member_list_price!$A$2:$D$43,2,FALSE)</f>
        <v>Memory Hardware</v>
      </c>
      <c r="M4068">
        <f>VLOOKUP($K4068,non_member_list_price!$A$2:$D$43,3,FALSE)</f>
        <v>224000</v>
      </c>
      <c r="N4068">
        <f>VLOOKUP($K4068,non_member_list_price!$A$2:$D$43,4,FALSE)</f>
        <v>257600</v>
      </c>
      <c r="O4068">
        <f t="shared" si="191"/>
        <v>33600</v>
      </c>
    </row>
    <row r="4069" spans="1:15" x14ac:dyDescent="0.25">
      <c r="A4069" s="3">
        <v>45028</v>
      </c>
      <c r="B4069" s="3" t="str">
        <f t="shared" si="189"/>
        <v>April</v>
      </c>
      <c r="C4069" s="3" t="str">
        <f t="shared" si="190"/>
        <v>2023</v>
      </c>
      <c r="D4069" t="str">
        <f>VLOOKUP(G4069,customer_reference!$A$2:$D$4000,4,FALSE)</f>
        <v>Jakarta</v>
      </c>
      <c r="E4069" s="2">
        <f>VLOOKUP(D4069,city_reference!$A$2:$C$23,2,FALSE)</f>
        <v>6.2</v>
      </c>
      <c r="F4069" s="2">
        <f>VLOOKUP(D4069,city_reference!$A$2:$C$23,3,FALSE)</f>
        <v>106.816666</v>
      </c>
      <c r="G4069" t="s">
        <v>1116</v>
      </c>
      <c r="H4069" t="str">
        <f>VLOOKUP(G4069,customer_reference!$A$2:$D$4000,2,FALSE)</f>
        <v>Male</v>
      </c>
      <c r="I4069" t="str">
        <f>VLOOKUP(G4069,customer_reference!$A$2:$D$4000,3,FALSE)</f>
        <v>Non Member</v>
      </c>
      <c r="J4069" t="s">
        <v>3097</v>
      </c>
      <c r="K4069" t="s">
        <v>35</v>
      </c>
      <c r="L4069" t="str">
        <f>VLOOKUP($K4069,non_member_list_price!$A$2:$D$43,2,FALSE)</f>
        <v>I-O Hardware</v>
      </c>
      <c r="M4069">
        <f>VLOOKUP($K4069,non_member_list_price!$A$2:$D$43,3,FALSE)</f>
        <v>652000</v>
      </c>
      <c r="N4069">
        <f>VLOOKUP($K4069,non_member_list_price!$A$2:$D$43,4,FALSE)</f>
        <v>749800</v>
      </c>
      <c r="O4069">
        <f t="shared" si="191"/>
        <v>97800</v>
      </c>
    </row>
    <row r="4070" spans="1:15" x14ac:dyDescent="0.25">
      <c r="A4070" s="3">
        <v>44863</v>
      </c>
      <c r="B4070" s="3" t="str">
        <f t="shared" si="189"/>
        <v>October</v>
      </c>
      <c r="C4070" s="3" t="str">
        <f t="shared" si="190"/>
        <v>2022</v>
      </c>
      <c r="D4070" t="str">
        <f>VLOOKUP(G4070,customer_reference!$A$2:$D$4000,4,FALSE)</f>
        <v>Jakarta</v>
      </c>
      <c r="E4070" s="2">
        <f>VLOOKUP(D4070,city_reference!$A$2:$C$23,2,FALSE)</f>
        <v>6.2</v>
      </c>
      <c r="F4070" s="2">
        <f>VLOOKUP(D4070,city_reference!$A$2:$C$23,3,FALSE)</f>
        <v>106.816666</v>
      </c>
      <c r="G4070" t="s">
        <v>1204</v>
      </c>
      <c r="H4070" t="str">
        <f>VLOOKUP(G4070,customer_reference!$A$2:$D$4000,2,FALSE)</f>
        <v>Male</v>
      </c>
      <c r="I4070" t="str">
        <f>VLOOKUP(G4070,customer_reference!$A$2:$D$4000,3,FALSE)</f>
        <v>Non Member</v>
      </c>
      <c r="J4070" t="s">
        <v>3097</v>
      </c>
      <c r="K4070" t="s">
        <v>44</v>
      </c>
      <c r="L4070" t="str">
        <f>VLOOKUP($K4070,non_member_list_price!$A$2:$D$43,2,FALSE)</f>
        <v>I-O Hardware</v>
      </c>
      <c r="M4070">
        <f>VLOOKUP($K4070,non_member_list_price!$A$2:$D$43,3,FALSE)</f>
        <v>45000</v>
      </c>
      <c r="N4070">
        <f>VLOOKUP($K4070,non_member_list_price!$A$2:$D$43,4,FALSE)</f>
        <v>51750</v>
      </c>
      <c r="O4070">
        <f t="shared" si="191"/>
        <v>6750</v>
      </c>
    </row>
    <row r="4071" spans="1:15" x14ac:dyDescent="0.25">
      <c r="A4071" s="3">
        <v>45108</v>
      </c>
      <c r="B4071" s="3" t="str">
        <f t="shared" si="189"/>
        <v>July</v>
      </c>
      <c r="C4071" s="3" t="str">
        <f t="shared" si="190"/>
        <v>2023</v>
      </c>
      <c r="D4071" t="str">
        <f>VLOOKUP(G4071,customer_reference!$A$2:$D$4000,4,FALSE)</f>
        <v>Jakarta</v>
      </c>
      <c r="E4071" s="2">
        <f>VLOOKUP(D4071,city_reference!$A$2:$C$23,2,FALSE)</f>
        <v>6.2</v>
      </c>
      <c r="F4071" s="2">
        <f>VLOOKUP(D4071,city_reference!$A$2:$C$23,3,FALSE)</f>
        <v>106.816666</v>
      </c>
      <c r="G4071" t="s">
        <v>3267</v>
      </c>
      <c r="H4071" t="str">
        <f>VLOOKUP(G4071,customer_reference!$A$2:$D$4000,2,FALSE)</f>
        <v>Male</v>
      </c>
      <c r="I4071" t="str">
        <f>VLOOKUP(G4071,customer_reference!$A$2:$D$4000,3,FALSE)</f>
        <v>Non Member</v>
      </c>
      <c r="J4071" t="s">
        <v>3097</v>
      </c>
      <c r="K4071" t="s">
        <v>8</v>
      </c>
      <c r="L4071" t="str">
        <f>VLOOKUP($K4071,non_member_list_price!$A$2:$D$43,2,FALSE)</f>
        <v>Memory Hardware</v>
      </c>
      <c r="M4071">
        <f>VLOOKUP($K4071,non_member_list_price!$A$2:$D$43,3,FALSE)</f>
        <v>448000</v>
      </c>
      <c r="N4071">
        <f>VLOOKUP($K4071,non_member_list_price!$A$2:$D$43,4,FALSE)</f>
        <v>515200</v>
      </c>
      <c r="O4071">
        <f t="shared" si="191"/>
        <v>67200</v>
      </c>
    </row>
    <row r="4072" spans="1:15" x14ac:dyDescent="0.25">
      <c r="A4072" s="3">
        <v>44579</v>
      </c>
      <c r="B4072" s="3" t="str">
        <f t="shared" si="189"/>
        <v>January</v>
      </c>
      <c r="C4072" s="3" t="str">
        <f t="shared" si="190"/>
        <v>2022</v>
      </c>
      <c r="D4072" t="str">
        <f>VLOOKUP(G4072,customer_reference!$A$2:$D$4000,4,FALSE)</f>
        <v>Jakarta</v>
      </c>
      <c r="E4072" s="2">
        <f>VLOOKUP(D4072,city_reference!$A$2:$C$23,2,FALSE)</f>
        <v>6.2</v>
      </c>
      <c r="F4072" s="2">
        <f>VLOOKUP(D4072,city_reference!$A$2:$C$23,3,FALSE)</f>
        <v>106.816666</v>
      </c>
      <c r="G4072" t="s">
        <v>399</v>
      </c>
      <c r="H4072" t="str">
        <f>VLOOKUP(G4072,customer_reference!$A$2:$D$4000,2,FALSE)</f>
        <v>Male</v>
      </c>
      <c r="I4072" t="str">
        <f>VLOOKUP(G4072,customer_reference!$A$2:$D$4000,3,FALSE)</f>
        <v>Non Member</v>
      </c>
      <c r="J4072" t="s">
        <v>3097</v>
      </c>
      <c r="K4072" t="s">
        <v>17</v>
      </c>
      <c r="L4072" t="str">
        <f>VLOOKUP($K4072,non_member_list_price!$A$2:$D$43,2,FALSE)</f>
        <v>Core Hardware</v>
      </c>
      <c r="M4072">
        <f>VLOOKUP($K4072,non_member_list_price!$A$2:$D$43,3,FALSE)</f>
        <v>4620000</v>
      </c>
      <c r="N4072">
        <f>VLOOKUP($K4072,non_member_list_price!$A$2:$D$43,4,FALSE)</f>
        <v>5313000</v>
      </c>
      <c r="O4072">
        <f t="shared" si="191"/>
        <v>693000</v>
      </c>
    </row>
    <row r="4073" spans="1:15" x14ac:dyDescent="0.25">
      <c r="A4073" s="3">
        <v>45050</v>
      </c>
      <c r="B4073" s="3" t="str">
        <f t="shared" si="189"/>
        <v>May</v>
      </c>
      <c r="C4073" s="3" t="str">
        <f t="shared" si="190"/>
        <v>2023</v>
      </c>
      <c r="D4073" t="str">
        <f>VLOOKUP(G4073,customer_reference!$A$2:$D$4000,4,FALSE)</f>
        <v>Jakarta</v>
      </c>
      <c r="E4073" s="2">
        <f>VLOOKUP(D4073,city_reference!$A$2:$C$23,2,FALSE)</f>
        <v>6.2</v>
      </c>
      <c r="F4073" s="2">
        <f>VLOOKUP(D4073,city_reference!$A$2:$C$23,3,FALSE)</f>
        <v>106.816666</v>
      </c>
      <c r="G4073" t="s">
        <v>4004</v>
      </c>
      <c r="H4073" t="str">
        <f>VLOOKUP(G4073,customer_reference!$A$2:$D$4000,2,FALSE)</f>
        <v>Male</v>
      </c>
      <c r="I4073" t="str">
        <f>VLOOKUP(G4073,customer_reference!$A$2:$D$4000,3,FALSE)</f>
        <v>Non Member</v>
      </c>
      <c r="J4073" t="s">
        <v>3097</v>
      </c>
      <c r="K4073" t="s">
        <v>4080</v>
      </c>
      <c r="L4073" t="str">
        <f>VLOOKUP($K4073,non_member_list_price!$A$2:$D$43,2,FALSE)</f>
        <v>I-O Hardware</v>
      </c>
      <c r="M4073">
        <f>VLOOKUP($K4073,non_member_list_price!$A$2:$D$43,3,FALSE)</f>
        <v>102000</v>
      </c>
      <c r="N4073">
        <f>VLOOKUP($K4073,non_member_list_price!$A$2:$D$43,4,FALSE)</f>
        <v>117300</v>
      </c>
      <c r="O4073">
        <f t="shared" si="191"/>
        <v>15300</v>
      </c>
    </row>
    <row r="4074" spans="1:15" x14ac:dyDescent="0.25">
      <c r="A4074" s="3">
        <v>45091</v>
      </c>
      <c r="B4074" s="3" t="str">
        <f t="shared" si="189"/>
        <v>June</v>
      </c>
      <c r="C4074" s="3" t="str">
        <f t="shared" si="190"/>
        <v>2023</v>
      </c>
      <c r="D4074" t="str">
        <f>VLOOKUP(G4074,customer_reference!$A$2:$D$4000,4,FALSE)</f>
        <v>Jakarta</v>
      </c>
      <c r="E4074" s="2">
        <f>VLOOKUP(D4074,city_reference!$A$2:$C$23,2,FALSE)</f>
        <v>6.2</v>
      </c>
      <c r="F4074" s="2">
        <f>VLOOKUP(D4074,city_reference!$A$2:$C$23,3,FALSE)</f>
        <v>106.816666</v>
      </c>
      <c r="G4074" t="s">
        <v>2555</v>
      </c>
      <c r="H4074" t="str">
        <f>VLOOKUP(G4074,customer_reference!$A$2:$D$4000,2,FALSE)</f>
        <v>Male</v>
      </c>
      <c r="I4074" t="str">
        <f>VLOOKUP(G4074,customer_reference!$A$2:$D$4000,3,FALSE)</f>
        <v>Non Member</v>
      </c>
      <c r="J4074" t="s">
        <v>3097</v>
      </c>
      <c r="K4074" t="s">
        <v>4080</v>
      </c>
      <c r="L4074" t="str">
        <f>VLOOKUP($K4074,non_member_list_price!$A$2:$D$43,2,FALSE)</f>
        <v>I-O Hardware</v>
      </c>
      <c r="M4074">
        <f>VLOOKUP($K4074,non_member_list_price!$A$2:$D$43,3,FALSE)</f>
        <v>102000</v>
      </c>
      <c r="N4074">
        <f>VLOOKUP($K4074,non_member_list_price!$A$2:$D$43,4,FALSE)</f>
        <v>117300</v>
      </c>
      <c r="O4074">
        <f t="shared" si="191"/>
        <v>15300</v>
      </c>
    </row>
    <row r="4075" spans="1:15" x14ac:dyDescent="0.25">
      <c r="A4075" s="3">
        <v>44822</v>
      </c>
      <c r="B4075" s="3" t="str">
        <f t="shared" si="189"/>
        <v>September</v>
      </c>
      <c r="C4075" s="3" t="str">
        <f t="shared" si="190"/>
        <v>2022</v>
      </c>
      <c r="D4075" t="str">
        <f>VLOOKUP(G4075,customer_reference!$A$2:$D$4000,4,FALSE)</f>
        <v>Jakarta</v>
      </c>
      <c r="E4075" s="2">
        <f>VLOOKUP(D4075,city_reference!$A$2:$C$23,2,FALSE)</f>
        <v>6.2</v>
      </c>
      <c r="F4075" s="2">
        <f>VLOOKUP(D4075,city_reference!$A$2:$C$23,3,FALSE)</f>
        <v>106.816666</v>
      </c>
      <c r="G4075" t="s">
        <v>2144</v>
      </c>
      <c r="H4075" t="str">
        <f>VLOOKUP(G4075,customer_reference!$A$2:$D$4000,2,FALSE)</f>
        <v>Male</v>
      </c>
      <c r="I4075" t="str">
        <f>VLOOKUP(G4075,customer_reference!$A$2:$D$4000,3,FALSE)</f>
        <v>Non Member</v>
      </c>
      <c r="J4075" t="s">
        <v>3097</v>
      </c>
      <c r="K4075" t="s">
        <v>22</v>
      </c>
      <c r="L4075" t="str">
        <f>VLOOKUP($K4075,non_member_list_price!$A$2:$D$43,2,FALSE)</f>
        <v>Memory Hardware</v>
      </c>
      <c r="M4075">
        <f>VLOOKUP($K4075,non_member_list_price!$A$2:$D$43,3,FALSE)</f>
        <v>224000</v>
      </c>
      <c r="N4075">
        <f>VLOOKUP($K4075,non_member_list_price!$A$2:$D$43,4,FALSE)</f>
        <v>257600</v>
      </c>
      <c r="O4075">
        <f t="shared" si="191"/>
        <v>33600</v>
      </c>
    </row>
    <row r="4076" spans="1:15" x14ac:dyDescent="0.25">
      <c r="A4076" s="3">
        <v>44562</v>
      </c>
      <c r="B4076" s="3" t="str">
        <f t="shared" si="189"/>
        <v>January</v>
      </c>
      <c r="C4076" s="3" t="str">
        <f t="shared" si="190"/>
        <v>2022</v>
      </c>
      <c r="D4076" t="str">
        <f>VLOOKUP(G4076,customer_reference!$A$2:$D$4000,4,FALSE)</f>
        <v>Jakarta</v>
      </c>
      <c r="E4076" s="2">
        <f>VLOOKUP(D4076,city_reference!$A$2:$C$23,2,FALSE)</f>
        <v>6.2</v>
      </c>
      <c r="F4076" s="2">
        <f>VLOOKUP(D4076,city_reference!$A$2:$C$23,3,FALSE)</f>
        <v>106.816666</v>
      </c>
      <c r="G4076" t="s">
        <v>3289</v>
      </c>
      <c r="H4076" t="str">
        <f>VLOOKUP(G4076,customer_reference!$A$2:$D$4000,2,FALSE)</f>
        <v>Male</v>
      </c>
      <c r="I4076" t="str">
        <f>VLOOKUP(G4076,customer_reference!$A$2:$D$4000,3,FALSE)</f>
        <v>Non Member</v>
      </c>
      <c r="J4076" t="s">
        <v>3097</v>
      </c>
      <c r="K4076" t="s">
        <v>23</v>
      </c>
      <c r="L4076" t="str">
        <f>VLOOKUP($K4076,non_member_list_price!$A$2:$D$43,2,FALSE)</f>
        <v>Memory Hardware</v>
      </c>
      <c r="M4076">
        <f>VLOOKUP($K4076,non_member_list_price!$A$2:$D$43,3,FALSE)</f>
        <v>336000</v>
      </c>
      <c r="N4076">
        <f>VLOOKUP($K4076,non_member_list_price!$A$2:$D$43,4,FALSE)</f>
        <v>386400</v>
      </c>
      <c r="O4076">
        <f t="shared" si="191"/>
        <v>50400</v>
      </c>
    </row>
    <row r="4077" spans="1:15" x14ac:dyDescent="0.25">
      <c r="A4077" s="3">
        <v>45097</v>
      </c>
      <c r="B4077" s="3" t="str">
        <f t="shared" si="189"/>
        <v>June</v>
      </c>
      <c r="C4077" s="3" t="str">
        <f t="shared" si="190"/>
        <v>2023</v>
      </c>
      <c r="D4077" t="str">
        <f>VLOOKUP(G4077,customer_reference!$A$2:$D$4000,4,FALSE)</f>
        <v>Jakarta</v>
      </c>
      <c r="E4077" s="2">
        <f>VLOOKUP(D4077,city_reference!$A$2:$C$23,2,FALSE)</f>
        <v>6.2</v>
      </c>
      <c r="F4077" s="2">
        <f>VLOOKUP(D4077,city_reference!$A$2:$C$23,3,FALSE)</f>
        <v>106.816666</v>
      </c>
      <c r="G4077" t="s">
        <v>3914</v>
      </c>
      <c r="H4077" t="str">
        <f>VLOOKUP(G4077,customer_reference!$A$2:$D$4000,2,FALSE)</f>
        <v>Male</v>
      </c>
      <c r="I4077" t="str">
        <f>VLOOKUP(G4077,customer_reference!$A$2:$D$4000,3,FALSE)</f>
        <v>Non Member</v>
      </c>
      <c r="J4077" t="s">
        <v>3097</v>
      </c>
      <c r="K4077" t="s">
        <v>4080</v>
      </c>
      <c r="L4077" t="str">
        <f>VLOOKUP($K4077,non_member_list_price!$A$2:$D$43,2,FALSE)</f>
        <v>I-O Hardware</v>
      </c>
      <c r="M4077">
        <f>VLOOKUP($K4077,non_member_list_price!$A$2:$D$43,3,FALSE)</f>
        <v>102000</v>
      </c>
      <c r="N4077">
        <f>VLOOKUP($K4077,non_member_list_price!$A$2:$D$43,4,FALSE)</f>
        <v>117300</v>
      </c>
      <c r="O4077">
        <f t="shared" si="191"/>
        <v>15300</v>
      </c>
    </row>
    <row r="4078" spans="1:15" x14ac:dyDescent="0.25">
      <c r="A4078" s="3">
        <v>44781</v>
      </c>
      <c r="B4078" s="3" t="str">
        <f t="shared" si="189"/>
        <v>August</v>
      </c>
      <c r="C4078" s="3" t="str">
        <f t="shared" si="190"/>
        <v>2022</v>
      </c>
      <c r="D4078" t="str">
        <f>VLOOKUP(G4078,customer_reference!$A$2:$D$4000,4,FALSE)</f>
        <v>Jakarta</v>
      </c>
      <c r="E4078" s="2">
        <f>VLOOKUP(D4078,city_reference!$A$2:$C$23,2,FALSE)</f>
        <v>6.2</v>
      </c>
      <c r="F4078" s="2">
        <f>VLOOKUP(D4078,city_reference!$A$2:$C$23,3,FALSE)</f>
        <v>106.816666</v>
      </c>
      <c r="G4078" t="s">
        <v>1760</v>
      </c>
      <c r="H4078" t="str">
        <f>VLOOKUP(G4078,customer_reference!$A$2:$D$4000,2,FALSE)</f>
        <v>Male</v>
      </c>
      <c r="I4078" t="str">
        <f>VLOOKUP(G4078,customer_reference!$A$2:$D$4000,3,FALSE)</f>
        <v>Non Member</v>
      </c>
      <c r="J4078" t="s">
        <v>3097</v>
      </c>
      <c r="K4078" t="s">
        <v>37</v>
      </c>
      <c r="L4078" t="str">
        <f>VLOOKUP($K4078,non_member_list_price!$A$2:$D$43,2,FALSE)</f>
        <v>I-O Hardware</v>
      </c>
      <c r="M4078">
        <f>VLOOKUP($K4078,non_member_list_price!$A$2:$D$43,3,FALSE)</f>
        <v>122000</v>
      </c>
      <c r="N4078">
        <f>VLOOKUP($K4078,non_member_list_price!$A$2:$D$43,4,FALSE)</f>
        <v>140300</v>
      </c>
      <c r="O4078">
        <f t="shared" si="191"/>
        <v>18300</v>
      </c>
    </row>
    <row r="4079" spans="1:15" x14ac:dyDescent="0.25">
      <c r="A4079" s="3">
        <v>44872</v>
      </c>
      <c r="B4079" s="3" t="str">
        <f t="shared" si="189"/>
        <v>November</v>
      </c>
      <c r="C4079" s="3" t="str">
        <f t="shared" si="190"/>
        <v>2022</v>
      </c>
      <c r="D4079" t="str">
        <f>VLOOKUP(G4079,customer_reference!$A$2:$D$4000,4,FALSE)</f>
        <v>Jakarta</v>
      </c>
      <c r="E4079" s="2">
        <f>VLOOKUP(D4079,city_reference!$A$2:$C$23,2,FALSE)</f>
        <v>6.2</v>
      </c>
      <c r="F4079" s="2">
        <f>VLOOKUP(D4079,city_reference!$A$2:$C$23,3,FALSE)</f>
        <v>106.816666</v>
      </c>
      <c r="G4079" t="s">
        <v>3684</v>
      </c>
      <c r="H4079" t="str">
        <f>VLOOKUP(G4079,customer_reference!$A$2:$D$4000,2,FALSE)</f>
        <v>Male</v>
      </c>
      <c r="I4079" t="str">
        <f>VLOOKUP(G4079,customer_reference!$A$2:$D$4000,3,FALSE)</f>
        <v>Non Member</v>
      </c>
      <c r="J4079" t="s">
        <v>3097</v>
      </c>
      <c r="K4079" t="s">
        <v>22</v>
      </c>
      <c r="L4079" t="str">
        <f>VLOOKUP($K4079,non_member_list_price!$A$2:$D$43,2,FALSE)</f>
        <v>Memory Hardware</v>
      </c>
      <c r="M4079">
        <f>VLOOKUP($K4079,non_member_list_price!$A$2:$D$43,3,FALSE)</f>
        <v>224000</v>
      </c>
      <c r="N4079">
        <f>VLOOKUP($K4079,non_member_list_price!$A$2:$D$43,4,FALSE)</f>
        <v>257600</v>
      </c>
      <c r="O4079">
        <f t="shared" si="191"/>
        <v>33600</v>
      </c>
    </row>
    <row r="4080" spans="1:15" x14ac:dyDescent="0.25">
      <c r="A4080" s="3">
        <v>44794</v>
      </c>
      <c r="B4080" s="3" t="str">
        <f t="shared" si="189"/>
        <v>August</v>
      </c>
      <c r="C4080" s="3" t="str">
        <f t="shared" si="190"/>
        <v>2022</v>
      </c>
      <c r="D4080" t="str">
        <f>VLOOKUP(G4080,customer_reference!$A$2:$D$4000,4,FALSE)</f>
        <v>Jakarta</v>
      </c>
      <c r="E4080" s="2">
        <f>VLOOKUP(D4080,city_reference!$A$2:$C$23,2,FALSE)</f>
        <v>6.2</v>
      </c>
      <c r="F4080" s="2">
        <f>VLOOKUP(D4080,city_reference!$A$2:$C$23,3,FALSE)</f>
        <v>106.816666</v>
      </c>
      <c r="G4080" t="s">
        <v>2735</v>
      </c>
      <c r="H4080" t="str">
        <f>VLOOKUP(G4080,customer_reference!$A$2:$D$4000,2,FALSE)</f>
        <v>Male</v>
      </c>
      <c r="I4080" t="str">
        <f>VLOOKUP(G4080,customer_reference!$A$2:$D$4000,3,FALSE)</f>
        <v>Non Member</v>
      </c>
      <c r="J4080" t="s">
        <v>3097</v>
      </c>
      <c r="K4080" t="s">
        <v>4079</v>
      </c>
      <c r="L4080" t="str">
        <f>VLOOKUP($K4080,non_member_list_price!$A$2:$D$43,2,FALSE)</f>
        <v>I-O Hardware</v>
      </c>
      <c r="M4080">
        <f>VLOOKUP($K4080,non_member_list_price!$A$2:$D$43,3,FALSE)</f>
        <v>218000</v>
      </c>
      <c r="N4080">
        <f>VLOOKUP($K4080,non_member_list_price!$A$2:$D$43,4,FALSE)</f>
        <v>250700</v>
      </c>
      <c r="O4080">
        <f t="shared" si="191"/>
        <v>32700</v>
      </c>
    </row>
    <row r="4081" spans="1:15" x14ac:dyDescent="0.25">
      <c r="A4081" s="3">
        <v>44831</v>
      </c>
      <c r="B4081" s="3" t="str">
        <f t="shared" si="189"/>
        <v>September</v>
      </c>
      <c r="C4081" s="3" t="str">
        <f t="shared" si="190"/>
        <v>2022</v>
      </c>
      <c r="D4081" t="str">
        <f>VLOOKUP(G4081,customer_reference!$A$2:$D$4000,4,FALSE)</f>
        <v>Jakarta</v>
      </c>
      <c r="E4081" s="2">
        <f>VLOOKUP(D4081,city_reference!$A$2:$C$23,2,FALSE)</f>
        <v>6.2</v>
      </c>
      <c r="F4081" s="2">
        <f>VLOOKUP(D4081,city_reference!$A$2:$C$23,3,FALSE)</f>
        <v>106.816666</v>
      </c>
      <c r="G4081" t="s">
        <v>1119</v>
      </c>
      <c r="H4081" t="str">
        <f>VLOOKUP(G4081,customer_reference!$A$2:$D$4000,2,FALSE)</f>
        <v>Male</v>
      </c>
      <c r="I4081" t="str">
        <f>VLOOKUP(G4081,customer_reference!$A$2:$D$4000,3,FALSE)</f>
        <v>Non Member</v>
      </c>
      <c r="J4081" t="s">
        <v>3097</v>
      </c>
      <c r="K4081" t="s">
        <v>4079</v>
      </c>
      <c r="L4081" t="str">
        <f>VLOOKUP($K4081,non_member_list_price!$A$2:$D$43,2,FALSE)</f>
        <v>I-O Hardware</v>
      </c>
      <c r="M4081">
        <f>VLOOKUP($K4081,non_member_list_price!$A$2:$D$43,3,FALSE)</f>
        <v>218000</v>
      </c>
      <c r="N4081">
        <f>VLOOKUP($K4081,non_member_list_price!$A$2:$D$43,4,FALSE)</f>
        <v>250700</v>
      </c>
      <c r="O4081">
        <f t="shared" si="191"/>
        <v>32700</v>
      </c>
    </row>
    <row r="4082" spans="1:15" x14ac:dyDescent="0.25">
      <c r="A4082" s="3">
        <v>44877</v>
      </c>
      <c r="B4082" s="3" t="str">
        <f t="shared" si="189"/>
        <v>November</v>
      </c>
      <c r="C4082" s="3" t="str">
        <f t="shared" si="190"/>
        <v>2022</v>
      </c>
      <c r="D4082" t="str">
        <f>VLOOKUP(G4082,customer_reference!$A$2:$D$4000,4,FALSE)</f>
        <v>Jakarta</v>
      </c>
      <c r="E4082" s="2">
        <f>VLOOKUP(D4082,city_reference!$A$2:$C$23,2,FALSE)</f>
        <v>6.2</v>
      </c>
      <c r="F4082" s="2">
        <f>VLOOKUP(D4082,city_reference!$A$2:$C$23,3,FALSE)</f>
        <v>106.816666</v>
      </c>
      <c r="G4082" t="s">
        <v>1057</v>
      </c>
      <c r="H4082" t="str">
        <f>VLOOKUP(G4082,customer_reference!$A$2:$D$4000,2,FALSE)</f>
        <v>Male</v>
      </c>
      <c r="I4082" t="str">
        <f>VLOOKUP(G4082,customer_reference!$A$2:$D$4000,3,FALSE)</f>
        <v>Non Member</v>
      </c>
      <c r="J4082" t="s">
        <v>3097</v>
      </c>
      <c r="K4082" t="s">
        <v>4079</v>
      </c>
      <c r="L4082" t="str">
        <f>VLOOKUP($K4082,non_member_list_price!$A$2:$D$43,2,FALSE)</f>
        <v>I-O Hardware</v>
      </c>
      <c r="M4082">
        <f>VLOOKUP($K4082,non_member_list_price!$A$2:$D$43,3,FALSE)</f>
        <v>218000</v>
      </c>
      <c r="N4082">
        <f>VLOOKUP($K4082,non_member_list_price!$A$2:$D$43,4,FALSE)</f>
        <v>250700</v>
      </c>
      <c r="O4082">
        <f t="shared" si="191"/>
        <v>32700</v>
      </c>
    </row>
    <row r="4083" spans="1:15" x14ac:dyDescent="0.25">
      <c r="A4083" s="3">
        <v>44931</v>
      </c>
      <c r="B4083" s="3" t="str">
        <f t="shared" si="189"/>
        <v>January</v>
      </c>
      <c r="C4083" s="3" t="str">
        <f t="shared" si="190"/>
        <v>2023</v>
      </c>
      <c r="D4083" t="str">
        <f>VLOOKUP(G4083,customer_reference!$A$2:$D$4000,4,FALSE)</f>
        <v>Jakarta</v>
      </c>
      <c r="E4083" s="2">
        <f>VLOOKUP(D4083,city_reference!$A$2:$C$23,2,FALSE)</f>
        <v>6.2</v>
      </c>
      <c r="F4083" s="2">
        <f>VLOOKUP(D4083,city_reference!$A$2:$C$23,3,FALSE)</f>
        <v>106.816666</v>
      </c>
      <c r="G4083" t="s">
        <v>2245</v>
      </c>
      <c r="H4083" t="str">
        <f>VLOOKUP(G4083,customer_reference!$A$2:$D$4000,2,FALSE)</f>
        <v>Male</v>
      </c>
      <c r="I4083" t="str">
        <f>VLOOKUP(G4083,customer_reference!$A$2:$D$4000,3,FALSE)</f>
        <v>Non Member</v>
      </c>
      <c r="J4083" t="s">
        <v>3097</v>
      </c>
      <c r="K4083" t="s">
        <v>35</v>
      </c>
      <c r="L4083" t="str">
        <f>VLOOKUP($K4083,non_member_list_price!$A$2:$D$43,2,FALSE)</f>
        <v>I-O Hardware</v>
      </c>
      <c r="M4083">
        <f>VLOOKUP($K4083,non_member_list_price!$A$2:$D$43,3,FALSE)</f>
        <v>652000</v>
      </c>
      <c r="N4083">
        <f>VLOOKUP($K4083,non_member_list_price!$A$2:$D$43,4,FALSE)</f>
        <v>749800</v>
      </c>
      <c r="O4083">
        <f t="shared" si="191"/>
        <v>97800</v>
      </c>
    </row>
    <row r="4084" spans="1:15" x14ac:dyDescent="0.25">
      <c r="A4084" s="3">
        <v>44944</v>
      </c>
      <c r="B4084" s="3" t="str">
        <f t="shared" si="189"/>
        <v>January</v>
      </c>
      <c r="C4084" s="3" t="str">
        <f t="shared" si="190"/>
        <v>2023</v>
      </c>
      <c r="D4084" t="str">
        <f>VLOOKUP(G4084,customer_reference!$A$2:$D$4000,4,FALSE)</f>
        <v>Jakarta</v>
      </c>
      <c r="E4084" s="2">
        <f>VLOOKUP(D4084,city_reference!$A$2:$C$23,2,FALSE)</f>
        <v>6.2</v>
      </c>
      <c r="F4084" s="2">
        <f>VLOOKUP(D4084,city_reference!$A$2:$C$23,3,FALSE)</f>
        <v>106.816666</v>
      </c>
      <c r="G4084" t="s">
        <v>1280</v>
      </c>
      <c r="H4084" t="str">
        <f>VLOOKUP(G4084,customer_reference!$A$2:$D$4000,2,FALSE)</f>
        <v>Male</v>
      </c>
      <c r="I4084" t="str">
        <f>VLOOKUP(G4084,customer_reference!$A$2:$D$4000,3,FALSE)</f>
        <v>Non Member</v>
      </c>
      <c r="J4084" t="s">
        <v>3097</v>
      </c>
      <c r="K4084" t="s">
        <v>35</v>
      </c>
      <c r="L4084" t="str">
        <f>VLOOKUP($K4084,non_member_list_price!$A$2:$D$43,2,FALSE)</f>
        <v>I-O Hardware</v>
      </c>
      <c r="M4084">
        <f>VLOOKUP($K4084,non_member_list_price!$A$2:$D$43,3,FALSE)</f>
        <v>652000</v>
      </c>
      <c r="N4084">
        <f>VLOOKUP($K4084,non_member_list_price!$A$2:$D$43,4,FALSE)</f>
        <v>749800</v>
      </c>
      <c r="O4084">
        <f t="shared" si="191"/>
        <v>97800</v>
      </c>
    </row>
    <row r="4085" spans="1:15" x14ac:dyDescent="0.25">
      <c r="A4085" s="3">
        <v>44876</v>
      </c>
      <c r="B4085" s="3" t="str">
        <f t="shared" si="189"/>
        <v>November</v>
      </c>
      <c r="C4085" s="3" t="str">
        <f t="shared" si="190"/>
        <v>2022</v>
      </c>
      <c r="D4085" t="str">
        <f>VLOOKUP(G4085,customer_reference!$A$2:$D$4000,4,FALSE)</f>
        <v>Jakarta</v>
      </c>
      <c r="E4085" s="2">
        <f>VLOOKUP(D4085,city_reference!$A$2:$C$23,2,FALSE)</f>
        <v>6.2</v>
      </c>
      <c r="F4085" s="2">
        <f>VLOOKUP(D4085,city_reference!$A$2:$C$23,3,FALSE)</f>
        <v>106.816666</v>
      </c>
      <c r="G4085" t="s">
        <v>3162</v>
      </c>
      <c r="H4085" t="str">
        <f>VLOOKUP(G4085,customer_reference!$A$2:$D$4000,2,FALSE)</f>
        <v>Male</v>
      </c>
      <c r="I4085" t="str">
        <f>VLOOKUP(G4085,customer_reference!$A$2:$D$4000,3,FALSE)</f>
        <v>Non Member</v>
      </c>
      <c r="J4085" t="s">
        <v>3097</v>
      </c>
      <c r="K4085" t="s">
        <v>31</v>
      </c>
      <c r="L4085" t="str">
        <f>VLOOKUP($K4085,non_member_list_price!$A$2:$D$43,2,FALSE)</f>
        <v>I-O Hardware</v>
      </c>
      <c r="M4085">
        <f>VLOOKUP($K4085,non_member_list_price!$A$2:$D$43,3,FALSE)</f>
        <v>69000</v>
      </c>
      <c r="N4085">
        <f>VLOOKUP($K4085,non_member_list_price!$A$2:$D$43,4,FALSE)</f>
        <v>79350</v>
      </c>
      <c r="O4085">
        <f t="shared" si="191"/>
        <v>10350</v>
      </c>
    </row>
    <row r="4086" spans="1:15" x14ac:dyDescent="0.25">
      <c r="A4086" s="3">
        <v>45063</v>
      </c>
      <c r="B4086" s="3" t="str">
        <f t="shared" si="189"/>
        <v>May</v>
      </c>
      <c r="C4086" s="3" t="str">
        <f t="shared" si="190"/>
        <v>2023</v>
      </c>
      <c r="D4086" t="str">
        <f>VLOOKUP(G4086,customer_reference!$A$2:$D$4000,4,FALSE)</f>
        <v>Jakarta</v>
      </c>
      <c r="E4086" s="2">
        <f>VLOOKUP(D4086,city_reference!$A$2:$C$23,2,FALSE)</f>
        <v>6.2</v>
      </c>
      <c r="F4086" s="2">
        <f>VLOOKUP(D4086,city_reference!$A$2:$C$23,3,FALSE)</f>
        <v>106.816666</v>
      </c>
      <c r="G4086" t="s">
        <v>2994</v>
      </c>
      <c r="H4086" t="str">
        <f>VLOOKUP(G4086,customer_reference!$A$2:$D$4000,2,FALSE)</f>
        <v>Male</v>
      </c>
      <c r="I4086" t="str">
        <f>VLOOKUP(G4086,customer_reference!$A$2:$D$4000,3,FALSE)</f>
        <v>Non Member</v>
      </c>
      <c r="J4086" t="s">
        <v>3097</v>
      </c>
      <c r="K4086" t="s">
        <v>41</v>
      </c>
      <c r="L4086" t="str">
        <f>VLOOKUP($K4086,non_member_list_price!$A$2:$D$43,2,FALSE)</f>
        <v>Safety Hardware</v>
      </c>
      <c r="M4086">
        <f>VLOOKUP($K4086,non_member_list_price!$A$2:$D$43,3,FALSE)</f>
        <v>42000</v>
      </c>
      <c r="N4086">
        <f>VLOOKUP($K4086,non_member_list_price!$A$2:$D$43,4,FALSE)</f>
        <v>48300</v>
      </c>
      <c r="O4086">
        <f t="shared" si="191"/>
        <v>6300</v>
      </c>
    </row>
    <row r="4087" spans="1:15" x14ac:dyDescent="0.25">
      <c r="A4087" s="3">
        <v>44739</v>
      </c>
      <c r="B4087" s="3" t="str">
        <f t="shared" si="189"/>
        <v>June</v>
      </c>
      <c r="C4087" s="3" t="str">
        <f t="shared" si="190"/>
        <v>2022</v>
      </c>
      <c r="D4087" t="str">
        <f>VLOOKUP(G4087,customer_reference!$A$2:$D$4000,4,FALSE)</f>
        <v>Jakarta</v>
      </c>
      <c r="E4087" s="2">
        <f>VLOOKUP(D4087,city_reference!$A$2:$C$23,2,FALSE)</f>
        <v>6.2</v>
      </c>
      <c r="F4087" s="2">
        <f>VLOOKUP(D4087,city_reference!$A$2:$C$23,3,FALSE)</f>
        <v>106.816666</v>
      </c>
      <c r="G4087" t="s">
        <v>4004</v>
      </c>
      <c r="H4087" t="str">
        <f>VLOOKUP(G4087,customer_reference!$A$2:$D$4000,2,FALSE)</f>
        <v>Male</v>
      </c>
      <c r="I4087" t="str">
        <f>VLOOKUP(G4087,customer_reference!$A$2:$D$4000,3,FALSE)</f>
        <v>Non Member</v>
      </c>
      <c r="J4087" t="s">
        <v>3097</v>
      </c>
      <c r="K4087" t="s">
        <v>8</v>
      </c>
      <c r="L4087" t="str">
        <f>VLOOKUP($K4087,non_member_list_price!$A$2:$D$43,2,FALSE)</f>
        <v>Memory Hardware</v>
      </c>
      <c r="M4087">
        <f>VLOOKUP($K4087,non_member_list_price!$A$2:$D$43,3,FALSE)</f>
        <v>448000</v>
      </c>
      <c r="N4087">
        <f>VLOOKUP($K4087,non_member_list_price!$A$2:$D$43,4,FALSE)</f>
        <v>515200</v>
      </c>
      <c r="O4087">
        <f t="shared" si="191"/>
        <v>67200</v>
      </c>
    </row>
    <row r="4088" spans="1:15" x14ac:dyDescent="0.25">
      <c r="A4088" s="3">
        <v>44918</v>
      </c>
      <c r="B4088" s="3" t="str">
        <f t="shared" si="189"/>
        <v>December</v>
      </c>
      <c r="C4088" s="3" t="str">
        <f t="shared" si="190"/>
        <v>2022</v>
      </c>
      <c r="D4088" t="str">
        <f>VLOOKUP(G4088,customer_reference!$A$2:$D$4000,4,FALSE)</f>
        <v>Jakarta</v>
      </c>
      <c r="E4088" s="2">
        <f>VLOOKUP(D4088,city_reference!$A$2:$C$23,2,FALSE)</f>
        <v>6.2</v>
      </c>
      <c r="F4088" s="2">
        <f>VLOOKUP(D4088,city_reference!$A$2:$C$23,3,FALSE)</f>
        <v>106.816666</v>
      </c>
      <c r="G4088" t="s">
        <v>638</v>
      </c>
      <c r="H4088" t="str">
        <f>VLOOKUP(G4088,customer_reference!$A$2:$D$4000,2,FALSE)</f>
        <v>Male</v>
      </c>
      <c r="I4088" t="str">
        <f>VLOOKUP(G4088,customer_reference!$A$2:$D$4000,3,FALSE)</f>
        <v>Non Member</v>
      </c>
      <c r="J4088" t="s">
        <v>3097</v>
      </c>
      <c r="K4088" t="s">
        <v>4080</v>
      </c>
      <c r="L4088" t="str">
        <f>VLOOKUP($K4088,non_member_list_price!$A$2:$D$43,2,FALSE)</f>
        <v>I-O Hardware</v>
      </c>
      <c r="M4088">
        <f>VLOOKUP($K4088,non_member_list_price!$A$2:$D$43,3,FALSE)</f>
        <v>102000</v>
      </c>
      <c r="N4088">
        <f>VLOOKUP($K4088,non_member_list_price!$A$2:$D$43,4,FALSE)</f>
        <v>117300</v>
      </c>
      <c r="O4088">
        <f t="shared" si="191"/>
        <v>15300</v>
      </c>
    </row>
    <row r="4089" spans="1:15" x14ac:dyDescent="0.25">
      <c r="A4089" s="3">
        <v>44933</v>
      </c>
      <c r="B4089" s="3" t="str">
        <f t="shared" si="189"/>
        <v>January</v>
      </c>
      <c r="C4089" s="3" t="str">
        <f t="shared" si="190"/>
        <v>2023</v>
      </c>
      <c r="D4089" t="str">
        <f>VLOOKUP(G4089,customer_reference!$A$2:$D$4000,4,FALSE)</f>
        <v>Jakarta</v>
      </c>
      <c r="E4089" s="2">
        <f>VLOOKUP(D4089,city_reference!$A$2:$C$23,2,FALSE)</f>
        <v>6.2</v>
      </c>
      <c r="F4089" s="2">
        <f>VLOOKUP(D4089,city_reference!$A$2:$C$23,3,FALSE)</f>
        <v>106.816666</v>
      </c>
      <c r="G4089" t="s">
        <v>1116</v>
      </c>
      <c r="H4089" t="str">
        <f>VLOOKUP(G4089,customer_reference!$A$2:$D$4000,2,FALSE)</f>
        <v>Male</v>
      </c>
      <c r="I4089" t="str">
        <f>VLOOKUP(G4089,customer_reference!$A$2:$D$4000,3,FALSE)</f>
        <v>Non Member</v>
      </c>
      <c r="J4089" t="s">
        <v>3097</v>
      </c>
      <c r="K4089" t="s">
        <v>35</v>
      </c>
      <c r="L4089" t="str">
        <f>VLOOKUP($K4089,non_member_list_price!$A$2:$D$43,2,FALSE)</f>
        <v>I-O Hardware</v>
      </c>
      <c r="M4089">
        <f>VLOOKUP($K4089,non_member_list_price!$A$2:$D$43,3,FALSE)</f>
        <v>652000</v>
      </c>
      <c r="N4089">
        <f>VLOOKUP($K4089,non_member_list_price!$A$2:$D$43,4,FALSE)</f>
        <v>749800</v>
      </c>
      <c r="O4089">
        <f t="shared" si="191"/>
        <v>97800</v>
      </c>
    </row>
    <row r="4090" spans="1:15" x14ac:dyDescent="0.25">
      <c r="A4090" s="3">
        <v>44821</v>
      </c>
      <c r="B4090" s="3" t="str">
        <f t="shared" si="189"/>
        <v>September</v>
      </c>
      <c r="C4090" s="3" t="str">
        <f t="shared" si="190"/>
        <v>2022</v>
      </c>
      <c r="D4090" t="str">
        <f>VLOOKUP(G4090,customer_reference!$A$2:$D$4000,4,FALSE)</f>
        <v>Jakarta</v>
      </c>
      <c r="E4090" s="2">
        <f>VLOOKUP(D4090,city_reference!$A$2:$C$23,2,FALSE)</f>
        <v>6.2</v>
      </c>
      <c r="F4090" s="2">
        <f>VLOOKUP(D4090,city_reference!$A$2:$C$23,3,FALSE)</f>
        <v>106.816666</v>
      </c>
      <c r="G4090" t="s">
        <v>767</v>
      </c>
      <c r="H4090" t="str">
        <f>VLOOKUP(G4090,customer_reference!$A$2:$D$4000,2,FALSE)</f>
        <v>Male</v>
      </c>
      <c r="I4090" t="str">
        <f>VLOOKUP(G4090,customer_reference!$A$2:$D$4000,3,FALSE)</f>
        <v>Non Member</v>
      </c>
      <c r="J4090" t="s">
        <v>3097</v>
      </c>
      <c r="K4090" t="s">
        <v>23</v>
      </c>
      <c r="L4090" t="str">
        <f>VLOOKUP($K4090,non_member_list_price!$A$2:$D$43,2,FALSE)</f>
        <v>Memory Hardware</v>
      </c>
      <c r="M4090">
        <f>VLOOKUP($K4090,non_member_list_price!$A$2:$D$43,3,FALSE)</f>
        <v>336000</v>
      </c>
      <c r="N4090">
        <f>VLOOKUP($K4090,non_member_list_price!$A$2:$D$43,4,FALSE)</f>
        <v>386400</v>
      </c>
      <c r="O4090">
        <f t="shared" si="191"/>
        <v>50400</v>
      </c>
    </row>
    <row r="4091" spans="1:15" x14ac:dyDescent="0.25">
      <c r="A4091" s="3">
        <v>44889</v>
      </c>
      <c r="B4091" s="3" t="str">
        <f t="shared" si="189"/>
        <v>November</v>
      </c>
      <c r="C4091" s="3" t="str">
        <f t="shared" si="190"/>
        <v>2022</v>
      </c>
      <c r="D4091" t="str">
        <f>VLOOKUP(G4091,customer_reference!$A$2:$D$4000,4,FALSE)</f>
        <v>Jakarta</v>
      </c>
      <c r="E4091" s="2">
        <f>VLOOKUP(D4091,city_reference!$A$2:$C$23,2,FALSE)</f>
        <v>6.2</v>
      </c>
      <c r="F4091" s="2">
        <f>VLOOKUP(D4091,city_reference!$A$2:$C$23,3,FALSE)</f>
        <v>106.816666</v>
      </c>
      <c r="G4091" t="s">
        <v>1369</v>
      </c>
      <c r="H4091" t="str">
        <f>VLOOKUP(G4091,customer_reference!$A$2:$D$4000,2,FALSE)</f>
        <v>Male</v>
      </c>
      <c r="I4091" t="str">
        <f>VLOOKUP(G4091,customer_reference!$A$2:$D$4000,3,FALSE)</f>
        <v>Non Member</v>
      </c>
      <c r="J4091" t="s">
        <v>3097</v>
      </c>
      <c r="K4091" t="s">
        <v>4080</v>
      </c>
      <c r="L4091" t="str">
        <f>VLOOKUP($K4091,non_member_list_price!$A$2:$D$43,2,FALSE)</f>
        <v>I-O Hardware</v>
      </c>
      <c r="M4091">
        <f>VLOOKUP($K4091,non_member_list_price!$A$2:$D$43,3,FALSE)</f>
        <v>102000</v>
      </c>
      <c r="N4091">
        <f>VLOOKUP($K4091,non_member_list_price!$A$2:$D$43,4,FALSE)</f>
        <v>117300</v>
      </c>
      <c r="O4091">
        <f t="shared" si="191"/>
        <v>15300</v>
      </c>
    </row>
    <row r="4092" spans="1:15" x14ac:dyDescent="0.25">
      <c r="A4092" s="3">
        <v>44755</v>
      </c>
      <c r="B4092" s="3" t="str">
        <f t="shared" si="189"/>
        <v>July</v>
      </c>
      <c r="C4092" s="3" t="str">
        <f t="shared" si="190"/>
        <v>2022</v>
      </c>
      <c r="D4092" t="str">
        <f>VLOOKUP(G4092,customer_reference!$A$2:$D$4000,4,FALSE)</f>
        <v>Jakarta</v>
      </c>
      <c r="E4092" s="2">
        <f>VLOOKUP(D4092,city_reference!$A$2:$C$23,2,FALSE)</f>
        <v>6.2</v>
      </c>
      <c r="F4092" s="2">
        <f>VLOOKUP(D4092,city_reference!$A$2:$C$23,3,FALSE)</f>
        <v>106.816666</v>
      </c>
      <c r="G4092" t="s">
        <v>1194</v>
      </c>
      <c r="H4092" t="str">
        <f>VLOOKUP(G4092,customer_reference!$A$2:$D$4000,2,FALSE)</f>
        <v>Male</v>
      </c>
      <c r="I4092" t="str">
        <f>VLOOKUP(G4092,customer_reference!$A$2:$D$4000,3,FALSE)</f>
        <v>Non Member</v>
      </c>
      <c r="J4092" t="s">
        <v>3097</v>
      </c>
      <c r="K4092" t="s">
        <v>37</v>
      </c>
      <c r="L4092" t="str">
        <f>VLOOKUP($K4092,non_member_list_price!$A$2:$D$43,2,FALSE)</f>
        <v>I-O Hardware</v>
      </c>
      <c r="M4092">
        <f>VLOOKUP($K4092,non_member_list_price!$A$2:$D$43,3,FALSE)</f>
        <v>122000</v>
      </c>
      <c r="N4092">
        <f>VLOOKUP($K4092,non_member_list_price!$A$2:$D$43,4,FALSE)</f>
        <v>140300</v>
      </c>
      <c r="O4092">
        <f t="shared" si="191"/>
        <v>18300</v>
      </c>
    </row>
    <row r="4093" spans="1:15" x14ac:dyDescent="0.25">
      <c r="A4093" s="3">
        <v>44851</v>
      </c>
      <c r="B4093" s="3" t="str">
        <f t="shared" si="189"/>
        <v>October</v>
      </c>
      <c r="C4093" s="3" t="str">
        <f t="shared" si="190"/>
        <v>2022</v>
      </c>
      <c r="D4093" t="str">
        <f>VLOOKUP(G4093,customer_reference!$A$2:$D$4000,4,FALSE)</f>
        <v>Jakarta</v>
      </c>
      <c r="E4093" s="2">
        <f>VLOOKUP(D4093,city_reference!$A$2:$C$23,2,FALSE)</f>
        <v>6.2</v>
      </c>
      <c r="F4093" s="2">
        <f>VLOOKUP(D4093,city_reference!$A$2:$C$23,3,FALSE)</f>
        <v>106.816666</v>
      </c>
      <c r="G4093" t="s">
        <v>1259</v>
      </c>
      <c r="H4093" t="str">
        <f>VLOOKUP(G4093,customer_reference!$A$2:$D$4000,2,FALSE)</f>
        <v>Male</v>
      </c>
      <c r="I4093" t="str">
        <f>VLOOKUP(G4093,customer_reference!$A$2:$D$4000,3,FALSE)</f>
        <v>Non Member</v>
      </c>
      <c r="J4093" t="s">
        <v>3097</v>
      </c>
      <c r="K4093" t="s">
        <v>37</v>
      </c>
      <c r="L4093" t="str">
        <f>VLOOKUP($K4093,non_member_list_price!$A$2:$D$43,2,FALSE)</f>
        <v>I-O Hardware</v>
      </c>
      <c r="M4093">
        <f>VLOOKUP($K4093,non_member_list_price!$A$2:$D$43,3,FALSE)</f>
        <v>122000</v>
      </c>
      <c r="N4093">
        <f>VLOOKUP($K4093,non_member_list_price!$A$2:$D$43,4,FALSE)</f>
        <v>140300</v>
      </c>
      <c r="O4093">
        <f t="shared" si="191"/>
        <v>18300</v>
      </c>
    </row>
    <row r="4094" spans="1:15" x14ac:dyDescent="0.25">
      <c r="A4094" s="3">
        <v>44942</v>
      </c>
      <c r="B4094" s="3" t="str">
        <f t="shared" si="189"/>
        <v>January</v>
      </c>
      <c r="C4094" s="3" t="str">
        <f t="shared" si="190"/>
        <v>2023</v>
      </c>
      <c r="D4094" t="str">
        <f>VLOOKUP(G4094,customer_reference!$A$2:$D$4000,4,FALSE)</f>
        <v>Jakarta</v>
      </c>
      <c r="E4094" s="2">
        <f>VLOOKUP(D4094,city_reference!$A$2:$C$23,2,FALSE)</f>
        <v>6.2</v>
      </c>
      <c r="F4094" s="2">
        <f>VLOOKUP(D4094,city_reference!$A$2:$C$23,3,FALSE)</f>
        <v>106.816666</v>
      </c>
      <c r="G4094" t="s">
        <v>2555</v>
      </c>
      <c r="H4094" t="str">
        <f>VLOOKUP(G4094,customer_reference!$A$2:$D$4000,2,FALSE)</f>
        <v>Male</v>
      </c>
      <c r="I4094" t="str">
        <f>VLOOKUP(G4094,customer_reference!$A$2:$D$4000,3,FALSE)</f>
        <v>Non Member</v>
      </c>
      <c r="J4094" t="s">
        <v>3097</v>
      </c>
      <c r="K4094" t="s">
        <v>37</v>
      </c>
      <c r="L4094" t="str">
        <f>VLOOKUP($K4094,non_member_list_price!$A$2:$D$43,2,FALSE)</f>
        <v>I-O Hardware</v>
      </c>
      <c r="M4094">
        <f>VLOOKUP($K4094,non_member_list_price!$A$2:$D$43,3,FALSE)</f>
        <v>122000</v>
      </c>
      <c r="N4094">
        <f>VLOOKUP($K4094,non_member_list_price!$A$2:$D$43,4,FALSE)</f>
        <v>140300</v>
      </c>
      <c r="O4094">
        <f t="shared" si="191"/>
        <v>18300</v>
      </c>
    </row>
    <row r="4095" spans="1:15" x14ac:dyDescent="0.25">
      <c r="A4095" s="3">
        <v>44603</v>
      </c>
      <c r="B4095" s="3" t="str">
        <f t="shared" si="189"/>
        <v>February</v>
      </c>
      <c r="C4095" s="3" t="str">
        <f t="shared" si="190"/>
        <v>2022</v>
      </c>
      <c r="D4095" t="str">
        <f>VLOOKUP(G4095,customer_reference!$A$2:$D$4000,4,FALSE)</f>
        <v>Jakarta</v>
      </c>
      <c r="E4095" s="2">
        <f>VLOOKUP(D4095,city_reference!$A$2:$C$23,2,FALSE)</f>
        <v>6.2</v>
      </c>
      <c r="F4095" s="2">
        <f>VLOOKUP(D4095,city_reference!$A$2:$C$23,3,FALSE)</f>
        <v>106.816666</v>
      </c>
      <c r="G4095" t="s">
        <v>3363</v>
      </c>
      <c r="H4095" t="str">
        <f>VLOOKUP(G4095,customer_reference!$A$2:$D$4000,2,FALSE)</f>
        <v>Male</v>
      </c>
      <c r="I4095" t="str">
        <f>VLOOKUP(G4095,customer_reference!$A$2:$D$4000,3,FALSE)</f>
        <v>Non Member</v>
      </c>
      <c r="J4095" t="s">
        <v>3097</v>
      </c>
      <c r="K4095" t="s">
        <v>30</v>
      </c>
      <c r="L4095" t="str">
        <f>VLOOKUP($K4095,non_member_list_price!$A$2:$D$43,2,FALSE)</f>
        <v>I-O Hardware</v>
      </c>
      <c r="M4095">
        <f>VLOOKUP($K4095,non_member_list_price!$A$2:$D$43,3,FALSE)</f>
        <v>230000</v>
      </c>
      <c r="N4095">
        <f>VLOOKUP($K4095,non_member_list_price!$A$2:$D$43,4,FALSE)</f>
        <v>264500</v>
      </c>
      <c r="O4095">
        <f t="shared" si="191"/>
        <v>34500</v>
      </c>
    </row>
    <row r="4096" spans="1:15" x14ac:dyDescent="0.25">
      <c r="A4096" s="3">
        <v>44621</v>
      </c>
      <c r="B4096" s="3" t="str">
        <f t="shared" si="189"/>
        <v>March</v>
      </c>
      <c r="C4096" s="3" t="str">
        <f t="shared" si="190"/>
        <v>2022</v>
      </c>
      <c r="D4096" t="str">
        <f>VLOOKUP(G4096,customer_reference!$A$2:$D$4000,4,FALSE)</f>
        <v>Jakarta</v>
      </c>
      <c r="E4096" s="2">
        <f>VLOOKUP(D4096,city_reference!$A$2:$C$23,2,FALSE)</f>
        <v>6.2</v>
      </c>
      <c r="F4096" s="2">
        <f>VLOOKUP(D4096,city_reference!$A$2:$C$23,3,FALSE)</f>
        <v>106.816666</v>
      </c>
      <c r="G4096" t="s">
        <v>3618</v>
      </c>
      <c r="H4096" t="str">
        <f>VLOOKUP(G4096,customer_reference!$A$2:$D$4000,2,FALSE)</f>
        <v>Male</v>
      </c>
      <c r="I4096" t="str">
        <f>VLOOKUP(G4096,customer_reference!$A$2:$D$4000,3,FALSE)</f>
        <v>Non Member</v>
      </c>
      <c r="J4096" t="s">
        <v>3097</v>
      </c>
      <c r="K4096" t="s">
        <v>4079</v>
      </c>
      <c r="L4096" t="str">
        <f>VLOOKUP($K4096,non_member_list_price!$A$2:$D$43,2,FALSE)</f>
        <v>I-O Hardware</v>
      </c>
      <c r="M4096">
        <f>VLOOKUP($K4096,non_member_list_price!$A$2:$D$43,3,FALSE)</f>
        <v>218000</v>
      </c>
      <c r="N4096">
        <f>VLOOKUP($K4096,non_member_list_price!$A$2:$D$43,4,FALSE)</f>
        <v>250700</v>
      </c>
      <c r="O4096">
        <f t="shared" si="191"/>
        <v>32700</v>
      </c>
    </row>
    <row r="4097" spans="1:15" x14ac:dyDescent="0.25">
      <c r="A4097" s="3">
        <v>44736</v>
      </c>
      <c r="B4097" s="3" t="str">
        <f t="shared" si="189"/>
        <v>June</v>
      </c>
      <c r="C4097" s="3" t="str">
        <f t="shared" si="190"/>
        <v>2022</v>
      </c>
      <c r="D4097" t="str">
        <f>VLOOKUP(G4097,customer_reference!$A$2:$D$4000,4,FALSE)</f>
        <v>Jakarta</v>
      </c>
      <c r="E4097" s="2">
        <f>VLOOKUP(D4097,city_reference!$A$2:$C$23,2,FALSE)</f>
        <v>6.2</v>
      </c>
      <c r="F4097" s="2">
        <f>VLOOKUP(D4097,city_reference!$A$2:$C$23,3,FALSE)</f>
        <v>106.816666</v>
      </c>
      <c r="G4097" t="s">
        <v>3486</v>
      </c>
      <c r="H4097" t="str">
        <f>VLOOKUP(G4097,customer_reference!$A$2:$D$4000,2,FALSE)</f>
        <v>Male</v>
      </c>
      <c r="I4097" t="str">
        <f>VLOOKUP(G4097,customer_reference!$A$2:$D$4000,3,FALSE)</f>
        <v>Non Member</v>
      </c>
      <c r="J4097" t="s">
        <v>3097</v>
      </c>
      <c r="K4097" t="s">
        <v>12</v>
      </c>
      <c r="L4097" t="str">
        <f>VLOOKUP($K4097,non_member_list_price!$A$2:$D$43,2,FALSE)</f>
        <v>Memory Hardware</v>
      </c>
      <c r="M4097">
        <f>VLOOKUP($K4097,non_member_list_price!$A$2:$D$43,3,FALSE)</f>
        <v>280000</v>
      </c>
      <c r="N4097">
        <f>VLOOKUP($K4097,non_member_list_price!$A$2:$D$43,4,FALSE)</f>
        <v>322000</v>
      </c>
      <c r="O4097">
        <f t="shared" si="191"/>
        <v>42000</v>
      </c>
    </row>
    <row r="4098" spans="1:15" x14ac:dyDescent="0.25">
      <c r="A4098" s="3">
        <v>44745</v>
      </c>
      <c r="B4098" s="3" t="str">
        <f t="shared" ref="B4098:B4161" si="192">TEXT(A4098,"mmmm")</f>
        <v>July</v>
      </c>
      <c r="C4098" s="3" t="str">
        <f t="shared" ref="C4098:C4161" si="193">TEXT(A4098,"yyyy")</f>
        <v>2022</v>
      </c>
      <c r="D4098" t="str">
        <f>VLOOKUP(G4098,customer_reference!$A$2:$D$4000,4,FALSE)</f>
        <v>Jakarta</v>
      </c>
      <c r="E4098" s="2">
        <f>VLOOKUP(D4098,city_reference!$A$2:$C$23,2,FALSE)</f>
        <v>6.2</v>
      </c>
      <c r="F4098" s="2">
        <f>VLOOKUP(D4098,city_reference!$A$2:$C$23,3,FALSE)</f>
        <v>106.816666</v>
      </c>
      <c r="G4098" t="s">
        <v>2270</v>
      </c>
      <c r="H4098" t="str">
        <f>VLOOKUP(G4098,customer_reference!$A$2:$D$4000,2,FALSE)</f>
        <v>Male</v>
      </c>
      <c r="I4098" t="str">
        <f>VLOOKUP(G4098,customer_reference!$A$2:$D$4000,3,FALSE)</f>
        <v>Non Member</v>
      </c>
      <c r="J4098" t="s">
        <v>3097</v>
      </c>
      <c r="K4098" t="s">
        <v>35</v>
      </c>
      <c r="L4098" t="str">
        <f>VLOOKUP($K4098,non_member_list_price!$A$2:$D$43,2,FALSE)</f>
        <v>I-O Hardware</v>
      </c>
      <c r="M4098">
        <f>VLOOKUP($K4098,non_member_list_price!$A$2:$D$43,3,FALSE)</f>
        <v>652000</v>
      </c>
      <c r="N4098">
        <f>VLOOKUP($K4098,non_member_list_price!$A$2:$D$43,4,FALSE)</f>
        <v>749800</v>
      </c>
      <c r="O4098">
        <f t="shared" ref="O4098:O4161" si="194">N4098-M4098</f>
        <v>97800</v>
      </c>
    </row>
    <row r="4099" spans="1:15" x14ac:dyDescent="0.25">
      <c r="A4099" s="3">
        <v>44776</v>
      </c>
      <c r="B4099" s="3" t="str">
        <f t="shared" si="192"/>
        <v>August</v>
      </c>
      <c r="C4099" s="3" t="str">
        <f t="shared" si="193"/>
        <v>2022</v>
      </c>
      <c r="D4099" t="str">
        <f>VLOOKUP(G4099,customer_reference!$A$2:$D$4000,4,FALSE)</f>
        <v>Jakarta</v>
      </c>
      <c r="E4099" s="2">
        <f>VLOOKUP(D4099,city_reference!$A$2:$C$23,2,FALSE)</f>
        <v>6.2</v>
      </c>
      <c r="F4099" s="2">
        <f>VLOOKUP(D4099,city_reference!$A$2:$C$23,3,FALSE)</f>
        <v>106.816666</v>
      </c>
      <c r="G4099" t="s">
        <v>172</v>
      </c>
      <c r="H4099" t="str">
        <f>VLOOKUP(G4099,customer_reference!$A$2:$D$4000,2,FALSE)</f>
        <v>Male</v>
      </c>
      <c r="I4099" t="str">
        <f>VLOOKUP(G4099,customer_reference!$A$2:$D$4000,3,FALSE)</f>
        <v>Non Member</v>
      </c>
      <c r="J4099" t="s">
        <v>3097</v>
      </c>
      <c r="K4099" t="s">
        <v>35</v>
      </c>
      <c r="L4099" t="str">
        <f>VLOOKUP($K4099,non_member_list_price!$A$2:$D$43,2,FALSE)</f>
        <v>I-O Hardware</v>
      </c>
      <c r="M4099">
        <f>VLOOKUP($K4099,non_member_list_price!$A$2:$D$43,3,FALSE)</f>
        <v>652000</v>
      </c>
      <c r="N4099">
        <f>VLOOKUP($K4099,non_member_list_price!$A$2:$D$43,4,FALSE)</f>
        <v>749800</v>
      </c>
      <c r="O4099">
        <f t="shared" si="194"/>
        <v>97800</v>
      </c>
    </row>
    <row r="4100" spans="1:15" x14ac:dyDescent="0.25">
      <c r="A4100" s="3">
        <v>45128</v>
      </c>
      <c r="B4100" s="3" t="str">
        <f t="shared" si="192"/>
        <v>July</v>
      </c>
      <c r="C4100" s="3" t="str">
        <f t="shared" si="193"/>
        <v>2023</v>
      </c>
      <c r="D4100" t="str">
        <f>VLOOKUP(G4100,customer_reference!$A$2:$D$4000,4,FALSE)</f>
        <v>Jakarta</v>
      </c>
      <c r="E4100" s="2">
        <f>VLOOKUP(D4100,city_reference!$A$2:$C$23,2,FALSE)</f>
        <v>6.2</v>
      </c>
      <c r="F4100" s="2">
        <f>VLOOKUP(D4100,city_reference!$A$2:$C$23,3,FALSE)</f>
        <v>106.816666</v>
      </c>
      <c r="G4100" t="s">
        <v>708</v>
      </c>
      <c r="H4100" t="str">
        <f>VLOOKUP(G4100,customer_reference!$A$2:$D$4000,2,FALSE)</f>
        <v>Male</v>
      </c>
      <c r="I4100" t="str">
        <f>VLOOKUP(G4100,customer_reference!$A$2:$D$4000,3,FALSE)</f>
        <v>Non Member</v>
      </c>
      <c r="J4100" t="s">
        <v>3097</v>
      </c>
      <c r="K4100" t="s">
        <v>44</v>
      </c>
      <c r="L4100" t="str">
        <f>VLOOKUP($K4100,non_member_list_price!$A$2:$D$43,2,FALSE)</f>
        <v>I-O Hardware</v>
      </c>
      <c r="M4100">
        <f>VLOOKUP($K4100,non_member_list_price!$A$2:$D$43,3,FALSE)</f>
        <v>45000</v>
      </c>
      <c r="N4100">
        <f>VLOOKUP($K4100,non_member_list_price!$A$2:$D$43,4,FALSE)</f>
        <v>51750</v>
      </c>
      <c r="O4100">
        <f t="shared" si="194"/>
        <v>6750</v>
      </c>
    </row>
    <row r="4101" spans="1:15" x14ac:dyDescent="0.25">
      <c r="A4101" s="3">
        <v>44607</v>
      </c>
      <c r="B4101" s="3" t="str">
        <f t="shared" si="192"/>
        <v>February</v>
      </c>
      <c r="C4101" s="3" t="str">
        <f t="shared" si="193"/>
        <v>2022</v>
      </c>
      <c r="D4101" t="str">
        <f>VLOOKUP(G4101,customer_reference!$A$2:$D$4000,4,FALSE)</f>
        <v>Jakarta</v>
      </c>
      <c r="E4101" s="2">
        <f>VLOOKUP(D4101,city_reference!$A$2:$C$23,2,FALSE)</f>
        <v>6.2</v>
      </c>
      <c r="F4101" s="2">
        <f>VLOOKUP(D4101,city_reference!$A$2:$C$23,3,FALSE)</f>
        <v>106.816666</v>
      </c>
      <c r="G4101" t="s">
        <v>1102</v>
      </c>
      <c r="H4101" t="str">
        <f>VLOOKUP(G4101,customer_reference!$A$2:$D$4000,2,FALSE)</f>
        <v>Male</v>
      </c>
      <c r="I4101" t="str">
        <f>VLOOKUP(G4101,customer_reference!$A$2:$D$4000,3,FALSE)</f>
        <v>Non Member</v>
      </c>
      <c r="J4101" t="s">
        <v>3097</v>
      </c>
      <c r="K4101" t="s">
        <v>44</v>
      </c>
      <c r="L4101" t="str">
        <f>VLOOKUP($K4101,non_member_list_price!$A$2:$D$43,2,FALSE)</f>
        <v>I-O Hardware</v>
      </c>
      <c r="M4101">
        <f>VLOOKUP($K4101,non_member_list_price!$A$2:$D$43,3,FALSE)</f>
        <v>45000</v>
      </c>
      <c r="N4101">
        <f>VLOOKUP($K4101,non_member_list_price!$A$2:$D$43,4,FALSE)</f>
        <v>51750</v>
      </c>
      <c r="O4101">
        <f t="shared" si="194"/>
        <v>6750</v>
      </c>
    </row>
    <row r="4102" spans="1:15" x14ac:dyDescent="0.25">
      <c r="A4102" s="3">
        <v>44845</v>
      </c>
      <c r="B4102" s="3" t="str">
        <f t="shared" si="192"/>
        <v>October</v>
      </c>
      <c r="C4102" s="3" t="str">
        <f t="shared" si="193"/>
        <v>2022</v>
      </c>
      <c r="D4102" t="str">
        <f>VLOOKUP(G4102,customer_reference!$A$2:$D$4000,4,FALSE)</f>
        <v>Jakarta</v>
      </c>
      <c r="E4102" s="2">
        <f>VLOOKUP(D4102,city_reference!$A$2:$C$23,2,FALSE)</f>
        <v>6.2</v>
      </c>
      <c r="F4102" s="2">
        <f>VLOOKUP(D4102,city_reference!$A$2:$C$23,3,FALSE)</f>
        <v>106.816666</v>
      </c>
      <c r="G4102" t="s">
        <v>217</v>
      </c>
      <c r="H4102" t="str">
        <f>VLOOKUP(G4102,customer_reference!$A$2:$D$4000,2,FALSE)</f>
        <v>Male</v>
      </c>
      <c r="I4102" t="str">
        <f>VLOOKUP(G4102,customer_reference!$A$2:$D$4000,3,FALSE)</f>
        <v>Non Member</v>
      </c>
      <c r="J4102" t="s">
        <v>3097</v>
      </c>
      <c r="K4102" t="s">
        <v>44</v>
      </c>
      <c r="L4102" t="str">
        <f>VLOOKUP($K4102,non_member_list_price!$A$2:$D$43,2,FALSE)</f>
        <v>I-O Hardware</v>
      </c>
      <c r="M4102">
        <f>VLOOKUP($K4102,non_member_list_price!$A$2:$D$43,3,FALSE)</f>
        <v>45000</v>
      </c>
      <c r="N4102">
        <f>VLOOKUP($K4102,non_member_list_price!$A$2:$D$43,4,FALSE)</f>
        <v>51750</v>
      </c>
      <c r="O4102">
        <f t="shared" si="194"/>
        <v>6750</v>
      </c>
    </row>
    <row r="4103" spans="1:15" x14ac:dyDescent="0.25">
      <c r="A4103" s="3">
        <v>44798</v>
      </c>
      <c r="B4103" s="3" t="str">
        <f t="shared" si="192"/>
        <v>August</v>
      </c>
      <c r="C4103" s="3" t="str">
        <f t="shared" si="193"/>
        <v>2022</v>
      </c>
      <c r="D4103" t="str">
        <f>VLOOKUP(G4103,customer_reference!$A$2:$D$4000,4,FALSE)</f>
        <v>Jakarta</v>
      </c>
      <c r="E4103" s="2">
        <f>VLOOKUP(D4103,city_reference!$A$2:$C$23,2,FALSE)</f>
        <v>6.2</v>
      </c>
      <c r="F4103" s="2">
        <f>VLOOKUP(D4103,city_reference!$A$2:$C$23,3,FALSE)</f>
        <v>106.816666</v>
      </c>
      <c r="G4103" t="s">
        <v>3344</v>
      </c>
      <c r="H4103" t="str">
        <f>VLOOKUP(G4103,customer_reference!$A$2:$D$4000,2,FALSE)</f>
        <v>Male</v>
      </c>
      <c r="I4103" t="str">
        <f>VLOOKUP(G4103,customer_reference!$A$2:$D$4000,3,FALSE)</f>
        <v>Non Member</v>
      </c>
      <c r="J4103" t="s">
        <v>3097</v>
      </c>
      <c r="K4103" t="s">
        <v>31</v>
      </c>
      <c r="L4103" t="str">
        <f>VLOOKUP($K4103,non_member_list_price!$A$2:$D$43,2,FALSE)</f>
        <v>I-O Hardware</v>
      </c>
      <c r="M4103">
        <f>VLOOKUP($K4103,non_member_list_price!$A$2:$D$43,3,FALSE)</f>
        <v>69000</v>
      </c>
      <c r="N4103">
        <f>VLOOKUP($K4103,non_member_list_price!$A$2:$D$43,4,FALSE)</f>
        <v>79350</v>
      </c>
      <c r="O4103">
        <f t="shared" si="194"/>
        <v>10350</v>
      </c>
    </row>
    <row r="4104" spans="1:15" x14ac:dyDescent="0.25">
      <c r="A4104" s="3">
        <v>44632</v>
      </c>
      <c r="B4104" s="3" t="str">
        <f t="shared" si="192"/>
        <v>March</v>
      </c>
      <c r="C4104" s="3" t="str">
        <f t="shared" si="193"/>
        <v>2022</v>
      </c>
      <c r="D4104" t="str">
        <f>VLOOKUP(G4104,customer_reference!$A$2:$D$4000,4,FALSE)</f>
        <v>Jakarta</v>
      </c>
      <c r="E4104" s="2">
        <f>VLOOKUP(D4104,city_reference!$A$2:$C$23,2,FALSE)</f>
        <v>6.2</v>
      </c>
      <c r="F4104" s="2">
        <f>VLOOKUP(D4104,city_reference!$A$2:$C$23,3,FALSE)</f>
        <v>106.816666</v>
      </c>
      <c r="G4104" t="s">
        <v>2735</v>
      </c>
      <c r="H4104" t="str">
        <f>VLOOKUP(G4104,customer_reference!$A$2:$D$4000,2,FALSE)</f>
        <v>Male</v>
      </c>
      <c r="I4104" t="str">
        <f>VLOOKUP(G4104,customer_reference!$A$2:$D$4000,3,FALSE)</f>
        <v>Non Member</v>
      </c>
      <c r="J4104" t="s">
        <v>3097</v>
      </c>
      <c r="K4104" t="s">
        <v>31</v>
      </c>
      <c r="L4104" t="str">
        <f>VLOOKUP($K4104,non_member_list_price!$A$2:$D$43,2,FALSE)</f>
        <v>I-O Hardware</v>
      </c>
      <c r="M4104">
        <f>VLOOKUP($K4104,non_member_list_price!$A$2:$D$43,3,FALSE)</f>
        <v>69000</v>
      </c>
      <c r="N4104">
        <f>VLOOKUP($K4104,non_member_list_price!$A$2:$D$43,4,FALSE)</f>
        <v>79350</v>
      </c>
      <c r="O4104">
        <f t="shared" si="194"/>
        <v>10350</v>
      </c>
    </row>
    <row r="4105" spans="1:15" x14ac:dyDescent="0.25">
      <c r="A4105" s="3">
        <v>44832</v>
      </c>
      <c r="B4105" s="3" t="str">
        <f t="shared" si="192"/>
        <v>September</v>
      </c>
      <c r="C4105" s="3" t="str">
        <f t="shared" si="193"/>
        <v>2022</v>
      </c>
      <c r="D4105" t="str">
        <f>VLOOKUP(G4105,customer_reference!$A$2:$D$4000,4,FALSE)</f>
        <v>Jakarta</v>
      </c>
      <c r="E4105" s="2">
        <f>VLOOKUP(D4105,city_reference!$A$2:$C$23,2,FALSE)</f>
        <v>6.2</v>
      </c>
      <c r="F4105" s="2">
        <f>VLOOKUP(D4105,city_reference!$A$2:$C$23,3,FALSE)</f>
        <v>106.816666</v>
      </c>
      <c r="G4105" t="s">
        <v>1280</v>
      </c>
      <c r="H4105" t="str">
        <f>VLOOKUP(G4105,customer_reference!$A$2:$D$4000,2,FALSE)</f>
        <v>Male</v>
      </c>
      <c r="I4105" t="str">
        <f>VLOOKUP(G4105,customer_reference!$A$2:$D$4000,3,FALSE)</f>
        <v>Non Member</v>
      </c>
      <c r="J4105" t="s">
        <v>3097</v>
      </c>
      <c r="K4105" t="s">
        <v>31</v>
      </c>
      <c r="L4105" t="str">
        <f>VLOOKUP($K4105,non_member_list_price!$A$2:$D$43,2,FALSE)</f>
        <v>I-O Hardware</v>
      </c>
      <c r="M4105">
        <f>VLOOKUP($K4105,non_member_list_price!$A$2:$D$43,3,FALSE)</f>
        <v>69000</v>
      </c>
      <c r="N4105">
        <f>VLOOKUP($K4105,non_member_list_price!$A$2:$D$43,4,FALSE)</f>
        <v>79350</v>
      </c>
      <c r="O4105">
        <f t="shared" si="194"/>
        <v>10350</v>
      </c>
    </row>
    <row r="4106" spans="1:15" x14ac:dyDescent="0.25">
      <c r="A4106" s="3">
        <v>44650</v>
      </c>
      <c r="B4106" s="3" t="str">
        <f t="shared" si="192"/>
        <v>March</v>
      </c>
      <c r="C4106" s="3" t="str">
        <f t="shared" si="193"/>
        <v>2022</v>
      </c>
      <c r="D4106" t="str">
        <f>VLOOKUP(G4106,customer_reference!$A$2:$D$4000,4,FALSE)</f>
        <v>Jakarta</v>
      </c>
      <c r="E4106" s="2">
        <f>VLOOKUP(D4106,city_reference!$A$2:$C$23,2,FALSE)</f>
        <v>6.2</v>
      </c>
      <c r="F4106" s="2">
        <f>VLOOKUP(D4106,city_reference!$A$2:$C$23,3,FALSE)</f>
        <v>106.816666</v>
      </c>
      <c r="G4106" t="s">
        <v>695</v>
      </c>
      <c r="H4106" t="str">
        <f>VLOOKUP(G4106,customer_reference!$A$2:$D$4000,2,FALSE)</f>
        <v>Male</v>
      </c>
      <c r="I4106" t="str">
        <f>VLOOKUP(G4106,customer_reference!$A$2:$D$4000,3,FALSE)</f>
        <v>Non Member</v>
      </c>
      <c r="J4106" t="s">
        <v>3097</v>
      </c>
      <c r="K4106" t="s">
        <v>31</v>
      </c>
      <c r="L4106" t="str">
        <f>VLOOKUP($K4106,non_member_list_price!$A$2:$D$43,2,FALSE)</f>
        <v>I-O Hardware</v>
      </c>
      <c r="M4106">
        <f>VLOOKUP($K4106,non_member_list_price!$A$2:$D$43,3,FALSE)</f>
        <v>69000</v>
      </c>
      <c r="N4106">
        <f>VLOOKUP($K4106,non_member_list_price!$A$2:$D$43,4,FALSE)</f>
        <v>79350</v>
      </c>
      <c r="O4106">
        <f t="shared" si="194"/>
        <v>10350</v>
      </c>
    </row>
    <row r="4107" spans="1:15" x14ac:dyDescent="0.25">
      <c r="A4107" s="3">
        <v>44602</v>
      </c>
      <c r="B4107" s="3" t="str">
        <f t="shared" si="192"/>
        <v>February</v>
      </c>
      <c r="C4107" s="3" t="str">
        <f t="shared" si="193"/>
        <v>2022</v>
      </c>
      <c r="D4107" t="str">
        <f>VLOOKUP(G4107,customer_reference!$A$2:$D$4000,4,FALSE)</f>
        <v>Jakarta</v>
      </c>
      <c r="E4107" s="2">
        <f>VLOOKUP(D4107,city_reference!$A$2:$C$23,2,FALSE)</f>
        <v>6.2</v>
      </c>
      <c r="F4107" s="2">
        <f>VLOOKUP(D4107,city_reference!$A$2:$C$23,3,FALSE)</f>
        <v>106.816666</v>
      </c>
      <c r="G4107" t="s">
        <v>3810</v>
      </c>
      <c r="H4107" t="str">
        <f>VLOOKUP(G4107,customer_reference!$A$2:$D$4000,2,FALSE)</f>
        <v>Male</v>
      </c>
      <c r="I4107" t="str">
        <f>VLOOKUP(G4107,customer_reference!$A$2:$D$4000,3,FALSE)</f>
        <v>Non Member</v>
      </c>
      <c r="J4107" t="s">
        <v>3097</v>
      </c>
      <c r="K4107" t="s">
        <v>21</v>
      </c>
      <c r="L4107" t="str">
        <f>VLOOKUP($K4107,non_member_list_price!$A$2:$D$43,2,FALSE)</f>
        <v>Memory Hardware</v>
      </c>
      <c r="M4107">
        <f>VLOOKUP($K4107,non_member_list_price!$A$2:$D$43,3,FALSE)</f>
        <v>140000</v>
      </c>
      <c r="N4107">
        <f>VLOOKUP($K4107,non_member_list_price!$A$2:$D$43,4,FALSE)</f>
        <v>161000</v>
      </c>
      <c r="O4107">
        <f t="shared" si="194"/>
        <v>21000</v>
      </c>
    </row>
    <row r="4108" spans="1:15" x14ac:dyDescent="0.25">
      <c r="A4108" s="3">
        <v>44718</v>
      </c>
      <c r="B4108" s="3" t="str">
        <f t="shared" si="192"/>
        <v>June</v>
      </c>
      <c r="C4108" s="3" t="str">
        <f t="shared" si="193"/>
        <v>2022</v>
      </c>
      <c r="D4108" t="str">
        <f>VLOOKUP(G4108,customer_reference!$A$2:$D$4000,4,FALSE)</f>
        <v>Jakarta</v>
      </c>
      <c r="E4108" s="2">
        <f>VLOOKUP(D4108,city_reference!$A$2:$C$23,2,FALSE)</f>
        <v>6.2</v>
      </c>
      <c r="F4108" s="2">
        <f>VLOOKUP(D4108,city_reference!$A$2:$C$23,3,FALSE)</f>
        <v>106.816666</v>
      </c>
      <c r="G4108" t="s">
        <v>1033</v>
      </c>
      <c r="H4108" t="str">
        <f>VLOOKUP(G4108,customer_reference!$A$2:$D$4000,2,FALSE)</f>
        <v>Male</v>
      </c>
      <c r="I4108" t="str">
        <f>VLOOKUP(G4108,customer_reference!$A$2:$D$4000,3,FALSE)</f>
        <v>Non Member</v>
      </c>
      <c r="J4108" t="s">
        <v>3097</v>
      </c>
      <c r="K4108" t="s">
        <v>21</v>
      </c>
      <c r="L4108" t="str">
        <f>VLOOKUP($K4108,non_member_list_price!$A$2:$D$43,2,FALSE)</f>
        <v>Memory Hardware</v>
      </c>
      <c r="M4108">
        <f>VLOOKUP($K4108,non_member_list_price!$A$2:$D$43,3,FALSE)</f>
        <v>140000</v>
      </c>
      <c r="N4108">
        <f>VLOOKUP($K4108,non_member_list_price!$A$2:$D$43,4,FALSE)</f>
        <v>161000</v>
      </c>
      <c r="O4108">
        <f t="shared" si="194"/>
        <v>21000</v>
      </c>
    </row>
    <row r="4109" spans="1:15" x14ac:dyDescent="0.25">
      <c r="A4109" s="3">
        <v>45015</v>
      </c>
      <c r="B4109" s="3" t="str">
        <f t="shared" si="192"/>
        <v>March</v>
      </c>
      <c r="C4109" s="3" t="str">
        <f t="shared" si="193"/>
        <v>2023</v>
      </c>
      <c r="D4109" t="str">
        <f>VLOOKUP(G4109,customer_reference!$A$2:$D$4000,4,FALSE)</f>
        <v>Jakarta</v>
      </c>
      <c r="E4109" s="2">
        <f>VLOOKUP(D4109,city_reference!$A$2:$C$23,2,FALSE)</f>
        <v>6.2</v>
      </c>
      <c r="F4109" s="2">
        <f>VLOOKUP(D4109,city_reference!$A$2:$C$23,3,FALSE)</f>
        <v>106.816666</v>
      </c>
      <c r="G4109" t="s">
        <v>3914</v>
      </c>
      <c r="H4109" t="str">
        <f>VLOOKUP(G4109,customer_reference!$A$2:$D$4000,2,FALSE)</f>
        <v>Male</v>
      </c>
      <c r="I4109" t="str">
        <f>VLOOKUP(G4109,customer_reference!$A$2:$D$4000,3,FALSE)</f>
        <v>Non Member</v>
      </c>
      <c r="J4109" t="s">
        <v>3097</v>
      </c>
      <c r="K4109" t="s">
        <v>21</v>
      </c>
      <c r="L4109" t="str">
        <f>VLOOKUP($K4109,non_member_list_price!$A$2:$D$43,2,FALSE)</f>
        <v>Memory Hardware</v>
      </c>
      <c r="M4109">
        <f>VLOOKUP($K4109,non_member_list_price!$A$2:$D$43,3,FALSE)</f>
        <v>140000</v>
      </c>
      <c r="N4109">
        <f>VLOOKUP($K4109,non_member_list_price!$A$2:$D$43,4,FALSE)</f>
        <v>161000</v>
      </c>
      <c r="O4109">
        <f t="shared" si="194"/>
        <v>21000</v>
      </c>
    </row>
    <row r="4110" spans="1:15" x14ac:dyDescent="0.25">
      <c r="A4110" s="3">
        <v>44673</v>
      </c>
      <c r="B4110" s="3" t="str">
        <f t="shared" si="192"/>
        <v>April</v>
      </c>
      <c r="C4110" s="3" t="str">
        <f t="shared" si="193"/>
        <v>2022</v>
      </c>
      <c r="D4110" t="str">
        <f>VLOOKUP(G4110,customer_reference!$A$2:$D$4000,4,FALSE)</f>
        <v>Jakarta</v>
      </c>
      <c r="E4110" s="2">
        <f>VLOOKUP(D4110,city_reference!$A$2:$C$23,2,FALSE)</f>
        <v>6.2</v>
      </c>
      <c r="F4110" s="2">
        <f>VLOOKUP(D4110,city_reference!$A$2:$C$23,3,FALSE)</f>
        <v>106.816666</v>
      </c>
      <c r="G4110" t="s">
        <v>4004</v>
      </c>
      <c r="H4110" t="str">
        <f>VLOOKUP(G4110,customer_reference!$A$2:$D$4000,2,FALSE)</f>
        <v>Male</v>
      </c>
      <c r="I4110" t="str">
        <f>VLOOKUP(G4110,customer_reference!$A$2:$D$4000,3,FALSE)</f>
        <v>Non Member</v>
      </c>
      <c r="J4110" t="s">
        <v>3097</v>
      </c>
      <c r="K4110" t="s">
        <v>21</v>
      </c>
      <c r="L4110" t="str">
        <f>VLOOKUP($K4110,non_member_list_price!$A$2:$D$43,2,FALSE)</f>
        <v>Memory Hardware</v>
      </c>
      <c r="M4110">
        <f>VLOOKUP($K4110,non_member_list_price!$A$2:$D$43,3,FALSE)</f>
        <v>140000</v>
      </c>
      <c r="N4110">
        <f>VLOOKUP($K4110,non_member_list_price!$A$2:$D$43,4,FALSE)</f>
        <v>161000</v>
      </c>
      <c r="O4110">
        <f t="shared" si="194"/>
        <v>21000</v>
      </c>
    </row>
    <row r="4111" spans="1:15" x14ac:dyDescent="0.25">
      <c r="A4111" s="3">
        <v>44774</v>
      </c>
      <c r="B4111" s="3" t="str">
        <f t="shared" si="192"/>
        <v>August</v>
      </c>
      <c r="C4111" s="3" t="str">
        <f t="shared" si="193"/>
        <v>2022</v>
      </c>
      <c r="D4111" t="str">
        <f>VLOOKUP(G4111,customer_reference!$A$2:$D$4000,4,FALSE)</f>
        <v>Jakarta</v>
      </c>
      <c r="E4111" s="2">
        <f>VLOOKUP(D4111,city_reference!$A$2:$C$23,2,FALSE)</f>
        <v>6.2</v>
      </c>
      <c r="F4111" s="2">
        <f>VLOOKUP(D4111,city_reference!$A$2:$C$23,3,FALSE)</f>
        <v>106.816666</v>
      </c>
      <c r="G4111" t="s">
        <v>2144</v>
      </c>
      <c r="H4111" t="str">
        <f>VLOOKUP(G4111,customer_reference!$A$2:$D$4000,2,FALSE)</f>
        <v>Male</v>
      </c>
      <c r="I4111" t="str">
        <f>VLOOKUP(G4111,customer_reference!$A$2:$D$4000,3,FALSE)</f>
        <v>Non Member</v>
      </c>
      <c r="J4111" t="s">
        <v>3097</v>
      </c>
      <c r="K4111" t="s">
        <v>21</v>
      </c>
      <c r="L4111" t="str">
        <f>VLOOKUP($K4111,non_member_list_price!$A$2:$D$43,2,FALSE)</f>
        <v>Memory Hardware</v>
      </c>
      <c r="M4111">
        <f>VLOOKUP($K4111,non_member_list_price!$A$2:$D$43,3,FALSE)</f>
        <v>140000</v>
      </c>
      <c r="N4111">
        <f>VLOOKUP($K4111,non_member_list_price!$A$2:$D$43,4,FALSE)</f>
        <v>161000</v>
      </c>
      <c r="O4111">
        <f t="shared" si="194"/>
        <v>21000</v>
      </c>
    </row>
    <row r="4112" spans="1:15" x14ac:dyDescent="0.25">
      <c r="A4112" s="3">
        <v>44862</v>
      </c>
      <c r="B4112" s="3" t="str">
        <f t="shared" si="192"/>
        <v>October</v>
      </c>
      <c r="C4112" s="3" t="str">
        <f t="shared" si="193"/>
        <v>2022</v>
      </c>
      <c r="D4112" t="str">
        <f>VLOOKUP(G4112,customer_reference!$A$2:$D$4000,4,FALSE)</f>
        <v>Jakarta</v>
      </c>
      <c r="E4112" s="2">
        <f>VLOOKUP(D4112,city_reference!$A$2:$C$23,2,FALSE)</f>
        <v>6.2</v>
      </c>
      <c r="F4112" s="2">
        <f>VLOOKUP(D4112,city_reference!$A$2:$C$23,3,FALSE)</f>
        <v>106.816666</v>
      </c>
      <c r="G4112" t="s">
        <v>2245</v>
      </c>
      <c r="H4112" t="str">
        <f>VLOOKUP(G4112,customer_reference!$A$2:$D$4000,2,FALSE)</f>
        <v>Male</v>
      </c>
      <c r="I4112" t="str">
        <f>VLOOKUP(G4112,customer_reference!$A$2:$D$4000,3,FALSE)</f>
        <v>Non Member</v>
      </c>
      <c r="J4112" t="s">
        <v>3097</v>
      </c>
      <c r="K4112" t="s">
        <v>21</v>
      </c>
      <c r="L4112" t="str">
        <f>VLOOKUP($K4112,non_member_list_price!$A$2:$D$43,2,FALSE)</f>
        <v>Memory Hardware</v>
      </c>
      <c r="M4112">
        <f>VLOOKUP($K4112,non_member_list_price!$A$2:$D$43,3,FALSE)</f>
        <v>140000</v>
      </c>
      <c r="N4112">
        <f>VLOOKUP($K4112,non_member_list_price!$A$2:$D$43,4,FALSE)</f>
        <v>161000</v>
      </c>
      <c r="O4112">
        <f t="shared" si="194"/>
        <v>21000</v>
      </c>
    </row>
    <row r="4113" spans="1:15" x14ac:dyDescent="0.25">
      <c r="A4113" s="3">
        <v>45140</v>
      </c>
      <c r="B4113" s="3" t="str">
        <f t="shared" si="192"/>
        <v>August</v>
      </c>
      <c r="C4113" s="3" t="str">
        <f t="shared" si="193"/>
        <v>2023</v>
      </c>
      <c r="D4113" t="str">
        <f>VLOOKUP(G4113,customer_reference!$A$2:$D$4000,4,FALSE)</f>
        <v>Jakarta</v>
      </c>
      <c r="E4113" s="2">
        <f>VLOOKUP(D4113,city_reference!$A$2:$C$23,2,FALSE)</f>
        <v>6.2</v>
      </c>
      <c r="F4113" s="2">
        <f>VLOOKUP(D4113,city_reference!$A$2:$C$23,3,FALSE)</f>
        <v>106.816666</v>
      </c>
      <c r="G4113" t="s">
        <v>3954</v>
      </c>
      <c r="H4113" t="str">
        <f>VLOOKUP(G4113,customer_reference!$A$2:$D$4000,2,FALSE)</f>
        <v>Male</v>
      </c>
      <c r="I4113" t="str">
        <f>VLOOKUP(G4113,customer_reference!$A$2:$D$4000,3,FALSE)</f>
        <v>Non Member</v>
      </c>
      <c r="J4113" t="s">
        <v>3097</v>
      </c>
      <c r="K4113" t="s">
        <v>41</v>
      </c>
      <c r="L4113" t="str">
        <f>VLOOKUP($K4113,non_member_list_price!$A$2:$D$43,2,FALSE)</f>
        <v>Safety Hardware</v>
      </c>
      <c r="M4113">
        <f>VLOOKUP($K4113,non_member_list_price!$A$2:$D$43,3,FALSE)</f>
        <v>42000</v>
      </c>
      <c r="N4113">
        <f>VLOOKUP($K4113,non_member_list_price!$A$2:$D$43,4,FALSE)</f>
        <v>48300</v>
      </c>
      <c r="O4113">
        <f t="shared" si="194"/>
        <v>6300</v>
      </c>
    </row>
    <row r="4114" spans="1:15" x14ac:dyDescent="0.25">
      <c r="A4114" s="3">
        <v>45010</v>
      </c>
      <c r="B4114" s="3" t="str">
        <f t="shared" si="192"/>
        <v>March</v>
      </c>
      <c r="C4114" s="3" t="str">
        <f t="shared" si="193"/>
        <v>2023</v>
      </c>
      <c r="D4114" t="str">
        <f>VLOOKUP(G4114,customer_reference!$A$2:$D$4000,4,FALSE)</f>
        <v>Jakarta</v>
      </c>
      <c r="E4114" s="2">
        <f>VLOOKUP(D4114,city_reference!$A$2:$C$23,2,FALSE)</f>
        <v>6.2</v>
      </c>
      <c r="F4114" s="2">
        <f>VLOOKUP(D4114,city_reference!$A$2:$C$23,3,FALSE)</f>
        <v>106.816666</v>
      </c>
      <c r="G4114" t="s">
        <v>2958</v>
      </c>
      <c r="H4114" t="str">
        <f>VLOOKUP(G4114,customer_reference!$A$2:$D$4000,2,FALSE)</f>
        <v>Male</v>
      </c>
      <c r="I4114" t="str">
        <f>VLOOKUP(G4114,customer_reference!$A$2:$D$4000,3,FALSE)</f>
        <v>Non Member</v>
      </c>
      <c r="J4114" t="s">
        <v>3097</v>
      </c>
      <c r="K4114" t="s">
        <v>41</v>
      </c>
      <c r="L4114" t="str">
        <f>VLOOKUP($K4114,non_member_list_price!$A$2:$D$43,2,FALSE)</f>
        <v>Safety Hardware</v>
      </c>
      <c r="M4114">
        <f>VLOOKUP($K4114,non_member_list_price!$A$2:$D$43,3,FALSE)</f>
        <v>42000</v>
      </c>
      <c r="N4114">
        <f>VLOOKUP($K4114,non_member_list_price!$A$2:$D$43,4,FALSE)</f>
        <v>48300</v>
      </c>
      <c r="O4114">
        <f t="shared" si="194"/>
        <v>6300</v>
      </c>
    </row>
    <row r="4115" spans="1:15" x14ac:dyDescent="0.25">
      <c r="A4115" s="3">
        <v>45075</v>
      </c>
      <c r="B4115" s="3" t="str">
        <f t="shared" si="192"/>
        <v>May</v>
      </c>
      <c r="C4115" s="3" t="str">
        <f t="shared" si="193"/>
        <v>2023</v>
      </c>
      <c r="D4115" t="str">
        <f>VLOOKUP(G4115,customer_reference!$A$2:$D$4000,4,FALSE)</f>
        <v>Jakarta</v>
      </c>
      <c r="E4115" s="2">
        <f>VLOOKUP(D4115,city_reference!$A$2:$C$23,2,FALSE)</f>
        <v>6.2</v>
      </c>
      <c r="F4115" s="2">
        <f>VLOOKUP(D4115,city_reference!$A$2:$C$23,3,FALSE)</f>
        <v>106.816666</v>
      </c>
      <c r="G4115" t="s">
        <v>2885</v>
      </c>
      <c r="H4115" t="str">
        <f>VLOOKUP(G4115,customer_reference!$A$2:$D$4000,2,FALSE)</f>
        <v>Male</v>
      </c>
      <c r="I4115" t="str">
        <f>VLOOKUP(G4115,customer_reference!$A$2:$D$4000,3,FALSE)</f>
        <v>Non Member</v>
      </c>
      <c r="J4115" t="s">
        <v>3097</v>
      </c>
      <c r="K4115" t="s">
        <v>8</v>
      </c>
      <c r="L4115" t="str">
        <f>VLOOKUP($K4115,non_member_list_price!$A$2:$D$43,2,FALSE)</f>
        <v>Memory Hardware</v>
      </c>
      <c r="M4115">
        <f>VLOOKUP($K4115,non_member_list_price!$A$2:$D$43,3,FALSE)</f>
        <v>448000</v>
      </c>
      <c r="N4115">
        <f>VLOOKUP($K4115,non_member_list_price!$A$2:$D$43,4,FALSE)</f>
        <v>515200</v>
      </c>
      <c r="O4115">
        <f t="shared" si="194"/>
        <v>67200</v>
      </c>
    </row>
    <row r="4116" spans="1:15" x14ac:dyDescent="0.25">
      <c r="A4116" s="3">
        <v>44678</v>
      </c>
      <c r="B4116" s="3" t="str">
        <f t="shared" si="192"/>
        <v>April</v>
      </c>
      <c r="C4116" s="3" t="str">
        <f t="shared" si="193"/>
        <v>2022</v>
      </c>
      <c r="D4116" t="str">
        <f>VLOOKUP(G4116,customer_reference!$A$2:$D$4000,4,FALSE)</f>
        <v>Jakarta</v>
      </c>
      <c r="E4116" s="2">
        <f>VLOOKUP(D4116,city_reference!$A$2:$C$23,2,FALSE)</f>
        <v>6.2</v>
      </c>
      <c r="F4116" s="2">
        <f>VLOOKUP(D4116,city_reference!$A$2:$C$23,3,FALSE)</f>
        <v>106.816666</v>
      </c>
      <c r="G4116" t="s">
        <v>3344</v>
      </c>
      <c r="H4116" t="str">
        <f>VLOOKUP(G4116,customer_reference!$A$2:$D$4000,2,FALSE)</f>
        <v>Male</v>
      </c>
      <c r="I4116" t="str">
        <f>VLOOKUP(G4116,customer_reference!$A$2:$D$4000,3,FALSE)</f>
        <v>Non Member</v>
      </c>
      <c r="J4116" t="s">
        <v>3097</v>
      </c>
      <c r="K4116" t="s">
        <v>8</v>
      </c>
      <c r="L4116" t="str">
        <f>VLOOKUP($K4116,non_member_list_price!$A$2:$D$43,2,FALSE)</f>
        <v>Memory Hardware</v>
      </c>
      <c r="M4116">
        <f>VLOOKUP($K4116,non_member_list_price!$A$2:$D$43,3,FALSE)</f>
        <v>448000</v>
      </c>
      <c r="N4116">
        <f>VLOOKUP($K4116,non_member_list_price!$A$2:$D$43,4,FALSE)</f>
        <v>515200</v>
      </c>
      <c r="O4116">
        <f t="shared" si="194"/>
        <v>67200</v>
      </c>
    </row>
    <row r="4117" spans="1:15" x14ac:dyDescent="0.25">
      <c r="A4117" s="3">
        <v>45047</v>
      </c>
      <c r="B4117" s="3" t="str">
        <f t="shared" si="192"/>
        <v>May</v>
      </c>
      <c r="C4117" s="3" t="str">
        <f t="shared" si="193"/>
        <v>2023</v>
      </c>
      <c r="D4117" t="str">
        <f>VLOOKUP(G4117,customer_reference!$A$2:$D$4000,4,FALSE)</f>
        <v>Jakarta</v>
      </c>
      <c r="E4117" s="2">
        <f>VLOOKUP(D4117,city_reference!$A$2:$C$23,2,FALSE)</f>
        <v>6.2</v>
      </c>
      <c r="F4117" s="2">
        <f>VLOOKUP(D4117,city_reference!$A$2:$C$23,3,FALSE)</f>
        <v>106.816666</v>
      </c>
      <c r="G4117" t="s">
        <v>881</v>
      </c>
      <c r="H4117" t="str">
        <f>VLOOKUP(G4117,customer_reference!$A$2:$D$4000,2,FALSE)</f>
        <v>Male</v>
      </c>
      <c r="I4117" t="str">
        <f>VLOOKUP(G4117,customer_reference!$A$2:$D$4000,3,FALSE)</f>
        <v>Non Member</v>
      </c>
      <c r="J4117" t="s">
        <v>3097</v>
      </c>
      <c r="K4117" t="s">
        <v>8</v>
      </c>
      <c r="L4117" t="str">
        <f>VLOOKUP($K4117,non_member_list_price!$A$2:$D$43,2,FALSE)</f>
        <v>Memory Hardware</v>
      </c>
      <c r="M4117">
        <f>VLOOKUP($K4117,non_member_list_price!$A$2:$D$43,3,FALSE)</f>
        <v>448000</v>
      </c>
      <c r="N4117">
        <f>VLOOKUP($K4117,non_member_list_price!$A$2:$D$43,4,FALSE)</f>
        <v>515200</v>
      </c>
      <c r="O4117">
        <f t="shared" si="194"/>
        <v>67200</v>
      </c>
    </row>
    <row r="4118" spans="1:15" x14ac:dyDescent="0.25">
      <c r="A4118" s="3">
        <v>44763</v>
      </c>
      <c r="B4118" s="3" t="str">
        <f t="shared" si="192"/>
        <v>July</v>
      </c>
      <c r="C4118" s="3" t="str">
        <f t="shared" si="193"/>
        <v>2022</v>
      </c>
      <c r="D4118" t="str">
        <f>VLOOKUP(G4118,customer_reference!$A$2:$D$4000,4,FALSE)</f>
        <v>Jakarta</v>
      </c>
      <c r="E4118" s="2">
        <f>VLOOKUP(D4118,city_reference!$A$2:$C$23,2,FALSE)</f>
        <v>6.2</v>
      </c>
      <c r="F4118" s="2">
        <f>VLOOKUP(D4118,city_reference!$A$2:$C$23,3,FALSE)</f>
        <v>106.816666</v>
      </c>
      <c r="G4118" t="s">
        <v>2928</v>
      </c>
      <c r="H4118" t="str">
        <f>VLOOKUP(G4118,customer_reference!$A$2:$D$4000,2,FALSE)</f>
        <v>Male</v>
      </c>
      <c r="I4118" t="str">
        <f>VLOOKUP(G4118,customer_reference!$A$2:$D$4000,3,FALSE)</f>
        <v>Non Member</v>
      </c>
      <c r="J4118" t="s">
        <v>3097</v>
      </c>
      <c r="K4118" t="s">
        <v>8</v>
      </c>
      <c r="L4118" t="str">
        <f>VLOOKUP($K4118,non_member_list_price!$A$2:$D$43,2,FALSE)</f>
        <v>Memory Hardware</v>
      </c>
      <c r="M4118">
        <f>VLOOKUP($K4118,non_member_list_price!$A$2:$D$43,3,FALSE)</f>
        <v>448000</v>
      </c>
      <c r="N4118">
        <f>VLOOKUP($K4118,non_member_list_price!$A$2:$D$43,4,FALSE)</f>
        <v>515200</v>
      </c>
      <c r="O4118">
        <f t="shared" si="194"/>
        <v>67200</v>
      </c>
    </row>
    <row r="4119" spans="1:15" x14ac:dyDescent="0.25">
      <c r="A4119" s="3">
        <v>44906</v>
      </c>
      <c r="B4119" s="3" t="str">
        <f t="shared" si="192"/>
        <v>December</v>
      </c>
      <c r="C4119" s="3" t="str">
        <f t="shared" si="193"/>
        <v>2022</v>
      </c>
      <c r="D4119" t="str">
        <f>VLOOKUP(G4119,customer_reference!$A$2:$D$4000,4,FALSE)</f>
        <v>Jakarta</v>
      </c>
      <c r="E4119" s="2">
        <f>VLOOKUP(D4119,city_reference!$A$2:$C$23,2,FALSE)</f>
        <v>6.2</v>
      </c>
      <c r="F4119" s="2">
        <f>VLOOKUP(D4119,city_reference!$A$2:$C$23,3,FALSE)</f>
        <v>106.816666</v>
      </c>
      <c r="G4119" t="s">
        <v>1928</v>
      </c>
      <c r="H4119" t="str">
        <f>VLOOKUP(G4119,customer_reference!$A$2:$D$4000,2,FALSE)</f>
        <v>Male</v>
      </c>
      <c r="I4119" t="str">
        <f>VLOOKUP(G4119,customer_reference!$A$2:$D$4000,3,FALSE)</f>
        <v>Non Member</v>
      </c>
      <c r="J4119" t="s">
        <v>3097</v>
      </c>
      <c r="K4119" t="s">
        <v>8</v>
      </c>
      <c r="L4119" t="str">
        <f>VLOOKUP($K4119,non_member_list_price!$A$2:$D$43,2,FALSE)</f>
        <v>Memory Hardware</v>
      </c>
      <c r="M4119">
        <f>VLOOKUP($K4119,non_member_list_price!$A$2:$D$43,3,FALSE)</f>
        <v>448000</v>
      </c>
      <c r="N4119">
        <f>VLOOKUP($K4119,non_member_list_price!$A$2:$D$43,4,FALSE)</f>
        <v>515200</v>
      </c>
      <c r="O4119">
        <f t="shared" si="194"/>
        <v>67200</v>
      </c>
    </row>
    <row r="4120" spans="1:15" x14ac:dyDescent="0.25">
      <c r="A4120" s="3">
        <v>45099</v>
      </c>
      <c r="B4120" s="3" t="str">
        <f t="shared" si="192"/>
        <v>June</v>
      </c>
      <c r="C4120" s="3" t="str">
        <f t="shared" si="193"/>
        <v>2023</v>
      </c>
      <c r="D4120" t="str">
        <f>VLOOKUP(G4120,customer_reference!$A$2:$D$4000,4,FALSE)</f>
        <v>Jakarta</v>
      </c>
      <c r="E4120" s="2">
        <f>VLOOKUP(D4120,city_reference!$A$2:$C$23,2,FALSE)</f>
        <v>6.2</v>
      </c>
      <c r="F4120" s="2">
        <f>VLOOKUP(D4120,city_reference!$A$2:$C$23,3,FALSE)</f>
        <v>106.816666</v>
      </c>
      <c r="G4120" t="s">
        <v>3148</v>
      </c>
      <c r="H4120" t="str">
        <f>VLOOKUP(G4120,customer_reference!$A$2:$D$4000,2,FALSE)</f>
        <v>Male</v>
      </c>
      <c r="I4120" t="str">
        <f>VLOOKUP(G4120,customer_reference!$A$2:$D$4000,3,FALSE)</f>
        <v>Non Member</v>
      </c>
      <c r="J4120" t="s">
        <v>3097</v>
      </c>
      <c r="K4120" t="s">
        <v>8</v>
      </c>
      <c r="L4120" t="str">
        <f>VLOOKUP($K4120,non_member_list_price!$A$2:$D$43,2,FALSE)</f>
        <v>Memory Hardware</v>
      </c>
      <c r="M4120">
        <f>VLOOKUP($K4120,non_member_list_price!$A$2:$D$43,3,FALSE)</f>
        <v>448000</v>
      </c>
      <c r="N4120">
        <f>VLOOKUP($K4120,non_member_list_price!$A$2:$D$43,4,FALSE)</f>
        <v>515200</v>
      </c>
      <c r="O4120">
        <f t="shared" si="194"/>
        <v>67200</v>
      </c>
    </row>
    <row r="4121" spans="1:15" x14ac:dyDescent="0.25">
      <c r="A4121" s="3">
        <v>44832</v>
      </c>
      <c r="B4121" s="3" t="str">
        <f t="shared" si="192"/>
        <v>September</v>
      </c>
      <c r="C4121" s="3" t="str">
        <f t="shared" si="193"/>
        <v>2022</v>
      </c>
      <c r="D4121" t="str">
        <f>VLOOKUP(G4121,customer_reference!$A$2:$D$4000,4,FALSE)</f>
        <v>Jakarta</v>
      </c>
      <c r="E4121" s="2">
        <f>VLOOKUP(D4121,city_reference!$A$2:$C$23,2,FALSE)</f>
        <v>6.2</v>
      </c>
      <c r="F4121" s="2">
        <f>VLOOKUP(D4121,city_reference!$A$2:$C$23,3,FALSE)</f>
        <v>106.816666</v>
      </c>
      <c r="G4121" t="s">
        <v>4068</v>
      </c>
      <c r="H4121" t="str">
        <f>VLOOKUP(G4121,customer_reference!$A$2:$D$4000,2,FALSE)</f>
        <v>Male</v>
      </c>
      <c r="I4121" t="str">
        <f>VLOOKUP(G4121,customer_reference!$A$2:$D$4000,3,FALSE)</f>
        <v>Non Member</v>
      </c>
      <c r="J4121" t="s">
        <v>3097</v>
      </c>
      <c r="K4121" t="s">
        <v>4081</v>
      </c>
      <c r="L4121" t="str">
        <f>VLOOKUP($K4121,non_member_list_price!$A$2:$D$43,2,FALSE)</f>
        <v>I-O Hardware</v>
      </c>
      <c r="M4121">
        <f>VLOOKUP($K4121,non_member_list_price!$A$2:$D$43,3,FALSE)</f>
        <v>117000</v>
      </c>
      <c r="N4121">
        <f>VLOOKUP($K4121,non_member_list_price!$A$2:$D$43,4,FALSE)</f>
        <v>134550</v>
      </c>
      <c r="O4121">
        <f t="shared" si="194"/>
        <v>17550</v>
      </c>
    </row>
    <row r="4122" spans="1:15" x14ac:dyDescent="0.25">
      <c r="A4122" s="3">
        <v>44763</v>
      </c>
      <c r="B4122" s="3" t="str">
        <f t="shared" si="192"/>
        <v>July</v>
      </c>
      <c r="C4122" s="3" t="str">
        <f t="shared" si="193"/>
        <v>2022</v>
      </c>
      <c r="D4122" t="str">
        <f>VLOOKUP(G4122,customer_reference!$A$2:$D$4000,4,FALSE)</f>
        <v>Jakarta</v>
      </c>
      <c r="E4122" s="2">
        <f>VLOOKUP(D4122,city_reference!$A$2:$C$23,2,FALSE)</f>
        <v>6.2</v>
      </c>
      <c r="F4122" s="2">
        <f>VLOOKUP(D4122,city_reference!$A$2:$C$23,3,FALSE)</f>
        <v>106.816666</v>
      </c>
      <c r="G4122" t="s">
        <v>293</v>
      </c>
      <c r="H4122" t="str">
        <f>VLOOKUP(G4122,customer_reference!$A$2:$D$4000,2,FALSE)</f>
        <v>Male</v>
      </c>
      <c r="I4122" t="str">
        <f>VLOOKUP(G4122,customer_reference!$A$2:$D$4000,3,FALSE)</f>
        <v>Non Member</v>
      </c>
      <c r="J4122" t="s">
        <v>3097</v>
      </c>
      <c r="K4122" t="s">
        <v>4081</v>
      </c>
      <c r="L4122" t="str">
        <f>VLOOKUP($K4122,non_member_list_price!$A$2:$D$43,2,FALSE)</f>
        <v>I-O Hardware</v>
      </c>
      <c r="M4122">
        <f>VLOOKUP($K4122,non_member_list_price!$A$2:$D$43,3,FALSE)</f>
        <v>117000</v>
      </c>
      <c r="N4122">
        <f>VLOOKUP($K4122,non_member_list_price!$A$2:$D$43,4,FALSE)</f>
        <v>134550</v>
      </c>
      <c r="O4122">
        <f t="shared" si="194"/>
        <v>17550</v>
      </c>
    </row>
    <row r="4123" spans="1:15" x14ac:dyDescent="0.25">
      <c r="A4123" s="3">
        <v>44885</v>
      </c>
      <c r="B4123" s="3" t="str">
        <f t="shared" si="192"/>
        <v>November</v>
      </c>
      <c r="C4123" s="3" t="str">
        <f t="shared" si="193"/>
        <v>2022</v>
      </c>
      <c r="D4123" t="str">
        <f>VLOOKUP(G4123,customer_reference!$A$2:$D$4000,4,FALSE)</f>
        <v>Jakarta</v>
      </c>
      <c r="E4123" s="2">
        <f>VLOOKUP(D4123,city_reference!$A$2:$C$23,2,FALSE)</f>
        <v>6.2</v>
      </c>
      <c r="F4123" s="2">
        <f>VLOOKUP(D4123,city_reference!$A$2:$C$23,3,FALSE)</f>
        <v>106.816666</v>
      </c>
      <c r="G4123" t="s">
        <v>4031</v>
      </c>
      <c r="H4123" t="str">
        <f>VLOOKUP(G4123,customer_reference!$A$2:$D$4000,2,FALSE)</f>
        <v>Male</v>
      </c>
      <c r="I4123" t="str">
        <f>VLOOKUP(G4123,customer_reference!$A$2:$D$4000,3,FALSE)</f>
        <v>Non Member</v>
      </c>
      <c r="J4123" t="s">
        <v>3097</v>
      </c>
      <c r="K4123" t="s">
        <v>4081</v>
      </c>
      <c r="L4123" t="str">
        <f>VLOOKUP($K4123,non_member_list_price!$A$2:$D$43,2,FALSE)</f>
        <v>I-O Hardware</v>
      </c>
      <c r="M4123">
        <f>VLOOKUP($K4123,non_member_list_price!$A$2:$D$43,3,FALSE)</f>
        <v>117000</v>
      </c>
      <c r="N4123">
        <f>VLOOKUP($K4123,non_member_list_price!$A$2:$D$43,4,FALSE)</f>
        <v>134550</v>
      </c>
      <c r="O4123">
        <f t="shared" si="194"/>
        <v>17550</v>
      </c>
    </row>
    <row r="4124" spans="1:15" x14ac:dyDescent="0.25">
      <c r="A4124" s="3">
        <v>44676</v>
      </c>
      <c r="B4124" s="3" t="str">
        <f t="shared" si="192"/>
        <v>April</v>
      </c>
      <c r="C4124" s="3" t="str">
        <f t="shared" si="193"/>
        <v>2022</v>
      </c>
      <c r="D4124" t="str">
        <f>VLOOKUP(G4124,customer_reference!$A$2:$D$4000,4,FALSE)</f>
        <v>Jakarta</v>
      </c>
      <c r="E4124" s="2">
        <f>VLOOKUP(D4124,city_reference!$A$2:$C$23,2,FALSE)</f>
        <v>6.2</v>
      </c>
      <c r="F4124" s="2">
        <f>VLOOKUP(D4124,city_reference!$A$2:$C$23,3,FALSE)</f>
        <v>106.816666</v>
      </c>
      <c r="G4124" t="s">
        <v>3422</v>
      </c>
      <c r="H4124" t="str">
        <f>VLOOKUP(G4124,customer_reference!$A$2:$D$4000,2,FALSE)</f>
        <v>Male</v>
      </c>
      <c r="I4124" t="str">
        <f>VLOOKUP(G4124,customer_reference!$A$2:$D$4000,3,FALSE)</f>
        <v>Non Member</v>
      </c>
      <c r="J4124" t="s">
        <v>3097</v>
      </c>
      <c r="K4124" t="s">
        <v>26</v>
      </c>
      <c r="L4124" t="str">
        <f>VLOOKUP($K4124,non_member_list_price!$A$2:$D$43,2,FALSE)</f>
        <v>Core Hardware</v>
      </c>
      <c r="M4124">
        <f>VLOOKUP($K4124,non_member_list_price!$A$2:$D$43,3,FALSE)</f>
        <v>2870000</v>
      </c>
      <c r="N4124">
        <f>VLOOKUP($K4124,non_member_list_price!$A$2:$D$43,4,FALSE)</f>
        <v>3300500</v>
      </c>
      <c r="O4124">
        <f t="shared" si="194"/>
        <v>430500</v>
      </c>
    </row>
    <row r="4125" spans="1:15" x14ac:dyDescent="0.25">
      <c r="A4125" s="3">
        <v>44896</v>
      </c>
      <c r="B4125" s="3" t="str">
        <f t="shared" si="192"/>
        <v>December</v>
      </c>
      <c r="C4125" s="3" t="str">
        <f t="shared" si="193"/>
        <v>2022</v>
      </c>
      <c r="D4125" t="str">
        <f>VLOOKUP(G4125,customer_reference!$A$2:$D$4000,4,FALSE)</f>
        <v>Jakarta</v>
      </c>
      <c r="E4125" s="2">
        <f>VLOOKUP(D4125,city_reference!$A$2:$C$23,2,FALSE)</f>
        <v>6.2</v>
      </c>
      <c r="F4125" s="2">
        <f>VLOOKUP(D4125,city_reference!$A$2:$C$23,3,FALSE)</f>
        <v>106.816666</v>
      </c>
      <c r="G4125" t="s">
        <v>2751</v>
      </c>
      <c r="H4125" t="str">
        <f>VLOOKUP(G4125,customer_reference!$A$2:$D$4000,2,FALSE)</f>
        <v>Male</v>
      </c>
      <c r="I4125" t="str">
        <f>VLOOKUP(G4125,customer_reference!$A$2:$D$4000,3,FALSE)</f>
        <v>Non Member</v>
      </c>
      <c r="J4125" t="s">
        <v>3097</v>
      </c>
      <c r="K4125" t="s">
        <v>26</v>
      </c>
      <c r="L4125" t="str">
        <f>VLOOKUP($K4125,non_member_list_price!$A$2:$D$43,2,FALSE)</f>
        <v>Core Hardware</v>
      </c>
      <c r="M4125">
        <f>VLOOKUP($K4125,non_member_list_price!$A$2:$D$43,3,FALSE)</f>
        <v>2870000</v>
      </c>
      <c r="N4125">
        <f>VLOOKUP($K4125,non_member_list_price!$A$2:$D$43,4,FALSE)</f>
        <v>3300500</v>
      </c>
      <c r="O4125">
        <f t="shared" si="194"/>
        <v>430500</v>
      </c>
    </row>
    <row r="4126" spans="1:15" x14ac:dyDescent="0.25">
      <c r="A4126" s="3">
        <v>45005</v>
      </c>
      <c r="B4126" s="3" t="str">
        <f t="shared" si="192"/>
        <v>March</v>
      </c>
      <c r="C4126" s="3" t="str">
        <f t="shared" si="193"/>
        <v>2023</v>
      </c>
      <c r="D4126" t="str">
        <f>VLOOKUP(G4126,customer_reference!$A$2:$D$4000,4,FALSE)</f>
        <v>Jakarta</v>
      </c>
      <c r="E4126" s="2">
        <f>VLOOKUP(D4126,city_reference!$A$2:$C$23,2,FALSE)</f>
        <v>6.2</v>
      </c>
      <c r="F4126" s="2">
        <f>VLOOKUP(D4126,city_reference!$A$2:$C$23,3,FALSE)</f>
        <v>106.816666</v>
      </c>
      <c r="G4126" t="s">
        <v>3391</v>
      </c>
      <c r="H4126" t="str">
        <f>VLOOKUP(G4126,customer_reference!$A$2:$D$4000,2,FALSE)</f>
        <v>Male</v>
      </c>
      <c r="I4126" t="str">
        <f>VLOOKUP(G4126,customer_reference!$A$2:$D$4000,3,FALSE)</f>
        <v>Non Member</v>
      </c>
      <c r="J4126" t="s">
        <v>3097</v>
      </c>
      <c r="K4126" t="s">
        <v>26</v>
      </c>
      <c r="L4126" t="str">
        <f>VLOOKUP($K4126,non_member_list_price!$A$2:$D$43,2,FALSE)</f>
        <v>Core Hardware</v>
      </c>
      <c r="M4126">
        <f>VLOOKUP($K4126,non_member_list_price!$A$2:$D$43,3,FALSE)</f>
        <v>2870000</v>
      </c>
      <c r="N4126">
        <f>VLOOKUP($K4126,non_member_list_price!$A$2:$D$43,4,FALSE)</f>
        <v>3300500</v>
      </c>
      <c r="O4126">
        <f t="shared" si="194"/>
        <v>430500</v>
      </c>
    </row>
    <row r="4127" spans="1:15" x14ac:dyDescent="0.25">
      <c r="A4127" s="3">
        <v>44856</v>
      </c>
      <c r="B4127" s="3" t="str">
        <f t="shared" si="192"/>
        <v>October</v>
      </c>
      <c r="C4127" s="3" t="str">
        <f t="shared" si="193"/>
        <v>2022</v>
      </c>
      <c r="D4127" t="str">
        <f>VLOOKUP(G4127,customer_reference!$A$2:$D$4000,4,FALSE)</f>
        <v>Jakarta</v>
      </c>
      <c r="E4127" s="2">
        <f>VLOOKUP(D4127,city_reference!$A$2:$C$23,2,FALSE)</f>
        <v>6.2</v>
      </c>
      <c r="F4127" s="2">
        <f>VLOOKUP(D4127,city_reference!$A$2:$C$23,3,FALSE)</f>
        <v>106.816666</v>
      </c>
      <c r="G4127" t="s">
        <v>3176</v>
      </c>
      <c r="H4127" t="str">
        <f>VLOOKUP(G4127,customer_reference!$A$2:$D$4000,2,FALSE)</f>
        <v>Male</v>
      </c>
      <c r="I4127" t="str">
        <f>VLOOKUP(G4127,customer_reference!$A$2:$D$4000,3,FALSE)</f>
        <v>Non Member</v>
      </c>
      <c r="J4127" t="s">
        <v>3097</v>
      </c>
      <c r="K4127" t="s">
        <v>17</v>
      </c>
      <c r="L4127" t="str">
        <f>VLOOKUP($K4127,non_member_list_price!$A$2:$D$43,2,FALSE)</f>
        <v>Core Hardware</v>
      </c>
      <c r="M4127">
        <f>VLOOKUP($K4127,non_member_list_price!$A$2:$D$43,3,FALSE)</f>
        <v>4620000</v>
      </c>
      <c r="N4127">
        <f>VLOOKUP($K4127,non_member_list_price!$A$2:$D$43,4,FALSE)</f>
        <v>5313000</v>
      </c>
      <c r="O4127">
        <f t="shared" si="194"/>
        <v>693000</v>
      </c>
    </row>
    <row r="4128" spans="1:15" x14ac:dyDescent="0.25">
      <c r="A4128" s="3">
        <v>45089</v>
      </c>
      <c r="B4128" s="3" t="str">
        <f t="shared" si="192"/>
        <v>June</v>
      </c>
      <c r="C4128" s="3" t="str">
        <f t="shared" si="193"/>
        <v>2023</v>
      </c>
      <c r="D4128" t="str">
        <f>VLOOKUP(G4128,customer_reference!$A$2:$D$4000,4,FALSE)</f>
        <v>Jakarta</v>
      </c>
      <c r="E4128" s="2">
        <f>VLOOKUP(D4128,city_reference!$A$2:$C$23,2,FALSE)</f>
        <v>6.2</v>
      </c>
      <c r="F4128" s="2">
        <f>VLOOKUP(D4128,city_reference!$A$2:$C$23,3,FALSE)</f>
        <v>106.816666</v>
      </c>
      <c r="G4128" t="s">
        <v>859</v>
      </c>
      <c r="H4128" t="str">
        <f>VLOOKUP(G4128,customer_reference!$A$2:$D$4000,2,FALSE)</f>
        <v>Male</v>
      </c>
      <c r="I4128" t="str">
        <f>VLOOKUP(G4128,customer_reference!$A$2:$D$4000,3,FALSE)</f>
        <v>Non Member</v>
      </c>
      <c r="J4128" t="s">
        <v>3097</v>
      </c>
      <c r="K4128" t="s">
        <v>17</v>
      </c>
      <c r="L4128" t="str">
        <f>VLOOKUP($K4128,non_member_list_price!$A$2:$D$43,2,FALSE)</f>
        <v>Core Hardware</v>
      </c>
      <c r="M4128">
        <f>VLOOKUP($K4128,non_member_list_price!$A$2:$D$43,3,FALSE)</f>
        <v>4620000</v>
      </c>
      <c r="N4128">
        <f>VLOOKUP($K4128,non_member_list_price!$A$2:$D$43,4,FALSE)</f>
        <v>5313000</v>
      </c>
      <c r="O4128">
        <f t="shared" si="194"/>
        <v>693000</v>
      </c>
    </row>
    <row r="4129" spans="1:15" x14ac:dyDescent="0.25">
      <c r="A4129" s="3">
        <v>44607</v>
      </c>
      <c r="B4129" s="3" t="str">
        <f t="shared" si="192"/>
        <v>February</v>
      </c>
      <c r="C4129" s="3" t="str">
        <f t="shared" si="193"/>
        <v>2022</v>
      </c>
      <c r="D4129" t="str">
        <f>VLOOKUP(G4129,customer_reference!$A$2:$D$4000,4,FALSE)</f>
        <v>Jakarta</v>
      </c>
      <c r="E4129" s="2">
        <f>VLOOKUP(D4129,city_reference!$A$2:$C$23,2,FALSE)</f>
        <v>6.2</v>
      </c>
      <c r="F4129" s="2">
        <f>VLOOKUP(D4129,city_reference!$A$2:$C$23,3,FALSE)</f>
        <v>106.816666</v>
      </c>
      <c r="G4129" t="s">
        <v>818</v>
      </c>
      <c r="H4129" t="str">
        <f>VLOOKUP(G4129,customer_reference!$A$2:$D$4000,2,FALSE)</f>
        <v>Male</v>
      </c>
      <c r="I4129" t="str">
        <f>VLOOKUP(G4129,customer_reference!$A$2:$D$4000,3,FALSE)</f>
        <v>Non Member</v>
      </c>
      <c r="J4129" t="s">
        <v>3097</v>
      </c>
      <c r="K4129" t="s">
        <v>17</v>
      </c>
      <c r="L4129" t="str">
        <f>VLOOKUP($K4129,non_member_list_price!$A$2:$D$43,2,FALSE)</f>
        <v>Core Hardware</v>
      </c>
      <c r="M4129">
        <f>VLOOKUP($K4129,non_member_list_price!$A$2:$D$43,3,FALSE)</f>
        <v>4620000</v>
      </c>
      <c r="N4129">
        <f>VLOOKUP($K4129,non_member_list_price!$A$2:$D$43,4,FALSE)</f>
        <v>5313000</v>
      </c>
      <c r="O4129">
        <f t="shared" si="194"/>
        <v>693000</v>
      </c>
    </row>
    <row r="4130" spans="1:15" x14ac:dyDescent="0.25">
      <c r="A4130" s="3">
        <v>44941</v>
      </c>
      <c r="B4130" s="3" t="str">
        <f t="shared" si="192"/>
        <v>January</v>
      </c>
      <c r="C4130" s="3" t="str">
        <f t="shared" si="193"/>
        <v>2023</v>
      </c>
      <c r="D4130" t="str">
        <f>VLOOKUP(G4130,customer_reference!$A$2:$D$4000,4,FALSE)</f>
        <v>Jakarta</v>
      </c>
      <c r="E4130" s="2">
        <f>VLOOKUP(D4130,city_reference!$A$2:$C$23,2,FALSE)</f>
        <v>6.2</v>
      </c>
      <c r="F4130" s="2">
        <f>VLOOKUP(D4130,city_reference!$A$2:$C$23,3,FALSE)</f>
        <v>106.816666</v>
      </c>
      <c r="G4130" t="s">
        <v>1387</v>
      </c>
      <c r="H4130" t="str">
        <f>VLOOKUP(G4130,customer_reference!$A$2:$D$4000,2,FALSE)</f>
        <v>Male</v>
      </c>
      <c r="I4130" t="str">
        <f>VLOOKUP(G4130,customer_reference!$A$2:$D$4000,3,FALSE)</f>
        <v>Subscriber</v>
      </c>
      <c r="J4130" t="s">
        <v>3097</v>
      </c>
      <c r="K4130" t="s">
        <v>20</v>
      </c>
      <c r="L4130" t="str">
        <f>VLOOKUP($K4130,non_member_list_price!$A$2:$D$43,2,FALSE)</f>
        <v>Memory Hardware</v>
      </c>
      <c r="M4130">
        <f>VLOOKUP($K4130,non_member_list_price!$A$2:$D$43,3,FALSE)</f>
        <v>70000</v>
      </c>
      <c r="N4130">
        <f>VLOOKUP($K4130,non_member_list_price!$A$2:$D$43,4,FALSE)</f>
        <v>80500</v>
      </c>
      <c r="O4130">
        <f t="shared" si="194"/>
        <v>10500</v>
      </c>
    </row>
    <row r="4131" spans="1:15" x14ac:dyDescent="0.25">
      <c r="A4131" s="3">
        <v>44880</v>
      </c>
      <c r="B4131" s="3" t="str">
        <f t="shared" si="192"/>
        <v>November</v>
      </c>
      <c r="C4131" s="3" t="str">
        <f t="shared" si="193"/>
        <v>2022</v>
      </c>
      <c r="D4131" t="str">
        <f>VLOOKUP(G4131,customer_reference!$A$2:$D$4000,4,FALSE)</f>
        <v>Jakarta</v>
      </c>
      <c r="E4131" s="2">
        <f>VLOOKUP(D4131,city_reference!$A$2:$C$23,2,FALSE)</f>
        <v>6.2</v>
      </c>
      <c r="F4131" s="2">
        <f>VLOOKUP(D4131,city_reference!$A$2:$C$23,3,FALSE)</f>
        <v>106.816666</v>
      </c>
      <c r="G4131" t="s">
        <v>4068</v>
      </c>
      <c r="H4131" t="str">
        <f>VLOOKUP(G4131,customer_reference!$A$2:$D$4000,2,FALSE)</f>
        <v>Male</v>
      </c>
      <c r="I4131" t="str">
        <f>VLOOKUP(G4131,customer_reference!$A$2:$D$4000,3,FALSE)</f>
        <v>Non Member</v>
      </c>
      <c r="J4131" t="s">
        <v>3097</v>
      </c>
      <c r="K4131" t="s">
        <v>20</v>
      </c>
      <c r="L4131" t="str">
        <f>VLOOKUP($K4131,non_member_list_price!$A$2:$D$43,2,FALSE)</f>
        <v>Memory Hardware</v>
      </c>
      <c r="M4131">
        <f>VLOOKUP($K4131,non_member_list_price!$A$2:$D$43,3,FALSE)</f>
        <v>70000</v>
      </c>
      <c r="N4131">
        <f>VLOOKUP($K4131,non_member_list_price!$A$2:$D$43,4,FALSE)</f>
        <v>80500</v>
      </c>
      <c r="O4131">
        <f t="shared" si="194"/>
        <v>10500</v>
      </c>
    </row>
    <row r="4132" spans="1:15" x14ac:dyDescent="0.25">
      <c r="A4132" s="3">
        <v>44882</v>
      </c>
      <c r="B4132" s="3" t="str">
        <f t="shared" si="192"/>
        <v>November</v>
      </c>
      <c r="C4132" s="3" t="str">
        <f t="shared" si="193"/>
        <v>2022</v>
      </c>
      <c r="D4132" t="str">
        <f>VLOOKUP(G4132,customer_reference!$A$2:$D$4000,4,FALSE)</f>
        <v>Jakarta</v>
      </c>
      <c r="E4132" s="2">
        <f>VLOOKUP(D4132,city_reference!$A$2:$C$23,2,FALSE)</f>
        <v>6.2</v>
      </c>
      <c r="F4132" s="2">
        <f>VLOOKUP(D4132,city_reference!$A$2:$C$23,3,FALSE)</f>
        <v>106.816666</v>
      </c>
      <c r="G4132" t="s">
        <v>935</v>
      </c>
      <c r="H4132" t="str">
        <f>VLOOKUP(G4132,customer_reference!$A$2:$D$4000,2,FALSE)</f>
        <v>Male</v>
      </c>
      <c r="I4132" t="str">
        <f>VLOOKUP(G4132,customer_reference!$A$2:$D$4000,3,FALSE)</f>
        <v>Non Member</v>
      </c>
      <c r="J4132" t="s">
        <v>3097</v>
      </c>
      <c r="K4132" t="s">
        <v>36</v>
      </c>
      <c r="L4132" t="str">
        <f>VLOOKUP($K4132,non_member_list_price!$A$2:$D$43,2,FALSE)</f>
        <v>I-O Hardware</v>
      </c>
      <c r="M4132">
        <f>VLOOKUP($K4132,non_member_list_price!$A$2:$D$43,3,FALSE)</f>
        <v>1108000</v>
      </c>
      <c r="N4132">
        <f>VLOOKUP($K4132,non_member_list_price!$A$2:$D$43,4,FALSE)</f>
        <v>1274200</v>
      </c>
      <c r="O4132">
        <f t="shared" si="194"/>
        <v>166200</v>
      </c>
    </row>
    <row r="4133" spans="1:15" x14ac:dyDescent="0.25">
      <c r="A4133" s="3">
        <v>44960</v>
      </c>
      <c r="B4133" s="3" t="str">
        <f t="shared" si="192"/>
        <v>February</v>
      </c>
      <c r="C4133" s="3" t="str">
        <f t="shared" si="193"/>
        <v>2023</v>
      </c>
      <c r="D4133" t="str">
        <f>VLOOKUP(G4133,customer_reference!$A$2:$D$4000,4,FALSE)</f>
        <v>Jakarta</v>
      </c>
      <c r="E4133" s="2">
        <f>VLOOKUP(D4133,city_reference!$A$2:$C$23,2,FALSE)</f>
        <v>6.2</v>
      </c>
      <c r="F4133" s="2">
        <f>VLOOKUP(D4133,city_reference!$A$2:$C$23,3,FALSE)</f>
        <v>106.816666</v>
      </c>
      <c r="G4133" t="s">
        <v>2144</v>
      </c>
      <c r="H4133" t="str">
        <f>VLOOKUP(G4133,customer_reference!$A$2:$D$4000,2,FALSE)</f>
        <v>Male</v>
      </c>
      <c r="I4133" t="str">
        <f>VLOOKUP(G4133,customer_reference!$A$2:$D$4000,3,FALSE)</f>
        <v>Non Member</v>
      </c>
      <c r="J4133" t="s">
        <v>3097</v>
      </c>
      <c r="K4133" t="s">
        <v>36</v>
      </c>
      <c r="L4133" t="str">
        <f>VLOOKUP($K4133,non_member_list_price!$A$2:$D$43,2,FALSE)</f>
        <v>I-O Hardware</v>
      </c>
      <c r="M4133">
        <f>VLOOKUP($K4133,non_member_list_price!$A$2:$D$43,3,FALSE)</f>
        <v>1108000</v>
      </c>
      <c r="N4133">
        <f>VLOOKUP($K4133,non_member_list_price!$A$2:$D$43,4,FALSE)</f>
        <v>1274200</v>
      </c>
      <c r="O4133">
        <f t="shared" si="194"/>
        <v>166200</v>
      </c>
    </row>
    <row r="4134" spans="1:15" x14ac:dyDescent="0.25">
      <c r="A4134" s="3">
        <v>44736</v>
      </c>
      <c r="B4134" s="3" t="str">
        <f t="shared" si="192"/>
        <v>June</v>
      </c>
      <c r="C4134" s="3" t="str">
        <f t="shared" si="193"/>
        <v>2022</v>
      </c>
      <c r="D4134" t="str">
        <f>VLOOKUP(G4134,customer_reference!$A$2:$D$4000,4,FALSE)</f>
        <v>Jakarta</v>
      </c>
      <c r="E4134" s="2">
        <f>VLOOKUP(D4134,city_reference!$A$2:$C$23,2,FALSE)</f>
        <v>6.2</v>
      </c>
      <c r="F4134" s="2">
        <f>VLOOKUP(D4134,city_reference!$A$2:$C$23,3,FALSE)</f>
        <v>106.816666</v>
      </c>
      <c r="G4134" t="s">
        <v>1396</v>
      </c>
      <c r="H4134" t="str">
        <f>VLOOKUP(G4134,customer_reference!$A$2:$D$4000,2,FALSE)</f>
        <v>Male</v>
      </c>
      <c r="I4134" t="str">
        <f>VLOOKUP(G4134,customer_reference!$A$2:$D$4000,3,FALSE)</f>
        <v>Non Member</v>
      </c>
      <c r="J4134" t="s">
        <v>3097</v>
      </c>
      <c r="K4134" t="s">
        <v>4</v>
      </c>
      <c r="L4134" t="str">
        <f>VLOOKUP($K4134,non_member_list_price!$A$2:$D$43,2,FALSE)</f>
        <v>Memory Hardware</v>
      </c>
      <c r="M4134">
        <f>VLOOKUP($K4134,non_member_list_price!$A$2:$D$43,3,FALSE)</f>
        <v>504000</v>
      </c>
      <c r="N4134">
        <f>VLOOKUP($K4134,non_member_list_price!$A$2:$D$43,4,FALSE)</f>
        <v>579600</v>
      </c>
      <c r="O4134">
        <f t="shared" si="194"/>
        <v>75600</v>
      </c>
    </row>
    <row r="4135" spans="1:15" x14ac:dyDescent="0.25">
      <c r="A4135" s="3">
        <v>44881</v>
      </c>
      <c r="B4135" s="3" t="str">
        <f t="shared" si="192"/>
        <v>November</v>
      </c>
      <c r="C4135" s="3" t="str">
        <f t="shared" si="193"/>
        <v>2022</v>
      </c>
      <c r="D4135" t="str">
        <f>VLOOKUP(G4135,customer_reference!$A$2:$D$4000,4,FALSE)</f>
        <v>Jakarta</v>
      </c>
      <c r="E4135" s="2">
        <f>VLOOKUP(D4135,city_reference!$A$2:$C$23,2,FALSE)</f>
        <v>6.2</v>
      </c>
      <c r="F4135" s="2">
        <f>VLOOKUP(D4135,city_reference!$A$2:$C$23,3,FALSE)</f>
        <v>106.816666</v>
      </c>
      <c r="G4135" t="s">
        <v>818</v>
      </c>
      <c r="H4135" t="str">
        <f>VLOOKUP(G4135,customer_reference!$A$2:$D$4000,2,FALSE)</f>
        <v>Male</v>
      </c>
      <c r="I4135" t="str">
        <f>VLOOKUP(G4135,customer_reference!$A$2:$D$4000,3,FALSE)</f>
        <v>Non Member</v>
      </c>
      <c r="J4135" t="s">
        <v>3097</v>
      </c>
      <c r="K4135" t="s">
        <v>4</v>
      </c>
      <c r="L4135" t="str">
        <f>VLOOKUP($K4135,non_member_list_price!$A$2:$D$43,2,FALSE)</f>
        <v>Memory Hardware</v>
      </c>
      <c r="M4135">
        <f>VLOOKUP($K4135,non_member_list_price!$A$2:$D$43,3,FALSE)</f>
        <v>504000</v>
      </c>
      <c r="N4135">
        <f>VLOOKUP($K4135,non_member_list_price!$A$2:$D$43,4,FALSE)</f>
        <v>579600</v>
      </c>
      <c r="O4135">
        <f t="shared" si="194"/>
        <v>75600</v>
      </c>
    </row>
    <row r="4136" spans="1:15" x14ac:dyDescent="0.25">
      <c r="A4136" s="3">
        <v>44971</v>
      </c>
      <c r="B4136" s="3" t="str">
        <f t="shared" si="192"/>
        <v>February</v>
      </c>
      <c r="C4136" s="3" t="str">
        <f t="shared" si="193"/>
        <v>2023</v>
      </c>
      <c r="D4136" t="str">
        <f>VLOOKUP(G4136,customer_reference!$A$2:$D$4000,4,FALSE)</f>
        <v>Jakarta</v>
      </c>
      <c r="E4136" s="2">
        <f>VLOOKUP(D4136,city_reference!$A$2:$C$23,2,FALSE)</f>
        <v>6.2</v>
      </c>
      <c r="F4136" s="2">
        <f>VLOOKUP(D4136,city_reference!$A$2:$C$23,3,FALSE)</f>
        <v>106.816666</v>
      </c>
      <c r="G4136" t="s">
        <v>1984</v>
      </c>
      <c r="H4136" t="str">
        <f>VLOOKUP(G4136,customer_reference!$A$2:$D$4000,2,FALSE)</f>
        <v>Male</v>
      </c>
      <c r="I4136" t="str">
        <f>VLOOKUP(G4136,customer_reference!$A$2:$D$4000,3,FALSE)</f>
        <v>Non Member</v>
      </c>
      <c r="J4136" t="s">
        <v>3097</v>
      </c>
      <c r="K4136" t="s">
        <v>4</v>
      </c>
      <c r="L4136" t="str">
        <f>VLOOKUP($K4136,non_member_list_price!$A$2:$D$43,2,FALSE)</f>
        <v>Memory Hardware</v>
      </c>
      <c r="M4136">
        <f>VLOOKUP($K4136,non_member_list_price!$A$2:$D$43,3,FALSE)</f>
        <v>504000</v>
      </c>
      <c r="N4136">
        <f>VLOOKUP($K4136,non_member_list_price!$A$2:$D$43,4,FALSE)</f>
        <v>579600</v>
      </c>
      <c r="O4136">
        <f t="shared" si="194"/>
        <v>75600</v>
      </c>
    </row>
    <row r="4137" spans="1:15" x14ac:dyDescent="0.25">
      <c r="A4137" s="3">
        <v>44910</v>
      </c>
      <c r="B4137" s="3" t="str">
        <f t="shared" si="192"/>
        <v>December</v>
      </c>
      <c r="C4137" s="3" t="str">
        <f t="shared" si="193"/>
        <v>2022</v>
      </c>
      <c r="D4137" t="str">
        <f>VLOOKUP(G4137,customer_reference!$A$2:$D$4000,4,FALSE)</f>
        <v>Jakarta</v>
      </c>
      <c r="E4137" s="2">
        <f>VLOOKUP(D4137,city_reference!$A$2:$C$23,2,FALSE)</f>
        <v>6.2</v>
      </c>
      <c r="F4137" s="2">
        <f>VLOOKUP(D4137,city_reference!$A$2:$C$23,3,FALSE)</f>
        <v>106.816666</v>
      </c>
      <c r="G4137" t="s">
        <v>3391</v>
      </c>
      <c r="H4137" t="str">
        <f>VLOOKUP(G4137,customer_reference!$A$2:$D$4000,2,FALSE)</f>
        <v>Male</v>
      </c>
      <c r="I4137" t="str">
        <f>VLOOKUP(G4137,customer_reference!$A$2:$D$4000,3,FALSE)</f>
        <v>Non Member</v>
      </c>
      <c r="J4137" t="s">
        <v>3097</v>
      </c>
      <c r="K4137" t="s">
        <v>4</v>
      </c>
      <c r="L4137" t="str">
        <f>VLOOKUP($K4137,non_member_list_price!$A$2:$D$43,2,FALSE)</f>
        <v>Memory Hardware</v>
      </c>
      <c r="M4137">
        <f>VLOOKUP($K4137,non_member_list_price!$A$2:$D$43,3,FALSE)</f>
        <v>504000</v>
      </c>
      <c r="N4137">
        <f>VLOOKUP($K4137,non_member_list_price!$A$2:$D$43,4,FALSE)</f>
        <v>579600</v>
      </c>
      <c r="O4137">
        <f t="shared" si="194"/>
        <v>75600</v>
      </c>
    </row>
    <row r="4138" spans="1:15" x14ac:dyDescent="0.25">
      <c r="A4138" s="3">
        <v>44926</v>
      </c>
      <c r="B4138" s="3" t="str">
        <f t="shared" si="192"/>
        <v>December</v>
      </c>
      <c r="C4138" s="3" t="str">
        <f t="shared" si="193"/>
        <v>2022</v>
      </c>
      <c r="D4138" t="str">
        <f>VLOOKUP(G4138,customer_reference!$A$2:$D$4000,4,FALSE)</f>
        <v>Jakarta</v>
      </c>
      <c r="E4138" s="2">
        <f>VLOOKUP(D4138,city_reference!$A$2:$C$23,2,FALSE)</f>
        <v>6.2</v>
      </c>
      <c r="F4138" s="2">
        <f>VLOOKUP(D4138,city_reference!$A$2:$C$23,3,FALSE)</f>
        <v>106.816666</v>
      </c>
      <c r="G4138" t="s">
        <v>3512</v>
      </c>
      <c r="H4138" t="str">
        <f>VLOOKUP(G4138,customer_reference!$A$2:$D$4000,2,FALSE)</f>
        <v>Male</v>
      </c>
      <c r="I4138" t="str">
        <f>VLOOKUP(G4138,customer_reference!$A$2:$D$4000,3,FALSE)</f>
        <v>Non Member</v>
      </c>
      <c r="J4138" t="s">
        <v>3097</v>
      </c>
      <c r="K4138" t="s">
        <v>45</v>
      </c>
      <c r="L4138" t="str">
        <f>VLOOKUP($K4138,non_member_list_price!$A$2:$D$43,2,FALSE)</f>
        <v>I-O Hardware</v>
      </c>
      <c r="M4138">
        <f>VLOOKUP($K4138,non_member_list_price!$A$2:$D$43,3,FALSE)</f>
        <v>52000</v>
      </c>
      <c r="N4138">
        <f>VLOOKUP($K4138,non_member_list_price!$A$2:$D$43,4,FALSE)</f>
        <v>59800</v>
      </c>
      <c r="O4138">
        <f t="shared" si="194"/>
        <v>7800</v>
      </c>
    </row>
    <row r="4139" spans="1:15" x14ac:dyDescent="0.25">
      <c r="A4139" s="3">
        <v>44842</v>
      </c>
      <c r="B4139" s="3" t="str">
        <f t="shared" si="192"/>
        <v>October</v>
      </c>
      <c r="C4139" s="3" t="str">
        <f t="shared" si="193"/>
        <v>2022</v>
      </c>
      <c r="D4139" t="str">
        <f>VLOOKUP(G4139,customer_reference!$A$2:$D$4000,4,FALSE)</f>
        <v>Jakarta</v>
      </c>
      <c r="E4139" s="2">
        <f>VLOOKUP(D4139,city_reference!$A$2:$C$23,2,FALSE)</f>
        <v>6.2</v>
      </c>
      <c r="F4139" s="2">
        <f>VLOOKUP(D4139,city_reference!$A$2:$C$23,3,FALSE)</f>
        <v>106.816666</v>
      </c>
      <c r="G4139" t="s">
        <v>1033</v>
      </c>
      <c r="H4139" t="str">
        <f>VLOOKUP(G4139,customer_reference!$A$2:$D$4000,2,FALSE)</f>
        <v>Male</v>
      </c>
      <c r="I4139" t="str">
        <f>VLOOKUP(G4139,customer_reference!$A$2:$D$4000,3,FALSE)</f>
        <v>Non Member</v>
      </c>
      <c r="J4139" t="s">
        <v>3097</v>
      </c>
      <c r="K4139" t="s">
        <v>5</v>
      </c>
      <c r="L4139" t="str">
        <f>VLOOKUP($K4139,non_member_list_price!$A$2:$D$43,2,FALSE)</f>
        <v>Memory Hardware</v>
      </c>
      <c r="M4139">
        <f>VLOOKUP($K4139,non_member_list_price!$A$2:$D$43,3,FALSE)</f>
        <v>1148000</v>
      </c>
      <c r="N4139">
        <f>VLOOKUP($K4139,non_member_list_price!$A$2:$D$43,4,FALSE)</f>
        <v>1320200</v>
      </c>
      <c r="O4139">
        <f t="shared" si="194"/>
        <v>172200</v>
      </c>
    </row>
    <row r="4140" spans="1:15" x14ac:dyDescent="0.25">
      <c r="A4140" s="3">
        <v>44832</v>
      </c>
      <c r="B4140" s="3" t="str">
        <f t="shared" si="192"/>
        <v>September</v>
      </c>
      <c r="C4140" s="3" t="str">
        <f t="shared" si="193"/>
        <v>2022</v>
      </c>
      <c r="D4140" t="str">
        <f>VLOOKUP(G4140,customer_reference!$A$2:$D$4000,4,FALSE)</f>
        <v>Jakarta</v>
      </c>
      <c r="E4140" s="2">
        <f>VLOOKUP(D4140,city_reference!$A$2:$C$23,2,FALSE)</f>
        <v>6.2</v>
      </c>
      <c r="F4140" s="2">
        <f>VLOOKUP(D4140,city_reference!$A$2:$C$23,3,FALSE)</f>
        <v>106.816666</v>
      </c>
      <c r="G4140" t="s">
        <v>2372</v>
      </c>
      <c r="H4140" t="str">
        <f>VLOOKUP(G4140,customer_reference!$A$2:$D$4000,2,FALSE)</f>
        <v>Male</v>
      </c>
      <c r="I4140" t="str">
        <f>VLOOKUP(G4140,customer_reference!$A$2:$D$4000,3,FALSE)</f>
        <v>Non Member</v>
      </c>
      <c r="J4140" t="s">
        <v>3097</v>
      </c>
      <c r="K4140" t="s">
        <v>33</v>
      </c>
      <c r="L4140" t="str">
        <f>VLOOKUP($K4140,non_member_list_price!$A$2:$D$43,2,FALSE)</f>
        <v>I-O Hardware</v>
      </c>
      <c r="M4140">
        <f>VLOOKUP($K4140,non_member_list_price!$A$2:$D$43,3,FALSE)</f>
        <v>2884000</v>
      </c>
      <c r="N4140">
        <f>VLOOKUP($K4140,non_member_list_price!$A$2:$D$43,4,FALSE)</f>
        <v>3316600</v>
      </c>
      <c r="O4140">
        <f t="shared" si="194"/>
        <v>432600</v>
      </c>
    </row>
    <row r="4141" spans="1:15" x14ac:dyDescent="0.25">
      <c r="A4141" s="3">
        <v>44602</v>
      </c>
      <c r="B4141" s="3" t="str">
        <f t="shared" si="192"/>
        <v>February</v>
      </c>
      <c r="C4141" s="3" t="str">
        <f t="shared" si="193"/>
        <v>2022</v>
      </c>
      <c r="D4141" t="str">
        <f>VLOOKUP(G4141,customer_reference!$A$2:$D$4000,4,FALSE)</f>
        <v>Jakarta</v>
      </c>
      <c r="E4141" s="2">
        <f>VLOOKUP(D4141,city_reference!$A$2:$C$23,2,FALSE)</f>
        <v>6.2</v>
      </c>
      <c r="F4141" s="2">
        <f>VLOOKUP(D4141,city_reference!$A$2:$C$23,3,FALSE)</f>
        <v>106.816666</v>
      </c>
      <c r="G4141" t="s">
        <v>3474</v>
      </c>
      <c r="H4141" t="str">
        <f>VLOOKUP(G4141,customer_reference!$A$2:$D$4000,2,FALSE)</f>
        <v>Male</v>
      </c>
      <c r="I4141" t="str">
        <f>VLOOKUP(G4141,customer_reference!$A$2:$D$4000,3,FALSE)</f>
        <v>Non Member</v>
      </c>
      <c r="J4141" t="s">
        <v>3097</v>
      </c>
      <c r="K4141" t="s">
        <v>27</v>
      </c>
      <c r="L4141" t="str">
        <f>VLOOKUP($K4141,non_member_list_price!$A$2:$D$43,2,FALSE)</f>
        <v>Core Hardware</v>
      </c>
      <c r="M4141">
        <f>VLOOKUP($K4141,non_member_list_price!$A$2:$D$43,3,FALSE)</f>
        <v>4382000</v>
      </c>
      <c r="N4141">
        <f>VLOOKUP($K4141,non_member_list_price!$A$2:$D$43,4,FALSE)</f>
        <v>5039300</v>
      </c>
      <c r="O4141">
        <f t="shared" si="194"/>
        <v>657300</v>
      </c>
    </row>
    <row r="4142" spans="1:15" x14ac:dyDescent="0.25">
      <c r="A4142" s="3">
        <v>44624</v>
      </c>
      <c r="B4142" s="3" t="str">
        <f t="shared" si="192"/>
        <v>March</v>
      </c>
      <c r="C4142" s="3" t="str">
        <f t="shared" si="193"/>
        <v>2022</v>
      </c>
      <c r="D4142" t="str">
        <f>VLOOKUP(G4142,customer_reference!$A$2:$D$4000,4,FALSE)</f>
        <v>Jakarta</v>
      </c>
      <c r="E4142" s="2">
        <f>VLOOKUP(D4142,city_reference!$A$2:$C$23,2,FALSE)</f>
        <v>6.2</v>
      </c>
      <c r="F4142" s="2">
        <f>VLOOKUP(D4142,city_reference!$A$2:$C$23,3,FALSE)</f>
        <v>106.816666</v>
      </c>
      <c r="G4142" t="s">
        <v>1379</v>
      </c>
      <c r="H4142" t="str">
        <f>VLOOKUP(G4142,customer_reference!$A$2:$D$4000,2,FALSE)</f>
        <v>Male</v>
      </c>
      <c r="I4142" t="str">
        <f>VLOOKUP(G4142,customer_reference!$A$2:$D$4000,3,FALSE)</f>
        <v>Non Member</v>
      </c>
      <c r="J4142" t="s">
        <v>3097</v>
      </c>
      <c r="K4142" t="s">
        <v>39</v>
      </c>
      <c r="L4142" t="str">
        <f>VLOOKUP($K4142,non_member_list_price!$A$2:$D$43,2,FALSE)</f>
        <v>Safety Hardware</v>
      </c>
      <c r="M4142">
        <f>VLOOKUP($K4142,non_member_list_price!$A$2:$D$43,3,FALSE)</f>
        <v>570000</v>
      </c>
      <c r="N4142">
        <f>VLOOKUP($K4142,non_member_list_price!$A$2:$D$43,4,FALSE)</f>
        <v>655500</v>
      </c>
      <c r="O4142">
        <f t="shared" si="194"/>
        <v>85500</v>
      </c>
    </row>
    <row r="4143" spans="1:15" x14ac:dyDescent="0.25">
      <c r="A4143" s="3">
        <v>44634</v>
      </c>
      <c r="B4143" s="3" t="str">
        <f t="shared" si="192"/>
        <v>March</v>
      </c>
      <c r="C4143" s="3" t="str">
        <f t="shared" si="193"/>
        <v>2022</v>
      </c>
      <c r="D4143" t="str">
        <f>VLOOKUP(G4143,customer_reference!$A$2:$D$4000,4,FALSE)</f>
        <v>Jakarta</v>
      </c>
      <c r="E4143" s="2">
        <f>VLOOKUP(D4143,city_reference!$A$2:$C$23,2,FALSE)</f>
        <v>6.2</v>
      </c>
      <c r="F4143" s="2">
        <f>VLOOKUP(D4143,city_reference!$A$2:$C$23,3,FALSE)</f>
        <v>106.816666</v>
      </c>
      <c r="G4143" t="s">
        <v>3954</v>
      </c>
      <c r="H4143" t="str">
        <f>VLOOKUP(G4143,customer_reference!$A$2:$D$4000,2,FALSE)</f>
        <v>Male</v>
      </c>
      <c r="I4143" t="str">
        <f>VLOOKUP(G4143,customer_reference!$A$2:$D$4000,3,FALSE)</f>
        <v>Non Member</v>
      </c>
      <c r="J4143" t="s">
        <v>3097</v>
      </c>
      <c r="K4143" t="s">
        <v>39</v>
      </c>
      <c r="L4143" t="str">
        <f>VLOOKUP($K4143,non_member_list_price!$A$2:$D$43,2,FALSE)</f>
        <v>Safety Hardware</v>
      </c>
      <c r="M4143">
        <f>VLOOKUP($K4143,non_member_list_price!$A$2:$D$43,3,FALSE)</f>
        <v>570000</v>
      </c>
      <c r="N4143">
        <f>VLOOKUP($K4143,non_member_list_price!$A$2:$D$43,4,FALSE)</f>
        <v>655500</v>
      </c>
      <c r="O4143">
        <f t="shared" si="194"/>
        <v>85500</v>
      </c>
    </row>
    <row r="4144" spans="1:15" x14ac:dyDescent="0.25">
      <c r="A4144" s="3">
        <v>44692</v>
      </c>
      <c r="B4144" s="3" t="str">
        <f t="shared" si="192"/>
        <v>May</v>
      </c>
      <c r="C4144" s="3" t="str">
        <f t="shared" si="193"/>
        <v>2022</v>
      </c>
      <c r="D4144" t="str">
        <f>VLOOKUP(G4144,customer_reference!$A$2:$D$4000,4,FALSE)</f>
        <v>Jakarta</v>
      </c>
      <c r="E4144" s="2">
        <f>VLOOKUP(D4144,city_reference!$A$2:$C$23,2,FALSE)</f>
        <v>6.2</v>
      </c>
      <c r="F4144" s="2">
        <f>VLOOKUP(D4144,city_reference!$A$2:$C$23,3,FALSE)</f>
        <v>106.816666</v>
      </c>
      <c r="G4144" t="s">
        <v>399</v>
      </c>
      <c r="H4144" t="str">
        <f>VLOOKUP(G4144,customer_reference!$A$2:$D$4000,2,FALSE)</f>
        <v>Male</v>
      </c>
      <c r="I4144" t="str">
        <f>VLOOKUP(G4144,customer_reference!$A$2:$D$4000,3,FALSE)</f>
        <v>Non Member</v>
      </c>
      <c r="J4144" t="s">
        <v>3097</v>
      </c>
      <c r="K4144" t="s">
        <v>18</v>
      </c>
      <c r="L4144" t="str">
        <f>VLOOKUP($K4144,non_member_list_price!$A$2:$D$43,2,FALSE)</f>
        <v>Core Hardware</v>
      </c>
      <c r="M4144">
        <f>VLOOKUP($K4144,non_member_list_price!$A$2:$D$43,3,FALSE)</f>
        <v>7350000</v>
      </c>
      <c r="N4144">
        <f>VLOOKUP($K4144,non_member_list_price!$A$2:$D$43,4,FALSE)</f>
        <v>8452500</v>
      </c>
      <c r="O4144">
        <f t="shared" si="194"/>
        <v>1102500</v>
      </c>
    </row>
    <row r="4145" spans="1:15" x14ac:dyDescent="0.25">
      <c r="A4145" s="3">
        <v>44934</v>
      </c>
      <c r="B4145" s="3" t="str">
        <f t="shared" si="192"/>
        <v>January</v>
      </c>
      <c r="C4145" s="3" t="str">
        <f t="shared" si="193"/>
        <v>2023</v>
      </c>
      <c r="D4145" t="str">
        <f>VLOOKUP(G4145,customer_reference!$A$2:$D$4000,4,FALSE)</f>
        <v>Jakarta</v>
      </c>
      <c r="E4145" s="2">
        <f>VLOOKUP(D4145,city_reference!$A$2:$C$23,2,FALSE)</f>
        <v>6.2</v>
      </c>
      <c r="F4145" s="2">
        <f>VLOOKUP(D4145,city_reference!$A$2:$C$23,3,FALSE)</f>
        <v>106.816666</v>
      </c>
      <c r="G4145" t="s">
        <v>2065</v>
      </c>
      <c r="H4145" t="str">
        <f>VLOOKUP(G4145,customer_reference!$A$2:$D$4000,2,FALSE)</f>
        <v>Male</v>
      </c>
      <c r="I4145" t="str">
        <f>VLOOKUP(G4145,customer_reference!$A$2:$D$4000,3,FALSE)</f>
        <v>Non Member</v>
      </c>
      <c r="J4145" t="s">
        <v>3097</v>
      </c>
      <c r="K4145" t="s">
        <v>37</v>
      </c>
      <c r="L4145" t="str">
        <f>VLOOKUP($K4145,non_member_list_price!$A$2:$D$43,2,FALSE)</f>
        <v>I-O Hardware</v>
      </c>
      <c r="M4145">
        <f>VLOOKUP($K4145,non_member_list_price!$A$2:$D$43,3,FALSE)</f>
        <v>122000</v>
      </c>
      <c r="N4145">
        <f>VLOOKUP($K4145,non_member_list_price!$A$2:$D$43,4,FALSE)</f>
        <v>140300</v>
      </c>
      <c r="O4145">
        <f t="shared" si="194"/>
        <v>18300</v>
      </c>
    </row>
    <row r="4146" spans="1:15" x14ac:dyDescent="0.25">
      <c r="A4146" s="3">
        <v>44692</v>
      </c>
      <c r="B4146" s="3" t="str">
        <f t="shared" si="192"/>
        <v>May</v>
      </c>
      <c r="C4146" s="3" t="str">
        <f t="shared" si="193"/>
        <v>2022</v>
      </c>
      <c r="D4146" t="str">
        <f>VLOOKUP(G4146,customer_reference!$A$2:$D$4000,4,FALSE)</f>
        <v>Jakarta</v>
      </c>
      <c r="E4146" s="2">
        <f>VLOOKUP(D4146,city_reference!$A$2:$C$23,2,FALSE)</f>
        <v>6.2</v>
      </c>
      <c r="F4146" s="2">
        <f>VLOOKUP(D4146,city_reference!$A$2:$C$23,3,FALSE)</f>
        <v>106.816666</v>
      </c>
      <c r="G4146" t="s">
        <v>881</v>
      </c>
      <c r="H4146" t="str">
        <f>VLOOKUP(G4146,customer_reference!$A$2:$D$4000,2,FALSE)</f>
        <v>Male</v>
      </c>
      <c r="I4146" t="str">
        <f>VLOOKUP(G4146,customer_reference!$A$2:$D$4000,3,FALSE)</f>
        <v>Non Member</v>
      </c>
      <c r="J4146" t="s">
        <v>3097</v>
      </c>
      <c r="K4146" t="s">
        <v>4081</v>
      </c>
      <c r="L4146" t="str">
        <f>VLOOKUP($K4146,non_member_list_price!$A$2:$D$43,2,FALSE)</f>
        <v>I-O Hardware</v>
      </c>
      <c r="M4146">
        <f>VLOOKUP($K4146,non_member_list_price!$A$2:$D$43,3,FALSE)</f>
        <v>117000</v>
      </c>
      <c r="N4146">
        <f>VLOOKUP($K4146,non_member_list_price!$A$2:$D$43,4,FALSE)</f>
        <v>134550</v>
      </c>
      <c r="O4146">
        <f t="shared" si="194"/>
        <v>17550</v>
      </c>
    </row>
    <row r="4147" spans="1:15" x14ac:dyDescent="0.25">
      <c r="A4147" s="3">
        <v>45134</v>
      </c>
      <c r="B4147" s="3" t="str">
        <f t="shared" si="192"/>
        <v>July</v>
      </c>
      <c r="C4147" s="3" t="str">
        <f t="shared" si="193"/>
        <v>2023</v>
      </c>
      <c r="D4147" t="str">
        <f>VLOOKUP(G4147,customer_reference!$A$2:$D$4000,4,FALSE)</f>
        <v>Jakarta</v>
      </c>
      <c r="E4147" s="2">
        <f>VLOOKUP(D4147,city_reference!$A$2:$C$23,2,FALSE)</f>
        <v>6.2</v>
      </c>
      <c r="F4147" s="2">
        <f>VLOOKUP(D4147,city_reference!$A$2:$C$23,3,FALSE)</f>
        <v>106.816666</v>
      </c>
      <c r="G4147" t="s">
        <v>2730</v>
      </c>
      <c r="H4147" t="str">
        <f>VLOOKUP(G4147,customer_reference!$A$2:$D$4000,2,FALSE)</f>
        <v>Male</v>
      </c>
      <c r="I4147" t="str">
        <f>VLOOKUP(G4147,customer_reference!$A$2:$D$4000,3,FALSE)</f>
        <v>Non Member</v>
      </c>
      <c r="J4147" t="s">
        <v>3097</v>
      </c>
      <c r="K4147" t="s">
        <v>45</v>
      </c>
      <c r="L4147" t="str">
        <f>VLOOKUP($K4147,non_member_list_price!$A$2:$D$43,2,FALSE)</f>
        <v>I-O Hardware</v>
      </c>
      <c r="M4147">
        <f>VLOOKUP($K4147,non_member_list_price!$A$2:$D$43,3,FALSE)</f>
        <v>52000</v>
      </c>
      <c r="N4147">
        <f>VLOOKUP($K4147,non_member_list_price!$A$2:$D$43,4,FALSE)</f>
        <v>59800</v>
      </c>
      <c r="O4147">
        <f t="shared" si="194"/>
        <v>7800</v>
      </c>
    </row>
    <row r="4148" spans="1:15" x14ac:dyDescent="0.25">
      <c r="A4148" s="3">
        <v>44570</v>
      </c>
      <c r="B4148" s="3" t="str">
        <f t="shared" si="192"/>
        <v>January</v>
      </c>
      <c r="C4148" s="3" t="str">
        <f t="shared" si="193"/>
        <v>2022</v>
      </c>
      <c r="D4148" t="str">
        <f>VLOOKUP(G4148,customer_reference!$A$2:$D$4000,4,FALSE)</f>
        <v>Jakarta</v>
      </c>
      <c r="E4148" s="2">
        <f>VLOOKUP(D4148,city_reference!$A$2:$C$23,2,FALSE)</f>
        <v>6.2</v>
      </c>
      <c r="F4148" s="2">
        <f>VLOOKUP(D4148,city_reference!$A$2:$C$23,3,FALSE)</f>
        <v>106.816666</v>
      </c>
      <c r="G4148" t="s">
        <v>3422</v>
      </c>
      <c r="H4148" t="str">
        <f>VLOOKUP(G4148,customer_reference!$A$2:$D$4000,2,FALSE)</f>
        <v>Male</v>
      </c>
      <c r="I4148" t="str">
        <f>VLOOKUP(G4148,customer_reference!$A$2:$D$4000,3,FALSE)</f>
        <v>Non Member</v>
      </c>
      <c r="J4148" t="s">
        <v>3097</v>
      </c>
      <c r="K4148" t="s">
        <v>4080</v>
      </c>
      <c r="L4148" t="str">
        <f>VLOOKUP($K4148,non_member_list_price!$A$2:$D$43,2,FALSE)</f>
        <v>I-O Hardware</v>
      </c>
      <c r="M4148">
        <f>VLOOKUP($K4148,non_member_list_price!$A$2:$D$43,3,FALSE)</f>
        <v>102000</v>
      </c>
      <c r="N4148">
        <f>VLOOKUP($K4148,non_member_list_price!$A$2:$D$43,4,FALSE)</f>
        <v>117300</v>
      </c>
      <c r="O4148">
        <f t="shared" si="194"/>
        <v>15300</v>
      </c>
    </row>
    <row r="4149" spans="1:15" x14ac:dyDescent="0.25">
      <c r="A4149" s="3">
        <v>45085</v>
      </c>
      <c r="B4149" s="3" t="str">
        <f t="shared" si="192"/>
        <v>June</v>
      </c>
      <c r="C4149" s="3" t="str">
        <f t="shared" si="193"/>
        <v>2023</v>
      </c>
      <c r="D4149" t="str">
        <f>VLOOKUP(G4149,customer_reference!$A$2:$D$4000,4,FALSE)</f>
        <v>Jakarta</v>
      </c>
      <c r="E4149" s="2">
        <f>VLOOKUP(D4149,city_reference!$A$2:$C$23,2,FALSE)</f>
        <v>6.2</v>
      </c>
      <c r="F4149" s="2">
        <f>VLOOKUP(D4149,city_reference!$A$2:$C$23,3,FALSE)</f>
        <v>106.816666</v>
      </c>
      <c r="G4149" t="s">
        <v>2372</v>
      </c>
      <c r="H4149" t="str">
        <f>VLOOKUP(G4149,customer_reference!$A$2:$D$4000,2,FALSE)</f>
        <v>Male</v>
      </c>
      <c r="I4149" t="str">
        <f>VLOOKUP(G4149,customer_reference!$A$2:$D$4000,3,FALSE)</f>
        <v>Non Member</v>
      </c>
      <c r="J4149" t="s">
        <v>3097</v>
      </c>
      <c r="K4149" t="s">
        <v>23</v>
      </c>
      <c r="L4149" t="str">
        <f>VLOOKUP($K4149,non_member_list_price!$A$2:$D$43,2,FALSE)</f>
        <v>Memory Hardware</v>
      </c>
      <c r="M4149">
        <f>VLOOKUP($K4149,non_member_list_price!$A$2:$D$43,3,FALSE)</f>
        <v>336000</v>
      </c>
      <c r="N4149">
        <f>VLOOKUP($K4149,non_member_list_price!$A$2:$D$43,4,FALSE)</f>
        <v>386400</v>
      </c>
      <c r="O4149">
        <f t="shared" si="194"/>
        <v>50400</v>
      </c>
    </row>
    <row r="4150" spans="1:15" x14ac:dyDescent="0.25">
      <c r="A4150" s="3">
        <v>44688</v>
      </c>
      <c r="B4150" s="3" t="str">
        <f t="shared" si="192"/>
        <v>May</v>
      </c>
      <c r="C4150" s="3" t="str">
        <f t="shared" si="193"/>
        <v>2022</v>
      </c>
      <c r="D4150" t="str">
        <f>VLOOKUP(G4150,customer_reference!$A$2:$D$4000,4,FALSE)</f>
        <v>Jakarta</v>
      </c>
      <c r="E4150" s="2">
        <f>VLOOKUP(D4150,city_reference!$A$2:$C$23,2,FALSE)</f>
        <v>6.2</v>
      </c>
      <c r="F4150" s="2">
        <f>VLOOKUP(D4150,city_reference!$A$2:$C$23,3,FALSE)</f>
        <v>106.816666</v>
      </c>
      <c r="G4150" t="s">
        <v>2303</v>
      </c>
      <c r="H4150" t="str">
        <f>VLOOKUP(G4150,customer_reference!$A$2:$D$4000,2,FALSE)</f>
        <v>Male</v>
      </c>
      <c r="I4150" t="str">
        <f>VLOOKUP(G4150,customer_reference!$A$2:$D$4000,3,FALSE)</f>
        <v>Non Member</v>
      </c>
      <c r="J4150" t="s">
        <v>3097</v>
      </c>
      <c r="K4150" t="s">
        <v>30</v>
      </c>
      <c r="L4150" t="str">
        <f>VLOOKUP($K4150,non_member_list_price!$A$2:$D$43,2,FALSE)</f>
        <v>I-O Hardware</v>
      </c>
      <c r="M4150">
        <f>VLOOKUP($K4150,non_member_list_price!$A$2:$D$43,3,FALSE)</f>
        <v>230000</v>
      </c>
      <c r="N4150">
        <f>VLOOKUP($K4150,non_member_list_price!$A$2:$D$43,4,FALSE)</f>
        <v>264500</v>
      </c>
      <c r="O4150">
        <f t="shared" si="194"/>
        <v>34500</v>
      </c>
    </row>
    <row r="4151" spans="1:15" x14ac:dyDescent="0.25">
      <c r="A4151" s="3">
        <v>44703</v>
      </c>
      <c r="B4151" s="3" t="str">
        <f t="shared" si="192"/>
        <v>May</v>
      </c>
      <c r="C4151" s="3" t="str">
        <f t="shared" si="193"/>
        <v>2022</v>
      </c>
      <c r="D4151" t="str">
        <f>VLOOKUP(G4151,customer_reference!$A$2:$D$4000,4,FALSE)</f>
        <v>Jakarta</v>
      </c>
      <c r="E4151" s="2">
        <f>VLOOKUP(D4151,city_reference!$A$2:$C$23,2,FALSE)</f>
        <v>6.2</v>
      </c>
      <c r="F4151" s="2">
        <f>VLOOKUP(D4151,city_reference!$A$2:$C$23,3,FALSE)</f>
        <v>106.816666</v>
      </c>
      <c r="G4151" t="s">
        <v>311</v>
      </c>
      <c r="H4151" t="str">
        <f>VLOOKUP(G4151,customer_reference!$A$2:$D$4000,2,FALSE)</f>
        <v>Male</v>
      </c>
      <c r="I4151" t="str">
        <f>VLOOKUP(G4151,customer_reference!$A$2:$D$4000,3,FALSE)</f>
        <v>Non Member</v>
      </c>
      <c r="J4151" t="s">
        <v>3097</v>
      </c>
      <c r="K4151" t="s">
        <v>23</v>
      </c>
      <c r="L4151" t="str">
        <f>VLOOKUP($K4151,non_member_list_price!$A$2:$D$43,2,FALSE)</f>
        <v>Memory Hardware</v>
      </c>
      <c r="M4151">
        <f>VLOOKUP($K4151,non_member_list_price!$A$2:$D$43,3,FALSE)</f>
        <v>336000</v>
      </c>
      <c r="N4151">
        <f>VLOOKUP($K4151,non_member_list_price!$A$2:$D$43,4,FALSE)</f>
        <v>386400</v>
      </c>
      <c r="O4151">
        <f t="shared" si="194"/>
        <v>50400</v>
      </c>
    </row>
    <row r="4152" spans="1:15" x14ac:dyDescent="0.25">
      <c r="A4152" s="3">
        <v>44956</v>
      </c>
      <c r="B4152" s="3" t="str">
        <f t="shared" si="192"/>
        <v>January</v>
      </c>
      <c r="C4152" s="3" t="str">
        <f t="shared" si="193"/>
        <v>2023</v>
      </c>
      <c r="D4152" t="str">
        <f>VLOOKUP(G4152,customer_reference!$A$2:$D$4000,4,FALSE)</f>
        <v>Jakarta</v>
      </c>
      <c r="E4152" s="2">
        <f>VLOOKUP(D4152,city_reference!$A$2:$C$23,2,FALSE)</f>
        <v>6.2</v>
      </c>
      <c r="F4152" s="2">
        <f>VLOOKUP(D4152,city_reference!$A$2:$C$23,3,FALSE)</f>
        <v>106.816666</v>
      </c>
      <c r="G4152" t="s">
        <v>1856</v>
      </c>
      <c r="H4152" t="str">
        <f>VLOOKUP(G4152,customer_reference!$A$2:$D$4000,2,FALSE)</f>
        <v>Male</v>
      </c>
      <c r="I4152" t="str">
        <f>VLOOKUP(G4152,customer_reference!$A$2:$D$4000,3,FALSE)</f>
        <v>Non Member</v>
      </c>
      <c r="J4152" t="s">
        <v>3097</v>
      </c>
      <c r="K4152" t="s">
        <v>23</v>
      </c>
      <c r="L4152" t="str">
        <f>VLOOKUP($K4152,non_member_list_price!$A$2:$D$43,2,FALSE)</f>
        <v>Memory Hardware</v>
      </c>
      <c r="M4152">
        <f>VLOOKUP($K4152,non_member_list_price!$A$2:$D$43,3,FALSE)</f>
        <v>336000</v>
      </c>
      <c r="N4152">
        <f>VLOOKUP($K4152,non_member_list_price!$A$2:$D$43,4,FALSE)</f>
        <v>386400</v>
      </c>
      <c r="O4152">
        <f t="shared" si="194"/>
        <v>50400</v>
      </c>
    </row>
    <row r="4153" spans="1:15" x14ac:dyDescent="0.25">
      <c r="A4153" s="3">
        <v>45112</v>
      </c>
      <c r="B4153" s="3" t="str">
        <f t="shared" si="192"/>
        <v>July</v>
      </c>
      <c r="C4153" s="3" t="str">
        <f t="shared" si="193"/>
        <v>2023</v>
      </c>
      <c r="D4153" t="str">
        <f>VLOOKUP(G4153,customer_reference!$A$2:$D$4000,4,FALSE)</f>
        <v>Jakarta</v>
      </c>
      <c r="E4153" s="2">
        <f>VLOOKUP(D4153,city_reference!$A$2:$C$23,2,FALSE)</f>
        <v>6.2</v>
      </c>
      <c r="F4153" s="2">
        <f>VLOOKUP(D4153,city_reference!$A$2:$C$23,3,FALSE)</f>
        <v>106.816666</v>
      </c>
      <c r="G4153" t="s">
        <v>2452</v>
      </c>
      <c r="H4153" t="str">
        <f>VLOOKUP(G4153,customer_reference!$A$2:$D$4000,2,FALSE)</f>
        <v>Male</v>
      </c>
      <c r="I4153" t="str">
        <f>VLOOKUP(G4153,customer_reference!$A$2:$D$4000,3,FALSE)</f>
        <v>Non Member</v>
      </c>
      <c r="J4153" t="s">
        <v>3097</v>
      </c>
      <c r="K4153" t="s">
        <v>23</v>
      </c>
      <c r="L4153" t="str">
        <f>VLOOKUP($K4153,non_member_list_price!$A$2:$D$43,2,FALSE)</f>
        <v>Memory Hardware</v>
      </c>
      <c r="M4153">
        <f>VLOOKUP($K4153,non_member_list_price!$A$2:$D$43,3,FALSE)</f>
        <v>336000</v>
      </c>
      <c r="N4153">
        <f>VLOOKUP($K4153,non_member_list_price!$A$2:$D$43,4,FALSE)</f>
        <v>386400</v>
      </c>
      <c r="O4153">
        <f t="shared" si="194"/>
        <v>50400</v>
      </c>
    </row>
    <row r="4154" spans="1:15" x14ac:dyDescent="0.25">
      <c r="A4154" s="3">
        <v>44796</v>
      </c>
      <c r="B4154" s="3" t="str">
        <f t="shared" si="192"/>
        <v>August</v>
      </c>
      <c r="C4154" s="3" t="str">
        <f t="shared" si="193"/>
        <v>2022</v>
      </c>
      <c r="D4154" t="str">
        <f>VLOOKUP(G4154,customer_reference!$A$2:$D$4000,4,FALSE)</f>
        <v>Jakarta</v>
      </c>
      <c r="E4154" s="2">
        <f>VLOOKUP(D4154,city_reference!$A$2:$C$23,2,FALSE)</f>
        <v>6.2</v>
      </c>
      <c r="F4154" s="2">
        <f>VLOOKUP(D4154,city_reference!$A$2:$C$23,3,FALSE)</f>
        <v>106.816666</v>
      </c>
      <c r="G4154" t="s">
        <v>1071</v>
      </c>
      <c r="H4154" t="str">
        <f>VLOOKUP(G4154,customer_reference!$A$2:$D$4000,2,FALSE)</f>
        <v>Male</v>
      </c>
      <c r="I4154" t="str">
        <f>VLOOKUP(G4154,customer_reference!$A$2:$D$4000,3,FALSE)</f>
        <v>Non Member</v>
      </c>
      <c r="J4154" t="s">
        <v>3097</v>
      </c>
      <c r="K4154" t="s">
        <v>4080</v>
      </c>
      <c r="L4154" t="str">
        <f>VLOOKUP($K4154,non_member_list_price!$A$2:$D$43,2,FALSE)</f>
        <v>I-O Hardware</v>
      </c>
      <c r="M4154">
        <f>VLOOKUP($K4154,non_member_list_price!$A$2:$D$43,3,FALSE)</f>
        <v>102000</v>
      </c>
      <c r="N4154">
        <f>VLOOKUP($K4154,non_member_list_price!$A$2:$D$43,4,FALSE)</f>
        <v>117300</v>
      </c>
      <c r="O4154">
        <f t="shared" si="194"/>
        <v>15300</v>
      </c>
    </row>
    <row r="4155" spans="1:15" x14ac:dyDescent="0.25">
      <c r="A4155" s="3">
        <v>45014</v>
      </c>
      <c r="B4155" s="3" t="str">
        <f t="shared" si="192"/>
        <v>March</v>
      </c>
      <c r="C4155" s="3" t="str">
        <f t="shared" si="193"/>
        <v>2023</v>
      </c>
      <c r="D4155" t="str">
        <f>VLOOKUP(G4155,customer_reference!$A$2:$D$4000,4,FALSE)</f>
        <v>Jakarta</v>
      </c>
      <c r="E4155" s="2">
        <f>VLOOKUP(D4155,city_reference!$A$2:$C$23,2,FALSE)</f>
        <v>6.2</v>
      </c>
      <c r="F4155" s="2">
        <f>VLOOKUP(D4155,city_reference!$A$2:$C$23,3,FALSE)</f>
        <v>106.816666</v>
      </c>
      <c r="G4155" t="s">
        <v>708</v>
      </c>
      <c r="H4155" t="str">
        <f>VLOOKUP(G4155,customer_reference!$A$2:$D$4000,2,FALSE)</f>
        <v>Male</v>
      </c>
      <c r="I4155" t="str">
        <f>VLOOKUP(G4155,customer_reference!$A$2:$D$4000,3,FALSE)</f>
        <v>Non Member</v>
      </c>
      <c r="J4155" t="s">
        <v>3097</v>
      </c>
      <c r="K4155" t="s">
        <v>4080</v>
      </c>
      <c r="L4155" t="str">
        <f>VLOOKUP($K4155,non_member_list_price!$A$2:$D$43,2,FALSE)</f>
        <v>I-O Hardware</v>
      </c>
      <c r="M4155">
        <f>VLOOKUP($K4155,non_member_list_price!$A$2:$D$43,3,FALSE)</f>
        <v>102000</v>
      </c>
      <c r="N4155">
        <f>VLOOKUP($K4155,non_member_list_price!$A$2:$D$43,4,FALSE)</f>
        <v>117300</v>
      </c>
      <c r="O4155">
        <f t="shared" si="194"/>
        <v>15300</v>
      </c>
    </row>
    <row r="4156" spans="1:15" x14ac:dyDescent="0.25">
      <c r="A4156" s="3">
        <v>44840</v>
      </c>
      <c r="B4156" s="3" t="str">
        <f t="shared" si="192"/>
        <v>October</v>
      </c>
      <c r="C4156" s="3" t="str">
        <f t="shared" si="193"/>
        <v>2022</v>
      </c>
      <c r="D4156" t="str">
        <f>VLOOKUP(G4156,customer_reference!$A$2:$D$4000,4,FALSE)</f>
        <v>Jakarta</v>
      </c>
      <c r="E4156" s="2">
        <f>VLOOKUP(D4156,city_reference!$A$2:$C$23,2,FALSE)</f>
        <v>6.2</v>
      </c>
      <c r="F4156" s="2">
        <f>VLOOKUP(D4156,city_reference!$A$2:$C$23,3,FALSE)</f>
        <v>106.816666</v>
      </c>
      <c r="G4156" t="s">
        <v>1024</v>
      </c>
      <c r="H4156" t="str">
        <f>VLOOKUP(G4156,customer_reference!$A$2:$D$4000,2,FALSE)</f>
        <v>Male</v>
      </c>
      <c r="I4156" t="str">
        <f>VLOOKUP(G4156,customer_reference!$A$2:$D$4000,3,FALSE)</f>
        <v>Non Member</v>
      </c>
      <c r="J4156" t="s">
        <v>3097</v>
      </c>
      <c r="K4156" t="s">
        <v>30</v>
      </c>
      <c r="L4156" t="str">
        <f>VLOOKUP($K4156,non_member_list_price!$A$2:$D$43,2,FALSE)</f>
        <v>I-O Hardware</v>
      </c>
      <c r="M4156">
        <f>VLOOKUP($K4156,non_member_list_price!$A$2:$D$43,3,FALSE)</f>
        <v>230000</v>
      </c>
      <c r="N4156">
        <f>VLOOKUP($K4156,non_member_list_price!$A$2:$D$43,4,FALSE)</f>
        <v>264500</v>
      </c>
      <c r="O4156">
        <f t="shared" si="194"/>
        <v>34500</v>
      </c>
    </row>
    <row r="4157" spans="1:15" x14ac:dyDescent="0.25">
      <c r="A4157" s="3">
        <v>44763</v>
      </c>
      <c r="B4157" s="3" t="str">
        <f t="shared" si="192"/>
        <v>July</v>
      </c>
      <c r="C4157" s="3" t="str">
        <f t="shared" si="193"/>
        <v>2022</v>
      </c>
      <c r="D4157" t="str">
        <f>VLOOKUP(G4157,customer_reference!$A$2:$D$4000,4,FALSE)</f>
        <v>Jakarta</v>
      </c>
      <c r="E4157" s="2">
        <f>VLOOKUP(D4157,city_reference!$A$2:$C$23,2,FALSE)</f>
        <v>6.2</v>
      </c>
      <c r="F4157" s="2">
        <f>VLOOKUP(D4157,city_reference!$A$2:$C$23,3,FALSE)</f>
        <v>106.816666</v>
      </c>
      <c r="G4157" t="s">
        <v>4068</v>
      </c>
      <c r="H4157" t="str">
        <f>VLOOKUP(G4157,customer_reference!$A$2:$D$4000,2,FALSE)</f>
        <v>Male</v>
      </c>
      <c r="I4157" t="str">
        <f>VLOOKUP(G4157,customer_reference!$A$2:$D$4000,3,FALSE)</f>
        <v>Non Member</v>
      </c>
      <c r="J4157" t="s">
        <v>3097</v>
      </c>
      <c r="K4157" t="s">
        <v>30</v>
      </c>
      <c r="L4157" t="str">
        <f>VLOOKUP($K4157,non_member_list_price!$A$2:$D$43,2,FALSE)</f>
        <v>I-O Hardware</v>
      </c>
      <c r="M4157">
        <f>VLOOKUP($K4157,non_member_list_price!$A$2:$D$43,3,FALSE)</f>
        <v>230000</v>
      </c>
      <c r="N4157">
        <f>VLOOKUP($K4157,non_member_list_price!$A$2:$D$43,4,FALSE)</f>
        <v>264500</v>
      </c>
      <c r="O4157">
        <f t="shared" si="194"/>
        <v>34500</v>
      </c>
    </row>
    <row r="4158" spans="1:15" x14ac:dyDescent="0.25">
      <c r="A4158" s="3">
        <v>45147</v>
      </c>
      <c r="B4158" s="3" t="str">
        <f t="shared" si="192"/>
        <v>August</v>
      </c>
      <c r="C4158" s="3" t="str">
        <f t="shared" si="193"/>
        <v>2023</v>
      </c>
      <c r="D4158" t="str">
        <f>VLOOKUP(G4158,customer_reference!$A$2:$D$4000,4,FALSE)</f>
        <v>Jakarta</v>
      </c>
      <c r="E4158" s="2">
        <f>VLOOKUP(D4158,city_reference!$A$2:$C$23,2,FALSE)</f>
        <v>6.2</v>
      </c>
      <c r="F4158" s="2">
        <f>VLOOKUP(D4158,city_reference!$A$2:$C$23,3,FALSE)</f>
        <v>106.816666</v>
      </c>
      <c r="G4158" t="s">
        <v>2127</v>
      </c>
      <c r="H4158" t="str">
        <f>VLOOKUP(G4158,customer_reference!$A$2:$D$4000,2,FALSE)</f>
        <v>Male</v>
      </c>
      <c r="I4158" t="str">
        <f>VLOOKUP(G4158,customer_reference!$A$2:$D$4000,3,FALSE)</f>
        <v>Non Member</v>
      </c>
      <c r="J4158" t="s">
        <v>3097</v>
      </c>
      <c r="K4158" t="s">
        <v>12</v>
      </c>
      <c r="L4158" t="str">
        <f>VLOOKUP($K4158,non_member_list_price!$A$2:$D$43,2,FALSE)</f>
        <v>Memory Hardware</v>
      </c>
      <c r="M4158">
        <f>VLOOKUP($K4158,non_member_list_price!$A$2:$D$43,3,FALSE)</f>
        <v>280000</v>
      </c>
      <c r="N4158">
        <f>VLOOKUP($K4158,non_member_list_price!$A$2:$D$43,4,FALSE)</f>
        <v>322000</v>
      </c>
      <c r="O4158">
        <f t="shared" si="194"/>
        <v>42000</v>
      </c>
    </row>
    <row r="4159" spans="1:15" x14ac:dyDescent="0.25">
      <c r="A4159" s="3">
        <v>44919</v>
      </c>
      <c r="B4159" s="3" t="str">
        <f t="shared" si="192"/>
        <v>December</v>
      </c>
      <c r="C4159" s="3" t="str">
        <f t="shared" si="193"/>
        <v>2022</v>
      </c>
      <c r="D4159" t="str">
        <f>VLOOKUP(G4159,customer_reference!$A$2:$D$4000,4,FALSE)</f>
        <v>Jakarta</v>
      </c>
      <c r="E4159" s="2">
        <f>VLOOKUP(D4159,city_reference!$A$2:$C$23,2,FALSE)</f>
        <v>6.2</v>
      </c>
      <c r="F4159" s="2">
        <f>VLOOKUP(D4159,city_reference!$A$2:$C$23,3,FALSE)</f>
        <v>106.816666</v>
      </c>
      <c r="G4159" t="s">
        <v>3148</v>
      </c>
      <c r="H4159" t="str">
        <f>VLOOKUP(G4159,customer_reference!$A$2:$D$4000,2,FALSE)</f>
        <v>Male</v>
      </c>
      <c r="I4159" t="str">
        <f>VLOOKUP(G4159,customer_reference!$A$2:$D$4000,3,FALSE)</f>
        <v>Non Member</v>
      </c>
      <c r="J4159" t="s">
        <v>3097</v>
      </c>
      <c r="K4159" t="s">
        <v>21</v>
      </c>
      <c r="L4159" t="str">
        <f>VLOOKUP($K4159,non_member_list_price!$A$2:$D$43,2,FALSE)</f>
        <v>Memory Hardware</v>
      </c>
      <c r="M4159">
        <f>VLOOKUP($K4159,non_member_list_price!$A$2:$D$43,3,FALSE)</f>
        <v>140000</v>
      </c>
      <c r="N4159">
        <f>VLOOKUP($K4159,non_member_list_price!$A$2:$D$43,4,FALSE)</f>
        <v>161000</v>
      </c>
      <c r="O4159">
        <f t="shared" si="194"/>
        <v>21000</v>
      </c>
    </row>
    <row r="4160" spans="1:15" x14ac:dyDescent="0.25">
      <c r="A4160" s="3">
        <v>44801</v>
      </c>
      <c r="B4160" s="3" t="str">
        <f t="shared" si="192"/>
        <v>August</v>
      </c>
      <c r="C4160" s="3" t="str">
        <f t="shared" si="193"/>
        <v>2022</v>
      </c>
      <c r="D4160" t="str">
        <f>VLOOKUP(G4160,customer_reference!$A$2:$D$4000,4,FALSE)</f>
        <v>Jakarta</v>
      </c>
      <c r="E4160" s="2">
        <f>VLOOKUP(D4160,city_reference!$A$2:$C$23,2,FALSE)</f>
        <v>6.2</v>
      </c>
      <c r="F4160" s="2">
        <f>VLOOKUP(D4160,city_reference!$A$2:$C$23,3,FALSE)</f>
        <v>106.816666</v>
      </c>
      <c r="G4160" t="s">
        <v>2068</v>
      </c>
      <c r="H4160" t="str">
        <f>VLOOKUP(G4160,customer_reference!$A$2:$D$4000,2,FALSE)</f>
        <v>Male</v>
      </c>
      <c r="I4160" t="str">
        <f>VLOOKUP(G4160,customer_reference!$A$2:$D$4000,3,FALSE)</f>
        <v>Non Member</v>
      </c>
      <c r="J4160" t="s">
        <v>3097</v>
      </c>
      <c r="K4160" t="s">
        <v>8</v>
      </c>
      <c r="L4160" t="str">
        <f>VLOOKUP($K4160,non_member_list_price!$A$2:$D$43,2,FALSE)</f>
        <v>Memory Hardware</v>
      </c>
      <c r="M4160">
        <f>VLOOKUP($K4160,non_member_list_price!$A$2:$D$43,3,FALSE)</f>
        <v>448000</v>
      </c>
      <c r="N4160">
        <f>VLOOKUP($K4160,non_member_list_price!$A$2:$D$43,4,FALSE)</f>
        <v>515200</v>
      </c>
      <c r="O4160">
        <f t="shared" si="194"/>
        <v>67200</v>
      </c>
    </row>
    <row r="4161" spans="1:15" x14ac:dyDescent="0.25">
      <c r="A4161" s="3">
        <v>45156</v>
      </c>
      <c r="B4161" s="3" t="str">
        <f t="shared" si="192"/>
        <v>August</v>
      </c>
      <c r="C4161" s="3" t="str">
        <f t="shared" si="193"/>
        <v>2023</v>
      </c>
      <c r="D4161" t="str">
        <f>VLOOKUP(G4161,customer_reference!$A$2:$D$4000,4,FALSE)</f>
        <v>Jakarta</v>
      </c>
      <c r="E4161" s="2">
        <f>VLOOKUP(D4161,city_reference!$A$2:$C$23,2,FALSE)</f>
        <v>6.2</v>
      </c>
      <c r="F4161" s="2">
        <f>VLOOKUP(D4161,city_reference!$A$2:$C$23,3,FALSE)</f>
        <v>106.816666</v>
      </c>
      <c r="G4161" t="s">
        <v>529</v>
      </c>
      <c r="H4161" t="str">
        <f>VLOOKUP(G4161,customer_reference!$A$2:$D$4000,2,FALSE)</f>
        <v>Male</v>
      </c>
      <c r="I4161" t="str">
        <f>VLOOKUP(G4161,customer_reference!$A$2:$D$4000,3,FALSE)</f>
        <v>Non Member</v>
      </c>
      <c r="J4161" t="s">
        <v>3097</v>
      </c>
      <c r="K4161" t="s">
        <v>26</v>
      </c>
      <c r="L4161" t="str">
        <f>VLOOKUP($K4161,non_member_list_price!$A$2:$D$43,2,FALSE)</f>
        <v>Core Hardware</v>
      </c>
      <c r="M4161">
        <f>VLOOKUP($K4161,non_member_list_price!$A$2:$D$43,3,FALSE)</f>
        <v>2870000</v>
      </c>
      <c r="N4161">
        <f>VLOOKUP($K4161,non_member_list_price!$A$2:$D$43,4,FALSE)</f>
        <v>3300500</v>
      </c>
      <c r="O4161">
        <f t="shared" si="194"/>
        <v>430500</v>
      </c>
    </row>
    <row r="4162" spans="1:15" x14ac:dyDescent="0.25">
      <c r="A4162" s="3">
        <v>44821</v>
      </c>
      <c r="B4162" s="3" t="str">
        <f t="shared" ref="B4162:B4225" si="195">TEXT(A4162,"mmmm")</f>
        <v>September</v>
      </c>
      <c r="C4162" s="3" t="str">
        <f t="shared" ref="C4162:C4225" si="196">TEXT(A4162,"yyyy")</f>
        <v>2022</v>
      </c>
      <c r="D4162" t="str">
        <f>VLOOKUP(G4162,customer_reference!$A$2:$D$4000,4,FALSE)</f>
        <v>Jakarta</v>
      </c>
      <c r="E4162" s="2">
        <f>VLOOKUP(D4162,city_reference!$A$2:$C$23,2,FALSE)</f>
        <v>6.2</v>
      </c>
      <c r="F4162" s="2">
        <f>VLOOKUP(D4162,city_reference!$A$2:$C$23,3,FALSE)</f>
        <v>106.816666</v>
      </c>
      <c r="G4162" t="s">
        <v>3206</v>
      </c>
      <c r="H4162" t="str">
        <f>VLOOKUP(G4162,customer_reference!$A$2:$D$4000,2,FALSE)</f>
        <v>Male</v>
      </c>
      <c r="I4162" t="str">
        <f>VLOOKUP(G4162,customer_reference!$A$2:$D$4000,3,FALSE)</f>
        <v>Non Member</v>
      </c>
      <c r="J4162" t="s">
        <v>3097</v>
      </c>
      <c r="K4162" t="s">
        <v>32</v>
      </c>
      <c r="L4162" t="str">
        <f>VLOOKUP($K4162,non_member_list_price!$A$2:$D$43,2,FALSE)</f>
        <v>I-O Hardware</v>
      </c>
      <c r="M4162">
        <f>VLOOKUP($K4162,non_member_list_price!$A$2:$D$43,3,FALSE)</f>
        <v>1568000</v>
      </c>
      <c r="N4162">
        <f>VLOOKUP($K4162,non_member_list_price!$A$2:$D$43,4,FALSE)</f>
        <v>1803200</v>
      </c>
      <c r="O4162">
        <f t="shared" ref="O4162:O4225" si="197">N4162-M4162</f>
        <v>235200</v>
      </c>
    </row>
    <row r="4163" spans="1:15" x14ac:dyDescent="0.25">
      <c r="A4163" s="3">
        <v>44788</v>
      </c>
      <c r="B4163" s="3" t="str">
        <f t="shared" si="195"/>
        <v>August</v>
      </c>
      <c r="C4163" s="3" t="str">
        <f t="shared" si="196"/>
        <v>2022</v>
      </c>
      <c r="D4163" t="str">
        <f>VLOOKUP(G4163,customer_reference!$A$2:$D$4000,4,FALSE)</f>
        <v>Jakarta</v>
      </c>
      <c r="E4163" s="2">
        <f>VLOOKUP(D4163,city_reference!$A$2:$C$23,2,FALSE)</f>
        <v>6.2</v>
      </c>
      <c r="F4163" s="2">
        <f>VLOOKUP(D4163,city_reference!$A$2:$C$23,3,FALSE)</f>
        <v>106.816666</v>
      </c>
      <c r="G4163" t="s">
        <v>935</v>
      </c>
      <c r="H4163" t="str">
        <f>VLOOKUP(G4163,customer_reference!$A$2:$D$4000,2,FALSE)</f>
        <v>Male</v>
      </c>
      <c r="I4163" t="str">
        <f>VLOOKUP(G4163,customer_reference!$A$2:$D$4000,3,FALSE)</f>
        <v>Non Member</v>
      </c>
      <c r="J4163" t="s">
        <v>3097</v>
      </c>
      <c r="K4163" t="s">
        <v>36</v>
      </c>
      <c r="L4163" t="str">
        <f>VLOOKUP($K4163,non_member_list_price!$A$2:$D$43,2,FALSE)</f>
        <v>I-O Hardware</v>
      </c>
      <c r="M4163">
        <f>VLOOKUP($K4163,non_member_list_price!$A$2:$D$43,3,FALSE)</f>
        <v>1108000</v>
      </c>
      <c r="N4163">
        <f>VLOOKUP($K4163,non_member_list_price!$A$2:$D$43,4,FALSE)</f>
        <v>1274200</v>
      </c>
      <c r="O4163">
        <f t="shared" si="197"/>
        <v>166200</v>
      </c>
    </row>
    <row r="4164" spans="1:15" x14ac:dyDescent="0.25">
      <c r="A4164" s="3">
        <v>44634</v>
      </c>
      <c r="B4164" s="3" t="str">
        <f t="shared" si="195"/>
        <v>March</v>
      </c>
      <c r="C4164" s="3" t="str">
        <f t="shared" si="196"/>
        <v>2022</v>
      </c>
      <c r="D4164" t="str">
        <f>VLOOKUP(G4164,customer_reference!$A$2:$D$4000,4,FALSE)</f>
        <v>Jakarta</v>
      </c>
      <c r="E4164" s="2">
        <f>VLOOKUP(D4164,city_reference!$A$2:$C$23,2,FALSE)</f>
        <v>6.2</v>
      </c>
      <c r="F4164" s="2">
        <f>VLOOKUP(D4164,city_reference!$A$2:$C$23,3,FALSE)</f>
        <v>106.816666</v>
      </c>
      <c r="G4164" t="s">
        <v>2599</v>
      </c>
      <c r="H4164" t="str">
        <f>VLOOKUP(G4164,customer_reference!$A$2:$D$4000,2,FALSE)</f>
        <v>Male</v>
      </c>
      <c r="I4164" t="str">
        <f>VLOOKUP(G4164,customer_reference!$A$2:$D$4000,3,FALSE)</f>
        <v>Non Member</v>
      </c>
      <c r="J4164" t="s">
        <v>3097</v>
      </c>
      <c r="K4164" t="s">
        <v>5</v>
      </c>
      <c r="L4164" t="str">
        <f>VLOOKUP($K4164,non_member_list_price!$A$2:$D$43,2,FALSE)</f>
        <v>Memory Hardware</v>
      </c>
      <c r="M4164">
        <f>VLOOKUP($K4164,non_member_list_price!$A$2:$D$43,3,FALSE)</f>
        <v>1148000</v>
      </c>
      <c r="N4164">
        <f>VLOOKUP($K4164,non_member_list_price!$A$2:$D$43,4,FALSE)</f>
        <v>1320200</v>
      </c>
      <c r="O4164">
        <f t="shared" si="197"/>
        <v>172200</v>
      </c>
    </row>
    <row r="4165" spans="1:15" x14ac:dyDescent="0.25">
      <c r="A4165" s="3">
        <v>44989</v>
      </c>
      <c r="B4165" s="3" t="str">
        <f t="shared" si="195"/>
        <v>March</v>
      </c>
      <c r="C4165" s="3" t="str">
        <f t="shared" si="196"/>
        <v>2023</v>
      </c>
      <c r="D4165" t="str">
        <f>VLOOKUP(G4165,customer_reference!$A$2:$D$4000,4,FALSE)</f>
        <v>Jakarta</v>
      </c>
      <c r="E4165" s="2">
        <f>VLOOKUP(D4165,city_reference!$A$2:$C$23,2,FALSE)</f>
        <v>6.2</v>
      </c>
      <c r="F4165" s="2">
        <f>VLOOKUP(D4165,city_reference!$A$2:$C$23,3,FALSE)</f>
        <v>106.816666</v>
      </c>
      <c r="G4165" t="s">
        <v>1116</v>
      </c>
      <c r="H4165" t="str">
        <f>VLOOKUP(G4165,customer_reference!$A$2:$D$4000,2,FALSE)</f>
        <v>Male</v>
      </c>
      <c r="I4165" t="str">
        <f>VLOOKUP(G4165,customer_reference!$A$2:$D$4000,3,FALSE)</f>
        <v>Non Member</v>
      </c>
      <c r="J4165" t="s">
        <v>3097</v>
      </c>
      <c r="K4165" t="s">
        <v>5</v>
      </c>
      <c r="L4165" t="str">
        <f>VLOOKUP($K4165,non_member_list_price!$A$2:$D$43,2,FALSE)</f>
        <v>Memory Hardware</v>
      </c>
      <c r="M4165">
        <f>VLOOKUP($K4165,non_member_list_price!$A$2:$D$43,3,FALSE)</f>
        <v>1148000</v>
      </c>
      <c r="N4165">
        <f>VLOOKUP($K4165,non_member_list_price!$A$2:$D$43,4,FALSE)</f>
        <v>1320200</v>
      </c>
      <c r="O4165">
        <f t="shared" si="197"/>
        <v>172200</v>
      </c>
    </row>
    <row r="4166" spans="1:15" x14ac:dyDescent="0.25">
      <c r="A4166" s="3">
        <v>44774</v>
      </c>
      <c r="B4166" s="3" t="str">
        <f t="shared" si="195"/>
        <v>August</v>
      </c>
      <c r="C4166" s="3" t="str">
        <f t="shared" si="196"/>
        <v>2022</v>
      </c>
      <c r="D4166" t="str">
        <f>VLOOKUP(G4166,customer_reference!$A$2:$D$4000,4,FALSE)</f>
        <v>Jakarta</v>
      </c>
      <c r="E4166" s="2">
        <f>VLOOKUP(D4166,city_reference!$A$2:$C$23,2,FALSE)</f>
        <v>6.2</v>
      </c>
      <c r="F4166" s="2">
        <f>VLOOKUP(D4166,city_reference!$A$2:$C$23,3,FALSE)</f>
        <v>106.816666</v>
      </c>
      <c r="G4166" t="s">
        <v>242</v>
      </c>
      <c r="H4166" t="str">
        <f>VLOOKUP(G4166,customer_reference!$A$2:$D$4000,2,FALSE)</f>
        <v>Male</v>
      </c>
      <c r="I4166" t="str">
        <f>VLOOKUP(G4166,customer_reference!$A$2:$D$4000,3,FALSE)</f>
        <v>Non Member</v>
      </c>
      <c r="J4166" t="s">
        <v>3097</v>
      </c>
      <c r="K4166" t="s">
        <v>9</v>
      </c>
      <c r="L4166" t="str">
        <f>VLOOKUP($K4166,non_member_list_price!$A$2:$D$43,2,FALSE)</f>
        <v>Memory Hardware</v>
      </c>
      <c r="M4166">
        <f>VLOOKUP($K4166,non_member_list_price!$A$2:$D$43,3,FALSE)</f>
        <v>630000</v>
      </c>
      <c r="N4166">
        <f>VLOOKUP($K4166,non_member_list_price!$A$2:$D$43,4,FALSE)</f>
        <v>724500</v>
      </c>
      <c r="O4166">
        <f t="shared" si="197"/>
        <v>94500</v>
      </c>
    </row>
    <row r="4167" spans="1:15" x14ac:dyDescent="0.25">
      <c r="A4167" s="3">
        <v>44902</v>
      </c>
      <c r="B4167" s="3" t="str">
        <f t="shared" si="195"/>
        <v>December</v>
      </c>
      <c r="C4167" s="3" t="str">
        <f t="shared" si="196"/>
        <v>2022</v>
      </c>
      <c r="D4167" t="str">
        <f>VLOOKUP(G4167,customer_reference!$A$2:$D$4000,4,FALSE)</f>
        <v>Jakarta</v>
      </c>
      <c r="E4167" s="2">
        <f>VLOOKUP(D4167,city_reference!$A$2:$C$23,2,FALSE)</f>
        <v>6.2</v>
      </c>
      <c r="F4167" s="2">
        <f>VLOOKUP(D4167,city_reference!$A$2:$C$23,3,FALSE)</f>
        <v>106.816666</v>
      </c>
      <c r="G4167" t="s">
        <v>4050</v>
      </c>
      <c r="H4167" t="str">
        <f>VLOOKUP(G4167,customer_reference!$A$2:$D$4000,2,FALSE)</f>
        <v>Male</v>
      </c>
      <c r="I4167" t="str">
        <f>VLOOKUP(G4167,customer_reference!$A$2:$D$4000,3,FALSE)</f>
        <v>Non Member</v>
      </c>
      <c r="J4167" t="s">
        <v>3097</v>
      </c>
      <c r="K4167" t="s">
        <v>16</v>
      </c>
      <c r="L4167" t="str">
        <f>VLOOKUP($K4167,non_member_list_price!$A$2:$D$43,2,FALSE)</f>
        <v>Core Hardware</v>
      </c>
      <c r="M4167">
        <f>VLOOKUP($K4167,non_member_list_price!$A$2:$D$43,3,FALSE)</f>
        <v>3388000</v>
      </c>
      <c r="N4167">
        <f>VLOOKUP($K4167,non_member_list_price!$A$2:$D$43,4,FALSE)</f>
        <v>3896200</v>
      </c>
      <c r="O4167">
        <f t="shared" si="197"/>
        <v>508200</v>
      </c>
    </row>
    <row r="4168" spans="1:15" x14ac:dyDescent="0.25">
      <c r="A4168" s="3">
        <v>44784</v>
      </c>
      <c r="B4168" s="3" t="str">
        <f t="shared" si="195"/>
        <v>August</v>
      </c>
      <c r="C4168" s="3" t="str">
        <f t="shared" si="196"/>
        <v>2022</v>
      </c>
      <c r="D4168" t="str">
        <f>VLOOKUP(G4168,customer_reference!$A$2:$D$4000,4,FALSE)</f>
        <v>Jakarta</v>
      </c>
      <c r="E4168" s="2">
        <f>VLOOKUP(D4168,city_reference!$A$2:$C$23,2,FALSE)</f>
        <v>6.2</v>
      </c>
      <c r="F4168" s="2">
        <f>VLOOKUP(D4168,city_reference!$A$2:$C$23,3,FALSE)</f>
        <v>106.816666</v>
      </c>
      <c r="G4168" t="s">
        <v>623</v>
      </c>
      <c r="H4168" t="str">
        <f>VLOOKUP(G4168,customer_reference!$A$2:$D$4000,2,FALSE)</f>
        <v>Male</v>
      </c>
      <c r="I4168" t="str">
        <f>VLOOKUP(G4168,customer_reference!$A$2:$D$4000,3,FALSE)</f>
        <v>Non Member</v>
      </c>
      <c r="J4168" t="s">
        <v>3097</v>
      </c>
      <c r="K4168" t="s">
        <v>6</v>
      </c>
      <c r="L4168" t="str">
        <f>VLOOKUP($K4168,non_member_list_price!$A$2:$D$43,2,FALSE)</f>
        <v>Memory Hardware</v>
      </c>
      <c r="M4168">
        <f>VLOOKUP($K4168,non_member_list_price!$A$2:$D$43,3,FALSE)</f>
        <v>2352000</v>
      </c>
      <c r="N4168">
        <f>VLOOKUP($K4168,non_member_list_price!$A$2:$D$43,4,FALSE)</f>
        <v>2704800</v>
      </c>
      <c r="O4168">
        <f t="shared" si="197"/>
        <v>352800</v>
      </c>
    </row>
    <row r="4169" spans="1:15" x14ac:dyDescent="0.25">
      <c r="A4169" s="3">
        <v>45086</v>
      </c>
      <c r="B4169" s="3" t="str">
        <f t="shared" si="195"/>
        <v>June</v>
      </c>
      <c r="C4169" s="3" t="str">
        <f t="shared" si="196"/>
        <v>2023</v>
      </c>
      <c r="D4169" t="str">
        <f>VLOOKUP(G4169,customer_reference!$A$2:$D$4000,4,FALSE)</f>
        <v>Jakarta</v>
      </c>
      <c r="E4169" s="2">
        <f>VLOOKUP(D4169,city_reference!$A$2:$C$23,2,FALSE)</f>
        <v>6.2</v>
      </c>
      <c r="F4169" s="2">
        <f>VLOOKUP(D4169,city_reference!$A$2:$C$23,3,FALSE)</f>
        <v>106.816666</v>
      </c>
      <c r="G4169" t="s">
        <v>1259</v>
      </c>
      <c r="H4169" t="str">
        <f>VLOOKUP(G4169,customer_reference!$A$2:$D$4000,2,FALSE)</f>
        <v>Male</v>
      </c>
      <c r="I4169" t="str">
        <f>VLOOKUP(G4169,customer_reference!$A$2:$D$4000,3,FALSE)</f>
        <v>Non Member</v>
      </c>
      <c r="J4169" t="s">
        <v>3097</v>
      </c>
      <c r="K4169" t="s">
        <v>23</v>
      </c>
      <c r="L4169" t="str">
        <f>VLOOKUP($K4169,non_member_list_price!$A$2:$D$43,2,FALSE)</f>
        <v>Memory Hardware</v>
      </c>
      <c r="M4169">
        <f>VLOOKUP($K4169,non_member_list_price!$A$2:$D$43,3,FALSE)</f>
        <v>336000</v>
      </c>
      <c r="N4169">
        <f>VLOOKUP($K4169,non_member_list_price!$A$2:$D$43,4,FALSE)</f>
        <v>386400</v>
      </c>
      <c r="O4169">
        <f t="shared" si="197"/>
        <v>50400</v>
      </c>
    </row>
    <row r="4170" spans="1:15" x14ac:dyDescent="0.25">
      <c r="A4170" s="3">
        <v>44661</v>
      </c>
      <c r="B4170" s="3" t="str">
        <f t="shared" si="195"/>
        <v>April</v>
      </c>
      <c r="C4170" s="3" t="str">
        <f t="shared" si="196"/>
        <v>2022</v>
      </c>
      <c r="D4170" t="str">
        <f>VLOOKUP(G4170,customer_reference!$A$2:$D$4000,4,FALSE)</f>
        <v>Jakarta</v>
      </c>
      <c r="E4170" s="2">
        <f>VLOOKUP(D4170,city_reference!$A$2:$C$23,2,FALSE)</f>
        <v>6.2</v>
      </c>
      <c r="F4170" s="2">
        <f>VLOOKUP(D4170,city_reference!$A$2:$C$23,3,FALSE)</f>
        <v>106.816666</v>
      </c>
      <c r="G4170" t="s">
        <v>3265</v>
      </c>
      <c r="H4170" t="str">
        <f>VLOOKUP(G4170,customer_reference!$A$2:$D$4000,2,FALSE)</f>
        <v>Male</v>
      </c>
      <c r="I4170" t="str">
        <f>VLOOKUP(G4170,customer_reference!$A$2:$D$4000,3,FALSE)</f>
        <v>Non Member</v>
      </c>
      <c r="J4170" t="s">
        <v>3097</v>
      </c>
      <c r="K4170" t="s">
        <v>4080</v>
      </c>
      <c r="L4170" t="str">
        <f>VLOOKUP($K4170,non_member_list_price!$A$2:$D$43,2,FALSE)</f>
        <v>I-O Hardware</v>
      </c>
      <c r="M4170">
        <f>VLOOKUP($K4170,non_member_list_price!$A$2:$D$43,3,FALSE)</f>
        <v>102000</v>
      </c>
      <c r="N4170">
        <f>VLOOKUP($K4170,non_member_list_price!$A$2:$D$43,4,FALSE)</f>
        <v>117300</v>
      </c>
      <c r="O4170">
        <f t="shared" si="197"/>
        <v>15300</v>
      </c>
    </row>
    <row r="4171" spans="1:15" x14ac:dyDescent="0.25">
      <c r="A4171" s="3">
        <v>44839</v>
      </c>
      <c r="B4171" s="3" t="str">
        <f t="shared" si="195"/>
        <v>October</v>
      </c>
      <c r="C4171" s="3" t="str">
        <f t="shared" si="196"/>
        <v>2022</v>
      </c>
      <c r="D4171" t="str">
        <f>VLOOKUP(G4171,customer_reference!$A$2:$D$4000,4,FALSE)</f>
        <v>Jakarta</v>
      </c>
      <c r="E4171" s="2">
        <f>VLOOKUP(D4171,city_reference!$A$2:$C$23,2,FALSE)</f>
        <v>6.2</v>
      </c>
      <c r="F4171" s="2">
        <f>VLOOKUP(D4171,city_reference!$A$2:$C$23,3,FALSE)</f>
        <v>106.816666</v>
      </c>
      <c r="G4171" t="s">
        <v>3854</v>
      </c>
      <c r="H4171" t="str">
        <f>VLOOKUP(G4171,customer_reference!$A$2:$D$4000,2,FALSE)</f>
        <v>Male</v>
      </c>
      <c r="I4171" t="str">
        <f>VLOOKUP(G4171,customer_reference!$A$2:$D$4000,3,FALSE)</f>
        <v>Non Member</v>
      </c>
      <c r="J4171" t="s">
        <v>3097</v>
      </c>
      <c r="K4171" t="s">
        <v>4080</v>
      </c>
      <c r="L4171" t="str">
        <f>VLOOKUP($K4171,non_member_list_price!$A$2:$D$43,2,FALSE)</f>
        <v>I-O Hardware</v>
      </c>
      <c r="M4171">
        <f>VLOOKUP($K4171,non_member_list_price!$A$2:$D$43,3,FALSE)</f>
        <v>102000</v>
      </c>
      <c r="N4171">
        <f>VLOOKUP($K4171,non_member_list_price!$A$2:$D$43,4,FALSE)</f>
        <v>117300</v>
      </c>
      <c r="O4171">
        <f t="shared" si="197"/>
        <v>15300</v>
      </c>
    </row>
    <row r="4172" spans="1:15" x14ac:dyDescent="0.25">
      <c r="A4172" s="3">
        <v>45060</v>
      </c>
      <c r="B4172" s="3" t="str">
        <f t="shared" si="195"/>
        <v>May</v>
      </c>
      <c r="C4172" s="3" t="str">
        <f t="shared" si="196"/>
        <v>2023</v>
      </c>
      <c r="D4172" t="str">
        <f>VLOOKUP(G4172,customer_reference!$A$2:$D$4000,4,FALSE)</f>
        <v>Jakarta</v>
      </c>
      <c r="E4172" s="2">
        <f>VLOOKUP(D4172,city_reference!$A$2:$C$23,2,FALSE)</f>
        <v>6.2</v>
      </c>
      <c r="F4172" s="2">
        <f>VLOOKUP(D4172,city_reference!$A$2:$C$23,3,FALSE)</f>
        <v>106.816666</v>
      </c>
      <c r="G4172" t="s">
        <v>1102</v>
      </c>
      <c r="H4172" t="str">
        <f>VLOOKUP(G4172,customer_reference!$A$2:$D$4000,2,FALSE)</f>
        <v>Male</v>
      </c>
      <c r="I4172" t="str">
        <f>VLOOKUP(G4172,customer_reference!$A$2:$D$4000,3,FALSE)</f>
        <v>Non Member</v>
      </c>
      <c r="J4172" t="s">
        <v>3097</v>
      </c>
      <c r="K4172" t="s">
        <v>37</v>
      </c>
      <c r="L4172" t="str">
        <f>VLOOKUP($K4172,non_member_list_price!$A$2:$D$43,2,FALSE)</f>
        <v>I-O Hardware</v>
      </c>
      <c r="M4172">
        <f>VLOOKUP($K4172,non_member_list_price!$A$2:$D$43,3,FALSE)</f>
        <v>122000</v>
      </c>
      <c r="N4172">
        <f>VLOOKUP($K4172,non_member_list_price!$A$2:$D$43,4,FALSE)</f>
        <v>140300</v>
      </c>
      <c r="O4172">
        <f t="shared" si="197"/>
        <v>18300</v>
      </c>
    </row>
    <row r="4173" spans="1:15" x14ac:dyDescent="0.25">
      <c r="A4173" s="3">
        <v>44923</v>
      </c>
      <c r="B4173" s="3" t="str">
        <f t="shared" si="195"/>
        <v>December</v>
      </c>
      <c r="C4173" s="3" t="str">
        <f t="shared" si="196"/>
        <v>2022</v>
      </c>
      <c r="D4173" t="str">
        <f>VLOOKUP(G4173,customer_reference!$A$2:$D$4000,4,FALSE)</f>
        <v>Jakarta</v>
      </c>
      <c r="E4173" s="2">
        <f>VLOOKUP(D4173,city_reference!$A$2:$C$23,2,FALSE)</f>
        <v>6.2</v>
      </c>
      <c r="F4173" s="2">
        <f>VLOOKUP(D4173,city_reference!$A$2:$C$23,3,FALSE)</f>
        <v>106.816666</v>
      </c>
      <c r="G4173" t="s">
        <v>338</v>
      </c>
      <c r="H4173" t="str">
        <f>VLOOKUP(G4173,customer_reference!$A$2:$D$4000,2,FALSE)</f>
        <v>Male</v>
      </c>
      <c r="I4173" t="str">
        <f>VLOOKUP(G4173,customer_reference!$A$2:$D$4000,3,FALSE)</f>
        <v>Non Member</v>
      </c>
      <c r="J4173" t="s">
        <v>3097</v>
      </c>
      <c r="K4173" t="s">
        <v>4080</v>
      </c>
      <c r="L4173" t="str">
        <f>VLOOKUP($K4173,non_member_list_price!$A$2:$D$43,2,FALSE)</f>
        <v>I-O Hardware</v>
      </c>
      <c r="M4173">
        <f>VLOOKUP($K4173,non_member_list_price!$A$2:$D$43,3,FALSE)</f>
        <v>102000</v>
      </c>
      <c r="N4173">
        <f>VLOOKUP($K4173,non_member_list_price!$A$2:$D$43,4,FALSE)</f>
        <v>117300</v>
      </c>
      <c r="O4173">
        <f t="shared" si="197"/>
        <v>15300</v>
      </c>
    </row>
    <row r="4174" spans="1:15" x14ac:dyDescent="0.25">
      <c r="A4174" s="3">
        <v>45035</v>
      </c>
      <c r="B4174" s="3" t="str">
        <f t="shared" si="195"/>
        <v>April</v>
      </c>
      <c r="C4174" s="3" t="str">
        <f t="shared" si="196"/>
        <v>2023</v>
      </c>
      <c r="D4174" t="str">
        <f>VLOOKUP(G4174,customer_reference!$A$2:$D$4000,4,FALSE)</f>
        <v>Jakarta</v>
      </c>
      <c r="E4174" s="2">
        <f>VLOOKUP(D4174,city_reference!$A$2:$C$23,2,FALSE)</f>
        <v>6.2</v>
      </c>
      <c r="F4174" s="2">
        <f>VLOOKUP(D4174,city_reference!$A$2:$C$23,3,FALSE)</f>
        <v>106.816666</v>
      </c>
      <c r="G4174" t="s">
        <v>956</v>
      </c>
      <c r="H4174" t="str">
        <f>VLOOKUP(G4174,customer_reference!$A$2:$D$4000,2,FALSE)</f>
        <v>Male</v>
      </c>
      <c r="I4174" t="str">
        <f>VLOOKUP(G4174,customer_reference!$A$2:$D$4000,3,FALSE)</f>
        <v>Non Member</v>
      </c>
      <c r="J4174" t="s">
        <v>3097</v>
      </c>
      <c r="K4174" t="s">
        <v>12</v>
      </c>
      <c r="L4174" t="str">
        <f>VLOOKUP($K4174,non_member_list_price!$A$2:$D$43,2,FALSE)</f>
        <v>Memory Hardware</v>
      </c>
      <c r="M4174">
        <f>VLOOKUP($K4174,non_member_list_price!$A$2:$D$43,3,FALSE)</f>
        <v>280000</v>
      </c>
      <c r="N4174">
        <f>VLOOKUP($K4174,non_member_list_price!$A$2:$D$43,4,FALSE)</f>
        <v>322000</v>
      </c>
      <c r="O4174">
        <f t="shared" si="197"/>
        <v>42000</v>
      </c>
    </row>
    <row r="4175" spans="1:15" x14ac:dyDescent="0.25">
      <c r="A4175" s="3">
        <v>45017</v>
      </c>
      <c r="B4175" s="3" t="str">
        <f t="shared" si="195"/>
        <v>April</v>
      </c>
      <c r="C4175" s="3" t="str">
        <f t="shared" si="196"/>
        <v>2023</v>
      </c>
      <c r="D4175" t="str">
        <f>VLOOKUP(G4175,customer_reference!$A$2:$D$4000,4,FALSE)</f>
        <v>Jakarta</v>
      </c>
      <c r="E4175" s="2">
        <f>VLOOKUP(D4175,city_reference!$A$2:$C$23,2,FALSE)</f>
        <v>6.2</v>
      </c>
      <c r="F4175" s="2">
        <f>VLOOKUP(D4175,city_reference!$A$2:$C$23,3,FALSE)</f>
        <v>106.816666</v>
      </c>
      <c r="G4175" t="s">
        <v>3984</v>
      </c>
      <c r="H4175" t="str">
        <f>VLOOKUP(G4175,customer_reference!$A$2:$D$4000,2,FALSE)</f>
        <v>Male</v>
      </c>
      <c r="I4175" t="str">
        <f>VLOOKUP(G4175,customer_reference!$A$2:$D$4000,3,FALSE)</f>
        <v>Non Member</v>
      </c>
      <c r="J4175" t="s">
        <v>3097</v>
      </c>
      <c r="K4175" t="s">
        <v>44</v>
      </c>
      <c r="L4175" t="str">
        <f>VLOOKUP($K4175,non_member_list_price!$A$2:$D$43,2,FALSE)</f>
        <v>I-O Hardware</v>
      </c>
      <c r="M4175">
        <f>VLOOKUP($K4175,non_member_list_price!$A$2:$D$43,3,FALSE)</f>
        <v>45000</v>
      </c>
      <c r="N4175">
        <f>VLOOKUP($K4175,non_member_list_price!$A$2:$D$43,4,FALSE)</f>
        <v>51750</v>
      </c>
      <c r="O4175">
        <f t="shared" si="197"/>
        <v>6750</v>
      </c>
    </row>
    <row r="4176" spans="1:15" x14ac:dyDescent="0.25">
      <c r="A4176" s="3">
        <v>44609</v>
      </c>
      <c r="B4176" s="3" t="str">
        <f t="shared" si="195"/>
        <v>February</v>
      </c>
      <c r="C4176" s="3" t="str">
        <f t="shared" si="196"/>
        <v>2022</v>
      </c>
      <c r="D4176" t="str">
        <f>VLOOKUP(G4176,customer_reference!$A$2:$D$4000,4,FALSE)</f>
        <v>Jakarta</v>
      </c>
      <c r="E4176" s="2">
        <f>VLOOKUP(D4176,city_reference!$A$2:$C$23,2,FALSE)</f>
        <v>6.2</v>
      </c>
      <c r="F4176" s="2">
        <f>VLOOKUP(D4176,city_reference!$A$2:$C$23,3,FALSE)</f>
        <v>106.816666</v>
      </c>
      <c r="G4176" t="s">
        <v>3854</v>
      </c>
      <c r="H4176" t="str">
        <f>VLOOKUP(G4176,customer_reference!$A$2:$D$4000,2,FALSE)</f>
        <v>Male</v>
      </c>
      <c r="I4176" t="str">
        <f>VLOOKUP(G4176,customer_reference!$A$2:$D$4000,3,FALSE)</f>
        <v>Non Member</v>
      </c>
      <c r="J4176" t="s">
        <v>3097</v>
      </c>
      <c r="K4176" t="s">
        <v>23</v>
      </c>
      <c r="L4176" t="str">
        <f>VLOOKUP($K4176,non_member_list_price!$A$2:$D$43,2,FALSE)</f>
        <v>Memory Hardware</v>
      </c>
      <c r="M4176">
        <f>VLOOKUP($K4176,non_member_list_price!$A$2:$D$43,3,FALSE)</f>
        <v>336000</v>
      </c>
      <c r="N4176">
        <f>VLOOKUP($K4176,non_member_list_price!$A$2:$D$43,4,FALSE)</f>
        <v>386400</v>
      </c>
      <c r="O4176">
        <f t="shared" si="197"/>
        <v>50400</v>
      </c>
    </row>
    <row r="4177" spans="1:15" x14ac:dyDescent="0.25">
      <c r="A4177" s="3">
        <v>44643</v>
      </c>
      <c r="B4177" s="3" t="str">
        <f t="shared" si="195"/>
        <v>March</v>
      </c>
      <c r="C4177" s="3" t="str">
        <f t="shared" si="196"/>
        <v>2022</v>
      </c>
      <c r="D4177" t="str">
        <f>VLOOKUP(G4177,customer_reference!$A$2:$D$4000,4,FALSE)</f>
        <v>Jakarta</v>
      </c>
      <c r="E4177" s="2">
        <f>VLOOKUP(D4177,city_reference!$A$2:$C$23,2,FALSE)</f>
        <v>6.2</v>
      </c>
      <c r="F4177" s="2">
        <f>VLOOKUP(D4177,city_reference!$A$2:$C$23,3,FALSE)</f>
        <v>106.816666</v>
      </c>
      <c r="G4177" t="s">
        <v>2933</v>
      </c>
      <c r="H4177" t="str">
        <f>VLOOKUP(G4177,customer_reference!$A$2:$D$4000,2,FALSE)</f>
        <v>Male</v>
      </c>
      <c r="I4177" t="str">
        <f>VLOOKUP(G4177,customer_reference!$A$2:$D$4000,3,FALSE)</f>
        <v>Non Member</v>
      </c>
      <c r="J4177" t="s">
        <v>3097</v>
      </c>
      <c r="K4177" t="s">
        <v>23</v>
      </c>
      <c r="L4177" t="str">
        <f>VLOOKUP($K4177,non_member_list_price!$A$2:$D$43,2,FALSE)</f>
        <v>Memory Hardware</v>
      </c>
      <c r="M4177">
        <f>VLOOKUP($K4177,non_member_list_price!$A$2:$D$43,3,FALSE)</f>
        <v>336000</v>
      </c>
      <c r="N4177">
        <f>VLOOKUP($K4177,non_member_list_price!$A$2:$D$43,4,FALSE)</f>
        <v>386400</v>
      </c>
      <c r="O4177">
        <f t="shared" si="197"/>
        <v>50400</v>
      </c>
    </row>
    <row r="4178" spans="1:15" x14ac:dyDescent="0.25">
      <c r="A4178" s="3">
        <v>45141</v>
      </c>
      <c r="B4178" s="3" t="str">
        <f t="shared" si="195"/>
        <v>August</v>
      </c>
      <c r="C4178" s="3" t="str">
        <f t="shared" si="196"/>
        <v>2023</v>
      </c>
      <c r="D4178" t="str">
        <f>VLOOKUP(G4178,customer_reference!$A$2:$D$4000,4,FALSE)</f>
        <v>Jakarta</v>
      </c>
      <c r="E4178" s="2">
        <f>VLOOKUP(D4178,city_reference!$A$2:$C$23,2,FALSE)</f>
        <v>6.2</v>
      </c>
      <c r="F4178" s="2">
        <f>VLOOKUP(D4178,city_reference!$A$2:$C$23,3,FALSE)</f>
        <v>106.816666</v>
      </c>
      <c r="G4178" t="s">
        <v>3854</v>
      </c>
      <c r="H4178" t="str">
        <f>VLOOKUP(G4178,customer_reference!$A$2:$D$4000,2,FALSE)</f>
        <v>Male</v>
      </c>
      <c r="I4178" t="str">
        <f>VLOOKUP(G4178,customer_reference!$A$2:$D$4000,3,FALSE)</f>
        <v>Non Member</v>
      </c>
      <c r="J4178" t="s">
        <v>3097</v>
      </c>
      <c r="K4178" t="s">
        <v>37</v>
      </c>
      <c r="L4178" t="str">
        <f>VLOOKUP($K4178,non_member_list_price!$A$2:$D$43,2,FALSE)</f>
        <v>I-O Hardware</v>
      </c>
      <c r="M4178">
        <f>VLOOKUP($K4178,non_member_list_price!$A$2:$D$43,3,FALSE)</f>
        <v>122000</v>
      </c>
      <c r="N4178">
        <f>VLOOKUP($K4178,non_member_list_price!$A$2:$D$43,4,FALSE)</f>
        <v>140300</v>
      </c>
      <c r="O4178">
        <f t="shared" si="197"/>
        <v>18300</v>
      </c>
    </row>
    <row r="4179" spans="1:15" x14ac:dyDescent="0.25">
      <c r="A4179" s="3">
        <v>44708</v>
      </c>
      <c r="B4179" s="3" t="str">
        <f t="shared" si="195"/>
        <v>May</v>
      </c>
      <c r="C4179" s="3" t="str">
        <f t="shared" si="196"/>
        <v>2022</v>
      </c>
      <c r="D4179" t="str">
        <f>VLOOKUP(G4179,customer_reference!$A$2:$D$4000,4,FALSE)</f>
        <v>Jakarta</v>
      </c>
      <c r="E4179" s="2">
        <f>VLOOKUP(D4179,city_reference!$A$2:$C$23,2,FALSE)</f>
        <v>6.2</v>
      </c>
      <c r="F4179" s="2">
        <f>VLOOKUP(D4179,city_reference!$A$2:$C$23,3,FALSE)</f>
        <v>106.816666</v>
      </c>
      <c r="G4179" t="s">
        <v>570</v>
      </c>
      <c r="H4179" t="str">
        <f>VLOOKUP(G4179,customer_reference!$A$2:$D$4000,2,FALSE)</f>
        <v>Male</v>
      </c>
      <c r="I4179" t="str">
        <f>VLOOKUP(G4179,customer_reference!$A$2:$D$4000,3,FALSE)</f>
        <v>Non Member</v>
      </c>
      <c r="J4179" t="s">
        <v>3097</v>
      </c>
      <c r="K4179" t="s">
        <v>23</v>
      </c>
      <c r="L4179" t="str">
        <f>VLOOKUP($K4179,non_member_list_price!$A$2:$D$43,2,FALSE)</f>
        <v>Memory Hardware</v>
      </c>
      <c r="M4179">
        <f>VLOOKUP($K4179,non_member_list_price!$A$2:$D$43,3,FALSE)</f>
        <v>336000</v>
      </c>
      <c r="N4179">
        <f>VLOOKUP($K4179,non_member_list_price!$A$2:$D$43,4,FALSE)</f>
        <v>386400</v>
      </c>
      <c r="O4179">
        <f t="shared" si="197"/>
        <v>50400</v>
      </c>
    </row>
    <row r="4180" spans="1:15" x14ac:dyDescent="0.25">
      <c r="A4180" s="3">
        <v>44712</v>
      </c>
      <c r="B4180" s="3" t="str">
        <f t="shared" si="195"/>
        <v>May</v>
      </c>
      <c r="C4180" s="3" t="str">
        <f t="shared" si="196"/>
        <v>2022</v>
      </c>
      <c r="D4180" t="str">
        <f>VLOOKUP(G4180,customer_reference!$A$2:$D$4000,4,FALSE)</f>
        <v>Jakarta</v>
      </c>
      <c r="E4180" s="2">
        <f>VLOOKUP(D4180,city_reference!$A$2:$C$23,2,FALSE)</f>
        <v>6.2</v>
      </c>
      <c r="F4180" s="2">
        <f>VLOOKUP(D4180,city_reference!$A$2:$C$23,3,FALSE)</f>
        <v>106.816666</v>
      </c>
      <c r="G4180" t="s">
        <v>1973</v>
      </c>
      <c r="H4180" t="str">
        <f>VLOOKUP(G4180,customer_reference!$A$2:$D$4000,2,FALSE)</f>
        <v>Male</v>
      </c>
      <c r="I4180" t="str">
        <f>VLOOKUP(G4180,customer_reference!$A$2:$D$4000,3,FALSE)</f>
        <v>Non Member</v>
      </c>
      <c r="J4180" t="s">
        <v>3097</v>
      </c>
      <c r="K4180" t="s">
        <v>4079</v>
      </c>
      <c r="L4180" t="str">
        <f>VLOOKUP($K4180,non_member_list_price!$A$2:$D$43,2,FALSE)</f>
        <v>I-O Hardware</v>
      </c>
      <c r="M4180">
        <f>VLOOKUP($K4180,non_member_list_price!$A$2:$D$43,3,FALSE)</f>
        <v>218000</v>
      </c>
      <c r="N4180">
        <f>VLOOKUP($K4180,non_member_list_price!$A$2:$D$43,4,FALSE)</f>
        <v>250700</v>
      </c>
      <c r="O4180">
        <f t="shared" si="197"/>
        <v>32700</v>
      </c>
    </row>
    <row r="4181" spans="1:15" x14ac:dyDescent="0.25">
      <c r="A4181" s="3">
        <v>44798</v>
      </c>
      <c r="B4181" s="3" t="str">
        <f t="shared" si="195"/>
        <v>August</v>
      </c>
      <c r="C4181" s="3" t="str">
        <f t="shared" si="196"/>
        <v>2022</v>
      </c>
      <c r="D4181" t="str">
        <f>VLOOKUP(G4181,customer_reference!$A$2:$D$4000,4,FALSE)</f>
        <v>Jakarta</v>
      </c>
      <c r="E4181" s="2">
        <f>VLOOKUP(D4181,city_reference!$A$2:$C$23,2,FALSE)</f>
        <v>6.2</v>
      </c>
      <c r="F4181" s="2">
        <f>VLOOKUP(D4181,city_reference!$A$2:$C$23,3,FALSE)</f>
        <v>106.816666</v>
      </c>
      <c r="G4181" t="s">
        <v>977</v>
      </c>
      <c r="H4181" t="str">
        <f>VLOOKUP(G4181,customer_reference!$A$2:$D$4000,2,FALSE)</f>
        <v>Male</v>
      </c>
      <c r="I4181" t="str">
        <f>VLOOKUP(G4181,customer_reference!$A$2:$D$4000,3,FALSE)</f>
        <v>Non Member</v>
      </c>
      <c r="J4181" t="s">
        <v>3097</v>
      </c>
      <c r="K4181" t="s">
        <v>8</v>
      </c>
      <c r="L4181" t="str">
        <f>VLOOKUP($K4181,non_member_list_price!$A$2:$D$43,2,FALSE)</f>
        <v>Memory Hardware</v>
      </c>
      <c r="M4181">
        <f>VLOOKUP($K4181,non_member_list_price!$A$2:$D$43,3,FALSE)</f>
        <v>448000</v>
      </c>
      <c r="N4181">
        <f>VLOOKUP($K4181,non_member_list_price!$A$2:$D$43,4,FALSE)</f>
        <v>515200</v>
      </c>
      <c r="O4181">
        <f t="shared" si="197"/>
        <v>67200</v>
      </c>
    </row>
    <row r="4182" spans="1:15" x14ac:dyDescent="0.25">
      <c r="A4182" s="3">
        <v>44936</v>
      </c>
      <c r="B4182" s="3" t="str">
        <f t="shared" si="195"/>
        <v>January</v>
      </c>
      <c r="C4182" s="3" t="str">
        <f t="shared" si="196"/>
        <v>2023</v>
      </c>
      <c r="D4182" t="str">
        <f>VLOOKUP(G4182,customer_reference!$A$2:$D$4000,4,FALSE)</f>
        <v>Jakarta</v>
      </c>
      <c r="E4182" s="2">
        <f>VLOOKUP(D4182,city_reference!$A$2:$C$23,2,FALSE)</f>
        <v>6.2</v>
      </c>
      <c r="F4182" s="2">
        <f>VLOOKUP(D4182,city_reference!$A$2:$C$23,3,FALSE)</f>
        <v>106.816666</v>
      </c>
      <c r="G4182" t="s">
        <v>242</v>
      </c>
      <c r="H4182" t="str">
        <f>VLOOKUP(G4182,customer_reference!$A$2:$D$4000,2,FALSE)</f>
        <v>Male</v>
      </c>
      <c r="I4182" t="str">
        <f>VLOOKUP(G4182,customer_reference!$A$2:$D$4000,3,FALSE)</f>
        <v>Non Member</v>
      </c>
      <c r="J4182" t="s">
        <v>3097</v>
      </c>
      <c r="K4182" t="s">
        <v>26</v>
      </c>
      <c r="L4182" t="str">
        <f>VLOOKUP($K4182,non_member_list_price!$A$2:$D$43,2,FALSE)</f>
        <v>Core Hardware</v>
      </c>
      <c r="M4182">
        <f>VLOOKUP($K4182,non_member_list_price!$A$2:$D$43,3,FALSE)</f>
        <v>2870000</v>
      </c>
      <c r="N4182">
        <f>VLOOKUP($K4182,non_member_list_price!$A$2:$D$43,4,FALSE)</f>
        <v>3300500</v>
      </c>
      <c r="O4182">
        <f t="shared" si="197"/>
        <v>430500</v>
      </c>
    </row>
    <row r="4183" spans="1:15" x14ac:dyDescent="0.25">
      <c r="A4183" s="3">
        <v>44871</v>
      </c>
      <c r="B4183" s="3" t="str">
        <f t="shared" si="195"/>
        <v>November</v>
      </c>
      <c r="C4183" s="3" t="str">
        <f t="shared" si="196"/>
        <v>2022</v>
      </c>
      <c r="D4183" t="str">
        <f>VLOOKUP(G4183,customer_reference!$A$2:$D$4000,4,FALSE)</f>
        <v>Jakarta</v>
      </c>
      <c r="E4183" s="2">
        <f>VLOOKUP(D4183,city_reference!$A$2:$C$23,2,FALSE)</f>
        <v>6.2</v>
      </c>
      <c r="F4183" s="2">
        <f>VLOOKUP(D4183,city_reference!$A$2:$C$23,3,FALSE)</f>
        <v>106.816666</v>
      </c>
      <c r="G4183" t="s">
        <v>1012</v>
      </c>
      <c r="H4183" t="str">
        <f>VLOOKUP(G4183,customer_reference!$A$2:$D$4000,2,FALSE)</f>
        <v>Male</v>
      </c>
      <c r="I4183" t="str">
        <f>VLOOKUP(G4183,customer_reference!$A$2:$D$4000,3,FALSE)</f>
        <v>Non Member</v>
      </c>
      <c r="J4183" t="s">
        <v>3097</v>
      </c>
      <c r="K4183" t="s">
        <v>37</v>
      </c>
      <c r="L4183" t="str">
        <f>VLOOKUP($K4183,non_member_list_price!$A$2:$D$43,2,FALSE)</f>
        <v>I-O Hardware</v>
      </c>
      <c r="M4183">
        <f>VLOOKUP($K4183,non_member_list_price!$A$2:$D$43,3,FALSE)</f>
        <v>122000</v>
      </c>
      <c r="N4183">
        <f>VLOOKUP($K4183,non_member_list_price!$A$2:$D$43,4,FALSE)</f>
        <v>140300</v>
      </c>
      <c r="O4183">
        <f t="shared" si="197"/>
        <v>18300</v>
      </c>
    </row>
    <row r="4184" spans="1:15" x14ac:dyDescent="0.25">
      <c r="A4184" s="3">
        <v>44848</v>
      </c>
      <c r="B4184" s="3" t="str">
        <f t="shared" si="195"/>
        <v>October</v>
      </c>
      <c r="C4184" s="3" t="str">
        <f t="shared" si="196"/>
        <v>2022</v>
      </c>
      <c r="D4184" t="str">
        <f>VLOOKUP(G4184,customer_reference!$A$2:$D$4000,4,FALSE)</f>
        <v>Jakarta</v>
      </c>
      <c r="E4184" s="2">
        <f>VLOOKUP(D4184,city_reference!$A$2:$C$23,2,FALSE)</f>
        <v>6.2</v>
      </c>
      <c r="F4184" s="2">
        <f>VLOOKUP(D4184,city_reference!$A$2:$C$23,3,FALSE)</f>
        <v>106.816666</v>
      </c>
      <c r="G4184" t="s">
        <v>3120</v>
      </c>
      <c r="H4184" t="str">
        <f>VLOOKUP(G4184,customer_reference!$A$2:$D$4000,2,FALSE)</f>
        <v>Male</v>
      </c>
      <c r="I4184" t="str">
        <f>VLOOKUP(G4184,customer_reference!$A$2:$D$4000,3,FALSE)</f>
        <v>Non Member</v>
      </c>
      <c r="J4184" t="s">
        <v>3097</v>
      </c>
      <c r="K4184" t="s">
        <v>30</v>
      </c>
      <c r="L4184" t="str">
        <f>VLOOKUP($K4184,non_member_list_price!$A$2:$D$43,2,FALSE)</f>
        <v>I-O Hardware</v>
      </c>
      <c r="M4184">
        <f>VLOOKUP($K4184,non_member_list_price!$A$2:$D$43,3,FALSE)</f>
        <v>230000</v>
      </c>
      <c r="N4184">
        <f>VLOOKUP($K4184,non_member_list_price!$A$2:$D$43,4,FALSE)</f>
        <v>264500</v>
      </c>
      <c r="O4184">
        <f t="shared" si="197"/>
        <v>34500</v>
      </c>
    </row>
    <row r="4185" spans="1:15" x14ac:dyDescent="0.25">
      <c r="A4185" s="3">
        <v>44614</v>
      </c>
      <c r="B4185" s="3" t="str">
        <f t="shared" si="195"/>
        <v>February</v>
      </c>
      <c r="C4185" s="3" t="str">
        <f t="shared" si="196"/>
        <v>2022</v>
      </c>
      <c r="D4185" t="str">
        <f>VLOOKUP(G4185,customer_reference!$A$2:$D$4000,4,FALSE)</f>
        <v>Jakarta</v>
      </c>
      <c r="E4185" s="2">
        <f>VLOOKUP(D4185,city_reference!$A$2:$C$23,2,FALSE)</f>
        <v>6.2</v>
      </c>
      <c r="F4185" s="2">
        <f>VLOOKUP(D4185,city_reference!$A$2:$C$23,3,FALSE)</f>
        <v>106.816666</v>
      </c>
      <c r="G4185" t="s">
        <v>1901</v>
      </c>
      <c r="H4185" t="str">
        <f>VLOOKUP(G4185,customer_reference!$A$2:$D$4000,2,FALSE)</f>
        <v>Male</v>
      </c>
      <c r="I4185" t="str">
        <f>VLOOKUP(G4185,customer_reference!$A$2:$D$4000,3,FALSE)</f>
        <v>Non Member</v>
      </c>
      <c r="J4185" t="s">
        <v>3097</v>
      </c>
      <c r="K4185" t="s">
        <v>22</v>
      </c>
      <c r="L4185" t="str">
        <f>VLOOKUP($K4185,non_member_list_price!$A$2:$D$43,2,FALSE)</f>
        <v>Memory Hardware</v>
      </c>
      <c r="M4185">
        <f>VLOOKUP($K4185,non_member_list_price!$A$2:$D$43,3,FALSE)</f>
        <v>224000</v>
      </c>
      <c r="N4185">
        <f>VLOOKUP($K4185,non_member_list_price!$A$2:$D$43,4,FALSE)</f>
        <v>257600</v>
      </c>
      <c r="O4185">
        <f t="shared" si="197"/>
        <v>33600</v>
      </c>
    </row>
    <row r="4186" spans="1:15" x14ac:dyDescent="0.25">
      <c r="A4186" s="3">
        <v>44685</v>
      </c>
      <c r="B4186" s="3" t="str">
        <f t="shared" si="195"/>
        <v>May</v>
      </c>
      <c r="C4186" s="3" t="str">
        <f t="shared" si="196"/>
        <v>2022</v>
      </c>
      <c r="D4186" t="str">
        <f>VLOOKUP(G4186,customer_reference!$A$2:$D$4000,4,FALSE)</f>
        <v>Jakarta</v>
      </c>
      <c r="E4186" s="2">
        <f>VLOOKUP(D4186,city_reference!$A$2:$C$23,2,FALSE)</f>
        <v>6.2</v>
      </c>
      <c r="F4186" s="2">
        <f>VLOOKUP(D4186,city_reference!$A$2:$C$23,3,FALSE)</f>
        <v>106.816666</v>
      </c>
      <c r="G4186" t="s">
        <v>695</v>
      </c>
      <c r="H4186" t="str">
        <f>VLOOKUP(G4186,customer_reference!$A$2:$D$4000,2,FALSE)</f>
        <v>Male</v>
      </c>
      <c r="I4186" t="str">
        <f>VLOOKUP(G4186,customer_reference!$A$2:$D$4000,3,FALSE)</f>
        <v>Non Member</v>
      </c>
      <c r="J4186" t="s">
        <v>3097</v>
      </c>
      <c r="K4186" t="s">
        <v>20</v>
      </c>
      <c r="L4186" t="str">
        <f>VLOOKUP($K4186,non_member_list_price!$A$2:$D$43,2,FALSE)</f>
        <v>Memory Hardware</v>
      </c>
      <c r="M4186">
        <f>VLOOKUP($K4186,non_member_list_price!$A$2:$D$43,3,FALSE)</f>
        <v>70000</v>
      </c>
      <c r="N4186">
        <f>VLOOKUP($K4186,non_member_list_price!$A$2:$D$43,4,FALSE)</f>
        <v>80500</v>
      </c>
      <c r="O4186">
        <f t="shared" si="197"/>
        <v>10500</v>
      </c>
    </row>
    <row r="4187" spans="1:15" x14ac:dyDescent="0.25">
      <c r="A4187" s="3">
        <v>44637</v>
      </c>
      <c r="B4187" s="3" t="str">
        <f t="shared" si="195"/>
        <v>March</v>
      </c>
      <c r="C4187" s="3" t="str">
        <f t="shared" si="196"/>
        <v>2022</v>
      </c>
      <c r="D4187" t="str">
        <f>VLOOKUP(G4187,customer_reference!$A$2:$D$4000,4,FALSE)</f>
        <v>Jakarta</v>
      </c>
      <c r="E4187" s="2">
        <f>VLOOKUP(D4187,city_reference!$A$2:$C$23,2,FALSE)</f>
        <v>6.2</v>
      </c>
      <c r="F4187" s="2">
        <f>VLOOKUP(D4187,city_reference!$A$2:$C$23,3,FALSE)</f>
        <v>106.816666</v>
      </c>
      <c r="G4187" t="s">
        <v>3229</v>
      </c>
      <c r="H4187" t="str">
        <f>VLOOKUP(G4187,customer_reference!$A$2:$D$4000,2,FALSE)</f>
        <v>Male</v>
      </c>
      <c r="I4187" t="str">
        <f>VLOOKUP(G4187,customer_reference!$A$2:$D$4000,3,FALSE)</f>
        <v>Non Member</v>
      </c>
      <c r="J4187" t="s">
        <v>3097</v>
      </c>
      <c r="K4187" t="s">
        <v>4080</v>
      </c>
      <c r="L4187" t="str">
        <f>VLOOKUP($K4187,non_member_list_price!$A$2:$D$43,2,FALSE)</f>
        <v>I-O Hardware</v>
      </c>
      <c r="M4187">
        <f>VLOOKUP($K4187,non_member_list_price!$A$2:$D$43,3,FALSE)</f>
        <v>102000</v>
      </c>
      <c r="N4187">
        <f>VLOOKUP($K4187,non_member_list_price!$A$2:$D$43,4,FALSE)</f>
        <v>117300</v>
      </c>
      <c r="O4187">
        <f t="shared" si="197"/>
        <v>15300</v>
      </c>
    </row>
    <row r="4188" spans="1:15" x14ac:dyDescent="0.25">
      <c r="A4188" s="3">
        <v>44637</v>
      </c>
      <c r="B4188" s="3" t="str">
        <f t="shared" si="195"/>
        <v>March</v>
      </c>
      <c r="C4188" s="3" t="str">
        <f t="shared" si="196"/>
        <v>2022</v>
      </c>
      <c r="D4188" t="str">
        <f>VLOOKUP(G4188,customer_reference!$A$2:$D$4000,4,FALSE)</f>
        <v>Jakarta</v>
      </c>
      <c r="E4188" s="2">
        <f>VLOOKUP(D4188,city_reference!$A$2:$C$23,2,FALSE)</f>
        <v>6.2</v>
      </c>
      <c r="F4188" s="2">
        <f>VLOOKUP(D4188,city_reference!$A$2:$C$23,3,FALSE)</f>
        <v>106.816666</v>
      </c>
      <c r="G4188" t="s">
        <v>3228</v>
      </c>
      <c r="H4188" t="str">
        <f>VLOOKUP(G4188,customer_reference!$A$2:$D$4000,2,FALSE)</f>
        <v>Male</v>
      </c>
      <c r="I4188" t="str">
        <f>VLOOKUP(G4188,customer_reference!$A$2:$D$4000,3,FALSE)</f>
        <v>Non Member</v>
      </c>
      <c r="J4188" t="s">
        <v>3099</v>
      </c>
      <c r="K4188" t="s">
        <v>21</v>
      </c>
      <c r="L4188" t="str">
        <f>VLOOKUP($K4188,non_member_list_price!$A$2:$D$43,2,FALSE)</f>
        <v>Memory Hardware</v>
      </c>
      <c r="M4188">
        <f>VLOOKUP($K4188,non_member_list_price!$A$2:$D$43,3,FALSE)</f>
        <v>140000</v>
      </c>
      <c r="N4188">
        <f>VLOOKUP($K4188,non_member_list_price!$A$2:$D$43,4,FALSE)</f>
        <v>161000</v>
      </c>
      <c r="O4188">
        <f t="shared" si="197"/>
        <v>21000</v>
      </c>
    </row>
    <row r="4189" spans="1:15" x14ac:dyDescent="0.25">
      <c r="A4189" s="3">
        <v>44666</v>
      </c>
      <c r="B4189" s="3" t="str">
        <f t="shared" si="195"/>
        <v>April</v>
      </c>
      <c r="C4189" s="3" t="str">
        <f t="shared" si="196"/>
        <v>2022</v>
      </c>
      <c r="D4189" t="str">
        <f>VLOOKUP(G4189,customer_reference!$A$2:$D$4000,4,FALSE)</f>
        <v>Jakarta</v>
      </c>
      <c r="E4189" s="2">
        <f>VLOOKUP(D4189,city_reference!$A$2:$C$23,2,FALSE)</f>
        <v>6.2</v>
      </c>
      <c r="F4189" s="2">
        <f>VLOOKUP(D4189,city_reference!$A$2:$C$23,3,FALSE)</f>
        <v>106.816666</v>
      </c>
      <c r="G4189" t="s">
        <v>2397</v>
      </c>
      <c r="H4189" t="str">
        <f>VLOOKUP(G4189,customer_reference!$A$2:$D$4000,2,FALSE)</f>
        <v>Male</v>
      </c>
      <c r="I4189" t="str">
        <f>VLOOKUP(G4189,customer_reference!$A$2:$D$4000,3,FALSE)</f>
        <v>Non Member</v>
      </c>
      <c r="J4189" t="s">
        <v>3099</v>
      </c>
      <c r="K4189" t="s">
        <v>21</v>
      </c>
      <c r="L4189" t="str">
        <f>VLOOKUP($K4189,non_member_list_price!$A$2:$D$43,2,FALSE)</f>
        <v>Memory Hardware</v>
      </c>
      <c r="M4189">
        <f>VLOOKUP($K4189,non_member_list_price!$A$2:$D$43,3,FALSE)</f>
        <v>140000</v>
      </c>
      <c r="N4189">
        <f>VLOOKUP($K4189,non_member_list_price!$A$2:$D$43,4,FALSE)</f>
        <v>161000</v>
      </c>
      <c r="O4189">
        <f t="shared" si="197"/>
        <v>21000</v>
      </c>
    </row>
    <row r="4190" spans="1:15" x14ac:dyDescent="0.25">
      <c r="A4190" s="3">
        <v>44730</v>
      </c>
      <c r="B4190" s="3" t="str">
        <f t="shared" si="195"/>
        <v>June</v>
      </c>
      <c r="C4190" s="3" t="str">
        <f t="shared" si="196"/>
        <v>2022</v>
      </c>
      <c r="D4190" t="str">
        <f>VLOOKUP(G4190,customer_reference!$A$2:$D$4000,4,FALSE)</f>
        <v>Jakarta</v>
      </c>
      <c r="E4190" s="2">
        <f>VLOOKUP(D4190,city_reference!$A$2:$C$23,2,FALSE)</f>
        <v>6.2</v>
      </c>
      <c r="F4190" s="2">
        <f>VLOOKUP(D4190,city_reference!$A$2:$C$23,3,FALSE)</f>
        <v>106.816666</v>
      </c>
      <c r="G4190" t="s">
        <v>3206</v>
      </c>
      <c r="H4190" t="str">
        <f>VLOOKUP(G4190,customer_reference!$A$2:$D$4000,2,FALSE)</f>
        <v>Male</v>
      </c>
      <c r="I4190" t="str">
        <f>VLOOKUP(G4190,customer_reference!$A$2:$D$4000,3,FALSE)</f>
        <v>Non Member</v>
      </c>
      <c r="J4190" t="s">
        <v>3099</v>
      </c>
      <c r="K4190" t="s">
        <v>26</v>
      </c>
      <c r="L4190" t="str">
        <f>VLOOKUP($K4190,non_member_list_price!$A$2:$D$43,2,FALSE)</f>
        <v>Core Hardware</v>
      </c>
      <c r="M4190">
        <f>VLOOKUP($K4190,non_member_list_price!$A$2:$D$43,3,FALSE)</f>
        <v>2870000</v>
      </c>
      <c r="N4190">
        <f>VLOOKUP($K4190,non_member_list_price!$A$2:$D$43,4,FALSE)</f>
        <v>3300500</v>
      </c>
      <c r="O4190">
        <f t="shared" si="197"/>
        <v>430500</v>
      </c>
    </row>
    <row r="4191" spans="1:15" x14ac:dyDescent="0.25">
      <c r="A4191" s="3">
        <v>44642</v>
      </c>
      <c r="B4191" s="3" t="str">
        <f t="shared" si="195"/>
        <v>March</v>
      </c>
      <c r="C4191" s="3" t="str">
        <f t="shared" si="196"/>
        <v>2022</v>
      </c>
      <c r="D4191" t="str">
        <f>VLOOKUP(G4191,customer_reference!$A$2:$D$4000,4,FALSE)</f>
        <v>Jakarta</v>
      </c>
      <c r="E4191" s="2">
        <f>VLOOKUP(D4191,city_reference!$A$2:$C$23,2,FALSE)</f>
        <v>6.2</v>
      </c>
      <c r="F4191" s="2">
        <f>VLOOKUP(D4191,city_reference!$A$2:$C$23,3,FALSE)</f>
        <v>106.816666</v>
      </c>
      <c r="G4191" t="s">
        <v>3474</v>
      </c>
      <c r="H4191" t="str">
        <f>VLOOKUP(G4191,customer_reference!$A$2:$D$4000,2,FALSE)</f>
        <v>Male</v>
      </c>
      <c r="I4191" t="str">
        <f>VLOOKUP(G4191,customer_reference!$A$2:$D$4000,3,FALSE)</f>
        <v>Non Member</v>
      </c>
      <c r="J4191" t="s">
        <v>3099</v>
      </c>
      <c r="K4191" t="s">
        <v>17</v>
      </c>
      <c r="L4191" t="str">
        <f>VLOOKUP($K4191,non_member_list_price!$A$2:$D$43,2,FALSE)</f>
        <v>Core Hardware</v>
      </c>
      <c r="M4191">
        <f>VLOOKUP($K4191,non_member_list_price!$A$2:$D$43,3,FALSE)</f>
        <v>4620000</v>
      </c>
      <c r="N4191">
        <f>VLOOKUP($K4191,non_member_list_price!$A$2:$D$43,4,FALSE)</f>
        <v>5313000</v>
      </c>
      <c r="O4191">
        <f t="shared" si="197"/>
        <v>693000</v>
      </c>
    </row>
    <row r="4192" spans="1:15" x14ac:dyDescent="0.25">
      <c r="A4192" s="3">
        <v>45030</v>
      </c>
      <c r="B4192" s="3" t="str">
        <f t="shared" si="195"/>
        <v>April</v>
      </c>
      <c r="C4192" s="3" t="str">
        <f t="shared" si="196"/>
        <v>2023</v>
      </c>
      <c r="D4192" t="str">
        <f>VLOOKUP(G4192,customer_reference!$A$2:$D$4000,4,FALSE)</f>
        <v>Jakarta</v>
      </c>
      <c r="E4192" s="2">
        <f>VLOOKUP(D4192,city_reference!$A$2:$C$23,2,FALSE)</f>
        <v>6.2</v>
      </c>
      <c r="F4192" s="2">
        <f>VLOOKUP(D4192,city_reference!$A$2:$C$23,3,FALSE)</f>
        <v>106.816666</v>
      </c>
      <c r="G4192" t="s">
        <v>1549</v>
      </c>
      <c r="H4192" t="str">
        <f>VLOOKUP(G4192,customer_reference!$A$2:$D$4000,2,FALSE)</f>
        <v>Male</v>
      </c>
      <c r="I4192" t="str">
        <f>VLOOKUP(G4192,customer_reference!$A$2:$D$4000,3,FALSE)</f>
        <v>Non Member</v>
      </c>
      <c r="J4192" t="s">
        <v>3099</v>
      </c>
      <c r="K4192" t="s">
        <v>36</v>
      </c>
      <c r="L4192" t="str">
        <f>VLOOKUP($K4192,non_member_list_price!$A$2:$D$43,2,FALSE)</f>
        <v>I-O Hardware</v>
      </c>
      <c r="M4192">
        <f>VLOOKUP($K4192,non_member_list_price!$A$2:$D$43,3,FALSE)</f>
        <v>1108000</v>
      </c>
      <c r="N4192">
        <f>VLOOKUP($K4192,non_member_list_price!$A$2:$D$43,4,FALSE)</f>
        <v>1274200</v>
      </c>
      <c r="O4192">
        <f t="shared" si="197"/>
        <v>166200</v>
      </c>
    </row>
    <row r="4193" spans="1:15" x14ac:dyDescent="0.25">
      <c r="A4193" s="3">
        <v>44874</v>
      </c>
      <c r="B4193" s="3" t="str">
        <f t="shared" si="195"/>
        <v>November</v>
      </c>
      <c r="C4193" s="3" t="str">
        <f t="shared" si="196"/>
        <v>2022</v>
      </c>
      <c r="D4193" t="str">
        <f>VLOOKUP(G4193,customer_reference!$A$2:$D$4000,4,FALSE)</f>
        <v>Jakarta</v>
      </c>
      <c r="E4193" s="2">
        <f>VLOOKUP(D4193,city_reference!$A$2:$C$23,2,FALSE)</f>
        <v>6.2</v>
      </c>
      <c r="F4193" s="2">
        <f>VLOOKUP(D4193,city_reference!$A$2:$C$23,3,FALSE)</f>
        <v>106.816666</v>
      </c>
      <c r="G4193" t="s">
        <v>4031</v>
      </c>
      <c r="H4193" t="str">
        <f>VLOOKUP(G4193,customer_reference!$A$2:$D$4000,2,FALSE)</f>
        <v>Male</v>
      </c>
      <c r="I4193" t="str">
        <f>VLOOKUP(G4193,customer_reference!$A$2:$D$4000,3,FALSE)</f>
        <v>Non Member</v>
      </c>
      <c r="J4193" t="s">
        <v>3099</v>
      </c>
      <c r="K4193" t="s">
        <v>23</v>
      </c>
      <c r="L4193" t="str">
        <f>VLOOKUP($K4193,non_member_list_price!$A$2:$D$43,2,FALSE)</f>
        <v>Memory Hardware</v>
      </c>
      <c r="M4193">
        <f>VLOOKUP($K4193,non_member_list_price!$A$2:$D$43,3,FALSE)</f>
        <v>336000</v>
      </c>
      <c r="N4193">
        <f>VLOOKUP($K4193,non_member_list_price!$A$2:$D$43,4,FALSE)</f>
        <v>386400</v>
      </c>
      <c r="O4193">
        <f t="shared" si="197"/>
        <v>50400</v>
      </c>
    </row>
    <row r="4194" spans="1:15" x14ac:dyDescent="0.25">
      <c r="A4194" s="3">
        <v>45007</v>
      </c>
      <c r="B4194" s="3" t="str">
        <f t="shared" si="195"/>
        <v>March</v>
      </c>
      <c r="C4194" s="3" t="str">
        <f t="shared" si="196"/>
        <v>2023</v>
      </c>
      <c r="D4194" t="str">
        <f>VLOOKUP(G4194,customer_reference!$A$2:$D$4000,4,FALSE)</f>
        <v>Jakarta</v>
      </c>
      <c r="E4194" s="2">
        <f>VLOOKUP(D4194,city_reference!$A$2:$C$23,2,FALSE)</f>
        <v>6.2</v>
      </c>
      <c r="F4194" s="2">
        <f>VLOOKUP(D4194,city_reference!$A$2:$C$23,3,FALSE)</f>
        <v>106.816666</v>
      </c>
      <c r="G4194" t="s">
        <v>638</v>
      </c>
      <c r="H4194" t="str">
        <f>VLOOKUP(G4194,customer_reference!$A$2:$D$4000,2,FALSE)</f>
        <v>Male</v>
      </c>
      <c r="I4194" t="str">
        <f>VLOOKUP(G4194,customer_reference!$A$2:$D$4000,3,FALSE)</f>
        <v>Non Member</v>
      </c>
      <c r="J4194" t="s">
        <v>3099</v>
      </c>
      <c r="K4194" t="s">
        <v>23</v>
      </c>
      <c r="L4194" t="str">
        <f>VLOOKUP($K4194,non_member_list_price!$A$2:$D$43,2,FALSE)</f>
        <v>Memory Hardware</v>
      </c>
      <c r="M4194">
        <f>VLOOKUP($K4194,non_member_list_price!$A$2:$D$43,3,FALSE)</f>
        <v>336000</v>
      </c>
      <c r="N4194">
        <f>VLOOKUP($K4194,non_member_list_price!$A$2:$D$43,4,FALSE)</f>
        <v>386400</v>
      </c>
      <c r="O4194">
        <f t="shared" si="197"/>
        <v>50400</v>
      </c>
    </row>
    <row r="4195" spans="1:15" x14ac:dyDescent="0.25">
      <c r="A4195" s="3">
        <v>44802</v>
      </c>
      <c r="B4195" s="3" t="str">
        <f t="shared" si="195"/>
        <v>August</v>
      </c>
      <c r="C4195" s="3" t="str">
        <f t="shared" si="196"/>
        <v>2022</v>
      </c>
      <c r="D4195" t="str">
        <f>VLOOKUP(G4195,customer_reference!$A$2:$D$4000,4,FALSE)</f>
        <v>Jakarta</v>
      </c>
      <c r="E4195" s="2">
        <f>VLOOKUP(D4195,city_reference!$A$2:$C$23,2,FALSE)</f>
        <v>6.2</v>
      </c>
      <c r="F4195" s="2">
        <f>VLOOKUP(D4195,city_reference!$A$2:$C$23,3,FALSE)</f>
        <v>106.816666</v>
      </c>
      <c r="G4195" t="s">
        <v>1441</v>
      </c>
      <c r="H4195" t="str">
        <f>VLOOKUP(G4195,customer_reference!$A$2:$D$4000,2,FALSE)</f>
        <v>Male</v>
      </c>
      <c r="I4195" t="str">
        <f>VLOOKUP(G4195,customer_reference!$A$2:$D$4000,3,FALSE)</f>
        <v>Non Member</v>
      </c>
      <c r="J4195" t="s">
        <v>3099</v>
      </c>
      <c r="K4195" t="s">
        <v>23</v>
      </c>
      <c r="L4195" t="str">
        <f>VLOOKUP($K4195,non_member_list_price!$A$2:$D$43,2,FALSE)</f>
        <v>Memory Hardware</v>
      </c>
      <c r="M4195">
        <f>VLOOKUP($K4195,non_member_list_price!$A$2:$D$43,3,FALSE)</f>
        <v>336000</v>
      </c>
      <c r="N4195">
        <f>VLOOKUP($K4195,non_member_list_price!$A$2:$D$43,4,FALSE)</f>
        <v>386400</v>
      </c>
      <c r="O4195">
        <f t="shared" si="197"/>
        <v>50400</v>
      </c>
    </row>
    <row r="4196" spans="1:15" x14ac:dyDescent="0.25">
      <c r="A4196" s="3">
        <v>44778</v>
      </c>
      <c r="B4196" s="3" t="str">
        <f t="shared" si="195"/>
        <v>August</v>
      </c>
      <c r="C4196" s="3" t="str">
        <f t="shared" si="196"/>
        <v>2022</v>
      </c>
      <c r="D4196" t="str">
        <f>VLOOKUP(G4196,customer_reference!$A$2:$D$4000,4,FALSE)</f>
        <v>Jakarta</v>
      </c>
      <c r="E4196" s="2">
        <f>VLOOKUP(D4196,city_reference!$A$2:$C$23,2,FALSE)</f>
        <v>6.2</v>
      </c>
      <c r="F4196" s="2">
        <f>VLOOKUP(D4196,city_reference!$A$2:$C$23,3,FALSE)</f>
        <v>106.816666</v>
      </c>
      <c r="G4196" t="s">
        <v>3618</v>
      </c>
      <c r="H4196" t="str">
        <f>VLOOKUP(G4196,customer_reference!$A$2:$D$4000,2,FALSE)</f>
        <v>Male</v>
      </c>
      <c r="I4196" t="str">
        <f>VLOOKUP(G4196,customer_reference!$A$2:$D$4000,3,FALSE)</f>
        <v>Non Member</v>
      </c>
      <c r="J4196" t="s">
        <v>3099</v>
      </c>
      <c r="K4196" t="s">
        <v>23</v>
      </c>
      <c r="L4196" t="str">
        <f>VLOOKUP($K4196,non_member_list_price!$A$2:$D$43,2,FALSE)</f>
        <v>Memory Hardware</v>
      </c>
      <c r="M4196">
        <f>VLOOKUP($K4196,non_member_list_price!$A$2:$D$43,3,FALSE)</f>
        <v>336000</v>
      </c>
      <c r="N4196">
        <f>VLOOKUP($K4196,non_member_list_price!$A$2:$D$43,4,FALSE)</f>
        <v>386400</v>
      </c>
      <c r="O4196">
        <f t="shared" si="197"/>
        <v>50400</v>
      </c>
    </row>
    <row r="4197" spans="1:15" x14ac:dyDescent="0.25">
      <c r="A4197" s="3">
        <v>44623</v>
      </c>
      <c r="B4197" s="3" t="str">
        <f t="shared" si="195"/>
        <v>March</v>
      </c>
      <c r="C4197" s="3" t="str">
        <f t="shared" si="196"/>
        <v>2022</v>
      </c>
      <c r="D4197" t="str">
        <f>VLOOKUP(G4197,customer_reference!$A$2:$D$4000,4,FALSE)</f>
        <v>Jakarta</v>
      </c>
      <c r="E4197" s="2">
        <f>VLOOKUP(D4197,city_reference!$A$2:$C$23,2,FALSE)</f>
        <v>6.2</v>
      </c>
      <c r="F4197" s="2">
        <f>VLOOKUP(D4197,city_reference!$A$2:$C$23,3,FALSE)</f>
        <v>106.816666</v>
      </c>
      <c r="G4197" t="s">
        <v>3842</v>
      </c>
      <c r="H4197" t="str">
        <f>VLOOKUP(G4197,customer_reference!$A$2:$D$4000,2,FALSE)</f>
        <v>Male</v>
      </c>
      <c r="I4197" t="str">
        <f>VLOOKUP(G4197,customer_reference!$A$2:$D$4000,3,FALSE)</f>
        <v>Non Member</v>
      </c>
      <c r="J4197" t="s">
        <v>3099</v>
      </c>
      <c r="K4197" t="s">
        <v>23</v>
      </c>
      <c r="L4197" t="str">
        <f>VLOOKUP($K4197,non_member_list_price!$A$2:$D$43,2,FALSE)</f>
        <v>Memory Hardware</v>
      </c>
      <c r="M4197">
        <f>VLOOKUP($K4197,non_member_list_price!$A$2:$D$43,3,FALSE)</f>
        <v>336000</v>
      </c>
      <c r="N4197">
        <f>VLOOKUP($K4197,non_member_list_price!$A$2:$D$43,4,FALSE)</f>
        <v>386400</v>
      </c>
      <c r="O4197">
        <f t="shared" si="197"/>
        <v>50400</v>
      </c>
    </row>
    <row r="4198" spans="1:15" x14ac:dyDescent="0.25">
      <c r="A4198" s="3">
        <v>44694</v>
      </c>
      <c r="B4198" s="3" t="str">
        <f t="shared" si="195"/>
        <v>May</v>
      </c>
      <c r="C4198" s="3" t="str">
        <f t="shared" si="196"/>
        <v>2022</v>
      </c>
      <c r="D4198" t="str">
        <f>VLOOKUP(G4198,customer_reference!$A$2:$D$4000,4,FALSE)</f>
        <v>Jakarta</v>
      </c>
      <c r="E4198" s="2">
        <f>VLOOKUP(D4198,city_reference!$A$2:$C$23,2,FALSE)</f>
        <v>6.2</v>
      </c>
      <c r="F4198" s="2">
        <f>VLOOKUP(D4198,city_reference!$A$2:$C$23,3,FALSE)</f>
        <v>106.816666</v>
      </c>
      <c r="G4198" t="s">
        <v>3486</v>
      </c>
      <c r="H4198" t="str">
        <f>VLOOKUP(G4198,customer_reference!$A$2:$D$4000,2,FALSE)</f>
        <v>Male</v>
      </c>
      <c r="I4198" t="str">
        <f>VLOOKUP(G4198,customer_reference!$A$2:$D$4000,3,FALSE)</f>
        <v>Non Member</v>
      </c>
      <c r="J4198" t="s">
        <v>3099</v>
      </c>
      <c r="K4198" t="s">
        <v>23</v>
      </c>
      <c r="L4198" t="str">
        <f>VLOOKUP($K4198,non_member_list_price!$A$2:$D$43,2,FALSE)</f>
        <v>Memory Hardware</v>
      </c>
      <c r="M4198">
        <f>VLOOKUP($K4198,non_member_list_price!$A$2:$D$43,3,FALSE)</f>
        <v>336000</v>
      </c>
      <c r="N4198">
        <f>VLOOKUP($K4198,non_member_list_price!$A$2:$D$43,4,FALSE)</f>
        <v>386400</v>
      </c>
      <c r="O4198">
        <f t="shared" si="197"/>
        <v>50400</v>
      </c>
    </row>
    <row r="4199" spans="1:15" x14ac:dyDescent="0.25">
      <c r="A4199" s="3">
        <v>44913</v>
      </c>
      <c r="B4199" s="3" t="str">
        <f t="shared" si="195"/>
        <v>December</v>
      </c>
      <c r="C4199" s="3" t="str">
        <f t="shared" si="196"/>
        <v>2022</v>
      </c>
      <c r="D4199" t="str">
        <f>VLOOKUP(G4199,customer_reference!$A$2:$D$4000,4,FALSE)</f>
        <v>Jakarta</v>
      </c>
      <c r="E4199" s="2">
        <f>VLOOKUP(D4199,city_reference!$A$2:$C$23,2,FALSE)</f>
        <v>6.2</v>
      </c>
      <c r="F4199" s="2">
        <f>VLOOKUP(D4199,city_reference!$A$2:$C$23,3,FALSE)</f>
        <v>106.816666</v>
      </c>
      <c r="G4199" t="s">
        <v>1204</v>
      </c>
      <c r="H4199" t="str">
        <f>VLOOKUP(G4199,customer_reference!$A$2:$D$4000,2,FALSE)</f>
        <v>Male</v>
      </c>
      <c r="I4199" t="str">
        <f>VLOOKUP(G4199,customer_reference!$A$2:$D$4000,3,FALSE)</f>
        <v>Non Member</v>
      </c>
      <c r="J4199" t="s">
        <v>3099</v>
      </c>
      <c r="K4199" t="s">
        <v>21</v>
      </c>
      <c r="L4199" t="str">
        <f>VLOOKUP($K4199,non_member_list_price!$A$2:$D$43,2,FALSE)</f>
        <v>Memory Hardware</v>
      </c>
      <c r="M4199">
        <f>VLOOKUP($K4199,non_member_list_price!$A$2:$D$43,3,FALSE)</f>
        <v>140000</v>
      </c>
      <c r="N4199">
        <f>VLOOKUP($K4199,non_member_list_price!$A$2:$D$43,4,FALSE)</f>
        <v>161000</v>
      </c>
      <c r="O4199">
        <f t="shared" si="197"/>
        <v>21000</v>
      </c>
    </row>
    <row r="4200" spans="1:15" x14ac:dyDescent="0.25">
      <c r="A4200" s="3">
        <v>44607</v>
      </c>
      <c r="B4200" s="3" t="str">
        <f t="shared" si="195"/>
        <v>February</v>
      </c>
      <c r="C4200" s="3" t="str">
        <f t="shared" si="196"/>
        <v>2022</v>
      </c>
      <c r="D4200" t="str">
        <f>VLOOKUP(G4200,customer_reference!$A$2:$D$4000,4,FALSE)</f>
        <v>Jakarta</v>
      </c>
      <c r="E4200" s="2">
        <f>VLOOKUP(D4200,city_reference!$A$2:$C$23,2,FALSE)</f>
        <v>6.2</v>
      </c>
      <c r="F4200" s="2">
        <f>VLOOKUP(D4200,city_reference!$A$2:$C$23,3,FALSE)</f>
        <v>106.816666</v>
      </c>
      <c r="G4200" t="s">
        <v>2730</v>
      </c>
      <c r="H4200" t="str">
        <f>VLOOKUP(G4200,customer_reference!$A$2:$D$4000,2,FALSE)</f>
        <v>Male</v>
      </c>
      <c r="I4200" t="str">
        <f>VLOOKUP(G4200,customer_reference!$A$2:$D$4000,3,FALSE)</f>
        <v>Non Member</v>
      </c>
      <c r="J4200" t="s">
        <v>3099</v>
      </c>
      <c r="K4200" t="s">
        <v>41</v>
      </c>
      <c r="L4200" t="str">
        <f>VLOOKUP($K4200,non_member_list_price!$A$2:$D$43,2,FALSE)</f>
        <v>Safety Hardware</v>
      </c>
      <c r="M4200">
        <f>VLOOKUP($K4200,non_member_list_price!$A$2:$D$43,3,FALSE)</f>
        <v>42000</v>
      </c>
      <c r="N4200">
        <f>VLOOKUP($K4200,non_member_list_price!$A$2:$D$43,4,FALSE)</f>
        <v>48300</v>
      </c>
      <c r="O4200">
        <f t="shared" si="197"/>
        <v>6300</v>
      </c>
    </row>
    <row r="4201" spans="1:15" x14ac:dyDescent="0.25">
      <c r="A4201" s="3">
        <v>44709</v>
      </c>
      <c r="B4201" s="3" t="str">
        <f t="shared" si="195"/>
        <v>May</v>
      </c>
      <c r="C4201" s="3" t="str">
        <f t="shared" si="196"/>
        <v>2022</v>
      </c>
      <c r="D4201" t="str">
        <f>VLOOKUP(G4201,customer_reference!$A$2:$D$4000,4,FALSE)</f>
        <v>Jakarta</v>
      </c>
      <c r="E4201" s="2">
        <f>VLOOKUP(D4201,city_reference!$A$2:$C$23,2,FALSE)</f>
        <v>6.2</v>
      </c>
      <c r="F4201" s="2">
        <f>VLOOKUP(D4201,city_reference!$A$2:$C$23,3,FALSE)</f>
        <v>106.816666</v>
      </c>
      <c r="G4201" t="s">
        <v>2942</v>
      </c>
      <c r="H4201" t="str">
        <f>VLOOKUP(G4201,customer_reference!$A$2:$D$4000,2,FALSE)</f>
        <v>Male</v>
      </c>
      <c r="I4201" t="str">
        <f>VLOOKUP(G4201,customer_reference!$A$2:$D$4000,3,FALSE)</f>
        <v>Non Member</v>
      </c>
      <c r="J4201" t="s">
        <v>3099</v>
      </c>
      <c r="K4201" t="s">
        <v>8</v>
      </c>
      <c r="L4201" t="str">
        <f>VLOOKUP($K4201,non_member_list_price!$A$2:$D$43,2,FALSE)</f>
        <v>Memory Hardware</v>
      </c>
      <c r="M4201">
        <f>VLOOKUP($K4201,non_member_list_price!$A$2:$D$43,3,FALSE)</f>
        <v>448000</v>
      </c>
      <c r="N4201">
        <f>VLOOKUP($K4201,non_member_list_price!$A$2:$D$43,4,FALSE)</f>
        <v>515200</v>
      </c>
      <c r="O4201">
        <f t="shared" si="197"/>
        <v>67200</v>
      </c>
    </row>
    <row r="4202" spans="1:15" x14ac:dyDescent="0.25">
      <c r="A4202" s="3">
        <v>44992</v>
      </c>
      <c r="B4202" s="3" t="str">
        <f t="shared" si="195"/>
        <v>March</v>
      </c>
      <c r="C4202" s="3" t="str">
        <f t="shared" si="196"/>
        <v>2023</v>
      </c>
      <c r="D4202" t="str">
        <f>VLOOKUP(G4202,customer_reference!$A$2:$D$4000,4,FALSE)</f>
        <v>Jakarta</v>
      </c>
      <c r="E4202" s="2">
        <f>VLOOKUP(D4202,city_reference!$A$2:$C$23,2,FALSE)</f>
        <v>6.2</v>
      </c>
      <c r="F4202" s="2">
        <f>VLOOKUP(D4202,city_reference!$A$2:$C$23,3,FALSE)</f>
        <v>106.816666</v>
      </c>
      <c r="G4202" t="s">
        <v>4050</v>
      </c>
      <c r="H4202" t="str">
        <f>VLOOKUP(G4202,customer_reference!$A$2:$D$4000,2,FALSE)</f>
        <v>Male</v>
      </c>
      <c r="I4202" t="str">
        <f>VLOOKUP(G4202,customer_reference!$A$2:$D$4000,3,FALSE)</f>
        <v>Non Member</v>
      </c>
      <c r="J4202" t="s">
        <v>3099</v>
      </c>
      <c r="K4202" t="s">
        <v>4081</v>
      </c>
      <c r="L4202" t="str">
        <f>VLOOKUP($K4202,non_member_list_price!$A$2:$D$43,2,FALSE)</f>
        <v>I-O Hardware</v>
      </c>
      <c r="M4202">
        <f>VLOOKUP($K4202,non_member_list_price!$A$2:$D$43,3,FALSE)</f>
        <v>117000</v>
      </c>
      <c r="N4202">
        <f>VLOOKUP($K4202,non_member_list_price!$A$2:$D$43,4,FALSE)</f>
        <v>134550</v>
      </c>
      <c r="O4202">
        <f t="shared" si="197"/>
        <v>17550</v>
      </c>
    </row>
    <row r="4203" spans="1:15" x14ac:dyDescent="0.25">
      <c r="A4203" s="3">
        <v>45022</v>
      </c>
      <c r="B4203" s="3" t="str">
        <f t="shared" si="195"/>
        <v>April</v>
      </c>
      <c r="C4203" s="3" t="str">
        <f t="shared" si="196"/>
        <v>2023</v>
      </c>
      <c r="D4203" t="str">
        <f>VLOOKUP(G4203,customer_reference!$A$2:$D$4000,4,FALSE)</f>
        <v>Jakarta</v>
      </c>
      <c r="E4203" s="2">
        <f>VLOOKUP(D4203,city_reference!$A$2:$C$23,2,FALSE)</f>
        <v>6.2</v>
      </c>
      <c r="F4203" s="2">
        <f>VLOOKUP(D4203,city_reference!$A$2:$C$23,3,FALSE)</f>
        <v>106.816666</v>
      </c>
      <c r="G4203" t="s">
        <v>3867</v>
      </c>
      <c r="H4203" t="str">
        <f>VLOOKUP(G4203,customer_reference!$A$2:$D$4000,2,FALSE)</f>
        <v>Male</v>
      </c>
      <c r="I4203" t="str">
        <f>VLOOKUP(G4203,customer_reference!$A$2:$D$4000,3,FALSE)</f>
        <v>Non Member</v>
      </c>
      <c r="J4203" t="s">
        <v>3099</v>
      </c>
      <c r="K4203" t="s">
        <v>4081</v>
      </c>
      <c r="L4203" t="str">
        <f>VLOOKUP($K4203,non_member_list_price!$A$2:$D$43,2,FALSE)</f>
        <v>I-O Hardware</v>
      </c>
      <c r="M4203">
        <f>VLOOKUP($K4203,non_member_list_price!$A$2:$D$43,3,FALSE)</f>
        <v>117000</v>
      </c>
      <c r="N4203">
        <f>VLOOKUP($K4203,non_member_list_price!$A$2:$D$43,4,FALSE)</f>
        <v>134550</v>
      </c>
      <c r="O4203">
        <f t="shared" si="197"/>
        <v>17550</v>
      </c>
    </row>
    <row r="4204" spans="1:15" x14ac:dyDescent="0.25">
      <c r="A4204" s="3">
        <v>44832</v>
      </c>
      <c r="B4204" s="3" t="str">
        <f t="shared" si="195"/>
        <v>September</v>
      </c>
      <c r="C4204" s="3" t="str">
        <f t="shared" si="196"/>
        <v>2022</v>
      </c>
      <c r="D4204" t="str">
        <f>VLOOKUP(G4204,customer_reference!$A$2:$D$4000,4,FALSE)</f>
        <v>Jakarta</v>
      </c>
      <c r="E4204" s="2">
        <f>VLOOKUP(D4204,city_reference!$A$2:$C$23,2,FALSE)</f>
        <v>6.2</v>
      </c>
      <c r="F4204" s="2">
        <f>VLOOKUP(D4204,city_reference!$A$2:$C$23,3,FALSE)</f>
        <v>106.816666</v>
      </c>
      <c r="G4204" t="s">
        <v>3327</v>
      </c>
      <c r="H4204" t="str">
        <f>VLOOKUP(G4204,customer_reference!$A$2:$D$4000,2,FALSE)</f>
        <v>Male</v>
      </c>
      <c r="I4204" t="str">
        <f>VLOOKUP(G4204,customer_reference!$A$2:$D$4000,3,FALSE)</f>
        <v>Non Member</v>
      </c>
      <c r="J4204" t="s">
        <v>3099</v>
      </c>
      <c r="K4204" t="s">
        <v>30</v>
      </c>
      <c r="L4204" t="str">
        <f>VLOOKUP($K4204,non_member_list_price!$A$2:$D$43,2,FALSE)</f>
        <v>I-O Hardware</v>
      </c>
      <c r="M4204">
        <f>VLOOKUP($K4204,non_member_list_price!$A$2:$D$43,3,FALSE)</f>
        <v>230000</v>
      </c>
      <c r="N4204">
        <f>VLOOKUP($K4204,non_member_list_price!$A$2:$D$43,4,FALSE)</f>
        <v>264500</v>
      </c>
      <c r="O4204">
        <f t="shared" si="197"/>
        <v>34500</v>
      </c>
    </row>
    <row r="4205" spans="1:15" x14ac:dyDescent="0.25">
      <c r="A4205" s="3">
        <v>44762</v>
      </c>
      <c r="B4205" s="3" t="str">
        <f t="shared" si="195"/>
        <v>July</v>
      </c>
      <c r="C4205" s="3" t="str">
        <f t="shared" si="196"/>
        <v>2022</v>
      </c>
      <c r="D4205" t="str">
        <f>VLOOKUP(G4205,customer_reference!$A$2:$D$4000,4,FALSE)</f>
        <v>Jakarta</v>
      </c>
      <c r="E4205" s="2">
        <f>VLOOKUP(D4205,city_reference!$A$2:$C$23,2,FALSE)</f>
        <v>6.2</v>
      </c>
      <c r="F4205" s="2">
        <f>VLOOKUP(D4205,city_reference!$A$2:$C$23,3,FALSE)</f>
        <v>106.816666</v>
      </c>
      <c r="G4205" t="s">
        <v>3162</v>
      </c>
      <c r="H4205" t="str">
        <f>VLOOKUP(G4205,customer_reference!$A$2:$D$4000,2,FALSE)</f>
        <v>Male</v>
      </c>
      <c r="I4205" t="str">
        <f>VLOOKUP(G4205,customer_reference!$A$2:$D$4000,3,FALSE)</f>
        <v>Non Member</v>
      </c>
      <c r="J4205" t="s">
        <v>3099</v>
      </c>
      <c r="K4205" t="s">
        <v>4080</v>
      </c>
      <c r="L4205" t="str">
        <f>VLOOKUP($K4205,non_member_list_price!$A$2:$D$43,2,FALSE)</f>
        <v>I-O Hardware</v>
      </c>
      <c r="M4205">
        <f>VLOOKUP($K4205,non_member_list_price!$A$2:$D$43,3,FALSE)</f>
        <v>102000</v>
      </c>
      <c r="N4205">
        <f>VLOOKUP($K4205,non_member_list_price!$A$2:$D$43,4,FALSE)</f>
        <v>117300</v>
      </c>
      <c r="O4205">
        <f t="shared" si="197"/>
        <v>15300</v>
      </c>
    </row>
    <row r="4206" spans="1:15" x14ac:dyDescent="0.25">
      <c r="A4206" s="3">
        <v>45075</v>
      </c>
      <c r="B4206" s="3" t="str">
        <f t="shared" si="195"/>
        <v>May</v>
      </c>
      <c r="C4206" s="3" t="str">
        <f t="shared" si="196"/>
        <v>2023</v>
      </c>
      <c r="D4206" t="str">
        <f>VLOOKUP(G4206,customer_reference!$A$2:$D$4000,4,FALSE)</f>
        <v>Jakarta</v>
      </c>
      <c r="E4206" s="2">
        <f>VLOOKUP(D4206,city_reference!$A$2:$C$23,2,FALSE)</f>
        <v>6.2</v>
      </c>
      <c r="F4206" s="2">
        <f>VLOOKUP(D4206,city_reference!$A$2:$C$23,3,FALSE)</f>
        <v>106.816666</v>
      </c>
      <c r="G4206" t="s">
        <v>1856</v>
      </c>
      <c r="H4206" t="str">
        <f>VLOOKUP(G4206,customer_reference!$A$2:$D$4000,2,FALSE)</f>
        <v>Male</v>
      </c>
      <c r="I4206" t="str">
        <f>VLOOKUP(G4206,customer_reference!$A$2:$D$4000,3,FALSE)</f>
        <v>Non Member</v>
      </c>
      <c r="J4206" t="s">
        <v>3099</v>
      </c>
      <c r="K4206" t="s">
        <v>37</v>
      </c>
      <c r="L4206" t="str">
        <f>VLOOKUP($K4206,non_member_list_price!$A$2:$D$43,2,FALSE)</f>
        <v>I-O Hardware</v>
      </c>
      <c r="M4206">
        <f>VLOOKUP($K4206,non_member_list_price!$A$2:$D$43,3,FALSE)</f>
        <v>122000</v>
      </c>
      <c r="N4206">
        <f>VLOOKUP($K4206,non_member_list_price!$A$2:$D$43,4,FALSE)</f>
        <v>140300</v>
      </c>
      <c r="O4206">
        <f t="shared" si="197"/>
        <v>18300</v>
      </c>
    </row>
    <row r="4207" spans="1:15" x14ac:dyDescent="0.25">
      <c r="A4207" s="3">
        <v>44770</v>
      </c>
      <c r="B4207" s="3" t="str">
        <f t="shared" si="195"/>
        <v>July</v>
      </c>
      <c r="C4207" s="3" t="str">
        <f t="shared" si="196"/>
        <v>2022</v>
      </c>
      <c r="D4207" t="str">
        <f>VLOOKUP(G4207,customer_reference!$A$2:$D$4000,4,FALSE)</f>
        <v>Jakarta</v>
      </c>
      <c r="E4207" s="2">
        <f>VLOOKUP(D4207,city_reference!$A$2:$C$23,2,FALSE)</f>
        <v>6.2</v>
      </c>
      <c r="F4207" s="2">
        <f>VLOOKUP(D4207,city_reference!$A$2:$C$23,3,FALSE)</f>
        <v>106.816666</v>
      </c>
      <c r="G4207" t="s">
        <v>2103</v>
      </c>
      <c r="H4207" t="str">
        <f>VLOOKUP(G4207,customer_reference!$A$2:$D$4000,2,FALSE)</f>
        <v>Male</v>
      </c>
      <c r="I4207" t="str">
        <f>VLOOKUP(G4207,customer_reference!$A$2:$D$4000,3,FALSE)</f>
        <v>Non Member</v>
      </c>
      <c r="J4207" t="s">
        <v>3099</v>
      </c>
      <c r="K4207" t="s">
        <v>23</v>
      </c>
      <c r="L4207" t="str">
        <f>VLOOKUP($K4207,non_member_list_price!$A$2:$D$43,2,FALSE)</f>
        <v>Memory Hardware</v>
      </c>
      <c r="M4207">
        <f>VLOOKUP($K4207,non_member_list_price!$A$2:$D$43,3,FALSE)</f>
        <v>336000</v>
      </c>
      <c r="N4207">
        <f>VLOOKUP($K4207,non_member_list_price!$A$2:$D$43,4,FALSE)</f>
        <v>386400</v>
      </c>
      <c r="O4207">
        <f t="shared" si="197"/>
        <v>50400</v>
      </c>
    </row>
    <row r="4208" spans="1:15" x14ac:dyDescent="0.25">
      <c r="A4208" s="3">
        <v>44753</v>
      </c>
      <c r="B4208" s="3" t="str">
        <f t="shared" si="195"/>
        <v>July</v>
      </c>
      <c r="C4208" s="3" t="str">
        <f t="shared" si="196"/>
        <v>2022</v>
      </c>
      <c r="D4208" t="str">
        <f>VLOOKUP(G4208,customer_reference!$A$2:$D$4000,4,FALSE)</f>
        <v>Jakarta</v>
      </c>
      <c r="E4208" s="2">
        <f>VLOOKUP(D4208,city_reference!$A$2:$C$23,2,FALSE)</f>
        <v>6.2</v>
      </c>
      <c r="F4208" s="2">
        <f>VLOOKUP(D4208,city_reference!$A$2:$C$23,3,FALSE)</f>
        <v>106.816666</v>
      </c>
      <c r="G4208" t="s">
        <v>1290</v>
      </c>
      <c r="H4208" t="str">
        <f>VLOOKUP(G4208,customer_reference!$A$2:$D$4000,2,FALSE)</f>
        <v>Male</v>
      </c>
      <c r="I4208" t="str">
        <f>VLOOKUP(G4208,customer_reference!$A$2:$D$4000,3,FALSE)</f>
        <v>Non Member</v>
      </c>
      <c r="J4208" t="s">
        <v>3099</v>
      </c>
      <c r="K4208" t="s">
        <v>37</v>
      </c>
      <c r="L4208" t="str">
        <f>VLOOKUP($K4208,non_member_list_price!$A$2:$D$43,2,FALSE)</f>
        <v>I-O Hardware</v>
      </c>
      <c r="M4208">
        <f>VLOOKUP($K4208,non_member_list_price!$A$2:$D$43,3,FALSE)</f>
        <v>122000</v>
      </c>
      <c r="N4208">
        <f>VLOOKUP($K4208,non_member_list_price!$A$2:$D$43,4,FALSE)</f>
        <v>140300</v>
      </c>
      <c r="O4208">
        <f t="shared" si="197"/>
        <v>18300</v>
      </c>
    </row>
    <row r="4209" spans="1:15" x14ac:dyDescent="0.25">
      <c r="A4209" s="3">
        <v>44877</v>
      </c>
      <c r="B4209" s="3" t="str">
        <f t="shared" si="195"/>
        <v>November</v>
      </c>
      <c r="C4209" s="3" t="str">
        <f t="shared" si="196"/>
        <v>2022</v>
      </c>
      <c r="D4209" t="str">
        <f>VLOOKUP(G4209,customer_reference!$A$2:$D$4000,4,FALSE)</f>
        <v>Jakarta</v>
      </c>
      <c r="E4209" s="2">
        <f>VLOOKUP(D4209,city_reference!$A$2:$C$23,2,FALSE)</f>
        <v>6.2</v>
      </c>
      <c r="F4209" s="2">
        <f>VLOOKUP(D4209,city_reference!$A$2:$C$23,3,FALSE)</f>
        <v>106.816666</v>
      </c>
      <c r="G4209" t="s">
        <v>592</v>
      </c>
      <c r="H4209" t="str">
        <f>VLOOKUP(G4209,customer_reference!$A$2:$D$4000,2,FALSE)</f>
        <v>Male</v>
      </c>
      <c r="I4209" t="str">
        <f>VLOOKUP(G4209,customer_reference!$A$2:$D$4000,3,FALSE)</f>
        <v>Non Member</v>
      </c>
      <c r="J4209" t="s">
        <v>3099</v>
      </c>
      <c r="K4209" t="s">
        <v>22</v>
      </c>
      <c r="L4209" t="str">
        <f>VLOOKUP($K4209,non_member_list_price!$A$2:$D$43,2,FALSE)</f>
        <v>Memory Hardware</v>
      </c>
      <c r="M4209">
        <f>VLOOKUP($K4209,non_member_list_price!$A$2:$D$43,3,FALSE)</f>
        <v>224000</v>
      </c>
      <c r="N4209">
        <f>VLOOKUP($K4209,non_member_list_price!$A$2:$D$43,4,FALSE)</f>
        <v>257600</v>
      </c>
      <c r="O4209">
        <f t="shared" si="197"/>
        <v>33600</v>
      </c>
    </row>
    <row r="4210" spans="1:15" x14ac:dyDescent="0.25">
      <c r="A4210" s="3">
        <v>44992</v>
      </c>
      <c r="B4210" s="3" t="str">
        <f t="shared" si="195"/>
        <v>March</v>
      </c>
      <c r="C4210" s="3" t="str">
        <f t="shared" si="196"/>
        <v>2023</v>
      </c>
      <c r="D4210" t="str">
        <f>VLOOKUP(G4210,customer_reference!$A$2:$D$4000,4,FALSE)</f>
        <v>Jakarta</v>
      </c>
      <c r="E4210" s="2">
        <f>VLOOKUP(D4210,city_reference!$A$2:$C$23,2,FALSE)</f>
        <v>6.2</v>
      </c>
      <c r="F4210" s="2">
        <f>VLOOKUP(D4210,city_reference!$A$2:$C$23,3,FALSE)</f>
        <v>106.816666</v>
      </c>
      <c r="G4210" t="s">
        <v>1856</v>
      </c>
      <c r="H4210" t="str">
        <f>VLOOKUP(G4210,customer_reference!$A$2:$D$4000,2,FALSE)</f>
        <v>Male</v>
      </c>
      <c r="I4210" t="str">
        <f>VLOOKUP(G4210,customer_reference!$A$2:$D$4000,3,FALSE)</f>
        <v>Non Member</v>
      </c>
      <c r="J4210" t="s">
        <v>3099</v>
      </c>
      <c r="K4210" t="s">
        <v>23</v>
      </c>
      <c r="L4210" t="str">
        <f>VLOOKUP($K4210,non_member_list_price!$A$2:$D$43,2,FALSE)</f>
        <v>Memory Hardware</v>
      </c>
      <c r="M4210">
        <f>VLOOKUP($K4210,non_member_list_price!$A$2:$D$43,3,FALSE)</f>
        <v>336000</v>
      </c>
      <c r="N4210">
        <f>VLOOKUP($K4210,non_member_list_price!$A$2:$D$43,4,FALSE)</f>
        <v>386400</v>
      </c>
      <c r="O4210">
        <f t="shared" si="197"/>
        <v>50400</v>
      </c>
    </row>
    <row r="4211" spans="1:15" x14ac:dyDescent="0.25">
      <c r="A4211" s="3">
        <v>45086</v>
      </c>
      <c r="B4211" s="3" t="str">
        <f t="shared" si="195"/>
        <v>June</v>
      </c>
      <c r="C4211" s="3" t="str">
        <f t="shared" si="196"/>
        <v>2023</v>
      </c>
      <c r="D4211" t="str">
        <f>VLOOKUP(G4211,customer_reference!$A$2:$D$4000,4,FALSE)</f>
        <v>Jakarta</v>
      </c>
      <c r="E4211" s="2">
        <f>VLOOKUP(D4211,city_reference!$A$2:$C$23,2,FALSE)</f>
        <v>6.2</v>
      </c>
      <c r="F4211" s="2">
        <f>VLOOKUP(D4211,city_reference!$A$2:$C$23,3,FALSE)</f>
        <v>106.816666</v>
      </c>
      <c r="G4211" t="s">
        <v>3179</v>
      </c>
      <c r="H4211" t="str">
        <f>VLOOKUP(G4211,customer_reference!$A$2:$D$4000,2,FALSE)</f>
        <v>Male</v>
      </c>
      <c r="I4211" t="str">
        <f>VLOOKUP(G4211,customer_reference!$A$2:$D$4000,3,FALSE)</f>
        <v>Non Member</v>
      </c>
      <c r="J4211" t="s">
        <v>3099</v>
      </c>
      <c r="K4211" t="s">
        <v>23</v>
      </c>
      <c r="L4211" t="str">
        <f>VLOOKUP($K4211,non_member_list_price!$A$2:$D$43,2,FALSE)</f>
        <v>Memory Hardware</v>
      </c>
      <c r="M4211">
        <f>VLOOKUP($K4211,non_member_list_price!$A$2:$D$43,3,FALSE)</f>
        <v>336000</v>
      </c>
      <c r="N4211">
        <f>VLOOKUP($K4211,non_member_list_price!$A$2:$D$43,4,FALSE)</f>
        <v>386400</v>
      </c>
      <c r="O4211">
        <f t="shared" si="197"/>
        <v>50400</v>
      </c>
    </row>
    <row r="4212" spans="1:15" x14ac:dyDescent="0.25">
      <c r="A4212" s="3">
        <v>44791</v>
      </c>
      <c r="B4212" s="3" t="str">
        <f t="shared" si="195"/>
        <v>August</v>
      </c>
      <c r="C4212" s="3" t="str">
        <f t="shared" si="196"/>
        <v>2022</v>
      </c>
      <c r="D4212" t="str">
        <f>VLOOKUP(G4212,customer_reference!$A$2:$D$4000,4,FALSE)</f>
        <v>Jakarta</v>
      </c>
      <c r="E4212" s="2">
        <f>VLOOKUP(D4212,city_reference!$A$2:$C$23,2,FALSE)</f>
        <v>6.2</v>
      </c>
      <c r="F4212" s="2">
        <f>VLOOKUP(D4212,city_reference!$A$2:$C$23,3,FALSE)</f>
        <v>106.816666</v>
      </c>
      <c r="G4212" t="s">
        <v>1290</v>
      </c>
      <c r="H4212" t="str">
        <f>VLOOKUP(G4212,customer_reference!$A$2:$D$4000,2,FALSE)</f>
        <v>Male</v>
      </c>
      <c r="I4212" t="str">
        <f>VLOOKUP(G4212,customer_reference!$A$2:$D$4000,3,FALSE)</f>
        <v>Non Member</v>
      </c>
      <c r="J4212" t="s">
        <v>3099</v>
      </c>
      <c r="K4212" t="s">
        <v>23</v>
      </c>
      <c r="L4212" t="str">
        <f>VLOOKUP($K4212,non_member_list_price!$A$2:$D$43,2,FALSE)</f>
        <v>Memory Hardware</v>
      </c>
      <c r="M4212">
        <f>VLOOKUP($K4212,non_member_list_price!$A$2:$D$43,3,FALSE)</f>
        <v>336000</v>
      </c>
      <c r="N4212">
        <f>VLOOKUP($K4212,non_member_list_price!$A$2:$D$43,4,FALSE)</f>
        <v>386400</v>
      </c>
      <c r="O4212">
        <f t="shared" si="197"/>
        <v>50400</v>
      </c>
    </row>
    <row r="4213" spans="1:15" x14ac:dyDescent="0.25">
      <c r="A4213" s="3">
        <v>44908</v>
      </c>
      <c r="B4213" s="3" t="str">
        <f t="shared" si="195"/>
        <v>December</v>
      </c>
      <c r="C4213" s="3" t="str">
        <f t="shared" si="196"/>
        <v>2022</v>
      </c>
      <c r="D4213" t="str">
        <f>VLOOKUP(G4213,customer_reference!$A$2:$D$4000,4,FALSE)</f>
        <v>Jakarta</v>
      </c>
      <c r="E4213" s="2">
        <f>VLOOKUP(D4213,city_reference!$A$2:$C$23,2,FALSE)</f>
        <v>6.2</v>
      </c>
      <c r="F4213" s="2">
        <f>VLOOKUP(D4213,city_reference!$A$2:$C$23,3,FALSE)</f>
        <v>106.816666</v>
      </c>
      <c r="G4213" t="s">
        <v>3474</v>
      </c>
      <c r="H4213" t="str">
        <f>VLOOKUP(G4213,customer_reference!$A$2:$D$4000,2,FALSE)</f>
        <v>Male</v>
      </c>
      <c r="I4213" t="str">
        <f>VLOOKUP(G4213,customer_reference!$A$2:$D$4000,3,FALSE)</f>
        <v>Non Member</v>
      </c>
      <c r="J4213" t="s">
        <v>3099</v>
      </c>
      <c r="K4213" t="s">
        <v>4080</v>
      </c>
      <c r="L4213" t="str">
        <f>VLOOKUP($K4213,non_member_list_price!$A$2:$D$43,2,FALSE)</f>
        <v>I-O Hardware</v>
      </c>
      <c r="M4213">
        <f>VLOOKUP($K4213,non_member_list_price!$A$2:$D$43,3,FALSE)</f>
        <v>102000</v>
      </c>
      <c r="N4213">
        <f>VLOOKUP($K4213,non_member_list_price!$A$2:$D$43,4,FALSE)</f>
        <v>117300</v>
      </c>
      <c r="O4213">
        <f t="shared" si="197"/>
        <v>15300</v>
      </c>
    </row>
    <row r="4214" spans="1:15" x14ac:dyDescent="0.25">
      <c r="A4214" s="3">
        <v>44579</v>
      </c>
      <c r="B4214" s="3" t="str">
        <f t="shared" si="195"/>
        <v>January</v>
      </c>
      <c r="C4214" s="3" t="str">
        <f t="shared" si="196"/>
        <v>2022</v>
      </c>
      <c r="D4214" t="str">
        <f>VLOOKUP(G4214,customer_reference!$A$2:$D$4000,4,FALSE)</f>
        <v>Jakarta</v>
      </c>
      <c r="E4214" s="2">
        <f>VLOOKUP(D4214,city_reference!$A$2:$C$23,2,FALSE)</f>
        <v>6.2</v>
      </c>
      <c r="F4214" s="2">
        <f>VLOOKUP(D4214,city_reference!$A$2:$C$23,3,FALSE)</f>
        <v>106.816666</v>
      </c>
      <c r="G4214" t="s">
        <v>3571</v>
      </c>
      <c r="H4214" t="str">
        <f>VLOOKUP(G4214,customer_reference!$A$2:$D$4000,2,FALSE)</f>
        <v>Male</v>
      </c>
      <c r="I4214" t="str">
        <f>VLOOKUP(G4214,customer_reference!$A$2:$D$4000,3,FALSE)</f>
        <v>Non Member</v>
      </c>
      <c r="J4214" t="s">
        <v>3099</v>
      </c>
      <c r="K4214" t="s">
        <v>37</v>
      </c>
      <c r="L4214" t="str">
        <f>VLOOKUP($K4214,non_member_list_price!$A$2:$D$43,2,FALSE)</f>
        <v>I-O Hardware</v>
      </c>
      <c r="M4214">
        <f>VLOOKUP($K4214,non_member_list_price!$A$2:$D$43,3,FALSE)</f>
        <v>122000</v>
      </c>
      <c r="N4214">
        <f>VLOOKUP($K4214,non_member_list_price!$A$2:$D$43,4,FALSE)</f>
        <v>140300</v>
      </c>
      <c r="O4214">
        <f t="shared" si="197"/>
        <v>18300</v>
      </c>
    </row>
    <row r="4215" spans="1:15" x14ac:dyDescent="0.25">
      <c r="A4215" s="3">
        <v>44888</v>
      </c>
      <c r="B4215" s="3" t="str">
        <f t="shared" si="195"/>
        <v>November</v>
      </c>
      <c r="C4215" s="3" t="str">
        <f t="shared" si="196"/>
        <v>2022</v>
      </c>
      <c r="D4215" t="str">
        <f>VLOOKUP(G4215,customer_reference!$A$2:$D$4000,4,FALSE)</f>
        <v>Jakarta</v>
      </c>
      <c r="E4215" s="2">
        <f>VLOOKUP(D4215,city_reference!$A$2:$C$23,2,FALSE)</f>
        <v>6.2</v>
      </c>
      <c r="F4215" s="2">
        <f>VLOOKUP(D4215,city_reference!$A$2:$C$23,3,FALSE)</f>
        <v>106.816666</v>
      </c>
      <c r="G4215" t="s">
        <v>148</v>
      </c>
      <c r="H4215" t="str">
        <f>VLOOKUP(G4215,customer_reference!$A$2:$D$4000,2,FALSE)</f>
        <v>Male</v>
      </c>
      <c r="I4215" t="str">
        <f>VLOOKUP(G4215,customer_reference!$A$2:$D$4000,3,FALSE)</f>
        <v>Non Member</v>
      </c>
      <c r="J4215" t="s">
        <v>3099</v>
      </c>
      <c r="K4215" t="s">
        <v>17</v>
      </c>
      <c r="L4215" t="str">
        <f>VLOOKUP($K4215,non_member_list_price!$A$2:$D$43,2,FALSE)</f>
        <v>Core Hardware</v>
      </c>
      <c r="M4215">
        <f>VLOOKUP($K4215,non_member_list_price!$A$2:$D$43,3,FALSE)</f>
        <v>4620000</v>
      </c>
      <c r="N4215">
        <f>VLOOKUP($K4215,non_member_list_price!$A$2:$D$43,4,FALSE)</f>
        <v>5313000</v>
      </c>
      <c r="O4215">
        <f t="shared" si="197"/>
        <v>693000</v>
      </c>
    </row>
    <row r="4216" spans="1:15" x14ac:dyDescent="0.25">
      <c r="A4216" s="3">
        <v>44741</v>
      </c>
      <c r="B4216" s="3" t="str">
        <f t="shared" si="195"/>
        <v>June</v>
      </c>
      <c r="C4216" s="3" t="str">
        <f t="shared" si="196"/>
        <v>2022</v>
      </c>
      <c r="D4216" t="str">
        <f>VLOOKUP(G4216,customer_reference!$A$2:$D$4000,4,FALSE)</f>
        <v>Jakarta</v>
      </c>
      <c r="E4216" s="2">
        <f>VLOOKUP(D4216,city_reference!$A$2:$C$23,2,FALSE)</f>
        <v>6.2</v>
      </c>
      <c r="F4216" s="2">
        <f>VLOOKUP(D4216,city_reference!$A$2:$C$23,3,FALSE)</f>
        <v>106.816666</v>
      </c>
      <c r="G4216" t="s">
        <v>790</v>
      </c>
      <c r="H4216" t="str">
        <f>VLOOKUP(G4216,customer_reference!$A$2:$D$4000,2,FALSE)</f>
        <v>Male</v>
      </c>
      <c r="I4216" t="str">
        <f>VLOOKUP(G4216,customer_reference!$A$2:$D$4000,3,FALSE)</f>
        <v>Non Member</v>
      </c>
      <c r="J4216" t="s">
        <v>3099</v>
      </c>
      <c r="K4216" t="s">
        <v>17</v>
      </c>
      <c r="L4216" t="str">
        <f>VLOOKUP($K4216,non_member_list_price!$A$2:$D$43,2,FALSE)</f>
        <v>Core Hardware</v>
      </c>
      <c r="M4216">
        <f>VLOOKUP($K4216,non_member_list_price!$A$2:$D$43,3,FALSE)</f>
        <v>4620000</v>
      </c>
      <c r="N4216">
        <f>VLOOKUP($K4216,non_member_list_price!$A$2:$D$43,4,FALSE)</f>
        <v>5313000</v>
      </c>
      <c r="O4216">
        <f t="shared" si="197"/>
        <v>693000</v>
      </c>
    </row>
    <row r="4217" spans="1:15" x14ac:dyDescent="0.25">
      <c r="A4217" s="3">
        <v>44572</v>
      </c>
      <c r="B4217" s="3" t="str">
        <f t="shared" si="195"/>
        <v>January</v>
      </c>
      <c r="C4217" s="3" t="str">
        <f t="shared" si="196"/>
        <v>2022</v>
      </c>
      <c r="D4217" t="str">
        <f>VLOOKUP(G4217,customer_reference!$A$2:$D$4000,4,FALSE)</f>
        <v>Jakarta</v>
      </c>
      <c r="E4217" s="2">
        <f>VLOOKUP(D4217,city_reference!$A$2:$C$23,2,FALSE)</f>
        <v>6.2</v>
      </c>
      <c r="F4217" s="2">
        <f>VLOOKUP(D4217,city_reference!$A$2:$C$23,3,FALSE)</f>
        <v>106.816666</v>
      </c>
      <c r="G4217" t="s">
        <v>708</v>
      </c>
      <c r="H4217" t="str">
        <f>VLOOKUP(G4217,customer_reference!$A$2:$D$4000,2,FALSE)</f>
        <v>Male</v>
      </c>
      <c r="I4217" t="str">
        <f>VLOOKUP(G4217,customer_reference!$A$2:$D$4000,3,FALSE)</f>
        <v>Non Member</v>
      </c>
      <c r="J4217" t="s">
        <v>3099</v>
      </c>
      <c r="K4217" t="s">
        <v>25</v>
      </c>
      <c r="L4217" t="str">
        <f>VLOOKUP($K4217,non_member_list_price!$A$2:$D$43,2,FALSE)</f>
        <v>Core Hardware</v>
      </c>
      <c r="M4217">
        <f>VLOOKUP($K4217,non_member_list_price!$A$2:$D$43,3,FALSE)</f>
        <v>1610000</v>
      </c>
      <c r="N4217">
        <f>VLOOKUP($K4217,non_member_list_price!$A$2:$D$43,4,FALSE)</f>
        <v>1851500</v>
      </c>
      <c r="O4217">
        <f t="shared" si="197"/>
        <v>241500</v>
      </c>
    </row>
    <row r="4218" spans="1:15" x14ac:dyDescent="0.25">
      <c r="A4218" s="3">
        <v>44926</v>
      </c>
      <c r="B4218" s="3" t="str">
        <f t="shared" si="195"/>
        <v>December</v>
      </c>
      <c r="C4218" s="3" t="str">
        <f t="shared" si="196"/>
        <v>2022</v>
      </c>
      <c r="D4218" t="str">
        <f>VLOOKUP(G4218,customer_reference!$A$2:$D$4000,4,FALSE)</f>
        <v>Jakarta</v>
      </c>
      <c r="E4218" s="2">
        <f>VLOOKUP(D4218,city_reference!$A$2:$C$23,2,FALSE)</f>
        <v>6.2</v>
      </c>
      <c r="F4218" s="2">
        <f>VLOOKUP(D4218,city_reference!$A$2:$C$23,3,FALSE)</f>
        <v>106.816666</v>
      </c>
      <c r="G4218" t="s">
        <v>977</v>
      </c>
      <c r="H4218" t="str">
        <f>VLOOKUP(G4218,customer_reference!$A$2:$D$4000,2,FALSE)</f>
        <v>Male</v>
      </c>
      <c r="I4218" t="str">
        <f>VLOOKUP(G4218,customer_reference!$A$2:$D$4000,3,FALSE)</f>
        <v>Non Member</v>
      </c>
      <c r="J4218" t="s">
        <v>3099</v>
      </c>
      <c r="K4218" t="s">
        <v>28</v>
      </c>
      <c r="L4218" t="str">
        <f>VLOOKUP($K4218,non_member_list_price!$A$2:$D$43,2,FALSE)</f>
        <v>Core Hardware</v>
      </c>
      <c r="M4218">
        <f>VLOOKUP($K4218,non_member_list_price!$A$2:$D$43,3,FALSE)</f>
        <v>8064000</v>
      </c>
      <c r="N4218">
        <f>VLOOKUP($K4218,non_member_list_price!$A$2:$D$43,4,FALSE)</f>
        <v>9273600</v>
      </c>
      <c r="O4218">
        <f t="shared" si="197"/>
        <v>1209600</v>
      </c>
    </row>
    <row r="4219" spans="1:15" x14ac:dyDescent="0.25">
      <c r="A4219" s="3">
        <v>44766</v>
      </c>
      <c r="B4219" s="3" t="str">
        <f t="shared" si="195"/>
        <v>July</v>
      </c>
      <c r="C4219" s="3" t="str">
        <f t="shared" si="196"/>
        <v>2022</v>
      </c>
      <c r="D4219" t="str">
        <f>VLOOKUP(G4219,customer_reference!$A$2:$D$4000,4,FALSE)</f>
        <v>Jakarta</v>
      </c>
      <c r="E4219" s="2">
        <f>VLOOKUP(D4219,city_reference!$A$2:$C$23,2,FALSE)</f>
        <v>6.2</v>
      </c>
      <c r="F4219" s="2">
        <f>VLOOKUP(D4219,city_reference!$A$2:$C$23,3,FALSE)</f>
        <v>106.816666</v>
      </c>
      <c r="G4219" t="s">
        <v>3660</v>
      </c>
      <c r="H4219" t="str">
        <f>VLOOKUP(G4219,customer_reference!$A$2:$D$4000,2,FALSE)</f>
        <v>Male</v>
      </c>
      <c r="I4219" t="str">
        <f>VLOOKUP(G4219,customer_reference!$A$2:$D$4000,3,FALSE)</f>
        <v>Non Member</v>
      </c>
      <c r="J4219" t="s">
        <v>3099</v>
      </c>
      <c r="K4219" t="s">
        <v>23</v>
      </c>
      <c r="L4219" t="str">
        <f>VLOOKUP($K4219,non_member_list_price!$A$2:$D$43,2,FALSE)</f>
        <v>Memory Hardware</v>
      </c>
      <c r="M4219">
        <f>VLOOKUP($K4219,non_member_list_price!$A$2:$D$43,3,FALSE)</f>
        <v>336000</v>
      </c>
      <c r="N4219">
        <f>VLOOKUP($K4219,non_member_list_price!$A$2:$D$43,4,FALSE)</f>
        <v>386400</v>
      </c>
      <c r="O4219">
        <f t="shared" si="197"/>
        <v>50400</v>
      </c>
    </row>
    <row r="4220" spans="1:15" x14ac:dyDescent="0.25">
      <c r="A4220" s="3">
        <v>44621</v>
      </c>
      <c r="B4220" s="3" t="str">
        <f t="shared" si="195"/>
        <v>March</v>
      </c>
      <c r="C4220" s="3" t="str">
        <f t="shared" si="196"/>
        <v>2022</v>
      </c>
      <c r="D4220" t="str">
        <f>VLOOKUP(G4220,customer_reference!$A$2:$D$4000,4,FALSE)</f>
        <v>Jakarta</v>
      </c>
      <c r="E4220" s="2">
        <f>VLOOKUP(D4220,city_reference!$A$2:$C$23,2,FALSE)</f>
        <v>6.2</v>
      </c>
      <c r="F4220" s="2">
        <f>VLOOKUP(D4220,city_reference!$A$2:$C$23,3,FALSE)</f>
        <v>106.816666</v>
      </c>
      <c r="G4220" t="s">
        <v>1068</v>
      </c>
      <c r="H4220" t="str">
        <f>VLOOKUP(G4220,customer_reference!$A$2:$D$4000,2,FALSE)</f>
        <v>Male</v>
      </c>
      <c r="I4220" t="str">
        <f>VLOOKUP(G4220,customer_reference!$A$2:$D$4000,3,FALSE)</f>
        <v>Non Member</v>
      </c>
      <c r="J4220" t="s">
        <v>3099</v>
      </c>
      <c r="K4220" t="s">
        <v>23</v>
      </c>
      <c r="L4220" t="str">
        <f>VLOOKUP($K4220,non_member_list_price!$A$2:$D$43,2,FALSE)</f>
        <v>Memory Hardware</v>
      </c>
      <c r="M4220">
        <f>VLOOKUP($K4220,non_member_list_price!$A$2:$D$43,3,FALSE)</f>
        <v>336000</v>
      </c>
      <c r="N4220">
        <f>VLOOKUP($K4220,non_member_list_price!$A$2:$D$43,4,FALSE)</f>
        <v>386400</v>
      </c>
      <c r="O4220">
        <f t="shared" si="197"/>
        <v>50400</v>
      </c>
    </row>
    <row r="4221" spans="1:15" x14ac:dyDescent="0.25">
      <c r="A4221" s="3">
        <v>45109</v>
      </c>
      <c r="B4221" s="3" t="str">
        <f t="shared" si="195"/>
        <v>July</v>
      </c>
      <c r="C4221" s="3" t="str">
        <f t="shared" si="196"/>
        <v>2023</v>
      </c>
      <c r="D4221" t="str">
        <f>VLOOKUP(G4221,customer_reference!$A$2:$D$4000,4,FALSE)</f>
        <v>Jakarta</v>
      </c>
      <c r="E4221" s="2">
        <f>VLOOKUP(D4221,city_reference!$A$2:$C$23,2,FALSE)</f>
        <v>6.2</v>
      </c>
      <c r="F4221" s="2">
        <f>VLOOKUP(D4221,city_reference!$A$2:$C$23,3,FALSE)</f>
        <v>106.816666</v>
      </c>
      <c r="G4221" t="s">
        <v>3508</v>
      </c>
      <c r="H4221" t="str">
        <f>VLOOKUP(G4221,customer_reference!$A$2:$D$4000,2,FALSE)</f>
        <v>Male</v>
      </c>
      <c r="I4221" t="str">
        <f>VLOOKUP(G4221,customer_reference!$A$2:$D$4000,3,FALSE)</f>
        <v>Non Member</v>
      </c>
      <c r="J4221" t="s">
        <v>3099</v>
      </c>
      <c r="K4221" t="s">
        <v>23</v>
      </c>
      <c r="L4221" t="str">
        <f>VLOOKUP($K4221,non_member_list_price!$A$2:$D$43,2,FALSE)</f>
        <v>Memory Hardware</v>
      </c>
      <c r="M4221">
        <f>VLOOKUP($K4221,non_member_list_price!$A$2:$D$43,3,FALSE)</f>
        <v>336000</v>
      </c>
      <c r="N4221">
        <f>VLOOKUP($K4221,non_member_list_price!$A$2:$D$43,4,FALSE)</f>
        <v>386400</v>
      </c>
      <c r="O4221">
        <f t="shared" si="197"/>
        <v>50400</v>
      </c>
    </row>
    <row r="4222" spans="1:15" x14ac:dyDescent="0.25">
      <c r="A4222" s="3">
        <v>45134</v>
      </c>
      <c r="B4222" s="3" t="str">
        <f t="shared" si="195"/>
        <v>July</v>
      </c>
      <c r="C4222" s="3" t="str">
        <f t="shared" si="196"/>
        <v>2023</v>
      </c>
      <c r="D4222" t="str">
        <f>VLOOKUP(G4222,customer_reference!$A$2:$D$4000,4,FALSE)</f>
        <v>Jakarta</v>
      </c>
      <c r="E4222" s="2">
        <f>VLOOKUP(D4222,city_reference!$A$2:$C$23,2,FALSE)</f>
        <v>6.2</v>
      </c>
      <c r="F4222" s="2">
        <f>VLOOKUP(D4222,city_reference!$A$2:$C$23,3,FALSE)</f>
        <v>106.816666</v>
      </c>
      <c r="G4222" t="s">
        <v>1770</v>
      </c>
      <c r="H4222" t="str">
        <f>VLOOKUP(G4222,customer_reference!$A$2:$D$4000,2,FALSE)</f>
        <v>Male</v>
      </c>
      <c r="I4222" t="str">
        <f>VLOOKUP(G4222,customer_reference!$A$2:$D$4000,3,FALSE)</f>
        <v>Non Member</v>
      </c>
      <c r="J4222" t="s">
        <v>3099</v>
      </c>
      <c r="K4222" t="s">
        <v>23</v>
      </c>
      <c r="L4222" t="str">
        <f>VLOOKUP($K4222,non_member_list_price!$A$2:$D$43,2,FALSE)</f>
        <v>Memory Hardware</v>
      </c>
      <c r="M4222">
        <f>VLOOKUP($K4222,non_member_list_price!$A$2:$D$43,3,FALSE)</f>
        <v>336000</v>
      </c>
      <c r="N4222">
        <f>VLOOKUP($K4222,non_member_list_price!$A$2:$D$43,4,FALSE)</f>
        <v>386400</v>
      </c>
      <c r="O4222">
        <f t="shared" si="197"/>
        <v>50400</v>
      </c>
    </row>
    <row r="4223" spans="1:15" x14ac:dyDescent="0.25">
      <c r="A4223" s="3">
        <v>45106</v>
      </c>
      <c r="B4223" s="3" t="str">
        <f t="shared" si="195"/>
        <v>June</v>
      </c>
      <c r="C4223" s="3" t="str">
        <f t="shared" si="196"/>
        <v>2023</v>
      </c>
      <c r="D4223" t="str">
        <f>VLOOKUP(G4223,customer_reference!$A$2:$D$4000,4,FALSE)</f>
        <v>Jakarta</v>
      </c>
      <c r="E4223" s="2">
        <f>VLOOKUP(D4223,city_reference!$A$2:$C$23,2,FALSE)</f>
        <v>6.2</v>
      </c>
      <c r="F4223" s="2">
        <f>VLOOKUP(D4223,city_reference!$A$2:$C$23,3,FALSE)</f>
        <v>106.816666</v>
      </c>
      <c r="G4223" t="s">
        <v>1259</v>
      </c>
      <c r="H4223" t="str">
        <f>VLOOKUP(G4223,customer_reference!$A$2:$D$4000,2,FALSE)</f>
        <v>Male</v>
      </c>
      <c r="I4223" t="str">
        <f>VLOOKUP(G4223,customer_reference!$A$2:$D$4000,3,FALSE)</f>
        <v>Non Member</v>
      </c>
      <c r="J4223" t="s">
        <v>3099</v>
      </c>
      <c r="K4223" t="s">
        <v>23</v>
      </c>
      <c r="L4223" t="str">
        <f>VLOOKUP($K4223,non_member_list_price!$A$2:$D$43,2,FALSE)</f>
        <v>Memory Hardware</v>
      </c>
      <c r="M4223">
        <f>VLOOKUP($K4223,non_member_list_price!$A$2:$D$43,3,FALSE)</f>
        <v>336000</v>
      </c>
      <c r="N4223">
        <f>VLOOKUP($K4223,non_member_list_price!$A$2:$D$43,4,FALSE)</f>
        <v>386400</v>
      </c>
      <c r="O4223">
        <f t="shared" si="197"/>
        <v>50400</v>
      </c>
    </row>
    <row r="4224" spans="1:15" x14ac:dyDescent="0.25">
      <c r="A4224" s="3">
        <v>44676</v>
      </c>
      <c r="B4224" s="3" t="str">
        <f t="shared" si="195"/>
        <v>April</v>
      </c>
      <c r="C4224" s="3" t="str">
        <f t="shared" si="196"/>
        <v>2022</v>
      </c>
      <c r="D4224" t="str">
        <f>VLOOKUP(G4224,customer_reference!$A$2:$D$4000,4,FALSE)</f>
        <v>Jakarta</v>
      </c>
      <c r="E4224" s="2">
        <f>VLOOKUP(D4224,city_reference!$A$2:$C$23,2,FALSE)</f>
        <v>6.2</v>
      </c>
      <c r="F4224" s="2">
        <f>VLOOKUP(D4224,city_reference!$A$2:$C$23,3,FALSE)</f>
        <v>106.816666</v>
      </c>
      <c r="G4224" t="s">
        <v>2372</v>
      </c>
      <c r="H4224" t="str">
        <f>VLOOKUP(G4224,customer_reference!$A$2:$D$4000,2,FALSE)</f>
        <v>Male</v>
      </c>
      <c r="I4224" t="str">
        <f>VLOOKUP(G4224,customer_reference!$A$2:$D$4000,3,FALSE)</f>
        <v>Non Member</v>
      </c>
      <c r="J4224" t="s">
        <v>3099</v>
      </c>
      <c r="K4224" t="s">
        <v>23</v>
      </c>
      <c r="L4224" t="str">
        <f>VLOOKUP($K4224,non_member_list_price!$A$2:$D$43,2,FALSE)</f>
        <v>Memory Hardware</v>
      </c>
      <c r="M4224">
        <f>VLOOKUP($K4224,non_member_list_price!$A$2:$D$43,3,FALSE)</f>
        <v>336000</v>
      </c>
      <c r="N4224">
        <f>VLOOKUP($K4224,non_member_list_price!$A$2:$D$43,4,FALSE)</f>
        <v>386400</v>
      </c>
      <c r="O4224">
        <f t="shared" si="197"/>
        <v>50400</v>
      </c>
    </row>
    <row r="4225" spans="1:15" x14ac:dyDescent="0.25">
      <c r="A4225" s="3">
        <v>44584</v>
      </c>
      <c r="B4225" s="3" t="str">
        <f t="shared" si="195"/>
        <v>January</v>
      </c>
      <c r="C4225" s="3" t="str">
        <f t="shared" si="196"/>
        <v>2022</v>
      </c>
      <c r="D4225" t="str">
        <f>VLOOKUP(G4225,customer_reference!$A$2:$D$4000,4,FALSE)</f>
        <v>Jakarta</v>
      </c>
      <c r="E4225" s="2">
        <f>VLOOKUP(D4225,city_reference!$A$2:$C$23,2,FALSE)</f>
        <v>6.2</v>
      </c>
      <c r="F4225" s="2">
        <f>VLOOKUP(D4225,city_reference!$A$2:$C$23,3,FALSE)</f>
        <v>106.816666</v>
      </c>
      <c r="G4225" t="s">
        <v>3689</v>
      </c>
      <c r="H4225" t="str">
        <f>VLOOKUP(G4225,customer_reference!$A$2:$D$4000,2,FALSE)</f>
        <v>Male</v>
      </c>
      <c r="I4225" t="str">
        <f>VLOOKUP(G4225,customer_reference!$A$2:$D$4000,3,FALSE)</f>
        <v>Non Member</v>
      </c>
      <c r="J4225" t="s">
        <v>3099</v>
      </c>
      <c r="K4225" t="s">
        <v>4080</v>
      </c>
      <c r="L4225" t="str">
        <f>VLOOKUP($K4225,non_member_list_price!$A$2:$D$43,2,FALSE)</f>
        <v>I-O Hardware</v>
      </c>
      <c r="M4225">
        <f>VLOOKUP($K4225,non_member_list_price!$A$2:$D$43,3,FALSE)</f>
        <v>102000</v>
      </c>
      <c r="N4225">
        <f>VLOOKUP($K4225,non_member_list_price!$A$2:$D$43,4,FALSE)</f>
        <v>117300</v>
      </c>
      <c r="O4225">
        <f t="shared" si="197"/>
        <v>15300</v>
      </c>
    </row>
    <row r="4226" spans="1:15" x14ac:dyDescent="0.25">
      <c r="A4226" s="3">
        <v>44773</v>
      </c>
      <c r="B4226" s="3" t="str">
        <f t="shared" ref="B4226:B4289" si="198">TEXT(A4226,"mmmm")</f>
        <v>July</v>
      </c>
      <c r="C4226" s="3" t="str">
        <f t="shared" ref="C4226:C4289" si="199">TEXT(A4226,"yyyy")</f>
        <v>2022</v>
      </c>
      <c r="D4226" t="str">
        <f>VLOOKUP(G4226,customer_reference!$A$2:$D$4000,4,FALSE)</f>
        <v>Jakarta</v>
      </c>
      <c r="E4226" s="2">
        <f>VLOOKUP(D4226,city_reference!$A$2:$C$23,2,FALSE)</f>
        <v>6.2</v>
      </c>
      <c r="F4226" s="2">
        <f>VLOOKUP(D4226,city_reference!$A$2:$C$23,3,FALSE)</f>
        <v>106.816666</v>
      </c>
      <c r="G4226" t="s">
        <v>1012</v>
      </c>
      <c r="H4226" t="str">
        <f>VLOOKUP(G4226,customer_reference!$A$2:$D$4000,2,FALSE)</f>
        <v>Male</v>
      </c>
      <c r="I4226" t="str">
        <f>VLOOKUP(G4226,customer_reference!$A$2:$D$4000,3,FALSE)</f>
        <v>Non Member</v>
      </c>
      <c r="J4226" t="s">
        <v>3099</v>
      </c>
      <c r="K4226" t="s">
        <v>4080</v>
      </c>
      <c r="L4226" t="str">
        <f>VLOOKUP($K4226,non_member_list_price!$A$2:$D$43,2,FALSE)</f>
        <v>I-O Hardware</v>
      </c>
      <c r="M4226">
        <f>VLOOKUP($K4226,non_member_list_price!$A$2:$D$43,3,FALSE)</f>
        <v>102000</v>
      </c>
      <c r="N4226">
        <f>VLOOKUP($K4226,non_member_list_price!$A$2:$D$43,4,FALSE)</f>
        <v>117300</v>
      </c>
      <c r="O4226">
        <f t="shared" ref="O4226:O4289" si="200">N4226-M4226</f>
        <v>15300</v>
      </c>
    </row>
    <row r="4227" spans="1:15" x14ac:dyDescent="0.25">
      <c r="A4227" s="3">
        <v>44608</v>
      </c>
      <c r="B4227" s="3" t="str">
        <f t="shared" si="198"/>
        <v>February</v>
      </c>
      <c r="C4227" s="3" t="str">
        <f t="shared" si="199"/>
        <v>2022</v>
      </c>
      <c r="D4227" t="str">
        <f>VLOOKUP(G4227,customer_reference!$A$2:$D$4000,4,FALSE)</f>
        <v>Jakarta</v>
      </c>
      <c r="E4227" s="2">
        <f>VLOOKUP(D4227,city_reference!$A$2:$C$23,2,FALSE)</f>
        <v>6.2</v>
      </c>
      <c r="F4227" s="2">
        <f>VLOOKUP(D4227,city_reference!$A$2:$C$23,3,FALSE)</f>
        <v>106.816666</v>
      </c>
      <c r="G4227" t="s">
        <v>3466</v>
      </c>
      <c r="H4227" t="str">
        <f>VLOOKUP(G4227,customer_reference!$A$2:$D$4000,2,FALSE)</f>
        <v>Male</v>
      </c>
      <c r="I4227" t="str">
        <f>VLOOKUP(G4227,customer_reference!$A$2:$D$4000,3,FALSE)</f>
        <v>Non Member</v>
      </c>
      <c r="J4227" t="s">
        <v>3099</v>
      </c>
      <c r="K4227" t="s">
        <v>4080</v>
      </c>
      <c r="L4227" t="str">
        <f>VLOOKUP($K4227,non_member_list_price!$A$2:$D$43,2,FALSE)</f>
        <v>I-O Hardware</v>
      </c>
      <c r="M4227">
        <f>VLOOKUP($K4227,non_member_list_price!$A$2:$D$43,3,FALSE)</f>
        <v>102000</v>
      </c>
      <c r="N4227">
        <f>VLOOKUP($K4227,non_member_list_price!$A$2:$D$43,4,FALSE)</f>
        <v>117300</v>
      </c>
      <c r="O4227">
        <f t="shared" si="200"/>
        <v>15300</v>
      </c>
    </row>
    <row r="4228" spans="1:15" x14ac:dyDescent="0.25">
      <c r="A4228" s="3">
        <v>45128</v>
      </c>
      <c r="B4228" s="3" t="str">
        <f t="shared" si="198"/>
        <v>July</v>
      </c>
      <c r="C4228" s="3" t="str">
        <f t="shared" si="199"/>
        <v>2023</v>
      </c>
      <c r="D4228" t="str">
        <f>VLOOKUP(G4228,customer_reference!$A$2:$D$4000,4,FALSE)</f>
        <v>Jakarta</v>
      </c>
      <c r="E4228" s="2">
        <f>VLOOKUP(D4228,city_reference!$A$2:$C$23,2,FALSE)</f>
        <v>6.2</v>
      </c>
      <c r="F4228" s="2">
        <f>VLOOKUP(D4228,city_reference!$A$2:$C$23,3,FALSE)</f>
        <v>106.816666</v>
      </c>
      <c r="G4228" t="s">
        <v>1840</v>
      </c>
      <c r="H4228" t="str">
        <f>VLOOKUP(G4228,customer_reference!$A$2:$D$4000,2,FALSE)</f>
        <v>Male</v>
      </c>
      <c r="I4228" t="str">
        <f>VLOOKUP(G4228,customer_reference!$A$2:$D$4000,3,FALSE)</f>
        <v>Non Member</v>
      </c>
      <c r="J4228" t="s">
        <v>3099</v>
      </c>
      <c r="K4228" t="s">
        <v>4080</v>
      </c>
      <c r="L4228" t="str">
        <f>VLOOKUP($K4228,non_member_list_price!$A$2:$D$43,2,FALSE)</f>
        <v>I-O Hardware</v>
      </c>
      <c r="M4228">
        <f>VLOOKUP($K4228,non_member_list_price!$A$2:$D$43,3,FALSE)</f>
        <v>102000</v>
      </c>
      <c r="N4228">
        <f>VLOOKUP($K4228,non_member_list_price!$A$2:$D$43,4,FALSE)</f>
        <v>117300</v>
      </c>
      <c r="O4228">
        <f t="shared" si="200"/>
        <v>15300</v>
      </c>
    </row>
    <row r="4229" spans="1:15" x14ac:dyDescent="0.25">
      <c r="A4229" s="3">
        <v>44923</v>
      </c>
      <c r="B4229" s="3" t="str">
        <f t="shared" si="198"/>
        <v>December</v>
      </c>
      <c r="C4229" s="3" t="str">
        <f t="shared" si="199"/>
        <v>2022</v>
      </c>
      <c r="D4229" t="str">
        <f>VLOOKUP(G4229,customer_reference!$A$2:$D$4000,4,FALSE)</f>
        <v>Jakarta</v>
      </c>
      <c r="E4229" s="2">
        <f>VLOOKUP(D4229,city_reference!$A$2:$C$23,2,FALSE)</f>
        <v>6.2</v>
      </c>
      <c r="F4229" s="2">
        <f>VLOOKUP(D4229,city_reference!$A$2:$C$23,3,FALSE)</f>
        <v>106.816666</v>
      </c>
      <c r="G4229" t="s">
        <v>1856</v>
      </c>
      <c r="H4229" t="str">
        <f>VLOOKUP(G4229,customer_reference!$A$2:$D$4000,2,FALSE)</f>
        <v>Male</v>
      </c>
      <c r="I4229" t="str">
        <f>VLOOKUP(G4229,customer_reference!$A$2:$D$4000,3,FALSE)</f>
        <v>Non Member</v>
      </c>
      <c r="J4229" t="s">
        <v>3099</v>
      </c>
      <c r="K4229" t="s">
        <v>4080</v>
      </c>
      <c r="L4229" t="str">
        <f>VLOOKUP($K4229,non_member_list_price!$A$2:$D$43,2,FALSE)</f>
        <v>I-O Hardware</v>
      </c>
      <c r="M4229">
        <f>VLOOKUP($K4229,non_member_list_price!$A$2:$D$43,3,FALSE)</f>
        <v>102000</v>
      </c>
      <c r="N4229">
        <f>VLOOKUP($K4229,non_member_list_price!$A$2:$D$43,4,FALSE)</f>
        <v>117300</v>
      </c>
      <c r="O4229">
        <f t="shared" si="200"/>
        <v>15300</v>
      </c>
    </row>
    <row r="4230" spans="1:15" x14ac:dyDescent="0.25">
      <c r="A4230" s="3">
        <v>44925</v>
      </c>
      <c r="B4230" s="3" t="str">
        <f t="shared" si="198"/>
        <v>December</v>
      </c>
      <c r="C4230" s="3" t="str">
        <f t="shared" si="199"/>
        <v>2022</v>
      </c>
      <c r="D4230" t="str">
        <f>VLOOKUP(G4230,customer_reference!$A$2:$D$4000,4,FALSE)</f>
        <v>Jakarta</v>
      </c>
      <c r="E4230" s="2">
        <f>VLOOKUP(D4230,city_reference!$A$2:$C$23,2,FALSE)</f>
        <v>6.2</v>
      </c>
      <c r="F4230" s="2">
        <f>VLOOKUP(D4230,city_reference!$A$2:$C$23,3,FALSE)</f>
        <v>106.816666</v>
      </c>
      <c r="G4230" t="s">
        <v>1379</v>
      </c>
      <c r="H4230" t="str">
        <f>VLOOKUP(G4230,customer_reference!$A$2:$D$4000,2,FALSE)</f>
        <v>Male</v>
      </c>
      <c r="I4230" t="str">
        <f>VLOOKUP(G4230,customer_reference!$A$2:$D$4000,3,FALSE)</f>
        <v>Non Member</v>
      </c>
      <c r="J4230" t="s">
        <v>3099</v>
      </c>
      <c r="K4230" t="s">
        <v>4080</v>
      </c>
      <c r="L4230" t="str">
        <f>VLOOKUP($K4230,non_member_list_price!$A$2:$D$43,2,FALSE)</f>
        <v>I-O Hardware</v>
      </c>
      <c r="M4230">
        <f>VLOOKUP($K4230,non_member_list_price!$A$2:$D$43,3,FALSE)</f>
        <v>102000</v>
      </c>
      <c r="N4230">
        <f>VLOOKUP($K4230,non_member_list_price!$A$2:$D$43,4,FALSE)</f>
        <v>117300</v>
      </c>
      <c r="O4230">
        <f t="shared" si="200"/>
        <v>15300</v>
      </c>
    </row>
    <row r="4231" spans="1:15" x14ac:dyDescent="0.25">
      <c r="A4231" s="3">
        <v>44776</v>
      </c>
      <c r="B4231" s="3" t="str">
        <f t="shared" si="198"/>
        <v>August</v>
      </c>
      <c r="C4231" s="3" t="str">
        <f t="shared" si="199"/>
        <v>2022</v>
      </c>
      <c r="D4231" t="str">
        <f>VLOOKUP(G4231,customer_reference!$A$2:$D$4000,4,FALSE)</f>
        <v>Jakarta</v>
      </c>
      <c r="E4231" s="2">
        <f>VLOOKUP(D4231,city_reference!$A$2:$C$23,2,FALSE)</f>
        <v>6.2</v>
      </c>
      <c r="F4231" s="2">
        <f>VLOOKUP(D4231,city_reference!$A$2:$C$23,3,FALSE)</f>
        <v>106.816666</v>
      </c>
      <c r="G4231" t="s">
        <v>1290</v>
      </c>
      <c r="H4231" t="str">
        <f>VLOOKUP(G4231,customer_reference!$A$2:$D$4000,2,FALSE)</f>
        <v>Male</v>
      </c>
      <c r="I4231" t="str">
        <f>VLOOKUP(G4231,customer_reference!$A$2:$D$4000,3,FALSE)</f>
        <v>Non Member</v>
      </c>
      <c r="J4231" t="s">
        <v>3099</v>
      </c>
      <c r="K4231" t="s">
        <v>37</v>
      </c>
      <c r="L4231" t="str">
        <f>VLOOKUP($K4231,non_member_list_price!$A$2:$D$43,2,FALSE)</f>
        <v>I-O Hardware</v>
      </c>
      <c r="M4231">
        <f>VLOOKUP($K4231,non_member_list_price!$A$2:$D$43,3,FALSE)</f>
        <v>122000</v>
      </c>
      <c r="N4231">
        <f>VLOOKUP($K4231,non_member_list_price!$A$2:$D$43,4,FALSE)</f>
        <v>140300</v>
      </c>
      <c r="O4231">
        <f t="shared" si="200"/>
        <v>18300</v>
      </c>
    </row>
    <row r="4232" spans="1:15" x14ac:dyDescent="0.25">
      <c r="A4232" s="3">
        <v>44635</v>
      </c>
      <c r="B4232" s="3" t="str">
        <f t="shared" si="198"/>
        <v>March</v>
      </c>
      <c r="C4232" s="3" t="str">
        <f t="shared" si="199"/>
        <v>2022</v>
      </c>
      <c r="D4232" t="str">
        <f>VLOOKUP(G4232,customer_reference!$A$2:$D$4000,4,FALSE)</f>
        <v>Jakarta</v>
      </c>
      <c r="E4232" s="2">
        <f>VLOOKUP(D4232,city_reference!$A$2:$C$23,2,FALSE)</f>
        <v>6.2</v>
      </c>
      <c r="F4232" s="2">
        <f>VLOOKUP(D4232,city_reference!$A$2:$C$23,3,FALSE)</f>
        <v>106.816666</v>
      </c>
      <c r="G4232" t="s">
        <v>280</v>
      </c>
      <c r="H4232" t="str">
        <f>VLOOKUP(G4232,customer_reference!$A$2:$D$4000,2,FALSE)</f>
        <v>Male</v>
      </c>
      <c r="I4232" t="str">
        <f>VLOOKUP(G4232,customer_reference!$A$2:$D$4000,3,FALSE)</f>
        <v>Non Member</v>
      </c>
      <c r="J4232" t="s">
        <v>3099</v>
      </c>
      <c r="K4232" t="s">
        <v>37</v>
      </c>
      <c r="L4232" t="str">
        <f>VLOOKUP($K4232,non_member_list_price!$A$2:$D$43,2,FALSE)</f>
        <v>I-O Hardware</v>
      </c>
      <c r="M4232">
        <f>VLOOKUP($K4232,non_member_list_price!$A$2:$D$43,3,FALSE)</f>
        <v>122000</v>
      </c>
      <c r="N4232">
        <f>VLOOKUP($K4232,non_member_list_price!$A$2:$D$43,4,FALSE)</f>
        <v>140300</v>
      </c>
      <c r="O4232">
        <f t="shared" si="200"/>
        <v>18300</v>
      </c>
    </row>
    <row r="4233" spans="1:15" x14ac:dyDescent="0.25">
      <c r="A4233" s="3">
        <v>44574</v>
      </c>
      <c r="B4233" s="3" t="str">
        <f t="shared" si="198"/>
        <v>January</v>
      </c>
      <c r="C4233" s="3" t="str">
        <f t="shared" si="199"/>
        <v>2022</v>
      </c>
      <c r="D4233" t="str">
        <f>VLOOKUP(G4233,customer_reference!$A$2:$D$4000,4,FALSE)</f>
        <v>Jakarta</v>
      </c>
      <c r="E4233" s="2">
        <f>VLOOKUP(D4233,city_reference!$A$2:$C$23,2,FALSE)</f>
        <v>6.2</v>
      </c>
      <c r="F4233" s="2">
        <f>VLOOKUP(D4233,city_reference!$A$2:$C$23,3,FALSE)</f>
        <v>106.816666</v>
      </c>
      <c r="G4233" t="s">
        <v>1194</v>
      </c>
      <c r="H4233" t="str">
        <f>VLOOKUP(G4233,customer_reference!$A$2:$D$4000,2,FALSE)</f>
        <v>Male</v>
      </c>
      <c r="I4233" t="str">
        <f>VLOOKUP(G4233,customer_reference!$A$2:$D$4000,3,FALSE)</f>
        <v>Non Member</v>
      </c>
      <c r="J4233" t="s">
        <v>3099</v>
      </c>
      <c r="K4233" t="s">
        <v>37</v>
      </c>
      <c r="L4233" t="str">
        <f>VLOOKUP($K4233,non_member_list_price!$A$2:$D$43,2,FALSE)</f>
        <v>I-O Hardware</v>
      </c>
      <c r="M4233">
        <f>VLOOKUP($K4233,non_member_list_price!$A$2:$D$43,3,FALSE)</f>
        <v>122000</v>
      </c>
      <c r="N4233">
        <f>VLOOKUP($K4233,non_member_list_price!$A$2:$D$43,4,FALSE)</f>
        <v>140300</v>
      </c>
      <c r="O4233">
        <f t="shared" si="200"/>
        <v>18300</v>
      </c>
    </row>
    <row r="4234" spans="1:15" x14ac:dyDescent="0.25">
      <c r="A4234" s="3">
        <v>44739</v>
      </c>
      <c r="B4234" s="3" t="str">
        <f t="shared" si="198"/>
        <v>June</v>
      </c>
      <c r="C4234" s="3" t="str">
        <f t="shared" si="199"/>
        <v>2022</v>
      </c>
      <c r="D4234" t="str">
        <f>VLOOKUP(G4234,customer_reference!$A$2:$D$4000,4,FALSE)</f>
        <v>Jakarta</v>
      </c>
      <c r="E4234" s="2">
        <f>VLOOKUP(D4234,city_reference!$A$2:$C$23,2,FALSE)</f>
        <v>6.2</v>
      </c>
      <c r="F4234" s="2">
        <f>VLOOKUP(D4234,city_reference!$A$2:$C$23,3,FALSE)</f>
        <v>106.816666</v>
      </c>
      <c r="G4234" t="s">
        <v>3236</v>
      </c>
      <c r="H4234" t="str">
        <f>VLOOKUP(G4234,customer_reference!$A$2:$D$4000,2,FALSE)</f>
        <v>Male</v>
      </c>
      <c r="I4234" t="str">
        <f>VLOOKUP(G4234,customer_reference!$A$2:$D$4000,3,FALSE)</f>
        <v>Non Member</v>
      </c>
      <c r="J4234" t="s">
        <v>3099</v>
      </c>
      <c r="K4234" t="s">
        <v>37</v>
      </c>
      <c r="L4234" t="str">
        <f>VLOOKUP($K4234,non_member_list_price!$A$2:$D$43,2,FALSE)</f>
        <v>I-O Hardware</v>
      </c>
      <c r="M4234">
        <f>VLOOKUP($K4234,non_member_list_price!$A$2:$D$43,3,FALSE)</f>
        <v>122000</v>
      </c>
      <c r="N4234">
        <f>VLOOKUP($K4234,non_member_list_price!$A$2:$D$43,4,FALSE)</f>
        <v>140300</v>
      </c>
      <c r="O4234">
        <f t="shared" si="200"/>
        <v>18300</v>
      </c>
    </row>
    <row r="4235" spans="1:15" x14ac:dyDescent="0.25">
      <c r="A4235" s="3">
        <v>44782</v>
      </c>
      <c r="B4235" s="3" t="str">
        <f t="shared" si="198"/>
        <v>August</v>
      </c>
      <c r="C4235" s="3" t="str">
        <f t="shared" si="199"/>
        <v>2022</v>
      </c>
      <c r="D4235" t="str">
        <f>VLOOKUP(G4235,customer_reference!$A$2:$D$4000,4,FALSE)</f>
        <v>Jakarta</v>
      </c>
      <c r="E4235" s="2">
        <f>VLOOKUP(D4235,city_reference!$A$2:$C$23,2,FALSE)</f>
        <v>6.2</v>
      </c>
      <c r="F4235" s="2">
        <f>VLOOKUP(D4235,city_reference!$A$2:$C$23,3,FALSE)</f>
        <v>106.816666</v>
      </c>
      <c r="G4235" t="s">
        <v>904</v>
      </c>
      <c r="H4235" t="str">
        <f>VLOOKUP(G4235,customer_reference!$A$2:$D$4000,2,FALSE)</f>
        <v>Male</v>
      </c>
      <c r="I4235" t="str">
        <f>VLOOKUP(G4235,customer_reference!$A$2:$D$4000,3,FALSE)</f>
        <v>Non Member</v>
      </c>
      <c r="J4235" t="s">
        <v>3099</v>
      </c>
      <c r="K4235" t="s">
        <v>30</v>
      </c>
      <c r="L4235" t="str">
        <f>VLOOKUP($K4235,non_member_list_price!$A$2:$D$43,2,FALSE)</f>
        <v>I-O Hardware</v>
      </c>
      <c r="M4235">
        <f>VLOOKUP($K4235,non_member_list_price!$A$2:$D$43,3,FALSE)</f>
        <v>230000</v>
      </c>
      <c r="N4235">
        <f>VLOOKUP($K4235,non_member_list_price!$A$2:$D$43,4,FALSE)</f>
        <v>264500</v>
      </c>
      <c r="O4235">
        <f t="shared" si="200"/>
        <v>34500</v>
      </c>
    </row>
    <row r="4236" spans="1:15" x14ac:dyDescent="0.25">
      <c r="A4236" s="3">
        <v>44579</v>
      </c>
      <c r="B4236" s="3" t="str">
        <f t="shared" si="198"/>
        <v>January</v>
      </c>
      <c r="C4236" s="3" t="str">
        <f t="shared" si="199"/>
        <v>2022</v>
      </c>
      <c r="D4236" t="str">
        <f>VLOOKUP(G4236,customer_reference!$A$2:$D$4000,4,FALSE)</f>
        <v>Jakarta</v>
      </c>
      <c r="E4236" s="2">
        <f>VLOOKUP(D4236,city_reference!$A$2:$C$23,2,FALSE)</f>
        <v>6.2</v>
      </c>
      <c r="F4236" s="2">
        <f>VLOOKUP(D4236,city_reference!$A$2:$C$23,3,FALSE)</f>
        <v>106.816666</v>
      </c>
      <c r="G4236" t="s">
        <v>2181</v>
      </c>
      <c r="H4236" t="str">
        <f>VLOOKUP(G4236,customer_reference!$A$2:$D$4000,2,FALSE)</f>
        <v>Male</v>
      </c>
      <c r="I4236" t="str">
        <f>VLOOKUP(G4236,customer_reference!$A$2:$D$4000,3,FALSE)</f>
        <v>Non Member</v>
      </c>
      <c r="J4236" t="s">
        <v>3099</v>
      </c>
      <c r="K4236" t="s">
        <v>30</v>
      </c>
      <c r="L4236" t="str">
        <f>VLOOKUP($K4236,non_member_list_price!$A$2:$D$43,2,FALSE)</f>
        <v>I-O Hardware</v>
      </c>
      <c r="M4236">
        <f>VLOOKUP($K4236,non_member_list_price!$A$2:$D$43,3,FALSE)</f>
        <v>230000</v>
      </c>
      <c r="N4236">
        <f>VLOOKUP($K4236,non_member_list_price!$A$2:$D$43,4,FALSE)</f>
        <v>264500</v>
      </c>
      <c r="O4236">
        <f t="shared" si="200"/>
        <v>34500</v>
      </c>
    </row>
    <row r="4237" spans="1:15" x14ac:dyDescent="0.25">
      <c r="A4237" s="3">
        <v>44874</v>
      </c>
      <c r="B4237" s="3" t="str">
        <f t="shared" si="198"/>
        <v>November</v>
      </c>
      <c r="C4237" s="3" t="str">
        <f t="shared" si="199"/>
        <v>2022</v>
      </c>
      <c r="D4237" t="str">
        <f>VLOOKUP(G4237,customer_reference!$A$2:$D$4000,4,FALSE)</f>
        <v>Jakarta</v>
      </c>
      <c r="E4237" s="2">
        <f>VLOOKUP(D4237,city_reference!$A$2:$C$23,2,FALSE)</f>
        <v>6.2</v>
      </c>
      <c r="F4237" s="2">
        <f>VLOOKUP(D4237,city_reference!$A$2:$C$23,3,FALSE)</f>
        <v>106.816666</v>
      </c>
      <c r="G4237" t="s">
        <v>3735</v>
      </c>
      <c r="H4237" t="str">
        <f>VLOOKUP(G4237,customer_reference!$A$2:$D$4000,2,FALSE)</f>
        <v>Male</v>
      </c>
      <c r="I4237" t="str">
        <f>VLOOKUP(G4237,customer_reference!$A$2:$D$4000,3,FALSE)</f>
        <v>Non Member</v>
      </c>
      <c r="J4237" t="s">
        <v>3099</v>
      </c>
      <c r="K4237" t="s">
        <v>30</v>
      </c>
      <c r="L4237" t="str">
        <f>VLOOKUP($K4237,non_member_list_price!$A$2:$D$43,2,FALSE)</f>
        <v>I-O Hardware</v>
      </c>
      <c r="M4237">
        <f>VLOOKUP($K4237,non_member_list_price!$A$2:$D$43,3,FALSE)</f>
        <v>230000</v>
      </c>
      <c r="N4237">
        <f>VLOOKUP($K4237,non_member_list_price!$A$2:$D$43,4,FALSE)</f>
        <v>264500</v>
      </c>
      <c r="O4237">
        <f t="shared" si="200"/>
        <v>34500</v>
      </c>
    </row>
    <row r="4238" spans="1:15" x14ac:dyDescent="0.25">
      <c r="A4238" s="3">
        <v>44618</v>
      </c>
      <c r="B4238" s="3" t="str">
        <f t="shared" si="198"/>
        <v>February</v>
      </c>
      <c r="C4238" s="3" t="str">
        <f t="shared" si="199"/>
        <v>2022</v>
      </c>
      <c r="D4238" t="str">
        <f>VLOOKUP(G4238,customer_reference!$A$2:$D$4000,4,FALSE)</f>
        <v>Jakarta</v>
      </c>
      <c r="E4238" s="2">
        <f>VLOOKUP(D4238,city_reference!$A$2:$C$23,2,FALSE)</f>
        <v>6.2</v>
      </c>
      <c r="F4238" s="2">
        <f>VLOOKUP(D4238,city_reference!$A$2:$C$23,3,FALSE)</f>
        <v>106.816666</v>
      </c>
      <c r="G4238" t="s">
        <v>213</v>
      </c>
      <c r="H4238" t="str">
        <f>VLOOKUP(G4238,customer_reference!$A$2:$D$4000,2,FALSE)</f>
        <v>Male</v>
      </c>
      <c r="I4238" t="str">
        <f>VLOOKUP(G4238,customer_reference!$A$2:$D$4000,3,FALSE)</f>
        <v>Non Member</v>
      </c>
      <c r="J4238" t="s">
        <v>3099</v>
      </c>
      <c r="K4238" t="s">
        <v>22</v>
      </c>
      <c r="L4238" t="str">
        <f>VLOOKUP($K4238,non_member_list_price!$A$2:$D$43,2,FALSE)</f>
        <v>Memory Hardware</v>
      </c>
      <c r="M4238">
        <f>VLOOKUP($K4238,non_member_list_price!$A$2:$D$43,3,FALSE)</f>
        <v>224000</v>
      </c>
      <c r="N4238">
        <f>VLOOKUP($K4238,non_member_list_price!$A$2:$D$43,4,FALSE)</f>
        <v>257600</v>
      </c>
      <c r="O4238">
        <f t="shared" si="200"/>
        <v>33600</v>
      </c>
    </row>
    <row r="4239" spans="1:15" x14ac:dyDescent="0.25">
      <c r="A4239" s="3">
        <v>44885</v>
      </c>
      <c r="B4239" s="3" t="str">
        <f t="shared" si="198"/>
        <v>November</v>
      </c>
      <c r="C4239" s="3" t="str">
        <f t="shared" si="199"/>
        <v>2022</v>
      </c>
      <c r="D4239" t="str">
        <f>VLOOKUP(G4239,customer_reference!$A$2:$D$4000,4,FALSE)</f>
        <v>Jakarta</v>
      </c>
      <c r="E4239" s="2">
        <f>VLOOKUP(D4239,city_reference!$A$2:$C$23,2,FALSE)</f>
        <v>6.2</v>
      </c>
      <c r="F4239" s="2">
        <f>VLOOKUP(D4239,city_reference!$A$2:$C$23,3,FALSE)</f>
        <v>106.816666</v>
      </c>
      <c r="G4239" t="s">
        <v>3490</v>
      </c>
      <c r="H4239" t="str">
        <f>VLOOKUP(G4239,customer_reference!$A$2:$D$4000,2,FALSE)</f>
        <v>Male</v>
      </c>
      <c r="I4239" t="str">
        <f>VLOOKUP(G4239,customer_reference!$A$2:$D$4000,3,FALSE)</f>
        <v>Non Member</v>
      </c>
      <c r="J4239" t="s">
        <v>3099</v>
      </c>
      <c r="K4239" t="s">
        <v>22</v>
      </c>
      <c r="L4239" t="str">
        <f>VLOOKUP($K4239,non_member_list_price!$A$2:$D$43,2,FALSE)</f>
        <v>Memory Hardware</v>
      </c>
      <c r="M4239">
        <f>VLOOKUP($K4239,non_member_list_price!$A$2:$D$43,3,FALSE)</f>
        <v>224000</v>
      </c>
      <c r="N4239">
        <f>VLOOKUP($K4239,non_member_list_price!$A$2:$D$43,4,FALSE)</f>
        <v>257600</v>
      </c>
      <c r="O4239">
        <f t="shared" si="200"/>
        <v>33600</v>
      </c>
    </row>
    <row r="4240" spans="1:15" x14ac:dyDescent="0.25">
      <c r="A4240" s="3">
        <v>45045</v>
      </c>
      <c r="B4240" s="3" t="str">
        <f t="shared" si="198"/>
        <v>April</v>
      </c>
      <c r="C4240" s="3" t="str">
        <f t="shared" si="199"/>
        <v>2023</v>
      </c>
      <c r="D4240" t="str">
        <f>VLOOKUP(G4240,customer_reference!$A$2:$D$4000,4,FALSE)</f>
        <v>Jakarta</v>
      </c>
      <c r="E4240" s="2">
        <f>VLOOKUP(D4240,city_reference!$A$2:$C$23,2,FALSE)</f>
        <v>6.2</v>
      </c>
      <c r="F4240" s="2">
        <f>VLOOKUP(D4240,city_reference!$A$2:$C$23,3,FALSE)</f>
        <v>106.816666</v>
      </c>
      <c r="G4240" t="s">
        <v>338</v>
      </c>
      <c r="H4240" t="str">
        <f>VLOOKUP(G4240,customer_reference!$A$2:$D$4000,2,FALSE)</f>
        <v>Male</v>
      </c>
      <c r="I4240" t="str">
        <f>VLOOKUP(G4240,customer_reference!$A$2:$D$4000,3,FALSE)</f>
        <v>Non Member</v>
      </c>
      <c r="J4240" t="s">
        <v>3099</v>
      </c>
      <c r="K4240" t="s">
        <v>22</v>
      </c>
      <c r="L4240" t="str">
        <f>VLOOKUP($K4240,non_member_list_price!$A$2:$D$43,2,FALSE)</f>
        <v>Memory Hardware</v>
      </c>
      <c r="M4240">
        <f>VLOOKUP($K4240,non_member_list_price!$A$2:$D$43,3,FALSE)</f>
        <v>224000</v>
      </c>
      <c r="N4240">
        <f>VLOOKUP($K4240,non_member_list_price!$A$2:$D$43,4,FALSE)</f>
        <v>257600</v>
      </c>
      <c r="O4240">
        <f t="shared" si="200"/>
        <v>33600</v>
      </c>
    </row>
    <row r="4241" spans="1:15" x14ac:dyDescent="0.25">
      <c r="A4241" s="3">
        <v>44944</v>
      </c>
      <c r="B4241" s="3" t="str">
        <f t="shared" si="198"/>
        <v>January</v>
      </c>
      <c r="C4241" s="3" t="str">
        <f t="shared" si="199"/>
        <v>2023</v>
      </c>
      <c r="D4241" t="str">
        <f>VLOOKUP(G4241,customer_reference!$A$2:$D$4000,4,FALSE)</f>
        <v>Jakarta</v>
      </c>
      <c r="E4241" s="2">
        <f>VLOOKUP(D4241,city_reference!$A$2:$C$23,2,FALSE)</f>
        <v>6.2</v>
      </c>
      <c r="F4241" s="2">
        <f>VLOOKUP(D4241,city_reference!$A$2:$C$23,3,FALSE)</f>
        <v>106.816666</v>
      </c>
      <c r="G4241" t="s">
        <v>3155</v>
      </c>
      <c r="H4241" t="str">
        <f>VLOOKUP(G4241,customer_reference!$A$2:$D$4000,2,FALSE)</f>
        <v>Male</v>
      </c>
      <c r="I4241" t="str">
        <f>VLOOKUP(G4241,customer_reference!$A$2:$D$4000,3,FALSE)</f>
        <v>Non Member</v>
      </c>
      <c r="J4241" t="s">
        <v>3099</v>
      </c>
      <c r="K4241" t="s">
        <v>22</v>
      </c>
      <c r="L4241" t="str">
        <f>VLOOKUP($K4241,non_member_list_price!$A$2:$D$43,2,FALSE)</f>
        <v>Memory Hardware</v>
      </c>
      <c r="M4241">
        <f>VLOOKUP($K4241,non_member_list_price!$A$2:$D$43,3,FALSE)</f>
        <v>224000</v>
      </c>
      <c r="N4241">
        <f>VLOOKUP($K4241,non_member_list_price!$A$2:$D$43,4,FALSE)</f>
        <v>257600</v>
      </c>
      <c r="O4241">
        <f t="shared" si="200"/>
        <v>33600</v>
      </c>
    </row>
    <row r="4242" spans="1:15" x14ac:dyDescent="0.25">
      <c r="A4242" s="3">
        <v>44590</v>
      </c>
      <c r="B4242" s="3" t="str">
        <f t="shared" si="198"/>
        <v>January</v>
      </c>
      <c r="C4242" s="3" t="str">
        <f t="shared" si="199"/>
        <v>2022</v>
      </c>
      <c r="D4242" t="str">
        <f>VLOOKUP(G4242,customer_reference!$A$2:$D$4000,4,FALSE)</f>
        <v>Jakarta</v>
      </c>
      <c r="E4242" s="2">
        <f>VLOOKUP(D4242,city_reference!$A$2:$C$23,2,FALSE)</f>
        <v>6.2</v>
      </c>
      <c r="F4242" s="2">
        <f>VLOOKUP(D4242,city_reference!$A$2:$C$23,3,FALSE)</f>
        <v>106.816666</v>
      </c>
      <c r="G4242" t="s">
        <v>2103</v>
      </c>
      <c r="H4242" t="str">
        <f>VLOOKUP(G4242,customer_reference!$A$2:$D$4000,2,FALSE)</f>
        <v>Male</v>
      </c>
      <c r="I4242" t="str">
        <f>VLOOKUP(G4242,customer_reference!$A$2:$D$4000,3,FALSE)</f>
        <v>Non Member</v>
      </c>
      <c r="J4242" t="s">
        <v>3099</v>
      </c>
      <c r="K4242" t="s">
        <v>22</v>
      </c>
      <c r="L4242" t="str">
        <f>VLOOKUP($K4242,non_member_list_price!$A$2:$D$43,2,FALSE)</f>
        <v>Memory Hardware</v>
      </c>
      <c r="M4242">
        <f>VLOOKUP($K4242,non_member_list_price!$A$2:$D$43,3,FALSE)</f>
        <v>224000</v>
      </c>
      <c r="N4242">
        <f>VLOOKUP($K4242,non_member_list_price!$A$2:$D$43,4,FALSE)</f>
        <v>257600</v>
      </c>
      <c r="O4242">
        <f t="shared" si="200"/>
        <v>33600</v>
      </c>
    </row>
    <row r="4243" spans="1:15" x14ac:dyDescent="0.25">
      <c r="A4243" s="3">
        <v>44804</v>
      </c>
      <c r="B4243" s="3" t="str">
        <f t="shared" si="198"/>
        <v>August</v>
      </c>
      <c r="C4243" s="3" t="str">
        <f t="shared" si="199"/>
        <v>2022</v>
      </c>
      <c r="D4243" t="str">
        <f>VLOOKUP(G4243,customer_reference!$A$2:$D$4000,4,FALSE)</f>
        <v>Jakarta</v>
      </c>
      <c r="E4243" s="2">
        <f>VLOOKUP(D4243,city_reference!$A$2:$C$23,2,FALSE)</f>
        <v>6.2</v>
      </c>
      <c r="F4243" s="2">
        <f>VLOOKUP(D4243,city_reference!$A$2:$C$23,3,FALSE)</f>
        <v>106.816666</v>
      </c>
      <c r="G4243" t="s">
        <v>3828</v>
      </c>
      <c r="H4243" t="str">
        <f>VLOOKUP(G4243,customer_reference!$A$2:$D$4000,2,FALSE)</f>
        <v>Male</v>
      </c>
      <c r="I4243" t="str">
        <f>VLOOKUP(G4243,customer_reference!$A$2:$D$4000,3,FALSE)</f>
        <v>Non Member</v>
      </c>
      <c r="J4243" t="s">
        <v>3099</v>
      </c>
      <c r="K4243" t="s">
        <v>22</v>
      </c>
      <c r="L4243" t="str">
        <f>VLOOKUP($K4243,non_member_list_price!$A$2:$D$43,2,FALSE)</f>
        <v>Memory Hardware</v>
      </c>
      <c r="M4243">
        <f>VLOOKUP($K4243,non_member_list_price!$A$2:$D$43,3,FALSE)</f>
        <v>224000</v>
      </c>
      <c r="N4243">
        <f>VLOOKUP($K4243,non_member_list_price!$A$2:$D$43,4,FALSE)</f>
        <v>257600</v>
      </c>
      <c r="O4243">
        <f t="shared" si="200"/>
        <v>33600</v>
      </c>
    </row>
    <row r="4244" spans="1:15" x14ac:dyDescent="0.25">
      <c r="A4244" s="3">
        <v>44610</v>
      </c>
      <c r="B4244" s="3" t="str">
        <f t="shared" si="198"/>
        <v>February</v>
      </c>
      <c r="C4244" s="3" t="str">
        <f t="shared" si="199"/>
        <v>2022</v>
      </c>
      <c r="D4244" t="str">
        <f>VLOOKUP(G4244,customer_reference!$A$2:$D$4000,4,FALSE)</f>
        <v>Jakarta</v>
      </c>
      <c r="E4244" s="2">
        <f>VLOOKUP(D4244,city_reference!$A$2:$C$23,2,FALSE)</f>
        <v>6.2</v>
      </c>
      <c r="F4244" s="2">
        <f>VLOOKUP(D4244,city_reference!$A$2:$C$23,3,FALSE)</f>
        <v>106.816666</v>
      </c>
      <c r="G4244" t="s">
        <v>2382</v>
      </c>
      <c r="H4244" t="str">
        <f>VLOOKUP(G4244,customer_reference!$A$2:$D$4000,2,FALSE)</f>
        <v>Male</v>
      </c>
      <c r="I4244" t="str">
        <f>VLOOKUP(G4244,customer_reference!$A$2:$D$4000,3,FALSE)</f>
        <v>Non Member</v>
      </c>
      <c r="J4244" t="s">
        <v>3099</v>
      </c>
      <c r="K4244" t="s">
        <v>22</v>
      </c>
      <c r="L4244" t="str">
        <f>VLOOKUP($K4244,non_member_list_price!$A$2:$D$43,2,FALSE)</f>
        <v>Memory Hardware</v>
      </c>
      <c r="M4244">
        <f>VLOOKUP($K4244,non_member_list_price!$A$2:$D$43,3,FALSE)</f>
        <v>224000</v>
      </c>
      <c r="N4244">
        <f>VLOOKUP($K4244,non_member_list_price!$A$2:$D$43,4,FALSE)</f>
        <v>257600</v>
      </c>
      <c r="O4244">
        <f t="shared" si="200"/>
        <v>33600</v>
      </c>
    </row>
    <row r="4245" spans="1:15" x14ac:dyDescent="0.25">
      <c r="A4245" s="3">
        <v>44704</v>
      </c>
      <c r="B4245" s="3" t="str">
        <f t="shared" si="198"/>
        <v>May</v>
      </c>
      <c r="C4245" s="3" t="str">
        <f t="shared" si="199"/>
        <v>2022</v>
      </c>
      <c r="D4245" t="str">
        <f>VLOOKUP(G4245,customer_reference!$A$2:$D$4000,4,FALSE)</f>
        <v>Jakarta</v>
      </c>
      <c r="E4245" s="2">
        <f>VLOOKUP(D4245,city_reference!$A$2:$C$23,2,FALSE)</f>
        <v>6.2</v>
      </c>
      <c r="F4245" s="2">
        <f>VLOOKUP(D4245,city_reference!$A$2:$C$23,3,FALSE)</f>
        <v>106.816666</v>
      </c>
      <c r="G4245" t="s">
        <v>3162</v>
      </c>
      <c r="H4245" t="str">
        <f>VLOOKUP(G4245,customer_reference!$A$2:$D$4000,2,FALSE)</f>
        <v>Male</v>
      </c>
      <c r="I4245" t="str">
        <f>VLOOKUP(G4245,customer_reference!$A$2:$D$4000,3,FALSE)</f>
        <v>Non Member</v>
      </c>
      <c r="J4245" t="s">
        <v>3099</v>
      </c>
      <c r="K4245" t="s">
        <v>4079</v>
      </c>
      <c r="L4245" t="str">
        <f>VLOOKUP($K4245,non_member_list_price!$A$2:$D$43,2,FALSE)</f>
        <v>I-O Hardware</v>
      </c>
      <c r="M4245">
        <f>VLOOKUP($K4245,non_member_list_price!$A$2:$D$43,3,FALSE)</f>
        <v>218000</v>
      </c>
      <c r="N4245">
        <f>VLOOKUP($K4245,non_member_list_price!$A$2:$D$43,4,FALSE)</f>
        <v>250700</v>
      </c>
      <c r="O4245">
        <f t="shared" si="200"/>
        <v>32700</v>
      </c>
    </row>
    <row r="4246" spans="1:15" x14ac:dyDescent="0.25">
      <c r="A4246" s="3">
        <v>44896</v>
      </c>
      <c r="B4246" s="3" t="str">
        <f t="shared" si="198"/>
        <v>December</v>
      </c>
      <c r="C4246" s="3" t="str">
        <f t="shared" si="199"/>
        <v>2022</v>
      </c>
      <c r="D4246" t="str">
        <f>VLOOKUP(G4246,customer_reference!$A$2:$D$4000,4,FALSE)</f>
        <v>Jakarta</v>
      </c>
      <c r="E4246" s="2">
        <f>VLOOKUP(D4246,city_reference!$A$2:$C$23,2,FALSE)</f>
        <v>6.2</v>
      </c>
      <c r="F4246" s="2">
        <f>VLOOKUP(D4246,city_reference!$A$2:$C$23,3,FALSE)</f>
        <v>106.816666</v>
      </c>
      <c r="G4246" t="s">
        <v>874</v>
      </c>
      <c r="H4246" t="str">
        <f>VLOOKUP(G4246,customer_reference!$A$2:$D$4000,2,FALSE)</f>
        <v>Male</v>
      </c>
      <c r="I4246" t="str">
        <f>VLOOKUP(G4246,customer_reference!$A$2:$D$4000,3,FALSE)</f>
        <v>Non Member</v>
      </c>
      <c r="J4246" t="s">
        <v>3099</v>
      </c>
      <c r="K4246" t="s">
        <v>4079</v>
      </c>
      <c r="L4246" t="str">
        <f>VLOOKUP($K4246,non_member_list_price!$A$2:$D$43,2,FALSE)</f>
        <v>I-O Hardware</v>
      </c>
      <c r="M4246">
        <f>VLOOKUP($K4246,non_member_list_price!$A$2:$D$43,3,FALSE)</f>
        <v>218000</v>
      </c>
      <c r="N4246">
        <f>VLOOKUP($K4246,non_member_list_price!$A$2:$D$43,4,FALSE)</f>
        <v>250700</v>
      </c>
      <c r="O4246">
        <f t="shared" si="200"/>
        <v>32700</v>
      </c>
    </row>
    <row r="4247" spans="1:15" x14ac:dyDescent="0.25">
      <c r="A4247" s="3">
        <v>45076</v>
      </c>
      <c r="B4247" s="3" t="str">
        <f t="shared" si="198"/>
        <v>May</v>
      </c>
      <c r="C4247" s="3" t="str">
        <f t="shared" si="199"/>
        <v>2023</v>
      </c>
      <c r="D4247" t="str">
        <f>VLOOKUP(G4247,customer_reference!$A$2:$D$4000,4,FALSE)</f>
        <v>Jakarta</v>
      </c>
      <c r="E4247" s="2">
        <f>VLOOKUP(D4247,city_reference!$A$2:$C$23,2,FALSE)</f>
        <v>6.2</v>
      </c>
      <c r="F4247" s="2">
        <f>VLOOKUP(D4247,city_reference!$A$2:$C$23,3,FALSE)</f>
        <v>106.816666</v>
      </c>
      <c r="G4247" t="s">
        <v>3080</v>
      </c>
      <c r="H4247" t="str">
        <f>VLOOKUP(G4247,customer_reference!$A$2:$D$4000,2,FALSE)</f>
        <v>Male</v>
      </c>
      <c r="I4247" t="str">
        <f>VLOOKUP(G4247,customer_reference!$A$2:$D$4000,3,FALSE)</f>
        <v>Non Member</v>
      </c>
      <c r="J4247" t="s">
        <v>3099</v>
      </c>
      <c r="K4247" t="s">
        <v>4079</v>
      </c>
      <c r="L4247" t="str">
        <f>VLOOKUP($K4247,non_member_list_price!$A$2:$D$43,2,FALSE)</f>
        <v>I-O Hardware</v>
      </c>
      <c r="M4247">
        <f>VLOOKUP($K4247,non_member_list_price!$A$2:$D$43,3,FALSE)</f>
        <v>218000</v>
      </c>
      <c r="N4247">
        <f>VLOOKUP($K4247,non_member_list_price!$A$2:$D$43,4,FALSE)</f>
        <v>250700</v>
      </c>
      <c r="O4247">
        <f t="shared" si="200"/>
        <v>32700</v>
      </c>
    </row>
    <row r="4248" spans="1:15" x14ac:dyDescent="0.25">
      <c r="A4248" s="3">
        <v>44687</v>
      </c>
      <c r="B4248" s="3" t="str">
        <f t="shared" si="198"/>
        <v>May</v>
      </c>
      <c r="C4248" s="3" t="str">
        <f t="shared" si="199"/>
        <v>2022</v>
      </c>
      <c r="D4248" t="str">
        <f>VLOOKUP(G4248,customer_reference!$A$2:$D$4000,4,FALSE)</f>
        <v>Jakarta</v>
      </c>
      <c r="E4248" s="2">
        <f>VLOOKUP(D4248,city_reference!$A$2:$C$23,2,FALSE)</f>
        <v>6.2</v>
      </c>
      <c r="F4248" s="2">
        <f>VLOOKUP(D4248,city_reference!$A$2:$C$23,3,FALSE)</f>
        <v>106.816666</v>
      </c>
      <c r="G4248" t="s">
        <v>561</v>
      </c>
      <c r="H4248" t="str">
        <f>VLOOKUP(G4248,customer_reference!$A$2:$D$4000,2,FALSE)</f>
        <v>Male</v>
      </c>
      <c r="I4248" t="str">
        <f>VLOOKUP(G4248,customer_reference!$A$2:$D$4000,3,FALSE)</f>
        <v>Non Member</v>
      </c>
      <c r="J4248" t="s">
        <v>3099</v>
      </c>
      <c r="K4248" t="s">
        <v>4079</v>
      </c>
      <c r="L4248" t="str">
        <f>VLOOKUP($K4248,non_member_list_price!$A$2:$D$43,2,FALSE)</f>
        <v>I-O Hardware</v>
      </c>
      <c r="M4248">
        <f>VLOOKUP($K4248,non_member_list_price!$A$2:$D$43,3,FALSE)</f>
        <v>218000</v>
      </c>
      <c r="N4248">
        <f>VLOOKUP($K4248,non_member_list_price!$A$2:$D$43,4,FALSE)</f>
        <v>250700</v>
      </c>
      <c r="O4248">
        <f t="shared" si="200"/>
        <v>32700</v>
      </c>
    </row>
    <row r="4249" spans="1:15" x14ac:dyDescent="0.25">
      <c r="A4249" s="3">
        <v>45123</v>
      </c>
      <c r="B4249" s="3" t="str">
        <f t="shared" si="198"/>
        <v>July</v>
      </c>
      <c r="C4249" s="3" t="str">
        <f t="shared" si="199"/>
        <v>2023</v>
      </c>
      <c r="D4249" t="str">
        <f>VLOOKUP(G4249,customer_reference!$A$2:$D$4000,4,FALSE)</f>
        <v>Jakarta</v>
      </c>
      <c r="E4249" s="2">
        <f>VLOOKUP(D4249,city_reference!$A$2:$C$23,2,FALSE)</f>
        <v>6.2</v>
      </c>
      <c r="F4249" s="2">
        <f>VLOOKUP(D4249,city_reference!$A$2:$C$23,3,FALSE)</f>
        <v>106.816666</v>
      </c>
      <c r="G4249" t="s">
        <v>977</v>
      </c>
      <c r="H4249" t="str">
        <f>VLOOKUP(G4249,customer_reference!$A$2:$D$4000,2,FALSE)</f>
        <v>Male</v>
      </c>
      <c r="I4249" t="str">
        <f>VLOOKUP(G4249,customer_reference!$A$2:$D$4000,3,FALSE)</f>
        <v>Non Member</v>
      </c>
      <c r="J4249" t="s">
        <v>3099</v>
      </c>
      <c r="K4249" t="s">
        <v>4079</v>
      </c>
      <c r="L4249" t="str">
        <f>VLOOKUP($K4249,non_member_list_price!$A$2:$D$43,2,FALSE)</f>
        <v>I-O Hardware</v>
      </c>
      <c r="M4249">
        <f>VLOOKUP($K4249,non_member_list_price!$A$2:$D$43,3,FALSE)</f>
        <v>218000</v>
      </c>
      <c r="N4249">
        <f>VLOOKUP($K4249,non_member_list_price!$A$2:$D$43,4,FALSE)</f>
        <v>250700</v>
      </c>
      <c r="O4249">
        <f t="shared" si="200"/>
        <v>32700</v>
      </c>
    </row>
    <row r="4250" spans="1:15" x14ac:dyDescent="0.25">
      <c r="A4250" s="3">
        <v>44860</v>
      </c>
      <c r="B4250" s="3" t="str">
        <f t="shared" si="198"/>
        <v>October</v>
      </c>
      <c r="C4250" s="3" t="str">
        <f t="shared" si="199"/>
        <v>2022</v>
      </c>
      <c r="D4250" t="str">
        <f>VLOOKUP(G4250,customer_reference!$A$2:$D$4000,4,FALSE)</f>
        <v>Jakarta</v>
      </c>
      <c r="E4250" s="2">
        <f>VLOOKUP(D4250,city_reference!$A$2:$C$23,2,FALSE)</f>
        <v>6.2</v>
      </c>
      <c r="F4250" s="2">
        <f>VLOOKUP(D4250,city_reference!$A$2:$C$23,3,FALSE)</f>
        <v>106.816666</v>
      </c>
      <c r="G4250" t="s">
        <v>3148</v>
      </c>
      <c r="H4250" t="str">
        <f>VLOOKUP(G4250,customer_reference!$A$2:$D$4000,2,FALSE)</f>
        <v>Male</v>
      </c>
      <c r="I4250" t="str">
        <f>VLOOKUP(G4250,customer_reference!$A$2:$D$4000,3,FALSE)</f>
        <v>Non Member</v>
      </c>
      <c r="J4250" t="s">
        <v>3099</v>
      </c>
      <c r="K4250" t="s">
        <v>4079</v>
      </c>
      <c r="L4250" t="str">
        <f>VLOOKUP($K4250,non_member_list_price!$A$2:$D$43,2,FALSE)</f>
        <v>I-O Hardware</v>
      </c>
      <c r="M4250">
        <f>VLOOKUP($K4250,non_member_list_price!$A$2:$D$43,3,FALSE)</f>
        <v>218000</v>
      </c>
      <c r="N4250">
        <f>VLOOKUP($K4250,non_member_list_price!$A$2:$D$43,4,FALSE)</f>
        <v>250700</v>
      </c>
      <c r="O4250">
        <f t="shared" si="200"/>
        <v>32700</v>
      </c>
    </row>
    <row r="4251" spans="1:15" x14ac:dyDescent="0.25">
      <c r="A4251" s="3">
        <v>44662</v>
      </c>
      <c r="B4251" s="3" t="str">
        <f t="shared" si="198"/>
        <v>April</v>
      </c>
      <c r="C4251" s="3" t="str">
        <f t="shared" si="199"/>
        <v>2022</v>
      </c>
      <c r="D4251" t="str">
        <f>VLOOKUP(G4251,customer_reference!$A$2:$D$4000,4,FALSE)</f>
        <v>Jakarta</v>
      </c>
      <c r="E4251" s="2">
        <f>VLOOKUP(D4251,city_reference!$A$2:$C$23,2,FALSE)</f>
        <v>6.2</v>
      </c>
      <c r="F4251" s="2">
        <f>VLOOKUP(D4251,city_reference!$A$2:$C$23,3,FALSE)</f>
        <v>106.816666</v>
      </c>
      <c r="G4251" t="s">
        <v>3112</v>
      </c>
      <c r="H4251" t="str">
        <f>VLOOKUP(G4251,customer_reference!$A$2:$D$4000,2,FALSE)</f>
        <v>Male</v>
      </c>
      <c r="I4251" t="str">
        <f>VLOOKUP(G4251,customer_reference!$A$2:$D$4000,3,FALSE)</f>
        <v>Non Member</v>
      </c>
      <c r="J4251" t="s">
        <v>3099</v>
      </c>
      <c r="K4251" t="s">
        <v>4079</v>
      </c>
      <c r="L4251" t="str">
        <f>VLOOKUP($K4251,non_member_list_price!$A$2:$D$43,2,FALSE)</f>
        <v>I-O Hardware</v>
      </c>
      <c r="M4251">
        <f>VLOOKUP($K4251,non_member_list_price!$A$2:$D$43,3,FALSE)</f>
        <v>218000</v>
      </c>
      <c r="N4251">
        <f>VLOOKUP($K4251,non_member_list_price!$A$2:$D$43,4,FALSE)</f>
        <v>250700</v>
      </c>
      <c r="O4251">
        <f t="shared" si="200"/>
        <v>32700</v>
      </c>
    </row>
    <row r="4252" spans="1:15" x14ac:dyDescent="0.25">
      <c r="A4252" s="3">
        <v>44783</v>
      </c>
      <c r="B4252" s="3" t="str">
        <f t="shared" si="198"/>
        <v>August</v>
      </c>
      <c r="C4252" s="3" t="str">
        <f t="shared" si="199"/>
        <v>2022</v>
      </c>
      <c r="D4252" t="str">
        <f>VLOOKUP(G4252,customer_reference!$A$2:$D$4000,4,FALSE)</f>
        <v>Jakarta</v>
      </c>
      <c r="E4252" s="2">
        <f>VLOOKUP(D4252,city_reference!$A$2:$C$23,2,FALSE)</f>
        <v>6.2</v>
      </c>
      <c r="F4252" s="2">
        <f>VLOOKUP(D4252,city_reference!$A$2:$C$23,3,FALSE)</f>
        <v>106.816666</v>
      </c>
      <c r="G4252" t="s">
        <v>561</v>
      </c>
      <c r="H4252" t="str">
        <f>VLOOKUP(G4252,customer_reference!$A$2:$D$4000,2,FALSE)</f>
        <v>Male</v>
      </c>
      <c r="I4252" t="str">
        <f>VLOOKUP(G4252,customer_reference!$A$2:$D$4000,3,FALSE)</f>
        <v>Non Member</v>
      </c>
      <c r="J4252" t="s">
        <v>3099</v>
      </c>
      <c r="K4252" t="s">
        <v>4079</v>
      </c>
      <c r="L4252" t="str">
        <f>VLOOKUP($K4252,non_member_list_price!$A$2:$D$43,2,FALSE)</f>
        <v>I-O Hardware</v>
      </c>
      <c r="M4252">
        <f>VLOOKUP($K4252,non_member_list_price!$A$2:$D$43,3,FALSE)</f>
        <v>218000</v>
      </c>
      <c r="N4252">
        <f>VLOOKUP($K4252,non_member_list_price!$A$2:$D$43,4,FALSE)</f>
        <v>250700</v>
      </c>
      <c r="O4252">
        <f t="shared" si="200"/>
        <v>32700</v>
      </c>
    </row>
    <row r="4253" spans="1:15" x14ac:dyDescent="0.25">
      <c r="A4253" s="3">
        <v>44763</v>
      </c>
      <c r="B4253" s="3" t="str">
        <f t="shared" si="198"/>
        <v>July</v>
      </c>
      <c r="C4253" s="3" t="str">
        <f t="shared" si="199"/>
        <v>2022</v>
      </c>
      <c r="D4253" t="str">
        <f>VLOOKUP(G4253,customer_reference!$A$2:$D$4000,4,FALSE)</f>
        <v>Jakarta</v>
      </c>
      <c r="E4253" s="2">
        <f>VLOOKUP(D4253,city_reference!$A$2:$C$23,2,FALSE)</f>
        <v>6.2</v>
      </c>
      <c r="F4253" s="2">
        <f>VLOOKUP(D4253,city_reference!$A$2:$C$23,3,FALSE)</f>
        <v>106.816666</v>
      </c>
      <c r="G4253" t="s">
        <v>3490</v>
      </c>
      <c r="H4253" t="str">
        <f>VLOOKUP(G4253,customer_reference!$A$2:$D$4000,2,FALSE)</f>
        <v>Male</v>
      </c>
      <c r="I4253" t="str">
        <f>VLOOKUP(G4253,customer_reference!$A$2:$D$4000,3,FALSE)</f>
        <v>Non Member</v>
      </c>
      <c r="J4253" t="s">
        <v>3099</v>
      </c>
      <c r="K4253" t="s">
        <v>4079</v>
      </c>
      <c r="L4253" t="str">
        <f>VLOOKUP($K4253,non_member_list_price!$A$2:$D$43,2,FALSE)</f>
        <v>I-O Hardware</v>
      </c>
      <c r="M4253">
        <f>VLOOKUP($K4253,non_member_list_price!$A$2:$D$43,3,FALSE)</f>
        <v>218000</v>
      </c>
      <c r="N4253">
        <f>VLOOKUP($K4253,non_member_list_price!$A$2:$D$43,4,FALSE)</f>
        <v>250700</v>
      </c>
      <c r="O4253">
        <f t="shared" si="200"/>
        <v>32700</v>
      </c>
    </row>
    <row r="4254" spans="1:15" x14ac:dyDescent="0.25">
      <c r="A4254" s="3">
        <v>44573</v>
      </c>
      <c r="B4254" s="3" t="str">
        <f t="shared" si="198"/>
        <v>January</v>
      </c>
      <c r="C4254" s="3" t="str">
        <f t="shared" si="199"/>
        <v>2022</v>
      </c>
      <c r="D4254" t="str">
        <f>VLOOKUP(G4254,customer_reference!$A$2:$D$4000,4,FALSE)</f>
        <v>Jakarta</v>
      </c>
      <c r="E4254" s="2">
        <f>VLOOKUP(D4254,city_reference!$A$2:$C$23,2,FALSE)</f>
        <v>6.2</v>
      </c>
      <c r="F4254" s="2">
        <f>VLOOKUP(D4254,city_reference!$A$2:$C$23,3,FALSE)</f>
        <v>106.816666</v>
      </c>
      <c r="G4254" t="s">
        <v>1033</v>
      </c>
      <c r="H4254" t="str">
        <f>VLOOKUP(G4254,customer_reference!$A$2:$D$4000,2,FALSE)</f>
        <v>Male</v>
      </c>
      <c r="I4254" t="str">
        <f>VLOOKUP(G4254,customer_reference!$A$2:$D$4000,3,FALSE)</f>
        <v>Non Member</v>
      </c>
      <c r="J4254" t="s">
        <v>3099</v>
      </c>
      <c r="K4254" t="s">
        <v>12</v>
      </c>
      <c r="L4254" t="str">
        <f>VLOOKUP($K4254,non_member_list_price!$A$2:$D$43,2,FALSE)</f>
        <v>Memory Hardware</v>
      </c>
      <c r="M4254">
        <f>VLOOKUP($K4254,non_member_list_price!$A$2:$D$43,3,FALSE)</f>
        <v>280000</v>
      </c>
      <c r="N4254">
        <f>VLOOKUP($K4254,non_member_list_price!$A$2:$D$43,4,FALSE)</f>
        <v>322000</v>
      </c>
      <c r="O4254">
        <f t="shared" si="200"/>
        <v>42000</v>
      </c>
    </row>
    <row r="4255" spans="1:15" x14ac:dyDescent="0.25">
      <c r="A4255" s="3">
        <v>44649</v>
      </c>
      <c r="B4255" s="3" t="str">
        <f t="shared" si="198"/>
        <v>March</v>
      </c>
      <c r="C4255" s="3" t="str">
        <f t="shared" si="199"/>
        <v>2022</v>
      </c>
      <c r="D4255" t="str">
        <f>VLOOKUP(G4255,customer_reference!$A$2:$D$4000,4,FALSE)</f>
        <v>Jakarta</v>
      </c>
      <c r="E4255" s="2">
        <f>VLOOKUP(D4255,city_reference!$A$2:$C$23,2,FALSE)</f>
        <v>6.2</v>
      </c>
      <c r="F4255" s="2">
        <f>VLOOKUP(D4255,city_reference!$A$2:$C$23,3,FALSE)</f>
        <v>106.816666</v>
      </c>
      <c r="G4255" t="s">
        <v>2065</v>
      </c>
      <c r="H4255" t="str">
        <f>VLOOKUP(G4255,customer_reference!$A$2:$D$4000,2,FALSE)</f>
        <v>Male</v>
      </c>
      <c r="I4255" t="str">
        <f>VLOOKUP(G4255,customer_reference!$A$2:$D$4000,3,FALSE)</f>
        <v>Non Member</v>
      </c>
      <c r="J4255" t="s">
        <v>3099</v>
      </c>
      <c r="K4255" t="s">
        <v>12</v>
      </c>
      <c r="L4255" t="str">
        <f>VLOOKUP($K4255,non_member_list_price!$A$2:$D$43,2,FALSE)</f>
        <v>Memory Hardware</v>
      </c>
      <c r="M4255">
        <f>VLOOKUP($K4255,non_member_list_price!$A$2:$D$43,3,FALSE)</f>
        <v>280000</v>
      </c>
      <c r="N4255">
        <f>VLOOKUP($K4255,non_member_list_price!$A$2:$D$43,4,FALSE)</f>
        <v>322000</v>
      </c>
      <c r="O4255">
        <f t="shared" si="200"/>
        <v>42000</v>
      </c>
    </row>
    <row r="4256" spans="1:15" x14ac:dyDescent="0.25">
      <c r="A4256" s="3">
        <v>44707</v>
      </c>
      <c r="B4256" s="3" t="str">
        <f t="shared" si="198"/>
        <v>May</v>
      </c>
      <c r="C4256" s="3" t="str">
        <f t="shared" si="199"/>
        <v>2022</v>
      </c>
      <c r="D4256" t="str">
        <f>VLOOKUP(G4256,customer_reference!$A$2:$D$4000,4,FALSE)</f>
        <v>Jakarta</v>
      </c>
      <c r="E4256" s="2">
        <f>VLOOKUP(D4256,city_reference!$A$2:$C$23,2,FALSE)</f>
        <v>6.2</v>
      </c>
      <c r="F4256" s="2">
        <f>VLOOKUP(D4256,city_reference!$A$2:$C$23,3,FALSE)</f>
        <v>106.816666</v>
      </c>
      <c r="G4256" t="s">
        <v>3177</v>
      </c>
      <c r="H4256" t="str">
        <f>VLOOKUP(G4256,customer_reference!$A$2:$D$4000,2,FALSE)</f>
        <v>Male</v>
      </c>
      <c r="I4256" t="str">
        <f>VLOOKUP(G4256,customer_reference!$A$2:$D$4000,3,FALSE)</f>
        <v>Non Member</v>
      </c>
      <c r="J4256" t="s">
        <v>3099</v>
      </c>
      <c r="K4256" t="s">
        <v>12</v>
      </c>
      <c r="L4256" t="str">
        <f>VLOOKUP($K4256,non_member_list_price!$A$2:$D$43,2,FALSE)</f>
        <v>Memory Hardware</v>
      </c>
      <c r="M4256">
        <f>VLOOKUP($K4256,non_member_list_price!$A$2:$D$43,3,FALSE)</f>
        <v>280000</v>
      </c>
      <c r="N4256">
        <f>VLOOKUP($K4256,non_member_list_price!$A$2:$D$43,4,FALSE)</f>
        <v>322000</v>
      </c>
      <c r="O4256">
        <f t="shared" si="200"/>
        <v>42000</v>
      </c>
    </row>
    <row r="4257" spans="1:15" x14ac:dyDescent="0.25">
      <c r="A4257" s="3">
        <v>44730</v>
      </c>
      <c r="B4257" s="3" t="str">
        <f t="shared" si="198"/>
        <v>June</v>
      </c>
      <c r="C4257" s="3" t="str">
        <f t="shared" si="199"/>
        <v>2022</v>
      </c>
      <c r="D4257" t="str">
        <f>VLOOKUP(G4257,customer_reference!$A$2:$D$4000,4,FALSE)</f>
        <v>Jakarta</v>
      </c>
      <c r="E4257" s="2">
        <f>VLOOKUP(D4257,city_reference!$A$2:$C$23,2,FALSE)</f>
        <v>6.2</v>
      </c>
      <c r="F4257" s="2">
        <f>VLOOKUP(D4257,city_reference!$A$2:$C$23,3,FALSE)</f>
        <v>106.816666</v>
      </c>
      <c r="G4257" t="s">
        <v>1304</v>
      </c>
      <c r="H4257" t="str">
        <f>VLOOKUP(G4257,customer_reference!$A$2:$D$4000,2,FALSE)</f>
        <v>Male</v>
      </c>
      <c r="I4257" t="str">
        <f>VLOOKUP(G4257,customer_reference!$A$2:$D$4000,3,FALSE)</f>
        <v>Non Member</v>
      </c>
      <c r="J4257" t="s">
        <v>3099</v>
      </c>
      <c r="K4257" t="s">
        <v>12</v>
      </c>
      <c r="L4257" t="str">
        <f>VLOOKUP($K4257,non_member_list_price!$A$2:$D$43,2,FALSE)</f>
        <v>Memory Hardware</v>
      </c>
      <c r="M4257">
        <f>VLOOKUP($K4257,non_member_list_price!$A$2:$D$43,3,FALSE)</f>
        <v>280000</v>
      </c>
      <c r="N4257">
        <f>VLOOKUP($K4257,non_member_list_price!$A$2:$D$43,4,FALSE)</f>
        <v>322000</v>
      </c>
      <c r="O4257">
        <f t="shared" si="200"/>
        <v>42000</v>
      </c>
    </row>
    <row r="4258" spans="1:15" x14ac:dyDescent="0.25">
      <c r="A4258" s="3">
        <v>44745</v>
      </c>
      <c r="B4258" s="3" t="str">
        <f t="shared" si="198"/>
        <v>July</v>
      </c>
      <c r="C4258" s="3" t="str">
        <f t="shared" si="199"/>
        <v>2022</v>
      </c>
      <c r="D4258" t="str">
        <f>VLOOKUP(G4258,customer_reference!$A$2:$D$4000,4,FALSE)</f>
        <v>Jakarta</v>
      </c>
      <c r="E4258" s="2">
        <f>VLOOKUP(D4258,city_reference!$A$2:$C$23,2,FALSE)</f>
        <v>6.2</v>
      </c>
      <c r="F4258" s="2">
        <f>VLOOKUP(D4258,city_reference!$A$2:$C$23,3,FALSE)</f>
        <v>106.816666</v>
      </c>
      <c r="G4258" t="s">
        <v>3920</v>
      </c>
      <c r="H4258" t="str">
        <f>VLOOKUP(G4258,customer_reference!$A$2:$D$4000,2,FALSE)</f>
        <v>Male</v>
      </c>
      <c r="I4258" t="str">
        <f>VLOOKUP(G4258,customer_reference!$A$2:$D$4000,3,FALSE)</f>
        <v>Non Member</v>
      </c>
      <c r="J4258" t="s">
        <v>3099</v>
      </c>
      <c r="K4258" t="s">
        <v>12</v>
      </c>
      <c r="L4258" t="str">
        <f>VLOOKUP($K4258,non_member_list_price!$A$2:$D$43,2,FALSE)</f>
        <v>Memory Hardware</v>
      </c>
      <c r="M4258">
        <f>VLOOKUP($K4258,non_member_list_price!$A$2:$D$43,3,FALSE)</f>
        <v>280000</v>
      </c>
      <c r="N4258">
        <f>VLOOKUP($K4258,non_member_list_price!$A$2:$D$43,4,FALSE)</f>
        <v>322000</v>
      </c>
      <c r="O4258">
        <f t="shared" si="200"/>
        <v>42000</v>
      </c>
    </row>
    <row r="4259" spans="1:15" x14ac:dyDescent="0.25">
      <c r="A4259" s="3">
        <v>44642</v>
      </c>
      <c r="B4259" s="3" t="str">
        <f t="shared" si="198"/>
        <v>March</v>
      </c>
      <c r="C4259" s="3" t="str">
        <f t="shared" si="199"/>
        <v>2022</v>
      </c>
      <c r="D4259" t="str">
        <f>VLOOKUP(G4259,customer_reference!$A$2:$D$4000,4,FALSE)</f>
        <v>Jakarta</v>
      </c>
      <c r="E4259" s="2">
        <f>VLOOKUP(D4259,city_reference!$A$2:$C$23,2,FALSE)</f>
        <v>6.2</v>
      </c>
      <c r="F4259" s="2">
        <f>VLOOKUP(D4259,city_reference!$A$2:$C$23,3,FALSE)</f>
        <v>106.816666</v>
      </c>
      <c r="G4259" t="s">
        <v>3270</v>
      </c>
      <c r="H4259" t="str">
        <f>VLOOKUP(G4259,customer_reference!$A$2:$D$4000,2,FALSE)</f>
        <v>Male</v>
      </c>
      <c r="I4259" t="str">
        <f>VLOOKUP(G4259,customer_reference!$A$2:$D$4000,3,FALSE)</f>
        <v>Non Member</v>
      </c>
      <c r="J4259" t="s">
        <v>3099</v>
      </c>
      <c r="K4259" t="s">
        <v>35</v>
      </c>
      <c r="L4259" t="str">
        <f>VLOOKUP($K4259,non_member_list_price!$A$2:$D$43,2,FALSE)</f>
        <v>I-O Hardware</v>
      </c>
      <c r="M4259">
        <f>VLOOKUP($K4259,non_member_list_price!$A$2:$D$43,3,FALSE)</f>
        <v>652000</v>
      </c>
      <c r="N4259">
        <f>VLOOKUP($K4259,non_member_list_price!$A$2:$D$43,4,FALSE)</f>
        <v>749800</v>
      </c>
      <c r="O4259">
        <f t="shared" si="200"/>
        <v>97800</v>
      </c>
    </row>
    <row r="4260" spans="1:15" x14ac:dyDescent="0.25">
      <c r="A4260" s="3">
        <v>44902</v>
      </c>
      <c r="B4260" s="3" t="str">
        <f t="shared" si="198"/>
        <v>December</v>
      </c>
      <c r="C4260" s="3" t="str">
        <f t="shared" si="199"/>
        <v>2022</v>
      </c>
      <c r="D4260" t="str">
        <f>VLOOKUP(G4260,customer_reference!$A$2:$D$4000,4,FALSE)</f>
        <v>Jakarta</v>
      </c>
      <c r="E4260" s="2">
        <f>VLOOKUP(D4260,city_reference!$A$2:$C$23,2,FALSE)</f>
        <v>6.2</v>
      </c>
      <c r="F4260" s="2">
        <f>VLOOKUP(D4260,city_reference!$A$2:$C$23,3,FALSE)</f>
        <v>106.816666</v>
      </c>
      <c r="G4260" t="s">
        <v>3618</v>
      </c>
      <c r="H4260" t="str">
        <f>VLOOKUP(G4260,customer_reference!$A$2:$D$4000,2,FALSE)</f>
        <v>Male</v>
      </c>
      <c r="I4260" t="str">
        <f>VLOOKUP(G4260,customer_reference!$A$2:$D$4000,3,FALSE)</f>
        <v>Non Member</v>
      </c>
      <c r="J4260" t="s">
        <v>3099</v>
      </c>
      <c r="K4260" t="s">
        <v>35</v>
      </c>
      <c r="L4260" t="str">
        <f>VLOOKUP($K4260,non_member_list_price!$A$2:$D$43,2,FALSE)</f>
        <v>I-O Hardware</v>
      </c>
      <c r="M4260">
        <f>VLOOKUP($K4260,non_member_list_price!$A$2:$D$43,3,FALSE)</f>
        <v>652000</v>
      </c>
      <c r="N4260">
        <f>VLOOKUP($K4260,non_member_list_price!$A$2:$D$43,4,FALSE)</f>
        <v>749800</v>
      </c>
      <c r="O4260">
        <f t="shared" si="200"/>
        <v>97800</v>
      </c>
    </row>
    <row r="4261" spans="1:15" x14ac:dyDescent="0.25">
      <c r="A4261" s="3">
        <v>44970</v>
      </c>
      <c r="B4261" s="3" t="str">
        <f t="shared" si="198"/>
        <v>February</v>
      </c>
      <c r="C4261" s="3" t="str">
        <f t="shared" si="199"/>
        <v>2023</v>
      </c>
      <c r="D4261" t="str">
        <f>VLOOKUP(G4261,customer_reference!$A$2:$D$4000,4,FALSE)</f>
        <v>Jakarta</v>
      </c>
      <c r="E4261" s="2">
        <f>VLOOKUP(D4261,city_reference!$A$2:$C$23,2,FALSE)</f>
        <v>6.2</v>
      </c>
      <c r="F4261" s="2">
        <f>VLOOKUP(D4261,city_reference!$A$2:$C$23,3,FALSE)</f>
        <v>106.816666</v>
      </c>
      <c r="G4261" t="s">
        <v>3512</v>
      </c>
      <c r="H4261" t="str">
        <f>VLOOKUP(G4261,customer_reference!$A$2:$D$4000,2,FALSE)</f>
        <v>Male</v>
      </c>
      <c r="I4261" t="str">
        <f>VLOOKUP(G4261,customer_reference!$A$2:$D$4000,3,FALSE)</f>
        <v>Non Member</v>
      </c>
      <c r="J4261" t="s">
        <v>3099</v>
      </c>
      <c r="K4261" t="s">
        <v>35</v>
      </c>
      <c r="L4261" t="str">
        <f>VLOOKUP($K4261,non_member_list_price!$A$2:$D$43,2,FALSE)</f>
        <v>I-O Hardware</v>
      </c>
      <c r="M4261">
        <f>VLOOKUP($K4261,non_member_list_price!$A$2:$D$43,3,FALSE)</f>
        <v>652000</v>
      </c>
      <c r="N4261">
        <f>VLOOKUP($K4261,non_member_list_price!$A$2:$D$43,4,FALSE)</f>
        <v>749800</v>
      </c>
      <c r="O4261">
        <f t="shared" si="200"/>
        <v>97800</v>
      </c>
    </row>
    <row r="4262" spans="1:15" x14ac:dyDescent="0.25">
      <c r="A4262" s="3">
        <v>44744</v>
      </c>
      <c r="B4262" s="3" t="str">
        <f t="shared" si="198"/>
        <v>July</v>
      </c>
      <c r="C4262" s="3" t="str">
        <f t="shared" si="199"/>
        <v>2022</v>
      </c>
      <c r="D4262" t="str">
        <f>VLOOKUP(G4262,customer_reference!$A$2:$D$4000,4,FALSE)</f>
        <v>Jakarta</v>
      </c>
      <c r="E4262" s="2">
        <f>VLOOKUP(D4262,city_reference!$A$2:$C$23,2,FALSE)</f>
        <v>6.2</v>
      </c>
      <c r="F4262" s="2">
        <f>VLOOKUP(D4262,city_reference!$A$2:$C$23,3,FALSE)</f>
        <v>106.816666</v>
      </c>
      <c r="G4262" t="s">
        <v>756</v>
      </c>
      <c r="H4262" t="str">
        <f>VLOOKUP(G4262,customer_reference!$A$2:$D$4000,2,FALSE)</f>
        <v>Male</v>
      </c>
      <c r="I4262" t="str">
        <f>VLOOKUP(G4262,customer_reference!$A$2:$D$4000,3,FALSE)</f>
        <v>Non Member</v>
      </c>
      <c r="J4262" t="s">
        <v>3099</v>
      </c>
      <c r="K4262" t="s">
        <v>44</v>
      </c>
      <c r="L4262" t="str">
        <f>VLOOKUP($K4262,non_member_list_price!$A$2:$D$43,2,FALSE)</f>
        <v>I-O Hardware</v>
      </c>
      <c r="M4262">
        <f>VLOOKUP($K4262,non_member_list_price!$A$2:$D$43,3,FALSE)</f>
        <v>45000</v>
      </c>
      <c r="N4262">
        <f>VLOOKUP($K4262,non_member_list_price!$A$2:$D$43,4,FALSE)</f>
        <v>51750</v>
      </c>
      <c r="O4262">
        <f t="shared" si="200"/>
        <v>6750</v>
      </c>
    </row>
    <row r="4263" spans="1:15" x14ac:dyDescent="0.25">
      <c r="A4263" s="3">
        <v>44834</v>
      </c>
      <c r="B4263" s="3" t="str">
        <f t="shared" si="198"/>
        <v>September</v>
      </c>
      <c r="C4263" s="3" t="str">
        <f t="shared" si="199"/>
        <v>2022</v>
      </c>
      <c r="D4263" t="str">
        <f>VLOOKUP(G4263,customer_reference!$A$2:$D$4000,4,FALSE)</f>
        <v>Jakarta</v>
      </c>
      <c r="E4263" s="2">
        <f>VLOOKUP(D4263,city_reference!$A$2:$C$23,2,FALSE)</f>
        <v>6.2</v>
      </c>
      <c r="F4263" s="2">
        <f>VLOOKUP(D4263,city_reference!$A$2:$C$23,3,FALSE)</f>
        <v>106.816666</v>
      </c>
      <c r="G4263" t="s">
        <v>423</v>
      </c>
      <c r="H4263" t="str">
        <f>VLOOKUP(G4263,customer_reference!$A$2:$D$4000,2,FALSE)</f>
        <v>Male</v>
      </c>
      <c r="I4263" t="str">
        <f>VLOOKUP(G4263,customer_reference!$A$2:$D$4000,3,FALSE)</f>
        <v>Non Member</v>
      </c>
      <c r="J4263" t="s">
        <v>3099</v>
      </c>
      <c r="K4263" t="s">
        <v>44</v>
      </c>
      <c r="L4263" t="str">
        <f>VLOOKUP($K4263,non_member_list_price!$A$2:$D$43,2,FALSE)</f>
        <v>I-O Hardware</v>
      </c>
      <c r="M4263">
        <f>VLOOKUP($K4263,non_member_list_price!$A$2:$D$43,3,FALSE)</f>
        <v>45000</v>
      </c>
      <c r="N4263">
        <f>VLOOKUP($K4263,non_member_list_price!$A$2:$D$43,4,FALSE)</f>
        <v>51750</v>
      </c>
      <c r="O4263">
        <f t="shared" si="200"/>
        <v>6750</v>
      </c>
    </row>
    <row r="4264" spans="1:15" x14ac:dyDescent="0.25">
      <c r="A4264" s="3">
        <v>44577</v>
      </c>
      <c r="B4264" s="3" t="str">
        <f t="shared" si="198"/>
        <v>January</v>
      </c>
      <c r="C4264" s="3" t="str">
        <f t="shared" si="199"/>
        <v>2022</v>
      </c>
      <c r="D4264" t="str">
        <f>VLOOKUP(G4264,customer_reference!$A$2:$D$4000,4,FALSE)</f>
        <v>Jakarta</v>
      </c>
      <c r="E4264" s="2">
        <f>VLOOKUP(D4264,city_reference!$A$2:$C$23,2,FALSE)</f>
        <v>6.2</v>
      </c>
      <c r="F4264" s="2">
        <f>VLOOKUP(D4264,city_reference!$A$2:$C$23,3,FALSE)</f>
        <v>106.816666</v>
      </c>
      <c r="G4264" t="s">
        <v>3265</v>
      </c>
      <c r="H4264" t="str">
        <f>VLOOKUP(G4264,customer_reference!$A$2:$D$4000,2,FALSE)</f>
        <v>Male</v>
      </c>
      <c r="I4264" t="str">
        <f>VLOOKUP(G4264,customer_reference!$A$2:$D$4000,3,FALSE)</f>
        <v>Non Member</v>
      </c>
      <c r="J4264" t="s">
        <v>3099</v>
      </c>
      <c r="K4264" t="s">
        <v>44</v>
      </c>
      <c r="L4264" t="str">
        <f>VLOOKUP($K4264,non_member_list_price!$A$2:$D$43,2,FALSE)</f>
        <v>I-O Hardware</v>
      </c>
      <c r="M4264">
        <f>VLOOKUP($K4264,non_member_list_price!$A$2:$D$43,3,FALSE)</f>
        <v>45000</v>
      </c>
      <c r="N4264">
        <f>VLOOKUP($K4264,non_member_list_price!$A$2:$D$43,4,FALSE)</f>
        <v>51750</v>
      </c>
      <c r="O4264">
        <f t="shared" si="200"/>
        <v>6750</v>
      </c>
    </row>
    <row r="4265" spans="1:15" x14ac:dyDescent="0.25">
      <c r="A4265" s="3">
        <v>44688</v>
      </c>
      <c r="B4265" s="3" t="str">
        <f t="shared" si="198"/>
        <v>May</v>
      </c>
      <c r="C4265" s="3" t="str">
        <f t="shared" si="199"/>
        <v>2022</v>
      </c>
      <c r="D4265" t="str">
        <f>VLOOKUP(G4265,customer_reference!$A$2:$D$4000,4,FALSE)</f>
        <v>Jakarta</v>
      </c>
      <c r="E4265" s="2">
        <f>VLOOKUP(D4265,city_reference!$A$2:$C$23,2,FALSE)</f>
        <v>6.2</v>
      </c>
      <c r="F4265" s="2">
        <f>VLOOKUP(D4265,city_reference!$A$2:$C$23,3,FALSE)</f>
        <v>106.816666</v>
      </c>
      <c r="G4265" t="s">
        <v>213</v>
      </c>
      <c r="H4265" t="str">
        <f>VLOOKUP(G4265,customer_reference!$A$2:$D$4000,2,FALSE)</f>
        <v>Male</v>
      </c>
      <c r="I4265" t="str">
        <f>VLOOKUP(G4265,customer_reference!$A$2:$D$4000,3,FALSE)</f>
        <v>Non Member</v>
      </c>
      <c r="J4265" t="s">
        <v>3099</v>
      </c>
      <c r="K4265" t="s">
        <v>44</v>
      </c>
      <c r="L4265" t="str">
        <f>VLOOKUP($K4265,non_member_list_price!$A$2:$D$43,2,FALSE)</f>
        <v>I-O Hardware</v>
      </c>
      <c r="M4265">
        <f>VLOOKUP($K4265,non_member_list_price!$A$2:$D$43,3,FALSE)</f>
        <v>45000</v>
      </c>
      <c r="N4265">
        <f>VLOOKUP($K4265,non_member_list_price!$A$2:$D$43,4,FALSE)</f>
        <v>51750</v>
      </c>
      <c r="O4265">
        <f t="shared" si="200"/>
        <v>6750</v>
      </c>
    </row>
    <row r="4266" spans="1:15" x14ac:dyDescent="0.25">
      <c r="A4266" s="3">
        <v>44656</v>
      </c>
      <c r="B4266" s="3" t="str">
        <f t="shared" si="198"/>
        <v>April</v>
      </c>
      <c r="C4266" s="3" t="str">
        <f t="shared" si="199"/>
        <v>2022</v>
      </c>
      <c r="D4266" t="str">
        <f>VLOOKUP(G4266,customer_reference!$A$2:$D$4000,4,FALSE)</f>
        <v>Jakarta</v>
      </c>
      <c r="E4266" s="2">
        <f>VLOOKUP(D4266,city_reference!$A$2:$C$23,2,FALSE)</f>
        <v>6.2</v>
      </c>
      <c r="F4266" s="2">
        <f>VLOOKUP(D4266,city_reference!$A$2:$C$23,3,FALSE)</f>
        <v>106.816666</v>
      </c>
      <c r="G4266" t="s">
        <v>818</v>
      </c>
      <c r="H4266" t="str">
        <f>VLOOKUP(G4266,customer_reference!$A$2:$D$4000,2,FALSE)</f>
        <v>Male</v>
      </c>
      <c r="I4266" t="str">
        <f>VLOOKUP(G4266,customer_reference!$A$2:$D$4000,3,FALSE)</f>
        <v>Non Member</v>
      </c>
      <c r="J4266" t="s">
        <v>3099</v>
      </c>
      <c r="K4266" t="s">
        <v>31</v>
      </c>
      <c r="L4266" t="str">
        <f>VLOOKUP($K4266,non_member_list_price!$A$2:$D$43,2,FALSE)</f>
        <v>I-O Hardware</v>
      </c>
      <c r="M4266">
        <f>VLOOKUP($K4266,non_member_list_price!$A$2:$D$43,3,FALSE)</f>
        <v>69000</v>
      </c>
      <c r="N4266">
        <f>VLOOKUP($K4266,non_member_list_price!$A$2:$D$43,4,FALSE)</f>
        <v>79350</v>
      </c>
      <c r="O4266">
        <f t="shared" si="200"/>
        <v>10350</v>
      </c>
    </row>
    <row r="4267" spans="1:15" x14ac:dyDescent="0.25">
      <c r="A4267" s="3">
        <v>44601</v>
      </c>
      <c r="B4267" s="3" t="str">
        <f t="shared" si="198"/>
        <v>February</v>
      </c>
      <c r="C4267" s="3" t="str">
        <f t="shared" si="199"/>
        <v>2022</v>
      </c>
      <c r="D4267" t="str">
        <f>VLOOKUP(G4267,customer_reference!$A$2:$D$4000,4,FALSE)</f>
        <v>Jakarta</v>
      </c>
      <c r="E4267" s="2">
        <f>VLOOKUP(D4267,city_reference!$A$2:$C$23,2,FALSE)</f>
        <v>6.2</v>
      </c>
      <c r="F4267" s="2">
        <f>VLOOKUP(D4267,city_reference!$A$2:$C$23,3,FALSE)</f>
        <v>106.816666</v>
      </c>
      <c r="G4267" t="s">
        <v>2382</v>
      </c>
      <c r="H4267" t="str">
        <f>VLOOKUP(G4267,customer_reference!$A$2:$D$4000,2,FALSE)</f>
        <v>Male</v>
      </c>
      <c r="I4267" t="str">
        <f>VLOOKUP(G4267,customer_reference!$A$2:$D$4000,3,FALSE)</f>
        <v>Non Member</v>
      </c>
      <c r="J4267" t="s">
        <v>3099</v>
      </c>
      <c r="K4267" t="s">
        <v>31</v>
      </c>
      <c r="L4267" t="str">
        <f>VLOOKUP($K4267,non_member_list_price!$A$2:$D$43,2,FALSE)</f>
        <v>I-O Hardware</v>
      </c>
      <c r="M4267">
        <f>VLOOKUP($K4267,non_member_list_price!$A$2:$D$43,3,FALSE)</f>
        <v>69000</v>
      </c>
      <c r="N4267">
        <f>VLOOKUP($K4267,non_member_list_price!$A$2:$D$43,4,FALSE)</f>
        <v>79350</v>
      </c>
      <c r="O4267">
        <f t="shared" si="200"/>
        <v>10350</v>
      </c>
    </row>
    <row r="4268" spans="1:15" x14ac:dyDescent="0.25">
      <c r="A4268" s="3">
        <v>44601</v>
      </c>
      <c r="B4268" s="3" t="str">
        <f t="shared" si="198"/>
        <v>February</v>
      </c>
      <c r="C4268" s="3" t="str">
        <f t="shared" si="199"/>
        <v>2022</v>
      </c>
      <c r="D4268" t="str">
        <f>VLOOKUP(G4268,customer_reference!$A$2:$D$4000,4,FALSE)</f>
        <v>Jakarta</v>
      </c>
      <c r="E4268" s="2">
        <f>VLOOKUP(D4268,city_reference!$A$2:$C$23,2,FALSE)</f>
        <v>6.2</v>
      </c>
      <c r="F4268" s="2">
        <f>VLOOKUP(D4268,city_reference!$A$2:$C$23,3,FALSE)</f>
        <v>106.816666</v>
      </c>
      <c r="G4268" t="s">
        <v>859</v>
      </c>
      <c r="H4268" t="str">
        <f>VLOOKUP(G4268,customer_reference!$A$2:$D$4000,2,FALSE)</f>
        <v>Male</v>
      </c>
      <c r="I4268" t="str">
        <f>VLOOKUP(G4268,customer_reference!$A$2:$D$4000,3,FALSE)</f>
        <v>Non Member</v>
      </c>
      <c r="J4268" t="s">
        <v>3099</v>
      </c>
      <c r="K4268" t="s">
        <v>31</v>
      </c>
      <c r="L4268" t="str">
        <f>VLOOKUP($K4268,non_member_list_price!$A$2:$D$43,2,FALSE)</f>
        <v>I-O Hardware</v>
      </c>
      <c r="M4268">
        <f>VLOOKUP($K4268,non_member_list_price!$A$2:$D$43,3,FALSE)</f>
        <v>69000</v>
      </c>
      <c r="N4268">
        <f>VLOOKUP($K4268,non_member_list_price!$A$2:$D$43,4,FALSE)</f>
        <v>79350</v>
      </c>
      <c r="O4268">
        <f t="shared" si="200"/>
        <v>10350</v>
      </c>
    </row>
    <row r="4269" spans="1:15" x14ac:dyDescent="0.25">
      <c r="A4269" s="3">
        <v>44734</v>
      </c>
      <c r="B4269" s="3" t="str">
        <f t="shared" si="198"/>
        <v>June</v>
      </c>
      <c r="C4269" s="3" t="str">
        <f t="shared" si="199"/>
        <v>2022</v>
      </c>
      <c r="D4269" t="str">
        <f>VLOOKUP(G4269,customer_reference!$A$2:$D$4000,4,FALSE)</f>
        <v>Jakarta</v>
      </c>
      <c r="E4269" s="2">
        <f>VLOOKUP(D4269,city_reference!$A$2:$C$23,2,FALSE)</f>
        <v>6.2</v>
      </c>
      <c r="F4269" s="2">
        <f>VLOOKUP(D4269,city_reference!$A$2:$C$23,3,FALSE)</f>
        <v>106.816666</v>
      </c>
      <c r="G4269" t="s">
        <v>2103</v>
      </c>
      <c r="H4269" t="str">
        <f>VLOOKUP(G4269,customer_reference!$A$2:$D$4000,2,FALSE)</f>
        <v>Male</v>
      </c>
      <c r="I4269" t="str">
        <f>VLOOKUP(G4269,customer_reference!$A$2:$D$4000,3,FALSE)</f>
        <v>Non Member</v>
      </c>
      <c r="J4269" t="s">
        <v>3099</v>
      </c>
      <c r="K4269" t="s">
        <v>21</v>
      </c>
      <c r="L4269" t="str">
        <f>VLOOKUP($K4269,non_member_list_price!$A$2:$D$43,2,FALSE)</f>
        <v>Memory Hardware</v>
      </c>
      <c r="M4269">
        <f>VLOOKUP($K4269,non_member_list_price!$A$2:$D$43,3,FALSE)</f>
        <v>140000</v>
      </c>
      <c r="N4269">
        <f>VLOOKUP($K4269,non_member_list_price!$A$2:$D$43,4,FALSE)</f>
        <v>161000</v>
      </c>
      <c r="O4269">
        <f t="shared" si="200"/>
        <v>21000</v>
      </c>
    </row>
    <row r="4270" spans="1:15" x14ac:dyDescent="0.25">
      <c r="A4270" s="3">
        <v>44970</v>
      </c>
      <c r="B4270" s="3" t="str">
        <f t="shared" si="198"/>
        <v>February</v>
      </c>
      <c r="C4270" s="3" t="str">
        <f t="shared" si="199"/>
        <v>2023</v>
      </c>
      <c r="D4270" t="str">
        <f>VLOOKUP(G4270,customer_reference!$A$2:$D$4000,4,FALSE)</f>
        <v>Jakarta</v>
      </c>
      <c r="E4270" s="2">
        <f>VLOOKUP(D4270,city_reference!$A$2:$C$23,2,FALSE)</f>
        <v>6.2</v>
      </c>
      <c r="F4270" s="2">
        <f>VLOOKUP(D4270,city_reference!$A$2:$C$23,3,FALSE)</f>
        <v>106.816666</v>
      </c>
      <c r="G4270" t="s">
        <v>4064</v>
      </c>
      <c r="H4270" t="str">
        <f>VLOOKUP(G4270,customer_reference!$A$2:$D$4000,2,FALSE)</f>
        <v>Male</v>
      </c>
      <c r="I4270" t="str">
        <f>VLOOKUP(G4270,customer_reference!$A$2:$D$4000,3,FALSE)</f>
        <v>Non Member</v>
      </c>
      <c r="J4270" t="s">
        <v>3099</v>
      </c>
      <c r="K4270" t="s">
        <v>21</v>
      </c>
      <c r="L4270" t="str">
        <f>VLOOKUP($K4270,non_member_list_price!$A$2:$D$43,2,FALSE)</f>
        <v>Memory Hardware</v>
      </c>
      <c r="M4270">
        <f>VLOOKUP($K4270,non_member_list_price!$A$2:$D$43,3,FALSE)</f>
        <v>140000</v>
      </c>
      <c r="N4270">
        <f>VLOOKUP($K4270,non_member_list_price!$A$2:$D$43,4,FALSE)</f>
        <v>161000</v>
      </c>
      <c r="O4270">
        <f t="shared" si="200"/>
        <v>21000</v>
      </c>
    </row>
    <row r="4271" spans="1:15" x14ac:dyDescent="0.25">
      <c r="A4271" s="3">
        <v>44609</v>
      </c>
      <c r="B4271" s="3" t="str">
        <f t="shared" si="198"/>
        <v>February</v>
      </c>
      <c r="C4271" s="3" t="str">
        <f t="shared" si="199"/>
        <v>2022</v>
      </c>
      <c r="D4271" t="str">
        <f>VLOOKUP(G4271,customer_reference!$A$2:$D$4000,4,FALSE)</f>
        <v>Jakarta</v>
      </c>
      <c r="E4271" s="2">
        <f>VLOOKUP(D4271,city_reference!$A$2:$C$23,2,FALSE)</f>
        <v>6.2</v>
      </c>
      <c r="F4271" s="2">
        <f>VLOOKUP(D4271,city_reference!$A$2:$C$23,3,FALSE)</f>
        <v>106.816666</v>
      </c>
      <c r="G4271" t="s">
        <v>3412</v>
      </c>
      <c r="H4271" t="str">
        <f>VLOOKUP(G4271,customer_reference!$A$2:$D$4000,2,FALSE)</f>
        <v>Male</v>
      </c>
      <c r="I4271" t="str">
        <f>VLOOKUP(G4271,customer_reference!$A$2:$D$4000,3,FALSE)</f>
        <v>Non Member</v>
      </c>
      <c r="J4271" t="s">
        <v>3099</v>
      </c>
      <c r="K4271" t="s">
        <v>21</v>
      </c>
      <c r="L4271" t="str">
        <f>VLOOKUP($K4271,non_member_list_price!$A$2:$D$43,2,FALSE)</f>
        <v>Memory Hardware</v>
      </c>
      <c r="M4271">
        <f>VLOOKUP($K4271,non_member_list_price!$A$2:$D$43,3,FALSE)</f>
        <v>140000</v>
      </c>
      <c r="N4271">
        <f>VLOOKUP($K4271,non_member_list_price!$A$2:$D$43,4,FALSE)</f>
        <v>161000</v>
      </c>
      <c r="O4271">
        <f t="shared" si="200"/>
        <v>21000</v>
      </c>
    </row>
    <row r="4272" spans="1:15" x14ac:dyDescent="0.25">
      <c r="A4272" s="3">
        <v>44951</v>
      </c>
      <c r="B4272" s="3" t="str">
        <f t="shared" si="198"/>
        <v>January</v>
      </c>
      <c r="C4272" s="3" t="str">
        <f t="shared" si="199"/>
        <v>2023</v>
      </c>
      <c r="D4272" t="str">
        <f>VLOOKUP(G4272,customer_reference!$A$2:$D$4000,4,FALSE)</f>
        <v>Jakarta</v>
      </c>
      <c r="E4272" s="2">
        <f>VLOOKUP(D4272,city_reference!$A$2:$C$23,2,FALSE)</f>
        <v>6.2</v>
      </c>
      <c r="F4272" s="2">
        <f>VLOOKUP(D4272,city_reference!$A$2:$C$23,3,FALSE)</f>
        <v>106.816666</v>
      </c>
      <c r="G4272" t="s">
        <v>1770</v>
      </c>
      <c r="H4272" t="str">
        <f>VLOOKUP(G4272,customer_reference!$A$2:$D$4000,2,FALSE)</f>
        <v>Male</v>
      </c>
      <c r="I4272" t="str">
        <f>VLOOKUP(G4272,customer_reference!$A$2:$D$4000,3,FALSE)</f>
        <v>Non Member</v>
      </c>
      <c r="J4272" t="s">
        <v>3099</v>
      </c>
      <c r="K4272" t="s">
        <v>21</v>
      </c>
      <c r="L4272" t="str">
        <f>VLOOKUP($K4272,non_member_list_price!$A$2:$D$43,2,FALSE)</f>
        <v>Memory Hardware</v>
      </c>
      <c r="M4272">
        <f>VLOOKUP($K4272,non_member_list_price!$A$2:$D$43,3,FALSE)</f>
        <v>140000</v>
      </c>
      <c r="N4272">
        <f>VLOOKUP($K4272,non_member_list_price!$A$2:$D$43,4,FALSE)</f>
        <v>161000</v>
      </c>
      <c r="O4272">
        <f t="shared" si="200"/>
        <v>21000</v>
      </c>
    </row>
    <row r="4273" spans="1:15" x14ac:dyDescent="0.25">
      <c r="A4273" s="3">
        <v>44817</v>
      </c>
      <c r="B4273" s="3" t="str">
        <f t="shared" si="198"/>
        <v>September</v>
      </c>
      <c r="C4273" s="3" t="str">
        <f t="shared" si="199"/>
        <v>2022</v>
      </c>
      <c r="D4273" t="str">
        <f>VLOOKUP(G4273,customer_reference!$A$2:$D$4000,4,FALSE)</f>
        <v>Jakarta</v>
      </c>
      <c r="E4273" s="2">
        <f>VLOOKUP(D4273,city_reference!$A$2:$C$23,2,FALSE)</f>
        <v>6.2</v>
      </c>
      <c r="F4273" s="2">
        <f>VLOOKUP(D4273,city_reference!$A$2:$C$23,3,FALSE)</f>
        <v>106.816666</v>
      </c>
      <c r="G4273" t="s">
        <v>529</v>
      </c>
      <c r="H4273" t="str">
        <f>VLOOKUP(G4273,customer_reference!$A$2:$D$4000,2,FALSE)</f>
        <v>Male</v>
      </c>
      <c r="I4273" t="str">
        <f>VLOOKUP(G4273,customer_reference!$A$2:$D$4000,3,FALSE)</f>
        <v>Non Member</v>
      </c>
      <c r="J4273" t="s">
        <v>3099</v>
      </c>
      <c r="K4273" t="s">
        <v>41</v>
      </c>
      <c r="L4273" t="str">
        <f>VLOOKUP($K4273,non_member_list_price!$A$2:$D$43,2,FALSE)</f>
        <v>Safety Hardware</v>
      </c>
      <c r="M4273">
        <f>VLOOKUP($K4273,non_member_list_price!$A$2:$D$43,3,FALSE)</f>
        <v>42000</v>
      </c>
      <c r="N4273">
        <f>VLOOKUP($K4273,non_member_list_price!$A$2:$D$43,4,FALSE)</f>
        <v>48300</v>
      </c>
      <c r="O4273">
        <f t="shared" si="200"/>
        <v>6300</v>
      </c>
    </row>
    <row r="4274" spans="1:15" x14ac:dyDescent="0.25">
      <c r="A4274" s="3">
        <v>44914</v>
      </c>
      <c r="B4274" s="3" t="str">
        <f t="shared" si="198"/>
        <v>December</v>
      </c>
      <c r="C4274" s="3" t="str">
        <f t="shared" si="199"/>
        <v>2022</v>
      </c>
      <c r="D4274" t="str">
        <f>VLOOKUP(G4274,customer_reference!$A$2:$D$4000,4,FALSE)</f>
        <v>Jakarta</v>
      </c>
      <c r="E4274" s="2">
        <f>VLOOKUP(D4274,city_reference!$A$2:$C$23,2,FALSE)</f>
        <v>6.2</v>
      </c>
      <c r="F4274" s="2">
        <f>VLOOKUP(D4274,city_reference!$A$2:$C$23,3,FALSE)</f>
        <v>106.816666</v>
      </c>
      <c r="G4274" t="s">
        <v>2382</v>
      </c>
      <c r="H4274" t="str">
        <f>VLOOKUP(G4274,customer_reference!$A$2:$D$4000,2,FALSE)</f>
        <v>Male</v>
      </c>
      <c r="I4274" t="str">
        <f>VLOOKUP(G4274,customer_reference!$A$2:$D$4000,3,FALSE)</f>
        <v>Non Member</v>
      </c>
      <c r="J4274" t="s">
        <v>3099</v>
      </c>
      <c r="K4274" t="s">
        <v>41</v>
      </c>
      <c r="L4274" t="str">
        <f>VLOOKUP($K4274,non_member_list_price!$A$2:$D$43,2,FALSE)</f>
        <v>Safety Hardware</v>
      </c>
      <c r="M4274">
        <f>VLOOKUP($K4274,non_member_list_price!$A$2:$D$43,3,FALSE)</f>
        <v>42000</v>
      </c>
      <c r="N4274">
        <f>VLOOKUP($K4274,non_member_list_price!$A$2:$D$43,4,FALSE)</f>
        <v>48300</v>
      </c>
      <c r="O4274">
        <f t="shared" si="200"/>
        <v>6300</v>
      </c>
    </row>
    <row r="4275" spans="1:15" x14ac:dyDescent="0.25">
      <c r="A4275" s="3">
        <v>44590</v>
      </c>
      <c r="B4275" s="3" t="str">
        <f t="shared" si="198"/>
        <v>January</v>
      </c>
      <c r="C4275" s="3" t="str">
        <f t="shared" si="199"/>
        <v>2022</v>
      </c>
      <c r="D4275" t="str">
        <f>VLOOKUP(G4275,customer_reference!$A$2:$D$4000,4,FALSE)</f>
        <v>Jakarta</v>
      </c>
      <c r="E4275" s="2">
        <f>VLOOKUP(D4275,city_reference!$A$2:$C$23,2,FALSE)</f>
        <v>6.2</v>
      </c>
      <c r="F4275" s="2">
        <f>VLOOKUP(D4275,city_reference!$A$2:$C$23,3,FALSE)</f>
        <v>106.816666</v>
      </c>
      <c r="G4275" t="s">
        <v>242</v>
      </c>
      <c r="H4275" t="str">
        <f>VLOOKUP(G4275,customer_reference!$A$2:$D$4000,2,FALSE)</f>
        <v>Male</v>
      </c>
      <c r="I4275" t="str">
        <f>VLOOKUP(G4275,customer_reference!$A$2:$D$4000,3,FALSE)</f>
        <v>Non Member</v>
      </c>
      <c r="J4275" t="s">
        <v>3099</v>
      </c>
      <c r="K4275" t="s">
        <v>41</v>
      </c>
      <c r="L4275" t="str">
        <f>VLOOKUP($K4275,non_member_list_price!$A$2:$D$43,2,FALSE)</f>
        <v>Safety Hardware</v>
      </c>
      <c r="M4275">
        <f>VLOOKUP($K4275,non_member_list_price!$A$2:$D$43,3,FALSE)</f>
        <v>42000</v>
      </c>
      <c r="N4275">
        <f>VLOOKUP($K4275,non_member_list_price!$A$2:$D$43,4,FALSE)</f>
        <v>48300</v>
      </c>
      <c r="O4275">
        <f t="shared" si="200"/>
        <v>6300</v>
      </c>
    </row>
    <row r="4276" spans="1:15" x14ac:dyDescent="0.25">
      <c r="A4276" s="3">
        <v>44623</v>
      </c>
      <c r="B4276" s="3" t="str">
        <f t="shared" si="198"/>
        <v>March</v>
      </c>
      <c r="C4276" s="3" t="str">
        <f t="shared" si="199"/>
        <v>2022</v>
      </c>
      <c r="D4276" t="str">
        <f>VLOOKUP(G4276,customer_reference!$A$2:$D$4000,4,FALSE)</f>
        <v>Jakarta</v>
      </c>
      <c r="E4276" s="2">
        <f>VLOOKUP(D4276,city_reference!$A$2:$C$23,2,FALSE)</f>
        <v>6.2</v>
      </c>
      <c r="F4276" s="2">
        <f>VLOOKUP(D4276,city_reference!$A$2:$C$23,3,FALSE)</f>
        <v>106.816666</v>
      </c>
      <c r="G4276" t="s">
        <v>2808</v>
      </c>
      <c r="H4276" t="str">
        <f>VLOOKUP(G4276,customer_reference!$A$2:$D$4000,2,FALSE)</f>
        <v>Male</v>
      </c>
      <c r="I4276" t="str">
        <f>VLOOKUP(G4276,customer_reference!$A$2:$D$4000,3,FALSE)</f>
        <v>Non Member</v>
      </c>
      <c r="J4276" t="s">
        <v>3099</v>
      </c>
      <c r="K4276" t="s">
        <v>8</v>
      </c>
      <c r="L4276" t="str">
        <f>VLOOKUP($K4276,non_member_list_price!$A$2:$D$43,2,FALSE)</f>
        <v>Memory Hardware</v>
      </c>
      <c r="M4276">
        <f>VLOOKUP($K4276,non_member_list_price!$A$2:$D$43,3,FALSE)</f>
        <v>448000</v>
      </c>
      <c r="N4276">
        <f>VLOOKUP($K4276,non_member_list_price!$A$2:$D$43,4,FALSE)</f>
        <v>515200</v>
      </c>
      <c r="O4276">
        <f t="shared" si="200"/>
        <v>67200</v>
      </c>
    </row>
    <row r="4277" spans="1:15" x14ac:dyDescent="0.25">
      <c r="A4277" s="3">
        <v>44948</v>
      </c>
      <c r="B4277" s="3" t="str">
        <f t="shared" si="198"/>
        <v>January</v>
      </c>
      <c r="C4277" s="3" t="str">
        <f t="shared" si="199"/>
        <v>2023</v>
      </c>
      <c r="D4277" t="str">
        <f>VLOOKUP(G4277,customer_reference!$A$2:$D$4000,4,FALSE)</f>
        <v>Jakarta</v>
      </c>
      <c r="E4277" s="2">
        <f>VLOOKUP(D4277,city_reference!$A$2:$C$23,2,FALSE)</f>
        <v>6.2</v>
      </c>
      <c r="F4277" s="2">
        <f>VLOOKUP(D4277,city_reference!$A$2:$C$23,3,FALSE)</f>
        <v>106.816666</v>
      </c>
      <c r="G4277" t="s">
        <v>4004</v>
      </c>
      <c r="H4277" t="str">
        <f>VLOOKUP(G4277,customer_reference!$A$2:$D$4000,2,FALSE)</f>
        <v>Male</v>
      </c>
      <c r="I4277" t="str">
        <f>VLOOKUP(G4277,customer_reference!$A$2:$D$4000,3,FALSE)</f>
        <v>Non Member</v>
      </c>
      <c r="J4277" t="s">
        <v>3099</v>
      </c>
      <c r="K4277" t="s">
        <v>8</v>
      </c>
      <c r="L4277" t="str">
        <f>VLOOKUP($K4277,non_member_list_price!$A$2:$D$43,2,FALSE)</f>
        <v>Memory Hardware</v>
      </c>
      <c r="M4277">
        <f>VLOOKUP($K4277,non_member_list_price!$A$2:$D$43,3,FALSE)</f>
        <v>448000</v>
      </c>
      <c r="N4277">
        <f>VLOOKUP($K4277,non_member_list_price!$A$2:$D$43,4,FALSE)</f>
        <v>515200</v>
      </c>
      <c r="O4277">
        <f t="shared" si="200"/>
        <v>67200</v>
      </c>
    </row>
    <row r="4278" spans="1:15" x14ac:dyDescent="0.25">
      <c r="A4278" s="3">
        <v>44621</v>
      </c>
      <c r="B4278" s="3" t="str">
        <f t="shared" si="198"/>
        <v>March</v>
      </c>
      <c r="C4278" s="3" t="str">
        <f t="shared" si="199"/>
        <v>2022</v>
      </c>
      <c r="D4278" t="str">
        <f>VLOOKUP(G4278,customer_reference!$A$2:$D$4000,4,FALSE)</f>
        <v>Jakarta</v>
      </c>
      <c r="E4278" s="2">
        <f>VLOOKUP(D4278,city_reference!$A$2:$C$23,2,FALSE)</f>
        <v>6.2</v>
      </c>
      <c r="F4278" s="2">
        <f>VLOOKUP(D4278,city_reference!$A$2:$C$23,3,FALSE)</f>
        <v>106.816666</v>
      </c>
      <c r="G4278" t="s">
        <v>1881</v>
      </c>
      <c r="H4278" t="str">
        <f>VLOOKUP(G4278,customer_reference!$A$2:$D$4000,2,FALSE)</f>
        <v>Male</v>
      </c>
      <c r="I4278" t="str">
        <f>VLOOKUP(G4278,customer_reference!$A$2:$D$4000,3,FALSE)</f>
        <v>Non Member</v>
      </c>
      <c r="J4278" t="s">
        <v>3099</v>
      </c>
      <c r="K4278" t="s">
        <v>8</v>
      </c>
      <c r="L4278" t="str">
        <f>VLOOKUP($K4278,non_member_list_price!$A$2:$D$43,2,FALSE)</f>
        <v>Memory Hardware</v>
      </c>
      <c r="M4278">
        <f>VLOOKUP($K4278,non_member_list_price!$A$2:$D$43,3,FALSE)</f>
        <v>448000</v>
      </c>
      <c r="N4278">
        <f>VLOOKUP($K4278,non_member_list_price!$A$2:$D$43,4,FALSE)</f>
        <v>515200</v>
      </c>
      <c r="O4278">
        <f t="shared" si="200"/>
        <v>67200</v>
      </c>
    </row>
    <row r="4279" spans="1:15" x14ac:dyDescent="0.25">
      <c r="A4279" s="3">
        <v>44899</v>
      </c>
      <c r="B4279" s="3" t="str">
        <f t="shared" si="198"/>
        <v>December</v>
      </c>
      <c r="C4279" s="3" t="str">
        <f t="shared" si="199"/>
        <v>2022</v>
      </c>
      <c r="D4279" t="str">
        <f>VLOOKUP(G4279,customer_reference!$A$2:$D$4000,4,FALSE)</f>
        <v>Jakarta</v>
      </c>
      <c r="E4279" s="2">
        <f>VLOOKUP(D4279,city_reference!$A$2:$C$23,2,FALSE)</f>
        <v>6.2</v>
      </c>
      <c r="F4279" s="2">
        <f>VLOOKUP(D4279,city_reference!$A$2:$C$23,3,FALSE)</f>
        <v>106.816666</v>
      </c>
      <c r="G4279" t="s">
        <v>3810</v>
      </c>
      <c r="H4279" t="str">
        <f>VLOOKUP(G4279,customer_reference!$A$2:$D$4000,2,FALSE)</f>
        <v>Male</v>
      </c>
      <c r="I4279" t="str">
        <f>VLOOKUP(G4279,customer_reference!$A$2:$D$4000,3,FALSE)</f>
        <v>Non Member</v>
      </c>
      <c r="J4279" t="s">
        <v>3099</v>
      </c>
      <c r="K4279" t="s">
        <v>4081</v>
      </c>
      <c r="L4279" t="str">
        <f>VLOOKUP($K4279,non_member_list_price!$A$2:$D$43,2,FALSE)</f>
        <v>I-O Hardware</v>
      </c>
      <c r="M4279">
        <f>VLOOKUP($K4279,non_member_list_price!$A$2:$D$43,3,FALSE)</f>
        <v>117000</v>
      </c>
      <c r="N4279">
        <f>VLOOKUP($K4279,non_member_list_price!$A$2:$D$43,4,FALSE)</f>
        <v>134550</v>
      </c>
      <c r="O4279">
        <f t="shared" si="200"/>
        <v>17550</v>
      </c>
    </row>
    <row r="4280" spans="1:15" x14ac:dyDescent="0.25">
      <c r="A4280" s="3">
        <v>45146</v>
      </c>
      <c r="B4280" s="3" t="str">
        <f t="shared" si="198"/>
        <v>August</v>
      </c>
      <c r="C4280" s="3" t="str">
        <f t="shared" si="199"/>
        <v>2023</v>
      </c>
      <c r="D4280" t="str">
        <f>VLOOKUP(G4280,customer_reference!$A$2:$D$4000,4,FALSE)</f>
        <v>Jakarta</v>
      </c>
      <c r="E4280" s="2">
        <f>VLOOKUP(D4280,city_reference!$A$2:$C$23,2,FALSE)</f>
        <v>6.2</v>
      </c>
      <c r="F4280" s="2">
        <f>VLOOKUP(D4280,city_reference!$A$2:$C$23,3,FALSE)</f>
        <v>106.816666</v>
      </c>
      <c r="G4280" t="s">
        <v>3051</v>
      </c>
      <c r="H4280" t="str">
        <f>VLOOKUP(G4280,customer_reference!$A$2:$D$4000,2,FALSE)</f>
        <v>Male</v>
      </c>
      <c r="I4280" t="str">
        <f>VLOOKUP(G4280,customer_reference!$A$2:$D$4000,3,FALSE)</f>
        <v>Non Member</v>
      </c>
      <c r="J4280" t="s">
        <v>3099</v>
      </c>
      <c r="K4280" t="s">
        <v>4081</v>
      </c>
      <c r="L4280" t="str">
        <f>VLOOKUP($K4280,non_member_list_price!$A$2:$D$43,2,FALSE)</f>
        <v>I-O Hardware</v>
      </c>
      <c r="M4280">
        <f>VLOOKUP($K4280,non_member_list_price!$A$2:$D$43,3,FALSE)</f>
        <v>117000</v>
      </c>
      <c r="N4280">
        <f>VLOOKUP($K4280,non_member_list_price!$A$2:$D$43,4,FALSE)</f>
        <v>134550</v>
      </c>
      <c r="O4280">
        <f t="shared" si="200"/>
        <v>17550</v>
      </c>
    </row>
    <row r="4281" spans="1:15" x14ac:dyDescent="0.25">
      <c r="A4281" s="3">
        <v>44639</v>
      </c>
      <c r="B4281" s="3" t="str">
        <f t="shared" si="198"/>
        <v>March</v>
      </c>
      <c r="C4281" s="3" t="str">
        <f t="shared" si="199"/>
        <v>2022</v>
      </c>
      <c r="D4281" t="str">
        <f>VLOOKUP(G4281,customer_reference!$A$2:$D$4000,4,FALSE)</f>
        <v>Jakarta</v>
      </c>
      <c r="E4281" s="2">
        <f>VLOOKUP(D4281,city_reference!$A$2:$C$23,2,FALSE)</f>
        <v>6.2</v>
      </c>
      <c r="F4281" s="2">
        <f>VLOOKUP(D4281,city_reference!$A$2:$C$23,3,FALSE)</f>
        <v>106.816666</v>
      </c>
      <c r="G4281" t="s">
        <v>2382</v>
      </c>
      <c r="H4281" t="str">
        <f>VLOOKUP(G4281,customer_reference!$A$2:$D$4000,2,FALSE)</f>
        <v>Male</v>
      </c>
      <c r="I4281" t="str">
        <f>VLOOKUP(G4281,customer_reference!$A$2:$D$4000,3,FALSE)</f>
        <v>Non Member</v>
      </c>
      <c r="J4281" t="s">
        <v>3099</v>
      </c>
      <c r="K4281" t="s">
        <v>4081</v>
      </c>
      <c r="L4281" t="str">
        <f>VLOOKUP($K4281,non_member_list_price!$A$2:$D$43,2,FALSE)</f>
        <v>I-O Hardware</v>
      </c>
      <c r="M4281">
        <f>VLOOKUP($K4281,non_member_list_price!$A$2:$D$43,3,FALSE)</f>
        <v>117000</v>
      </c>
      <c r="N4281">
        <f>VLOOKUP($K4281,non_member_list_price!$A$2:$D$43,4,FALSE)</f>
        <v>134550</v>
      </c>
      <c r="O4281">
        <f t="shared" si="200"/>
        <v>17550</v>
      </c>
    </row>
    <row r="4282" spans="1:15" x14ac:dyDescent="0.25">
      <c r="A4282" s="3">
        <v>44682</v>
      </c>
      <c r="B4282" s="3" t="str">
        <f t="shared" si="198"/>
        <v>May</v>
      </c>
      <c r="C4282" s="3" t="str">
        <f t="shared" si="199"/>
        <v>2022</v>
      </c>
      <c r="D4282" t="str">
        <f>VLOOKUP(G4282,customer_reference!$A$2:$D$4000,4,FALSE)</f>
        <v>Jakarta</v>
      </c>
      <c r="E4282" s="2">
        <f>VLOOKUP(D4282,city_reference!$A$2:$C$23,2,FALSE)</f>
        <v>6.2</v>
      </c>
      <c r="F4282" s="2">
        <f>VLOOKUP(D4282,city_reference!$A$2:$C$23,3,FALSE)</f>
        <v>106.816666</v>
      </c>
      <c r="G4282" t="s">
        <v>872</v>
      </c>
      <c r="H4282" t="str">
        <f>VLOOKUP(G4282,customer_reference!$A$2:$D$4000,2,FALSE)</f>
        <v>Male</v>
      </c>
      <c r="I4282" t="str">
        <f>VLOOKUP(G4282,customer_reference!$A$2:$D$4000,3,FALSE)</f>
        <v>Non Member</v>
      </c>
      <c r="J4282" t="s">
        <v>3099</v>
      </c>
      <c r="K4282" t="s">
        <v>4081</v>
      </c>
      <c r="L4282" t="str">
        <f>VLOOKUP($K4282,non_member_list_price!$A$2:$D$43,2,FALSE)</f>
        <v>I-O Hardware</v>
      </c>
      <c r="M4282">
        <f>VLOOKUP($K4282,non_member_list_price!$A$2:$D$43,3,FALSE)</f>
        <v>117000</v>
      </c>
      <c r="N4282">
        <f>VLOOKUP($K4282,non_member_list_price!$A$2:$D$43,4,FALSE)</f>
        <v>134550</v>
      </c>
      <c r="O4282">
        <f t="shared" si="200"/>
        <v>17550</v>
      </c>
    </row>
    <row r="4283" spans="1:15" x14ac:dyDescent="0.25">
      <c r="A4283" s="3">
        <v>44736</v>
      </c>
      <c r="B4283" s="3" t="str">
        <f t="shared" si="198"/>
        <v>June</v>
      </c>
      <c r="C4283" s="3" t="str">
        <f t="shared" si="199"/>
        <v>2022</v>
      </c>
      <c r="D4283" t="str">
        <f>VLOOKUP(G4283,customer_reference!$A$2:$D$4000,4,FALSE)</f>
        <v>Jakarta</v>
      </c>
      <c r="E4283" s="2">
        <f>VLOOKUP(D4283,city_reference!$A$2:$C$23,2,FALSE)</f>
        <v>6.2</v>
      </c>
      <c r="F4283" s="2">
        <f>VLOOKUP(D4283,city_reference!$A$2:$C$23,3,FALSE)</f>
        <v>106.816666</v>
      </c>
      <c r="G4283" t="s">
        <v>1387</v>
      </c>
      <c r="H4283" t="str">
        <f>VLOOKUP(G4283,customer_reference!$A$2:$D$4000,2,FALSE)</f>
        <v>Male</v>
      </c>
      <c r="I4283" t="str">
        <f>VLOOKUP(G4283,customer_reference!$A$2:$D$4000,3,FALSE)</f>
        <v>Subscriber</v>
      </c>
      <c r="J4283" t="s">
        <v>3099</v>
      </c>
      <c r="K4283" t="s">
        <v>4081</v>
      </c>
      <c r="L4283" t="str">
        <f>VLOOKUP($K4283,non_member_list_price!$A$2:$D$43,2,FALSE)</f>
        <v>I-O Hardware</v>
      </c>
      <c r="M4283">
        <f>VLOOKUP($K4283,non_member_list_price!$A$2:$D$43,3,FALSE)</f>
        <v>117000</v>
      </c>
      <c r="N4283">
        <f>VLOOKUP($K4283,non_member_list_price!$A$2:$D$43,4,FALSE)</f>
        <v>134550</v>
      </c>
      <c r="O4283">
        <f t="shared" si="200"/>
        <v>17550</v>
      </c>
    </row>
    <row r="4284" spans="1:15" x14ac:dyDescent="0.25">
      <c r="A4284" s="3">
        <v>45167</v>
      </c>
      <c r="B4284" s="3" t="str">
        <f t="shared" si="198"/>
        <v>August</v>
      </c>
      <c r="C4284" s="3" t="str">
        <f t="shared" si="199"/>
        <v>2023</v>
      </c>
      <c r="D4284" t="str">
        <f>VLOOKUP(G4284,customer_reference!$A$2:$D$4000,4,FALSE)</f>
        <v>Jakarta</v>
      </c>
      <c r="E4284" s="2">
        <f>VLOOKUP(D4284,city_reference!$A$2:$C$23,2,FALSE)</f>
        <v>6.2</v>
      </c>
      <c r="F4284" s="2">
        <f>VLOOKUP(D4284,city_reference!$A$2:$C$23,3,FALSE)</f>
        <v>106.816666</v>
      </c>
      <c r="G4284" t="s">
        <v>3228</v>
      </c>
      <c r="H4284" t="str">
        <f>VLOOKUP(G4284,customer_reference!$A$2:$D$4000,2,FALSE)</f>
        <v>Male</v>
      </c>
      <c r="I4284" t="str">
        <f>VLOOKUP(G4284,customer_reference!$A$2:$D$4000,3,FALSE)</f>
        <v>Non Member</v>
      </c>
      <c r="J4284" t="s">
        <v>3099</v>
      </c>
      <c r="K4284" t="s">
        <v>4081</v>
      </c>
      <c r="L4284" t="str">
        <f>VLOOKUP($K4284,non_member_list_price!$A$2:$D$43,2,FALSE)</f>
        <v>I-O Hardware</v>
      </c>
      <c r="M4284">
        <f>VLOOKUP($K4284,non_member_list_price!$A$2:$D$43,3,FALSE)</f>
        <v>117000</v>
      </c>
      <c r="N4284">
        <f>VLOOKUP($K4284,non_member_list_price!$A$2:$D$43,4,FALSE)</f>
        <v>134550</v>
      </c>
      <c r="O4284">
        <f t="shared" si="200"/>
        <v>17550</v>
      </c>
    </row>
    <row r="4285" spans="1:15" x14ac:dyDescent="0.25">
      <c r="A4285" s="3">
        <v>45083</v>
      </c>
      <c r="B4285" s="3" t="str">
        <f t="shared" si="198"/>
        <v>June</v>
      </c>
      <c r="C4285" s="3" t="str">
        <f t="shared" si="199"/>
        <v>2023</v>
      </c>
      <c r="D4285" t="str">
        <f>VLOOKUP(G4285,customer_reference!$A$2:$D$4000,4,FALSE)</f>
        <v>Jakarta</v>
      </c>
      <c r="E4285" s="2">
        <f>VLOOKUP(D4285,city_reference!$A$2:$C$23,2,FALSE)</f>
        <v>6.2</v>
      </c>
      <c r="F4285" s="2">
        <f>VLOOKUP(D4285,city_reference!$A$2:$C$23,3,FALSE)</f>
        <v>106.816666</v>
      </c>
      <c r="G4285" t="s">
        <v>1071</v>
      </c>
      <c r="H4285" t="str">
        <f>VLOOKUP(G4285,customer_reference!$A$2:$D$4000,2,FALSE)</f>
        <v>Male</v>
      </c>
      <c r="I4285" t="str">
        <f>VLOOKUP(G4285,customer_reference!$A$2:$D$4000,3,FALSE)</f>
        <v>Non Member</v>
      </c>
      <c r="J4285" t="s">
        <v>3099</v>
      </c>
      <c r="K4285" t="s">
        <v>26</v>
      </c>
      <c r="L4285" t="str">
        <f>VLOOKUP($K4285,non_member_list_price!$A$2:$D$43,2,FALSE)</f>
        <v>Core Hardware</v>
      </c>
      <c r="M4285">
        <f>VLOOKUP($K4285,non_member_list_price!$A$2:$D$43,3,FALSE)</f>
        <v>2870000</v>
      </c>
      <c r="N4285">
        <f>VLOOKUP($K4285,non_member_list_price!$A$2:$D$43,4,FALSE)</f>
        <v>3300500</v>
      </c>
      <c r="O4285">
        <f t="shared" si="200"/>
        <v>430500</v>
      </c>
    </row>
    <row r="4286" spans="1:15" x14ac:dyDescent="0.25">
      <c r="A4286" s="3">
        <v>44648</v>
      </c>
      <c r="B4286" s="3" t="str">
        <f t="shared" si="198"/>
        <v>March</v>
      </c>
      <c r="C4286" s="3" t="str">
        <f t="shared" si="199"/>
        <v>2022</v>
      </c>
      <c r="D4286" t="str">
        <f>VLOOKUP(G4286,customer_reference!$A$2:$D$4000,4,FALSE)</f>
        <v>Jakarta</v>
      </c>
      <c r="E4286" s="2">
        <f>VLOOKUP(D4286,city_reference!$A$2:$C$23,2,FALSE)</f>
        <v>6.2</v>
      </c>
      <c r="F4286" s="2">
        <f>VLOOKUP(D4286,city_reference!$A$2:$C$23,3,FALSE)</f>
        <v>106.816666</v>
      </c>
      <c r="G4286" t="s">
        <v>172</v>
      </c>
      <c r="H4286" t="str">
        <f>VLOOKUP(G4286,customer_reference!$A$2:$D$4000,2,FALSE)</f>
        <v>Male</v>
      </c>
      <c r="I4286" t="str">
        <f>VLOOKUP(G4286,customer_reference!$A$2:$D$4000,3,FALSE)</f>
        <v>Non Member</v>
      </c>
      <c r="J4286" t="s">
        <v>3099</v>
      </c>
      <c r="K4286" t="s">
        <v>17</v>
      </c>
      <c r="L4286" t="str">
        <f>VLOOKUP($K4286,non_member_list_price!$A$2:$D$43,2,FALSE)</f>
        <v>Core Hardware</v>
      </c>
      <c r="M4286">
        <f>VLOOKUP($K4286,non_member_list_price!$A$2:$D$43,3,FALSE)</f>
        <v>4620000</v>
      </c>
      <c r="N4286">
        <f>VLOOKUP($K4286,non_member_list_price!$A$2:$D$43,4,FALSE)</f>
        <v>5313000</v>
      </c>
      <c r="O4286">
        <f t="shared" si="200"/>
        <v>693000</v>
      </c>
    </row>
    <row r="4287" spans="1:15" x14ac:dyDescent="0.25">
      <c r="A4287" s="3">
        <v>45114</v>
      </c>
      <c r="B4287" s="3" t="str">
        <f t="shared" si="198"/>
        <v>July</v>
      </c>
      <c r="C4287" s="3" t="str">
        <f t="shared" si="199"/>
        <v>2023</v>
      </c>
      <c r="D4287" t="str">
        <f>VLOOKUP(G4287,customer_reference!$A$2:$D$4000,4,FALSE)</f>
        <v>Jakarta</v>
      </c>
      <c r="E4287" s="2">
        <f>VLOOKUP(D4287,city_reference!$A$2:$C$23,2,FALSE)</f>
        <v>6.2</v>
      </c>
      <c r="F4287" s="2">
        <f>VLOOKUP(D4287,city_reference!$A$2:$C$23,3,FALSE)</f>
        <v>106.816666</v>
      </c>
      <c r="G4287" t="s">
        <v>1387</v>
      </c>
      <c r="H4287" t="str">
        <f>VLOOKUP(G4287,customer_reference!$A$2:$D$4000,2,FALSE)</f>
        <v>Male</v>
      </c>
      <c r="I4287" t="str">
        <f>VLOOKUP(G4287,customer_reference!$A$2:$D$4000,3,FALSE)</f>
        <v>Subscriber</v>
      </c>
      <c r="J4287" t="s">
        <v>3099</v>
      </c>
      <c r="K4287" t="s">
        <v>20</v>
      </c>
      <c r="L4287" t="str">
        <f>VLOOKUP($K4287,non_member_list_price!$A$2:$D$43,2,FALSE)</f>
        <v>Memory Hardware</v>
      </c>
      <c r="M4287">
        <f>VLOOKUP($K4287,non_member_list_price!$A$2:$D$43,3,FALSE)</f>
        <v>70000</v>
      </c>
      <c r="N4287">
        <f>VLOOKUP($K4287,non_member_list_price!$A$2:$D$43,4,FALSE)</f>
        <v>80500</v>
      </c>
      <c r="O4287">
        <f t="shared" si="200"/>
        <v>10500</v>
      </c>
    </row>
    <row r="4288" spans="1:15" x14ac:dyDescent="0.25">
      <c r="A4288" s="3">
        <v>45114</v>
      </c>
      <c r="B4288" s="3" t="str">
        <f t="shared" si="198"/>
        <v>July</v>
      </c>
      <c r="C4288" s="3" t="str">
        <f t="shared" si="199"/>
        <v>2023</v>
      </c>
      <c r="D4288" t="str">
        <f>VLOOKUP(G4288,customer_reference!$A$2:$D$4000,4,FALSE)</f>
        <v>Jakarta</v>
      </c>
      <c r="E4288" s="2">
        <f>VLOOKUP(D4288,city_reference!$A$2:$C$23,2,FALSE)</f>
        <v>6.2</v>
      </c>
      <c r="F4288" s="2">
        <f>VLOOKUP(D4288,city_reference!$A$2:$C$23,3,FALSE)</f>
        <v>106.816666</v>
      </c>
      <c r="G4288" t="s">
        <v>3267</v>
      </c>
      <c r="H4288" t="str">
        <f>VLOOKUP(G4288,customer_reference!$A$2:$D$4000,2,FALSE)</f>
        <v>Male</v>
      </c>
      <c r="I4288" t="str">
        <f>VLOOKUP(G4288,customer_reference!$A$2:$D$4000,3,FALSE)</f>
        <v>Non Member</v>
      </c>
      <c r="J4288" t="s">
        <v>3099</v>
      </c>
      <c r="K4288" t="s">
        <v>20</v>
      </c>
      <c r="L4288" t="str">
        <f>VLOOKUP($K4288,non_member_list_price!$A$2:$D$43,2,FALSE)</f>
        <v>Memory Hardware</v>
      </c>
      <c r="M4288">
        <f>VLOOKUP($K4288,non_member_list_price!$A$2:$D$43,3,FALSE)</f>
        <v>70000</v>
      </c>
      <c r="N4288">
        <f>VLOOKUP($K4288,non_member_list_price!$A$2:$D$43,4,FALSE)</f>
        <v>80500</v>
      </c>
      <c r="O4288">
        <f t="shared" si="200"/>
        <v>10500</v>
      </c>
    </row>
    <row r="4289" spans="1:15" x14ac:dyDescent="0.25">
      <c r="A4289" s="3">
        <v>44939</v>
      </c>
      <c r="B4289" s="3" t="str">
        <f t="shared" si="198"/>
        <v>January</v>
      </c>
      <c r="C4289" s="3" t="str">
        <f t="shared" si="199"/>
        <v>2023</v>
      </c>
      <c r="D4289" t="str">
        <f>VLOOKUP(G4289,customer_reference!$A$2:$D$4000,4,FALSE)</f>
        <v>Jakarta</v>
      </c>
      <c r="E4289" s="2">
        <f>VLOOKUP(D4289,city_reference!$A$2:$C$23,2,FALSE)</f>
        <v>6.2</v>
      </c>
      <c r="F4289" s="2">
        <f>VLOOKUP(D4289,city_reference!$A$2:$C$23,3,FALSE)</f>
        <v>106.816666</v>
      </c>
      <c r="G4289" t="s">
        <v>1803</v>
      </c>
      <c r="H4289" t="str">
        <f>VLOOKUP(G4289,customer_reference!$A$2:$D$4000,2,FALSE)</f>
        <v>Male</v>
      </c>
      <c r="I4289" t="str">
        <f>VLOOKUP(G4289,customer_reference!$A$2:$D$4000,3,FALSE)</f>
        <v>Non Member</v>
      </c>
      <c r="J4289" t="s">
        <v>3099</v>
      </c>
      <c r="K4289" t="s">
        <v>36</v>
      </c>
      <c r="L4289" t="str">
        <f>VLOOKUP($K4289,non_member_list_price!$A$2:$D$43,2,FALSE)</f>
        <v>I-O Hardware</v>
      </c>
      <c r="M4289">
        <f>VLOOKUP($K4289,non_member_list_price!$A$2:$D$43,3,FALSE)</f>
        <v>1108000</v>
      </c>
      <c r="N4289">
        <f>VLOOKUP($K4289,non_member_list_price!$A$2:$D$43,4,FALSE)</f>
        <v>1274200</v>
      </c>
      <c r="O4289">
        <f t="shared" si="200"/>
        <v>166200</v>
      </c>
    </row>
    <row r="4290" spans="1:15" x14ac:dyDescent="0.25">
      <c r="A4290" s="3">
        <v>44580</v>
      </c>
      <c r="B4290" s="3" t="str">
        <f t="shared" ref="B4290:B4353" si="201">TEXT(A4290,"mmmm")</f>
        <v>January</v>
      </c>
      <c r="C4290" s="3" t="str">
        <f t="shared" ref="C4290:C4353" si="202">TEXT(A4290,"yyyy")</f>
        <v>2022</v>
      </c>
      <c r="D4290" t="str">
        <f>VLOOKUP(G4290,customer_reference!$A$2:$D$4000,4,FALSE)</f>
        <v>Jakarta</v>
      </c>
      <c r="E4290" s="2">
        <f>VLOOKUP(D4290,city_reference!$A$2:$C$23,2,FALSE)</f>
        <v>6.2</v>
      </c>
      <c r="F4290" s="2">
        <f>VLOOKUP(D4290,city_reference!$A$2:$C$23,3,FALSE)</f>
        <v>106.816666</v>
      </c>
      <c r="G4290" t="s">
        <v>4004</v>
      </c>
      <c r="H4290" t="str">
        <f>VLOOKUP(G4290,customer_reference!$A$2:$D$4000,2,FALSE)</f>
        <v>Male</v>
      </c>
      <c r="I4290" t="str">
        <f>VLOOKUP(G4290,customer_reference!$A$2:$D$4000,3,FALSE)</f>
        <v>Non Member</v>
      </c>
      <c r="J4290" t="s">
        <v>3099</v>
      </c>
      <c r="K4290" t="s">
        <v>4</v>
      </c>
      <c r="L4290" t="str">
        <f>VLOOKUP($K4290,non_member_list_price!$A$2:$D$43,2,FALSE)</f>
        <v>Memory Hardware</v>
      </c>
      <c r="M4290">
        <f>VLOOKUP($K4290,non_member_list_price!$A$2:$D$43,3,FALSE)</f>
        <v>504000</v>
      </c>
      <c r="N4290">
        <f>VLOOKUP($K4290,non_member_list_price!$A$2:$D$43,4,FALSE)</f>
        <v>579600</v>
      </c>
      <c r="O4290">
        <f t="shared" ref="O4290:O4353" si="203">N4290-M4290</f>
        <v>75600</v>
      </c>
    </row>
    <row r="4291" spans="1:15" x14ac:dyDescent="0.25">
      <c r="A4291" s="3">
        <v>44583</v>
      </c>
      <c r="B4291" s="3" t="str">
        <f t="shared" si="201"/>
        <v>January</v>
      </c>
      <c r="C4291" s="3" t="str">
        <f t="shared" si="202"/>
        <v>2022</v>
      </c>
      <c r="D4291" t="str">
        <f>VLOOKUP(G4291,customer_reference!$A$2:$D$4000,4,FALSE)</f>
        <v>Jakarta</v>
      </c>
      <c r="E4291" s="2">
        <f>VLOOKUP(D4291,city_reference!$A$2:$C$23,2,FALSE)</f>
        <v>6.2</v>
      </c>
      <c r="F4291" s="2">
        <f>VLOOKUP(D4291,city_reference!$A$2:$C$23,3,FALSE)</f>
        <v>106.816666</v>
      </c>
      <c r="G4291" t="s">
        <v>1881</v>
      </c>
      <c r="H4291" t="str">
        <f>VLOOKUP(G4291,customer_reference!$A$2:$D$4000,2,FALSE)</f>
        <v>Male</v>
      </c>
      <c r="I4291" t="str">
        <f>VLOOKUP(G4291,customer_reference!$A$2:$D$4000,3,FALSE)</f>
        <v>Non Member</v>
      </c>
      <c r="J4291" t="s">
        <v>3099</v>
      </c>
      <c r="K4291" t="s">
        <v>4</v>
      </c>
      <c r="L4291" t="str">
        <f>VLOOKUP($K4291,non_member_list_price!$A$2:$D$43,2,FALSE)</f>
        <v>Memory Hardware</v>
      </c>
      <c r="M4291">
        <f>VLOOKUP($K4291,non_member_list_price!$A$2:$D$43,3,FALSE)</f>
        <v>504000</v>
      </c>
      <c r="N4291">
        <f>VLOOKUP($K4291,non_member_list_price!$A$2:$D$43,4,FALSE)</f>
        <v>579600</v>
      </c>
      <c r="O4291">
        <f t="shared" si="203"/>
        <v>75600</v>
      </c>
    </row>
    <row r="4292" spans="1:15" x14ac:dyDescent="0.25">
      <c r="A4292" s="3">
        <v>44765</v>
      </c>
      <c r="B4292" s="3" t="str">
        <f t="shared" si="201"/>
        <v>July</v>
      </c>
      <c r="C4292" s="3" t="str">
        <f t="shared" si="202"/>
        <v>2022</v>
      </c>
      <c r="D4292" t="str">
        <f>VLOOKUP(G4292,customer_reference!$A$2:$D$4000,4,FALSE)</f>
        <v>Jakarta</v>
      </c>
      <c r="E4292" s="2">
        <f>VLOOKUP(D4292,city_reference!$A$2:$C$23,2,FALSE)</f>
        <v>6.2</v>
      </c>
      <c r="F4292" s="2">
        <f>VLOOKUP(D4292,city_reference!$A$2:$C$23,3,FALSE)</f>
        <v>106.816666</v>
      </c>
      <c r="G4292" t="s">
        <v>3051</v>
      </c>
      <c r="H4292" t="str">
        <f>VLOOKUP(G4292,customer_reference!$A$2:$D$4000,2,FALSE)</f>
        <v>Male</v>
      </c>
      <c r="I4292" t="str">
        <f>VLOOKUP(G4292,customer_reference!$A$2:$D$4000,3,FALSE)</f>
        <v>Non Member</v>
      </c>
      <c r="J4292" t="s">
        <v>3099</v>
      </c>
      <c r="K4292" t="s">
        <v>45</v>
      </c>
      <c r="L4292" t="str">
        <f>VLOOKUP($K4292,non_member_list_price!$A$2:$D$43,2,FALSE)</f>
        <v>I-O Hardware</v>
      </c>
      <c r="M4292">
        <f>VLOOKUP($K4292,non_member_list_price!$A$2:$D$43,3,FALSE)</f>
        <v>52000</v>
      </c>
      <c r="N4292">
        <f>VLOOKUP($K4292,non_member_list_price!$A$2:$D$43,4,FALSE)</f>
        <v>59800</v>
      </c>
      <c r="O4292">
        <f t="shared" si="203"/>
        <v>7800</v>
      </c>
    </row>
    <row r="4293" spans="1:15" x14ac:dyDescent="0.25">
      <c r="A4293" s="3">
        <v>45079</v>
      </c>
      <c r="B4293" s="3" t="str">
        <f t="shared" si="201"/>
        <v>June</v>
      </c>
      <c r="C4293" s="3" t="str">
        <f t="shared" si="202"/>
        <v>2023</v>
      </c>
      <c r="D4293" t="str">
        <f>VLOOKUP(G4293,customer_reference!$A$2:$D$4000,4,FALSE)</f>
        <v>Jakarta</v>
      </c>
      <c r="E4293" s="2">
        <f>VLOOKUP(D4293,city_reference!$A$2:$C$23,2,FALSE)</f>
        <v>6.2</v>
      </c>
      <c r="F4293" s="2">
        <f>VLOOKUP(D4293,city_reference!$A$2:$C$23,3,FALSE)</f>
        <v>106.816666</v>
      </c>
      <c r="G4293" t="s">
        <v>2181</v>
      </c>
      <c r="H4293" t="str">
        <f>VLOOKUP(G4293,customer_reference!$A$2:$D$4000,2,FALSE)</f>
        <v>Male</v>
      </c>
      <c r="I4293" t="str">
        <f>VLOOKUP(G4293,customer_reference!$A$2:$D$4000,3,FALSE)</f>
        <v>Non Member</v>
      </c>
      <c r="J4293" t="s">
        <v>3099</v>
      </c>
      <c r="K4293" t="s">
        <v>45</v>
      </c>
      <c r="L4293" t="str">
        <f>VLOOKUP($K4293,non_member_list_price!$A$2:$D$43,2,FALSE)</f>
        <v>I-O Hardware</v>
      </c>
      <c r="M4293">
        <f>VLOOKUP($K4293,non_member_list_price!$A$2:$D$43,3,FALSE)</f>
        <v>52000</v>
      </c>
      <c r="N4293">
        <f>VLOOKUP($K4293,non_member_list_price!$A$2:$D$43,4,FALSE)</f>
        <v>59800</v>
      </c>
      <c r="O4293">
        <f t="shared" si="203"/>
        <v>7800</v>
      </c>
    </row>
    <row r="4294" spans="1:15" x14ac:dyDescent="0.25">
      <c r="A4294" s="3">
        <v>44979</v>
      </c>
      <c r="B4294" s="3" t="str">
        <f t="shared" si="201"/>
        <v>February</v>
      </c>
      <c r="C4294" s="3" t="str">
        <f t="shared" si="202"/>
        <v>2023</v>
      </c>
      <c r="D4294" t="str">
        <f>VLOOKUP(G4294,customer_reference!$A$2:$D$4000,4,FALSE)</f>
        <v>Jakarta</v>
      </c>
      <c r="E4294" s="2">
        <f>VLOOKUP(D4294,city_reference!$A$2:$C$23,2,FALSE)</f>
        <v>6.2</v>
      </c>
      <c r="F4294" s="2">
        <f>VLOOKUP(D4294,city_reference!$A$2:$C$23,3,FALSE)</f>
        <v>106.816666</v>
      </c>
      <c r="G4294" t="s">
        <v>756</v>
      </c>
      <c r="H4294" t="str">
        <f>VLOOKUP(G4294,customer_reference!$A$2:$D$4000,2,FALSE)</f>
        <v>Male</v>
      </c>
      <c r="I4294" t="str">
        <f>VLOOKUP(G4294,customer_reference!$A$2:$D$4000,3,FALSE)</f>
        <v>Non Member</v>
      </c>
      <c r="J4294" t="s">
        <v>3099</v>
      </c>
      <c r="K4294" t="s">
        <v>13</v>
      </c>
      <c r="L4294" t="str">
        <f>VLOOKUP($K4294,non_member_list_price!$A$2:$D$43,2,FALSE)</f>
        <v>Memory Hardware</v>
      </c>
      <c r="M4294">
        <f>VLOOKUP($K4294,non_member_list_price!$A$2:$D$43,3,FALSE)</f>
        <v>588000</v>
      </c>
      <c r="N4294">
        <f>VLOOKUP($K4294,non_member_list_price!$A$2:$D$43,4,FALSE)</f>
        <v>676200</v>
      </c>
      <c r="O4294">
        <f t="shared" si="203"/>
        <v>88200</v>
      </c>
    </row>
    <row r="4295" spans="1:15" x14ac:dyDescent="0.25">
      <c r="A4295" s="3">
        <v>44612</v>
      </c>
      <c r="B4295" s="3" t="str">
        <f t="shared" si="201"/>
        <v>February</v>
      </c>
      <c r="C4295" s="3" t="str">
        <f t="shared" si="202"/>
        <v>2022</v>
      </c>
      <c r="D4295" t="str">
        <f>VLOOKUP(G4295,customer_reference!$A$2:$D$4000,4,FALSE)</f>
        <v>Jakarta</v>
      </c>
      <c r="E4295" s="2">
        <f>VLOOKUP(D4295,city_reference!$A$2:$C$23,2,FALSE)</f>
        <v>6.2</v>
      </c>
      <c r="F4295" s="2">
        <f>VLOOKUP(D4295,city_reference!$A$2:$C$23,3,FALSE)</f>
        <v>106.816666</v>
      </c>
      <c r="G4295" t="s">
        <v>1071</v>
      </c>
      <c r="H4295" t="str">
        <f>VLOOKUP(G4295,customer_reference!$A$2:$D$4000,2,FALSE)</f>
        <v>Male</v>
      </c>
      <c r="I4295" t="str">
        <f>VLOOKUP(G4295,customer_reference!$A$2:$D$4000,3,FALSE)</f>
        <v>Non Member</v>
      </c>
      <c r="J4295" t="s">
        <v>3099</v>
      </c>
      <c r="K4295" t="s">
        <v>13</v>
      </c>
      <c r="L4295" t="str">
        <f>VLOOKUP($K4295,non_member_list_price!$A$2:$D$43,2,FALSE)</f>
        <v>Memory Hardware</v>
      </c>
      <c r="M4295">
        <f>VLOOKUP($K4295,non_member_list_price!$A$2:$D$43,3,FALSE)</f>
        <v>588000</v>
      </c>
      <c r="N4295">
        <f>VLOOKUP($K4295,non_member_list_price!$A$2:$D$43,4,FALSE)</f>
        <v>676200</v>
      </c>
      <c r="O4295">
        <f t="shared" si="203"/>
        <v>88200</v>
      </c>
    </row>
    <row r="4296" spans="1:15" x14ac:dyDescent="0.25">
      <c r="A4296" s="3">
        <v>44653</v>
      </c>
      <c r="B4296" s="3" t="str">
        <f t="shared" si="201"/>
        <v>April</v>
      </c>
      <c r="C4296" s="3" t="str">
        <f t="shared" si="202"/>
        <v>2022</v>
      </c>
      <c r="D4296" t="str">
        <f>VLOOKUP(G4296,customer_reference!$A$2:$D$4000,4,FALSE)</f>
        <v>Jakarta</v>
      </c>
      <c r="E4296" s="2">
        <f>VLOOKUP(D4296,city_reference!$A$2:$C$23,2,FALSE)</f>
        <v>6.2</v>
      </c>
      <c r="F4296" s="2">
        <f>VLOOKUP(D4296,city_reference!$A$2:$C$23,3,FALSE)</f>
        <v>106.816666</v>
      </c>
      <c r="G4296" t="s">
        <v>1295</v>
      </c>
      <c r="H4296" t="str">
        <f>VLOOKUP(G4296,customer_reference!$A$2:$D$4000,2,FALSE)</f>
        <v>Male</v>
      </c>
      <c r="I4296" t="str">
        <f>VLOOKUP(G4296,customer_reference!$A$2:$D$4000,3,FALSE)</f>
        <v>Non Member</v>
      </c>
      <c r="J4296" t="s">
        <v>3099</v>
      </c>
      <c r="K4296" t="s">
        <v>15</v>
      </c>
      <c r="L4296" t="str">
        <f>VLOOKUP($K4296,non_member_list_price!$A$2:$D$43,2,FALSE)</f>
        <v>Core Hardware</v>
      </c>
      <c r="M4296">
        <f>VLOOKUP($K4296,non_member_list_price!$A$2:$D$43,3,FALSE)</f>
        <v>1750000</v>
      </c>
      <c r="N4296">
        <f>VLOOKUP($K4296,non_member_list_price!$A$2:$D$43,4,FALSE)</f>
        <v>2012500</v>
      </c>
      <c r="O4296">
        <f t="shared" si="203"/>
        <v>262500</v>
      </c>
    </row>
    <row r="4297" spans="1:15" x14ac:dyDescent="0.25">
      <c r="A4297" s="3">
        <v>44739</v>
      </c>
      <c r="B4297" s="3" t="str">
        <f t="shared" si="201"/>
        <v>June</v>
      </c>
      <c r="C4297" s="3" t="str">
        <f t="shared" si="202"/>
        <v>2022</v>
      </c>
      <c r="D4297" t="str">
        <f>VLOOKUP(G4297,customer_reference!$A$2:$D$4000,4,FALSE)</f>
        <v>Jakarta</v>
      </c>
      <c r="E4297" s="2">
        <f>VLOOKUP(D4297,city_reference!$A$2:$C$23,2,FALSE)</f>
        <v>6.2</v>
      </c>
      <c r="F4297" s="2">
        <f>VLOOKUP(D4297,city_reference!$A$2:$C$23,3,FALSE)</f>
        <v>106.816666</v>
      </c>
      <c r="G4297" t="s">
        <v>3954</v>
      </c>
      <c r="H4297" t="str">
        <f>VLOOKUP(G4297,customer_reference!$A$2:$D$4000,2,FALSE)</f>
        <v>Male</v>
      </c>
      <c r="I4297" t="str">
        <f>VLOOKUP(G4297,customer_reference!$A$2:$D$4000,3,FALSE)</f>
        <v>Non Member</v>
      </c>
      <c r="J4297" t="s">
        <v>3099</v>
      </c>
      <c r="K4297" t="s">
        <v>15</v>
      </c>
      <c r="L4297" t="str">
        <f>VLOOKUP($K4297,non_member_list_price!$A$2:$D$43,2,FALSE)</f>
        <v>Core Hardware</v>
      </c>
      <c r="M4297">
        <f>VLOOKUP($K4297,non_member_list_price!$A$2:$D$43,3,FALSE)</f>
        <v>1750000</v>
      </c>
      <c r="N4297">
        <f>VLOOKUP($K4297,non_member_list_price!$A$2:$D$43,4,FALSE)</f>
        <v>2012500</v>
      </c>
      <c r="O4297">
        <f t="shared" si="203"/>
        <v>262500</v>
      </c>
    </row>
    <row r="4298" spans="1:15" x14ac:dyDescent="0.25">
      <c r="A4298" s="3">
        <v>44751</v>
      </c>
      <c r="B4298" s="3" t="str">
        <f t="shared" si="201"/>
        <v>July</v>
      </c>
      <c r="C4298" s="3" t="str">
        <f t="shared" si="202"/>
        <v>2022</v>
      </c>
      <c r="D4298" t="str">
        <f>VLOOKUP(G4298,customer_reference!$A$2:$D$4000,4,FALSE)</f>
        <v>Jakarta</v>
      </c>
      <c r="E4298" s="2">
        <f>VLOOKUP(D4298,city_reference!$A$2:$C$23,2,FALSE)</f>
        <v>6.2</v>
      </c>
      <c r="F4298" s="2">
        <f>VLOOKUP(D4298,city_reference!$A$2:$C$23,3,FALSE)</f>
        <v>106.816666</v>
      </c>
      <c r="G4298" t="s">
        <v>3179</v>
      </c>
      <c r="H4298" t="str">
        <f>VLOOKUP(G4298,customer_reference!$A$2:$D$4000,2,FALSE)</f>
        <v>Male</v>
      </c>
      <c r="I4298" t="str">
        <f>VLOOKUP(G4298,customer_reference!$A$2:$D$4000,3,FALSE)</f>
        <v>Non Member</v>
      </c>
      <c r="J4298" t="s">
        <v>3099</v>
      </c>
      <c r="K4298" t="s">
        <v>5</v>
      </c>
      <c r="L4298" t="str">
        <f>VLOOKUP($K4298,non_member_list_price!$A$2:$D$43,2,FALSE)</f>
        <v>Memory Hardware</v>
      </c>
      <c r="M4298">
        <f>VLOOKUP($K4298,non_member_list_price!$A$2:$D$43,3,FALSE)</f>
        <v>1148000</v>
      </c>
      <c r="N4298">
        <f>VLOOKUP($K4298,non_member_list_price!$A$2:$D$43,4,FALSE)</f>
        <v>1320200</v>
      </c>
      <c r="O4298">
        <f t="shared" si="203"/>
        <v>172200</v>
      </c>
    </row>
    <row r="4299" spans="1:15" x14ac:dyDescent="0.25">
      <c r="A4299" s="3">
        <v>44677</v>
      </c>
      <c r="B4299" s="3" t="str">
        <f t="shared" si="201"/>
        <v>April</v>
      </c>
      <c r="C4299" s="3" t="str">
        <f t="shared" si="202"/>
        <v>2022</v>
      </c>
      <c r="D4299" t="str">
        <f>VLOOKUP(G4299,customer_reference!$A$2:$D$4000,4,FALSE)</f>
        <v>Jakarta</v>
      </c>
      <c r="E4299" s="2">
        <f>VLOOKUP(D4299,city_reference!$A$2:$C$23,2,FALSE)</f>
        <v>6.2</v>
      </c>
      <c r="F4299" s="2">
        <f>VLOOKUP(D4299,city_reference!$A$2:$C$23,3,FALSE)</f>
        <v>106.816666</v>
      </c>
      <c r="G4299" t="s">
        <v>4050</v>
      </c>
      <c r="H4299" t="str">
        <f>VLOOKUP(G4299,customer_reference!$A$2:$D$4000,2,FALSE)</f>
        <v>Male</v>
      </c>
      <c r="I4299" t="str">
        <f>VLOOKUP(G4299,customer_reference!$A$2:$D$4000,3,FALSE)</f>
        <v>Non Member</v>
      </c>
      <c r="J4299" t="s">
        <v>3099</v>
      </c>
      <c r="K4299" t="s">
        <v>5</v>
      </c>
      <c r="L4299" t="str">
        <f>VLOOKUP($K4299,non_member_list_price!$A$2:$D$43,2,FALSE)</f>
        <v>Memory Hardware</v>
      </c>
      <c r="M4299">
        <f>VLOOKUP($K4299,non_member_list_price!$A$2:$D$43,3,FALSE)</f>
        <v>1148000</v>
      </c>
      <c r="N4299">
        <f>VLOOKUP($K4299,non_member_list_price!$A$2:$D$43,4,FALSE)</f>
        <v>1320200</v>
      </c>
      <c r="O4299">
        <f t="shared" si="203"/>
        <v>172200</v>
      </c>
    </row>
    <row r="4300" spans="1:15" x14ac:dyDescent="0.25">
      <c r="A4300" s="3">
        <v>44620</v>
      </c>
      <c r="B4300" s="3" t="str">
        <f t="shared" si="201"/>
        <v>February</v>
      </c>
      <c r="C4300" s="3" t="str">
        <f t="shared" si="202"/>
        <v>2022</v>
      </c>
      <c r="D4300" t="str">
        <f>VLOOKUP(G4300,customer_reference!$A$2:$D$4000,4,FALSE)</f>
        <v>Jakarta</v>
      </c>
      <c r="E4300" s="2">
        <f>VLOOKUP(D4300,city_reference!$A$2:$C$23,2,FALSE)</f>
        <v>6.2</v>
      </c>
      <c r="F4300" s="2">
        <f>VLOOKUP(D4300,city_reference!$A$2:$C$23,3,FALSE)</f>
        <v>106.816666</v>
      </c>
      <c r="G4300" t="s">
        <v>1259</v>
      </c>
      <c r="H4300" t="str">
        <f>VLOOKUP(G4300,customer_reference!$A$2:$D$4000,2,FALSE)</f>
        <v>Male</v>
      </c>
      <c r="I4300" t="str">
        <f>VLOOKUP(G4300,customer_reference!$A$2:$D$4000,3,FALSE)</f>
        <v>Non Member</v>
      </c>
      <c r="J4300" t="s">
        <v>3099</v>
      </c>
      <c r="K4300" t="s">
        <v>5</v>
      </c>
      <c r="L4300" t="str">
        <f>VLOOKUP($K4300,non_member_list_price!$A$2:$D$43,2,FALSE)</f>
        <v>Memory Hardware</v>
      </c>
      <c r="M4300">
        <f>VLOOKUP($K4300,non_member_list_price!$A$2:$D$43,3,FALSE)</f>
        <v>1148000</v>
      </c>
      <c r="N4300">
        <f>VLOOKUP($K4300,non_member_list_price!$A$2:$D$43,4,FALSE)</f>
        <v>1320200</v>
      </c>
      <c r="O4300">
        <f t="shared" si="203"/>
        <v>172200</v>
      </c>
    </row>
    <row r="4301" spans="1:15" x14ac:dyDescent="0.25">
      <c r="A4301" s="3">
        <v>44795</v>
      </c>
      <c r="B4301" s="3" t="str">
        <f t="shared" si="201"/>
        <v>August</v>
      </c>
      <c r="C4301" s="3" t="str">
        <f t="shared" si="202"/>
        <v>2022</v>
      </c>
      <c r="D4301" t="str">
        <f>VLOOKUP(G4301,customer_reference!$A$2:$D$4000,4,FALSE)</f>
        <v>Jakarta</v>
      </c>
      <c r="E4301" s="2">
        <f>VLOOKUP(D4301,city_reference!$A$2:$C$23,2,FALSE)</f>
        <v>6.2</v>
      </c>
      <c r="F4301" s="2">
        <f>VLOOKUP(D4301,city_reference!$A$2:$C$23,3,FALSE)</f>
        <v>106.816666</v>
      </c>
      <c r="G4301" t="s">
        <v>3141</v>
      </c>
      <c r="H4301" t="str">
        <f>VLOOKUP(G4301,customer_reference!$A$2:$D$4000,2,FALSE)</f>
        <v>Male</v>
      </c>
      <c r="I4301" t="str">
        <f>VLOOKUP(G4301,customer_reference!$A$2:$D$4000,3,FALSE)</f>
        <v>Non Member</v>
      </c>
      <c r="J4301" t="s">
        <v>3099</v>
      </c>
      <c r="K4301" t="s">
        <v>5</v>
      </c>
      <c r="L4301" t="str">
        <f>VLOOKUP($K4301,non_member_list_price!$A$2:$D$43,2,FALSE)</f>
        <v>Memory Hardware</v>
      </c>
      <c r="M4301">
        <f>VLOOKUP($K4301,non_member_list_price!$A$2:$D$43,3,FALSE)</f>
        <v>1148000</v>
      </c>
      <c r="N4301">
        <f>VLOOKUP($K4301,non_member_list_price!$A$2:$D$43,4,FALSE)</f>
        <v>1320200</v>
      </c>
      <c r="O4301">
        <f t="shared" si="203"/>
        <v>172200</v>
      </c>
    </row>
    <row r="4302" spans="1:15" x14ac:dyDescent="0.25">
      <c r="A4302" s="3">
        <v>44688</v>
      </c>
      <c r="B4302" s="3" t="str">
        <f t="shared" si="201"/>
        <v>May</v>
      </c>
      <c r="C4302" s="3" t="str">
        <f t="shared" si="202"/>
        <v>2022</v>
      </c>
      <c r="D4302" t="str">
        <f>VLOOKUP(G4302,customer_reference!$A$2:$D$4000,4,FALSE)</f>
        <v>Jakarta</v>
      </c>
      <c r="E4302" s="2">
        <f>VLOOKUP(D4302,city_reference!$A$2:$C$23,2,FALSE)</f>
        <v>6.2</v>
      </c>
      <c r="F4302" s="2">
        <f>VLOOKUP(D4302,city_reference!$A$2:$C$23,3,FALSE)</f>
        <v>106.816666</v>
      </c>
      <c r="G4302" t="s">
        <v>1928</v>
      </c>
      <c r="H4302" t="str">
        <f>VLOOKUP(G4302,customer_reference!$A$2:$D$4000,2,FALSE)</f>
        <v>Male</v>
      </c>
      <c r="I4302" t="str">
        <f>VLOOKUP(G4302,customer_reference!$A$2:$D$4000,3,FALSE)</f>
        <v>Non Member</v>
      </c>
      <c r="J4302" t="s">
        <v>3099</v>
      </c>
      <c r="K4302" t="s">
        <v>5</v>
      </c>
      <c r="L4302" t="str">
        <f>VLOOKUP($K4302,non_member_list_price!$A$2:$D$43,2,FALSE)</f>
        <v>Memory Hardware</v>
      </c>
      <c r="M4302">
        <f>VLOOKUP($K4302,non_member_list_price!$A$2:$D$43,3,FALSE)</f>
        <v>1148000</v>
      </c>
      <c r="N4302">
        <f>VLOOKUP($K4302,non_member_list_price!$A$2:$D$43,4,FALSE)</f>
        <v>1320200</v>
      </c>
      <c r="O4302">
        <f t="shared" si="203"/>
        <v>172200</v>
      </c>
    </row>
    <row r="4303" spans="1:15" x14ac:dyDescent="0.25">
      <c r="A4303" s="3">
        <v>44998</v>
      </c>
      <c r="B4303" s="3" t="str">
        <f t="shared" si="201"/>
        <v>March</v>
      </c>
      <c r="C4303" s="3" t="str">
        <f t="shared" si="202"/>
        <v>2023</v>
      </c>
      <c r="D4303" t="str">
        <f>VLOOKUP(G4303,customer_reference!$A$2:$D$4000,4,FALSE)</f>
        <v>Jakarta</v>
      </c>
      <c r="E4303" s="2">
        <f>VLOOKUP(D4303,city_reference!$A$2:$C$23,2,FALSE)</f>
        <v>6.2</v>
      </c>
      <c r="F4303" s="2">
        <f>VLOOKUP(D4303,city_reference!$A$2:$C$23,3,FALSE)</f>
        <v>106.816666</v>
      </c>
      <c r="G4303" t="s">
        <v>1770</v>
      </c>
      <c r="H4303" t="str">
        <f>VLOOKUP(G4303,customer_reference!$A$2:$D$4000,2,FALSE)</f>
        <v>Male</v>
      </c>
      <c r="I4303" t="str">
        <f>VLOOKUP(G4303,customer_reference!$A$2:$D$4000,3,FALSE)</f>
        <v>Non Member</v>
      </c>
      <c r="J4303" t="s">
        <v>3099</v>
      </c>
      <c r="K4303" t="s">
        <v>9</v>
      </c>
      <c r="L4303" t="str">
        <f>VLOOKUP($K4303,non_member_list_price!$A$2:$D$43,2,FALSE)</f>
        <v>Memory Hardware</v>
      </c>
      <c r="M4303">
        <f>VLOOKUP($K4303,non_member_list_price!$A$2:$D$43,3,FALSE)</f>
        <v>630000</v>
      </c>
      <c r="N4303">
        <f>VLOOKUP($K4303,non_member_list_price!$A$2:$D$43,4,FALSE)</f>
        <v>724500</v>
      </c>
      <c r="O4303">
        <f t="shared" si="203"/>
        <v>94500</v>
      </c>
    </row>
    <row r="4304" spans="1:15" x14ac:dyDescent="0.25">
      <c r="A4304" s="3">
        <v>45083</v>
      </c>
      <c r="B4304" s="3" t="str">
        <f t="shared" si="201"/>
        <v>June</v>
      </c>
      <c r="C4304" s="3" t="str">
        <f t="shared" si="202"/>
        <v>2023</v>
      </c>
      <c r="D4304" t="str">
        <f>VLOOKUP(G4304,customer_reference!$A$2:$D$4000,4,FALSE)</f>
        <v>Jakarta</v>
      </c>
      <c r="E4304" s="2">
        <f>VLOOKUP(D4304,city_reference!$A$2:$C$23,2,FALSE)</f>
        <v>6.2</v>
      </c>
      <c r="F4304" s="2">
        <f>VLOOKUP(D4304,city_reference!$A$2:$C$23,3,FALSE)</f>
        <v>106.816666</v>
      </c>
      <c r="G4304" t="s">
        <v>1901</v>
      </c>
      <c r="H4304" t="str">
        <f>VLOOKUP(G4304,customer_reference!$A$2:$D$4000,2,FALSE)</f>
        <v>Male</v>
      </c>
      <c r="I4304" t="str">
        <f>VLOOKUP(G4304,customer_reference!$A$2:$D$4000,3,FALSE)</f>
        <v>Non Member</v>
      </c>
      <c r="J4304" t="s">
        <v>3099</v>
      </c>
      <c r="K4304" t="s">
        <v>9</v>
      </c>
      <c r="L4304" t="str">
        <f>VLOOKUP($K4304,non_member_list_price!$A$2:$D$43,2,FALSE)</f>
        <v>Memory Hardware</v>
      </c>
      <c r="M4304">
        <f>VLOOKUP($K4304,non_member_list_price!$A$2:$D$43,3,FALSE)</f>
        <v>630000</v>
      </c>
      <c r="N4304">
        <f>VLOOKUP($K4304,non_member_list_price!$A$2:$D$43,4,FALSE)</f>
        <v>724500</v>
      </c>
      <c r="O4304">
        <f t="shared" si="203"/>
        <v>94500</v>
      </c>
    </row>
    <row r="4305" spans="1:15" x14ac:dyDescent="0.25">
      <c r="A4305" s="3">
        <v>44633</v>
      </c>
      <c r="B4305" s="3" t="str">
        <f t="shared" si="201"/>
        <v>March</v>
      </c>
      <c r="C4305" s="3" t="str">
        <f t="shared" si="202"/>
        <v>2022</v>
      </c>
      <c r="D4305" t="str">
        <f>VLOOKUP(G4305,customer_reference!$A$2:$D$4000,4,FALSE)</f>
        <v>Jakarta</v>
      </c>
      <c r="E4305" s="2">
        <f>VLOOKUP(D4305,city_reference!$A$2:$C$23,2,FALSE)</f>
        <v>6.2</v>
      </c>
      <c r="F4305" s="2">
        <f>VLOOKUP(D4305,city_reference!$A$2:$C$23,3,FALSE)</f>
        <v>106.816666</v>
      </c>
      <c r="G4305" t="s">
        <v>3871</v>
      </c>
      <c r="H4305" t="str">
        <f>VLOOKUP(G4305,customer_reference!$A$2:$D$4000,2,FALSE)</f>
        <v>Male</v>
      </c>
      <c r="I4305" t="str">
        <f>VLOOKUP(G4305,customer_reference!$A$2:$D$4000,3,FALSE)</f>
        <v>Non Member</v>
      </c>
      <c r="J4305" t="s">
        <v>3099</v>
      </c>
      <c r="K4305" t="s">
        <v>9</v>
      </c>
      <c r="L4305" t="str">
        <f>VLOOKUP($K4305,non_member_list_price!$A$2:$D$43,2,FALSE)</f>
        <v>Memory Hardware</v>
      </c>
      <c r="M4305">
        <f>VLOOKUP($K4305,non_member_list_price!$A$2:$D$43,3,FALSE)</f>
        <v>630000</v>
      </c>
      <c r="N4305">
        <f>VLOOKUP($K4305,non_member_list_price!$A$2:$D$43,4,FALSE)</f>
        <v>724500</v>
      </c>
      <c r="O4305">
        <f t="shared" si="203"/>
        <v>94500</v>
      </c>
    </row>
    <row r="4306" spans="1:15" x14ac:dyDescent="0.25">
      <c r="A4306" s="3">
        <v>44929</v>
      </c>
      <c r="B4306" s="3" t="str">
        <f t="shared" si="201"/>
        <v>January</v>
      </c>
      <c r="C4306" s="3" t="str">
        <f t="shared" si="202"/>
        <v>2023</v>
      </c>
      <c r="D4306" t="str">
        <f>VLOOKUP(G4306,customer_reference!$A$2:$D$4000,4,FALSE)</f>
        <v>Jakarta</v>
      </c>
      <c r="E4306" s="2">
        <f>VLOOKUP(D4306,city_reference!$A$2:$C$23,2,FALSE)</f>
        <v>6.2</v>
      </c>
      <c r="F4306" s="2">
        <f>VLOOKUP(D4306,city_reference!$A$2:$C$23,3,FALSE)</f>
        <v>106.816666</v>
      </c>
      <c r="G4306" t="s">
        <v>217</v>
      </c>
      <c r="H4306" t="str">
        <f>VLOOKUP(G4306,customer_reference!$A$2:$D$4000,2,FALSE)</f>
        <v>Male</v>
      </c>
      <c r="I4306" t="str">
        <f>VLOOKUP(G4306,customer_reference!$A$2:$D$4000,3,FALSE)</f>
        <v>Non Member</v>
      </c>
      <c r="J4306" t="s">
        <v>3099</v>
      </c>
      <c r="K4306" t="s">
        <v>25</v>
      </c>
      <c r="L4306" t="str">
        <f>VLOOKUP($K4306,non_member_list_price!$A$2:$D$43,2,FALSE)</f>
        <v>Core Hardware</v>
      </c>
      <c r="M4306">
        <f>VLOOKUP($K4306,non_member_list_price!$A$2:$D$43,3,FALSE)</f>
        <v>1610000</v>
      </c>
      <c r="N4306">
        <f>VLOOKUP($K4306,non_member_list_price!$A$2:$D$43,4,FALSE)</f>
        <v>1851500</v>
      </c>
      <c r="O4306">
        <f t="shared" si="203"/>
        <v>241500</v>
      </c>
    </row>
    <row r="4307" spans="1:15" x14ac:dyDescent="0.25">
      <c r="A4307" s="3">
        <v>45076</v>
      </c>
      <c r="B4307" s="3" t="str">
        <f t="shared" si="201"/>
        <v>May</v>
      </c>
      <c r="C4307" s="3" t="str">
        <f t="shared" si="202"/>
        <v>2023</v>
      </c>
      <c r="D4307" t="str">
        <f>VLOOKUP(G4307,customer_reference!$A$2:$D$4000,4,FALSE)</f>
        <v>Jakarta</v>
      </c>
      <c r="E4307" s="2">
        <f>VLOOKUP(D4307,city_reference!$A$2:$C$23,2,FALSE)</f>
        <v>6.2</v>
      </c>
      <c r="F4307" s="2">
        <f>VLOOKUP(D4307,city_reference!$A$2:$C$23,3,FALSE)</f>
        <v>106.816666</v>
      </c>
      <c r="G4307" t="s">
        <v>4068</v>
      </c>
      <c r="H4307" t="str">
        <f>VLOOKUP(G4307,customer_reference!$A$2:$D$4000,2,FALSE)</f>
        <v>Male</v>
      </c>
      <c r="I4307" t="str">
        <f>VLOOKUP(G4307,customer_reference!$A$2:$D$4000,3,FALSE)</f>
        <v>Non Member</v>
      </c>
      <c r="J4307" t="s">
        <v>3099</v>
      </c>
      <c r="K4307" t="s">
        <v>28</v>
      </c>
      <c r="L4307" t="str">
        <f>VLOOKUP($K4307,non_member_list_price!$A$2:$D$43,2,FALSE)</f>
        <v>Core Hardware</v>
      </c>
      <c r="M4307">
        <f>VLOOKUP($K4307,non_member_list_price!$A$2:$D$43,3,FALSE)</f>
        <v>8064000</v>
      </c>
      <c r="N4307">
        <f>VLOOKUP($K4307,non_member_list_price!$A$2:$D$43,4,FALSE)</f>
        <v>9273600</v>
      </c>
      <c r="O4307">
        <f t="shared" si="203"/>
        <v>1209600</v>
      </c>
    </row>
    <row r="4308" spans="1:15" x14ac:dyDescent="0.25">
      <c r="A4308" s="3">
        <v>44709</v>
      </c>
      <c r="B4308" s="3" t="str">
        <f t="shared" si="201"/>
        <v>May</v>
      </c>
      <c r="C4308" s="3" t="str">
        <f t="shared" si="202"/>
        <v>2022</v>
      </c>
      <c r="D4308" t="str">
        <f>VLOOKUP(G4308,customer_reference!$A$2:$D$4000,4,FALSE)</f>
        <v>Jakarta</v>
      </c>
      <c r="E4308" s="2">
        <f>VLOOKUP(D4308,city_reference!$A$2:$C$23,2,FALSE)</f>
        <v>6.2</v>
      </c>
      <c r="F4308" s="2">
        <f>VLOOKUP(D4308,city_reference!$A$2:$C$23,3,FALSE)</f>
        <v>106.816666</v>
      </c>
      <c r="G4308" t="s">
        <v>2103</v>
      </c>
      <c r="H4308" t="str">
        <f>VLOOKUP(G4308,customer_reference!$A$2:$D$4000,2,FALSE)</f>
        <v>Male</v>
      </c>
      <c r="I4308" t="str">
        <f>VLOOKUP(G4308,customer_reference!$A$2:$D$4000,3,FALSE)</f>
        <v>Non Member</v>
      </c>
      <c r="J4308" t="s">
        <v>3099</v>
      </c>
      <c r="K4308" t="s">
        <v>28</v>
      </c>
      <c r="L4308" t="str">
        <f>VLOOKUP($K4308,non_member_list_price!$A$2:$D$43,2,FALSE)</f>
        <v>Core Hardware</v>
      </c>
      <c r="M4308">
        <f>VLOOKUP($K4308,non_member_list_price!$A$2:$D$43,3,FALSE)</f>
        <v>8064000</v>
      </c>
      <c r="N4308">
        <f>VLOOKUP($K4308,non_member_list_price!$A$2:$D$43,4,FALSE)</f>
        <v>9273600</v>
      </c>
      <c r="O4308">
        <f t="shared" si="203"/>
        <v>1209600</v>
      </c>
    </row>
    <row r="4309" spans="1:15" x14ac:dyDescent="0.25">
      <c r="A4309" s="3">
        <v>44755</v>
      </c>
      <c r="B4309" s="3" t="str">
        <f t="shared" si="201"/>
        <v>July</v>
      </c>
      <c r="C4309" s="3" t="str">
        <f t="shared" si="202"/>
        <v>2022</v>
      </c>
      <c r="D4309" t="str">
        <f>VLOOKUP(G4309,customer_reference!$A$2:$D$4000,4,FALSE)</f>
        <v>Jakarta</v>
      </c>
      <c r="E4309" s="2">
        <f>VLOOKUP(D4309,city_reference!$A$2:$C$23,2,FALSE)</f>
        <v>6.2</v>
      </c>
      <c r="F4309" s="2">
        <f>VLOOKUP(D4309,city_reference!$A$2:$C$23,3,FALSE)</f>
        <v>106.816666</v>
      </c>
      <c r="G4309" t="s">
        <v>3112</v>
      </c>
      <c r="H4309" t="str">
        <f>VLOOKUP(G4309,customer_reference!$A$2:$D$4000,2,FALSE)</f>
        <v>Male</v>
      </c>
      <c r="I4309" t="str">
        <f>VLOOKUP(G4309,customer_reference!$A$2:$D$4000,3,FALSE)</f>
        <v>Non Member</v>
      </c>
      <c r="J4309" t="s">
        <v>3099</v>
      </c>
      <c r="K4309" t="s">
        <v>28</v>
      </c>
      <c r="L4309" t="str">
        <f>VLOOKUP($K4309,non_member_list_price!$A$2:$D$43,2,FALSE)</f>
        <v>Core Hardware</v>
      </c>
      <c r="M4309">
        <f>VLOOKUP($K4309,non_member_list_price!$A$2:$D$43,3,FALSE)</f>
        <v>8064000</v>
      </c>
      <c r="N4309">
        <f>VLOOKUP($K4309,non_member_list_price!$A$2:$D$43,4,FALSE)</f>
        <v>9273600</v>
      </c>
      <c r="O4309">
        <f t="shared" si="203"/>
        <v>1209600</v>
      </c>
    </row>
    <row r="4310" spans="1:15" x14ac:dyDescent="0.25">
      <c r="A4310" s="3">
        <v>45064</v>
      </c>
      <c r="B4310" s="3" t="str">
        <f t="shared" si="201"/>
        <v>May</v>
      </c>
      <c r="C4310" s="3" t="str">
        <f t="shared" si="202"/>
        <v>2023</v>
      </c>
      <c r="D4310" t="str">
        <f>VLOOKUP(G4310,customer_reference!$A$2:$D$4000,4,FALSE)</f>
        <v>Jakarta</v>
      </c>
      <c r="E4310" s="2">
        <f>VLOOKUP(D4310,city_reference!$A$2:$C$23,2,FALSE)</f>
        <v>6.2</v>
      </c>
      <c r="F4310" s="2">
        <f>VLOOKUP(D4310,city_reference!$A$2:$C$23,3,FALSE)</f>
        <v>106.816666</v>
      </c>
      <c r="G4310" t="s">
        <v>3828</v>
      </c>
      <c r="H4310" t="str">
        <f>VLOOKUP(G4310,customer_reference!$A$2:$D$4000,2,FALSE)</f>
        <v>Male</v>
      </c>
      <c r="I4310" t="str">
        <f>VLOOKUP(G4310,customer_reference!$A$2:$D$4000,3,FALSE)</f>
        <v>Non Member</v>
      </c>
      <c r="J4310" t="s">
        <v>3099</v>
      </c>
      <c r="K4310" t="s">
        <v>28</v>
      </c>
      <c r="L4310" t="str">
        <f>VLOOKUP($K4310,non_member_list_price!$A$2:$D$43,2,FALSE)</f>
        <v>Core Hardware</v>
      </c>
      <c r="M4310">
        <f>VLOOKUP($K4310,non_member_list_price!$A$2:$D$43,3,FALSE)</f>
        <v>8064000</v>
      </c>
      <c r="N4310">
        <f>VLOOKUP($K4310,non_member_list_price!$A$2:$D$43,4,FALSE)</f>
        <v>9273600</v>
      </c>
      <c r="O4310">
        <f t="shared" si="203"/>
        <v>1209600</v>
      </c>
    </row>
    <row r="4311" spans="1:15" x14ac:dyDescent="0.25">
      <c r="A4311" s="3">
        <v>44973</v>
      </c>
      <c r="B4311" s="3" t="str">
        <f t="shared" si="201"/>
        <v>February</v>
      </c>
      <c r="C4311" s="3" t="str">
        <f t="shared" si="202"/>
        <v>2023</v>
      </c>
      <c r="D4311" t="str">
        <f>VLOOKUP(G4311,customer_reference!$A$2:$D$4000,4,FALSE)</f>
        <v>Jakarta</v>
      </c>
      <c r="E4311" s="2">
        <f>VLOOKUP(D4311,city_reference!$A$2:$C$23,2,FALSE)</f>
        <v>6.2</v>
      </c>
      <c r="F4311" s="2">
        <f>VLOOKUP(D4311,city_reference!$A$2:$C$23,3,FALSE)</f>
        <v>106.816666</v>
      </c>
      <c r="G4311" t="s">
        <v>2599</v>
      </c>
      <c r="H4311" t="str">
        <f>VLOOKUP(G4311,customer_reference!$A$2:$D$4000,2,FALSE)</f>
        <v>Male</v>
      </c>
      <c r="I4311" t="str">
        <f>VLOOKUP(G4311,customer_reference!$A$2:$D$4000,3,FALSE)</f>
        <v>Non Member</v>
      </c>
      <c r="J4311" t="s">
        <v>3099</v>
      </c>
      <c r="K4311" t="s">
        <v>30</v>
      </c>
      <c r="L4311" t="str">
        <f>VLOOKUP($K4311,non_member_list_price!$A$2:$D$43,2,FALSE)</f>
        <v>I-O Hardware</v>
      </c>
      <c r="M4311">
        <f>VLOOKUP($K4311,non_member_list_price!$A$2:$D$43,3,FALSE)</f>
        <v>230000</v>
      </c>
      <c r="N4311">
        <f>VLOOKUP($K4311,non_member_list_price!$A$2:$D$43,4,FALSE)</f>
        <v>264500</v>
      </c>
      <c r="O4311">
        <f t="shared" si="203"/>
        <v>34500</v>
      </c>
    </row>
    <row r="4312" spans="1:15" x14ac:dyDescent="0.25">
      <c r="A4312" s="3">
        <v>44607</v>
      </c>
      <c r="B4312" s="3" t="str">
        <f t="shared" si="201"/>
        <v>February</v>
      </c>
      <c r="C4312" s="3" t="str">
        <f t="shared" si="202"/>
        <v>2022</v>
      </c>
      <c r="D4312" t="str">
        <f>VLOOKUP(G4312,customer_reference!$A$2:$D$4000,4,FALSE)</f>
        <v>Jakarta</v>
      </c>
      <c r="E4312" s="2">
        <f>VLOOKUP(D4312,city_reference!$A$2:$C$23,2,FALSE)</f>
        <v>6.2</v>
      </c>
      <c r="F4312" s="2">
        <f>VLOOKUP(D4312,city_reference!$A$2:$C$23,3,FALSE)</f>
        <v>106.816666</v>
      </c>
      <c r="G4312" t="s">
        <v>3735</v>
      </c>
      <c r="H4312" t="str">
        <f>VLOOKUP(G4312,customer_reference!$A$2:$D$4000,2,FALSE)</f>
        <v>Male</v>
      </c>
      <c r="I4312" t="str">
        <f>VLOOKUP(G4312,customer_reference!$A$2:$D$4000,3,FALSE)</f>
        <v>Non Member</v>
      </c>
      <c r="J4312" t="s">
        <v>3099</v>
      </c>
      <c r="K4312" t="s">
        <v>30</v>
      </c>
      <c r="L4312" t="str">
        <f>VLOOKUP($K4312,non_member_list_price!$A$2:$D$43,2,FALSE)</f>
        <v>I-O Hardware</v>
      </c>
      <c r="M4312">
        <f>VLOOKUP($K4312,non_member_list_price!$A$2:$D$43,3,FALSE)</f>
        <v>230000</v>
      </c>
      <c r="N4312">
        <f>VLOOKUP($K4312,non_member_list_price!$A$2:$D$43,4,FALSE)</f>
        <v>264500</v>
      </c>
      <c r="O4312">
        <f t="shared" si="203"/>
        <v>34500</v>
      </c>
    </row>
    <row r="4313" spans="1:15" x14ac:dyDescent="0.25">
      <c r="A4313" s="3">
        <v>44776</v>
      </c>
      <c r="B4313" s="3" t="str">
        <f t="shared" si="201"/>
        <v>August</v>
      </c>
      <c r="C4313" s="3" t="str">
        <f t="shared" si="202"/>
        <v>2022</v>
      </c>
      <c r="D4313" t="str">
        <f>VLOOKUP(G4313,customer_reference!$A$2:$D$4000,4,FALSE)</f>
        <v>Jakarta</v>
      </c>
      <c r="E4313" s="2">
        <f>VLOOKUP(D4313,city_reference!$A$2:$C$23,2,FALSE)</f>
        <v>6.2</v>
      </c>
      <c r="F4313" s="2">
        <f>VLOOKUP(D4313,city_reference!$A$2:$C$23,3,FALSE)</f>
        <v>106.816666</v>
      </c>
      <c r="G4313" t="s">
        <v>3412</v>
      </c>
      <c r="H4313" t="str">
        <f>VLOOKUP(G4313,customer_reference!$A$2:$D$4000,2,FALSE)</f>
        <v>Male</v>
      </c>
      <c r="I4313" t="str">
        <f>VLOOKUP(G4313,customer_reference!$A$2:$D$4000,3,FALSE)</f>
        <v>Non Member</v>
      </c>
      <c r="J4313" t="s">
        <v>3099</v>
      </c>
      <c r="K4313" t="s">
        <v>44</v>
      </c>
      <c r="L4313" t="str">
        <f>VLOOKUP($K4313,non_member_list_price!$A$2:$D$43,2,FALSE)</f>
        <v>I-O Hardware</v>
      </c>
      <c r="M4313">
        <f>VLOOKUP($K4313,non_member_list_price!$A$2:$D$43,3,FALSE)</f>
        <v>45000</v>
      </c>
      <c r="N4313">
        <f>VLOOKUP($K4313,non_member_list_price!$A$2:$D$43,4,FALSE)</f>
        <v>51750</v>
      </c>
      <c r="O4313">
        <f t="shared" si="203"/>
        <v>6750</v>
      </c>
    </row>
    <row r="4314" spans="1:15" x14ac:dyDescent="0.25">
      <c r="A4314" s="3">
        <v>45016</v>
      </c>
      <c r="B4314" s="3" t="str">
        <f t="shared" si="201"/>
        <v>March</v>
      </c>
      <c r="C4314" s="3" t="str">
        <f t="shared" si="202"/>
        <v>2023</v>
      </c>
      <c r="D4314" t="str">
        <f>VLOOKUP(G4314,customer_reference!$A$2:$D$4000,4,FALSE)</f>
        <v>Jakarta</v>
      </c>
      <c r="E4314" s="2">
        <f>VLOOKUP(D4314,city_reference!$A$2:$C$23,2,FALSE)</f>
        <v>6.2</v>
      </c>
      <c r="F4314" s="2">
        <f>VLOOKUP(D4314,city_reference!$A$2:$C$23,3,FALSE)</f>
        <v>106.816666</v>
      </c>
      <c r="G4314" t="s">
        <v>3828</v>
      </c>
      <c r="H4314" t="str">
        <f>VLOOKUP(G4314,customer_reference!$A$2:$D$4000,2,FALSE)</f>
        <v>Male</v>
      </c>
      <c r="I4314" t="str">
        <f>VLOOKUP(G4314,customer_reference!$A$2:$D$4000,3,FALSE)</f>
        <v>Non Member</v>
      </c>
      <c r="J4314" t="s">
        <v>3099</v>
      </c>
      <c r="K4314" t="s">
        <v>31</v>
      </c>
      <c r="L4314" t="str">
        <f>VLOOKUP($K4314,non_member_list_price!$A$2:$D$43,2,FALSE)</f>
        <v>I-O Hardware</v>
      </c>
      <c r="M4314">
        <f>VLOOKUP($K4314,non_member_list_price!$A$2:$D$43,3,FALSE)</f>
        <v>69000</v>
      </c>
      <c r="N4314">
        <f>VLOOKUP($K4314,non_member_list_price!$A$2:$D$43,4,FALSE)</f>
        <v>79350</v>
      </c>
      <c r="O4314">
        <f t="shared" si="203"/>
        <v>10350</v>
      </c>
    </row>
    <row r="4315" spans="1:15" x14ac:dyDescent="0.25">
      <c r="A4315" s="3">
        <v>44611</v>
      </c>
      <c r="B4315" s="3" t="str">
        <f t="shared" si="201"/>
        <v>February</v>
      </c>
      <c r="C4315" s="3" t="str">
        <f t="shared" si="202"/>
        <v>2022</v>
      </c>
      <c r="D4315" t="str">
        <f>VLOOKUP(G4315,customer_reference!$A$2:$D$4000,4,FALSE)</f>
        <v>Jakarta</v>
      </c>
      <c r="E4315" s="2">
        <f>VLOOKUP(D4315,city_reference!$A$2:$C$23,2,FALSE)</f>
        <v>6.2</v>
      </c>
      <c r="F4315" s="2">
        <f>VLOOKUP(D4315,city_reference!$A$2:$C$23,3,FALSE)</f>
        <v>106.816666</v>
      </c>
      <c r="G4315" t="s">
        <v>1199</v>
      </c>
      <c r="H4315" t="str">
        <f>VLOOKUP(G4315,customer_reference!$A$2:$D$4000,2,FALSE)</f>
        <v>Male</v>
      </c>
      <c r="I4315" t="str">
        <f>VLOOKUP(G4315,customer_reference!$A$2:$D$4000,3,FALSE)</f>
        <v>Non Member</v>
      </c>
      <c r="J4315" t="s">
        <v>3099</v>
      </c>
      <c r="K4315" t="s">
        <v>4081</v>
      </c>
      <c r="L4315" t="str">
        <f>VLOOKUP($K4315,non_member_list_price!$A$2:$D$43,2,FALSE)</f>
        <v>I-O Hardware</v>
      </c>
      <c r="M4315">
        <f>VLOOKUP($K4315,non_member_list_price!$A$2:$D$43,3,FALSE)</f>
        <v>117000</v>
      </c>
      <c r="N4315">
        <f>VLOOKUP($K4315,non_member_list_price!$A$2:$D$43,4,FALSE)</f>
        <v>134550</v>
      </c>
      <c r="O4315">
        <f t="shared" si="203"/>
        <v>17550</v>
      </c>
    </row>
    <row r="4316" spans="1:15" x14ac:dyDescent="0.25">
      <c r="A4316" s="3">
        <v>45152</v>
      </c>
      <c r="B4316" s="3" t="str">
        <f t="shared" si="201"/>
        <v>August</v>
      </c>
      <c r="C4316" s="3" t="str">
        <f t="shared" si="202"/>
        <v>2023</v>
      </c>
      <c r="D4316" t="str">
        <f>VLOOKUP(G4316,customer_reference!$A$2:$D$4000,4,FALSE)</f>
        <v>Jakarta</v>
      </c>
      <c r="E4316" s="2">
        <f>VLOOKUP(D4316,city_reference!$A$2:$C$23,2,FALSE)</f>
        <v>6.2</v>
      </c>
      <c r="F4316" s="2">
        <f>VLOOKUP(D4316,city_reference!$A$2:$C$23,3,FALSE)</f>
        <v>106.816666</v>
      </c>
      <c r="G4316" t="s">
        <v>3391</v>
      </c>
      <c r="H4316" t="str">
        <f>VLOOKUP(G4316,customer_reference!$A$2:$D$4000,2,FALSE)</f>
        <v>Male</v>
      </c>
      <c r="I4316" t="str">
        <f>VLOOKUP(G4316,customer_reference!$A$2:$D$4000,3,FALSE)</f>
        <v>Non Member</v>
      </c>
      <c r="J4316" t="s">
        <v>3099</v>
      </c>
      <c r="K4316" t="s">
        <v>4080</v>
      </c>
      <c r="L4316" t="str">
        <f>VLOOKUP($K4316,non_member_list_price!$A$2:$D$43,2,FALSE)</f>
        <v>I-O Hardware</v>
      </c>
      <c r="M4316">
        <f>VLOOKUP($K4316,non_member_list_price!$A$2:$D$43,3,FALSE)</f>
        <v>102000</v>
      </c>
      <c r="N4316">
        <f>VLOOKUP($K4316,non_member_list_price!$A$2:$D$43,4,FALSE)</f>
        <v>117300</v>
      </c>
      <c r="O4316">
        <f t="shared" si="203"/>
        <v>15300</v>
      </c>
    </row>
    <row r="4317" spans="1:15" x14ac:dyDescent="0.25">
      <c r="A4317" s="3">
        <v>44655</v>
      </c>
      <c r="B4317" s="3" t="str">
        <f t="shared" si="201"/>
        <v>April</v>
      </c>
      <c r="C4317" s="3" t="str">
        <f t="shared" si="202"/>
        <v>2022</v>
      </c>
      <c r="D4317" t="str">
        <f>VLOOKUP(G4317,customer_reference!$A$2:$D$4000,4,FALSE)</f>
        <v>Jakarta</v>
      </c>
      <c r="E4317" s="2">
        <f>VLOOKUP(D4317,city_reference!$A$2:$C$23,2,FALSE)</f>
        <v>6.2</v>
      </c>
      <c r="F4317" s="2">
        <f>VLOOKUP(D4317,city_reference!$A$2:$C$23,3,FALSE)</f>
        <v>106.816666</v>
      </c>
      <c r="G4317" t="s">
        <v>897</v>
      </c>
      <c r="H4317" t="str">
        <f>VLOOKUP(G4317,customer_reference!$A$2:$D$4000,2,FALSE)</f>
        <v>Male</v>
      </c>
      <c r="I4317" t="str">
        <f>VLOOKUP(G4317,customer_reference!$A$2:$D$4000,3,FALSE)</f>
        <v>Non Member</v>
      </c>
      <c r="J4317" t="s">
        <v>3099</v>
      </c>
      <c r="K4317" t="s">
        <v>30</v>
      </c>
      <c r="L4317" t="str">
        <f>VLOOKUP($K4317,non_member_list_price!$A$2:$D$43,2,FALSE)</f>
        <v>I-O Hardware</v>
      </c>
      <c r="M4317">
        <f>VLOOKUP($K4317,non_member_list_price!$A$2:$D$43,3,FALSE)</f>
        <v>230000</v>
      </c>
      <c r="N4317">
        <f>VLOOKUP($K4317,non_member_list_price!$A$2:$D$43,4,FALSE)</f>
        <v>264500</v>
      </c>
      <c r="O4317">
        <f t="shared" si="203"/>
        <v>34500</v>
      </c>
    </row>
    <row r="4318" spans="1:15" x14ac:dyDescent="0.25">
      <c r="A4318" s="3">
        <v>45012</v>
      </c>
      <c r="B4318" s="3" t="str">
        <f t="shared" si="201"/>
        <v>March</v>
      </c>
      <c r="C4318" s="3" t="str">
        <f t="shared" si="202"/>
        <v>2023</v>
      </c>
      <c r="D4318" t="str">
        <f>VLOOKUP(G4318,customer_reference!$A$2:$D$4000,4,FALSE)</f>
        <v>Jakarta</v>
      </c>
      <c r="E4318" s="2">
        <f>VLOOKUP(D4318,city_reference!$A$2:$C$23,2,FALSE)</f>
        <v>6.2</v>
      </c>
      <c r="F4318" s="2">
        <f>VLOOKUP(D4318,city_reference!$A$2:$C$23,3,FALSE)</f>
        <v>106.816666</v>
      </c>
      <c r="G4318" t="s">
        <v>1304</v>
      </c>
      <c r="H4318" t="str">
        <f>VLOOKUP(G4318,customer_reference!$A$2:$D$4000,2,FALSE)</f>
        <v>Male</v>
      </c>
      <c r="I4318" t="str">
        <f>VLOOKUP(G4318,customer_reference!$A$2:$D$4000,3,FALSE)</f>
        <v>Non Member</v>
      </c>
      <c r="J4318" t="s">
        <v>3099</v>
      </c>
      <c r="K4318" t="s">
        <v>30</v>
      </c>
      <c r="L4318" t="str">
        <f>VLOOKUP($K4318,non_member_list_price!$A$2:$D$43,2,FALSE)</f>
        <v>I-O Hardware</v>
      </c>
      <c r="M4318">
        <f>VLOOKUP($K4318,non_member_list_price!$A$2:$D$43,3,FALSE)</f>
        <v>230000</v>
      </c>
      <c r="N4318">
        <f>VLOOKUP($K4318,non_member_list_price!$A$2:$D$43,4,FALSE)</f>
        <v>264500</v>
      </c>
      <c r="O4318">
        <f t="shared" si="203"/>
        <v>34500</v>
      </c>
    </row>
    <row r="4319" spans="1:15" x14ac:dyDescent="0.25">
      <c r="A4319" s="3">
        <v>44854</v>
      </c>
      <c r="B4319" s="3" t="str">
        <f t="shared" si="201"/>
        <v>October</v>
      </c>
      <c r="C4319" s="3" t="str">
        <f t="shared" si="202"/>
        <v>2022</v>
      </c>
      <c r="D4319" t="str">
        <f>VLOOKUP(G4319,customer_reference!$A$2:$D$4000,4,FALSE)</f>
        <v>Jakarta</v>
      </c>
      <c r="E4319" s="2">
        <f>VLOOKUP(D4319,city_reference!$A$2:$C$23,2,FALSE)</f>
        <v>6.2</v>
      </c>
      <c r="F4319" s="2">
        <f>VLOOKUP(D4319,city_reference!$A$2:$C$23,3,FALSE)</f>
        <v>106.816666</v>
      </c>
      <c r="G4319" t="s">
        <v>1387</v>
      </c>
      <c r="H4319" t="str">
        <f>VLOOKUP(G4319,customer_reference!$A$2:$D$4000,2,FALSE)</f>
        <v>Male</v>
      </c>
      <c r="I4319" t="str">
        <f>VLOOKUP(G4319,customer_reference!$A$2:$D$4000,3,FALSE)</f>
        <v>Subscriber</v>
      </c>
      <c r="J4319" t="s">
        <v>3099</v>
      </c>
      <c r="K4319" t="s">
        <v>37</v>
      </c>
      <c r="L4319" t="str">
        <f>VLOOKUP($K4319,non_member_list_price!$A$2:$D$43,2,FALSE)</f>
        <v>I-O Hardware</v>
      </c>
      <c r="M4319">
        <f>VLOOKUP($K4319,non_member_list_price!$A$2:$D$43,3,FALSE)</f>
        <v>122000</v>
      </c>
      <c r="N4319">
        <f>VLOOKUP($K4319,non_member_list_price!$A$2:$D$43,4,FALSE)</f>
        <v>140300</v>
      </c>
      <c r="O4319">
        <f t="shared" si="203"/>
        <v>18300</v>
      </c>
    </row>
    <row r="4320" spans="1:15" x14ac:dyDescent="0.25">
      <c r="A4320" s="3">
        <v>44824</v>
      </c>
      <c r="B4320" s="3" t="str">
        <f t="shared" si="201"/>
        <v>September</v>
      </c>
      <c r="C4320" s="3" t="str">
        <f t="shared" si="202"/>
        <v>2022</v>
      </c>
      <c r="D4320" t="str">
        <f>VLOOKUP(G4320,customer_reference!$A$2:$D$4000,4,FALSE)</f>
        <v>Jakarta</v>
      </c>
      <c r="E4320" s="2">
        <f>VLOOKUP(D4320,city_reference!$A$2:$C$23,2,FALSE)</f>
        <v>6.2</v>
      </c>
      <c r="F4320" s="2">
        <f>VLOOKUP(D4320,city_reference!$A$2:$C$23,3,FALSE)</f>
        <v>106.816666</v>
      </c>
      <c r="G4320" t="s">
        <v>1369</v>
      </c>
      <c r="H4320" t="str">
        <f>VLOOKUP(G4320,customer_reference!$A$2:$D$4000,2,FALSE)</f>
        <v>Male</v>
      </c>
      <c r="I4320" t="str">
        <f>VLOOKUP(G4320,customer_reference!$A$2:$D$4000,3,FALSE)</f>
        <v>Non Member</v>
      </c>
      <c r="J4320" t="s">
        <v>3099</v>
      </c>
      <c r="K4320" t="s">
        <v>37</v>
      </c>
      <c r="L4320" t="str">
        <f>VLOOKUP($K4320,non_member_list_price!$A$2:$D$43,2,FALSE)</f>
        <v>I-O Hardware</v>
      </c>
      <c r="M4320">
        <f>VLOOKUP($K4320,non_member_list_price!$A$2:$D$43,3,FALSE)</f>
        <v>122000</v>
      </c>
      <c r="N4320">
        <f>VLOOKUP($K4320,non_member_list_price!$A$2:$D$43,4,FALSE)</f>
        <v>140300</v>
      </c>
      <c r="O4320">
        <f t="shared" si="203"/>
        <v>18300</v>
      </c>
    </row>
    <row r="4321" spans="1:15" x14ac:dyDescent="0.25">
      <c r="A4321" s="3">
        <v>44869</v>
      </c>
      <c r="B4321" s="3" t="str">
        <f t="shared" si="201"/>
        <v>November</v>
      </c>
      <c r="C4321" s="3" t="str">
        <f t="shared" si="202"/>
        <v>2022</v>
      </c>
      <c r="D4321" t="str">
        <f>VLOOKUP(G4321,customer_reference!$A$2:$D$4000,4,FALSE)</f>
        <v>Jakarta</v>
      </c>
      <c r="E4321" s="2">
        <f>VLOOKUP(D4321,city_reference!$A$2:$C$23,2,FALSE)</f>
        <v>6.2</v>
      </c>
      <c r="F4321" s="2">
        <f>VLOOKUP(D4321,city_reference!$A$2:$C$23,3,FALSE)</f>
        <v>106.816666</v>
      </c>
      <c r="G4321" t="s">
        <v>3571</v>
      </c>
      <c r="H4321" t="str">
        <f>VLOOKUP(G4321,customer_reference!$A$2:$D$4000,2,FALSE)</f>
        <v>Male</v>
      </c>
      <c r="I4321" t="str">
        <f>VLOOKUP(G4321,customer_reference!$A$2:$D$4000,3,FALSE)</f>
        <v>Non Member</v>
      </c>
      <c r="J4321" t="s">
        <v>3099</v>
      </c>
      <c r="K4321" t="s">
        <v>4080</v>
      </c>
      <c r="L4321" t="str">
        <f>VLOOKUP($K4321,non_member_list_price!$A$2:$D$43,2,FALSE)</f>
        <v>I-O Hardware</v>
      </c>
      <c r="M4321">
        <f>VLOOKUP($K4321,non_member_list_price!$A$2:$D$43,3,FALSE)</f>
        <v>102000</v>
      </c>
      <c r="N4321">
        <f>VLOOKUP($K4321,non_member_list_price!$A$2:$D$43,4,FALSE)</f>
        <v>117300</v>
      </c>
      <c r="O4321">
        <f t="shared" si="203"/>
        <v>15300</v>
      </c>
    </row>
    <row r="4322" spans="1:15" x14ac:dyDescent="0.25">
      <c r="A4322" s="3">
        <v>44907</v>
      </c>
      <c r="B4322" s="3" t="str">
        <f t="shared" si="201"/>
        <v>December</v>
      </c>
      <c r="C4322" s="3" t="str">
        <f t="shared" si="202"/>
        <v>2022</v>
      </c>
      <c r="D4322" t="str">
        <f>VLOOKUP(G4322,customer_reference!$A$2:$D$4000,4,FALSE)</f>
        <v>Jakarta</v>
      </c>
      <c r="E4322" s="2">
        <f>VLOOKUP(D4322,city_reference!$A$2:$C$23,2,FALSE)</f>
        <v>6.2</v>
      </c>
      <c r="F4322" s="2">
        <f>VLOOKUP(D4322,city_reference!$A$2:$C$23,3,FALSE)</f>
        <v>106.816666</v>
      </c>
      <c r="G4322" t="s">
        <v>1826</v>
      </c>
      <c r="H4322" t="str">
        <f>VLOOKUP(G4322,customer_reference!$A$2:$D$4000,2,FALSE)</f>
        <v>Male</v>
      </c>
      <c r="I4322" t="str">
        <f>VLOOKUP(G4322,customer_reference!$A$2:$D$4000,3,FALSE)</f>
        <v>Non Member</v>
      </c>
      <c r="J4322" t="s">
        <v>3099</v>
      </c>
      <c r="K4322" t="s">
        <v>22</v>
      </c>
      <c r="L4322" t="str">
        <f>VLOOKUP($K4322,non_member_list_price!$A$2:$D$43,2,FALSE)</f>
        <v>Memory Hardware</v>
      </c>
      <c r="M4322">
        <f>VLOOKUP($K4322,non_member_list_price!$A$2:$D$43,3,FALSE)</f>
        <v>224000</v>
      </c>
      <c r="N4322">
        <f>VLOOKUP($K4322,non_member_list_price!$A$2:$D$43,4,FALSE)</f>
        <v>257600</v>
      </c>
      <c r="O4322">
        <f t="shared" si="203"/>
        <v>33600</v>
      </c>
    </row>
    <row r="4323" spans="1:15" x14ac:dyDescent="0.25">
      <c r="A4323" s="3">
        <v>44756</v>
      </c>
      <c r="B4323" s="3" t="str">
        <f t="shared" si="201"/>
        <v>July</v>
      </c>
      <c r="C4323" s="3" t="str">
        <f t="shared" si="202"/>
        <v>2022</v>
      </c>
      <c r="D4323" t="str">
        <f>VLOOKUP(G4323,customer_reference!$A$2:$D$4000,4,FALSE)</f>
        <v>Jakarta</v>
      </c>
      <c r="E4323" s="2">
        <f>VLOOKUP(D4323,city_reference!$A$2:$C$23,2,FALSE)</f>
        <v>6.2</v>
      </c>
      <c r="F4323" s="2">
        <f>VLOOKUP(D4323,city_reference!$A$2:$C$23,3,FALSE)</f>
        <v>106.816666</v>
      </c>
      <c r="G4323" t="s">
        <v>3954</v>
      </c>
      <c r="H4323" t="str">
        <f>VLOOKUP(G4323,customer_reference!$A$2:$D$4000,2,FALSE)</f>
        <v>Male</v>
      </c>
      <c r="I4323" t="str">
        <f>VLOOKUP(G4323,customer_reference!$A$2:$D$4000,3,FALSE)</f>
        <v>Non Member</v>
      </c>
      <c r="J4323" t="s">
        <v>3099</v>
      </c>
      <c r="K4323" t="s">
        <v>23</v>
      </c>
      <c r="L4323" t="str">
        <f>VLOOKUP($K4323,non_member_list_price!$A$2:$D$43,2,FALSE)</f>
        <v>Memory Hardware</v>
      </c>
      <c r="M4323">
        <f>VLOOKUP($K4323,non_member_list_price!$A$2:$D$43,3,FALSE)</f>
        <v>336000</v>
      </c>
      <c r="N4323">
        <f>VLOOKUP($K4323,non_member_list_price!$A$2:$D$43,4,FALSE)</f>
        <v>386400</v>
      </c>
      <c r="O4323">
        <f t="shared" si="203"/>
        <v>50400</v>
      </c>
    </row>
    <row r="4324" spans="1:15" x14ac:dyDescent="0.25">
      <c r="A4324" s="3">
        <v>44902</v>
      </c>
      <c r="B4324" s="3" t="str">
        <f t="shared" si="201"/>
        <v>December</v>
      </c>
      <c r="C4324" s="3" t="str">
        <f t="shared" si="202"/>
        <v>2022</v>
      </c>
      <c r="D4324" t="str">
        <f>VLOOKUP(G4324,customer_reference!$A$2:$D$4000,4,FALSE)</f>
        <v>Jakarta</v>
      </c>
      <c r="E4324" s="2">
        <f>VLOOKUP(D4324,city_reference!$A$2:$C$23,2,FALSE)</f>
        <v>6.2</v>
      </c>
      <c r="F4324" s="2">
        <f>VLOOKUP(D4324,city_reference!$A$2:$C$23,3,FALSE)</f>
        <v>106.816666</v>
      </c>
      <c r="G4324" t="s">
        <v>3176</v>
      </c>
      <c r="H4324" t="str">
        <f>VLOOKUP(G4324,customer_reference!$A$2:$D$4000,2,FALSE)</f>
        <v>Male</v>
      </c>
      <c r="I4324" t="str">
        <f>VLOOKUP(G4324,customer_reference!$A$2:$D$4000,3,FALSE)</f>
        <v>Non Member</v>
      </c>
      <c r="J4324" t="s">
        <v>3099</v>
      </c>
      <c r="K4324" t="s">
        <v>23</v>
      </c>
      <c r="L4324" t="str">
        <f>VLOOKUP($K4324,non_member_list_price!$A$2:$D$43,2,FALSE)</f>
        <v>Memory Hardware</v>
      </c>
      <c r="M4324">
        <f>VLOOKUP($K4324,non_member_list_price!$A$2:$D$43,3,FALSE)</f>
        <v>336000</v>
      </c>
      <c r="N4324">
        <f>VLOOKUP($K4324,non_member_list_price!$A$2:$D$43,4,FALSE)</f>
        <v>386400</v>
      </c>
      <c r="O4324">
        <f t="shared" si="203"/>
        <v>50400</v>
      </c>
    </row>
    <row r="4325" spans="1:15" x14ac:dyDescent="0.25">
      <c r="A4325" s="3">
        <v>44894</v>
      </c>
      <c r="B4325" s="3" t="str">
        <f t="shared" si="201"/>
        <v>November</v>
      </c>
      <c r="C4325" s="3" t="str">
        <f t="shared" si="202"/>
        <v>2022</v>
      </c>
      <c r="D4325" t="str">
        <f>VLOOKUP(G4325,customer_reference!$A$2:$D$4000,4,FALSE)</f>
        <v>Jakarta</v>
      </c>
      <c r="E4325" s="2">
        <f>VLOOKUP(D4325,city_reference!$A$2:$C$23,2,FALSE)</f>
        <v>6.2</v>
      </c>
      <c r="F4325" s="2">
        <f>VLOOKUP(D4325,city_reference!$A$2:$C$23,3,FALSE)</f>
        <v>106.816666</v>
      </c>
      <c r="G4325" t="s">
        <v>1329</v>
      </c>
      <c r="H4325" t="str">
        <f>VLOOKUP(G4325,customer_reference!$A$2:$D$4000,2,FALSE)</f>
        <v>Male</v>
      </c>
      <c r="I4325" t="str">
        <f>VLOOKUP(G4325,customer_reference!$A$2:$D$4000,3,FALSE)</f>
        <v>Non Member</v>
      </c>
      <c r="J4325" t="s">
        <v>3099</v>
      </c>
      <c r="K4325" t="s">
        <v>23</v>
      </c>
      <c r="L4325" t="str">
        <f>VLOOKUP($K4325,non_member_list_price!$A$2:$D$43,2,FALSE)</f>
        <v>Memory Hardware</v>
      </c>
      <c r="M4325">
        <f>VLOOKUP($K4325,non_member_list_price!$A$2:$D$43,3,FALSE)</f>
        <v>336000</v>
      </c>
      <c r="N4325">
        <f>VLOOKUP($K4325,non_member_list_price!$A$2:$D$43,4,FALSE)</f>
        <v>386400</v>
      </c>
      <c r="O4325">
        <f t="shared" si="203"/>
        <v>50400</v>
      </c>
    </row>
    <row r="4326" spans="1:15" x14ac:dyDescent="0.25">
      <c r="A4326" s="3">
        <v>44758</v>
      </c>
      <c r="B4326" s="3" t="str">
        <f t="shared" si="201"/>
        <v>July</v>
      </c>
      <c r="C4326" s="3" t="str">
        <f t="shared" si="202"/>
        <v>2022</v>
      </c>
      <c r="D4326" t="str">
        <f>VLOOKUP(G4326,customer_reference!$A$2:$D$4000,4,FALSE)</f>
        <v>Jakarta</v>
      </c>
      <c r="E4326" s="2">
        <f>VLOOKUP(D4326,city_reference!$A$2:$C$23,2,FALSE)</f>
        <v>6.2</v>
      </c>
      <c r="F4326" s="2">
        <f>VLOOKUP(D4326,city_reference!$A$2:$C$23,3,FALSE)</f>
        <v>106.816666</v>
      </c>
      <c r="G4326" t="s">
        <v>399</v>
      </c>
      <c r="H4326" t="str">
        <f>VLOOKUP(G4326,customer_reference!$A$2:$D$4000,2,FALSE)</f>
        <v>Male</v>
      </c>
      <c r="I4326" t="str">
        <f>VLOOKUP(G4326,customer_reference!$A$2:$D$4000,3,FALSE)</f>
        <v>Non Member</v>
      </c>
      <c r="J4326" t="s">
        <v>3099</v>
      </c>
      <c r="K4326" t="s">
        <v>4080</v>
      </c>
      <c r="L4326" t="str">
        <f>VLOOKUP($K4326,non_member_list_price!$A$2:$D$43,2,FALSE)</f>
        <v>I-O Hardware</v>
      </c>
      <c r="M4326">
        <f>VLOOKUP($K4326,non_member_list_price!$A$2:$D$43,3,FALSE)</f>
        <v>102000</v>
      </c>
      <c r="N4326">
        <f>VLOOKUP($K4326,non_member_list_price!$A$2:$D$43,4,FALSE)</f>
        <v>117300</v>
      </c>
      <c r="O4326">
        <f t="shared" si="203"/>
        <v>15300</v>
      </c>
    </row>
    <row r="4327" spans="1:15" x14ac:dyDescent="0.25">
      <c r="A4327" s="3">
        <v>45160</v>
      </c>
      <c r="B4327" s="3" t="str">
        <f t="shared" si="201"/>
        <v>August</v>
      </c>
      <c r="C4327" s="3" t="str">
        <f t="shared" si="202"/>
        <v>2023</v>
      </c>
      <c r="D4327" t="str">
        <f>VLOOKUP(G4327,customer_reference!$A$2:$D$4000,4,FALSE)</f>
        <v>Jakarta</v>
      </c>
      <c r="E4327" s="2">
        <f>VLOOKUP(D4327,city_reference!$A$2:$C$23,2,FALSE)</f>
        <v>6.2</v>
      </c>
      <c r="F4327" s="2">
        <f>VLOOKUP(D4327,city_reference!$A$2:$C$23,3,FALSE)</f>
        <v>106.816666</v>
      </c>
      <c r="G4327" t="s">
        <v>2779</v>
      </c>
      <c r="H4327" t="str">
        <f>VLOOKUP(G4327,customer_reference!$A$2:$D$4000,2,FALSE)</f>
        <v>Male</v>
      </c>
      <c r="I4327" t="str">
        <f>VLOOKUP(G4327,customer_reference!$A$2:$D$4000,3,FALSE)</f>
        <v>Non Member</v>
      </c>
      <c r="J4327" t="s">
        <v>3099</v>
      </c>
      <c r="K4327" t="s">
        <v>4080</v>
      </c>
      <c r="L4327" t="str">
        <f>VLOOKUP($K4327,non_member_list_price!$A$2:$D$43,2,FALSE)</f>
        <v>I-O Hardware</v>
      </c>
      <c r="M4327">
        <f>VLOOKUP($K4327,non_member_list_price!$A$2:$D$43,3,FALSE)</f>
        <v>102000</v>
      </c>
      <c r="N4327">
        <f>VLOOKUP($K4327,non_member_list_price!$A$2:$D$43,4,FALSE)</f>
        <v>117300</v>
      </c>
      <c r="O4327">
        <f t="shared" si="203"/>
        <v>15300</v>
      </c>
    </row>
    <row r="4328" spans="1:15" x14ac:dyDescent="0.25">
      <c r="A4328" s="3">
        <v>44755</v>
      </c>
      <c r="B4328" s="3" t="str">
        <f t="shared" si="201"/>
        <v>July</v>
      </c>
      <c r="C4328" s="3" t="str">
        <f t="shared" si="202"/>
        <v>2022</v>
      </c>
      <c r="D4328" t="str">
        <f>VLOOKUP(G4328,customer_reference!$A$2:$D$4000,4,FALSE)</f>
        <v>Jakarta</v>
      </c>
      <c r="E4328" s="2">
        <f>VLOOKUP(D4328,city_reference!$A$2:$C$23,2,FALSE)</f>
        <v>6.2</v>
      </c>
      <c r="F4328" s="2">
        <f>VLOOKUP(D4328,city_reference!$A$2:$C$23,3,FALSE)</f>
        <v>106.816666</v>
      </c>
      <c r="G4328" t="s">
        <v>127</v>
      </c>
      <c r="H4328" t="str">
        <f>VLOOKUP(G4328,customer_reference!$A$2:$D$4000,2,FALSE)</f>
        <v>Male</v>
      </c>
      <c r="I4328" t="str">
        <f>VLOOKUP(G4328,customer_reference!$A$2:$D$4000,3,FALSE)</f>
        <v>Non Member</v>
      </c>
      <c r="J4328" t="s">
        <v>3099</v>
      </c>
      <c r="K4328" t="s">
        <v>4080</v>
      </c>
      <c r="L4328" t="str">
        <f>VLOOKUP($K4328,non_member_list_price!$A$2:$D$43,2,FALSE)</f>
        <v>I-O Hardware</v>
      </c>
      <c r="M4328">
        <f>VLOOKUP($K4328,non_member_list_price!$A$2:$D$43,3,FALSE)</f>
        <v>102000</v>
      </c>
      <c r="N4328">
        <f>VLOOKUP($K4328,non_member_list_price!$A$2:$D$43,4,FALSE)</f>
        <v>117300</v>
      </c>
      <c r="O4328">
        <f t="shared" si="203"/>
        <v>15300</v>
      </c>
    </row>
    <row r="4329" spans="1:15" x14ac:dyDescent="0.25">
      <c r="A4329" s="3">
        <v>44853</v>
      </c>
      <c r="B4329" s="3" t="str">
        <f t="shared" si="201"/>
        <v>October</v>
      </c>
      <c r="C4329" s="3" t="str">
        <f t="shared" si="202"/>
        <v>2022</v>
      </c>
      <c r="D4329" t="str">
        <f>VLOOKUP(G4329,customer_reference!$A$2:$D$4000,4,FALSE)</f>
        <v>Jakarta</v>
      </c>
      <c r="E4329" s="2">
        <f>VLOOKUP(D4329,city_reference!$A$2:$C$23,2,FALSE)</f>
        <v>6.2</v>
      </c>
      <c r="F4329" s="2">
        <f>VLOOKUP(D4329,city_reference!$A$2:$C$23,3,FALSE)</f>
        <v>106.816666</v>
      </c>
      <c r="G4329" t="s">
        <v>280</v>
      </c>
      <c r="H4329" t="str">
        <f>VLOOKUP(G4329,customer_reference!$A$2:$D$4000,2,FALSE)</f>
        <v>Male</v>
      </c>
      <c r="I4329" t="str">
        <f>VLOOKUP(G4329,customer_reference!$A$2:$D$4000,3,FALSE)</f>
        <v>Non Member</v>
      </c>
      <c r="J4329" t="s">
        <v>3099</v>
      </c>
      <c r="K4329" t="s">
        <v>4080</v>
      </c>
      <c r="L4329" t="str">
        <f>VLOOKUP($K4329,non_member_list_price!$A$2:$D$43,2,FALSE)</f>
        <v>I-O Hardware</v>
      </c>
      <c r="M4329">
        <f>VLOOKUP($K4329,non_member_list_price!$A$2:$D$43,3,FALSE)</f>
        <v>102000</v>
      </c>
      <c r="N4329">
        <f>VLOOKUP($K4329,non_member_list_price!$A$2:$D$43,4,FALSE)</f>
        <v>117300</v>
      </c>
      <c r="O4329">
        <f t="shared" si="203"/>
        <v>15300</v>
      </c>
    </row>
    <row r="4330" spans="1:15" x14ac:dyDescent="0.25">
      <c r="A4330" s="3">
        <v>44730</v>
      </c>
      <c r="B4330" s="3" t="str">
        <f t="shared" si="201"/>
        <v>June</v>
      </c>
      <c r="C4330" s="3" t="str">
        <f t="shared" si="202"/>
        <v>2022</v>
      </c>
      <c r="D4330" t="str">
        <f>VLOOKUP(G4330,customer_reference!$A$2:$D$4000,4,FALSE)</f>
        <v>Jakarta</v>
      </c>
      <c r="E4330" s="2">
        <f>VLOOKUP(D4330,city_reference!$A$2:$C$23,2,FALSE)</f>
        <v>6.2</v>
      </c>
      <c r="F4330" s="2">
        <f>VLOOKUP(D4330,city_reference!$A$2:$C$23,3,FALSE)</f>
        <v>106.816666</v>
      </c>
      <c r="G4330" t="s">
        <v>3207</v>
      </c>
      <c r="H4330" t="str">
        <f>VLOOKUP(G4330,customer_reference!$A$2:$D$4000,2,FALSE)</f>
        <v>Male</v>
      </c>
      <c r="I4330" t="str">
        <f>VLOOKUP(G4330,customer_reference!$A$2:$D$4000,3,FALSE)</f>
        <v>Non Member</v>
      </c>
      <c r="J4330" t="s">
        <v>3099</v>
      </c>
      <c r="K4330" t="s">
        <v>37</v>
      </c>
      <c r="L4330" t="str">
        <f>VLOOKUP($K4330,non_member_list_price!$A$2:$D$43,2,FALSE)</f>
        <v>I-O Hardware</v>
      </c>
      <c r="M4330">
        <f>VLOOKUP($K4330,non_member_list_price!$A$2:$D$43,3,FALSE)</f>
        <v>122000</v>
      </c>
      <c r="N4330">
        <f>VLOOKUP($K4330,non_member_list_price!$A$2:$D$43,4,FALSE)</f>
        <v>140300</v>
      </c>
      <c r="O4330">
        <f t="shared" si="203"/>
        <v>18300</v>
      </c>
    </row>
    <row r="4331" spans="1:15" x14ac:dyDescent="0.25">
      <c r="A4331" s="3">
        <v>44676</v>
      </c>
      <c r="B4331" s="3" t="str">
        <f t="shared" si="201"/>
        <v>April</v>
      </c>
      <c r="C4331" s="3" t="str">
        <f t="shared" si="202"/>
        <v>2022</v>
      </c>
      <c r="D4331" t="str">
        <f>VLOOKUP(G4331,customer_reference!$A$2:$D$4000,4,FALSE)</f>
        <v>Jakarta</v>
      </c>
      <c r="E4331" s="2">
        <f>VLOOKUP(D4331,city_reference!$A$2:$C$23,2,FALSE)</f>
        <v>6.2</v>
      </c>
      <c r="F4331" s="2">
        <f>VLOOKUP(D4331,city_reference!$A$2:$C$23,3,FALSE)</f>
        <v>106.816666</v>
      </c>
      <c r="G4331" t="s">
        <v>1057</v>
      </c>
      <c r="H4331" t="str">
        <f>VLOOKUP(G4331,customer_reference!$A$2:$D$4000,2,FALSE)</f>
        <v>Male</v>
      </c>
      <c r="I4331" t="str">
        <f>VLOOKUP(G4331,customer_reference!$A$2:$D$4000,3,FALSE)</f>
        <v>Non Member</v>
      </c>
      <c r="J4331" t="s">
        <v>3099</v>
      </c>
      <c r="K4331" t="s">
        <v>37</v>
      </c>
      <c r="L4331" t="str">
        <f>VLOOKUP($K4331,non_member_list_price!$A$2:$D$43,2,FALSE)</f>
        <v>I-O Hardware</v>
      </c>
      <c r="M4331">
        <f>VLOOKUP($K4331,non_member_list_price!$A$2:$D$43,3,FALSE)</f>
        <v>122000</v>
      </c>
      <c r="N4331">
        <f>VLOOKUP($K4331,non_member_list_price!$A$2:$D$43,4,FALSE)</f>
        <v>140300</v>
      </c>
      <c r="O4331">
        <f t="shared" si="203"/>
        <v>18300</v>
      </c>
    </row>
    <row r="4332" spans="1:15" x14ac:dyDescent="0.25">
      <c r="A4332" s="3">
        <v>44933</v>
      </c>
      <c r="B4332" s="3" t="str">
        <f t="shared" si="201"/>
        <v>January</v>
      </c>
      <c r="C4332" s="3" t="str">
        <f t="shared" si="202"/>
        <v>2023</v>
      </c>
      <c r="D4332" t="str">
        <f>VLOOKUP(G4332,customer_reference!$A$2:$D$4000,4,FALSE)</f>
        <v>Jakarta</v>
      </c>
      <c r="E4332" s="2">
        <f>VLOOKUP(D4332,city_reference!$A$2:$C$23,2,FALSE)</f>
        <v>6.2</v>
      </c>
      <c r="F4332" s="2">
        <f>VLOOKUP(D4332,city_reference!$A$2:$C$23,3,FALSE)</f>
        <v>106.816666</v>
      </c>
      <c r="G4332" t="s">
        <v>3318</v>
      </c>
      <c r="H4332" t="str">
        <f>VLOOKUP(G4332,customer_reference!$A$2:$D$4000,2,FALSE)</f>
        <v>Male</v>
      </c>
      <c r="I4332" t="str">
        <f>VLOOKUP(G4332,customer_reference!$A$2:$D$4000,3,FALSE)</f>
        <v>Non Member</v>
      </c>
      <c r="J4332" t="s">
        <v>3099</v>
      </c>
      <c r="K4332" t="s">
        <v>30</v>
      </c>
      <c r="L4332" t="str">
        <f>VLOOKUP($K4332,non_member_list_price!$A$2:$D$43,2,FALSE)</f>
        <v>I-O Hardware</v>
      </c>
      <c r="M4332">
        <f>VLOOKUP($K4332,non_member_list_price!$A$2:$D$43,3,FALSE)</f>
        <v>230000</v>
      </c>
      <c r="N4332">
        <f>VLOOKUP($K4332,non_member_list_price!$A$2:$D$43,4,FALSE)</f>
        <v>264500</v>
      </c>
      <c r="O4332">
        <f t="shared" si="203"/>
        <v>34500</v>
      </c>
    </row>
    <row r="4333" spans="1:15" x14ac:dyDescent="0.25">
      <c r="A4333" s="3">
        <v>44566</v>
      </c>
      <c r="B4333" s="3" t="str">
        <f t="shared" si="201"/>
        <v>January</v>
      </c>
      <c r="C4333" s="3" t="str">
        <f t="shared" si="202"/>
        <v>2022</v>
      </c>
      <c r="D4333" t="str">
        <f>VLOOKUP(G4333,customer_reference!$A$2:$D$4000,4,FALSE)</f>
        <v>Jakarta</v>
      </c>
      <c r="E4333" s="2">
        <f>VLOOKUP(D4333,city_reference!$A$2:$C$23,2,FALSE)</f>
        <v>6.2</v>
      </c>
      <c r="F4333" s="2">
        <f>VLOOKUP(D4333,city_reference!$A$2:$C$23,3,FALSE)</f>
        <v>106.816666</v>
      </c>
      <c r="G4333" t="s">
        <v>897</v>
      </c>
      <c r="H4333" t="str">
        <f>VLOOKUP(G4333,customer_reference!$A$2:$D$4000,2,FALSE)</f>
        <v>Male</v>
      </c>
      <c r="I4333" t="str">
        <f>VLOOKUP(G4333,customer_reference!$A$2:$D$4000,3,FALSE)</f>
        <v>Non Member</v>
      </c>
      <c r="J4333" t="s">
        <v>3099</v>
      </c>
      <c r="K4333" t="s">
        <v>30</v>
      </c>
      <c r="L4333" t="str">
        <f>VLOOKUP($K4333,non_member_list_price!$A$2:$D$43,2,FALSE)</f>
        <v>I-O Hardware</v>
      </c>
      <c r="M4333">
        <f>VLOOKUP($K4333,non_member_list_price!$A$2:$D$43,3,FALSE)</f>
        <v>230000</v>
      </c>
      <c r="N4333">
        <f>VLOOKUP($K4333,non_member_list_price!$A$2:$D$43,4,FALSE)</f>
        <v>264500</v>
      </c>
      <c r="O4333">
        <f t="shared" si="203"/>
        <v>34500</v>
      </c>
    </row>
    <row r="4334" spans="1:15" x14ac:dyDescent="0.25">
      <c r="A4334" s="3">
        <v>44818</v>
      </c>
      <c r="B4334" s="3" t="str">
        <f t="shared" si="201"/>
        <v>September</v>
      </c>
      <c r="C4334" s="3" t="str">
        <f t="shared" si="202"/>
        <v>2022</v>
      </c>
      <c r="D4334" t="str">
        <f>VLOOKUP(G4334,customer_reference!$A$2:$D$4000,4,FALSE)</f>
        <v>Jakarta</v>
      </c>
      <c r="E4334" s="2">
        <f>VLOOKUP(D4334,city_reference!$A$2:$C$23,2,FALSE)</f>
        <v>6.2</v>
      </c>
      <c r="F4334" s="2">
        <f>VLOOKUP(D4334,city_reference!$A$2:$C$23,3,FALSE)</f>
        <v>106.816666</v>
      </c>
      <c r="G4334" t="s">
        <v>1840</v>
      </c>
      <c r="H4334" t="str">
        <f>VLOOKUP(G4334,customer_reference!$A$2:$D$4000,2,FALSE)</f>
        <v>Male</v>
      </c>
      <c r="I4334" t="str">
        <f>VLOOKUP(G4334,customer_reference!$A$2:$D$4000,3,FALSE)</f>
        <v>Non Member</v>
      </c>
      <c r="J4334" t="s">
        <v>3099</v>
      </c>
      <c r="K4334" t="s">
        <v>22</v>
      </c>
      <c r="L4334" t="str">
        <f>VLOOKUP($K4334,non_member_list_price!$A$2:$D$43,2,FALSE)</f>
        <v>Memory Hardware</v>
      </c>
      <c r="M4334">
        <f>VLOOKUP($K4334,non_member_list_price!$A$2:$D$43,3,FALSE)</f>
        <v>224000</v>
      </c>
      <c r="N4334">
        <f>VLOOKUP($K4334,non_member_list_price!$A$2:$D$43,4,FALSE)</f>
        <v>257600</v>
      </c>
      <c r="O4334">
        <f t="shared" si="203"/>
        <v>33600</v>
      </c>
    </row>
    <row r="4335" spans="1:15" x14ac:dyDescent="0.25">
      <c r="A4335" s="3">
        <v>44647</v>
      </c>
      <c r="B4335" s="3" t="str">
        <f t="shared" si="201"/>
        <v>March</v>
      </c>
      <c r="C4335" s="3" t="str">
        <f t="shared" si="202"/>
        <v>2022</v>
      </c>
      <c r="D4335" t="str">
        <f>VLOOKUP(G4335,customer_reference!$A$2:$D$4000,4,FALSE)</f>
        <v>Jakarta</v>
      </c>
      <c r="E4335" s="2">
        <f>VLOOKUP(D4335,city_reference!$A$2:$C$23,2,FALSE)</f>
        <v>6.2</v>
      </c>
      <c r="F4335" s="2">
        <f>VLOOKUP(D4335,city_reference!$A$2:$C$23,3,FALSE)</f>
        <v>106.816666</v>
      </c>
      <c r="G4335" t="s">
        <v>1280</v>
      </c>
      <c r="H4335" t="str">
        <f>VLOOKUP(G4335,customer_reference!$A$2:$D$4000,2,FALSE)</f>
        <v>Male</v>
      </c>
      <c r="I4335" t="str">
        <f>VLOOKUP(G4335,customer_reference!$A$2:$D$4000,3,FALSE)</f>
        <v>Non Member</v>
      </c>
      <c r="J4335" t="s">
        <v>3099</v>
      </c>
      <c r="K4335" t="s">
        <v>22</v>
      </c>
      <c r="L4335" t="str">
        <f>VLOOKUP($K4335,non_member_list_price!$A$2:$D$43,2,FALSE)</f>
        <v>Memory Hardware</v>
      </c>
      <c r="M4335">
        <f>VLOOKUP($K4335,non_member_list_price!$A$2:$D$43,3,FALSE)</f>
        <v>224000</v>
      </c>
      <c r="N4335">
        <f>VLOOKUP($K4335,non_member_list_price!$A$2:$D$43,4,FALSE)</f>
        <v>257600</v>
      </c>
      <c r="O4335">
        <f t="shared" si="203"/>
        <v>33600</v>
      </c>
    </row>
    <row r="4336" spans="1:15" x14ac:dyDescent="0.25">
      <c r="A4336" s="3">
        <v>44899</v>
      </c>
      <c r="B4336" s="3" t="str">
        <f t="shared" si="201"/>
        <v>December</v>
      </c>
      <c r="C4336" s="3" t="str">
        <f t="shared" si="202"/>
        <v>2022</v>
      </c>
      <c r="D4336" t="str">
        <f>VLOOKUP(G4336,customer_reference!$A$2:$D$4000,4,FALSE)</f>
        <v>Jakarta</v>
      </c>
      <c r="E4336" s="2">
        <f>VLOOKUP(D4336,city_reference!$A$2:$C$23,2,FALSE)</f>
        <v>6.2</v>
      </c>
      <c r="F4336" s="2">
        <f>VLOOKUP(D4336,city_reference!$A$2:$C$23,3,FALSE)</f>
        <v>106.816666</v>
      </c>
      <c r="G4336" t="s">
        <v>3228</v>
      </c>
      <c r="H4336" t="str">
        <f>VLOOKUP(G4336,customer_reference!$A$2:$D$4000,2,FALSE)</f>
        <v>Male</v>
      </c>
      <c r="I4336" t="str">
        <f>VLOOKUP(G4336,customer_reference!$A$2:$D$4000,3,FALSE)</f>
        <v>Non Member</v>
      </c>
      <c r="J4336" t="s">
        <v>3099</v>
      </c>
      <c r="K4336" t="s">
        <v>4079</v>
      </c>
      <c r="L4336" t="str">
        <f>VLOOKUP($K4336,non_member_list_price!$A$2:$D$43,2,FALSE)</f>
        <v>I-O Hardware</v>
      </c>
      <c r="M4336">
        <f>VLOOKUP($K4336,non_member_list_price!$A$2:$D$43,3,FALSE)</f>
        <v>218000</v>
      </c>
      <c r="N4336">
        <f>VLOOKUP($K4336,non_member_list_price!$A$2:$D$43,4,FALSE)</f>
        <v>250700</v>
      </c>
      <c r="O4336">
        <f t="shared" si="203"/>
        <v>32700</v>
      </c>
    </row>
    <row r="4337" spans="1:15" x14ac:dyDescent="0.25">
      <c r="A4337" s="3">
        <v>45042</v>
      </c>
      <c r="B4337" s="3" t="str">
        <f t="shared" si="201"/>
        <v>April</v>
      </c>
      <c r="C4337" s="3" t="str">
        <f t="shared" si="202"/>
        <v>2023</v>
      </c>
      <c r="D4337" t="str">
        <f>VLOOKUP(G4337,customer_reference!$A$2:$D$4000,4,FALSE)</f>
        <v>Jakarta</v>
      </c>
      <c r="E4337" s="2">
        <f>VLOOKUP(D4337,city_reference!$A$2:$C$23,2,FALSE)</f>
        <v>6.2</v>
      </c>
      <c r="F4337" s="2">
        <f>VLOOKUP(D4337,city_reference!$A$2:$C$23,3,FALSE)</f>
        <v>106.816666</v>
      </c>
      <c r="G4337" t="s">
        <v>3318</v>
      </c>
      <c r="H4337" t="str">
        <f>VLOOKUP(G4337,customer_reference!$A$2:$D$4000,2,FALSE)</f>
        <v>Male</v>
      </c>
      <c r="I4337" t="str">
        <f>VLOOKUP(G4337,customer_reference!$A$2:$D$4000,3,FALSE)</f>
        <v>Non Member</v>
      </c>
      <c r="J4337" t="s">
        <v>3099</v>
      </c>
      <c r="K4337" t="s">
        <v>4079</v>
      </c>
      <c r="L4337" t="str">
        <f>VLOOKUP($K4337,non_member_list_price!$A$2:$D$43,2,FALSE)</f>
        <v>I-O Hardware</v>
      </c>
      <c r="M4337">
        <f>VLOOKUP($K4337,non_member_list_price!$A$2:$D$43,3,FALSE)</f>
        <v>218000</v>
      </c>
      <c r="N4337">
        <f>VLOOKUP($K4337,non_member_list_price!$A$2:$D$43,4,FALSE)</f>
        <v>250700</v>
      </c>
      <c r="O4337">
        <f t="shared" si="203"/>
        <v>32700</v>
      </c>
    </row>
    <row r="4338" spans="1:15" x14ac:dyDescent="0.25">
      <c r="A4338" s="3">
        <v>44605</v>
      </c>
      <c r="B4338" s="3" t="str">
        <f t="shared" si="201"/>
        <v>February</v>
      </c>
      <c r="C4338" s="3" t="str">
        <f t="shared" si="202"/>
        <v>2022</v>
      </c>
      <c r="D4338" t="str">
        <f>VLOOKUP(G4338,customer_reference!$A$2:$D$4000,4,FALSE)</f>
        <v>Jakarta</v>
      </c>
      <c r="E4338" s="2">
        <f>VLOOKUP(D4338,city_reference!$A$2:$C$23,2,FALSE)</f>
        <v>6.2</v>
      </c>
      <c r="F4338" s="2">
        <f>VLOOKUP(D4338,city_reference!$A$2:$C$23,3,FALSE)</f>
        <v>106.816666</v>
      </c>
      <c r="G4338" t="s">
        <v>1102</v>
      </c>
      <c r="H4338" t="str">
        <f>VLOOKUP(G4338,customer_reference!$A$2:$D$4000,2,FALSE)</f>
        <v>Male</v>
      </c>
      <c r="I4338" t="str">
        <f>VLOOKUP(G4338,customer_reference!$A$2:$D$4000,3,FALSE)</f>
        <v>Non Member</v>
      </c>
      <c r="J4338" t="s">
        <v>3099</v>
      </c>
      <c r="K4338" t="s">
        <v>4079</v>
      </c>
      <c r="L4338" t="str">
        <f>VLOOKUP($K4338,non_member_list_price!$A$2:$D$43,2,FALSE)</f>
        <v>I-O Hardware</v>
      </c>
      <c r="M4338">
        <f>VLOOKUP($K4338,non_member_list_price!$A$2:$D$43,3,FALSE)</f>
        <v>218000</v>
      </c>
      <c r="N4338">
        <f>VLOOKUP($K4338,non_member_list_price!$A$2:$D$43,4,FALSE)</f>
        <v>250700</v>
      </c>
      <c r="O4338">
        <f t="shared" si="203"/>
        <v>32700</v>
      </c>
    </row>
    <row r="4339" spans="1:15" x14ac:dyDescent="0.25">
      <c r="A4339" s="3">
        <v>44836</v>
      </c>
      <c r="B4339" s="3" t="str">
        <f t="shared" si="201"/>
        <v>October</v>
      </c>
      <c r="C4339" s="3" t="str">
        <f t="shared" si="202"/>
        <v>2022</v>
      </c>
      <c r="D4339" t="str">
        <f>VLOOKUP(G4339,customer_reference!$A$2:$D$4000,4,FALSE)</f>
        <v>Jakarta</v>
      </c>
      <c r="E4339" s="2">
        <f>VLOOKUP(D4339,city_reference!$A$2:$C$23,2,FALSE)</f>
        <v>6.2</v>
      </c>
      <c r="F4339" s="2">
        <f>VLOOKUP(D4339,city_reference!$A$2:$C$23,3,FALSE)</f>
        <v>106.816666</v>
      </c>
      <c r="G4339" t="s">
        <v>3871</v>
      </c>
      <c r="H4339" t="str">
        <f>VLOOKUP(G4339,customer_reference!$A$2:$D$4000,2,FALSE)</f>
        <v>Male</v>
      </c>
      <c r="I4339" t="str">
        <f>VLOOKUP(G4339,customer_reference!$A$2:$D$4000,3,FALSE)</f>
        <v>Non Member</v>
      </c>
      <c r="J4339" t="s">
        <v>3099</v>
      </c>
      <c r="K4339" t="s">
        <v>12</v>
      </c>
      <c r="L4339" t="str">
        <f>VLOOKUP($K4339,non_member_list_price!$A$2:$D$43,2,FALSE)</f>
        <v>Memory Hardware</v>
      </c>
      <c r="M4339">
        <f>VLOOKUP($K4339,non_member_list_price!$A$2:$D$43,3,FALSE)</f>
        <v>280000</v>
      </c>
      <c r="N4339">
        <f>VLOOKUP($K4339,non_member_list_price!$A$2:$D$43,4,FALSE)</f>
        <v>322000</v>
      </c>
      <c r="O4339">
        <f t="shared" si="203"/>
        <v>42000</v>
      </c>
    </row>
    <row r="4340" spans="1:15" x14ac:dyDescent="0.25">
      <c r="A4340" s="3">
        <v>44572</v>
      </c>
      <c r="B4340" s="3" t="str">
        <f t="shared" si="201"/>
        <v>January</v>
      </c>
      <c r="C4340" s="3" t="str">
        <f t="shared" si="202"/>
        <v>2022</v>
      </c>
      <c r="D4340" t="str">
        <f>VLOOKUP(G4340,customer_reference!$A$2:$D$4000,4,FALSE)</f>
        <v>Jakarta</v>
      </c>
      <c r="E4340" s="2">
        <f>VLOOKUP(D4340,city_reference!$A$2:$C$23,2,FALSE)</f>
        <v>6.2</v>
      </c>
      <c r="F4340" s="2">
        <f>VLOOKUP(D4340,city_reference!$A$2:$C$23,3,FALSE)</f>
        <v>106.816666</v>
      </c>
      <c r="G4340" t="s">
        <v>311</v>
      </c>
      <c r="H4340" t="str">
        <f>VLOOKUP(G4340,customer_reference!$A$2:$D$4000,2,FALSE)</f>
        <v>Male</v>
      </c>
      <c r="I4340" t="str">
        <f>VLOOKUP(G4340,customer_reference!$A$2:$D$4000,3,FALSE)</f>
        <v>Non Member</v>
      </c>
      <c r="J4340" t="s">
        <v>3099</v>
      </c>
      <c r="K4340" t="s">
        <v>12</v>
      </c>
      <c r="L4340" t="str">
        <f>VLOOKUP($K4340,non_member_list_price!$A$2:$D$43,2,FALSE)</f>
        <v>Memory Hardware</v>
      </c>
      <c r="M4340">
        <f>VLOOKUP($K4340,non_member_list_price!$A$2:$D$43,3,FALSE)</f>
        <v>280000</v>
      </c>
      <c r="N4340">
        <f>VLOOKUP($K4340,non_member_list_price!$A$2:$D$43,4,FALSE)</f>
        <v>322000</v>
      </c>
      <c r="O4340">
        <f t="shared" si="203"/>
        <v>42000</v>
      </c>
    </row>
    <row r="4341" spans="1:15" x14ac:dyDescent="0.25">
      <c r="A4341" s="3">
        <v>44640</v>
      </c>
      <c r="B4341" s="3" t="str">
        <f t="shared" si="201"/>
        <v>March</v>
      </c>
      <c r="C4341" s="3" t="str">
        <f t="shared" si="202"/>
        <v>2022</v>
      </c>
      <c r="D4341" t="str">
        <f>VLOOKUP(G4341,customer_reference!$A$2:$D$4000,4,FALSE)</f>
        <v>Jakarta</v>
      </c>
      <c r="E4341" s="2">
        <f>VLOOKUP(D4341,city_reference!$A$2:$C$23,2,FALSE)</f>
        <v>6.2</v>
      </c>
      <c r="F4341" s="2">
        <f>VLOOKUP(D4341,city_reference!$A$2:$C$23,3,FALSE)</f>
        <v>106.816666</v>
      </c>
      <c r="G4341" t="s">
        <v>1162</v>
      </c>
      <c r="H4341" t="str">
        <f>VLOOKUP(G4341,customer_reference!$A$2:$D$4000,2,FALSE)</f>
        <v>Male</v>
      </c>
      <c r="I4341" t="str">
        <f>VLOOKUP(G4341,customer_reference!$A$2:$D$4000,3,FALSE)</f>
        <v>Non Member</v>
      </c>
      <c r="J4341" t="s">
        <v>3099</v>
      </c>
      <c r="K4341" t="s">
        <v>12</v>
      </c>
      <c r="L4341" t="str">
        <f>VLOOKUP($K4341,non_member_list_price!$A$2:$D$43,2,FALSE)</f>
        <v>Memory Hardware</v>
      </c>
      <c r="M4341">
        <f>VLOOKUP($K4341,non_member_list_price!$A$2:$D$43,3,FALSE)</f>
        <v>280000</v>
      </c>
      <c r="N4341">
        <f>VLOOKUP($K4341,non_member_list_price!$A$2:$D$43,4,FALSE)</f>
        <v>322000</v>
      </c>
      <c r="O4341">
        <f t="shared" si="203"/>
        <v>42000</v>
      </c>
    </row>
    <row r="4342" spans="1:15" x14ac:dyDescent="0.25">
      <c r="A4342" s="3">
        <v>44913</v>
      </c>
      <c r="B4342" s="3" t="str">
        <f t="shared" si="201"/>
        <v>December</v>
      </c>
      <c r="C4342" s="3" t="str">
        <f t="shared" si="202"/>
        <v>2022</v>
      </c>
      <c r="D4342" t="str">
        <f>VLOOKUP(G4342,customer_reference!$A$2:$D$4000,4,FALSE)</f>
        <v>Jakarta</v>
      </c>
      <c r="E4342" s="2">
        <f>VLOOKUP(D4342,city_reference!$A$2:$C$23,2,FALSE)</f>
        <v>6.2</v>
      </c>
      <c r="F4342" s="2">
        <f>VLOOKUP(D4342,city_reference!$A$2:$C$23,3,FALSE)</f>
        <v>106.816666</v>
      </c>
      <c r="G4342" t="s">
        <v>2382</v>
      </c>
      <c r="H4342" t="str">
        <f>VLOOKUP(G4342,customer_reference!$A$2:$D$4000,2,FALSE)</f>
        <v>Male</v>
      </c>
      <c r="I4342" t="str">
        <f>VLOOKUP(G4342,customer_reference!$A$2:$D$4000,3,FALSE)</f>
        <v>Non Member</v>
      </c>
      <c r="J4342" t="s">
        <v>3099</v>
      </c>
      <c r="K4342" t="s">
        <v>12</v>
      </c>
      <c r="L4342" t="str">
        <f>VLOOKUP($K4342,non_member_list_price!$A$2:$D$43,2,FALSE)</f>
        <v>Memory Hardware</v>
      </c>
      <c r="M4342">
        <f>VLOOKUP($K4342,non_member_list_price!$A$2:$D$43,3,FALSE)</f>
        <v>280000</v>
      </c>
      <c r="N4342">
        <f>VLOOKUP($K4342,non_member_list_price!$A$2:$D$43,4,FALSE)</f>
        <v>322000</v>
      </c>
      <c r="O4342">
        <f t="shared" si="203"/>
        <v>42000</v>
      </c>
    </row>
    <row r="4343" spans="1:15" x14ac:dyDescent="0.25">
      <c r="A4343" s="3">
        <v>44590</v>
      </c>
      <c r="B4343" s="3" t="str">
        <f t="shared" si="201"/>
        <v>January</v>
      </c>
      <c r="C4343" s="3" t="str">
        <f t="shared" si="202"/>
        <v>2022</v>
      </c>
      <c r="D4343" t="str">
        <f>VLOOKUP(G4343,customer_reference!$A$2:$D$4000,4,FALSE)</f>
        <v>Jakarta</v>
      </c>
      <c r="E4343" s="2">
        <f>VLOOKUP(D4343,city_reference!$A$2:$C$23,2,FALSE)</f>
        <v>6.2</v>
      </c>
      <c r="F4343" s="2">
        <f>VLOOKUP(D4343,city_reference!$A$2:$C$23,3,FALSE)</f>
        <v>106.816666</v>
      </c>
      <c r="G4343" t="s">
        <v>1541</v>
      </c>
      <c r="H4343" t="str">
        <f>VLOOKUP(G4343,customer_reference!$A$2:$D$4000,2,FALSE)</f>
        <v>Male</v>
      </c>
      <c r="I4343" t="str">
        <f>VLOOKUP(G4343,customer_reference!$A$2:$D$4000,3,FALSE)</f>
        <v>Non Member</v>
      </c>
      <c r="J4343" t="s">
        <v>3099</v>
      </c>
      <c r="K4343" t="s">
        <v>12</v>
      </c>
      <c r="L4343" t="str">
        <f>VLOOKUP($K4343,non_member_list_price!$A$2:$D$43,2,FALSE)</f>
        <v>Memory Hardware</v>
      </c>
      <c r="M4343">
        <f>VLOOKUP($K4343,non_member_list_price!$A$2:$D$43,3,FALSE)</f>
        <v>280000</v>
      </c>
      <c r="N4343">
        <f>VLOOKUP($K4343,non_member_list_price!$A$2:$D$43,4,FALSE)</f>
        <v>322000</v>
      </c>
      <c r="O4343">
        <f t="shared" si="203"/>
        <v>42000</v>
      </c>
    </row>
    <row r="4344" spans="1:15" x14ac:dyDescent="0.25">
      <c r="A4344" s="3">
        <v>44742</v>
      </c>
      <c r="B4344" s="3" t="str">
        <f t="shared" si="201"/>
        <v>June</v>
      </c>
      <c r="C4344" s="3" t="str">
        <f t="shared" si="202"/>
        <v>2022</v>
      </c>
      <c r="D4344" t="str">
        <f>VLOOKUP(G4344,customer_reference!$A$2:$D$4000,4,FALSE)</f>
        <v>Jakarta</v>
      </c>
      <c r="E4344" s="2">
        <f>VLOOKUP(D4344,city_reference!$A$2:$C$23,2,FALSE)</f>
        <v>6.2</v>
      </c>
      <c r="F4344" s="2">
        <f>VLOOKUP(D4344,city_reference!$A$2:$C$23,3,FALSE)</f>
        <v>106.816666</v>
      </c>
      <c r="G4344" t="s">
        <v>3474</v>
      </c>
      <c r="H4344" t="str">
        <f>VLOOKUP(G4344,customer_reference!$A$2:$D$4000,2,FALSE)</f>
        <v>Male</v>
      </c>
      <c r="I4344" t="str">
        <f>VLOOKUP(G4344,customer_reference!$A$2:$D$4000,3,FALSE)</f>
        <v>Non Member</v>
      </c>
      <c r="J4344" t="s">
        <v>3099</v>
      </c>
      <c r="K4344" t="s">
        <v>44</v>
      </c>
      <c r="L4344" t="str">
        <f>VLOOKUP($K4344,non_member_list_price!$A$2:$D$43,2,FALSE)</f>
        <v>I-O Hardware</v>
      </c>
      <c r="M4344">
        <f>VLOOKUP($K4344,non_member_list_price!$A$2:$D$43,3,FALSE)</f>
        <v>45000</v>
      </c>
      <c r="N4344">
        <f>VLOOKUP($K4344,non_member_list_price!$A$2:$D$43,4,FALSE)</f>
        <v>51750</v>
      </c>
      <c r="O4344">
        <f t="shared" si="203"/>
        <v>6750</v>
      </c>
    </row>
    <row r="4345" spans="1:15" x14ac:dyDescent="0.25">
      <c r="A4345" s="3">
        <v>44623</v>
      </c>
      <c r="B4345" s="3" t="str">
        <f t="shared" si="201"/>
        <v>March</v>
      </c>
      <c r="C4345" s="3" t="str">
        <f t="shared" si="202"/>
        <v>2022</v>
      </c>
      <c r="D4345" t="str">
        <f>VLOOKUP(G4345,customer_reference!$A$2:$D$4000,4,FALSE)</f>
        <v>Jakarta</v>
      </c>
      <c r="E4345" s="2">
        <f>VLOOKUP(D4345,city_reference!$A$2:$C$23,2,FALSE)</f>
        <v>6.2</v>
      </c>
      <c r="F4345" s="2">
        <f>VLOOKUP(D4345,city_reference!$A$2:$C$23,3,FALSE)</f>
        <v>106.816666</v>
      </c>
      <c r="G4345" t="s">
        <v>3229</v>
      </c>
      <c r="H4345" t="str">
        <f>VLOOKUP(G4345,customer_reference!$A$2:$D$4000,2,FALSE)</f>
        <v>Male</v>
      </c>
      <c r="I4345" t="str">
        <f>VLOOKUP(G4345,customer_reference!$A$2:$D$4000,3,FALSE)</f>
        <v>Non Member</v>
      </c>
      <c r="J4345" t="s">
        <v>3099</v>
      </c>
      <c r="K4345" t="s">
        <v>31</v>
      </c>
      <c r="L4345" t="str">
        <f>VLOOKUP($K4345,non_member_list_price!$A$2:$D$43,2,FALSE)</f>
        <v>I-O Hardware</v>
      </c>
      <c r="M4345">
        <f>VLOOKUP($K4345,non_member_list_price!$A$2:$D$43,3,FALSE)</f>
        <v>69000</v>
      </c>
      <c r="N4345">
        <f>VLOOKUP($K4345,non_member_list_price!$A$2:$D$43,4,FALSE)</f>
        <v>79350</v>
      </c>
      <c r="O4345">
        <f t="shared" si="203"/>
        <v>10350</v>
      </c>
    </row>
    <row r="4346" spans="1:15" x14ac:dyDescent="0.25">
      <c r="A4346" s="3">
        <v>45092</v>
      </c>
      <c r="B4346" s="3" t="str">
        <f t="shared" si="201"/>
        <v>June</v>
      </c>
      <c r="C4346" s="3" t="str">
        <f t="shared" si="202"/>
        <v>2023</v>
      </c>
      <c r="D4346" t="str">
        <f>VLOOKUP(G4346,customer_reference!$A$2:$D$4000,4,FALSE)</f>
        <v>Jakarta</v>
      </c>
      <c r="E4346" s="2">
        <f>VLOOKUP(D4346,city_reference!$A$2:$C$23,2,FALSE)</f>
        <v>6.2</v>
      </c>
      <c r="F4346" s="2">
        <f>VLOOKUP(D4346,city_reference!$A$2:$C$23,3,FALSE)</f>
        <v>106.816666</v>
      </c>
      <c r="G4346" t="s">
        <v>3954</v>
      </c>
      <c r="H4346" t="str">
        <f>VLOOKUP(G4346,customer_reference!$A$2:$D$4000,2,FALSE)</f>
        <v>Male</v>
      </c>
      <c r="I4346" t="str">
        <f>VLOOKUP(G4346,customer_reference!$A$2:$D$4000,3,FALSE)</f>
        <v>Non Member</v>
      </c>
      <c r="J4346" t="s">
        <v>3099</v>
      </c>
      <c r="K4346" t="s">
        <v>41</v>
      </c>
      <c r="L4346" t="str">
        <f>VLOOKUP($K4346,non_member_list_price!$A$2:$D$43,2,FALSE)</f>
        <v>Safety Hardware</v>
      </c>
      <c r="M4346">
        <f>VLOOKUP($K4346,non_member_list_price!$A$2:$D$43,3,FALSE)</f>
        <v>42000</v>
      </c>
      <c r="N4346">
        <f>VLOOKUP($K4346,non_member_list_price!$A$2:$D$43,4,FALSE)</f>
        <v>48300</v>
      </c>
      <c r="O4346">
        <f t="shared" si="203"/>
        <v>6300</v>
      </c>
    </row>
    <row r="4347" spans="1:15" x14ac:dyDescent="0.25">
      <c r="A4347" s="3">
        <v>45052</v>
      </c>
      <c r="B4347" s="3" t="str">
        <f t="shared" si="201"/>
        <v>May</v>
      </c>
      <c r="C4347" s="3" t="str">
        <f t="shared" si="202"/>
        <v>2023</v>
      </c>
      <c r="D4347" t="str">
        <f>VLOOKUP(G4347,customer_reference!$A$2:$D$4000,4,FALSE)</f>
        <v>Jakarta</v>
      </c>
      <c r="E4347" s="2">
        <f>VLOOKUP(D4347,city_reference!$A$2:$C$23,2,FALSE)</f>
        <v>6.2</v>
      </c>
      <c r="F4347" s="2">
        <f>VLOOKUP(D4347,city_reference!$A$2:$C$23,3,FALSE)</f>
        <v>106.816666</v>
      </c>
      <c r="G4347" t="s">
        <v>1194</v>
      </c>
      <c r="H4347" t="str">
        <f>VLOOKUP(G4347,customer_reference!$A$2:$D$4000,2,FALSE)</f>
        <v>Male</v>
      </c>
      <c r="I4347" t="str">
        <f>VLOOKUP(G4347,customer_reference!$A$2:$D$4000,3,FALSE)</f>
        <v>Non Member</v>
      </c>
      <c r="J4347" t="s">
        <v>3099</v>
      </c>
      <c r="K4347" t="s">
        <v>8</v>
      </c>
      <c r="L4347" t="str">
        <f>VLOOKUP($K4347,non_member_list_price!$A$2:$D$43,2,FALSE)</f>
        <v>Memory Hardware</v>
      </c>
      <c r="M4347">
        <f>VLOOKUP($K4347,non_member_list_price!$A$2:$D$43,3,FALSE)</f>
        <v>448000</v>
      </c>
      <c r="N4347">
        <f>VLOOKUP($K4347,non_member_list_price!$A$2:$D$43,4,FALSE)</f>
        <v>515200</v>
      </c>
      <c r="O4347">
        <f t="shared" si="203"/>
        <v>67200</v>
      </c>
    </row>
    <row r="4348" spans="1:15" x14ac:dyDescent="0.25">
      <c r="A4348" s="3">
        <v>44700</v>
      </c>
      <c r="B4348" s="3" t="str">
        <f t="shared" si="201"/>
        <v>May</v>
      </c>
      <c r="C4348" s="3" t="str">
        <f t="shared" si="202"/>
        <v>2022</v>
      </c>
      <c r="D4348" t="str">
        <f>VLOOKUP(G4348,customer_reference!$A$2:$D$4000,4,FALSE)</f>
        <v>Jakarta</v>
      </c>
      <c r="E4348" s="2">
        <f>VLOOKUP(D4348,city_reference!$A$2:$C$23,2,FALSE)</f>
        <v>6.2</v>
      </c>
      <c r="F4348" s="2">
        <f>VLOOKUP(D4348,city_reference!$A$2:$C$23,3,FALSE)</f>
        <v>106.816666</v>
      </c>
      <c r="G4348" t="s">
        <v>3474</v>
      </c>
      <c r="H4348" t="str">
        <f>VLOOKUP(G4348,customer_reference!$A$2:$D$4000,2,FALSE)</f>
        <v>Male</v>
      </c>
      <c r="I4348" t="str">
        <f>VLOOKUP(G4348,customer_reference!$A$2:$D$4000,3,FALSE)</f>
        <v>Non Member</v>
      </c>
      <c r="J4348" t="s">
        <v>3099</v>
      </c>
      <c r="K4348" t="s">
        <v>8</v>
      </c>
      <c r="L4348" t="str">
        <f>VLOOKUP($K4348,non_member_list_price!$A$2:$D$43,2,FALSE)</f>
        <v>Memory Hardware</v>
      </c>
      <c r="M4348">
        <f>VLOOKUP($K4348,non_member_list_price!$A$2:$D$43,3,FALSE)</f>
        <v>448000</v>
      </c>
      <c r="N4348">
        <f>VLOOKUP($K4348,non_member_list_price!$A$2:$D$43,4,FALSE)</f>
        <v>515200</v>
      </c>
      <c r="O4348">
        <f t="shared" si="203"/>
        <v>67200</v>
      </c>
    </row>
    <row r="4349" spans="1:15" x14ac:dyDescent="0.25">
      <c r="A4349" s="3">
        <v>45143</v>
      </c>
      <c r="B4349" s="3" t="str">
        <f t="shared" si="201"/>
        <v>August</v>
      </c>
      <c r="C4349" s="3" t="str">
        <f t="shared" si="202"/>
        <v>2023</v>
      </c>
      <c r="D4349" t="str">
        <f>VLOOKUP(G4349,customer_reference!$A$2:$D$4000,4,FALSE)</f>
        <v>Jakarta</v>
      </c>
      <c r="E4349" s="2">
        <f>VLOOKUP(D4349,city_reference!$A$2:$C$23,2,FALSE)</f>
        <v>6.2</v>
      </c>
      <c r="F4349" s="2">
        <f>VLOOKUP(D4349,city_reference!$A$2:$C$23,3,FALSE)</f>
        <v>106.816666</v>
      </c>
      <c r="G4349" t="s">
        <v>1280</v>
      </c>
      <c r="H4349" t="str">
        <f>VLOOKUP(G4349,customer_reference!$A$2:$D$4000,2,FALSE)</f>
        <v>Male</v>
      </c>
      <c r="I4349" t="str">
        <f>VLOOKUP(G4349,customer_reference!$A$2:$D$4000,3,FALSE)</f>
        <v>Non Member</v>
      </c>
      <c r="J4349" t="s">
        <v>3099</v>
      </c>
      <c r="K4349" t="s">
        <v>17</v>
      </c>
      <c r="L4349" t="str">
        <f>VLOOKUP($K4349,non_member_list_price!$A$2:$D$43,2,FALSE)</f>
        <v>Core Hardware</v>
      </c>
      <c r="M4349">
        <f>VLOOKUP($K4349,non_member_list_price!$A$2:$D$43,3,FALSE)</f>
        <v>4620000</v>
      </c>
      <c r="N4349">
        <f>VLOOKUP($K4349,non_member_list_price!$A$2:$D$43,4,FALSE)</f>
        <v>5313000</v>
      </c>
      <c r="O4349">
        <f t="shared" si="203"/>
        <v>693000</v>
      </c>
    </row>
    <row r="4350" spans="1:15" x14ac:dyDescent="0.25">
      <c r="A4350" s="3">
        <v>44686</v>
      </c>
      <c r="B4350" s="3" t="str">
        <f t="shared" si="201"/>
        <v>May</v>
      </c>
      <c r="C4350" s="3" t="str">
        <f t="shared" si="202"/>
        <v>2022</v>
      </c>
      <c r="D4350" t="str">
        <f>VLOOKUP(G4350,customer_reference!$A$2:$D$4000,4,FALSE)</f>
        <v>Jakarta</v>
      </c>
      <c r="E4350" s="2">
        <f>VLOOKUP(D4350,city_reference!$A$2:$C$23,2,FALSE)</f>
        <v>6.2</v>
      </c>
      <c r="F4350" s="2">
        <f>VLOOKUP(D4350,city_reference!$A$2:$C$23,3,FALSE)</f>
        <v>106.816666</v>
      </c>
      <c r="G4350" t="s">
        <v>1613</v>
      </c>
      <c r="H4350" t="str">
        <f>VLOOKUP(G4350,customer_reference!$A$2:$D$4000,2,FALSE)</f>
        <v>Male</v>
      </c>
      <c r="I4350" t="str">
        <f>VLOOKUP(G4350,customer_reference!$A$2:$D$4000,3,FALSE)</f>
        <v>Non Member</v>
      </c>
      <c r="J4350" t="s">
        <v>3099</v>
      </c>
      <c r="K4350" t="s">
        <v>20</v>
      </c>
      <c r="L4350" t="str">
        <f>VLOOKUP($K4350,non_member_list_price!$A$2:$D$43,2,FALSE)</f>
        <v>Memory Hardware</v>
      </c>
      <c r="M4350">
        <f>VLOOKUP($K4350,non_member_list_price!$A$2:$D$43,3,FALSE)</f>
        <v>70000</v>
      </c>
      <c r="N4350">
        <f>VLOOKUP($K4350,non_member_list_price!$A$2:$D$43,4,FALSE)</f>
        <v>80500</v>
      </c>
      <c r="O4350">
        <f t="shared" si="203"/>
        <v>10500</v>
      </c>
    </row>
    <row r="4351" spans="1:15" x14ac:dyDescent="0.25">
      <c r="A4351" s="3">
        <v>44971</v>
      </c>
      <c r="B4351" s="3" t="str">
        <f t="shared" si="201"/>
        <v>February</v>
      </c>
      <c r="C4351" s="3" t="str">
        <f t="shared" si="202"/>
        <v>2023</v>
      </c>
      <c r="D4351" t="str">
        <f>VLOOKUP(G4351,customer_reference!$A$2:$D$4000,4,FALSE)</f>
        <v>Jakarta</v>
      </c>
      <c r="E4351" s="2">
        <f>VLOOKUP(D4351,city_reference!$A$2:$C$23,2,FALSE)</f>
        <v>6.2</v>
      </c>
      <c r="F4351" s="2">
        <f>VLOOKUP(D4351,city_reference!$A$2:$C$23,3,FALSE)</f>
        <v>106.816666</v>
      </c>
      <c r="G4351" t="s">
        <v>3412</v>
      </c>
      <c r="H4351" t="str">
        <f>VLOOKUP(G4351,customer_reference!$A$2:$D$4000,2,FALSE)</f>
        <v>Male</v>
      </c>
      <c r="I4351" t="str">
        <f>VLOOKUP(G4351,customer_reference!$A$2:$D$4000,3,FALSE)</f>
        <v>Non Member</v>
      </c>
      <c r="J4351" t="s">
        <v>3099</v>
      </c>
      <c r="K4351" t="s">
        <v>9</v>
      </c>
      <c r="L4351" t="str">
        <f>VLOOKUP($K4351,non_member_list_price!$A$2:$D$43,2,FALSE)</f>
        <v>Memory Hardware</v>
      </c>
      <c r="M4351">
        <f>VLOOKUP($K4351,non_member_list_price!$A$2:$D$43,3,FALSE)</f>
        <v>630000</v>
      </c>
      <c r="N4351">
        <f>VLOOKUP($K4351,non_member_list_price!$A$2:$D$43,4,FALSE)</f>
        <v>724500</v>
      </c>
      <c r="O4351">
        <f t="shared" si="203"/>
        <v>94500</v>
      </c>
    </row>
    <row r="4352" spans="1:15" x14ac:dyDescent="0.25">
      <c r="A4352" s="3">
        <v>45075</v>
      </c>
      <c r="B4352" s="3" t="str">
        <f t="shared" si="201"/>
        <v>May</v>
      </c>
      <c r="C4352" s="3" t="str">
        <f t="shared" si="202"/>
        <v>2023</v>
      </c>
      <c r="D4352" t="str">
        <f>VLOOKUP(G4352,customer_reference!$A$2:$D$4000,4,FALSE)</f>
        <v>Jakarta</v>
      </c>
      <c r="E4352" s="2">
        <f>VLOOKUP(D4352,city_reference!$A$2:$C$23,2,FALSE)</f>
        <v>6.2</v>
      </c>
      <c r="F4352" s="2">
        <f>VLOOKUP(D4352,city_reference!$A$2:$C$23,3,FALSE)</f>
        <v>106.816666</v>
      </c>
      <c r="G4352" t="s">
        <v>935</v>
      </c>
      <c r="H4352" t="str">
        <f>VLOOKUP(G4352,customer_reference!$A$2:$D$4000,2,FALSE)</f>
        <v>Male</v>
      </c>
      <c r="I4352" t="str">
        <f>VLOOKUP(G4352,customer_reference!$A$2:$D$4000,3,FALSE)</f>
        <v>Non Member</v>
      </c>
      <c r="J4352" t="s">
        <v>3099</v>
      </c>
      <c r="K4352" t="s">
        <v>28</v>
      </c>
      <c r="L4352" t="str">
        <f>VLOOKUP($K4352,non_member_list_price!$A$2:$D$43,2,FALSE)</f>
        <v>Core Hardware</v>
      </c>
      <c r="M4352">
        <f>VLOOKUP($K4352,non_member_list_price!$A$2:$D$43,3,FALSE)</f>
        <v>8064000</v>
      </c>
      <c r="N4352">
        <f>VLOOKUP($K4352,non_member_list_price!$A$2:$D$43,4,FALSE)</f>
        <v>9273600</v>
      </c>
      <c r="O4352">
        <f t="shared" si="203"/>
        <v>1209600</v>
      </c>
    </row>
    <row r="4353" spans="1:15" x14ac:dyDescent="0.25">
      <c r="A4353" s="3">
        <v>44998</v>
      </c>
      <c r="B4353" s="3" t="str">
        <f t="shared" si="201"/>
        <v>March</v>
      </c>
      <c r="C4353" s="3" t="str">
        <f t="shared" si="202"/>
        <v>2023</v>
      </c>
      <c r="D4353" t="str">
        <f>VLOOKUP(G4353,customer_reference!$A$2:$D$4000,4,FALSE)</f>
        <v>Jakarta</v>
      </c>
      <c r="E4353" s="2">
        <f>VLOOKUP(D4353,city_reference!$A$2:$C$23,2,FALSE)</f>
        <v>6.2</v>
      </c>
      <c r="F4353" s="2">
        <f>VLOOKUP(D4353,city_reference!$A$2:$C$23,3,FALSE)</f>
        <v>106.816666</v>
      </c>
      <c r="G4353" t="s">
        <v>3892</v>
      </c>
      <c r="H4353" t="str">
        <f>VLOOKUP(G4353,customer_reference!$A$2:$D$4000,2,FALSE)</f>
        <v>Male</v>
      </c>
      <c r="I4353" t="str">
        <f>VLOOKUP(G4353,customer_reference!$A$2:$D$4000,3,FALSE)</f>
        <v>Non Member</v>
      </c>
      <c r="J4353" t="s">
        <v>3099</v>
      </c>
      <c r="K4353" t="s">
        <v>4081</v>
      </c>
      <c r="L4353" t="str">
        <f>VLOOKUP($K4353,non_member_list_price!$A$2:$D$43,2,FALSE)</f>
        <v>I-O Hardware</v>
      </c>
      <c r="M4353">
        <f>VLOOKUP($K4353,non_member_list_price!$A$2:$D$43,3,FALSE)</f>
        <v>117000</v>
      </c>
      <c r="N4353">
        <f>VLOOKUP($K4353,non_member_list_price!$A$2:$D$43,4,FALSE)</f>
        <v>134550</v>
      </c>
      <c r="O4353">
        <f t="shared" si="203"/>
        <v>17550</v>
      </c>
    </row>
    <row r="4354" spans="1:15" x14ac:dyDescent="0.25">
      <c r="A4354" s="3">
        <v>44949</v>
      </c>
      <c r="B4354" s="3" t="str">
        <f t="shared" ref="B4354:B4417" si="204">TEXT(A4354,"mmmm")</f>
        <v>January</v>
      </c>
      <c r="C4354" s="3" t="str">
        <f t="shared" ref="C4354:C4417" si="205">TEXT(A4354,"yyyy")</f>
        <v>2023</v>
      </c>
      <c r="D4354" t="str">
        <f>VLOOKUP(G4354,customer_reference!$A$2:$D$4000,4,FALSE)</f>
        <v>Jakarta</v>
      </c>
      <c r="E4354" s="2">
        <f>VLOOKUP(D4354,city_reference!$A$2:$C$23,2,FALSE)</f>
        <v>6.2</v>
      </c>
      <c r="F4354" s="2">
        <f>VLOOKUP(D4354,city_reference!$A$2:$C$23,3,FALSE)</f>
        <v>106.816666</v>
      </c>
      <c r="G4354" t="s">
        <v>1194</v>
      </c>
      <c r="H4354" t="str">
        <f>VLOOKUP(G4354,customer_reference!$A$2:$D$4000,2,FALSE)</f>
        <v>Male</v>
      </c>
      <c r="I4354" t="str">
        <f>VLOOKUP(G4354,customer_reference!$A$2:$D$4000,3,FALSE)</f>
        <v>Non Member</v>
      </c>
      <c r="J4354" t="s">
        <v>4095</v>
      </c>
      <c r="K4354" t="s">
        <v>4079</v>
      </c>
      <c r="L4354" t="str">
        <f>VLOOKUP($K4354,non_member_list_price!$A$2:$D$43,2,FALSE)</f>
        <v>I-O Hardware</v>
      </c>
      <c r="M4354">
        <f>VLOOKUP($K4354,non_member_list_price!$A$2:$D$43,3,FALSE)</f>
        <v>218000</v>
      </c>
      <c r="N4354">
        <f>VLOOKUP($K4354,non_member_list_price!$A$2:$D$43,4,FALSE)</f>
        <v>250700</v>
      </c>
      <c r="O4354">
        <f t="shared" ref="O4354:O4417" si="206">N4354-M4354</f>
        <v>32700</v>
      </c>
    </row>
    <row r="4355" spans="1:15" x14ac:dyDescent="0.25">
      <c r="A4355" s="3">
        <v>44677</v>
      </c>
      <c r="B4355" s="3" t="str">
        <f t="shared" si="204"/>
        <v>April</v>
      </c>
      <c r="C4355" s="3" t="str">
        <f t="shared" si="205"/>
        <v>2022</v>
      </c>
      <c r="D4355" t="str">
        <f>VLOOKUP(G4355,customer_reference!$A$2:$D$4000,4,FALSE)</f>
        <v>Jakarta</v>
      </c>
      <c r="E4355" s="2">
        <f>VLOOKUP(D4355,city_reference!$A$2:$C$23,2,FALSE)</f>
        <v>6.2</v>
      </c>
      <c r="F4355" s="2">
        <f>VLOOKUP(D4355,city_reference!$A$2:$C$23,3,FALSE)</f>
        <v>106.816666</v>
      </c>
      <c r="G4355" t="s">
        <v>1549</v>
      </c>
      <c r="H4355" t="str">
        <f>VLOOKUP(G4355,customer_reference!$A$2:$D$4000,2,FALSE)</f>
        <v>Male</v>
      </c>
      <c r="I4355" t="str">
        <f>VLOOKUP(G4355,customer_reference!$A$2:$D$4000,3,FALSE)</f>
        <v>Non Member</v>
      </c>
      <c r="J4355" t="s">
        <v>4095</v>
      </c>
      <c r="K4355" t="s">
        <v>4079</v>
      </c>
      <c r="L4355" t="str">
        <f>VLOOKUP($K4355,non_member_list_price!$A$2:$D$43,2,FALSE)</f>
        <v>I-O Hardware</v>
      </c>
      <c r="M4355">
        <f>VLOOKUP($K4355,non_member_list_price!$A$2:$D$43,3,FALSE)</f>
        <v>218000</v>
      </c>
      <c r="N4355">
        <f>VLOOKUP($K4355,non_member_list_price!$A$2:$D$43,4,FALSE)</f>
        <v>250700</v>
      </c>
      <c r="O4355">
        <f t="shared" si="206"/>
        <v>32700</v>
      </c>
    </row>
    <row r="4356" spans="1:15" x14ac:dyDescent="0.25">
      <c r="A4356" s="3">
        <v>44683</v>
      </c>
      <c r="B4356" s="3" t="str">
        <f t="shared" si="204"/>
        <v>May</v>
      </c>
      <c r="C4356" s="3" t="str">
        <f t="shared" si="205"/>
        <v>2022</v>
      </c>
      <c r="D4356" t="str">
        <f>VLOOKUP(G4356,customer_reference!$A$2:$D$4000,4,FALSE)</f>
        <v>Jakarta</v>
      </c>
      <c r="E4356" s="2">
        <f>VLOOKUP(D4356,city_reference!$A$2:$C$23,2,FALSE)</f>
        <v>6.2</v>
      </c>
      <c r="F4356" s="2">
        <f>VLOOKUP(D4356,city_reference!$A$2:$C$23,3,FALSE)</f>
        <v>106.816666</v>
      </c>
      <c r="G4356" t="s">
        <v>2144</v>
      </c>
      <c r="H4356" t="str">
        <f>VLOOKUP(G4356,customer_reference!$A$2:$D$4000,2,FALSE)</f>
        <v>Male</v>
      </c>
      <c r="I4356" t="str">
        <f>VLOOKUP(G4356,customer_reference!$A$2:$D$4000,3,FALSE)</f>
        <v>Non Member</v>
      </c>
      <c r="J4356" t="s">
        <v>4095</v>
      </c>
      <c r="K4356" t="s">
        <v>41</v>
      </c>
      <c r="L4356" t="str">
        <f>VLOOKUP($K4356,non_member_list_price!$A$2:$D$43,2,FALSE)</f>
        <v>Safety Hardware</v>
      </c>
      <c r="M4356">
        <f>VLOOKUP($K4356,non_member_list_price!$A$2:$D$43,3,FALSE)</f>
        <v>42000</v>
      </c>
      <c r="N4356">
        <f>VLOOKUP($K4356,non_member_list_price!$A$2:$D$43,4,FALSE)</f>
        <v>48300</v>
      </c>
      <c r="O4356">
        <f t="shared" si="206"/>
        <v>6300</v>
      </c>
    </row>
    <row r="4357" spans="1:15" x14ac:dyDescent="0.25">
      <c r="A4357" s="3">
        <v>45119</v>
      </c>
      <c r="B4357" s="3" t="str">
        <f t="shared" si="204"/>
        <v>July</v>
      </c>
      <c r="C4357" s="3" t="str">
        <f t="shared" si="205"/>
        <v>2023</v>
      </c>
      <c r="D4357" t="str">
        <f>VLOOKUP(G4357,customer_reference!$A$2:$D$4000,4,FALSE)</f>
        <v>Jakarta</v>
      </c>
      <c r="E4357" s="2">
        <f>VLOOKUP(D4357,city_reference!$A$2:$C$23,2,FALSE)</f>
        <v>6.2</v>
      </c>
      <c r="F4357" s="2">
        <f>VLOOKUP(D4357,city_reference!$A$2:$C$23,3,FALSE)</f>
        <v>106.816666</v>
      </c>
      <c r="G4357" t="s">
        <v>3289</v>
      </c>
      <c r="H4357" t="str">
        <f>VLOOKUP(G4357,customer_reference!$A$2:$D$4000,2,FALSE)</f>
        <v>Male</v>
      </c>
      <c r="I4357" t="str">
        <f>VLOOKUP(G4357,customer_reference!$A$2:$D$4000,3,FALSE)</f>
        <v>Non Member</v>
      </c>
      <c r="J4357" t="s">
        <v>4095</v>
      </c>
      <c r="K4357" t="s">
        <v>4081</v>
      </c>
      <c r="L4357" t="str">
        <f>VLOOKUP($K4357,non_member_list_price!$A$2:$D$43,2,FALSE)</f>
        <v>I-O Hardware</v>
      </c>
      <c r="M4357">
        <f>VLOOKUP($K4357,non_member_list_price!$A$2:$D$43,3,FALSE)</f>
        <v>117000</v>
      </c>
      <c r="N4357">
        <f>VLOOKUP($K4357,non_member_list_price!$A$2:$D$43,4,FALSE)</f>
        <v>134550</v>
      </c>
      <c r="O4357">
        <f t="shared" si="206"/>
        <v>17550</v>
      </c>
    </row>
    <row r="4358" spans="1:15" x14ac:dyDescent="0.25">
      <c r="A4358" s="3">
        <v>44690</v>
      </c>
      <c r="B4358" s="3" t="str">
        <f t="shared" si="204"/>
        <v>May</v>
      </c>
      <c r="C4358" s="3" t="str">
        <f t="shared" si="205"/>
        <v>2022</v>
      </c>
      <c r="D4358" t="str">
        <f>VLOOKUP(G4358,customer_reference!$A$2:$D$4000,4,FALSE)</f>
        <v>Jakarta</v>
      </c>
      <c r="E4358" s="2">
        <f>VLOOKUP(D4358,city_reference!$A$2:$C$23,2,FALSE)</f>
        <v>6.2</v>
      </c>
      <c r="F4358" s="2">
        <f>VLOOKUP(D4358,city_reference!$A$2:$C$23,3,FALSE)</f>
        <v>106.816666</v>
      </c>
      <c r="G4358" t="s">
        <v>2730</v>
      </c>
      <c r="H4358" t="str">
        <f>VLOOKUP(G4358,customer_reference!$A$2:$D$4000,2,FALSE)</f>
        <v>Male</v>
      </c>
      <c r="I4358" t="str">
        <f>VLOOKUP(G4358,customer_reference!$A$2:$D$4000,3,FALSE)</f>
        <v>Non Member</v>
      </c>
      <c r="J4358" t="s">
        <v>4095</v>
      </c>
      <c r="K4358" t="s">
        <v>20</v>
      </c>
      <c r="L4358" t="str">
        <f>VLOOKUP($K4358,non_member_list_price!$A$2:$D$43,2,FALSE)</f>
        <v>Memory Hardware</v>
      </c>
      <c r="M4358">
        <f>VLOOKUP($K4358,non_member_list_price!$A$2:$D$43,3,FALSE)</f>
        <v>70000</v>
      </c>
      <c r="N4358">
        <f>VLOOKUP($K4358,non_member_list_price!$A$2:$D$43,4,FALSE)</f>
        <v>80500</v>
      </c>
      <c r="O4358">
        <f t="shared" si="206"/>
        <v>10500</v>
      </c>
    </row>
    <row r="4359" spans="1:15" x14ac:dyDescent="0.25">
      <c r="A4359" s="3">
        <v>45068</v>
      </c>
      <c r="B4359" s="3" t="str">
        <f t="shared" si="204"/>
        <v>May</v>
      </c>
      <c r="C4359" s="3" t="str">
        <f t="shared" si="205"/>
        <v>2023</v>
      </c>
      <c r="D4359" t="str">
        <f>VLOOKUP(G4359,customer_reference!$A$2:$D$4000,4,FALSE)</f>
        <v>Jakarta</v>
      </c>
      <c r="E4359" s="2">
        <f>VLOOKUP(D4359,city_reference!$A$2:$C$23,2,FALSE)</f>
        <v>6.2</v>
      </c>
      <c r="F4359" s="2">
        <f>VLOOKUP(D4359,city_reference!$A$2:$C$23,3,FALSE)</f>
        <v>106.816666</v>
      </c>
      <c r="G4359" t="s">
        <v>3344</v>
      </c>
      <c r="H4359" t="str">
        <f>VLOOKUP(G4359,customer_reference!$A$2:$D$4000,2,FALSE)</f>
        <v>Male</v>
      </c>
      <c r="I4359" t="str">
        <f>VLOOKUP(G4359,customer_reference!$A$2:$D$4000,3,FALSE)</f>
        <v>Non Member</v>
      </c>
      <c r="J4359" t="s">
        <v>4095</v>
      </c>
      <c r="K4359" t="s">
        <v>45</v>
      </c>
      <c r="L4359" t="str">
        <f>VLOOKUP($K4359,non_member_list_price!$A$2:$D$43,2,FALSE)</f>
        <v>I-O Hardware</v>
      </c>
      <c r="M4359">
        <f>VLOOKUP($K4359,non_member_list_price!$A$2:$D$43,3,FALSE)</f>
        <v>52000</v>
      </c>
      <c r="N4359">
        <f>VLOOKUP($K4359,non_member_list_price!$A$2:$D$43,4,FALSE)</f>
        <v>59800</v>
      </c>
      <c r="O4359">
        <f t="shared" si="206"/>
        <v>7800</v>
      </c>
    </row>
    <row r="4360" spans="1:15" x14ac:dyDescent="0.25">
      <c r="A4360" s="3">
        <v>44773</v>
      </c>
      <c r="B4360" s="3" t="str">
        <f t="shared" si="204"/>
        <v>July</v>
      </c>
      <c r="C4360" s="3" t="str">
        <f t="shared" si="205"/>
        <v>2022</v>
      </c>
      <c r="D4360" t="str">
        <f>VLOOKUP(G4360,customer_reference!$A$2:$D$4000,4,FALSE)</f>
        <v>Jakarta</v>
      </c>
      <c r="E4360" s="2">
        <f>VLOOKUP(D4360,city_reference!$A$2:$C$23,2,FALSE)</f>
        <v>6.2</v>
      </c>
      <c r="F4360" s="2">
        <f>VLOOKUP(D4360,city_reference!$A$2:$C$23,3,FALSE)</f>
        <v>106.816666</v>
      </c>
      <c r="G4360" t="s">
        <v>1840</v>
      </c>
      <c r="H4360" t="str">
        <f>VLOOKUP(G4360,customer_reference!$A$2:$D$4000,2,FALSE)</f>
        <v>Male</v>
      </c>
      <c r="I4360" t="str">
        <f>VLOOKUP(G4360,customer_reference!$A$2:$D$4000,3,FALSE)</f>
        <v>Non Member</v>
      </c>
      <c r="J4360" t="s">
        <v>4095</v>
      </c>
      <c r="K4360" t="s">
        <v>13</v>
      </c>
      <c r="L4360" t="str">
        <f>VLOOKUP($K4360,non_member_list_price!$A$2:$D$43,2,FALSE)</f>
        <v>Memory Hardware</v>
      </c>
      <c r="M4360">
        <f>VLOOKUP($K4360,non_member_list_price!$A$2:$D$43,3,FALSE)</f>
        <v>588000</v>
      </c>
      <c r="N4360">
        <f>VLOOKUP($K4360,non_member_list_price!$A$2:$D$43,4,FALSE)</f>
        <v>676200</v>
      </c>
      <c r="O4360">
        <f t="shared" si="206"/>
        <v>88200</v>
      </c>
    </row>
    <row r="4361" spans="1:15" x14ac:dyDescent="0.25">
      <c r="A4361" s="3">
        <v>44909</v>
      </c>
      <c r="B4361" s="3" t="str">
        <f t="shared" si="204"/>
        <v>December</v>
      </c>
      <c r="C4361" s="3" t="str">
        <f t="shared" si="205"/>
        <v>2022</v>
      </c>
      <c r="D4361" t="str">
        <f>VLOOKUP(G4361,customer_reference!$A$2:$D$4000,4,FALSE)</f>
        <v>Jakarta</v>
      </c>
      <c r="E4361" s="2">
        <f>VLOOKUP(D4361,city_reference!$A$2:$C$23,2,FALSE)</f>
        <v>6.2</v>
      </c>
      <c r="F4361" s="2">
        <f>VLOOKUP(D4361,city_reference!$A$2:$C$23,3,FALSE)</f>
        <v>106.816666</v>
      </c>
      <c r="G4361" t="s">
        <v>1492</v>
      </c>
      <c r="H4361" t="str">
        <f>VLOOKUP(G4361,customer_reference!$A$2:$D$4000,2,FALSE)</f>
        <v>Male</v>
      </c>
      <c r="I4361" t="str">
        <f>VLOOKUP(G4361,customer_reference!$A$2:$D$4000,3,FALSE)</f>
        <v>Non Member</v>
      </c>
      <c r="J4361" t="s">
        <v>4095</v>
      </c>
      <c r="K4361" t="s">
        <v>16</v>
      </c>
      <c r="L4361" t="str">
        <f>VLOOKUP($K4361,non_member_list_price!$A$2:$D$43,2,FALSE)</f>
        <v>Core Hardware</v>
      </c>
      <c r="M4361">
        <f>VLOOKUP($K4361,non_member_list_price!$A$2:$D$43,3,FALSE)</f>
        <v>3388000</v>
      </c>
      <c r="N4361">
        <f>VLOOKUP($K4361,non_member_list_price!$A$2:$D$43,4,FALSE)</f>
        <v>3896200</v>
      </c>
      <c r="O4361">
        <f t="shared" si="206"/>
        <v>508200</v>
      </c>
    </row>
    <row r="4362" spans="1:15" x14ac:dyDescent="0.25">
      <c r="A4362" s="3">
        <v>44894</v>
      </c>
      <c r="B4362" s="3" t="str">
        <f t="shared" si="204"/>
        <v>November</v>
      </c>
      <c r="C4362" s="3" t="str">
        <f t="shared" si="205"/>
        <v>2022</v>
      </c>
      <c r="D4362" t="str">
        <f>VLOOKUP(G4362,customer_reference!$A$2:$D$4000,4,FALSE)</f>
        <v>Jakarta</v>
      </c>
      <c r="E4362" s="2">
        <f>VLOOKUP(D4362,city_reference!$A$2:$C$23,2,FALSE)</f>
        <v>6.2</v>
      </c>
      <c r="F4362" s="2">
        <f>VLOOKUP(D4362,city_reference!$A$2:$C$23,3,FALSE)</f>
        <v>106.816666</v>
      </c>
      <c r="G4362" t="s">
        <v>2144</v>
      </c>
      <c r="H4362" t="str">
        <f>VLOOKUP(G4362,customer_reference!$A$2:$D$4000,2,FALSE)</f>
        <v>Male</v>
      </c>
      <c r="I4362" t="str">
        <f>VLOOKUP(G4362,customer_reference!$A$2:$D$4000,3,FALSE)</f>
        <v>Non Member</v>
      </c>
      <c r="J4362" t="s">
        <v>4095</v>
      </c>
      <c r="K4362" t="s">
        <v>34</v>
      </c>
      <c r="L4362" t="str">
        <f>VLOOKUP($K4362,non_member_list_price!$A$2:$D$43,2,FALSE)</f>
        <v>I-O Hardware</v>
      </c>
      <c r="M4362">
        <f>VLOOKUP($K4362,non_member_list_price!$A$2:$D$43,3,FALSE)</f>
        <v>4214000</v>
      </c>
      <c r="N4362">
        <f>VLOOKUP($K4362,non_member_list_price!$A$2:$D$43,4,FALSE)</f>
        <v>4846100</v>
      </c>
      <c r="O4362">
        <f t="shared" si="206"/>
        <v>632100</v>
      </c>
    </row>
    <row r="4363" spans="1:15" x14ac:dyDescent="0.25">
      <c r="A4363" s="3">
        <v>45031</v>
      </c>
      <c r="B4363" s="3" t="str">
        <f t="shared" si="204"/>
        <v>April</v>
      </c>
      <c r="C4363" s="3" t="str">
        <f t="shared" si="205"/>
        <v>2023</v>
      </c>
      <c r="D4363" t="str">
        <f>VLOOKUP(G4363,customer_reference!$A$2:$D$4000,4,FALSE)</f>
        <v>Jakarta</v>
      </c>
      <c r="E4363" s="2">
        <f>VLOOKUP(D4363,city_reference!$A$2:$C$23,2,FALSE)</f>
        <v>6.2</v>
      </c>
      <c r="F4363" s="2">
        <f>VLOOKUP(D4363,city_reference!$A$2:$C$23,3,FALSE)</f>
        <v>106.816666</v>
      </c>
      <c r="G4363" t="s">
        <v>683</v>
      </c>
      <c r="H4363" t="str">
        <f>VLOOKUP(G4363,customer_reference!$A$2:$D$4000,2,FALSE)</f>
        <v>Male</v>
      </c>
      <c r="I4363" t="str">
        <f>VLOOKUP(G4363,customer_reference!$A$2:$D$4000,3,FALSE)</f>
        <v>Non Member</v>
      </c>
      <c r="J4363" t="s">
        <v>4095</v>
      </c>
      <c r="K4363" t="s">
        <v>30</v>
      </c>
      <c r="L4363" t="str">
        <f>VLOOKUP($K4363,non_member_list_price!$A$2:$D$43,2,FALSE)</f>
        <v>I-O Hardware</v>
      </c>
      <c r="M4363">
        <f>VLOOKUP($K4363,non_member_list_price!$A$2:$D$43,3,FALSE)</f>
        <v>230000</v>
      </c>
      <c r="N4363">
        <f>VLOOKUP($K4363,non_member_list_price!$A$2:$D$43,4,FALSE)</f>
        <v>264500</v>
      </c>
      <c r="O4363">
        <f t="shared" si="206"/>
        <v>34500</v>
      </c>
    </row>
    <row r="4364" spans="1:15" x14ac:dyDescent="0.25">
      <c r="A4364" s="3">
        <v>44573</v>
      </c>
      <c r="B4364" s="3" t="str">
        <f t="shared" si="204"/>
        <v>January</v>
      </c>
      <c r="C4364" s="3" t="str">
        <f t="shared" si="205"/>
        <v>2022</v>
      </c>
      <c r="D4364" t="str">
        <f>VLOOKUP(G4364,customer_reference!$A$2:$D$4000,4,FALSE)</f>
        <v>Jakarta</v>
      </c>
      <c r="E4364" s="2">
        <f>VLOOKUP(D4364,city_reference!$A$2:$C$23,2,FALSE)</f>
        <v>6.2</v>
      </c>
      <c r="F4364" s="2">
        <f>VLOOKUP(D4364,city_reference!$A$2:$C$23,3,FALSE)</f>
        <v>106.816666</v>
      </c>
      <c r="G4364" t="s">
        <v>1881</v>
      </c>
      <c r="H4364" t="str">
        <f>VLOOKUP(G4364,customer_reference!$A$2:$D$4000,2,FALSE)</f>
        <v>Male</v>
      </c>
      <c r="I4364" t="str">
        <f>VLOOKUP(G4364,customer_reference!$A$2:$D$4000,3,FALSE)</f>
        <v>Non Member</v>
      </c>
      <c r="J4364" t="s">
        <v>4095</v>
      </c>
      <c r="K4364" t="s">
        <v>37</v>
      </c>
      <c r="L4364" t="str">
        <f>VLOOKUP($K4364,non_member_list_price!$A$2:$D$43,2,FALSE)</f>
        <v>I-O Hardware</v>
      </c>
      <c r="M4364">
        <f>VLOOKUP($K4364,non_member_list_price!$A$2:$D$43,3,FALSE)</f>
        <v>122000</v>
      </c>
      <c r="N4364">
        <f>VLOOKUP($K4364,non_member_list_price!$A$2:$D$43,4,FALSE)</f>
        <v>140300</v>
      </c>
      <c r="O4364">
        <f t="shared" si="206"/>
        <v>18300</v>
      </c>
    </row>
    <row r="4365" spans="1:15" x14ac:dyDescent="0.25">
      <c r="A4365" s="3">
        <v>44787</v>
      </c>
      <c r="B4365" s="3" t="str">
        <f t="shared" si="204"/>
        <v>August</v>
      </c>
      <c r="C4365" s="3" t="str">
        <f t="shared" si="205"/>
        <v>2022</v>
      </c>
      <c r="D4365" t="str">
        <f>VLOOKUP(G4365,customer_reference!$A$2:$D$4000,4,FALSE)</f>
        <v>Jakarta</v>
      </c>
      <c r="E4365" s="2">
        <f>VLOOKUP(D4365,city_reference!$A$2:$C$23,2,FALSE)</f>
        <v>6.2</v>
      </c>
      <c r="F4365" s="2">
        <f>VLOOKUP(D4365,city_reference!$A$2:$C$23,3,FALSE)</f>
        <v>106.816666</v>
      </c>
      <c r="G4365" t="s">
        <v>2555</v>
      </c>
      <c r="H4365" t="str">
        <f>VLOOKUP(G4365,customer_reference!$A$2:$D$4000,2,FALSE)</f>
        <v>Male</v>
      </c>
      <c r="I4365" t="str">
        <f>VLOOKUP(G4365,customer_reference!$A$2:$D$4000,3,FALSE)</f>
        <v>Non Member</v>
      </c>
      <c r="J4365" t="s">
        <v>4095</v>
      </c>
      <c r="K4365" t="s">
        <v>12</v>
      </c>
      <c r="L4365" t="str">
        <f>VLOOKUP($K4365,non_member_list_price!$A$2:$D$43,2,FALSE)</f>
        <v>Memory Hardware</v>
      </c>
      <c r="M4365">
        <f>VLOOKUP($K4365,non_member_list_price!$A$2:$D$43,3,FALSE)</f>
        <v>280000</v>
      </c>
      <c r="N4365">
        <f>VLOOKUP($K4365,non_member_list_price!$A$2:$D$43,4,FALSE)</f>
        <v>322000</v>
      </c>
      <c r="O4365">
        <f t="shared" si="206"/>
        <v>42000</v>
      </c>
    </row>
    <row r="4366" spans="1:15" x14ac:dyDescent="0.25">
      <c r="A4366" s="3">
        <v>44708</v>
      </c>
      <c r="B4366" s="3" t="str">
        <f t="shared" si="204"/>
        <v>May</v>
      </c>
      <c r="C4366" s="3" t="str">
        <f t="shared" si="205"/>
        <v>2022</v>
      </c>
      <c r="D4366" t="str">
        <f>VLOOKUP(G4366,customer_reference!$A$2:$D$4000,4,FALSE)</f>
        <v>Jakarta</v>
      </c>
      <c r="E4366" s="2">
        <f>VLOOKUP(D4366,city_reference!$A$2:$C$23,2,FALSE)</f>
        <v>6.2</v>
      </c>
      <c r="F4366" s="2">
        <f>VLOOKUP(D4366,city_reference!$A$2:$C$23,3,FALSE)</f>
        <v>106.816666</v>
      </c>
      <c r="G4366" t="s">
        <v>956</v>
      </c>
      <c r="H4366" t="str">
        <f>VLOOKUP(G4366,customer_reference!$A$2:$D$4000,2,FALSE)</f>
        <v>Male</v>
      </c>
      <c r="I4366" t="str">
        <f>VLOOKUP(G4366,customer_reference!$A$2:$D$4000,3,FALSE)</f>
        <v>Non Member</v>
      </c>
      <c r="J4366" t="s">
        <v>4095</v>
      </c>
      <c r="K4366" t="s">
        <v>12</v>
      </c>
      <c r="L4366" t="str">
        <f>VLOOKUP($K4366,non_member_list_price!$A$2:$D$43,2,FALSE)</f>
        <v>Memory Hardware</v>
      </c>
      <c r="M4366">
        <f>VLOOKUP($K4366,non_member_list_price!$A$2:$D$43,3,FALSE)</f>
        <v>280000</v>
      </c>
      <c r="N4366">
        <f>VLOOKUP($K4366,non_member_list_price!$A$2:$D$43,4,FALSE)</f>
        <v>322000</v>
      </c>
      <c r="O4366">
        <f t="shared" si="206"/>
        <v>42000</v>
      </c>
    </row>
    <row r="4367" spans="1:15" x14ac:dyDescent="0.25">
      <c r="A4367" s="3">
        <v>44604</v>
      </c>
      <c r="B4367" s="3" t="str">
        <f t="shared" si="204"/>
        <v>February</v>
      </c>
      <c r="C4367" s="3" t="str">
        <f t="shared" si="205"/>
        <v>2022</v>
      </c>
      <c r="D4367" t="str">
        <f>VLOOKUP(G4367,customer_reference!$A$2:$D$4000,4,FALSE)</f>
        <v>Jakarta</v>
      </c>
      <c r="E4367" s="2">
        <f>VLOOKUP(D4367,city_reference!$A$2:$C$23,2,FALSE)</f>
        <v>6.2</v>
      </c>
      <c r="F4367" s="2">
        <f>VLOOKUP(D4367,city_reference!$A$2:$C$23,3,FALSE)</f>
        <v>106.816666</v>
      </c>
      <c r="G4367" t="s">
        <v>2181</v>
      </c>
      <c r="H4367" t="str">
        <f>VLOOKUP(G4367,customer_reference!$A$2:$D$4000,2,FALSE)</f>
        <v>Male</v>
      </c>
      <c r="I4367" t="str">
        <f>VLOOKUP(G4367,customer_reference!$A$2:$D$4000,3,FALSE)</f>
        <v>Non Member</v>
      </c>
      <c r="J4367" t="s">
        <v>4095</v>
      </c>
      <c r="K4367" t="s">
        <v>12</v>
      </c>
      <c r="L4367" t="str">
        <f>VLOOKUP($K4367,non_member_list_price!$A$2:$D$43,2,FALSE)</f>
        <v>Memory Hardware</v>
      </c>
      <c r="M4367">
        <f>VLOOKUP($K4367,non_member_list_price!$A$2:$D$43,3,FALSE)</f>
        <v>280000</v>
      </c>
      <c r="N4367">
        <f>VLOOKUP($K4367,non_member_list_price!$A$2:$D$43,4,FALSE)</f>
        <v>322000</v>
      </c>
      <c r="O4367">
        <f t="shared" si="206"/>
        <v>42000</v>
      </c>
    </row>
    <row r="4368" spans="1:15" x14ac:dyDescent="0.25">
      <c r="A4368" s="3">
        <v>44831</v>
      </c>
      <c r="B4368" s="3" t="str">
        <f t="shared" si="204"/>
        <v>September</v>
      </c>
      <c r="C4368" s="3" t="str">
        <f t="shared" si="205"/>
        <v>2022</v>
      </c>
      <c r="D4368" t="str">
        <f>VLOOKUP(G4368,customer_reference!$A$2:$D$4000,4,FALSE)</f>
        <v>Jakarta</v>
      </c>
      <c r="E4368" s="2">
        <f>VLOOKUP(D4368,city_reference!$A$2:$C$23,2,FALSE)</f>
        <v>6.2</v>
      </c>
      <c r="F4368" s="2">
        <f>VLOOKUP(D4368,city_reference!$A$2:$C$23,3,FALSE)</f>
        <v>106.816666</v>
      </c>
      <c r="G4368" t="s">
        <v>2245</v>
      </c>
      <c r="H4368" t="str">
        <f>VLOOKUP(G4368,customer_reference!$A$2:$D$4000,2,FALSE)</f>
        <v>Male</v>
      </c>
      <c r="I4368" t="str">
        <f>VLOOKUP(G4368,customer_reference!$A$2:$D$4000,3,FALSE)</f>
        <v>Non Member</v>
      </c>
      <c r="J4368" t="s">
        <v>4095</v>
      </c>
      <c r="K4368" t="s">
        <v>35</v>
      </c>
      <c r="L4368" t="str">
        <f>VLOOKUP($K4368,non_member_list_price!$A$2:$D$43,2,FALSE)</f>
        <v>I-O Hardware</v>
      </c>
      <c r="M4368">
        <f>VLOOKUP($K4368,non_member_list_price!$A$2:$D$43,3,FALSE)</f>
        <v>652000</v>
      </c>
      <c r="N4368">
        <f>VLOOKUP($K4368,non_member_list_price!$A$2:$D$43,4,FALSE)</f>
        <v>749800</v>
      </c>
      <c r="O4368">
        <f t="shared" si="206"/>
        <v>97800</v>
      </c>
    </row>
    <row r="4369" spans="1:15" x14ac:dyDescent="0.25">
      <c r="A4369" s="3">
        <v>44622</v>
      </c>
      <c r="B4369" s="3" t="str">
        <f t="shared" si="204"/>
        <v>March</v>
      </c>
      <c r="C4369" s="3" t="str">
        <f t="shared" si="205"/>
        <v>2022</v>
      </c>
      <c r="D4369" t="str">
        <f>VLOOKUP(G4369,customer_reference!$A$2:$D$4000,4,FALSE)</f>
        <v>Jakarta</v>
      </c>
      <c r="E4369" s="2">
        <f>VLOOKUP(D4369,city_reference!$A$2:$C$23,2,FALSE)</f>
        <v>6.2</v>
      </c>
      <c r="F4369" s="2">
        <f>VLOOKUP(D4369,city_reference!$A$2:$C$23,3,FALSE)</f>
        <v>106.816666</v>
      </c>
      <c r="G4369" t="s">
        <v>3466</v>
      </c>
      <c r="H4369" t="str">
        <f>VLOOKUP(G4369,customer_reference!$A$2:$D$4000,2,FALSE)</f>
        <v>Male</v>
      </c>
      <c r="I4369" t="str">
        <f>VLOOKUP(G4369,customer_reference!$A$2:$D$4000,3,FALSE)</f>
        <v>Non Member</v>
      </c>
      <c r="J4369" t="s">
        <v>4095</v>
      </c>
      <c r="K4369" t="s">
        <v>35</v>
      </c>
      <c r="L4369" t="str">
        <f>VLOOKUP($K4369,non_member_list_price!$A$2:$D$43,2,FALSE)</f>
        <v>I-O Hardware</v>
      </c>
      <c r="M4369">
        <f>VLOOKUP($K4369,non_member_list_price!$A$2:$D$43,3,FALSE)</f>
        <v>652000</v>
      </c>
      <c r="N4369">
        <f>VLOOKUP($K4369,non_member_list_price!$A$2:$D$43,4,FALSE)</f>
        <v>749800</v>
      </c>
      <c r="O4369">
        <f t="shared" si="206"/>
        <v>97800</v>
      </c>
    </row>
    <row r="4370" spans="1:15" x14ac:dyDescent="0.25">
      <c r="A4370" s="3">
        <v>44609</v>
      </c>
      <c r="B4370" s="3" t="str">
        <f t="shared" si="204"/>
        <v>February</v>
      </c>
      <c r="C4370" s="3" t="str">
        <f t="shared" si="205"/>
        <v>2022</v>
      </c>
      <c r="D4370" t="str">
        <f>VLOOKUP(G4370,customer_reference!$A$2:$D$4000,4,FALSE)</f>
        <v>Jakarta</v>
      </c>
      <c r="E4370" s="2">
        <f>VLOOKUP(D4370,city_reference!$A$2:$C$23,2,FALSE)</f>
        <v>6.2</v>
      </c>
      <c r="F4370" s="2">
        <f>VLOOKUP(D4370,city_reference!$A$2:$C$23,3,FALSE)</f>
        <v>106.816666</v>
      </c>
      <c r="G4370" t="s">
        <v>1973</v>
      </c>
      <c r="H4370" t="str">
        <f>VLOOKUP(G4370,customer_reference!$A$2:$D$4000,2,FALSE)</f>
        <v>Male</v>
      </c>
      <c r="I4370" t="str">
        <f>VLOOKUP(G4370,customer_reference!$A$2:$D$4000,3,FALSE)</f>
        <v>Non Member</v>
      </c>
      <c r="J4370" t="s">
        <v>4095</v>
      </c>
      <c r="K4370" t="s">
        <v>35</v>
      </c>
      <c r="L4370" t="str">
        <f>VLOOKUP($K4370,non_member_list_price!$A$2:$D$43,2,FALSE)</f>
        <v>I-O Hardware</v>
      </c>
      <c r="M4370">
        <f>VLOOKUP($K4370,non_member_list_price!$A$2:$D$43,3,FALSE)</f>
        <v>652000</v>
      </c>
      <c r="N4370">
        <f>VLOOKUP($K4370,non_member_list_price!$A$2:$D$43,4,FALSE)</f>
        <v>749800</v>
      </c>
      <c r="O4370">
        <f t="shared" si="206"/>
        <v>97800</v>
      </c>
    </row>
    <row r="4371" spans="1:15" x14ac:dyDescent="0.25">
      <c r="A4371" s="3">
        <v>44694</v>
      </c>
      <c r="B4371" s="3" t="str">
        <f t="shared" si="204"/>
        <v>May</v>
      </c>
      <c r="C4371" s="3" t="str">
        <f t="shared" si="205"/>
        <v>2022</v>
      </c>
      <c r="D4371" t="str">
        <f>VLOOKUP(G4371,customer_reference!$A$2:$D$4000,4,FALSE)</f>
        <v>Jakarta</v>
      </c>
      <c r="E4371" s="2">
        <f>VLOOKUP(D4371,city_reference!$A$2:$C$23,2,FALSE)</f>
        <v>6.2</v>
      </c>
      <c r="F4371" s="2">
        <f>VLOOKUP(D4371,city_reference!$A$2:$C$23,3,FALSE)</f>
        <v>106.816666</v>
      </c>
      <c r="G4371" t="s">
        <v>1387</v>
      </c>
      <c r="H4371" t="str">
        <f>VLOOKUP(G4371,customer_reference!$A$2:$D$4000,2,FALSE)</f>
        <v>Male</v>
      </c>
      <c r="I4371" t="str">
        <f>VLOOKUP(G4371,customer_reference!$A$2:$D$4000,3,FALSE)</f>
        <v>Subscriber</v>
      </c>
      <c r="J4371" t="s">
        <v>4095</v>
      </c>
      <c r="K4371" t="s">
        <v>4081</v>
      </c>
      <c r="L4371" t="str">
        <f>VLOOKUP($K4371,non_member_list_price!$A$2:$D$43,2,FALSE)</f>
        <v>I-O Hardware</v>
      </c>
      <c r="M4371">
        <f>VLOOKUP($K4371,non_member_list_price!$A$2:$D$43,3,FALSE)</f>
        <v>117000</v>
      </c>
      <c r="N4371">
        <f>VLOOKUP($K4371,non_member_list_price!$A$2:$D$43,4,FALSE)</f>
        <v>134550</v>
      </c>
      <c r="O4371">
        <f t="shared" si="206"/>
        <v>17550</v>
      </c>
    </row>
    <row r="4372" spans="1:15" x14ac:dyDescent="0.25">
      <c r="A4372" s="3">
        <v>44790</v>
      </c>
      <c r="B4372" s="3" t="str">
        <f t="shared" si="204"/>
        <v>August</v>
      </c>
      <c r="C4372" s="3" t="str">
        <f t="shared" si="205"/>
        <v>2022</v>
      </c>
      <c r="D4372" t="str">
        <f>VLOOKUP(G4372,customer_reference!$A$2:$D$4000,4,FALSE)</f>
        <v>Jakarta</v>
      </c>
      <c r="E4372" s="2">
        <f>VLOOKUP(D4372,city_reference!$A$2:$C$23,2,FALSE)</f>
        <v>6.2</v>
      </c>
      <c r="F4372" s="2">
        <f>VLOOKUP(D4372,city_reference!$A$2:$C$23,3,FALSE)</f>
        <v>106.816666</v>
      </c>
      <c r="G4372" t="s">
        <v>2599</v>
      </c>
      <c r="H4372" t="str">
        <f>VLOOKUP(G4372,customer_reference!$A$2:$D$4000,2,FALSE)</f>
        <v>Male</v>
      </c>
      <c r="I4372" t="str">
        <f>VLOOKUP(G4372,customer_reference!$A$2:$D$4000,3,FALSE)</f>
        <v>Non Member</v>
      </c>
      <c r="J4372" t="s">
        <v>4095</v>
      </c>
      <c r="K4372" t="s">
        <v>4080</v>
      </c>
      <c r="L4372" t="str">
        <f>VLOOKUP($K4372,non_member_list_price!$A$2:$D$43,2,FALSE)</f>
        <v>I-O Hardware</v>
      </c>
      <c r="M4372">
        <f>VLOOKUP($K4372,non_member_list_price!$A$2:$D$43,3,FALSE)</f>
        <v>102000</v>
      </c>
      <c r="N4372">
        <f>VLOOKUP($K4372,non_member_list_price!$A$2:$D$43,4,FALSE)</f>
        <v>117300</v>
      </c>
      <c r="O4372">
        <f t="shared" si="206"/>
        <v>15300</v>
      </c>
    </row>
    <row r="4373" spans="1:15" x14ac:dyDescent="0.25">
      <c r="A4373" s="3">
        <v>44826</v>
      </c>
      <c r="B4373" s="3" t="str">
        <f t="shared" si="204"/>
        <v>September</v>
      </c>
      <c r="C4373" s="3" t="str">
        <f t="shared" si="205"/>
        <v>2022</v>
      </c>
      <c r="D4373" t="str">
        <f>VLOOKUP(G4373,customer_reference!$A$2:$D$4000,4,FALSE)</f>
        <v>Jakarta</v>
      </c>
      <c r="E4373" s="2">
        <f>VLOOKUP(D4373,city_reference!$A$2:$C$23,2,FALSE)</f>
        <v>6.2</v>
      </c>
      <c r="F4373" s="2">
        <f>VLOOKUP(D4373,city_reference!$A$2:$C$23,3,FALSE)</f>
        <v>106.816666</v>
      </c>
      <c r="G4373" t="s">
        <v>1881</v>
      </c>
      <c r="H4373" t="str">
        <f>VLOOKUP(G4373,customer_reference!$A$2:$D$4000,2,FALSE)</f>
        <v>Male</v>
      </c>
      <c r="I4373" t="str">
        <f>VLOOKUP(G4373,customer_reference!$A$2:$D$4000,3,FALSE)</f>
        <v>Non Member</v>
      </c>
      <c r="J4373" t="s">
        <v>4095</v>
      </c>
      <c r="K4373" t="s">
        <v>23</v>
      </c>
      <c r="L4373" t="str">
        <f>VLOOKUP($K4373,non_member_list_price!$A$2:$D$43,2,FALSE)</f>
        <v>Memory Hardware</v>
      </c>
      <c r="M4373">
        <f>VLOOKUP($K4373,non_member_list_price!$A$2:$D$43,3,FALSE)</f>
        <v>336000</v>
      </c>
      <c r="N4373">
        <f>VLOOKUP($K4373,non_member_list_price!$A$2:$D$43,4,FALSE)</f>
        <v>386400</v>
      </c>
      <c r="O4373">
        <f t="shared" si="206"/>
        <v>50400</v>
      </c>
    </row>
    <row r="4374" spans="1:15" x14ac:dyDescent="0.25">
      <c r="A4374" s="3">
        <v>44864</v>
      </c>
      <c r="B4374" s="3" t="str">
        <f t="shared" si="204"/>
        <v>October</v>
      </c>
      <c r="C4374" s="3" t="str">
        <f t="shared" si="205"/>
        <v>2022</v>
      </c>
      <c r="D4374" t="str">
        <f>VLOOKUP(G4374,customer_reference!$A$2:$D$4000,4,FALSE)</f>
        <v>Jakarta</v>
      </c>
      <c r="E4374" s="2">
        <f>VLOOKUP(D4374,city_reference!$A$2:$C$23,2,FALSE)</f>
        <v>6.2</v>
      </c>
      <c r="F4374" s="2">
        <f>VLOOKUP(D4374,city_reference!$A$2:$C$23,3,FALSE)</f>
        <v>106.816666</v>
      </c>
      <c r="G4374" t="s">
        <v>213</v>
      </c>
      <c r="H4374" t="str">
        <f>VLOOKUP(G4374,customer_reference!$A$2:$D$4000,2,FALSE)</f>
        <v>Male</v>
      </c>
      <c r="I4374" t="str">
        <f>VLOOKUP(G4374,customer_reference!$A$2:$D$4000,3,FALSE)</f>
        <v>Non Member</v>
      </c>
      <c r="J4374" t="s">
        <v>4095</v>
      </c>
      <c r="K4374" t="s">
        <v>23</v>
      </c>
      <c r="L4374" t="str">
        <f>VLOOKUP($K4374,non_member_list_price!$A$2:$D$43,2,FALSE)</f>
        <v>Memory Hardware</v>
      </c>
      <c r="M4374">
        <f>VLOOKUP($K4374,non_member_list_price!$A$2:$D$43,3,FALSE)</f>
        <v>336000</v>
      </c>
      <c r="N4374">
        <f>VLOOKUP($K4374,non_member_list_price!$A$2:$D$43,4,FALSE)</f>
        <v>386400</v>
      </c>
      <c r="O4374">
        <f t="shared" si="206"/>
        <v>50400</v>
      </c>
    </row>
    <row r="4375" spans="1:15" x14ac:dyDescent="0.25">
      <c r="A4375" s="3">
        <v>44753</v>
      </c>
      <c r="B4375" s="3" t="str">
        <f t="shared" si="204"/>
        <v>July</v>
      </c>
      <c r="C4375" s="3" t="str">
        <f t="shared" si="205"/>
        <v>2022</v>
      </c>
      <c r="D4375" t="str">
        <f>VLOOKUP(G4375,customer_reference!$A$2:$D$4000,4,FALSE)</f>
        <v>Jakarta</v>
      </c>
      <c r="E4375" s="2">
        <f>VLOOKUP(D4375,city_reference!$A$2:$C$23,2,FALSE)</f>
        <v>6.2</v>
      </c>
      <c r="F4375" s="2">
        <f>VLOOKUP(D4375,city_reference!$A$2:$C$23,3,FALSE)</f>
        <v>106.816666</v>
      </c>
      <c r="G4375" t="s">
        <v>3828</v>
      </c>
      <c r="H4375" t="str">
        <f>VLOOKUP(G4375,customer_reference!$A$2:$D$4000,2,FALSE)</f>
        <v>Male</v>
      </c>
      <c r="I4375" t="str">
        <f>VLOOKUP(G4375,customer_reference!$A$2:$D$4000,3,FALSE)</f>
        <v>Non Member</v>
      </c>
      <c r="J4375" t="s">
        <v>4095</v>
      </c>
      <c r="K4375" t="s">
        <v>23</v>
      </c>
      <c r="L4375" t="str">
        <f>VLOOKUP($K4375,non_member_list_price!$A$2:$D$43,2,FALSE)</f>
        <v>Memory Hardware</v>
      </c>
      <c r="M4375">
        <f>VLOOKUP($K4375,non_member_list_price!$A$2:$D$43,3,FALSE)</f>
        <v>336000</v>
      </c>
      <c r="N4375">
        <f>VLOOKUP($K4375,non_member_list_price!$A$2:$D$43,4,FALSE)</f>
        <v>386400</v>
      </c>
      <c r="O4375">
        <f t="shared" si="206"/>
        <v>50400</v>
      </c>
    </row>
    <row r="4376" spans="1:15" x14ac:dyDescent="0.25">
      <c r="A4376" s="3">
        <v>45031</v>
      </c>
      <c r="B4376" s="3" t="str">
        <f t="shared" si="204"/>
        <v>April</v>
      </c>
      <c r="C4376" s="3" t="str">
        <f t="shared" si="205"/>
        <v>2023</v>
      </c>
      <c r="D4376" t="str">
        <f>VLOOKUP(G4376,customer_reference!$A$2:$D$4000,4,FALSE)</f>
        <v>Jakarta</v>
      </c>
      <c r="E4376" s="2">
        <f>VLOOKUP(D4376,city_reference!$A$2:$C$23,2,FALSE)</f>
        <v>6.2</v>
      </c>
      <c r="F4376" s="2">
        <f>VLOOKUP(D4376,city_reference!$A$2:$C$23,3,FALSE)</f>
        <v>106.816666</v>
      </c>
      <c r="G4376" t="s">
        <v>1273</v>
      </c>
      <c r="H4376" t="str">
        <f>VLOOKUP(G4376,customer_reference!$A$2:$D$4000,2,FALSE)</f>
        <v>Male</v>
      </c>
      <c r="I4376" t="str">
        <f>VLOOKUP(G4376,customer_reference!$A$2:$D$4000,3,FALSE)</f>
        <v>Non Member</v>
      </c>
      <c r="J4376" t="s">
        <v>4095</v>
      </c>
      <c r="K4376" t="s">
        <v>21</v>
      </c>
      <c r="L4376" t="str">
        <f>VLOOKUP($K4376,non_member_list_price!$A$2:$D$43,2,FALSE)</f>
        <v>Memory Hardware</v>
      </c>
      <c r="M4376">
        <f>VLOOKUP($K4376,non_member_list_price!$A$2:$D$43,3,FALSE)</f>
        <v>140000</v>
      </c>
      <c r="N4376">
        <f>VLOOKUP($K4376,non_member_list_price!$A$2:$D$43,4,FALSE)</f>
        <v>161000</v>
      </c>
      <c r="O4376">
        <f t="shared" si="206"/>
        <v>21000</v>
      </c>
    </row>
    <row r="4377" spans="1:15" x14ac:dyDescent="0.25">
      <c r="A4377" s="3">
        <v>44614</v>
      </c>
      <c r="B4377" s="3" t="str">
        <f t="shared" si="204"/>
        <v>February</v>
      </c>
      <c r="C4377" s="3" t="str">
        <f t="shared" si="205"/>
        <v>2022</v>
      </c>
      <c r="D4377" t="str">
        <f>VLOOKUP(G4377,customer_reference!$A$2:$D$4000,4,FALSE)</f>
        <v>Jakarta</v>
      </c>
      <c r="E4377" s="2">
        <f>VLOOKUP(D4377,city_reference!$A$2:$C$23,2,FALSE)</f>
        <v>6.2</v>
      </c>
      <c r="F4377" s="2">
        <f>VLOOKUP(D4377,city_reference!$A$2:$C$23,3,FALSE)</f>
        <v>106.816666</v>
      </c>
      <c r="G4377" t="s">
        <v>225</v>
      </c>
      <c r="H4377" t="str">
        <f>VLOOKUP(G4377,customer_reference!$A$2:$D$4000,2,FALSE)</f>
        <v>Male</v>
      </c>
      <c r="I4377" t="str">
        <f>VLOOKUP(G4377,customer_reference!$A$2:$D$4000,3,FALSE)</f>
        <v>Non Member</v>
      </c>
      <c r="J4377" t="s">
        <v>4095</v>
      </c>
      <c r="K4377" t="s">
        <v>41</v>
      </c>
      <c r="L4377" t="str">
        <f>VLOOKUP($K4377,non_member_list_price!$A$2:$D$43,2,FALSE)</f>
        <v>Safety Hardware</v>
      </c>
      <c r="M4377">
        <f>VLOOKUP($K4377,non_member_list_price!$A$2:$D$43,3,FALSE)</f>
        <v>42000</v>
      </c>
      <c r="N4377">
        <f>VLOOKUP($K4377,non_member_list_price!$A$2:$D$43,4,FALSE)</f>
        <v>48300</v>
      </c>
      <c r="O4377">
        <f t="shared" si="206"/>
        <v>6300</v>
      </c>
    </row>
    <row r="4378" spans="1:15" x14ac:dyDescent="0.25">
      <c r="A4378" s="3">
        <v>45077</v>
      </c>
      <c r="B4378" s="3" t="str">
        <f t="shared" si="204"/>
        <v>May</v>
      </c>
      <c r="C4378" s="3" t="str">
        <f t="shared" si="205"/>
        <v>2023</v>
      </c>
      <c r="D4378" t="str">
        <f>VLOOKUP(G4378,customer_reference!$A$2:$D$4000,4,FALSE)</f>
        <v>Jakarta</v>
      </c>
      <c r="E4378" s="2">
        <f>VLOOKUP(D4378,city_reference!$A$2:$C$23,2,FALSE)</f>
        <v>6.2</v>
      </c>
      <c r="F4378" s="2">
        <f>VLOOKUP(D4378,city_reference!$A$2:$C$23,3,FALSE)</f>
        <v>106.816666</v>
      </c>
      <c r="G4378" t="s">
        <v>1047</v>
      </c>
      <c r="H4378" t="str">
        <f>VLOOKUP(G4378,customer_reference!$A$2:$D$4000,2,FALSE)</f>
        <v>Male</v>
      </c>
      <c r="I4378" t="str">
        <f>VLOOKUP(G4378,customer_reference!$A$2:$D$4000,3,FALSE)</f>
        <v>Non Member</v>
      </c>
      <c r="J4378" t="s">
        <v>4095</v>
      </c>
      <c r="K4378" t="s">
        <v>45</v>
      </c>
      <c r="L4378" t="str">
        <f>VLOOKUP($K4378,non_member_list_price!$A$2:$D$43,2,FALSE)</f>
        <v>I-O Hardware</v>
      </c>
      <c r="M4378">
        <f>VLOOKUP($K4378,non_member_list_price!$A$2:$D$43,3,FALSE)</f>
        <v>52000</v>
      </c>
      <c r="N4378">
        <f>VLOOKUP($K4378,non_member_list_price!$A$2:$D$43,4,FALSE)</f>
        <v>59800</v>
      </c>
      <c r="O4378">
        <f t="shared" si="206"/>
        <v>7800</v>
      </c>
    </row>
    <row r="4379" spans="1:15" x14ac:dyDescent="0.25">
      <c r="A4379" s="3">
        <v>44872</v>
      </c>
      <c r="B4379" s="3" t="str">
        <f t="shared" si="204"/>
        <v>November</v>
      </c>
      <c r="C4379" s="3" t="str">
        <f t="shared" si="205"/>
        <v>2022</v>
      </c>
      <c r="D4379" t="str">
        <f>VLOOKUP(G4379,customer_reference!$A$2:$D$4000,4,FALSE)</f>
        <v>Jakarta</v>
      </c>
      <c r="E4379" s="2">
        <f>VLOOKUP(D4379,city_reference!$A$2:$C$23,2,FALSE)</f>
        <v>6.2</v>
      </c>
      <c r="F4379" s="2">
        <f>VLOOKUP(D4379,city_reference!$A$2:$C$23,3,FALSE)</f>
        <v>106.816666</v>
      </c>
      <c r="G4379" t="s">
        <v>3914</v>
      </c>
      <c r="H4379" t="str">
        <f>VLOOKUP(G4379,customer_reference!$A$2:$D$4000,2,FALSE)</f>
        <v>Male</v>
      </c>
      <c r="I4379" t="str">
        <f>VLOOKUP(G4379,customer_reference!$A$2:$D$4000,3,FALSE)</f>
        <v>Non Member</v>
      </c>
      <c r="J4379" t="s">
        <v>4095</v>
      </c>
      <c r="K4379" t="s">
        <v>37</v>
      </c>
      <c r="L4379" t="str">
        <f>VLOOKUP($K4379,non_member_list_price!$A$2:$D$43,2,FALSE)</f>
        <v>I-O Hardware</v>
      </c>
      <c r="M4379">
        <f>VLOOKUP($K4379,non_member_list_price!$A$2:$D$43,3,FALSE)</f>
        <v>122000</v>
      </c>
      <c r="N4379">
        <f>VLOOKUP($K4379,non_member_list_price!$A$2:$D$43,4,FALSE)</f>
        <v>140300</v>
      </c>
      <c r="O4379">
        <f t="shared" si="206"/>
        <v>18300</v>
      </c>
    </row>
    <row r="4380" spans="1:15" x14ac:dyDescent="0.25">
      <c r="A4380" s="3">
        <v>44771</v>
      </c>
      <c r="B4380" s="3" t="str">
        <f t="shared" si="204"/>
        <v>July</v>
      </c>
      <c r="C4380" s="3" t="str">
        <f t="shared" si="205"/>
        <v>2022</v>
      </c>
      <c r="D4380" t="str">
        <f>VLOOKUP(G4380,customer_reference!$A$2:$D$4000,4,FALSE)</f>
        <v>Jakarta</v>
      </c>
      <c r="E4380" s="2">
        <f>VLOOKUP(D4380,city_reference!$A$2:$C$23,2,FALSE)</f>
        <v>6.2</v>
      </c>
      <c r="F4380" s="2">
        <f>VLOOKUP(D4380,city_reference!$A$2:$C$23,3,FALSE)</f>
        <v>106.816666</v>
      </c>
      <c r="G4380" t="s">
        <v>1770</v>
      </c>
      <c r="H4380" t="str">
        <f>VLOOKUP(G4380,customer_reference!$A$2:$D$4000,2,FALSE)</f>
        <v>Male</v>
      </c>
      <c r="I4380" t="str">
        <f>VLOOKUP(G4380,customer_reference!$A$2:$D$4000,3,FALSE)</f>
        <v>Non Member</v>
      </c>
      <c r="J4380" t="s">
        <v>4095</v>
      </c>
      <c r="K4380" t="s">
        <v>23</v>
      </c>
      <c r="L4380" t="str">
        <f>VLOOKUP($K4380,non_member_list_price!$A$2:$D$43,2,FALSE)</f>
        <v>Memory Hardware</v>
      </c>
      <c r="M4380">
        <f>VLOOKUP($K4380,non_member_list_price!$A$2:$D$43,3,FALSE)</f>
        <v>336000</v>
      </c>
      <c r="N4380">
        <f>VLOOKUP($K4380,non_member_list_price!$A$2:$D$43,4,FALSE)</f>
        <v>386400</v>
      </c>
      <c r="O4380">
        <f t="shared" si="206"/>
        <v>50400</v>
      </c>
    </row>
    <row r="4381" spans="1:15" x14ac:dyDescent="0.25">
      <c r="A4381" s="3">
        <v>44842</v>
      </c>
      <c r="B4381" s="3" t="str">
        <f t="shared" si="204"/>
        <v>October</v>
      </c>
      <c r="C4381" s="3" t="str">
        <f t="shared" si="205"/>
        <v>2022</v>
      </c>
      <c r="D4381" t="str">
        <f>VLOOKUP(G4381,customer_reference!$A$2:$D$4000,4,FALSE)</f>
        <v>Jakarta</v>
      </c>
      <c r="E4381" s="2">
        <f>VLOOKUP(D4381,city_reference!$A$2:$C$23,2,FALSE)</f>
        <v>6.2</v>
      </c>
      <c r="F4381" s="2">
        <f>VLOOKUP(D4381,city_reference!$A$2:$C$23,3,FALSE)</f>
        <v>106.816666</v>
      </c>
      <c r="G4381" t="s">
        <v>1840</v>
      </c>
      <c r="H4381" t="str">
        <f>VLOOKUP(G4381,customer_reference!$A$2:$D$4000,2,FALSE)</f>
        <v>Male</v>
      </c>
      <c r="I4381" t="str">
        <f>VLOOKUP(G4381,customer_reference!$A$2:$D$4000,3,FALSE)</f>
        <v>Non Member</v>
      </c>
      <c r="J4381" t="s">
        <v>4095</v>
      </c>
      <c r="K4381" t="s">
        <v>37</v>
      </c>
      <c r="L4381" t="str">
        <f>VLOOKUP($K4381,non_member_list_price!$A$2:$D$43,2,FALSE)</f>
        <v>I-O Hardware</v>
      </c>
      <c r="M4381">
        <f>VLOOKUP($K4381,non_member_list_price!$A$2:$D$43,3,FALSE)</f>
        <v>122000</v>
      </c>
      <c r="N4381">
        <f>VLOOKUP($K4381,non_member_list_price!$A$2:$D$43,4,FALSE)</f>
        <v>140300</v>
      </c>
      <c r="O4381">
        <f t="shared" si="206"/>
        <v>18300</v>
      </c>
    </row>
    <row r="4382" spans="1:15" x14ac:dyDescent="0.25">
      <c r="A4382" s="3">
        <v>44856</v>
      </c>
      <c r="B4382" s="3" t="str">
        <f t="shared" si="204"/>
        <v>October</v>
      </c>
      <c r="C4382" s="3" t="str">
        <f t="shared" si="205"/>
        <v>2022</v>
      </c>
      <c r="D4382" t="str">
        <f>VLOOKUP(G4382,customer_reference!$A$2:$D$4000,4,FALSE)</f>
        <v>Jakarta</v>
      </c>
      <c r="E4382" s="2">
        <f>VLOOKUP(D4382,city_reference!$A$2:$C$23,2,FALSE)</f>
        <v>6.2</v>
      </c>
      <c r="F4382" s="2">
        <f>VLOOKUP(D4382,city_reference!$A$2:$C$23,3,FALSE)</f>
        <v>106.816666</v>
      </c>
      <c r="G4382" t="s">
        <v>1304</v>
      </c>
      <c r="H4382" t="str">
        <f>VLOOKUP(G4382,customer_reference!$A$2:$D$4000,2,FALSE)</f>
        <v>Male</v>
      </c>
      <c r="I4382" t="str">
        <f>VLOOKUP(G4382,customer_reference!$A$2:$D$4000,3,FALSE)</f>
        <v>Non Member</v>
      </c>
      <c r="J4382" t="s">
        <v>4095</v>
      </c>
      <c r="K4382" t="s">
        <v>37</v>
      </c>
      <c r="L4382" t="str">
        <f>VLOOKUP($K4382,non_member_list_price!$A$2:$D$43,2,FALSE)</f>
        <v>I-O Hardware</v>
      </c>
      <c r="M4382">
        <f>VLOOKUP($K4382,non_member_list_price!$A$2:$D$43,3,FALSE)</f>
        <v>122000</v>
      </c>
      <c r="N4382">
        <f>VLOOKUP($K4382,non_member_list_price!$A$2:$D$43,4,FALSE)</f>
        <v>140300</v>
      </c>
      <c r="O4382">
        <f t="shared" si="206"/>
        <v>18300</v>
      </c>
    </row>
    <row r="4383" spans="1:15" x14ac:dyDescent="0.25">
      <c r="A4383" s="3">
        <v>44914</v>
      </c>
      <c r="B4383" s="3" t="str">
        <f t="shared" si="204"/>
        <v>December</v>
      </c>
      <c r="C4383" s="3" t="str">
        <f t="shared" si="205"/>
        <v>2022</v>
      </c>
      <c r="D4383" t="str">
        <f>VLOOKUP(G4383,customer_reference!$A$2:$D$4000,4,FALSE)</f>
        <v>Jakarta</v>
      </c>
      <c r="E4383" s="2">
        <f>VLOOKUP(D4383,city_reference!$A$2:$C$23,2,FALSE)</f>
        <v>6.2</v>
      </c>
      <c r="F4383" s="2">
        <f>VLOOKUP(D4383,city_reference!$A$2:$C$23,3,FALSE)</f>
        <v>106.816666</v>
      </c>
      <c r="G4383" t="s">
        <v>2103</v>
      </c>
      <c r="H4383" t="str">
        <f>VLOOKUP(G4383,customer_reference!$A$2:$D$4000,2,FALSE)</f>
        <v>Male</v>
      </c>
      <c r="I4383" t="str">
        <f>VLOOKUP(G4383,customer_reference!$A$2:$D$4000,3,FALSE)</f>
        <v>Non Member</v>
      </c>
      <c r="J4383" t="s">
        <v>4095</v>
      </c>
      <c r="K4383" t="s">
        <v>22</v>
      </c>
      <c r="L4383" t="str">
        <f>VLOOKUP($K4383,non_member_list_price!$A$2:$D$43,2,FALSE)</f>
        <v>Memory Hardware</v>
      </c>
      <c r="M4383">
        <f>VLOOKUP($K4383,non_member_list_price!$A$2:$D$43,3,FALSE)</f>
        <v>224000</v>
      </c>
      <c r="N4383">
        <f>VLOOKUP($K4383,non_member_list_price!$A$2:$D$43,4,FALSE)</f>
        <v>257600</v>
      </c>
      <c r="O4383">
        <f t="shared" si="206"/>
        <v>33600</v>
      </c>
    </row>
    <row r="4384" spans="1:15" x14ac:dyDescent="0.25">
      <c r="A4384" s="3">
        <v>45116</v>
      </c>
      <c r="B4384" s="3" t="str">
        <f t="shared" si="204"/>
        <v>July</v>
      </c>
      <c r="C4384" s="3" t="str">
        <f t="shared" si="205"/>
        <v>2023</v>
      </c>
      <c r="D4384" t="str">
        <f>VLOOKUP(G4384,customer_reference!$A$2:$D$4000,4,FALSE)</f>
        <v>Jakarta</v>
      </c>
      <c r="E4384" s="2">
        <f>VLOOKUP(D4384,city_reference!$A$2:$C$23,2,FALSE)</f>
        <v>6.2</v>
      </c>
      <c r="F4384" s="2">
        <f>VLOOKUP(D4384,city_reference!$A$2:$C$23,3,FALSE)</f>
        <v>106.816666</v>
      </c>
      <c r="G4384" t="s">
        <v>2933</v>
      </c>
      <c r="H4384" t="str">
        <f>VLOOKUP(G4384,customer_reference!$A$2:$D$4000,2,FALSE)</f>
        <v>Male</v>
      </c>
      <c r="I4384" t="str">
        <f>VLOOKUP(G4384,customer_reference!$A$2:$D$4000,3,FALSE)</f>
        <v>Non Member</v>
      </c>
      <c r="J4384" t="s">
        <v>4095</v>
      </c>
      <c r="K4384" t="s">
        <v>22</v>
      </c>
      <c r="L4384" t="str">
        <f>VLOOKUP($K4384,non_member_list_price!$A$2:$D$43,2,FALSE)</f>
        <v>Memory Hardware</v>
      </c>
      <c r="M4384">
        <f>VLOOKUP($K4384,non_member_list_price!$A$2:$D$43,3,FALSE)</f>
        <v>224000</v>
      </c>
      <c r="N4384">
        <f>VLOOKUP($K4384,non_member_list_price!$A$2:$D$43,4,FALSE)</f>
        <v>257600</v>
      </c>
      <c r="O4384">
        <f t="shared" si="206"/>
        <v>33600</v>
      </c>
    </row>
    <row r="4385" spans="1:15" x14ac:dyDescent="0.25">
      <c r="A4385" s="3">
        <v>44577</v>
      </c>
      <c r="B4385" s="3" t="str">
        <f t="shared" si="204"/>
        <v>January</v>
      </c>
      <c r="C4385" s="3" t="str">
        <f t="shared" si="205"/>
        <v>2022</v>
      </c>
      <c r="D4385" t="str">
        <f>VLOOKUP(G4385,customer_reference!$A$2:$D$4000,4,FALSE)</f>
        <v>Jakarta</v>
      </c>
      <c r="E4385" s="2">
        <f>VLOOKUP(D4385,city_reference!$A$2:$C$23,2,FALSE)</f>
        <v>6.2</v>
      </c>
      <c r="F4385" s="2">
        <f>VLOOKUP(D4385,city_reference!$A$2:$C$23,3,FALSE)</f>
        <v>106.816666</v>
      </c>
      <c r="G4385" t="s">
        <v>290</v>
      </c>
      <c r="H4385" t="str">
        <f>VLOOKUP(G4385,customer_reference!$A$2:$D$4000,2,FALSE)</f>
        <v>Male</v>
      </c>
      <c r="I4385" t="str">
        <f>VLOOKUP(G4385,customer_reference!$A$2:$D$4000,3,FALSE)</f>
        <v>Non Member</v>
      </c>
      <c r="J4385" t="s">
        <v>4095</v>
      </c>
      <c r="K4385" t="s">
        <v>12</v>
      </c>
      <c r="L4385" t="str">
        <f>VLOOKUP($K4385,non_member_list_price!$A$2:$D$43,2,FALSE)</f>
        <v>Memory Hardware</v>
      </c>
      <c r="M4385">
        <f>VLOOKUP($K4385,non_member_list_price!$A$2:$D$43,3,FALSE)</f>
        <v>280000</v>
      </c>
      <c r="N4385">
        <f>VLOOKUP($K4385,non_member_list_price!$A$2:$D$43,4,FALSE)</f>
        <v>322000</v>
      </c>
      <c r="O4385">
        <f t="shared" si="206"/>
        <v>42000</v>
      </c>
    </row>
    <row r="4386" spans="1:15" x14ac:dyDescent="0.25">
      <c r="A4386" s="3">
        <v>44818</v>
      </c>
      <c r="B4386" s="3" t="str">
        <f t="shared" si="204"/>
        <v>September</v>
      </c>
      <c r="C4386" s="3" t="str">
        <f t="shared" si="205"/>
        <v>2022</v>
      </c>
      <c r="D4386" t="str">
        <f>VLOOKUP(G4386,customer_reference!$A$2:$D$4000,4,FALSE)</f>
        <v>Jakarta</v>
      </c>
      <c r="E4386" s="2">
        <f>VLOOKUP(D4386,city_reference!$A$2:$C$23,2,FALSE)</f>
        <v>6.2</v>
      </c>
      <c r="F4386" s="2">
        <f>VLOOKUP(D4386,city_reference!$A$2:$C$23,3,FALSE)</f>
        <v>106.816666</v>
      </c>
      <c r="G4386" t="s">
        <v>529</v>
      </c>
      <c r="H4386" t="str">
        <f>VLOOKUP(G4386,customer_reference!$A$2:$D$4000,2,FALSE)</f>
        <v>Male</v>
      </c>
      <c r="I4386" t="str">
        <f>VLOOKUP(G4386,customer_reference!$A$2:$D$4000,3,FALSE)</f>
        <v>Non Member</v>
      </c>
      <c r="J4386" t="s">
        <v>4095</v>
      </c>
      <c r="K4386" t="s">
        <v>12</v>
      </c>
      <c r="L4386" t="str">
        <f>VLOOKUP($K4386,non_member_list_price!$A$2:$D$43,2,FALSE)</f>
        <v>Memory Hardware</v>
      </c>
      <c r="M4386">
        <f>VLOOKUP($K4386,non_member_list_price!$A$2:$D$43,3,FALSE)</f>
        <v>280000</v>
      </c>
      <c r="N4386">
        <f>VLOOKUP($K4386,non_member_list_price!$A$2:$D$43,4,FALSE)</f>
        <v>322000</v>
      </c>
      <c r="O4386">
        <f t="shared" si="206"/>
        <v>42000</v>
      </c>
    </row>
    <row r="4387" spans="1:15" x14ac:dyDescent="0.25">
      <c r="A4387" s="3">
        <v>44696</v>
      </c>
      <c r="B4387" s="3" t="str">
        <f t="shared" si="204"/>
        <v>May</v>
      </c>
      <c r="C4387" s="3" t="str">
        <f t="shared" si="205"/>
        <v>2022</v>
      </c>
      <c r="D4387" t="str">
        <f>VLOOKUP(G4387,customer_reference!$A$2:$D$4000,4,FALSE)</f>
        <v>Jakarta</v>
      </c>
      <c r="E4387" s="2">
        <f>VLOOKUP(D4387,city_reference!$A$2:$C$23,2,FALSE)</f>
        <v>6.2</v>
      </c>
      <c r="F4387" s="2">
        <f>VLOOKUP(D4387,city_reference!$A$2:$C$23,3,FALSE)</f>
        <v>106.816666</v>
      </c>
      <c r="G4387" t="s">
        <v>3423</v>
      </c>
      <c r="H4387" t="str">
        <f>VLOOKUP(G4387,customer_reference!$A$2:$D$4000,2,FALSE)</f>
        <v>Male</v>
      </c>
      <c r="I4387" t="str">
        <f>VLOOKUP(G4387,customer_reference!$A$2:$D$4000,3,FALSE)</f>
        <v>Non Member</v>
      </c>
      <c r="J4387" t="s">
        <v>4095</v>
      </c>
      <c r="K4387" t="s">
        <v>12</v>
      </c>
      <c r="L4387" t="str">
        <f>VLOOKUP($K4387,non_member_list_price!$A$2:$D$43,2,FALSE)</f>
        <v>Memory Hardware</v>
      </c>
      <c r="M4387">
        <f>VLOOKUP($K4387,non_member_list_price!$A$2:$D$43,3,FALSE)</f>
        <v>280000</v>
      </c>
      <c r="N4387">
        <f>VLOOKUP($K4387,non_member_list_price!$A$2:$D$43,4,FALSE)</f>
        <v>322000</v>
      </c>
      <c r="O4387">
        <f t="shared" si="206"/>
        <v>42000</v>
      </c>
    </row>
    <row r="4388" spans="1:15" x14ac:dyDescent="0.25">
      <c r="A4388" s="3">
        <v>44864</v>
      </c>
      <c r="B4388" s="3" t="str">
        <f t="shared" si="204"/>
        <v>October</v>
      </c>
      <c r="C4388" s="3" t="str">
        <f t="shared" si="205"/>
        <v>2022</v>
      </c>
      <c r="D4388" t="str">
        <f>VLOOKUP(G4388,customer_reference!$A$2:$D$4000,4,FALSE)</f>
        <v>Jakarta</v>
      </c>
      <c r="E4388" s="2">
        <f>VLOOKUP(D4388,city_reference!$A$2:$C$23,2,FALSE)</f>
        <v>6.2</v>
      </c>
      <c r="F4388" s="2">
        <f>VLOOKUP(D4388,city_reference!$A$2:$C$23,3,FALSE)</f>
        <v>106.816666</v>
      </c>
      <c r="G4388" t="s">
        <v>1585</v>
      </c>
      <c r="H4388" t="str">
        <f>VLOOKUP(G4388,customer_reference!$A$2:$D$4000,2,FALSE)</f>
        <v>Male</v>
      </c>
      <c r="I4388" t="str">
        <f>VLOOKUP(G4388,customer_reference!$A$2:$D$4000,3,FALSE)</f>
        <v>Non Member</v>
      </c>
      <c r="J4388" t="s">
        <v>4095</v>
      </c>
      <c r="K4388" t="s">
        <v>35</v>
      </c>
      <c r="L4388" t="str">
        <f>VLOOKUP($K4388,non_member_list_price!$A$2:$D$43,2,FALSE)</f>
        <v>I-O Hardware</v>
      </c>
      <c r="M4388">
        <f>VLOOKUP($K4388,non_member_list_price!$A$2:$D$43,3,FALSE)</f>
        <v>652000</v>
      </c>
      <c r="N4388">
        <f>VLOOKUP($K4388,non_member_list_price!$A$2:$D$43,4,FALSE)</f>
        <v>749800</v>
      </c>
      <c r="O4388">
        <f t="shared" si="206"/>
        <v>97800</v>
      </c>
    </row>
    <row r="4389" spans="1:15" x14ac:dyDescent="0.25">
      <c r="A4389" s="3">
        <v>44983</v>
      </c>
      <c r="B4389" s="3" t="str">
        <f t="shared" si="204"/>
        <v>February</v>
      </c>
      <c r="C4389" s="3" t="str">
        <f t="shared" si="205"/>
        <v>2023</v>
      </c>
      <c r="D4389" t="str">
        <f>VLOOKUP(G4389,customer_reference!$A$2:$D$4000,4,FALSE)</f>
        <v>Jakarta</v>
      </c>
      <c r="E4389" s="2">
        <f>VLOOKUP(D4389,city_reference!$A$2:$C$23,2,FALSE)</f>
        <v>6.2</v>
      </c>
      <c r="F4389" s="2">
        <f>VLOOKUP(D4389,city_reference!$A$2:$C$23,3,FALSE)</f>
        <v>106.816666</v>
      </c>
      <c r="G4389" t="s">
        <v>2852</v>
      </c>
      <c r="H4389" t="str">
        <f>VLOOKUP(G4389,customer_reference!$A$2:$D$4000,2,FALSE)</f>
        <v>Male</v>
      </c>
      <c r="I4389" t="str">
        <f>VLOOKUP(G4389,customer_reference!$A$2:$D$4000,3,FALSE)</f>
        <v>Non Member</v>
      </c>
      <c r="J4389" t="s">
        <v>4095</v>
      </c>
      <c r="K4389" t="s">
        <v>35</v>
      </c>
      <c r="L4389" t="str">
        <f>VLOOKUP($K4389,non_member_list_price!$A$2:$D$43,2,FALSE)</f>
        <v>I-O Hardware</v>
      </c>
      <c r="M4389">
        <f>VLOOKUP($K4389,non_member_list_price!$A$2:$D$43,3,FALSE)</f>
        <v>652000</v>
      </c>
      <c r="N4389">
        <f>VLOOKUP($K4389,non_member_list_price!$A$2:$D$43,4,FALSE)</f>
        <v>749800</v>
      </c>
      <c r="O4389">
        <f t="shared" si="206"/>
        <v>97800</v>
      </c>
    </row>
    <row r="4390" spans="1:15" x14ac:dyDescent="0.25">
      <c r="A4390" s="3">
        <v>45141</v>
      </c>
      <c r="B4390" s="3" t="str">
        <f t="shared" si="204"/>
        <v>August</v>
      </c>
      <c r="C4390" s="3" t="str">
        <f t="shared" si="205"/>
        <v>2023</v>
      </c>
      <c r="D4390" t="str">
        <f>VLOOKUP(G4390,customer_reference!$A$2:$D$4000,4,FALSE)</f>
        <v>Jakarta</v>
      </c>
      <c r="E4390" s="2">
        <f>VLOOKUP(D4390,city_reference!$A$2:$C$23,2,FALSE)</f>
        <v>6.2</v>
      </c>
      <c r="F4390" s="2">
        <f>VLOOKUP(D4390,city_reference!$A$2:$C$23,3,FALSE)</f>
        <v>106.816666</v>
      </c>
      <c r="G4390" t="s">
        <v>1199</v>
      </c>
      <c r="H4390" t="str">
        <f>VLOOKUP(G4390,customer_reference!$A$2:$D$4000,2,FALSE)</f>
        <v>Male</v>
      </c>
      <c r="I4390" t="str">
        <f>VLOOKUP(G4390,customer_reference!$A$2:$D$4000,3,FALSE)</f>
        <v>Non Member</v>
      </c>
      <c r="J4390" t="s">
        <v>4095</v>
      </c>
      <c r="K4390" t="s">
        <v>35</v>
      </c>
      <c r="L4390" t="str">
        <f>VLOOKUP($K4390,non_member_list_price!$A$2:$D$43,2,FALSE)</f>
        <v>I-O Hardware</v>
      </c>
      <c r="M4390">
        <f>VLOOKUP($K4390,non_member_list_price!$A$2:$D$43,3,FALSE)</f>
        <v>652000</v>
      </c>
      <c r="N4390">
        <f>VLOOKUP($K4390,non_member_list_price!$A$2:$D$43,4,FALSE)</f>
        <v>749800</v>
      </c>
      <c r="O4390">
        <f t="shared" si="206"/>
        <v>97800</v>
      </c>
    </row>
    <row r="4391" spans="1:15" x14ac:dyDescent="0.25">
      <c r="A4391" s="3">
        <v>44812</v>
      </c>
      <c r="B4391" s="3" t="str">
        <f t="shared" si="204"/>
        <v>September</v>
      </c>
      <c r="C4391" s="3" t="str">
        <f t="shared" si="205"/>
        <v>2022</v>
      </c>
      <c r="D4391" t="str">
        <f>VLOOKUP(G4391,customer_reference!$A$2:$D$4000,4,FALSE)</f>
        <v>Jakarta</v>
      </c>
      <c r="E4391" s="2">
        <f>VLOOKUP(D4391,city_reference!$A$2:$C$23,2,FALSE)</f>
        <v>6.2</v>
      </c>
      <c r="F4391" s="2">
        <f>VLOOKUP(D4391,city_reference!$A$2:$C$23,3,FALSE)</f>
        <v>106.816666</v>
      </c>
      <c r="G4391" t="s">
        <v>3120</v>
      </c>
      <c r="H4391" t="str">
        <f>VLOOKUP(G4391,customer_reference!$A$2:$D$4000,2,FALSE)</f>
        <v>Male</v>
      </c>
      <c r="I4391" t="str">
        <f>VLOOKUP(G4391,customer_reference!$A$2:$D$4000,3,FALSE)</f>
        <v>Non Member</v>
      </c>
      <c r="J4391" t="s">
        <v>4095</v>
      </c>
      <c r="K4391" t="s">
        <v>5</v>
      </c>
      <c r="L4391" t="str">
        <f>VLOOKUP($K4391,non_member_list_price!$A$2:$D$43,2,FALSE)</f>
        <v>Memory Hardware</v>
      </c>
      <c r="M4391">
        <f>VLOOKUP($K4391,non_member_list_price!$A$2:$D$43,3,FALSE)</f>
        <v>1148000</v>
      </c>
      <c r="N4391">
        <f>VLOOKUP($K4391,non_member_list_price!$A$2:$D$43,4,FALSE)</f>
        <v>1320200</v>
      </c>
      <c r="O4391">
        <f t="shared" si="206"/>
        <v>172200</v>
      </c>
    </row>
    <row r="4392" spans="1:15" x14ac:dyDescent="0.25">
      <c r="A4392" s="3">
        <v>44689</v>
      </c>
      <c r="B4392" s="3" t="str">
        <f t="shared" si="204"/>
        <v>May</v>
      </c>
      <c r="C4392" s="3" t="str">
        <f t="shared" si="205"/>
        <v>2022</v>
      </c>
      <c r="D4392" t="str">
        <f>VLOOKUP(G4392,customer_reference!$A$2:$D$4000,4,FALSE)</f>
        <v>Jakarta</v>
      </c>
      <c r="E4392" s="2">
        <f>VLOOKUP(D4392,city_reference!$A$2:$C$23,2,FALSE)</f>
        <v>6.2</v>
      </c>
      <c r="F4392" s="2">
        <f>VLOOKUP(D4392,city_reference!$A$2:$C$23,3,FALSE)</f>
        <v>106.816666</v>
      </c>
      <c r="G4392" t="s">
        <v>3854</v>
      </c>
      <c r="H4392" t="str">
        <f>VLOOKUP(G4392,customer_reference!$A$2:$D$4000,2,FALSE)</f>
        <v>Male</v>
      </c>
      <c r="I4392" t="str">
        <f>VLOOKUP(G4392,customer_reference!$A$2:$D$4000,3,FALSE)</f>
        <v>Non Member</v>
      </c>
      <c r="J4392" t="s">
        <v>4095</v>
      </c>
      <c r="K4392" t="s">
        <v>5</v>
      </c>
      <c r="L4392" t="str">
        <f>VLOOKUP($K4392,non_member_list_price!$A$2:$D$43,2,FALSE)</f>
        <v>Memory Hardware</v>
      </c>
      <c r="M4392">
        <f>VLOOKUP($K4392,non_member_list_price!$A$2:$D$43,3,FALSE)</f>
        <v>1148000</v>
      </c>
      <c r="N4392">
        <f>VLOOKUP($K4392,non_member_list_price!$A$2:$D$43,4,FALSE)</f>
        <v>1320200</v>
      </c>
      <c r="O4392">
        <f t="shared" si="206"/>
        <v>172200</v>
      </c>
    </row>
    <row r="4393" spans="1:15" x14ac:dyDescent="0.25">
      <c r="A4393" s="3">
        <v>45000</v>
      </c>
      <c r="B4393" s="3" t="str">
        <f t="shared" si="204"/>
        <v>March</v>
      </c>
      <c r="C4393" s="3" t="str">
        <f t="shared" si="205"/>
        <v>2023</v>
      </c>
      <c r="D4393" t="str">
        <f>VLOOKUP(G4393,customer_reference!$A$2:$D$4000,4,FALSE)</f>
        <v>Jakarta</v>
      </c>
      <c r="E4393" s="2">
        <f>VLOOKUP(D4393,city_reference!$A$2:$C$23,2,FALSE)</f>
        <v>6.2</v>
      </c>
      <c r="F4393" s="2">
        <f>VLOOKUP(D4393,city_reference!$A$2:$C$23,3,FALSE)</f>
        <v>106.816666</v>
      </c>
      <c r="G4393" t="s">
        <v>3490</v>
      </c>
      <c r="H4393" t="str">
        <f>VLOOKUP(G4393,customer_reference!$A$2:$D$4000,2,FALSE)</f>
        <v>Male</v>
      </c>
      <c r="I4393" t="str">
        <f>VLOOKUP(G4393,customer_reference!$A$2:$D$4000,3,FALSE)</f>
        <v>Non Member</v>
      </c>
      <c r="J4393" t="s">
        <v>4095</v>
      </c>
      <c r="K4393" t="s">
        <v>25</v>
      </c>
      <c r="L4393" t="str">
        <f>VLOOKUP($K4393,non_member_list_price!$A$2:$D$43,2,FALSE)</f>
        <v>Core Hardware</v>
      </c>
      <c r="M4393">
        <f>VLOOKUP($K4393,non_member_list_price!$A$2:$D$43,3,FALSE)</f>
        <v>1610000</v>
      </c>
      <c r="N4393">
        <f>VLOOKUP($K4393,non_member_list_price!$A$2:$D$43,4,FALSE)</f>
        <v>1851500</v>
      </c>
      <c r="O4393">
        <f t="shared" si="206"/>
        <v>241500</v>
      </c>
    </row>
    <row r="4394" spans="1:15" x14ac:dyDescent="0.25">
      <c r="A4394" s="3">
        <v>45022</v>
      </c>
      <c r="B4394" s="3" t="str">
        <f t="shared" si="204"/>
        <v>April</v>
      </c>
      <c r="C4394" s="3" t="str">
        <f t="shared" si="205"/>
        <v>2023</v>
      </c>
      <c r="D4394" t="str">
        <f>VLOOKUP(G4394,customer_reference!$A$2:$D$4000,4,FALSE)</f>
        <v>Jakarta</v>
      </c>
      <c r="E4394" s="2">
        <f>VLOOKUP(D4394,city_reference!$A$2:$C$23,2,FALSE)</f>
        <v>6.2</v>
      </c>
      <c r="F4394" s="2">
        <f>VLOOKUP(D4394,city_reference!$A$2:$C$23,3,FALSE)</f>
        <v>106.816666</v>
      </c>
      <c r="G4394" t="s">
        <v>531</v>
      </c>
      <c r="H4394" t="str">
        <f>VLOOKUP(G4394,customer_reference!$A$2:$D$4000,2,FALSE)</f>
        <v>Male</v>
      </c>
      <c r="I4394" t="str">
        <f>VLOOKUP(G4394,customer_reference!$A$2:$D$4000,3,FALSE)</f>
        <v>Non Member</v>
      </c>
      <c r="J4394" t="s">
        <v>4095</v>
      </c>
      <c r="K4394" t="s">
        <v>18</v>
      </c>
      <c r="L4394" t="str">
        <f>VLOOKUP($K4394,non_member_list_price!$A$2:$D$43,2,FALSE)</f>
        <v>Core Hardware</v>
      </c>
      <c r="M4394">
        <f>VLOOKUP($K4394,non_member_list_price!$A$2:$D$43,3,FALSE)</f>
        <v>7350000</v>
      </c>
      <c r="N4394">
        <f>VLOOKUP($K4394,non_member_list_price!$A$2:$D$43,4,FALSE)</f>
        <v>8452500</v>
      </c>
      <c r="O4394">
        <f t="shared" si="206"/>
        <v>1102500</v>
      </c>
    </row>
    <row r="4395" spans="1:15" x14ac:dyDescent="0.25">
      <c r="A4395" s="3">
        <v>44591</v>
      </c>
      <c r="B4395" s="3" t="str">
        <f t="shared" si="204"/>
        <v>January</v>
      </c>
      <c r="C4395" s="3" t="str">
        <f t="shared" si="205"/>
        <v>2022</v>
      </c>
      <c r="D4395" t="str">
        <f>VLOOKUP(G4395,customer_reference!$A$2:$D$4000,4,FALSE)</f>
        <v>Jakarta</v>
      </c>
      <c r="E4395" s="2">
        <f>VLOOKUP(D4395,city_reference!$A$2:$C$23,2,FALSE)</f>
        <v>6.2</v>
      </c>
      <c r="F4395" s="2">
        <f>VLOOKUP(D4395,city_reference!$A$2:$C$23,3,FALSE)</f>
        <v>106.816666</v>
      </c>
      <c r="G4395" t="s">
        <v>3229</v>
      </c>
      <c r="H4395" t="str">
        <f>VLOOKUP(G4395,customer_reference!$A$2:$D$4000,2,FALSE)</f>
        <v>Male</v>
      </c>
      <c r="I4395" t="str">
        <f>VLOOKUP(G4395,customer_reference!$A$2:$D$4000,3,FALSE)</f>
        <v>Non Member</v>
      </c>
      <c r="J4395" t="s">
        <v>4095</v>
      </c>
      <c r="K4395" t="s">
        <v>31</v>
      </c>
      <c r="L4395" t="str">
        <f>VLOOKUP($K4395,non_member_list_price!$A$2:$D$43,2,FALSE)</f>
        <v>I-O Hardware</v>
      </c>
      <c r="M4395">
        <f>VLOOKUP($K4395,non_member_list_price!$A$2:$D$43,3,FALSE)</f>
        <v>69000</v>
      </c>
      <c r="N4395">
        <f>VLOOKUP($K4395,non_member_list_price!$A$2:$D$43,4,FALSE)</f>
        <v>79350</v>
      </c>
      <c r="O4395">
        <f t="shared" si="206"/>
        <v>10350</v>
      </c>
    </row>
    <row r="4396" spans="1:15" x14ac:dyDescent="0.25">
      <c r="A4396" s="3">
        <v>44595</v>
      </c>
      <c r="B4396" s="3" t="str">
        <f t="shared" si="204"/>
        <v>February</v>
      </c>
      <c r="C4396" s="3" t="str">
        <f t="shared" si="205"/>
        <v>2022</v>
      </c>
      <c r="D4396" t="str">
        <f>VLOOKUP(G4396,customer_reference!$A$2:$D$4000,4,FALSE)</f>
        <v>Jakarta</v>
      </c>
      <c r="E4396" s="2">
        <f>VLOOKUP(D4396,city_reference!$A$2:$C$23,2,FALSE)</f>
        <v>6.2</v>
      </c>
      <c r="F4396" s="2">
        <f>VLOOKUP(D4396,city_reference!$A$2:$C$23,3,FALSE)</f>
        <v>106.816666</v>
      </c>
      <c r="G4396" t="s">
        <v>2372</v>
      </c>
      <c r="H4396" t="str">
        <f>VLOOKUP(G4396,customer_reference!$A$2:$D$4000,2,FALSE)</f>
        <v>Male</v>
      </c>
      <c r="I4396" t="str">
        <f>VLOOKUP(G4396,customer_reference!$A$2:$D$4000,3,FALSE)</f>
        <v>Non Member</v>
      </c>
      <c r="J4396" t="s">
        <v>4095</v>
      </c>
      <c r="K4396" t="s">
        <v>30</v>
      </c>
      <c r="L4396" t="str">
        <f>VLOOKUP($K4396,non_member_list_price!$A$2:$D$43,2,FALSE)</f>
        <v>I-O Hardware</v>
      </c>
      <c r="M4396">
        <f>VLOOKUP($K4396,non_member_list_price!$A$2:$D$43,3,FALSE)</f>
        <v>230000</v>
      </c>
      <c r="N4396">
        <f>VLOOKUP($K4396,non_member_list_price!$A$2:$D$43,4,FALSE)</f>
        <v>264500</v>
      </c>
      <c r="O4396">
        <f t="shared" si="206"/>
        <v>34500</v>
      </c>
    </row>
    <row r="4397" spans="1:15" x14ac:dyDescent="0.25">
      <c r="A4397" s="3">
        <v>44633</v>
      </c>
      <c r="B4397" s="3" t="str">
        <f t="shared" si="204"/>
        <v>March</v>
      </c>
      <c r="C4397" s="3" t="str">
        <f t="shared" si="205"/>
        <v>2022</v>
      </c>
      <c r="D4397" t="str">
        <f>VLOOKUP(G4397,customer_reference!$A$2:$D$4000,4,FALSE)</f>
        <v>Jakarta</v>
      </c>
      <c r="E4397" s="2">
        <f>VLOOKUP(D4397,city_reference!$A$2:$C$23,2,FALSE)</f>
        <v>6.2</v>
      </c>
      <c r="F4397" s="2">
        <f>VLOOKUP(D4397,city_reference!$A$2:$C$23,3,FALSE)</f>
        <v>106.816666</v>
      </c>
      <c r="G4397" t="s">
        <v>3490</v>
      </c>
      <c r="H4397" t="str">
        <f>VLOOKUP(G4397,customer_reference!$A$2:$D$4000,2,FALSE)</f>
        <v>Male</v>
      </c>
      <c r="I4397" t="str">
        <f>VLOOKUP(G4397,customer_reference!$A$2:$D$4000,3,FALSE)</f>
        <v>Non Member</v>
      </c>
      <c r="J4397" t="s">
        <v>4095</v>
      </c>
      <c r="K4397" t="s">
        <v>4080</v>
      </c>
      <c r="L4397" t="str">
        <f>VLOOKUP($K4397,non_member_list_price!$A$2:$D$43,2,FALSE)</f>
        <v>I-O Hardware</v>
      </c>
      <c r="M4397">
        <f>VLOOKUP($K4397,non_member_list_price!$A$2:$D$43,3,FALSE)</f>
        <v>102000</v>
      </c>
      <c r="N4397">
        <f>VLOOKUP($K4397,non_member_list_price!$A$2:$D$43,4,FALSE)</f>
        <v>117300</v>
      </c>
      <c r="O4397">
        <f t="shared" si="206"/>
        <v>15300</v>
      </c>
    </row>
    <row r="4398" spans="1:15" x14ac:dyDescent="0.25">
      <c r="A4398" s="3">
        <v>45014</v>
      </c>
      <c r="B4398" s="3" t="str">
        <f t="shared" si="204"/>
        <v>March</v>
      </c>
      <c r="C4398" s="3" t="str">
        <f t="shared" si="205"/>
        <v>2023</v>
      </c>
      <c r="D4398" t="str">
        <f>VLOOKUP(G4398,customer_reference!$A$2:$D$4000,4,FALSE)</f>
        <v>Jakarta</v>
      </c>
      <c r="E4398" s="2">
        <f>VLOOKUP(D4398,city_reference!$A$2:$C$23,2,FALSE)</f>
        <v>6.2</v>
      </c>
      <c r="F4398" s="2">
        <f>VLOOKUP(D4398,city_reference!$A$2:$C$23,3,FALSE)</f>
        <v>106.816666</v>
      </c>
      <c r="G4398" t="s">
        <v>1194</v>
      </c>
      <c r="H4398" t="str">
        <f>VLOOKUP(G4398,customer_reference!$A$2:$D$4000,2,FALSE)</f>
        <v>Male</v>
      </c>
      <c r="I4398" t="str">
        <f>VLOOKUP(G4398,customer_reference!$A$2:$D$4000,3,FALSE)</f>
        <v>Non Member</v>
      </c>
      <c r="J4398" t="s">
        <v>4095</v>
      </c>
      <c r="K4398" t="s">
        <v>37</v>
      </c>
      <c r="L4398" t="str">
        <f>VLOOKUP($K4398,non_member_list_price!$A$2:$D$43,2,FALSE)</f>
        <v>I-O Hardware</v>
      </c>
      <c r="M4398">
        <f>VLOOKUP($K4398,non_member_list_price!$A$2:$D$43,3,FALSE)</f>
        <v>122000</v>
      </c>
      <c r="N4398">
        <f>VLOOKUP($K4398,non_member_list_price!$A$2:$D$43,4,FALSE)</f>
        <v>140300</v>
      </c>
      <c r="O4398">
        <f t="shared" si="206"/>
        <v>18300</v>
      </c>
    </row>
    <row r="4399" spans="1:15" x14ac:dyDescent="0.25">
      <c r="A4399" s="3">
        <v>44886</v>
      </c>
      <c r="B4399" s="3" t="str">
        <f t="shared" si="204"/>
        <v>November</v>
      </c>
      <c r="C4399" s="3" t="str">
        <f t="shared" si="205"/>
        <v>2022</v>
      </c>
      <c r="D4399" t="str">
        <f>VLOOKUP(G4399,customer_reference!$A$2:$D$4000,4,FALSE)</f>
        <v>Jakarta</v>
      </c>
      <c r="E4399" s="2">
        <f>VLOOKUP(D4399,city_reference!$A$2:$C$23,2,FALSE)</f>
        <v>6.2</v>
      </c>
      <c r="F4399" s="2">
        <f>VLOOKUP(D4399,city_reference!$A$2:$C$23,3,FALSE)</f>
        <v>106.816666</v>
      </c>
      <c r="G4399" t="s">
        <v>2382</v>
      </c>
      <c r="H4399" t="str">
        <f>VLOOKUP(G4399,customer_reference!$A$2:$D$4000,2,FALSE)</f>
        <v>Male</v>
      </c>
      <c r="I4399" t="str">
        <f>VLOOKUP(G4399,customer_reference!$A$2:$D$4000,3,FALSE)</f>
        <v>Non Member</v>
      </c>
      <c r="J4399" t="s">
        <v>4095</v>
      </c>
      <c r="K4399" t="s">
        <v>4080</v>
      </c>
      <c r="L4399" t="str">
        <f>VLOOKUP($K4399,non_member_list_price!$A$2:$D$43,2,FALSE)</f>
        <v>I-O Hardware</v>
      </c>
      <c r="M4399">
        <f>VLOOKUP($K4399,non_member_list_price!$A$2:$D$43,3,FALSE)</f>
        <v>102000</v>
      </c>
      <c r="N4399">
        <f>VLOOKUP($K4399,non_member_list_price!$A$2:$D$43,4,FALSE)</f>
        <v>117300</v>
      </c>
      <c r="O4399">
        <f t="shared" si="206"/>
        <v>15300</v>
      </c>
    </row>
    <row r="4400" spans="1:15" x14ac:dyDescent="0.25">
      <c r="A4400" s="3">
        <v>44618</v>
      </c>
      <c r="B4400" s="3" t="str">
        <f t="shared" si="204"/>
        <v>February</v>
      </c>
      <c r="C4400" s="3" t="str">
        <f t="shared" si="205"/>
        <v>2022</v>
      </c>
      <c r="D4400" t="str">
        <f>VLOOKUP(G4400,customer_reference!$A$2:$D$4000,4,FALSE)</f>
        <v>Jakarta</v>
      </c>
      <c r="E4400" s="2">
        <f>VLOOKUP(D4400,city_reference!$A$2:$C$23,2,FALSE)</f>
        <v>6.2</v>
      </c>
      <c r="F4400" s="2">
        <f>VLOOKUP(D4400,city_reference!$A$2:$C$23,3,FALSE)</f>
        <v>106.816666</v>
      </c>
      <c r="G4400" t="s">
        <v>3051</v>
      </c>
      <c r="H4400" t="str">
        <f>VLOOKUP(G4400,customer_reference!$A$2:$D$4000,2,FALSE)</f>
        <v>Male</v>
      </c>
      <c r="I4400" t="str">
        <f>VLOOKUP(G4400,customer_reference!$A$2:$D$4000,3,FALSE)</f>
        <v>Non Member</v>
      </c>
      <c r="J4400" t="s">
        <v>4095</v>
      </c>
      <c r="K4400" t="s">
        <v>23</v>
      </c>
      <c r="L4400" t="str">
        <f>VLOOKUP($K4400,non_member_list_price!$A$2:$D$43,2,FALSE)</f>
        <v>Memory Hardware</v>
      </c>
      <c r="M4400">
        <f>VLOOKUP($K4400,non_member_list_price!$A$2:$D$43,3,FALSE)</f>
        <v>336000</v>
      </c>
      <c r="N4400">
        <f>VLOOKUP($K4400,non_member_list_price!$A$2:$D$43,4,FALSE)</f>
        <v>386400</v>
      </c>
      <c r="O4400">
        <f t="shared" si="206"/>
        <v>50400</v>
      </c>
    </row>
    <row r="4401" spans="1:15" x14ac:dyDescent="0.25">
      <c r="A4401" s="3">
        <v>44648</v>
      </c>
      <c r="B4401" s="3" t="str">
        <f t="shared" si="204"/>
        <v>March</v>
      </c>
      <c r="C4401" s="3" t="str">
        <f t="shared" si="205"/>
        <v>2022</v>
      </c>
      <c r="D4401" t="str">
        <f>VLOOKUP(G4401,customer_reference!$A$2:$D$4000,4,FALSE)</f>
        <v>Jakarta</v>
      </c>
      <c r="E4401" s="2">
        <f>VLOOKUP(D4401,city_reference!$A$2:$C$23,2,FALSE)</f>
        <v>6.2</v>
      </c>
      <c r="F4401" s="2">
        <f>VLOOKUP(D4401,city_reference!$A$2:$C$23,3,FALSE)</f>
        <v>106.816666</v>
      </c>
      <c r="G4401" t="s">
        <v>1204</v>
      </c>
      <c r="H4401" t="str">
        <f>VLOOKUP(G4401,customer_reference!$A$2:$D$4000,2,FALSE)</f>
        <v>Male</v>
      </c>
      <c r="I4401" t="str">
        <f>VLOOKUP(G4401,customer_reference!$A$2:$D$4000,3,FALSE)</f>
        <v>Non Member</v>
      </c>
      <c r="J4401" t="s">
        <v>4095</v>
      </c>
      <c r="K4401" t="s">
        <v>4080</v>
      </c>
      <c r="L4401" t="str">
        <f>VLOOKUP($K4401,non_member_list_price!$A$2:$D$43,2,FALSE)</f>
        <v>I-O Hardware</v>
      </c>
      <c r="M4401">
        <f>VLOOKUP($K4401,non_member_list_price!$A$2:$D$43,3,FALSE)</f>
        <v>102000</v>
      </c>
      <c r="N4401">
        <f>VLOOKUP($K4401,non_member_list_price!$A$2:$D$43,4,FALSE)</f>
        <v>117300</v>
      </c>
      <c r="O4401">
        <f t="shared" si="206"/>
        <v>15300</v>
      </c>
    </row>
    <row r="4402" spans="1:15" x14ac:dyDescent="0.25">
      <c r="A4402" s="3">
        <v>44611</v>
      </c>
      <c r="B4402" s="3" t="str">
        <f t="shared" si="204"/>
        <v>February</v>
      </c>
      <c r="C4402" s="3" t="str">
        <f t="shared" si="205"/>
        <v>2022</v>
      </c>
      <c r="D4402" t="str">
        <f>VLOOKUP(G4402,customer_reference!$A$2:$D$4000,4,FALSE)</f>
        <v>Jayapura</v>
      </c>
      <c r="E4402" s="2">
        <f>VLOOKUP(D4402,city_reference!$A$2:$C$23,2,FALSE)</f>
        <v>-2.591602</v>
      </c>
      <c r="F4402" s="2">
        <f>VLOOKUP(D4402,city_reference!$A$2:$C$23,3,FALSE)</f>
        <v>140.66900000000001</v>
      </c>
      <c r="G4402" t="s">
        <v>1977</v>
      </c>
      <c r="H4402" t="str">
        <f>VLOOKUP(G4402,customer_reference!$A$2:$D$4000,2,FALSE)</f>
        <v>Male</v>
      </c>
      <c r="I4402" t="str">
        <f>VLOOKUP(G4402,customer_reference!$A$2:$D$4000,3,FALSE)</f>
        <v>Non Member</v>
      </c>
      <c r="J4402" t="s">
        <v>4094</v>
      </c>
      <c r="K4402" t="s">
        <v>37</v>
      </c>
      <c r="L4402" t="str">
        <f>VLOOKUP($K4402,non_member_list_price!$A$2:$D$43,2,FALSE)</f>
        <v>I-O Hardware</v>
      </c>
      <c r="M4402">
        <f>VLOOKUP($K4402,non_member_list_price!$A$2:$D$43,3,FALSE)</f>
        <v>122000</v>
      </c>
      <c r="N4402">
        <f>VLOOKUP($K4402,non_member_list_price!$A$2:$D$43,4,FALSE)</f>
        <v>140300</v>
      </c>
      <c r="O4402">
        <f t="shared" si="206"/>
        <v>18300</v>
      </c>
    </row>
    <row r="4403" spans="1:15" x14ac:dyDescent="0.25">
      <c r="A4403" s="3">
        <v>44883</v>
      </c>
      <c r="B4403" s="3" t="str">
        <f t="shared" si="204"/>
        <v>November</v>
      </c>
      <c r="C4403" s="3" t="str">
        <f t="shared" si="205"/>
        <v>2022</v>
      </c>
      <c r="D4403" t="str">
        <f>VLOOKUP(G4403,customer_reference!$A$2:$D$4000,4,FALSE)</f>
        <v>Jayapura</v>
      </c>
      <c r="E4403" s="2">
        <f>VLOOKUP(D4403,city_reference!$A$2:$C$23,2,FALSE)</f>
        <v>-2.591602</v>
      </c>
      <c r="F4403" s="2">
        <f>VLOOKUP(D4403,city_reference!$A$2:$C$23,3,FALSE)</f>
        <v>140.66900000000001</v>
      </c>
      <c r="G4403" t="s">
        <v>1985</v>
      </c>
      <c r="H4403" t="str">
        <f>VLOOKUP(G4403,customer_reference!$A$2:$D$4000,2,FALSE)</f>
        <v>Male</v>
      </c>
      <c r="I4403" t="str">
        <f>VLOOKUP(G4403,customer_reference!$A$2:$D$4000,3,FALSE)</f>
        <v>Non Member</v>
      </c>
      <c r="J4403" t="s">
        <v>4094</v>
      </c>
      <c r="K4403" t="s">
        <v>16</v>
      </c>
      <c r="L4403" t="str">
        <f>VLOOKUP($K4403,non_member_list_price!$A$2:$D$43,2,FALSE)</f>
        <v>Core Hardware</v>
      </c>
      <c r="M4403">
        <f>VLOOKUP($K4403,non_member_list_price!$A$2:$D$43,3,FALSE)</f>
        <v>3388000</v>
      </c>
      <c r="N4403">
        <f>VLOOKUP($K4403,non_member_list_price!$A$2:$D$43,4,FALSE)</f>
        <v>3896200</v>
      </c>
      <c r="O4403">
        <f t="shared" si="206"/>
        <v>508200</v>
      </c>
    </row>
    <row r="4404" spans="1:15" x14ac:dyDescent="0.25">
      <c r="A4404" s="3">
        <v>44875</v>
      </c>
      <c r="B4404" s="3" t="str">
        <f t="shared" si="204"/>
        <v>November</v>
      </c>
      <c r="C4404" s="3" t="str">
        <f t="shared" si="205"/>
        <v>2022</v>
      </c>
      <c r="D4404" t="str">
        <f>VLOOKUP(G4404,customer_reference!$A$2:$D$4000,4,FALSE)</f>
        <v>Jayapura</v>
      </c>
      <c r="E4404" s="2">
        <f>VLOOKUP(D4404,city_reference!$A$2:$C$23,2,FALSE)</f>
        <v>-2.591602</v>
      </c>
      <c r="F4404" s="2">
        <f>VLOOKUP(D4404,city_reference!$A$2:$C$23,3,FALSE)</f>
        <v>140.66900000000001</v>
      </c>
      <c r="G4404" t="s">
        <v>891</v>
      </c>
      <c r="H4404" t="str">
        <f>VLOOKUP(G4404,customer_reference!$A$2:$D$4000,2,FALSE)</f>
        <v>Male</v>
      </c>
      <c r="I4404" t="str">
        <f>VLOOKUP(G4404,customer_reference!$A$2:$D$4000,3,FALSE)</f>
        <v>Non Member</v>
      </c>
      <c r="J4404" t="s">
        <v>4094</v>
      </c>
      <c r="K4404" t="s">
        <v>14</v>
      </c>
      <c r="L4404" t="str">
        <f>VLOOKUP($K4404,non_member_list_price!$A$2:$D$43,2,FALSE)</f>
        <v>Memory Hardware</v>
      </c>
      <c r="M4404">
        <f>VLOOKUP($K4404,non_member_list_price!$A$2:$D$43,3,FALSE)</f>
        <v>1008000</v>
      </c>
      <c r="N4404">
        <f>VLOOKUP($K4404,non_member_list_price!$A$2:$D$43,4,FALSE)</f>
        <v>1159200</v>
      </c>
      <c r="O4404">
        <f t="shared" si="206"/>
        <v>151200</v>
      </c>
    </row>
    <row r="4405" spans="1:15" x14ac:dyDescent="0.25">
      <c r="A4405" s="3">
        <v>45078</v>
      </c>
      <c r="B4405" s="3" t="str">
        <f t="shared" si="204"/>
        <v>June</v>
      </c>
      <c r="C4405" s="3" t="str">
        <f t="shared" si="205"/>
        <v>2023</v>
      </c>
      <c r="D4405" t="str">
        <f>VLOOKUP(G4405,customer_reference!$A$2:$D$4000,4,FALSE)</f>
        <v>Jayapura</v>
      </c>
      <c r="E4405" s="2">
        <f>VLOOKUP(D4405,city_reference!$A$2:$C$23,2,FALSE)</f>
        <v>-2.591602</v>
      </c>
      <c r="F4405" s="2">
        <f>VLOOKUP(D4405,city_reference!$A$2:$C$23,3,FALSE)</f>
        <v>140.66900000000001</v>
      </c>
      <c r="G4405" t="s">
        <v>3943</v>
      </c>
      <c r="H4405" t="str">
        <f>VLOOKUP(G4405,customer_reference!$A$2:$D$4000,2,FALSE)</f>
        <v>Male</v>
      </c>
      <c r="I4405" t="str">
        <f>VLOOKUP(G4405,customer_reference!$A$2:$D$4000,3,FALSE)</f>
        <v>Non Member</v>
      </c>
      <c r="J4405" t="s">
        <v>4094</v>
      </c>
      <c r="K4405" t="s">
        <v>23</v>
      </c>
      <c r="L4405" t="str">
        <f>VLOOKUP($K4405,non_member_list_price!$A$2:$D$43,2,FALSE)</f>
        <v>Memory Hardware</v>
      </c>
      <c r="M4405">
        <f>VLOOKUP($K4405,non_member_list_price!$A$2:$D$43,3,FALSE)</f>
        <v>336000</v>
      </c>
      <c r="N4405">
        <f>VLOOKUP($K4405,non_member_list_price!$A$2:$D$43,4,FALSE)</f>
        <v>386400</v>
      </c>
      <c r="O4405">
        <f t="shared" si="206"/>
        <v>50400</v>
      </c>
    </row>
    <row r="4406" spans="1:15" x14ac:dyDescent="0.25">
      <c r="A4406" s="3">
        <v>44759</v>
      </c>
      <c r="B4406" s="3" t="str">
        <f t="shared" si="204"/>
        <v>July</v>
      </c>
      <c r="C4406" s="3" t="str">
        <f t="shared" si="205"/>
        <v>2022</v>
      </c>
      <c r="D4406" t="str">
        <f>VLOOKUP(G4406,customer_reference!$A$2:$D$4000,4,FALSE)</f>
        <v>Jayapura</v>
      </c>
      <c r="E4406" s="2">
        <f>VLOOKUP(D4406,city_reference!$A$2:$C$23,2,FALSE)</f>
        <v>-2.591602</v>
      </c>
      <c r="F4406" s="2">
        <f>VLOOKUP(D4406,city_reference!$A$2:$C$23,3,FALSE)</f>
        <v>140.66900000000001</v>
      </c>
      <c r="G4406" t="s">
        <v>267</v>
      </c>
      <c r="H4406" t="str">
        <f>VLOOKUP(G4406,customer_reference!$A$2:$D$4000,2,FALSE)</f>
        <v>Male</v>
      </c>
      <c r="I4406" t="str">
        <f>VLOOKUP(G4406,customer_reference!$A$2:$D$4000,3,FALSE)</f>
        <v>Non Member</v>
      </c>
      <c r="J4406" t="s">
        <v>4094</v>
      </c>
      <c r="K4406" t="s">
        <v>37</v>
      </c>
      <c r="L4406" t="str">
        <f>VLOOKUP($K4406,non_member_list_price!$A$2:$D$43,2,FALSE)</f>
        <v>I-O Hardware</v>
      </c>
      <c r="M4406">
        <f>VLOOKUP($K4406,non_member_list_price!$A$2:$D$43,3,FALSE)</f>
        <v>122000</v>
      </c>
      <c r="N4406">
        <f>VLOOKUP($K4406,non_member_list_price!$A$2:$D$43,4,FALSE)</f>
        <v>140300</v>
      </c>
      <c r="O4406">
        <f t="shared" si="206"/>
        <v>18300</v>
      </c>
    </row>
    <row r="4407" spans="1:15" x14ac:dyDescent="0.25">
      <c r="A4407" s="3">
        <v>44779</v>
      </c>
      <c r="B4407" s="3" t="str">
        <f t="shared" si="204"/>
        <v>August</v>
      </c>
      <c r="C4407" s="3" t="str">
        <f t="shared" si="205"/>
        <v>2022</v>
      </c>
      <c r="D4407" t="str">
        <f>VLOOKUP(G4407,customer_reference!$A$2:$D$4000,4,FALSE)</f>
        <v>Jayapura</v>
      </c>
      <c r="E4407" s="2">
        <f>VLOOKUP(D4407,city_reference!$A$2:$C$23,2,FALSE)</f>
        <v>-2.591602</v>
      </c>
      <c r="F4407" s="2">
        <f>VLOOKUP(D4407,city_reference!$A$2:$C$23,3,FALSE)</f>
        <v>140.66900000000001</v>
      </c>
      <c r="G4407" t="s">
        <v>1977</v>
      </c>
      <c r="H4407" t="str">
        <f>VLOOKUP(G4407,customer_reference!$A$2:$D$4000,2,FALSE)</f>
        <v>Male</v>
      </c>
      <c r="I4407" t="str">
        <f>VLOOKUP(G4407,customer_reference!$A$2:$D$4000,3,FALSE)</f>
        <v>Non Member</v>
      </c>
      <c r="J4407" t="s">
        <v>4094</v>
      </c>
      <c r="K4407" t="s">
        <v>37</v>
      </c>
      <c r="L4407" t="str">
        <f>VLOOKUP($K4407,non_member_list_price!$A$2:$D$43,2,FALSE)</f>
        <v>I-O Hardware</v>
      </c>
      <c r="M4407">
        <f>VLOOKUP($K4407,non_member_list_price!$A$2:$D$43,3,FALSE)</f>
        <v>122000</v>
      </c>
      <c r="N4407">
        <f>VLOOKUP($K4407,non_member_list_price!$A$2:$D$43,4,FALSE)</f>
        <v>140300</v>
      </c>
      <c r="O4407">
        <f t="shared" si="206"/>
        <v>18300</v>
      </c>
    </row>
    <row r="4408" spans="1:15" x14ac:dyDescent="0.25">
      <c r="A4408" s="3">
        <v>44570</v>
      </c>
      <c r="B4408" s="3" t="str">
        <f t="shared" si="204"/>
        <v>January</v>
      </c>
      <c r="C4408" s="3" t="str">
        <f t="shared" si="205"/>
        <v>2022</v>
      </c>
      <c r="D4408" t="str">
        <f>VLOOKUP(G4408,customer_reference!$A$2:$D$4000,4,FALSE)</f>
        <v>Jayapura</v>
      </c>
      <c r="E4408" s="2">
        <f>VLOOKUP(D4408,city_reference!$A$2:$C$23,2,FALSE)</f>
        <v>-2.591602</v>
      </c>
      <c r="F4408" s="2">
        <f>VLOOKUP(D4408,city_reference!$A$2:$C$23,3,FALSE)</f>
        <v>140.66900000000001</v>
      </c>
      <c r="G4408" t="s">
        <v>3073</v>
      </c>
      <c r="H4408" t="str">
        <f>VLOOKUP(G4408,customer_reference!$A$2:$D$4000,2,FALSE)</f>
        <v>Male</v>
      </c>
      <c r="I4408" t="str">
        <f>VLOOKUP(G4408,customer_reference!$A$2:$D$4000,3,FALSE)</f>
        <v>Non Member</v>
      </c>
      <c r="J4408" t="s">
        <v>3098</v>
      </c>
      <c r="K4408" t="s">
        <v>35</v>
      </c>
      <c r="L4408" t="str">
        <f>VLOOKUP($K4408,non_member_list_price!$A$2:$D$43,2,FALSE)</f>
        <v>I-O Hardware</v>
      </c>
      <c r="M4408">
        <f>VLOOKUP($K4408,non_member_list_price!$A$2:$D$43,3,FALSE)</f>
        <v>652000</v>
      </c>
      <c r="N4408">
        <f>VLOOKUP($K4408,non_member_list_price!$A$2:$D$43,4,FALSE)</f>
        <v>749800</v>
      </c>
      <c r="O4408">
        <f t="shared" si="206"/>
        <v>97800</v>
      </c>
    </row>
    <row r="4409" spans="1:15" x14ac:dyDescent="0.25">
      <c r="A4409" s="3">
        <v>45101</v>
      </c>
      <c r="B4409" s="3" t="str">
        <f t="shared" si="204"/>
        <v>June</v>
      </c>
      <c r="C4409" s="3" t="str">
        <f t="shared" si="205"/>
        <v>2023</v>
      </c>
      <c r="D4409" t="str">
        <f>VLOOKUP(G4409,customer_reference!$A$2:$D$4000,4,FALSE)</f>
        <v>Jayapura</v>
      </c>
      <c r="E4409" s="2">
        <f>VLOOKUP(D4409,city_reference!$A$2:$C$23,2,FALSE)</f>
        <v>-2.591602</v>
      </c>
      <c r="F4409" s="2">
        <f>VLOOKUP(D4409,city_reference!$A$2:$C$23,3,FALSE)</f>
        <v>140.66900000000001</v>
      </c>
      <c r="G4409" t="s">
        <v>1021</v>
      </c>
      <c r="H4409" t="str">
        <f>VLOOKUP(G4409,customer_reference!$A$2:$D$4000,2,FALSE)</f>
        <v>Male</v>
      </c>
      <c r="I4409" t="str">
        <f>VLOOKUP(G4409,customer_reference!$A$2:$D$4000,3,FALSE)</f>
        <v>Non Member</v>
      </c>
      <c r="J4409" t="s">
        <v>3097</v>
      </c>
      <c r="K4409" t="s">
        <v>21</v>
      </c>
      <c r="L4409" t="str">
        <f>VLOOKUP($K4409,non_member_list_price!$A$2:$D$43,2,FALSE)</f>
        <v>Memory Hardware</v>
      </c>
      <c r="M4409">
        <f>VLOOKUP($K4409,non_member_list_price!$A$2:$D$43,3,FALSE)</f>
        <v>140000</v>
      </c>
      <c r="N4409">
        <f>VLOOKUP($K4409,non_member_list_price!$A$2:$D$43,4,FALSE)</f>
        <v>161000</v>
      </c>
      <c r="O4409">
        <f t="shared" si="206"/>
        <v>21000</v>
      </c>
    </row>
    <row r="4410" spans="1:15" x14ac:dyDescent="0.25">
      <c r="A4410" s="3">
        <v>45127</v>
      </c>
      <c r="B4410" s="3" t="str">
        <f t="shared" si="204"/>
        <v>July</v>
      </c>
      <c r="C4410" s="3" t="str">
        <f t="shared" si="205"/>
        <v>2023</v>
      </c>
      <c r="D4410" t="str">
        <f>VLOOKUP(G4410,customer_reference!$A$2:$D$4000,4,FALSE)</f>
        <v>Jayapura</v>
      </c>
      <c r="E4410" s="2">
        <f>VLOOKUP(D4410,city_reference!$A$2:$C$23,2,FALSE)</f>
        <v>-2.591602</v>
      </c>
      <c r="F4410" s="2">
        <f>VLOOKUP(D4410,city_reference!$A$2:$C$23,3,FALSE)</f>
        <v>140.66900000000001</v>
      </c>
      <c r="G4410" t="s">
        <v>267</v>
      </c>
      <c r="H4410" t="str">
        <f>VLOOKUP(G4410,customer_reference!$A$2:$D$4000,2,FALSE)</f>
        <v>Male</v>
      </c>
      <c r="I4410" t="str">
        <f>VLOOKUP(G4410,customer_reference!$A$2:$D$4000,3,FALSE)</f>
        <v>Non Member</v>
      </c>
      <c r="J4410" t="s">
        <v>3097</v>
      </c>
      <c r="K4410" t="s">
        <v>30</v>
      </c>
      <c r="L4410" t="str">
        <f>VLOOKUP($K4410,non_member_list_price!$A$2:$D$43,2,FALSE)</f>
        <v>I-O Hardware</v>
      </c>
      <c r="M4410">
        <f>VLOOKUP($K4410,non_member_list_price!$A$2:$D$43,3,FALSE)</f>
        <v>230000</v>
      </c>
      <c r="N4410">
        <f>VLOOKUP($K4410,non_member_list_price!$A$2:$D$43,4,FALSE)</f>
        <v>264500</v>
      </c>
      <c r="O4410">
        <f t="shared" si="206"/>
        <v>34500</v>
      </c>
    </row>
    <row r="4411" spans="1:15" x14ac:dyDescent="0.25">
      <c r="A4411" s="3">
        <v>45152</v>
      </c>
      <c r="B4411" s="3" t="str">
        <f t="shared" si="204"/>
        <v>August</v>
      </c>
      <c r="C4411" s="3" t="str">
        <f t="shared" si="205"/>
        <v>2023</v>
      </c>
      <c r="D4411" t="str">
        <f>VLOOKUP(G4411,customer_reference!$A$2:$D$4000,4,FALSE)</f>
        <v>Jayapura</v>
      </c>
      <c r="E4411" s="2">
        <f>VLOOKUP(D4411,city_reference!$A$2:$C$23,2,FALSE)</f>
        <v>-2.591602</v>
      </c>
      <c r="F4411" s="2">
        <f>VLOOKUP(D4411,city_reference!$A$2:$C$23,3,FALSE)</f>
        <v>140.66900000000001</v>
      </c>
      <c r="G4411" t="s">
        <v>156</v>
      </c>
      <c r="H4411" t="str">
        <f>VLOOKUP(G4411,customer_reference!$A$2:$D$4000,2,FALSE)</f>
        <v>Male</v>
      </c>
      <c r="I4411" t="str">
        <f>VLOOKUP(G4411,customer_reference!$A$2:$D$4000,3,FALSE)</f>
        <v>Non Member</v>
      </c>
      <c r="J4411" t="s">
        <v>3097</v>
      </c>
      <c r="K4411" t="s">
        <v>22</v>
      </c>
      <c r="L4411" t="str">
        <f>VLOOKUP($K4411,non_member_list_price!$A$2:$D$43,2,FALSE)</f>
        <v>Memory Hardware</v>
      </c>
      <c r="M4411">
        <f>VLOOKUP($K4411,non_member_list_price!$A$2:$D$43,3,FALSE)</f>
        <v>224000</v>
      </c>
      <c r="N4411">
        <f>VLOOKUP($K4411,non_member_list_price!$A$2:$D$43,4,FALSE)</f>
        <v>257600</v>
      </c>
      <c r="O4411">
        <f t="shared" si="206"/>
        <v>33600</v>
      </c>
    </row>
    <row r="4412" spans="1:15" x14ac:dyDescent="0.25">
      <c r="A4412" s="3">
        <v>44626</v>
      </c>
      <c r="B4412" s="3" t="str">
        <f t="shared" si="204"/>
        <v>March</v>
      </c>
      <c r="C4412" s="3" t="str">
        <f t="shared" si="205"/>
        <v>2022</v>
      </c>
      <c r="D4412" t="str">
        <f>VLOOKUP(G4412,customer_reference!$A$2:$D$4000,4,FALSE)</f>
        <v>Jayapura</v>
      </c>
      <c r="E4412" s="2">
        <f>VLOOKUP(D4412,city_reference!$A$2:$C$23,2,FALSE)</f>
        <v>-2.591602</v>
      </c>
      <c r="F4412" s="2">
        <f>VLOOKUP(D4412,city_reference!$A$2:$C$23,3,FALSE)</f>
        <v>140.66900000000001</v>
      </c>
      <c r="G4412" t="s">
        <v>3073</v>
      </c>
      <c r="H4412" t="str">
        <f>VLOOKUP(G4412,customer_reference!$A$2:$D$4000,2,FALSE)</f>
        <v>Male</v>
      </c>
      <c r="I4412" t="str">
        <f>VLOOKUP(G4412,customer_reference!$A$2:$D$4000,3,FALSE)</f>
        <v>Non Member</v>
      </c>
      <c r="J4412" t="s">
        <v>3097</v>
      </c>
      <c r="K4412" t="s">
        <v>8</v>
      </c>
      <c r="L4412" t="str">
        <f>VLOOKUP($K4412,non_member_list_price!$A$2:$D$43,2,FALSE)</f>
        <v>Memory Hardware</v>
      </c>
      <c r="M4412">
        <f>VLOOKUP($K4412,non_member_list_price!$A$2:$D$43,3,FALSE)</f>
        <v>448000</v>
      </c>
      <c r="N4412">
        <f>VLOOKUP($K4412,non_member_list_price!$A$2:$D$43,4,FALSE)</f>
        <v>515200</v>
      </c>
      <c r="O4412">
        <f t="shared" si="206"/>
        <v>67200</v>
      </c>
    </row>
    <row r="4413" spans="1:15" x14ac:dyDescent="0.25">
      <c r="A4413" s="3">
        <v>44625</v>
      </c>
      <c r="B4413" s="3" t="str">
        <f t="shared" si="204"/>
        <v>March</v>
      </c>
      <c r="C4413" s="3" t="str">
        <f t="shared" si="205"/>
        <v>2022</v>
      </c>
      <c r="D4413" t="str">
        <f>VLOOKUP(G4413,customer_reference!$A$2:$D$4000,4,FALSE)</f>
        <v>Jayapura</v>
      </c>
      <c r="E4413" s="2">
        <f>VLOOKUP(D4413,city_reference!$A$2:$C$23,2,FALSE)</f>
        <v>-2.591602</v>
      </c>
      <c r="F4413" s="2">
        <f>VLOOKUP(D4413,city_reference!$A$2:$C$23,3,FALSE)</f>
        <v>140.66900000000001</v>
      </c>
      <c r="G4413" t="s">
        <v>1728</v>
      </c>
      <c r="H4413" t="str">
        <f>VLOOKUP(G4413,customer_reference!$A$2:$D$4000,2,FALSE)</f>
        <v>Male</v>
      </c>
      <c r="I4413" t="str">
        <f>VLOOKUP(G4413,customer_reference!$A$2:$D$4000,3,FALSE)</f>
        <v>Non Member</v>
      </c>
      <c r="J4413" t="s">
        <v>3097</v>
      </c>
      <c r="K4413" t="s">
        <v>15</v>
      </c>
      <c r="L4413" t="str">
        <f>VLOOKUP($K4413,non_member_list_price!$A$2:$D$43,2,FALSE)</f>
        <v>Core Hardware</v>
      </c>
      <c r="M4413">
        <f>VLOOKUP($K4413,non_member_list_price!$A$2:$D$43,3,FALSE)</f>
        <v>1750000</v>
      </c>
      <c r="N4413">
        <f>VLOOKUP($K4413,non_member_list_price!$A$2:$D$43,4,FALSE)</f>
        <v>2012500</v>
      </c>
      <c r="O4413">
        <f t="shared" si="206"/>
        <v>262500</v>
      </c>
    </row>
    <row r="4414" spans="1:15" x14ac:dyDescent="0.25">
      <c r="A4414" s="3">
        <v>44954</v>
      </c>
      <c r="B4414" s="3" t="str">
        <f t="shared" si="204"/>
        <v>January</v>
      </c>
      <c r="C4414" s="3" t="str">
        <f t="shared" si="205"/>
        <v>2023</v>
      </c>
      <c r="D4414" t="str">
        <f>VLOOKUP(G4414,customer_reference!$A$2:$D$4000,4,FALSE)</f>
        <v>Jayapura</v>
      </c>
      <c r="E4414" s="2">
        <f>VLOOKUP(D4414,city_reference!$A$2:$C$23,2,FALSE)</f>
        <v>-2.591602</v>
      </c>
      <c r="F4414" s="2">
        <f>VLOOKUP(D4414,city_reference!$A$2:$C$23,3,FALSE)</f>
        <v>140.66900000000001</v>
      </c>
      <c r="G4414" t="s">
        <v>942</v>
      </c>
      <c r="H4414" t="str">
        <f>VLOOKUP(G4414,customer_reference!$A$2:$D$4000,2,FALSE)</f>
        <v>Male</v>
      </c>
      <c r="I4414" t="str">
        <f>VLOOKUP(G4414,customer_reference!$A$2:$D$4000,3,FALSE)</f>
        <v>Non Member</v>
      </c>
      <c r="J4414" t="s">
        <v>3097</v>
      </c>
      <c r="K4414" t="s">
        <v>4080</v>
      </c>
      <c r="L4414" t="str">
        <f>VLOOKUP($K4414,non_member_list_price!$A$2:$D$43,2,FALSE)</f>
        <v>I-O Hardware</v>
      </c>
      <c r="M4414">
        <f>VLOOKUP($K4414,non_member_list_price!$A$2:$D$43,3,FALSE)</f>
        <v>102000</v>
      </c>
      <c r="N4414">
        <f>VLOOKUP($K4414,non_member_list_price!$A$2:$D$43,4,FALSE)</f>
        <v>117300</v>
      </c>
      <c r="O4414">
        <f t="shared" si="206"/>
        <v>15300</v>
      </c>
    </row>
    <row r="4415" spans="1:15" x14ac:dyDescent="0.25">
      <c r="A4415" s="3">
        <v>44836</v>
      </c>
      <c r="B4415" s="3" t="str">
        <f t="shared" si="204"/>
        <v>October</v>
      </c>
      <c r="C4415" s="3" t="str">
        <f t="shared" si="205"/>
        <v>2022</v>
      </c>
      <c r="D4415" t="str">
        <f>VLOOKUP(G4415,customer_reference!$A$2:$D$4000,4,FALSE)</f>
        <v>Jayapura</v>
      </c>
      <c r="E4415" s="2">
        <f>VLOOKUP(D4415,city_reference!$A$2:$C$23,2,FALSE)</f>
        <v>-2.591602</v>
      </c>
      <c r="F4415" s="2">
        <f>VLOOKUP(D4415,city_reference!$A$2:$C$23,3,FALSE)</f>
        <v>140.66900000000001</v>
      </c>
      <c r="G4415" t="s">
        <v>3073</v>
      </c>
      <c r="H4415" t="str">
        <f>VLOOKUP(G4415,customer_reference!$A$2:$D$4000,2,FALSE)</f>
        <v>Male</v>
      </c>
      <c r="I4415" t="str">
        <f>VLOOKUP(G4415,customer_reference!$A$2:$D$4000,3,FALSE)</f>
        <v>Non Member</v>
      </c>
      <c r="J4415" t="s">
        <v>3097</v>
      </c>
      <c r="K4415" t="s">
        <v>21</v>
      </c>
      <c r="L4415" t="str">
        <f>VLOOKUP($K4415,non_member_list_price!$A$2:$D$43,2,FALSE)</f>
        <v>Memory Hardware</v>
      </c>
      <c r="M4415">
        <f>VLOOKUP($K4415,non_member_list_price!$A$2:$D$43,3,FALSE)</f>
        <v>140000</v>
      </c>
      <c r="N4415">
        <f>VLOOKUP($K4415,non_member_list_price!$A$2:$D$43,4,FALSE)</f>
        <v>161000</v>
      </c>
      <c r="O4415">
        <f t="shared" si="206"/>
        <v>21000</v>
      </c>
    </row>
    <row r="4416" spans="1:15" x14ac:dyDescent="0.25">
      <c r="A4416" s="3">
        <v>44718</v>
      </c>
      <c r="B4416" s="3" t="str">
        <f t="shared" si="204"/>
        <v>June</v>
      </c>
      <c r="C4416" s="3" t="str">
        <f t="shared" si="205"/>
        <v>2022</v>
      </c>
      <c r="D4416" t="str">
        <f>VLOOKUP(G4416,customer_reference!$A$2:$D$4000,4,FALSE)</f>
        <v>Jayapura</v>
      </c>
      <c r="E4416" s="2">
        <f>VLOOKUP(D4416,city_reference!$A$2:$C$23,2,FALSE)</f>
        <v>-2.591602</v>
      </c>
      <c r="F4416" s="2">
        <f>VLOOKUP(D4416,city_reference!$A$2:$C$23,3,FALSE)</f>
        <v>140.66900000000001</v>
      </c>
      <c r="G4416" t="s">
        <v>267</v>
      </c>
      <c r="H4416" t="str">
        <f>VLOOKUP(G4416,customer_reference!$A$2:$D$4000,2,FALSE)</f>
        <v>Male</v>
      </c>
      <c r="I4416" t="str">
        <f>VLOOKUP(G4416,customer_reference!$A$2:$D$4000,3,FALSE)</f>
        <v>Non Member</v>
      </c>
      <c r="J4416" t="s">
        <v>3097</v>
      </c>
      <c r="K4416" t="s">
        <v>41</v>
      </c>
      <c r="L4416" t="str">
        <f>VLOOKUP($K4416,non_member_list_price!$A$2:$D$43,2,FALSE)</f>
        <v>Safety Hardware</v>
      </c>
      <c r="M4416">
        <f>VLOOKUP($K4416,non_member_list_price!$A$2:$D$43,3,FALSE)</f>
        <v>42000</v>
      </c>
      <c r="N4416">
        <f>VLOOKUP($K4416,non_member_list_price!$A$2:$D$43,4,FALSE)</f>
        <v>48300</v>
      </c>
      <c r="O4416">
        <f t="shared" si="206"/>
        <v>6300</v>
      </c>
    </row>
    <row r="4417" spans="1:15" x14ac:dyDescent="0.25">
      <c r="A4417" s="3">
        <v>45147</v>
      </c>
      <c r="B4417" s="3" t="str">
        <f t="shared" si="204"/>
        <v>August</v>
      </c>
      <c r="C4417" s="3" t="str">
        <f t="shared" si="205"/>
        <v>2023</v>
      </c>
      <c r="D4417" t="str">
        <f>VLOOKUP(G4417,customer_reference!$A$2:$D$4000,4,FALSE)</f>
        <v>Jayapura</v>
      </c>
      <c r="E4417" s="2">
        <f>VLOOKUP(D4417,city_reference!$A$2:$C$23,2,FALSE)</f>
        <v>-2.591602</v>
      </c>
      <c r="F4417" s="2">
        <f>VLOOKUP(D4417,city_reference!$A$2:$C$23,3,FALSE)</f>
        <v>140.66900000000001</v>
      </c>
      <c r="G4417" t="s">
        <v>882</v>
      </c>
      <c r="H4417" t="str">
        <f>VLOOKUP(G4417,customer_reference!$A$2:$D$4000,2,FALSE)</f>
        <v>Male</v>
      </c>
      <c r="I4417" t="str">
        <f>VLOOKUP(G4417,customer_reference!$A$2:$D$4000,3,FALSE)</f>
        <v>Non Member</v>
      </c>
      <c r="J4417" t="s">
        <v>3097</v>
      </c>
      <c r="K4417" t="s">
        <v>37</v>
      </c>
      <c r="L4417" t="str">
        <f>VLOOKUP($K4417,non_member_list_price!$A$2:$D$43,2,FALSE)</f>
        <v>I-O Hardware</v>
      </c>
      <c r="M4417">
        <f>VLOOKUP($K4417,non_member_list_price!$A$2:$D$43,3,FALSE)</f>
        <v>122000</v>
      </c>
      <c r="N4417">
        <f>VLOOKUP($K4417,non_member_list_price!$A$2:$D$43,4,FALSE)</f>
        <v>140300</v>
      </c>
      <c r="O4417">
        <f t="shared" si="206"/>
        <v>18300</v>
      </c>
    </row>
    <row r="4418" spans="1:15" x14ac:dyDescent="0.25">
      <c r="A4418" s="3">
        <v>44770</v>
      </c>
      <c r="B4418" s="3" t="str">
        <f t="shared" ref="B4418:B4481" si="207">TEXT(A4418,"mmmm")</f>
        <v>July</v>
      </c>
      <c r="C4418" s="3" t="str">
        <f t="shared" ref="C4418:C4481" si="208">TEXT(A4418,"yyyy")</f>
        <v>2022</v>
      </c>
      <c r="D4418" t="str">
        <f>VLOOKUP(G4418,customer_reference!$A$2:$D$4000,4,FALSE)</f>
        <v>Jayapura</v>
      </c>
      <c r="E4418" s="2">
        <f>VLOOKUP(D4418,city_reference!$A$2:$C$23,2,FALSE)</f>
        <v>-2.591602</v>
      </c>
      <c r="F4418" s="2">
        <f>VLOOKUP(D4418,city_reference!$A$2:$C$23,3,FALSE)</f>
        <v>140.66900000000001</v>
      </c>
      <c r="G4418" t="s">
        <v>1977</v>
      </c>
      <c r="H4418" t="str">
        <f>VLOOKUP(G4418,customer_reference!$A$2:$D$4000,2,FALSE)</f>
        <v>Male</v>
      </c>
      <c r="I4418" t="str">
        <f>VLOOKUP(G4418,customer_reference!$A$2:$D$4000,3,FALSE)</f>
        <v>Non Member</v>
      </c>
      <c r="J4418" t="s">
        <v>3097</v>
      </c>
      <c r="K4418" t="s">
        <v>4080</v>
      </c>
      <c r="L4418" t="str">
        <f>VLOOKUP($K4418,non_member_list_price!$A$2:$D$43,2,FALSE)</f>
        <v>I-O Hardware</v>
      </c>
      <c r="M4418">
        <f>VLOOKUP($K4418,non_member_list_price!$A$2:$D$43,3,FALSE)</f>
        <v>102000</v>
      </c>
      <c r="N4418">
        <f>VLOOKUP($K4418,non_member_list_price!$A$2:$D$43,4,FALSE)</f>
        <v>117300</v>
      </c>
      <c r="O4418">
        <f t="shared" ref="O4418:O4481" si="209">N4418-M4418</f>
        <v>15300</v>
      </c>
    </row>
    <row r="4419" spans="1:15" x14ac:dyDescent="0.25">
      <c r="A4419" s="3">
        <v>45118</v>
      </c>
      <c r="B4419" s="3" t="str">
        <f t="shared" si="207"/>
        <v>July</v>
      </c>
      <c r="C4419" s="3" t="str">
        <f t="shared" si="208"/>
        <v>2023</v>
      </c>
      <c r="D4419" t="str">
        <f>VLOOKUP(G4419,customer_reference!$A$2:$D$4000,4,FALSE)</f>
        <v>Jayapura</v>
      </c>
      <c r="E4419" s="2">
        <f>VLOOKUP(D4419,city_reference!$A$2:$C$23,2,FALSE)</f>
        <v>-2.591602</v>
      </c>
      <c r="F4419" s="2">
        <f>VLOOKUP(D4419,city_reference!$A$2:$C$23,3,FALSE)</f>
        <v>140.66900000000001</v>
      </c>
      <c r="G4419" t="s">
        <v>267</v>
      </c>
      <c r="H4419" t="str">
        <f>VLOOKUP(G4419,customer_reference!$A$2:$D$4000,2,FALSE)</f>
        <v>Male</v>
      </c>
      <c r="I4419" t="str">
        <f>VLOOKUP(G4419,customer_reference!$A$2:$D$4000,3,FALSE)</f>
        <v>Non Member</v>
      </c>
      <c r="J4419" t="s">
        <v>3099</v>
      </c>
      <c r="K4419" t="s">
        <v>41</v>
      </c>
      <c r="L4419" t="str">
        <f>VLOOKUP($K4419,non_member_list_price!$A$2:$D$43,2,FALSE)</f>
        <v>Safety Hardware</v>
      </c>
      <c r="M4419">
        <f>VLOOKUP($K4419,non_member_list_price!$A$2:$D$43,3,FALSE)</f>
        <v>42000</v>
      </c>
      <c r="N4419">
        <f>VLOOKUP($K4419,non_member_list_price!$A$2:$D$43,4,FALSE)</f>
        <v>48300</v>
      </c>
      <c r="O4419">
        <f t="shared" si="209"/>
        <v>6300</v>
      </c>
    </row>
    <row r="4420" spans="1:15" x14ac:dyDescent="0.25">
      <c r="A4420" s="3">
        <v>44899</v>
      </c>
      <c r="B4420" s="3" t="str">
        <f t="shared" si="207"/>
        <v>December</v>
      </c>
      <c r="C4420" s="3" t="str">
        <f t="shared" si="208"/>
        <v>2022</v>
      </c>
      <c r="D4420" t="str">
        <f>VLOOKUP(G4420,customer_reference!$A$2:$D$4000,4,FALSE)</f>
        <v>Jayapura</v>
      </c>
      <c r="E4420" s="2">
        <f>VLOOKUP(D4420,city_reference!$A$2:$C$23,2,FALSE)</f>
        <v>-2.591602</v>
      </c>
      <c r="F4420" s="2">
        <f>VLOOKUP(D4420,city_reference!$A$2:$C$23,3,FALSE)</f>
        <v>140.66900000000001</v>
      </c>
      <c r="G4420" t="s">
        <v>2234</v>
      </c>
      <c r="H4420" t="str">
        <f>VLOOKUP(G4420,customer_reference!$A$2:$D$4000,2,FALSE)</f>
        <v>Male</v>
      </c>
      <c r="I4420" t="str">
        <f>VLOOKUP(G4420,customer_reference!$A$2:$D$4000,3,FALSE)</f>
        <v>Non Member</v>
      </c>
      <c r="J4420" t="s">
        <v>3099</v>
      </c>
      <c r="K4420" t="s">
        <v>22</v>
      </c>
      <c r="L4420" t="str">
        <f>VLOOKUP($K4420,non_member_list_price!$A$2:$D$43,2,FALSE)</f>
        <v>Memory Hardware</v>
      </c>
      <c r="M4420">
        <f>VLOOKUP($K4420,non_member_list_price!$A$2:$D$43,3,FALSE)</f>
        <v>224000</v>
      </c>
      <c r="N4420">
        <f>VLOOKUP($K4420,non_member_list_price!$A$2:$D$43,4,FALSE)</f>
        <v>257600</v>
      </c>
      <c r="O4420">
        <f t="shared" si="209"/>
        <v>33600</v>
      </c>
    </row>
    <row r="4421" spans="1:15" x14ac:dyDescent="0.25">
      <c r="A4421" s="3">
        <v>44710</v>
      </c>
      <c r="B4421" s="3" t="str">
        <f t="shared" si="207"/>
        <v>May</v>
      </c>
      <c r="C4421" s="3" t="str">
        <f t="shared" si="208"/>
        <v>2022</v>
      </c>
      <c r="D4421" t="str">
        <f>VLOOKUP(G4421,customer_reference!$A$2:$D$4000,4,FALSE)</f>
        <v>Jayapura</v>
      </c>
      <c r="E4421" s="2">
        <f>VLOOKUP(D4421,city_reference!$A$2:$C$23,2,FALSE)</f>
        <v>-2.591602</v>
      </c>
      <c r="F4421" s="2">
        <f>VLOOKUP(D4421,city_reference!$A$2:$C$23,3,FALSE)</f>
        <v>140.66900000000001</v>
      </c>
      <c r="G4421" t="s">
        <v>3073</v>
      </c>
      <c r="H4421" t="str">
        <f>VLOOKUP(G4421,customer_reference!$A$2:$D$4000,2,FALSE)</f>
        <v>Male</v>
      </c>
      <c r="I4421" t="str">
        <f>VLOOKUP(G4421,customer_reference!$A$2:$D$4000,3,FALSE)</f>
        <v>Non Member</v>
      </c>
      <c r="J4421" t="s">
        <v>3099</v>
      </c>
      <c r="K4421" t="s">
        <v>4079</v>
      </c>
      <c r="L4421" t="str">
        <f>VLOOKUP($K4421,non_member_list_price!$A$2:$D$43,2,FALSE)</f>
        <v>I-O Hardware</v>
      </c>
      <c r="M4421">
        <f>VLOOKUP($K4421,non_member_list_price!$A$2:$D$43,3,FALSE)</f>
        <v>218000</v>
      </c>
      <c r="N4421">
        <f>VLOOKUP($K4421,non_member_list_price!$A$2:$D$43,4,FALSE)</f>
        <v>250700</v>
      </c>
      <c r="O4421">
        <f t="shared" si="209"/>
        <v>32700</v>
      </c>
    </row>
    <row r="4422" spans="1:15" x14ac:dyDescent="0.25">
      <c r="A4422" s="3">
        <v>44815</v>
      </c>
      <c r="B4422" s="3" t="str">
        <f t="shared" si="207"/>
        <v>September</v>
      </c>
      <c r="C4422" s="3" t="str">
        <f t="shared" si="208"/>
        <v>2022</v>
      </c>
      <c r="D4422" t="str">
        <f>VLOOKUP(G4422,customer_reference!$A$2:$D$4000,4,FALSE)</f>
        <v>Jayapura</v>
      </c>
      <c r="E4422" s="2">
        <f>VLOOKUP(D4422,city_reference!$A$2:$C$23,2,FALSE)</f>
        <v>-2.591602</v>
      </c>
      <c r="F4422" s="2">
        <f>VLOOKUP(D4422,city_reference!$A$2:$C$23,3,FALSE)</f>
        <v>140.66900000000001</v>
      </c>
      <c r="G4422" t="s">
        <v>621</v>
      </c>
      <c r="H4422" t="str">
        <f>VLOOKUP(G4422,customer_reference!$A$2:$D$4000,2,FALSE)</f>
        <v>Male</v>
      </c>
      <c r="I4422" t="str">
        <f>VLOOKUP(G4422,customer_reference!$A$2:$D$4000,3,FALSE)</f>
        <v>Non Member</v>
      </c>
      <c r="J4422" t="s">
        <v>3099</v>
      </c>
      <c r="K4422" t="s">
        <v>4079</v>
      </c>
      <c r="L4422" t="str">
        <f>VLOOKUP($K4422,non_member_list_price!$A$2:$D$43,2,FALSE)</f>
        <v>I-O Hardware</v>
      </c>
      <c r="M4422">
        <f>VLOOKUP($K4422,non_member_list_price!$A$2:$D$43,3,FALSE)</f>
        <v>218000</v>
      </c>
      <c r="N4422">
        <f>VLOOKUP($K4422,non_member_list_price!$A$2:$D$43,4,FALSE)</f>
        <v>250700</v>
      </c>
      <c r="O4422">
        <f t="shared" si="209"/>
        <v>32700</v>
      </c>
    </row>
    <row r="4423" spans="1:15" x14ac:dyDescent="0.25">
      <c r="A4423" s="3">
        <v>44783</v>
      </c>
      <c r="B4423" s="3" t="str">
        <f t="shared" si="207"/>
        <v>August</v>
      </c>
      <c r="C4423" s="3" t="str">
        <f t="shared" si="208"/>
        <v>2022</v>
      </c>
      <c r="D4423" t="str">
        <f>VLOOKUP(G4423,customer_reference!$A$2:$D$4000,4,FALSE)</f>
        <v>Jayapura</v>
      </c>
      <c r="E4423" s="2">
        <f>VLOOKUP(D4423,city_reference!$A$2:$C$23,2,FALSE)</f>
        <v>-2.591602</v>
      </c>
      <c r="F4423" s="2">
        <f>VLOOKUP(D4423,city_reference!$A$2:$C$23,3,FALSE)</f>
        <v>140.66900000000001</v>
      </c>
      <c r="G4423" t="s">
        <v>156</v>
      </c>
      <c r="H4423" t="str">
        <f>VLOOKUP(G4423,customer_reference!$A$2:$D$4000,2,FALSE)</f>
        <v>Male</v>
      </c>
      <c r="I4423" t="str">
        <f>VLOOKUP(G4423,customer_reference!$A$2:$D$4000,3,FALSE)</f>
        <v>Non Member</v>
      </c>
      <c r="J4423" t="s">
        <v>3099</v>
      </c>
      <c r="K4423" t="s">
        <v>26</v>
      </c>
      <c r="L4423" t="str">
        <f>VLOOKUP($K4423,non_member_list_price!$A$2:$D$43,2,FALSE)</f>
        <v>Core Hardware</v>
      </c>
      <c r="M4423">
        <f>VLOOKUP($K4423,non_member_list_price!$A$2:$D$43,3,FALSE)</f>
        <v>2870000</v>
      </c>
      <c r="N4423">
        <f>VLOOKUP($K4423,non_member_list_price!$A$2:$D$43,4,FALSE)</f>
        <v>3300500</v>
      </c>
      <c r="O4423">
        <f t="shared" si="209"/>
        <v>430500</v>
      </c>
    </row>
    <row r="4424" spans="1:15" x14ac:dyDescent="0.25">
      <c r="A4424" s="3">
        <v>44972</v>
      </c>
      <c r="B4424" s="3" t="str">
        <f t="shared" si="207"/>
        <v>February</v>
      </c>
      <c r="C4424" s="3" t="str">
        <f t="shared" si="208"/>
        <v>2023</v>
      </c>
      <c r="D4424" t="str">
        <f>VLOOKUP(G4424,customer_reference!$A$2:$D$4000,4,FALSE)</f>
        <v>Jayapura</v>
      </c>
      <c r="E4424" s="2">
        <f>VLOOKUP(D4424,city_reference!$A$2:$C$23,2,FALSE)</f>
        <v>-2.591602</v>
      </c>
      <c r="F4424" s="2">
        <f>VLOOKUP(D4424,city_reference!$A$2:$C$23,3,FALSE)</f>
        <v>140.66900000000001</v>
      </c>
      <c r="G4424" t="s">
        <v>1728</v>
      </c>
      <c r="H4424" t="str">
        <f>VLOOKUP(G4424,customer_reference!$A$2:$D$4000,2,FALSE)</f>
        <v>Male</v>
      </c>
      <c r="I4424" t="str">
        <f>VLOOKUP(G4424,customer_reference!$A$2:$D$4000,3,FALSE)</f>
        <v>Non Member</v>
      </c>
      <c r="J4424" t="s">
        <v>3099</v>
      </c>
      <c r="K4424" t="s">
        <v>26</v>
      </c>
      <c r="L4424" t="str">
        <f>VLOOKUP($K4424,non_member_list_price!$A$2:$D$43,2,FALSE)</f>
        <v>Core Hardware</v>
      </c>
      <c r="M4424">
        <f>VLOOKUP($K4424,non_member_list_price!$A$2:$D$43,3,FALSE)</f>
        <v>2870000</v>
      </c>
      <c r="N4424">
        <f>VLOOKUP($K4424,non_member_list_price!$A$2:$D$43,4,FALSE)</f>
        <v>3300500</v>
      </c>
      <c r="O4424">
        <f t="shared" si="209"/>
        <v>430500</v>
      </c>
    </row>
    <row r="4425" spans="1:15" x14ac:dyDescent="0.25">
      <c r="A4425" s="3">
        <v>44739</v>
      </c>
      <c r="B4425" s="3" t="str">
        <f t="shared" si="207"/>
        <v>June</v>
      </c>
      <c r="C4425" s="3" t="str">
        <f t="shared" si="208"/>
        <v>2022</v>
      </c>
      <c r="D4425" t="str">
        <f>VLOOKUP(G4425,customer_reference!$A$2:$D$4000,4,FALSE)</f>
        <v>Jayapura</v>
      </c>
      <c r="E4425" s="2">
        <f>VLOOKUP(D4425,city_reference!$A$2:$C$23,2,FALSE)</f>
        <v>-2.591602</v>
      </c>
      <c r="F4425" s="2">
        <f>VLOOKUP(D4425,city_reference!$A$2:$C$23,3,FALSE)</f>
        <v>140.66900000000001</v>
      </c>
      <c r="G4425" t="s">
        <v>621</v>
      </c>
      <c r="H4425" t="str">
        <f>VLOOKUP(G4425,customer_reference!$A$2:$D$4000,2,FALSE)</f>
        <v>Male</v>
      </c>
      <c r="I4425" t="str">
        <f>VLOOKUP(G4425,customer_reference!$A$2:$D$4000,3,FALSE)</f>
        <v>Non Member</v>
      </c>
      <c r="J4425" t="s">
        <v>3099</v>
      </c>
      <c r="K4425" t="s">
        <v>15</v>
      </c>
      <c r="L4425" t="str">
        <f>VLOOKUP($K4425,non_member_list_price!$A$2:$D$43,2,FALSE)</f>
        <v>Core Hardware</v>
      </c>
      <c r="M4425">
        <f>VLOOKUP($K4425,non_member_list_price!$A$2:$D$43,3,FALSE)</f>
        <v>1750000</v>
      </c>
      <c r="N4425">
        <f>VLOOKUP($K4425,non_member_list_price!$A$2:$D$43,4,FALSE)</f>
        <v>2012500</v>
      </c>
      <c r="O4425">
        <f t="shared" si="209"/>
        <v>262500</v>
      </c>
    </row>
    <row r="4426" spans="1:15" x14ac:dyDescent="0.25">
      <c r="A4426" s="3">
        <v>44785</v>
      </c>
      <c r="B4426" s="3" t="str">
        <f t="shared" si="207"/>
        <v>August</v>
      </c>
      <c r="C4426" s="3" t="str">
        <f t="shared" si="208"/>
        <v>2022</v>
      </c>
      <c r="D4426" t="str">
        <f>VLOOKUP(G4426,customer_reference!$A$2:$D$4000,4,FALSE)</f>
        <v>Jayapura</v>
      </c>
      <c r="E4426" s="2">
        <f>VLOOKUP(D4426,city_reference!$A$2:$C$23,2,FALSE)</f>
        <v>-2.591602</v>
      </c>
      <c r="F4426" s="2">
        <f>VLOOKUP(D4426,city_reference!$A$2:$C$23,3,FALSE)</f>
        <v>140.66900000000001</v>
      </c>
      <c r="G4426" t="s">
        <v>3073</v>
      </c>
      <c r="H4426" t="str">
        <f>VLOOKUP(G4426,customer_reference!$A$2:$D$4000,2,FALSE)</f>
        <v>Male</v>
      </c>
      <c r="I4426" t="str">
        <f>VLOOKUP(G4426,customer_reference!$A$2:$D$4000,3,FALSE)</f>
        <v>Non Member</v>
      </c>
      <c r="J4426" t="s">
        <v>3099</v>
      </c>
      <c r="K4426" t="s">
        <v>15</v>
      </c>
      <c r="L4426" t="str">
        <f>VLOOKUP($K4426,non_member_list_price!$A$2:$D$43,2,FALSE)</f>
        <v>Core Hardware</v>
      </c>
      <c r="M4426">
        <f>VLOOKUP($K4426,non_member_list_price!$A$2:$D$43,3,FALSE)</f>
        <v>1750000</v>
      </c>
      <c r="N4426">
        <f>VLOOKUP($K4426,non_member_list_price!$A$2:$D$43,4,FALSE)</f>
        <v>2012500</v>
      </c>
      <c r="O4426">
        <f t="shared" si="209"/>
        <v>262500</v>
      </c>
    </row>
    <row r="4427" spans="1:15" x14ac:dyDescent="0.25">
      <c r="A4427" s="3">
        <v>44759</v>
      </c>
      <c r="B4427" s="3" t="str">
        <f t="shared" si="207"/>
        <v>July</v>
      </c>
      <c r="C4427" s="3" t="str">
        <f t="shared" si="208"/>
        <v>2022</v>
      </c>
      <c r="D4427" t="str">
        <f>VLOOKUP(G4427,customer_reference!$A$2:$D$4000,4,FALSE)</f>
        <v>Jayapura</v>
      </c>
      <c r="E4427" s="2">
        <f>VLOOKUP(D4427,city_reference!$A$2:$C$23,2,FALSE)</f>
        <v>-2.591602</v>
      </c>
      <c r="F4427" s="2">
        <f>VLOOKUP(D4427,city_reference!$A$2:$C$23,3,FALSE)</f>
        <v>140.66900000000001</v>
      </c>
      <c r="G4427" t="s">
        <v>1985</v>
      </c>
      <c r="H4427" t="str">
        <f>VLOOKUP(G4427,customer_reference!$A$2:$D$4000,2,FALSE)</f>
        <v>Male</v>
      </c>
      <c r="I4427" t="str">
        <f>VLOOKUP(G4427,customer_reference!$A$2:$D$4000,3,FALSE)</f>
        <v>Non Member</v>
      </c>
      <c r="J4427" t="s">
        <v>3099</v>
      </c>
      <c r="K4427" t="s">
        <v>35</v>
      </c>
      <c r="L4427" t="str">
        <f>VLOOKUP($K4427,non_member_list_price!$A$2:$D$43,2,FALSE)</f>
        <v>I-O Hardware</v>
      </c>
      <c r="M4427">
        <f>VLOOKUP($K4427,non_member_list_price!$A$2:$D$43,3,FALSE)</f>
        <v>652000</v>
      </c>
      <c r="N4427">
        <f>VLOOKUP($K4427,non_member_list_price!$A$2:$D$43,4,FALSE)</f>
        <v>749800</v>
      </c>
      <c r="O4427">
        <f t="shared" si="209"/>
        <v>97800</v>
      </c>
    </row>
    <row r="4428" spans="1:15" x14ac:dyDescent="0.25">
      <c r="A4428" s="3">
        <v>44894</v>
      </c>
      <c r="B4428" s="3" t="str">
        <f t="shared" si="207"/>
        <v>November</v>
      </c>
      <c r="C4428" s="3" t="str">
        <f t="shared" si="208"/>
        <v>2022</v>
      </c>
      <c r="D4428" t="str">
        <f>VLOOKUP(G4428,customer_reference!$A$2:$D$4000,4,FALSE)</f>
        <v>Jayapura</v>
      </c>
      <c r="E4428" s="2">
        <f>VLOOKUP(D4428,city_reference!$A$2:$C$23,2,FALSE)</f>
        <v>-2.591602</v>
      </c>
      <c r="F4428" s="2">
        <f>VLOOKUP(D4428,city_reference!$A$2:$C$23,3,FALSE)</f>
        <v>140.66900000000001</v>
      </c>
      <c r="G4428" t="s">
        <v>1985</v>
      </c>
      <c r="H4428" t="str">
        <f>VLOOKUP(G4428,customer_reference!$A$2:$D$4000,2,FALSE)</f>
        <v>Male</v>
      </c>
      <c r="I4428" t="str">
        <f>VLOOKUP(G4428,customer_reference!$A$2:$D$4000,3,FALSE)</f>
        <v>Non Member</v>
      </c>
      <c r="J4428" t="s">
        <v>3099</v>
      </c>
      <c r="K4428" t="s">
        <v>4080</v>
      </c>
      <c r="L4428" t="str">
        <f>VLOOKUP($K4428,non_member_list_price!$A$2:$D$43,2,FALSE)</f>
        <v>I-O Hardware</v>
      </c>
      <c r="M4428">
        <f>VLOOKUP($K4428,non_member_list_price!$A$2:$D$43,3,FALSE)</f>
        <v>102000</v>
      </c>
      <c r="N4428">
        <f>VLOOKUP($K4428,non_member_list_price!$A$2:$D$43,4,FALSE)</f>
        <v>117300</v>
      </c>
      <c r="O4428">
        <f t="shared" si="209"/>
        <v>15300</v>
      </c>
    </row>
    <row r="4429" spans="1:15" x14ac:dyDescent="0.25">
      <c r="A4429" s="3">
        <v>44716</v>
      </c>
      <c r="B4429" s="3" t="str">
        <f t="shared" si="207"/>
        <v>June</v>
      </c>
      <c r="C4429" s="3" t="str">
        <f t="shared" si="208"/>
        <v>2022</v>
      </c>
      <c r="D4429" t="str">
        <f>VLOOKUP(G4429,customer_reference!$A$2:$D$4000,4,FALSE)</f>
        <v>Jayapura</v>
      </c>
      <c r="E4429" s="2">
        <f>VLOOKUP(D4429,city_reference!$A$2:$C$23,2,FALSE)</f>
        <v>-2.591602</v>
      </c>
      <c r="F4429" s="2">
        <f>VLOOKUP(D4429,city_reference!$A$2:$C$23,3,FALSE)</f>
        <v>140.66900000000001</v>
      </c>
      <c r="G4429" t="s">
        <v>1977</v>
      </c>
      <c r="H4429" t="str">
        <f>VLOOKUP(G4429,customer_reference!$A$2:$D$4000,2,FALSE)</f>
        <v>Male</v>
      </c>
      <c r="I4429" t="str">
        <f>VLOOKUP(G4429,customer_reference!$A$2:$D$4000,3,FALSE)</f>
        <v>Non Member</v>
      </c>
      <c r="J4429" t="s">
        <v>4095</v>
      </c>
      <c r="K4429" t="s">
        <v>41</v>
      </c>
      <c r="L4429" t="str">
        <f>VLOOKUP($K4429,non_member_list_price!$A$2:$D$43,2,FALSE)</f>
        <v>Safety Hardware</v>
      </c>
      <c r="M4429">
        <f>VLOOKUP($K4429,non_member_list_price!$A$2:$D$43,3,FALSE)</f>
        <v>42000</v>
      </c>
      <c r="N4429">
        <f>VLOOKUP($K4429,non_member_list_price!$A$2:$D$43,4,FALSE)</f>
        <v>48300</v>
      </c>
      <c r="O4429">
        <f t="shared" si="209"/>
        <v>6300</v>
      </c>
    </row>
    <row r="4430" spans="1:15" x14ac:dyDescent="0.25">
      <c r="A4430" s="3">
        <v>44814</v>
      </c>
      <c r="B4430" s="3" t="str">
        <f t="shared" si="207"/>
        <v>September</v>
      </c>
      <c r="C4430" s="3" t="str">
        <f t="shared" si="208"/>
        <v>2022</v>
      </c>
      <c r="D4430" t="str">
        <f>VLOOKUP(G4430,customer_reference!$A$2:$D$4000,4,FALSE)</f>
        <v>Jayapura</v>
      </c>
      <c r="E4430" s="2">
        <f>VLOOKUP(D4430,city_reference!$A$2:$C$23,2,FALSE)</f>
        <v>-2.591602</v>
      </c>
      <c r="F4430" s="2">
        <f>VLOOKUP(D4430,city_reference!$A$2:$C$23,3,FALSE)</f>
        <v>140.66900000000001</v>
      </c>
      <c r="G4430" t="s">
        <v>3073</v>
      </c>
      <c r="H4430" t="str">
        <f>VLOOKUP(G4430,customer_reference!$A$2:$D$4000,2,FALSE)</f>
        <v>Male</v>
      </c>
      <c r="I4430" t="str">
        <f>VLOOKUP(G4430,customer_reference!$A$2:$D$4000,3,FALSE)</f>
        <v>Non Member</v>
      </c>
      <c r="J4430" t="s">
        <v>4095</v>
      </c>
      <c r="K4430" t="s">
        <v>37</v>
      </c>
      <c r="L4430" t="str">
        <f>VLOOKUP($K4430,non_member_list_price!$A$2:$D$43,2,FALSE)</f>
        <v>I-O Hardware</v>
      </c>
      <c r="M4430">
        <f>VLOOKUP($K4430,non_member_list_price!$A$2:$D$43,3,FALSE)</f>
        <v>122000</v>
      </c>
      <c r="N4430">
        <f>VLOOKUP($K4430,non_member_list_price!$A$2:$D$43,4,FALSE)</f>
        <v>140300</v>
      </c>
      <c r="O4430">
        <f t="shared" si="209"/>
        <v>18300</v>
      </c>
    </row>
    <row r="4431" spans="1:15" x14ac:dyDescent="0.25">
      <c r="A4431" s="3">
        <v>44889</v>
      </c>
      <c r="B4431" s="3" t="str">
        <f t="shared" si="207"/>
        <v>November</v>
      </c>
      <c r="C4431" s="3" t="str">
        <f t="shared" si="208"/>
        <v>2022</v>
      </c>
      <c r="D4431" t="str">
        <f>VLOOKUP(G4431,customer_reference!$A$2:$D$4000,4,FALSE)</f>
        <v>Jayapura</v>
      </c>
      <c r="E4431" s="2">
        <f>VLOOKUP(D4431,city_reference!$A$2:$C$23,2,FALSE)</f>
        <v>-2.591602</v>
      </c>
      <c r="F4431" s="2">
        <f>VLOOKUP(D4431,city_reference!$A$2:$C$23,3,FALSE)</f>
        <v>140.66900000000001</v>
      </c>
      <c r="G4431" t="s">
        <v>621</v>
      </c>
      <c r="H4431" t="str">
        <f>VLOOKUP(G4431,customer_reference!$A$2:$D$4000,2,FALSE)</f>
        <v>Male</v>
      </c>
      <c r="I4431" t="str">
        <f>VLOOKUP(G4431,customer_reference!$A$2:$D$4000,3,FALSE)</f>
        <v>Non Member</v>
      </c>
      <c r="J4431" t="s">
        <v>4095</v>
      </c>
      <c r="K4431" t="s">
        <v>23</v>
      </c>
      <c r="L4431" t="str">
        <f>VLOOKUP($K4431,non_member_list_price!$A$2:$D$43,2,FALSE)</f>
        <v>Memory Hardware</v>
      </c>
      <c r="M4431">
        <f>VLOOKUP($K4431,non_member_list_price!$A$2:$D$43,3,FALSE)</f>
        <v>336000</v>
      </c>
      <c r="N4431">
        <f>VLOOKUP($K4431,non_member_list_price!$A$2:$D$43,4,FALSE)</f>
        <v>386400</v>
      </c>
      <c r="O4431">
        <f t="shared" si="209"/>
        <v>50400</v>
      </c>
    </row>
    <row r="4432" spans="1:15" x14ac:dyDescent="0.25">
      <c r="A4432" s="3">
        <v>44613</v>
      </c>
      <c r="B4432" s="3" t="str">
        <f t="shared" si="207"/>
        <v>February</v>
      </c>
      <c r="C4432" s="3" t="str">
        <f t="shared" si="208"/>
        <v>2022</v>
      </c>
      <c r="D4432" t="str">
        <f>VLOOKUP(G4432,customer_reference!$A$2:$D$4000,4,FALSE)</f>
        <v>Kupang</v>
      </c>
      <c r="E4432" s="2">
        <f>VLOOKUP(D4432,city_reference!$A$2:$C$23,2,FALSE)</f>
        <v>-10.1769</v>
      </c>
      <c r="F4432" s="2">
        <f>VLOOKUP(D4432,city_reference!$A$2:$C$23,3,FALSE)</f>
        <v>123.607</v>
      </c>
      <c r="G4432" t="s">
        <v>1965</v>
      </c>
      <c r="H4432" t="str">
        <f>VLOOKUP(G4432,customer_reference!$A$2:$D$4000,2,FALSE)</f>
        <v>Male</v>
      </c>
      <c r="I4432" t="str">
        <f>VLOOKUP(G4432,customer_reference!$A$2:$D$4000,3,FALSE)</f>
        <v>Non Member</v>
      </c>
      <c r="J4432" t="s">
        <v>4094</v>
      </c>
      <c r="K4432" t="s">
        <v>22</v>
      </c>
      <c r="L4432" t="str">
        <f>VLOOKUP($K4432,non_member_list_price!$A$2:$D$43,2,FALSE)</f>
        <v>Memory Hardware</v>
      </c>
      <c r="M4432">
        <f>VLOOKUP($K4432,non_member_list_price!$A$2:$D$43,3,FALSE)</f>
        <v>224000</v>
      </c>
      <c r="N4432">
        <f>VLOOKUP($K4432,non_member_list_price!$A$2:$D$43,4,FALSE)</f>
        <v>257600</v>
      </c>
      <c r="O4432">
        <f t="shared" si="209"/>
        <v>33600</v>
      </c>
    </row>
    <row r="4433" spans="1:15" x14ac:dyDescent="0.25">
      <c r="A4433" s="3">
        <v>44762</v>
      </c>
      <c r="B4433" s="3" t="str">
        <f t="shared" si="207"/>
        <v>July</v>
      </c>
      <c r="C4433" s="3" t="str">
        <f t="shared" si="208"/>
        <v>2022</v>
      </c>
      <c r="D4433" t="str">
        <f>VLOOKUP(G4433,customer_reference!$A$2:$D$4000,4,FALSE)</f>
        <v>Kupang</v>
      </c>
      <c r="E4433" s="2">
        <f>VLOOKUP(D4433,city_reference!$A$2:$C$23,2,FALSE)</f>
        <v>-10.1769</v>
      </c>
      <c r="F4433" s="2">
        <f>VLOOKUP(D4433,city_reference!$A$2:$C$23,3,FALSE)</f>
        <v>123.607</v>
      </c>
      <c r="G4433" t="s">
        <v>163</v>
      </c>
      <c r="H4433" t="str">
        <f>VLOOKUP(G4433,customer_reference!$A$2:$D$4000,2,FALSE)</f>
        <v>Male</v>
      </c>
      <c r="I4433" t="str">
        <f>VLOOKUP(G4433,customer_reference!$A$2:$D$4000,3,FALSE)</f>
        <v>Non Member</v>
      </c>
      <c r="J4433" t="s">
        <v>4094</v>
      </c>
      <c r="K4433" t="s">
        <v>37</v>
      </c>
      <c r="L4433" t="str">
        <f>VLOOKUP($K4433,non_member_list_price!$A$2:$D$43,2,FALSE)</f>
        <v>I-O Hardware</v>
      </c>
      <c r="M4433">
        <f>VLOOKUP($K4433,non_member_list_price!$A$2:$D$43,3,FALSE)</f>
        <v>122000</v>
      </c>
      <c r="N4433">
        <f>VLOOKUP($K4433,non_member_list_price!$A$2:$D$43,4,FALSE)</f>
        <v>140300</v>
      </c>
      <c r="O4433">
        <f t="shared" si="209"/>
        <v>18300</v>
      </c>
    </row>
    <row r="4434" spans="1:15" x14ac:dyDescent="0.25">
      <c r="A4434" s="3">
        <v>45105</v>
      </c>
      <c r="B4434" s="3" t="str">
        <f t="shared" si="207"/>
        <v>June</v>
      </c>
      <c r="C4434" s="3" t="str">
        <f t="shared" si="208"/>
        <v>2023</v>
      </c>
      <c r="D4434" t="str">
        <f>VLOOKUP(G4434,customer_reference!$A$2:$D$4000,4,FALSE)</f>
        <v>Kupang</v>
      </c>
      <c r="E4434" s="2">
        <f>VLOOKUP(D4434,city_reference!$A$2:$C$23,2,FALSE)</f>
        <v>-10.1769</v>
      </c>
      <c r="F4434" s="2">
        <f>VLOOKUP(D4434,city_reference!$A$2:$C$23,3,FALSE)</f>
        <v>123.607</v>
      </c>
      <c r="G4434" t="s">
        <v>737</v>
      </c>
      <c r="H4434" t="str">
        <f>VLOOKUP(G4434,customer_reference!$A$2:$D$4000,2,FALSE)</f>
        <v>Male</v>
      </c>
      <c r="I4434" t="str">
        <f>VLOOKUP(G4434,customer_reference!$A$2:$D$4000,3,FALSE)</f>
        <v>Non Member</v>
      </c>
      <c r="J4434" t="s">
        <v>4094</v>
      </c>
      <c r="K4434" t="s">
        <v>22</v>
      </c>
      <c r="L4434" t="str">
        <f>VLOOKUP($K4434,non_member_list_price!$A$2:$D$43,2,FALSE)</f>
        <v>Memory Hardware</v>
      </c>
      <c r="M4434">
        <f>VLOOKUP($K4434,non_member_list_price!$A$2:$D$43,3,FALSE)</f>
        <v>224000</v>
      </c>
      <c r="N4434">
        <f>VLOOKUP($K4434,non_member_list_price!$A$2:$D$43,4,FALSE)</f>
        <v>257600</v>
      </c>
      <c r="O4434">
        <f t="shared" si="209"/>
        <v>33600</v>
      </c>
    </row>
    <row r="4435" spans="1:15" x14ac:dyDescent="0.25">
      <c r="A4435" s="3">
        <v>44619</v>
      </c>
      <c r="B4435" s="3" t="str">
        <f t="shared" si="207"/>
        <v>February</v>
      </c>
      <c r="C4435" s="3" t="str">
        <f t="shared" si="208"/>
        <v>2022</v>
      </c>
      <c r="D4435" t="str">
        <f>VLOOKUP(G4435,customer_reference!$A$2:$D$4000,4,FALSE)</f>
        <v>Kupang</v>
      </c>
      <c r="E4435" s="2">
        <f>VLOOKUP(D4435,city_reference!$A$2:$C$23,2,FALSE)</f>
        <v>-10.1769</v>
      </c>
      <c r="F4435" s="2">
        <f>VLOOKUP(D4435,city_reference!$A$2:$C$23,3,FALSE)</f>
        <v>123.607</v>
      </c>
      <c r="G4435" t="s">
        <v>1528</v>
      </c>
      <c r="H4435" t="str">
        <f>VLOOKUP(G4435,customer_reference!$A$2:$D$4000,2,FALSE)</f>
        <v>Male</v>
      </c>
      <c r="I4435" t="str">
        <f>VLOOKUP(G4435,customer_reference!$A$2:$D$4000,3,FALSE)</f>
        <v>Non Member</v>
      </c>
      <c r="J4435" t="s">
        <v>3098</v>
      </c>
      <c r="K4435" t="s">
        <v>4080</v>
      </c>
      <c r="L4435" t="str">
        <f>VLOOKUP($K4435,non_member_list_price!$A$2:$D$43,2,FALSE)</f>
        <v>I-O Hardware</v>
      </c>
      <c r="M4435">
        <f>VLOOKUP($K4435,non_member_list_price!$A$2:$D$43,3,FALSE)</f>
        <v>102000</v>
      </c>
      <c r="N4435">
        <f>VLOOKUP($K4435,non_member_list_price!$A$2:$D$43,4,FALSE)</f>
        <v>117300</v>
      </c>
      <c r="O4435">
        <f t="shared" si="209"/>
        <v>15300</v>
      </c>
    </row>
    <row r="4436" spans="1:15" x14ac:dyDescent="0.25">
      <c r="A4436" s="3">
        <v>45034</v>
      </c>
      <c r="B4436" s="3" t="str">
        <f t="shared" si="207"/>
        <v>April</v>
      </c>
      <c r="C4436" s="3" t="str">
        <f t="shared" si="208"/>
        <v>2023</v>
      </c>
      <c r="D4436" t="str">
        <f>VLOOKUP(G4436,customer_reference!$A$2:$D$4000,4,FALSE)</f>
        <v>Kupang</v>
      </c>
      <c r="E4436" s="2">
        <f>VLOOKUP(D4436,city_reference!$A$2:$C$23,2,FALSE)</f>
        <v>-10.1769</v>
      </c>
      <c r="F4436" s="2">
        <f>VLOOKUP(D4436,city_reference!$A$2:$C$23,3,FALSE)</f>
        <v>123.607</v>
      </c>
      <c r="G4436" t="s">
        <v>163</v>
      </c>
      <c r="H4436" t="str">
        <f>VLOOKUP(G4436,customer_reference!$A$2:$D$4000,2,FALSE)</f>
        <v>Male</v>
      </c>
      <c r="I4436" t="str">
        <f>VLOOKUP(G4436,customer_reference!$A$2:$D$4000,3,FALSE)</f>
        <v>Non Member</v>
      </c>
      <c r="J4436" t="s">
        <v>3098</v>
      </c>
      <c r="K4436" t="s">
        <v>4079</v>
      </c>
      <c r="L4436" t="str">
        <f>VLOOKUP($K4436,non_member_list_price!$A$2:$D$43,2,FALSE)</f>
        <v>I-O Hardware</v>
      </c>
      <c r="M4436">
        <f>VLOOKUP($K4436,non_member_list_price!$A$2:$D$43,3,FALSE)</f>
        <v>218000</v>
      </c>
      <c r="N4436">
        <f>VLOOKUP($K4436,non_member_list_price!$A$2:$D$43,4,FALSE)</f>
        <v>250700</v>
      </c>
      <c r="O4436">
        <f t="shared" si="209"/>
        <v>32700</v>
      </c>
    </row>
    <row r="4437" spans="1:15" x14ac:dyDescent="0.25">
      <c r="A4437" s="3">
        <v>44743</v>
      </c>
      <c r="B4437" s="3" t="str">
        <f t="shared" si="207"/>
        <v>July</v>
      </c>
      <c r="C4437" s="3" t="str">
        <f t="shared" si="208"/>
        <v>2022</v>
      </c>
      <c r="D4437" t="str">
        <f>VLOOKUP(G4437,customer_reference!$A$2:$D$4000,4,FALSE)</f>
        <v>Kupang</v>
      </c>
      <c r="E4437" s="2">
        <f>VLOOKUP(D4437,city_reference!$A$2:$C$23,2,FALSE)</f>
        <v>-10.1769</v>
      </c>
      <c r="F4437" s="2">
        <f>VLOOKUP(D4437,city_reference!$A$2:$C$23,3,FALSE)</f>
        <v>123.607</v>
      </c>
      <c r="G4437" t="s">
        <v>1030</v>
      </c>
      <c r="H4437" t="str">
        <f>VLOOKUP(G4437,customer_reference!$A$2:$D$4000,2,FALSE)</f>
        <v>Male</v>
      </c>
      <c r="I4437" t="str">
        <f>VLOOKUP(G4437,customer_reference!$A$2:$D$4000,3,FALSE)</f>
        <v>Non Member</v>
      </c>
      <c r="J4437" t="s">
        <v>3097</v>
      </c>
      <c r="K4437" t="s">
        <v>37</v>
      </c>
      <c r="L4437" t="str">
        <f>VLOOKUP($K4437,non_member_list_price!$A$2:$D$43,2,FALSE)</f>
        <v>I-O Hardware</v>
      </c>
      <c r="M4437">
        <f>VLOOKUP($K4437,non_member_list_price!$A$2:$D$43,3,FALSE)</f>
        <v>122000</v>
      </c>
      <c r="N4437">
        <f>VLOOKUP($K4437,non_member_list_price!$A$2:$D$43,4,FALSE)</f>
        <v>140300</v>
      </c>
      <c r="O4437">
        <f t="shared" si="209"/>
        <v>18300</v>
      </c>
    </row>
    <row r="4438" spans="1:15" x14ac:dyDescent="0.25">
      <c r="A4438" s="3">
        <v>44721</v>
      </c>
      <c r="B4438" s="3" t="str">
        <f t="shared" si="207"/>
        <v>June</v>
      </c>
      <c r="C4438" s="3" t="str">
        <f t="shared" si="208"/>
        <v>2022</v>
      </c>
      <c r="D4438" t="str">
        <f>VLOOKUP(G4438,customer_reference!$A$2:$D$4000,4,FALSE)</f>
        <v>Kupang</v>
      </c>
      <c r="E4438" s="2">
        <f>VLOOKUP(D4438,city_reference!$A$2:$C$23,2,FALSE)</f>
        <v>-10.1769</v>
      </c>
      <c r="F4438" s="2">
        <f>VLOOKUP(D4438,city_reference!$A$2:$C$23,3,FALSE)</f>
        <v>123.607</v>
      </c>
      <c r="G4438" t="s">
        <v>2276</v>
      </c>
      <c r="H4438" t="str">
        <f>VLOOKUP(G4438,customer_reference!$A$2:$D$4000,2,FALSE)</f>
        <v>Male</v>
      </c>
      <c r="I4438" t="str">
        <f>VLOOKUP(G4438,customer_reference!$A$2:$D$4000,3,FALSE)</f>
        <v>Non Member</v>
      </c>
      <c r="J4438" t="s">
        <v>3097</v>
      </c>
      <c r="K4438" t="s">
        <v>4</v>
      </c>
      <c r="L4438" t="str">
        <f>VLOOKUP($K4438,non_member_list_price!$A$2:$D$43,2,FALSE)</f>
        <v>Memory Hardware</v>
      </c>
      <c r="M4438">
        <f>VLOOKUP($K4438,non_member_list_price!$A$2:$D$43,3,FALSE)</f>
        <v>504000</v>
      </c>
      <c r="N4438">
        <f>VLOOKUP($K4438,non_member_list_price!$A$2:$D$43,4,FALSE)</f>
        <v>579600</v>
      </c>
      <c r="O4438">
        <f t="shared" si="209"/>
        <v>75600</v>
      </c>
    </row>
    <row r="4439" spans="1:15" x14ac:dyDescent="0.25">
      <c r="A4439" s="3">
        <v>44608</v>
      </c>
      <c r="B4439" s="3" t="str">
        <f t="shared" si="207"/>
        <v>February</v>
      </c>
      <c r="C4439" s="3" t="str">
        <f t="shared" si="208"/>
        <v>2022</v>
      </c>
      <c r="D4439" t="str">
        <f>VLOOKUP(G4439,customer_reference!$A$2:$D$4000,4,FALSE)</f>
        <v>Kupang</v>
      </c>
      <c r="E4439" s="2">
        <f>VLOOKUP(D4439,city_reference!$A$2:$C$23,2,FALSE)</f>
        <v>-10.1769</v>
      </c>
      <c r="F4439" s="2">
        <f>VLOOKUP(D4439,city_reference!$A$2:$C$23,3,FALSE)</f>
        <v>123.607</v>
      </c>
      <c r="G4439" t="s">
        <v>1528</v>
      </c>
      <c r="H4439" t="str">
        <f>VLOOKUP(G4439,customer_reference!$A$2:$D$4000,2,FALSE)</f>
        <v>Male</v>
      </c>
      <c r="I4439" t="str">
        <f>VLOOKUP(G4439,customer_reference!$A$2:$D$4000,3,FALSE)</f>
        <v>Non Member</v>
      </c>
      <c r="J4439" t="s">
        <v>3097</v>
      </c>
      <c r="K4439" t="s">
        <v>27</v>
      </c>
      <c r="L4439" t="str">
        <f>VLOOKUP($K4439,non_member_list_price!$A$2:$D$43,2,FALSE)</f>
        <v>Core Hardware</v>
      </c>
      <c r="M4439">
        <f>VLOOKUP($K4439,non_member_list_price!$A$2:$D$43,3,FALSE)</f>
        <v>4382000</v>
      </c>
      <c r="N4439">
        <f>VLOOKUP($K4439,non_member_list_price!$A$2:$D$43,4,FALSE)</f>
        <v>5039300</v>
      </c>
      <c r="O4439">
        <f t="shared" si="209"/>
        <v>657300</v>
      </c>
    </row>
    <row r="4440" spans="1:15" x14ac:dyDescent="0.25">
      <c r="A4440" s="3">
        <v>44588</v>
      </c>
      <c r="B4440" s="3" t="str">
        <f t="shared" si="207"/>
        <v>January</v>
      </c>
      <c r="C4440" s="3" t="str">
        <f t="shared" si="208"/>
        <v>2022</v>
      </c>
      <c r="D4440" t="str">
        <f>VLOOKUP(G4440,customer_reference!$A$2:$D$4000,4,FALSE)</f>
        <v>Kupang</v>
      </c>
      <c r="E4440" s="2">
        <f>VLOOKUP(D4440,city_reference!$A$2:$C$23,2,FALSE)</f>
        <v>-10.1769</v>
      </c>
      <c r="F4440" s="2">
        <f>VLOOKUP(D4440,city_reference!$A$2:$C$23,3,FALSE)</f>
        <v>123.607</v>
      </c>
      <c r="G4440" t="s">
        <v>1030</v>
      </c>
      <c r="H4440" t="str">
        <f>VLOOKUP(G4440,customer_reference!$A$2:$D$4000,2,FALSE)</f>
        <v>Male</v>
      </c>
      <c r="I4440" t="str">
        <f>VLOOKUP(G4440,customer_reference!$A$2:$D$4000,3,FALSE)</f>
        <v>Non Member</v>
      </c>
      <c r="J4440" t="s">
        <v>3097</v>
      </c>
      <c r="K4440" t="s">
        <v>8</v>
      </c>
      <c r="L4440" t="str">
        <f>VLOOKUP($K4440,non_member_list_price!$A$2:$D$43,2,FALSE)</f>
        <v>Memory Hardware</v>
      </c>
      <c r="M4440">
        <f>VLOOKUP($K4440,non_member_list_price!$A$2:$D$43,3,FALSE)</f>
        <v>448000</v>
      </c>
      <c r="N4440">
        <f>VLOOKUP($K4440,non_member_list_price!$A$2:$D$43,4,FALSE)</f>
        <v>515200</v>
      </c>
      <c r="O4440">
        <f t="shared" si="209"/>
        <v>67200</v>
      </c>
    </row>
    <row r="4441" spans="1:15" x14ac:dyDescent="0.25">
      <c r="A4441" s="3">
        <v>44633</v>
      </c>
      <c r="B4441" s="3" t="str">
        <f t="shared" si="207"/>
        <v>March</v>
      </c>
      <c r="C4441" s="3" t="str">
        <f t="shared" si="208"/>
        <v>2022</v>
      </c>
      <c r="D4441" t="str">
        <f>VLOOKUP(G4441,customer_reference!$A$2:$D$4000,4,FALSE)</f>
        <v>Kupang</v>
      </c>
      <c r="E4441" s="2">
        <f>VLOOKUP(D4441,city_reference!$A$2:$C$23,2,FALSE)</f>
        <v>-10.1769</v>
      </c>
      <c r="F4441" s="2">
        <f>VLOOKUP(D4441,city_reference!$A$2:$C$23,3,FALSE)</f>
        <v>123.607</v>
      </c>
      <c r="G4441" t="s">
        <v>2276</v>
      </c>
      <c r="H4441" t="str">
        <f>VLOOKUP(G4441,customer_reference!$A$2:$D$4000,2,FALSE)</f>
        <v>Male</v>
      </c>
      <c r="I4441" t="str">
        <f>VLOOKUP(G4441,customer_reference!$A$2:$D$4000,3,FALSE)</f>
        <v>Non Member</v>
      </c>
      <c r="J4441" t="s">
        <v>3097</v>
      </c>
      <c r="K4441" t="s">
        <v>44</v>
      </c>
      <c r="L4441" t="str">
        <f>VLOOKUP($K4441,non_member_list_price!$A$2:$D$43,2,FALSE)</f>
        <v>I-O Hardware</v>
      </c>
      <c r="M4441">
        <f>VLOOKUP($K4441,non_member_list_price!$A$2:$D$43,3,FALSE)</f>
        <v>45000</v>
      </c>
      <c r="N4441">
        <f>VLOOKUP($K4441,non_member_list_price!$A$2:$D$43,4,FALSE)</f>
        <v>51750</v>
      </c>
      <c r="O4441">
        <f t="shared" si="209"/>
        <v>6750</v>
      </c>
    </row>
    <row r="4442" spans="1:15" x14ac:dyDescent="0.25">
      <c r="A4442" s="3">
        <v>44710</v>
      </c>
      <c r="B4442" s="3" t="str">
        <f t="shared" si="207"/>
        <v>May</v>
      </c>
      <c r="C4442" s="3" t="str">
        <f t="shared" si="208"/>
        <v>2022</v>
      </c>
      <c r="D4442" t="str">
        <f>VLOOKUP(G4442,customer_reference!$A$2:$D$4000,4,FALSE)</f>
        <v>Kupang</v>
      </c>
      <c r="E4442" s="2">
        <f>VLOOKUP(D4442,city_reference!$A$2:$C$23,2,FALSE)</f>
        <v>-10.1769</v>
      </c>
      <c r="F4442" s="2">
        <f>VLOOKUP(D4442,city_reference!$A$2:$C$23,3,FALSE)</f>
        <v>123.607</v>
      </c>
      <c r="G4442" t="s">
        <v>413</v>
      </c>
      <c r="H4442" t="str">
        <f>VLOOKUP(G4442,customer_reference!$A$2:$D$4000,2,FALSE)</f>
        <v>Male</v>
      </c>
      <c r="I4442" t="str">
        <f>VLOOKUP(G4442,customer_reference!$A$2:$D$4000,3,FALSE)</f>
        <v>Non Member</v>
      </c>
      <c r="J4442" t="s">
        <v>3097</v>
      </c>
      <c r="K4442" t="s">
        <v>44</v>
      </c>
      <c r="L4442" t="str">
        <f>VLOOKUP($K4442,non_member_list_price!$A$2:$D$43,2,FALSE)</f>
        <v>I-O Hardware</v>
      </c>
      <c r="M4442">
        <f>VLOOKUP($K4442,non_member_list_price!$A$2:$D$43,3,FALSE)</f>
        <v>45000</v>
      </c>
      <c r="N4442">
        <f>VLOOKUP($K4442,non_member_list_price!$A$2:$D$43,4,FALSE)</f>
        <v>51750</v>
      </c>
      <c r="O4442">
        <f t="shared" si="209"/>
        <v>6750</v>
      </c>
    </row>
    <row r="4443" spans="1:15" x14ac:dyDescent="0.25">
      <c r="A4443" s="3">
        <v>44721</v>
      </c>
      <c r="B4443" s="3" t="str">
        <f t="shared" si="207"/>
        <v>June</v>
      </c>
      <c r="C4443" s="3" t="str">
        <f t="shared" si="208"/>
        <v>2022</v>
      </c>
      <c r="D4443" t="str">
        <f>VLOOKUP(G4443,customer_reference!$A$2:$D$4000,4,FALSE)</f>
        <v>Kupang</v>
      </c>
      <c r="E4443" s="2">
        <f>VLOOKUP(D4443,city_reference!$A$2:$C$23,2,FALSE)</f>
        <v>-10.1769</v>
      </c>
      <c r="F4443" s="2">
        <f>VLOOKUP(D4443,city_reference!$A$2:$C$23,3,FALSE)</f>
        <v>123.607</v>
      </c>
      <c r="G4443" t="s">
        <v>413</v>
      </c>
      <c r="H4443" t="str">
        <f>VLOOKUP(G4443,customer_reference!$A$2:$D$4000,2,FALSE)</f>
        <v>Male</v>
      </c>
      <c r="I4443" t="str">
        <f>VLOOKUP(G4443,customer_reference!$A$2:$D$4000,3,FALSE)</f>
        <v>Non Member</v>
      </c>
      <c r="J4443" t="s">
        <v>3097</v>
      </c>
      <c r="K4443" t="s">
        <v>41</v>
      </c>
      <c r="L4443" t="str">
        <f>VLOOKUP($K4443,non_member_list_price!$A$2:$D$43,2,FALSE)</f>
        <v>Safety Hardware</v>
      </c>
      <c r="M4443">
        <f>VLOOKUP($K4443,non_member_list_price!$A$2:$D$43,3,FALSE)</f>
        <v>42000</v>
      </c>
      <c r="N4443">
        <f>VLOOKUP($K4443,non_member_list_price!$A$2:$D$43,4,FALSE)</f>
        <v>48300</v>
      </c>
      <c r="O4443">
        <f t="shared" si="209"/>
        <v>6300</v>
      </c>
    </row>
    <row r="4444" spans="1:15" x14ac:dyDescent="0.25">
      <c r="A4444" s="3">
        <v>45114</v>
      </c>
      <c r="B4444" s="3" t="str">
        <f t="shared" si="207"/>
        <v>July</v>
      </c>
      <c r="C4444" s="3" t="str">
        <f t="shared" si="208"/>
        <v>2023</v>
      </c>
      <c r="D4444" t="str">
        <f>VLOOKUP(G4444,customer_reference!$A$2:$D$4000,4,FALSE)</f>
        <v>Kupang</v>
      </c>
      <c r="E4444" s="2">
        <f>VLOOKUP(D4444,city_reference!$A$2:$C$23,2,FALSE)</f>
        <v>-10.1769</v>
      </c>
      <c r="F4444" s="2">
        <f>VLOOKUP(D4444,city_reference!$A$2:$C$23,3,FALSE)</f>
        <v>123.607</v>
      </c>
      <c r="G4444" t="s">
        <v>1528</v>
      </c>
      <c r="H4444" t="str">
        <f>VLOOKUP(G4444,customer_reference!$A$2:$D$4000,2,FALSE)</f>
        <v>Male</v>
      </c>
      <c r="I4444" t="str">
        <f>VLOOKUP(G4444,customer_reference!$A$2:$D$4000,3,FALSE)</f>
        <v>Non Member</v>
      </c>
      <c r="J4444" t="s">
        <v>3097</v>
      </c>
      <c r="K4444" t="s">
        <v>9</v>
      </c>
      <c r="L4444" t="str">
        <f>VLOOKUP($K4444,non_member_list_price!$A$2:$D$43,2,FALSE)</f>
        <v>Memory Hardware</v>
      </c>
      <c r="M4444">
        <f>VLOOKUP($K4444,non_member_list_price!$A$2:$D$43,3,FALSE)</f>
        <v>630000</v>
      </c>
      <c r="N4444">
        <f>VLOOKUP($K4444,non_member_list_price!$A$2:$D$43,4,FALSE)</f>
        <v>724500</v>
      </c>
      <c r="O4444">
        <f t="shared" si="209"/>
        <v>94500</v>
      </c>
    </row>
    <row r="4445" spans="1:15" x14ac:dyDescent="0.25">
      <c r="A4445" s="3">
        <v>44763</v>
      </c>
      <c r="B4445" s="3" t="str">
        <f t="shared" si="207"/>
        <v>July</v>
      </c>
      <c r="C4445" s="3" t="str">
        <f t="shared" si="208"/>
        <v>2022</v>
      </c>
      <c r="D4445" t="str">
        <f>VLOOKUP(G4445,customer_reference!$A$2:$D$4000,4,FALSE)</f>
        <v>Kupang</v>
      </c>
      <c r="E4445" s="2">
        <f>VLOOKUP(D4445,city_reference!$A$2:$C$23,2,FALSE)</f>
        <v>-10.1769</v>
      </c>
      <c r="F4445" s="2">
        <f>VLOOKUP(D4445,city_reference!$A$2:$C$23,3,FALSE)</f>
        <v>123.607</v>
      </c>
      <c r="G4445" t="s">
        <v>2276</v>
      </c>
      <c r="H4445" t="str">
        <f>VLOOKUP(G4445,customer_reference!$A$2:$D$4000,2,FALSE)</f>
        <v>Male</v>
      </c>
      <c r="I4445" t="str">
        <f>VLOOKUP(G4445,customer_reference!$A$2:$D$4000,3,FALSE)</f>
        <v>Non Member</v>
      </c>
      <c r="J4445" t="s">
        <v>3097</v>
      </c>
      <c r="K4445" t="s">
        <v>4079</v>
      </c>
      <c r="L4445" t="str">
        <f>VLOOKUP($K4445,non_member_list_price!$A$2:$D$43,2,FALSE)</f>
        <v>I-O Hardware</v>
      </c>
      <c r="M4445">
        <f>VLOOKUP($K4445,non_member_list_price!$A$2:$D$43,3,FALSE)</f>
        <v>218000</v>
      </c>
      <c r="N4445">
        <f>VLOOKUP($K4445,non_member_list_price!$A$2:$D$43,4,FALSE)</f>
        <v>250700</v>
      </c>
      <c r="O4445">
        <f t="shared" si="209"/>
        <v>32700</v>
      </c>
    </row>
    <row r="4446" spans="1:15" x14ac:dyDescent="0.25">
      <c r="A4446" s="3">
        <v>44710</v>
      </c>
      <c r="B4446" s="3" t="str">
        <f t="shared" si="207"/>
        <v>May</v>
      </c>
      <c r="C4446" s="3" t="str">
        <f t="shared" si="208"/>
        <v>2022</v>
      </c>
      <c r="D4446" t="str">
        <f>VLOOKUP(G4446,customer_reference!$A$2:$D$4000,4,FALSE)</f>
        <v>Kupang</v>
      </c>
      <c r="E4446" s="2">
        <f>VLOOKUP(D4446,city_reference!$A$2:$C$23,2,FALSE)</f>
        <v>-10.1769</v>
      </c>
      <c r="F4446" s="2">
        <f>VLOOKUP(D4446,city_reference!$A$2:$C$23,3,FALSE)</f>
        <v>123.607</v>
      </c>
      <c r="G4446" t="s">
        <v>737</v>
      </c>
      <c r="H4446" t="str">
        <f>VLOOKUP(G4446,customer_reference!$A$2:$D$4000,2,FALSE)</f>
        <v>Male</v>
      </c>
      <c r="I4446" t="str">
        <f>VLOOKUP(G4446,customer_reference!$A$2:$D$4000,3,FALSE)</f>
        <v>Non Member</v>
      </c>
      <c r="J4446" t="s">
        <v>3097</v>
      </c>
      <c r="K4446" t="s">
        <v>23</v>
      </c>
      <c r="L4446" t="str">
        <f>VLOOKUP($K4446,non_member_list_price!$A$2:$D$43,2,FALSE)</f>
        <v>Memory Hardware</v>
      </c>
      <c r="M4446">
        <f>VLOOKUP($K4446,non_member_list_price!$A$2:$D$43,3,FALSE)</f>
        <v>336000</v>
      </c>
      <c r="N4446">
        <f>VLOOKUP($K4446,non_member_list_price!$A$2:$D$43,4,FALSE)</f>
        <v>386400</v>
      </c>
      <c r="O4446">
        <f t="shared" si="209"/>
        <v>50400</v>
      </c>
    </row>
    <row r="4447" spans="1:15" x14ac:dyDescent="0.25">
      <c r="A4447" s="3">
        <v>44924</v>
      </c>
      <c r="B4447" s="3" t="str">
        <f t="shared" si="207"/>
        <v>December</v>
      </c>
      <c r="C4447" s="3" t="str">
        <f t="shared" si="208"/>
        <v>2022</v>
      </c>
      <c r="D4447" t="str">
        <f>VLOOKUP(G4447,customer_reference!$A$2:$D$4000,4,FALSE)</f>
        <v>Kupang</v>
      </c>
      <c r="E4447" s="2">
        <f>VLOOKUP(D4447,city_reference!$A$2:$C$23,2,FALSE)</f>
        <v>-10.1769</v>
      </c>
      <c r="F4447" s="2">
        <f>VLOOKUP(D4447,city_reference!$A$2:$C$23,3,FALSE)</f>
        <v>123.607</v>
      </c>
      <c r="G4447" t="s">
        <v>1965</v>
      </c>
      <c r="H4447" t="str">
        <f>VLOOKUP(G4447,customer_reference!$A$2:$D$4000,2,FALSE)</f>
        <v>Male</v>
      </c>
      <c r="I4447" t="str">
        <f>VLOOKUP(G4447,customer_reference!$A$2:$D$4000,3,FALSE)</f>
        <v>Non Member</v>
      </c>
      <c r="J4447" t="s">
        <v>3097</v>
      </c>
      <c r="K4447" t="s">
        <v>14</v>
      </c>
      <c r="L4447" t="str">
        <f>VLOOKUP($K4447,non_member_list_price!$A$2:$D$43,2,FALSE)</f>
        <v>Memory Hardware</v>
      </c>
      <c r="M4447">
        <f>VLOOKUP($K4447,non_member_list_price!$A$2:$D$43,3,FALSE)</f>
        <v>1008000</v>
      </c>
      <c r="N4447">
        <f>VLOOKUP($K4447,non_member_list_price!$A$2:$D$43,4,FALSE)</f>
        <v>1159200</v>
      </c>
      <c r="O4447">
        <f t="shared" si="209"/>
        <v>151200</v>
      </c>
    </row>
    <row r="4448" spans="1:15" x14ac:dyDescent="0.25">
      <c r="A4448" s="3">
        <v>44686</v>
      </c>
      <c r="B4448" s="3" t="str">
        <f t="shared" si="207"/>
        <v>May</v>
      </c>
      <c r="C4448" s="3" t="str">
        <f t="shared" si="208"/>
        <v>2022</v>
      </c>
      <c r="D4448" t="str">
        <f>VLOOKUP(G4448,customer_reference!$A$2:$D$4000,4,FALSE)</f>
        <v>Kupang</v>
      </c>
      <c r="E4448" s="2">
        <f>VLOOKUP(D4448,city_reference!$A$2:$C$23,2,FALSE)</f>
        <v>-10.1769</v>
      </c>
      <c r="F4448" s="2">
        <f>VLOOKUP(D4448,city_reference!$A$2:$C$23,3,FALSE)</f>
        <v>123.607</v>
      </c>
      <c r="G4448" t="s">
        <v>1965</v>
      </c>
      <c r="H4448" t="str">
        <f>VLOOKUP(G4448,customer_reference!$A$2:$D$4000,2,FALSE)</f>
        <v>Male</v>
      </c>
      <c r="I4448" t="str">
        <f>VLOOKUP(G4448,customer_reference!$A$2:$D$4000,3,FALSE)</f>
        <v>Non Member</v>
      </c>
      <c r="J4448" t="s">
        <v>3099</v>
      </c>
      <c r="K4448" t="s">
        <v>4080</v>
      </c>
      <c r="L4448" t="str">
        <f>VLOOKUP($K4448,non_member_list_price!$A$2:$D$43,2,FALSE)</f>
        <v>I-O Hardware</v>
      </c>
      <c r="M4448">
        <f>VLOOKUP($K4448,non_member_list_price!$A$2:$D$43,3,FALSE)</f>
        <v>102000</v>
      </c>
      <c r="N4448">
        <f>VLOOKUP($K4448,non_member_list_price!$A$2:$D$43,4,FALSE)</f>
        <v>117300</v>
      </c>
      <c r="O4448">
        <f t="shared" si="209"/>
        <v>15300</v>
      </c>
    </row>
    <row r="4449" spans="1:15" x14ac:dyDescent="0.25">
      <c r="A4449" s="3">
        <v>44600</v>
      </c>
      <c r="B4449" s="3" t="str">
        <f t="shared" si="207"/>
        <v>February</v>
      </c>
      <c r="C4449" s="3" t="str">
        <f t="shared" si="208"/>
        <v>2022</v>
      </c>
      <c r="D4449" t="str">
        <f>VLOOKUP(G4449,customer_reference!$A$2:$D$4000,4,FALSE)</f>
        <v>Kupang</v>
      </c>
      <c r="E4449" s="2">
        <f>VLOOKUP(D4449,city_reference!$A$2:$C$23,2,FALSE)</f>
        <v>-10.1769</v>
      </c>
      <c r="F4449" s="2">
        <f>VLOOKUP(D4449,city_reference!$A$2:$C$23,3,FALSE)</f>
        <v>123.607</v>
      </c>
      <c r="G4449" t="s">
        <v>1030</v>
      </c>
      <c r="H4449" t="str">
        <f>VLOOKUP(G4449,customer_reference!$A$2:$D$4000,2,FALSE)</f>
        <v>Male</v>
      </c>
      <c r="I4449" t="str">
        <f>VLOOKUP(G4449,customer_reference!$A$2:$D$4000,3,FALSE)</f>
        <v>Non Member</v>
      </c>
      <c r="J4449" t="s">
        <v>3099</v>
      </c>
      <c r="K4449" t="s">
        <v>4080</v>
      </c>
      <c r="L4449" t="str">
        <f>VLOOKUP($K4449,non_member_list_price!$A$2:$D$43,2,FALSE)</f>
        <v>I-O Hardware</v>
      </c>
      <c r="M4449">
        <f>VLOOKUP($K4449,non_member_list_price!$A$2:$D$43,3,FALSE)</f>
        <v>102000</v>
      </c>
      <c r="N4449">
        <f>VLOOKUP($K4449,non_member_list_price!$A$2:$D$43,4,FALSE)</f>
        <v>117300</v>
      </c>
      <c r="O4449">
        <f t="shared" si="209"/>
        <v>15300</v>
      </c>
    </row>
    <row r="4450" spans="1:15" x14ac:dyDescent="0.25">
      <c r="A4450" s="3">
        <v>45118</v>
      </c>
      <c r="B4450" s="3" t="str">
        <f t="shared" si="207"/>
        <v>July</v>
      </c>
      <c r="C4450" s="3" t="str">
        <f t="shared" si="208"/>
        <v>2023</v>
      </c>
      <c r="D4450" t="str">
        <f>VLOOKUP(G4450,customer_reference!$A$2:$D$4000,4,FALSE)</f>
        <v>Kupang</v>
      </c>
      <c r="E4450" s="2">
        <f>VLOOKUP(D4450,city_reference!$A$2:$C$23,2,FALSE)</f>
        <v>-10.1769</v>
      </c>
      <c r="F4450" s="2">
        <f>VLOOKUP(D4450,city_reference!$A$2:$C$23,3,FALSE)</f>
        <v>123.607</v>
      </c>
      <c r="G4450" t="s">
        <v>1965</v>
      </c>
      <c r="H4450" t="str">
        <f>VLOOKUP(G4450,customer_reference!$A$2:$D$4000,2,FALSE)</f>
        <v>Male</v>
      </c>
      <c r="I4450" t="str">
        <f>VLOOKUP(G4450,customer_reference!$A$2:$D$4000,3,FALSE)</f>
        <v>Non Member</v>
      </c>
      <c r="J4450" t="s">
        <v>3099</v>
      </c>
      <c r="K4450" t="s">
        <v>44</v>
      </c>
      <c r="L4450" t="str">
        <f>VLOOKUP($K4450,non_member_list_price!$A$2:$D$43,2,FALSE)</f>
        <v>I-O Hardware</v>
      </c>
      <c r="M4450">
        <f>VLOOKUP($K4450,non_member_list_price!$A$2:$D$43,3,FALSE)</f>
        <v>45000</v>
      </c>
      <c r="N4450">
        <f>VLOOKUP($K4450,non_member_list_price!$A$2:$D$43,4,FALSE)</f>
        <v>51750</v>
      </c>
      <c r="O4450">
        <f t="shared" si="209"/>
        <v>6750</v>
      </c>
    </row>
    <row r="4451" spans="1:15" x14ac:dyDescent="0.25">
      <c r="A4451" s="3">
        <v>44975</v>
      </c>
      <c r="B4451" s="3" t="str">
        <f t="shared" si="207"/>
        <v>February</v>
      </c>
      <c r="C4451" s="3" t="str">
        <f t="shared" si="208"/>
        <v>2023</v>
      </c>
      <c r="D4451" t="str">
        <f>VLOOKUP(G4451,customer_reference!$A$2:$D$4000,4,FALSE)</f>
        <v>Kupang</v>
      </c>
      <c r="E4451" s="2">
        <f>VLOOKUP(D4451,city_reference!$A$2:$C$23,2,FALSE)</f>
        <v>-10.1769</v>
      </c>
      <c r="F4451" s="2">
        <f>VLOOKUP(D4451,city_reference!$A$2:$C$23,3,FALSE)</f>
        <v>123.607</v>
      </c>
      <c r="G4451" t="s">
        <v>1965</v>
      </c>
      <c r="H4451" t="str">
        <f>VLOOKUP(G4451,customer_reference!$A$2:$D$4000,2,FALSE)</f>
        <v>Male</v>
      </c>
      <c r="I4451" t="str">
        <f>VLOOKUP(G4451,customer_reference!$A$2:$D$4000,3,FALSE)</f>
        <v>Non Member</v>
      </c>
      <c r="J4451" t="s">
        <v>3099</v>
      </c>
      <c r="K4451" t="s">
        <v>26</v>
      </c>
      <c r="L4451" t="str">
        <f>VLOOKUP($K4451,non_member_list_price!$A$2:$D$43,2,FALSE)</f>
        <v>Core Hardware</v>
      </c>
      <c r="M4451">
        <f>VLOOKUP($K4451,non_member_list_price!$A$2:$D$43,3,FALSE)</f>
        <v>2870000</v>
      </c>
      <c r="N4451">
        <f>VLOOKUP($K4451,non_member_list_price!$A$2:$D$43,4,FALSE)</f>
        <v>3300500</v>
      </c>
      <c r="O4451">
        <f t="shared" si="209"/>
        <v>430500</v>
      </c>
    </row>
    <row r="4452" spans="1:15" x14ac:dyDescent="0.25">
      <c r="A4452" s="3">
        <v>44662</v>
      </c>
      <c r="B4452" s="3" t="str">
        <f t="shared" si="207"/>
        <v>April</v>
      </c>
      <c r="C4452" s="3" t="str">
        <f t="shared" si="208"/>
        <v>2022</v>
      </c>
      <c r="D4452" t="str">
        <f>VLOOKUP(G4452,customer_reference!$A$2:$D$4000,4,FALSE)</f>
        <v>Kupang</v>
      </c>
      <c r="E4452" s="2">
        <f>VLOOKUP(D4452,city_reference!$A$2:$C$23,2,FALSE)</f>
        <v>-10.1769</v>
      </c>
      <c r="F4452" s="2">
        <f>VLOOKUP(D4452,city_reference!$A$2:$C$23,3,FALSE)</f>
        <v>123.607</v>
      </c>
      <c r="G4452" t="s">
        <v>3285</v>
      </c>
      <c r="H4452" t="str">
        <f>VLOOKUP(G4452,customer_reference!$A$2:$D$4000,2,FALSE)</f>
        <v>Male</v>
      </c>
      <c r="I4452" t="str">
        <f>VLOOKUP(G4452,customer_reference!$A$2:$D$4000,3,FALSE)</f>
        <v>Non Member</v>
      </c>
      <c r="J4452" t="s">
        <v>3099</v>
      </c>
      <c r="K4452" t="s">
        <v>9</v>
      </c>
      <c r="L4452" t="str">
        <f>VLOOKUP($K4452,non_member_list_price!$A$2:$D$43,2,FALSE)</f>
        <v>Memory Hardware</v>
      </c>
      <c r="M4452">
        <f>VLOOKUP($K4452,non_member_list_price!$A$2:$D$43,3,FALSE)</f>
        <v>630000</v>
      </c>
      <c r="N4452">
        <f>VLOOKUP($K4452,non_member_list_price!$A$2:$D$43,4,FALSE)</f>
        <v>724500</v>
      </c>
      <c r="O4452">
        <f t="shared" si="209"/>
        <v>94500</v>
      </c>
    </row>
    <row r="4453" spans="1:15" x14ac:dyDescent="0.25">
      <c r="A4453" s="3">
        <v>44920</v>
      </c>
      <c r="B4453" s="3" t="str">
        <f t="shared" si="207"/>
        <v>December</v>
      </c>
      <c r="C4453" s="3" t="str">
        <f t="shared" si="208"/>
        <v>2022</v>
      </c>
      <c r="D4453" t="str">
        <f>VLOOKUP(G4453,customer_reference!$A$2:$D$4000,4,FALSE)</f>
        <v>Kupang</v>
      </c>
      <c r="E4453" s="2">
        <f>VLOOKUP(D4453,city_reference!$A$2:$C$23,2,FALSE)</f>
        <v>-10.1769</v>
      </c>
      <c r="F4453" s="2">
        <f>VLOOKUP(D4453,city_reference!$A$2:$C$23,3,FALSE)</f>
        <v>123.607</v>
      </c>
      <c r="G4453" t="s">
        <v>737</v>
      </c>
      <c r="H4453" t="str">
        <f>VLOOKUP(G4453,customer_reference!$A$2:$D$4000,2,FALSE)</f>
        <v>Male</v>
      </c>
      <c r="I4453" t="str">
        <f>VLOOKUP(G4453,customer_reference!$A$2:$D$4000,3,FALSE)</f>
        <v>Non Member</v>
      </c>
      <c r="J4453" t="s">
        <v>3099</v>
      </c>
      <c r="K4453" t="s">
        <v>31</v>
      </c>
      <c r="L4453" t="str">
        <f>VLOOKUP($K4453,non_member_list_price!$A$2:$D$43,2,FALSE)</f>
        <v>I-O Hardware</v>
      </c>
      <c r="M4453">
        <f>VLOOKUP($K4453,non_member_list_price!$A$2:$D$43,3,FALSE)</f>
        <v>69000</v>
      </c>
      <c r="N4453">
        <f>VLOOKUP($K4453,non_member_list_price!$A$2:$D$43,4,FALSE)</f>
        <v>79350</v>
      </c>
      <c r="O4453">
        <f t="shared" si="209"/>
        <v>10350</v>
      </c>
    </row>
    <row r="4454" spans="1:15" x14ac:dyDescent="0.25">
      <c r="A4454" s="3">
        <v>44896</v>
      </c>
      <c r="B4454" s="3" t="str">
        <f t="shared" si="207"/>
        <v>December</v>
      </c>
      <c r="C4454" s="3" t="str">
        <f t="shared" si="208"/>
        <v>2022</v>
      </c>
      <c r="D4454" t="str">
        <f>VLOOKUP(G4454,customer_reference!$A$2:$D$4000,4,FALSE)</f>
        <v>Kupang</v>
      </c>
      <c r="E4454" s="2">
        <f>VLOOKUP(D4454,city_reference!$A$2:$C$23,2,FALSE)</f>
        <v>-10.1769</v>
      </c>
      <c r="F4454" s="2">
        <f>VLOOKUP(D4454,city_reference!$A$2:$C$23,3,FALSE)</f>
        <v>123.607</v>
      </c>
      <c r="G4454" t="s">
        <v>413</v>
      </c>
      <c r="H4454" t="str">
        <f>VLOOKUP(G4454,customer_reference!$A$2:$D$4000,2,FALSE)</f>
        <v>Male</v>
      </c>
      <c r="I4454" t="str">
        <f>VLOOKUP(G4454,customer_reference!$A$2:$D$4000,3,FALSE)</f>
        <v>Non Member</v>
      </c>
      <c r="J4454" t="s">
        <v>3099</v>
      </c>
      <c r="K4454" t="s">
        <v>22</v>
      </c>
      <c r="L4454" t="str">
        <f>VLOOKUP($K4454,non_member_list_price!$A$2:$D$43,2,FALSE)</f>
        <v>Memory Hardware</v>
      </c>
      <c r="M4454">
        <f>VLOOKUP($K4454,non_member_list_price!$A$2:$D$43,3,FALSE)</f>
        <v>224000</v>
      </c>
      <c r="N4454">
        <f>VLOOKUP($K4454,non_member_list_price!$A$2:$D$43,4,FALSE)</f>
        <v>257600</v>
      </c>
      <c r="O4454">
        <f t="shared" si="209"/>
        <v>33600</v>
      </c>
    </row>
    <row r="4455" spans="1:15" x14ac:dyDescent="0.25">
      <c r="A4455" s="3">
        <v>45088</v>
      </c>
      <c r="B4455" s="3" t="str">
        <f t="shared" si="207"/>
        <v>June</v>
      </c>
      <c r="C4455" s="3" t="str">
        <f t="shared" si="208"/>
        <v>2023</v>
      </c>
      <c r="D4455" t="str">
        <f>VLOOKUP(G4455,customer_reference!$A$2:$D$4000,4,FALSE)</f>
        <v>Kupang</v>
      </c>
      <c r="E4455" s="2">
        <f>VLOOKUP(D4455,city_reference!$A$2:$C$23,2,FALSE)</f>
        <v>-10.1769</v>
      </c>
      <c r="F4455" s="2">
        <f>VLOOKUP(D4455,city_reference!$A$2:$C$23,3,FALSE)</f>
        <v>123.607</v>
      </c>
      <c r="G4455" t="s">
        <v>3085</v>
      </c>
      <c r="H4455" t="str">
        <f>VLOOKUP(G4455,customer_reference!$A$2:$D$4000,2,FALSE)</f>
        <v>Male</v>
      </c>
      <c r="I4455" t="str">
        <f>VLOOKUP(G4455,customer_reference!$A$2:$D$4000,3,FALSE)</f>
        <v>Non Member</v>
      </c>
      <c r="J4455" t="s">
        <v>4095</v>
      </c>
      <c r="K4455" t="s">
        <v>22</v>
      </c>
      <c r="L4455" t="str">
        <f>VLOOKUP($K4455,non_member_list_price!$A$2:$D$43,2,FALSE)</f>
        <v>Memory Hardware</v>
      </c>
      <c r="M4455">
        <f>VLOOKUP($K4455,non_member_list_price!$A$2:$D$43,3,FALSE)</f>
        <v>224000</v>
      </c>
      <c r="N4455">
        <f>VLOOKUP($K4455,non_member_list_price!$A$2:$D$43,4,FALSE)</f>
        <v>257600</v>
      </c>
      <c r="O4455">
        <f t="shared" si="209"/>
        <v>33600</v>
      </c>
    </row>
    <row r="4456" spans="1:15" x14ac:dyDescent="0.25">
      <c r="A4456" s="3">
        <v>45142</v>
      </c>
      <c r="B4456" s="3" t="str">
        <f t="shared" si="207"/>
        <v>August</v>
      </c>
      <c r="C4456" s="3" t="str">
        <f t="shared" si="208"/>
        <v>2023</v>
      </c>
      <c r="D4456" t="str">
        <f>VLOOKUP(G4456,customer_reference!$A$2:$D$4000,4,FALSE)</f>
        <v>Kupang</v>
      </c>
      <c r="E4456" s="2">
        <f>VLOOKUP(D4456,city_reference!$A$2:$C$23,2,FALSE)</f>
        <v>-10.1769</v>
      </c>
      <c r="F4456" s="2">
        <f>VLOOKUP(D4456,city_reference!$A$2:$C$23,3,FALSE)</f>
        <v>123.607</v>
      </c>
      <c r="G4456" t="s">
        <v>737</v>
      </c>
      <c r="H4456" t="str">
        <f>VLOOKUP(G4456,customer_reference!$A$2:$D$4000,2,FALSE)</f>
        <v>Male</v>
      </c>
      <c r="I4456" t="str">
        <f>VLOOKUP(G4456,customer_reference!$A$2:$D$4000,3,FALSE)</f>
        <v>Non Member</v>
      </c>
      <c r="J4456" t="s">
        <v>4095</v>
      </c>
      <c r="K4456" t="s">
        <v>35</v>
      </c>
      <c r="L4456" t="str">
        <f>VLOOKUP($K4456,non_member_list_price!$A$2:$D$43,2,FALSE)</f>
        <v>I-O Hardware</v>
      </c>
      <c r="M4456">
        <f>VLOOKUP($K4456,non_member_list_price!$A$2:$D$43,3,FALSE)</f>
        <v>652000</v>
      </c>
      <c r="N4456">
        <f>VLOOKUP($K4456,non_member_list_price!$A$2:$D$43,4,FALSE)</f>
        <v>749800</v>
      </c>
      <c r="O4456">
        <f t="shared" si="209"/>
        <v>97800</v>
      </c>
    </row>
    <row r="4457" spans="1:15" x14ac:dyDescent="0.25">
      <c r="A4457" s="3">
        <v>44633</v>
      </c>
      <c r="B4457" s="3" t="str">
        <f t="shared" si="207"/>
        <v>March</v>
      </c>
      <c r="C4457" s="3" t="str">
        <f t="shared" si="208"/>
        <v>2022</v>
      </c>
      <c r="D4457" t="str">
        <f>VLOOKUP(G4457,customer_reference!$A$2:$D$4000,4,FALSE)</f>
        <v>Makassar</v>
      </c>
      <c r="E4457" s="2">
        <f>VLOOKUP(D4457,city_reference!$A$2:$C$23,2,FALSE)</f>
        <v>-5.1477000000000004</v>
      </c>
      <c r="F4457" s="2">
        <f>VLOOKUP(D4457,city_reference!$A$2:$C$23,3,FALSE)</f>
        <v>119.4327</v>
      </c>
      <c r="G4457" t="s">
        <v>1782</v>
      </c>
      <c r="H4457" t="str">
        <f>VLOOKUP(G4457,customer_reference!$A$2:$D$4000,2,FALSE)</f>
        <v>Male</v>
      </c>
      <c r="I4457" t="str">
        <f>VLOOKUP(G4457,customer_reference!$A$2:$D$4000,3,FALSE)</f>
        <v>Non Member</v>
      </c>
      <c r="J4457" t="s">
        <v>4094</v>
      </c>
      <c r="K4457" t="s">
        <v>23</v>
      </c>
      <c r="L4457" t="str">
        <f>VLOOKUP($K4457,non_member_list_price!$A$2:$D$43,2,FALSE)</f>
        <v>Memory Hardware</v>
      </c>
      <c r="M4457">
        <f>VLOOKUP($K4457,non_member_list_price!$A$2:$D$43,3,FALSE)</f>
        <v>336000</v>
      </c>
      <c r="N4457">
        <f>VLOOKUP($K4457,non_member_list_price!$A$2:$D$43,4,FALSE)</f>
        <v>386400</v>
      </c>
      <c r="O4457">
        <f t="shared" si="209"/>
        <v>50400</v>
      </c>
    </row>
    <row r="4458" spans="1:15" x14ac:dyDescent="0.25">
      <c r="A4458" s="3">
        <v>44611</v>
      </c>
      <c r="B4458" s="3" t="str">
        <f t="shared" si="207"/>
        <v>February</v>
      </c>
      <c r="C4458" s="3" t="str">
        <f t="shared" si="208"/>
        <v>2022</v>
      </c>
      <c r="D4458" t="str">
        <f>VLOOKUP(G4458,customer_reference!$A$2:$D$4000,4,FALSE)</f>
        <v>Makassar</v>
      </c>
      <c r="E4458" s="2">
        <f>VLOOKUP(D4458,city_reference!$A$2:$C$23,2,FALSE)</f>
        <v>-5.1477000000000004</v>
      </c>
      <c r="F4458" s="2">
        <f>VLOOKUP(D4458,city_reference!$A$2:$C$23,3,FALSE)</f>
        <v>119.4327</v>
      </c>
      <c r="G4458" t="s">
        <v>3174</v>
      </c>
      <c r="H4458" t="str">
        <f>VLOOKUP(G4458,customer_reference!$A$2:$D$4000,2,FALSE)</f>
        <v>Male</v>
      </c>
      <c r="I4458" t="str">
        <f>VLOOKUP(G4458,customer_reference!$A$2:$D$4000,3,FALSE)</f>
        <v>Non Member</v>
      </c>
      <c r="J4458" t="s">
        <v>4094</v>
      </c>
      <c r="K4458" t="s">
        <v>12</v>
      </c>
      <c r="L4458" t="str">
        <f>VLOOKUP($K4458,non_member_list_price!$A$2:$D$43,2,FALSE)</f>
        <v>Memory Hardware</v>
      </c>
      <c r="M4458">
        <f>VLOOKUP($K4458,non_member_list_price!$A$2:$D$43,3,FALSE)</f>
        <v>280000</v>
      </c>
      <c r="N4458">
        <f>VLOOKUP($K4458,non_member_list_price!$A$2:$D$43,4,FALSE)</f>
        <v>322000</v>
      </c>
      <c r="O4458">
        <f t="shared" si="209"/>
        <v>42000</v>
      </c>
    </row>
    <row r="4459" spans="1:15" x14ac:dyDescent="0.25">
      <c r="A4459" s="3">
        <v>45143</v>
      </c>
      <c r="B4459" s="3" t="str">
        <f t="shared" si="207"/>
        <v>August</v>
      </c>
      <c r="C4459" s="3" t="str">
        <f t="shared" si="208"/>
        <v>2023</v>
      </c>
      <c r="D4459" t="str">
        <f>VLOOKUP(G4459,customer_reference!$A$2:$D$4000,4,FALSE)</f>
        <v>Makassar</v>
      </c>
      <c r="E4459" s="2">
        <f>VLOOKUP(D4459,city_reference!$A$2:$C$23,2,FALSE)</f>
        <v>-5.1477000000000004</v>
      </c>
      <c r="F4459" s="2">
        <f>VLOOKUP(D4459,city_reference!$A$2:$C$23,3,FALSE)</f>
        <v>119.4327</v>
      </c>
      <c r="G4459" t="s">
        <v>2519</v>
      </c>
      <c r="H4459" t="str">
        <f>VLOOKUP(G4459,customer_reference!$A$2:$D$4000,2,FALSE)</f>
        <v>Male</v>
      </c>
      <c r="I4459" t="str">
        <f>VLOOKUP(G4459,customer_reference!$A$2:$D$4000,3,FALSE)</f>
        <v>Non Member</v>
      </c>
      <c r="J4459" t="s">
        <v>4094</v>
      </c>
      <c r="K4459" t="s">
        <v>33</v>
      </c>
      <c r="L4459" t="str">
        <f>VLOOKUP($K4459,non_member_list_price!$A$2:$D$43,2,FALSE)</f>
        <v>I-O Hardware</v>
      </c>
      <c r="M4459">
        <f>VLOOKUP($K4459,non_member_list_price!$A$2:$D$43,3,FALSE)</f>
        <v>2884000</v>
      </c>
      <c r="N4459">
        <f>VLOOKUP($K4459,non_member_list_price!$A$2:$D$43,4,FALSE)</f>
        <v>3316600</v>
      </c>
      <c r="O4459">
        <f t="shared" si="209"/>
        <v>432600</v>
      </c>
    </row>
    <row r="4460" spans="1:15" x14ac:dyDescent="0.25">
      <c r="A4460" s="3">
        <v>44601</v>
      </c>
      <c r="B4460" s="3" t="str">
        <f t="shared" si="207"/>
        <v>February</v>
      </c>
      <c r="C4460" s="3" t="str">
        <f t="shared" si="208"/>
        <v>2022</v>
      </c>
      <c r="D4460" t="str">
        <f>VLOOKUP(G4460,customer_reference!$A$2:$D$4000,4,FALSE)</f>
        <v>Makassar</v>
      </c>
      <c r="E4460" s="2">
        <f>VLOOKUP(D4460,city_reference!$A$2:$C$23,2,FALSE)</f>
        <v>-5.1477000000000004</v>
      </c>
      <c r="F4460" s="2">
        <f>VLOOKUP(D4460,city_reference!$A$2:$C$23,3,FALSE)</f>
        <v>119.4327</v>
      </c>
      <c r="G4460" t="s">
        <v>459</v>
      </c>
      <c r="H4460" t="str">
        <f>VLOOKUP(G4460,customer_reference!$A$2:$D$4000,2,FALSE)</f>
        <v>Male</v>
      </c>
      <c r="I4460" t="str">
        <f>VLOOKUP(G4460,customer_reference!$A$2:$D$4000,3,FALSE)</f>
        <v>Non Member</v>
      </c>
      <c r="J4460" t="s">
        <v>4094</v>
      </c>
      <c r="K4460" t="s">
        <v>23</v>
      </c>
      <c r="L4460" t="str">
        <f>VLOOKUP($K4460,non_member_list_price!$A$2:$D$43,2,FALSE)</f>
        <v>Memory Hardware</v>
      </c>
      <c r="M4460">
        <f>VLOOKUP($K4460,non_member_list_price!$A$2:$D$43,3,FALSE)</f>
        <v>336000</v>
      </c>
      <c r="N4460">
        <f>VLOOKUP($K4460,non_member_list_price!$A$2:$D$43,4,FALSE)</f>
        <v>386400</v>
      </c>
      <c r="O4460">
        <f t="shared" si="209"/>
        <v>50400</v>
      </c>
    </row>
    <row r="4461" spans="1:15" x14ac:dyDescent="0.25">
      <c r="A4461" s="3">
        <v>44779</v>
      </c>
      <c r="B4461" s="3" t="str">
        <f t="shared" si="207"/>
        <v>August</v>
      </c>
      <c r="C4461" s="3" t="str">
        <f t="shared" si="208"/>
        <v>2022</v>
      </c>
      <c r="D4461" t="str">
        <f>VLOOKUP(G4461,customer_reference!$A$2:$D$4000,4,FALSE)</f>
        <v>Makassar</v>
      </c>
      <c r="E4461" s="2">
        <f>VLOOKUP(D4461,city_reference!$A$2:$C$23,2,FALSE)</f>
        <v>-5.1477000000000004</v>
      </c>
      <c r="F4461" s="2">
        <f>VLOOKUP(D4461,city_reference!$A$2:$C$23,3,FALSE)</f>
        <v>119.4327</v>
      </c>
      <c r="G4461" t="s">
        <v>593</v>
      </c>
      <c r="H4461" t="str">
        <f>VLOOKUP(G4461,customer_reference!$A$2:$D$4000,2,FALSE)</f>
        <v>Male</v>
      </c>
      <c r="I4461" t="str">
        <f>VLOOKUP(G4461,customer_reference!$A$2:$D$4000,3,FALSE)</f>
        <v>Non Member</v>
      </c>
      <c r="J4461" t="s">
        <v>4094</v>
      </c>
      <c r="K4461" t="s">
        <v>23</v>
      </c>
      <c r="L4461" t="str">
        <f>VLOOKUP($K4461,non_member_list_price!$A$2:$D$43,2,FALSE)</f>
        <v>Memory Hardware</v>
      </c>
      <c r="M4461">
        <f>VLOOKUP($K4461,non_member_list_price!$A$2:$D$43,3,FALSE)</f>
        <v>336000</v>
      </c>
      <c r="N4461">
        <f>VLOOKUP($K4461,non_member_list_price!$A$2:$D$43,4,FALSE)</f>
        <v>386400</v>
      </c>
      <c r="O4461">
        <f t="shared" si="209"/>
        <v>50400</v>
      </c>
    </row>
    <row r="4462" spans="1:15" x14ac:dyDescent="0.25">
      <c r="A4462" s="3">
        <v>45129</v>
      </c>
      <c r="B4462" s="3" t="str">
        <f t="shared" si="207"/>
        <v>July</v>
      </c>
      <c r="C4462" s="3" t="str">
        <f t="shared" si="208"/>
        <v>2023</v>
      </c>
      <c r="D4462" t="str">
        <f>VLOOKUP(G4462,customer_reference!$A$2:$D$4000,4,FALSE)</f>
        <v>Makassar</v>
      </c>
      <c r="E4462" s="2">
        <f>VLOOKUP(D4462,city_reference!$A$2:$C$23,2,FALSE)</f>
        <v>-5.1477000000000004</v>
      </c>
      <c r="F4462" s="2">
        <f>VLOOKUP(D4462,city_reference!$A$2:$C$23,3,FALSE)</f>
        <v>119.4327</v>
      </c>
      <c r="G4462" t="s">
        <v>301</v>
      </c>
      <c r="H4462" t="str">
        <f>VLOOKUP(G4462,customer_reference!$A$2:$D$4000,2,FALSE)</f>
        <v>Male</v>
      </c>
      <c r="I4462" t="str">
        <f>VLOOKUP(G4462,customer_reference!$A$2:$D$4000,3,FALSE)</f>
        <v>Non Member</v>
      </c>
      <c r="J4462" t="s">
        <v>4094</v>
      </c>
      <c r="K4462" t="s">
        <v>4080</v>
      </c>
      <c r="L4462" t="str">
        <f>VLOOKUP($K4462,non_member_list_price!$A$2:$D$43,2,FALSE)</f>
        <v>I-O Hardware</v>
      </c>
      <c r="M4462">
        <f>VLOOKUP($K4462,non_member_list_price!$A$2:$D$43,3,FALSE)</f>
        <v>102000</v>
      </c>
      <c r="N4462">
        <f>VLOOKUP($K4462,non_member_list_price!$A$2:$D$43,4,FALSE)</f>
        <v>117300</v>
      </c>
      <c r="O4462">
        <f t="shared" si="209"/>
        <v>15300</v>
      </c>
    </row>
    <row r="4463" spans="1:15" x14ac:dyDescent="0.25">
      <c r="A4463" s="3">
        <v>44751</v>
      </c>
      <c r="B4463" s="3" t="str">
        <f t="shared" si="207"/>
        <v>July</v>
      </c>
      <c r="C4463" s="3" t="str">
        <f t="shared" si="208"/>
        <v>2022</v>
      </c>
      <c r="D4463" t="str">
        <f>VLOOKUP(G4463,customer_reference!$A$2:$D$4000,4,FALSE)</f>
        <v>Makassar</v>
      </c>
      <c r="E4463" s="2">
        <f>VLOOKUP(D4463,city_reference!$A$2:$C$23,2,FALSE)</f>
        <v>-5.1477000000000004</v>
      </c>
      <c r="F4463" s="2">
        <f>VLOOKUP(D4463,city_reference!$A$2:$C$23,3,FALSE)</f>
        <v>119.4327</v>
      </c>
      <c r="G4463" t="s">
        <v>2920</v>
      </c>
      <c r="H4463" t="str">
        <f>VLOOKUP(G4463,customer_reference!$A$2:$D$4000,2,FALSE)</f>
        <v>Male</v>
      </c>
      <c r="I4463" t="str">
        <f>VLOOKUP(G4463,customer_reference!$A$2:$D$4000,3,FALSE)</f>
        <v>Non Member</v>
      </c>
      <c r="J4463" t="s">
        <v>4094</v>
      </c>
      <c r="K4463" t="s">
        <v>37</v>
      </c>
      <c r="L4463" t="str">
        <f>VLOOKUP($K4463,non_member_list_price!$A$2:$D$43,2,FALSE)</f>
        <v>I-O Hardware</v>
      </c>
      <c r="M4463">
        <f>VLOOKUP($K4463,non_member_list_price!$A$2:$D$43,3,FALSE)</f>
        <v>122000</v>
      </c>
      <c r="N4463">
        <f>VLOOKUP($K4463,non_member_list_price!$A$2:$D$43,4,FALSE)</f>
        <v>140300</v>
      </c>
      <c r="O4463">
        <f t="shared" si="209"/>
        <v>18300</v>
      </c>
    </row>
    <row r="4464" spans="1:15" x14ac:dyDescent="0.25">
      <c r="A4464" s="3">
        <v>44611</v>
      </c>
      <c r="B4464" s="3" t="str">
        <f t="shared" si="207"/>
        <v>February</v>
      </c>
      <c r="C4464" s="3" t="str">
        <f t="shared" si="208"/>
        <v>2022</v>
      </c>
      <c r="D4464" t="str">
        <f>VLOOKUP(G4464,customer_reference!$A$2:$D$4000,4,FALSE)</f>
        <v>Makassar</v>
      </c>
      <c r="E4464" s="2">
        <f>VLOOKUP(D4464,city_reference!$A$2:$C$23,2,FALSE)</f>
        <v>-5.1477000000000004</v>
      </c>
      <c r="F4464" s="2">
        <f>VLOOKUP(D4464,city_reference!$A$2:$C$23,3,FALSE)</f>
        <v>119.4327</v>
      </c>
      <c r="G4464" t="s">
        <v>3218</v>
      </c>
      <c r="H4464" t="str">
        <f>VLOOKUP(G4464,customer_reference!$A$2:$D$4000,2,FALSE)</f>
        <v>Male</v>
      </c>
      <c r="I4464" t="str">
        <f>VLOOKUP(G4464,customer_reference!$A$2:$D$4000,3,FALSE)</f>
        <v>Non Member</v>
      </c>
      <c r="J4464" t="s">
        <v>4094</v>
      </c>
      <c r="K4464" t="s">
        <v>23</v>
      </c>
      <c r="L4464" t="str">
        <f>VLOOKUP($K4464,non_member_list_price!$A$2:$D$43,2,FALSE)</f>
        <v>Memory Hardware</v>
      </c>
      <c r="M4464">
        <f>VLOOKUP($K4464,non_member_list_price!$A$2:$D$43,3,FALSE)</f>
        <v>336000</v>
      </c>
      <c r="N4464">
        <f>VLOOKUP($K4464,non_member_list_price!$A$2:$D$43,4,FALSE)</f>
        <v>386400</v>
      </c>
      <c r="O4464">
        <f t="shared" si="209"/>
        <v>50400</v>
      </c>
    </row>
    <row r="4465" spans="1:15" x14ac:dyDescent="0.25">
      <c r="A4465" s="3">
        <v>44994</v>
      </c>
      <c r="B4465" s="3" t="str">
        <f t="shared" si="207"/>
        <v>March</v>
      </c>
      <c r="C4465" s="3" t="str">
        <f t="shared" si="208"/>
        <v>2023</v>
      </c>
      <c r="D4465" t="str">
        <f>VLOOKUP(G4465,customer_reference!$A$2:$D$4000,4,FALSE)</f>
        <v>Makassar</v>
      </c>
      <c r="E4465" s="2">
        <f>VLOOKUP(D4465,city_reference!$A$2:$C$23,2,FALSE)</f>
        <v>-5.1477000000000004</v>
      </c>
      <c r="F4465" s="2">
        <f>VLOOKUP(D4465,city_reference!$A$2:$C$23,3,FALSE)</f>
        <v>119.4327</v>
      </c>
      <c r="G4465" t="s">
        <v>1349</v>
      </c>
      <c r="H4465" t="str">
        <f>VLOOKUP(G4465,customer_reference!$A$2:$D$4000,2,FALSE)</f>
        <v>Male</v>
      </c>
      <c r="I4465" t="str">
        <f>VLOOKUP(G4465,customer_reference!$A$2:$D$4000,3,FALSE)</f>
        <v>Non Member</v>
      </c>
      <c r="J4465" t="s">
        <v>4094</v>
      </c>
      <c r="K4465" t="s">
        <v>32</v>
      </c>
      <c r="L4465" t="str">
        <f>VLOOKUP($K4465,non_member_list_price!$A$2:$D$43,2,FALSE)</f>
        <v>I-O Hardware</v>
      </c>
      <c r="M4465">
        <f>VLOOKUP($K4465,non_member_list_price!$A$2:$D$43,3,FALSE)</f>
        <v>1568000</v>
      </c>
      <c r="N4465">
        <f>VLOOKUP($K4465,non_member_list_price!$A$2:$D$43,4,FALSE)</f>
        <v>1803200</v>
      </c>
      <c r="O4465">
        <f t="shared" si="209"/>
        <v>235200</v>
      </c>
    </row>
    <row r="4466" spans="1:15" x14ac:dyDescent="0.25">
      <c r="A4466" s="3">
        <v>45009</v>
      </c>
      <c r="B4466" s="3" t="str">
        <f t="shared" si="207"/>
        <v>March</v>
      </c>
      <c r="C4466" s="3" t="str">
        <f t="shared" si="208"/>
        <v>2023</v>
      </c>
      <c r="D4466" t="str">
        <f>VLOOKUP(G4466,customer_reference!$A$2:$D$4000,4,FALSE)</f>
        <v>Makassar</v>
      </c>
      <c r="E4466" s="2">
        <f>VLOOKUP(D4466,city_reference!$A$2:$C$23,2,FALSE)</f>
        <v>-5.1477000000000004</v>
      </c>
      <c r="F4466" s="2">
        <f>VLOOKUP(D4466,city_reference!$A$2:$C$23,3,FALSE)</f>
        <v>119.4327</v>
      </c>
      <c r="G4466" t="s">
        <v>512</v>
      </c>
      <c r="H4466" t="str">
        <f>VLOOKUP(G4466,customer_reference!$A$2:$D$4000,2,FALSE)</f>
        <v>Male</v>
      </c>
      <c r="I4466" t="str">
        <f>VLOOKUP(G4466,customer_reference!$A$2:$D$4000,3,FALSE)</f>
        <v>Non Member</v>
      </c>
      <c r="J4466" t="s">
        <v>4094</v>
      </c>
      <c r="K4466" t="s">
        <v>23</v>
      </c>
      <c r="L4466" t="str">
        <f>VLOOKUP($K4466,non_member_list_price!$A$2:$D$43,2,FALSE)</f>
        <v>Memory Hardware</v>
      </c>
      <c r="M4466">
        <f>VLOOKUP($K4466,non_member_list_price!$A$2:$D$43,3,FALSE)</f>
        <v>336000</v>
      </c>
      <c r="N4466">
        <f>VLOOKUP($K4466,non_member_list_price!$A$2:$D$43,4,FALSE)</f>
        <v>386400</v>
      </c>
      <c r="O4466">
        <f t="shared" si="209"/>
        <v>50400</v>
      </c>
    </row>
    <row r="4467" spans="1:15" x14ac:dyDescent="0.25">
      <c r="A4467" s="3">
        <v>45100</v>
      </c>
      <c r="B4467" s="3" t="str">
        <f t="shared" si="207"/>
        <v>June</v>
      </c>
      <c r="C4467" s="3" t="str">
        <f t="shared" si="208"/>
        <v>2023</v>
      </c>
      <c r="D4467" t="str">
        <f>VLOOKUP(G4467,customer_reference!$A$2:$D$4000,4,FALSE)</f>
        <v>Makassar</v>
      </c>
      <c r="E4467" s="2">
        <f>VLOOKUP(D4467,city_reference!$A$2:$C$23,2,FALSE)</f>
        <v>-5.1477000000000004</v>
      </c>
      <c r="F4467" s="2">
        <f>VLOOKUP(D4467,city_reference!$A$2:$C$23,3,FALSE)</f>
        <v>119.4327</v>
      </c>
      <c r="G4467" t="s">
        <v>746</v>
      </c>
      <c r="H4467" t="str">
        <f>VLOOKUP(G4467,customer_reference!$A$2:$D$4000,2,FALSE)</f>
        <v>Male</v>
      </c>
      <c r="I4467" t="str">
        <f>VLOOKUP(G4467,customer_reference!$A$2:$D$4000,3,FALSE)</f>
        <v>Non Member</v>
      </c>
      <c r="J4467" t="s">
        <v>4094</v>
      </c>
      <c r="K4467" t="s">
        <v>37</v>
      </c>
      <c r="L4467" t="str">
        <f>VLOOKUP($K4467,non_member_list_price!$A$2:$D$43,2,FALSE)</f>
        <v>I-O Hardware</v>
      </c>
      <c r="M4467">
        <f>VLOOKUP($K4467,non_member_list_price!$A$2:$D$43,3,FALSE)</f>
        <v>122000</v>
      </c>
      <c r="N4467">
        <f>VLOOKUP($K4467,non_member_list_price!$A$2:$D$43,4,FALSE)</f>
        <v>140300</v>
      </c>
      <c r="O4467">
        <f t="shared" si="209"/>
        <v>18300</v>
      </c>
    </row>
    <row r="4468" spans="1:15" x14ac:dyDescent="0.25">
      <c r="A4468" s="3">
        <v>44848</v>
      </c>
      <c r="B4468" s="3" t="str">
        <f t="shared" si="207"/>
        <v>October</v>
      </c>
      <c r="C4468" s="3" t="str">
        <f t="shared" si="208"/>
        <v>2022</v>
      </c>
      <c r="D4468" t="str">
        <f>VLOOKUP(G4468,customer_reference!$A$2:$D$4000,4,FALSE)</f>
        <v>Makassar</v>
      </c>
      <c r="E4468" s="2">
        <f>VLOOKUP(D4468,city_reference!$A$2:$C$23,2,FALSE)</f>
        <v>-5.1477000000000004</v>
      </c>
      <c r="F4468" s="2">
        <f>VLOOKUP(D4468,city_reference!$A$2:$C$23,3,FALSE)</f>
        <v>119.4327</v>
      </c>
      <c r="G4468" t="s">
        <v>3218</v>
      </c>
      <c r="H4468" t="str">
        <f>VLOOKUP(G4468,customer_reference!$A$2:$D$4000,2,FALSE)</f>
        <v>Male</v>
      </c>
      <c r="I4468" t="str">
        <f>VLOOKUP(G4468,customer_reference!$A$2:$D$4000,3,FALSE)</f>
        <v>Non Member</v>
      </c>
      <c r="J4468" t="s">
        <v>4094</v>
      </c>
      <c r="K4468" t="s">
        <v>37</v>
      </c>
      <c r="L4468" t="str">
        <f>VLOOKUP($K4468,non_member_list_price!$A$2:$D$43,2,FALSE)</f>
        <v>I-O Hardware</v>
      </c>
      <c r="M4468">
        <f>VLOOKUP($K4468,non_member_list_price!$A$2:$D$43,3,FALSE)</f>
        <v>122000</v>
      </c>
      <c r="N4468">
        <f>VLOOKUP($K4468,non_member_list_price!$A$2:$D$43,4,FALSE)</f>
        <v>140300</v>
      </c>
      <c r="O4468">
        <f t="shared" si="209"/>
        <v>18300</v>
      </c>
    </row>
    <row r="4469" spans="1:15" x14ac:dyDescent="0.25">
      <c r="A4469" s="3">
        <v>45060</v>
      </c>
      <c r="B4469" s="3" t="str">
        <f t="shared" si="207"/>
        <v>May</v>
      </c>
      <c r="C4469" s="3" t="str">
        <f t="shared" si="208"/>
        <v>2023</v>
      </c>
      <c r="D4469" t="str">
        <f>VLOOKUP(G4469,customer_reference!$A$2:$D$4000,4,FALSE)</f>
        <v>Makassar</v>
      </c>
      <c r="E4469" s="2">
        <f>VLOOKUP(D4469,city_reference!$A$2:$C$23,2,FALSE)</f>
        <v>-5.1477000000000004</v>
      </c>
      <c r="F4469" s="2">
        <f>VLOOKUP(D4469,city_reference!$A$2:$C$23,3,FALSE)</f>
        <v>119.4327</v>
      </c>
      <c r="G4469" t="s">
        <v>782</v>
      </c>
      <c r="H4469" t="str">
        <f>VLOOKUP(G4469,customer_reference!$A$2:$D$4000,2,FALSE)</f>
        <v>Male</v>
      </c>
      <c r="I4469" t="str">
        <f>VLOOKUP(G4469,customer_reference!$A$2:$D$4000,3,FALSE)</f>
        <v>Non Member</v>
      </c>
      <c r="J4469" t="s">
        <v>4094</v>
      </c>
      <c r="K4469" t="s">
        <v>22</v>
      </c>
      <c r="L4469" t="str">
        <f>VLOOKUP($K4469,non_member_list_price!$A$2:$D$43,2,FALSE)</f>
        <v>Memory Hardware</v>
      </c>
      <c r="M4469">
        <f>VLOOKUP($K4469,non_member_list_price!$A$2:$D$43,3,FALSE)</f>
        <v>224000</v>
      </c>
      <c r="N4469">
        <f>VLOOKUP($K4469,non_member_list_price!$A$2:$D$43,4,FALSE)</f>
        <v>257600</v>
      </c>
      <c r="O4469">
        <f t="shared" si="209"/>
        <v>33600</v>
      </c>
    </row>
    <row r="4470" spans="1:15" x14ac:dyDescent="0.25">
      <c r="A4470" s="3">
        <v>44903</v>
      </c>
      <c r="B4470" s="3" t="str">
        <f t="shared" si="207"/>
        <v>December</v>
      </c>
      <c r="C4470" s="3" t="str">
        <f t="shared" si="208"/>
        <v>2022</v>
      </c>
      <c r="D4470" t="str">
        <f>VLOOKUP(G4470,customer_reference!$A$2:$D$4000,4,FALSE)</f>
        <v>Makassar</v>
      </c>
      <c r="E4470" s="2">
        <f>VLOOKUP(D4470,city_reference!$A$2:$C$23,2,FALSE)</f>
        <v>-5.1477000000000004</v>
      </c>
      <c r="F4470" s="2">
        <f>VLOOKUP(D4470,city_reference!$A$2:$C$23,3,FALSE)</f>
        <v>119.4327</v>
      </c>
      <c r="G4470" t="s">
        <v>782</v>
      </c>
      <c r="H4470" t="str">
        <f>VLOOKUP(G4470,customer_reference!$A$2:$D$4000,2,FALSE)</f>
        <v>Male</v>
      </c>
      <c r="I4470" t="str">
        <f>VLOOKUP(G4470,customer_reference!$A$2:$D$4000,3,FALSE)</f>
        <v>Non Member</v>
      </c>
      <c r="J4470" t="s">
        <v>4094</v>
      </c>
      <c r="K4470" t="s">
        <v>4079</v>
      </c>
      <c r="L4470" t="str">
        <f>VLOOKUP($K4470,non_member_list_price!$A$2:$D$43,2,FALSE)</f>
        <v>I-O Hardware</v>
      </c>
      <c r="M4470">
        <f>VLOOKUP($K4470,non_member_list_price!$A$2:$D$43,3,FALSE)</f>
        <v>218000</v>
      </c>
      <c r="N4470">
        <f>VLOOKUP($K4470,non_member_list_price!$A$2:$D$43,4,FALSE)</f>
        <v>250700</v>
      </c>
      <c r="O4470">
        <f t="shared" si="209"/>
        <v>32700</v>
      </c>
    </row>
    <row r="4471" spans="1:15" x14ac:dyDescent="0.25">
      <c r="A4471" s="3">
        <v>44847</v>
      </c>
      <c r="B4471" s="3" t="str">
        <f t="shared" si="207"/>
        <v>October</v>
      </c>
      <c r="C4471" s="3" t="str">
        <f t="shared" si="208"/>
        <v>2022</v>
      </c>
      <c r="D4471" t="str">
        <f>VLOOKUP(G4471,customer_reference!$A$2:$D$4000,4,FALSE)</f>
        <v>Makassar</v>
      </c>
      <c r="E4471" s="2">
        <f>VLOOKUP(D4471,city_reference!$A$2:$C$23,2,FALSE)</f>
        <v>-5.1477000000000004</v>
      </c>
      <c r="F4471" s="2">
        <f>VLOOKUP(D4471,city_reference!$A$2:$C$23,3,FALSE)</f>
        <v>119.4327</v>
      </c>
      <c r="G4471" t="s">
        <v>2519</v>
      </c>
      <c r="H4471" t="str">
        <f>VLOOKUP(G4471,customer_reference!$A$2:$D$4000,2,FALSE)</f>
        <v>Male</v>
      </c>
      <c r="I4471" t="str">
        <f>VLOOKUP(G4471,customer_reference!$A$2:$D$4000,3,FALSE)</f>
        <v>Non Member</v>
      </c>
      <c r="J4471" t="s">
        <v>3098</v>
      </c>
      <c r="K4471" t="s">
        <v>17</v>
      </c>
      <c r="L4471" t="str">
        <f>VLOOKUP($K4471,non_member_list_price!$A$2:$D$43,2,FALSE)</f>
        <v>Core Hardware</v>
      </c>
      <c r="M4471">
        <f>VLOOKUP($K4471,non_member_list_price!$A$2:$D$43,3,FALSE)</f>
        <v>4620000</v>
      </c>
      <c r="N4471">
        <f>VLOOKUP($K4471,non_member_list_price!$A$2:$D$43,4,FALSE)</f>
        <v>5313000</v>
      </c>
      <c r="O4471">
        <f t="shared" si="209"/>
        <v>693000</v>
      </c>
    </row>
    <row r="4472" spans="1:15" x14ac:dyDescent="0.25">
      <c r="A4472" s="3">
        <v>44802</v>
      </c>
      <c r="B4472" s="3" t="str">
        <f t="shared" si="207"/>
        <v>August</v>
      </c>
      <c r="C4472" s="3" t="str">
        <f t="shared" si="208"/>
        <v>2022</v>
      </c>
      <c r="D4472" t="str">
        <f>VLOOKUP(G4472,customer_reference!$A$2:$D$4000,4,FALSE)</f>
        <v>Makassar</v>
      </c>
      <c r="E4472" s="2">
        <f>VLOOKUP(D4472,city_reference!$A$2:$C$23,2,FALSE)</f>
        <v>-5.1477000000000004</v>
      </c>
      <c r="F4472" s="2">
        <f>VLOOKUP(D4472,city_reference!$A$2:$C$23,3,FALSE)</f>
        <v>119.4327</v>
      </c>
      <c r="G4472" t="s">
        <v>1004</v>
      </c>
      <c r="H4472" t="str">
        <f>VLOOKUP(G4472,customer_reference!$A$2:$D$4000,2,FALSE)</f>
        <v>Male</v>
      </c>
      <c r="I4472" t="str">
        <f>VLOOKUP(G4472,customer_reference!$A$2:$D$4000,3,FALSE)</f>
        <v>Non Member</v>
      </c>
      <c r="J4472" t="s">
        <v>3098</v>
      </c>
      <c r="K4472" t="s">
        <v>2</v>
      </c>
      <c r="L4472" t="str">
        <f>VLOOKUP($K4472,non_member_list_price!$A$2:$D$43,2,FALSE)</f>
        <v>Memory Hardware</v>
      </c>
      <c r="M4472">
        <f>VLOOKUP($K4472,non_member_list_price!$A$2:$D$43,3,FALSE)</f>
        <v>266000</v>
      </c>
      <c r="N4472">
        <f>VLOOKUP($K4472,non_member_list_price!$A$2:$D$43,4,FALSE)</f>
        <v>305900</v>
      </c>
      <c r="O4472">
        <f t="shared" si="209"/>
        <v>39900</v>
      </c>
    </row>
    <row r="4473" spans="1:15" x14ac:dyDescent="0.25">
      <c r="A4473" s="3">
        <v>44839</v>
      </c>
      <c r="B4473" s="3" t="str">
        <f t="shared" si="207"/>
        <v>October</v>
      </c>
      <c r="C4473" s="3" t="str">
        <f t="shared" si="208"/>
        <v>2022</v>
      </c>
      <c r="D4473" t="str">
        <f>VLOOKUP(G4473,customer_reference!$A$2:$D$4000,4,FALSE)</f>
        <v>Makassar</v>
      </c>
      <c r="E4473" s="2">
        <f>VLOOKUP(D4473,city_reference!$A$2:$C$23,2,FALSE)</f>
        <v>-5.1477000000000004</v>
      </c>
      <c r="F4473" s="2">
        <f>VLOOKUP(D4473,city_reference!$A$2:$C$23,3,FALSE)</f>
        <v>119.4327</v>
      </c>
      <c r="G4473" t="s">
        <v>1004</v>
      </c>
      <c r="H4473" t="str">
        <f>VLOOKUP(G4473,customer_reference!$A$2:$D$4000,2,FALSE)</f>
        <v>Male</v>
      </c>
      <c r="I4473" t="str">
        <f>VLOOKUP(G4473,customer_reference!$A$2:$D$4000,3,FALSE)</f>
        <v>Non Member</v>
      </c>
      <c r="J4473" t="s">
        <v>3098</v>
      </c>
      <c r="K4473" t="s">
        <v>31</v>
      </c>
      <c r="L4473" t="str">
        <f>VLOOKUP($K4473,non_member_list_price!$A$2:$D$43,2,FALSE)</f>
        <v>I-O Hardware</v>
      </c>
      <c r="M4473">
        <f>VLOOKUP($K4473,non_member_list_price!$A$2:$D$43,3,FALSE)</f>
        <v>69000</v>
      </c>
      <c r="N4473">
        <f>VLOOKUP($K4473,non_member_list_price!$A$2:$D$43,4,FALSE)</f>
        <v>79350</v>
      </c>
      <c r="O4473">
        <f t="shared" si="209"/>
        <v>10350</v>
      </c>
    </row>
    <row r="4474" spans="1:15" x14ac:dyDescent="0.25">
      <c r="A4474" s="3">
        <v>44875</v>
      </c>
      <c r="B4474" s="3" t="str">
        <f t="shared" si="207"/>
        <v>November</v>
      </c>
      <c r="C4474" s="3" t="str">
        <f t="shared" si="208"/>
        <v>2022</v>
      </c>
      <c r="D4474" t="str">
        <f>VLOOKUP(G4474,customer_reference!$A$2:$D$4000,4,FALSE)</f>
        <v>Makassar</v>
      </c>
      <c r="E4474" s="2">
        <f>VLOOKUP(D4474,city_reference!$A$2:$C$23,2,FALSE)</f>
        <v>-5.1477000000000004</v>
      </c>
      <c r="F4474" s="2">
        <f>VLOOKUP(D4474,city_reference!$A$2:$C$23,3,FALSE)</f>
        <v>119.4327</v>
      </c>
      <c r="G4474" t="s">
        <v>745</v>
      </c>
      <c r="H4474" t="str">
        <f>VLOOKUP(G4474,customer_reference!$A$2:$D$4000,2,FALSE)</f>
        <v>Male</v>
      </c>
      <c r="I4474" t="str">
        <f>VLOOKUP(G4474,customer_reference!$A$2:$D$4000,3,FALSE)</f>
        <v>Non Member</v>
      </c>
      <c r="J4474" t="s">
        <v>3098</v>
      </c>
      <c r="K4474" t="s">
        <v>23</v>
      </c>
      <c r="L4474" t="str">
        <f>VLOOKUP($K4474,non_member_list_price!$A$2:$D$43,2,FALSE)</f>
        <v>Memory Hardware</v>
      </c>
      <c r="M4474">
        <f>VLOOKUP($K4474,non_member_list_price!$A$2:$D$43,3,FALSE)</f>
        <v>336000</v>
      </c>
      <c r="N4474">
        <f>VLOOKUP($K4474,non_member_list_price!$A$2:$D$43,4,FALSE)</f>
        <v>386400</v>
      </c>
      <c r="O4474">
        <f t="shared" si="209"/>
        <v>50400</v>
      </c>
    </row>
    <row r="4475" spans="1:15" x14ac:dyDescent="0.25">
      <c r="A4475" s="3">
        <v>44823</v>
      </c>
      <c r="B4475" s="3" t="str">
        <f t="shared" si="207"/>
        <v>September</v>
      </c>
      <c r="C4475" s="3" t="str">
        <f t="shared" si="208"/>
        <v>2022</v>
      </c>
      <c r="D4475" t="str">
        <f>VLOOKUP(G4475,customer_reference!$A$2:$D$4000,4,FALSE)</f>
        <v>Makassar</v>
      </c>
      <c r="E4475" s="2">
        <f>VLOOKUP(D4475,city_reference!$A$2:$C$23,2,FALSE)</f>
        <v>-5.1477000000000004</v>
      </c>
      <c r="F4475" s="2">
        <f>VLOOKUP(D4475,city_reference!$A$2:$C$23,3,FALSE)</f>
        <v>119.4327</v>
      </c>
      <c r="G4475" t="s">
        <v>816</v>
      </c>
      <c r="H4475" t="str">
        <f>VLOOKUP(G4475,customer_reference!$A$2:$D$4000,2,FALSE)</f>
        <v>Male</v>
      </c>
      <c r="I4475" t="str">
        <f>VLOOKUP(G4475,customer_reference!$A$2:$D$4000,3,FALSE)</f>
        <v>Non Member</v>
      </c>
      <c r="J4475" t="s">
        <v>3098</v>
      </c>
      <c r="K4475" t="s">
        <v>23</v>
      </c>
      <c r="L4475" t="str">
        <f>VLOOKUP($K4475,non_member_list_price!$A$2:$D$43,2,FALSE)</f>
        <v>Memory Hardware</v>
      </c>
      <c r="M4475">
        <f>VLOOKUP($K4475,non_member_list_price!$A$2:$D$43,3,FALSE)</f>
        <v>336000</v>
      </c>
      <c r="N4475">
        <f>VLOOKUP($K4475,non_member_list_price!$A$2:$D$43,4,FALSE)</f>
        <v>386400</v>
      </c>
      <c r="O4475">
        <f t="shared" si="209"/>
        <v>50400</v>
      </c>
    </row>
    <row r="4476" spans="1:15" x14ac:dyDescent="0.25">
      <c r="A4476" s="3">
        <v>44620</v>
      </c>
      <c r="B4476" s="3" t="str">
        <f t="shared" si="207"/>
        <v>February</v>
      </c>
      <c r="C4476" s="3" t="str">
        <f t="shared" si="208"/>
        <v>2022</v>
      </c>
      <c r="D4476" t="str">
        <f>VLOOKUP(G4476,customer_reference!$A$2:$D$4000,4,FALSE)</f>
        <v>Makassar</v>
      </c>
      <c r="E4476" s="2">
        <f>VLOOKUP(D4476,city_reference!$A$2:$C$23,2,FALSE)</f>
        <v>-5.1477000000000004</v>
      </c>
      <c r="F4476" s="2">
        <f>VLOOKUP(D4476,city_reference!$A$2:$C$23,3,FALSE)</f>
        <v>119.4327</v>
      </c>
      <c r="G4476" t="s">
        <v>952</v>
      </c>
      <c r="H4476" t="str">
        <f>VLOOKUP(G4476,customer_reference!$A$2:$D$4000,2,FALSE)</f>
        <v>Male</v>
      </c>
      <c r="I4476" t="str">
        <f>VLOOKUP(G4476,customer_reference!$A$2:$D$4000,3,FALSE)</f>
        <v>Non Member</v>
      </c>
      <c r="J4476" t="s">
        <v>3098</v>
      </c>
      <c r="K4476" t="s">
        <v>37</v>
      </c>
      <c r="L4476" t="str">
        <f>VLOOKUP($K4476,non_member_list_price!$A$2:$D$43,2,FALSE)</f>
        <v>I-O Hardware</v>
      </c>
      <c r="M4476">
        <f>VLOOKUP($K4476,non_member_list_price!$A$2:$D$43,3,FALSE)</f>
        <v>122000</v>
      </c>
      <c r="N4476">
        <f>VLOOKUP($K4476,non_member_list_price!$A$2:$D$43,4,FALSE)</f>
        <v>140300</v>
      </c>
      <c r="O4476">
        <f t="shared" si="209"/>
        <v>18300</v>
      </c>
    </row>
    <row r="4477" spans="1:15" x14ac:dyDescent="0.25">
      <c r="A4477" s="3">
        <v>44582</v>
      </c>
      <c r="B4477" s="3" t="str">
        <f t="shared" si="207"/>
        <v>January</v>
      </c>
      <c r="C4477" s="3" t="str">
        <f t="shared" si="208"/>
        <v>2022</v>
      </c>
      <c r="D4477" t="str">
        <f>VLOOKUP(G4477,customer_reference!$A$2:$D$4000,4,FALSE)</f>
        <v>Makassar</v>
      </c>
      <c r="E4477" s="2">
        <f>VLOOKUP(D4477,city_reference!$A$2:$C$23,2,FALSE)</f>
        <v>-5.1477000000000004</v>
      </c>
      <c r="F4477" s="2">
        <f>VLOOKUP(D4477,city_reference!$A$2:$C$23,3,FALSE)</f>
        <v>119.4327</v>
      </c>
      <c r="G4477" t="s">
        <v>1445</v>
      </c>
      <c r="H4477" t="str">
        <f>VLOOKUP(G4477,customer_reference!$A$2:$D$4000,2,FALSE)</f>
        <v>Male</v>
      </c>
      <c r="I4477" t="str">
        <f>VLOOKUP(G4477,customer_reference!$A$2:$D$4000,3,FALSE)</f>
        <v>Non Member</v>
      </c>
      <c r="J4477" t="s">
        <v>3098</v>
      </c>
      <c r="K4477" t="s">
        <v>4079</v>
      </c>
      <c r="L4477" t="str">
        <f>VLOOKUP($K4477,non_member_list_price!$A$2:$D$43,2,FALSE)</f>
        <v>I-O Hardware</v>
      </c>
      <c r="M4477">
        <f>VLOOKUP($K4477,non_member_list_price!$A$2:$D$43,3,FALSE)</f>
        <v>218000</v>
      </c>
      <c r="N4477">
        <f>VLOOKUP($K4477,non_member_list_price!$A$2:$D$43,4,FALSE)</f>
        <v>250700</v>
      </c>
      <c r="O4477">
        <f t="shared" si="209"/>
        <v>32700</v>
      </c>
    </row>
    <row r="4478" spans="1:15" x14ac:dyDescent="0.25">
      <c r="A4478" s="3">
        <v>45048</v>
      </c>
      <c r="B4478" s="3" t="str">
        <f t="shared" si="207"/>
        <v>May</v>
      </c>
      <c r="C4478" s="3" t="str">
        <f t="shared" si="208"/>
        <v>2023</v>
      </c>
      <c r="D4478" t="str">
        <f>VLOOKUP(G4478,customer_reference!$A$2:$D$4000,4,FALSE)</f>
        <v>Makassar</v>
      </c>
      <c r="E4478" s="2">
        <f>VLOOKUP(D4478,city_reference!$A$2:$C$23,2,FALSE)</f>
        <v>-5.1477000000000004</v>
      </c>
      <c r="F4478" s="2">
        <f>VLOOKUP(D4478,city_reference!$A$2:$C$23,3,FALSE)</f>
        <v>119.4327</v>
      </c>
      <c r="G4478" t="s">
        <v>745</v>
      </c>
      <c r="H4478" t="str">
        <f>VLOOKUP(G4478,customer_reference!$A$2:$D$4000,2,FALSE)</f>
        <v>Male</v>
      </c>
      <c r="I4478" t="str">
        <f>VLOOKUP(G4478,customer_reference!$A$2:$D$4000,3,FALSE)</f>
        <v>Non Member</v>
      </c>
      <c r="J4478" t="s">
        <v>3098</v>
      </c>
      <c r="K4478" t="s">
        <v>12</v>
      </c>
      <c r="L4478" t="str">
        <f>VLOOKUP($K4478,non_member_list_price!$A$2:$D$43,2,FALSE)</f>
        <v>Memory Hardware</v>
      </c>
      <c r="M4478">
        <f>VLOOKUP($K4478,non_member_list_price!$A$2:$D$43,3,FALSE)</f>
        <v>280000</v>
      </c>
      <c r="N4478">
        <f>VLOOKUP($K4478,non_member_list_price!$A$2:$D$43,4,FALSE)</f>
        <v>322000</v>
      </c>
      <c r="O4478">
        <f t="shared" si="209"/>
        <v>42000</v>
      </c>
    </row>
    <row r="4479" spans="1:15" x14ac:dyDescent="0.25">
      <c r="A4479" s="3">
        <v>44568</v>
      </c>
      <c r="B4479" s="3" t="str">
        <f t="shared" si="207"/>
        <v>January</v>
      </c>
      <c r="C4479" s="3" t="str">
        <f t="shared" si="208"/>
        <v>2022</v>
      </c>
      <c r="D4479" t="str">
        <f>VLOOKUP(G4479,customer_reference!$A$2:$D$4000,4,FALSE)</f>
        <v>Makassar</v>
      </c>
      <c r="E4479" s="2">
        <f>VLOOKUP(D4479,city_reference!$A$2:$C$23,2,FALSE)</f>
        <v>-5.1477000000000004</v>
      </c>
      <c r="F4479" s="2">
        <f>VLOOKUP(D4479,city_reference!$A$2:$C$23,3,FALSE)</f>
        <v>119.4327</v>
      </c>
      <c r="G4479" t="s">
        <v>3491</v>
      </c>
      <c r="H4479" t="str">
        <f>VLOOKUP(G4479,customer_reference!$A$2:$D$4000,2,FALSE)</f>
        <v>Male</v>
      </c>
      <c r="I4479" t="str">
        <f>VLOOKUP(G4479,customer_reference!$A$2:$D$4000,3,FALSE)</f>
        <v>Non Member</v>
      </c>
      <c r="J4479" t="s">
        <v>3098</v>
      </c>
      <c r="K4479" t="s">
        <v>35</v>
      </c>
      <c r="L4479" t="str">
        <f>VLOOKUP($K4479,non_member_list_price!$A$2:$D$43,2,FALSE)</f>
        <v>I-O Hardware</v>
      </c>
      <c r="M4479">
        <f>VLOOKUP($K4479,non_member_list_price!$A$2:$D$43,3,FALSE)</f>
        <v>652000</v>
      </c>
      <c r="N4479">
        <f>VLOOKUP($K4479,non_member_list_price!$A$2:$D$43,4,FALSE)</f>
        <v>749800</v>
      </c>
      <c r="O4479">
        <f t="shared" si="209"/>
        <v>97800</v>
      </c>
    </row>
    <row r="4480" spans="1:15" x14ac:dyDescent="0.25">
      <c r="A4480" s="3">
        <v>44761</v>
      </c>
      <c r="B4480" s="3" t="str">
        <f t="shared" si="207"/>
        <v>July</v>
      </c>
      <c r="C4480" s="3" t="str">
        <f t="shared" si="208"/>
        <v>2022</v>
      </c>
      <c r="D4480" t="str">
        <f>VLOOKUP(G4480,customer_reference!$A$2:$D$4000,4,FALSE)</f>
        <v>Makassar</v>
      </c>
      <c r="E4480" s="2">
        <f>VLOOKUP(D4480,city_reference!$A$2:$C$23,2,FALSE)</f>
        <v>-5.1477000000000004</v>
      </c>
      <c r="F4480" s="2">
        <f>VLOOKUP(D4480,city_reference!$A$2:$C$23,3,FALSE)</f>
        <v>119.4327</v>
      </c>
      <c r="G4480" t="s">
        <v>2920</v>
      </c>
      <c r="H4480" t="str">
        <f>VLOOKUP(G4480,customer_reference!$A$2:$D$4000,2,FALSE)</f>
        <v>Male</v>
      </c>
      <c r="I4480" t="str">
        <f>VLOOKUP(G4480,customer_reference!$A$2:$D$4000,3,FALSE)</f>
        <v>Non Member</v>
      </c>
      <c r="J4480" t="s">
        <v>3098</v>
      </c>
      <c r="K4480" t="s">
        <v>35</v>
      </c>
      <c r="L4480" t="str">
        <f>VLOOKUP($K4480,non_member_list_price!$A$2:$D$43,2,FALSE)</f>
        <v>I-O Hardware</v>
      </c>
      <c r="M4480">
        <f>VLOOKUP($K4480,non_member_list_price!$A$2:$D$43,3,FALSE)</f>
        <v>652000</v>
      </c>
      <c r="N4480">
        <f>VLOOKUP($K4480,non_member_list_price!$A$2:$D$43,4,FALSE)</f>
        <v>749800</v>
      </c>
      <c r="O4480">
        <f t="shared" si="209"/>
        <v>97800</v>
      </c>
    </row>
    <row r="4481" spans="1:15" x14ac:dyDescent="0.25">
      <c r="A4481" s="3">
        <v>44821</v>
      </c>
      <c r="B4481" s="3" t="str">
        <f t="shared" si="207"/>
        <v>September</v>
      </c>
      <c r="C4481" s="3" t="str">
        <f t="shared" si="208"/>
        <v>2022</v>
      </c>
      <c r="D4481" t="str">
        <f>VLOOKUP(G4481,customer_reference!$A$2:$D$4000,4,FALSE)</f>
        <v>Makassar</v>
      </c>
      <c r="E4481" s="2">
        <f>VLOOKUP(D4481,city_reference!$A$2:$C$23,2,FALSE)</f>
        <v>-5.1477000000000004</v>
      </c>
      <c r="F4481" s="2">
        <f>VLOOKUP(D4481,city_reference!$A$2:$C$23,3,FALSE)</f>
        <v>119.4327</v>
      </c>
      <c r="G4481" t="s">
        <v>745</v>
      </c>
      <c r="H4481" t="str">
        <f>VLOOKUP(G4481,customer_reference!$A$2:$D$4000,2,FALSE)</f>
        <v>Male</v>
      </c>
      <c r="I4481" t="str">
        <f>VLOOKUP(G4481,customer_reference!$A$2:$D$4000,3,FALSE)</f>
        <v>Non Member</v>
      </c>
      <c r="J4481" t="s">
        <v>3098</v>
      </c>
      <c r="K4481" t="s">
        <v>26</v>
      </c>
      <c r="L4481" t="str">
        <f>VLOOKUP($K4481,non_member_list_price!$A$2:$D$43,2,FALSE)</f>
        <v>Core Hardware</v>
      </c>
      <c r="M4481">
        <f>VLOOKUP($K4481,non_member_list_price!$A$2:$D$43,3,FALSE)</f>
        <v>2870000</v>
      </c>
      <c r="N4481">
        <f>VLOOKUP($K4481,non_member_list_price!$A$2:$D$43,4,FALSE)</f>
        <v>3300500</v>
      </c>
      <c r="O4481">
        <f t="shared" si="209"/>
        <v>430500</v>
      </c>
    </row>
    <row r="4482" spans="1:15" x14ac:dyDescent="0.25">
      <c r="A4482" s="3">
        <v>45013</v>
      </c>
      <c r="B4482" s="3" t="str">
        <f t="shared" ref="B4482:B4545" si="210">TEXT(A4482,"mmmm")</f>
        <v>March</v>
      </c>
      <c r="C4482" s="3" t="str">
        <f t="shared" ref="C4482:C4545" si="211">TEXT(A4482,"yyyy")</f>
        <v>2023</v>
      </c>
      <c r="D4482" t="str">
        <f>VLOOKUP(G4482,customer_reference!$A$2:$D$4000,4,FALSE)</f>
        <v>Makassar</v>
      </c>
      <c r="E4482" s="2">
        <f>VLOOKUP(D4482,city_reference!$A$2:$C$23,2,FALSE)</f>
        <v>-5.1477000000000004</v>
      </c>
      <c r="F4482" s="2">
        <f>VLOOKUP(D4482,city_reference!$A$2:$C$23,3,FALSE)</f>
        <v>119.4327</v>
      </c>
      <c r="G4482" t="s">
        <v>2831</v>
      </c>
      <c r="H4482" t="str">
        <f>VLOOKUP(G4482,customer_reference!$A$2:$D$4000,2,FALSE)</f>
        <v>Male</v>
      </c>
      <c r="I4482" t="str">
        <f>VLOOKUP(G4482,customer_reference!$A$2:$D$4000,3,FALSE)</f>
        <v>Non Member</v>
      </c>
      <c r="J4482" t="s">
        <v>3098</v>
      </c>
      <c r="K4482" t="s">
        <v>5</v>
      </c>
      <c r="L4482" t="str">
        <f>VLOOKUP($K4482,non_member_list_price!$A$2:$D$43,2,FALSE)</f>
        <v>Memory Hardware</v>
      </c>
      <c r="M4482">
        <f>VLOOKUP($K4482,non_member_list_price!$A$2:$D$43,3,FALSE)</f>
        <v>1148000</v>
      </c>
      <c r="N4482">
        <f>VLOOKUP($K4482,non_member_list_price!$A$2:$D$43,4,FALSE)</f>
        <v>1320200</v>
      </c>
      <c r="O4482">
        <f t="shared" ref="O4482:O4545" si="212">N4482-M4482</f>
        <v>172200</v>
      </c>
    </row>
    <row r="4483" spans="1:15" x14ac:dyDescent="0.25">
      <c r="A4483" s="3">
        <v>44905</v>
      </c>
      <c r="B4483" s="3" t="str">
        <f t="shared" si="210"/>
        <v>December</v>
      </c>
      <c r="C4483" s="3" t="str">
        <f t="shared" si="211"/>
        <v>2022</v>
      </c>
      <c r="D4483" t="str">
        <f>VLOOKUP(G4483,customer_reference!$A$2:$D$4000,4,FALSE)</f>
        <v>Makassar</v>
      </c>
      <c r="E4483" s="2">
        <f>VLOOKUP(D4483,city_reference!$A$2:$C$23,2,FALSE)</f>
        <v>-5.1477000000000004</v>
      </c>
      <c r="F4483" s="2">
        <f>VLOOKUP(D4483,city_reference!$A$2:$C$23,3,FALSE)</f>
        <v>119.4327</v>
      </c>
      <c r="G4483" t="s">
        <v>1349</v>
      </c>
      <c r="H4483" t="str">
        <f>VLOOKUP(G4483,customer_reference!$A$2:$D$4000,2,FALSE)</f>
        <v>Male</v>
      </c>
      <c r="I4483" t="str">
        <f>VLOOKUP(G4483,customer_reference!$A$2:$D$4000,3,FALSE)</f>
        <v>Non Member</v>
      </c>
      <c r="J4483" t="s">
        <v>3097</v>
      </c>
      <c r="K4483" t="s">
        <v>4080</v>
      </c>
      <c r="L4483" t="str">
        <f>VLOOKUP($K4483,non_member_list_price!$A$2:$D$43,2,FALSE)</f>
        <v>I-O Hardware</v>
      </c>
      <c r="M4483">
        <f>VLOOKUP($K4483,non_member_list_price!$A$2:$D$43,3,FALSE)</f>
        <v>102000</v>
      </c>
      <c r="N4483">
        <f>VLOOKUP($K4483,non_member_list_price!$A$2:$D$43,4,FALSE)</f>
        <v>117300</v>
      </c>
      <c r="O4483">
        <f t="shared" si="212"/>
        <v>15300</v>
      </c>
    </row>
    <row r="4484" spans="1:15" x14ac:dyDescent="0.25">
      <c r="A4484" s="3">
        <v>45128</v>
      </c>
      <c r="B4484" s="3" t="str">
        <f t="shared" si="210"/>
        <v>July</v>
      </c>
      <c r="C4484" s="3" t="str">
        <f t="shared" si="211"/>
        <v>2023</v>
      </c>
      <c r="D4484" t="str">
        <f>VLOOKUP(G4484,customer_reference!$A$2:$D$4000,4,FALSE)</f>
        <v>Makassar</v>
      </c>
      <c r="E4484" s="2">
        <f>VLOOKUP(D4484,city_reference!$A$2:$C$23,2,FALSE)</f>
        <v>-5.1477000000000004</v>
      </c>
      <c r="F4484" s="2">
        <f>VLOOKUP(D4484,city_reference!$A$2:$C$23,3,FALSE)</f>
        <v>119.4327</v>
      </c>
      <c r="G4484" t="s">
        <v>4045</v>
      </c>
      <c r="H4484" t="str">
        <f>VLOOKUP(G4484,customer_reference!$A$2:$D$4000,2,FALSE)</f>
        <v>Male</v>
      </c>
      <c r="I4484" t="str">
        <f>VLOOKUP(G4484,customer_reference!$A$2:$D$4000,3,FALSE)</f>
        <v>Non Member</v>
      </c>
      <c r="J4484" t="s">
        <v>3097</v>
      </c>
      <c r="K4484" t="s">
        <v>30</v>
      </c>
      <c r="L4484" t="str">
        <f>VLOOKUP($K4484,non_member_list_price!$A$2:$D$43,2,FALSE)</f>
        <v>I-O Hardware</v>
      </c>
      <c r="M4484">
        <f>VLOOKUP($K4484,non_member_list_price!$A$2:$D$43,3,FALSE)</f>
        <v>230000</v>
      </c>
      <c r="N4484">
        <f>VLOOKUP($K4484,non_member_list_price!$A$2:$D$43,4,FALSE)</f>
        <v>264500</v>
      </c>
      <c r="O4484">
        <f t="shared" si="212"/>
        <v>34500</v>
      </c>
    </row>
    <row r="4485" spans="1:15" x14ac:dyDescent="0.25">
      <c r="A4485" s="3">
        <v>44591</v>
      </c>
      <c r="B4485" s="3" t="str">
        <f t="shared" si="210"/>
        <v>January</v>
      </c>
      <c r="C4485" s="3" t="str">
        <f t="shared" si="211"/>
        <v>2022</v>
      </c>
      <c r="D4485" t="str">
        <f>VLOOKUP(G4485,customer_reference!$A$2:$D$4000,4,FALSE)</f>
        <v>Makassar</v>
      </c>
      <c r="E4485" s="2">
        <f>VLOOKUP(D4485,city_reference!$A$2:$C$23,2,FALSE)</f>
        <v>-5.1477000000000004</v>
      </c>
      <c r="F4485" s="2">
        <f>VLOOKUP(D4485,city_reference!$A$2:$C$23,3,FALSE)</f>
        <v>119.4327</v>
      </c>
      <c r="G4485" t="s">
        <v>296</v>
      </c>
      <c r="H4485" t="str">
        <f>VLOOKUP(G4485,customer_reference!$A$2:$D$4000,2,FALSE)</f>
        <v>Male</v>
      </c>
      <c r="I4485" t="str">
        <f>VLOOKUP(G4485,customer_reference!$A$2:$D$4000,3,FALSE)</f>
        <v>Non Member</v>
      </c>
      <c r="J4485" t="s">
        <v>3097</v>
      </c>
      <c r="K4485" t="s">
        <v>4079</v>
      </c>
      <c r="L4485" t="str">
        <f>VLOOKUP($K4485,non_member_list_price!$A$2:$D$43,2,FALSE)</f>
        <v>I-O Hardware</v>
      </c>
      <c r="M4485">
        <f>VLOOKUP($K4485,non_member_list_price!$A$2:$D$43,3,FALSE)</f>
        <v>218000</v>
      </c>
      <c r="N4485">
        <f>VLOOKUP($K4485,non_member_list_price!$A$2:$D$43,4,FALSE)</f>
        <v>250700</v>
      </c>
      <c r="O4485">
        <f t="shared" si="212"/>
        <v>32700</v>
      </c>
    </row>
    <row r="4486" spans="1:15" x14ac:dyDescent="0.25">
      <c r="A4486" s="3">
        <v>44702</v>
      </c>
      <c r="B4486" s="3" t="str">
        <f t="shared" si="210"/>
        <v>May</v>
      </c>
      <c r="C4486" s="3" t="str">
        <f t="shared" si="211"/>
        <v>2022</v>
      </c>
      <c r="D4486" t="str">
        <f>VLOOKUP(G4486,customer_reference!$A$2:$D$4000,4,FALSE)</f>
        <v>Makassar</v>
      </c>
      <c r="E4486" s="2">
        <f>VLOOKUP(D4486,city_reference!$A$2:$C$23,2,FALSE)</f>
        <v>-5.1477000000000004</v>
      </c>
      <c r="F4486" s="2">
        <f>VLOOKUP(D4486,city_reference!$A$2:$C$23,3,FALSE)</f>
        <v>119.4327</v>
      </c>
      <c r="G4486" t="s">
        <v>746</v>
      </c>
      <c r="H4486" t="str">
        <f>VLOOKUP(G4486,customer_reference!$A$2:$D$4000,2,FALSE)</f>
        <v>Male</v>
      </c>
      <c r="I4486" t="str">
        <f>VLOOKUP(G4486,customer_reference!$A$2:$D$4000,3,FALSE)</f>
        <v>Non Member</v>
      </c>
      <c r="J4486" t="s">
        <v>3097</v>
      </c>
      <c r="K4486" t="s">
        <v>13</v>
      </c>
      <c r="L4486" t="str">
        <f>VLOOKUP($K4486,non_member_list_price!$A$2:$D$43,2,FALSE)</f>
        <v>Memory Hardware</v>
      </c>
      <c r="M4486">
        <f>VLOOKUP($K4486,non_member_list_price!$A$2:$D$43,3,FALSE)</f>
        <v>588000</v>
      </c>
      <c r="N4486">
        <f>VLOOKUP($K4486,non_member_list_price!$A$2:$D$43,4,FALSE)</f>
        <v>676200</v>
      </c>
      <c r="O4486">
        <f t="shared" si="212"/>
        <v>88200</v>
      </c>
    </row>
    <row r="4487" spans="1:15" x14ac:dyDescent="0.25">
      <c r="A4487" s="3">
        <v>45000</v>
      </c>
      <c r="B4487" s="3" t="str">
        <f t="shared" si="210"/>
        <v>March</v>
      </c>
      <c r="C4487" s="3" t="str">
        <f t="shared" si="211"/>
        <v>2023</v>
      </c>
      <c r="D4487" t="str">
        <f>VLOOKUP(G4487,customer_reference!$A$2:$D$4000,4,FALSE)</f>
        <v>Makassar</v>
      </c>
      <c r="E4487" s="2">
        <f>VLOOKUP(D4487,city_reference!$A$2:$C$23,2,FALSE)</f>
        <v>-5.1477000000000004</v>
      </c>
      <c r="F4487" s="2">
        <f>VLOOKUP(D4487,city_reference!$A$2:$C$23,3,FALSE)</f>
        <v>119.4327</v>
      </c>
      <c r="G4487" t="s">
        <v>4045</v>
      </c>
      <c r="H4487" t="str">
        <f>VLOOKUP(G4487,customer_reference!$A$2:$D$4000,2,FALSE)</f>
        <v>Male</v>
      </c>
      <c r="I4487" t="str">
        <f>VLOOKUP(G4487,customer_reference!$A$2:$D$4000,3,FALSE)</f>
        <v>Non Member</v>
      </c>
      <c r="J4487" t="s">
        <v>3097</v>
      </c>
      <c r="K4487" t="s">
        <v>22</v>
      </c>
      <c r="L4487" t="str">
        <f>VLOOKUP($K4487,non_member_list_price!$A$2:$D$43,2,FALSE)</f>
        <v>Memory Hardware</v>
      </c>
      <c r="M4487">
        <f>VLOOKUP($K4487,non_member_list_price!$A$2:$D$43,3,FALSE)</f>
        <v>224000</v>
      </c>
      <c r="N4487">
        <f>VLOOKUP($K4487,non_member_list_price!$A$2:$D$43,4,FALSE)</f>
        <v>257600</v>
      </c>
      <c r="O4487">
        <f t="shared" si="212"/>
        <v>33600</v>
      </c>
    </row>
    <row r="4488" spans="1:15" x14ac:dyDescent="0.25">
      <c r="A4488" s="3">
        <v>44861</v>
      </c>
      <c r="B4488" s="3" t="str">
        <f t="shared" si="210"/>
        <v>October</v>
      </c>
      <c r="C4488" s="3" t="str">
        <f t="shared" si="211"/>
        <v>2022</v>
      </c>
      <c r="D4488" t="str">
        <f>VLOOKUP(G4488,customer_reference!$A$2:$D$4000,4,FALSE)</f>
        <v>Makassar</v>
      </c>
      <c r="E4488" s="2">
        <f>VLOOKUP(D4488,city_reference!$A$2:$C$23,2,FALSE)</f>
        <v>-5.1477000000000004</v>
      </c>
      <c r="F4488" s="2">
        <f>VLOOKUP(D4488,city_reference!$A$2:$C$23,3,FALSE)</f>
        <v>119.4327</v>
      </c>
      <c r="G4488" t="s">
        <v>3068</v>
      </c>
      <c r="H4488" t="str">
        <f>VLOOKUP(G4488,customer_reference!$A$2:$D$4000,2,FALSE)</f>
        <v>Male</v>
      </c>
      <c r="I4488" t="str">
        <f>VLOOKUP(G4488,customer_reference!$A$2:$D$4000,3,FALSE)</f>
        <v>Non Member</v>
      </c>
      <c r="J4488" t="s">
        <v>3097</v>
      </c>
      <c r="K4488" t="s">
        <v>31</v>
      </c>
      <c r="L4488" t="str">
        <f>VLOOKUP($K4488,non_member_list_price!$A$2:$D$43,2,FALSE)</f>
        <v>I-O Hardware</v>
      </c>
      <c r="M4488">
        <f>VLOOKUP($K4488,non_member_list_price!$A$2:$D$43,3,FALSE)</f>
        <v>69000</v>
      </c>
      <c r="N4488">
        <f>VLOOKUP($K4488,non_member_list_price!$A$2:$D$43,4,FALSE)</f>
        <v>79350</v>
      </c>
      <c r="O4488">
        <f t="shared" si="212"/>
        <v>10350</v>
      </c>
    </row>
    <row r="4489" spans="1:15" x14ac:dyDescent="0.25">
      <c r="A4489" s="3">
        <v>45059</v>
      </c>
      <c r="B4489" s="3" t="str">
        <f t="shared" si="210"/>
        <v>May</v>
      </c>
      <c r="C4489" s="3" t="str">
        <f t="shared" si="211"/>
        <v>2023</v>
      </c>
      <c r="D4489" t="str">
        <f>VLOOKUP(G4489,customer_reference!$A$2:$D$4000,4,FALSE)</f>
        <v>Makassar</v>
      </c>
      <c r="E4489" s="2">
        <f>VLOOKUP(D4489,city_reference!$A$2:$C$23,2,FALSE)</f>
        <v>-5.1477000000000004</v>
      </c>
      <c r="F4489" s="2">
        <f>VLOOKUP(D4489,city_reference!$A$2:$C$23,3,FALSE)</f>
        <v>119.4327</v>
      </c>
      <c r="G4489" t="s">
        <v>3469</v>
      </c>
      <c r="H4489" t="str">
        <f>VLOOKUP(G4489,customer_reference!$A$2:$D$4000,2,FALSE)</f>
        <v>Male</v>
      </c>
      <c r="I4489" t="str">
        <f>VLOOKUP(G4489,customer_reference!$A$2:$D$4000,3,FALSE)</f>
        <v>Non Member</v>
      </c>
      <c r="J4489" t="s">
        <v>3097</v>
      </c>
      <c r="K4489" t="s">
        <v>36</v>
      </c>
      <c r="L4489" t="str">
        <f>VLOOKUP($K4489,non_member_list_price!$A$2:$D$43,2,FALSE)</f>
        <v>I-O Hardware</v>
      </c>
      <c r="M4489">
        <f>VLOOKUP($K4489,non_member_list_price!$A$2:$D$43,3,FALSE)</f>
        <v>1108000</v>
      </c>
      <c r="N4489">
        <f>VLOOKUP($K4489,non_member_list_price!$A$2:$D$43,4,FALSE)</f>
        <v>1274200</v>
      </c>
      <c r="O4489">
        <f t="shared" si="212"/>
        <v>166200</v>
      </c>
    </row>
    <row r="4490" spans="1:15" x14ac:dyDescent="0.25">
      <c r="A4490" s="3">
        <v>44760</v>
      </c>
      <c r="B4490" s="3" t="str">
        <f t="shared" si="210"/>
        <v>July</v>
      </c>
      <c r="C4490" s="3" t="str">
        <f t="shared" si="211"/>
        <v>2022</v>
      </c>
      <c r="D4490" t="str">
        <f>VLOOKUP(G4490,customer_reference!$A$2:$D$4000,4,FALSE)</f>
        <v>Makassar</v>
      </c>
      <c r="E4490" s="2">
        <f>VLOOKUP(D4490,city_reference!$A$2:$C$23,2,FALSE)</f>
        <v>-5.1477000000000004</v>
      </c>
      <c r="F4490" s="2">
        <f>VLOOKUP(D4490,city_reference!$A$2:$C$23,3,FALSE)</f>
        <v>119.4327</v>
      </c>
      <c r="G4490" t="s">
        <v>2540</v>
      </c>
      <c r="H4490" t="str">
        <f>VLOOKUP(G4490,customer_reference!$A$2:$D$4000,2,FALSE)</f>
        <v>Male</v>
      </c>
      <c r="I4490" t="str">
        <f>VLOOKUP(G4490,customer_reference!$A$2:$D$4000,3,FALSE)</f>
        <v>Non Member</v>
      </c>
      <c r="J4490" t="s">
        <v>3097</v>
      </c>
      <c r="K4490" t="s">
        <v>23</v>
      </c>
      <c r="L4490" t="str">
        <f>VLOOKUP($K4490,non_member_list_price!$A$2:$D$43,2,FALSE)</f>
        <v>Memory Hardware</v>
      </c>
      <c r="M4490">
        <f>VLOOKUP($K4490,non_member_list_price!$A$2:$D$43,3,FALSE)</f>
        <v>336000</v>
      </c>
      <c r="N4490">
        <f>VLOOKUP($K4490,non_member_list_price!$A$2:$D$43,4,FALSE)</f>
        <v>386400</v>
      </c>
      <c r="O4490">
        <f t="shared" si="212"/>
        <v>50400</v>
      </c>
    </row>
    <row r="4491" spans="1:15" x14ac:dyDescent="0.25">
      <c r="A4491" s="3">
        <v>45013</v>
      </c>
      <c r="B4491" s="3" t="str">
        <f t="shared" si="210"/>
        <v>March</v>
      </c>
      <c r="C4491" s="3" t="str">
        <f t="shared" si="211"/>
        <v>2023</v>
      </c>
      <c r="D4491" t="str">
        <f>VLOOKUP(G4491,customer_reference!$A$2:$D$4000,4,FALSE)</f>
        <v>Makassar</v>
      </c>
      <c r="E4491" s="2">
        <f>VLOOKUP(D4491,city_reference!$A$2:$C$23,2,FALSE)</f>
        <v>-5.1477000000000004</v>
      </c>
      <c r="F4491" s="2">
        <f>VLOOKUP(D4491,city_reference!$A$2:$C$23,3,FALSE)</f>
        <v>119.4327</v>
      </c>
      <c r="G4491" t="s">
        <v>457</v>
      </c>
      <c r="H4491" t="str">
        <f>VLOOKUP(G4491,customer_reference!$A$2:$D$4000,2,FALSE)</f>
        <v>Male</v>
      </c>
      <c r="I4491" t="str">
        <f>VLOOKUP(G4491,customer_reference!$A$2:$D$4000,3,FALSE)</f>
        <v>Non Member</v>
      </c>
      <c r="J4491" t="s">
        <v>3097</v>
      </c>
      <c r="K4491" t="s">
        <v>23</v>
      </c>
      <c r="L4491" t="str">
        <f>VLOOKUP($K4491,non_member_list_price!$A$2:$D$43,2,FALSE)</f>
        <v>Memory Hardware</v>
      </c>
      <c r="M4491">
        <f>VLOOKUP($K4491,non_member_list_price!$A$2:$D$43,3,FALSE)</f>
        <v>336000</v>
      </c>
      <c r="N4491">
        <f>VLOOKUP($K4491,non_member_list_price!$A$2:$D$43,4,FALSE)</f>
        <v>386400</v>
      </c>
      <c r="O4491">
        <f t="shared" si="212"/>
        <v>50400</v>
      </c>
    </row>
    <row r="4492" spans="1:15" x14ac:dyDescent="0.25">
      <c r="A4492" s="3">
        <v>44583</v>
      </c>
      <c r="B4492" s="3" t="str">
        <f t="shared" si="210"/>
        <v>January</v>
      </c>
      <c r="C4492" s="3" t="str">
        <f t="shared" si="211"/>
        <v>2022</v>
      </c>
      <c r="D4492" t="str">
        <f>VLOOKUP(G4492,customer_reference!$A$2:$D$4000,4,FALSE)</f>
        <v>Makassar</v>
      </c>
      <c r="E4492" s="2">
        <f>VLOOKUP(D4492,city_reference!$A$2:$C$23,2,FALSE)</f>
        <v>-5.1477000000000004</v>
      </c>
      <c r="F4492" s="2">
        <f>VLOOKUP(D4492,city_reference!$A$2:$C$23,3,FALSE)</f>
        <v>119.4327</v>
      </c>
      <c r="G4492" t="s">
        <v>952</v>
      </c>
      <c r="H4492" t="str">
        <f>VLOOKUP(G4492,customer_reference!$A$2:$D$4000,2,FALSE)</f>
        <v>Male</v>
      </c>
      <c r="I4492" t="str">
        <f>VLOOKUP(G4492,customer_reference!$A$2:$D$4000,3,FALSE)</f>
        <v>Non Member</v>
      </c>
      <c r="J4492" t="s">
        <v>3097</v>
      </c>
      <c r="K4492" t="s">
        <v>30</v>
      </c>
      <c r="L4492" t="str">
        <f>VLOOKUP($K4492,non_member_list_price!$A$2:$D$43,2,FALSE)</f>
        <v>I-O Hardware</v>
      </c>
      <c r="M4492">
        <f>VLOOKUP($K4492,non_member_list_price!$A$2:$D$43,3,FALSE)</f>
        <v>230000</v>
      </c>
      <c r="N4492">
        <f>VLOOKUP($K4492,non_member_list_price!$A$2:$D$43,4,FALSE)</f>
        <v>264500</v>
      </c>
      <c r="O4492">
        <f t="shared" si="212"/>
        <v>34500</v>
      </c>
    </row>
    <row r="4493" spans="1:15" x14ac:dyDescent="0.25">
      <c r="A4493" s="3">
        <v>44597</v>
      </c>
      <c r="B4493" s="3" t="str">
        <f t="shared" si="210"/>
        <v>February</v>
      </c>
      <c r="C4493" s="3" t="str">
        <f t="shared" si="211"/>
        <v>2022</v>
      </c>
      <c r="D4493" t="str">
        <f>VLOOKUP(G4493,customer_reference!$A$2:$D$4000,4,FALSE)</f>
        <v>Makassar</v>
      </c>
      <c r="E4493" s="2">
        <f>VLOOKUP(D4493,city_reference!$A$2:$C$23,2,FALSE)</f>
        <v>-5.1477000000000004</v>
      </c>
      <c r="F4493" s="2">
        <f>VLOOKUP(D4493,city_reference!$A$2:$C$23,3,FALSE)</f>
        <v>119.4327</v>
      </c>
      <c r="G4493" t="s">
        <v>457</v>
      </c>
      <c r="H4493" t="str">
        <f>VLOOKUP(G4493,customer_reference!$A$2:$D$4000,2,FALSE)</f>
        <v>Male</v>
      </c>
      <c r="I4493" t="str">
        <f>VLOOKUP(G4493,customer_reference!$A$2:$D$4000,3,FALSE)</f>
        <v>Non Member</v>
      </c>
      <c r="J4493" t="s">
        <v>3097</v>
      </c>
      <c r="K4493" t="s">
        <v>12</v>
      </c>
      <c r="L4493" t="str">
        <f>VLOOKUP($K4493,non_member_list_price!$A$2:$D$43,2,FALSE)</f>
        <v>Memory Hardware</v>
      </c>
      <c r="M4493">
        <f>VLOOKUP($K4493,non_member_list_price!$A$2:$D$43,3,FALSE)</f>
        <v>280000</v>
      </c>
      <c r="N4493">
        <f>VLOOKUP($K4493,non_member_list_price!$A$2:$D$43,4,FALSE)</f>
        <v>322000</v>
      </c>
      <c r="O4493">
        <f t="shared" si="212"/>
        <v>42000</v>
      </c>
    </row>
    <row r="4494" spans="1:15" x14ac:dyDescent="0.25">
      <c r="A4494" s="3">
        <v>44942</v>
      </c>
      <c r="B4494" s="3" t="str">
        <f t="shared" si="210"/>
        <v>January</v>
      </c>
      <c r="C4494" s="3" t="str">
        <f t="shared" si="211"/>
        <v>2023</v>
      </c>
      <c r="D4494" t="str">
        <f>VLOOKUP(G4494,customer_reference!$A$2:$D$4000,4,FALSE)</f>
        <v>Makassar</v>
      </c>
      <c r="E4494" s="2">
        <f>VLOOKUP(D4494,city_reference!$A$2:$C$23,2,FALSE)</f>
        <v>-5.1477000000000004</v>
      </c>
      <c r="F4494" s="2">
        <f>VLOOKUP(D4494,city_reference!$A$2:$C$23,3,FALSE)</f>
        <v>119.4327</v>
      </c>
      <c r="G4494" t="s">
        <v>459</v>
      </c>
      <c r="H4494" t="str">
        <f>VLOOKUP(G4494,customer_reference!$A$2:$D$4000,2,FALSE)</f>
        <v>Male</v>
      </c>
      <c r="I4494" t="str">
        <f>VLOOKUP(G4494,customer_reference!$A$2:$D$4000,3,FALSE)</f>
        <v>Non Member</v>
      </c>
      <c r="J4494" t="s">
        <v>3097</v>
      </c>
      <c r="K4494" t="s">
        <v>44</v>
      </c>
      <c r="L4494" t="str">
        <f>VLOOKUP($K4494,non_member_list_price!$A$2:$D$43,2,FALSE)</f>
        <v>I-O Hardware</v>
      </c>
      <c r="M4494">
        <f>VLOOKUP($K4494,non_member_list_price!$A$2:$D$43,3,FALSE)</f>
        <v>45000</v>
      </c>
      <c r="N4494">
        <f>VLOOKUP($K4494,non_member_list_price!$A$2:$D$43,4,FALSE)</f>
        <v>51750</v>
      </c>
      <c r="O4494">
        <f t="shared" si="212"/>
        <v>6750</v>
      </c>
    </row>
    <row r="4495" spans="1:15" x14ac:dyDescent="0.25">
      <c r="A4495" s="3">
        <v>45068</v>
      </c>
      <c r="B4495" s="3" t="str">
        <f t="shared" si="210"/>
        <v>May</v>
      </c>
      <c r="C4495" s="3" t="str">
        <f t="shared" si="211"/>
        <v>2023</v>
      </c>
      <c r="D4495" t="str">
        <f>VLOOKUP(G4495,customer_reference!$A$2:$D$4000,4,FALSE)</f>
        <v>Makassar</v>
      </c>
      <c r="E4495" s="2">
        <f>VLOOKUP(D4495,city_reference!$A$2:$C$23,2,FALSE)</f>
        <v>-5.1477000000000004</v>
      </c>
      <c r="F4495" s="2">
        <f>VLOOKUP(D4495,city_reference!$A$2:$C$23,3,FALSE)</f>
        <v>119.4327</v>
      </c>
      <c r="G4495" t="s">
        <v>816</v>
      </c>
      <c r="H4495" t="str">
        <f>VLOOKUP(G4495,customer_reference!$A$2:$D$4000,2,FALSE)</f>
        <v>Male</v>
      </c>
      <c r="I4495" t="str">
        <f>VLOOKUP(G4495,customer_reference!$A$2:$D$4000,3,FALSE)</f>
        <v>Non Member</v>
      </c>
      <c r="J4495" t="s">
        <v>3097</v>
      </c>
      <c r="K4495" t="s">
        <v>44</v>
      </c>
      <c r="L4495" t="str">
        <f>VLOOKUP($K4495,non_member_list_price!$A$2:$D$43,2,FALSE)</f>
        <v>I-O Hardware</v>
      </c>
      <c r="M4495">
        <f>VLOOKUP($K4495,non_member_list_price!$A$2:$D$43,3,FALSE)</f>
        <v>45000</v>
      </c>
      <c r="N4495">
        <f>VLOOKUP($K4495,non_member_list_price!$A$2:$D$43,4,FALSE)</f>
        <v>51750</v>
      </c>
      <c r="O4495">
        <f t="shared" si="212"/>
        <v>6750</v>
      </c>
    </row>
    <row r="4496" spans="1:15" x14ac:dyDescent="0.25">
      <c r="A4496" s="3">
        <v>44875</v>
      </c>
      <c r="B4496" s="3" t="str">
        <f t="shared" si="210"/>
        <v>November</v>
      </c>
      <c r="C4496" s="3" t="str">
        <f t="shared" si="211"/>
        <v>2022</v>
      </c>
      <c r="D4496" t="str">
        <f>VLOOKUP(G4496,customer_reference!$A$2:$D$4000,4,FALSE)</f>
        <v>Makassar</v>
      </c>
      <c r="E4496" s="2">
        <f>VLOOKUP(D4496,city_reference!$A$2:$C$23,2,FALSE)</f>
        <v>-5.1477000000000004</v>
      </c>
      <c r="F4496" s="2">
        <f>VLOOKUP(D4496,city_reference!$A$2:$C$23,3,FALSE)</f>
        <v>119.4327</v>
      </c>
      <c r="G4496" t="s">
        <v>1754</v>
      </c>
      <c r="H4496" t="str">
        <f>VLOOKUP(G4496,customer_reference!$A$2:$D$4000,2,FALSE)</f>
        <v>Male</v>
      </c>
      <c r="I4496" t="str">
        <f>VLOOKUP(G4496,customer_reference!$A$2:$D$4000,3,FALSE)</f>
        <v>Non Member</v>
      </c>
      <c r="J4496" t="s">
        <v>3097</v>
      </c>
      <c r="K4496" t="s">
        <v>31</v>
      </c>
      <c r="L4496" t="str">
        <f>VLOOKUP($K4496,non_member_list_price!$A$2:$D$43,2,FALSE)</f>
        <v>I-O Hardware</v>
      </c>
      <c r="M4496">
        <f>VLOOKUP($K4496,non_member_list_price!$A$2:$D$43,3,FALSE)</f>
        <v>69000</v>
      </c>
      <c r="N4496">
        <f>VLOOKUP($K4496,non_member_list_price!$A$2:$D$43,4,FALSE)</f>
        <v>79350</v>
      </c>
      <c r="O4496">
        <f t="shared" si="212"/>
        <v>10350</v>
      </c>
    </row>
    <row r="4497" spans="1:15" x14ac:dyDescent="0.25">
      <c r="A4497" s="3">
        <v>45137</v>
      </c>
      <c r="B4497" s="3" t="str">
        <f t="shared" si="210"/>
        <v>July</v>
      </c>
      <c r="C4497" s="3" t="str">
        <f t="shared" si="211"/>
        <v>2023</v>
      </c>
      <c r="D4497" t="str">
        <f>VLOOKUP(G4497,customer_reference!$A$2:$D$4000,4,FALSE)</f>
        <v>Makassar</v>
      </c>
      <c r="E4497" s="2">
        <f>VLOOKUP(D4497,city_reference!$A$2:$C$23,2,FALSE)</f>
        <v>-5.1477000000000004</v>
      </c>
      <c r="F4497" s="2">
        <f>VLOOKUP(D4497,city_reference!$A$2:$C$23,3,FALSE)</f>
        <v>119.4327</v>
      </c>
      <c r="G4497" t="s">
        <v>3540</v>
      </c>
      <c r="H4497" t="str">
        <f>VLOOKUP(G4497,customer_reference!$A$2:$D$4000,2,FALSE)</f>
        <v>Male</v>
      </c>
      <c r="I4497" t="str">
        <f>VLOOKUP(G4497,customer_reference!$A$2:$D$4000,3,FALSE)</f>
        <v>Non Member</v>
      </c>
      <c r="J4497" t="s">
        <v>3097</v>
      </c>
      <c r="K4497" t="s">
        <v>21</v>
      </c>
      <c r="L4497" t="str">
        <f>VLOOKUP($K4497,non_member_list_price!$A$2:$D$43,2,FALSE)</f>
        <v>Memory Hardware</v>
      </c>
      <c r="M4497">
        <f>VLOOKUP($K4497,non_member_list_price!$A$2:$D$43,3,FALSE)</f>
        <v>140000</v>
      </c>
      <c r="N4497">
        <f>VLOOKUP($K4497,non_member_list_price!$A$2:$D$43,4,FALSE)</f>
        <v>161000</v>
      </c>
      <c r="O4497">
        <f t="shared" si="212"/>
        <v>21000</v>
      </c>
    </row>
    <row r="4498" spans="1:15" x14ac:dyDescent="0.25">
      <c r="A4498" s="3">
        <v>44701</v>
      </c>
      <c r="B4498" s="3" t="str">
        <f t="shared" si="210"/>
        <v>May</v>
      </c>
      <c r="C4498" s="3" t="str">
        <f t="shared" si="211"/>
        <v>2022</v>
      </c>
      <c r="D4498" t="str">
        <f>VLOOKUP(G4498,customer_reference!$A$2:$D$4000,4,FALSE)</f>
        <v>Makassar</v>
      </c>
      <c r="E4498" s="2">
        <f>VLOOKUP(D4498,city_reference!$A$2:$C$23,2,FALSE)</f>
        <v>-5.1477000000000004</v>
      </c>
      <c r="F4498" s="2">
        <f>VLOOKUP(D4498,city_reference!$A$2:$C$23,3,FALSE)</f>
        <v>119.4327</v>
      </c>
      <c r="G4498" t="s">
        <v>1004</v>
      </c>
      <c r="H4498" t="str">
        <f>VLOOKUP(G4498,customer_reference!$A$2:$D$4000,2,FALSE)</f>
        <v>Male</v>
      </c>
      <c r="I4498" t="str">
        <f>VLOOKUP(G4498,customer_reference!$A$2:$D$4000,3,FALSE)</f>
        <v>Non Member</v>
      </c>
      <c r="J4498" t="s">
        <v>3097</v>
      </c>
      <c r="K4498" t="s">
        <v>41</v>
      </c>
      <c r="L4498" t="str">
        <f>VLOOKUP($K4498,non_member_list_price!$A$2:$D$43,2,FALSE)</f>
        <v>Safety Hardware</v>
      </c>
      <c r="M4498">
        <f>VLOOKUP($K4498,non_member_list_price!$A$2:$D$43,3,FALSE)</f>
        <v>42000</v>
      </c>
      <c r="N4498">
        <f>VLOOKUP($K4498,non_member_list_price!$A$2:$D$43,4,FALSE)</f>
        <v>48300</v>
      </c>
      <c r="O4498">
        <f t="shared" si="212"/>
        <v>6300</v>
      </c>
    </row>
    <row r="4499" spans="1:15" x14ac:dyDescent="0.25">
      <c r="A4499" s="3">
        <v>44672</v>
      </c>
      <c r="B4499" s="3" t="str">
        <f t="shared" si="210"/>
        <v>April</v>
      </c>
      <c r="C4499" s="3" t="str">
        <f t="shared" si="211"/>
        <v>2022</v>
      </c>
      <c r="D4499" t="str">
        <f>VLOOKUP(G4499,customer_reference!$A$2:$D$4000,4,FALSE)</f>
        <v>Makassar</v>
      </c>
      <c r="E4499" s="2">
        <f>VLOOKUP(D4499,city_reference!$A$2:$C$23,2,FALSE)</f>
        <v>-5.1477000000000004</v>
      </c>
      <c r="F4499" s="2">
        <f>VLOOKUP(D4499,city_reference!$A$2:$C$23,3,FALSE)</f>
        <v>119.4327</v>
      </c>
      <c r="G4499" t="s">
        <v>4045</v>
      </c>
      <c r="H4499" t="str">
        <f>VLOOKUP(G4499,customer_reference!$A$2:$D$4000,2,FALSE)</f>
        <v>Male</v>
      </c>
      <c r="I4499" t="str">
        <f>VLOOKUP(G4499,customer_reference!$A$2:$D$4000,3,FALSE)</f>
        <v>Non Member</v>
      </c>
      <c r="J4499" t="s">
        <v>3097</v>
      </c>
      <c r="K4499" t="s">
        <v>17</v>
      </c>
      <c r="L4499" t="str">
        <f>VLOOKUP($K4499,non_member_list_price!$A$2:$D$43,2,FALSE)</f>
        <v>Core Hardware</v>
      </c>
      <c r="M4499">
        <f>VLOOKUP($K4499,non_member_list_price!$A$2:$D$43,3,FALSE)</f>
        <v>4620000</v>
      </c>
      <c r="N4499">
        <f>VLOOKUP($K4499,non_member_list_price!$A$2:$D$43,4,FALSE)</f>
        <v>5313000</v>
      </c>
      <c r="O4499">
        <f t="shared" si="212"/>
        <v>693000</v>
      </c>
    </row>
    <row r="4500" spans="1:15" x14ac:dyDescent="0.25">
      <c r="A4500" s="3">
        <v>45137</v>
      </c>
      <c r="B4500" s="3" t="str">
        <f t="shared" si="210"/>
        <v>July</v>
      </c>
      <c r="C4500" s="3" t="str">
        <f t="shared" si="211"/>
        <v>2023</v>
      </c>
      <c r="D4500" t="str">
        <f>VLOOKUP(G4500,customer_reference!$A$2:$D$4000,4,FALSE)</f>
        <v>Makassar</v>
      </c>
      <c r="E4500" s="2">
        <f>VLOOKUP(D4500,city_reference!$A$2:$C$23,2,FALSE)</f>
        <v>-5.1477000000000004</v>
      </c>
      <c r="F4500" s="2">
        <f>VLOOKUP(D4500,city_reference!$A$2:$C$23,3,FALSE)</f>
        <v>119.4327</v>
      </c>
      <c r="G4500" t="s">
        <v>3174</v>
      </c>
      <c r="H4500" t="str">
        <f>VLOOKUP(G4500,customer_reference!$A$2:$D$4000,2,FALSE)</f>
        <v>Male</v>
      </c>
      <c r="I4500" t="str">
        <f>VLOOKUP(G4500,customer_reference!$A$2:$D$4000,3,FALSE)</f>
        <v>Non Member</v>
      </c>
      <c r="J4500" t="s">
        <v>3097</v>
      </c>
      <c r="K4500" t="s">
        <v>17</v>
      </c>
      <c r="L4500" t="str">
        <f>VLOOKUP($K4500,non_member_list_price!$A$2:$D$43,2,FALSE)</f>
        <v>Core Hardware</v>
      </c>
      <c r="M4500">
        <f>VLOOKUP($K4500,non_member_list_price!$A$2:$D$43,3,FALSE)</f>
        <v>4620000</v>
      </c>
      <c r="N4500">
        <f>VLOOKUP($K4500,non_member_list_price!$A$2:$D$43,4,FALSE)</f>
        <v>5313000</v>
      </c>
      <c r="O4500">
        <f t="shared" si="212"/>
        <v>693000</v>
      </c>
    </row>
    <row r="4501" spans="1:15" x14ac:dyDescent="0.25">
      <c r="A4501" s="3">
        <v>44612</v>
      </c>
      <c r="B4501" s="3" t="str">
        <f t="shared" si="210"/>
        <v>February</v>
      </c>
      <c r="C4501" s="3" t="str">
        <f t="shared" si="211"/>
        <v>2022</v>
      </c>
      <c r="D4501" t="str">
        <f>VLOOKUP(G4501,customer_reference!$A$2:$D$4000,4,FALSE)</f>
        <v>Makassar</v>
      </c>
      <c r="E4501" s="2">
        <f>VLOOKUP(D4501,city_reference!$A$2:$C$23,2,FALSE)</f>
        <v>-5.1477000000000004</v>
      </c>
      <c r="F4501" s="2">
        <f>VLOOKUP(D4501,city_reference!$A$2:$C$23,3,FALSE)</f>
        <v>119.4327</v>
      </c>
      <c r="G4501" t="s">
        <v>3245</v>
      </c>
      <c r="H4501" t="str">
        <f>VLOOKUP(G4501,customer_reference!$A$2:$D$4000,2,FALSE)</f>
        <v>Male</v>
      </c>
      <c r="I4501" t="str">
        <f>VLOOKUP(G4501,customer_reference!$A$2:$D$4000,3,FALSE)</f>
        <v>Non Member</v>
      </c>
      <c r="J4501" t="s">
        <v>3097</v>
      </c>
      <c r="K4501" t="s">
        <v>32</v>
      </c>
      <c r="L4501" t="str">
        <f>VLOOKUP($K4501,non_member_list_price!$A$2:$D$43,2,FALSE)</f>
        <v>I-O Hardware</v>
      </c>
      <c r="M4501">
        <f>VLOOKUP($K4501,non_member_list_price!$A$2:$D$43,3,FALSE)</f>
        <v>1568000</v>
      </c>
      <c r="N4501">
        <f>VLOOKUP($K4501,non_member_list_price!$A$2:$D$43,4,FALSE)</f>
        <v>1803200</v>
      </c>
      <c r="O4501">
        <f t="shared" si="212"/>
        <v>235200</v>
      </c>
    </row>
    <row r="4502" spans="1:15" x14ac:dyDescent="0.25">
      <c r="A4502" s="3">
        <v>44586</v>
      </c>
      <c r="B4502" s="3" t="str">
        <f t="shared" si="210"/>
        <v>January</v>
      </c>
      <c r="C4502" s="3" t="str">
        <f t="shared" si="211"/>
        <v>2022</v>
      </c>
      <c r="D4502" t="str">
        <f>VLOOKUP(G4502,customer_reference!$A$2:$D$4000,4,FALSE)</f>
        <v>Makassar</v>
      </c>
      <c r="E4502" s="2">
        <f>VLOOKUP(D4502,city_reference!$A$2:$C$23,2,FALSE)</f>
        <v>-5.1477000000000004</v>
      </c>
      <c r="F4502" s="2">
        <f>VLOOKUP(D4502,city_reference!$A$2:$C$23,3,FALSE)</f>
        <v>119.4327</v>
      </c>
      <c r="G4502" t="s">
        <v>3469</v>
      </c>
      <c r="H4502" t="str">
        <f>VLOOKUP(G4502,customer_reference!$A$2:$D$4000,2,FALSE)</f>
        <v>Male</v>
      </c>
      <c r="I4502" t="str">
        <f>VLOOKUP(G4502,customer_reference!$A$2:$D$4000,3,FALSE)</f>
        <v>Non Member</v>
      </c>
      <c r="J4502" t="s">
        <v>3097</v>
      </c>
      <c r="K4502" t="s">
        <v>4</v>
      </c>
      <c r="L4502" t="str">
        <f>VLOOKUP($K4502,non_member_list_price!$A$2:$D$43,2,FALSE)</f>
        <v>Memory Hardware</v>
      </c>
      <c r="M4502">
        <f>VLOOKUP($K4502,non_member_list_price!$A$2:$D$43,3,FALSE)</f>
        <v>504000</v>
      </c>
      <c r="N4502">
        <f>VLOOKUP($K4502,non_member_list_price!$A$2:$D$43,4,FALSE)</f>
        <v>579600</v>
      </c>
      <c r="O4502">
        <f t="shared" si="212"/>
        <v>75600</v>
      </c>
    </row>
    <row r="4503" spans="1:15" x14ac:dyDescent="0.25">
      <c r="A4503" s="3">
        <v>44731</v>
      </c>
      <c r="B4503" s="3" t="str">
        <f t="shared" si="210"/>
        <v>June</v>
      </c>
      <c r="C4503" s="3" t="str">
        <f t="shared" si="211"/>
        <v>2022</v>
      </c>
      <c r="D4503" t="str">
        <f>VLOOKUP(G4503,customer_reference!$A$2:$D$4000,4,FALSE)</f>
        <v>Makassar</v>
      </c>
      <c r="E4503" s="2">
        <f>VLOOKUP(D4503,city_reference!$A$2:$C$23,2,FALSE)</f>
        <v>-5.1477000000000004</v>
      </c>
      <c r="F4503" s="2">
        <f>VLOOKUP(D4503,city_reference!$A$2:$C$23,3,FALSE)</f>
        <v>119.4327</v>
      </c>
      <c r="G4503" t="s">
        <v>2150</v>
      </c>
      <c r="H4503" t="str">
        <f>VLOOKUP(G4503,customer_reference!$A$2:$D$4000,2,FALSE)</f>
        <v>Male</v>
      </c>
      <c r="I4503" t="str">
        <f>VLOOKUP(G4503,customer_reference!$A$2:$D$4000,3,FALSE)</f>
        <v>Non Member</v>
      </c>
      <c r="J4503" t="s">
        <v>3097</v>
      </c>
      <c r="K4503" t="s">
        <v>15</v>
      </c>
      <c r="L4503" t="str">
        <f>VLOOKUP($K4503,non_member_list_price!$A$2:$D$43,2,FALSE)</f>
        <v>Core Hardware</v>
      </c>
      <c r="M4503">
        <f>VLOOKUP($K4503,non_member_list_price!$A$2:$D$43,3,FALSE)</f>
        <v>1750000</v>
      </c>
      <c r="N4503">
        <f>VLOOKUP($K4503,non_member_list_price!$A$2:$D$43,4,FALSE)</f>
        <v>2012500</v>
      </c>
      <c r="O4503">
        <f t="shared" si="212"/>
        <v>262500</v>
      </c>
    </row>
    <row r="4504" spans="1:15" x14ac:dyDescent="0.25">
      <c r="A4504" s="3">
        <v>44988</v>
      </c>
      <c r="B4504" s="3" t="str">
        <f t="shared" si="210"/>
        <v>March</v>
      </c>
      <c r="C4504" s="3" t="str">
        <f t="shared" si="211"/>
        <v>2023</v>
      </c>
      <c r="D4504" t="str">
        <f>VLOOKUP(G4504,customer_reference!$A$2:$D$4000,4,FALSE)</f>
        <v>Makassar</v>
      </c>
      <c r="E4504" s="2">
        <f>VLOOKUP(D4504,city_reference!$A$2:$C$23,2,FALSE)</f>
        <v>-5.1477000000000004</v>
      </c>
      <c r="F4504" s="2">
        <f>VLOOKUP(D4504,city_reference!$A$2:$C$23,3,FALSE)</f>
        <v>119.4327</v>
      </c>
      <c r="G4504" t="s">
        <v>3439</v>
      </c>
      <c r="H4504" t="str">
        <f>VLOOKUP(G4504,customer_reference!$A$2:$D$4000,2,FALSE)</f>
        <v>Male</v>
      </c>
      <c r="I4504" t="str">
        <f>VLOOKUP(G4504,customer_reference!$A$2:$D$4000,3,FALSE)</f>
        <v>Non Member</v>
      </c>
      <c r="J4504" t="s">
        <v>3097</v>
      </c>
      <c r="K4504" t="s">
        <v>25</v>
      </c>
      <c r="L4504" t="str">
        <f>VLOOKUP($K4504,non_member_list_price!$A$2:$D$43,2,FALSE)</f>
        <v>Core Hardware</v>
      </c>
      <c r="M4504">
        <f>VLOOKUP($K4504,non_member_list_price!$A$2:$D$43,3,FALSE)</f>
        <v>1610000</v>
      </c>
      <c r="N4504">
        <f>VLOOKUP($K4504,non_member_list_price!$A$2:$D$43,4,FALSE)</f>
        <v>1851500</v>
      </c>
      <c r="O4504">
        <f t="shared" si="212"/>
        <v>241500</v>
      </c>
    </row>
    <row r="4505" spans="1:15" x14ac:dyDescent="0.25">
      <c r="A4505" s="3">
        <v>44591</v>
      </c>
      <c r="B4505" s="3" t="str">
        <f t="shared" si="210"/>
        <v>January</v>
      </c>
      <c r="C4505" s="3" t="str">
        <f t="shared" si="211"/>
        <v>2022</v>
      </c>
      <c r="D4505" t="str">
        <f>VLOOKUP(G4505,customer_reference!$A$2:$D$4000,4,FALSE)</f>
        <v>Makassar</v>
      </c>
      <c r="E4505" s="2">
        <f>VLOOKUP(D4505,city_reference!$A$2:$C$23,2,FALSE)</f>
        <v>-5.1477000000000004</v>
      </c>
      <c r="F4505" s="2">
        <f>VLOOKUP(D4505,city_reference!$A$2:$C$23,3,FALSE)</f>
        <v>119.4327</v>
      </c>
      <c r="G4505" t="s">
        <v>1042</v>
      </c>
      <c r="H4505" t="str">
        <f>VLOOKUP(G4505,customer_reference!$A$2:$D$4000,2,FALSE)</f>
        <v>Male</v>
      </c>
      <c r="I4505" t="str">
        <f>VLOOKUP(G4505,customer_reference!$A$2:$D$4000,3,FALSE)</f>
        <v>Non Member</v>
      </c>
      <c r="J4505" t="s">
        <v>3097</v>
      </c>
      <c r="K4505" t="s">
        <v>18</v>
      </c>
      <c r="L4505" t="str">
        <f>VLOOKUP($K4505,non_member_list_price!$A$2:$D$43,2,FALSE)</f>
        <v>Core Hardware</v>
      </c>
      <c r="M4505">
        <f>VLOOKUP($K4505,non_member_list_price!$A$2:$D$43,3,FALSE)</f>
        <v>7350000</v>
      </c>
      <c r="N4505">
        <f>VLOOKUP($K4505,non_member_list_price!$A$2:$D$43,4,FALSE)</f>
        <v>8452500</v>
      </c>
      <c r="O4505">
        <f t="shared" si="212"/>
        <v>1102500</v>
      </c>
    </row>
    <row r="4506" spans="1:15" x14ac:dyDescent="0.25">
      <c r="A4506" s="3">
        <v>44655</v>
      </c>
      <c r="B4506" s="3" t="str">
        <f t="shared" si="210"/>
        <v>April</v>
      </c>
      <c r="C4506" s="3" t="str">
        <f t="shared" si="211"/>
        <v>2022</v>
      </c>
      <c r="D4506" t="str">
        <f>VLOOKUP(G4506,customer_reference!$A$2:$D$4000,4,FALSE)</f>
        <v>Makassar</v>
      </c>
      <c r="E4506" s="2">
        <f>VLOOKUP(D4506,city_reference!$A$2:$C$23,2,FALSE)</f>
        <v>-5.1477000000000004</v>
      </c>
      <c r="F4506" s="2">
        <f>VLOOKUP(D4506,city_reference!$A$2:$C$23,3,FALSE)</f>
        <v>119.4327</v>
      </c>
      <c r="G4506" t="s">
        <v>3218</v>
      </c>
      <c r="H4506" t="str">
        <f>VLOOKUP(G4506,customer_reference!$A$2:$D$4000,2,FALSE)</f>
        <v>Male</v>
      </c>
      <c r="I4506" t="str">
        <f>VLOOKUP(G4506,customer_reference!$A$2:$D$4000,3,FALSE)</f>
        <v>Non Member</v>
      </c>
      <c r="J4506" t="s">
        <v>3097</v>
      </c>
      <c r="K4506" t="s">
        <v>7</v>
      </c>
      <c r="L4506" t="str">
        <f>VLOOKUP($K4506,non_member_list_price!$A$2:$D$43,2,FALSE)</f>
        <v>Memory Hardware</v>
      </c>
      <c r="M4506">
        <f>VLOOKUP($K4506,non_member_list_price!$A$2:$D$43,3,FALSE)</f>
        <v>4060000</v>
      </c>
      <c r="N4506">
        <f>VLOOKUP($K4506,non_member_list_price!$A$2:$D$43,4,FALSE)</f>
        <v>4669000</v>
      </c>
      <c r="O4506">
        <f t="shared" si="212"/>
        <v>609000</v>
      </c>
    </row>
    <row r="4507" spans="1:15" x14ac:dyDescent="0.25">
      <c r="A4507" s="3">
        <v>45103</v>
      </c>
      <c r="B4507" s="3" t="str">
        <f t="shared" si="210"/>
        <v>June</v>
      </c>
      <c r="C4507" s="3" t="str">
        <f t="shared" si="211"/>
        <v>2023</v>
      </c>
      <c r="D4507" t="str">
        <f>VLOOKUP(G4507,customer_reference!$A$2:$D$4000,4,FALSE)</f>
        <v>Makassar</v>
      </c>
      <c r="E4507" s="2">
        <f>VLOOKUP(D4507,city_reference!$A$2:$C$23,2,FALSE)</f>
        <v>-5.1477000000000004</v>
      </c>
      <c r="F4507" s="2">
        <f>VLOOKUP(D4507,city_reference!$A$2:$C$23,3,FALSE)</f>
        <v>119.4327</v>
      </c>
      <c r="G4507" t="s">
        <v>4045</v>
      </c>
      <c r="H4507" t="str">
        <f>VLOOKUP(G4507,customer_reference!$A$2:$D$4000,2,FALSE)</f>
        <v>Male</v>
      </c>
      <c r="I4507" t="str">
        <f>VLOOKUP(G4507,customer_reference!$A$2:$D$4000,3,FALSE)</f>
        <v>Non Member</v>
      </c>
      <c r="J4507" t="s">
        <v>3097</v>
      </c>
      <c r="K4507" t="s">
        <v>21</v>
      </c>
      <c r="L4507" t="str">
        <f>VLOOKUP($K4507,non_member_list_price!$A$2:$D$43,2,FALSE)</f>
        <v>Memory Hardware</v>
      </c>
      <c r="M4507">
        <f>VLOOKUP($K4507,non_member_list_price!$A$2:$D$43,3,FALSE)</f>
        <v>140000</v>
      </c>
      <c r="N4507">
        <f>VLOOKUP($K4507,non_member_list_price!$A$2:$D$43,4,FALSE)</f>
        <v>161000</v>
      </c>
      <c r="O4507">
        <f t="shared" si="212"/>
        <v>21000</v>
      </c>
    </row>
    <row r="4508" spans="1:15" x14ac:dyDescent="0.25">
      <c r="A4508" s="3">
        <v>44833</v>
      </c>
      <c r="B4508" s="3" t="str">
        <f t="shared" si="210"/>
        <v>September</v>
      </c>
      <c r="C4508" s="3" t="str">
        <f t="shared" si="211"/>
        <v>2022</v>
      </c>
      <c r="D4508" t="str">
        <f>VLOOKUP(G4508,customer_reference!$A$2:$D$4000,4,FALSE)</f>
        <v>Makassar</v>
      </c>
      <c r="E4508" s="2">
        <f>VLOOKUP(D4508,city_reference!$A$2:$C$23,2,FALSE)</f>
        <v>-5.1477000000000004</v>
      </c>
      <c r="F4508" s="2">
        <f>VLOOKUP(D4508,city_reference!$A$2:$C$23,3,FALSE)</f>
        <v>119.4327</v>
      </c>
      <c r="G4508" t="s">
        <v>3915</v>
      </c>
      <c r="H4508" t="str">
        <f>VLOOKUP(G4508,customer_reference!$A$2:$D$4000,2,FALSE)</f>
        <v>Male</v>
      </c>
      <c r="I4508" t="str">
        <f>VLOOKUP(G4508,customer_reference!$A$2:$D$4000,3,FALSE)</f>
        <v>Non Member</v>
      </c>
      <c r="J4508" t="s">
        <v>3097</v>
      </c>
      <c r="K4508" t="s">
        <v>22</v>
      </c>
      <c r="L4508" t="str">
        <f>VLOOKUP($K4508,non_member_list_price!$A$2:$D$43,2,FALSE)</f>
        <v>Memory Hardware</v>
      </c>
      <c r="M4508">
        <f>VLOOKUP($K4508,non_member_list_price!$A$2:$D$43,3,FALSE)</f>
        <v>224000</v>
      </c>
      <c r="N4508">
        <f>VLOOKUP($K4508,non_member_list_price!$A$2:$D$43,4,FALSE)</f>
        <v>257600</v>
      </c>
      <c r="O4508">
        <f t="shared" si="212"/>
        <v>33600</v>
      </c>
    </row>
    <row r="4509" spans="1:15" x14ac:dyDescent="0.25">
      <c r="A4509" s="3">
        <v>45134</v>
      </c>
      <c r="B4509" s="3" t="str">
        <f t="shared" si="210"/>
        <v>July</v>
      </c>
      <c r="C4509" s="3" t="str">
        <f t="shared" si="211"/>
        <v>2023</v>
      </c>
      <c r="D4509" t="str">
        <f>VLOOKUP(G4509,customer_reference!$A$2:$D$4000,4,FALSE)</f>
        <v>Makassar</v>
      </c>
      <c r="E4509" s="2">
        <f>VLOOKUP(D4509,city_reference!$A$2:$C$23,2,FALSE)</f>
        <v>-5.1477000000000004</v>
      </c>
      <c r="F4509" s="2">
        <f>VLOOKUP(D4509,city_reference!$A$2:$C$23,3,FALSE)</f>
        <v>119.4327</v>
      </c>
      <c r="G4509" t="s">
        <v>974</v>
      </c>
      <c r="H4509" t="str">
        <f>VLOOKUP(G4509,customer_reference!$A$2:$D$4000,2,FALSE)</f>
        <v>Male</v>
      </c>
      <c r="I4509" t="str">
        <f>VLOOKUP(G4509,customer_reference!$A$2:$D$4000,3,FALSE)</f>
        <v>Non Member</v>
      </c>
      <c r="J4509" t="s">
        <v>3097</v>
      </c>
      <c r="K4509" t="s">
        <v>4079</v>
      </c>
      <c r="L4509" t="str">
        <f>VLOOKUP($K4509,non_member_list_price!$A$2:$D$43,2,FALSE)</f>
        <v>I-O Hardware</v>
      </c>
      <c r="M4509">
        <f>VLOOKUP($K4509,non_member_list_price!$A$2:$D$43,3,FALSE)</f>
        <v>218000</v>
      </c>
      <c r="N4509">
        <f>VLOOKUP($K4509,non_member_list_price!$A$2:$D$43,4,FALSE)</f>
        <v>250700</v>
      </c>
      <c r="O4509">
        <f t="shared" si="212"/>
        <v>32700</v>
      </c>
    </row>
    <row r="4510" spans="1:15" x14ac:dyDescent="0.25">
      <c r="A4510" s="3">
        <v>44847</v>
      </c>
      <c r="B4510" s="3" t="str">
        <f t="shared" si="210"/>
        <v>October</v>
      </c>
      <c r="C4510" s="3" t="str">
        <f t="shared" si="211"/>
        <v>2022</v>
      </c>
      <c r="D4510" t="str">
        <f>VLOOKUP(G4510,customer_reference!$A$2:$D$4000,4,FALSE)</f>
        <v>Makassar</v>
      </c>
      <c r="E4510" s="2">
        <f>VLOOKUP(D4510,city_reference!$A$2:$C$23,2,FALSE)</f>
        <v>-5.1477000000000004</v>
      </c>
      <c r="F4510" s="2">
        <f>VLOOKUP(D4510,city_reference!$A$2:$C$23,3,FALSE)</f>
        <v>119.4327</v>
      </c>
      <c r="G4510" t="s">
        <v>782</v>
      </c>
      <c r="H4510" t="str">
        <f>VLOOKUP(G4510,customer_reference!$A$2:$D$4000,2,FALSE)</f>
        <v>Male</v>
      </c>
      <c r="I4510" t="str">
        <f>VLOOKUP(G4510,customer_reference!$A$2:$D$4000,3,FALSE)</f>
        <v>Non Member</v>
      </c>
      <c r="J4510" t="s">
        <v>3097</v>
      </c>
      <c r="K4510" t="s">
        <v>35</v>
      </c>
      <c r="L4510" t="str">
        <f>VLOOKUP($K4510,non_member_list_price!$A$2:$D$43,2,FALSE)</f>
        <v>I-O Hardware</v>
      </c>
      <c r="M4510">
        <f>VLOOKUP($K4510,non_member_list_price!$A$2:$D$43,3,FALSE)</f>
        <v>652000</v>
      </c>
      <c r="N4510">
        <f>VLOOKUP($K4510,non_member_list_price!$A$2:$D$43,4,FALSE)</f>
        <v>749800</v>
      </c>
      <c r="O4510">
        <f t="shared" si="212"/>
        <v>97800</v>
      </c>
    </row>
    <row r="4511" spans="1:15" x14ac:dyDescent="0.25">
      <c r="A4511" s="3">
        <v>45156</v>
      </c>
      <c r="B4511" s="3" t="str">
        <f t="shared" si="210"/>
        <v>August</v>
      </c>
      <c r="C4511" s="3" t="str">
        <f t="shared" si="211"/>
        <v>2023</v>
      </c>
      <c r="D4511" t="str">
        <f>VLOOKUP(G4511,customer_reference!$A$2:$D$4000,4,FALSE)</f>
        <v>Makassar</v>
      </c>
      <c r="E4511" s="2">
        <f>VLOOKUP(D4511,city_reference!$A$2:$C$23,2,FALSE)</f>
        <v>-5.1477000000000004</v>
      </c>
      <c r="F4511" s="2">
        <f>VLOOKUP(D4511,city_reference!$A$2:$C$23,3,FALSE)</f>
        <v>119.4327</v>
      </c>
      <c r="G4511" t="s">
        <v>1754</v>
      </c>
      <c r="H4511" t="str">
        <f>VLOOKUP(G4511,customer_reference!$A$2:$D$4000,2,FALSE)</f>
        <v>Male</v>
      </c>
      <c r="I4511" t="str">
        <f>VLOOKUP(G4511,customer_reference!$A$2:$D$4000,3,FALSE)</f>
        <v>Non Member</v>
      </c>
      <c r="J4511" t="s">
        <v>3097</v>
      </c>
      <c r="K4511" t="s">
        <v>31</v>
      </c>
      <c r="L4511" t="str">
        <f>VLOOKUP($K4511,non_member_list_price!$A$2:$D$43,2,FALSE)</f>
        <v>I-O Hardware</v>
      </c>
      <c r="M4511">
        <f>VLOOKUP($K4511,non_member_list_price!$A$2:$D$43,3,FALSE)</f>
        <v>69000</v>
      </c>
      <c r="N4511">
        <f>VLOOKUP($K4511,non_member_list_price!$A$2:$D$43,4,FALSE)</f>
        <v>79350</v>
      </c>
      <c r="O4511">
        <f t="shared" si="212"/>
        <v>10350</v>
      </c>
    </row>
    <row r="4512" spans="1:15" x14ac:dyDescent="0.25">
      <c r="A4512" s="3">
        <v>44827</v>
      </c>
      <c r="B4512" s="3" t="str">
        <f t="shared" si="210"/>
        <v>September</v>
      </c>
      <c r="C4512" s="3" t="str">
        <f t="shared" si="211"/>
        <v>2022</v>
      </c>
      <c r="D4512" t="str">
        <f>VLOOKUP(G4512,customer_reference!$A$2:$D$4000,4,FALSE)</f>
        <v>Makassar</v>
      </c>
      <c r="E4512" s="2">
        <f>VLOOKUP(D4512,city_reference!$A$2:$C$23,2,FALSE)</f>
        <v>-5.1477000000000004</v>
      </c>
      <c r="F4512" s="2">
        <f>VLOOKUP(D4512,city_reference!$A$2:$C$23,3,FALSE)</f>
        <v>119.4327</v>
      </c>
      <c r="G4512" t="s">
        <v>489</v>
      </c>
      <c r="H4512" t="str">
        <f>VLOOKUP(G4512,customer_reference!$A$2:$D$4000,2,FALSE)</f>
        <v>Male</v>
      </c>
      <c r="I4512" t="str">
        <f>VLOOKUP(G4512,customer_reference!$A$2:$D$4000,3,FALSE)</f>
        <v>Non Member</v>
      </c>
      <c r="J4512" t="s">
        <v>3097</v>
      </c>
      <c r="K4512" t="s">
        <v>31</v>
      </c>
      <c r="L4512" t="str">
        <f>VLOOKUP($K4512,non_member_list_price!$A$2:$D$43,2,FALSE)</f>
        <v>I-O Hardware</v>
      </c>
      <c r="M4512">
        <f>VLOOKUP($K4512,non_member_list_price!$A$2:$D$43,3,FALSE)</f>
        <v>69000</v>
      </c>
      <c r="N4512">
        <f>VLOOKUP($K4512,non_member_list_price!$A$2:$D$43,4,FALSE)</f>
        <v>79350</v>
      </c>
      <c r="O4512">
        <f t="shared" si="212"/>
        <v>10350</v>
      </c>
    </row>
    <row r="4513" spans="1:15" x14ac:dyDescent="0.25">
      <c r="A4513" s="3">
        <v>45082</v>
      </c>
      <c r="B4513" s="3" t="str">
        <f t="shared" si="210"/>
        <v>June</v>
      </c>
      <c r="C4513" s="3" t="str">
        <f t="shared" si="211"/>
        <v>2023</v>
      </c>
      <c r="D4513" t="str">
        <f>VLOOKUP(G4513,customer_reference!$A$2:$D$4000,4,FALSE)</f>
        <v>Makassar</v>
      </c>
      <c r="E4513" s="2">
        <f>VLOOKUP(D4513,city_reference!$A$2:$C$23,2,FALSE)</f>
        <v>-5.1477000000000004</v>
      </c>
      <c r="F4513" s="2">
        <f>VLOOKUP(D4513,city_reference!$A$2:$C$23,3,FALSE)</f>
        <v>119.4327</v>
      </c>
      <c r="G4513" t="s">
        <v>3439</v>
      </c>
      <c r="H4513" t="str">
        <f>VLOOKUP(G4513,customer_reference!$A$2:$D$4000,2,FALSE)</f>
        <v>Male</v>
      </c>
      <c r="I4513" t="str">
        <f>VLOOKUP(G4513,customer_reference!$A$2:$D$4000,3,FALSE)</f>
        <v>Non Member</v>
      </c>
      <c r="J4513" t="s">
        <v>3097</v>
      </c>
      <c r="K4513" t="s">
        <v>21</v>
      </c>
      <c r="L4513" t="str">
        <f>VLOOKUP($K4513,non_member_list_price!$A$2:$D$43,2,FALSE)</f>
        <v>Memory Hardware</v>
      </c>
      <c r="M4513">
        <f>VLOOKUP($K4513,non_member_list_price!$A$2:$D$43,3,FALSE)</f>
        <v>140000</v>
      </c>
      <c r="N4513">
        <f>VLOOKUP($K4513,non_member_list_price!$A$2:$D$43,4,FALSE)</f>
        <v>161000</v>
      </c>
      <c r="O4513">
        <f t="shared" si="212"/>
        <v>21000</v>
      </c>
    </row>
    <row r="4514" spans="1:15" x14ac:dyDescent="0.25">
      <c r="A4514" s="3">
        <v>44695</v>
      </c>
      <c r="B4514" s="3" t="str">
        <f t="shared" si="210"/>
        <v>May</v>
      </c>
      <c r="C4514" s="3" t="str">
        <f t="shared" si="211"/>
        <v>2022</v>
      </c>
      <c r="D4514" t="str">
        <f>VLOOKUP(G4514,customer_reference!$A$2:$D$4000,4,FALSE)</f>
        <v>Makassar</v>
      </c>
      <c r="E4514" s="2">
        <f>VLOOKUP(D4514,city_reference!$A$2:$C$23,2,FALSE)</f>
        <v>-5.1477000000000004</v>
      </c>
      <c r="F4514" s="2">
        <f>VLOOKUP(D4514,city_reference!$A$2:$C$23,3,FALSE)</f>
        <v>119.4327</v>
      </c>
      <c r="G4514" t="s">
        <v>2540</v>
      </c>
      <c r="H4514" t="str">
        <f>VLOOKUP(G4514,customer_reference!$A$2:$D$4000,2,FALSE)</f>
        <v>Male</v>
      </c>
      <c r="I4514" t="str">
        <f>VLOOKUP(G4514,customer_reference!$A$2:$D$4000,3,FALSE)</f>
        <v>Non Member</v>
      </c>
      <c r="J4514" t="s">
        <v>3097</v>
      </c>
      <c r="K4514" t="s">
        <v>9</v>
      </c>
      <c r="L4514" t="str">
        <f>VLOOKUP($K4514,non_member_list_price!$A$2:$D$43,2,FALSE)</f>
        <v>Memory Hardware</v>
      </c>
      <c r="M4514">
        <f>VLOOKUP($K4514,non_member_list_price!$A$2:$D$43,3,FALSE)</f>
        <v>630000</v>
      </c>
      <c r="N4514">
        <f>VLOOKUP($K4514,non_member_list_price!$A$2:$D$43,4,FALSE)</f>
        <v>724500</v>
      </c>
      <c r="O4514">
        <f t="shared" si="212"/>
        <v>94500</v>
      </c>
    </row>
    <row r="4515" spans="1:15" x14ac:dyDescent="0.25">
      <c r="A4515" s="3">
        <v>44926</v>
      </c>
      <c r="B4515" s="3" t="str">
        <f t="shared" si="210"/>
        <v>December</v>
      </c>
      <c r="C4515" s="3" t="str">
        <f t="shared" si="211"/>
        <v>2022</v>
      </c>
      <c r="D4515" t="str">
        <f>VLOOKUP(G4515,customer_reference!$A$2:$D$4000,4,FALSE)</f>
        <v>Makassar</v>
      </c>
      <c r="E4515" s="2">
        <f>VLOOKUP(D4515,city_reference!$A$2:$C$23,2,FALSE)</f>
        <v>-5.1477000000000004</v>
      </c>
      <c r="F4515" s="2">
        <f>VLOOKUP(D4515,city_reference!$A$2:$C$23,3,FALSE)</f>
        <v>119.4327</v>
      </c>
      <c r="G4515" t="s">
        <v>1445</v>
      </c>
      <c r="H4515" t="str">
        <f>VLOOKUP(G4515,customer_reference!$A$2:$D$4000,2,FALSE)</f>
        <v>Male</v>
      </c>
      <c r="I4515" t="str">
        <f>VLOOKUP(G4515,customer_reference!$A$2:$D$4000,3,FALSE)</f>
        <v>Non Member</v>
      </c>
      <c r="J4515" t="s">
        <v>3097</v>
      </c>
      <c r="K4515" t="s">
        <v>28</v>
      </c>
      <c r="L4515" t="str">
        <f>VLOOKUP($K4515,non_member_list_price!$A$2:$D$43,2,FALSE)</f>
        <v>Core Hardware</v>
      </c>
      <c r="M4515">
        <f>VLOOKUP($K4515,non_member_list_price!$A$2:$D$43,3,FALSE)</f>
        <v>8064000</v>
      </c>
      <c r="N4515">
        <f>VLOOKUP($K4515,non_member_list_price!$A$2:$D$43,4,FALSE)</f>
        <v>9273600</v>
      </c>
      <c r="O4515">
        <f t="shared" si="212"/>
        <v>1209600</v>
      </c>
    </row>
    <row r="4516" spans="1:15" x14ac:dyDescent="0.25">
      <c r="A4516" s="3">
        <v>44573</v>
      </c>
      <c r="B4516" s="3" t="str">
        <f t="shared" si="210"/>
        <v>January</v>
      </c>
      <c r="C4516" s="3" t="str">
        <f t="shared" si="211"/>
        <v>2022</v>
      </c>
      <c r="D4516" t="str">
        <f>VLOOKUP(G4516,customer_reference!$A$2:$D$4000,4,FALSE)</f>
        <v>Makassar</v>
      </c>
      <c r="E4516" s="2">
        <f>VLOOKUP(D4516,city_reference!$A$2:$C$23,2,FALSE)</f>
        <v>-5.1477000000000004</v>
      </c>
      <c r="F4516" s="2">
        <f>VLOOKUP(D4516,city_reference!$A$2:$C$23,3,FALSE)</f>
        <v>119.4327</v>
      </c>
      <c r="G4516" t="s">
        <v>174</v>
      </c>
      <c r="H4516" t="str">
        <f>VLOOKUP(G4516,customer_reference!$A$2:$D$4000,2,FALSE)</f>
        <v>Male</v>
      </c>
      <c r="I4516" t="str">
        <f>VLOOKUP(G4516,customer_reference!$A$2:$D$4000,3,FALSE)</f>
        <v>Non Member</v>
      </c>
      <c r="J4516" t="s">
        <v>3097</v>
      </c>
      <c r="K4516" t="s">
        <v>22</v>
      </c>
      <c r="L4516" t="str">
        <f>VLOOKUP($K4516,non_member_list_price!$A$2:$D$43,2,FALSE)</f>
        <v>Memory Hardware</v>
      </c>
      <c r="M4516">
        <f>VLOOKUP($K4516,non_member_list_price!$A$2:$D$43,3,FALSE)</f>
        <v>224000</v>
      </c>
      <c r="N4516">
        <f>VLOOKUP($K4516,non_member_list_price!$A$2:$D$43,4,FALSE)</f>
        <v>257600</v>
      </c>
      <c r="O4516">
        <f t="shared" si="212"/>
        <v>33600</v>
      </c>
    </row>
    <row r="4517" spans="1:15" x14ac:dyDescent="0.25">
      <c r="A4517" s="3">
        <v>44741</v>
      </c>
      <c r="B4517" s="3" t="str">
        <f t="shared" si="210"/>
        <v>June</v>
      </c>
      <c r="C4517" s="3" t="str">
        <f t="shared" si="211"/>
        <v>2022</v>
      </c>
      <c r="D4517" t="str">
        <f>VLOOKUP(G4517,customer_reference!$A$2:$D$4000,4,FALSE)</f>
        <v>Makassar</v>
      </c>
      <c r="E4517" s="2">
        <f>VLOOKUP(D4517,city_reference!$A$2:$C$23,2,FALSE)</f>
        <v>-5.1477000000000004</v>
      </c>
      <c r="F4517" s="2">
        <f>VLOOKUP(D4517,city_reference!$A$2:$C$23,3,FALSE)</f>
        <v>119.4327</v>
      </c>
      <c r="G4517" t="s">
        <v>174</v>
      </c>
      <c r="H4517" t="str">
        <f>VLOOKUP(G4517,customer_reference!$A$2:$D$4000,2,FALSE)</f>
        <v>Male</v>
      </c>
      <c r="I4517" t="str">
        <f>VLOOKUP(G4517,customer_reference!$A$2:$D$4000,3,FALSE)</f>
        <v>Non Member</v>
      </c>
      <c r="J4517" t="s">
        <v>3097</v>
      </c>
      <c r="K4517" t="s">
        <v>23</v>
      </c>
      <c r="L4517" t="str">
        <f>VLOOKUP($K4517,non_member_list_price!$A$2:$D$43,2,FALSE)</f>
        <v>Memory Hardware</v>
      </c>
      <c r="M4517">
        <f>VLOOKUP($K4517,non_member_list_price!$A$2:$D$43,3,FALSE)</f>
        <v>336000</v>
      </c>
      <c r="N4517">
        <f>VLOOKUP($K4517,non_member_list_price!$A$2:$D$43,4,FALSE)</f>
        <v>386400</v>
      </c>
      <c r="O4517">
        <f t="shared" si="212"/>
        <v>50400</v>
      </c>
    </row>
    <row r="4518" spans="1:15" x14ac:dyDescent="0.25">
      <c r="A4518" s="3">
        <v>44930</v>
      </c>
      <c r="B4518" s="3" t="str">
        <f t="shared" si="210"/>
        <v>January</v>
      </c>
      <c r="C4518" s="3" t="str">
        <f t="shared" si="211"/>
        <v>2023</v>
      </c>
      <c r="D4518" t="str">
        <f>VLOOKUP(G4518,customer_reference!$A$2:$D$4000,4,FALSE)</f>
        <v>Makassar</v>
      </c>
      <c r="E4518" s="2">
        <f>VLOOKUP(D4518,city_reference!$A$2:$C$23,2,FALSE)</f>
        <v>-5.1477000000000004</v>
      </c>
      <c r="F4518" s="2">
        <f>VLOOKUP(D4518,city_reference!$A$2:$C$23,3,FALSE)</f>
        <v>119.4327</v>
      </c>
      <c r="G4518" t="s">
        <v>782</v>
      </c>
      <c r="H4518" t="str">
        <f>VLOOKUP(G4518,customer_reference!$A$2:$D$4000,2,FALSE)</f>
        <v>Male</v>
      </c>
      <c r="I4518" t="str">
        <f>VLOOKUP(G4518,customer_reference!$A$2:$D$4000,3,FALSE)</f>
        <v>Non Member</v>
      </c>
      <c r="J4518" t="s">
        <v>3097</v>
      </c>
      <c r="K4518" t="s">
        <v>23</v>
      </c>
      <c r="L4518" t="str">
        <f>VLOOKUP($K4518,non_member_list_price!$A$2:$D$43,2,FALSE)</f>
        <v>Memory Hardware</v>
      </c>
      <c r="M4518">
        <f>VLOOKUP($K4518,non_member_list_price!$A$2:$D$43,3,FALSE)</f>
        <v>336000</v>
      </c>
      <c r="N4518">
        <f>VLOOKUP($K4518,non_member_list_price!$A$2:$D$43,4,FALSE)</f>
        <v>386400</v>
      </c>
      <c r="O4518">
        <f t="shared" si="212"/>
        <v>50400</v>
      </c>
    </row>
    <row r="4519" spans="1:15" x14ac:dyDescent="0.25">
      <c r="A4519" s="3">
        <v>44863</v>
      </c>
      <c r="B4519" s="3" t="str">
        <f t="shared" si="210"/>
        <v>October</v>
      </c>
      <c r="C4519" s="3" t="str">
        <f t="shared" si="211"/>
        <v>2022</v>
      </c>
      <c r="D4519" t="str">
        <f>VLOOKUP(G4519,customer_reference!$A$2:$D$4000,4,FALSE)</f>
        <v>Makassar</v>
      </c>
      <c r="E4519" s="2">
        <f>VLOOKUP(D4519,city_reference!$A$2:$C$23,2,FALSE)</f>
        <v>-5.1477000000000004</v>
      </c>
      <c r="F4519" s="2">
        <f>VLOOKUP(D4519,city_reference!$A$2:$C$23,3,FALSE)</f>
        <v>119.4327</v>
      </c>
      <c r="G4519" t="s">
        <v>745</v>
      </c>
      <c r="H4519" t="str">
        <f>VLOOKUP(G4519,customer_reference!$A$2:$D$4000,2,FALSE)</f>
        <v>Male</v>
      </c>
      <c r="I4519" t="str">
        <f>VLOOKUP(G4519,customer_reference!$A$2:$D$4000,3,FALSE)</f>
        <v>Non Member</v>
      </c>
      <c r="J4519" t="s">
        <v>3097</v>
      </c>
      <c r="K4519" t="s">
        <v>22</v>
      </c>
      <c r="L4519" t="str">
        <f>VLOOKUP($K4519,non_member_list_price!$A$2:$D$43,2,FALSE)</f>
        <v>Memory Hardware</v>
      </c>
      <c r="M4519">
        <f>VLOOKUP($K4519,non_member_list_price!$A$2:$D$43,3,FALSE)</f>
        <v>224000</v>
      </c>
      <c r="N4519">
        <f>VLOOKUP($K4519,non_member_list_price!$A$2:$D$43,4,FALSE)</f>
        <v>257600</v>
      </c>
      <c r="O4519">
        <f t="shared" si="212"/>
        <v>33600</v>
      </c>
    </row>
    <row r="4520" spans="1:15" x14ac:dyDescent="0.25">
      <c r="A4520" s="3">
        <v>44670</v>
      </c>
      <c r="B4520" s="3" t="str">
        <f t="shared" si="210"/>
        <v>April</v>
      </c>
      <c r="C4520" s="3" t="str">
        <f t="shared" si="211"/>
        <v>2022</v>
      </c>
      <c r="D4520" t="str">
        <f>VLOOKUP(G4520,customer_reference!$A$2:$D$4000,4,FALSE)</f>
        <v>Makassar</v>
      </c>
      <c r="E4520" s="2">
        <f>VLOOKUP(D4520,city_reference!$A$2:$C$23,2,FALSE)</f>
        <v>-5.1477000000000004</v>
      </c>
      <c r="F4520" s="2">
        <f>VLOOKUP(D4520,city_reference!$A$2:$C$23,3,FALSE)</f>
        <v>119.4327</v>
      </c>
      <c r="G4520" t="s">
        <v>3935</v>
      </c>
      <c r="H4520" t="str">
        <f>VLOOKUP(G4520,customer_reference!$A$2:$D$4000,2,FALSE)</f>
        <v>Male</v>
      </c>
      <c r="I4520" t="str">
        <f>VLOOKUP(G4520,customer_reference!$A$2:$D$4000,3,FALSE)</f>
        <v>Non Member</v>
      </c>
      <c r="J4520" t="s">
        <v>3097</v>
      </c>
      <c r="K4520" t="s">
        <v>4</v>
      </c>
      <c r="L4520" t="str">
        <f>VLOOKUP($K4520,non_member_list_price!$A$2:$D$43,2,FALSE)</f>
        <v>Memory Hardware</v>
      </c>
      <c r="M4520">
        <f>VLOOKUP($K4520,non_member_list_price!$A$2:$D$43,3,FALSE)</f>
        <v>504000</v>
      </c>
      <c r="N4520">
        <f>VLOOKUP($K4520,non_member_list_price!$A$2:$D$43,4,FALSE)</f>
        <v>579600</v>
      </c>
      <c r="O4520">
        <f t="shared" si="212"/>
        <v>75600</v>
      </c>
    </row>
    <row r="4521" spans="1:15" x14ac:dyDescent="0.25">
      <c r="A4521" s="3">
        <v>44902</v>
      </c>
      <c r="B4521" s="3" t="str">
        <f t="shared" si="210"/>
        <v>December</v>
      </c>
      <c r="C4521" s="3" t="str">
        <f t="shared" si="211"/>
        <v>2022</v>
      </c>
      <c r="D4521" t="str">
        <f>VLOOKUP(G4521,customer_reference!$A$2:$D$4000,4,FALSE)</f>
        <v>Makassar</v>
      </c>
      <c r="E4521" s="2">
        <f>VLOOKUP(D4521,city_reference!$A$2:$C$23,2,FALSE)</f>
        <v>-5.1477000000000004</v>
      </c>
      <c r="F4521" s="2">
        <f>VLOOKUP(D4521,city_reference!$A$2:$C$23,3,FALSE)</f>
        <v>119.4327</v>
      </c>
      <c r="G4521" t="s">
        <v>745</v>
      </c>
      <c r="H4521" t="str">
        <f>VLOOKUP(G4521,customer_reference!$A$2:$D$4000,2,FALSE)</f>
        <v>Male</v>
      </c>
      <c r="I4521" t="str">
        <f>VLOOKUP(G4521,customer_reference!$A$2:$D$4000,3,FALSE)</f>
        <v>Non Member</v>
      </c>
      <c r="J4521" t="s">
        <v>3097</v>
      </c>
      <c r="K4521" t="s">
        <v>37</v>
      </c>
      <c r="L4521" t="str">
        <f>VLOOKUP($K4521,non_member_list_price!$A$2:$D$43,2,FALSE)</f>
        <v>I-O Hardware</v>
      </c>
      <c r="M4521">
        <f>VLOOKUP($K4521,non_member_list_price!$A$2:$D$43,3,FALSE)</f>
        <v>122000</v>
      </c>
      <c r="N4521">
        <f>VLOOKUP($K4521,non_member_list_price!$A$2:$D$43,4,FALSE)</f>
        <v>140300</v>
      </c>
      <c r="O4521">
        <f t="shared" si="212"/>
        <v>18300</v>
      </c>
    </row>
    <row r="4522" spans="1:15" x14ac:dyDescent="0.25">
      <c r="A4522" s="3">
        <v>45151</v>
      </c>
      <c r="B4522" s="3" t="str">
        <f t="shared" si="210"/>
        <v>August</v>
      </c>
      <c r="C4522" s="3" t="str">
        <f t="shared" si="211"/>
        <v>2023</v>
      </c>
      <c r="D4522" t="str">
        <f>VLOOKUP(G4522,customer_reference!$A$2:$D$4000,4,FALSE)</f>
        <v>Makassar</v>
      </c>
      <c r="E4522" s="2">
        <f>VLOOKUP(D4522,city_reference!$A$2:$C$23,2,FALSE)</f>
        <v>-5.1477000000000004</v>
      </c>
      <c r="F4522" s="2">
        <f>VLOOKUP(D4522,city_reference!$A$2:$C$23,3,FALSE)</f>
        <v>119.4327</v>
      </c>
      <c r="G4522" t="s">
        <v>341</v>
      </c>
      <c r="H4522" t="str">
        <f>VLOOKUP(G4522,customer_reference!$A$2:$D$4000,2,FALSE)</f>
        <v>Male</v>
      </c>
      <c r="I4522" t="str">
        <f>VLOOKUP(G4522,customer_reference!$A$2:$D$4000,3,FALSE)</f>
        <v>Non Member</v>
      </c>
      <c r="J4522" t="s">
        <v>3099</v>
      </c>
      <c r="K4522" t="s">
        <v>30</v>
      </c>
      <c r="L4522" t="str">
        <f>VLOOKUP($K4522,non_member_list_price!$A$2:$D$43,2,FALSE)</f>
        <v>I-O Hardware</v>
      </c>
      <c r="M4522">
        <f>VLOOKUP($K4522,non_member_list_price!$A$2:$D$43,3,FALSE)</f>
        <v>230000</v>
      </c>
      <c r="N4522">
        <f>VLOOKUP($K4522,non_member_list_price!$A$2:$D$43,4,FALSE)</f>
        <v>264500</v>
      </c>
      <c r="O4522">
        <f t="shared" si="212"/>
        <v>34500</v>
      </c>
    </row>
    <row r="4523" spans="1:15" x14ac:dyDescent="0.25">
      <c r="A4523" s="3">
        <v>44956</v>
      </c>
      <c r="B4523" s="3" t="str">
        <f t="shared" si="210"/>
        <v>January</v>
      </c>
      <c r="C4523" s="3" t="str">
        <f t="shared" si="211"/>
        <v>2023</v>
      </c>
      <c r="D4523" t="str">
        <f>VLOOKUP(G4523,customer_reference!$A$2:$D$4000,4,FALSE)</f>
        <v>Makassar</v>
      </c>
      <c r="E4523" s="2">
        <f>VLOOKUP(D4523,city_reference!$A$2:$C$23,2,FALSE)</f>
        <v>-5.1477000000000004</v>
      </c>
      <c r="F4523" s="2">
        <f>VLOOKUP(D4523,city_reference!$A$2:$C$23,3,FALSE)</f>
        <v>119.4327</v>
      </c>
      <c r="G4523" t="s">
        <v>3720</v>
      </c>
      <c r="H4523" t="str">
        <f>VLOOKUP(G4523,customer_reference!$A$2:$D$4000,2,FALSE)</f>
        <v>Male</v>
      </c>
      <c r="I4523" t="str">
        <f>VLOOKUP(G4523,customer_reference!$A$2:$D$4000,3,FALSE)</f>
        <v>Non Member</v>
      </c>
      <c r="J4523" t="s">
        <v>3099</v>
      </c>
      <c r="K4523" t="s">
        <v>32</v>
      </c>
      <c r="L4523" t="str">
        <f>VLOOKUP($K4523,non_member_list_price!$A$2:$D$43,2,FALSE)</f>
        <v>I-O Hardware</v>
      </c>
      <c r="M4523">
        <f>VLOOKUP($K4523,non_member_list_price!$A$2:$D$43,3,FALSE)</f>
        <v>1568000</v>
      </c>
      <c r="N4523">
        <f>VLOOKUP($K4523,non_member_list_price!$A$2:$D$43,4,FALSE)</f>
        <v>1803200</v>
      </c>
      <c r="O4523">
        <f t="shared" si="212"/>
        <v>235200</v>
      </c>
    </row>
    <row r="4524" spans="1:15" x14ac:dyDescent="0.25">
      <c r="A4524" s="3">
        <v>44935</v>
      </c>
      <c r="B4524" s="3" t="str">
        <f t="shared" si="210"/>
        <v>January</v>
      </c>
      <c r="C4524" s="3" t="str">
        <f t="shared" si="211"/>
        <v>2023</v>
      </c>
      <c r="D4524" t="str">
        <f>VLOOKUP(G4524,customer_reference!$A$2:$D$4000,4,FALSE)</f>
        <v>Makassar</v>
      </c>
      <c r="E4524" s="2">
        <f>VLOOKUP(D4524,city_reference!$A$2:$C$23,2,FALSE)</f>
        <v>-5.1477000000000004</v>
      </c>
      <c r="F4524" s="2">
        <f>VLOOKUP(D4524,city_reference!$A$2:$C$23,3,FALSE)</f>
        <v>119.4327</v>
      </c>
      <c r="G4524" t="s">
        <v>2150</v>
      </c>
      <c r="H4524" t="str">
        <f>VLOOKUP(G4524,customer_reference!$A$2:$D$4000,2,FALSE)</f>
        <v>Male</v>
      </c>
      <c r="I4524" t="str">
        <f>VLOOKUP(G4524,customer_reference!$A$2:$D$4000,3,FALSE)</f>
        <v>Non Member</v>
      </c>
      <c r="J4524" t="s">
        <v>3099</v>
      </c>
      <c r="K4524" t="s">
        <v>18</v>
      </c>
      <c r="L4524" t="str">
        <f>VLOOKUP($K4524,non_member_list_price!$A$2:$D$43,2,FALSE)</f>
        <v>Core Hardware</v>
      </c>
      <c r="M4524">
        <f>VLOOKUP($K4524,non_member_list_price!$A$2:$D$43,3,FALSE)</f>
        <v>7350000</v>
      </c>
      <c r="N4524">
        <f>VLOOKUP($K4524,non_member_list_price!$A$2:$D$43,4,FALSE)</f>
        <v>8452500</v>
      </c>
      <c r="O4524">
        <f t="shared" si="212"/>
        <v>1102500</v>
      </c>
    </row>
    <row r="4525" spans="1:15" x14ac:dyDescent="0.25">
      <c r="A4525" s="3">
        <v>44578</v>
      </c>
      <c r="B4525" s="3" t="str">
        <f t="shared" si="210"/>
        <v>January</v>
      </c>
      <c r="C4525" s="3" t="str">
        <f t="shared" si="211"/>
        <v>2022</v>
      </c>
      <c r="D4525" t="str">
        <f>VLOOKUP(G4525,customer_reference!$A$2:$D$4001,4,FALSE)</f>
        <v>Makassar</v>
      </c>
      <c r="E4525" s="2">
        <f>VLOOKUP(D4525,city_reference!$A$2:$C$23,2,FALSE)</f>
        <v>-5.1477000000000004</v>
      </c>
      <c r="F4525" s="2">
        <f>VLOOKUP(D4525,city_reference!$A$2:$C$23,3,FALSE)</f>
        <v>119.4327</v>
      </c>
      <c r="G4525" t="s">
        <v>1445</v>
      </c>
      <c r="H4525" t="str">
        <f>VLOOKUP(G4525,customer_reference!$A$2:$D$4001,2,FALSE)</f>
        <v>Male</v>
      </c>
      <c r="I4525" t="str">
        <f>VLOOKUP(G4525,customer_reference!$A$2:$D$4001,3,FALSE)</f>
        <v>Non Member</v>
      </c>
      <c r="J4525" t="s">
        <v>3099</v>
      </c>
      <c r="K4525" t="s">
        <v>23</v>
      </c>
      <c r="L4525" t="str">
        <f>VLOOKUP($K4525,non_member_list_price!$A$2:$D$43,2,FALSE)</f>
        <v>Memory Hardware</v>
      </c>
      <c r="M4525">
        <f>VLOOKUP($K4525,non_member_list_price!$A$2:$D$43,3,FALSE)</f>
        <v>336000</v>
      </c>
      <c r="N4525">
        <f>VLOOKUP($K4525,non_member_list_price!$A$2:$D$43,4,FALSE)</f>
        <v>386400</v>
      </c>
      <c r="O4525">
        <f t="shared" si="212"/>
        <v>50400</v>
      </c>
    </row>
    <row r="4526" spans="1:15" x14ac:dyDescent="0.25">
      <c r="A4526" s="3">
        <v>44810</v>
      </c>
      <c r="B4526" s="3" t="str">
        <f t="shared" si="210"/>
        <v>September</v>
      </c>
      <c r="C4526" s="3" t="str">
        <f t="shared" si="211"/>
        <v>2022</v>
      </c>
      <c r="D4526" t="str">
        <f>VLOOKUP(G4526,customer_reference!$A$2:$D$4000,4,FALSE)</f>
        <v>Makassar</v>
      </c>
      <c r="E4526" s="2">
        <f>VLOOKUP(D4526,city_reference!$A$2:$C$23,2,FALSE)</f>
        <v>-5.1477000000000004</v>
      </c>
      <c r="F4526" s="2">
        <f>VLOOKUP(D4526,city_reference!$A$2:$C$23,3,FALSE)</f>
        <v>119.4327</v>
      </c>
      <c r="G4526" t="s">
        <v>3915</v>
      </c>
      <c r="H4526" t="str">
        <f>VLOOKUP(G4526,customer_reference!$A$2:$D$4000,2,FALSE)</f>
        <v>Male</v>
      </c>
      <c r="I4526" t="str">
        <f>VLOOKUP(G4526,customer_reference!$A$2:$D$4000,3,FALSE)</f>
        <v>Non Member</v>
      </c>
      <c r="J4526" t="s">
        <v>3099</v>
      </c>
      <c r="K4526" t="s">
        <v>23</v>
      </c>
      <c r="L4526" t="str">
        <f>VLOOKUP($K4526,non_member_list_price!$A$2:$D$43,2,FALSE)</f>
        <v>Memory Hardware</v>
      </c>
      <c r="M4526">
        <f>VLOOKUP($K4526,non_member_list_price!$A$2:$D$43,3,FALSE)</f>
        <v>336000</v>
      </c>
      <c r="N4526">
        <f>VLOOKUP($K4526,non_member_list_price!$A$2:$D$43,4,FALSE)</f>
        <v>386400</v>
      </c>
      <c r="O4526">
        <f t="shared" si="212"/>
        <v>50400</v>
      </c>
    </row>
    <row r="4527" spans="1:15" x14ac:dyDescent="0.25">
      <c r="A4527" s="3">
        <v>44709</v>
      </c>
      <c r="B4527" s="3" t="str">
        <f t="shared" si="210"/>
        <v>May</v>
      </c>
      <c r="C4527" s="3" t="str">
        <f t="shared" si="211"/>
        <v>2022</v>
      </c>
      <c r="D4527" t="str">
        <f>VLOOKUP(G4527,customer_reference!$A$2:$D$4000,4,FALSE)</f>
        <v>Makassar</v>
      </c>
      <c r="E4527" s="2">
        <f>VLOOKUP(D4527,city_reference!$A$2:$C$23,2,FALSE)</f>
        <v>-5.1477000000000004</v>
      </c>
      <c r="F4527" s="2">
        <f>VLOOKUP(D4527,city_reference!$A$2:$C$23,3,FALSE)</f>
        <v>119.4327</v>
      </c>
      <c r="G4527" t="s">
        <v>380</v>
      </c>
      <c r="H4527" t="str">
        <f>VLOOKUP(G4527,customer_reference!$A$2:$D$4000,2,FALSE)</f>
        <v>Male</v>
      </c>
      <c r="I4527" t="str">
        <f>VLOOKUP(G4527,customer_reference!$A$2:$D$4000,3,FALSE)</f>
        <v>Non Member</v>
      </c>
      <c r="J4527" t="s">
        <v>3099</v>
      </c>
      <c r="K4527" t="s">
        <v>23</v>
      </c>
      <c r="L4527" t="str">
        <f>VLOOKUP($K4527,non_member_list_price!$A$2:$D$43,2,FALSE)</f>
        <v>Memory Hardware</v>
      </c>
      <c r="M4527">
        <f>VLOOKUP($K4527,non_member_list_price!$A$2:$D$43,3,FALSE)</f>
        <v>336000</v>
      </c>
      <c r="N4527">
        <f>VLOOKUP($K4527,non_member_list_price!$A$2:$D$43,4,FALSE)</f>
        <v>386400</v>
      </c>
      <c r="O4527">
        <f t="shared" si="212"/>
        <v>50400</v>
      </c>
    </row>
    <row r="4528" spans="1:15" x14ac:dyDescent="0.25">
      <c r="A4528" s="3">
        <v>44981</v>
      </c>
      <c r="B4528" s="3" t="str">
        <f t="shared" si="210"/>
        <v>February</v>
      </c>
      <c r="C4528" s="3" t="str">
        <f t="shared" si="211"/>
        <v>2023</v>
      </c>
      <c r="D4528" t="str">
        <f>VLOOKUP(G4528,customer_reference!$A$2:$D$4000,4,FALSE)</f>
        <v>Makassar</v>
      </c>
      <c r="E4528" s="2">
        <f>VLOOKUP(D4528,city_reference!$A$2:$C$23,2,FALSE)</f>
        <v>-5.1477000000000004</v>
      </c>
      <c r="F4528" s="2">
        <f>VLOOKUP(D4528,city_reference!$A$2:$C$23,3,FALSE)</f>
        <v>119.4327</v>
      </c>
      <c r="G4528" t="s">
        <v>2540</v>
      </c>
      <c r="H4528" t="str">
        <f>VLOOKUP(G4528,customer_reference!$A$2:$D$4000,2,FALSE)</f>
        <v>Male</v>
      </c>
      <c r="I4528" t="str">
        <f>VLOOKUP(G4528,customer_reference!$A$2:$D$4000,3,FALSE)</f>
        <v>Non Member</v>
      </c>
      <c r="J4528" t="s">
        <v>3099</v>
      </c>
      <c r="K4528" t="s">
        <v>4080</v>
      </c>
      <c r="L4528" t="str">
        <f>VLOOKUP($K4528,non_member_list_price!$A$2:$D$43,2,FALSE)</f>
        <v>I-O Hardware</v>
      </c>
      <c r="M4528">
        <f>VLOOKUP($K4528,non_member_list_price!$A$2:$D$43,3,FALSE)</f>
        <v>102000</v>
      </c>
      <c r="N4528">
        <f>VLOOKUP($K4528,non_member_list_price!$A$2:$D$43,4,FALSE)</f>
        <v>117300</v>
      </c>
      <c r="O4528">
        <f t="shared" si="212"/>
        <v>15300</v>
      </c>
    </row>
    <row r="4529" spans="1:15" x14ac:dyDescent="0.25">
      <c r="A4529" s="3">
        <v>44843</v>
      </c>
      <c r="B4529" s="3" t="str">
        <f t="shared" si="210"/>
        <v>October</v>
      </c>
      <c r="C4529" s="3" t="str">
        <f t="shared" si="211"/>
        <v>2022</v>
      </c>
      <c r="D4529" t="str">
        <f>VLOOKUP(G4529,customer_reference!$A$2:$D$4000,4,FALSE)</f>
        <v>Makassar</v>
      </c>
      <c r="E4529" s="2">
        <f>VLOOKUP(D4529,city_reference!$A$2:$C$23,2,FALSE)</f>
        <v>-5.1477000000000004</v>
      </c>
      <c r="F4529" s="2">
        <f>VLOOKUP(D4529,city_reference!$A$2:$C$23,3,FALSE)</f>
        <v>119.4327</v>
      </c>
      <c r="G4529" t="s">
        <v>3929</v>
      </c>
      <c r="H4529" t="str">
        <f>VLOOKUP(G4529,customer_reference!$A$2:$D$4000,2,FALSE)</f>
        <v>Male</v>
      </c>
      <c r="I4529" t="str">
        <f>VLOOKUP(G4529,customer_reference!$A$2:$D$4000,3,FALSE)</f>
        <v>Non Member</v>
      </c>
      <c r="J4529" t="s">
        <v>3099</v>
      </c>
      <c r="K4529" t="s">
        <v>4080</v>
      </c>
      <c r="L4529" t="str">
        <f>VLOOKUP($K4529,non_member_list_price!$A$2:$D$43,2,FALSE)</f>
        <v>I-O Hardware</v>
      </c>
      <c r="M4529">
        <f>VLOOKUP($K4529,non_member_list_price!$A$2:$D$43,3,FALSE)</f>
        <v>102000</v>
      </c>
      <c r="N4529">
        <f>VLOOKUP($K4529,non_member_list_price!$A$2:$D$43,4,FALSE)</f>
        <v>117300</v>
      </c>
      <c r="O4529">
        <f t="shared" si="212"/>
        <v>15300</v>
      </c>
    </row>
    <row r="4530" spans="1:15" x14ac:dyDescent="0.25">
      <c r="A4530" s="3">
        <v>44744</v>
      </c>
      <c r="B4530" s="3" t="str">
        <f t="shared" si="210"/>
        <v>July</v>
      </c>
      <c r="C4530" s="3" t="str">
        <f t="shared" si="211"/>
        <v>2022</v>
      </c>
      <c r="D4530" t="str">
        <f>VLOOKUP(G4530,customer_reference!$A$2:$D$4000,4,FALSE)</f>
        <v>Makassar</v>
      </c>
      <c r="E4530" s="2">
        <f>VLOOKUP(D4530,city_reference!$A$2:$C$23,2,FALSE)</f>
        <v>-5.1477000000000004</v>
      </c>
      <c r="F4530" s="2">
        <f>VLOOKUP(D4530,city_reference!$A$2:$C$23,3,FALSE)</f>
        <v>119.4327</v>
      </c>
      <c r="G4530" t="s">
        <v>2243</v>
      </c>
      <c r="H4530" t="str">
        <f>VLOOKUP(G4530,customer_reference!$A$2:$D$4000,2,FALSE)</f>
        <v>Male</v>
      </c>
      <c r="I4530" t="str">
        <f>VLOOKUP(G4530,customer_reference!$A$2:$D$4000,3,FALSE)</f>
        <v>Non Member</v>
      </c>
      <c r="J4530" t="s">
        <v>3099</v>
      </c>
      <c r="K4530" t="s">
        <v>4080</v>
      </c>
      <c r="L4530" t="str">
        <f>VLOOKUP($K4530,non_member_list_price!$A$2:$D$43,2,FALSE)</f>
        <v>I-O Hardware</v>
      </c>
      <c r="M4530">
        <f>VLOOKUP($K4530,non_member_list_price!$A$2:$D$43,3,FALSE)</f>
        <v>102000</v>
      </c>
      <c r="N4530">
        <f>VLOOKUP($K4530,non_member_list_price!$A$2:$D$43,4,FALSE)</f>
        <v>117300</v>
      </c>
      <c r="O4530">
        <f t="shared" si="212"/>
        <v>15300</v>
      </c>
    </row>
    <row r="4531" spans="1:15" x14ac:dyDescent="0.25">
      <c r="A4531" s="3">
        <v>45036</v>
      </c>
      <c r="B4531" s="3" t="str">
        <f t="shared" si="210"/>
        <v>April</v>
      </c>
      <c r="C4531" s="3" t="str">
        <f t="shared" si="211"/>
        <v>2023</v>
      </c>
      <c r="D4531" t="str">
        <f>VLOOKUP(G4531,customer_reference!$A$2:$D$4000,4,FALSE)</f>
        <v>Makassar</v>
      </c>
      <c r="E4531" s="2">
        <f>VLOOKUP(D4531,city_reference!$A$2:$C$23,2,FALSE)</f>
        <v>-5.1477000000000004</v>
      </c>
      <c r="F4531" s="2">
        <f>VLOOKUP(D4531,city_reference!$A$2:$C$23,3,FALSE)</f>
        <v>119.4327</v>
      </c>
      <c r="G4531" t="s">
        <v>2540</v>
      </c>
      <c r="H4531" t="str">
        <f>VLOOKUP(G4531,customer_reference!$A$2:$D$4000,2,FALSE)</f>
        <v>Male</v>
      </c>
      <c r="I4531" t="str">
        <f>VLOOKUP(G4531,customer_reference!$A$2:$D$4000,3,FALSE)</f>
        <v>Non Member</v>
      </c>
      <c r="J4531" t="s">
        <v>3099</v>
      </c>
      <c r="K4531" t="s">
        <v>30</v>
      </c>
      <c r="L4531" t="str">
        <f>VLOOKUP($K4531,non_member_list_price!$A$2:$D$43,2,FALSE)</f>
        <v>I-O Hardware</v>
      </c>
      <c r="M4531">
        <f>VLOOKUP($K4531,non_member_list_price!$A$2:$D$43,3,FALSE)</f>
        <v>230000</v>
      </c>
      <c r="N4531">
        <f>VLOOKUP($K4531,non_member_list_price!$A$2:$D$43,4,FALSE)</f>
        <v>264500</v>
      </c>
      <c r="O4531">
        <f t="shared" si="212"/>
        <v>34500</v>
      </c>
    </row>
    <row r="4532" spans="1:15" x14ac:dyDescent="0.25">
      <c r="A4532" s="3">
        <v>45144</v>
      </c>
      <c r="B4532" s="3" t="str">
        <f t="shared" si="210"/>
        <v>August</v>
      </c>
      <c r="C4532" s="3" t="str">
        <f t="shared" si="211"/>
        <v>2023</v>
      </c>
      <c r="D4532" t="str">
        <f>VLOOKUP(G4532,customer_reference!$A$2:$D$4000,4,FALSE)</f>
        <v>Makassar</v>
      </c>
      <c r="E4532" s="2">
        <f>VLOOKUP(D4532,city_reference!$A$2:$C$23,2,FALSE)</f>
        <v>-5.1477000000000004</v>
      </c>
      <c r="F4532" s="2">
        <f>VLOOKUP(D4532,city_reference!$A$2:$C$23,3,FALSE)</f>
        <v>119.4327</v>
      </c>
      <c r="G4532" t="s">
        <v>301</v>
      </c>
      <c r="H4532" t="str">
        <f>VLOOKUP(G4532,customer_reference!$A$2:$D$4000,2,FALSE)</f>
        <v>Male</v>
      </c>
      <c r="I4532" t="str">
        <f>VLOOKUP(G4532,customer_reference!$A$2:$D$4000,3,FALSE)</f>
        <v>Non Member</v>
      </c>
      <c r="J4532" t="s">
        <v>3099</v>
      </c>
      <c r="K4532" t="s">
        <v>35</v>
      </c>
      <c r="L4532" t="str">
        <f>VLOOKUP($K4532,non_member_list_price!$A$2:$D$43,2,FALSE)</f>
        <v>I-O Hardware</v>
      </c>
      <c r="M4532">
        <f>VLOOKUP($K4532,non_member_list_price!$A$2:$D$43,3,FALSE)</f>
        <v>652000</v>
      </c>
      <c r="N4532">
        <f>VLOOKUP($K4532,non_member_list_price!$A$2:$D$43,4,FALSE)</f>
        <v>749800</v>
      </c>
      <c r="O4532">
        <f t="shared" si="212"/>
        <v>97800</v>
      </c>
    </row>
    <row r="4533" spans="1:15" x14ac:dyDescent="0.25">
      <c r="A4533" s="3">
        <v>44713</v>
      </c>
      <c r="B4533" s="3" t="str">
        <f t="shared" si="210"/>
        <v>June</v>
      </c>
      <c r="C4533" s="3" t="str">
        <f t="shared" si="211"/>
        <v>2022</v>
      </c>
      <c r="D4533" t="str">
        <f>VLOOKUP(G4533,customer_reference!$A$2:$D$4000,4,FALSE)</f>
        <v>Makassar</v>
      </c>
      <c r="E4533" s="2">
        <f>VLOOKUP(D4533,city_reference!$A$2:$C$23,2,FALSE)</f>
        <v>-5.1477000000000004</v>
      </c>
      <c r="F4533" s="2">
        <f>VLOOKUP(D4533,city_reference!$A$2:$C$23,3,FALSE)</f>
        <v>119.4327</v>
      </c>
      <c r="G4533" t="s">
        <v>3469</v>
      </c>
      <c r="H4533" t="str">
        <f>VLOOKUP(G4533,customer_reference!$A$2:$D$4000,2,FALSE)</f>
        <v>Male</v>
      </c>
      <c r="I4533" t="str">
        <f>VLOOKUP(G4533,customer_reference!$A$2:$D$4000,3,FALSE)</f>
        <v>Non Member</v>
      </c>
      <c r="J4533" t="s">
        <v>3099</v>
      </c>
      <c r="K4533" t="s">
        <v>35</v>
      </c>
      <c r="L4533" t="str">
        <f>VLOOKUP($K4533,non_member_list_price!$A$2:$D$43,2,FALSE)</f>
        <v>I-O Hardware</v>
      </c>
      <c r="M4533">
        <f>VLOOKUP($K4533,non_member_list_price!$A$2:$D$43,3,FALSE)</f>
        <v>652000</v>
      </c>
      <c r="N4533">
        <f>VLOOKUP($K4533,non_member_list_price!$A$2:$D$43,4,FALSE)</f>
        <v>749800</v>
      </c>
      <c r="O4533">
        <f t="shared" si="212"/>
        <v>97800</v>
      </c>
    </row>
    <row r="4534" spans="1:15" x14ac:dyDescent="0.25">
      <c r="A4534" s="3">
        <v>44664</v>
      </c>
      <c r="B4534" s="3" t="str">
        <f t="shared" si="210"/>
        <v>April</v>
      </c>
      <c r="C4534" s="3" t="str">
        <f t="shared" si="211"/>
        <v>2022</v>
      </c>
      <c r="D4534" t="str">
        <f>VLOOKUP(G4534,customer_reference!$A$2:$D$4000,4,FALSE)</f>
        <v>Makassar</v>
      </c>
      <c r="E4534" s="2">
        <f>VLOOKUP(D4534,city_reference!$A$2:$C$23,2,FALSE)</f>
        <v>-5.1477000000000004</v>
      </c>
      <c r="F4534" s="2">
        <f>VLOOKUP(D4534,city_reference!$A$2:$C$23,3,FALSE)</f>
        <v>119.4327</v>
      </c>
      <c r="G4534" t="s">
        <v>2920</v>
      </c>
      <c r="H4534" t="str">
        <f>VLOOKUP(G4534,customer_reference!$A$2:$D$4000,2,FALSE)</f>
        <v>Male</v>
      </c>
      <c r="I4534" t="str">
        <f>VLOOKUP(G4534,customer_reference!$A$2:$D$4000,3,FALSE)</f>
        <v>Non Member</v>
      </c>
      <c r="J4534" t="s">
        <v>3099</v>
      </c>
      <c r="K4534" t="s">
        <v>31</v>
      </c>
      <c r="L4534" t="str">
        <f>VLOOKUP($K4534,non_member_list_price!$A$2:$D$43,2,FALSE)</f>
        <v>I-O Hardware</v>
      </c>
      <c r="M4534">
        <f>VLOOKUP($K4534,non_member_list_price!$A$2:$D$43,3,FALSE)</f>
        <v>69000</v>
      </c>
      <c r="N4534">
        <f>VLOOKUP($K4534,non_member_list_price!$A$2:$D$43,4,FALSE)</f>
        <v>79350</v>
      </c>
      <c r="O4534">
        <f t="shared" si="212"/>
        <v>10350</v>
      </c>
    </row>
    <row r="4535" spans="1:15" x14ac:dyDescent="0.25">
      <c r="A4535" s="3">
        <v>44848</v>
      </c>
      <c r="B4535" s="3" t="str">
        <f t="shared" si="210"/>
        <v>October</v>
      </c>
      <c r="C4535" s="3" t="str">
        <f t="shared" si="211"/>
        <v>2022</v>
      </c>
      <c r="D4535" t="str">
        <f>VLOOKUP(G4535,customer_reference!$A$2:$D$4000,4,FALSE)</f>
        <v>Makassar</v>
      </c>
      <c r="E4535" s="2">
        <f>VLOOKUP(D4535,city_reference!$A$2:$C$23,2,FALSE)</f>
        <v>-5.1477000000000004</v>
      </c>
      <c r="F4535" s="2">
        <f>VLOOKUP(D4535,city_reference!$A$2:$C$23,3,FALSE)</f>
        <v>119.4327</v>
      </c>
      <c r="G4535" t="s">
        <v>2150</v>
      </c>
      <c r="H4535" t="str">
        <f>VLOOKUP(G4535,customer_reference!$A$2:$D$4000,2,FALSE)</f>
        <v>Male</v>
      </c>
      <c r="I4535" t="str">
        <f>VLOOKUP(G4535,customer_reference!$A$2:$D$4000,3,FALSE)</f>
        <v>Non Member</v>
      </c>
      <c r="J4535" t="s">
        <v>3099</v>
      </c>
      <c r="K4535" t="s">
        <v>31</v>
      </c>
      <c r="L4535" t="str">
        <f>VLOOKUP($K4535,non_member_list_price!$A$2:$D$43,2,FALSE)</f>
        <v>I-O Hardware</v>
      </c>
      <c r="M4535">
        <f>VLOOKUP($K4535,non_member_list_price!$A$2:$D$43,3,FALSE)</f>
        <v>69000</v>
      </c>
      <c r="N4535">
        <f>VLOOKUP($K4535,non_member_list_price!$A$2:$D$43,4,FALSE)</f>
        <v>79350</v>
      </c>
      <c r="O4535">
        <f t="shared" si="212"/>
        <v>10350</v>
      </c>
    </row>
    <row r="4536" spans="1:15" x14ac:dyDescent="0.25">
      <c r="A4536" s="3">
        <v>44796</v>
      </c>
      <c r="B4536" s="3" t="str">
        <f t="shared" si="210"/>
        <v>August</v>
      </c>
      <c r="C4536" s="3" t="str">
        <f t="shared" si="211"/>
        <v>2022</v>
      </c>
      <c r="D4536" t="str">
        <f>VLOOKUP(G4536,customer_reference!$A$2:$D$4000,4,FALSE)</f>
        <v>Makassar</v>
      </c>
      <c r="E4536" s="2">
        <f>VLOOKUP(D4536,city_reference!$A$2:$C$23,2,FALSE)</f>
        <v>-5.1477000000000004</v>
      </c>
      <c r="F4536" s="2">
        <f>VLOOKUP(D4536,city_reference!$A$2:$C$23,3,FALSE)</f>
        <v>119.4327</v>
      </c>
      <c r="G4536" t="s">
        <v>3111</v>
      </c>
      <c r="H4536" t="str">
        <f>VLOOKUP(G4536,customer_reference!$A$2:$D$4000,2,FALSE)</f>
        <v>Male</v>
      </c>
      <c r="I4536" t="str">
        <f>VLOOKUP(G4536,customer_reference!$A$2:$D$4000,3,FALSE)</f>
        <v>Non Member</v>
      </c>
      <c r="J4536" t="s">
        <v>3099</v>
      </c>
      <c r="K4536" t="s">
        <v>41</v>
      </c>
      <c r="L4536" t="str">
        <f>VLOOKUP($K4536,non_member_list_price!$A$2:$D$43,2,FALSE)</f>
        <v>Safety Hardware</v>
      </c>
      <c r="M4536">
        <f>VLOOKUP($K4536,non_member_list_price!$A$2:$D$43,3,FALSE)</f>
        <v>42000</v>
      </c>
      <c r="N4536">
        <f>VLOOKUP($K4536,non_member_list_price!$A$2:$D$43,4,FALSE)</f>
        <v>48300</v>
      </c>
      <c r="O4536">
        <f t="shared" si="212"/>
        <v>6300</v>
      </c>
    </row>
    <row r="4537" spans="1:15" x14ac:dyDescent="0.25">
      <c r="A4537" s="3">
        <v>45092</v>
      </c>
      <c r="B4537" s="3" t="str">
        <f t="shared" si="210"/>
        <v>June</v>
      </c>
      <c r="C4537" s="3" t="str">
        <f t="shared" si="211"/>
        <v>2023</v>
      </c>
      <c r="D4537" t="str">
        <f>VLOOKUP(G4537,customer_reference!$A$2:$D$4000,4,FALSE)</f>
        <v>Makassar</v>
      </c>
      <c r="E4537" s="2">
        <f>VLOOKUP(D4537,city_reference!$A$2:$C$23,2,FALSE)</f>
        <v>-5.1477000000000004</v>
      </c>
      <c r="F4537" s="2">
        <f>VLOOKUP(D4537,city_reference!$A$2:$C$23,3,FALSE)</f>
        <v>119.4327</v>
      </c>
      <c r="G4537" t="s">
        <v>816</v>
      </c>
      <c r="H4537" t="str">
        <f>VLOOKUP(G4537,customer_reference!$A$2:$D$4000,2,FALSE)</f>
        <v>Male</v>
      </c>
      <c r="I4537" t="str">
        <f>VLOOKUP(G4537,customer_reference!$A$2:$D$4000,3,FALSE)</f>
        <v>Non Member</v>
      </c>
      <c r="J4537" t="s">
        <v>3099</v>
      </c>
      <c r="K4537" t="s">
        <v>26</v>
      </c>
      <c r="L4537" t="str">
        <f>VLOOKUP($K4537,non_member_list_price!$A$2:$D$43,2,FALSE)</f>
        <v>Core Hardware</v>
      </c>
      <c r="M4537">
        <f>VLOOKUP($K4537,non_member_list_price!$A$2:$D$43,3,FALSE)</f>
        <v>2870000</v>
      </c>
      <c r="N4537">
        <f>VLOOKUP($K4537,non_member_list_price!$A$2:$D$43,4,FALSE)</f>
        <v>3300500</v>
      </c>
      <c r="O4537">
        <f t="shared" si="212"/>
        <v>430500</v>
      </c>
    </row>
    <row r="4538" spans="1:15" x14ac:dyDescent="0.25">
      <c r="A4538" s="3">
        <v>45031</v>
      </c>
      <c r="B4538" s="3" t="str">
        <f t="shared" si="210"/>
        <v>April</v>
      </c>
      <c r="C4538" s="3" t="str">
        <f t="shared" si="211"/>
        <v>2023</v>
      </c>
      <c r="D4538" t="str">
        <f>VLOOKUP(G4538,customer_reference!$A$2:$D$4000,4,FALSE)</f>
        <v>Makassar</v>
      </c>
      <c r="E4538" s="2">
        <f>VLOOKUP(D4538,city_reference!$A$2:$C$23,2,FALSE)</f>
        <v>-5.1477000000000004</v>
      </c>
      <c r="F4538" s="2">
        <f>VLOOKUP(D4538,city_reference!$A$2:$C$23,3,FALSE)</f>
        <v>119.4327</v>
      </c>
      <c r="G4538" t="s">
        <v>512</v>
      </c>
      <c r="H4538" t="str">
        <f>VLOOKUP(G4538,customer_reference!$A$2:$D$4000,2,FALSE)</f>
        <v>Male</v>
      </c>
      <c r="I4538" t="str">
        <f>VLOOKUP(G4538,customer_reference!$A$2:$D$4000,3,FALSE)</f>
        <v>Non Member</v>
      </c>
      <c r="J4538" t="s">
        <v>3099</v>
      </c>
      <c r="K4538" t="s">
        <v>20</v>
      </c>
      <c r="L4538" t="str">
        <f>VLOOKUP($K4538,non_member_list_price!$A$2:$D$43,2,FALSE)</f>
        <v>Memory Hardware</v>
      </c>
      <c r="M4538">
        <f>VLOOKUP($K4538,non_member_list_price!$A$2:$D$43,3,FALSE)</f>
        <v>70000</v>
      </c>
      <c r="N4538">
        <f>VLOOKUP($K4538,non_member_list_price!$A$2:$D$43,4,FALSE)</f>
        <v>80500</v>
      </c>
      <c r="O4538">
        <f t="shared" si="212"/>
        <v>10500</v>
      </c>
    </row>
    <row r="4539" spans="1:15" x14ac:dyDescent="0.25">
      <c r="A4539" s="3">
        <v>44855</v>
      </c>
      <c r="B4539" s="3" t="str">
        <f t="shared" si="210"/>
        <v>October</v>
      </c>
      <c r="C4539" s="3" t="str">
        <f t="shared" si="211"/>
        <v>2022</v>
      </c>
      <c r="D4539" t="str">
        <f>VLOOKUP(G4539,customer_reference!$A$2:$D$4000,4,FALSE)</f>
        <v>Makassar</v>
      </c>
      <c r="E4539" s="2">
        <f>VLOOKUP(D4539,city_reference!$A$2:$C$23,2,FALSE)</f>
        <v>-5.1477000000000004</v>
      </c>
      <c r="F4539" s="2">
        <f>VLOOKUP(D4539,city_reference!$A$2:$C$23,3,FALSE)</f>
        <v>119.4327</v>
      </c>
      <c r="G4539" t="s">
        <v>174</v>
      </c>
      <c r="H4539" t="str">
        <f>VLOOKUP(G4539,customer_reference!$A$2:$D$4000,2,FALSE)</f>
        <v>Male</v>
      </c>
      <c r="I4539" t="str">
        <f>VLOOKUP(G4539,customer_reference!$A$2:$D$4000,3,FALSE)</f>
        <v>Non Member</v>
      </c>
      <c r="J4539" t="s">
        <v>3099</v>
      </c>
      <c r="K4539" t="s">
        <v>32</v>
      </c>
      <c r="L4539" t="str">
        <f>VLOOKUP($K4539,non_member_list_price!$A$2:$D$43,2,FALSE)</f>
        <v>I-O Hardware</v>
      </c>
      <c r="M4539">
        <f>VLOOKUP($K4539,non_member_list_price!$A$2:$D$43,3,FALSE)</f>
        <v>1568000</v>
      </c>
      <c r="N4539">
        <f>VLOOKUP($K4539,non_member_list_price!$A$2:$D$43,4,FALSE)</f>
        <v>1803200</v>
      </c>
      <c r="O4539">
        <f t="shared" si="212"/>
        <v>235200</v>
      </c>
    </row>
    <row r="4540" spans="1:15" x14ac:dyDescent="0.25">
      <c r="A4540" s="3">
        <v>44736</v>
      </c>
      <c r="B4540" s="3" t="str">
        <f t="shared" si="210"/>
        <v>June</v>
      </c>
      <c r="C4540" s="3" t="str">
        <f t="shared" si="211"/>
        <v>2022</v>
      </c>
      <c r="D4540" t="str">
        <f>VLOOKUP(G4540,customer_reference!$A$2:$D$4000,4,FALSE)</f>
        <v>Makassar</v>
      </c>
      <c r="E4540" s="2">
        <f>VLOOKUP(D4540,city_reference!$A$2:$C$23,2,FALSE)</f>
        <v>-5.1477000000000004</v>
      </c>
      <c r="F4540" s="2">
        <f>VLOOKUP(D4540,city_reference!$A$2:$C$23,3,FALSE)</f>
        <v>119.4327</v>
      </c>
      <c r="G4540" t="s">
        <v>2831</v>
      </c>
      <c r="H4540" t="str">
        <f>VLOOKUP(G4540,customer_reference!$A$2:$D$4000,2,FALSE)</f>
        <v>Male</v>
      </c>
      <c r="I4540" t="str">
        <f>VLOOKUP(G4540,customer_reference!$A$2:$D$4000,3,FALSE)</f>
        <v>Non Member</v>
      </c>
      <c r="J4540" t="s">
        <v>3099</v>
      </c>
      <c r="K4540" t="s">
        <v>4</v>
      </c>
      <c r="L4540" t="str">
        <f>VLOOKUP($K4540,non_member_list_price!$A$2:$D$43,2,FALSE)</f>
        <v>Memory Hardware</v>
      </c>
      <c r="M4540">
        <f>VLOOKUP($K4540,non_member_list_price!$A$2:$D$43,3,FALSE)</f>
        <v>504000</v>
      </c>
      <c r="N4540">
        <f>VLOOKUP($K4540,non_member_list_price!$A$2:$D$43,4,FALSE)</f>
        <v>579600</v>
      </c>
      <c r="O4540">
        <f t="shared" si="212"/>
        <v>75600</v>
      </c>
    </row>
    <row r="4541" spans="1:15" x14ac:dyDescent="0.25">
      <c r="A4541" s="3">
        <v>44806</v>
      </c>
      <c r="B4541" s="3" t="str">
        <f t="shared" si="210"/>
        <v>September</v>
      </c>
      <c r="C4541" s="3" t="str">
        <f t="shared" si="211"/>
        <v>2022</v>
      </c>
      <c r="D4541" t="str">
        <f>VLOOKUP(G4541,customer_reference!$A$2:$D$4000,4,FALSE)</f>
        <v>Makassar</v>
      </c>
      <c r="E4541" s="2">
        <f>VLOOKUP(D4541,city_reference!$A$2:$C$23,2,FALSE)</f>
        <v>-5.1477000000000004</v>
      </c>
      <c r="F4541" s="2">
        <f>VLOOKUP(D4541,city_reference!$A$2:$C$23,3,FALSE)</f>
        <v>119.4327</v>
      </c>
      <c r="G4541" t="s">
        <v>1754</v>
      </c>
      <c r="H4541" t="str">
        <f>VLOOKUP(G4541,customer_reference!$A$2:$D$4000,2,FALSE)</f>
        <v>Male</v>
      </c>
      <c r="I4541" t="str">
        <f>VLOOKUP(G4541,customer_reference!$A$2:$D$4000,3,FALSE)</f>
        <v>Non Member</v>
      </c>
      <c r="J4541" t="s">
        <v>3099</v>
      </c>
      <c r="K4541" t="s">
        <v>45</v>
      </c>
      <c r="L4541" t="str">
        <f>VLOOKUP($K4541,non_member_list_price!$A$2:$D$43,2,FALSE)</f>
        <v>I-O Hardware</v>
      </c>
      <c r="M4541">
        <f>VLOOKUP($K4541,non_member_list_price!$A$2:$D$43,3,FALSE)</f>
        <v>52000</v>
      </c>
      <c r="N4541">
        <f>VLOOKUP($K4541,non_member_list_price!$A$2:$D$43,4,FALSE)</f>
        <v>59800</v>
      </c>
      <c r="O4541">
        <f t="shared" si="212"/>
        <v>7800</v>
      </c>
    </row>
    <row r="4542" spans="1:15" x14ac:dyDescent="0.25">
      <c r="A4542" s="3">
        <v>45148</v>
      </c>
      <c r="B4542" s="3" t="str">
        <f t="shared" si="210"/>
        <v>August</v>
      </c>
      <c r="C4542" s="3" t="str">
        <f t="shared" si="211"/>
        <v>2023</v>
      </c>
      <c r="D4542" t="str">
        <f>VLOOKUP(G4542,customer_reference!$A$2:$D$4000,4,FALSE)</f>
        <v>Makassar</v>
      </c>
      <c r="E4542" s="2">
        <f>VLOOKUP(D4542,city_reference!$A$2:$C$23,2,FALSE)</f>
        <v>-5.1477000000000004</v>
      </c>
      <c r="F4542" s="2">
        <f>VLOOKUP(D4542,city_reference!$A$2:$C$23,3,FALSE)</f>
        <v>119.4327</v>
      </c>
      <c r="G4542" t="s">
        <v>459</v>
      </c>
      <c r="H4542" t="str">
        <f>VLOOKUP(G4542,customer_reference!$A$2:$D$4000,2,FALSE)</f>
        <v>Male</v>
      </c>
      <c r="I4542" t="str">
        <f>VLOOKUP(G4542,customer_reference!$A$2:$D$4000,3,FALSE)</f>
        <v>Non Member</v>
      </c>
      <c r="J4542" t="s">
        <v>3099</v>
      </c>
      <c r="K4542" t="s">
        <v>15</v>
      </c>
      <c r="L4542" t="str">
        <f>VLOOKUP($K4542,non_member_list_price!$A$2:$D$43,2,FALSE)</f>
        <v>Core Hardware</v>
      </c>
      <c r="M4542">
        <f>VLOOKUP($K4542,non_member_list_price!$A$2:$D$43,3,FALSE)</f>
        <v>1750000</v>
      </c>
      <c r="N4542">
        <f>VLOOKUP($K4542,non_member_list_price!$A$2:$D$43,4,FALSE)</f>
        <v>2012500</v>
      </c>
      <c r="O4542">
        <f t="shared" si="212"/>
        <v>262500</v>
      </c>
    </row>
    <row r="4543" spans="1:15" x14ac:dyDescent="0.25">
      <c r="A4543" s="3">
        <v>44686</v>
      </c>
      <c r="B4543" s="3" t="str">
        <f t="shared" si="210"/>
        <v>May</v>
      </c>
      <c r="C4543" s="3" t="str">
        <f t="shared" si="211"/>
        <v>2022</v>
      </c>
      <c r="D4543" t="str">
        <f>VLOOKUP(G4543,customer_reference!$A$2:$D$4000,4,FALSE)</f>
        <v>Makassar</v>
      </c>
      <c r="E4543" s="2">
        <f>VLOOKUP(D4543,city_reference!$A$2:$C$23,2,FALSE)</f>
        <v>-5.1477000000000004</v>
      </c>
      <c r="F4543" s="2">
        <f>VLOOKUP(D4543,city_reference!$A$2:$C$23,3,FALSE)</f>
        <v>119.4327</v>
      </c>
      <c r="G4543" t="s">
        <v>3491</v>
      </c>
      <c r="H4543" t="str">
        <f>VLOOKUP(G4543,customer_reference!$A$2:$D$4000,2,FALSE)</f>
        <v>Male</v>
      </c>
      <c r="I4543" t="str">
        <f>VLOOKUP(G4543,customer_reference!$A$2:$D$4000,3,FALSE)</f>
        <v>Non Member</v>
      </c>
      <c r="J4543" t="s">
        <v>3099</v>
      </c>
      <c r="K4543" t="s">
        <v>33</v>
      </c>
      <c r="L4543" t="str">
        <f>VLOOKUP($K4543,non_member_list_price!$A$2:$D$43,2,FALSE)</f>
        <v>I-O Hardware</v>
      </c>
      <c r="M4543">
        <f>VLOOKUP($K4543,non_member_list_price!$A$2:$D$43,3,FALSE)</f>
        <v>2884000</v>
      </c>
      <c r="N4543">
        <f>VLOOKUP($K4543,non_member_list_price!$A$2:$D$43,4,FALSE)</f>
        <v>3316600</v>
      </c>
      <c r="O4543">
        <f t="shared" si="212"/>
        <v>432600</v>
      </c>
    </row>
    <row r="4544" spans="1:15" x14ac:dyDescent="0.25">
      <c r="A4544" s="3">
        <v>45120</v>
      </c>
      <c r="B4544" s="3" t="str">
        <f t="shared" si="210"/>
        <v>July</v>
      </c>
      <c r="C4544" s="3" t="str">
        <f t="shared" si="211"/>
        <v>2023</v>
      </c>
      <c r="D4544" t="str">
        <f>VLOOKUP(G4544,customer_reference!$A$2:$D$4000,4,FALSE)</f>
        <v>Makassar</v>
      </c>
      <c r="E4544" s="2">
        <f>VLOOKUP(D4544,city_reference!$A$2:$C$23,2,FALSE)</f>
        <v>-5.1477000000000004</v>
      </c>
      <c r="F4544" s="2">
        <f>VLOOKUP(D4544,city_reference!$A$2:$C$23,3,FALSE)</f>
        <v>119.4327</v>
      </c>
      <c r="G4544" t="s">
        <v>1754</v>
      </c>
      <c r="H4544" t="str">
        <f>VLOOKUP(G4544,customer_reference!$A$2:$D$4000,2,FALSE)</f>
        <v>Male</v>
      </c>
      <c r="I4544" t="str">
        <f>VLOOKUP(G4544,customer_reference!$A$2:$D$4000,3,FALSE)</f>
        <v>Non Member</v>
      </c>
      <c r="J4544" t="s">
        <v>3099</v>
      </c>
      <c r="K4544" t="s">
        <v>33</v>
      </c>
      <c r="L4544" t="str">
        <f>VLOOKUP($K4544,non_member_list_price!$A$2:$D$43,2,FALSE)</f>
        <v>I-O Hardware</v>
      </c>
      <c r="M4544">
        <f>VLOOKUP($K4544,non_member_list_price!$A$2:$D$43,3,FALSE)</f>
        <v>2884000</v>
      </c>
      <c r="N4544">
        <f>VLOOKUP($K4544,non_member_list_price!$A$2:$D$43,4,FALSE)</f>
        <v>3316600</v>
      </c>
      <c r="O4544">
        <f t="shared" si="212"/>
        <v>432600</v>
      </c>
    </row>
    <row r="4545" spans="1:15" x14ac:dyDescent="0.25">
      <c r="A4545" s="3">
        <v>44977</v>
      </c>
      <c r="B4545" s="3" t="str">
        <f t="shared" si="210"/>
        <v>February</v>
      </c>
      <c r="C4545" s="3" t="str">
        <f t="shared" si="211"/>
        <v>2023</v>
      </c>
      <c r="D4545" t="str">
        <f>VLOOKUP(G4545,customer_reference!$A$2:$D$4000,4,FALSE)</f>
        <v>Makassar</v>
      </c>
      <c r="E4545" s="2">
        <f>VLOOKUP(D4545,city_reference!$A$2:$C$23,2,FALSE)</f>
        <v>-5.1477000000000004</v>
      </c>
      <c r="F4545" s="2">
        <f>VLOOKUP(D4545,city_reference!$A$2:$C$23,3,FALSE)</f>
        <v>119.4327</v>
      </c>
      <c r="G4545" t="s">
        <v>745</v>
      </c>
      <c r="H4545" t="str">
        <f>VLOOKUP(G4545,customer_reference!$A$2:$D$4000,2,FALSE)</f>
        <v>Male</v>
      </c>
      <c r="I4545" t="str">
        <f>VLOOKUP(G4545,customer_reference!$A$2:$D$4000,3,FALSE)</f>
        <v>Non Member</v>
      </c>
      <c r="J4545" t="s">
        <v>3099</v>
      </c>
      <c r="K4545" t="s">
        <v>28</v>
      </c>
      <c r="L4545" t="str">
        <f>VLOOKUP($K4545,non_member_list_price!$A$2:$D$43,2,FALSE)</f>
        <v>Core Hardware</v>
      </c>
      <c r="M4545">
        <f>VLOOKUP($K4545,non_member_list_price!$A$2:$D$43,3,FALSE)</f>
        <v>8064000</v>
      </c>
      <c r="N4545">
        <f>VLOOKUP($K4545,non_member_list_price!$A$2:$D$43,4,FALSE)</f>
        <v>9273600</v>
      </c>
      <c r="O4545">
        <f t="shared" si="212"/>
        <v>1209600</v>
      </c>
    </row>
    <row r="4546" spans="1:15" x14ac:dyDescent="0.25">
      <c r="A4546" s="3">
        <v>44906</v>
      </c>
      <c r="B4546" s="3" t="str">
        <f t="shared" ref="B4546:B4609" si="213">TEXT(A4546,"mmmm")</f>
        <v>December</v>
      </c>
      <c r="C4546" s="3" t="str">
        <f t="shared" ref="C4546:C4609" si="214">TEXT(A4546,"yyyy")</f>
        <v>2022</v>
      </c>
      <c r="D4546" t="str">
        <f>VLOOKUP(G4546,customer_reference!$A$2:$D$4000,4,FALSE)</f>
        <v>Makassar</v>
      </c>
      <c r="E4546" s="2">
        <f>VLOOKUP(D4546,city_reference!$A$2:$C$23,2,FALSE)</f>
        <v>-5.1477000000000004</v>
      </c>
      <c r="F4546" s="2">
        <f>VLOOKUP(D4546,city_reference!$A$2:$C$23,3,FALSE)</f>
        <v>119.4327</v>
      </c>
      <c r="G4546" t="s">
        <v>4045</v>
      </c>
      <c r="H4546" t="str">
        <f>VLOOKUP(G4546,customer_reference!$A$2:$D$4000,2,FALSE)</f>
        <v>Male</v>
      </c>
      <c r="I4546" t="str">
        <f>VLOOKUP(G4546,customer_reference!$A$2:$D$4000,3,FALSE)</f>
        <v>Non Member</v>
      </c>
      <c r="J4546" t="s">
        <v>3099</v>
      </c>
      <c r="K4546" t="s">
        <v>37</v>
      </c>
      <c r="L4546" t="str">
        <f>VLOOKUP($K4546,non_member_list_price!$A$2:$D$43,2,FALSE)</f>
        <v>I-O Hardware</v>
      </c>
      <c r="M4546">
        <f>VLOOKUP($K4546,non_member_list_price!$A$2:$D$43,3,FALSE)</f>
        <v>122000</v>
      </c>
      <c r="N4546">
        <f>VLOOKUP($K4546,non_member_list_price!$A$2:$D$43,4,FALSE)</f>
        <v>140300</v>
      </c>
      <c r="O4546">
        <f t="shared" ref="O4546:O4609" si="215">N4546-M4546</f>
        <v>18300</v>
      </c>
    </row>
    <row r="4547" spans="1:15" x14ac:dyDescent="0.25">
      <c r="A4547" s="3">
        <v>44631</v>
      </c>
      <c r="B4547" s="3" t="str">
        <f t="shared" si="213"/>
        <v>March</v>
      </c>
      <c r="C4547" s="3" t="str">
        <f t="shared" si="214"/>
        <v>2022</v>
      </c>
      <c r="D4547" t="str">
        <f>VLOOKUP(G4547,customer_reference!$A$2:$D$4000,4,FALSE)</f>
        <v>Makassar</v>
      </c>
      <c r="E4547" s="2">
        <f>VLOOKUP(D4547,city_reference!$A$2:$C$23,2,FALSE)</f>
        <v>-5.1477000000000004</v>
      </c>
      <c r="F4547" s="2">
        <f>VLOOKUP(D4547,city_reference!$A$2:$C$23,3,FALSE)</f>
        <v>119.4327</v>
      </c>
      <c r="G4547" t="s">
        <v>4045</v>
      </c>
      <c r="H4547" t="str">
        <f>VLOOKUP(G4547,customer_reference!$A$2:$D$4000,2,FALSE)</f>
        <v>Male</v>
      </c>
      <c r="I4547" t="str">
        <f>VLOOKUP(G4547,customer_reference!$A$2:$D$4000,3,FALSE)</f>
        <v>Non Member</v>
      </c>
      <c r="J4547" t="s">
        <v>3099</v>
      </c>
      <c r="K4547" t="s">
        <v>22</v>
      </c>
      <c r="L4547" t="str">
        <f>VLOOKUP($K4547,non_member_list_price!$A$2:$D$43,2,FALSE)</f>
        <v>Memory Hardware</v>
      </c>
      <c r="M4547">
        <f>VLOOKUP($K4547,non_member_list_price!$A$2:$D$43,3,FALSE)</f>
        <v>224000</v>
      </c>
      <c r="N4547">
        <f>VLOOKUP($K4547,non_member_list_price!$A$2:$D$43,4,FALSE)</f>
        <v>257600</v>
      </c>
      <c r="O4547">
        <f t="shared" si="215"/>
        <v>33600</v>
      </c>
    </row>
    <row r="4548" spans="1:15" x14ac:dyDescent="0.25">
      <c r="A4548" s="3">
        <v>44825</v>
      </c>
      <c r="B4548" s="3" t="str">
        <f t="shared" si="213"/>
        <v>September</v>
      </c>
      <c r="C4548" s="3" t="str">
        <f t="shared" si="214"/>
        <v>2022</v>
      </c>
      <c r="D4548" t="str">
        <f>VLOOKUP(G4548,customer_reference!$A$2:$D$4000,4,FALSE)</f>
        <v>Makassar</v>
      </c>
      <c r="E4548" s="2">
        <f>VLOOKUP(D4548,city_reference!$A$2:$C$23,2,FALSE)</f>
        <v>-5.1477000000000004</v>
      </c>
      <c r="F4548" s="2">
        <f>VLOOKUP(D4548,city_reference!$A$2:$C$23,3,FALSE)</f>
        <v>119.4327</v>
      </c>
      <c r="G4548" t="s">
        <v>457</v>
      </c>
      <c r="H4548" t="str">
        <f>VLOOKUP(G4548,customer_reference!$A$2:$D$4000,2,FALSE)</f>
        <v>Male</v>
      </c>
      <c r="I4548" t="str">
        <f>VLOOKUP(G4548,customer_reference!$A$2:$D$4000,3,FALSE)</f>
        <v>Non Member</v>
      </c>
      <c r="J4548" t="s">
        <v>3099</v>
      </c>
      <c r="K4548" t="s">
        <v>8</v>
      </c>
      <c r="L4548" t="str">
        <f>VLOOKUP($K4548,non_member_list_price!$A$2:$D$43,2,FALSE)</f>
        <v>Memory Hardware</v>
      </c>
      <c r="M4548">
        <f>VLOOKUP($K4548,non_member_list_price!$A$2:$D$43,3,FALSE)</f>
        <v>448000</v>
      </c>
      <c r="N4548">
        <f>VLOOKUP($K4548,non_member_list_price!$A$2:$D$43,4,FALSE)</f>
        <v>515200</v>
      </c>
      <c r="O4548">
        <f t="shared" si="215"/>
        <v>67200</v>
      </c>
    </row>
    <row r="4549" spans="1:15" x14ac:dyDescent="0.25">
      <c r="A4549" s="3">
        <v>44587</v>
      </c>
      <c r="B4549" s="3" t="str">
        <f t="shared" si="213"/>
        <v>January</v>
      </c>
      <c r="C4549" s="3" t="str">
        <f t="shared" si="214"/>
        <v>2022</v>
      </c>
      <c r="D4549" t="str">
        <f>VLOOKUP(G4549,customer_reference!$A$2:$D$4000,4,FALSE)</f>
        <v>Makassar</v>
      </c>
      <c r="E4549" s="2">
        <f>VLOOKUP(D4549,city_reference!$A$2:$C$23,2,FALSE)</f>
        <v>-5.1477000000000004</v>
      </c>
      <c r="F4549" s="2">
        <f>VLOOKUP(D4549,city_reference!$A$2:$C$23,3,FALSE)</f>
        <v>119.4327</v>
      </c>
      <c r="G4549" t="s">
        <v>3111</v>
      </c>
      <c r="H4549" t="str">
        <f>VLOOKUP(G4549,customer_reference!$A$2:$D$4000,2,FALSE)</f>
        <v>Male</v>
      </c>
      <c r="I4549" t="str">
        <f>VLOOKUP(G4549,customer_reference!$A$2:$D$4000,3,FALSE)</f>
        <v>Non Member</v>
      </c>
      <c r="J4549" t="s">
        <v>3099</v>
      </c>
      <c r="K4549" t="s">
        <v>30</v>
      </c>
      <c r="L4549" t="str">
        <f>VLOOKUP($K4549,non_member_list_price!$A$2:$D$43,2,FALSE)</f>
        <v>I-O Hardware</v>
      </c>
      <c r="M4549">
        <f>VLOOKUP($K4549,non_member_list_price!$A$2:$D$43,3,FALSE)</f>
        <v>230000</v>
      </c>
      <c r="N4549">
        <f>VLOOKUP($K4549,non_member_list_price!$A$2:$D$43,4,FALSE)</f>
        <v>264500</v>
      </c>
      <c r="O4549">
        <f t="shared" si="215"/>
        <v>34500</v>
      </c>
    </row>
    <row r="4550" spans="1:15" x14ac:dyDescent="0.25">
      <c r="A4550" s="3">
        <v>44794</v>
      </c>
      <c r="B4550" s="3" t="str">
        <f t="shared" si="213"/>
        <v>August</v>
      </c>
      <c r="C4550" s="3" t="str">
        <f t="shared" si="214"/>
        <v>2022</v>
      </c>
      <c r="D4550" t="str">
        <f>VLOOKUP(G4550,customer_reference!$A$2:$D$4000,4,FALSE)</f>
        <v>Makassar</v>
      </c>
      <c r="E4550" s="2">
        <f>VLOOKUP(D4550,city_reference!$A$2:$C$23,2,FALSE)</f>
        <v>-5.1477000000000004</v>
      </c>
      <c r="F4550" s="2">
        <f>VLOOKUP(D4550,city_reference!$A$2:$C$23,3,FALSE)</f>
        <v>119.4327</v>
      </c>
      <c r="G4550" t="s">
        <v>2150</v>
      </c>
      <c r="H4550" t="str">
        <f>VLOOKUP(G4550,customer_reference!$A$2:$D$4000,2,FALSE)</f>
        <v>Male</v>
      </c>
      <c r="I4550" t="str">
        <f>VLOOKUP(G4550,customer_reference!$A$2:$D$4000,3,FALSE)</f>
        <v>Non Member</v>
      </c>
      <c r="J4550" t="s">
        <v>3099</v>
      </c>
      <c r="K4550" t="s">
        <v>30</v>
      </c>
      <c r="L4550" t="str">
        <f>VLOOKUP($K4550,non_member_list_price!$A$2:$D$43,2,FALSE)</f>
        <v>I-O Hardware</v>
      </c>
      <c r="M4550">
        <f>VLOOKUP($K4550,non_member_list_price!$A$2:$D$43,3,FALSE)</f>
        <v>230000</v>
      </c>
      <c r="N4550">
        <f>VLOOKUP($K4550,non_member_list_price!$A$2:$D$43,4,FALSE)</f>
        <v>264500</v>
      </c>
      <c r="O4550">
        <f t="shared" si="215"/>
        <v>34500</v>
      </c>
    </row>
    <row r="4551" spans="1:15" x14ac:dyDescent="0.25">
      <c r="A4551" s="3">
        <v>44835</v>
      </c>
      <c r="B4551" s="3" t="str">
        <f t="shared" si="213"/>
        <v>October</v>
      </c>
      <c r="C4551" s="3" t="str">
        <f t="shared" si="214"/>
        <v>2022</v>
      </c>
      <c r="D4551" t="str">
        <f>VLOOKUP(G4551,customer_reference!$A$2:$D$4000,4,FALSE)</f>
        <v>Makassar</v>
      </c>
      <c r="E4551" s="2">
        <f>VLOOKUP(D4551,city_reference!$A$2:$C$23,2,FALSE)</f>
        <v>-5.1477000000000004</v>
      </c>
      <c r="F4551" s="2">
        <f>VLOOKUP(D4551,city_reference!$A$2:$C$23,3,FALSE)</f>
        <v>119.4327</v>
      </c>
      <c r="G4551" t="s">
        <v>2150</v>
      </c>
      <c r="H4551" t="str">
        <f>VLOOKUP(G4551,customer_reference!$A$2:$D$4000,2,FALSE)</f>
        <v>Male</v>
      </c>
      <c r="I4551" t="str">
        <f>VLOOKUP(G4551,customer_reference!$A$2:$D$4000,3,FALSE)</f>
        <v>Non Member</v>
      </c>
      <c r="J4551" t="s">
        <v>3099</v>
      </c>
      <c r="K4551" t="s">
        <v>23</v>
      </c>
      <c r="L4551" t="str">
        <f>VLOOKUP($K4551,non_member_list_price!$A$2:$D$43,2,FALSE)</f>
        <v>Memory Hardware</v>
      </c>
      <c r="M4551">
        <f>VLOOKUP($K4551,non_member_list_price!$A$2:$D$43,3,FALSE)</f>
        <v>336000</v>
      </c>
      <c r="N4551">
        <f>VLOOKUP($K4551,non_member_list_price!$A$2:$D$43,4,FALSE)</f>
        <v>386400</v>
      </c>
      <c r="O4551">
        <f t="shared" si="215"/>
        <v>50400</v>
      </c>
    </row>
    <row r="4552" spans="1:15" x14ac:dyDescent="0.25">
      <c r="A4552" s="3">
        <v>45001</v>
      </c>
      <c r="B4552" s="3" t="str">
        <f t="shared" si="213"/>
        <v>March</v>
      </c>
      <c r="C4552" s="3" t="str">
        <f t="shared" si="214"/>
        <v>2023</v>
      </c>
      <c r="D4552" t="str">
        <f>VLOOKUP(G4552,customer_reference!$A$2:$D$4000,4,FALSE)</f>
        <v>Makassar</v>
      </c>
      <c r="E4552" s="2">
        <f>VLOOKUP(D4552,city_reference!$A$2:$C$23,2,FALSE)</f>
        <v>-5.1477000000000004</v>
      </c>
      <c r="F4552" s="2">
        <f>VLOOKUP(D4552,city_reference!$A$2:$C$23,3,FALSE)</f>
        <v>119.4327</v>
      </c>
      <c r="G4552" t="s">
        <v>3174</v>
      </c>
      <c r="H4552" t="str">
        <f>VLOOKUP(G4552,customer_reference!$A$2:$D$4000,2,FALSE)</f>
        <v>Male</v>
      </c>
      <c r="I4552" t="str">
        <f>VLOOKUP(G4552,customer_reference!$A$2:$D$4000,3,FALSE)</f>
        <v>Non Member</v>
      </c>
      <c r="J4552" t="s">
        <v>3099</v>
      </c>
      <c r="K4552" t="s">
        <v>22</v>
      </c>
      <c r="L4552" t="str">
        <f>VLOOKUP($K4552,non_member_list_price!$A$2:$D$43,2,FALSE)</f>
        <v>Memory Hardware</v>
      </c>
      <c r="M4552">
        <f>VLOOKUP($K4552,non_member_list_price!$A$2:$D$43,3,FALSE)</f>
        <v>224000</v>
      </c>
      <c r="N4552">
        <f>VLOOKUP($K4552,non_member_list_price!$A$2:$D$43,4,FALSE)</f>
        <v>257600</v>
      </c>
      <c r="O4552">
        <f t="shared" si="215"/>
        <v>33600</v>
      </c>
    </row>
    <row r="4553" spans="1:15" x14ac:dyDescent="0.25">
      <c r="A4553" s="3">
        <v>44679</v>
      </c>
      <c r="B4553" s="3" t="str">
        <f t="shared" si="213"/>
        <v>April</v>
      </c>
      <c r="C4553" s="3" t="str">
        <f t="shared" si="214"/>
        <v>2022</v>
      </c>
      <c r="D4553" t="str">
        <f>VLOOKUP(G4553,customer_reference!$A$2:$D$4000,4,FALSE)</f>
        <v>Makassar</v>
      </c>
      <c r="E4553" s="2">
        <f>VLOOKUP(D4553,city_reference!$A$2:$C$23,2,FALSE)</f>
        <v>-5.1477000000000004</v>
      </c>
      <c r="F4553" s="2">
        <f>VLOOKUP(D4553,city_reference!$A$2:$C$23,3,FALSE)</f>
        <v>119.4327</v>
      </c>
      <c r="G4553" t="s">
        <v>2831</v>
      </c>
      <c r="H4553" t="str">
        <f>VLOOKUP(G4553,customer_reference!$A$2:$D$4000,2,FALSE)</f>
        <v>Male</v>
      </c>
      <c r="I4553" t="str">
        <f>VLOOKUP(G4553,customer_reference!$A$2:$D$4000,3,FALSE)</f>
        <v>Non Member</v>
      </c>
      <c r="J4553" t="s">
        <v>3099</v>
      </c>
      <c r="K4553" t="s">
        <v>23</v>
      </c>
      <c r="L4553" t="str">
        <f>VLOOKUP($K4553,non_member_list_price!$A$2:$D$43,2,FALSE)</f>
        <v>Memory Hardware</v>
      </c>
      <c r="M4553">
        <f>VLOOKUP($K4553,non_member_list_price!$A$2:$D$43,3,FALSE)</f>
        <v>336000</v>
      </c>
      <c r="N4553">
        <f>VLOOKUP($K4553,non_member_list_price!$A$2:$D$43,4,FALSE)</f>
        <v>386400</v>
      </c>
      <c r="O4553">
        <f t="shared" si="215"/>
        <v>50400</v>
      </c>
    </row>
    <row r="4554" spans="1:15" x14ac:dyDescent="0.25">
      <c r="A4554" s="3">
        <v>44906</v>
      </c>
      <c r="B4554" s="3" t="str">
        <f t="shared" si="213"/>
        <v>December</v>
      </c>
      <c r="C4554" s="3" t="str">
        <f t="shared" si="214"/>
        <v>2022</v>
      </c>
      <c r="D4554" t="str">
        <f>VLOOKUP(G4554,customer_reference!$A$2:$D$4000,4,FALSE)</f>
        <v>Makassar</v>
      </c>
      <c r="E4554" s="2">
        <f>VLOOKUP(D4554,city_reference!$A$2:$C$23,2,FALSE)</f>
        <v>-5.1477000000000004</v>
      </c>
      <c r="F4554" s="2">
        <f>VLOOKUP(D4554,city_reference!$A$2:$C$23,3,FALSE)</f>
        <v>119.4327</v>
      </c>
      <c r="G4554" t="s">
        <v>816</v>
      </c>
      <c r="H4554" t="str">
        <f>VLOOKUP(G4554,customer_reference!$A$2:$D$4000,2,FALSE)</f>
        <v>Male</v>
      </c>
      <c r="I4554" t="str">
        <f>VLOOKUP(G4554,customer_reference!$A$2:$D$4000,3,FALSE)</f>
        <v>Non Member</v>
      </c>
      <c r="J4554" t="s">
        <v>3099</v>
      </c>
      <c r="K4554" t="s">
        <v>4080</v>
      </c>
      <c r="L4554" t="str">
        <f>VLOOKUP($K4554,non_member_list_price!$A$2:$D$43,2,FALSE)</f>
        <v>I-O Hardware</v>
      </c>
      <c r="M4554">
        <f>VLOOKUP($K4554,non_member_list_price!$A$2:$D$43,3,FALSE)</f>
        <v>102000</v>
      </c>
      <c r="N4554">
        <f>VLOOKUP($K4554,non_member_list_price!$A$2:$D$43,4,FALSE)</f>
        <v>117300</v>
      </c>
      <c r="O4554">
        <f t="shared" si="215"/>
        <v>15300</v>
      </c>
    </row>
    <row r="4555" spans="1:15" x14ac:dyDescent="0.25">
      <c r="A4555" s="3">
        <v>44736</v>
      </c>
      <c r="B4555" s="3" t="str">
        <f t="shared" si="213"/>
        <v>June</v>
      </c>
      <c r="C4555" s="3" t="str">
        <f t="shared" si="214"/>
        <v>2022</v>
      </c>
      <c r="D4555" t="str">
        <f>VLOOKUP(G4555,customer_reference!$A$2:$D$4000,4,FALSE)</f>
        <v>Makassar</v>
      </c>
      <c r="E4555" s="2">
        <f>VLOOKUP(D4555,city_reference!$A$2:$C$23,2,FALSE)</f>
        <v>-5.1477000000000004</v>
      </c>
      <c r="F4555" s="2">
        <f>VLOOKUP(D4555,city_reference!$A$2:$C$23,3,FALSE)</f>
        <v>119.4327</v>
      </c>
      <c r="G4555" t="s">
        <v>3439</v>
      </c>
      <c r="H4555" t="str">
        <f>VLOOKUP(G4555,customer_reference!$A$2:$D$4000,2,FALSE)</f>
        <v>Male</v>
      </c>
      <c r="I4555" t="str">
        <f>VLOOKUP(G4555,customer_reference!$A$2:$D$4000,3,FALSE)</f>
        <v>Non Member</v>
      </c>
      <c r="J4555" t="s">
        <v>3099</v>
      </c>
      <c r="K4555" t="s">
        <v>22</v>
      </c>
      <c r="L4555" t="str">
        <f>VLOOKUP($K4555,non_member_list_price!$A$2:$D$43,2,FALSE)</f>
        <v>Memory Hardware</v>
      </c>
      <c r="M4555">
        <f>VLOOKUP($K4555,non_member_list_price!$A$2:$D$43,3,FALSE)</f>
        <v>224000</v>
      </c>
      <c r="N4555">
        <f>VLOOKUP($K4555,non_member_list_price!$A$2:$D$43,4,FALSE)</f>
        <v>257600</v>
      </c>
      <c r="O4555">
        <f t="shared" si="215"/>
        <v>33600</v>
      </c>
    </row>
    <row r="4556" spans="1:15" x14ac:dyDescent="0.25">
      <c r="A4556" s="3">
        <v>44979</v>
      </c>
      <c r="B4556" s="3" t="str">
        <f t="shared" si="213"/>
        <v>February</v>
      </c>
      <c r="C4556" s="3" t="str">
        <f t="shared" si="214"/>
        <v>2023</v>
      </c>
      <c r="D4556" t="str">
        <f>VLOOKUP(G4556,customer_reference!$A$2:$D$4000,4,FALSE)</f>
        <v>Makassar</v>
      </c>
      <c r="E4556" s="2">
        <f>VLOOKUP(D4556,city_reference!$A$2:$C$23,2,FALSE)</f>
        <v>-5.1477000000000004</v>
      </c>
      <c r="F4556" s="2">
        <f>VLOOKUP(D4556,city_reference!$A$2:$C$23,3,FALSE)</f>
        <v>119.4327</v>
      </c>
      <c r="G4556" t="s">
        <v>782</v>
      </c>
      <c r="H4556" t="str">
        <f>VLOOKUP(G4556,customer_reference!$A$2:$D$4000,2,FALSE)</f>
        <v>Male</v>
      </c>
      <c r="I4556" t="str">
        <f>VLOOKUP(G4556,customer_reference!$A$2:$D$4000,3,FALSE)</f>
        <v>Non Member</v>
      </c>
      <c r="J4556" t="s">
        <v>3099</v>
      </c>
      <c r="K4556" t="s">
        <v>4079</v>
      </c>
      <c r="L4556" t="str">
        <f>VLOOKUP($K4556,non_member_list_price!$A$2:$D$43,2,FALSE)</f>
        <v>I-O Hardware</v>
      </c>
      <c r="M4556">
        <f>VLOOKUP($K4556,non_member_list_price!$A$2:$D$43,3,FALSE)</f>
        <v>218000</v>
      </c>
      <c r="N4556">
        <f>VLOOKUP($K4556,non_member_list_price!$A$2:$D$43,4,FALSE)</f>
        <v>250700</v>
      </c>
      <c r="O4556">
        <f t="shared" si="215"/>
        <v>32700</v>
      </c>
    </row>
    <row r="4557" spans="1:15" x14ac:dyDescent="0.25">
      <c r="A4557" s="3">
        <v>44881</v>
      </c>
      <c r="B4557" s="3" t="str">
        <f t="shared" si="213"/>
        <v>November</v>
      </c>
      <c r="C4557" s="3" t="str">
        <f t="shared" si="214"/>
        <v>2022</v>
      </c>
      <c r="D4557" t="str">
        <f>VLOOKUP(G4557,customer_reference!$A$2:$D$4000,4,FALSE)</f>
        <v>Makassar</v>
      </c>
      <c r="E4557" s="2">
        <f>VLOOKUP(D4557,city_reference!$A$2:$C$23,2,FALSE)</f>
        <v>-5.1477000000000004</v>
      </c>
      <c r="F4557" s="2">
        <f>VLOOKUP(D4557,city_reference!$A$2:$C$23,3,FALSE)</f>
        <v>119.4327</v>
      </c>
      <c r="G4557" t="s">
        <v>3929</v>
      </c>
      <c r="H4557" t="str">
        <f>VLOOKUP(G4557,customer_reference!$A$2:$D$4000,2,FALSE)</f>
        <v>Male</v>
      </c>
      <c r="I4557" t="str">
        <f>VLOOKUP(G4557,customer_reference!$A$2:$D$4000,3,FALSE)</f>
        <v>Non Member</v>
      </c>
      <c r="J4557" t="s">
        <v>3099</v>
      </c>
      <c r="K4557" t="s">
        <v>4079</v>
      </c>
      <c r="L4557" t="str">
        <f>VLOOKUP($K4557,non_member_list_price!$A$2:$D$43,2,FALSE)</f>
        <v>I-O Hardware</v>
      </c>
      <c r="M4557">
        <f>VLOOKUP($K4557,non_member_list_price!$A$2:$D$43,3,FALSE)</f>
        <v>218000</v>
      </c>
      <c r="N4557">
        <f>VLOOKUP($K4557,non_member_list_price!$A$2:$D$43,4,FALSE)</f>
        <v>250700</v>
      </c>
      <c r="O4557">
        <f t="shared" si="215"/>
        <v>32700</v>
      </c>
    </row>
    <row r="4558" spans="1:15" x14ac:dyDescent="0.25">
      <c r="A4558" s="3">
        <v>44873</v>
      </c>
      <c r="B4558" s="3" t="str">
        <f t="shared" si="213"/>
        <v>November</v>
      </c>
      <c r="C4558" s="3" t="str">
        <f t="shared" si="214"/>
        <v>2022</v>
      </c>
      <c r="D4558" t="str">
        <f>VLOOKUP(G4558,customer_reference!$A$2:$D$4000,4,FALSE)</f>
        <v>Makassar</v>
      </c>
      <c r="E4558" s="2">
        <f>VLOOKUP(D4558,city_reference!$A$2:$C$23,2,FALSE)</f>
        <v>-5.1477000000000004</v>
      </c>
      <c r="F4558" s="2">
        <f>VLOOKUP(D4558,city_reference!$A$2:$C$23,3,FALSE)</f>
        <v>119.4327</v>
      </c>
      <c r="G4558" t="s">
        <v>380</v>
      </c>
      <c r="H4558" t="str">
        <f>VLOOKUP(G4558,customer_reference!$A$2:$D$4000,2,FALSE)</f>
        <v>Male</v>
      </c>
      <c r="I4558" t="str">
        <f>VLOOKUP(G4558,customer_reference!$A$2:$D$4000,3,FALSE)</f>
        <v>Non Member</v>
      </c>
      <c r="J4558" t="s">
        <v>3099</v>
      </c>
      <c r="K4558" t="s">
        <v>35</v>
      </c>
      <c r="L4558" t="str">
        <f>VLOOKUP($K4558,non_member_list_price!$A$2:$D$43,2,FALSE)</f>
        <v>I-O Hardware</v>
      </c>
      <c r="M4558">
        <f>VLOOKUP($K4558,non_member_list_price!$A$2:$D$43,3,FALSE)</f>
        <v>652000</v>
      </c>
      <c r="N4558">
        <f>VLOOKUP($K4558,non_member_list_price!$A$2:$D$43,4,FALSE)</f>
        <v>749800</v>
      </c>
      <c r="O4558">
        <f t="shared" si="215"/>
        <v>97800</v>
      </c>
    </row>
    <row r="4559" spans="1:15" x14ac:dyDescent="0.25">
      <c r="A4559" s="3">
        <v>44777</v>
      </c>
      <c r="B4559" s="3" t="str">
        <f t="shared" si="213"/>
        <v>August</v>
      </c>
      <c r="C4559" s="3" t="str">
        <f t="shared" si="214"/>
        <v>2022</v>
      </c>
      <c r="D4559" t="str">
        <f>VLOOKUP(G4559,customer_reference!$A$2:$D$4000,4,FALSE)</f>
        <v>Makassar</v>
      </c>
      <c r="E4559" s="2">
        <f>VLOOKUP(D4559,city_reference!$A$2:$C$23,2,FALSE)</f>
        <v>-5.1477000000000004</v>
      </c>
      <c r="F4559" s="2">
        <f>VLOOKUP(D4559,city_reference!$A$2:$C$23,3,FALSE)</f>
        <v>119.4327</v>
      </c>
      <c r="G4559" t="s">
        <v>2920</v>
      </c>
      <c r="H4559" t="str">
        <f>VLOOKUP(G4559,customer_reference!$A$2:$D$4000,2,FALSE)</f>
        <v>Male</v>
      </c>
      <c r="I4559" t="str">
        <f>VLOOKUP(G4559,customer_reference!$A$2:$D$4000,3,FALSE)</f>
        <v>Non Member</v>
      </c>
      <c r="J4559" t="s">
        <v>3099</v>
      </c>
      <c r="K4559" t="s">
        <v>13</v>
      </c>
      <c r="L4559" t="str">
        <f>VLOOKUP($K4559,non_member_list_price!$A$2:$D$43,2,FALSE)</f>
        <v>Memory Hardware</v>
      </c>
      <c r="M4559">
        <f>VLOOKUP($K4559,non_member_list_price!$A$2:$D$43,3,FALSE)</f>
        <v>588000</v>
      </c>
      <c r="N4559">
        <f>VLOOKUP($K4559,non_member_list_price!$A$2:$D$43,4,FALSE)</f>
        <v>676200</v>
      </c>
      <c r="O4559">
        <f t="shared" si="215"/>
        <v>88200</v>
      </c>
    </row>
    <row r="4560" spans="1:15" x14ac:dyDescent="0.25">
      <c r="A4560" s="3">
        <v>44883</v>
      </c>
      <c r="B4560" s="3" t="str">
        <f t="shared" si="213"/>
        <v>November</v>
      </c>
      <c r="C4560" s="3" t="str">
        <f t="shared" si="214"/>
        <v>2022</v>
      </c>
      <c r="D4560" t="str">
        <f>VLOOKUP(G4560,customer_reference!$A$2:$D$4000,4,FALSE)</f>
        <v>Makassar</v>
      </c>
      <c r="E4560" s="2">
        <f>VLOOKUP(D4560,city_reference!$A$2:$C$23,2,FALSE)</f>
        <v>-5.1477000000000004</v>
      </c>
      <c r="F4560" s="2">
        <f>VLOOKUP(D4560,city_reference!$A$2:$C$23,3,FALSE)</f>
        <v>119.4327</v>
      </c>
      <c r="G4560" t="s">
        <v>512</v>
      </c>
      <c r="H4560" t="str">
        <f>VLOOKUP(G4560,customer_reference!$A$2:$D$4000,2,FALSE)</f>
        <v>Male</v>
      </c>
      <c r="I4560" t="str">
        <f>VLOOKUP(G4560,customer_reference!$A$2:$D$4000,3,FALSE)</f>
        <v>Non Member</v>
      </c>
      <c r="J4560" t="s">
        <v>3099</v>
      </c>
      <c r="K4560" t="s">
        <v>5</v>
      </c>
      <c r="L4560" t="str">
        <f>VLOOKUP($K4560,non_member_list_price!$A$2:$D$43,2,FALSE)</f>
        <v>Memory Hardware</v>
      </c>
      <c r="M4560">
        <f>VLOOKUP($K4560,non_member_list_price!$A$2:$D$43,3,FALSE)</f>
        <v>1148000</v>
      </c>
      <c r="N4560">
        <f>VLOOKUP($K4560,non_member_list_price!$A$2:$D$43,4,FALSE)</f>
        <v>1320200</v>
      </c>
      <c r="O4560">
        <f t="shared" si="215"/>
        <v>172200</v>
      </c>
    </row>
    <row r="4561" spans="1:15" x14ac:dyDescent="0.25">
      <c r="A4561" s="3">
        <v>44778</v>
      </c>
      <c r="B4561" s="3" t="str">
        <f t="shared" si="213"/>
        <v>August</v>
      </c>
      <c r="C4561" s="3" t="str">
        <f t="shared" si="214"/>
        <v>2022</v>
      </c>
      <c r="D4561" t="str">
        <f>VLOOKUP(G4561,customer_reference!$A$2:$D$4000,4,FALSE)</f>
        <v>Makassar</v>
      </c>
      <c r="E4561" s="2">
        <f>VLOOKUP(D4561,city_reference!$A$2:$C$23,2,FALSE)</f>
        <v>-5.1477000000000004</v>
      </c>
      <c r="F4561" s="2">
        <f>VLOOKUP(D4561,city_reference!$A$2:$C$23,3,FALSE)</f>
        <v>119.4327</v>
      </c>
      <c r="G4561" t="s">
        <v>3281</v>
      </c>
      <c r="H4561" t="str">
        <f>VLOOKUP(G4561,customer_reference!$A$2:$D$4000,2,FALSE)</f>
        <v>Male</v>
      </c>
      <c r="I4561" t="str">
        <f>VLOOKUP(G4561,customer_reference!$A$2:$D$4000,3,FALSE)</f>
        <v>Non Member</v>
      </c>
      <c r="J4561" t="s">
        <v>3099</v>
      </c>
      <c r="K4561" t="s">
        <v>21</v>
      </c>
      <c r="L4561" t="str">
        <f>VLOOKUP($K4561,non_member_list_price!$A$2:$D$43,2,FALSE)</f>
        <v>Memory Hardware</v>
      </c>
      <c r="M4561">
        <f>VLOOKUP($K4561,non_member_list_price!$A$2:$D$43,3,FALSE)</f>
        <v>140000</v>
      </c>
      <c r="N4561">
        <f>VLOOKUP($K4561,non_member_list_price!$A$2:$D$43,4,FALSE)</f>
        <v>161000</v>
      </c>
      <c r="O4561">
        <f t="shared" si="215"/>
        <v>21000</v>
      </c>
    </row>
    <row r="4562" spans="1:15" x14ac:dyDescent="0.25">
      <c r="A4562" s="3">
        <v>44972</v>
      </c>
      <c r="B4562" s="3" t="str">
        <f t="shared" si="213"/>
        <v>February</v>
      </c>
      <c r="C4562" s="3" t="str">
        <f t="shared" si="214"/>
        <v>2023</v>
      </c>
      <c r="D4562" t="str">
        <f>VLOOKUP(G4562,customer_reference!$A$2:$D$4000,4,FALSE)</f>
        <v>Makassar</v>
      </c>
      <c r="E4562" s="2">
        <f>VLOOKUP(D4562,city_reference!$A$2:$C$23,2,FALSE)</f>
        <v>-5.1477000000000004</v>
      </c>
      <c r="F4562" s="2">
        <f>VLOOKUP(D4562,city_reference!$A$2:$C$23,3,FALSE)</f>
        <v>119.4327</v>
      </c>
      <c r="G4562" t="s">
        <v>3189</v>
      </c>
      <c r="H4562" t="str">
        <f>VLOOKUP(G4562,customer_reference!$A$2:$D$4000,2,FALSE)</f>
        <v>Male</v>
      </c>
      <c r="I4562" t="str">
        <f>VLOOKUP(G4562,customer_reference!$A$2:$D$4000,3,FALSE)</f>
        <v>Non Member</v>
      </c>
      <c r="J4562" t="s">
        <v>4095</v>
      </c>
      <c r="K4562" t="s">
        <v>4080</v>
      </c>
      <c r="L4562" t="str">
        <f>VLOOKUP($K4562,non_member_list_price!$A$2:$D$43,2,FALSE)</f>
        <v>I-O Hardware</v>
      </c>
      <c r="M4562">
        <f>VLOOKUP($K4562,non_member_list_price!$A$2:$D$43,3,FALSE)</f>
        <v>102000</v>
      </c>
      <c r="N4562">
        <f>VLOOKUP($K4562,non_member_list_price!$A$2:$D$43,4,FALSE)</f>
        <v>117300</v>
      </c>
      <c r="O4562">
        <f t="shared" si="215"/>
        <v>15300</v>
      </c>
    </row>
    <row r="4563" spans="1:15" x14ac:dyDescent="0.25">
      <c r="A4563" s="3">
        <v>44898</v>
      </c>
      <c r="B4563" s="3" t="str">
        <f t="shared" si="213"/>
        <v>December</v>
      </c>
      <c r="C4563" s="3" t="str">
        <f t="shared" si="214"/>
        <v>2022</v>
      </c>
      <c r="D4563" t="str">
        <f>VLOOKUP(G4563,customer_reference!$A$2:$D$4000,4,FALSE)</f>
        <v>Makassar</v>
      </c>
      <c r="E4563" s="2">
        <f>VLOOKUP(D4563,city_reference!$A$2:$C$23,2,FALSE)</f>
        <v>-5.1477000000000004</v>
      </c>
      <c r="F4563" s="2">
        <f>VLOOKUP(D4563,city_reference!$A$2:$C$23,3,FALSE)</f>
        <v>119.4327</v>
      </c>
      <c r="G4563" t="s">
        <v>341</v>
      </c>
      <c r="H4563" t="str">
        <f>VLOOKUP(G4563,customer_reference!$A$2:$D$4000,2,FALSE)</f>
        <v>Male</v>
      </c>
      <c r="I4563" t="str">
        <f>VLOOKUP(G4563,customer_reference!$A$2:$D$4000,3,FALSE)</f>
        <v>Non Member</v>
      </c>
      <c r="J4563" t="s">
        <v>4095</v>
      </c>
      <c r="K4563" t="s">
        <v>37</v>
      </c>
      <c r="L4563" t="str">
        <f>VLOOKUP($K4563,non_member_list_price!$A$2:$D$43,2,FALSE)</f>
        <v>I-O Hardware</v>
      </c>
      <c r="M4563">
        <f>VLOOKUP($K4563,non_member_list_price!$A$2:$D$43,3,FALSE)</f>
        <v>122000</v>
      </c>
      <c r="N4563">
        <f>VLOOKUP($K4563,non_member_list_price!$A$2:$D$43,4,FALSE)</f>
        <v>140300</v>
      </c>
      <c r="O4563">
        <f t="shared" si="215"/>
        <v>18300</v>
      </c>
    </row>
    <row r="4564" spans="1:15" x14ac:dyDescent="0.25">
      <c r="A4564" s="3">
        <v>45061</v>
      </c>
      <c r="B4564" s="3" t="str">
        <f t="shared" si="213"/>
        <v>May</v>
      </c>
      <c r="C4564" s="3" t="str">
        <f t="shared" si="214"/>
        <v>2023</v>
      </c>
      <c r="D4564" t="str">
        <f>VLOOKUP(G4564,customer_reference!$A$2:$D$4000,4,FALSE)</f>
        <v>Makassar</v>
      </c>
      <c r="E4564" s="2">
        <f>VLOOKUP(D4564,city_reference!$A$2:$C$23,2,FALSE)</f>
        <v>-5.1477000000000004</v>
      </c>
      <c r="F4564" s="2">
        <f>VLOOKUP(D4564,city_reference!$A$2:$C$23,3,FALSE)</f>
        <v>119.4327</v>
      </c>
      <c r="G4564" t="s">
        <v>3929</v>
      </c>
      <c r="H4564" t="str">
        <f>VLOOKUP(G4564,customer_reference!$A$2:$D$4000,2,FALSE)</f>
        <v>Male</v>
      </c>
      <c r="I4564" t="str">
        <f>VLOOKUP(G4564,customer_reference!$A$2:$D$4000,3,FALSE)</f>
        <v>Non Member</v>
      </c>
      <c r="J4564" t="s">
        <v>4095</v>
      </c>
      <c r="K4564" t="s">
        <v>24</v>
      </c>
      <c r="L4564" t="str">
        <f>VLOOKUP($K4564,non_member_list_price!$A$2:$D$43,2,FALSE)</f>
        <v>Memory Hardware</v>
      </c>
      <c r="M4564">
        <f>VLOOKUP($K4564,non_member_list_price!$A$2:$D$43,3,FALSE)</f>
        <v>504000</v>
      </c>
      <c r="N4564">
        <f>VLOOKUP($K4564,non_member_list_price!$A$2:$D$43,4,FALSE)</f>
        <v>579600</v>
      </c>
      <c r="O4564">
        <f t="shared" si="215"/>
        <v>75600</v>
      </c>
    </row>
    <row r="4565" spans="1:15" x14ac:dyDescent="0.25">
      <c r="A4565" s="3">
        <v>44616</v>
      </c>
      <c r="B4565" s="3" t="str">
        <f t="shared" si="213"/>
        <v>February</v>
      </c>
      <c r="C4565" s="3" t="str">
        <f t="shared" si="214"/>
        <v>2022</v>
      </c>
      <c r="D4565" t="str">
        <f>VLOOKUP(G4565,customer_reference!$A$2:$D$4000,4,FALSE)</f>
        <v>Makassar</v>
      </c>
      <c r="E4565" s="2">
        <f>VLOOKUP(D4565,city_reference!$A$2:$C$23,2,FALSE)</f>
        <v>-5.1477000000000004</v>
      </c>
      <c r="F4565" s="2">
        <f>VLOOKUP(D4565,city_reference!$A$2:$C$23,3,FALSE)</f>
        <v>119.4327</v>
      </c>
      <c r="G4565" t="s">
        <v>3068</v>
      </c>
      <c r="H4565" t="str">
        <f>VLOOKUP(G4565,customer_reference!$A$2:$D$4000,2,FALSE)</f>
        <v>Male</v>
      </c>
      <c r="I4565" t="str">
        <f>VLOOKUP(G4565,customer_reference!$A$2:$D$4000,3,FALSE)</f>
        <v>Non Member</v>
      </c>
      <c r="J4565" t="s">
        <v>4095</v>
      </c>
      <c r="K4565" t="s">
        <v>44</v>
      </c>
      <c r="L4565" t="str">
        <f>VLOOKUP($K4565,non_member_list_price!$A$2:$D$43,2,FALSE)</f>
        <v>I-O Hardware</v>
      </c>
      <c r="M4565">
        <f>VLOOKUP($K4565,non_member_list_price!$A$2:$D$43,3,FALSE)</f>
        <v>45000</v>
      </c>
      <c r="N4565">
        <f>VLOOKUP($K4565,non_member_list_price!$A$2:$D$43,4,FALSE)</f>
        <v>51750</v>
      </c>
      <c r="O4565">
        <f t="shared" si="215"/>
        <v>6750</v>
      </c>
    </row>
    <row r="4566" spans="1:15" x14ac:dyDescent="0.25">
      <c r="A4566" s="3">
        <v>44997</v>
      </c>
      <c r="B4566" s="3" t="str">
        <f t="shared" si="213"/>
        <v>March</v>
      </c>
      <c r="C4566" s="3" t="str">
        <f t="shared" si="214"/>
        <v>2023</v>
      </c>
      <c r="D4566" t="str">
        <f>VLOOKUP(G4566,customer_reference!$A$2:$D$4000,4,FALSE)</f>
        <v>Makassar</v>
      </c>
      <c r="E4566" s="2">
        <f>VLOOKUP(D4566,city_reference!$A$2:$C$23,2,FALSE)</f>
        <v>-5.1477000000000004</v>
      </c>
      <c r="F4566" s="2">
        <f>VLOOKUP(D4566,city_reference!$A$2:$C$23,3,FALSE)</f>
        <v>119.4327</v>
      </c>
      <c r="G4566" t="s">
        <v>1884</v>
      </c>
      <c r="H4566" t="str">
        <f>VLOOKUP(G4566,customer_reference!$A$2:$D$4000,2,FALSE)</f>
        <v>Male</v>
      </c>
      <c r="I4566" t="str">
        <f>VLOOKUP(G4566,customer_reference!$A$2:$D$4000,3,FALSE)</f>
        <v>Non Member</v>
      </c>
      <c r="J4566" t="s">
        <v>4095</v>
      </c>
      <c r="K4566" t="s">
        <v>22</v>
      </c>
      <c r="L4566" t="str">
        <f>VLOOKUP($K4566,non_member_list_price!$A$2:$D$43,2,FALSE)</f>
        <v>Memory Hardware</v>
      </c>
      <c r="M4566">
        <f>VLOOKUP($K4566,non_member_list_price!$A$2:$D$43,3,FALSE)</f>
        <v>224000</v>
      </c>
      <c r="N4566">
        <f>VLOOKUP($K4566,non_member_list_price!$A$2:$D$43,4,FALSE)</f>
        <v>257600</v>
      </c>
      <c r="O4566">
        <f t="shared" si="215"/>
        <v>33600</v>
      </c>
    </row>
    <row r="4567" spans="1:15" x14ac:dyDescent="0.25">
      <c r="A4567" s="3">
        <v>44648</v>
      </c>
      <c r="B4567" s="3" t="str">
        <f t="shared" si="213"/>
        <v>March</v>
      </c>
      <c r="C4567" s="3" t="str">
        <f t="shared" si="214"/>
        <v>2022</v>
      </c>
      <c r="D4567" t="str">
        <f>VLOOKUP(G4567,customer_reference!$A$2:$D$4000,4,FALSE)</f>
        <v>Makassar</v>
      </c>
      <c r="E4567" s="2">
        <f>VLOOKUP(D4567,city_reference!$A$2:$C$23,2,FALSE)</f>
        <v>-5.1477000000000004</v>
      </c>
      <c r="F4567" s="2">
        <f>VLOOKUP(D4567,city_reference!$A$2:$C$23,3,FALSE)</f>
        <v>119.4327</v>
      </c>
      <c r="G4567" t="s">
        <v>2540</v>
      </c>
      <c r="H4567" t="str">
        <f>VLOOKUP(G4567,customer_reference!$A$2:$D$4000,2,FALSE)</f>
        <v>Male</v>
      </c>
      <c r="I4567" t="str">
        <f>VLOOKUP(G4567,customer_reference!$A$2:$D$4000,3,FALSE)</f>
        <v>Non Member</v>
      </c>
      <c r="J4567" t="s">
        <v>4095</v>
      </c>
      <c r="K4567" t="s">
        <v>4080</v>
      </c>
      <c r="L4567" t="str">
        <f>VLOOKUP($K4567,non_member_list_price!$A$2:$D$43,2,FALSE)</f>
        <v>I-O Hardware</v>
      </c>
      <c r="M4567">
        <f>VLOOKUP($K4567,non_member_list_price!$A$2:$D$43,3,FALSE)</f>
        <v>102000</v>
      </c>
      <c r="N4567">
        <f>VLOOKUP($K4567,non_member_list_price!$A$2:$D$43,4,FALSE)</f>
        <v>117300</v>
      </c>
      <c r="O4567">
        <f t="shared" si="215"/>
        <v>15300</v>
      </c>
    </row>
    <row r="4568" spans="1:15" x14ac:dyDescent="0.25">
      <c r="A4568" s="3">
        <v>44773</v>
      </c>
      <c r="B4568" s="3" t="str">
        <f t="shared" si="213"/>
        <v>July</v>
      </c>
      <c r="C4568" s="3" t="str">
        <f t="shared" si="214"/>
        <v>2022</v>
      </c>
      <c r="D4568" t="str">
        <f>VLOOKUP(G4568,customer_reference!$A$2:$D$4000,4,FALSE)</f>
        <v>Makassar</v>
      </c>
      <c r="E4568" s="2">
        <f>VLOOKUP(D4568,city_reference!$A$2:$C$23,2,FALSE)</f>
        <v>-5.1477000000000004</v>
      </c>
      <c r="F4568" s="2">
        <f>VLOOKUP(D4568,city_reference!$A$2:$C$23,3,FALSE)</f>
        <v>119.4327</v>
      </c>
      <c r="G4568" t="s">
        <v>2540</v>
      </c>
      <c r="H4568" t="str">
        <f>VLOOKUP(G4568,customer_reference!$A$2:$D$4000,2,FALSE)</f>
        <v>Male</v>
      </c>
      <c r="I4568" t="str">
        <f>VLOOKUP(G4568,customer_reference!$A$2:$D$4000,3,FALSE)</f>
        <v>Non Member</v>
      </c>
      <c r="J4568" t="s">
        <v>4095</v>
      </c>
      <c r="K4568" t="s">
        <v>22</v>
      </c>
      <c r="L4568" t="str">
        <f>VLOOKUP($K4568,non_member_list_price!$A$2:$D$43,2,FALSE)</f>
        <v>Memory Hardware</v>
      </c>
      <c r="M4568">
        <f>VLOOKUP($K4568,non_member_list_price!$A$2:$D$43,3,FALSE)</f>
        <v>224000</v>
      </c>
      <c r="N4568">
        <f>VLOOKUP($K4568,non_member_list_price!$A$2:$D$43,4,FALSE)</f>
        <v>257600</v>
      </c>
      <c r="O4568">
        <f t="shared" si="215"/>
        <v>33600</v>
      </c>
    </row>
    <row r="4569" spans="1:15" x14ac:dyDescent="0.25">
      <c r="A4569" s="3">
        <v>45143</v>
      </c>
      <c r="B4569" s="3" t="str">
        <f t="shared" si="213"/>
        <v>August</v>
      </c>
      <c r="C4569" s="3" t="str">
        <f t="shared" si="214"/>
        <v>2023</v>
      </c>
      <c r="D4569" t="str">
        <f>VLOOKUP(G4569,customer_reference!$A$2:$D$4000,4,FALSE)</f>
        <v>Makassar</v>
      </c>
      <c r="E4569" s="2">
        <f>VLOOKUP(D4569,city_reference!$A$2:$C$23,2,FALSE)</f>
        <v>-5.1477000000000004</v>
      </c>
      <c r="F4569" s="2">
        <f>VLOOKUP(D4569,city_reference!$A$2:$C$23,3,FALSE)</f>
        <v>119.4327</v>
      </c>
      <c r="G4569" t="s">
        <v>3929</v>
      </c>
      <c r="H4569" t="str">
        <f>VLOOKUP(G4569,customer_reference!$A$2:$D$4000,2,FALSE)</f>
        <v>Male</v>
      </c>
      <c r="I4569" t="str">
        <f>VLOOKUP(G4569,customer_reference!$A$2:$D$4000,3,FALSE)</f>
        <v>Non Member</v>
      </c>
      <c r="J4569" t="s">
        <v>4095</v>
      </c>
      <c r="K4569" t="s">
        <v>23</v>
      </c>
      <c r="L4569" t="str">
        <f>VLOOKUP($K4569,non_member_list_price!$A$2:$D$43,2,FALSE)</f>
        <v>Memory Hardware</v>
      </c>
      <c r="M4569">
        <f>VLOOKUP($K4569,non_member_list_price!$A$2:$D$43,3,FALSE)</f>
        <v>336000</v>
      </c>
      <c r="N4569">
        <f>VLOOKUP($K4569,non_member_list_price!$A$2:$D$43,4,FALSE)</f>
        <v>386400</v>
      </c>
      <c r="O4569">
        <f t="shared" si="215"/>
        <v>50400</v>
      </c>
    </row>
    <row r="4570" spans="1:15" x14ac:dyDescent="0.25">
      <c r="A4570" s="3">
        <v>44898</v>
      </c>
      <c r="B4570" s="3" t="str">
        <f t="shared" si="213"/>
        <v>December</v>
      </c>
      <c r="C4570" s="3" t="str">
        <f t="shared" si="214"/>
        <v>2022</v>
      </c>
      <c r="D4570" t="str">
        <f>VLOOKUP(G4570,customer_reference!$A$2:$D$4000,4,FALSE)</f>
        <v>Makassar</v>
      </c>
      <c r="E4570" s="2">
        <f>VLOOKUP(D4570,city_reference!$A$2:$C$23,2,FALSE)</f>
        <v>-5.1477000000000004</v>
      </c>
      <c r="F4570" s="2">
        <f>VLOOKUP(D4570,city_reference!$A$2:$C$23,3,FALSE)</f>
        <v>119.4327</v>
      </c>
      <c r="G4570" t="s">
        <v>3281</v>
      </c>
      <c r="H4570" t="str">
        <f>VLOOKUP(G4570,customer_reference!$A$2:$D$4000,2,FALSE)</f>
        <v>Male</v>
      </c>
      <c r="I4570" t="str">
        <f>VLOOKUP(G4570,customer_reference!$A$2:$D$4000,3,FALSE)</f>
        <v>Non Member</v>
      </c>
      <c r="J4570" t="s">
        <v>4095</v>
      </c>
      <c r="K4570" t="s">
        <v>22</v>
      </c>
      <c r="L4570" t="str">
        <f>VLOOKUP($K4570,non_member_list_price!$A$2:$D$43,2,FALSE)</f>
        <v>Memory Hardware</v>
      </c>
      <c r="M4570">
        <f>VLOOKUP($K4570,non_member_list_price!$A$2:$D$43,3,FALSE)</f>
        <v>224000</v>
      </c>
      <c r="N4570">
        <f>VLOOKUP($K4570,non_member_list_price!$A$2:$D$43,4,FALSE)</f>
        <v>257600</v>
      </c>
      <c r="O4570">
        <f t="shared" si="215"/>
        <v>33600</v>
      </c>
    </row>
    <row r="4571" spans="1:15" x14ac:dyDescent="0.25">
      <c r="A4571" s="3">
        <v>44929</v>
      </c>
      <c r="B4571" s="3" t="str">
        <f t="shared" si="213"/>
        <v>January</v>
      </c>
      <c r="C4571" s="3" t="str">
        <f t="shared" si="214"/>
        <v>2023</v>
      </c>
      <c r="D4571" t="str">
        <f>VLOOKUP(G4571,customer_reference!$A$2:$D$4000,4,FALSE)</f>
        <v>Makassar</v>
      </c>
      <c r="E4571" s="2">
        <f>VLOOKUP(D4571,city_reference!$A$2:$C$23,2,FALSE)</f>
        <v>-5.1477000000000004</v>
      </c>
      <c r="F4571" s="2">
        <f>VLOOKUP(D4571,city_reference!$A$2:$C$23,3,FALSE)</f>
        <v>119.4327</v>
      </c>
      <c r="G4571" t="s">
        <v>3018</v>
      </c>
      <c r="H4571" t="str">
        <f>VLOOKUP(G4571,customer_reference!$A$2:$D$4000,2,FALSE)</f>
        <v>Male</v>
      </c>
      <c r="I4571" t="str">
        <f>VLOOKUP(G4571,customer_reference!$A$2:$D$4000,3,FALSE)</f>
        <v>Non Member</v>
      </c>
      <c r="J4571" t="s">
        <v>4095</v>
      </c>
      <c r="K4571" t="s">
        <v>23</v>
      </c>
      <c r="L4571" t="str">
        <f>VLOOKUP($K4571,non_member_list_price!$A$2:$D$43,2,FALSE)</f>
        <v>Memory Hardware</v>
      </c>
      <c r="M4571">
        <f>VLOOKUP($K4571,non_member_list_price!$A$2:$D$43,3,FALSE)</f>
        <v>336000</v>
      </c>
      <c r="N4571">
        <f>VLOOKUP($K4571,non_member_list_price!$A$2:$D$43,4,FALSE)</f>
        <v>386400</v>
      </c>
      <c r="O4571">
        <f t="shared" si="215"/>
        <v>50400</v>
      </c>
    </row>
    <row r="4572" spans="1:15" x14ac:dyDescent="0.25">
      <c r="A4572" s="3">
        <v>44706</v>
      </c>
      <c r="B4572" s="3" t="str">
        <f t="shared" si="213"/>
        <v>May</v>
      </c>
      <c r="C4572" s="3" t="str">
        <f t="shared" si="214"/>
        <v>2022</v>
      </c>
      <c r="D4572" t="str">
        <f>VLOOKUP(G4572,customer_reference!$A$2:$D$4000,4,FALSE)</f>
        <v>Malang</v>
      </c>
      <c r="E4572" s="2">
        <f>VLOOKUP(D4572,city_reference!$A$2:$C$23,2,FALSE)</f>
        <v>-7.9839079999999996</v>
      </c>
      <c r="F4572" s="2">
        <f>VLOOKUP(D4572,city_reference!$A$2:$C$23,3,FALSE)</f>
        <v>112.621391</v>
      </c>
      <c r="G4572" t="s">
        <v>3221</v>
      </c>
      <c r="H4572" t="str">
        <f>VLOOKUP(G4572,customer_reference!$A$2:$D$4000,2,FALSE)</f>
        <v>Male</v>
      </c>
      <c r="I4572" t="str">
        <f>VLOOKUP(G4572,customer_reference!$A$2:$D$4000,3,FALSE)</f>
        <v>Non Member</v>
      </c>
      <c r="J4572" t="s">
        <v>4094</v>
      </c>
      <c r="K4572" t="s">
        <v>4080</v>
      </c>
      <c r="L4572" t="str">
        <f>VLOOKUP($K4572,non_member_list_price!$A$2:$D$43,2,FALSE)</f>
        <v>I-O Hardware</v>
      </c>
      <c r="M4572">
        <f>VLOOKUP($K4572,non_member_list_price!$A$2:$D$43,3,FALSE)</f>
        <v>102000</v>
      </c>
      <c r="N4572">
        <f>VLOOKUP($K4572,non_member_list_price!$A$2:$D$43,4,FALSE)</f>
        <v>117300</v>
      </c>
      <c r="O4572">
        <f t="shared" si="215"/>
        <v>15300</v>
      </c>
    </row>
    <row r="4573" spans="1:15" x14ac:dyDescent="0.25">
      <c r="A4573" s="3">
        <v>44918</v>
      </c>
      <c r="B4573" s="3" t="str">
        <f t="shared" si="213"/>
        <v>December</v>
      </c>
      <c r="C4573" s="3" t="str">
        <f t="shared" si="214"/>
        <v>2022</v>
      </c>
      <c r="D4573" t="str">
        <f>VLOOKUP(G4573,customer_reference!$A$2:$D$4000,4,FALSE)</f>
        <v>Malang</v>
      </c>
      <c r="E4573" s="2">
        <f>VLOOKUP(D4573,city_reference!$A$2:$C$23,2,FALSE)</f>
        <v>-7.9839079999999996</v>
      </c>
      <c r="F4573" s="2">
        <f>VLOOKUP(D4573,city_reference!$A$2:$C$23,3,FALSE)</f>
        <v>112.621391</v>
      </c>
      <c r="G4573" t="s">
        <v>893</v>
      </c>
      <c r="H4573" t="str">
        <f>VLOOKUP(G4573,customer_reference!$A$2:$D$4000,2,FALSE)</f>
        <v>Male</v>
      </c>
      <c r="I4573" t="str">
        <f>VLOOKUP(G4573,customer_reference!$A$2:$D$4000,3,FALSE)</f>
        <v>Non Member</v>
      </c>
      <c r="J4573" t="s">
        <v>4094</v>
      </c>
      <c r="K4573" t="s">
        <v>35</v>
      </c>
      <c r="L4573" t="str">
        <f>VLOOKUP($K4573,non_member_list_price!$A$2:$D$43,2,FALSE)</f>
        <v>I-O Hardware</v>
      </c>
      <c r="M4573">
        <f>VLOOKUP($K4573,non_member_list_price!$A$2:$D$43,3,FALSE)</f>
        <v>652000</v>
      </c>
      <c r="N4573">
        <f>VLOOKUP($K4573,non_member_list_price!$A$2:$D$43,4,FALSE)</f>
        <v>749800</v>
      </c>
      <c r="O4573">
        <f t="shared" si="215"/>
        <v>97800</v>
      </c>
    </row>
    <row r="4574" spans="1:15" x14ac:dyDescent="0.25">
      <c r="A4574" s="3">
        <v>45122</v>
      </c>
      <c r="B4574" s="3" t="str">
        <f t="shared" si="213"/>
        <v>July</v>
      </c>
      <c r="C4574" s="3" t="str">
        <f t="shared" si="214"/>
        <v>2023</v>
      </c>
      <c r="D4574" t="str">
        <f>VLOOKUP(G4574,customer_reference!$A$2:$D$4000,4,FALSE)</f>
        <v>Malang</v>
      </c>
      <c r="E4574" s="2">
        <f>VLOOKUP(D4574,city_reference!$A$2:$C$23,2,FALSE)</f>
        <v>-7.9839079999999996</v>
      </c>
      <c r="F4574" s="2">
        <f>VLOOKUP(D4574,city_reference!$A$2:$C$23,3,FALSE)</f>
        <v>112.621391</v>
      </c>
      <c r="G4574" t="s">
        <v>3956</v>
      </c>
      <c r="H4574" t="str">
        <f>VLOOKUP(G4574,customer_reference!$A$2:$D$4000,2,FALSE)</f>
        <v>Male</v>
      </c>
      <c r="I4574" t="str">
        <f>VLOOKUP(G4574,customer_reference!$A$2:$D$4000,3,FALSE)</f>
        <v>Non Member</v>
      </c>
      <c r="J4574" t="s">
        <v>4094</v>
      </c>
      <c r="K4574" t="s">
        <v>31</v>
      </c>
      <c r="L4574" t="str">
        <f>VLOOKUP($K4574,non_member_list_price!$A$2:$D$43,2,FALSE)</f>
        <v>I-O Hardware</v>
      </c>
      <c r="M4574">
        <f>VLOOKUP($K4574,non_member_list_price!$A$2:$D$43,3,FALSE)</f>
        <v>69000</v>
      </c>
      <c r="N4574">
        <f>VLOOKUP($K4574,non_member_list_price!$A$2:$D$43,4,FALSE)</f>
        <v>79350</v>
      </c>
      <c r="O4574">
        <f t="shared" si="215"/>
        <v>10350</v>
      </c>
    </row>
    <row r="4575" spans="1:15" x14ac:dyDescent="0.25">
      <c r="A4575" s="3">
        <v>44658</v>
      </c>
      <c r="B4575" s="3" t="str">
        <f t="shared" si="213"/>
        <v>April</v>
      </c>
      <c r="C4575" s="3" t="str">
        <f t="shared" si="214"/>
        <v>2022</v>
      </c>
      <c r="D4575" t="str">
        <f>VLOOKUP(G4575,customer_reference!$A$2:$D$4000,4,FALSE)</f>
        <v>Malang</v>
      </c>
      <c r="E4575" s="2">
        <f>VLOOKUP(D4575,city_reference!$A$2:$C$23,2,FALSE)</f>
        <v>-7.9839079999999996</v>
      </c>
      <c r="F4575" s="2">
        <f>VLOOKUP(D4575,city_reference!$A$2:$C$23,3,FALSE)</f>
        <v>112.621391</v>
      </c>
      <c r="G4575" t="s">
        <v>1090</v>
      </c>
      <c r="H4575" t="str">
        <f>VLOOKUP(G4575,customer_reference!$A$2:$D$4000,2,FALSE)</f>
        <v>Male</v>
      </c>
      <c r="I4575" t="str">
        <f>VLOOKUP(G4575,customer_reference!$A$2:$D$4000,3,FALSE)</f>
        <v>Non Member</v>
      </c>
      <c r="J4575" t="s">
        <v>4094</v>
      </c>
      <c r="K4575" t="s">
        <v>21</v>
      </c>
      <c r="L4575" t="str">
        <f>VLOOKUP($K4575,non_member_list_price!$A$2:$D$43,2,FALSE)</f>
        <v>Memory Hardware</v>
      </c>
      <c r="M4575">
        <f>VLOOKUP($K4575,non_member_list_price!$A$2:$D$43,3,FALSE)</f>
        <v>140000</v>
      </c>
      <c r="N4575">
        <f>VLOOKUP($K4575,non_member_list_price!$A$2:$D$43,4,FALSE)</f>
        <v>161000</v>
      </c>
      <c r="O4575">
        <f t="shared" si="215"/>
        <v>21000</v>
      </c>
    </row>
    <row r="4576" spans="1:15" x14ac:dyDescent="0.25">
      <c r="A4576" s="3">
        <v>44647</v>
      </c>
      <c r="B4576" s="3" t="str">
        <f t="shared" si="213"/>
        <v>March</v>
      </c>
      <c r="C4576" s="3" t="str">
        <f t="shared" si="214"/>
        <v>2022</v>
      </c>
      <c r="D4576" t="str">
        <f>VLOOKUP(G4576,customer_reference!$A$2:$D$4000,4,FALSE)</f>
        <v>Malang</v>
      </c>
      <c r="E4576" s="2">
        <f>VLOOKUP(D4576,city_reference!$A$2:$C$23,2,FALSE)</f>
        <v>-7.9839079999999996</v>
      </c>
      <c r="F4576" s="2">
        <f>VLOOKUP(D4576,city_reference!$A$2:$C$23,3,FALSE)</f>
        <v>112.621391</v>
      </c>
      <c r="G4576" t="s">
        <v>3643</v>
      </c>
      <c r="H4576" t="str">
        <f>VLOOKUP(G4576,customer_reference!$A$2:$D$4000,2,FALSE)</f>
        <v>Male</v>
      </c>
      <c r="I4576" t="str">
        <f>VLOOKUP(G4576,customer_reference!$A$2:$D$4000,3,FALSE)</f>
        <v>Non Member</v>
      </c>
      <c r="J4576" t="s">
        <v>4094</v>
      </c>
      <c r="K4576" t="s">
        <v>4</v>
      </c>
      <c r="L4576" t="str">
        <f>VLOOKUP($K4576,non_member_list_price!$A$2:$D$43,2,FALSE)</f>
        <v>Memory Hardware</v>
      </c>
      <c r="M4576">
        <f>VLOOKUP($K4576,non_member_list_price!$A$2:$D$43,3,FALSE)</f>
        <v>504000</v>
      </c>
      <c r="N4576">
        <f>VLOOKUP($K4576,non_member_list_price!$A$2:$D$43,4,FALSE)</f>
        <v>579600</v>
      </c>
      <c r="O4576">
        <f t="shared" si="215"/>
        <v>75600</v>
      </c>
    </row>
    <row r="4577" spans="1:15" x14ac:dyDescent="0.25">
      <c r="A4577" s="3">
        <v>44849</v>
      </c>
      <c r="B4577" s="3" t="str">
        <f t="shared" si="213"/>
        <v>October</v>
      </c>
      <c r="C4577" s="3" t="str">
        <f t="shared" si="214"/>
        <v>2022</v>
      </c>
      <c r="D4577" t="str">
        <f>VLOOKUP(G4577,customer_reference!$A$2:$D$4000,4,FALSE)</f>
        <v>Malang</v>
      </c>
      <c r="E4577" s="2">
        <f>VLOOKUP(D4577,city_reference!$A$2:$C$23,2,FALSE)</f>
        <v>-7.9839079999999996</v>
      </c>
      <c r="F4577" s="2">
        <f>VLOOKUP(D4577,city_reference!$A$2:$C$23,3,FALSE)</f>
        <v>112.621391</v>
      </c>
      <c r="G4577" t="s">
        <v>2262</v>
      </c>
      <c r="H4577" t="str">
        <f>VLOOKUP(G4577,customer_reference!$A$2:$D$4000,2,FALSE)</f>
        <v>Male</v>
      </c>
      <c r="I4577" t="str">
        <f>VLOOKUP(G4577,customer_reference!$A$2:$D$4000,3,FALSE)</f>
        <v>Non Member</v>
      </c>
      <c r="J4577" t="s">
        <v>4094</v>
      </c>
      <c r="K4577" t="s">
        <v>9</v>
      </c>
      <c r="L4577" t="str">
        <f>VLOOKUP($K4577,non_member_list_price!$A$2:$D$43,2,FALSE)</f>
        <v>Memory Hardware</v>
      </c>
      <c r="M4577">
        <f>VLOOKUP($K4577,non_member_list_price!$A$2:$D$43,3,FALSE)</f>
        <v>630000</v>
      </c>
      <c r="N4577">
        <f>VLOOKUP($K4577,non_member_list_price!$A$2:$D$43,4,FALSE)</f>
        <v>724500</v>
      </c>
      <c r="O4577">
        <f t="shared" si="215"/>
        <v>94500</v>
      </c>
    </row>
    <row r="4578" spans="1:15" x14ac:dyDescent="0.25">
      <c r="A4578" s="3">
        <v>45003</v>
      </c>
      <c r="B4578" s="3" t="str">
        <f t="shared" si="213"/>
        <v>March</v>
      </c>
      <c r="C4578" s="3" t="str">
        <f t="shared" si="214"/>
        <v>2023</v>
      </c>
      <c r="D4578" t="str">
        <f>VLOOKUP(G4578,customer_reference!$A$2:$D$4000,4,FALSE)</f>
        <v>Malang</v>
      </c>
      <c r="E4578" s="2">
        <f>VLOOKUP(D4578,city_reference!$A$2:$C$23,2,FALSE)</f>
        <v>-7.9839079999999996</v>
      </c>
      <c r="F4578" s="2">
        <f>VLOOKUP(D4578,city_reference!$A$2:$C$23,3,FALSE)</f>
        <v>112.621391</v>
      </c>
      <c r="G4578" t="s">
        <v>3853</v>
      </c>
      <c r="H4578" t="str">
        <f>VLOOKUP(G4578,customer_reference!$A$2:$D$4000,2,FALSE)</f>
        <v>Male</v>
      </c>
      <c r="I4578" t="str">
        <f>VLOOKUP(G4578,customer_reference!$A$2:$D$4000,3,FALSE)</f>
        <v>Non Member</v>
      </c>
      <c r="J4578" t="s">
        <v>4094</v>
      </c>
      <c r="K4578" t="s">
        <v>16</v>
      </c>
      <c r="L4578" t="str">
        <f>VLOOKUP($K4578,non_member_list_price!$A$2:$D$43,2,FALSE)</f>
        <v>Core Hardware</v>
      </c>
      <c r="M4578">
        <f>VLOOKUP($K4578,non_member_list_price!$A$2:$D$43,3,FALSE)</f>
        <v>3388000</v>
      </c>
      <c r="N4578">
        <f>VLOOKUP($K4578,non_member_list_price!$A$2:$D$43,4,FALSE)</f>
        <v>3896200</v>
      </c>
      <c r="O4578">
        <f t="shared" si="215"/>
        <v>508200</v>
      </c>
    </row>
    <row r="4579" spans="1:15" x14ac:dyDescent="0.25">
      <c r="A4579" s="3">
        <v>44918</v>
      </c>
      <c r="B4579" s="3" t="str">
        <f t="shared" si="213"/>
        <v>December</v>
      </c>
      <c r="C4579" s="3" t="str">
        <f t="shared" si="214"/>
        <v>2022</v>
      </c>
      <c r="D4579" t="str">
        <f>VLOOKUP(G4579,customer_reference!$A$2:$D$4000,4,FALSE)</f>
        <v>Malang</v>
      </c>
      <c r="E4579" s="2">
        <f>VLOOKUP(D4579,city_reference!$A$2:$C$23,2,FALSE)</f>
        <v>-7.9839079999999996</v>
      </c>
      <c r="F4579" s="2">
        <f>VLOOKUP(D4579,city_reference!$A$2:$C$23,3,FALSE)</f>
        <v>112.621391</v>
      </c>
      <c r="G4579" t="s">
        <v>3444</v>
      </c>
      <c r="H4579" t="str">
        <f>VLOOKUP(G4579,customer_reference!$A$2:$D$4000,2,FALSE)</f>
        <v>Male</v>
      </c>
      <c r="I4579" t="str">
        <f>VLOOKUP(G4579,customer_reference!$A$2:$D$4000,3,FALSE)</f>
        <v>Non Member</v>
      </c>
      <c r="J4579" t="s">
        <v>4094</v>
      </c>
      <c r="K4579" t="s">
        <v>21</v>
      </c>
      <c r="L4579" t="str">
        <f>VLOOKUP($K4579,non_member_list_price!$A$2:$D$43,2,FALSE)</f>
        <v>Memory Hardware</v>
      </c>
      <c r="M4579">
        <f>VLOOKUP($K4579,non_member_list_price!$A$2:$D$43,3,FALSE)</f>
        <v>140000</v>
      </c>
      <c r="N4579">
        <f>VLOOKUP($K4579,non_member_list_price!$A$2:$D$43,4,FALSE)</f>
        <v>161000</v>
      </c>
      <c r="O4579">
        <f t="shared" si="215"/>
        <v>21000</v>
      </c>
    </row>
    <row r="4580" spans="1:15" x14ac:dyDescent="0.25">
      <c r="A4580" s="3">
        <v>44888</v>
      </c>
      <c r="B4580" s="3" t="str">
        <f t="shared" si="213"/>
        <v>November</v>
      </c>
      <c r="C4580" s="3" t="str">
        <f t="shared" si="214"/>
        <v>2022</v>
      </c>
      <c r="D4580" t="str">
        <f>VLOOKUP(G4580,customer_reference!$A$2:$D$4000,4,FALSE)</f>
        <v>Malang</v>
      </c>
      <c r="E4580" s="2">
        <f>VLOOKUP(D4580,city_reference!$A$2:$C$23,2,FALSE)</f>
        <v>-7.9839079999999996</v>
      </c>
      <c r="F4580" s="2">
        <f>VLOOKUP(D4580,city_reference!$A$2:$C$23,3,FALSE)</f>
        <v>112.621391</v>
      </c>
      <c r="G4580" t="s">
        <v>168</v>
      </c>
      <c r="H4580" t="str">
        <f>VLOOKUP(G4580,customer_reference!$A$2:$D$4000,2,FALSE)</f>
        <v>Male</v>
      </c>
      <c r="I4580" t="str">
        <f>VLOOKUP(G4580,customer_reference!$A$2:$D$4000,3,FALSE)</f>
        <v>Non Member</v>
      </c>
      <c r="J4580" t="s">
        <v>4094</v>
      </c>
      <c r="K4580" t="s">
        <v>4080</v>
      </c>
      <c r="L4580" t="str">
        <f>VLOOKUP($K4580,non_member_list_price!$A$2:$D$43,2,FALSE)</f>
        <v>I-O Hardware</v>
      </c>
      <c r="M4580">
        <f>VLOOKUP($K4580,non_member_list_price!$A$2:$D$43,3,FALSE)</f>
        <v>102000</v>
      </c>
      <c r="N4580">
        <f>VLOOKUP($K4580,non_member_list_price!$A$2:$D$43,4,FALSE)</f>
        <v>117300</v>
      </c>
      <c r="O4580">
        <f t="shared" si="215"/>
        <v>15300</v>
      </c>
    </row>
    <row r="4581" spans="1:15" x14ac:dyDescent="0.25">
      <c r="A4581" s="3">
        <v>44619</v>
      </c>
      <c r="B4581" s="3" t="str">
        <f t="shared" si="213"/>
        <v>February</v>
      </c>
      <c r="C4581" s="3" t="str">
        <f t="shared" si="214"/>
        <v>2022</v>
      </c>
      <c r="D4581" t="str">
        <f>VLOOKUP(G4581,customer_reference!$A$2:$D$4000,4,FALSE)</f>
        <v>Malang</v>
      </c>
      <c r="E4581" s="2">
        <f>VLOOKUP(D4581,city_reference!$A$2:$C$23,2,FALSE)</f>
        <v>-7.9839079999999996</v>
      </c>
      <c r="F4581" s="2">
        <f>VLOOKUP(D4581,city_reference!$A$2:$C$23,3,FALSE)</f>
        <v>112.621391</v>
      </c>
      <c r="G4581" t="s">
        <v>3007</v>
      </c>
      <c r="H4581" t="str">
        <f>VLOOKUP(G4581,customer_reference!$A$2:$D$4000,2,FALSE)</f>
        <v>Male</v>
      </c>
      <c r="I4581" t="str">
        <f>VLOOKUP(G4581,customer_reference!$A$2:$D$4000,3,FALSE)</f>
        <v>Non Member</v>
      </c>
      <c r="J4581" t="s">
        <v>4094</v>
      </c>
      <c r="K4581" t="s">
        <v>4080</v>
      </c>
      <c r="L4581" t="str">
        <f>VLOOKUP($K4581,non_member_list_price!$A$2:$D$43,2,FALSE)</f>
        <v>I-O Hardware</v>
      </c>
      <c r="M4581">
        <f>VLOOKUP($K4581,non_member_list_price!$A$2:$D$43,3,FALSE)</f>
        <v>102000</v>
      </c>
      <c r="N4581">
        <f>VLOOKUP($K4581,non_member_list_price!$A$2:$D$43,4,FALSE)</f>
        <v>117300</v>
      </c>
      <c r="O4581">
        <f t="shared" si="215"/>
        <v>15300</v>
      </c>
    </row>
    <row r="4582" spans="1:15" x14ac:dyDescent="0.25">
      <c r="A4582" s="3">
        <v>44730</v>
      </c>
      <c r="B4582" s="3" t="str">
        <f t="shared" si="213"/>
        <v>June</v>
      </c>
      <c r="C4582" s="3" t="str">
        <f t="shared" si="214"/>
        <v>2022</v>
      </c>
      <c r="D4582" t="str">
        <f>VLOOKUP(G4582,customer_reference!$A$2:$D$4000,4,FALSE)</f>
        <v>Malang</v>
      </c>
      <c r="E4582" s="2">
        <f>VLOOKUP(D4582,city_reference!$A$2:$C$23,2,FALSE)</f>
        <v>-7.9839079999999996</v>
      </c>
      <c r="F4582" s="2">
        <f>VLOOKUP(D4582,city_reference!$A$2:$C$23,3,FALSE)</f>
        <v>112.621391</v>
      </c>
      <c r="G4582" t="s">
        <v>798</v>
      </c>
      <c r="H4582" t="str">
        <f>VLOOKUP(G4582,customer_reference!$A$2:$D$4000,2,FALSE)</f>
        <v>Male</v>
      </c>
      <c r="I4582" t="str">
        <f>VLOOKUP(G4582,customer_reference!$A$2:$D$4000,3,FALSE)</f>
        <v>Non Member</v>
      </c>
      <c r="J4582" t="s">
        <v>4094</v>
      </c>
      <c r="K4582" t="s">
        <v>30</v>
      </c>
      <c r="L4582" t="str">
        <f>VLOOKUP($K4582,non_member_list_price!$A$2:$D$43,2,FALSE)</f>
        <v>I-O Hardware</v>
      </c>
      <c r="M4582">
        <f>VLOOKUP($K4582,non_member_list_price!$A$2:$D$43,3,FALSE)</f>
        <v>230000</v>
      </c>
      <c r="N4582">
        <f>VLOOKUP($K4582,non_member_list_price!$A$2:$D$43,4,FALSE)</f>
        <v>264500</v>
      </c>
      <c r="O4582">
        <f t="shared" si="215"/>
        <v>34500</v>
      </c>
    </row>
    <row r="4583" spans="1:15" x14ac:dyDescent="0.25">
      <c r="A4583" s="3">
        <v>44842</v>
      </c>
      <c r="B4583" s="3" t="str">
        <f t="shared" si="213"/>
        <v>October</v>
      </c>
      <c r="C4583" s="3" t="str">
        <f t="shared" si="214"/>
        <v>2022</v>
      </c>
      <c r="D4583" t="str">
        <f>VLOOKUP(G4583,customer_reference!$A$2:$D$4000,4,FALSE)</f>
        <v>Malang</v>
      </c>
      <c r="E4583" s="2">
        <f>VLOOKUP(D4583,city_reference!$A$2:$C$23,2,FALSE)</f>
        <v>-7.9839079999999996</v>
      </c>
      <c r="F4583" s="2">
        <f>VLOOKUP(D4583,city_reference!$A$2:$C$23,3,FALSE)</f>
        <v>112.621391</v>
      </c>
      <c r="G4583" t="s">
        <v>3542</v>
      </c>
      <c r="H4583" t="str">
        <f>VLOOKUP(G4583,customer_reference!$A$2:$D$4000,2,FALSE)</f>
        <v>Male</v>
      </c>
      <c r="I4583" t="str">
        <f>VLOOKUP(G4583,customer_reference!$A$2:$D$4000,3,FALSE)</f>
        <v>Non Member</v>
      </c>
      <c r="J4583" t="s">
        <v>4094</v>
      </c>
      <c r="K4583" t="s">
        <v>37</v>
      </c>
      <c r="L4583" t="str">
        <f>VLOOKUP($K4583,non_member_list_price!$A$2:$D$43,2,FALSE)</f>
        <v>I-O Hardware</v>
      </c>
      <c r="M4583">
        <f>VLOOKUP($K4583,non_member_list_price!$A$2:$D$43,3,FALSE)</f>
        <v>122000</v>
      </c>
      <c r="N4583">
        <f>VLOOKUP($K4583,non_member_list_price!$A$2:$D$43,4,FALSE)</f>
        <v>140300</v>
      </c>
      <c r="O4583">
        <f t="shared" si="215"/>
        <v>18300</v>
      </c>
    </row>
    <row r="4584" spans="1:15" x14ac:dyDescent="0.25">
      <c r="A4584" s="3">
        <v>44987</v>
      </c>
      <c r="B4584" s="3" t="str">
        <f t="shared" si="213"/>
        <v>March</v>
      </c>
      <c r="C4584" s="3" t="str">
        <f t="shared" si="214"/>
        <v>2023</v>
      </c>
      <c r="D4584" t="str">
        <f>VLOOKUP(G4584,customer_reference!$A$2:$D$4000,4,FALSE)</f>
        <v>Malang</v>
      </c>
      <c r="E4584" s="2">
        <f>VLOOKUP(D4584,city_reference!$A$2:$C$23,2,FALSE)</f>
        <v>-7.9839079999999996</v>
      </c>
      <c r="F4584" s="2">
        <f>VLOOKUP(D4584,city_reference!$A$2:$C$23,3,FALSE)</f>
        <v>112.621391</v>
      </c>
      <c r="G4584" t="s">
        <v>1172</v>
      </c>
      <c r="H4584" t="str">
        <f>VLOOKUP(G4584,customer_reference!$A$2:$D$4000,2,FALSE)</f>
        <v>Male</v>
      </c>
      <c r="I4584" t="str">
        <f>VLOOKUP(G4584,customer_reference!$A$2:$D$4000,3,FALSE)</f>
        <v>Non Member</v>
      </c>
      <c r="J4584" t="s">
        <v>4094</v>
      </c>
      <c r="K4584" t="s">
        <v>37</v>
      </c>
      <c r="L4584" t="str">
        <f>VLOOKUP($K4584,non_member_list_price!$A$2:$D$43,2,FALSE)</f>
        <v>I-O Hardware</v>
      </c>
      <c r="M4584">
        <f>VLOOKUP($K4584,non_member_list_price!$A$2:$D$43,3,FALSE)</f>
        <v>122000</v>
      </c>
      <c r="N4584">
        <f>VLOOKUP($K4584,non_member_list_price!$A$2:$D$43,4,FALSE)</f>
        <v>140300</v>
      </c>
      <c r="O4584">
        <f t="shared" si="215"/>
        <v>18300</v>
      </c>
    </row>
    <row r="4585" spans="1:15" x14ac:dyDescent="0.25">
      <c r="A4585" s="3">
        <v>44735</v>
      </c>
      <c r="B4585" s="3" t="str">
        <f t="shared" si="213"/>
        <v>June</v>
      </c>
      <c r="C4585" s="3" t="str">
        <f t="shared" si="214"/>
        <v>2022</v>
      </c>
      <c r="D4585" t="str">
        <f>VLOOKUP(G4585,customer_reference!$A$2:$D$4000,4,FALSE)</f>
        <v>Malang</v>
      </c>
      <c r="E4585" s="2">
        <f>VLOOKUP(D4585,city_reference!$A$2:$C$23,2,FALSE)</f>
        <v>-7.9839079999999996</v>
      </c>
      <c r="F4585" s="2">
        <f>VLOOKUP(D4585,city_reference!$A$2:$C$23,3,FALSE)</f>
        <v>112.621391</v>
      </c>
      <c r="G4585" t="s">
        <v>3353</v>
      </c>
      <c r="H4585" t="str">
        <f>VLOOKUP(G4585,customer_reference!$A$2:$D$4000,2,FALSE)</f>
        <v>Male</v>
      </c>
      <c r="I4585" t="str">
        <f>VLOOKUP(G4585,customer_reference!$A$2:$D$4000,3,FALSE)</f>
        <v>Non Member</v>
      </c>
      <c r="J4585" t="s">
        <v>4094</v>
      </c>
      <c r="K4585" t="s">
        <v>23</v>
      </c>
      <c r="L4585" t="str">
        <f>VLOOKUP($K4585,non_member_list_price!$A$2:$D$43,2,FALSE)</f>
        <v>Memory Hardware</v>
      </c>
      <c r="M4585">
        <f>VLOOKUP($K4585,non_member_list_price!$A$2:$D$43,3,FALSE)</f>
        <v>336000</v>
      </c>
      <c r="N4585">
        <f>VLOOKUP($K4585,non_member_list_price!$A$2:$D$43,4,FALSE)</f>
        <v>386400</v>
      </c>
      <c r="O4585">
        <f t="shared" si="215"/>
        <v>50400</v>
      </c>
    </row>
    <row r="4586" spans="1:15" x14ac:dyDescent="0.25">
      <c r="A4586" s="3">
        <v>44574</v>
      </c>
      <c r="B4586" s="3" t="str">
        <f t="shared" si="213"/>
        <v>January</v>
      </c>
      <c r="C4586" s="3" t="str">
        <f t="shared" si="214"/>
        <v>2022</v>
      </c>
      <c r="D4586" t="str">
        <f>VLOOKUP(G4586,customer_reference!$A$2:$D$4000,4,FALSE)</f>
        <v>Malang</v>
      </c>
      <c r="E4586" s="2">
        <f>VLOOKUP(D4586,city_reference!$A$2:$C$23,2,FALSE)</f>
        <v>-7.9839079999999996</v>
      </c>
      <c r="F4586" s="2">
        <f>VLOOKUP(D4586,city_reference!$A$2:$C$23,3,FALSE)</f>
        <v>112.621391</v>
      </c>
      <c r="G4586" t="s">
        <v>3493</v>
      </c>
      <c r="H4586" t="str">
        <f>VLOOKUP(G4586,customer_reference!$A$2:$D$4000,2,FALSE)</f>
        <v>Male</v>
      </c>
      <c r="I4586" t="str">
        <f>VLOOKUP(G4586,customer_reference!$A$2:$D$4000,3,FALSE)</f>
        <v>Non Member</v>
      </c>
      <c r="J4586" t="s">
        <v>4094</v>
      </c>
      <c r="K4586" t="s">
        <v>4079</v>
      </c>
      <c r="L4586" t="str">
        <f>VLOOKUP($K4586,non_member_list_price!$A$2:$D$43,2,FALSE)</f>
        <v>I-O Hardware</v>
      </c>
      <c r="M4586">
        <f>VLOOKUP($K4586,non_member_list_price!$A$2:$D$43,3,FALSE)</f>
        <v>218000</v>
      </c>
      <c r="N4586">
        <f>VLOOKUP($K4586,non_member_list_price!$A$2:$D$43,4,FALSE)</f>
        <v>250700</v>
      </c>
      <c r="O4586">
        <f t="shared" si="215"/>
        <v>32700</v>
      </c>
    </row>
    <row r="4587" spans="1:15" x14ac:dyDescent="0.25">
      <c r="A4587" s="3">
        <v>45103</v>
      </c>
      <c r="B4587" s="3" t="str">
        <f t="shared" si="213"/>
        <v>June</v>
      </c>
      <c r="C4587" s="3" t="str">
        <f t="shared" si="214"/>
        <v>2023</v>
      </c>
      <c r="D4587" t="str">
        <f>VLOOKUP(G4587,customer_reference!$A$2:$D$4000,4,FALSE)</f>
        <v>Malang</v>
      </c>
      <c r="E4587" s="2">
        <f>VLOOKUP(D4587,city_reference!$A$2:$C$23,2,FALSE)</f>
        <v>-7.9839079999999996</v>
      </c>
      <c r="F4587" s="2">
        <f>VLOOKUP(D4587,city_reference!$A$2:$C$23,3,FALSE)</f>
        <v>112.621391</v>
      </c>
      <c r="G4587" t="s">
        <v>3349</v>
      </c>
      <c r="H4587" t="str">
        <f>VLOOKUP(G4587,customer_reference!$A$2:$D$4000,2,FALSE)</f>
        <v>Male</v>
      </c>
      <c r="I4587" t="str">
        <f>VLOOKUP(G4587,customer_reference!$A$2:$D$4000,3,FALSE)</f>
        <v>Non Member</v>
      </c>
      <c r="J4587" t="s">
        <v>4094</v>
      </c>
      <c r="K4587" t="s">
        <v>4079</v>
      </c>
      <c r="L4587" t="str">
        <f>VLOOKUP($K4587,non_member_list_price!$A$2:$D$43,2,FALSE)</f>
        <v>I-O Hardware</v>
      </c>
      <c r="M4587">
        <f>VLOOKUP($K4587,non_member_list_price!$A$2:$D$43,3,FALSE)</f>
        <v>218000</v>
      </c>
      <c r="N4587">
        <f>VLOOKUP($K4587,non_member_list_price!$A$2:$D$43,4,FALSE)</f>
        <v>250700</v>
      </c>
      <c r="O4587">
        <f t="shared" si="215"/>
        <v>32700</v>
      </c>
    </row>
    <row r="4588" spans="1:15" x14ac:dyDescent="0.25">
      <c r="A4588" s="3">
        <v>45132</v>
      </c>
      <c r="B4588" s="3" t="str">
        <f t="shared" si="213"/>
        <v>July</v>
      </c>
      <c r="C4588" s="3" t="str">
        <f t="shared" si="214"/>
        <v>2023</v>
      </c>
      <c r="D4588" t="str">
        <f>VLOOKUP(G4588,customer_reference!$A$2:$D$4000,4,FALSE)</f>
        <v>Malang</v>
      </c>
      <c r="E4588" s="2">
        <f>VLOOKUP(D4588,city_reference!$A$2:$C$23,2,FALSE)</f>
        <v>-7.9839079999999996</v>
      </c>
      <c r="F4588" s="2">
        <f>VLOOKUP(D4588,city_reference!$A$2:$C$23,3,FALSE)</f>
        <v>112.621391</v>
      </c>
      <c r="G4588" t="s">
        <v>198</v>
      </c>
      <c r="H4588" t="str">
        <f>VLOOKUP(G4588,customer_reference!$A$2:$D$4000,2,FALSE)</f>
        <v>Male</v>
      </c>
      <c r="I4588" t="str">
        <f>VLOOKUP(G4588,customer_reference!$A$2:$D$4000,3,FALSE)</f>
        <v>Non Member</v>
      </c>
      <c r="J4588" t="s">
        <v>4094</v>
      </c>
      <c r="K4588" t="s">
        <v>44</v>
      </c>
      <c r="L4588" t="str">
        <f>VLOOKUP($K4588,non_member_list_price!$A$2:$D$43,2,FALSE)</f>
        <v>I-O Hardware</v>
      </c>
      <c r="M4588">
        <f>VLOOKUP($K4588,non_member_list_price!$A$2:$D$43,3,FALSE)</f>
        <v>45000</v>
      </c>
      <c r="N4588">
        <f>VLOOKUP($K4588,non_member_list_price!$A$2:$D$43,4,FALSE)</f>
        <v>51750</v>
      </c>
      <c r="O4588">
        <f t="shared" si="215"/>
        <v>6750</v>
      </c>
    </row>
    <row r="4589" spans="1:15" x14ac:dyDescent="0.25">
      <c r="A4589" s="3">
        <v>44711</v>
      </c>
      <c r="B4589" s="3" t="str">
        <f t="shared" si="213"/>
        <v>May</v>
      </c>
      <c r="C4589" s="3" t="str">
        <f t="shared" si="214"/>
        <v>2022</v>
      </c>
      <c r="D4589" t="str">
        <f>VLOOKUP(G4589,customer_reference!$A$2:$D$4000,4,FALSE)</f>
        <v>Malang</v>
      </c>
      <c r="E4589" s="2">
        <f>VLOOKUP(D4589,city_reference!$A$2:$C$23,2,FALSE)</f>
        <v>-7.9839079999999996</v>
      </c>
      <c r="F4589" s="2">
        <f>VLOOKUP(D4589,city_reference!$A$2:$C$23,3,FALSE)</f>
        <v>112.621391</v>
      </c>
      <c r="G4589" t="s">
        <v>1106</v>
      </c>
      <c r="H4589" t="str">
        <f>VLOOKUP(G4589,customer_reference!$A$2:$D$4000,2,FALSE)</f>
        <v>Male</v>
      </c>
      <c r="I4589" t="str">
        <f>VLOOKUP(G4589,customer_reference!$A$2:$D$4000,3,FALSE)</f>
        <v>Non Member</v>
      </c>
      <c r="J4589" t="s">
        <v>4094</v>
      </c>
      <c r="K4589" t="s">
        <v>4081</v>
      </c>
      <c r="L4589" t="str">
        <f>VLOOKUP($K4589,non_member_list_price!$A$2:$D$43,2,FALSE)</f>
        <v>I-O Hardware</v>
      </c>
      <c r="M4589">
        <f>VLOOKUP($K4589,non_member_list_price!$A$2:$D$43,3,FALSE)</f>
        <v>117000</v>
      </c>
      <c r="N4589">
        <f>VLOOKUP($K4589,non_member_list_price!$A$2:$D$43,4,FALSE)</f>
        <v>134550</v>
      </c>
      <c r="O4589">
        <f t="shared" si="215"/>
        <v>17550</v>
      </c>
    </row>
    <row r="4590" spans="1:15" x14ac:dyDescent="0.25">
      <c r="A4590" s="3">
        <v>44579</v>
      </c>
      <c r="B4590" s="3" t="str">
        <f t="shared" si="213"/>
        <v>January</v>
      </c>
      <c r="C4590" s="3" t="str">
        <f t="shared" si="214"/>
        <v>2022</v>
      </c>
      <c r="D4590" t="str">
        <f>VLOOKUP(G4590,customer_reference!$A$2:$D$4000,4,FALSE)</f>
        <v>Malang</v>
      </c>
      <c r="E4590" s="2">
        <f>VLOOKUP(D4590,city_reference!$A$2:$C$23,2,FALSE)</f>
        <v>-7.9839079999999996</v>
      </c>
      <c r="F4590" s="2">
        <f>VLOOKUP(D4590,city_reference!$A$2:$C$23,3,FALSE)</f>
        <v>112.621391</v>
      </c>
      <c r="G4590" t="s">
        <v>1231</v>
      </c>
      <c r="H4590" t="str">
        <f>VLOOKUP(G4590,customer_reference!$A$2:$D$4000,2,FALSE)</f>
        <v>Male</v>
      </c>
      <c r="I4590" t="str">
        <f>VLOOKUP(G4590,customer_reference!$A$2:$D$4000,3,FALSE)</f>
        <v>Non Member</v>
      </c>
      <c r="J4590" t="s">
        <v>4094</v>
      </c>
      <c r="K4590" t="s">
        <v>33</v>
      </c>
      <c r="L4590" t="str">
        <f>VLOOKUP($K4590,non_member_list_price!$A$2:$D$43,2,FALSE)</f>
        <v>I-O Hardware</v>
      </c>
      <c r="M4590">
        <f>VLOOKUP($K4590,non_member_list_price!$A$2:$D$43,3,FALSE)</f>
        <v>2884000</v>
      </c>
      <c r="N4590">
        <f>VLOOKUP($K4590,non_member_list_price!$A$2:$D$43,4,FALSE)</f>
        <v>3316600</v>
      </c>
      <c r="O4590">
        <f t="shared" si="215"/>
        <v>432600</v>
      </c>
    </row>
    <row r="4591" spans="1:15" x14ac:dyDescent="0.25">
      <c r="A4591" s="3">
        <v>44776</v>
      </c>
      <c r="B4591" s="3" t="str">
        <f t="shared" si="213"/>
        <v>August</v>
      </c>
      <c r="C4591" s="3" t="str">
        <f t="shared" si="214"/>
        <v>2022</v>
      </c>
      <c r="D4591" t="str">
        <f>VLOOKUP(G4591,customer_reference!$A$2:$D$4000,4,FALSE)</f>
        <v>Malang</v>
      </c>
      <c r="E4591" s="2">
        <f>VLOOKUP(D4591,city_reference!$A$2:$C$23,2,FALSE)</f>
        <v>-7.9839079999999996</v>
      </c>
      <c r="F4591" s="2">
        <f>VLOOKUP(D4591,city_reference!$A$2:$C$23,3,FALSE)</f>
        <v>112.621391</v>
      </c>
      <c r="G4591" t="s">
        <v>1087</v>
      </c>
      <c r="H4591" t="str">
        <f>VLOOKUP(G4591,customer_reference!$A$2:$D$4000,2,FALSE)</f>
        <v>Male</v>
      </c>
      <c r="I4591" t="str">
        <f>VLOOKUP(G4591,customer_reference!$A$2:$D$4000,3,FALSE)</f>
        <v>Non Member</v>
      </c>
      <c r="J4591" t="s">
        <v>4094</v>
      </c>
      <c r="K4591" t="s">
        <v>41</v>
      </c>
      <c r="L4591" t="str">
        <f>VLOOKUP($K4591,non_member_list_price!$A$2:$D$43,2,FALSE)</f>
        <v>Safety Hardware</v>
      </c>
      <c r="M4591">
        <f>VLOOKUP($K4591,non_member_list_price!$A$2:$D$43,3,FALSE)</f>
        <v>42000</v>
      </c>
      <c r="N4591">
        <f>VLOOKUP($K4591,non_member_list_price!$A$2:$D$43,4,FALSE)</f>
        <v>48300</v>
      </c>
      <c r="O4591">
        <f t="shared" si="215"/>
        <v>6300</v>
      </c>
    </row>
    <row r="4592" spans="1:15" x14ac:dyDescent="0.25">
      <c r="A4592" s="3">
        <v>45088</v>
      </c>
      <c r="B4592" s="3" t="str">
        <f t="shared" si="213"/>
        <v>June</v>
      </c>
      <c r="C4592" s="3" t="str">
        <f t="shared" si="214"/>
        <v>2023</v>
      </c>
      <c r="D4592" t="str">
        <f>VLOOKUP(G4592,customer_reference!$A$2:$D$4000,4,FALSE)</f>
        <v>Malang</v>
      </c>
      <c r="E4592" s="2">
        <f>VLOOKUP(D4592,city_reference!$A$2:$C$23,2,FALSE)</f>
        <v>-7.9839079999999996</v>
      </c>
      <c r="F4592" s="2">
        <f>VLOOKUP(D4592,city_reference!$A$2:$C$23,3,FALSE)</f>
        <v>112.621391</v>
      </c>
      <c r="G4592" t="s">
        <v>1262</v>
      </c>
      <c r="H4592" t="str">
        <f>VLOOKUP(G4592,customer_reference!$A$2:$D$4000,2,FALSE)</f>
        <v>Male</v>
      </c>
      <c r="I4592" t="str">
        <f>VLOOKUP(G4592,customer_reference!$A$2:$D$4000,3,FALSE)</f>
        <v>Non Member</v>
      </c>
      <c r="J4592" t="s">
        <v>4094</v>
      </c>
      <c r="K4592" t="s">
        <v>4080</v>
      </c>
      <c r="L4592" t="str">
        <f>VLOOKUP($K4592,non_member_list_price!$A$2:$D$43,2,FALSE)</f>
        <v>I-O Hardware</v>
      </c>
      <c r="M4592">
        <f>VLOOKUP($K4592,non_member_list_price!$A$2:$D$43,3,FALSE)</f>
        <v>102000</v>
      </c>
      <c r="N4592">
        <f>VLOOKUP($K4592,non_member_list_price!$A$2:$D$43,4,FALSE)</f>
        <v>117300</v>
      </c>
      <c r="O4592">
        <f t="shared" si="215"/>
        <v>15300</v>
      </c>
    </row>
    <row r="4593" spans="1:15" x14ac:dyDescent="0.25">
      <c r="A4593" s="3">
        <v>44690</v>
      </c>
      <c r="B4593" s="3" t="str">
        <f t="shared" si="213"/>
        <v>May</v>
      </c>
      <c r="C4593" s="3" t="str">
        <f t="shared" si="214"/>
        <v>2022</v>
      </c>
      <c r="D4593" t="str">
        <f>VLOOKUP(G4593,customer_reference!$A$2:$D$4000,4,FALSE)</f>
        <v>Malang</v>
      </c>
      <c r="E4593" s="2">
        <f>VLOOKUP(D4593,city_reference!$A$2:$C$23,2,FALSE)</f>
        <v>-7.9839079999999996</v>
      </c>
      <c r="F4593" s="2">
        <f>VLOOKUP(D4593,city_reference!$A$2:$C$23,3,FALSE)</f>
        <v>112.621391</v>
      </c>
      <c r="G4593" t="s">
        <v>491</v>
      </c>
      <c r="H4593" t="str">
        <f>VLOOKUP(G4593,customer_reference!$A$2:$D$4000,2,FALSE)</f>
        <v>Male</v>
      </c>
      <c r="I4593" t="str">
        <f>VLOOKUP(G4593,customer_reference!$A$2:$D$4000,3,FALSE)</f>
        <v>Non Member</v>
      </c>
      <c r="J4593" t="s">
        <v>4094</v>
      </c>
      <c r="K4593" t="s">
        <v>4079</v>
      </c>
      <c r="L4593" t="str">
        <f>VLOOKUP($K4593,non_member_list_price!$A$2:$D$43,2,FALSE)</f>
        <v>I-O Hardware</v>
      </c>
      <c r="M4593">
        <f>VLOOKUP($K4593,non_member_list_price!$A$2:$D$43,3,FALSE)</f>
        <v>218000</v>
      </c>
      <c r="N4593">
        <f>VLOOKUP($K4593,non_member_list_price!$A$2:$D$43,4,FALSE)</f>
        <v>250700</v>
      </c>
      <c r="O4593">
        <f t="shared" si="215"/>
        <v>32700</v>
      </c>
    </row>
    <row r="4594" spans="1:15" x14ac:dyDescent="0.25">
      <c r="A4594" s="3">
        <v>44770</v>
      </c>
      <c r="B4594" s="3" t="str">
        <f t="shared" si="213"/>
        <v>July</v>
      </c>
      <c r="C4594" s="3" t="str">
        <f t="shared" si="214"/>
        <v>2022</v>
      </c>
      <c r="D4594" t="str">
        <f>VLOOKUP(G4594,customer_reference!$A$2:$D$4000,4,FALSE)</f>
        <v>Malang</v>
      </c>
      <c r="E4594" s="2">
        <f>VLOOKUP(D4594,city_reference!$A$2:$C$23,2,FALSE)</f>
        <v>-7.9839079999999996</v>
      </c>
      <c r="F4594" s="2">
        <f>VLOOKUP(D4594,city_reference!$A$2:$C$23,3,FALSE)</f>
        <v>112.621391</v>
      </c>
      <c r="G4594" t="s">
        <v>88</v>
      </c>
      <c r="H4594" t="str">
        <f>VLOOKUP(G4594,customer_reference!$A$2:$D$4000,2,FALSE)</f>
        <v>Male</v>
      </c>
      <c r="I4594" t="str">
        <f>VLOOKUP(G4594,customer_reference!$A$2:$D$4000,3,FALSE)</f>
        <v>Non Member</v>
      </c>
      <c r="J4594" t="s">
        <v>4094</v>
      </c>
      <c r="K4594" t="s">
        <v>21</v>
      </c>
      <c r="L4594" t="str">
        <f>VLOOKUP($K4594,non_member_list_price!$A$2:$D$43,2,FALSE)</f>
        <v>Memory Hardware</v>
      </c>
      <c r="M4594">
        <f>VLOOKUP($K4594,non_member_list_price!$A$2:$D$43,3,FALSE)</f>
        <v>140000</v>
      </c>
      <c r="N4594">
        <f>VLOOKUP($K4594,non_member_list_price!$A$2:$D$43,4,FALSE)</f>
        <v>161000</v>
      </c>
      <c r="O4594">
        <f t="shared" si="215"/>
        <v>21000</v>
      </c>
    </row>
    <row r="4595" spans="1:15" x14ac:dyDescent="0.25">
      <c r="A4595" s="3">
        <v>45011</v>
      </c>
      <c r="B4595" s="3" t="str">
        <f t="shared" si="213"/>
        <v>March</v>
      </c>
      <c r="C4595" s="3" t="str">
        <f t="shared" si="214"/>
        <v>2023</v>
      </c>
      <c r="D4595" t="str">
        <f>VLOOKUP(G4595,customer_reference!$A$2:$D$4000,4,FALSE)</f>
        <v>Malang</v>
      </c>
      <c r="E4595" s="2">
        <f>VLOOKUP(D4595,city_reference!$A$2:$C$23,2,FALSE)</f>
        <v>-7.9839079999999996</v>
      </c>
      <c r="F4595" s="2">
        <f>VLOOKUP(D4595,city_reference!$A$2:$C$23,3,FALSE)</f>
        <v>112.621391</v>
      </c>
      <c r="G4595" t="s">
        <v>1106</v>
      </c>
      <c r="H4595" t="str">
        <f>VLOOKUP(G4595,customer_reference!$A$2:$D$4000,2,FALSE)</f>
        <v>Male</v>
      </c>
      <c r="I4595" t="str">
        <f>VLOOKUP(G4595,customer_reference!$A$2:$D$4000,3,FALSE)</f>
        <v>Non Member</v>
      </c>
      <c r="J4595" t="s">
        <v>4094</v>
      </c>
      <c r="K4595" t="s">
        <v>23</v>
      </c>
      <c r="L4595" t="str">
        <f>VLOOKUP($K4595,non_member_list_price!$A$2:$D$43,2,FALSE)</f>
        <v>Memory Hardware</v>
      </c>
      <c r="M4595">
        <f>VLOOKUP($K4595,non_member_list_price!$A$2:$D$43,3,FALSE)</f>
        <v>336000</v>
      </c>
      <c r="N4595">
        <f>VLOOKUP($K4595,non_member_list_price!$A$2:$D$43,4,FALSE)</f>
        <v>386400</v>
      </c>
      <c r="O4595">
        <f t="shared" si="215"/>
        <v>50400</v>
      </c>
    </row>
    <row r="4596" spans="1:15" x14ac:dyDescent="0.25">
      <c r="A4596" s="3">
        <v>44592</v>
      </c>
      <c r="B4596" s="3" t="str">
        <f t="shared" si="213"/>
        <v>January</v>
      </c>
      <c r="C4596" s="3" t="str">
        <f t="shared" si="214"/>
        <v>2022</v>
      </c>
      <c r="D4596" t="str">
        <f>VLOOKUP(G4596,customer_reference!$A$2:$D$4000,4,FALSE)</f>
        <v>Malang</v>
      </c>
      <c r="E4596" s="2">
        <f>VLOOKUP(D4596,city_reference!$A$2:$C$23,2,FALSE)</f>
        <v>-7.9839079999999996</v>
      </c>
      <c r="F4596" s="2">
        <f>VLOOKUP(D4596,city_reference!$A$2:$C$23,3,FALSE)</f>
        <v>112.621391</v>
      </c>
      <c r="G4596" t="s">
        <v>3221</v>
      </c>
      <c r="H4596" t="str">
        <f>VLOOKUP(G4596,customer_reference!$A$2:$D$4000,2,FALSE)</f>
        <v>Male</v>
      </c>
      <c r="I4596" t="str">
        <f>VLOOKUP(G4596,customer_reference!$A$2:$D$4000,3,FALSE)</f>
        <v>Non Member</v>
      </c>
      <c r="J4596" t="s">
        <v>4094</v>
      </c>
      <c r="K4596" t="s">
        <v>22</v>
      </c>
      <c r="L4596" t="str">
        <f>VLOOKUP($K4596,non_member_list_price!$A$2:$D$43,2,FALSE)</f>
        <v>Memory Hardware</v>
      </c>
      <c r="M4596">
        <f>VLOOKUP($K4596,non_member_list_price!$A$2:$D$43,3,FALSE)</f>
        <v>224000</v>
      </c>
      <c r="N4596">
        <f>VLOOKUP($K4596,non_member_list_price!$A$2:$D$43,4,FALSE)</f>
        <v>257600</v>
      </c>
      <c r="O4596">
        <f t="shared" si="215"/>
        <v>33600</v>
      </c>
    </row>
    <row r="4597" spans="1:15" x14ac:dyDescent="0.25">
      <c r="A4597" s="3">
        <v>44691</v>
      </c>
      <c r="B4597" s="3" t="str">
        <f t="shared" si="213"/>
        <v>May</v>
      </c>
      <c r="C4597" s="3" t="str">
        <f t="shared" si="214"/>
        <v>2022</v>
      </c>
      <c r="D4597" t="str">
        <f>VLOOKUP(G4597,customer_reference!$A$2:$D$4000,4,FALSE)</f>
        <v>Malang</v>
      </c>
      <c r="E4597" s="2">
        <f>VLOOKUP(D4597,city_reference!$A$2:$C$23,2,FALSE)</f>
        <v>-7.9839079999999996</v>
      </c>
      <c r="F4597" s="2">
        <f>VLOOKUP(D4597,city_reference!$A$2:$C$23,3,FALSE)</f>
        <v>112.621391</v>
      </c>
      <c r="G4597" t="s">
        <v>320</v>
      </c>
      <c r="H4597" t="str">
        <f>VLOOKUP(G4597,customer_reference!$A$2:$D$4000,2,FALSE)</f>
        <v>Male</v>
      </c>
      <c r="I4597" t="str">
        <f>VLOOKUP(G4597,customer_reference!$A$2:$D$4000,3,FALSE)</f>
        <v>Non Member</v>
      </c>
      <c r="J4597" t="s">
        <v>4094</v>
      </c>
      <c r="K4597" t="s">
        <v>23</v>
      </c>
      <c r="L4597" t="str">
        <f>VLOOKUP($K4597,non_member_list_price!$A$2:$D$43,2,FALSE)</f>
        <v>Memory Hardware</v>
      </c>
      <c r="M4597">
        <f>VLOOKUP($K4597,non_member_list_price!$A$2:$D$43,3,FALSE)</f>
        <v>336000</v>
      </c>
      <c r="N4597">
        <f>VLOOKUP($K4597,non_member_list_price!$A$2:$D$43,4,FALSE)</f>
        <v>386400</v>
      </c>
      <c r="O4597">
        <f t="shared" si="215"/>
        <v>50400</v>
      </c>
    </row>
    <row r="4598" spans="1:15" x14ac:dyDescent="0.25">
      <c r="A4598" s="3">
        <v>45133</v>
      </c>
      <c r="B4598" s="3" t="str">
        <f t="shared" si="213"/>
        <v>July</v>
      </c>
      <c r="C4598" s="3" t="str">
        <f t="shared" si="214"/>
        <v>2023</v>
      </c>
      <c r="D4598" t="str">
        <f>VLOOKUP(G4598,customer_reference!$A$2:$D$4000,4,FALSE)</f>
        <v>Malang</v>
      </c>
      <c r="E4598" s="2">
        <f>VLOOKUP(D4598,city_reference!$A$2:$C$23,2,FALSE)</f>
        <v>-7.9839079999999996</v>
      </c>
      <c r="F4598" s="2">
        <f>VLOOKUP(D4598,city_reference!$A$2:$C$23,3,FALSE)</f>
        <v>112.621391</v>
      </c>
      <c r="G4598" t="s">
        <v>833</v>
      </c>
      <c r="H4598" t="str">
        <f>VLOOKUP(G4598,customer_reference!$A$2:$D$4000,2,FALSE)</f>
        <v>Male</v>
      </c>
      <c r="I4598" t="str">
        <f>VLOOKUP(G4598,customer_reference!$A$2:$D$4000,3,FALSE)</f>
        <v>Non Member</v>
      </c>
      <c r="J4598" t="s">
        <v>4094</v>
      </c>
      <c r="K4598" t="s">
        <v>4079</v>
      </c>
      <c r="L4598" t="str">
        <f>VLOOKUP($K4598,non_member_list_price!$A$2:$D$43,2,FALSE)</f>
        <v>I-O Hardware</v>
      </c>
      <c r="M4598">
        <f>VLOOKUP($K4598,non_member_list_price!$A$2:$D$43,3,FALSE)</f>
        <v>218000</v>
      </c>
      <c r="N4598">
        <f>VLOOKUP($K4598,non_member_list_price!$A$2:$D$43,4,FALSE)</f>
        <v>250700</v>
      </c>
      <c r="O4598">
        <f t="shared" si="215"/>
        <v>32700</v>
      </c>
    </row>
    <row r="4599" spans="1:15" x14ac:dyDescent="0.25">
      <c r="A4599" s="3">
        <v>44786</v>
      </c>
      <c r="B4599" s="3" t="str">
        <f t="shared" si="213"/>
        <v>August</v>
      </c>
      <c r="C4599" s="3" t="str">
        <f t="shared" si="214"/>
        <v>2022</v>
      </c>
      <c r="D4599" t="str">
        <f>VLOOKUP(G4599,customer_reference!$A$2:$D$4000,4,FALSE)</f>
        <v>Malang</v>
      </c>
      <c r="E4599" s="2">
        <f>VLOOKUP(D4599,city_reference!$A$2:$C$23,2,FALSE)</f>
        <v>-7.9839079999999996</v>
      </c>
      <c r="F4599" s="2">
        <f>VLOOKUP(D4599,city_reference!$A$2:$C$23,3,FALSE)</f>
        <v>112.621391</v>
      </c>
      <c r="G4599" t="s">
        <v>3108</v>
      </c>
      <c r="H4599" t="str">
        <f>VLOOKUP(G4599,customer_reference!$A$2:$D$4000,2,FALSE)</f>
        <v>Male</v>
      </c>
      <c r="I4599" t="str">
        <f>VLOOKUP(G4599,customer_reference!$A$2:$D$4000,3,FALSE)</f>
        <v>Non Member</v>
      </c>
      <c r="J4599" t="s">
        <v>4094</v>
      </c>
      <c r="K4599" t="s">
        <v>14</v>
      </c>
      <c r="L4599" t="str">
        <f>VLOOKUP($K4599,non_member_list_price!$A$2:$D$43,2,FALSE)</f>
        <v>Memory Hardware</v>
      </c>
      <c r="M4599">
        <f>VLOOKUP($K4599,non_member_list_price!$A$2:$D$43,3,FALSE)</f>
        <v>1008000</v>
      </c>
      <c r="N4599">
        <f>VLOOKUP($K4599,non_member_list_price!$A$2:$D$43,4,FALSE)</f>
        <v>1159200</v>
      </c>
      <c r="O4599">
        <f t="shared" si="215"/>
        <v>151200</v>
      </c>
    </row>
    <row r="4600" spans="1:15" x14ac:dyDescent="0.25">
      <c r="A4600" s="3">
        <v>44667</v>
      </c>
      <c r="B4600" s="3" t="str">
        <f t="shared" si="213"/>
        <v>April</v>
      </c>
      <c r="C4600" s="3" t="str">
        <f t="shared" si="214"/>
        <v>2022</v>
      </c>
      <c r="D4600" t="str">
        <f>VLOOKUP(G4600,customer_reference!$A$2:$D$4000,4,FALSE)</f>
        <v>Malang</v>
      </c>
      <c r="E4600" s="2">
        <f>VLOOKUP(D4600,city_reference!$A$2:$C$23,2,FALSE)</f>
        <v>-7.9839079999999996</v>
      </c>
      <c r="F4600" s="2">
        <f>VLOOKUP(D4600,city_reference!$A$2:$C$23,3,FALSE)</f>
        <v>112.621391</v>
      </c>
      <c r="G4600" t="s">
        <v>586</v>
      </c>
      <c r="H4600" t="str">
        <f>VLOOKUP(G4600,customer_reference!$A$2:$D$4000,2,FALSE)</f>
        <v>Male</v>
      </c>
      <c r="I4600" t="str">
        <f>VLOOKUP(G4600,customer_reference!$A$2:$D$4000,3,FALSE)</f>
        <v>Non Member</v>
      </c>
      <c r="J4600" t="s">
        <v>4094</v>
      </c>
      <c r="K4600" t="s">
        <v>23</v>
      </c>
      <c r="L4600" t="str">
        <f>VLOOKUP($K4600,non_member_list_price!$A$2:$D$43,2,FALSE)</f>
        <v>Memory Hardware</v>
      </c>
      <c r="M4600">
        <f>VLOOKUP($K4600,non_member_list_price!$A$2:$D$43,3,FALSE)</f>
        <v>336000</v>
      </c>
      <c r="N4600">
        <f>VLOOKUP($K4600,non_member_list_price!$A$2:$D$43,4,FALSE)</f>
        <v>386400</v>
      </c>
      <c r="O4600">
        <f t="shared" si="215"/>
        <v>50400</v>
      </c>
    </row>
    <row r="4601" spans="1:15" x14ac:dyDescent="0.25">
      <c r="A4601" s="3">
        <v>44870</v>
      </c>
      <c r="B4601" s="3" t="str">
        <f t="shared" si="213"/>
        <v>November</v>
      </c>
      <c r="C4601" s="3" t="str">
        <f t="shared" si="214"/>
        <v>2022</v>
      </c>
      <c r="D4601" t="str">
        <f>VLOOKUP(G4601,customer_reference!$A$2:$D$4000,4,FALSE)</f>
        <v>Malang</v>
      </c>
      <c r="E4601" s="2">
        <f>VLOOKUP(D4601,city_reference!$A$2:$C$23,2,FALSE)</f>
        <v>-7.9839079999999996</v>
      </c>
      <c r="F4601" s="2">
        <f>VLOOKUP(D4601,city_reference!$A$2:$C$23,3,FALSE)</f>
        <v>112.621391</v>
      </c>
      <c r="G4601" t="s">
        <v>168</v>
      </c>
      <c r="H4601" t="str">
        <f>VLOOKUP(G4601,customer_reference!$A$2:$D$4000,2,FALSE)</f>
        <v>Male</v>
      </c>
      <c r="I4601" t="str">
        <f>VLOOKUP(G4601,customer_reference!$A$2:$D$4000,3,FALSE)</f>
        <v>Non Member</v>
      </c>
      <c r="J4601" t="s">
        <v>4094</v>
      </c>
      <c r="K4601" t="s">
        <v>30</v>
      </c>
      <c r="L4601" t="str">
        <f>VLOOKUP($K4601,non_member_list_price!$A$2:$D$43,2,FALSE)</f>
        <v>I-O Hardware</v>
      </c>
      <c r="M4601">
        <f>VLOOKUP($K4601,non_member_list_price!$A$2:$D$43,3,FALSE)</f>
        <v>230000</v>
      </c>
      <c r="N4601">
        <f>VLOOKUP($K4601,non_member_list_price!$A$2:$D$43,4,FALSE)</f>
        <v>264500</v>
      </c>
      <c r="O4601">
        <f t="shared" si="215"/>
        <v>34500</v>
      </c>
    </row>
    <row r="4602" spans="1:15" x14ac:dyDescent="0.25">
      <c r="A4602" s="3">
        <v>44680</v>
      </c>
      <c r="B4602" s="3" t="str">
        <f t="shared" si="213"/>
        <v>April</v>
      </c>
      <c r="C4602" s="3" t="str">
        <f t="shared" si="214"/>
        <v>2022</v>
      </c>
      <c r="D4602" t="str">
        <f>VLOOKUP(G4602,customer_reference!$A$2:$D$4000,4,FALSE)</f>
        <v>Malang</v>
      </c>
      <c r="E4602" s="2">
        <f>VLOOKUP(D4602,city_reference!$A$2:$C$23,2,FALSE)</f>
        <v>-7.9839079999999996</v>
      </c>
      <c r="F4602" s="2">
        <f>VLOOKUP(D4602,city_reference!$A$2:$C$23,3,FALSE)</f>
        <v>112.621391</v>
      </c>
      <c r="G4602" t="s">
        <v>2422</v>
      </c>
      <c r="H4602" t="str">
        <f>VLOOKUP(G4602,customer_reference!$A$2:$D$4000,2,FALSE)</f>
        <v>Male</v>
      </c>
      <c r="I4602" t="str">
        <f>VLOOKUP(G4602,customer_reference!$A$2:$D$4000,3,FALSE)</f>
        <v>Non Member</v>
      </c>
      <c r="J4602" t="s">
        <v>4094</v>
      </c>
      <c r="K4602" t="s">
        <v>22</v>
      </c>
      <c r="L4602" t="str">
        <f>VLOOKUP($K4602,non_member_list_price!$A$2:$D$43,2,FALSE)</f>
        <v>Memory Hardware</v>
      </c>
      <c r="M4602">
        <f>VLOOKUP($K4602,non_member_list_price!$A$2:$D$43,3,FALSE)</f>
        <v>224000</v>
      </c>
      <c r="N4602">
        <f>VLOOKUP($K4602,non_member_list_price!$A$2:$D$43,4,FALSE)</f>
        <v>257600</v>
      </c>
      <c r="O4602">
        <f t="shared" si="215"/>
        <v>33600</v>
      </c>
    </row>
    <row r="4603" spans="1:15" x14ac:dyDescent="0.25">
      <c r="A4603" s="3">
        <v>44873</v>
      </c>
      <c r="B4603" s="3" t="str">
        <f t="shared" si="213"/>
        <v>November</v>
      </c>
      <c r="C4603" s="3" t="str">
        <f t="shared" si="214"/>
        <v>2022</v>
      </c>
      <c r="D4603" t="str">
        <f>VLOOKUP(G4603,customer_reference!$A$2:$D$4000,4,FALSE)</f>
        <v>Malang</v>
      </c>
      <c r="E4603" s="2">
        <f>VLOOKUP(D4603,city_reference!$A$2:$C$23,2,FALSE)</f>
        <v>-7.9839079999999996</v>
      </c>
      <c r="F4603" s="2">
        <f>VLOOKUP(D4603,city_reference!$A$2:$C$23,3,FALSE)</f>
        <v>112.621391</v>
      </c>
      <c r="G4603" t="s">
        <v>3683</v>
      </c>
      <c r="H4603" t="str">
        <f>VLOOKUP(G4603,customer_reference!$A$2:$D$4000,2,FALSE)</f>
        <v>Male</v>
      </c>
      <c r="I4603" t="str">
        <f>VLOOKUP(G4603,customer_reference!$A$2:$D$4000,3,FALSE)</f>
        <v>Non Member</v>
      </c>
      <c r="J4603" t="s">
        <v>4094</v>
      </c>
      <c r="K4603" t="s">
        <v>22</v>
      </c>
      <c r="L4603" t="str">
        <f>VLOOKUP($K4603,non_member_list_price!$A$2:$D$43,2,FALSE)</f>
        <v>Memory Hardware</v>
      </c>
      <c r="M4603">
        <f>VLOOKUP($K4603,non_member_list_price!$A$2:$D$43,3,FALSE)</f>
        <v>224000</v>
      </c>
      <c r="N4603">
        <f>VLOOKUP($K4603,non_member_list_price!$A$2:$D$43,4,FALSE)</f>
        <v>257600</v>
      </c>
      <c r="O4603">
        <f t="shared" si="215"/>
        <v>33600</v>
      </c>
    </row>
    <row r="4604" spans="1:15" x14ac:dyDescent="0.25">
      <c r="A4604" s="3">
        <v>44937</v>
      </c>
      <c r="B4604" s="3" t="str">
        <f t="shared" si="213"/>
        <v>January</v>
      </c>
      <c r="C4604" s="3" t="str">
        <f t="shared" si="214"/>
        <v>2023</v>
      </c>
      <c r="D4604" t="str">
        <f>VLOOKUP(G4604,customer_reference!$A$2:$D$4000,4,FALSE)</f>
        <v>Malang</v>
      </c>
      <c r="E4604" s="2">
        <f>VLOOKUP(D4604,city_reference!$A$2:$C$23,2,FALSE)</f>
        <v>-7.9839079999999996</v>
      </c>
      <c r="F4604" s="2">
        <f>VLOOKUP(D4604,city_reference!$A$2:$C$23,3,FALSE)</f>
        <v>112.621391</v>
      </c>
      <c r="G4604" t="s">
        <v>2753</v>
      </c>
      <c r="H4604" t="str">
        <f>VLOOKUP(G4604,customer_reference!$A$2:$D$4000,2,FALSE)</f>
        <v>Male</v>
      </c>
      <c r="I4604" t="str">
        <f>VLOOKUP(G4604,customer_reference!$A$2:$D$4000,3,FALSE)</f>
        <v>Non Member</v>
      </c>
      <c r="J4604" t="s">
        <v>3098</v>
      </c>
      <c r="K4604" t="s">
        <v>30</v>
      </c>
      <c r="L4604" t="str">
        <f>VLOOKUP($K4604,non_member_list_price!$A$2:$D$43,2,FALSE)</f>
        <v>I-O Hardware</v>
      </c>
      <c r="M4604">
        <f>VLOOKUP($K4604,non_member_list_price!$A$2:$D$43,3,FALSE)</f>
        <v>230000</v>
      </c>
      <c r="N4604">
        <f>VLOOKUP($K4604,non_member_list_price!$A$2:$D$43,4,FALSE)</f>
        <v>264500</v>
      </c>
      <c r="O4604">
        <f t="shared" si="215"/>
        <v>34500</v>
      </c>
    </row>
    <row r="4605" spans="1:15" x14ac:dyDescent="0.25">
      <c r="A4605" s="3">
        <v>45129</v>
      </c>
      <c r="B4605" s="3" t="str">
        <f t="shared" si="213"/>
        <v>July</v>
      </c>
      <c r="C4605" s="3" t="str">
        <f t="shared" si="214"/>
        <v>2023</v>
      </c>
      <c r="D4605" t="str">
        <f>VLOOKUP(G4605,customer_reference!$A$2:$D$4000,4,FALSE)</f>
        <v>Malang</v>
      </c>
      <c r="E4605" s="2">
        <f>VLOOKUP(D4605,city_reference!$A$2:$C$23,2,FALSE)</f>
        <v>-7.9839079999999996</v>
      </c>
      <c r="F4605" s="2">
        <f>VLOOKUP(D4605,city_reference!$A$2:$C$23,3,FALSE)</f>
        <v>112.621391</v>
      </c>
      <c r="G4605" t="s">
        <v>168</v>
      </c>
      <c r="H4605" t="str">
        <f>VLOOKUP(G4605,customer_reference!$A$2:$D$4000,2,FALSE)</f>
        <v>Male</v>
      </c>
      <c r="I4605" t="str">
        <f>VLOOKUP(G4605,customer_reference!$A$2:$D$4000,3,FALSE)</f>
        <v>Non Member</v>
      </c>
      <c r="J4605" t="s">
        <v>3098</v>
      </c>
      <c r="K4605" t="s">
        <v>22</v>
      </c>
      <c r="L4605" t="str">
        <f>VLOOKUP($K4605,non_member_list_price!$A$2:$D$43,2,FALSE)</f>
        <v>Memory Hardware</v>
      </c>
      <c r="M4605">
        <f>VLOOKUP($K4605,non_member_list_price!$A$2:$D$43,3,FALSE)</f>
        <v>224000</v>
      </c>
      <c r="N4605">
        <f>VLOOKUP($K4605,non_member_list_price!$A$2:$D$43,4,FALSE)</f>
        <v>257600</v>
      </c>
      <c r="O4605">
        <f t="shared" si="215"/>
        <v>33600</v>
      </c>
    </row>
    <row r="4606" spans="1:15" x14ac:dyDescent="0.25">
      <c r="A4606" s="3">
        <v>44923</v>
      </c>
      <c r="B4606" s="3" t="str">
        <f t="shared" si="213"/>
        <v>December</v>
      </c>
      <c r="C4606" s="3" t="str">
        <f t="shared" si="214"/>
        <v>2022</v>
      </c>
      <c r="D4606" t="str">
        <f>VLOOKUP(G4606,customer_reference!$A$2:$D$4000,4,FALSE)</f>
        <v>Malang</v>
      </c>
      <c r="E4606" s="2">
        <f>VLOOKUP(D4606,city_reference!$A$2:$C$23,2,FALSE)</f>
        <v>-7.9839079999999996</v>
      </c>
      <c r="F4606" s="2">
        <f>VLOOKUP(D4606,city_reference!$A$2:$C$23,3,FALSE)</f>
        <v>112.621391</v>
      </c>
      <c r="G4606" t="s">
        <v>2795</v>
      </c>
      <c r="H4606" t="str">
        <f>VLOOKUP(G4606,customer_reference!$A$2:$D$4000,2,FALSE)</f>
        <v>Male</v>
      </c>
      <c r="I4606" t="str">
        <f>VLOOKUP(G4606,customer_reference!$A$2:$D$4000,3,FALSE)</f>
        <v>Non Member</v>
      </c>
      <c r="J4606" t="s">
        <v>3098</v>
      </c>
      <c r="K4606" t="s">
        <v>12</v>
      </c>
      <c r="L4606" t="str">
        <f>VLOOKUP($K4606,non_member_list_price!$A$2:$D$43,2,FALSE)</f>
        <v>Memory Hardware</v>
      </c>
      <c r="M4606">
        <f>VLOOKUP($K4606,non_member_list_price!$A$2:$D$43,3,FALSE)</f>
        <v>280000</v>
      </c>
      <c r="N4606">
        <f>VLOOKUP($K4606,non_member_list_price!$A$2:$D$43,4,FALSE)</f>
        <v>322000</v>
      </c>
      <c r="O4606">
        <f t="shared" si="215"/>
        <v>42000</v>
      </c>
    </row>
    <row r="4607" spans="1:15" x14ac:dyDescent="0.25">
      <c r="A4607" s="3">
        <v>44758</v>
      </c>
      <c r="B4607" s="3" t="str">
        <f t="shared" si="213"/>
        <v>July</v>
      </c>
      <c r="C4607" s="3" t="str">
        <f t="shared" si="214"/>
        <v>2022</v>
      </c>
      <c r="D4607" t="str">
        <f>VLOOKUP(G4607,customer_reference!$A$2:$D$4000,4,FALSE)</f>
        <v>Malang</v>
      </c>
      <c r="E4607" s="2">
        <f>VLOOKUP(D4607,city_reference!$A$2:$C$23,2,FALSE)</f>
        <v>-7.9839079999999996</v>
      </c>
      <c r="F4607" s="2">
        <f>VLOOKUP(D4607,city_reference!$A$2:$C$23,3,FALSE)</f>
        <v>112.621391</v>
      </c>
      <c r="G4607" t="s">
        <v>720</v>
      </c>
      <c r="H4607" t="str">
        <f>VLOOKUP(G4607,customer_reference!$A$2:$D$4000,2,FALSE)</f>
        <v>Male</v>
      </c>
      <c r="I4607" t="str">
        <f>VLOOKUP(G4607,customer_reference!$A$2:$D$4000,3,FALSE)</f>
        <v>Non Member</v>
      </c>
      <c r="J4607" t="s">
        <v>3098</v>
      </c>
      <c r="K4607" t="s">
        <v>45</v>
      </c>
      <c r="L4607" t="str">
        <f>VLOOKUP($K4607,non_member_list_price!$A$2:$D$43,2,FALSE)</f>
        <v>I-O Hardware</v>
      </c>
      <c r="M4607">
        <f>VLOOKUP($K4607,non_member_list_price!$A$2:$D$43,3,FALSE)</f>
        <v>52000</v>
      </c>
      <c r="N4607">
        <f>VLOOKUP($K4607,non_member_list_price!$A$2:$D$43,4,FALSE)</f>
        <v>59800</v>
      </c>
      <c r="O4607">
        <f t="shared" si="215"/>
        <v>7800</v>
      </c>
    </row>
    <row r="4608" spans="1:15" x14ac:dyDescent="0.25">
      <c r="A4608" s="3">
        <v>44773</v>
      </c>
      <c r="B4608" s="3" t="str">
        <f t="shared" si="213"/>
        <v>July</v>
      </c>
      <c r="C4608" s="3" t="str">
        <f t="shared" si="214"/>
        <v>2022</v>
      </c>
      <c r="D4608" t="str">
        <f>VLOOKUP(G4608,customer_reference!$A$2:$D$4000,4,FALSE)</f>
        <v>Malang</v>
      </c>
      <c r="E4608" s="2">
        <f>VLOOKUP(D4608,city_reference!$A$2:$C$23,2,FALSE)</f>
        <v>-7.9839079999999996</v>
      </c>
      <c r="F4608" s="2">
        <f>VLOOKUP(D4608,city_reference!$A$2:$C$23,3,FALSE)</f>
        <v>112.621391</v>
      </c>
      <c r="G4608" t="s">
        <v>2038</v>
      </c>
      <c r="H4608" t="str">
        <f>VLOOKUP(G4608,customer_reference!$A$2:$D$4000,2,FALSE)</f>
        <v>Male</v>
      </c>
      <c r="I4608" t="str">
        <f>VLOOKUP(G4608,customer_reference!$A$2:$D$4000,3,FALSE)</f>
        <v>Non Member</v>
      </c>
      <c r="J4608" t="s">
        <v>3098</v>
      </c>
      <c r="K4608" t="s">
        <v>22</v>
      </c>
      <c r="L4608" t="str">
        <f>VLOOKUP($K4608,non_member_list_price!$A$2:$D$43,2,FALSE)</f>
        <v>Memory Hardware</v>
      </c>
      <c r="M4608">
        <f>VLOOKUP($K4608,non_member_list_price!$A$2:$D$43,3,FALSE)</f>
        <v>224000</v>
      </c>
      <c r="N4608">
        <f>VLOOKUP($K4608,non_member_list_price!$A$2:$D$43,4,FALSE)</f>
        <v>257600</v>
      </c>
      <c r="O4608">
        <f t="shared" si="215"/>
        <v>33600</v>
      </c>
    </row>
    <row r="4609" spans="1:15" x14ac:dyDescent="0.25">
      <c r="A4609" s="3">
        <v>45070</v>
      </c>
      <c r="B4609" s="3" t="str">
        <f t="shared" si="213"/>
        <v>May</v>
      </c>
      <c r="C4609" s="3" t="str">
        <f t="shared" si="214"/>
        <v>2023</v>
      </c>
      <c r="D4609" t="str">
        <f>VLOOKUP(G4609,customer_reference!$A$2:$D$4000,4,FALSE)</f>
        <v>Malang</v>
      </c>
      <c r="E4609" s="2">
        <f>VLOOKUP(D4609,city_reference!$A$2:$C$23,2,FALSE)</f>
        <v>-7.9839079999999996</v>
      </c>
      <c r="F4609" s="2">
        <f>VLOOKUP(D4609,city_reference!$A$2:$C$23,3,FALSE)</f>
        <v>112.621391</v>
      </c>
      <c r="G4609" t="s">
        <v>798</v>
      </c>
      <c r="H4609" t="str">
        <f>VLOOKUP(G4609,customer_reference!$A$2:$D$4000,2,FALSE)</f>
        <v>Male</v>
      </c>
      <c r="I4609" t="str">
        <f>VLOOKUP(G4609,customer_reference!$A$2:$D$4000,3,FALSE)</f>
        <v>Non Member</v>
      </c>
      <c r="J4609" t="s">
        <v>3098</v>
      </c>
      <c r="K4609" t="s">
        <v>23</v>
      </c>
      <c r="L4609" t="str">
        <f>VLOOKUP($K4609,non_member_list_price!$A$2:$D$43,2,FALSE)</f>
        <v>Memory Hardware</v>
      </c>
      <c r="M4609">
        <f>VLOOKUP($K4609,non_member_list_price!$A$2:$D$43,3,FALSE)</f>
        <v>336000</v>
      </c>
      <c r="N4609">
        <f>VLOOKUP($K4609,non_member_list_price!$A$2:$D$43,4,FALSE)</f>
        <v>386400</v>
      </c>
      <c r="O4609">
        <f t="shared" si="215"/>
        <v>50400</v>
      </c>
    </row>
    <row r="4610" spans="1:15" x14ac:dyDescent="0.25">
      <c r="A4610" s="3">
        <v>44995</v>
      </c>
      <c r="B4610" s="3" t="str">
        <f t="shared" ref="B4610:B4673" si="216">TEXT(A4610,"mmmm")</f>
        <v>March</v>
      </c>
      <c r="C4610" s="3" t="str">
        <f t="shared" ref="C4610:C4673" si="217">TEXT(A4610,"yyyy")</f>
        <v>2023</v>
      </c>
      <c r="D4610" t="str">
        <f>VLOOKUP(G4610,customer_reference!$A$2:$D$4000,4,FALSE)</f>
        <v>Malang</v>
      </c>
      <c r="E4610" s="2">
        <f>VLOOKUP(D4610,city_reference!$A$2:$C$23,2,FALSE)</f>
        <v>-7.9839079999999996</v>
      </c>
      <c r="F4610" s="2">
        <f>VLOOKUP(D4610,city_reference!$A$2:$C$23,3,FALSE)</f>
        <v>112.621391</v>
      </c>
      <c r="G4610" t="s">
        <v>1231</v>
      </c>
      <c r="H4610" t="str">
        <f>VLOOKUP(G4610,customer_reference!$A$2:$D$4000,2,FALSE)</f>
        <v>Male</v>
      </c>
      <c r="I4610" t="str">
        <f>VLOOKUP(G4610,customer_reference!$A$2:$D$4000,3,FALSE)</f>
        <v>Non Member</v>
      </c>
      <c r="J4610" t="s">
        <v>3098</v>
      </c>
      <c r="K4610" t="s">
        <v>23</v>
      </c>
      <c r="L4610" t="str">
        <f>VLOOKUP($K4610,non_member_list_price!$A$2:$D$43,2,FALSE)</f>
        <v>Memory Hardware</v>
      </c>
      <c r="M4610">
        <f>VLOOKUP($K4610,non_member_list_price!$A$2:$D$43,3,FALSE)</f>
        <v>336000</v>
      </c>
      <c r="N4610">
        <f>VLOOKUP($K4610,non_member_list_price!$A$2:$D$43,4,FALSE)</f>
        <v>386400</v>
      </c>
      <c r="O4610">
        <f t="shared" ref="O4610:O4673" si="218">N4610-M4610</f>
        <v>50400</v>
      </c>
    </row>
    <row r="4611" spans="1:15" x14ac:dyDescent="0.25">
      <c r="A4611" s="3">
        <v>44688</v>
      </c>
      <c r="B4611" s="3" t="str">
        <f t="shared" si="216"/>
        <v>May</v>
      </c>
      <c r="C4611" s="3" t="str">
        <f t="shared" si="217"/>
        <v>2022</v>
      </c>
      <c r="D4611" t="str">
        <f>VLOOKUP(G4611,customer_reference!$A$2:$D$4000,4,FALSE)</f>
        <v>Malang</v>
      </c>
      <c r="E4611" s="2">
        <f>VLOOKUP(D4611,city_reference!$A$2:$C$23,2,FALSE)</f>
        <v>-7.9839079999999996</v>
      </c>
      <c r="F4611" s="2">
        <f>VLOOKUP(D4611,city_reference!$A$2:$C$23,3,FALSE)</f>
        <v>112.621391</v>
      </c>
      <c r="G4611" t="s">
        <v>632</v>
      </c>
      <c r="H4611" t="str">
        <f>VLOOKUP(G4611,customer_reference!$A$2:$D$4000,2,FALSE)</f>
        <v>Male</v>
      </c>
      <c r="I4611" t="str">
        <f>VLOOKUP(G4611,customer_reference!$A$2:$D$4000,3,FALSE)</f>
        <v>Non Member</v>
      </c>
      <c r="J4611" t="s">
        <v>3098</v>
      </c>
      <c r="K4611" t="s">
        <v>4080</v>
      </c>
      <c r="L4611" t="str">
        <f>VLOOKUP($K4611,non_member_list_price!$A$2:$D$43,2,FALSE)</f>
        <v>I-O Hardware</v>
      </c>
      <c r="M4611">
        <f>VLOOKUP($K4611,non_member_list_price!$A$2:$D$43,3,FALSE)</f>
        <v>102000</v>
      </c>
      <c r="N4611">
        <f>VLOOKUP($K4611,non_member_list_price!$A$2:$D$43,4,FALSE)</f>
        <v>117300</v>
      </c>
      <c r="O4611">
        <f t="shared" si="218"/>
        <v>15300</v>
      </c>
    </row>
    <row r="4612" spans="1:15" x14ac:dyDescent="0.25">
      <c r="A4612" s="3">
        <v>44861</v>
      </c>
      <c r="B4612" s="3" t="str">
        <f t="shared" si="216"/>
        <v>October</v>
      </c>
      <c r="C4612" s="3" t="str">
        <f t="shared" si="217"/>
        <v>2022</v>
      </c>
      <c r="D4612" t="str">
        <f>VLOOKUP(G4612,customer_reference!$A$2:$D$4000,4,FALSE)</f>
        <v>Malang</v>
      </c>
      <c r="E4612" s="2">
        <f>VLOOKUP(D4612,city_reference!$A$2:$C$23,2,FALSE)</f>
        <v>-7.9839079999999996</v>
      </c>
      <c r="F4612" s="2">
        <f>VLOOKUP(D4612,city_reference!$A$2:$C$23,3,FALSE)</f>
        <v>112.621391</v>
      </c>
      <c r="G4612" t="s">
        <v>1087</v>
      </c>
      <c r="H4612" t="str">
        <f>VLOOKUP(G4612,customer_reference!$A$2:$D$4000,2,FALSE)</f>
        <v>Male</v>
      </c>
      <c r="I4612" t="str">
        <f>VLOOKUP(G4612,customer_reference!$A$2:$D$4000,3,FALSE)</f>
        <v>Non Member</v>
      </c>
      <c r="J4612" t="s">
        <v>3098</v>
      </c>
      <c r="K4612" t="s">
        <v>4080</v>
      </c>
      <c r="L4612" t="str">
        <f>VLOOKUP($K4612,non_member_list_price!$A$2:$D$43,2,FALSE)</f>
        <v>I-O Hardware</v>
      </c>
      <c r="M4612">
        <f>VLOOKUP($K4612,non_member_list_price!$A$2:$D$43,3,FALSE)</f>
        <v>102000</v>
      </c>
      <c r="N4612">
        <f>VLOOKUP($K4612,non_member_list_price!$A$2:$D$43,4,FALSE)</f>
        <v>117300</v>
      </c>
      <c r="O4612">
        <f t="shared" si="218"/>
        <v>15300</v>
      </c>
    </row>
    <row r="4613" spans="1:15" x14ac:dyDescent="0.25">
      <c r="A4613" s="3">
        <v>44605</v>
      </c>
      <c r="B4613" s="3" t="str">
        <f t="shared" si="216"/>
        <v>February</v>
      </c>
      <c r="C4613" s="3" t="str">
        <f t="shared" si="217"/>
        <v>2022</v>
      </c>
      <c r="D4613" t="str">
        <f>VLOOKUP(G4613,customer_reference!$A$2:$D$4000,4,FALSE)</f>
        <v>Malang</v>
      </c>
      <c r="E4613" s="2">
        <f>VLOOKUP(D4613,city_reference!$A$2:$C$23,2,FALSE)</f>
        <v>-7.9839079999999996</v>
      </c>
      <c r="F4613" s="2">
        <f>VLOOKUP(D4613,city_reference!$A$2:$C$23,3,FALSE)</f>
        <v>112.621391</v>
      </c>
      <c r="G4613" t="s">
        <v>116</v>
      </c>
      <c r="H4613" t="str">
        <f>VLOOKUP(G4613,customer_reference!$A$2:$D$4000,2,FALSE)</f>
        <v>Male</v>
      </c>
      <c r="I4613" t="str">
        <f>VLOOKUP(G4613,customer_reference!$A$2:$D$4000,3,FALSE)</f>
        <v>Non Member</v>
      </c>
      <c r="J4613" t="s">
        <v>3098</v>
      </c>
      <c r="K4613" t="s">
        <v>12</v>
      </c>
      <c r="L4613" t="str">
        <f>VLOOKUP($K4613,non_member_list_price!$A$2:$D$43,2,FALSE)</f>
        <v>Memory Hardware</v>
      </c>
      <c r="M4613">
        <f>VLOOKUP($K4613,non_member_list_price!$A$2:$D$43,3,FALSE)</f>
        <v>280000</v>
      </c>
      <c r="N4613">
        <f>VLOOKUP($K4613,non_member_list_price!$A$2:$D$43,4,FALSE)</f>
        <v>322000</v>
      </c>
      <c r="O4613">
        <f t="shared" si="218"/>
        <v>42000</v>
      </c>
    </row>
    <row r="4614" spans="1:15" x14ac:dyDescent="0.25">
      <c r="A4614" s="3">
        <v>45076</v>
      </c>
      <c r="B4614" s="3" t="str">
        <f t="shared" si="216"/>
        <v>May</v>
      </c>
      <c r="C4614" s="3" t="str">
        <f t="shared" si="217"/>
        <v>2023</v>
      </c>
      <c r="D4614" t="str">
        <f>VLOOKUP(G4614,customer_reference!$A$2:$D$4000,4,FALSE)</f>
        <v>Malang</v>
      </c>
      <c r="E4614" s="2">
        <f>VLOOKUP(D4614,city_reference!$A$2:$C$23,2,FALSE)</f>
        <v>-7.9839079999999996</v>
      </c>
      <c r="F4614" s="2">
        <f>VLOOKUP(D4614,city_reference!$A$2:$C$23,3,FALSE)</f>
        <v>112.621391</v>
      </c>
      <c r="G4614" t="s">
        <v>135</v>
      </c>
      <c r="H4614" t="str">
        <f>VLOOKUP(G4614,customer_reference!$A$2:$D$4000,2,FALSE)</f>
        <v>Male</v>
      </c>
      <c r="I4614" t="str">
        <f>VLOOKUP(G4614,customer_reference!$A$2:$D$4000,3,FALSE)</f>
        <v>Non Member</v>
      </c>
      <c r="J4614" t="s">
        <v>3098</v>
      </c>
      <c r="K4614" t="s">
        <v>35</v>
      </c>
      <c r="L4614" t="str">
        <f>VLOOKUP($K4614,non_member_list_price!$A$2:$D$43,2,FALSE)</f>
        <v>I-O Hardware</v>
      </c>
      <c r="M4614">
        <f>VLOOKUP($K4614,non_member_list_price!$A$2:$D$43,3,FALSE)</f>
        <v>652000</v>
      </c>
      <c r="N4614">
        <f>VLOOKUP($K4614,non_member_list_price!$A$2:$D$43,4,FALSE)</f>
        <v>749800</v>
      </c>
      <c r="O4614">
        <f t="shared" si="218"/>
        <v>97800</v>
      </c>
    </row>
    <row r="4615" spans="1:15" x14ac:dyDescent="0.25">
      <c r="A4615" s="3">
        <v>45028</v>
      </c>
      <c r="B4615" s="3" t="str">
        <f t="shared" si="216"/>
        <v>April</v>
      </c>
      <c r="C4615" s="3" t="str">
        <f t="shared" si="217"/>
        <v>2023</v>
      </c>
      <c r="D4615" t="str">
        <f>VLOOKUP(G4615,customer_reference!$A$2:$D$4000,4,FALSE)</f>
        <v>Malang</v>
      </c>
      <c r="E4615" s="2">
        <f>VLOOKUP(D4615,city_reference!$A$2:$C$23,2,FALSE)</f>
        <v>-7.9839079999999996</v>
      </c>
      <c r="F4615" s="2">
        <f>VLOOKUP(D4615,city_reference!$A$2:$C$23,3,FALSE)</f>
        <v>112.621391</v>
      </c>
      <c r="G4615" t="s">
        <v>135</v>
      </c>
      <c r="H4615" t="str">
        <f>VLOOKUP(G4615,customer_reference!$A$2:$D$4000,2,FALSE)</f>
        <v>Male</v>
      </c>
      <c r="I4615" t="str">
        <f>VLOOKUP(G4615,customer_reference!$A$2:$D$4000,3,FALSE)</f>
        <v>Non Member</v>
      </c>
      <c r="J4615" t="s">
        <v>3098</v>
      </c>
      <c r="K4615" t="s">
        <v>35</v>
      </c>
      <c r="L4615" t="str">
        <f>VLOOKUP($K4615,non_member_list_price!$A$2:$D$43,2,FALSE)</f>
        <v>I-O Hardware</v>
      </c>
      <c r="M4615">
        <f>VLOOKUP($K4615,non_member_list_price!$A$2:$D$43,3,FALSE)</f>
        <v>652000</v>
      </c>
      <c r="N4615">
        <f>VLOOKUP($K4615,non_member_list_price!$A$2:$D$43,4,FALSE)</f>
        <v>749800</v>
      </c>
      <c r="O4615">
        <f t="shared" si="218"/>
        <v>97800</v>
      </c>
    </row>
    <row r="4616" spans="1:15" x14ac:dyDescent="0.25">
      <c r="A4616" s="3">
        <v>45133</v>
      </c>
      <c r="B4616" s="3" t="str">
        <f t="shared" si="216"/>
        <v>July</v>
      </c>
      <c r="C4616" s="3" t="str">
        <f t="shared" si="217"/>
        <v>2023</v>
      </c>
      <c r="D4616" t="str">
        <f>VLOOKUP(G4616,customer_reference!$A$2:$D$4000,4,FALSE)</f>
        <v>Malang</v>
      </c>
      <c r="E4616" s="2">
        <f>VLOOKUP(D4616,city_reference!$A$2:$C$23,2,FALSE)</f>
        <v>-7.9839079999999996</v>
      </c>
      <c r="F4616" s="2">
        <f>VLOOKUP(D4616,city_reference!$A$2:$C$23,3,FALSE)</f>
        <v>112.621391</v>
      </c>
      <c r="G4616" t="s">
        <v>3349</v>
      </c>
      <c r="H4616" t="str">
        <f>VLOOKUP(G4616,customer_reference!$A$2:$D$4000,2,FALSE)</f>
        <v>Male</v>
      </c>
      <c r="I4616" t="str">
        <f>VLOOKUP(G4616,customer_reference!$A$2:$D$4000,3,FALSE)</f>
        <v>Non Member</v>
      </c>
      <c r="J4616" t="s">
        <v>3098</v>
      </c>
      <c r="K4616" t="s">
        <v>23</v>
      </c>
      <c r="L4616" t="str">
        <f>VLOOKUP($K4616,non_member_list_price!$A$2:$D$43,2,FALSE)</f>
        <v>Memory Hardware</v>
      </c>
      <c r="M4616">
        <f>VLOOKUP($K4616,non_member_list_price!$A$2:$D$43,3,FALSE)</f>
        <v>336000</v>
      </c>
      <c r="N4616">
        <f>VLOOKUP($K4616,non_member_list_price!$A$2:$D$43,4,FALSE)</f>
        <v>386400</v>
      </c>
      <c r="O4616">
        <f t="shared" si="218"/>
        <v>50400</v>
      </c>
    </row>
    <row r="4617" spans="1:15" x14ac:dyDescent="0.25">
      <c r="A4617" s="3">
        <v>44634</v>
      </c>
      <c r="B4617" s="3" t="str">
        <f t="shared" si="216"/>
        <v>March</v>
      </c>
      <c r="C4617" s="3" t="str">
        <f t="shared" si="217"/>
        <v>2022</v>
      </c>
      <c r="D4617" t="str">
        <f>VLOOKUP(G4617,customer_reference!$A$2:$D$4000,4,FALSE)</f>
        <v>Malang</v>
      </c>
      <c r="E4617" s="2">
        <f>VLOOKUP(D4617,city_reference!$A$2:$C$23,2,FALSE)</f>
        <v>-7.9839079999999996</v>
      </c>
      <c r="F4617" s="2">
        <f>VLOOKUP(D4617,city_reference!$A$2:$C$23,3,FALSE)</f>
        <v>112.621391</v>
      </c>
      <c r="G4617" t="s">
        <v>3643</v>
      </c>
      <c r="H4617" t="str">
        <f>VLOOKUP(G4617,customer_reference!$A$2:$D$4000,2,FALSE)</f>
        <v>Male</v>
      </c>
      <c r="I4617" t="str">
        <f>VLOOKUP(G4617,customer_reference!$A$2:$D$4000,3,FALSE)</f>
        <v>Non Member</v>
      </c>
      <c r="J4617" t="s">
        <v>3098</v>
      </c>
      <c r="K4617" t="s">
        <v>37</v>
      </c>
      <c r="L4617" t="str">
        <f>VLOOKUP($K4617,non_member_list_price!$A$2:$D$43,2,FALSE)</f>
        <v>I-O Hardware</v>
      </c>
      <c r="M4617">
        <f>VLOOKUP($K4617,non_member_list_price!$A$2:$D$43,3,FALSE)</f>
        <v>122000</v>
      </c>
      <c r="N4617">
        <f>VLOOKUP($K4617,non_member_list_price!$A$2:$D$43,4,FALSE)</f>
        <v>140300</v>
      </c>
      <c r="O4617">
        <f t="shared" si="218"/>
        <v>18300</v>
      </c>
    </row>
    <row r="4618" spans="1:15" x14ac:dyDescent="0.25">
      <c r="A4618" s="3">
        <v>45166</v>
      </c>
      <c r="B4618" s="3" t="str">
        <f t="shared" si="216"/>
        <v>August</v>
      </c>
      <c r="C4618" s="3" t="str">
        <f t="shared" si="217"/>
        <v>2023</v>
      </c>
      <c r="D4618" t="str">
        <f>VLOOKUP(G4618,customer_reference!$A$2:$D$4000,4,FALSE)</f>
        <v>Malang</v>
      </c>
      <c r="E4618" s="2">
        <f>VLOOKUP(D4618,city_reference!$A$2:$C$23,2,FALSE)</f>
        <v>-7.9839079999999996</v>
      </c>
      <c r="F4618" s="2">
        <f>VLOOKUP(D4618,city_reference!$A$2:$C$23,3,FALSE)</f>
        <v>112.621391</v>
      </c>
      <c r="G4618" t="s">
        <v>743</v>
      </c>
      <c r="H4618" t="str">
        <f>VLOOKUP(G4618,customer_reference!$A$2:$D$4000,2,FALSE)</f>
        <v>Male</v>
      </c>
      <c r="I4618" t="str">
        <f>VLOOKUP(G4618,customer_reference!$A$2:$D$4000,3,FALSE)</f>
        <v>Non Member</v>
      </c>
      <c r="J4618" t="s">
        <v>3098</v>
      </c>
      <c r="K4618" t="s">
        <v>37</v>
      </c>
      <c r="L4618" t="str">
        <f>VLOOKUP($K4618,non_member_list_price!$A$2:$D$43,2,FALSE)</f>
        <v>I-O Hardware</v>
      </c>
      <c r="M4618">
        <f>VLOOKUP($K4618,non_member_list_price!$A$2:$D$43,3,FALSE)</f>
        <v>122000</v>
      </c>
      <c r="N4618">
        <f>VLOOKUP($K4618,non_member_list_price!$A$2:$D$43,4,FALSE)</f>
        <v>140300</v>
      </c>
      <c r="O4618">
        <f t="shared" si="218"/>
        <v>18300</v>
      </c>
    </row>
    <row r="4619" spans="1:15" x14ac:dyDescent="0.25">
      <c r="A4619" s="3">
        <v>44753</v>
      </c>
      <c r="B4619" s="3" t="str">
        <f t="shared" si="216"/>
        <v>July</v>
      </c>
      <c r="C4619" s="3" t="str">
        <f t="shared" si="217"/>
        <v>2022</v>
      </c>
      <c r="D4619" t="str">
        <f>VLOOKUP(G4619,customer_reference!$A$2:$D$4000,4,FALSE)</f>
        <v>Malang</v>
      </c>
      <c r="E4619" s="2">
        <f>VLOOKUP(D4619,city_reference!$A$2:$C$23,2,FALSE)</f>
        <v>-7.9839079999999996</v>
      </c>
      <c r="F4619" s="2">
        <f>VLOOKUP(D4619,city_reference!$A$2:$C$23,3,FALSE)</f>
        <v>112.621391</v>
      </c>
      <c r="G4619" t="s">
        <v>1231</v>
      </c>
      <c r="H4619" t="str">
        <f>VLOOKUP(G4619,customer_reference!$A$2:$D$4000,2,FALSE)</f>
        <v>Male</v>
      </c>
      <c r="I4619" t="str">
        <f>VLOOKUP(G4619,customer_reference!$A$2:$D$4000,3,FALSE)</f>
        <v>Non Member</v>
      </c>
      <c r="J4619" t="s">
        <v>3098</v>
      </c>
      <c r="K4619" t="s">
        <v>44</v>
      </c>
      <c r="L4619" t="str">
        <f>VLOOKUP($K4619,non_member_list_price!$A$2:$D$43,2,FALSE)</f>
        <v>I-O Hardware</v>
      </c>
      <c r="M4619">
        <f>VLOOKUP($K4619,non_member_list_price!$A$2:$D$43,3,FALSE)</f>
        <v>45000</v>
      </c>
      <c r="N4619">
        <f>VLOOKUP($K4619,non_member_list_price!$A$2:$D$43,4,FALSE)</f>
        <v>51750</v>
      </c>
      <c r="O4619">
        <f t="shared" si="218"/>
        <v>6750</v>
      </c>
    </row>
    <row r="4620" spans="1:15" x14ac:dyDescent="0.25">
      <c r="A4620" s="3">
        <v>44624</v>
      </c>
      <c r="B4620" s="3" t="str">
        <f t="shared" si="216"/>
        <v>March</v>
      </c>
      <c r="C4620" s="3" t="str">
        <f t="shared" si="217"/>
        <v>2022</v>
      </c>
      <c r="D4620" t="str">
        <f>VLOOKUP(G4620,customer_reference!$A$2:$D$4000,4,FALSE)</f>
        <v>Malang</v>
      </c>
      <c r="E4620" s="2">
        <f>VLOOKUP(D4620,city_reference!$A$2:$C$23,2,FALSE)</f>
        <v>-7.9839079999999996</v>
      </c>
      <c r="F4620" s="2">
        <f>VLOOKUP(D4620,city_reference!$A$2:$C$23,3,FALSE)</f>
        <v>112.621391</v>
      </c>
      <c r="G4620" t="s">
        <v>1482</v>
      </c>
      <c r="H4620" t="str">
        <f>VLOOKUP(G4620,customer_reference!$A$2:$D$4000,2,FALSE)</f>
        <v>Male</v>
      </c>
      <c r="I4620" t="str">
        <f>VLOOKUP(G4620,customer_reference!$A$2:$D$4000,3,FALSE)</f>
        <v>Non Member</v>
      </c>
      <c r="J4620" t="s">
        <v>3098</v>
      </c>
      <c r="K4620" t="s">
        <v>20</v>
      </c>
      <c r="L4620" t="str">
        <f>VLOOKUP($K4620,non_member_list_price!$A$2:$D$43,2,FALSE)</f>
        <v>Memory Hardware</v>
      </c>
      <c r="M4620">
        <f>VLOOKUP($K4620,non_member_list_price!$A$2:$D$43,3,FALSE)</f>
        <v>70000</v>
      </c>
      <c r="N4620">
        <f>VLOOKUP($K4620,non_member_list_price!$A$2:$D$43,4,FALSE)</f>
        <v>80500</v>
      </c>
      <c r="O4620">
        <f t="shared" si="218"/>
        <v>10500</v>
      </c>
    </row>
    <row r="4621" spans="1:15" x14ac:dyDescent="0.25">
      <c r="A4621" s="3">
        <v>44767</v>
      </c>
      <c r="B4621" s="3" t="str">
        <f t="shared" si="216"/>
        <v>July</v>
      </c>
      <c r="C4621" s="3" t="str">
        <f t="shared" si="217"/>
        <v>2022</v>
      </c>
      <c r="D4621" t="str">
        <f>VLOOKUP(G4621,customer_reference!$A$2:$D$4000,4,FALSE)</f>
        <v>Malang</v>
      </c>
      <c r="E4621" s="2">
        <f>VLOOKUP(D4621,city_reference!$A$2:$C$23,2,FALSE)</f>
        <v>-7.9839079999999996</v>
      </c>
      <c r="F4621" s="2">
        <f>VLOOKUP(D4621,city_reference!$A$2:$C$23,3,FALSE)</f>
        <v>112.621391</v>
      </c>
      <c r="G4621" t="s">
        <v>3039</v>
      </c>
      <c r="H4621" t="str">
        <f>VLOOKUP(G4621,customer_reference!$A$2:$D$4000,2,FALSE)</f>
        <v>Male</v>
      </c>
      <c r="I4621" t="str">
        <f>VLOOKUP(G4621,customer_reference!$A$2:$D$4000,3,FALSE)</f>
        <v>Non Member</v>
      </c>
      <c r="J4621" t="s">
        <v>3098</v>
      </c>
      <c r="K4621" t="s">
        <v>36</v>
      </c>
      <c r="L4621" t="str">
        <f>VLOOKUP($K4621,non_member_list_price!$A$2:$D$43,2,FALSE)</f>
        <v>I-O Hardware</v>
      </c>
      <c r="M4621">
        <f>VLOOKUP($K4621,non_member_list_price!$A$2:$D$43,3,FALSE)</f>
        <v>1108000</v>
      </c>
      <c r="N4621">
        <f>VLOOKUP($K4621,non_member_list_price!$A$2:$D$43,4,FALSE)</f>
        <v>1274200</v>
      </c>
      <c r="O4621">
        <f t="shared" si="218"/>
        <v>166200</v>
      </c>
    </row>
    <row r="4622" spans="1:15" x14ac:dyDescent="0.25">
      <c r="A4622" s="3">
        <v>44617</v>
      </c>
      <c r="B4622" s="3" t="str">
        <f t="shared" si="216"/>
        <v>February</v>
      </c>
      <c r="C4622" s="3" t="str">
        <f t="shared" si="217"/>
        <v>2022</v>
      </c>
      <c r="D4622" t="str">
        <f>VLOOKUP(G4622,customer_reference!$A$2:$D$4000,4,FALSE)</f>
        <v>Malang</v>
      </c>
      <c r="E4622" s="2">
        <f>VLOOKUP(D4622,city_reference!$A$2:$C$23,2,FALSE)</f>
        <v>-7.9839079999999996</v>
      </c>
      <c r="F4622" s="2">
        <f>VLOOKUP(D4622,city_reference!$A$2:$C$23,3,FALSE)</f>
        <v>112.621391</v>
      </c>
      <c r="G4622" t="s">
        <v>215</v>
      </c>
      <c r="H4622" t="str">
        <f>VLOOKUP(G4622,customer_reference!$A$2:$D$4000,2,FALSE)</f>
        <v>Male</v>
      </c>
      <c r="I4622" t="str">
        <f>VLOOKUP(G4622,customer_reference!$A$2:$D$4000,3,FALSE)</f>
        <v>Non Member</v>
      </c>
      <c r="J4622" t="s">
        <v>3097</v>
      </c>
      <c r="K4622" t="s">
        <v>23</v>
      </c>
      <c r="L4622" t="str">
        <f>VLOOKUP($K4622,non_member_list_price!$A$2:$D$43,2,FALSE)</f>
        <v>Memory Hardware</v>
      </c>
      <c r="M4622">
        <f>VLOOKUP($K4622,non_member_list_price!$A$2:$D$43,3,FALSE)</f>
        <v>336000</v>
      </c>
      <c r="N4622">
        <f>VLOOKUP($K4622,non_member_list_price!$A$2:$D$43,4,FALSE)</f>
        <v>386400</v>
      </c>
      <c r="O4622">
        <f t="shared" si="218"/>
        <v>50400</v>
      </c>
    </row>
    <row r="4623" spans="1:15" x14ac:dyDescent="0.25">
      <c r="A4623" s="3">
        <v>44689</v>
      </c>
      <c r="B4623" s="3" t="str">
        <f t="shared" si="216"/>
        <v>May</v>
      </c>
      <c r="C4623" s="3" t="str">
        <f t="shared" si="217"/>
        <v>2022</v>
      </c>
      <c r="D4623" t="str">
        <f>VLOOKUP(G4623,customer_reference!$A$2:$D$4000,4,FALSE)</f>
        <v>Malang</v>
      </c>
      <c r="E4623" s="2">
        <f>VLOOKUP(D4623,city_reference!$A$2:$C$23,2,FALSE)</f>
        <v>-7.9839079999999996</v>
      </c>
      <c r="F4623" s="2">
        <f>VLOOKUP(D4623,city_reference!$A$2:$C$23,3,FALSE)</f>
        <v>112.621391</v>
      </c>
      <c r="G4623" t="s">
        <v>215</v>
      </c>
      <c r="H4623" t="str">
        <f>VLOOKUP(G4623,customer_reference!$A$2:$D$4000,2,FALSE)</f>
        <v>Male</v>
      </c>
      <c r="I4623" t="str">
        <f>VLOOKUP(G4623,customer_reference!$A$2:$D$4000,3,FALSE)</f>
        <v>Non Member</v>
      </c>
      <c r="J4623" t="s">
        <v>3097</v>
      </c>
      <c r="K4623" t="s">
        <v>37</v>
      </c>
      <c r="L4623" t="str">
        <f>VLOOKUP($K4623,non_member_list_price!$A$2:$D$43,2,FALSE)</f>
        <v>I-O Hardware</v>
      </c>
      <c r="M4623">
        <f>VLOOKUP($K4623,non_member_list_price!$A$2:$D$43,3,FALSE)</f>
        <v>122000</v>
      </c>
      <c r="N4623">
        <f>VLOOKUP($K4623,non_member_list_price!$A$2:$D$43,4,FALSE)</f>
        <v>140300</v>
      </c>
      <c r="O4623">
        <f t="shared" si="218"/>
        <v>18300</v>
      </c>
    </row>
    <row r="4624" spans="1:15" x14ac:dyDescent="0.25">
      <c r="A4624" s="3">
        <v>44767</v>
      </c>
      <c r="B4624" s="3" t="str">
        <f t="shared" si="216"/>
        <v>July</v>
      </c>
      <c r="C4624" s="3" t="str">
        <f t="shared" si="217"/>
        <v>2022</v>
      </c>
      <c r="D4624" t="str">
        <f>VLOOKUP(G4624,customer_reference!$A$2:$D$4000,4,FALSE)</f>
        <v>Malang</v>
      </c>
      <c r="E4624" s="2">
        <f>VLOOKUP(D4624,city_reference!$A$2:$C$23,2,FALSE)</f>
        <v>-7.9839079999999996</v>
      </c>
      <c r="F4624" s="2">
        <f>VLOOKUP(D4624,city_reference!$A$2:$C$23,3,FALSE)</f>
        <v>112.621391</v>
      </c>
      <c r="G4624" t="s">
        <v>798</v>
      </c>
      <c r="H4624" t="str">
        <f>VLOOKUP(G4624,customer_reference!$A$2:$D$4000,2,FALSE)</f>
        <v>Male</v>
      </c>
      <c r="I4624" t="str">
        <f>VLOOKUP(G4624,customer_reference!$A$2:$D$4000,3,FALSE)</f>
        <v>Non Member</v>
      </c>
      <c r="J4624" t="s">
        <v>3097</v>
      </c>
      <c r="K4624" t="s">
        <v>30</v>
      </c>
      <c r="L4624" t="str">
        <f>VLOOKUP($K4624,non_member_list_price!$A$2:$D$43,2,FALSE)</f>
        <v>I-O Hardware</v>
      </c>
      <c r="M4624">
        <f>VLOOKUP($K4624,non_member_list_price!$A$2:$D$43,3,FALSE)</f>
        <v>230000</v>
      </c>
      <c r="N4624">
        <f>VLOOKUP($K4624,non_member_list_price!$A$2:$D$43,4,FALSE)</f>
        <v>264500</v>
      </c>
      <c r="O4624">
        <f t="shared" si="218"/>
        <v>34500</v>
      </c>
    </row>
    <row r="4625" spans="1:15" x14ac:dyDescent="0.25">
      <c r="A4625" s="3">
        <v>44993</v>
      </c>
      <c r="B4625" s="3" t="str">
        <f t="shared" si="216"/>
        <v>March</v>
      </c>
      <c r="C4625" s="3" t="str">
        <f t="shared" si="217"/>
        <v>2023</v>
      </c>
      <c r="D4625" t="str">
        <f>VLOOKUP(G4625,customer_reference!$A$2:$D$4000,4,FALSE)</f>
        <v>Malang</v>
      </c>
      <c r="E4625" s="2">
        <f>VLOOKUP(D4625,city_reference!$A$2:$C$23,2,FALSE)</f>
        <v>-7.9839079999999996</v>
      </c>
      <c r="F4625" s="2">
        <f>VLOOKUP(D4625,city_reference!$A$2:$C$23,3,FALSE)</f>
        <v>112.621391</v>
      </c>
      <c r="G4625" t="s">
        <v>2262</v>
      </c>
      <c r="H4625" t="str">
        <f>VLOOKUP(G4625,customer_reference!$A$2:$D$4000,2,FALSE)</f>
        <v>Male</v>
      </c>
      <c r="I4625" t="str">
        <f>VLOOKUP(G4625,customer_reference!$A$2:$D$4000,3,FALSE)</f>
        <v>Non Member</v>
      </c>
      <c r="J4625" t="s">
        <v>3097</v>
      </c>
      <c r="K4625" t="s">
        <v>22</v>
      </c>
      <c r="L4625" t="str">
        <f>VLOOKUP($K4625,non_member_list_price!$A$2:$D$43,2,FALSE)</f>
        <v>Memory Hardware</v>
      </c>
      <c r="M4625">
        <f>VLOOKUP($K4625,non_member_list_price!$A$2:$D$43,3,FALSE)</f>
        <v>224000</v>
      </c>
      <c r="N4625">
        <f>VLOOKUP($K4625,non_member_list_price!$A$2:$D$43,4,FALSE)</f>
        <v>257600</v>
      </c>
      <c r="O4625">
        <f t="shared" si="218"/>
        <v>33600</v>
      </c>
    </row>
    <row r="4626" spans="1:15" x14ac:dyDescent="0.25">
      <c r="A4626" s="3">
        <v>44586</v>
      </c>
      <c r="B4626" s="3" t="str">
        <f t="shared" si="216"/>
        <v>January</v>
      </c>
      <c r="C4626" s="3" t="str">
        <f t="shared" si="217"/>
        <v>2022</v>
      </c>
      <c r="D4626" t="str">
        <f>VLOOKUP(G4626,customer_reference!$A$2:$D$4000,4,FALSE)</f>
        <v>Malang</v>
      </c>
      <c r="E4626" s="2">
        <f>VLOOKUP(D4626,city_reference!$A$2:$C$23,2,FALSE)</f>
        <v>-7.9839079999999996</v>
      </c>
      <c r="F4626" s="2">
        <f>VLOOKUP(D4626,city_reference!$A$2:$C$23,3,FALSE)</f>
        <v>112.621391</v>
      </c>
      <c r="G4626" t="s">
        <v>893</v>
      </c>
      <c r="H4626" t="str">
        <f>VLOOKUP(G4626,customer_reference!$A$2:$D$4000,2,FALSE)</f>
        <v>Male</v>
      </c>
      <c r="I4626" t="str">
        <f>VLOOKUP(G4626,customer_reference!$A$2:$D$4000,3,FALSE)</f>
        <v>Non Member</v>
      </c>
      <c r="J4626" t="s">
        <v>3097</v>
      </c>
      <c r="K4626" t="s">
        <v>22</v>
      </c>
      <c r="L4626" t="str">
        <f>VLOOKUP($K4626,non_member_list_price!$A$2:$D$43,2,FALSE)</f>
        <v>Memory Hardware</v>
      </c>
      <c r="M4626">
        <f>VLOOKUP($K4626,non_member_list_price!$A$2:$D$43,3,FALSE)</f>
        <v>224000</v>
      </c>
      <c r="N4626">
        <f>VLOOKUP($K4626,non_member_list_price!$A$2:$D$43,4,FALSE)</f>
        <v>257600</v>
      </c>
      <c r="O4626">
        <f t="shared" si="218"/>
        <v>33600</v>
      </c>
    </row>
    <row r="4627" spans="1:15" x14ac:dyDescent="0.25">
      <c r="A4627" s="3">
        <v>44653</v>
      </c>
      <c r="B4627" s="3" t="str">
        <f t="shared" si="216"/>
        <v>April</v>
      </c>
      <c r="C4627" s="3" t="str">
        <f t="shared" si="217"/>
        <v>2022</v>
      </c>
      <c r="D4627" t="str">
        <f>VLOOKUP(G4627,customer_reference!$A$2:$D$4000,4,FALSE)</f>
        <v>Malang</v>
      </c>
      <c r="E4627" s="2">
        <f>VLOOKUP(D4627,city_reference!$A$2:$C$23,2,FALSE)</f>
        <v>-7.9839079999999996</v>
      </c>
      <c r="F4627" s="2">
        <f>VLOOKUP(D4627,city_reference!$A$2:$C$23,3,FALSE)</f>
        <v>112.621391</v>
      </c>
      <c r="G4627" t="s">
        <v>3675</v>
      </c>
      <c r="H4627" t="str">
        <f>VLOOKUP(G4627,customer_reference!$A$2:$D$4000,2,FALSE)</f>
        <v>Male</v>
      </c>
      <c r="I4627" t="str">
        <f>VLOOKUP(G4627,customer_reference!$A$2:$D$4000,3,FALSE)</f>
        <v>Non Member</v>
      </c>
      <c r="J4627" t="s">
        <v>3097</v>
      </c>
      <c r="K4627" t="s">
        <v>8</v>
      </c>
      <c r="L4627" t="str">
        <f>VLOOKUP($K4627,non_member_list_price!$A$2:$D$43,2,FALSE)</f>
        <v>Memory Hardware</v>
      </c>
      <c r="M4627">
        <f>VLOOKUP($K4627,non_member_list_price!$A$2:$D$43,3,FALSE)</f>
        <v>448000</v>
      </c>
      <c r="N4627">
        <f>VLOOKUP($K4627,non_member_list_price!$A$2:$D$43,4,FALSE)</f>
        <v>515200</v>
      </c>
      <c r="O4627">
        <f t="shared" si="218"/>
        <v>67200</v>
      </c>
    </row>
    <row r="4628" spans="1:15" x14ac:dyDescent="0.25">
      <c r="A4628" s="3">
        <v>44920</v>
      </c>
      <c r="B4628" s="3" t="str">
        <f t="shared" si="216"/>
        <v>December</v>
      </c>
      <c r="C4628" s="3" t="str">
        <f t="shared" si="217"/>
        <v>2022</v>
      </c>
      <c r="D4628" t="str">
        <f>VLOOKUP(G4628,customer_reference!$A$2:$D$4000,4,FALSE)</f>
        <v>Malang</v>
      </c>
      <c r="E4628" s="2">
        <f>VLOOKUP(D4628,city_reference!$A$2:$C$23,2,FALSE)</f>
        <v>-7.9839079999999996</v>
      </c>
      <c r="F4628" s="2">
        <f>VLOOKUP(D4628,city_reference!$A$2:$C$23,3,FALSE)</f>
        <v>112.621391</v>
      </c>
      <c r="G4628" t="s">
        <v>3116</v>
      </c>
      <c r="H4628" t="str">
        <f>VLOOKUP(G4628,customer_reference!$A$2:$D$4000,2,FALSE)</f>
        <v>Male</v>
      </c>
      <c r="I4628" t="str">
        <f>VLOOKUP(G4628,customer_reference!$A$2:$D$4000,3,FALSE)</f>
        <v>Non Member</v>
      </c>
      <c r="J4628" t="s">
        <v>3097</v>
      </c>
      <c r="K4628" t="s">
        <v>26</v>
      </c>
      <c r="L4628" t="str">
        <f>VLOOKUP($K4628,non_member_list_price!$A$2:$D$43,2,FALSE)</f>
        <v>Core Hardware</v>
      </c>
      <c r="M4628">
        <f>VLOOKUP($K4628,non_member_list_price!$A$2:$D$43,3,FALSE)</f>
        <v>2870000</v>
      </c>
      <c r="N4628">
        <f>VLOOKUP($K4628,non_member_list_price!$A$2:$D$43,4,FALSE)</f>
        <v>3300500</v>
      </c>
      <c r="O4628">
        <f t="shared" si="218"/>
        <v>430500</v>
      </c>
    </row>
    <row r="4629" spans="1:15" x14ac:dyDescent="0.25">
      <c r="A4629" s="3">
        <v>44738</v>
      </c>
      <c r="B4629" s="3" t="str">
        <f t="shared" si="216"/>
        <v>June</v>
      </c>
      <c r="C4629" s="3" t="str">
        <f t="shared" si="217"/>
        <v>2022</v>
      </c>
      <c r="D4629" t="str">
        <f>VLOOKUP(G4629,customer_reference!$A$2:$D$4000,4,FALSE)</f>
        <v>Malang</v>
      </c>
      <c r="E4629" s="2">
        <f>VLOOKUP(D4629,city_reference!$A$2:$C$23,2,FALSE)</f>
        <v>-7.9839079999999996</v>
      </c>
      <c r="F4629" s="2">
        <f>VLOOKUP(D4629,city_reference!$A$2:$C$23,3,FALSE)</f>
        <v>112.621391</v>
      </c>
      <c r="G4629" t="s">
        <v>135</v>
      </c>
      <c r="H4629" t="str">
        <f>VLOOKUP(G4629,customer_reference!$A$2:$D$4000,2,FALSE)</f>
        <v>Male</v>
      </c>
      <c r="I4629" t="str">
        <f>VLOOKUP(G4629,customer_reference!$A$2:$D$4000,3,FALSE)</f>
        <v>Non Member</v>
      </c>
      <c r="J4629" t="s">
        <v>3097</v>
      </c>
      <c r="K4629" t="s">
        <v>32</v>
      </c>
      <c r="L4629" t="str">
        <f>VLOOKUP($K4629,non_member_list_price!$A$2:$D$43,2,FALSE)</f>
        <v>I-O Hardware</v>
      </c>
      <c r="M4629">
        <f>VLOOKUP($K4629,non_member_list_price!$A$2:$D$43,3,FALSE)</f>
        <v>1568000</v>
      </c>
      <c r="N4629">
        <f>VLOOKUP($K4629,non_member_list_price!$A$2:$D$43,4,FALSE)</f>
        <v>1803200</v>
      </c>
      <c r="O4629">
        <f t="shared" si="218"/>
        <v>235200</v>
      </c>
    </row>
    <row r="4630" spans="1:15" x14ac:dyDescent="0.25">
      <c r="A4630" s="3">
        <v>44968</v>
      </c>
      <c r="B4630" s="3" t="str">
        <f t="shared" si="216"/>
        <v>February</v>
      </c>
      <c r="C4630" s="3" t="str">
        <f t="shared" si="217"/>
        <v>2023</v>
      </c>
      <c r="D4630" t="str">
        <f>VLOOKUP(G4630,customer_reference!$A$2:$D$4000,4,FALSE)</f>
        <v>Malang</v>
      </c>
      <c r="E4630" s="2">
        <f>VLOOKUP(D4630,city_reference!$A$2:$C$23,2,FALSE)</f>
        <v>-7.9839079999999996</v>
      </c>
      <c r="F4630" s="2">
        <f>VLOOKUP(D4630,city_reference!$A$2:$C$23,3,FALSE)</f>
        <v>112.621391</v>
      </c>
      <c r="G4630" t="s">
        <v>2924</v>
      </c>
      <c r="H4630" t="str">
        <f>VLOOKUP(G4630,customer_reference!$A$2:$D$4000,2,FALSE)</f>
        <v>Male</v>
      </c>
      <c r="I4630" t="str">
        <f>VLOOKUP(G4630,customer_reference!$A$2:$D$4000,3,FALSE)</f>
        <v>Non Member</v>
      </c>
      <c r="J4630" t="s">
        <v>3097</v>
      </c>
      <c r="K4630" t="s">
        <v>16</v>
      </c>
      <c r="L4630" t="str">
        <f>VLOOKUP($K4630,non_member_list_price!$A$2:$D$43,2,FALSE)</f>
        <v>Core Hardware</v>
      </c>
      <c r="M4630">
        <f>VLOOKUP($K4630,non_member_list_price!$A$2:$D$43,3,FALSE)</f>
        <v>3388000</v>
      </c>
      <c r="N4630">
        <f>VLOOKUP($K4630,non_member_list_price!$A$2:$D$43,4,FALSE)</f>
        <v>3896200</v>
      </c>
      <c r="O4630">
        <f t="shared" si="218"/>
        <v>508200</v>
      </c>
    </row>
    <row r="4631" spans="1:15" x14ac:dyDescent="0.25">
      <c r="A4631" s="3">
        <v>44635</v>
      </c>
      <c r="B4631" s="3" t="str">
        <f t="shared" si="216"/>
        <v>March</v>
      </c>
      <c r="C4631" s="3" t="str">
        <f t="shared" si="217"/>
        <v>2022</v>
      </c>
      <c r="D4631" t="str">
        <f>VLOOKUP(G4631,customer_reference!$A$2:$D$4000,4,FALSE)</f>
        <v>Malang</v>
      </c>
      <c r="E4631" s="2">
        <f>VLOOKUP(D4631,city_reference!$A$2:$C$23,2,FALSE)</f>
        <v>-7.9839079999999996</v>
      </c>
      <c r="F4631" s="2">
        <f>VLOOKUP(D4631,city_reference!$A$2:$C$23,3,FALSE)</f>
        <v>112.621391</v>
      </c>
      <c r="G4631" t="s">
        <v>2422</v>
      </c>
      <c r="H4631" t="str">
        <f>VLOOKUP(G4631,customer_reference!$A$2:$D$4000,2,FALSE)</f>
        <v>Male</v>
      </c>
      <c r="I4631" t="str">
        <f>VLOOKUP(G4631,customer_reference!$A$2:$D$4000,3,FALSE)</f>
        <v>Non Member</v>
      </c>
      <c r="J4631" t="s">
        <v>3097</v>
      </c>
      <c r="K4631" t="s">
        <v>16</v>
      </c>
      <c r="L4631" t="str">
        <f>VLOOKUP($K4631,non_member_list_price!$A$2:$D$43,2,FALSE)</f>
        <v>Core Hardware</v>
      </c>
      <c r="M4631">
        <f>VLOOKUP($K4631,non_member_list_price!$A$2:$D$43,3,FALSE)</f>
        <v>3388000</v>
      </c>
      <c r="N4631">
        <f>VLOOKUP($K4631,non_member_list_price!$A$2:$D$43,4,FALSE)</f>
        <v>3896200</v>
      </c>
      <c r="O4631">
        <f t="shared" si="218"/>
        <v>508200</v>
      </c>
    </row>
    <row r="4632" spans="1:15" x14ac:dyDescent="0.25">
      <c r="A4632" s="3">
        <v>45142</v>
      </c>
      <c r="B4632" s="3" t="str">
        <f t="shared" si="216"/>
        <v>August</v>
      </c>
      <c r="C4632" s="3" t="str">
        <f t="shared" si="217"/>
        <v>2023</v>
      </c>
      <c r="D4632" t="str">
        <f>VLOOKUP(G4632,customer_reference!$A$2:$D$4000,4,FALSE)</f>
        <v>Malang</v>
      </c>
      <c r="E4632" s="2">
        <f>VLOOKUP(D4632,city_reference!$A$2:$C$23,2,FALSE)</f>
        <v>-7.9839079999999996</v>
      </c>
      <c r="F4632" s="2">
        <f>VLOOKUP(D4632,city_reference!$A$2:$C$23,3,FALSE)</f>
        <v>112.621391</v>
      </c>
      <c r="G4632" t="s">
        <v>1516</v>
      </c>
      <c r="H4632" t="str">
        <f>VLOOKUP(G4632,customer_reference!$A$2:$D$4000,2,FALSE)</f>
        <v>Male</v>
      </c>
      <c r="I4632" t="str">
        <f>VLOOKUP(G4632,customer_reference!$A$2:$D$4000,3,FALSE)</f>
        <v>Non Member</v>
      </c>
      <c r="J4632" t="s">
        <v>3097</v>
      </c>
      <c r="K4632" t="s">
        <v>4080</v>
      </c>
      <c r="L4632" t="str">
        <f>VLOOKUP($K4632,non_member_list_price!$A$2:$D$43,2,FALSE)</f>
        <v>I-O Hardware</v>
      </c>
      <c r="M4632">
        <f>VLOOKUP($K4632,non_member_list_price!$A$2:$D$43,3,FALSE)</f>
        <v>102000</v>
      </c>
      <c r="N4632">
        <f>VLOOKUP($K4632,non_member_list_price!$A$2:$D$43,4,FALSE)</f>
        <v>117300</v>
      </c>
      <c r="O4632">
        <f t="shared" si="218"/>
        <v>15300</v>
      </c>
    </row>
    <row r="4633" spans="1:15" x14ac:dyDescent="0.25">
      <c r="A4633" s="3">
        <v>44974</v>
      </c>
      <c r="B4633" s="3" t="str">
        <f t="shared" si="216"/>
        <v>February</v>
      </c>
      <c r="C4633" s="3" t="str">
        <f t="shared" si="217"/>
        <v>2023</v>
      </c>
      <c r="D4633" t="str">
        <f>VLOOKUP(G4633,customer_reference!$A$2:$D$4000,4,FALSE)</f>
        <v>Malang</v>
      </c>
      <c r="E4633" s="2">
        <f>VLOOKUP(D4633,city_reference!$A$2:$C$23,2,FALSE)</f>
        <v>-7.9839079999999996</v>
      </c>
      <c r="F4633" s="2">
        <f>VLOOKUP(D4633,city_reference!$A$2:$C$23,3,FALSE)</f>
        <v>112.621391</v>
      </c>
      <c r="G4633" t="s">
        <v>274</v>
      </c>
      <c r="H4633" t="str">
        <f>VLOOKUP(G4633,customer_reference!$A$2:$D$4000,2,FALSE)</f>
        <v>Male</v>
      </c>
      <c r="I4633" t="str">
        <f>VLOOKUP(G4633,customer_reference!$A$2:$D$4000,3,FALSE)</f>
        <v>Non Member</v>
      </c>
      <c r="J4633" t="s">
        <v>3097</v>
      </c>
      <c r="K4633" t="s">
        <v>4079</v>
      </c>
      <c r="L4633" t="str">
        <f>VLOOKUP($K4633,non_member_list_price!$A$2:$D$43,2,FALSE)</f>
        <v>I-O Hardware</v>
      </c>
      <c r="M4633">
        <f>VLOOKUP($K4633,non_member_list_price!$A$2:$D$43,3,FALSE)</f>
        <v>218000</v>
      </c>
      <c r="N4633">
        <f>VLOOKUP($K4633,non_member_list_price!$A$2:$D$43,4,FALSE)</f>
        <v>250700</v>
      </c>
      <c r="O4633">
        <f t="shared" si="218"/>
        <v>32700</v>
      </c>
    </row>
    <row r="4634" spans="1:15" x14ac:dyDescent="0.25">
      <c r="A4634" s="3">
        <v>44978</v>
      </c>
      <c r="B4634" s="3" t="str">
        <f t="shared" si="216"/>
        <v>February</v>
      </c>
      <c r="C4634" s="3" t="str">
        <f t="shared" si="217"/>
        <v>2023</v>
      </c>
      <c r="D4634" t="str">
        <f>VLOOKUP(G4634,customer_reference!$A$2:$D$4000,4,FALSE)</f>
        <v>Malang</v>
      </c>
      <c r="E4634" s="2">
        <f>VLOOKUP(D4634,city_reference!$A$2:$C$23,2,FALSE)</f>
        <v>-7.9839079999999996</v>
      </c>
      <c r="F4634" s="2">
        <f>VLOOKUP(D4634,city_reference!$A$2:$C$23,3,FALSE)</f>
        <v>112.621391</v>
      </c>
      <c r="G4634" t="s">
        <v>1956</v>
      </c>
      <c r="H4634" t="str">
        <f>VLOOKUP(G4634,customer_reference!$A$2:$D$4000,2,FALSE)</f>
        <v>Male</v>
      </c>
      <c r="I4634" t="str">
        <f>VLOOKUP(G4634,customer_reference!$A$2:$D$4000,3,FALSE)</f>
        <v>Non Member</v>
      </c>
      <c r="J4634" t="s">
        <v>3097</v>
      </c>
      <c r="K4634" t="s">
        <v>44</v>
      </c>
      <c r="L4634" t="str">
        <f>VLOOKUP($K4634,non_member_list_price!$A$2:$D$43,2,FALSE)</f>
        <v>I-O Hardware</v>
      </c>
      <c r="M4634">
        <f>VLOOKUP($K4634,non_member_list_price!$A$2:$D$43,3,FALSE)</f>
        <v>45000</v>
      </c>
      <c r="N4634">
        <f>VLOOKUP($K4634,non_member_list_price!$A$2:$D$43,4,FALSE)</f>
        <v>51750</v>
      </c>
      <c r="O4634">
        <f t="shared" si="218"/>
        <v>6750</v>
      </c>
    </row>
    <row r="4635" spans="1:15" x14ac:dyDescent="0.25">
      <c r="A4635" s="3">
        <v>44615</v>
      </c>
      <c r="B4635" s="3" t="str">
        <f t="shared" si="216"/>
        <v>February</v>
      </c>
      <c r="C4635" s="3" t="str">
        <f t="shared" si="217"/>
        <v>2022</v>
      </c>
      <c r="D4635" t="str">
        <f>VLOOKUP(G4635,customer_reference!$A$2:$D$4000,4,FALSE)</f>
        <v>Malang</v>
      </c>
      <c r="E4635" s="2">
        <f>VLOOKUP(D4635,city_reference!$A$2:$C$23,2,FALSE)</f>
        <v>-7.9839079999999996</v>
      </c>
      <c r="F4635" s="2">
        <f>VLOOKUP(D4635,city_reference!$A$2:$C$23,3,FALSE)</f>
        <v>112.621391</v>
      </c>
      <c r="G4635" t="s">
        <v>1106</v>
      </c>
      <c r="H4635" t="str">
        <f>VLOOKUP(G4635,customer_reference!$A$2:$D$4000,2,FALSE)</f>
        <v>Male</v>
      </c>
      <c r="I4635" t="str">
        <f>VLOOKUP(G4635,customer_reference!$A$2:$D$4000,3,FALSE)</f>
        <v>Non Member</v>
      </c>
      <c r="J4635" t="s">
        <v>3097</v>
      </c>
      <c r="K4635" t="s">
        <v>23</v>
      </c>
      <c r="L4635" t="str">
        <f>VLOOKUP($K4635,non_member_list_price!$A$2:$D$43,2,FALSE)</f>
        <v>Memory Hardware</v>
      </c>
      <c r="M4635">
        <f>VLOOKUP($K4635,non_member_list_price!$A$2:$D$43,3,FALSE)</f>
        <v>336000</v>
      </c>
      <c r="N4635">
        <f>VLOOKUP($K4635,non_member_list_price!$A$2:$D$43,4,FALSE)</f>
        <v>386400</v>
      </c>
      <c r="O4635">
        <f t="shared" si="218"/>
        <v>50400</v>
      </c>
    </row>
    <row r="4636" spans="1:15" x14ac:dyDescent="0.25">
      <c r="A4636" s="3">
        <v>44683</v>
      </c>
      <c r="B4636" s="3" t="str">
        <f t="shared" si="216"/>
        <v>May</v>
      </c>
      <c r="C4636" s="3" t="str">
        <f t="shared" si="217"/>
        <v>2022</v>
      </c>
      <c r="D4636" t="str">
        <f>VLOOKUP(G4636,customer_reference!$A$2:$D$4000,4,FALSE)</f>
        <v>Malang</v>
      </c>
      <c r="E4636" s="2">
        <f>VLOOKUP(D4636,city_reference!$A$2:$C$23,2,FALSE)</f>
        <v>-7.9839079999999996</v>
      </c>
      <c r="F4636" s="2">
        <f>VLOOKUP(D4636,city_reference!$A$2:$C$23,3,FALSE)</f>
        <v>112.621391</v>
      </c>
      <c r="G4636" t="s">
        <v>2828</v>
      </c>
      <c r="H4636" t="str">
        <f>VLOOKUP(G4636,customer_reference!$A$2:$D$4000,2,FALSE)</f>
        <v>Male</v>
      </c>
      <c r="I4636" t="str">
        <f>VLOOKUP(G4636,customer_reference!$A$2:$D$4000,3,FALSE)</f>
        <v>Non Member</v>
      </c>
      <c r="J4636" t="s">
        <v>3097</v>
      </c>
      <c r="K4636" t="s">
        <v>4079</v>
      </c>
      <c r="L4636" t="str">
        <f>VLOOKUP($K4636,non_member_list_price!$A$2:$D$43,2,FALSE)</f>
        <v>I-O Hardware</v>
      </c>
      <c r="M4636">
        <f>VLOOKUP($K4636,non_member_list_price!$A$2:$D$43,3,FALSE)</f>
        <v>218000</v>
      </c>
      <c r="N4636">
        <f>VLOOKUP($K4636,non_member_list_price!$A$2:$D$43,4,FALSE)</f>
        <v>250700</v>
      </c>
      <c r="O4636">
        <f t="shared" si="218"/>
        <v>32700</v>
      </c>
    </row>
    <row r="4637" spans="1:15" x14ac:dyDescent="0.25">
      <c r="A4637" s="3">
        <v>44975</v>
      </c>
      <c r="B4637" s="3" t="str">
        <f t="shared" si="216"/>
        <v>February</v>
      </c>
      <c r="C4637" s="3" t="str">
        <f t="shared" si="217"/>
        <v>2023</v>
      </c>
      <c r="D4637" t="str">
        <f>VLOOKUP(G4637,customer_reference!$A$2:$D$4000,4,FALSE)</f>
        <v>Malang</v>
      </c>
      <c r="E4637" s="2">
        <f>VLOOKUP(D4637,city_reference!$A$2:$C$23,2,FALSE)</f>
        <v>-7.9839079999999996</v>
      </c>
      <c r="F4637" s="2">
        <f>VLOOKUP(D4637,city_reference!$A$2:$C$23,3,FALSE)</f>
        <v>112.621391</v>
      </c>
      <c r="G4637" t="s">
        <v>875</v>
      </c>
      <c r="H4637" t="str">
        <f>VLOOKUP(G4637,customer_reference!$A$2:$D$4000,2,FALSE)</f>
        <v>Male</v>
      </c>
      <c r="I4637" t="str">
        <f>VLOOKUP(G4637,customer_reference!$A$2:$D$4000,3,FALSE)</f>
        <v>Non Member</v>
      </c>
      <c r="J4637" t="s">
        <v>3097</v>
      </c>
      <c r="K4637" t="s">
        <v>45</v>
      </c>
      <c r="L4637" t="str">
        <f>VLOOKUP($K4637,non_member_list_price!$A$2:$D$43,2,FALSE)</f>
        <v>I-O Hardware</v>
      </c>
      <c r="M4637">
        <f>VLOOKUP($K4637,non_member_list_price!$A$2:$D$43,3,FALSE)</f>
        <v>52000</v>
      </c>
      <c r="N4637">
        <f>VLOOKUP($K4637,non_member_list_price!$A$2:$D$43,4,FALSE)</f>
        <v>59800</v>
      </c>
      <c r="O4637">
        <f t="shared" si="218"/>
        <v>7800</v>
      </c>
    </row>
    <row r="4638" spans="1:15" x14ac:dyDescent="0.25">
      <c r="A4638" s="3">
        <v>45044</v>
      </c>
      <c r="B4638" s="3" t="str">
        <f t="shared" si="216"/>
        <v>April</v>
      </c>
      <c r="C4638" s="3" t="str">
        <f t="shared" si="217"/>
        <v>2023</v>
      </c>
      <c r="D4638" t="str">
        <f>VLOOKUP(G4638,customer_reference!$A$2:$D$4000,4,FALSE)</f>
        <v>Malang</v>
      </c>
      <c r="E4638" s="2">
        <f>VLOOKUP(D4638,city_reference!$A$2:$C$23,2,FALSE)</f>
        <v>-7.9839079999999996</v>
      </c>
      <c r="F4638" s="2">
        <f>VLOOKUP(D4638,city_reference!$A$2:$C$23,3,FALSE)</f>
        <v>112.621391</v>
      </c>
      <c r="G4638" t="s">
        <v>3065</v>
      </c>
      <c r="H4638" t="str">
        <f>VLOOKUP(G4638,customer_reference!$A$2:$D$4000,2,FALSE)</f>
        <v>Male</v>
      </c>
      <c r="I4638" t="str">
        <f>VLOOKUP(G4638,customer_reference!$A$2:$D$4000,3,FALSE)</f>
        <v>Non Member</v>
      </c>
      <c r="J4638" t="s">
        <v>3097</v>
      </c>
      <c r="K4638" t="s">
        <v>16</v>
      </c>
      <c r="L4638" t="str">
        <f>VLOOKUP($K4638,non_member_list_price!$A$2:$D$43,2,FALSE)</f>
        <v>Core Hardware</v>
      </c>
      <c r="M4638">
        <f>VLOOKUP($K4638,non_member_list_price!$A$2:$D$43,3,FALSE)</f>
        <v>3388000</v>
      </c>
      <c r="N4638">
        <f>VLOOKUP($K4638,non_member_list_price!$A$2:$D$43,4,FALSE)</f>
        <v>3896200</v>
      </c>
      <c r="O4638">
        <f t="shared" si="218"/>
        <v>508200</v>
      </c>
    </row>
    <row r="4639" spans="1:15" x14ac:dyDescent="0.25">
      <c r="A4639" s="3">
        <v>45118</v>
      </c>
      <c r="B4639" s="3" t="str">
        <f t="shared" si="216"/>
        <v>July</v>
      </c>
      <c r="C4639" s="3" t="str">
        <f t="shared" si="217"/>
        <v>2023</v>
      </c>
      <c r="D4639" t="str">
        <f>VLOOKUP(G4639,customer_reference!$A$2:$D$4000,4,FALSE)</f>
        <v>Malang</v>
      </c>
      <c r="E4639" s="2">
        <f>VLOOKUP(D4639,city_reference!$A$2:$C$23,2,FALSE)</f>
        <v>-7.9839079999999996</v>
      </c>
      <c r="F4639" s="2">
        <f>VLOOKUP(D4639,city_reference!$A$2:$C$23,3,FALSE)</f>
        <v>112.621391</v>
      </c>
      <c r="G4639" t="s">
        <v>370</v>
      </c>
      <c r="H4639" t="str">
        <f>VLOOKUP(G4639,customer_reference!$A$2:$D$4000,2,FALSE)</f>
        <v>Male</v>
      </c>
      <c r="I4639" t="str">
        <f>VLOOKUP(G4639,customer_reference!$A$2:$D$4000,3,FALSE)</f>
        <v>Non Member</v>
      </c>
      <c r="J4639" t="s">
        <v>3097</v>
      </c>
      <c r="K4639" t="s">
        <v>28</v>
      </c>
      <c r="L4639" t="str">
        <f>VLOOKUP($K4639,non_member_list_price!$A$2:$D$43,2,FALSE)</f>
        <v>Core Hardware</v>
      </c>
      <c r="M4639">
        <f>VLOOKUP($K4639,non_member_list_price!$A$2:$D$43,3,FALSE)</f>
        <v>8064000</v>
      </c>
      <c r="N4639">
        <f>VLOOKUP($K4639,non_member_list_price!$A$2:$D$43,4,FALSE)</f>
        <v>9273600</v>
      </c>
      <c r="O4639">
        <f t="shared" si="218"/>
        <v>1209600</v>
      </c>
    </row>
    <row r="4640" spans="1:15" x14ac:dyDescent="0.25">
      <c r="A4640" s="3">
        <v>45112</v>
      </c>
      <c r="B4640" s="3" t="str">
        <f t="shared" si="216"/>
        <v>July</v>
      </c>
      <c r="C4640" s="3" t="str">
        <f t="shared" si="217"/>
        <v>2023</v>
      </c>
      <c r="D4640" t="str">
        <f>VLOOKUP(G4640,customer_reference!$A$2:$D$4000,4,FALSE)</f>
        <v>Malang</v>
      </c>
      <c r="E4640" s="2">
        <f>VLOOKUP(D4640,city_reference!$A$2:$C$23,2,FALSE)</f>
        <v>-7.9839079999999996</v>
      </c>
      <c r="F4640" s="2">
        <f>VLOOKUP(D4640,city_reference!$A$2:$C$23,3,FALSE)</f>
        <v>112.621391</v>
      </c>
      <c r="G4640" t="s">
        <v>798</v>
      </c>
      <c r="H4640" t="str">
        <f>VLOOKUP(G4640,customer_reference!$A$2:$D$4000,2,FALSE)</f>
        <v>Male</v>
      </c>
      <c r="I4640" t="str">
        <f>VLOOKUP(G4640,customer_reference!$A$2:$D$4000,3,FALSE)</f>
        <v>Non Member</v>
      </c>
      <c r="J4640" t="s">
        <v>3097</v>
      </c>
      <c r="K4640" t="s">
        <v>35</v>
      </c>
      <c r="L4640" t="str">
        <f>VLOOKUP($K4640,non_member_list_price!$A$2:$D$43,2,FALSE)</f>
        <v>I-O Hardware</v>
      </c>
      <c r="M4640">
        <f>VLOOKUP($K4640,non_member_list_price!$A$2:$D$43,3,FALSE)</f>
        <v>652000</v>
      </c>
      <c r="N4640">
        <f>VLOOKUP($K4640,non_member_list_price!$A$2:$D$43,4,FALSE)</f>
        <v>749800</v>
      </c>
      <c r="O4640">
        <f t="shared" si="218"/>
        <v>97800</v>
      </c>
    </row>
    <row r="4641" spans="1:15" x14ac:dyDescent="0.25">
      <c r="A4641" s="3">
        <v>44771</v>
      </c>
      <c r="B4641" s="3" t="str">
        <f t="shared" si="216"/>
        <v>July</v>
      </c>
      <c r="C4641" s="3" t="str">
        <f t="shared" si="217"/>
        <v>2022</v>
      </c>
      <c r="D4641" t="str">
        <f>VLOOKUP(G4641,customer_reference!$A$2:$D$4000,4,FALSE)</f>
        <v>Malang</v>
      </c>
      <c r="E4641" s="2">
        <f>VLOOKUP(D4641,city_reference!$A$2:$C$23,2,FALSE)</f>
        <v>-7.9839079999999996</v>
      </c>
      <c r="F4641" s="2">
        <f>VLOOKUP(D4641,city_reference!$A$2:$C$23,3,FALSE)</f>
        <v>112.621391</v>
      </c>
      <c r="G4641" t="s">
        <v>3683</v>
      </c>
      <c r="H4641" t="str">
        <f>VLOOKUP(G4641,customer_reference!$A$2:$D$4000,2,FALSE)</f>
        <v>Male</v>
      </c>
      <c r="I4641" t="str">
        <f>VLOOKUP(G4641,customer_reference!$A$2:$D$4000,3,FALSE)</f>
        <v>Non Member</v>
      </c>
      <c r="J4641" t="s">
        <v>3097</v>
      </c>
      <c r="K4641" t="s">
        <v>41</v>
      </c>
      <c r="L4641" t="str">
        <f>VLOOKUP($K4641,non_member_list_price!$A$2:$D$43,2,FALSE)</f>
        <v>Safety Hardware</v>
      </c>
      <c r="M4641">
        <f>VLOOKUP($K4641,non_member_list_price!$A$2:$D$43,3,FALSE)</f>
        <v>42000</v>
      </c>
      <c r="N4641">
        <f>VLOOKUP($K4641,non_member_list_price!$A$2:$D$43,4,FALSE)</f>
        <v>48300</v>
      </c>
      <c r="O4641">
        <f t="shared" si="218"/>
        <v>6300</v>
      </c>
    </row>
    <row r="4642" spans="1:15" x14ac:dyDescent="0.25">
      <c r="A4642" s="3">
        <v>44586</v>
      </c>
      <c r="B4642" s="3" t="str">
        <f t="shared" si="216"/>
        <v>January</v>
      </c>
      <c r="C4642" s="3" t="str">
        <f t="shared" si="217"/>
        <v>2022</v>
      </c>
      <c r="D4642" t="str">
        <f>VLOOKUP(G4642,customer_reference!$A$2:$D$4000,4,FALSE)</f>
        <v>Malang</v>
      </c>
      <c r="E4642" s="2">
        <f>VLOOKUP(D4642,city_reference!$A$2:$C$23,2,FALSE)</f>
        <v>-7.9839079999999996</v>
      </c>
      <c r="F4642" s="2">
        <f>VLOOKUP(D4642,city_reference!$A$2:$C$23,3,FALSE)</f>
        <v>112.621391</v>
      </c>
      <c r="G4642" t="s">
        <v>2753</v>
      </c>
      <c r="H4642" t="str">
        <f>VLOOKUP(G4642,customer_reference!$A$2:$D$4000,2,FALSE)</f>
        <v>Male</v>
      </c>
      <c r="I4642" t="str">
        <f>VLOOKUP(G4642,customer_reference!$A$2:$D$4000,3,FALSE)</f>
        <v>Non Member</v>
      </c>
      <c r="J4642" t="s">
        <v>3097</v>
      </c>
      <c r="K4642" t="s">
        <v>18</v>
      </c>
      <c r="L4642" t="str">
        <f>VLOOKUP($K4642,non_member_list_price!$A$2:$D$43,2,FALSE)</f>
        <v>Core Hardware</v>
      </c>
      <c r="M4642">
        <f>VLOOKUP($K4642,non_member_list_price!$A$2:$D$43,3,FALSE)</f>
        <v>7350000</v>
      </c>
      <c r="N4642">
        <f>VLOOKUP($K4642,non_member_list_price!$A$2:$D$43,4,FALSE)</f>
        <v>8452500</v>
      </c>
      <c r="O4642">
        <f t="shared" si="218"/>
        <v>1102500</v>
      </c>
    </row>
    <row r="4643" spans="1:15" x14ac:dyDescent="0.25">
      <c r="A4643" s="3">
        <v>45063</v>
      </c>
      <c r="B4643" s="3" t="str">
        <f t="shared" si="216"/>
        <v>May</v>
      </c>
      <c r="C4643" s="3" t="str">
        <f t="shared" si="217"/>
        <v>2023</v>
      </c>
      <c r="D4643" t="str">
        <f>VLOOKUP(G4643,customer_reference!$A$2:$D$4000,4,FALSE)</f>
        <v>Malang</v>
      </c>
      <c r="E4643" s="2">
        <f>VLOOKUP(D4643,city_reference!$A$2:$C$23,2,FALSE)</f>
        <v>-7.9839079999999996</v>
      </c>
      <c r="F4643" s="2">
        <f>VLOOKUP(D4643,city_reference!$A$2:$C$23,3,FALSE)</f>
        <v>112.621391</v>
      </c>
      <c r="G4643" t="s">
        <v>2038</v>
      </c>
      <c r="H4643" t="str">
        <f>VLOOKUP(G4643,customer_reference!$A$2:$D$4000,2,FALSE)</f>
        <v>Male</v>
      </c>
      <c r="I4643" t="str">
        <f>VLOOKUP(G4643,customer_reference!$A$2:$D$4000,3,FALSE)</f>
        <v>Non Member</v>
      </c>
      <c r="J4643" t="s">
        <v>3097</v>
      </c>
      <c r="K4643" t="s">
        <v>23</v>
      </c>
      <c r="L4643" t="str">
        <f>VLOOKUP($K4643,non_member_list_price!$A$2:$D$43,2,FALSE)</f>
        <v>Memory Hardware</v>
      </c>
      <c r="M4643">
        <f>VLOOKUP($K4643,non_member_list_price!$A$2:$D$43,3,FALSE)</f>
        <v>336000</v>
      </c>
      <c r="N4643">
        <f>VLOOKUP($K4643,non_member_list_price!$A$2:$D$43,4,FALSE)</f>
        <v>386400</v>
      </c>
      <c r="O4643">
        <f t="shared" si="218"/>
        <v>50400</v>
      </c>
    </row>
    <row r="4644" spans="1:15" x14ac:dyDescent="0.25">
      <c r="A4644" s="3">
        <v>44833</v>
      </c>
      <c r="B4644" s="3" t="str">
        <f t="shared" si="216"/>
        <v>September</v>
      </c>
      <c r="C4644" s="3" t="str">
        <f t="shared" si="217"/>
        <v>2022</v>
      </c>
      <c r="D4644" t="str">
        <f>VLOOKUP(G4644,customer_reference!$A$2:$D$4000,4,FALSE)</f>
        <v>Malang</v>
      </c>
      <c r="E4644" s="2">
        <f>VLOOKUP(D4644,city_reference!$A$2:$C$23,2,FALSE)</f>
        <v>-7.9839079999999996</v>
      </c>
      <c r="F4644" s="2">
        <f>VLOOKUP(D4644,city_reference!$A$2:$C$23,3,FALSE)</f>
        <v>112.621391</v>
      </c>
      <c r="G4644" t="s">
        <v>2038</v>
      </c>
      <c r="H4644" t="str">
        <f>VLOOKUP(G4644,customer_reference!$A$2:$D$4000,2,FALSE)</f>
        <v>Male</v>
      </c>
      <c r="I4644" t="str">
        <f>VLOOKUP(G4644,customer_reference!$A$2:$D$4000,3,FALSE)</f>
        <v>Non Member</v>
      </c>
      <c r="J4644" t="s">
        <v>3097</v>
      </c>
      <c r="K4644" t="s">
        <v>23</v>
      </c>
      <c r="L4644" t="str">
        <f>VLOOKUP($K4644,non_member_list_price!$A$2:$D$43,2,FALSE)</f>
        <v>Memory Hardware</v>
      </c>
      <c r="M4644">
        <f>VLOOKUP($K4644,non_member_list_price!$A$2:$D$43,3,FALSE)</f>
        <v>336000</v>
      </c>
      <c r="N4644">
        <f>VLOOKUP($K4644,non_member_list_price!$A$2:$D$43,4,FALSE)</f>
        <v>386400</v>
      </c>
      <c r="O4644">
        <f t="shared" si="218"/>
        <v>50400</v>
      </c>
    </row>
    <row r="4645" spans="1:15" x14ac:dyDescent="0.25">
      <c r="A4645" s="3">
        <v>44937</v>
      </c>
      <c r="B4645" s="3" t="str">
        <f t="shared" si="216"/>
        <v>January</v>
      </c>
      <c r="C4645" s="3" t="str">
        <f t="shared" si="217"/>
        <v>2023</v>
      </c>
      <c r="D4645" t="str">
        <f>VLOOKUP(G4645,customer_reference!$A$2:$D$4000,4,FALSE)</f>
        <v>Malang</v>
      </c>
      <c r="E4645" s="2">
        <f>VLOOKUP(D4645,city_reference!$A$2:$C$23,2,FALSE)</f>
        <v>-7.9839079999999996</v>
      </c>
      <c r="F4645" s="2">
        <f>VLOOKUP(D4645,city_reference!$A$2:$C$23,3,FALSE)</f>
        <v>112.621391</v>
      </c>
      <c r="G4645" t="s">
        <v>3430</v>
      </c>
      <c r="H4645" t="str">
        <f>VLOOKUP(G4645,customer_reference!$A$2:$D$4000,2,FALSE)</f>
        <v>Male</v>
      </c>
      <c r="I4645" t="str">
        <f>VLOOKUP(G4645,customer_reference!$A$2:$D$4000,3,FALSE)</f>
        <v>Non Member</v>
      </c>
      <c r="J4645" t="s">
        <v>3097</v>
      </c>
      <c r="K4645" t="s">
        <v>37</v>
      </c>
      <c r="L4645" t="str">
        <f>VLOOKUP($K4645,non_member_list_price!$A$2:$D$43,2,FALSE)</f>
        <v>I-O Hardware</v>
      </c>
      <c r="M4645">
        <f>VLOOKUP($K4645,non_member_list_price!$A$2:$D$43,3,FALSE)</f>
        <v>122000</v>
      </c>
      <c r="N4645">
        <f>VLOOKUP($K4645,non_member_list_price!$A$2:$D$43,4,FALSE)</f>
        <v>140300</v>
      </c>
      <c r="O4645">
        <f t="shared" si="218"/>
        <v>18300</v>
      </c>
    </row>
    <row r="4646" spans="1:15" x14ac:dyDescent="0.25">
      <c r="A4646" s="3">
        <v>44818</v>
      </c>
      <c r="B4646" s="3" t="str">
        <f t="shared" si="216"/>
        <v>September</v>
      </c>
      <c r="C4646" s="3" t="str">
        <f t="shared" si="217"/>
        <v>2022</v>
      </c>
      <c r="D4646" t="str">
        <f>VLOOKUP(G4646,customer_reference!$A$2:$D$4000,4,FALSE)</f>
        <v>Malang</v>
      </c>
      <c r="E4646" s="2">
        <f>VLOOKUP(D4646,city_reference!$A$2:$C$23,2,FALSE)</f>
        <v>-7.9839079999999996</v>
      </c>
      <c r="F4646" s="2">
        <f>VLOOKUP(D4646,city_reference!$A$2:$C$23,3,FALSE)</f>
        <v>112.621391</v>
      </c>
      <c r="G4646" t="s">
        <v>1231</v>
      </c>
      <c r="H4646" t="str">
        <f>VLOOKUP(G4646,customer_reference!$A$2:$D$4000,2,FALSE)</f>
        <v>Male</v>
      </c>
      <c r="I4646" t="str">
        <f>VLOOKUP(G4646,customer_reference!$A$2:$D$4000,3,FALSE)</f>
        <v>Non Member</v>
      </c>
      <c r="J4646" t="s">
        <v>3097</v>
      </c>
      <c r="K4646" t="s">
        <v>37</v>
      </c>
      <c r="L4646" t="str">
        <f>VLOOKUP($K4646,non_member_list_price!$A$2:$D$43,2,FALSE)</f>
        <v>I-O Hardware</v>
      </c>
      <c r="M4646">
        <f>VLOOKUP($K4646,non_member_list_price!$A$2:$D$43,3,FALSE)</f>
        <v>122000</v>
      </c>
      <c r="N4646">
        <f>VLOOKUP($K4646,non_member_list_price!$A$2:$D$43,4,FALSE)</f>
        <v>140300</v>
      </c>
      <c r="O4646">
        <f t="shared" si="218"/>
        <v>18300</v>
      </c>
    </row>
    <row r="4647" spans="1:15" x14ac:dyDescent="0.25">
      <c r="A4647" s="3">
        <v>44626</v>
      </c>
      <c r="B4647" s="3" t="str">
        <f t="shared" si="216"/>
        <v>March</v>
      </c>
      <c r="C4647" s="3" t="str">
        <f t="shared" si="217"/>
        <v>2022</v>
      </c>
      <c r="D4647" t="str">
        <f>VLOOKUP(G4647,customer_reference!$A$2:$D$4000,4,FALSE)</f>
        <v>Malang</v>
      </c>
      <c r="E4647" s="2">
        <f>VLOOKUP(D4647,city_reference!$A$2:$C$23,2,FALSE)</f>
        <v>-7.9839079999999996</v>
      </c>
      <c r="F4647" s="2">
        <f>VLOOKUP(D4647,city_reference!$A$2:$C$23,3,FALSE)</f>
        <v>112.621391</v>
      </c>
      <c r="G4647" t="s">
        <v>215</v>
      </c>
      <c r="H4647" t="str">
        <f>VLOOKUP(G4647,customer_reference!$A$2:$D$4000,2,FALSE)</f>
        <v>Male</v>
      </c>
      <c r="I4647" t="str">
        <f>VLOOKUP(G4647,customer_reference!$A$2:$D$4000,3,FALSE)</f>
        <v>Non Member</v>
      </c>
      <c r="J4647" t="s">
        <v>3097</v>
      </c>
      <c r="K4647" t="s">
        <v>30</v>
      </c>
      <c r="L4647" t="str">
        <f>VLOOKUP($K4647,non_member_list_price!$A$2:$D$43,2,FALSE)</f>
        <v>I-O Hardware</v>
      </c>
      <c r="M4647">
        <f>VLOOKUP($K4647,non_member_list_price!$A$2:$D$43,3,FALSE)</f>
        <v>230000</v>
      </c>
      <c r="N4647">
        <f>VLOOKUP($K4647,non_member_list_price!$A$2:$D$43,4,FALSE)</f>
        <v>264500</v>
      </c>
      <c r="O4647">
        <f t="shared" si="218"/>
        <v>34500</v>
      </c>
    </row>
    <row r="4648" spans="1:15" x14ac:dyDescent="0.25">
      <c r="A4648" s="3">
        <v>44874</v>
      </c>
      <c r="B4648" s="3" t="str">
        <f t="shared" si="216"/>
        <v>November</v>
      </c>
      <c r="C4648" s="3" t="str">
        <f t="shared" si="217"/>
        <v>2022</v>
      </c>
      <c r="D4648" t="str">
        <f>VLOOKUP(G4648,customer_reference!$A$2:$D$4000,4,FALSE)</f>
        <v>Malang</v>
      </c>
      <c r="E4648" s="2">
        <f>VLOOKUP(D4648,city_reference!$A$2:$C$23,2,FALSE)</f>
        <v>-7.9839079999999996</v>
      </c>
      <c r="F4648" s="2">
        <f>VLOOKUP(D4648,city_reference!$A$2:$C$23,3,FALSE)</f>
        <v>112.621391</v>
      </c>
      <c r="G4648" t="s">
        <v>1087</v>
      </c>
      <c r="H4648" t="str">
        <f>VLOOKUP(G4648,customer_reference!$A$2:$D$4000,2,FALSE)</f>
        <v>Male</v>
      </c>
      <c r="I4648" t="str">
        <f>VLOOKUP(G4648,customer_reference!$A$2:$D$4000,3,FALSE)</f>
        <v>Non Member</v>
      </c>
      <c r="J4648" t="s">
        <v>3097</v>
      </c>
      <c r="K4648" t="s">
        <v>22</v>
      </c>
      <c r="L4648" t="str">
        <f>VLOOKUP($K4648,non_member_list_price!$A$2:$D$43,2,FALSE)</f>
        <v>Memory Hardware</v>
      </c>
      <c r="M4648">
        <f>VLOOKUP($K4648,non_member_list_price!$A$2:$D$43,3,FALSE)</f>
        <v>224000</v>
      </c>
      <c r="N4648">
        <f>VLOOKUP($K4648,non_member_list_price!$A$2:$D$43,4,FALSE)</f>
        <v>257600</v>
      </c>
      <c r="O4648">
        <f t="shared" si="218"/>
        <v>33600</v>
      </c>
    </row>
    <row r="4649" spans="1:15" x14ac:dyDescent="0.25">
      <c r="A4649" s="3">
        <v>44632</v>
      </c>
      <c r="B4649" s="3" t="str">
        <f t="shared" si="216"/>
        <v>March</v>
      </c>
      <c r="C4649" s="3" t="str">
        <f t="shared" si="217"/>
        <v>2022</v>
      </c>
      <c r="D4649" t="str">
        <f>VLOOKUP(G4649,customer_reference!$A$2:$D$4000,4,FALSE)</f>
        <v>Malang</v>
      </c>
      <c r="E4649" s="2">
        <f>VLOOKUP(D4649,city_reference!$A$2:$C$23,2,FALSE)</f>
        <v>-7.9839079999999996</v>
      </c>
      <c r="F4649" s="2">
        <f>VLOOKUP(D4649,city_reference!$A$2:$C$23,3,FALSE)</f>
        <v>112.621391</v>
      </c>
      <c r="G4649" t="s">
        <v>2380</v>
      </c>
      <c r="H4649" t="str">
        <f>VLOOKUP(G4649,customer_reference!$A$2:$D$4000,2,FALSE)</f>
        <v>Male</v>
      </c>
      <c r="I4649" t="str">
        <f>VLOOKUP(G4649,customer_reference!$A$2:$D$4000,3,FALSE)</f>
        <v>Non Member</v>
      </c>
      <c r="J4649" t="s">
        <v>3097</v>
      </c>
      <c r="K4649" t="s">
        <v>35</v>
      </c>
      <c r="L4649" t="str">
        <f>VLOOKUP($K4649,non_member_list_price!$A$2:$D$43,2,FALSE)</f>
        <v>I-O Hardware</v>
      </c>
      <c r="M4649">
        <f>VLOOKUP($K4649,non_member_list_price!$A$2:$D$43,3,FALSE)</f>
        <v>652000</v>
      </c>
      <c r="N4649">
        <f>VLOOKUP($K4649,non_member_list_price!$A$2:$D$43,4,FALSE)</f>
        <v>749800</v>
      </c>
      <c r="O4649">
        <f t="shared" si="218"/>
        <v>97800</v>
      </c>
    </row>
    <row r="4650" spans="1:15" x14ac:dyDescent="0.25">
      <c r="A4650" s="3">
        <v>44837</v>
      </c>
      <c r="B4650" s="3" t="str">
        <f t="shared" si="216"/>
        <v>October</v>
      </c>
      <c r="C4650" s="3" t="str">
        <f t="shared" si="217"/>
        <v>2022</v>
      </c>
      <c r="D4650" t="str">
        <f>VLOOKUP(G4650,customer_reference!$A$2:$D$4000,4,FALSE)</f>
        <v>Malang</v>
      </c>
      <c r="E4650" s="2">
        <f>VLOOKUP(D4650,city_reference!$A$2:$C$23,2,FALSE)</f>
        <v>-7.9839079999999996</v>
      </c>
      <c r="F4650" s="2">
        <f>VLOOKUP(D4650,city_reference!$A$2:$C$23,3,FALSE)</f>
        <v>112.621391</v>
      </c>
      <c r="G4650" t="s">
        <v>3239</v>
      </c>
      <c r="H4650" t="str">
        <f>VLOOKUP(G4650,customer_reference!$A$2:$D$4000,2,FALSE)</f>
        <v>Male</v>
      </c>
      <c r="I4650" t="str">
        <f>VLOOKUP(G4650,customer_reference!$A$2:$D$4000,3,FALSE)</f>
        <v>Non Member</v>
      </c>
      <c r="J4650" t="s">
        <v>3097</v>
      </c>
      <c r="K4650" t="s">
        <v>35</v>
      </c>
      <c r="L4650" t="str">
        <f>VLOOKUP($K4650,non_member_list_price!$A$2:$D$43,2,FALSE)</f>
        <v>I-O Hardware</v>
      </c>
      <c r="M4650">
        <f>VLOOKUP($K4650,non_member_list_price!$A$2:$D$43,3,FALSE)</f>
        <v>652000</v>
      </c>
      <c r="N4650">
        <f>VLOOKUP($K4650,non_member_list_price!$A$2:$D$43,4,FALSE)</f>
        <v>749800</v>
      </c>
      <c r="O4650">
        <f t="shared" si="218"/>
        <v>97800</v>
      </c>
    </row>
    <row r="4651" spans="1:15" x14ac:dyDescent="0.25">
      <c r="A4651" s="3">
        <v>44773</v>
      </c>
      <c r="B4651" s="3" t="str">
        <f t="shared" si="216"/>
        <v>July</v>
      </c>
      <c r="C4651" s="3" t="str">
        <f t="shared" si="217"/>
        <v>2022</v>
      </c>
      <c r="D4651" t="str">
        <f>VLOOKUP(G4651,customer_reference!$A$2:$D$4000,4,FALSE)</f>
        <v>Malang</v>
      </c>
      <c r="E4651" s="2">
        <f>VLOOKUP(D4651,city_reference!$A$2:$C$23,2,FALSE)</f>
        <v>-7.9839079999999996</v>
      </c>
      <c r="F4651" s="2">
        <f>VLOOKUP(D4651,city_reference!$A$2:$C$23,3,FALSE)</f>
        <v>112.621391</v>
      </c>
      <c r="G4651" t="s">
        <v>3239</v>
      </c>
      <c r="H4651" t="str">
        <f>VLOOKUP(G4651,customer_reference!$A$2:$D$4000,2,FALSE)</f>
        <v>Male</v>
      </c>
      <c r="I4651" t="str">
        <f>VLOOKUP(G4651,customer_reference!$A$2:$D$4000,3,FALSE)</f>
        <v>Non Member</v>
      </c>
      <c r="J4651" t="s">
        <v>3097</v>
      </c>
      <c r="K4651" t="s">
        <v>44</v>
      </c>
      <c r="L4651" t="str">
        <f>VLOOKUP($K4651,non_member_list_price!$A$2:$D$43,2,FALSE)</f>
        <v>I-O Hardware</v>
      </c>
      <c r="M4651">
        <f>VLOOKUP($K4651,non_member_list_price!$A$2:$D$43,3,FALSE)</f>
        <v>45000</v>
      </c>
      <c r="N4651">
        <f>VLOOKUP($K4651,non_member_list_price!$A$2:$D$43,4,FALSE)</f>
        <v>51750</v>
      </c>
      <c r="O4651">
        <f t="shared" si="218"/>
        <v>6750</v>
      </c>
    </row>
    <row r="4652" spans="1:15" x14ac:dyDescent="0.25">
      <c r="A4652" s="3">
        <v>44819</v>
      </c>
      <c r="B4652" s="3" t="str">
        <f t="shared" si="216"/>
        <v>September</v>
      </c>
      <c r="C4652" s="3" t="str">
        <f t="shared" si="217"/>
        <v>2022</v>
      </c>
      <c r="D4652" t="str">
        <f>VLOOKUP(G4652,customer_reference!$A$2:$D$4000,4,FALSE)</f>
        <v>Malang</v>
      </c>
      <c r="E4652" s="2">
        <f>VLOOKUP(D4652,city_reference!$A$2:$C$23,2,FALSE)</f>
        <v>-7.9839079999999996</v>
      </c>
      <c r="F4652" s="2">
        <f>VLOOKUP(D4652,city_reference!$A$2:$C$23,3,FALSE)</f>
        <v>112.621391</v>
      </c>
      <c r="G4652" t="s">
        <v>3065</v>
      </c>
      <c r="H4652" t="str">
        <f>VLOOKUP(G4652,customer_reference!$A$2:$D$4000,2,FALSE)</f>
        <v>Male</v>
      </c>
      <c r="I4652" t="str">
        <f>VLOOKUP(G4652,customer_reference!$A$2:$D$4000,3,FALSE)</f>
        <v>Non Member</v>
      </c>
      <c r="J4652" t="s">
        <v>3097</v>
      </c>
      <c r="K4652" t="s">
        <v>21</v>
      </c>
      <c r="L4652" t="str">
        <f>VLOOKUP($K4652,non_member_list_price!$A$2:$D$43,2,FALSE)</f>
        <v>Memory Hardware</v>
      </c>
      <c r="M4652">
        <f>VLOOKUP($K4652,non_member_list_price!$A$2:$D$43,3,FALSE)</f>
        <v>140000</v>
      </c>
      <c r="N4652">
        <f>VLOOKUP($K4652,non_member_list_price!$A$2:$D$43,4,FALSE)</f>
        <v>161000</v>
      </c>
      <c r="O4652">
        <f t="shared" si="218"/>
        <v>21000</v>
      </c>
    </row>
    <row r="4653" spans="1:15" x14ac:dyDescent="0.25">
      <c r="A4653" s="3">
        <v>44616</v>
      </c>
      <c r="B4653" s="3" t="str">
        <f t="shared" si="216"/>
        <v>February</v>
      </c>
      <c r="C4653" s="3" t="str">
        <f t="shared" si="217"/>
        <v>2022</v>
      </c>
      <c r="D4653" t="str">
        <f>VLOOKUP(G4653,customer_reference!$A$2:$D$4000,4,FALSE)</f>
        <v>Malang</v>
      </c>
      <c r="E4653" s="2">
        <f>VLOOKUP(D4653,city_reference!$A$2:$C$23,2,FALSE)</f>
        <v>-7.9839079999999996</v>
      </c>
      <c r="F4653" s="2">
        <f>VLOOKUP(D4653,city_reference!$A$2:$C$23,3,FALSE)</f>
        <v>112.621391</v>
      </c>
      <c r="G4653" t="s">
        <v>3733</v>
      </c>
      <c r="H4653" t="str">
        <f>VLOOKUP(G4653,customer_reference!$A$2:$D$4000,2,FALSE)</f>
        <v>Male</v>
      </c>
      <c r="I4653" t="str">
        <f>VLOOKUP(G4653,customer_reference!$A$2:$D$4000,3,FALSE)</f>
        <v>Non Member</v>
      </c>
      <c r="J4653" t="s">
        <v>3097</v>
      </c>
      <c r="K4653" t="s">
        <v>41</v>
      </c>
      <c r="L4653" t="str">
        <f>VLOOKUP($K4653,non_member_list_price!$A$2:$D$43,2,FALSE)</f>
        <v>Safety Hardware</v>
      </c>
      <c r="M4653">
        <f>VLOOKUP($K4653,non_member_list_price!$A$2:$D$43,3,FALSE)</f>
        <v>42000</v>
      </c>
      <c r="N4653">
        <f>VLOOKUP($K4653,non_member_list_price!$A$2:$D$43,4,FALSE)</f>
        <v>48300</v>
      </c>
      <c r="O4653">
        <f t="shared" si="218"/>
        <v>6300</v>
      </c>
    </row>
    <row r="4654" spans="1:15" x14ac:dyDescent="0.25">
      <c r="A4654" s="3">
        <v>44710</v>
      </c>
      <c r="B4654" s="3" t="str">
        <f t="shared" si="216"/>
        <v>May</v>
      </c>
      <c r="C4654" s="3" t="str">
        <f t="shared" si="217"/>
        <v>2022</v>
      </c>
      <c r="D4654" t="str">
        <f>VLOOKUP(G4654,customer_reference!$A$2:$D$4000,4,FALSE)</f>
        <v>Malang</v>
      </c>
      <c r="E4654" s="2">
        <f>VLOOKUP(D4654,city_reference!$A$2:$C$23,2,FALSE)</f>
        <v>-7.9839079999999996</v>
      </c>
      <c r="F4654" s="2">
        <f>VLOOKUP(D4654,city_reference!$A$2:$C$23,3,FALSE)</f>
        <v>112.621391</v>
      </c>
      <c r="G4654" t="s">
        <v>1106</v>
      </c>
      <c r="H4654" t="str">
        <f>VLOOKUP(G4654,customer_reference!$A$2:$D$4000,2,FALSE)</f>
        <v>Male</v>
      </c>
      <c r="I4654" t="str">
        <f>VLOOKUP(G4654,customer_reference!$A$2:$D$4000,3,FALSE)</f>
        <v>Non Member</v>
      </c>
      <c r="J4654" t="s">
        <v>3097</v>
      </c>
      <c r="K4654" t="s">
        <v>41</v>
      </c>
      <c r="L4654" t="str">
        <f>VLOOKUP($K4654,non_member_list_price!$A$2:$D$43,2,FALSE)</f>
        <v>Safety Hardware</v>
      </c>
      <c r="M4654">
        <f>VLOOKUP($K4654,non_member_list_price!$A$2:$D$43,3,FALSE)</f>
        <v>42000</v>
      </c>
      <c r="N4654">
        <f>VLOOKUP($K4654,non_member_list_price!$A$2:$D$43,4,FALSE)</f>
        <v>48300</v>
      </c>
      <c r="O4654">
        <f t="shared" si="218"/>
        <v>6300</v>
      </c>
    </row>
    <row r="4655" spans="1:15" x14ac:dyDescent="0.25">
      <c r="A4655" s="3">
        <v>44643</v>
      </c>
      <c r="B4655" s="3" t="str">
        <f t="shared" si="216"/>
        <v>March</v>
      </c>
      <c r="C4655" s="3" t="str">
        <f t="shared" si="217"/>
        <v>2022</v>
      </c>
      <c r="D4655" t="str">
        <f>VLOOKUP(G4655,customer_reference!$A$2:$D$4000,4,FALSE)</f>
        <v>Malang</v>
      </c>
      <c r="E4655" s="2">
        <f>VLOOKUP(D4655,city_reference!$A$2:$C$23,2,FALSE)</f>
        <v>-7.9839079999999996</v>
      </c>
      <c r="F4655" s="2">
        <f>VLOOKUP(D4655,city_reference!$A$2:$C$23,3,FALSE)</f>
        <v>112.621391</v>
      </c>
      <c r="G4655" t="s">
        <v>1090</v>
      </c>
      <c r="H4655" t="str">
        <f>VLOOKUP(G4655,customer_reference!$A$2:$D$4000,2,FALSE)</f>
        <v>Male</v>
      </c>
      <c r="I4655" t="str">
        <f>VLOOKUP(G4655,customer_reference!$A$2:$D$4000,3,FALSE)</f>
        <v>Non Member</v>
      </c>
      <c r="J4655" t="s">
        <v>3097</v>
      </c>
      <c r="K4655" t="s">
        <v>8</v>
      </c>
      <c r="L4655" t="str">
        <f>VLOOKUP($K4655,non_member_list_price!$A$2:$D$43,2,FALSE)</f>
        <v>Memory Hardware</v>
      </c>
      <c r="M4655">
        <f>VLOOKUP($K4655,non_member_list_price!$A$2:$D$43,3,FALSE)</f>
        <v>448000</v>
      </c>
      <c r="N4655">
        <f>VLOOKUP($K4655,non_member_list_price!$A$2:$D$43,4,FALSE)</f>
        <v>515200</v>
      </c>
      <c r="O4655">
        <f t="shared" si="218"/>
        <v>67200</v>
      </c>
    </row>
    <row r="4656" spans="1:15" x14ac:dyDescent="0.25">
      <c r="A4656" s="3">
        <v>44929</v>
      </c>
      <c r="B4656" s="3" t="str">
        <f t="shared" si="216"/>
        <v>January</v>
      </c>
      <c r="C4656" s="3" t="str">
        <f t="shared" si="217"/>
        <v>2023</v>
      </c>
      <c r="D4656" t="str">
        <f>VLOOKUP(G4656,customer_reference!$A$2:$D$4000,4,FALSE)</f>
        <v>Malang</v>
      </c>
      <c r="E4656" s="2">
        <f>VLOOKUP(D4656,city_reference!$A$2:$C$23,2,FALSE)</f>
        <v>-7.9839079999999996</v>
      </c>
      <c r="F4656" s="2">
        <f>VLOOKUP(D4656,city_reference!$A$2:$C$23,3,FALSE)</f>
        <v>112.621391</v>
      </c>
      <c r="G4656" t="s">
        <v>198</v>
      </c>
      <c r="H4656" t="str">
        <f>VLOOKUP(G4656,customer_reference!$A$2:$D$4000,2,FALSE)</f>
        <v>Male</v>
      </c>
      <c r="I4656" t="str">
        <f>VLOOKUP(G4656,customer_reference!$A$2:$D$4000,3,FALSE)</f>
        <v>Non Member</v>
      </c>
      <c r="J4656" t="s">
        <v>3097</v>
      </c>
      <c r="K4656" t="s">
        <v>4081</v>
      </c>
      <c r="L4656" t="str">
        <f>VLOOKUP($K4656,non_member_list_price!$A$2:$D$43,2,FALSE)</f>
        <v>I-O Hardware</v>
      </c>
      <c r="M4656">
        <f>VLOOKUP($K4656,non_member_list_price!$A$2:$D$43,3,FALSE)</f>
        <v>117000</v>
      </c>
      <c r="N4656">
        <f>VLOOKUP($K4656,non_member_list_price!$A$2:$D$43,4,FALSE)</f>
        <v>134550</v>
      </c>
      <c r="O4656">
        <f t="shared" si="218"/>
        <v>17550</v>
      </c>
    </row>
    <row r="4657" spans="1:15" x14ac:dyDescent="0.25">
      <c r="A4657" s="3">
        <v>44600</v>
      </c>
      <c r="B4657" s="3" t="str">
        <f t="shared" si="216"/>
        <v>February</v>
      </c>
      <c r="C4657" s="3" t="str">
        <f t="shared" si="217"/>
        <v>2022</v>
      </c>
      <c r="D4657" t="str">
        <f>VLOOKUP(G4657,customer_reference!$A$2:$D$4000,4,FALSE)</f>
        <v>Malang</v>
      </c>
      <c r="E4657" s="2">
        <f>VLOOKUP(D4657,city_reference!$A$2:$C$23,2,FALSE)</f>
        <v>-7.9839079999999996</v>
      </c>
      <c r="F4657" s="2">
        <f>VLOOKUP(D4657,city_reference!$A$2:$C$23,3,FALSE)</f>
        <v>112.621391</v>
      </c>
      <c r="G4657" t="s">
        <v>3353</v>
      </c>
      <c r="H4657" t="str">
        <f>VLOOKUP(G4657,customer_reference!$A$2:$D$4000,2,FALSE)</f>
        <v>Male</v>
      </c>
      <c r="I4657" t="str">
        <f>VLOOKUP(G4657,customer_reference!$A$2:$D$4000,3,FALSE)</f>
        <v>Non Member</v>
      </c>
      <c r="J4657" t="s">
        <v>3097</v>
      </c>
      <c r="K4657" t="s">
        <v>26</v>
      </c>
      <c r="L4657" t="str">
        <f>VLOOKUP($K4657,non_member_list_price!$A$2:$D$43,2,FALSE)</f>
        <v>Core Hardware</v>
      </c>
      <c r="M4657">
        <f>VLOOKUP($K4657,non_member_list_price!$A$2:$D$43,3,FALSE)</f>
        <v>2870000</v>
      </c>
      <c r="N4657">
        <f>VLOOKUP($K4657,non_member_list_price!$A$2:$D$43,4,FALSE)</f>
        <v>3300500</v>
      </c>
      <c r="O4657">
        <f t="shared" si="218"/>
        <v>430500</v>
      </c>
    </row>
    <row r="4658" spans="1:15" x14ac:dyDescent="0.25">
      <c r="A4658" s="3">
        <v>44707</v>
      </c>
      <c r="B4658" s="3" t="str">
        <f t="shared" si="216"/>
        <v>May</v>
      </c>
      <c r="C4658" s="3" t="str">
        <f t="shared" si="217"/>
        <v>2022</v>
      </c>
      <c r="D4658" t="str">
        <f>VLOOKUP(G4658,customer_reference!$A$2:$D$4000,4,FALSE)</f>
        <v>Malang</v>
      </c>
      <c r="E4658" s="2">
        <f>VLOOKUP(D4658,city_reference!$A$2:$C$23,2,FALSE)</f>
        <v>-7.9839079999999996</v>
      </c>
      <c r="F4658" s="2">
        <f>VLOOKUP(D4658,city_reference!$A$2:$C$23,3,FALSE)</f>
        <v>112.621391</v>
      </c>
      <c r="G4658" t="s">
        <v>2828</v>
      </c>
      <c r="H4658" t="str">
        <f>VLOOKUP(G4658,customer_reference!$A$2:$D$4000,2,FALSE)</f>
        <v>Male</v>
      </c>
      <c r="I4658" t="str">
        <f>VLOOKUP(G4658,customer_reference!$A$2:$D$4000,3,FALSE)</f>
        <v>Non Member</v>
      </c>
      <c r="J4658" t="s">
        <v>3097</v>
      </c>
      <c r="K4658" t="s">
        <v>17</v>
      </c>
      <c r="L4658" t="str">
        <f>VLOOKUP($K4658,non_member_list_price!$A$2:$D$43,2,FALSE)</f>
        <v>Core Hardware</v>
      </c>
      <c r="M4658">
        <f>VLOOKUP($K4658,non_member_list_price!$A$2:$D$43,3,FALSE)</f>
        <v>4620000</v>
      </c>
      <c r="N4658">
        <f>VLOOKUP($K4658,non_member_list_price!$A$2:$D$43,4,FALSE)</f>
        <v>5313000</v>
      </c>
      <c r="O4658">
        <f t="shared" si="218"/>
        <v>693000</v>
      </c>
    </row>
    <row r="4659" spans="1:15" x14ac:dyDescent="0.25">
      <c r="A4659" s="3">
        <v>45035</v>
      </c>
      <c r="B4659" s="3" t="str">
        <f t="shared" si="216"/>
        <v>April</v>
      </c>
      <c r="C4659" s="3" t="str">
        <f t="shared" si="217"/>
        <v>2023</v>
      </c>
      <c r="D4659" t="str">
        <f>VLOOKUP(G4659,customer_reference!$A$2:$D$4000,4,FALSE)</f>
        <v>Malang</v>
      </c>
      <c r="E4659" s="2">
        <f>VLOOKUP(D4659,city_reference!$A$2:$C$23,2,FALSE)</f>
        <v>-7.9839079999999996</v>
      </c>
      <c r="F4659" s="2">
        <f>VLOOKUP(D4659,city_reference!$A$2:$C$23,3,FALSE)</f>
        <v>112.621391</v>
      </c>
      <c r="G4659" t="s">
        <v>3430</v>
      </c>
      <c r="H4659" t="str">
        <f>VLOOKUP(G4659,customer_reference!$A$2:$D$4000,2,FALSE)</f>
        <v>Male</v>
      </c>
      <c r="I4659" t="str">
        <f>VLOOKUP(G4659,customer_reference!$A$2:$D$4000,3,FALSE)</f>
        <v>Non Member</v>
      </c>
      <c r="J4659" t="s">
        <v>3097</v>
      </c>
      <c r="K4659" t="s">
        <v>17</v>
      </c>
      <c r="L4659" t="str">
        <f>VLOOKUP($K4659,non_member_list_price!$A$2:$D$43,2,FALSE)</f>
        <v>Core Hardware</v>
      </c>
      <c r="M4659">
        <f>VLOOKUP($K4659,non_member_list_price!$A$2:$D$43,3,FALSE)</f>
        <v>4620000</v>
      </c>
      <c r="N4659">
        <f>VLOOKUP($K4659,non_member_list_price!$A$2:$D$43,4,FALSE)</f>
        <v>5313000</v>
      </c>
      <c r="O4659">
        <f t="shared" si="218"/>
        <v>693000</v>
      </c>
    </row>
    <row r="4660" spans="1:15" x14ac:dyDescent="0.25">
      <c r="A4660" s="3">
        <v>44656</v>
      </c>
      <c r="B4660" s="3" t="str">
        <f t="shared" si="216"/>
        <v>April</v>
      </c>
      <c r="C4660" s="3" t="str">
        <f t="shared" si="217"/>
        <v>2022</v>
      </c>
      <c r="D4660" t="str">
        <f>VLOOKUP(G4660,customer_reference!$A$2:$D$4000,4,FALSE)</f>
        <v>Malang</v>
      </c>
      <c r="E4660" s="2">
        <f>VLOOKUP(D4660,city_reference!$A$2:$C$23,2,FALSE)</f>
        <v>-7.9839079999999996</v>
      </c>
      <c r="F4660" s="2">
        <f>VLOOKUP(D4660,city_reference!$A$2:$C$23,3,FALSE)</f>
        <v>112.621391</v>
      </c>
      <c r="G4660" t="s">
        <v>3580</v>
      </c>
      <c r="H4660" t="str">
        <f>VLOOKUP(G4660,customer_reference!$A$2:$D$4000,2,FALSE)</f>
        <v>Male</v>
      </c>
      <c r="I4660" t="str">
        <f>VLOOKUP(G4660,customer_reference!$A$2:$D$4000,3,FALSE)</f>
        <v>Non Member</v>
      </c>
      <c r="J4660" t="s">
        <v>3097</v>
      </c>
      <c r="K4660" t="s">
        <v>17</v>
      </c>
      <c r="L4660" t="str">
        <f>VLOOKUP($K4660,non_member_list_price!$A$2:$D$43,2,FALSE)</f>
        <v>Core Hardware</v>
      </c>
      <c r="M4660">
        <f>VLOOKUP($K4660,non_member_list_price!$A$2:$D$43,3,FALSE)</f>
        <v>4620000</v>
      </c>
      <c r="N4660">
        <f>VLOOKUP($K4660,non_member_list_price!$A$2:$D$43,4,FALSE)</f>
        <v>5313000</v>
      </c>
      <c r="O4660">
        <f t="shared" si="218"/>
        <v>693000</v>
      </c>
    </row>
    <row r="4661" spans="1:15" x14ac:dyDescent="0.25">
      <c r="A4661" s="3">
        <v>44831</v>
      </c>
      <c r="B4661" s="3" t="str">
        <f t="shared" si="216"/>
        <v>September</v>
      </c>
      <c r="C4661" s="3" t="str">
        <f t="shared" si="217"/>
        <v>2022</v>
      </c>
      <c r="D4661" t="str">
        <f>VLOOKUP(G4661,customer_reference!$A$2:$D$4000,4,FALSE)</f>
        <v>Malang</v>
      </c>
      <c r="E4661" s="2">
        <f>VLOOKUP(D4661,city_reference!$A$2:$C$23,2,FALSE)</f>
        <v>-7.9839079999999996</v>
      </c>
      <c r="F4661" s="2">
        <f>VLOOKUP(D4661,city_reference!$A$2:$C$23,3,FALSE)</f>
        <v>112.621391</v>
      </c>
      <c r="G4661" t="s">
        <v>1090</v>
      </c>
      <c r="H4661" t="str">
        <f>VLOOKUP(G4661,customer_reference!$A$2:$D$4000,2,FALSE)</f>
        <v>Male</v>
      </c>
      <c r="I4661" t="str">
        <f>VLOOKUP(G4661,customer_reference!$A$2:$D$4000,3,FALSE)</f>
        <v>Non Member</v>
      </c>
      <c r="J4661" t="s">
        <v>3097</v>
      </c>
      <c r="K4661" t="s">
        <v>20</v>
      </c>
      <c r="L4661" t="str">
        <f>VLOOKUP($K4661,non_member_list_price!$A$2:$D$43,2,FALSE)</f>
        <v>Memory Hardware</v>
      </c>
      <c r="M4661">
        <f>VLOOKUP($K4661,non_member_list_price!$A$2:$D$43,3,FALSE)</f>
        <v>70000</v>
      </c>
      <c r="N4661">
        <f>VLOOKUP($K4661,non_member_list_price!$A$2:$D$43,4,FALSE)</f>
        <v>80500</v>
      </c>
      <c r="O4661">
        <f t="shared" si="218"/>
        <v>10500</v>
      </c>
    </row>
    <row r="4662" spans="1:15" x14ac:dyDescent="0.25">
      <c r="A4662" s="3">
        <v>44770</v>
      </c>
      <c r="B4662" s="3" t="str">
        <f t="shared" si="216"/>
        <v>July</v>
      </c>
      <c r="C4662" s="3" t="str">
        <f t="shared" si="217"/>
        <v>2022</v>
      </c>
      <c r="D4662" t="str">
        <f>VLOOKUP(G4662,customer_reference!$A$2:$D$4000,4,FALSE)</f>
        <v>Malang</v>
      </c>
      <c r="E4662" s="2">
        <f>VLOOKUP(D4662,city_reference!$A$2:$C$23,2,FALSE)</f>
        <v>-7.9839079999999996</v>
      </c>
      <c r="F4662" s="2">
        <f>VLOOKUP(D4662,city_reference!$A$2:$C$23,3,FALSE)</f>
        <v>112.621391</v>
      </c>
      <c r="G4662" t="s">
        <v>1956</v>
      </c>
      <c r="H4662" t="str">
        <f>VLOOKUP(G4662,customer_reference!$A$2:$D$4000,2,FALSE)</f>
        <v>Male</v>
      </c>
      <c r="I4662" t="str">
        <f>VLOOKUP(G4662,customer_reference!$A$2:$D$4000,3,FALSE)</f>
        <v>Non Member</v>
      </c>
      <c r="J4662" t="s">
        <v>3097</v>
      </c>
      <c r="K4662" t="s">
        <v>32</v>
      </c>
      <c r="L4662" t="str">
        <f>VLOOKUP($K4662,non_member_list_price!$A$2:$D$43,2,FALSE)</f>
        <v>I-O Hardware</v>
      </c>
      <c r="M4662">
        <f>VLOOKUP($K4662,non_member_list_price!$A$2:$D$43,3,FALSE)</f>
        <v>1568000</v>
      </c>
      <c r="N4662">
        <f>VLOOKUP($K4662,non_member_list_price!$A$2:$D$43,4,FALSE)</f>
        <v>1803200</v>
      </c>
      <c r="O4662">
        <f t="shared" si="218"/>
        <v>235200</v>
      </c>
    </row>
    <row r="4663" spans="1:15" x14ac:dyDescent="0.25">
      <c r="A4663" s="3">
        <v>45054</v>
      </c>
      <c r="B4663" s="3" t="str">
        <f t="shared" si="216"/>
        <v>May</v>
      </c>
      <c r="C4663" s="3" t="str">
        <f t="shared" si="217"/>
        <v>2023</v>
      </c>
      <c r="D4663" t="str">
        <f>VLOOKUP(G4663,customer_reference!$A$2:$D$4000,4,FALSE)</f>
        <v>Malang</v>
      </c>
      <c r="E4663" s="2">
        <f>VLOOKUP(D4663,city_reference!$A$2:$C$23,2,FALSE)</f>
        <v>-7.9839079999999996</v>
      </c>
      <c r="F4663" s="2">
        <f>VLOOKUP(D4663,city_reference!$A$2:$C$23,3,FALSE)</f>
        <v>112.621391</v>
      </c>
      <c r="G4663" t="s">
        <v>2753</v>
      </c>
      <c r="H4663" t="str">
        <f>VLOOKUP(G4663,customer_reference!$A$2:$D$4000,2,FALSE)</f>
        <v>Male</v>
      </c>
      <c r="I4663" t="str">
        <f>VLOOKUP(G4663,customer_reference!$A$2:$D$4000,3,FALSE)</f>
        <v>Non Member</v>
      </c>
      <c r="J4663" t="s">
        <v>3097</v>
      </c>
      <c r="K4663" t="s">
        <v>45</v>
      </c>
      <c r="L4663" t="str">
        <f>VLOOKUP($K4663,non_member_list_price!$A$2:$D$43,2,FALSE)</f>
        <v>I-O Hardware</v>
      </c>
      <c r="M4663">
        <f>VLOOKUP($K4663,non_member_list_price!$A$2:$D$43,3,FALSE)</f>
        <v>52000</v>
      </c>
      <c r="N4663">
        <f>VLOOKUP($K4663,non_member_list_price!$A$2:$D$43,4,FALSE)</f>
        <v>59800</v>
      </c>
      <c r="O4663">
        <f t="shared" si="218"/>
        <v>7800</v>
      </c>
    </row>
    <row r="4664" spans="1:15" x14ac:dyDescent="0.25">
      <c r="A4664" s="3">
        <v>44805</v>
      </c>
      <c r="B4664" s="3" t="str">
        <f t="shared" si="216"/>
        <v>September</v>
      </c>
      <c r="C4664" s="3" t="str">
        <f t="shared" si="217"/>
        <v>2022</v>
      </c>
      <c r="D4664" t="str">
        <f>VLOOKUP(G4664,customer_reference!$A$2:$D$4000,4,FALSE)</f>
        <v>Malang</v>
      </c>
      <c r="E4664" s="2">
        <f>VLOOKUP(D4664,city_reference!$A$2:$C$23,2,FALSE)</f>
        <v>-7.9839079999999996</v>
      </c>
      <c r="F4664" s="2">
        <f>VLOOKUP(D4664,city_reference!$A$2:$C$23,3,FALSE)</f>
        <v>112.621391</v>
      </c>
      <c r="G4664" t="s">
        <v>3392</v>
      </c>
      <c r="H4664" t="str">
        <f>VLOOKUP(G4664,customer_reference!$A$2:$D$4000,2,FALSE)</f>
        <v>Male</v>
      </c>
      <c r="I4664" t="str">
        <f>VLOOKUP(G4664,customer_reference!$A$2:$D$4000,3,FALSE)</f>
        <v>Non Member</v>
      </c>
      <c r="J4664" t="s">
        <v>3097</v>
      </c>
      <c r="K4664" t="s">
        <v>45</v>
      </c>
      <c r="L4664" t="str">
        <f>VLOOKUP($K4664,non_member_list_price!$A$2:$D$43,2,FALSE)</f>
        <v>I-O Hardware</v>
      </c>
      <c r="M4664">
        <f>VLOOKUP($K4664,non_member_list_price!$A$2:$D$43,3,FALSE)</f>
        <v>52000</v>
      </c>
      <c r="N4664">
        <f>VLOOKUP($K4664,non_member_list_price!$A$2:$D$43,4,FALSE)</f>
        <v>59800</v>
      </c>
      <c r="O4664">
        <f t="shared" si="218"/>
        <v>7800</v>
      </c>
    </row>
    <row r="4665" spans="1:15" x14ac:dyDescent="0.25">
      <c r="A4665" s="3">
        <v>44622</v>
      </c>
      <c r="B4665" s="3" t="str">
        <f t="shared" si="216"/>
        <v>March</v>
      </c>
      <c r="C4665" s="3" t="str">
        <f t="shared" si="217"/>
        <v>2022</v>
      </c>
      <c r="D4665" t="str">
        <f>VLOOKUP(G4665,customer_reference!$A$2:$D$4000,4,FALSE)</f>
        <v>Malang</v>
      </c>
      <c r="E4665" s="2">
        <f>VLOOKUP(D4665,city_reference!$A$2:$C$23,2,FALSE)</f>
        <v>-7.9839079999999996</v>
      </c>
      <c r="F4665" s="2">
        <f>VLOOKUP(D4665,city_reference!$A$2:$C$23,3,FALSE)</f>
        <v>112.621391</v>
      </c>
      <c r="G4665" t="s">
        <v>3007</v>
      </c>
      <c r="H4665" t="str">
        <f>VLOOKUP(G4665,customer_reference!$A$2:$D$4000,2,FALSE)</f>
        <v>Male</v>
      </c>
      <c r="I4665" t="str">
        <f>VLOOKUP(G4665,customer_reference!$A$2:$D$4000,3,FALSE)</f>
        <v>Non Member</v>
      </c>
      <c r="J4665" t="s">
        <v>3097</v>
      </c>
      <c r="K4665" t="s">
        <v>3</v>
      </c>
      <c r="L4665" t="str">
        <f>VLOOKUP($K4665,non_member_list_price!$A$2:$D$43,2,FALSE)</f>
        <v>Memory Hardware</v>
      </c>
      <c r="M4665">
        <f>VLOOKUP($K4665,non_member_list_price!$A$2:$D$43,3,FALSE)</f>
        <v>420000</v>
      </c>
      <c r="N4665">
        <f>VLOOKUP($K4665,non_member_list_price!$A$2:$D$43,4,FALSE)</f>
        <v>483000</v>
      </c>
      <c r="O4665">
        <f t="shared" si="218"/>
        <v>63000</v>
      </c>
    </row>
    <row r="4666" spans="1:15" x14ac:dyDescent="0.25">
      <c r="A4666" s="3">
        <v>45152</v>
      </c>
      <c r="B4666" s="3" t="str">
        <f t="shared" si="216"/>
        <v>August</v>
      </c>
      <c r="C4666" s="3" t="str">
        <f t="shared" si="217"/>
        <v>2023</v>
      </c>
      <c r="D4666" t="str">
        <f>VLOOKUP(G4666,customer_reference!$A$2:$D$4000,4,FALSE)</f>
        <v>Malang</v>
      </c>
      <c r="E4666" s="2">
        <f>VLOOKUP(D4666,city_reference!$A$2:$C$23,2,FALSE)</f>
        <v>-7.9839079999999996</v>
      </c>
      <c r="F4666" s="2">
        <f>VLOOKUP(D4666,city_reference!$A$2:$C$23,3,FALSE)</f>
        <v>112.621391</v>
      </c>
      <c r="G4666" t="s">
        <v>3445</v>
      </c>
      <c r="H4666" t="str">
        <f>VLOOKUP(G4666,customer_reference!$A$2:$D$4000,2,FALSE)</f>
        <v>Male</v>
      </c>
      <c r="I4666" t="str">
        <f>VLOOKUP(G4666,customer_reference!$A$2:$D$4000,3,FALSE)</f>
        <v>Non Member</v>
      </c>
      <c r="J4666" t="s">
        <v>3097</v>
      </c>
      <c r="K4666" t="s">
        <v>44</v>
      </c>
      <c r="L4666" t="str">
        <f>VLOOKUP($K4666,non_member_list_price!$A$2:$D$43,2,FALSE)</f>
        <v>I-O Hardware</v>
      </c>
      <c r="M4666">
        <f>VLOOKUP($K4666,non_member_list_price!$A$2:$D$43,3,FALSE)</f>
        <v>45000</v>
      </c>
      <c r="N4666">
        <f>VLOOKUP($K4666,non_member_list_price!$A$2:$D$43,4,FALSE)</f>
        <v>51750</v>
      </c>
      <c r="O4666">
        <f t="shared" si="218"/>
        <v>6750</v>
      </c>
    </row>
    <row r="4667" spans="1:15" x14ac:dyDescent="0.25">
      <c r="A4667" s="3">
        <v>44813</v>
      </c>
      <c r="B4667" s="3" t="str">
        <f t="shared" si="216"/>
        <v>September</v>
      </c>
      <c r="C4667" s="3" t="str">
        <f t="shared" si="217"/>
        <v>2022</v>
      </c>
      <c r="D4667" t="str">
        <f>VLOOKUP(G4667,customer_reference!$A$2:$D$4000,4,FALSE)</f>
        <v>Malang</v>
      </c>
      <c r="E4667" s="2">
        <f>VLOOKUP(D4667,city_reference!$A$2:$C$23,2,FALSE)</f>
        <v>-7.9839079999999996</v>
      </c>
      <c r="F4667" s="2">
        <f>VLOOKUP(D4667,city_reference!$A$2:$C$23,3,FALSE)</f>
        <v>112.621391</v>
      </c>
      <c r="G4667" t="s">
        <v>3647</v>
      </c>
      <c r="H4667" t="str">
        <f>VLOOKUP(G4667,customer_reference!$A$2:$D$4000,2,FALSE)</f>
        <v>Male</v>
      </c>
      <c r="I4667" t="str">
        <f>VLOOKUP(G4667,customer_reference!$A$2:$D$4000,3,FALSE)</f>
        <v>Non Member</v>
      </c>
      <c r="J4667" t="s">
        <v>3097</v>
      </c>
      <c r="K4667" t="s">
        <v>30</v>
      </c>
      <c r="L4667" t="str">
        <f>VLOOKUP($K4667,non_member_list_price!$A$2:$D$43,2,FALSE)</f>
        <v>I-O Hardware</v>
      </c>
      <c r="M4667">
        <f>VLOOKUP($K4667,non_member_list_price!$A$2:$D$43,3,FALSE)</f>
        <v>230000</v>
      </c>
      <c r="N4667">
        <f>VLOOKUP($K4667,non_member_list_price!$A$2:$D$43,4,FALSE)</f>
        <v>264500</v>
      </c>
      <c r="O4667">
        <f t="shared" si="218"/>
        <v>34500</v>
      </c>
    </row>
    <row r="4668" spans="1:15" x14ac:dyDescent="0.25">
      <c r="A4668" s="3">
        <v>44641</v>
      </c>
      <c r="B4668" s="3" t="str">
        <f t="shared" si="216"/>
        <v>March</v>
      </c>
      <c r="C4668" s="3" t="str">
        <f t="shared" si="217"/>
        <v>2022</v>
      </c>
      <c r="D4668" t="str">
        <f>VLOOKUP(G4668,customer_reference!$A$2:$D$4000,4,FALSE)</f>
        <v>Malang</v>
      </c>
      <c r="E4668" s="2">
        <f>VLOOKUP(D4668,city_reference!$A$2:$C$23,2,FALSE)</f>
        <v>-7.9839079999999996</v>
      </c>
      <c r="F4668" s="2">
        <f>VLOOKUP(D4668,city_reference!$A$2:$C$23,3,FALSE)</f>
        <v>112.621391</v>
      </c>
      <c r="G4668" t="s">
        <v>3221</v>
      </c>
      <c r="H4668" t="str">
        <f>VLOOKUP(G4668,customer_reference!$A$2:$D$4000,2,FALSE)</f>
        <v>Male</v>
      </c>
      <c r="I4668" t="str">
        <f>VLOOKUP(G4668,customer_reference!$A$2:$D$4000,3,FALSE)</f>
        <v>Non Member</v>
      </c>
      <c r="J4668" t="s">
        <v>3097</v>
      </c>
      <c r="K4668" t="s">
        <v>30</v>
      </c>
      <c r="L4668" t="str">
        <f>VLOOKUP($K4668,non_member_list_price!$A$2:$D$43,2,FALSE)</f>
        <v>I-O Hardware</v>
      </c>
      <c r="M4668">
        <f>VLOOKUP($K4668,non_member_list_price!$A$2:$D$43,3,FALSE)</f>
        <v>230000</v>
      </c>
      <c r="N4668">
        <f>VLOOKUP($K4668,non_member_list_price!$A$2:$D$43,4,FALSE)</f>
        <v>264500</v>
      </c>
      <c r="O4668">
        <f t="shared" si="218"/>
        <v>34500</v>
      </c>
    </row>
    <row r="4669" spans="1:15" x14ac:dyDescent="0.25">
      <c r="A4669" s="3">
        <v>44830</v>
      </c>
      <c r="B4669" s="3" t="str">
        <f t="shared" si="216"/>
        <v>September</v>
      </c>
      <c r="C4669" s="3" t="str">
        <f t="shared" si="217"/>
        <v>2022</v>
      </c>
      <c r="D4669" t="str">
        <f>VLOOKUP(G4669,customer_reference!$A$2:$D$4000,4,FALSE)</f>
        <v>Malang</v>
      </c>
      <c r="E4669" s="2">
        <f>VLOOKUP(D4669,city_reference!$A$2:$C$23,2,FALSE)</f>
        <v>-7.9839079999999996</v>
      </c>
      <c r="F4669" s="2">
        <f>VLOOKUP(D4669,city_reference!$A$2:$C$23,3,FALSE)</f>
        <v>112.621391</v>
      </c>
      <c r="G4669" t="s">
        <v>845</v>
      </c>
      <c r="H4669" t="str">
        <f>VLOOKUP(G4669,customer_reference!$A$2:$D$4000,2,FALSE)</f>
        <v>Male</v>
      </c>
      <c r="I4669" t="str">
        <f>VLOOKUP(G4669,customer_reference!$A$2:$D$4000,3,FALSE)</f>
        <v>Non Member</v>
      </c>
      <c r="J4669" t="s">
        <v>3097</v>
      </c>
      <c r="K4669" t="s">
        <v>44</v>
      </c>
      <c r="L4669" t="str">
        <f>VLOOKUP($K4669,non_member_list_price!$A$2:$D$43,2,FALSE)</f>
        <v>I-O Hardware</v>
      </c>
      <c r="M4669">
        <f>VLOOKUP($K4669,non_member_list_price!$A$2:$D$43,3,FALSE)</f>
        <v>45000</v>
      </c>
      <c r="N4669">
        <f>VLOOKUP($K4669,non_member_list_price!$A$2:$D$43,4,FALSE)</f>
        <v>51750</v>
      </c>
      <c r="O4669">
        <f t="shared" si="218"/>
        <v>6750</v>
      </c>
    </row>
    <row r="4670" spans="1:15" x14ac:dyDescent="0.25">
      <c r="A4670" s="3">
        <v>44855</v>
      </c>
      <c r="B4670" s="3" t="str">
        <f t="shared" si="216"/>
        <v>October</v>
      </c>
      <c r="C4670" s="3" t="str">
        <f t="shared" si="217"/>
        <v>2022</v>
      </c>
      <c r="D4670" t="str">
        <f>VLOOKUP(G4670,customer_reference!$A$2:$D$4000,4,FALSE)</f>
        <v>Malang</v>
      </c>
      <c r="E4670" s="2">
        <f>VLOOKUP(D4670,city_reference!$A$2:$C$23,2,FALSE)</f>
        <v>-7.9839079999999996</v>
      </c>
      <c r="F4670" s="2">
        <f>VLOOKUP(D4670,city_reference!$A$2:$C$23,3,FALSE)</f>
        <v>112.621391</v>
      </c>
      <c r="G4670" t="s">
        <v>1327</v>
      </c>
      <c r="H4670" t="str">
        <f>VLOOKUP(G4670,customer_reference!$A$2:$D$4000,2,FALSE)</f>
        <v>Male</v>
      </c>
      <c r="I4670" t="str">
        <f>VLOOKUP(G4670,customer_reference!$A$2:$D$4000,3,FALSE)</f>
        <v>Non Member</v>
      </c>
      <c r="J4670" t="s">
        <v>3097</v>
      </c>
      <c r="K4670" t="s">
        <v>44</v>
      </c>
      <c r="L4670" t="str">
        <f>VLOOKUP($K4670,non_member_list_price!$A$2:$D$43,2,FALSE)</f>
        <v>I-O Hardware</v>
      </c>
      <c r="M4670">
        <f>VLOOKUP($K4670,non_member_list_price!$A$2:$D$43,3,FALSE)</f>
        <v>45000</v>
      </c>
      <c r="N4670">
        <f>VLOOKUP($K4670,non_member_list_price!$A$2:$D$43,4,FALSE)</f>
        <v>51750</v>
      </c>
      <c r="O4670">
        <f t="shared" si="218"/>
        <v>6750</v>
      </c>
    </row>
    <row r="4671" spans="1:15" x14ac:dyDescent="0.25">
      <c r="A4671" s="3">
        <v>44823</v>
      </c>
      <c r="B4671" s="3" t="str">
        <f t="shared" si="216"/>
        <v>September</v>
      </c>
      <c r="C4671" s="3" t="str">
        <f t="shared" si="217"/>
        <v>2022</v>
      </c>
      <c r="D4671" t="str">
        <f>VLOOKUP(G4671,customer_reference!$A$2:$D$4000,4,FALSE)</f>
        <v>Malang</v>
      </c>
      <c r="E4671" s="2">
        <f>VLOOKUP(D4671,city_reference!$A$2:$C$23,2,FALSE)</f>
        <v>-7.9839079999999996</v>
      </c>
      <c r="F4671" s="2">
        <f>VLOOKUP(D4671,city_reference!$A$2:$C$23,3,FALSE)</f>
        <v>112.621391</v>
      </c>
      <c r="G4671" t="s">
        <v>3647</v>
      </c>
      <c r="H4671" t="str">
        <f>VLOOKUP(G4671,customer_reference!$A$2:$D$4000,2,FALSE)</f>
        <v>Male</v>
      </c>
      <c r="I4671" t="str">
        <f>VLOOKUP(G4671,customer_reference!$A$2:$D$4000,3,FALSE)</f>
        <v>Non Member</v>
      </c>
      <c r="J4671" t="s">
        <v>3097</v>
      </c>
      <c r="K4671" t="s">
        <v>26</v>
      </c>
      <c r="L4671" t="str">
        <f>VLOOKUP($K4671,non_member_list_price!$A$2:$D$43,2,FALSE)</f>
        <v>Core Hardware</v>
      </c>
      <c r="M4671">
        <f>VLOOKUP($K4671,non_member_list_price!$A$2:$D$43,3,FALSE)</f>
        <v>2870000</v>
      </c>
      <c r="N4671">
        <f>VLOOKUP($K4671,non_member_list_price!$A$2:$D$43,4,FALSE)</f>
        <v>3300500</v>
      </c>
      <c r="O4671">
        <f t="shared" si="218"/>
        <v>430500</v>
      </c>
    </row>
    <row r="4672" spans="1:15" x14ac:dyDescent="0.25">
      <c r="A4672" s="3">
        <v>44958</v>
      </c>
      <c r="B4672" s="3" t="str">
        <f t="shared" si="216"/>
        <v>February</v>
      </c>
      <c r="C4672" s="3" t="str">
        <f t="shared" si="217"/>
        <v>2023</v>
      </c>
      <c r="D4672" t="str">
        <f>VLOOKUP(G4672,customer_reference!$A$2:$D$4000,4,FALSE)</f>
        <v>Malang</v>
      </c>
      <c r="E4672" s="2">
        <f>VLOOKUP(D4672,city_reference!$A$2:$C$23,2,FALSE)</f>
        <v>-7.9839079999999996</v>
      </c>
      <c r="F4672" s="2">
        <f>VLOOKUP(D4672,city_reference!$A$2:$C$23,3,FALSE)</f>
        <v>112.621391</v>
      </c>
      <c r="G4672" t="s">
        <v>3349</v>
      </c>
      <c r="H4672" t="str">
        <f>VLOOKUP(G4672,customer_reference!$A$2:$D$4000,2,FALSE)</f>
        <v>Male</v>
      </c>
      <c r="I4672" t="str">
        <f>VLOOKUP(G4672,customer_reference!$A$2:$D$4000,3,FALSE)</f>
        <v>Non Member</v>
      </c>
      <c r="J4672" t="s">
        <v>3097</v>
      </c>
      <c r="K4672" t="s">
        <v>17</v>
      </c>
      <c r="L4672" t="str">
        <f>VLOOKUP($K4672,non_member_list_price!$A$2:$D$43,2,FALSE)</f>
        <v>Core Hardware</v>
      </c>
      <c r="M4672">
        <f>VLOOKUP($K4672,non_member_list_price!$A$2:$D$43,3,FALSE)</f>
        <v>4620000</v>
      </c>
      <c r="N4672">
        <f>VLOOKUP($K4672,non_member_list_price!$A$2:$D$43,4,FALSE)</f>
        <v>5313000</v>
      </c>
      <c r="O4672">
        <f t="shared" si="218"/>
        <v>693000</v>
      </c>
    </row>
    <row r="4673" spans="1:15" x14ac:dyDescent="0.25">
      <c r="A4673" s="3">
        <v>44929</v>
      </c>
      <c r="B4673" s="3" t="str">
        <f t="shared" si="216"/>
        <v>January</v>
      </c>
      <c r="C4673" s="3" t="str">
        <f t="shared" si="217"/>
        <v>2023</v>
      </c>
      <c r="D4673" t="str">
        <f>VLOOKUP(G4673,customer_reference!$A$2:$D$4000,4,FALSE)</f>
        <v>Malang</v>
      </c>
      <c r="E4673" s="2">
        <f>VLOOKUP(D4673,city_reference!$A$2:$C$23,2,FALSE)</f>
        <v>-7.9839079999999996</v>
      </c>
      <c r="F4673" s="2">
        <f>VLOOKUP(D4673,city_reference!$A$2:$C$23,3,FALSE)</f>
        <v>112.621391</v>
      </c>
      <c r="G4673" t="s">
        <v>877</v>
      </c>
      <c r="H4673" t="str">
        <f>VLOOKUP(G4673,customer_reference!$A$2:$D$4000,2,FALSE)</f>
        <v>Male</v>
      </c>
      <c r="I4673" t="str">
        <f>VLOOKUP(G4673,customer_reference!$A$2:$D$4000,3,FALSE)</f>
        <v>Non Member</v>
      </c>
      <c r="J4673" t="s">
        <v>3097</v>
      </c>
      <c r="K4673" t="s">
        <v>32</v>
      </c>
      <c r="L4673" t="str">
        <f>VLOOKUP($K4673,non_member_list_price!$A$2:$D$43,2,FALSE)</f>
        <v>I-O Hardware</v>
      </c>
      <c r="M4673">
        <f>VLOOKUP($K4673,non_member_list_price!$A$2:$D$43,3,FALSE)</f>
        <v>1568000</v>
      </c>
      <c r="N4673">
        <f>VLOOKUP($K4673,non_member_list_price!$A$2:$D$43,4,FALSE)</f>
        <v>1803200</v>
      </c>
      <c r="O4673">
        <f t="shared" si="218"/>
        <v>235200</v>
      </c>
    </row>
    <row r="4674" spans="1:15" x14ac:dyDescent="0.25">
      <c r="A4674" s="3">
        <v>44998</v>
      </c>
      <c r="B4674" s="3" t="str">
        <f t="shared" ref="B4674:B4737" si="219">TEXT(A4674,"mmmm")</f>
        <v>March</v>
      </c>
      <c r="C4674" s="3" t="str">
        <f t="shared" ref="C4674:C4737" si="220">TEXT(A4674,"yyyy")</f>
        <v>2023</v>
      </c>
      <c r="D4674" t="str">
        <f>VLOOKUP(G4674,customer_reference!$A$2:$D$4000,4,FALSE)</f>
        <v>Malang</v>
      </c>
      <c r="E4674" s="2">
        <f>VLOOKUP(D4674,city_reference!$A$2:$C$23,2,FALSE)</f>
        <v>-7.9839079999999996</v>
      </c>
      <c r="F4674" s="2">
        <f>VLOOKUP(D4674,city_reference!$A$2:$C$23,3,FALSE)</f>
        <v>112.621391</v>
      </c>
      <c r="G4674" t="s">
        <v>1106</v>
      </c>
      <c r="H4674" t="str">
        <f>VLOOKUP(G4674,customer_reference!$A$2:$D$4000,2,FALSE)</f>
        <v>Male</v>
      </c>
      <c r="I4674" t="str">
        <f>VLOOKUP(G4674,customer_reference!$A$2:$D$4000,3,FALSE)</f>
        <v>Non Member</v>
      </c>
      <c r="J4674" t="s">
        <v>3097</v>
      </c>
      <c r="K4674" t="s">
        <v>45</v>
      </c>
      <c r="L4674" t="str">
        <f>VLOOKUP($K4674,non_member_list_price!$A$2:$D$43,2,FALSE)</f>
        <v>I-O Hardware</v>
      </c>
      <c r="M4674">
        <f>VLOOKUP($K4674,non_member_list_price!$A$2:$D$43,3,FALSE)</f>
        <v>52000</v>
      </c>
      <c r="N4674">
        <f>VLOOKUP($K4674,non_member_list_price!$A$2:$D$43,4,FALSE)</f>
        <v>59800</v>
      </c>
      <c r="O4674">
        <f t="shared" ref="O4674:O4737" si="221">N4674-M4674</f>
        <v>7800</v>
      </c>
    </row>
    <row r="4675" spans="1:15" x14ac:dyDescent="0.25">
      <c r="A4675" s="3">
        <v>44626</v>
      </c>
      <c r="B4675" s="3" t="str">
        <f t="shared" si="219"/>
        <v>March</v>
      </c>
      <c r="C4675" s="3" t="str">
        <f t="shared" si="220"/>
        <v>2022</v>
      </c>
      <c r="D4675" t="str">
        <f>VLOOKUP(G4675,customer_reference!$A$2:$D$4000,4,FALSE)</f>
        <v>Malang</v>
      </c>
      <c r="E4675" s="2">
        <f>VLOOKUP(D4675,city_reference!$A$2:$C$23,2,FALSE)</f>
        <v>-7.9839079999999996</v>
      </c>
      <c r="F4675" s="2">
        <f>VLOOKUP(D4675,city_reference!$A$2:$C$23,3,FALSE)</f>
        <v>112.621391</v>
      </c>
      <c r="G4675" t="s">
        <v>1482</v>
      </c>
      <c r="H4675" t="str">
        <f>VLOOKUP(G4675,customer_reference!$A$2:$D$4000,2,FALSE)</f>
        <v>Male</v>
      </c>
      <c r="I4675" t="str">
        <f>VLOOKUP(G4675,customer_reference!$A$2:$D$4000,3,FALSE)</f>
        <v>Non Member</v>
      </c>
      <c r="J4675" t="s">
        <v>3097</v>
      </c>
      <c r="K4675" t="s">
        <v>15</v>
      </c>
      <c r="L4675" t="str">
        <f>VLOOKUP($K4675,non_member_list_price!$A$2:$D$43,2,FALSE)</f>
        <v>Core Hardware</v>
      </c>
      <c r="M4675">
        <f>VLOOKUP($K4675,non_member_list_price!$A$2:$D$43,3,FALSE)</f>
        <v>1750000</v>
      </c>
      <c r="N4675">
        <f>VLOOKUP($K4675,non_member_list_price!$A$2:$D$43,4,FALSE)</f>
        <v>2012500</v>
      </c>
      <c r="O4675">
        <f t="shared" si="221"/>
        <v>262500</v>
      </c>
    </row>
    <row r="4676" spans="1:15" x14ac:dyDescent="0.25">
      <c r="A4676" s="3">
        <v>44609</v>
      </c>
      <c r="B4676" s="3" t="str">
        <f t="shared" si="219"/>
        <v>February</v>
      </c>
      <c r="C4676" s="3" t="str">
        <f t="shared" si="220"/>
        <v>2022</v>
      </c>
      <c r="D4676" t="str">
        <f>VLOOKUP(G4676,customer_reference!$A$2:$D$4000,4,FALSE)</f>
        <v>Malang</v>
      </c>
      <c r="E4676" s="2">
        <f>VLOOKUP(D4676,city_reference!$A$2:$C$23,2,FALSE)</f>
        <v>-7.9839079999999996</v>
      </c>
      <c r="F4676" s="2">
        <f>VLOOKUP(D4676,city_reference!$A$2:$C$23,3,FALSE)</f>
        <v>112.621391</v>
      </c>
      <c r="G4676" t="s">
        <v>3039</v>
      </c>
      <c r="H4676" t="str">
        <f>VLOOKUP(G4676,customer_reference!$A$2:$D$4000,2,FALSE)</f>
        <v>Male</v>
      </c>
      <c r="I4676" t="str">
        <f>VLOOKUP(G4676,customer_reference!$A$2:$D$4000,3,FALSE)</f>
        <v>Non Member</v>
      </c>
      <c r="J4676" t="s">
        <v>3097</v>
      </c>
      <c r="K4676" t="s">
        <v>16</v>
      </c>
      <c r="L4676" t="str">
        <f>VLOOKUP($K4676,non_member_list_price!$A$2:$D$43,2,FALSE)</f>
        <v>Core Hardware</v>
      </c>
      <c r="M4676">
        <f>VLOOKUP($K4676,non_member_list_price!$A$2:$D$43,3,FALSE)</f>
        <v>3388000</v>
      </c>
      <c r="N4676">
        <f>VLOOKUP($K4676,non_member_list_price!$A$2:$D$43,4,FALSE)</f>
        <v>3896200</v>
      </c>
      <c r="O4676">
        <f t="shared" si="221"/>
        <v>508200</v>
      </c>
    </row>
    <row r="4677" spans="1:15" x14ac:dyDescent="0.25">
      <c r="A4677" s="3">
        <v>44953</v>
      </c>
      <c r="B4677" s="3" t="str">
        <f t="shared" si="219"/>
        <v>January</v>
      </c>
      <c r="C4677" s="3" t="str">
        <f t="shared" si="220"/>
        <v>2023</v>
      </c>
      <c r="D4677" t="str">
        <f>VLOOKUP(G4677,customer_reference!$A$2:$D$4000,4,FALSE)</f>
        <v>Malang</v>
      </c>
      <c r="E4677" s="2">
        <f>VLOOKUP(D4677,city_reference!$A$2:$C$23,2,FALSE)</f>
        <v>-7.9839079999999996</v>
      </c>
      <c r="F4677" s="2">
        <f>VLOOKUP(D4677,city_reference!$A$2:$C$23,3,FALSE)</f>
        <v>112.621391</v>
      </c>
      <c r="G4677" t="s">
        <v>88</v>
      </c>
      <c r="H4677" t="str">
        <f>VLOOKUP(G4677,customer_reference!$A$2:$D$4000,2,FALSE)</f>
        <v>Male</v>
      </c>
      <c r="I4677" t="str">
        <f>VLOOKUP(G4677,customer_reference!$A$2:$D$4000,3,FALSE)</f>
        <v>Non Member</v>
      </c>
      <c r="J4677" t="s">
        <v>3097</v>
      </c>
      <c r="K4677" t="s">
        <v>11</v>
      </c>
      <c r="L4677" t="str">
        <f>VLOOKUP($K4677,non_member_list_price!$A$2:$D$43,2,FALSE)</f>
        <v>Memory Hardware</v>
      </c>
      <c r="M4677">
        <f>VLOOKUP($K4677,non_member_list_price!$A$2:$D$43,3,FALSE)</f>
        <v>1512000</v>
      </c>
      <c r="N4677">
        <f>VLOOKUP($K4677,non_member_list_price!$A$2:$D$43,4,FALSE)</f>
        <v>1738800</v>
      </c>
      <c r="O4677">
        <f t="shared" si="221"/>
        <v>226800</v>
      </c>
    </row>
    <row r="4678" spans="1:15" x14ac:dyDescent="0.25">
      <c r="A4678" s="3">
        <v>44765</v>
      </c>
      <c r="B4678" s="3" t="str">
        <f t="shared" si="219"/>
        <v>July</v>
      </c>
      <c r="C4678" s="3" t="str">
        <f t="shared" si="220"/>
        <v>2022</v>
      </c>
      <c r="D4678" t="str">
        <f>VLOOKUP(G4678,customer_reference!$A$2:$D$4000,4,FALSE)</f>
        <v>Malang</v>
      </c>
      <c r="E4678" s="2">
        <f>VLOOKUP(D4678,city_reference!$A$2:$C$23,2,FALSE)</f>
        <v>-7.9839079999999996</v>
      </c>
      <c r="F4678" s="2">
        <f>VLOOKUP(D4678,city_reference!$A$2:$C$23,3,FALSE)</f>
        <v>112.621391</v>
      </c>
      <c r="G4678" t="s">
        <v>3643</v>
      </c>
      <c r="H4678" t="str">
        <f>VLOOKUP(G4678,customer_reference!$A$2:$D$4000,2,FALSE)</f>
        <v>Male</v>
      </c>
      <c r="I4678" t="str">
        <f>VLOOKUP(G4678,customer_reference!$A$2:$D$4000,3,FALSE)</f>
        <v>Non Member</v>
      </c>
      <c r="J4678" t="s">
        <v>3097</v>
      </c>
      <c r="K4678" t="s">
        <v>23</v>
      </c>
      <c r="L4678" t="str">
        <f>VLOOKUP($K4678,non_member_list_price!$A$2:$D$43,2,FALSE)</f>
        <v>Memory Hardware</v>
      </c>
      <c r="M4678">
        <f>VLOOKUP($K4678,non_member_list_price!$A$2:$D$43,3,FALSE)</f>
        <v>336000</v>
      </c>
      <c r="N4678">
        <f>VLOOKUP($K4678,non_member_list_price!$A$2:$D$43,4,FALSE)</f>
        <v>386400</v>
      </c>
      <c r="O4678">
        <f t="shared" si="221"/>
        <v>50400</v>
      </c>
    </row>
    <row r="4679" spans="1:15" x14ac:dyDescent="0.25">
      <c r="A4679" s="3">
        <v>44752</v>
      </c>
      <c r="B4679" s="3" t="str">
        <f t="shared" si="219"/>
        <v>July</v>
      </c>
      <c r="C4679" s="3" t="str">
        <f t="shared" si="220"/>
        <v>2022</v>
      </c>
      <c r="D4679" t="str">
        <f>VLOOKUP(G4679,customer_reference!$A$2:$D$4000,4,FALSE)</f>
        <v>Malang</v>
      </c>
      <c r="E4679" s="2">
        <f>VLOOKUP(D4679,city_reference!$A$2:$C$23,2,FALSE)</f>
        <v>-7.9839079999999996</v>
      </c>
      <c r="F4679" s="2">
        <f>VLOOKUP(D4679,city_reference!$A$2:$C$23,3,FALSE)</f>
        <v>112.621391</v>
      </c>
      <c r="G4679" t="s">
        <v>3542</v>
      </c>
      <c r="H4679" t="str">
        <f>VLOOKUP(G4679,customer_reference!$A$2:$D$4000,2,FALSE)</f>
        <v>Male</v>
      </c>
      <c r="I4679" t="str">
        <f>VLOOKUP(G4679,customer_reference!$A$2:$D$4000,3,FALSE)</f>
        <v>Non Member</v>
      </c>
      <c r="J4679" t="s">
        <v>3097</v>
      </c>
      <c r="K4679" t="s">
        <v>23</v>
      </c>
      <c r="L4679" t="str">
        <f>VLOOKUP($K4679,non_member_list_price!$A$2:$D$43,2,FALSE)</f>
        <v>Memory Hardware</v>
      </c>
      <c r="M4679">
        <f>VLOOKUP($K4679,non_member_list_price!$A$2:$D$43,3,FALSE)</f>
        <v>336000</v>
      </c>
      <c r="N4679">
        <f>VLOOKUP($K4679,non_member_list_price!$A$2:$D$43,4,FALSE)</f>
        <v>386400</v>
      </c>
      <c r="O4679">
        <f t="shared" si="221"/>
        <v>50400</v>
      </c>
    </row>
    <row r="4680" spans="1:15" x14ac:dyDescent="0.25">
      <c r="A4680" s="3">
        <v>44763</v>
      </c>
      <c r="B4680" s="3" t="str">
        <f t="shared" si="219"/>
        <v>July</v>
      </c>
      <c r="C4680" s="3" t="str">
        <f t="shared" si="220"/>
        <v>2022</v>
      </c>
      <c r="D4680" t="str">
        <f>VLOOKUP(G4680,customer_reference!$A$2:$D$4000,4,FALSE)</f>
        <v>Malang</v>
      </c>
      <c r="E4680" s="2">
        <f>VLOOKUP(D4680,city_reference!$A$2:$C$23,2,FALSE)</f>
        <v>-7.9839079999999996</v>
      </c>
      <c r="F4680" s="2">
        <f>VLOOKUP(D4680,city_reference!$A$2:$C$23,3,FALSE)</f>
        <v>112.621391</v>
      </c>
      <c r="G4680" t="s">
        <v>3035</v>
      </c>
      <c r="H4680" t="str">
        <f>VLOOKUP(G4680,customer_reference!$A$2:$D$4000,2,FALSE)</f>
        <v>Male</v>
      </c>
      <c r="I4680" t="str">
        <f>VLOOKUP(G4680,customer_reference!$A$2:$D$4000,3,FALSE)</f>
        <v>Non Member</v>
      </c>
      <c r="J4680" t="s">
        <v>3097</v>
      </c>
      <c r="K4680" t="s">
        <v>37</v>
      </c>
      <c r="L4680" t="str">
        <f>VLOOKUP($K4680,non_member_list_price!$A$2:$D$43,2,FALSE)</f>
        <v>I-O Hardware</v>
      </c>
      <c r="M4680">
        <f>VLOOKUP($K4680,non_member_list_price!$A$2:$D$43,3,FALSE)</f>
        <v>122000</v>
      </c>
      <c r="N4680">
        <f>VLOOKUP($K4680,non_member_list_price!$A$2:$D$43,4,FALSE)</f>
        <v>140300</v>
      </c>
      <c r="O4680">
        <f t="shared" si="221"/>
        <v>18300</v>
      </c>
    </row>
    <row r="4681" spans="1:15" x14ac:dyDescent="0.25">
      <c r="A4681" s="3">
        <v>44581</v>
      </c>
      <c r="B4681" s="3" t="str">
        <f t="shared" si="219"/>
        <v>January</v>
      </c>
      <c r="C4681" s="3" t="str">
        <f t="shared" si="220"/>
        <v>2022</v>
      </c>
      <c r="D4681" t="str">
        <f>VLOOKUP(G4681,customer_reference!$A$2:$D$4000,4,FALSE)</f>
        <v>Malang</v>
      </c>
      <c r="E4681" s="2">
        <f>VLOOKUP(D4681,city_reference!$A$2:$C$23,2,FALSE)</f>
        <v>-7.9839079999999996</v>
      </c>
      <c r="F4681" s="2">
        <f>VLOOKUP(D4681,city_reference!$A$2:$C$23,3,FALSE)</f>
        <v>112.621391</v>
      </c>
      <c r="G4681" t="s">
        <v>1631</v>
      </c>
      <c r="H4681" t="str">
        <f>VLOOKUP(G4681,customer_reference!$A$2:$D$4000,2,FALSE)</f>
        <v>Male</v>
      </c>
      <c r="I4681" t="str">
        <f>VLOOKUP(G4681,customer_reference!$A$2:$D$4000,3,FALSE)</f>
        <v>Non Member</v>
      </c>
      <c r="J4681" t="s">
        <v>3097</v>
      </c>
      <c r="K4681" t="s">
        <v>26</v>
      </c>
      <c r="L4681" t="str">
        <f>VLOOKUP($K4681,non_member_list_price!$A$2:$D$43,2,FALSE)</f>
        <v>Core Hardware</v>
      </c>
      <c r="M4681">
        <f>VLOOKUP($K4681,non_member_list_price!$A$2:$D$43,3,FALSE)</f>
        <v>2870000</v>
      </c>
      <c r="N4681">
        <f>VLOOKUP($K4681,non_member_list_price!$A$2:$D$43,4,FALSE)</f>
        <v>3300500</v>
      </c>
      <c r="O4681">
        <f t="shared" si="221"/>
        <v>430500</v>
      </c>
    </row>
    <row r="4682" spans="1:15" x14ac:dyDescent="0.25">
      <c r="A4682" s="3">
        <v>44773</v>
      </c>
      <c r="B4682" s="3" t="str">
        <f t="shared" si="219"/>
        <v>July</v>
      </c>
      <c r="C4682" s="3" t="str">
        <f t="shared" si="220"/>
        <v>2022</v>
      </c>
      <c r="D4682" t="str">
        <f>VLOOKUP(G4682,customer_reference!$A$2:$D$4000,4,FALSE)</f>
        <v>Malang</v>
      </c>
      <c r="E4682" s="2">
        <f>VLOOKUP(D4682,city_reference!$A$2:$C$23,2,FALSE)</f>
        <v>-7.9839079999999996</v>
      </c>
      <c r="F4682" s="2">
        <f>VLOOKUP(D4682,city_reference!$A$2:$C$23,3,FALSE)</f>
        <v>112.621391</v>
      </c>
      <c r="G4682" t="s">
        <v>76</v>
      </c>
      <c r="H4682" t="str">
        <f>VLOOKUP(G4682,customer_reference!$A$2:$D$4000,2,FALSE)</f>
        <v>Male</v>
      </c>
      <c r="I4682" t="str">
        <f>VLOOKUP(G4682,customer_reference!$A$2:$D$4000,3,FALSE)</f>
        <v>Non Member</v>
      </c>
      <c r="J4682" t="s">
        <v>3097</v>
      </c>
      <c r="K4682" t="s">
        <v>41</v>
      </c>
      <c r="L4682" t="str">
        <f>VLOOKUP($K4682,non_member_list_price!$A$2:$D$43,2,FALSE)</f>
        <v>Safety Hardware</v>
      </c>
      <c r="M4682">
        <f>VLOOKUP($K4682,non_member_list_price!$A$2:$D$43,3,FALSE)</f>
        <v>42000</v>
      </c>
      <c r="N4682">
        <f>VLOOKUP($K4682,non_member_list_price!$A$2:$D$43,4,FALSE)</f>
        <v>48300</v>
      </c>
      <c r="O4682">
        <f t="shared" si="221"/>
        <v>6300</v>
      </c>
    </row>
    <row r="4683" spans="1:15" x14ac:dyDescent="0.25">
      <c r="A4683" s="3">
        <v>44741</v>
      </c>
      <c r="B4683" s="3" t="str">
        <f t="shared" si="219"/>
        <v>June</v>
      </c>
      <c r="C4683" s="3" t="str">
        <f t="shared" si="220"/>
        <v>2022</v>
      </c>
      <c r="D4683" t="str">
        <f>VLOOKUP(G4683,customer_reference!$A$2:$D$4000,4,FALSE)</f>
        <v>Malang</v>
      </c>
      <c r="E4683" s="2">
        <f>VLOOKUP(D4683,city_reference!$A$2:$C$23,2,FALSE)</f>
        <v>-7.9839079999999996</v>
      </c>
      <c r="F4683" s="2">
        <f>VLOOKUP(D4683,city_reference!$A$2:$C$23,3,FALSE)</f>
        <v>112.621391</v>
      </c>
      <c r="G4683" t="s">
        <v>198</v>
      </c>
      <c r="H4683" t="str">
        <f>VLOOKUP(G4683,customer_reference!$A$2:$D$4000,2,FALSE)</f>
        <v>Male</v>
      </c>
      <c r="I4683" t="str">
        <f>VLOOKUP(G4683,customer_reference!$A$2:$D$4000,3,FALSE)</f>
        <v>Non Member</v>
      </c>
      <c r="J4683" t="s">
        <v>3097</v>
      </c>
      <c r="K4683" t="s">
        <v>17</v>
      </c>
      <c r="L4683" t="str">
        <f>VLOOKUP($K4683,non_member_list_price!$A$2:$D$43,2,FALSE)</f>
        <v>Core Hardware</v>
      </c>
      <c r="M4683">
        <f>VLOOKUP($K4683,non_member_list_price!$A$2:$D$43,3,FALSE)</f>
        <v>4620000</v>
      </c>
      <c r="N4683">
        <f>VLOOKUP($K4683,non_member_list_price!$A$2:$D$43,4,FALSE)</f>
        <v>5313000</v>
      </c>
      <c r="O4683">
        <f t="shared" si="221"/>
        <v>693000</v>
      </c>
    </row>
    <row r="4684" spans="1:15" x14ac:dyDescent="0.25">
      <c r="A4684" s="3">
        <v>44996</v>
      </c>
      <c r="B4684" s="3" t="str">
        <f t="shared" si="219"/>
        <v>March</v>
      </c>
      <c r="C4684" s="3" t="str">
        <f t="shared" si="220"/>
        <v>2023</v>
      </c>
      <c r="D4684" t="str">
        <f>VLOOKUP(G4684,customer_reference!$A$2:$D$4000,4,FALSE)</f>
        <v>Malang</v>
      </c>
      <c r="E4684" s="2">
        <f>VLOOKUP(D4684,city_reference!$A$2:$C$23,2,FALSE)</f>
        <v>-7.9839079999999996</v>
      </c>
      <c r="F4684" s="2">
        <f>VLOOKUP(D4684,city_reference!$A$2:$C$23,3,FALSE)</f>
        <v>112.621391</v>
      </c>
      <c r="G4684" t="s">
        <v>1087</v>
      </c>
      <c r="H4684" t="str">
        <f>VLOOKUP(G4684,customer_reference!$A$2:$D$4000,2,FALSE)</f>
        <v>Male</v>
      </c>
      <c r="I4684" t="str">
        <f>VLOOKUP(G4684,customer_reference!$A$2:$D$4000,3,FALSE)</f>
        <v>Non Member</v>
      </c>
      <c r="J4684" t="s">
        <v>3097</v>
      </c>
      <c r="K4684" t="s">
        <v>4080</v>
      </c>
      <c r="L4684" t="str">
        <f>VLOOKUP($K4684,non_member_list_price!$A$2:$D$43,2,FALSE)</f>
        <v>I-O Hardware</v>
      </c>
      <c r="M4684">
        <f>VLOOKUP($K4684,non_member_list_price!$A$2:$D$43,3,FALSE)</f>
        <v>102000</v>
      </c>
      <c r="N4684">
        <f>VLOOKUP($K4684,non_member_list_price!$A$2:$D$43,4,FALSE)</f>
        <v>117300</v>
      </c>
      <c r="O4684">
        <f t="shared" si="221"/>
        <v>15300</v>
      </c>
    </row>
    <row r="4685" spans="1:15" x14ac:dyDescent="0.25">
      <c r="A4685" s="3">
        <v>45049</v>
      </c>
      <c r="B4685" s="3" t="str">
        <f t="shared" si="219"/>
        <v>May</v>
      </c>
      <c r="C4685" s="3" t="str">
        <f t="shared" si="220"/>
        <v>2023</v>
      </c>
      <c r="D4685" t="str">
        <f>VLOOKUP(G4685,customer_reference!$A$2:$D$4000,4,FALSE)</f>
        <v>Malang</v>
      </c>
      <c r="E4685" s="2">
        <f>VLOOKUP(D4685,city_reference!$A$2:$C$23,2,FALSE)</f>
        <v>-7.9839079999999996</v>
      </c>
      <c r="F4685" s="2">
        <f>VLOOKUP(D4685,city_reference!$A$2:$C$23,3,FALSE)</f>
        <v>112.621391</v>
      </c>
      <c r="G4685" t="s">
        <v>135</v>
      </c>
      <c r="H4685" t="str">
        <f>VLOOKUP(G4685,customer_reference!$A$2:$D$4000,2,FALSE)</f>
        <v>Male</v>
      </c>
      <c r="I4685" t="str">
        <f>VLOOKUP(G4685,customer_reference!$A$2:$D$4000,3,FALSE)</f>
        <v>Non Member</v>
      </c>
      <c r="J4685" t="s">
        <v>3099</v>
      </c>
      <c r="K4685" t="s">
        <v>44</v>
      </c>
      <c r="L4685" t="str">
        <f>VLOOKUP($K4685,non_member_list_price!$A$2:$D$43,2,FALSE)</f>
        <v>I-O Hardware</v>
      </c>
      <c r="M4685">
        <f>VLOOKUP($K4685,non_member_list_price!$A$2:$D$43,3,FALSE)</f>
        <v>45000</v>
      </c>
      <c r="N4685">
        <f>VLOOKUP($K4685,non_member_list_price!$A$2:$D$43,4,FALSE)</f>
        <v>51750</v>
      </c>
      <c r="O4685">
        <f t="shared" si="221"/>
        <v>6750</v>
      </c>
    </row>
    <row r="4686" spans="1:15" x14ac:dyDescent="0.25">
      <c r="A4686" s="3">
        <v>44736</v>
      </c>
      <c r="B4686" s="3" t="str">
        <f t="shared" si="219"/>
        <v>June</v>
      </c>
      <c r="C4686" s="3" t="str">
        <f t="shared" si="220"/>
        <v>2022</v>
      </c>
      <c r="D4686" t="str">
        <f>VLOOKUP(G4686,customer_reference!$A$2:$D$4000,4,FALSE)</f>
        <v>Malang</v>
      </c>
      <c r="E4686" s="2">
        <f>VLOOKUP(D4686,city_reference!$A$2:$C$23,2,FALSE)</f>
        <v>-7.9839079999999996</v>
      </c>
      <c r="F4686" s="2">
        <f>VLOOKUP(D4686,city_reference!$A$2:$C$23,3,FALSE)</f>
        <v>112.621391</v>
      </c>
      <c r="G4686" t="s">
        <v>893</v>
      </c>
      <c r="H4686" t="str">
        <f>VLOOKUP(G4686,customer_reference!$A$2:$D$4000,2,FALSE)</f>
        <v>Male</v>
      </c>
      <c r="I4686" t="str">
        <f>VLOOKUP(G4686,customer_reference!$A$2:$D$4000,3,FALSE)</f>
        <v>Non Member</v>
      </c>
      <c r="J4686" t="s">
        <v>3099</v>
      </c>
      <c r="K4686" t="s">
        <v>8</v>
      </c>
      <c r="L4686" t="str">
        <f>VLOOKUP($K4686,non_member_list_price!$A$2:$D$43,2,FALSE)</f>
        <v>Memory Hardware</v>
      </c>
      <c r="M4686">
        <f>VLOOKUP($K4686,non_member_list_price!$A$2:$D$43,3,FALSE)</f>
        <v>448000</v>
      </c>
      <c r="N4686">
        <f>VLOOKUP($K4686,non_member_list_price!$A$2:$D$43,4,FALSE)</f>
        <v>515200</v>
      </c>
      <c r="O4686">
        <f t="shared" si="221"/>
        <v>67200</v>
      </c>
    </row>
    <row r="4687" spans="1:15" x14ac:dyDescent="0.25">
      <c r="A4687" s="3">
        <v>44798</v>
      </c>
      <c r="B4687" s="3" t="str">
        <f t="shared" si="219"/>
        <v>August</v>
      </c>
      <c r="C4687" s="3" t="str">
        <f t="shared" si="220"/>
        <v>2022</v>
      </c>
      <c r="D4687" t="str">
        <f>VLOOKUP(G4687,customer_reference!$A$2:$D$4000,4,FALSE)</f>
        <v>Malang</v>
      </c>
      <c r="E4687" s="2">
        <f>VLOOKUP(D4687,city_reference!$A$2:$C$23,2,FALSE)</f>
        <v>-7.9839079999999996</v>
      </c>
      <c r="F4687" s="2">
        <f>VLOOKUP(D4687,city_reference!$A$2:$C$23,3,FALSE)</f>
        <v>112.621391</v>
      </c>
      <c r="G4687" t="s">
        <v>1237</v>
      </c>
      <c r="H4687" t="str">
        <f>VLOOKUP(G4687,customer_reference!$A$2:$D$4000,2,FALSE)</f>
        <v>Male</v>
      </c>
      <c r="I4687" t="str">
        <f>VLOOKUP(G4687,customer_reference!$A$2:$D$4000,3,FALSE)</f>
        <v>Non Member</v>
      </c>
      <c r="J4687" t="s">
        <v>3099</v>
      </c>
      <c r="K4687" t="s">
        <v>4080</v>
      </c>
      <c r="L4687" t="str">
        <f>VLOOKUP($K4687,non_member_list_price!$A$2:$D$43,2,FALSE)</f>
        <v>I-O Hardware</v>
      </c>
      <c r="M4687">
        <f>VLOOKUP($K4687,non_member_list_price!$A$2:$D$43,3,FALSE)</f>
        <v>102000</v>
      </c>
      <c r="N4687">
        <f>VLOOKUP($K4687,non_member_list_price!$A$2:$D$43,4,FALSE)</f>
        <v>117300</v>
      </c>
      <c r="O4687">
        <f t="shared" si="221"/>
        <v>15300</v>
      </c>
    </row>
    <row r="4688" spans="1:15" x14ac:dyDescent="0.25">
      <c r="A4688" s="3">
        <v>45164</v>
      </c>
      <c r="B4688" s="3" t="str">
        <f t="shared" si="219"/>
        <v>August</v>
      </c>
      <c r="C4688" s="3" t="str">
        <f t="shared" si="220"/>
        <v>2023</v>
      </c>
      <c r="D4688" t="str">
        <f>VLOOKUP(G4688,customer_reference!$A$2:$D$4000,4,FALSE)</f>
        <v>Malang</v>
      </c>
      <c r="E4688" s="2">
        <f>VLOOKUP(D4688,city_reference!$A$2:$C$23,2,FALSE)</f>
        <v>-7.9839079999999996</v>
      </c>
      <c r="F4688" s="2">
        <f>VLOOKUP(D4688,city_reference!$A$2:$C$23,3,FALSE)</f>
        <v>112.621391</v>
      </c>
      <c r="G4688" t="s">
        <v>168</v>
      </c>
      <c r="H4688" t="str">
        <f>VLOOKUP(G4688,customer_reference!$A$2:$D$4000,2,FALSE)</f>
        <v>Male</v>
      </c>
      <c r="I4688" t="str">
        <f>VLOOKUP(G4688,customer_reference!$A$2:$D$4000,3,FALSE)</f>
        <v>Non Member</v>
      </c>
      <c r="J4688" t="s">
        <v>3099</v>
      </c>
      <c r="K4688" t="s">
        <v>8</v>
      </c>
      <c r="L4688" t="str">
        <f>VLOOKUP($K4688,non_member_list_price!$A$2:$D$43,2,FALSE)</f>
        <v>Memory Hardware</v>
      </c>
      <c r="M4688">
        <f>VLOOKUP($K4688,non_member_list_price!$A$2:$D$43,3,FALSE)</f>
        <v>448000</v>
      </c>
      <c r="N4688">
        <f>VLOOKUP($K4688,non_member_list_price!$A$2:$D$43,4,FALSE)</f>
        <v>515200</v>
      </c>
      <c r="O4688">
        <f t="shared" si="221"/>
        <v>67200</v>
      </c>
    </row>
    <row r="4689" spans="1:15" x14ac:dyDescent="0.25">
      <c r="A4689" s="3">
        <v>44596</v>
      </c>
      <c r="B4689" s="3" t="str">
        <f t="shared" si="219"/>
        <v>February</v>
      </c>
      <c r="C4689" s="3" t="str">
        <f t="shared" si="220"/>
        <v>2022</v>
      </c>
      <c r="D4689" t="str">
        <f>VLOOKUP(G4689,customer_reference!$A$2:$D$4000,4,FALSE)</f>
        <v>Malang</v>
      </c>
      <c r="E4689" s="2">
        <f>VLOOKUP(D4689,city_reference!$A$2:$C$23,2,FALSE)</f>
        <v>-7.9839079999999996</v>
      </c>
      <c r="F4689" s="2">
        <f>VLOOKUP(D4689,city_reference!$A$2:$C$23,3,FALSE)</f>
        <v>112.621391</v>
      </c>
      <c r="G4689" t="s">
        <v>1516</v>
      </c>
      <c r="H4689" t="str">
        <f>VLOOKUP(G4689,customer_reference!$A$2:$D$4000,2,FALSE)</f>
        <v>Male</v>
      </c>
      <c r="I4689" t="str">
        <f>VLOOKUP(G4689,customer_reference!$A$2:$D$4000,3,FALSE)</f>
        <v>Non Member</v>
      </c>
      <c r="J4689" t="s">
        <v>3099</v>
      </c>
      <c r="K4689" t="s">
        <v>8</v>
      </c>
      <c r="L4689" t="str">
        <f>VLOOKUP($K4689,non_member_list_price!$A$2:$D$43,2,FALSE)</f>
        <v>Memory Hardware</v>
      </c>
      <c r="M4689">
        <f>VLOOKUP($K4689,non_member_list_price!$A$2:$D$43,3,FALSE)</f>
        <v>448000</v>
      </c>
      <c r="N4689">
        <f>VLOOKUP($K4689,non_member_list_price!$A$2:$D$43,4,FALSE)</f>
        <v>515200</v>
      </c>
      <c r="O4689">
        <f t="shared" si="221"/>
        <v>67200</v>
      </c>
    </row>
    <row r="4690" spans="1:15" x14ac:dyDescent="0.25">
      <c r="A4690" s="3">
        <v>44777</v>
      </c>
      <c r="B4690" s="3" t="str">
        <f t="shared" si="219"/>
        <v>August</v>
      </c>
      <c r="C4690" s="3" t="str">
        <f t="shared" si="220"/>
        <v>2022</v>
      </c>
      <c r="D4690" t="str">
        <f>VLOOKUP(G4690,customer_reference!$A$2:$D$4000,4,FALSE)</f>
        <v>Malang</v>
      </c>
      <c r="E4690" s="2">
        <f>VLOOKUP(D4690,city_reference!$A$2:$C$23,2,FALSE)</f>
        <v>-7.9839079999999996</v>
      </c>
      <c r="F4690" s="2">
        <f>VLOOKUP(D4690,city_reference!$A$2:$C$23,3,FALSE)</f>
        <v>112.621391</v>
      </c>
      <c r="G4690" t="s">
        <v>576</v>
      </c>
      <c r="H4690" t="str">
        <f>VLOOKUP(G4690,customer_reference!$A$2:$D$4000,2,FALSE)</f>
        <v>Male</v>
      </c>
      <c r="I4690" t="str">
        <f>VLOOKUP(G4690,customer_reference!$A$2:$D$4000,3,FALSE)</f>
        <v>Non Member</v>
      </c>
      <c r="J4690" t="s">
        <v>3099</v>
      </c>
      <c r="K4690" t="s">
        <v>23</v>
      </c>
      <c r="L4690" t="str">
        <f>VLOOKUP($K4690,non_member_list_price!$A$2:$D$43,2,FALSE)</f>
        <v>Memory Hardware</v>
      </c>
      <c r="M4690">
        <f>VLOOKUP($K4690,non_member_list_price!$A$2:$D$43,3,FALSE)</f>
        <v>336000</v>
      </c>
      <c r="N4690">
        <f>VLOOKUP($K4690,non_member_list_price!$A$2:$D$43,4,FALSE)</f>
        <v>386400</v>
      </c>
      <c r="O4690">
        <f t="shared" si="221"/>
        <v>50400</v>
      </c>
    </row>
    <row r="4691" spans="1:15" x14ac:dyDescent="0.25">
      <c r="A4691" s="3">
        <v>44705</v>
      </c>
      <c r="B4691" s="3" t="str">
        <f t="shared" si="219"/>
        <v>May</v>
      </c>
      <c r="C4691" s="3" t="str">
        <f t="shared" si="220"/>
        <v>2022</v>
      </c>
      <c r="D4691" t="str">
        <f>VLOOKUP(G4691,customer_reference!$A$2:$D$4000,4,FALSE)</f>
        <v>Malang</v>
      </c>
      <c r="E4691" s="2">
        <f>VLOOKUP(D4691,city_reference!$A$2:$C$23,2,FALSE)</f>
        <v>-7.9839079999999996</v>
      </c>
      <c r="F4691" s="2">
        <f>VLOOKUP(D4691,city_reference!$A$2:$C$23,3,FALSE)</f>
        <v>112.621391</v>
      </c>
      <c r="G4691" t="s">
        <v>3863</v>
      </c>
      <c r="H4691" t="str">
        <f>VLOOKUP(G4691,customer_reference!$A$2:$D$4000,2,FALSE)</f>
        <v>Male</v>
      </c>
      <c r="I4691" t="str">
        <f>VLOOKUP(G4691,customer_reference!$A$2:$D$4000,3,FALSE)</f>
        <v>Non Member</v>
      </c>
      <c r="J4691" t="s">
        <v>3099</v>
      </c>
      <c r="K4691" t="s">
        <v>23</v>
      </c>
      <c r="L4691" t="str">
        <f>VLOOKUP($K4691,non_member_list_price!$A$2:$D$43,2,FALSE)</f>
        <v>Memory Hardware</v>
      </c>
      <c r="M4691">
        <f>VLOOKUP($K4691,non_member_list_price!$A$2:$D$43,3,FALSE)</f>
        <v>336000</v>
      </c>
      <c r="N4691">
        <f>VLOOKUP($K4691,non_member_list_price!$A$2:$D$43,4,FALSE)</f>
        <v>386400</v>
      </c>
      <c r="O4691">
        <f t="shared" si="221"/>
        <v>50400</v>
      </c>
    </row>
    <row r="4692" spans="1:15" x14ac:dyDescent="0.25">
      <c r="A4692" s="3">
        <v>45124</v>
      </c>
      <c r="B4692" s="3" t="str">
        <f t="shared" si="219"/>
        <v>July</v>
      </c>
      <c r="C4692" s="3" t="str">
        <f t="shared" si="220"/>
        <v>2023</v>
      </c>
      <c r="D4692" t="str">
        <f>VLOOKUP(G4692,customer_reference!$A$2:$D$4000,4,FALSE)</f>
        <v>Malang</v>
      </c>
      <c r="E4692" s="2">
        <f>VLOOKUP(D4692,city_reference!$A$2:$C$23,2,FALSE)</f>
        <v>-7.9839079999999996</v>
      </c>
      <c r="F4692" s="2">
        <f>VLOOKUP(D4692,city_reference!$A$2:$C$23,3,FALSE)</f>
        <v>112.621391</v>
      </c>
      <c r="G4692" t="s">
        <v>3349</v>
      </c>
      <c r="H4692" t="str">
        <f>VLOOKUP(G4692,customer_reference!$A$2:$D$4000,2,FALSE)</f>
        <v>Male</v>
      </c>
      <c r="I4692" t="str">
        <f>VLOOKUP(G4692,customer_reference!$A$2:$D$4000,3,FALSE)</f>
        <v>Non Member</v>
      </c>
      <c r="J4692" t="s">
        <v>3099</v>
      </c>
      <c r="K4692" t="s">
        <v>23</v>
      </c>
      <c r="L4692" t="str">
        <f>VLOOKUP($K4692,non_member_list_price!$A$2:$D$43,2,FALSE)</f>
        <v>Memory Hardware</v>
      </c>
      <c r="M4692">
        <f>VLOOKUP($K4692,non_member_list_price!$A$2:$D$43,3,FALSE)</f>
        <v>336000</v>
      </c>
      <c r="N4692">
        <f>VLOOKUP($K4692,non_member_list_price!$A$2:$D$43,4,FALSE)</f>
        <v>386400</v>
      </c>
      <c r="O4692">
        <f t="shared" si="221"/>
        <v>50400</v>
      </c>
    </row>
    <row r="4693" spans="1:15" x14ac:dyDescent="0.25">
      <c r="A4693" s="3">
        <v>44724</v>
      </c>
      <c r="B4693" s="3" t="str">
        <f t="shared" si="219"/>
        <v>June</v>
      </c>
      <c r="C4693" s="3" t="str">
        <f t="shared" si="220"/>
        <v>2022</v>
      </c>
      <c r="D4693" t="str">
        <f>VLOOKUP(G4693,customer_reference!$A$2:$D$4000,4,FALSE)</f>
        <v>Malang</v>
      </c>
      <c r="E4693" s="2">
        <f>VLOOKUP(D4693,city_reference!$A$2:$C$23,2,FALSE)</f>
        <v>-7.9839079999999996</v>
      </c>
      <c r="F4693" s="2">
        <f>VLOOKUP(D4693,city_reference!$A$2:$C$23,3,FALSE)</f>
        <v>112.621391</v>
      </c>
      <c r="G4693" t="s">
        <v>3542</v>
      </c>
      <c r="H4693" t="str">
        <f>VLOOKUP(G4693,customer_reference!$A$2:$D$4000,2,FALSE)</f>
        <v>Male</v>
      </c>
      <c r="I4693" t="str">
        <f>VLOOKUP(G4693,customer_reference!$A$2:$D$4000,3,FALSE)</f>
        <v>Non Member</v>
      </c>
      <c r="J4693" t="s">
        <v>3099</v>
      </c>
      <c r="K4693" t="s">
        <v>23</v>
      </c>
      <c r="L4693" t="str">
        <f>VLOOKUP($K4693,non_member_list_price!$A$2:$D$43,2,FALSE)</f>
        <v>Memory Hardware</v>
      </c>
      <c r="M4693">
        <f>VLOOKUP($K4693,non_member_list_price!$A$2:$D$43,3,FALSE)</f>
        <v>336000</v>
      </c>
      <c r="N4693">
        <f>VLOOKUP($K4693,non_member_list_price!$A$2:$D$43,4,FALSE)</f>
        <v>386400</v>
      </c>
      <c r="O4693">
        <f t="shared" si="221"/>
        <v>50400</v>
      </c>
    </row>
    <row r="4694" spans="1:15" x14ac:dyDescent="0.25">
      <c r="A4694" s="3">
        <v>45107</v>
      </c>
      <c r="B4694" s="3" t="str">
        <f t="shared" si="219"/>
        <v>June</v>
      </c>
      <c r="C4694" s="3" t="str">
        <f t="shared" si="220"/>
        <v>2023</v>
      </c>
      <c r="D4694" t="str">
        <f>VLOOKUP(G4694,customer_reference!$A$2:$D$4000,4,FALSE)</f>
        <v>Malang</v>
      </c>
      <c r="E4694" s="2">
        <f>VLOOKUP(D4694,city_reference!$A$2:$C$23,2,FALSE)</f>
        <v>-7.9839079999999996</v>
      </c>
      <c r="F4694" s="2">
        <f>VLOOKUP(D4694,city_reference!$A$2:$C$23,3,FALSE)</f>
        <v>112.621391</v>
      </c>
      <c r="G4694" t="s">
        <v>3500</v>
      </c>
      <c r="H4694" t="str">
        <f>VLOOKUP(G4694,customer_reference!$A$2:$D$4000,2,FALSE)</f>
        <v>Male</v>
      </c>
      <c r="I4694" t="str">
        <f>VLOOKUP(G4694,customer_reference!$A$2:$D$4000,3,FALSE)</f>
        <v>Non Member</v>
      </c>
      <c r="J4694" t="s">
        <v>3099</v>
      </c>
      <c r="K4694" t="s">
        <v>23</v>
      </c>
      <c r="L4694" t="str">
        <f>VLOOKUP($K4694,non_member_list_price!$A$2:$D$43,2,FALSE)</f>
        <v>Memory Hardware</v>
      </c>
      <c r="M4694">
        <f>VLOOKUP($K4694,non_member_list_price!$A$2:$D$43,3,FALSE)</f>
        <v>336000</v>
      </c>
      <c r="N4694">
        <f>VLOOKUP($K4694,non_member_list_price!$A$2:$D$43,4,FALSE)</f>
        <v>386400</v>
      </c>
      <c r="O4694">
        <f t="shared" si="221"/>
        <v>50400</v>
      </c>
    </row>
    <row r="4695" spans="1:15" x14ac:dyDescent="0.25">
      <c r="A4695" s="3">
        <v>44868</v>
      </c>
      <c r="B4695" s="3" t="str">
        <f t="shared" si="219"/>
        <v>November</v>
      </c>
      <c r="C4695" s="3" t="str">
        <f t="shared" si="220"/>
        <v>2022</v>
      </c>
      <c r="D4695" t="str">
        <f>VLOOKUP(G4695,customer_reference!$A$2:$D$4000,4,FALSE)</f>
        <v>Malang</v>
      </c>
      <c r="E4695" s="2">
        <f>VLOOKUP(D4695,city_reference!$A$2:$C$23,2,FALSE)</f>
        <v>-7.9839079999999996</v>
      </c>
      <c r="F4695" s="2">
        <f>VLOOKUP(D4695,city_reference!$A$2:$C$23,3,FALSE)</f>
        <v>112.621391</v>
      </c>
      <c r="G4695" t="s">
        <v>215</v>
      </c>
      <c r="H4695" t="str">
        <f>VLOOKUP(G4695,customer_reference!$A$2:$D$4000,2,FALSE)</f>
        <v>Male</v>
      </c>
      <c r="I4695" t="str">
        <f>VLOOKUP(G4695,customer_reference!$A$2:$D$4000,3,FALSE)</f>
        <v>Non Member</v>
      </c>
      <c r="J4695" t="s">
        <v>3099</v>
      </c>
      <c r="K4695" t="s">
        <v>23</v>
      </c>
      <c r="L4695" t="str">
        <f>VLOOKUP($K4695,non_member_list_price!$A$2:$D$43,2,FALSE)</f>
        <v>Memory Hardware</v>
      </c>
      <c r="M4695">
        <f>VLOOKUP($K4695,non_member_list_price!$A$2:$D$43,3,FALSE)</f>
        <v>336000</v>
      </c>
      <c r="N4695">
        <f>VLOOKUP($K4695,non_member_list_price!$A$2:$D$43,4,FALSE)</f>
        <v>386400</v>
      </c>
      <c r="O4695">
        <f t="shared" si="221"/>
        <v>50400</v>
      </c>
    </row>
    <row r="4696" spans="1:15" x14ac:dyDescent="0.25">
      <c r="A4696" s="3">
        <v>44949</v>
      </c>
      <c r="B4696" s="3" t="str">
        <f t="shared" si="219"/>
        <v>January</v>
      </c>
      <c r="C4696" s="3" t="str">
        <f t="shared" si="220"/>
        <v>2023</v>
      </c>
      <c r="D4696" t="str">
        <f>VLOOKUP(G4696,customer_reference!$A$2:$D$4000,4,FALSE)</f>
        <v>Malang</v>
      </c>
      <c r="E4696" s="2">
        <f>VLOOKUP(D4696,city_reference!$A$2:$C$23,2,FALSE)</f>
        <v>-7.9839079999999996</v>
      </c>
      <c r="F4696" s="2">
        <f>VLOOKUP(D4696,city_reference!$A$2:$C$23,3,FALSE)</f>
        <v>112.621391</v>
      </c>
      <c r="G4696" t="s">
        <v>491</v>
      </c>
      <c r="H4696" t="str">
        <f>VLOOKUP(G4696,customer_reference!$A$2:$D$4000,2,FALSE)</f>
        <v>Male</v>
      </c>
      <c r="I4696" t="str">
        <f>VLOOKUP(G4696,customer_reference!$A$2:$D$4000,3,FALSE)</f>
        <v>Non Member</v>
      </c>
      <c r="J4696" t="s">
        <v>3099</v>
      </c>
      <c r="K4696" t="s">
        <v>4080</v>
      </c>
      <c r="L4696" t="str">
        <f>VLOOKUP($K4696,non_member_list_price!$A$2:$D$43,2,FALSE)</f>
        <v>I-O Hardware</v>
      </c>
      <c r="M4696">
        <f>VLOOKUP($K4696,non_member_list_price!$A$2:$D$43,3,FALSE)</f>
        <v>102000</v>
      </c>
      <c r="N4696">
        <f>VLOOKUP($K4696,non_member_list_price!$A$2:$D$43,4,FALSE)</f>
        <v>117300</v>
      </c>
      <c r="O4696">
        <f t="shared" si="221"/>
        <v>15300</v>
      </c>
    </row>
    <row r="4697" spans="1:15" x14ac:dyDescent="0.25">
      <c r="A4697" s="3">
        <v>44697</v>
      </c>
      <c r="B4697" s="3" t="str">
        <f t="shared" si="219"/>
        <v>May</v>
      </c>
      <c r="C4697" s="3" t="str">
        <f t="shared" si="220"/>
        <v>2022</v>
      </c>
      <c r="D4697" t="str">
        <f>VLOOKUP(G4697,customer_reference!$A$2:$D$4000,4,FALSE)</f>
        <v>Malang</v>
      </c>
      <c r="E4697" s="2">
        <f>VLOOKUP(D4697,city_reference!$A$2:$C$23,2,FALSE)</f>
        <v>-7.9839079999999996</v>
      </c>
      <c r="F4697" s="2">
        <f>VLOOKUP(D4697,city_reference!$A$2:$C$23,3,FALSE)</f>
        <v>112.621391</v>
      </c>
      <c r="G4697" t="s">
        <v>2222</v>
      </c>
      <c r="H4697" t="str">
        <f>VLOOKUP(G4697,customer_reference!$A$2:$D$4000,2,FALSE)</f>
        <v>Male</v>
      </c>
      <c r="I4697" t="str">
        <f>VLOOKUP(G4697,customer_reference!$A$2:$D$4000,3,FALSE)</f>
        <v>Non Member</v>
      </c>
      <c r="J4697" t="s">
        <v>3099</v>
      </c>
      <c r="K4697" t="s">
        <v>4080</v>
      </c>
      <c r="L4697" t="str">
        <f>VLOOKUP($K4697,non_member_list_price!$A$2:$D$43,2,FALSE)</f>
        <v>I-O Hardware</v>
      </c>
      <c r="M4697">
        <f>VLOOKUP($K4697,non_member_list_price!$A$2:$D$43,3,FALSE)</f>
        <v>102000</v>
      </c>
      <c r="N4697">
        <f>VLOOKUP($K4697,non_member_list_price!$A$2:$D$43,4,FALSE)</f>
        <v>117300</v>
      </c>
      <c r="O4697">
        <f t="shared" si="221"/>
        <v>15300</v>
      </c>
    </row>
    <row r="4698" spans="1:15" x14ac:dyDescent="0.25">
      <c r="A4698" s="3">
        <v>44918</v>
      </c>
      <c r="B4698" s="3" t="str">
        <f t="shared" si="219"/>
        <v>December</v>
      </c>
      <c r="C4698" s="3" t="str">
        <f t="shared" si="220"/>
        <v>2022</v>
      </c>
      <c r="D4698" t="str">
        <f>VLOOKUP(G4698,customer_reference!$A$2:$D$4000,4,FALSE)</f>
        <v>Malang</v>
      </c>
      <c r="E4698" s="2">
        <f>VLOOKUP(D4698,city_reference!$A$2:$C$23,2,FALSE)</f>
        <v>-7.9839079999999996</v>
      </c>
      <c r="F4698" s="2">
        <f>VLOOKUP(D4698,city_reference!$A$2:$C$23,3,FALSE)</f>
        <v>112.621391</v>
      </c>
      <c r="G4698" t="s">
        <v>1956</v>
      </c>
      <c r="H4698" t="str">
        <f>VLOOKUP(G4698,customer_reference!$A$2:$D$4000,2,FALSE)</f>
        <v>Male</v>
      </c>
      <c r="I4698" t="str">
        <f>VLOOKUP(G4698,customer_reference!$A$2:$D$4000,3,FALSE)</f>
        <v>Non Member</v>
      </c>
      <c r="J4698" t="s">
        <v>3099</v>
      </c>
      <c r="K4698" t="s">
        <v>4080</v>
      </c>
      <c r="L4698" t="str">
        <f>VLOOKUP($K4698,non_member_list_price!$A$2:$D$43,2,FALSE)</f>
        <v>I-O Hardware</v>
      </c>
      <c r="M4698">
        <f>VLOOKUP($K4698,non_member_list_price!$A$2:$D$43,3,FALSE)</f>
        <v>102000</v>
      </c>
      <c r="N4698">
        <f>VLOOKUP($K4698,non_member_list_price!$A$2:$D$43,4,FALSE)</f>
        <v>117300</v>
      </c>
      <c r="O4698">
        <f t="shared" si="221"/>
        <v>15300</v>
      </c>
    </row>
    <row r="4699" spans="1:15" x14ac:dyDescent="0.25">
      <c r="A4699" s="3">
        <v>44607</v>
      </c>
      <c r="B4699" s="3" t="str">
        <f t="shared" si="219"/>
        <v>February</v>
      </c>
      <c r="C4699" s="3" t="str">
        <f t="shared" si="220"/>
        <v>2022</v>
      </c>
      <c r="D4699" t="str">
        <f>VLOOKUP(G4699,customer_reference!$A$2:$D$4000,4,FALSE)</f>
        <v>Malang</v>
      </c>
      <c r="E4699" s="2">
        <f>VLOOKUP(D4699,city_reference!$A$2:$C$23,2,FALSE)</f>
        <v>-7.9839079999999996</v>
      </c>
      <c r="F4699" s="2">
        <f>VLOOKUP(D4699,city_reference!$A$2:$C$23,3,FALSE)</f>
        <v>112.621391</v>
      </c>
      <c r="G4699" t="s">
        <v>3675</v>
      </c>
      <c r="H4699" t="str">
        <f>VLOOKUP(G4699,customer_reference!$A$2:$D$4000,2,FALSE)</f>
        <v>Male</v>
      </c>
      <c r="I4699" t="str">
        <f>VLOOKUP(G4699,customer_reference!$A$2:$D$4000,3,FALSE)</f>
        <v>Non Member</v>
      </c>
      <c r="J4699" t="s">
        <v>3099</v>
      </c>
      <c r="K4699" t="s">
        <v>4080</v>
      </c>
      <c r="L4699" t="str">
        <f>VLOOKUP($K4699,non_member_list_price!$A$2:$D$43,2,FALSE)</f>
        <v>I-O Hardware</v>
      </c>
      <c r="M4699">
        <f>VLOOKUP($K4699,non_member_list_price!$A$2:$D$43,3,FALSE)</f>
        <v>102000</v>
      </c>
      <c r="N4699">
        <f>VLOOKUP($K4699,non_member_list_price!$A$2:$D$43,4,FALSE)</f>
        <v>117300</v>
      </c>
      <c r="O4699">
        <f t="shared" si="221"/>
        <v>15300</v>
      </c>
    </row>
    <row r="4700" spans="1:15" x14ac:dyDescent="0.25">
      <c r="A4700" s="3">
        <v>44656</v>
      </c>
      <c r="B4700" s="3" t="str">
        <f t="shared" si="219"/>
        <v>April</v>
      </c>
      <c r="C4700" s="3" t="str">
        <f t="shared" si="220"/>
        <v>2022</v>
      </c>
      <c r="D4700" t="str">
        <f>VLOOKUP(G4700,customer_reference!$A$2:$D$4000,4,FALSE)</f>
        <v>Malang</v>
      </c>
      <c r="E4700" s="2">
        <f>VLOOKUP(D4700,city_reference!$A$2:$C$23,2,FALSE)</f>
        <v>-7.9839079999999996</v>
      </c>
      <c r="F4700" s="2">
        <f>VLOOKUP(D4700,city_reference!$A$2:$C$23,3,FALSE)</f>
        <v>112.621391</v>
      </c>
      <c r="G4700" t="s">
        <v>3035</v>
      </c>
      <c r="H4700" t="str">
        <f>VLOOKUP(G4700,customer_reference!$A$2:$D$4000,2,FALSE)</f>
        <v>Male</v>
      </c>
      <c r="I4700" t="str">
        <f>VLOOKUP(G4700,customer_reference!$A$2:$D$4000,3,FALSE)</f>
        <v>Non Member</v>
      </c>
      <c r="J4700" t="s">
        <v>3099</v>
      </c>
      <c r="K4700" t="s">
        <v>4080</v>
      </c>
      <c r="L4700" t="str">
        <f>VLOOKUP($K4700,non_member_list_price!$A$2:$D$43,2,FALSE)</f>
        <v>I-O Hardware</v>
      </c>
      <c r="M4700">
        <f>VLOOKUP($K4700,non_member_list_price!$A$2:$D$43,3,FALSE)</f>
        <v>102000</v>
      </c>
      <c r="N4700">
        <f>VLOOKUP($K4700,non_member_list_price!$A$2:$D$43,4,FALSE)</f>
        <v>117300</v>
      </c>
      <c r="O4700">
        <f t="shared" si="221"/>
        <v>15300</v>
      </c>
    </row>
    <row r="4701" spans="1:15" x14ac:dyDescent="0.25">
      <c r="A4701" s="3">
        <v>45073</v>
      </c>
      <c r="B4701" s="3" t="str">
        <f t="shared" si="219"/>
        <v>May</v>
      </c>
      <c r="C4701" s="3" t="str">
        <f t="shared" si="220"/>
        <v>2023</v>
      </c>
      <c r="D4701" t="str">
        <f>VLOOKUP(G4701,customer_reference!$A$2:$D$4000,4,FALSE)</f>
        <v>Malang</v>
      </c>
      <c r="E4701" s="2">
        <f>VLOOKUP(D4701,city_reference!$A$2:$C$23,2,FALSE)</f>
        <v>-7.9839079999999996</v>
      </c>
      <c r="F4701" s="2">
        <f>VLOOKUP(D4701,city_reference!$A$2:$C$23,3,FALSE)</f>
        <v>112.621391</v>
      </c>
      <c r="G4701" t="s">
        <v>198</v>
      </c>
      <c r="H4701" t="str">
        <f>VLOOKUP(G4701,customer_reference!$A$2:$D$4000,2,FALSE)</f>
        <v>Male</v>
      </c>
      <c r="I4701" t="str">
        <f>VLOOKUP(G4701,customer_reference!$A$2:$D$4000,3,FALSE)</f>
        <v>Non Member</v>
      </c>
      <c r="J4701" t="s">
        <v>3099</v>
      </c>
      <c r="K4701" t="s">
        <v>4080</v>
      </c>
      <c r="L4701" t="str">
        <f>VLOOKUP($K4701,non_member_list_price!$A$2:$D$43,2,FALSE)</f>
        <v>I-O Hardware</v>
      </c>
      <c r="M4701">
        <f>VLOOKUP($K4701,non_member_list_price!$A$2:$D$43,3,FALSE)</f>
        <v>102000</v>
      </c>
      <c r="N4701">
        <f>VLOOKUP($K4701,non_member_list_price!$A$2:$D$43,4,FALSE)</f>
        <v>117300</v>
      </c>
      <c r="O4701">
        <f t="shared" si="221"/>
        <v>15300</v>
      </c>
    </row>
    <row r="4702" spans="1:15" x14ac:dyDescent="0.25">
      <c r="A4702" s="3">
        <v>44898</v>
      </c>
      <c r="B4702" s="3" t="str">
        <f t="shared" si="219"/>
        <v>December</v>
      </c>
      <c r="C4702" s="3" t="str">
        <f t="shared" si="220"/>
        <v>2022</v>
      </c>
      <c r="D4702" t="str">
        <f>VLOOKUP(G4702,customer_reference!$A$2:$D$4000,4,FALSE)</f>
        <v>Malang</v>
      </c>
      <c r="E4702" s="2">
        <f>VLOOKUP(D4702,city_reference!$A$2:$C$23,2,FALSE)</f>
        <v>-7.9839079999999996</v>
      </c>
      <c r="F4702" s="2">
        <f>VLOOKUP(D4702,city_reference!$A$2:$C$23,3,FALSE)</f>
        <v>112.621391</v>
      </c>
      <c r="G4702" t="s">
        <v>198</v>
      </c>
      <c r="H4702" t="str">
        <f>VLOOKUP(G4702,customer_reference!$A$2:$D$4000,2,FALSE)</f>
        <v>Male</v>
      </c>
      <c r="I4702" t="str">
        <f>VLOOKUP(G4702,customer_reference!$A$2:$D$4000,3,FALSE)</f>
        <v>Non Member</v>
      </c>
      <c r="J4702" t="s">
        <v>3099</v>
      </c>
      <c r="K4702" t="s">
        <v>37</v>
      </c>
      <c r="L4702" t="str">
        <f>VLOOKUP($K4702,non_member_list_price!$A$2:$D$43,2,FALSE)</f>
        <v>I-O Hardware</v>
      </c>
      <c r="M4702">
        <f>VLOOKUP($K4702,non_member_list_price!$A$2:$D$43,3,FALSE)</f>
        <v>122000</v>
      </c>
      <c r="N4702">
        <f>VLOOKUP($K4702,non_member_list_price!$A$2:$D$43,4,FALSE)</f>
        <v>140300</v>
      </c>
      <c r="O4702">
        <f t="shared" si="221"/>
        <v>18300</v>
      </c>
    </row>
    <row r="4703" spans="1:15" x14ac:dyDescent="0.25">
      <c r="A4703" s="3">
        <v>45031</v>
      </c>
      <c r="B4703" s="3" t="str">
        <f t="shared" si="219"/>
        <v>April</v>
      </c>
      <c r="C4703" s="3" t="str">
        <f t="shared" si="220"/>
        <v>2023</v>
      </c>
      <c r="D4703" t="str">
        <f>VLOOKUP(G4703,customer_reference!$A$2:$D$4000,4,FALSE)</f>
        <v>Malang</v>
      </c>
      <c r="E4703" s="2">
        <f>VLOOKUP(D4703,city_reference!$A$2:$C$23,2,FALSE)</f>
        <v>-7.9839079999999996</v>
      </c>
      <c r="F4703" s="2">
        <f>VLOOKUP(D4703,city_reference!$A$2:$C$23,3,FALSE)</f>
        <v>112.621391</v>
      </c>
      <c r="G4703" t="s">
        <v>2038</v>
      </c>
      <c r="H4703" t="str">
        <f>VLOOKUP(G4703,customer_reference!$A$2:$D$4000,2,FALSE)</f>
        <v>Male</v>
      </c>
      <c r="I4703" t="str">
        <f>VLOOKUP(G4703,customer_reference!$A$2:$D$4000,3,FALSE)</f>
        <v>Non Member</v>
      </c>
      <c r="J4703" t="s">
        <v>3099</v>
      </c>
      <c r="K4703" t="s">
        <v>37</v>
      </c>
      <c r="L4703" t="str">
        <f>VLOOKUP($K4703,non_member_list_price!$A$2:$D$43,2,FALSE)</f>
        <v>I-O Hardware</v>
      </c>
      <c r="M4703">
        <f>VLOOKUP($K4703,non_member_list_price!$A$2:$D$43,3,FALSE)</f>
        <v>122000</v>
      </c>
      <c r="N4703">
        <f>VLOOKUP($K4703,non_member_list_price!$A$2:$D$43,4,FALSE)</f>
        <v>140300</v>
      </c>
      <c r="O4703">
        <f t="shared" si="221"/>
        <v>18300</v>
      </c>
    </row>
    <row r="4704" spans="1:15" x14ac:dyDescent="0.25">
      <c r="A4704" s="3">
        <v>44984</v>
      </c>
      <c r="B4704" s="3" t="str">
        <f t="shared" si="219"/>
        <v>February</v>
      </c>
      <c r="C4704" s="3" t="str">
        <f t="shared" si="220"/>
        <v>2023</v>
      </c>
      <c r="D4704" t="str">
        <f>VLOOKUP(G4704,customer_reference!$A$2:$D$4000,4,FALSE)</f>
        <v>Malang</v>
      </c>
      <c r="E4704" s="2">
        <f>VLOOKUP(D4704,city_reference!$A$2:$C$23,2,FALSE)</f>
        <v>-7.9839079999999996</v>
      </c>
      <c r="F4704" s="2">
        <f>VLOOKUP(D4704,city_reference!$A$2:$C$23,3,FALSE)</f>
        <v>112.621391</v>
      </c>
      <c r="G4704" t="s">
        <v>1482</v>
      </c>
      <c r="H4704" t="str">
        <f>VLOOKUP(G4704,customer_reference!$A$2:$D$4000,2,FALSE)</f>
        <v>Male</v>
      </c>
      <c r="I4704" t="str">
        <f>VLOOKUP(G4704,customer_reference!$A$2:$D$4000,3,FALSE)</f>
        <v>Non Member</v>
      </c>
      <c r="J4704" t="s">
        <v>3099</v>
      </c>
      <c r="K4704" t="s">
        <v>37</v>
      </c>
      <c r="L4704" t="str">
        <f>VLOOKUP($K4704,non_member_list_price!$A$2:$D$43,2,FALSE)</f>
        <v>I-O Hardware</v>
      </c>
      <c r="M4704">
        <f>VLOOKUP($K4704,non_member_list_price!$A$2:$D$43,3,FALSE)</f>
        <v>122000</v>
      </c>
      <c r="N4704">
        <f>VLOOKUP($K4704,non_member_list_price!$A$2:$D$43,4,FALSE)</f>
        <v>140300</v>
      </c>
      <c r="O4704">
        <f t="shared" si="221"/>
        <v>18300</v>
      </c>
    </row>
    <row r="4705" spans="1:15" x14ac:dyDescent="0.25">
      <c r="A4705" s="3">
        <v>44726</v>
      </c>
      <c r="B4705" s="3" t="str">
        <f t="shared" si="219"/>
        <v>June</v>
      </c>
      <c r="C4705" s="3" t="str">
        <f t="shared" si="220"/>
        <v>2022</v>
      </c>
      <c r="D4705" t="str">
        <f>VLOOKUP(G4705,customer_reference!$A$2:$D$4000,4,FALSE)</f>
        <v>Malang</v>
      </c>
      <c r="E4705" s="2">
        <f>VLOOKUP(D4705,city_reference!$A$2:$C$23,2,FALSE)</f>
        <v>-7.9839079999999996</v>
      </c>
      <c r="F4705" s="2">
        <f>VLOOKUP(D4705,city_reference!$A$2:$C$23,3,FALSE)</f>
        <v>112.621391</v>
      </c>
      <c r="G4705" t="s">
        <v>2114</v>
      </c>
      <c r="H4705" t="str">
        <f>VLOOKUP(G4705,customer_reference!$A$2:$D$4000,2,FALSE)</f>
        <v>Male</v>
      </c>
      <c r="I4705" t="str">
        <f>VLOOKUP(G4705,customer_reference!$A$2:$D$4000,3,FALSE)</f>
        <v>Non Member</v>
      </c>
      <c r="J4705" t="s">
        <v>3099</v>
      </c>
      <c r="K4705" t="s">
        <v>37</v>
      </c>
      <c r="L4705" t="str">
        <f>VLOOKUP($K4705,non_member_list_price!$A$2:$D$43,2,FALSE)</f>
        <v>I-O Hardware</v>
      </c>
      <c r="M4705">
        <f>VLOOKUP($K4705,non_member_list_price!$A$2:$D$43,3,FALSE)</f>
        <v>122000</v>
      </c>
      <c r="N4705">
        <f>VLOOKUP($K4705,non_member_list_price!$A$2:$D$43,4,FALSE)</f>
        <v>140300</v>
      </c>
      <c r="O4705">
        <f t="shared" si="221"/>
        <v>18300</v>
      </c>
    </row>
    <row r="4706" spans="1:15" x14ac:dyDescent="0.25">
      <c r="A4706" s="3">
        <v>44901</v>
      </c>
      <c r="B4706" s="3" t="str">
        <f t="shared" si="219"/>
        <v>December</v>
      </c>
      <c r="C4706" s="3" t="str">
        <f t="shared" si="220"/>
        <v>2022</v>
      </c>
      <c r="D4706" t="str">
        <f>VLOOKUP(G4706,customer_reference!$A$2:$D$4000,4,FALSE)</f>
        <v>Malang</v>
      </c>
      <c r="E4706" s="2">
        <f>VLOOKUP(D4706,city_reference!$A$2:$C$23,2,FALSE)</f>
        <v>-7.9839079999999996</v>
      </c>
      <c r="F4706" s="2">
        <f>VLOOKUP(D4706,city_reference!$A$2:$C$23,3,FALSE)</f>
        <v>112.621391</v>
      </c>
      <c r="G4706" t="s">
        <v>3683</v>
      </c>
      <c r="H4706" t="str">
        <f>VLOOKUP(G4706,customer_reference!$A$2:$D$4000,2,FALSE)</f>
        <v>Male</v>
      </c>
      <c r="I4706" t="str">
        <f>VLOOKUP(G4706,customer_reference!$A$2:$D$4000,3,FALSE)</f>
        <v>Non Member</v>
      </c>
      <c r="J4706" t="s">
        <v>3099</v>
      </c>
      <c r="K4706" t="s">
        <v>37</v>
      </c>
      <c r="L4706" t="str">
        <f>VLOOKUP($K4706,non_member_list_price!$A$2:$D$43,2,FALSE)</f>
        <v>I-O Hardware</v>
      </c>
      <c r="M4706">
        <f>VLOOKUP($K4706,non_member_list_price!$A$2:$D$43,3,FALSE)</f>
        <v>122000</v>
      </c>
      <c r="N4706">
        <f>VLOOKUP($K4706,non_member_list_price!$A$2:$D$43,4,FALSE)</f>
        <v>140300</v>
      </c>
      <c r="O4706">
        <f t="shared" si="221"/>
        <v>18300</v>
      </c>
    </row>
    <row r="4707" spans="1:15" x14ac:dyDescent="0.25">
      <c r="A4707" s="3">
        <v>44924</v>
      </c>
      <c r="B4707" s="3" t="str">
        <f t="shared" si="219"/>
        <v>December</v>
      </c>
      <c r="C4707" s="3" t="str">
        <f t="shared" si="220"/>
        <v>2022</v>
      </c>
      <c r="D4707" t="str">
        <f>VLOOKUP(G4707,customer_reference!$A$2:$D$4000,4,FALSE)</f>
        <v>Malang</v>
      </c>
      <c r="E4707" s="2">
        <f>VLOOKUP(D4707,city_reference!$A$2:$C$23,2,FALSE)</f>
        <v>-7.9839079999999996</v>
      </c>
      <c r="F4707" s="2">
        <f>VLOOKUP(D4707,city_reference!$A$2:$C$23,3,FALSE)</f>
        <v>112.621391</v>
      </c>
      <c r="G4707" t="s">
        <v>3542</v>
      </c>
      <c r="H4707" t="str">
        <f>VLOOKUP(G4707,customer_reference!$A$2:$D$4000,2,FALSE)</f>
        <v>Male</v>
      </c>
      <c r="I4707" t="str">
        <f>VLOOKUP(G4707,customer_reference!$A$2:$D$4000,3,FALSE)</f>
        <v>Non Member</v>
      </c>
      <c r="J4707" t="s">
        <v>3099</v>
      </c>
      <c r="K4707" t="s">
        <v>30</v>
      </c>
      <c r="L4707" t="str">
        <f>VLOOKUP($K4707,non_member_list_price!$A$2:$D$43,2,FALSE)</f>
        <v>I-O Hardware</v>
      </c>
      <c r="M4707">
        <f>VLOOKUP($K4707,non_member_list_price!$A$2:$D$43,3,FALSE)</f>
        <v>230000</v>
      </c>
      <c r="N4707">
        <f>VLOOKUP($K4707,non_member_list_price!$A$2:$D$43,4,FALSE)</f>
        <v>264500</v>
      </c>
      <c r="O4707">
        <f t="shared" si="221"/>
        <v>34500</v>
      </c>
    </row>
    <row r="4708" spans="1:15" x14ac:dyDescent="0.25">
      <c r="A4708" s="3">
        <v>44927</v>
      </c>
      <c r="B4708" s="3" t="str">
        <f t="shared" si="219"/>
        <v>January</v>
      </c>
      <c r="C4708" s="3" t="str">
        <f t="shared" si="220"/>
        <v>2023</v>
      </c>
      <c r="D4708" t="str">
        <f>VLOOKUP(G4708,customer_reference!$A$2:$D$4000,4,FALSE)</f>
        <v>Malang</v>
      </c>
      <c r="E4708" s="2">
        <f>VLOOKUP(D4708,city_reference!$A$2:$C$23,2,FALSE)</f>
        <v>-7.9839079999999996</v>
      </c>
      <c r="F4708" s="2">
        <f>VLOOKUP(D4708,city_reference!$A$2:$C$23,3,FALSE)</f>
        <v>112.621391</v>
      </c>
      <c r="G4708" t="s">
        <v>3683</v>
      </c>
      <c r="H4708" t="str">
        <f>VLOOKUP(G4708,customer_reference!$A$2:$D$4000,2,FALSE)</f>
        <v>Male</v>
      </c>
      <c r="I4708" t="str">
        <f>VLOOKUP(G4708,customer_reference!$A$2:$D$4000,3,FALSE)</f>
        <v>Non Member</v>
      </c>
      <c r="J4708" t="s">
        <v>3099</v>
      </c>
      <c r="K4708" t="s">
        <v>30</v>
      </c>
      <c r="L4708" t="str">
        <f>VLOOKUP($K4708,non_member_list_price!$A$2:$D$43,2,FALSE)</f>
        <v>I-O Hardware</v>
      </c>
      <c r="M4708">
        <f>VLOOKUP($K4708,non_member_list_price!$A$2:$D$43,3,FALSE)</f>
        <v>230000</v>
      </c>
      <c r="N4708">
        <f>VLOOKUP($K4708,non_member_list_price!$A$2:$D$43,4,FALSE)</f>
        <v>264500</v>
      </c>
      <c r="O4708">
        <f t="shared" si="221"/>
        <v>34500</v>
      </c>
    </row>
    <row r="4709" spans="1:15" x14ac:dyDescent="0.25">
      <c r="A4709" s="3">
        <v>44565</v>
      </c>
      <c r="B4709" s="3" t="str">
        <f t="shared" si="219"/>
        <v>January</v>
      </c>
      <c r="C4709" s="3" t="str">
        <f t="shared" si="220"/>
        <v>2022</v>
      </c>
      <c r="D4709" t="str">
        <f>VLOOKUP(G4709,customer_reference!$A$2:$D$4000,4,FALSE)</f>
        <v>Malang</v>
      </c>
      <c r="E4709" s="2">
        <f>VLOOKUP(D4709,city_reference!$A$2:$C$23,2,FALSE)</f>
        <v>-7.9839079999999996</v>
      </c>
      <c r="F4709" s="2">
        <f>VLOOKUP(D4709,city_reference!$A$2:$C$23,3,FALSE)</f>
        <v>112.621391</v>
      </c>
      <c r="G4709" t="s">
        <v>3956</v>
      </c>
      <c r="H4709" t="str">
        <f>VLOOKUP(G4709,customer_reference!$A$2:$D$4000,2,FALSE)</f>
        <v>Male</v>
      </c>
      <c r="I4709" t="str">
        <f>VLOOKUP(G4709,customer_reference!$A$2:$D$4000,3,FALSE)</f>
        <v>Non Member</v>
      </c>
      <c r="J4709" t="s">
        <v>3099</v>
      </c>
      <c r="K4709" t="s">
        <v>4079</v>
      </c>
      <c r="L4709" t="str">
        <f>VLOOKUP($K4709,non_member_list_price!$A$2:$D$43,2,FALSE)</f>
        <v>I-O Hardware</v>
      </c>
      <c r="M4709">
        <f>VLOOKUP($K4709,non_member_list_price!$A$2:$D$43,3,FALSE)</f>
        <v>218000</v>
      </c>
      <c r="N4709">
        <f>VLOOKUP($K4709,non_member_list_price!$A$2:$D$43,4,FALSE)</f>
        <v>250700</v>
      </c>
      <c r="O4709">
        <f t="shared" si="221"/>
        <v>32700</v>
      </c>
    </row>
    <row r="4710" spans="1:15" x14ac:dyDescent="0.25">
      <c r="A4710" s="3">
        <v>44646</v>
      </c>
      <c r="B4710" s="3" t="str">
        <f t="shared" si="219"/>
        <v>March</v>
      </c>
      <c r="C4710" s="3" t="str">
        <f t="shared" si="220"/>
        <v>2022</v>
      </c>
      <c r="D4710" t="str">
        <f>VLOOKUP(G4710,customer_reference!$A$2:$D$4000,4,FALSE)</f>
        <v>Malang</v>
      </c>
      <c r="E4710" s="2">
        <f>VLOOKUP(D4710,city_reference!$A$2:$C$23,2,FALSE)</f>
        <v>-7.9839079999999996</v>
      </c>
      <c r="F4710" s="2">
        <f>VLOOKUP(D4710,city_reference!$A$2:$C$23,3,FALSE)</f>
        <v>112.621391</v>
      </c>
      <c r="G4710" t="s">
        <v>798</v>
      </c>
      <c r="H4710" t="str">
        <f>VLOOKUP(G4710,customer_reference!$A$2:$D$4000,2,FALSE)</f>
        <v>Male</v>
      </c>
      <c r="I4710" t="str">
        <f>VLOOKUP(G4710,customer_reference!$A$2:$D$4000,3,FALSE)</f>
        <v>Non Member</v>
      </c>
      <c r="J4710" t="s">
        <v>3099</v>
      </c>
      <c r="K4710" t="s">
        <v>12</v>
      </c>
      <c r="L4710" t="str">
        <f>VLOOKUP($K4710,non_member_list_price!$A$2:$D$43,2,FALSE)</f>
        <v>Memory Hardware</v>
      </c>
      <c r="M4710">
        <f>VLOOKUP($K4710,non_member_list_price!$A$2:$D$43,3,FALSE)</f>
        <v>280000</v>
      </c>
      <c r="N4710">
        <f>VLOOKUP($K4710,non_member_list_price!$A$2:$D$43,4,FALSE)</f>
        <v>322000</v>
      </c>
      <c r="O4710">
        <f t="shared" si="221"/>
        <v>42000</v>
      </c>
    </row>
    <row r="4711" spans="1:15" x14ac:dyDescent="0.25">
      <c r="A4711" s="3">
        <v>44781</v>
      </c>
      <c r="B4711" s="3" t="str">
        <f t="shared" si="219"/>
        <v>August</v>
      </c>
      <c r="C4711" s="3" t="str">
        <f t="shared" si="220"/>
        <v>2022</v>
      </c>
      <c r="D4711" t="str">
        <f>VLOOKUP(G4711,customer_reference!$A$2:$D$4000,4,FALSE)</f>
        <v>Malang</v>
      </c>
      <c r="E4711" s="2">
        <f>VLOOKUP(D4711,city_reference!$A$2:$C$23,2,FALSE)</f>
        <v>-7.9839079999999996</v>
      </c>
      <c r="F4711" s="2">
        <f>VLOOKUP(D4711,city_reference!$A$2:$C$23,3,FALSE)</f>
        <v>112.621391</v>
      </c>
      <c r="G4711" t="s">
        <v>1503</v>
      </c>
      <c r="H4711" t="str">
        <f>VLOOKUP(G4711,customer_reference!$A$2:$D$4000,2,FALSE)</f>
        <v>Male</v>
      </c>
      <c r="I4711" t="str">
        <f>VLOOKUP(G4711,customer_reference!$A$2:$D$4000,3,FALSE)</f>
        <v>Non Member</v>
      </c>
      <c r="J4711" t="s">
        <v>3099</v>
      </c>
      <c r="K4711" t="s">
        <v>35</v>
      </c>
      <c r="L4711" t="str">
        <f>VLOOKUP($K4711,non_member_list_price!$A$2:$D$43,2,FALSE)</f>
        <v>I-O Hardware</v>
      </c>
      <c r="M4711">
        <f>VLOOKUP($K4711,non_member_list_price!$A$2:$D$43,3,FALSE)</f>
        <v>652000</v>
      </c>
      <c r="N4711">
        <f>VLOOKUP($K4711,non_member_list_price!$A$2:$D$43,4,FALSE)</f>
        <v>749800</v>
      </c>
      <c r="O4711">
        <f t="shared" si="221"/>
        <v>97800</v>
      </c>
    </row>
    <row r="4712" spans="1:15" x14ac:dyDescent="0.25">
      <c r="A4712" s="3">
        <v>44788</v>
      </c>
      <c r="B4712" s="3" t="str">
        <f t="shared" si="219"/>
        <v>August</v>
      </c>
      <c r="C4712" s="3" t="str">
        <f t="shared" si="220"/>
        <v>2022</v>
      </c>
      <c r="D4712" t="str">
        <f>VLOOKUP(G4712,customer_reference!$A$2:$D$4000,4,FALSE)</f>
        <v>Malang</v>
      </c>
      <c r="E4712" s="2">
        <f>VLOOKUP(D4712,city_reference!$A$2:$C$23,2,FALSE)</f>
        <v>-7.9839079999999996</v>
      </c>
      <c r="F4712" s="2">
        <f>VLOOKUP(D4712,city_reference!$A$2:$C$23,3,FALSE)</f>
        <v>112.621391</v>
      </c>
      <c r="G4712" t="s">
        <v>1482</v>
      </c>
      <c r="H4712" t="str">
        <f>VLOOKUP(G4712,customer_reference!$A$2:$D$4000,2,FALSE)</f>
        <v>Male</v>
      </c>
      <c r="I4712" t="str">
        <f>VLOOKUP(G4712,customer_reference!$A$2:$D$4000,3,FALSE)</f>
        <v>Non Member</v>
      </c>
      <c r="J4712" t="s">
        <v>3099</v>
      </c>
      <c r="K4712" t="s">
        <v>35</v>
      </c>
      <c r="L4712" t="str">
        <f>VLOOKUP($K4712,non_member_list_price!$A$2:$D$43,2,FALSE)</f>
        <v>I-O Hardware</v>
      </c>
      <c r="M4712">
        <f>VLOOKUP($K4712,non_member_list_price!$A$2:$D$43,3,FALSE)</f>
        <v>652000</v>
      </c>
      <c r="N4712">
        <f>VLOOKUP($K4712,non_member_list_price!$A$2:$D$43,4,FALSE)</f>
        <v>749800</v>
      </c>
      <c r="O4712">
        <f t="shared" si="221"/>
        <v>97800</v>
      </c>
    </row>
    <row r="4713" spans="1:15" x14ac:dyDescent="0.25">
      <c r="A4713" s="3">
        <v>44604</v>
      </c>
      <c r="B4713" s="3" t="str">
        <f t="shared" si="219"/>
        <v>February</v>
      </c>
      <c r="C4713" s="3" t="str">
        <f t="shared" si="220"/>
        <v>2022</v>
      </c>
      <c r="D4713" t="str">
        <f>VLOOKUP(G4713,customer_reference!$A$2:$D$4000,4,FALSE)</f>
        <v>Malang</v>
      </c>
      <c r="E4713" s="2">
        <f>VLOOKUP(D4713,city_reference!$A$2:$C$23,2,FALSE)</f>
        <v>-7.9839079999999996</v>
      </c>
      <c r="F4713" s="2">
        <f>VLOOKUP(D4713,city_reference!$A$2:$C$23,3,FALSE)</f>
        <v>112.621391</v>
      </c>
      <c r="G4713" t="s">
        <v>576</v>
      </c>
      <c r="H4713" t="str">
        <f>VLOOKUP(G4713,customer_reference!$A$2:$D$4000,2,FALSE)</f>
        <v>Male</v>
      </c>
      <c r="I4713" t="str">
        <f>VLOOKUP(G4713,customer_reference!$A$2:$D$4000,3,FALSE)</f>
        <v>Non Member</v>
      </c>
      <c r="J4713" t="s">
        <v>3099</v>
      </c>
      <c r="K4713" t="s">
        <v>35</v>
      </c>
      <c r="L4713" t="str">
        <f>VLOOKUP($K4713,non_member_list_price!$A$2:$D$43,2,FALSE)</f>
        <v>I-O Hardware</v>
      </c>
      <c r="M4713">
        <f>VLOOKUP($K4713,non_member_list_price!$A$2:$D$43,3,FALSE)</f>
        <v>652000</v>
      </c>
      <c r="N4713">
        <f>VLOOKUP($K4713,non_member_list_price!$A$2:$D$43,4,FALSE)</f>
        <v>749800</v>
      </c>
      <c r="O4713">
        <f t="shared" si="221"/>
        <v>97800</v>
      </c>
    </row>
    <row r="4714" spans="1:15" x14ac:dyDescent="0.25">
      <c r="A4714" s="3">
        <v>44644</v>
      </c>
      <c r="B4714" s="3" t="str">
        <f t="shared" si="219"/>
        <v>March</v>
      </c>
      <c r="C4714" s="3" t="str">
        <f t="shared" si="220"/>
        <v>2022</v>
      </c>
      <c r="D4714" t="str">
        <f>VLOOKUP(G4714,customer_reference!$A$2:$D$4000,4,FALSE)</f>
        <v>Malang</v>
      </c>
      <c r="E4714" s="2">
        <f>VLOOKUP(D4714,city_reference!$A$2:$C$23,2,FALSE)</f>
        <v>-7.9839079999999996</v>
      </c>
      <c r="F4714" s="2">
        <f>VLOOKUP(D4714,city_reference!$A$2:$C$23,3,FALSE)</f>
        <v>112.621391</v>
      </c>
      <c r="G4714" t="s">
        <v>833</v>
      </c>
      <c r="H4714" t="str">
        <f>VLOOKUP(G4714,customer_reference!$A$2:$D$4000,2,FALSE)</f>
        <v>Male</v>
      </c>
      <c r="I4714" t="str">
        <f>VLOOKUP(G4714,customer_reference!$A$2:$D$4000,3,FALSE)</f>
        <v>Non Member</v>
      </c>
      <c r="J4714" t="s">
        <v>3099</v>
      </c>
      <c r="K4714" t="s">
        <v>44</v>
      </c>
      <c r="L4714" t="str">
        <f>VLOOKUP($K4714,non_member_list_price!$A$2:$D$43,2,FALSE)</f>
        <v>I-O Hardware</v>
      </c>
      <c r="M4714">
        <f>VLOOKUP($K4714,non_member_list_price!$A$2:$D$43,3,FALSE)</f>
        <v>45000</v>
      </c>
      <c r="N4714">
        <f>VLOOKUP($K4714,non_member_list_price!$A$2:$D$43,4,FALSE)</f>
        <v>51750</v>
      </c>
      <c r="O4714">
        <f t="shared" si="221"/>
        <v>6750</v>
      </c>
    </row>
    <row r="4715" spans="1:15" x14ac:dyDescent="0.25">
      <c r="A4715" s="3">
        <v>44884</v>
      </c>
      <c r="B4715" s="3" t="str">
        <f t="shared" si="219"/>
        <v>November</v>
      </c>
      <c r="C4715" s="3" t="str">
        <f t="shared" si="220"/>
        <v>2022</v>
      </c>
      <c r="D4715" t="str">
        <f>VLOOKUP(G4715,customer_reference!$A$2:$D$4000,4,FALSE)</f>
        <v>Malang</v>
      </c>
      <c r="E4715" s="2">
        <f>VLOOKUP(D4715,city_reference!$A$2:$C$23,2,FALSE)</f>
        <v>-7.9839079999999996</v>
      </c>
      <c r="F4715" s="2">
        <f>VLOOKUP(D4715,city_reference!$A$2:$C$23,3,FALSE)</f>
        <v>112.621391</v>
      </c>
      <c r="G4715" t="s">
        <v>76</v>
      </c>
      <c r="H4715" t="str">
        <f>VLOOKUP(G4715,customer_reference!$A$2:$D$4000,2,FALSE)</f>
        <v>Male</v>
      </c>
      <c r="I4715" t="str">
        <f>VLOOKUP(G4715,customer_reference!$A$2:$D$4000,3,FALSE)</f>
        <v>Non Member</v>
      </c>
      <c r="J4715" t="s">
        <v>3099</v>
      </c>
      <c r="K4715" t="s">
        <v>31</v>
      </c>
      <c r="L4715" t="str">
        <f>VLOOKUP($K4715,non_member_list_price!$A$2:$D$43,2,FALSE)</f>
        <v>I-O Hardware</v>
      </c>
      <c r="M4715">
        <f>VLOOKUP($K4715,non_member_list_price!$A$2:$D$43,3,FALSE)</f>
        <v>69000</v>
      </c>
      <c r="N4715">
        <f>VLOOKUP($K4715,non_member_list_price!$A$2:$D$43,4,FALSE)</f>
        <v>79350</v>
      </c>
      <c r="O4715">
        <f t="shared" si="221"/>
        <v>10350</v>
      </c>
    </row>
    <row r="4716" spans="1:15" x14ac:dyDescent="0.25">
      <c r="A4716" s="3">
        <v>45016</v>
      </c>
      <c r="B4716" s="3" t="str">
        <f t="shared" si="219"/>
        <v>March</v>
      </c>
      <c r="C4716" s="3" t="str">
        <f t="shared" si="220"/>
        <v>2023</v>
      </c>
      <c r="D4716" t="str">
        <f>VLOOKUP(G4716,customer_reference!$A$2:$D$4000,4,FALSE)</f>
        <v>Malang</v>
      </c>
      <c r="E4716" s="2">
        <f>VLOOKUP(D4716,city_reference!$A$2:$C$23,2,FALSE)</f>
        <v>-7.9839079999999996</v>
      </c>
      <c r="F4716" s="2">
        <f>VLOOKUP(D4716,city_reference!$A$2:$C$23,3,FALSE)</f>
        <v>112.621391</v>
      </c>
      <c r="G4716" t="s">
        <v>1583</v>
      </c>
      <c r="H4716" t="str">
        <f>VLOOKUP(G4716,customer_reference!$A$2:$D$4000,2,FALSE)</f>
        <v>Male</v>
      </c>
      <c r="I4716" t="str">
        <f>VLOOKUP(G4716,customer_reference!$A$2:$D$4000,3,FALSE)</f>
        <v>Non Member</v>
      </c>
      <c r="J4716" t="s">
        <v>3099</v>
      </c>
      <c r="K4716" t="s">
        <v>21</v>
      </c>
      <c r="L4716" t="str">
        <f>VLOOKUP($K4716,non_member_list_price!$A$2:$D$43,2,FALSE)</f>
        <v>Memory Hardware</v>
      </c>
      <c r="M4716">
        <f>VLOOKUP($K4716,non_member_list_price!$A$2:$D$43,3,FALSE)</f>
        <v>140000</v>
      </c>
      <c r="N4716">
        <f>VLOOKUP($K4716,non_member_list_price!$A$2:$D$43,4,FALSE)</f>
        <v>161000</v>
      </c>
      <c r="O4716">
        <f t="shared" si="221"/>
        <v>21000</v>
      </c>
    </row>
    <row r="4717" spans="1:15" x14ac:dyDescent="0.25">
      <c r="A4717" s="3">
        <v>44794</v>
      </c>
      <c r="B4717" s="3" t="str">
        <f t="shared" si="219"/>
        <v>August</v>
      </c>
      <c r="C4717" s="3" t="str">
        <f t="shared" si="220"/>
        <v>2022</v>
      </c>
      <c r="D4717" t="str">
        <f>VLOOKUP(G4717,customer_reference!$A$2:$D$4000,4,FALSE)</f>
        <v>Malang</v>
      </c>
      <c r="E4717" s="2">
        <f>VLOOKUP(D4717,city_reference!$A$2:$C$23,2,FALSE)</f>
        <v>-7.9839079999999996</v>
      </c>
      <c r="F4717" s="2">
        <f>VLOOKUP(D4717,city_reference!$A$2:$C$23,3,FALSE)</f>
        <v>112.621391</v>
      </c>
      <c r="G4717" t="s">
        <v>3353</v>
      </c>
      <c r="H4717" t="str">
        <f>VLOOKUP(G4717,customer_reference!$A$2:$D$4000,2,FALSE)</f>
        <v>Male</v>
      </c>
      <c r="I4717" t="str">
        <f>VLOOKUP(G4717,customer_reference!$A$2:$D$4000,3,FALSE)</f>
        <v>Non Member</v>
      </c>
      <c r="J4717" t="s">
        <v>3099</v>
      </c>
      <c r="K4717" t="s">
        <v>21</v>
      </c>
      <c r="L4717" t="str">
        <f>VLOOKUP($K4717,non_member_list_price!$A$2:$D$43,2,FALSE)</f>
        <v>Memory Hardware</v>
      </c>
      <c r="M4717">
        <f>VLOOKUP($K4717,non_member_list_price!$A$2:$D$43,3,FALSE)</f>
        <v>140000</v>
      </c>
      <c r="N4717">
        <f>VLOOKUP($K4717,non_member_list_price!$A$2:$D$43,4,FALSE)</f>
        <v>161000</v>
      </c>
      <c r="O4717">
        <f t="shared" si="221"/>
        <v>21000</v>
      </c>
    </row>
    <row r="4718" spans="1:15" x14ac:dyDescent="0.25">
      <c r="A4718" s="3">
        <v>45125</v>
      </c>
      <c r="B4718" s="3" t="str">
        <f t="shared" si="219"/>
        <v>July</v>
      </c>
      <c r="C4718" s="3" t="str">
        <f t="shared" si="220"/>
        <v>2023</v>
      </c>
      <c r="D4718" t="str">
        <f>VLOOKUP(G4718,customer_reference!$A$2:$D$4000,4,FALSE)</f>
        <v>Malang</v>
      </c>
      <c r="E4718" s="2">
        <f>VLOOKUP(D4718,city_reference!$A$2:$C$23,2,FALSE)</f>
        <v>-7.9839079999999996</v>
      </c>
      <c r="F4718" s="2">
        <f>VLOOKUP(D4718,city_reference!$A$2:$C$23,3,FALSE)</f>
        <v>112.621391</v>
      </c>
      <c r="G4718" t="s">
        <v>2753</v>
      </c>
      <c r="H4718" t="str">
        <f>VLOOKUP(G4718,customer_reference!$A$2:$D$4000,2,FALSE)</f>
        <v>Male</v>
      </c>
      <c r="I4718" t="str">
        <f>VLOOKUP(G4718,customer_reference!$A$2:$D$4000,3,FALSE)</f>
        <v>Non Member</v>
      </c>
      <c r="J4718" t="s">
        <v>3099</v>
      </c>
      <c r="K4718" t="s">
        <v>41</v>
      </c>
      <c r="L4718" t="str">
        <f>VLOOKUP($K4718,non_member_list_price!$A$2:$D$43,2,FALSE)</f>
        <v>Safety Hardware</v>
      </c>
      <c r="M4718">
        <f>VLOOKUP($K4718,non_member_list_price!$A$2:$D$43,3,FALSE)</f>
        <v>42000</v>
      </c>
      <c r="N4718">
        <f>VLOOKUP($K4718,non_member_list_price!$A$2:$D$43,4,FALSE)</f>
        <v>48300</v>
      </c>
      <c r="O4718">
        <f t="shared" si="221"/>
        <v>6300</v>
      </c>
    </row>
    <row r="4719" spans="1:15" x14ac:dyDescent="0.25">
      <c r="A4719" s="3">
        <v>44593</v>
      </c>
      <c r="B4719" s="3" t="str">
        <f t="shared" si="219"/>
        <v>February</v>
      </c>
      <c r="C4719" s="3" t="str">
        <f t="shared" si="220"/>
        <v>2022</v>
      </c>
      <c r="D4719" t="str">
        <f>VLOOKUP(G4719,customer_reference!$A$2:$D$4000,4,FALSE)</f>
        <v>Malang</v>
      </c>
      <c r="E4719" s="2">
        <f>VLOOKUP(D4719,city_reference!$A$2:$C$23,2,FALSE)</f>
        <v>-7.9839079999999996</v>
      </c>
      <c r="F4719" s="2">
        <f>VLOOKUP(D4719,city_reference!$A$2:$C$23,3,FALSE)</f>
        <v>112.621391</v>
      </c>
      <c r="G4719" t="s">
        <v>576</v>
      </c>
      <c r="H4719" t="str">
        <f>VLOOKUP(G4719,customer_reference!$A$2:$D$4000,2,FALSE)</f>
        <v>Male</v>
      </c>
      <c r="I4719" t="str">
        <f>VLOOKUP(G4719,customer_reference!$A$2:$D$4000,3,FALSE)</f>
        <v>Non Member</v>
      </c>
      <c r="J4719" t="s">
        <v>3099</v>
      </c>
      <c r="K4719" t="s">
        <v>41</v>
      </c>
      <c r="L4719" t="str">
        <f>VLOOKUP($K4719,non_member_list_price!$A$2:$D$43,2,FALSE)</f>
        <v>Safety Hardware</v>
      </c>
      <c r="M4719">
        <f>VLOOKUP($K4719,non_member_list_price!$A$2:$D$43,3,FALSE)</f>
        <v>42000</v>
      </c>
      <c r="N4719">
        <f>VLOOKUP($K4719,non_member_list_price!$A$2:$D$43,4,FALSE)</f>
        <v>48300</v>
      </c>
      <c r="O4719">
        <f t="shared" si="221"/>
        <v>6300</v>
      </c>
    </row>
    <row r="4720" spans="1:15" x14ac:dyDescent="0.25">
      <c r="A4720" s="3">
        <v>45142</v>
      </c>
      <c r="B4720" s="3" t="str">
        <f t="shared" si="219"/>
        <v>August</v>
      </c>
      <c r="C4720" s="3" t="str">
        <f t="shared" si="220"/>
        <v>2023</v>
      </c>
      <c r="D4720" t="str">
        <f>VLOOKUP(G4720,customer_reference!$A$2:$D$4000,4,FALSE)</f>
        <v>Malang</v>
      </c>
      <c r="E4720" s="2">
        <f>VLOOKUP(D4720,city_reference!$A$2:$C$23,2,FALSE)</f>
        <v>-7.9839079999999996</v>
      </c>
      <c r="F4720" s="2">
        <f>VLOOKUP(D4720,city_reference!$A$2:$C$23,3,FALSE)</f>
        <v>112.621391</v>
      </c>
      <c r="G4720" t="s">
        <v>3007</v>
      </c>
      <c r="H4720" t="str">
        <f>VLOOKUP(G4720,customer_reference!$A$2:$D$4000,2,FALSE)</f>
        <v>Male</v>
      </c>
      <c r="I4720" t="str">
        <f>VLOOKUP(G4720,customer_reference!$A$2:$D$4000,3,FALSE)</f>
        <v>Non Member</v>
      </c>
      <c r="J4720" t="s">
        <v>3099</v>
      </c>
      <c r="K4720" t="s">
        <v>41</v>
      </c>
      <c r="L4720" t="str">
        <f>VLOOKUP($K4720,non_member_list_price!$A$2:$D$43,2,FALSE)</f>
        <v>Safety Hardware</v>
      </c>
      <c r="M4720">
        <f>VLOOKUP($K4720,non_member_list_price!$A$2:$D$43,3,FALSE)</f>
        <v>42000</v>
      </c>
      <c r="N4720">
        <f>VLOOKUP($K4720,non_member_list_price!$A$2:$D$43,4,FALSE)</f>
        <v>48300</v>
      </c>
      <c r="O4720">
        <f t="shared" si="221"/>
        <v>6300</v>
      </c>
    </row>
    <row r="4721" spans="1:15" x14ac:dyDescent="0.25">
      <c r="A4721" s="3">
        <v>45115</v>
      </c>
      <c r="B4721" s="3" t="str">
        <f t="shared" si="219"/>
        <v>July</v>
      </c>
      <c r="C4721" s="3" t="str">
        <f t="shared" si="220"/>
        <v>2023</v>
      </c>
      <c r="D4721" t="str">
        <f>VLOOKUP(G4721,customer_reference!$A$2:$D$4000,4,FALSE)</f>
        <v>Malang</v>
      </c>
      <c r="E4721" s="2">
        <f>VLOOKUP(D4721,city_reference!$A$2:$C$23,2,FALSE)</f>
        <v>-7.9839079999999996</v>
      </c>
      <c r="F4721" s="2">
        <f>VLOOKUP(D4721,city_reference!$A$2:$C$23,3,FALSE)</f>
        <v>112.621391</v>
      </c>
      <c r="G4721" t="s">
        <v>2753</v>
      </c>
      <c r="H4721" t="str">
        <f>VLOOKUP(G4721,customer_reference!$A$2:$D$4000,2,FALSE)</f>
        <v>Male</v>
      </c>
      <c r="I4721" t="str">
        <f>VLOOKUP(G4721,customer_reference!$A$2:$D$4000,3,FALSE)</f>
        <v>Non Member</v>
      </c>
      <c r="J4721" t="s">
        <v>3099</v>
      </c>
      <c r="K4721" t="s">
        <v>8</v>
      </c>
      <c r="L4721" t="str">
        <f>VLOOKUP($K4721,non_member_list_price!$A$2:$D$43,2,FALSE)</f>
        <v>Memory Hardware</v>
      </c>
      <c r="M4721">
        <f>VLOOKUP($K4721,non_member_list_price!$A$2:$D$43,3,FALSE)</f>
        <v>448000</v>
      </c>
      <c r="N4721">
        <f>VLOOKUP($K4721,non_member_list_price!$A$2:$D$43,4,FALSE)</f>
        <v>515200</v>
      </c>
      <c r="O4721">
        <f t="shared" si="221"/>
        <v>67200</v>
      </c>
    </row>
    <row r="4722" spans="1:15" x14ac:dyDescent="0.25">
      <c r="A4722" s="3">
        <v>45146</v>
      </c>
      <c r="B4722" s="3" t="str">
        <f t="shared" si="219"/>
        <v>August</v>
      </c>
      <c r="C4722" s="3" t="str">
        <f t="shared" si="220"/>
        <v>2023</v>
      </c>
      <c r="D4722" t="str">
        <f>VLOOKUP(G4722,customer_reference!$A$2:$D$4000,4,FALSE)</f>
        <v>Malang</v>
      </c>
      <c r="E4722" s="2">
        <f>VLOOKUP(D4722,city_reference!$A$2:$C$23,2,FALSE)</f>
        <v>-7.9839079999999996</v>
      </c>
      <c r="F4722" s="2">
        <f>VLOOKUP(D4722,city_reference!$A$2:$C$23,3,FALSE)</f>
        <v>112.621391</v>
      </c>
      <c r="G4722" t="s">
        <v>215</v>
      </c>
      <c r="H4722" t="str">
        <f>VLOOKUP(G4722,customer_reference!$A$2:$D$4000,2,FALSE)</f>
        <v>Male</v>
      </c>
      <c r="I4722" t="str">
        <f>VLOOKUP(G4722,customer_reference!$A$2:$D$4000,3,FALSE)</f>
        <v>Non Member</v>
      </c>
      <c r="J4722" t="s">
        <v>3099</v>
      </c>
      <c r="K4722" t="s">
        <v>4081</v>
      </c>
      <c r="L4722" t="str">
        <f>VLOOKUP($K4722,non_member_list_price!$A$2:$D$43,2,FALSE)</f>
        <v>I-O Hardware</v>
      </c>
      <c r="M4722">
        <f>VLOOKUP($K4722,non_member_list_price!$A$2:$D$43,3,FALSE)</f>
        <v>117000</v>
      </c>
      <c r="N4722">
        <f>VLOOKUP($K4722,non_member_list_price!$A$2:$D$43,4,FALSE)</f>
        <v>134550</v>
      </c>
      <c r="O4722">
        <f t="shared" si="221"/>
        <v>17550</v>
      </c>
    </row>
    <row r="4723" spans="1:15" x14ac:dyDescent="0.25">
      <c r="A4723" s="3">
        <v>44966</v>
      </c>
      <c r="B4723" s="3" t="str">
        <f t="shared" si="219"/>
        <v>February</v>
      </c>
      <c r="C4723" s="3" t="str">
        <f t="shared" si="220"/>
        <v>2023</v>
      </c>
      <c r="D4723" t="str">
        <f>VLOOKUP(G4723,customer_reference!$A$2:$D$4000,4,FALSE)</f>
        <v>Malang</v>
      </c>
      <c r="E4723" s="2">
        <f>VLOOKUP(D4723,city_reference!$A$2:$C$23,2,FALSE)</f>
        <v>-7.9839079999999996</v>
      </c>
      <c r="F4723" s="2">
        <f>VLOOKUP(D4723,city_reference!$A$2:$C$23,3,FALSE)</f>
        <v>112.621391</v>
      </c>
      <c r="G4723" t="s">
        <v>3902</v>
      </c>
      <c r="H4723" t="str">
        <f>VLOOKUP(G4723,customer_reference!$A$2:$D$4000,2,FALSE)</f>
        <v>Male</v>
      </c>
      <c r="I4723" t="str">
        <f>VLOOKUP(G4723,customer_reference!$A$2:$D$4000,3,FALSE)</f>
        <v>Non Member</v>
      </c>
      <c r="J4723" t="s">
        <v>3099</v>
      </c>
      <c r="K4723" t="s">
        <v>26</v>
      </c>
      <c r="L4723" t="str">
        <f>VLOOKUP($K4723,non_member_list_price!$A$2:$D$43,2,FALSE)</f>
        <v>Core Hardware</v>
      </c>
      <c r="M4723">
        <f>VLOOKUP($K4723,non_member_list_price!$A$2:$D$43,3,FALSE)</f>
        <v>2870000</v>
      </c>
      <c r="N4723">
        <f>VLOOKUP($K4723,non_member_list_price!$A$2:$D$43,4,FALSE)</f>
        <v>3300500</v>
      </c>
      <c r="O4723">
        <f t="shared" si="221"/>
        <v>430500</v>
      </c>
    </row>
    <row r="4724" spans="1:15" x14ac:dyDescent="0.25">
      <c r="A4724" s="3">
        <v>45021</v>
      </c>
      <c r="B4724" s="3" t="str">
        <f t="shared" si="219"/>
        <v>April</v>
      </c>
      <c r="C4724" s="3" t="str">
        <f t="shared" si="220"/>
        <v>2023</v>
      </c>
      <c r="D4724" t="str">
        <f>VLOOKUP(G4724,customer_reference!$A$2:$D$4000,4,FALSE)</f>
        <v>Malang</v>
      </c>
      <c r="E4724" s="2">
        <f>VLOOKUP(D4724,city_reference!$A$2:$C$23,2,FALSE)</f>
        <v>-7.9839079999999996</v>
      </c>
      <c r="F4724" s="2">
        <f>VLOOKUP(D4724,city_reference!$A$2:$C$23,3,FALSE)</f>
        <v>112.621391</v>
      </c>
      <c r="G4724" t="s">
        <v>3643</v>
      </c>
      <c r="H4724" t="str">
        <f>VLOOKUP(G4724,customer_reference!$A$2:$D$4000,2,FALSE)</f>
        <v>Male</v>
      </c>
      <c r="I4724" t="str">
        <f>VLOOKUP(G4724,customer_reference!$A$2:$D$4000,3,FALSE)</f>
        <v>Non Member</v>
      </c>
      <c r="J4724" t="s">
        <v>3099</v>
      </c>
      <c r="K4724" t="s">
        <v>17</v>
      </c>
      <c r="L4724" t="str">
        <f>VLOOKUP($K4724,non_member_list_price!$A$2:$D$43,2,FALSE)</f>
        <v>Core Hardware</v>
      </c>
      <c r="M4724">
        <f>VLOOKUP($K4724,non_member_list_price!$A$2:$D$43,3,FALSE)</f>
        <v>4620000</v>
      </c>
      <c r="N4724">
        <f>VLOOKUP($K4724,non_member_list_price!$A$2:$D$43,4,FALSE)</f>
        <v>5313000</v>
      </c>
      <c r="O4724">
        <f t="shared" si="221"/>
        <v>693000</v>
      </c>
    </row>
    <row r="4725" spans="1:15" x14ac:dyDescent="0.25">
      <c r="A4725" s="3">
        <v>44738</v>
      </c>
      <c r="B4725" s="3" t="str">
        <f t="shared" si="219"/>
        <v>June</v>
      </c>
      <c r="C4725" s="3" t="str">
        <f t="shared" si="220"/>
        <v>2022</v>
      </c>
      <c r="D4725" t="str">
        <f>VLOOKUP(G4725,customer_reference!$A$2:$D$4000,4,FALSE)</f>
        <v>Malang</v>
      </c>
      <c r="E4725" s="2">
        <f>VLOOKUP(D4725,city_reference!$A$2:$C$23,2,FALSE)</f>
        <v>-7.9839079999999996</v>
      </c>
      <c r="F4725" s="2">
        <f>VLOOKUP(D4725,city_reference!$A$2:$C$23,3,FALSE)</f>
        <v>112.621391</v>
      </c>
      <c r="G4725" t="s">
        <v>3353</v>
      </c>
      <c r="H4725" t="str">
        <f>VLOOKUP(G4725,customer_reference!$A$2:$D$4000,2,FALSE)</f>
        <v>Male</v>
      </c>
      <c r="I4725" t="str">
        <f>VLOOKUP(G4725,customer_reference!$A$2:$D$4000,3,FALSE)</f>
        <v>Non Member</v>
      </c>
      <c r="J4725" t="s">
        <v>3099</v>
      </c>
      <c r="K4725" t="s">
        <v>4</v>
      </c>
      <c r="L4725" t="str">
        <f>VLOOKUP($K4725,non_member_list_price!$A$2:$D$43,2,FALSE)</f>
        <v>Memory Hardware</v>
      </c>
      <c r="M4725">
        <f>VLOOKUP($K4725,non_member_list_price!$A$2:$D$43,3,FALSE)</f>
        <v>504000</v>
      </c>
      <c r="N4725">
        <f>VLOOKUP($K4725,non_member_list_price!$A$2:$D$43,4,FALSE)</f>
        <v>579600</v>
      </c>
      <c r="O4725">
        <f t="shared" si="221"/>
        <v>75600</v>
      </c>
    </row>
    <row r="4726" spans="1:15" x14ac:dyDescent="0.25">
      <c r="A4726" s="3">
        <v>44702</v>
      </c>
      <c r="B4726" s="3" t="str">
        <f t="shared" si="219"/>
        <v>May</v>
      </c>
      <c r="C4726" s="3" t="str">
        <f t="shared" si="220"/>
        <v>2022</v>
      </c>
      <c r="D4726" t="str">
        <f>VLOOKUP(G4726,customer_reference!$A$2:$D$4000,4,FALSE)</f>
        <v>Malang</v>
      </c>
      <c r="E4726" s="2">
        <f>VLOOKUP(D4726,city_reference!$A$2:$C$23,2,FALSE)</f>
        <v>-7.9839079999999996</v>
      </c>
      <c r="F4726" s="2">
        <f>VLOOKUP(D4726,city_reference!$A$2:$C$23,3,FALSE)</f>
        <v>112.621391</v>
      </c>
      <c r="G4726" t="s">
        <v>2262</v>
      </c>
      <c r="H4726" t="str">
        <f>VLOOKUP(G4726,customer_reference!$A$2:$D$4000,2,FALSE)</f>
        <v>Male</v>
      </c>
      <c r="I4726" t="str">
        <f>VLOOKUP(G4726,customer_reference!$A$2:$D$4000,3,FALSE)</f>
        <v>Non Member</v>
      </c>
      <c r="J4726" t="s">
        <v>3099</v>
      </c>
      <c r="K4726" t="s">
        <v>5</v>
      </c>
      <c r="L4726" t="str">
        <f>VLOOKUP($K4726,non_member_list_price!$A$2:$D$43,2,FALSE)</f>
        <v>Memory Hardware</v>
      </c>
      <c r="M4726">
        <f>VLOOKUP($K4726,non_member_list_price!$A$2:$D$43,3,FALSE)</f>
        <v>1148000</v>
      </c>
      <c r="N4726">
        <f>VLOOKUP($K4726,non_member_list_price!$A$2:$D$43,4,FALSE)</f>
        <v>1320200</v>
      </c>
      <c r="O4726">
        <f t="shared" si="221"/>
        <v>172200</v>
      </c>
    </row>
    <row r="4727" spans="1:15" x14ac:dyDescent="0.25">
      <c r="A4727" s="3">
        <v>45096</v>
      </c>
      <c r="B4727" s="3" t="str">
        <f t="shared" si="219"/>
        <v>June</v>
      </c>
      <c r="C4727" s="3" t="str">
        <f t="shared" si="220"/>
        <v>2023</v>
      </c>
      <c r="D4727" t="str">
        <f>VLOOKUP(G4727,customer_reference!$A$2:$D$4000,4,FALSE)</f>
        <v>Malang</v>
      </c>
      <c r="E4727" s="2">
        <f>VLOOKUP(D4727,city_reference!$A$2:$C$23,2,FALSE)</f>
        <v>-7.9839079999999996</v>
      </c>
      <c r="F4727" s="2">
        <f>VLOOKUP(D4727,city_reference!$A$2:$C$23,3,FALSE)</f>
        <v>112.621391</v>
      </c>
      <c r="G4727" t="s">
        <v>116</v>
      </c>
      <c r="H4727" t="str">
        <f>VLOOKUP(G4727,customer_reference!$A$2:$D$4000,2,FALSE)</f>
        <v>Male</v>
      </c>
      <c r="I4727" t="str">
        <f>VLOOKUP(G4727,customer_reference!$A$2:$D$4000,3,FALSE)</f>
        <v>Non Member</v>
      </c>
      <c r="J4727" t="s">
        <v>3099</v>
      </c>
      <c r="K4727" t="s">
        <v>33</v>
      </c>
      <c r="L4727" t="str">
        <f>VLOOKUP($K4727,non_member_list_price!$A$2:$D$43,2,FALSE)</f>
        <v>I-O Hardware</v>
      </c>
      <c r="M4727">
        <f>VLOOKUP($K4727,non_member_list_price!$A$2:$D$43,3,FALSE)</f>
        <v>2884000</v>
      </c>
      <c r="N4727">
        <f>VLOOKUP($K4727,non_member_list_price!$A$2:$D$43,4,FALSE)</f>
        <v>3316600</v>
      </c>
      <c r="O4727">
        <f t="shared" si="221"/>
        <v>432600</v>
      </c>
    </row>
    <row r="4728" spans="1:15" x14ac:dyDescent="0.25">
      <c r="A4728" s="3">
        <v>44624</v>
      </c>
      <c r="B4728" s="3" t="str">
        <f t="shared" si="219"/>
        <v>March</v>
      </c>
      <c r="C4728" s="3" t="str">
        <f t="shared" si="220"/>
        <v>2022</v>
      </c>
      <c r="D4728" t="str">
        <f>VLOOKUP(G4728,customer_reference!$A$2:$D$4000,4,FALSE)</f>
        <v>Malang</v>
      </c>
      <c r="E4728" s="2">
        <f>VLOOKUP(D4728,city_reference!$A$2:$C$23,2,FALSE)</f>
        <v>-7.9839079999999996</v>
      </c>
      <c r="F4728" s="2">
        <f>VLOOKUP(D4728,city_reference!$A$2:$C$23,3,FALSE)</f>
        <v>112.621391</v>
      </c>
      <c r="G4728" t="s">
        <v>1482</v>
      </c>
      <c r="H4728" t="str">
        <f>VLOOKUP(G4728,customer_reference!$A$2:$D$4000,2,FALSE)</f>
        <v>Male</v>
      </c>
      <c r="I4728" t="str">
        <f>VLOOKUP(G4728,customer_reference!$A$2:$D$4000,3,FALSE)</f>
        <v>Non Member</v>
      </c>
      <c r="J4728" t="s">
        <v>3099</v>
      </c>
      <c r="K4728" t="s">
        <v>24</v>
      </c>
      <c r="L4728" t="str">
        <f>VLOOKUP($K4728,non_member_list_price!$A$2:$D$43,2,FALSE)</f>
        <v>Memory Hardware</v>
      </c>
      <c r="M4728">
        <f>VLOOKUP($K4728,non_member_list_price!$A$2:$D$43,3,FALSE)</f>
        <v>504000</v>
      </c>
      <c r="N4728">
        <f>VLOOKUP($K4728,non_member_list_price!$A$2:$D$43,4,FALSE)</f>
        <v>579600</v>
      </c>
      <c r="O4728">
        <f t="shared" si="221"/>
        <v>75600</v>
      </c>
    </row>
    <row r="4729" spans="1:15" x14ac:dyDescent="0.25">
      <c r="A4729" s="3">
        <v>44937</v>
      </c>
      <c r="B4729" s="3" t="str">
        <f t="shared" si="219"/>
        <v>January</v>
      </c>
      <c r="C4729" s="3" t="str">
        <f t="shared" si="220"/>
        <v>2023</v>
      </c>
      <c r="D4729" t="str">
        <f>VLOOKUP(G4729,customer_reference!$A$2:$D$4000,4,FALSE)</f>
        <v>Malang</v>
      </c>
      <c r="E4729" s="2">
        <f>VLOOKUP(D4729,city_reference!$A$2:$C$23,2,FALSE)</f>
        <v>-7.9839079999999996</v>
      </c>
      <c r="F4729" s="2">
        <f>VLOOKUP(D4729,city_reference!$A$2:$C$23,3,FALSE)</f>
        <v>112.621391</v>
      </c>
      <c r="G4729" t="s">
        <v>1956</v>
      </c>
      <c r="H4729" t="str">
        <f>VLOOKUP(G4729,customer_reference!$A$2:$D$4000,2,FALSE)</f>
        <v>Male</v>
      </c>
      <c r="I4729" t="str">
        <f>VLOOKUP(G4729,customer_reference!$A$2:$D$4000,3,FALSE)</f>
        <v>Non Member</v>
      </c>
      <c r="J4729" t="s">
        <v>3099</v>
      </c>
      <c r="K4729" t="s">
        <v>39</v>
      </c>
      <c r="L4729" t="str">
        <f>VLOOKUP($K4729,non_member_list_price!$A$2:$D$43,2,FALSE)</f>
        <v>Safety Hardware</v>
      </c>
      <c r="M4729">
        <f>VLOOKUP($K4729,non_member_list_price!$A$2:$D$43,3,FALSE)</f>
        <v>570000</v>
      </c>
      <c r="N4729">
        <f>VLOOKUP($K4729,non_member_list_price!$A$2:$D$43,4,FALSE)</f>
        <v>655500</v>
      </c>
      <c r="O4729">
        <f t="shared" si="221"/>
        <v>85500</v>
      </c>
    </row>
    <row r="4730" spans="1:15" x14ac:dyDescent="0.25">
      <c r="A4730" s="3">
        <v>44750</v>
      </c>
      <c r="B4730" s="3" t="str">
        <f t="shared" si="219"/>
        <v>July</v>
      </c>
      <c r="C4730" s="3" t="str">
        <f t="shared" si="220"/>
        <v>2022</v>
      </c>
      <c r="D4730" t="str">
        <f>VLOOKUP(G4730,customer_reference!$A$2:$D$4000,4,FALSE)</f>
        <v>Malang</v>
      </c>
      <c r="E4730" s="2">
        <f>VLOOKUP(D4730,city_reference!$A$2:$C$23,2,FALSE)</f>
        <v>-7.9839079999999996</v>
      </c>
      <c r="F4730" s="2">
        <f>VLOOKUP(D4730,city_reference!$A$2:$C$23,3,FALSE)</f>
        <v>112.621391</v>
      </c>
      <c r="G4730" t="s">
        <v>1642</v>
      </c>
      <c r="H4730" t="str">
        <f>VLOOKUP(G4730,customer_reference!$A$2:$D$4000,2,FALSE)</f>
        <v>Male</v>
      </c>
      <c r="I4730" t="str">
        <f>VLOOKUP(G4730,customer_reference!$A$2:$D$4000,3,FALSE)</f>
        <v>Non Member</v>
      </c>
      <c r="J4730" t="s">
        <v>3099</v>
      </c>
      <c r="K4730" t="s">
        <v>10</v>
      </c>
      <c r="L4730" t="str">
        <f>VLOOKUP($K4730,non_member_list_price!$A$2:$D$43,2,FALSE)</f>
        <v>Memory Hardware</v>
      </c>
      <c r="M4730">
        <f>VLOOKUP($K4730,non_member_list_price!$A$2:$D$43,3,FALSE)</f>
        <v>910000</v>
      </c>
      <c r="N4730">
        <f>VLOOKUP($K4730,non_member_list_price!$A$2:$D$43,4,FALSE)</f>
        <v>1046500</v>
      </c>
      <c r="O4730">
        <f t="shared" si="221"/>
        <v>136500</v>
      </c>
    </row>
    <row r="4731" spans="1:15" x14ac:dyDescent="0.25">
      <c r="A4731" s="3">
        <v>45027</v>
      </c>
      <c r="B4731" s="3" t="str">
        <f t="shared" si="219"/>
        <v>April</v>
      </c>
      <c r="C4731" s="3" t="str">
        <f t="shared" si="220"/>
        <v>2023</v>
      </c>
      <c r="D4731" t="str">
        <f>VLOOKUP(G4731,customer_reference!$A$2:$D$4000,4,FALSE)</f>
        <v>Malang</v>
      </c>
      <c r="E4731" s="2">
        <f>VLOOKUP(D4731,city_reference!$A$2:$C$23,2,FALSE)</f>
        <v>-7.9839079999999996</v>
      </c>
      <c r="F4731" s="2">
        <f>VLOOKUP(D4731,city_reference!$A$2:$C$23,3,FALSE)</f>
        <v>112.621391</v>
      </c>
      <c r="G4731" t="s">
        <v>3902</v>
      </c>
      <c r="H4731" t="str">
        <f>VLOOKUP(G4731,customer_reference!$A$2:$D$4000,2,FALSE)</f>
        <v>Male</v>
      </c>
      <c r="I4731" t="str">
        <f>VLOOKUP(G4731,customer_reference!$A$2:$D$4000,3,FALSE)</f>
        <v>Non Member</v>
      </c>
      <c r="J4731" t="s">
        <v>3099</v>
      </c>
      <c r="K4731" t="s">
        <v>30</v>
      </c>
      <c r="L4731" t="str">
        <f>VLOOKUP($K4731,non_member_list_price!$A$2:$D$43,2,FALSE)</f>
        <v>I-O Hardware</v>
      </c>
      <c r="M4731">
        <f>VLOOKUP($K4731,non_member_list_price!$A$2:$D$43,3,FALSE)</f>
        <v>230000</v>
      </c>
      <c r="N4731">
        <f>VLOOKUP($K4731,non_member_list_price!$A$2:$D$43,4,FALSE)</f>
        <v>264500</v>
      </c>
      <c r="O4731">
        <f t="shared" si="221"/>
        <v>34500</v>
      </c>
    </row>
    <row r="4732" spans="1:15" x14ac:dyDescent="0.25">
      <c r="A4732" s="3">
        <v>44842</v>
      </c>
      <c r="B4732" s="3" t="str">
        <f t="shared" si="219"/>
        <v>October</v>
      </c>
      <c r="C4732" s="3" t="str">
        <f t="shared" si="220"/>
        <v>2022</v>
      </c>
      <c r="D4732" t="str">
        <f>VLOOKUP(G4732,customer_reference!$A$2:$D$4000,4,FALSE)</f>
        <v>Malang</v>
      </c>
      <c r="E4732" s="2">
        <f>VLOOKUP(D4732,city_reference!$A$2:$C$23,2,FALSE)</f>
        <v>-7.9839079999999996</v>
      </c>
      <c r="F4732" s="2">
        <f>VLOOKUP(D4732,city_reference!$A$2:$C$23,3,FALSE)</f>
        <v>112.621391</v>
      </c>
      <c r="G4732" t="s">
        <v>845</v>
      </c>
      <c r="H4732" t="str">
        <f>VLOOKUP(G4732,customer_reference!$A$2:$D$4000,2,FALSE)</f>
        <v>Male</v>
      </c>
      <c r="I4732" t="str">
        <f>VLOOKUP(G4732,customer_reference!$A$2:$D$4000,3,FALSE)</f>
        <v>Non Member</v>
      </c>
      <c r="J4732" t="s">
        <v>3099</v>
      </c>
      <c r="K4732" t="s">
        <v>44</v>
      </c>
      <c r="L4732" t="str">
        <f>VLOOKUP($K4732,non_member_list_price!$A$2:$D$43,2,FALSE)</f>
        <v>I-O Hardware</v>
      </c>
      <c r="M4732">
        <f>VLOOKUP($K4732,non_member_list_price!$A$2:$D$43,3,FALSE)</f>
        <v>45000</v>
      </c>
      <c r="N4732">
        <f>VLOOKUP($K4732,non_member_list_price!$A$2:$D$43,4,FALSE)</f>
        <v>51750</v>
      </c>
      <c r="O4732">
        <f t="shared" si="221"/>
        <v>6750</v>
      </c>
    </row>
    <row r="4733" spans="1:15" x14ac:dyDescent="0.25">
      <c r="A4733" s="3">
        <v>44633</v>
      </c>
      <c r="B4733" s="3" t="str">
        <f t="shared" si="219"/>
        <v>March</v>
      </c>
      <c r="C4733" s="3" t="str">
        <f t="shared" si="220"/>
        <v>2022</v>
      </c>
      <c r="D4733" t="str">
        <f>VLOOKUP(G4733,customer_reference!$A$2:$D$4000,4,FALSE)</f>
        <v>Malang</v>
      </c>
      <c r="E4733" s="2">
        <f>VLOOKUP(D4733,city_reference!$A$2:$C$23,2,FALSE)</f>
        <v>-7.9839079999999996</v>
      </c>
      <c r="F4733" s="2">
        <f>VLOOKUP(D4733,city_reference!$A$2:$C$23,3,FALSE)</f>
        <v>112.621391</v>
      </c>
      <c r="G4733" t="s">
        <v>1500</v>
      </c>
      <c r="H4733" t="str">
        <f>VLOOKUP(G4733,customer_reference!$A$2:$D$4000,2,FALSE)</f>
        <v>Male</v>
      </c>
      <c r="I4733" t="str">
        <f>VLOOKUP(G4733,customer_reference!$A$2:$D$4000,3,FALSE)</f>
        <v>Non Member</v>
      </c>
      <c r="J4733" t="s">
        <v>3099</v>
      </c>
      <c r="K4733" t="s">
        <v>41</v>
      </c>
      <c r="L4733" t="str">
        <f>VLOOKUP($K4733,non_member_list_price!$A$2:$D$43,2,FALSE)</f>
        <v>Safety Hardware</v>
      </c>
      <c r="M4733">
        <f>VLOOKUP($K4733,non_member_list_price!$A$2:$D$43,3,FALSE)</f>
        <v>42000</v>
      </c>
      <c r="N4733">
        <f>VLOOKUP($K4733,non_member_list_price!$A$2:$D$43,4,FALSE)</f>
        <v>48300</v>
      </c>
      <c r="O4733">
        <f t="shared" si="221"/>
        <v>6300</v>
      </c>
    </row>
    <row r="4734" spans="1:15" x14ac:dyDescent="0.25">
      <c r="A4734" s="3">
        <v>44564</v>
      </c>
      <c r="B4734" s="3" t="str">
        <f t="shared" si="219"/>
        <v>January</v>
      </c>
      <c r="C4734" s="3" t="str">
        <f t="shared" si="220"/>
        <v>2022</v>
      </c>
      <c r="D4734" t="str">
        <f>VLOOKUP(G4734,customer_reference!$A$2:$D$4000,4,FALSE)</f>
        <v>Malang</v>
      </c>
      <c r="E4734" s="2">
        <f>VLOOKUP(D4734,city_reference!$A$2:$C$23,2,FALSE)</f>
        <v>-7.9839079999999996</v>
      </c>
      <c r="F4734" s="2">
        <f>VLOOKUP(D4734,city_reference!$A$2:$C$23,3,FALSE)</f>
        <v>112.621391</v>
      </c>
      <c r="G4734" t="s">
        <v>3643</v>
      </c>
      <c r="H4734" t="str">
        <f>VLOOKUP(G4734,customer_reference!$A$2:$D$4000,2,FALSE)</f>
        <v>Male</v>
      </c>
      <c r="I4734" t="str">
        <f>VLOOKUP(G4734,customer_reference!$A$2:$D$4000,3,FALSE)</f>
        <v>Non Member</v>
      </c>
      <c r="J4734" t="s">
        <v>3099</v>
      </c>
      <c r="K4734" t="s">
        <v>45</v>
      </c>
      <c r="L4734" t="str">
        <f>VLOOKUP($K4734,non_member_list_price!$A$2:$D$43,2,FALSE)</f>
        <v>I-O Hardware</v>
      </c>
      <c r="M4734">
        <f>VLOOKUP($K4734,non_member_list_price!$A$2:$D$43,3,FALSE)</f>
        <v>52000</v>
      </c>
      <c r="N4734">
        <f>VLOOKUP($K4734,non_member_list_price!$A$2:$D$43,4,FALSE)</f>
        <v>59800</v>
      </c>
      <c r="O4734">
        <f t="shared" si="221"/>
        <v>7800</v>
      </c>
    </row>
    <row r="4735" spans="1:15" x14ac:dyDescent="0.25">
      <c r="A4735" s="3">
        <v>44621</v>
      </c>
      <c r="B4735" s="3" t="str">
        <f t="shared" si="219"/>
        <v>March</v>
      </c>
      <c r="C4735" s="3" t="str">
        <f t="shared" si="220"/>
        <v>2022</v>
      </c>
      <c r="D4735" t="str">
        <f>VLOOKUP(G4735,customer_reference!$A$2:$D$4000,4,FALSE)</f>
        <v>Malang</v>
      </c>
      <c r="E4735" s="2">
        <f>VLOOKUP(D4735,city_reference!$A$2:$C$23,2,FALSE)</f>
        <v>-7.9839079999999996</v>
      </c>
      <c r="F4735" s="2">
        <f>VLOOKUP(D4735,city_reference!$A$2:$C$23,3,FALSE)</f>
        <v>112.621391</v>
      </c>
      <c r="G4735" t="s">
        <v>2795</v>
      </c>
      <c r="H4735" t="str">
        <f>VLOOKUP(G4735,customer_reference!$A$2:$D$4000,2,FALSE)</f>
        <v>Male</v>
      </c>
      <c r="I4735" t="str">
        <f>VLOOKUP(G4735,customer_reference!$A$2:$D$4000,3,FALSE)</f>
        <v>Non Member</v>
      </c>
      <c r="J4735" t="s">
        <v>3099</v>
      </c>
      <c r="K4735" t="s">
        <v>30</v>
      </c>
      <c r="L4735" t="str">
        <f>VLOOKUP($K4735,non_member_list_price!$A$2:$D$43,2,FALSE)</f>
        <v>I-O Hardware</v>
      </c>
      <c r="M4735">
        <f>VLOOKUP($K4735,non_member_list_price!$A$2:$D$43,3,FALSE)</f>
        <v>230000</v>
      </c>
      <c r="N4735">
        <f>VLOOKUP($K4735,non_member_list_price!$A$2:$D$43,4,FALSE)</f>
        <v>264500</v>
      </c>
      <c r="O4735">
        <f t="shared" si="221"/>
        <v>34500</v>
      </c>
    </row>
    <row r="4736" spans="1:15" x14ac:dyDescent="0.25">
      <c r="A4736" s="3">
        <v>44878</v>
      </c>
      <c r="B4736" s="3" t="str">
        <f t="shared" si="219"/>
        <v>November</v>
      </c>
      <c r="C4736" s="3" t="str">
        <f t="shared" si="220"/>
        <v>2022</v>
      </c>
      <c r="D4736" t="str">
        <f>VLOOKUP(G4736,customer_reference!$A$2:$D$4000,4,FALSE)</f>
        <v>Malang</v>
      </c>
      <c r="E4736" s="2">
        <f>VLOOKUP(D4736,city_reference!$A$2:$C$23,2,FALSE)</f>
        <v>-7.9839079999999996</v>
      </c>
      <c r="F4736" s="2">
        <f>VLOOKUP(D4736,city_reference!$A$2:$C$23,3,FALSE)</f>
        <v>112.621391</v>
      </c>
      <c r="G4736" t="s">
        <v>2857</v>
      </c>
      <c r="H4736" t="str">
        <f>VLOOKUP(G4736,customer_reference!$A$2:$D$4000,2,FALSE)</f>
        <v>Male</v>
      </c>
      <c r="I4736" t="str">
        <f>VLOOKUP(G4736,customer_reference!$A$2:$D$4000,3,FALSE)</f>
        <v>Non Member</v>
      </c>
      <c r="J4736" t="s">
        <v>3099</v>
      </c>
      <c r="K4736" t="s">
        <v>30</v>
      </c>
      <c r="L4736" t="str">
        <f>VLOOKUP($K4736,non_member_list_price!$A$2:$D$43,2,FALSE)</f>
        <v>I-O Hardware</v>
      </c>
      <c r="M4736">
        <f>VLOOKUP($K4736,non_member_list_price!$A$2:$D$43,3,FALSE)</f>
        <v>230000</v>
      </c>
      <c r="N4736">
        <f>VLOOKUP($K4736,non_member_list_price!$A$2:$D$43,4,FALSE)</f>
        <v>264500</v>
      </c>
      <c r="O4736">
        <f t="shared" si="221"/>
        <v>34500</v>
      </c>
    </row>
    <row r="4737" spans="1:15" x14ac:dyDescent="0.25">
      <c r="A4737" s="3">
        <v>44938</v>
      </c>
      <c r="B4737" s="3" t="str">
        <f t="shared" si="219"/>
        <v>January</v>
      </c>
      <c r="C4737" s="3" t="str">
        <f t="shared" si="220"/>
        <v>2023</v>
      </c>
      <c r="D4737" t="str">
        <f>VLOOKUP(G4737,customer_reference!$A$2:$D$4000,4,FALSE)</f>
        <v>Malang</v>
      </c>
      <c r="E4737" s="2">
        <f>VLOOKUP(D4737,city_reference!$A$2:$C$23,2,FALSE)</f>
        <v>-7.9839079999999996</v>
      </c>
      <c r="F4737" s="2">
        <f>VLOOKUP(D4737,city_reference!$A$2:$C$23,3,FALSE)</f>
        <v>112.621391</v>
      </c>
      <c r="G4737" t="s">
        <v>1956</v>
      </c>
      <c r="H4737" t="str">
        <f>VLOOKUP(G4737,customer_reference!$A$2:$D$4000,2,FALSE)</f>
        <v>Male</v>
      </c>
      <c r="I4737" t="str">
        <f>VLOOKUP(G4737,customer_reference!$A$2:$D$4000,3,FALSE)</f>
        <v>Non Member</v>
      </c>
      <c r="J4737" t="s">
        <v>3099</v>
      </c>
      <c r="K4737" t="s">
        <v>23</v>
      </c>
      <c r="L4737" t="str">
        <f>VLOOKUP($K4737,non_member_list_price!$A$2:$D$43,2,FALSE)</f>
        <v>Memory Hardware</v>
      </c>
      <c r="M4737">
        <f>VLOOKUP($K4737,non_member_list_price!$A$2:$D$43,3,FALSE)</f>
        <v>336000</v>
      </c>
      <c r="N4737">
        <f>VLOOKUP($K4737,non_member_list_price!$A$2:$D$43,4,FALSE)</f>
        <v>386400</v>
      </c>
      <c r="O4737">
        <f t="shared" si="221"/>
        <v>50400</v>
      </c>
    </row>
    <row r="4738" spans="1:15" x14ac:dyDescent="0.25">
      <c r="A4738" s="3">
        <v>44724</v>
      </c>
      <c r="B4738" s="3" t="str">
        <f t="shared" ref="B4738:B4801" si="222">TEXT(A4738,"mmmm")</f>
        <v>June</v>
      </c>
      <c r="C4738" s="3" t="str">
        <f t="shared" ref="C4738:C4801" si="223">TEXT(A4738,"yyyy")</f>
        <v>2022</v>
      </c>
      <c r="D4738" t="str">
        <f>VLOOKUP(G4738,customer_reference!$A$2:$D$4000,4,FALSE)</f>
        <v>Malang</v>
      </c>
      <c r="E4738" s="2">
        <f>VLOOKUP(D4738,city_reference!$A$2:$C$23,2,FALSE)</f>
        <v>-7.9839079999999996</v>
      </c>
      <c r="F4738" s="2">
        <f>VLOOKUP(D4738,city_reference!$A$2:$C$23,3,FALSE)</f>
        <v>112.621391</v>
      </c>
      <c r="G4738" t="s">
        <v>3493</v>
      </c>
      <c r="H4738" t="str">
        <f>VLOOKUP(G4738,customer_reference!$A$2:$D$4000,2,FALSE)</f>
        <v>Male</v>
      </c>
      <c r="I4738" t="str">
        <f>VLOOKUP(G4738,customer_reference!$A$2:$D$4000,3,FALSE)</f>
        <v>Non Member</v>
      </c>
      <c r="J4738" t="s">
        <v>3099</v>
      </c>
      <c r="K4738" t="s">
        <v>23</v>
      </c>
      <c r="L4738" t="str">
        <f>VLOOKUP($K4738,non_member_list_price!$A$2:$D$43,2,FALSE)</f>
        <v>Memory Hardware</v>
      </c>
      <c r="M4738">
        <f>VLOOKUP($K4738,non_member_list_price!$A$2:$D$43,3,FALSE)</f>
        <v>336000</v>
      </c>
      <c r="N4738">
        <f>VLOOKUP($K4738,non_member_list_price!$A$2:$D$43,4,FALSE)</f>
        <v>386400</v>
      </c>
      <c r="O4738">
        <f t="shared" ref="O4738:O4801" si="224">N4738-M4738</f>
        <v>50400</v>
      </c>
    </row>
    <row r="4739" spans="1:15" x14ac:dyDescent="0.25">
      <c r="A4739" s="3">
        <v>44912</v>
      </c>
      <c r="B4739" s="3" t="str">
        <f t="shared" si="222"/>
        <v>December</v>
      </c>
      <c r="C4739" s="3" t="str">
        <f t="shared" si="223"/>
        <v>2022</v>
      </c>
      <c r="D4739" t="str">
        <f>VLOOKUP(G4739,customer_reference!$A$2:$D$4000,4,FALSE)</f>
        <v>Malang</v>
      </c>
      <c r="E4739" s="2">
        <f>VLOOKUP(D4739,city_reference!$A$2:$C$23,2,FALSE)</f>
        <v>-7.9839079999999996</v>
      </c>
      <c r="F4739" s="2">
        <f>VLOOKUP(D4739,city_reference!$A$2:$C$23,3,FALSE)</f>
        <v>112.621391</v>
      </c>
      <c r="G4739" t="s">
        <v>2946</v>
      </c>
      <c r="H4739" t="str">
        <f>VLOOKUP(G4739,customer_reference!$A$2:$D$4000,2,FALSE)</f>
        <v>Male</v>
      </c>
      <c r="I4739" t="str">
        <f>VLOOKUP(G4739,customer_reference!$A$2:$D$4000,3,FALSE)</f>
        <v>Non Member</v>
      </c>
      <c r="J4739" t="s">
        <v>3099</v>
      </c>
      <c r="K4739" t="s">
        <v>37</v>
      </c>
      <c r="L4739" t="str">
        <f>VLOOKUP($K4739,non_member_list_price!$A$2:$D$43,2,FALSE)</f>
        <v>I-O Hardware</v>
      </c>
      <c r="M4739">
        <f>VLOOKUP($K4739,non_member_list_price!$A$2:$D$43,3,FALSE)</f>
        <v>122000</v>
      </c>
      <c r="N4739">
        <f>VLOOKUP($K4739,non_member_list_price!$A$2:$D$43,4,FALSE)</f>
        <v>140300</v>
      </c>
      <c r="O4739">
        <f t="shared" si="224"/>
        <v>18300</v>
      </c>
    </row>
    <row r="4740" spans="1:15" x14ac:dyDescent="0.25">
      <c r="A4740" s="3">
        <v>44577</v>
      </c>
      <c r="B4740" s="3" t="str">
        <f t="shared" si="222"/>
        <v>January</v>
      </c>
      <c r="C4740" s="3" t="str">
        <f t="shared" si="223"/>
        <v>2022</v>
      </c>
      <c r="D4740" t="str">
        <f>VLOOKUP(G4740,customer_reference!$A$2:$D$4000,4,FALSE)</f>
        <v>Malang</v>
      </c>
      <c r="E4740" s="2">
        <f>VLOOKUP(D4740,city_reference!$A$2:$C$23,2,FALSE)</f>
        <v>-7.9839079999999996</v>
      </c>
      <c r="F4740" s="2">
        <f>VLOOKUP(D4740,city_reference!$A$2:$C$23,3,FALSE)</f>
        <v>112.621391</v>
      </c>
      <c r="G4740" t="s">
        <v>3675</v>
      </c>
      <c r="H4740" t="str">
        <f>VLOOKUP(G4740,customer_reference!$A$2:$D$4000,2,FALSE)</f>
        <v>Male</v>
      </c>
      <c r="I4740" t="str">
        <f>VLOOKUP(G4740,customer_reference!$A$2:$D$4000,3,FALSE)</f>
        <v>Non Member</v>
      </c>
      <c r="J4740" t="s">
        <v>3099</v>
      </c>
      <c r="K4740" t="s">
        <v>23</v>
      </c>
      <c r="L4740" t="str">
        <f>VLOOKUP($K4740,non_member_list_price!$A$2:$D$43,2,FALSE)</f>
        <v>Memory Hardware</v>
      </c>
      <c r="M4740">
        <f>VLOOKUP($K4740,non_member_list_price!$A$2:$D$43,3,FALSE)</f>
        <v>336000</v>
      </c>
      <c r="N4740">
        <f>VLOOKUP($K4740,non_member_list_price!$A$2:$D$43,4,FALSE)</f>
        <v>386400</v>
      </c>
      <c r="O4740">
        <f t="shared" si="224"/>
        <v>50400</v>
      </c>
    </row>
    <row r="4741" spans="1:15" x14ac:dyDescent="0.25">
      <c r="A4741" s="3">
        <v>44827</v>
      </c>
      <c r="B4741" s="3" t="str">
        <f t="shared" si="222"/>
        <v>September</v>
      </c>
      <c r="C4741" s="3" t="str">
        <f t="shared" si="223"/>
        <v>2022</v>
      </c>
      <c r="D4741" t="str">
        <f>VLOOKUP(G4741,customer_reference!$A$2:$D$4000,4,FALSE)</f>
        <v>Malang</v>
      </c>
      <c r="E4741" s="2">
        <f>VLOOKUP(D4741,city_reference!$A$2:$C$23,2,FALSE)</f>
        <v>-7.9839079999999996</v>
      </c>
      <c r="F4741" s="2">
        <f>VLOOKUP(D4741,city_reference!$A$2:$C$23,3,FALSE)</f>
        <v>112.621391</v>
      </c>
      <c r="G4741" t="s">
        <v>1237</v>
      </c>
      <c r="H4741" t="str">
        <f>VLOOKUP(G4741,customer_reference!$A$2:$D$4000,2,FALSE)</f>
        <v>Male</v>
      </c>
      <c r="I4741" t="str">
        <f>VLOOKUP(G4741,customer_reference!$A$2:$D$4000,3,FALSE)</f>
        <v>Non Member</v>
      </c>
      <c r="J4741" t="s">
        <v>3099</v>
      </c>
      <c r="K4741" t="s">
        <v>37</v>
      </c>
      <c r="L4741" t="str">
        <f>VLOOKUP($K4741,non_member_list_price!$A$2:$D$43,2,FALSE)</f>
        <v>I-O Hardware</v>
      </c>
      <c r="M4741">
        <f>VLOOKUP($K4741,non_member_list_price!$A$2:$D$43,3,FALSE)</f>
        <v>122000</v>
      </c>
      <c r="N4741">
        <f>VLOOKUP($K4741,non_member_list_price!$A$2:$D$43,4,FALSE)</f>
        <v>140300</v>
      </c>
      <c r="O4741">
        <f t="shared" si="224"/>
        <v>18300</v>
      </c>
    </row>
    <row r="4742" spans="1:15" x14ac:dyDescent="0.25">
      <c r="A4742" s="3">
        <v>44758</v>
      </c>
      <c r="B4742" s="3" t="str">
        <f t="shared" si="222"/>
        <v>July</v>
      </c>
      <c r="C4742" s="3" t="str">
        <f t="shared" si="223"/>
        <v>2022</v>
      </c>
      <c r="D4742" t="str">
        <f>VLOOKUP(G4742,customer_reference!$A$2:$D$4000,4,FALSE)</f>
        <v>Malang</v>
      </c>
      <c r="E4742" s="2">
        <f>VLOOKUP(D4742,city_reference!$A$2:$C$23,2,FALSE)</f>
        <v>-7.9839079999999996</v>
      </c>
      <c r="F4742" s="2">
        <f>VLOOKUP(D4742,city_reference!$A$2:$C$23,3,FALSE)</f>
        <v>112.621391</v>
      </c>
      <c r="G4742" t="s">
        <v>1516</v>
      </c>
      <c r="H4742" t="str">
        <f>VLOOKUP(G4742,customer_reference!$A$2:$D$4000,2,FALSE)</f>
        <v>Male</v>
      </c>
      <c r="I4742" t="str">
        <f>VLOOKUP(G4742,customer_reference!$A$2:$D$4000,3,FALSE)</f>
        <v>Non Member</v>
      </c>
      <c r="J4742" t="s">
        <v>3099</v>
      </c>
      <c r="K4742" t="s">
        <v>22</v>
      </c>
      <c r="L4742" t="str">
        <f>VLOOKUP($K4742,non_member_list_price!$A$2:$D$43,2,FALSE)</f>
        <v>Memory Hardware</v>
      </c>
      <c r="M4742">
        <f>VLOOKUP($K4742,non_member_list_price!$A$2:$D$43,3,FALSE)</f>
        <v>224000</v>
      </c>
      <c r="N4742">
        <f>VLOOKUP($K4742,non_member_list_price!$A$2:$D$43,4,FALSE)</f>
        <v>257600</v>
      </c>
      <c r="O4742">
        <f t="shared" si="224"/>
        <v>33600</v>
      </c>
    </row>
    <row r="4743" spans="1:15" x14ac:dyDescent="0.25">
      <c r="A4743" s="3">
        <v>44972</v>
      </c>
      <c r="B4743" s="3" t="str">
        <f t="shared" si="222"/>
        <v>February</v>
      </c>
      <c r="C4743" s="3" t="str">
        <f t="shared" si="223"/>
        <v>2023</v>
      </c>
      <c r="D4743" t="str">
        <f>VLOOKUP(G4743,customer_reference!$A$2:$D$4000,4,FALSE)</f>
        <v>Malang</v>
      </c>
      <c r="E4743" s="2">
        <f>VLOOKUP(D4743,city_reference!$A$2:$C$23,2,FALSE)</f>
        <v>-7.9839079999999996</v>
      </c>
      <c r="F4743" s="2">
        <f>VLOOKUP(D4743,city_reference!$A$2:$C$23,3,FALSE)</f>
        <v>112.621391</v>
      </c>
      <c r="G4743" t="s">
        <v>3221</v>
      </c>
      <c r="H4743" t="str">
        <f>VLOOKUP(G4743,customer_reference!$A$2:$D$4000,2,FALSE)</f>
        <v>Male</v>
      </c>
      <c r="I4743" t="str">
        <f>VLOOKUP(G4743,customer_reference!$A$2:$D$4000,3,FALSE)</f>
        <v>Non Member</v>
      </c>
      <c r="J4743" t="s">
        <v>3099</v>
      </c>
      <c r="K4743" t="s">
        <v>31</v>
      </c>
      <c r="L4743" t="str">
        <f>VLOOKUP($K4743,non_member_list_price!$A$2:$D$43,2,FALSE)</f>
        <v>I-O Hardware</v>
      </c>
      <c r="M4743">
        <f>VLOOKUP($K4743,non_member_list_price!$A$2:$D$43,3,FALSE)</f>
        <v>69000</v>
      </c>
      <c r="N4743">
        <f>VLOOKUP($K4743,non_member_list_price!$A$2:$D$43,4,FALSE)</f>
        <v>79350</v>
      </c>
      <c r="O4743">
        <f t="shared" si="224"/>
        <v>10350</v>
      </c>
    </row>
    <row r="4744" spans="1:15" x14ac:dyDescent="0.25">
      <c r="A4744" s="3">
        <v>45132</v>
      </c>
      <c r="B4744" s="3" t="str">
        <f t="shared" si="222"/>
        <v>July</v>
      </c>
      <c r="C4744" s="3" t="str">
        <f t="shared" si="223"/>
        <v>2023</v>
      </c>
      <c r="D4744" t="str">
        <f>VLOOKUP(G4744,customer_reference!$A$2:$D$4000,4,FALSE)</f>
        <v>Malang</v>
      </c>
      <c r="E4744" s="2">
        <f>VLOOKUP(D4744,city_reference!$A$2:$C$23,2,FALSE)</f>
        <v>-7.9839079999999996</v>
      </c>
      <c r="F4744" s="2">
        <f>VLOOKUP(D4744,city_reference!$A$2:$C$23,3,FALSE)</f>
        <v>112.621391</v>
      </c>
      <c r="G4744" t="s">
        <v>632</v>
      </c>
      <c r="H4744" t="str">
        <f>VLOOKUP(G4744,customer_reference!$A$2:$D$4000,2,FALSE)</f>
        <v>Male</v>
      </c>
      <c r="I4744" t="str">
        <f>VLOOKUP(G4744,customer_reference!$A$2:$D$4000,3,FALSE)</f>
        <v>Non Member</v>
      </c>
      <c r="J4744" t="s">
        <v>3099</v>
      </c>
      <c r="K4744" t="s">
        <v>21</v>
      </c>
      <c r="L4744" t="str">
        <f>VLOOKUP($K4744,non_member_list_price!$A$2:$D$43,2,FALSE)</f>
        <v>Memory Hardware</v>
      </c>
      <c r="M4744">
        <f>VLOOKUP($K4744,non_member_list_price!$A$2:$D$43,3,FALSE)</f>
        <v>140000</v>
      </c>
      <c r="N4744">
        <f>VLOOKUP($K4744,non_member_list_price!$A$2:$D$43,4,FALSE)</f>
        <v>161000</v>
      </c>
      <c r="O4744">
        <f t="shared" si="224"/>
        <v>21000</v>
      </c>
    </row>
    <row r="4745" spans="1:15" x14ac:dyDescent="0.25">
      <c r="A4745" s="3">
        <v>44946</v>
      </c>
      <c r="B4745" s="3" t="str">
        <f t="shared" si="222"/>
        <v>January</v>
      </c>
      <c r="C4745" s="3" t="str">
        <f t="shared" si="223"/>
        <v>2023</v>
      </c>
      <c r="D4745" t="str">
        <f>VLOOKUP(G4745,customer_reference!$A$2:$D$4000,4,FALSE)</f>
        <v>Malang</v>
      </c>
      <c r="E4745" s="2">
        <f>VLOOKUP(D4745,city_reference!$A$2:$C$23,2,FALSE)</f>
        <v>-7.9839079999999996</v>
      </c>
      <c r="F4745" s="2">
        <f>VLOOKUP(D4745,city_reference!$A$2:$C$23,3,FALSE)</f>
        <v>112.621391</v>
      </c>
      <c r="G4745" t="s">
        <v>3683</v>
      </c>
      <c r="H4745" t="str">
        <f>VLOOKUP(G4745,customer_reference!$A$2:$D$4000,2,FALSE)</f>
        <v>Male</v>
      </c>
      <c r="I4745" t="str">
        <f>VLOOKUP(G4745,customer_reference!$A$2:$D$4000,3,FALSE)</f>
        <v>Non Member</v>
      </c>
      <c r="J4745" t="s">
        <v>3099</v>
      </c>
      <c r="K4745" t="s">
        <v>41</v>
      </c>
      <c r="L4745" t="str">
        <f>VLOOKUP($K4745,non_member_list_price!$A$2:$D$43,2,FALSE)</f>
        <v>Safety Hardware</v>
      </c>
      <c r="M4745">
        <f>VLOOKUP($K4745,non_member_list_price!$A$2:$D$43,3,FALSE)</f>
        <v>42000</v>
      </c>
      <c r="N4745">
        <f>VLOOKUP($K4745,non_member_list_price!$A$2:$D$43,4,FALSE)</f>
        <v>48300</v>
      </c>
      <c r="O4745">
        <f t="shared" si="224"/>
        <v>6300</v>
      </c>
    </row>
    <row r="4746" spans="1:15" x14ac:dyDescent="0.25">
      <c r="A4746" s="3">
        <v>44623</v>
      </c>
      <c r="B4746" s="3" t="str">
        <f t="shared" si="222"/>
        <v>March</v>
      </c>
      <c r="C4746" s="3" t="str">
        <f t="shared" si="223"/>
        <v>2022</v>
      </c>
      <c r="D4746" t="str">
        <f>VLOOKUP(G4746,customer_reference!$A$2:$D$4000,4,FALSE)</f>
        <v>Malang</v>
      </c>
      <c r="E4746" s="2">
        <f>VLOOKUP(D4746,city_reference!$A$2:$C$23,2,FALSE)</f>
        <v>-7.9839079999999996</v>
      </c>
      <c r="F4746" s="2">
        <f>VLOOKUP(D4746,city_reference!$A$2:$C$23,3,FALSE)</f>
        <v>112.621391</v>
      </c>
      <c r="G4746" t="s">
        <v>3116</v>
      </c>
      <c r="H4746" t="str">
        <f>VLOOKUP(G4746,customer_reference!$A$2:$D$4000,2,FALSE)</f>
        <v>Male</v>
      </c>
      <c r="I4746" t="str">
        <f>VLOOKUP(G4746,customer_reference!$A$2:$D$4000,3,FALSE)</f>
        <v>Non Member</v>
      </c>
      <c r="J4746" t="s">
        <v>3099</v>
      </c>
      <c r="K4746" t="s">
        <v>8</v>
      </c>
      <c r="L4746" t="str">
        <f>VLOOKUP($K4746,non_member_list_price!$A$2:$D$43,2,FALSE)</f>
        <v>Memory Hardware</v>
      </c>
      <c r="M4746">
        <f>VLOOKUP($K4746,non_member_list_price!$A$2:$D$43,3,FALSE)</f>
        <v>448000</v>
      </c>
      <c r="N4746">
        <f>VLOOKUP($K4746,non_member_list_price!$A$2:$D$43,4,FALSE)</f>
        <v>515200</v>
      </c>
      <c r="O4746">
        <f t="shared" si="224"/>
        <v>67200</v>
      </c>
    </row>
    <row r="4747" spans="1:15" x14ac:dyDescent="0.25">
      <c r="A4747" s="3">
        <v>44799</v>
      </c>
      <c r="B4747" s="3" t="str">
        <f t="shared" si="222"/>
        <v>August</v>
      </c>
      <c r="C4747" s="3" t="str">
        <f t="shared" si="223"/>
        <v>2022</v>
      </c>
      <c r="D4747" t="str">
        <f>VLOOKUP(G4747,customer_reference!$A$2:$D$4000,4,FALSE)</f>
        <v>Malang</v>
      </c>
      <c r="E4747" s="2">
        <f>VLOOKUP(D4747,city_reference!$A$2:$C$23,2,FALSE)</f>
        <v>-7.9839079999999996</v>
      </c>
      <c r="F4747" s="2">
        <f>VLOOKUP(D4747,city_reference!$A$2:$C$23,3,FALSE)</f>
        <v>112.621391</v>
      </c>
      <c r="G4747" t="s">
        <v>1500</v>
      </c>
      <c r="H4747" t="str">
        <f>VLOOKUP(G4747,customer_reference!$A$2:$D$4000,2,FALSE)</f>
        <v>Male</v>
      </c>
      <c r="I4747" t="str">
        <f>VLOOKUP(G4747,customer_reference!$A$2:$D$4000,3,FALSE)</f>
        <v>Non Member</v>
      </c>
      <c r="J4747" t="s">
        <v>3099</v>
      </c>
      <c r="K4747" t="s">
        <v>26</v>
      </c>
      <c r="L4747" t="str">
        <f>VLOOKUP($K4747,non_member_list_price!$A$2:$D$43,2,FALSE)</f>
        <v>Core Hardware</v>
      </c>
      <c r="M4747">
        <f>VLOOKUP($K4747,non_member_list_price!$A$2:$D$43,3,FALSE)</f>
        <v>2870000</v>
      </c>
      <c r="N4747">
        <f>VLOOKUP($K4747,non_member_list_price!$A$2:$D$43,4,FALSE)</f>
        <v>3300500</v>
      </c>
      <c r="O4747">
        <f t="shared" si="224"/>
        <v>430500</v>
      </c>
    </row>
    <row r="4748" spans="1:15" x14ac:dyDescent="0.25">
      <c r="A4748" s="3">
        <v>44817</v>
      </c>
      <c r="B4748" s="3" t="str">
        <f t="shared" si="222"/>
        <v>September</v>
      </c>
      <c r="C4748" s="3" t="str">
        <f t="shared" si="223"/>
        <v>2022</v>
      </c>
      <c r="D4748" t="str">
        <f>VLOOKUP(G4748,customer_reference!$A$2:$D$4000,4,FALSE)</f>
        <v>Malang</v>
      </c>
      <c r="E4748" s="2">
        <f>VLOOKUP(D4748,city_reference!$A$2:$C$23,2,FALSE)</f>
        <v>-7.9839079999999996</v>
      </c>
      <c r="F4748" s="2">
        <f>VLOOKUP(D4748,city_reference!$A$2:$C$23,3,FALSE)</f>
        <v>112.621391</v>
      </c>
      <c r="G4748" t="s">
        <v>2795</v>
      </c>
      <c r="H4748" t="str">
        <f>VLOOKUP(G4748,customer_reference!$A$2:$D$4000,2,FALSE)</f>
        <v>Male</v>
      </c>
      <c r="I4748" t="str">
        <f>VLOOKUP(G4748,customer_reference!$A$2:$D$4000,3,FALSE)</f>
        <v>Non Member</v>
      </c>
      <c r="J4748" t="s">
        <v>3099</v>
      </c>
      <c r="K4748" t="s">
        <v>26</v>
      </c>
      <c r="L4748" t="str">
        <f>VLOOKUP($K4748,non_member_list_price!$A$2:$D$43,2,FALSE)</f>
        <v>Core Hardware</v>
      </c>
      <c r="M4748">
        <f>VLOOKUP($K4748,non_member_list_price!$A$2:$D$43,3,FALSE)</f>
        <v>2870000</v>
      </c>
      <c r="N4748">
        <f>VLOOKUP($K4748,non_member_list_price!$A$2:$D$43,4,FALSE)</f>
        <v>3300500</v>
      </c>
      <c r="O4748">
        <f t="shared" si="224"/>
        <v>430500</v>
      </c>
    </row>
    <row r="4749" spans="1:15" x14ac:dyDescent="0.25">
      <c r="A4749" s="3">
        <v>44755</v>
      </c>
      <c r="B4749" s="3" t="str">
        <f t="shared" si="222"/>
        <v>July</v>
      </c>
      <c r="C4749" s="3" t="str">
        <f t="shared" si="223"/>
        <v>2022</v>
      </c>
      <c r="D4749" t="str">
        <f>VLOOKUP(G4749,customer_reference!$A$2:$D$4000,4,FALSE)</f>
        <v>Malang</v>
      </c>
      <c r="E4749" s="2">
        <f>VLOOKUP(D4749,city_reference!$A$2:$C$23,2,FALSE)</f>
        <v>-7.9839079999999996</v>
      </c>
      <c r="F4749" s="2">
        <f>VLOOKUP(D4749,city_reference!$A$2:$C$23,3,FALSE)</f>
        <v>112.621391</v>
      </c>
      <c r="G4749" t="s">
        <v>3108</v>
      </c>
      <c r="H4749" t="str">
        <f>VLOOKUP(G4749,customer_reference!$A$2:$D$4000,2,FALSE)</f>
        <v>Male</v>
      </c>
      <c r="I4749" t="str">
        <f>VLOOKUP(G4749,customer_reference!$A$2:$D$4000,3,FALSE)</f>
        <v>Non Member</v>
      </c>
      <c r="J4749" t="s">
        <v>3099</v>
      </c>
      <c r="K4749" t="s">
        <v>32</v>
      </c>
      <c r="L4749" t="str">
        <f>VLOOKUP($K4749,non_member_list_price!$A$2:$D$43,2,FALSE)</f>
        <v>I-O Hardware</v>
      </c>
      <c r="M4749">
        <f>VLOOKUP($K4749,non_member_list_price!$A$2:$D$43,3,FALSE)</f>
        <v>1568000</v>
      </c>
      <c r="N4749">
        <f>VLOOKUP($K4749,non_member_list_price!$A$2:$D$43,4,FALSE)</f>
        <v>1803200</v>
      </c>
      <c r="O4749">
        <f t="shared" si="224"/>
        <v>235200</v>
      </c>
    </row>
    <row r="4750" spans="1:15" x14ac:dyDescent="0.25">
      <c r="A4750" s="3">
        <v>44798</v>
      </c>
      <c r="B4750" s="3" t="str">
        <f t="shared" si="222"/>
        <v>August</v>
      </c>
      <c r="C4750" s="3" t="str">
        <f t="shared" si="223"/>
        <v>2022</v>
      </c>
      <c r="D4750" t="str">
        <f>VLOOKUP(G4750,customer_reference!$A$2:$D$4000,4,FALSE)</f>
        <v>Malang</v>
      </c>
      <c r="E4750" s="2">
        <f>VLOOKUP(D4750,city_reference!$A$2:$C$23,2,FALSE)</f>
        <v>-7.9839079999999996</v>
      </c>
      <c r="F4750" s="2">
        <f>VLOOKUP(D4750,city_reference!$A$2:$C$23,3,FALSE)</f>
        <v>112.621391</v>
      </c>
      <c r="G4750" t="s">
        <v>3116</v>
      </c>
      <c r="H4750" t="str">
        <f>VLOOKUP(G4750,customer_reference!$A$2:$D$4000,2,FALSE)</f>
        <v>Male</v>
      </c>
      <c r="I4750" t="str">
        <f>VLOOKUP(G4750,customer_reference!$A$2:$D$4000,3,FALSE)</f>
        <v>Non Member</v>
      </c>
      <c r="J4750" t="s">
        <v>3099</v>
      </c>
      <c r="K4750" t="s">
        <v>3</v>
      </c>
      <c r="L4750" t="str">
        <f>VLOOKUP($K4750,non_member_list_price!$A$2:$D$43,2,FALSE)</f>
        <v>Memory Hardware</v>
      </c>
      <c r="M4750">
        <f>VLOOKUP($K4750,non_member_list_price!$A$2:$D$43,3,FALSE)</f>
        <v>420000</v>
      </c>
      <c r="N4750">
        <f>VLOOKUP($K4750,non_member_list_price!$A$2:$D$43,4,FALSE)</f>
        <v>483000</v>
      </c>
      <c r="O4750">
        <f t="shared" si="224"/>
        <v>63000</v>
      </c>
    </row>
    <row r="4751" spans="1:15" x14ac:dyDescent="0.25">
      <c r="A4751" s="3">
        <v>44667</v>
      </c>
      <c r="B4751" s="3" t="str">
        <f t="shared" si="222"/>
        <v>April</v>
      </c>
      <c r="C4751" s="3" t="str">
        <f t="shared" si="223"/>
        <v>2022</v>
      </c>
      <c r="D4751" t="str">
        <f>VLOOKUP(G4751,customer_reference!$A$2:$D$4000,4,FALSE)</f>
        <v>Malang</v>
      </c>
      <c r="E4751" s="2">
        <f>VLOOKUP(D4751,city_reference!$A$2:$C$23,2,FALSE)</f>
        <v>-7.9839079999999996</v>
      </c>
      <c r="F4751" s="2">
        <f>VLOOKUP(D4751,city_reference!$A$2:$C$23,3,FALSE)</f>
        <v>112.621391</v>
      </c>
      <c r="G4751" t="s">
        <v>135</v>
      </c>
      <c r="H4751" t="str">
        <f>VLOOKUP(G4751,customer_reference!$A$2:$D$4000,2,FALSE)</f>
        <v>Male</v>
      </c>
      <c r="I4751" t="str">
        <f>VLOOKUP(G4751,customer_reference!$A$2:$D$4000,3,FALSE)</f>
        <v>Non Member</v>
      </c>
      <c r="J4751" t="s">
        <v>3099</v>
      </c>
      <c r="K4751" t="s">
        <v>11</v>
      </c>
      <c r="L4751" t="str">
        <f>VLOOKUP($K4751,non_member_list_price!$A$2:$D$43,2,FALSE)</f>
        <v>Memory Hardware</v>
      </c>
      <c r="M4751">
        <f>VLOOKUP($K4751,non_member_list_price!$A$2:$D$43,3,FALSE)</f>
        <v>1512000</v>
      </c>
      <c r="N4751">
        <f>VLOOKUP($K4751,non_member_list_price!$A$2:$D$43,4,FALSE)</f>
        <v>1738800</v>
      </c>
      <c r="O4751">
        <f t="shared" si="224"/>
        <v>226800</v>
      </c>
    </row>
    <row r="4752" spans="1:15" x14ac:dyDescent="0.25">
      <c r="A4752" s="3">
        <v>44924</v>
      </c>
      <c r="B4752" s="3" t="str">
        <f t="shared" si="222"/>
        <v>December</v>
      </c>
      <c r="C4752" s="3" t="str">
        <f t="shared" si="223"/>
        <v>2022</v>
      </c>
      <c r="D4752" t="str">
        <f>VLOOKUP(G4752,customer_reference!$A$2:$D$4000,4,FALSE)</f>
        <v>Malang</v>
      </c>
      <c r="E4752" s="2">
        <f>VLOOKUP(D4752,city_reference!$A$2:$C$23,2,FALSE)</f>
        <v>-7.9839079999999996</v>
      </c>
      <c r="F4752" s="2">
        <f>VLOOKUP(D4752,city_reference!$A$2:$C$23,3,FALSE)</f>
        <v>112.621391</v>
      </c>
      <c r="G4752" t="s">
        <v>2946</v>
      </c>
      <c r="H4752" t="str">
        <f>VLOOKUP(G4752,customer_reference!$A$2:$D$4000,2,FALSE)</f>
        <v>Male</v>
      </c>
      <c r="I4752" t="str">
        <f>VLOOKUP(G4752,customer_reference!$A$2:$D$4000,3,FALSE)</f>
        <v>Non Member</v>
      </c>
      <c r="J4752" t="s">
        <v>3099</v>
      </c>
      <c r="K4752" t="s">
        <v>37</v>
      </c>
      <c r="L4752" t="str">
        <f>VLOOKUP($K4752,non_member_list_price!$A$2:$D$43,2,FALSE)</f>
        <v>I-O Hardware</v>
      </c>
      <c r="M4752">
        <f>VLOOKUP($K4752,non_member_list_price!$A$2:$D$43,3,FALSE)</f>
        <v>122000</v>
      </c>
      <c r="N4752">
        <f>VLOOKUP($K4752,non_member_list_price!$A$2:$D$43,4,FALSE)</f>
        <v>140300</v>
      </c>
      <c r="O4752">
        <f t="shared" si="224"/>
        <v>18300</v>
      </c>
    </row>
    <row r="4753" spans="1:15" x14ac:dyDescent="0.25">
      <c r="A4753" s="3">
        <v>44881</v>
      </c>
      <c r="B4753" s="3" t="str">
        <f t="shared" si="222"/>
        <v>November</v>
      </c>
      <c r="C4753" s="3" t="str">
        <f t="shared" si="223"/>
        <v>2022</v>
      </c>
      <c r="D4753" t="str">
        <f>VLOOKUP(G4753,customer_reference!$A$2:$D$4000,4,FALSE)</f>
        <v>Malang</v>
      </c>
      <c r="E4753" s="2">
        <f>VLOOKUP(D4753,city_reference!$A$2:$C$23,2,FALSE)</f>
        <v>-7.9839079999999996</v>
      </c>
      <c r="F4753" s="2">
        <f>VLOOKUP(D4753,city_reference!$A$2:$C$23,3,FALSE)</f>
        <v>112.621391</v>
      </c>
      <c r="G4753" t="s">
        <v>3733</v>
      </c>
      <c r="H4753" t="str">
        <f>VLOOKUP(G4753,customer_reference!$A$2:$D$4000,2,FALSE)</f>
        <v>Male</v>
      </c>
      <c r="I4753" t="str">
        <f>VLOOKUP(G4753,customer_reference!$A$2:$D$4000,3,FALSE)</f>
        <v>Non Member</v>
      </c>
      <c r="J4753" t="s">
        <v>4095</v>
      </c>
      <c r="K4753" t="s">
        <v>4079</v>
      </c>
      <c r="L4753" t="str">
        <f>VLOOKUP($K4753,non_member_list_price!$A$2:$D$43,2,FALSE)</f>
        <v>I-O Hardware</v>
      </c>
      <c r="M4753">
        <f>VLOOKUP($K4753,non_member_list_price!$A$2:$D$43,3,FALSE)</f>
        <v>218000</v>
      </c>
      <c r="N4753">
        <f>VLOOKUP($K4753,non_member_list_price!$A$2:$D$43,4,FALSE)</f>
        <v>250700</v>
      </c>
      <c r="O4753">
        <f t="shared" si="224"/>
        <v>32700</v>
      </c>
    </row>
    <row r="4754" spans="1:15" x14ac:dyDescent="0.25">
      <c r="A4754" s="3">
        <v>44665</v>
      </c>
      <c r="B4754" s="3" t="str">
        <f t="shared" si="222"/>
        <v>April</v>
      </c>
      <c r="C4754" s="3" t="str">
        <f t="shared" si="223"/>
        <v>2022</v>
      </c>
      <c r="D4754" t="str">
        <f>VLOOKUP(G4754,customer_reference!$A$2:$D$4000,4,FALSE)</f>
        <v>Malang</v>
      </c>
      <c r="E4754" s="2">
        <f>VLOOKUP(D4754,city_reference!$A$2:$C$23,2,FALSE)</f>
        <v>-7.9839079999999996</v>
      </c>
      <c r="F4754" s="2">
        <f>VLOOKUP(D4754,city_reference!$A$2:$C$23,3,FALSE)</f>
        <v>112.621391</v>
      </c>
      <c r="G4754" t="s">
        <v>1231</v>
      </c>
      <c r="H4754" t="str">
        <f>VLOOKUP(G4754,customer_reference!$A$2:$D$4000,2,FALSE)</f>
        <v>Male</v>
      </c>
      <c r="I4754" t="str">
        <f>VLOOKUP(G4754,customer_reference!$A$2:$D$4000,3,FALSE)</f>
        <v>Non Member</v>
      </c>
      <c r="J4754" t="s">
        <v>4095</v>
      </c>
      <c r="K4754" t="s">
        <v>44</v>
      </c>
      <c r="L4754" t="str">
        <f>VLOOKUP($K4754,non_member_list_price!$A$2:$D$43,2,FALSE)</f>
        <v>I-O Hardware</v>
      </c>
      <c r="M4754">
        <f>VLOOKUP($K4754,non_member_list_price!$A$2:$D$43,3,FALSE)</f>
        <v>45000</v>
      </c>
      <c r="N4754">
        <f>VLOOKUP($K4754,non_member_list_price!$A$2:$D$43,4,FALSE)</f>
        <v>51750</v>
      </c>
      <c r="O4754">
        <f t="shared" si="224"/>
        <v>6750</v>
      </c>
    </row>
    <row r="4755" spans="1:15" x14ac:dyDescent="0.25">
      <c r="A4755" s="3">
        <v>44879</v>
      </c>
      <c r="B4755" s="3" t="str">
        <f t="shared" si="222"/>
        <v>November</v>
      </c>
      <c r="C4755" s="3" t="str">
        <f t="shared" si="223"/>
        <v>2022</v>
      </c>
      <c r="D4755" t="str">
        <f>VLOOKUP(G4755,customer_reference!$A$2:$D$4000,4,FALSE)</f>
        <v>Malang</v>
      </c>
      <c r="E4755" s="2">
        <f>VLOOKUP(D4755,city_reference!$A$2:$C$23,2,FALSE)</f>
        <v>-7.9839079999999996</v>
      </c>
      <c r="F4755" s="2">
        <f>VLOOKUP(D4755,city_reference!$A$2:$C$23,3,FALSE)</f>
        <v>112.621391</v>
      </c>
      <c r="G4755" t="s">
        <v>3580</v>
      </c>
      <c r="H4755" t="str">
        <f>VLOOKUP(G4755,customer_reference!$A$2:$D$4000,2,FALSE)</f>
        <v>Male</v>
      </c>
      <c r="I4755" t="str">
        <f>VLOOKUP(G4755,customer_reference!$A$2:$D$4000,3,FALSE)</f>
        <v>Non Member</v>
      </c>
      <c r="J4755" t="s">
        <v>4095</v>
      </c>
      <c r="K4755" t="s">
        <v>35</v>
      </c>
      <c r="L4755" t="str">
        <f>VLOOKUP($K4755,non_member_list_price!$A$2:$D$43,2,FALSE)</f>
        <v>I-O Hardware</v>
      </c>
      <c r="M4755">
        <f>VLOOKUP($K4755,non_member_list_price!$A$2:$D$43,3,FALSE)</f>
        <v>652000</v>
      </c>
      <c r="N4755">
        <f>VLOOKUP($K4755,non_member_list_price!$A$2:$D$43,4,FALSE)</f>
        <v>749800</v>
      </c>
      <c r="O4755">
        <f t="shared" si="224"/>
        <v>97800</v>
      </c>
    </row>
    <row r="4756" spans="1:15" x14ac:dyDescent="0.25">
      <c r="A4756" s="3">
        <v>44703</v>
      </c>
      <c r="B4756" s="3" t="str">
        <f t="shared" si="222"/>
        <v>May</v>
      </c>
      <c r="C4756" s="3" t="str">
        <f t="shared" si="223"/>
        <v>2022</v>
      </c>
      <c r="D4756" t="str">
        <f>VLOOKUP(G4756,customer_reference!$A$2:$D$4000,4,FALSE)</f>
        <v>Malang</v>
      </c>
      <c r="E4756" s="2">
        <f>VLOOKUP(D4756,city_reference!$A$2:$C$23,2,FALSE)</f>
        <v>-7.9839079999999996</v>
      </c>
      <c r="F4756" s="2">
        <f>VLOOKUP(D4756,city_reference!$A$2:$C$23,3,FALSE)</f>
        <v>112.621391</v>
      </c>
      <c r="G4756" t="s">
        <v>3584</v>
      </c>
      <c r="H4756" t="str">
        <f>VLOOKUP(G4756,customer_reference!$A$2:$D$4000,2,FALSE)</f>
        <v>Male</v>
      </c>
      <c r="I4756" t="str">
        <f>VLOOKUP(G4756,customer_reference!$A$2:$D$4000,3,FALSE)</f>
        <v>Non Member</v>
      </c>
      <c r="J4756" t="s">
        <v>4095</v>
      </c>
      <c r="K4756" t="s">
        <v>8</v>
      </c>
      <c r="L4756" t="str">
        <f>VLOOKUP($K4756,non_member_list_price!$A$2:$D$43,2,FALSE)</f>
        <v>Memory Hardware</v>
      </c>
      <c r="M4756">
        <f>VLOOKUP($K4756,non_member_list_price!$A$2:$D$43,3,FALSE)</f>
        <v>448000</v>
      </c>
      <c r="N4756">
        <f>VLOOKUP($K4756,non_member_list_price!$A$2:$D$43,4,FALSE)</f>
        <v>515200</v>
      </c>
      <c r="O4756">
        <f t="shared" si="224"/>
        <v>67200</v>
      </c>
    </row>
    <row r="4757" spans="1:15" x14ac:dyDescent="0.25">
      <c r="A4757" s="3">
        <v>45077</v>
      </c>
      <c r="B4757" s="3" t="str">
        <f t="shared" si="222"/>
        <v>May</v>
      </c>
      <c r="C4757" s="3" t="str">
        <f t="shared" si="223"/>
        <v>2023</v>
      </c>
      <c r="D4757" t="str">
        <f>VLOOKUP(G4757,customer_reference!$A$2:$D$4000,4,FALSE)</f>
        <v>Malang</v>
      </c>
      <c r="E4757" s="2">
        <f>VLOOKUP(D4757,city_reference!$A$2:$C$23,2,FALSE)</f>
        <v>-7.9839079999999996</v>
      </c>
      <c r="F4757" s="2">
        <f>VLOOKUP(D4757,city_reference!$A$2:$C$23,3,FALSE)</f>
        <v>112.621391</v>
      </c>
      <c r="G4757" t="s">
        <v>114</v>
      </c>
      <c r="H4757" t="str">
        <f>VLOOKUP(G4757,customer_reference!$A$2:$D$4000,2,FALSE)</f>
        <v>Male</v>
      </c>
      <c r="I4757" t="str">
        <f>VLOOKUP(G4757,customer_reference!$A$2:$D$4000,3,FALSE)</f>
        <v>Non Member</v>
      </c>
      <c r="J4757" t="s">
        <v>4095</v>
      </c>
      <c r="K4757" t="s">
        <v>15</v>
      </c>
      <c r="L4757" t="str">
        <f>VLOOKUP($K4757,non_member_list_price!$A$2:$D$43,2,FALSE)</f>
        <v>Core Hardware</v>
      </c>
      <c r="M4757">
        <f>VLOOKUP($K4757,non_member_list_price!$A$2:$D$43,3,FALSE)</f>
        <v>1750000</v>
      </c>
      <c r="N4757">
        <f>VLOOKUP($K4757,non_member_list_price!$A$2:$D$43,4,FALSE)</f>
        <v>2012500</v>
      </c>
      <c r="O4757">
        <f t="shared" si="224"/>
        <v>262500</v>
      </c>
    </row>
    <row r="4758" spans="1:15" x14ac:dyDescent="0.25">
      <c r="A4758" s="3">
        <v>44778</v>
      </c>
      <c r="B4758" s="3" t="str">
        <f t="shared" si="222"/>
        <v>August</v>
      </c>
      <c r="C4758" s="3" t="str">
        <f t="shared" si="223"/>
        <v>2022</v>
      </c>
      <c r="D4758" t="str">
        <f>VLOOKUP(G4758,customer_reference!$A$2:$D$4000,4,FALSE)</f>
        <v>Malang</v>
      </c>
      <c r="E4758" s="2">
        <f>VLOOKUP(D4758,city_reference!$A$2:$C$23,2,FALSE)</f>
        <v>-7.9839079999999996</v>
      </c>
      <c r="F4758" s="2">
        <f>VLOOKUP(D4758,city_reference!$A$2:$C$23,3,FALSE)</f>
        <v>112.621391</v>
      </c>
      <c r="G4758" t="s">
        <v>1386</v>
      </c>
      <c r="H4758" t="str">
        <f>VLOOKUP(G4758,customer_reference!$A$2:$D$4000,2,FALSE)</f>
        <v>Male</v>
      </c>
      <c r="I4758" t="str">
        <f>VLOOKUP(G4758,customer_reference!$A$2:$D$4000,3,FALSE)</f>
        <v>Non Member</v>
      </c>
      <c r="J4758" t="s">
        <v>4095</v>
      </c>
      <c r="K4758" t="s">
        <v>33</v>
      </c>
      <c r="L4758" t="str">
        <f>VLOOKUP($K4758,non_member_list_price!$A$2:$D$43,2,FALSE)</f>
        <v>I-O Hardware</v>
      </c>
      <c r="M4758">
        <f>VLOOKUP($K4758,non_member_list_price!$A$2:$D$43,3,FALSE)</f>
        <v>2884000</v>
      </c>
      <c r="N4758">
        <f>VLOOKUP($K4758,non_member_list_price!$A$2:$D$43,4,FALSE)</f>
        <v>3316600</v>
      </c>
      <c r="O4758">
        <f t="shared" si="224"/>
        <v>432600</v>
      </c>
    </row>
    <row r="4759" spans="1:15" x14ac:dyDescent="0.25">
      <c r="A4759" s="3">
        <v>44893</v>
      </c>
      <c r="B4759" s="3" t="str">
        <f t="shared" si="222"/>
        <v>November</v>
      </c>
      <c r="C4759" s="3" t="str">
        <f t="shared" si="223"/>
        <v>2022</v>
      </c>
      <c r="D4759" t="str">
        <f>VLOOKUP(G4759,customer_reference!$A$2:$D$4000,4,FALSE)</f>
        <v>Malang</v>
      </c>
      <c r="E4759" s="2">
        <f>VLOOKUP(D4759,city_reference!$A$2:$C$23,2,FALSE)</f>
        <v>-7.9839079999999996</v>
      </c>
      <c r="F4759" s="2">
        <f>VLOOKUP(D4759,city_reference!$A$2:$C$23,3,FALSE)</f>
        <v>112.621391</v>
      </c>
      <c r="G4759" t="s">
        <v>3445</v>
      </c>
      <c r="H4759" t="str">
        <f>VLOOKUP(G4759,customer_reference!$A$2:$D$4000,2,FALSE)</f>
        <v>Male</v>
      </c>
      <c r="I4759" t="str">
        <f>VLOOKUP(G4759,customer_reference!$A$2:$D$4000,3,FALSE)</f>
        <v>Non Member</v>
      </c>
      <c r="J4759" t="s">
        <v>4095</v>
      </c>
      <c r="K4759" t="s">
        <v>21</v>
      </c>
      <c r="L4759" t="str">
        <f>VLOOKUP($K4759,non_member_list_price!$A$2:$D$43,2,FALSE)</f>
        <v>Memory Hardware</v>
      </c>
      <c r="M4759">
        <f>VLOOKUP($K4759,non_member_list_price!$A$2:$D$43,3,FALSE)</f>
        <v>140000</v>
      </c>
      <c r="N4759">
        <f>VLOOKUP($K4759,non_member_list_price!$A$2:$D$43,4,FALSE)</f>
        <v>161000</v>
      </c>
      <c r="O4759">
        <f t="shared" si="224"/>
        <v>21000</v>
      </c>
    </row>
    <row r="4760" spans="1:15" x14ac:dyDescent="0.25">
      <c r="A4760" s="3">
        <v>44645</v>
      </c>
      <c r="B4760" s="3" t="str">
        <f t="shared" si="222"/>
        <v>March</v>
      </c>
      <c r="C4760" s="3" t="str">
        <f t="shared" si="223"/>
        <v>2022</v>
      </c>
      <c r="D4760" t="str">
        <f>VLOOKUP(G4760,customer_reference!$A$2:$D$4000,4,FALSE)</f>
        <v>Malang</v>
      </c>
      <c r="E4760" s="2">
        <f>VLOOKUP(D4760,city_reference!$A$2:$C$23,2,FALSE)</f>
        <v>-7.9839079999999996</v>
      </c>
      <c r="F4760" s="2">
        <f>VLOOKUP(D4760,city_reference!$A$2:$C$23,3,FALSE)</f>
        <v>112.621391</v>
      </c>
      <c r="G4760" t="s">
        <v>1500</v>
      </c>
      <c r="H4760" t="str">
        <f>VLOOKUP(G4760,customer_reference!$A$2:$D$4000,2,FALSE)</f>
        <v>Male</v>
      </c>
      <c r="I4760" t="str">
        <f>VLOOKUP(G4760,customer_reference!$A$2:$D$4000,3,FALSE)</f>
        <v>Non Member</v>
      </c>
      <c r="J4760" t="s">
        <v>4095</v>
      </c>
      <c r="K4760" t="s">
        <v>23</v>
      </c>
      <c r="L4760" t="str">
        <f>VLOOKUP($K4760,non_member_list_price!$A$2:$D$43,2,FALSE)</f>
        <v>Memory Hardware</v>
      </c>
      <c r="M4760">
        <f>VLOOKUP($K4760,non_member_list_price!$A$2:$D$43,3,FALSE)</f>
        <v>336000</v>
      </c>
      <c r="N4760">
        <f>VLOOKUP($K4760,non_member_list_price!$A$2:$D$43,4,FALSE)</f>
        <v>386400</v>
      </c>
      <c r="O4760">
        <f t="shared" si="224"/>
        <v>50400</v>
      </c>
    </row>
    <row r="4761" spans="1:15" x14ac:dyDescent="0.25">
      <c r="A4761" s="3">
        <v>45004</v>
      </c>
      <c r="B4761" s="3" t="str">
        <f t="shared" si="222"/>
        <v>March</v>
      </c>
      <c r="C4761" s="3" t="str">
        <f t="shared" si="223"/>
        <v>2023</v>
      </c>
      <c r="D4761" t="str">
        <f>VLOOKUP(G4761,customer_reference!$A$2:$D$4000,4,FALSE)</f>
        <v>Malang</v>
      </c>
      <c r="E4761" s="2">
        <f>VLOOKUP(D4761,city_reference!$A$2:$C$23,2,FALSE)</f>
        <v>-7.9839079999999996</v>
      </c>
      <c r="F4761" s="2">
        <f>VLOOKUP(D4761,city_reference!$A$2:$C$23,3,FALSE)</f>
        <v>112.621391</v>
      </c>
      <c r="G4761" t="s">
        <v>3647</v>
      </c>
      <c r="H4761" t="str">
        <f>VLOOKUP(G4761,customer_reference!$A$2:$D$4000,2,FALSE)</f>
        <v>Male</v>
      </c>
      <c r="I4761" t="str">
        <f>VLOOKUP(G4761,customer_reference!$A$2:$D$4000,3,FALSE)</f>
        <v>Non Member</v>
      </c>
      <c r="J4761" t="s">
        <v>4095</v>
      </c>
      <c r="K4761" t="s">
        <v>23</v>
      </c>
      <c r="L4761" t="str">
        <f>VLOOKUP($K4761,non_member_list_price!$A$2:$D$43,2,FALSE)</f>
        <v>Memory Hardware</v>
      </c>
      <c r="M4761">
        <f>VLOOKUP($K4761,non_member_list_price!$A$2:$D$43,3,FALSE)</f>
        <v>336000</v>
      </c>
      <c r="N4761">
        <f>VLOOKUP($K4761,non_member_list_price!$A$2:$D$43,4,FALSE)</f>
        <v>386400</v>
      </c>
      <c r="O4761">
        <f t="shared" si="224"/>
        <v>50400</v>
      </c>
    </row>
    <row r="4762" spans="1:15" x14ac:dyDescent="0.25">
      <c r="A4762" s="3">
        <v>44587</v>
      </c>
      <c r="B4762" s="3" t="str">
        <f t="shared" si="222"/>
        <v>January</v>
      </c>
      <c r="C4762" s="3" t="str">
        <f t="shared" si="223"/>
        <v>2022</v>
      </c>
      <c r="D4762" t="str">
        <f>VLOOKUP(G4762,customer_reference!$A$2:$D$4000,4,FALSE)</f>
        <v>Malang</v>
      </c>
      <c r="E4762" s="2">
        <f>VLOOKUP(D4762,city_reference!$A$2:$C$23,2,FALSE)</f>
        <v>-7.9839079999999996</v>
      </c>
      <c r="F4762" s="2">
        <f>VLOOKUP(D4762,city_reference!$A$2:$C$23,3,FALSE)</f>
        <v>112.621391</v>
      </c>
      <c r="G4762" t="s">
        <v>2857</v>
      </c>
      <c r="H4762" t="str">
        <f>VLOOKUP(G4762,customer_reference!$A$2:$D$4000,2,FALSE)</f>
        <v>Male</v>
      </c>
      <c r="I4762" t="str">
        <f>VLOOKUP(G4762,customer_reference!$A$2:$D$4000,3,FALSE)</f>
        <v>Non Member</v>
      </c>
      <c r="J4762" t="s">
        <v>4095</v>
      </c>
      <c r="K4762" t="s">
        <v>4080</v>
      </c>
      <c r="L4762" t="str">
        <f>VLOOKUP($K4762,non_member_list_price!$A$2:$D$43,2,FALSE)</f>
        <v>I-O Hardware</v>
      </c>
      <c r="M4762">
        <f>VLOOKUP($K4762,non_member_list_price!$A$2:$D$43,3,FALSE)</f>
        <v>102000</v>
      </c>
      <c r="N4762">
        <f>VLOOKUP($K4762,non_member_list_price!$A$2:$D$43,4,FALSE)</f>
        <v>117300</v>
      </c>
      <c r="O4762">
        <f t="shared" si="224"/>
        <v>15300</v>
      </c>
    </row>
    <row r="4763" spans="1:15" x14ac:dyDescent="0.25">
      <c r="A4763" s="3">
        <v>44606</v>
      </c>
      <c r="B4763" s="3" t="str">
        <f t="shared" si="222"/>
        <v>February</v>
      </c>
      <c r="C4763" s="3" t="str">
        <f t="shared" si="223"/>
        <v>2022</v>
      </c>
      <c r="D4763" t="str">
        <f>VLOOKUP(G4763,customer_reference!$A$2:$D$4000,4,FALSE)</f>
        <v>Malang</v>
      </c>
      <c r="E4763" s="2">
        <f>VLOOKUP(D4763,city_reference!$A$2:$C$23,2,FALSE)</f>
        <v>-7.9839079999999996</v>
      </c>
      <c r="F4763" s="2">
        <f>VLOOKUP(D4763,city_reference!$A$2:$C$23,3,FALSE)</f>
        <v>112.621391</v>
      </c>
      <c r="G4763" t="s">
        <v>833</v>
      </c>
      <c r="H4763" t="str">
        <f>VLOOKUP(G4763,customer_reference!$A$2:$D$4000,2,FALSE)</f>
        <v>Male</v>
      </c>
      <c r="I4763" t="str">
        <f>VLOOKUP(G4763,customer_reference!$A$2:$D$4000,3,FALSE)</f>
        <v>Non Member</v>
      </c>
      <c r="J4763" t="s">
        <v>4095</v>
      </c>
      <c r="K4763" t="s">
        <v>30</v>
      </c>
      <c r="L4763" t="str">
        <f>VLOOKUP($K4763,non_member_list_price!$A$2:$D$43,2,FALSE)</f>
        <v>I-O Hardware</v>
      </c>
      <c r="M4763">
        <f>VLOOKUP($K4763,non_member_list_price!$A$2:$D$43,3,FALSE)</f>
        <v>230000</v>
      </c>
      <c r="N4763">
        <f>VLOOKUP($K4763,non_member_list_price!$A$2:$D$43,4,FALSE)</f>
        <v>264500</v>
      </c>
      <c r="O4763">
        <f t="shared" si="224"/>
        <v>34500</v>
      </c>
    </row>
    <row r="4764" spans="1:15" x14ac:dyDescent="0.25">
      <c r="A4764" s="3">
        <v>44900</v>
      </c>
      <c r="B4764" s="3" t="str">
        <f t="shared" si="222"/>
        <v>December</v>
      </c>
      <c r="C4764" s="3" t="str">
        <f t="shared" si="223"/>
        <v>2022</v>
      </c>
      <c r="D4764" t="str">
        <f>VLOOKUP(G4764,customer_reference!$A$2:$D$4000,4,FALSE)</f>
        <v>Malang</v>
      </c>
      <c r="E4764" s="2">
        <f>VLOOKUP(D4764,city_reference!$A$2:$C$23,2,FALSE)</f>
        <v>-7.9839079999999996</v>
      </c>
      <c r="F4764" s="2">
        <f>VLOOKUP(D4764,city_reference!$A$2:$C$23,3,FALSE)</f>
        <v>112.621391</v>
      </c>
      <c r="G4764" t="s">
        <v>114</v>
      </c>
      <c r="H4764" t="str">
        <f>VLOOKUP(G4764,customer_reference!$A$2:$D$4000,2,FALSE)</f>
        <v>Male</v>
      </c>
      <c r="I4764" t="str">
        <f>VLOOKUP(G4764,customer_reference!$A$2:$D$4000,3,FALSE)</f>
        <v>Non Member</v>
      </c>
      <c r="J4764" t="s">
        <v>4095</v>
      </c>
      <c r="K4764" t="s">
        <v>22</v>
      </c>
      <c r="L4764" t="str">
        <f>VLOOKUP($K4764,non_member_list_price!$A$2:$D$43,2,FALSE)</f>
        <v>Memory Hardware</v>
      </c>
      <c r="M4764">
        <f>VLOOKUP($K4764,non_member_list_price!$A$2:$D$43,3,FALSE)</f>
        <v>224000</v>
      </c>
      <c r="N4764">
        <f>VLOOKUP($K4764,non_member_list_price!$A$2:$D$43,4,FALSE)</f>
        <v>257600</v>
      </c>
      <c r="O4764">
        <f t="shared" si="224"/>
        <v>33600</v>
      </c>
    </row>
    <row r="4765" spans="1:15" x14ac:dyDescent="0.25">
      <c r="A4765" s="3">
        <v>44952</v>
      </c>
      <c r="B4765" s="3" t="str">
        <f t="shared" si="222"/>
        <v>January</v>
      </c>
      <c r="C4765" s="3" t="str">
        <f t="shared" si="223"/>
        <v>2023</v>
      </c>
      <c r="D4765" t="str">
        <f>VLOOKUP(G4765,customer_reference!$A$2:$D$4000,4,FALSE)</f>
        <v>Malang</v>
      </c>
      <c r="E4765" s="2">
        <f>VLOOKUP(D4765,city_reference!$A$2:$C$23,2,FALSE)</f>
        <v>-7.9839079999999996</v>
      </c>
      <c r="F4765" s="2">
        <f>VLOOKUP(D4765,city_reference!$A$2:$C$23,3,FALSE)</f>
        <v>112.621391</v>
      </c>
      <c r="G4765" t="s">
        <v>2422</v>
      </c>
      <c r="H4765" t="str">
        <f>VLOOKUP(G4765,customer_reference!$A$2:$D$4000,2,FALSE)</f>
        <v>Male</v>
      </c>
      <c r="I4765" t="str">
        <f>VLOOKUP(G4765,customer_reference!$A$2:$D$4000,3,FALSE)</f>
        <v>Non Member</v>
      </c>
      <c r="J4765" t="s">
        <v>4095</v>
      </c>
      <c r="K4765" t="s">
        <v>4079</v>
      </c>
      <c r="L4765" t="str">
        <f>VLOOKUP($K4765,non_member_list_price!$A$2:$D$43,2,FALSE)</f>
        <v>I-O Hardware</v>
      </c>
      <c r="M4765">
        <f>VLOOKUP($K4765,non_member_list_price!$A$2:$D$43,3,FALSE)</f>
        <v>218000</v>
      </c>
      <c r="N4765">
        <f>VLOOKUP($K4765,non_member_list_price!$A$2:$D$43,4,FALSE)</f>
        <v>250700</v>
      </c>
      <c r="O4765">
        <f t="shared" si="224"/>
        <v>32700</v>
      </c>
    </row>
    <row r="4766" spans="1:15" x14ac:dyDescent="0.25">
      <c r="A4766" s="3">
        <v>44824</v>
      </c>
      <c r="B4766" s="3" t="str">
        <f t="shared" si="222"/>
        <v>September</v>
      </c>
      <c r="C4766" s="3" t="str">
        <f t="shared" si="223"/>
        <v>2022</v>
      </c>
      <c r="D4766" t="str">
        <f>VLOOKUP(G4766,customer_reference!$A$2:$D$4000,4,FALSE)</f>
        <v>Malang</v>
      </c>
      <c r="E4766" s="2">
        <f>VLOOKUP(D4766,city_reference!$A$2:$C$23,2,FALSE)</f>
        <v>-7.9839079999999996</v>
      </c>
      <c r="F4766" s="2">
        <f>VLOOKUP(D4766,city_reference!$A$2:$C$23,3,FALSE)</f>
        <v>112.621391</v>
      </c>
      <c r="G4766" t="s">
        <v>2946</v>
      </c>
      <c r="H4766" t="str">
        <f>VLOOKUP(G4766,customer_reference!$A$2:$D$4000,2,FALSE)</f>
        <v>Male</v>
      </c>
      <c r="I4766" t="str">
        <f>VLOOKUP(G4766,customer_reference!$A$2:$D$4000,3,FALSE)</f>
        <v>Non Member</v>
      </c>
      <c r="J4766" t="s">
        <v>4095</v>
      </c>
      <c r="K4766" t="s">
        <v>35</v>
      </c>
      <c r="L4766" t="str">
        <f>VLOOKUP($K4766,non_member_list_price!$A$2:$D$43,2,FALSE)</f>
        <v>I-O Hardware</v>
      </c>
      <c r="M4766">
        <f>VLOOKUP($K4766,non_member_list_price!$A$2:$D$43,3,FALSE)</f>
        <v>652000</v>
      </c>
      <c r="N4766">
        <f>VLOOKUP($K4766,non_member_list_price!$A$2:$D$43,4,FALSE)</f>
        <v>749800</v>
      </c>
      <c r="O4766">
        <f t="shared" si="224"/>
        <v>97800</v>
      </c>
    </row>
    <row r="4767" spans="1:15" x14ac:dyDescent="0.25">
      <c r="A4767" s="3">
        <v>44675</v>
      </c>
      <c r="B4767" s="3" t="str">
        <f t="shared" si="222"/>
        <v>April</v>
      </c>
      <c r="C4767" s="3" t="str">
        <f t="shared" si="223"/>
        <v>2022</v>
      </c>
      <c r="D4767" t="str">
        <f>VLOOKUP(G4767,customer_reference!$A$2:$D$4000,4,FALSE)</f>
        <v>Malang</v>
      </c>
      <c r="E4767" s="2">
        <f>VLOOKUP(D4767,city_reference!$A$2:$C$23,2,FALSE)</f>
        <v>-7.9839079999999996</v>
      </c>
      <c r="F4767" s="2">
        <f>VLOOKUP(D4767,city_reference!$A$2:$C$23,3,FALSE)</f>
        <v>112.621391</v>
      </c>
      <c r="G4767" t="s">
        <v>2262</v>
      </c>
      <c r="H4767" t="str">
        <f>VLOOKUP(G4767,customer_reference!$A$2:$D$4000,2,FALSE)</f>
        <v>Male</v>
      </c>
      <c r="I4767" t="str">
        <f>VLOOKUP(G4767,customer_reference!$A$2:$D$4000,3,FALSE)</f>
        <v>Non Member</v>
      </c>
      <c r="J4767" t="s">
        <v>4095</v>
      </c>
      <c r="K4767" t="s">
        <v>3</v>
      </c>
      <c r="L4767" t="str">
        <f>VLOOKUP($K4767,non_member_list_price!$A$2:$D$43,2,FALSE)</f>
        <v>Memory Hardware</v>
      </c>
      <c r="M4767">
        <f>VLOOKUP($K4767,non_member_list_price!$A$2:$D$43,3,FALSE)</f>
        <v>420000</v>
      </c>
      <c r="N4767">
        <f>VLOOKUP($K4767,non_member_list_price!$A$2:$D$43,4,FALSE)</f>
        <v>483000</v>
      </c>
      <c r="O4767">
        <f t="shared" si="224"/>
        <v>63000</v>
      </c>
    </row>
    <row r="4768" spans="1:15" x14ac:dyDescent="0.25">
      <c r="A4768" s="3">
        <v>45141</v>
      </c>
      <c r="B4768" s="3" t="str">
        <f t="shared" si="222"/>
        <v>August</v>
      </c>
      <c r="C4768" s="3" t="str">
        <f t="shared" si="223"/>
        <v>2023</v>
      </c>
      <c r="D4768" t="str">
        <f>VLOOKUP(G4768,customer_reference!$A$2:$D$4000,4,FALSE)</f>
        <v>Malang</v>
      </c>
      <c r="E4768" s="2">
        <f>VLOOKUP(D4768,city_reference!$A$2:$C$23,2,FALSE)</f>
        <v>-7.9839079999999996</v>
      </c>
      <c r="F4768" s="2">
        <f>VLOOKUP(D4768,city_reference!$A$2:$C$23,3,FALSE)</f>
        <v>112.621391</v>
      </c>
      <c r="G4768" t="s">
        <v>743</v>
      </c>
      <c r="H4768" t="str">
        <f>VLOOKUP(G4768,customer_reference!$A$2:$D$4000,2,FALSE)</f>
        <v>Male</v>
      </c>
      <c r="I4768" t="str">
        <f>VLOOKUP(G4768,customer_reference!$A$2:$D$4000,3,FALSE)</f>
        <v>Non Member</v>
      </c>
      <c r="J4768" t="s">
        <v>4095</v>
      </c>
      <c r="K4768" t="s">
        <v>3</v>
      </c>
      <c r="L4768" t="str">
        <f>VLOOKUP($K4768,non_member_list_price!$A$2:$D$43,2,FALSE)</f>
        <v>Memory Hardware</v>
      </c>
      <c r="M4768">
        <f>VLOOKUP($K4768,non_member_list_price!$A$2:$D$43,3,FALSE)</f>
        <v>420000</v>
      </c>
      <c r="N4768">
        <f>VLOOKUP($K4768,non_member_list_price!$A$2:$D$43,4,FALSE)</f>
        <v>483000</v>
      </c>
      <c r="O4768">
        <f t="shared" si="224"/>
        <v>63000</v>
      </c>
    </row>
    <row r="4769" spans="1:15" x14ac:dyDescent="0.25">
      <c r="A4769" s="3">
        <v>45158</v>
      </c>
      <c r="B4769" s="3" t="str">
        <f t="shared" si="222"/>
        <v>August</v>
      </c>
      <c r="C4769" s="3" t="str">
        <f t="shared" si="223"/>
        <v>2023</v>
      </c>
      <c r="D4769" t="str">
        <f>VLOOKUP(G4769,customer_reference!$A$2:$D$4000,4,FALSE)</f>
        <v>Malang</v>
      </c>
      <c r="E4769" s="2">
        <f>VLOOKUP(D4769,city_reference!$A$2:$C$23,2,FALSE)</f>
        <v>-7.9839079999999996</v>
      </c>
      <c r="F4769" s="2">
        <f>VLOOKUP(D4769,city_reference!$A$2:$C$23,3,FALSE)</f>
        <v>112.621391</v>
      </c>
      <c r="G4769" t="s">
        <v>2828</v>
      </c>
      <c r="H4769" t="str">
        <f>VLOOKUP(G4769,customer_reference!$A$2:$D$4000,2,FALSE)</f>
        <v>Male</v>
      </c>
      <c r="I4769" t="str">
        <f>VLOOKUP(G4769,customer_reference!$A$2:$D$4000,3,FALSE)</f>
        <v>Non Member</v>
      </c>
      <c r="J4769" t="s">
        <v>4095</v>
      </c>
      <c r="K4769" t="s">
        <v>25</v>
      </c>
      <c r="L4769" t="str">
        <f>VLOOKUP($K4769,non_member_list_price!$A$2:$D$43,2,FALSE)</f>
        <v>Core Hardware</v>
      </c>
      <c r="M4769">
        <f>VLOOKUP($K4769,non_member_list_price!$A$2:$D$43,3,FALSE)</f>
        <v>1610000</v>
      </c>
      <c r="N4769">
        <f>VLOOKUP($K4769,non_member_list_price!$A$2:$D$43,4,FALSE)</f>
        <v>1851500</v>
      </c>
      <c r="O4769">
        <f t="shared" si="224"/>
        <v>241500</v>
      </c>
    </row>
    <row r="4770" spans="1:15" x14ac:dyDescent="0.25">
      <c r="A4770" s="3">
        <v>45007</v>
      </c>
      <c r="B4770" s="3" t="str">
        <f t="shared" si="222"/>
        <v>March</v>
      </c>
      <c r="C4770" s="3" t="str">
        <f t="shared" si="223"/>
        <v>2023</v>
      </c>
      <c r="D4770" t="str">
        <f>VLOOKUP(G4770,customer_reference!$A$2:$D$4000,4,FALSE)</f>
        <v>Malang</v>
      </c>
      <c r="E4770" s="2">
        <f>VLOOKUP(D4770,city_reference!$A$2:$C$23,2,FALSE)</f>
        <v>-7.9839079999999996</v>
      </c>
      <c r="F4770" s="2">
        <f>VLOOKUP(D4770,city_reference!$A$2:$C$23,3,FALSE)</f>
        <v>112.621391</v>
      </c>
      <c r="G4770" t="s">
        <v>3902</v>
      </c>
      <c r="H4770" t="str">
        <f>VLOOKUP(G4770,customer_reference!$A$2:$D$4000,2,FALSE)</f>
        <v>Male</v>
      </c>
      <c r="I4770" t="str">
        <f>VLOOKUP(G4770,customer_reference!$A$2:$D$4000,3,FALSE)</f>
        <v>Non Member</v>
      </c>
      <c r="J4770" t="s">
        <v>4095</v>
      </c>
      <c r="K4770" t="s">
        <v>44</v>
      </c>
      <c r="L4770" t="str">
        <f>VLOOKUP($K4770,non_member_list_price!$A$2:$D$43,2,FALSE)</f>
        <v>I-O Hardware</v>
      </c>
      <c r="M4770">
        <f>VLOOKUP($K4770,non_member_list_price!$A$2:$D$43,3,FALSE)</f>
        <v>45000</v>
      </c>
      <c r="N4770">
        <f>VLOOKUP($K4770,non_member_list_price!$A$2:$D$43,4,FALSE)</f>
        <v>51750</v>
      </c>
      <c r="O4770">
        <f t="shared" si="224"/>
        <v>6750</v>
      </c>
    </row>
    <row r="4771" spans="1:15" x14ac:dyDescent="0.25">
      <c r="A4771" s="3">
        <v>44935</v>
      </c>
      <c r="B4771" s="3" t="str">
        <f t="shared" si="222"/>
        <v>January</v>
      </c>
      <c r="C4771" s="3" t="str">
        <f t="shared" si="223"/>
        <v>2023</v>
      </c>
      <c r="D4771" t="str">
        <f>VLOOKUP(G4771,customer_reference!$A$2:$D$4000,4,FALSE)</f>
        <v>Malang</v>
      </c>
      <c r="E4771" s="2">
        <f>VLOOKUP(D4771,city_reference!$A$2:$C$23,2,FALSE)</f>
        <v>-7.9839079999999996</v>
      </c>
      <c r="F4771" s="2">
        <f>VLOOKUP(D4771,city_reference!$A$2:$C$23,3,FALSE)</f>
        <v>112.621391</v>
      </c>
      <c r="G4771" t="s">
        <v>1656</v>
      </c>
      <c r="H4771" t="str">
        <f>VLOOKUP(G4771,customer_reference!$A$2:$D$4000,2,FALSE)</f>
        <v>Male</v>
      </c>
      <c r="I4771" t="str">
        <f>VLOOKUP(G4771,customer_reference!$A$2:$D$4000,3,FALSE)</f>
        <v>Non Member</v>
      </c>
      <c r="J4771" t="s">
        <v>4095</v>
      </c>
      <c r="K4771" t="s">
        <v>23</v>
      </c>
      <c r="L4771" t="str">
        <f>VLOOKUP($K4771,non_member_list_price!$A$2:$D$43,2,FALSE)</f>
        <v>Memory Hardware</v>
      </c>
      <c r="M4771">
        <f>VLOOKUP($K4771,non_member_list_price!$A$2:$D$43,3,FALSE)</f>
        <v>336000</v>
      </c>
      <c r="N4771">
        <f>VLOOKUP($K4771,non_member_list_price!$A$2:$D$43,4,FALSE)</f>
        <v>386400</v>
      </c>
      <c r="O4771">
        <f t="shared" si="224"/>
        <v>50400</v>
      </c>
    </row>
    <row r="4772" spans="1:15" x14ac:dyDescent="0.25">
      <c r="A4772" s="3">
        <v>45077</v>
      </c>
      <c r="B4772" s="3" t="str">
        <f t="shared" si="222"/>
        <v>May</v>
      </c>
      <c r="C4772" s="3" t="str">
        <f t="shared" si="223"/>
        <v>2023</v>
      </c>
      <c r="D4772" t="str">
        <f>VLOOKUP(G4772,customer_reference!$A$2:$D$4000,4,FALSE)</f>
        <v>Malang</v>
      </c>
      <c r="E4772" s="2">
        <f>VLOOKUP(D4772,city_reference!$A$2:$C$23,2,FALSE)</f>
        <v>-7.9839079999999996</v>
      </c>
      <c r="F4772" s="2">
        <f>VLOOKUP(D4772,city_reference!$A$2:$C$23,3,FALSE)</f>
        <v>112.621391</v>
      </c>
      <c r="G4772" t="s">
        <v>720</v>
      </c>
      <c r="H4772" t="str">
        <f>VLOOKUP(G4772,customer_reference!$A$2:$D$4000,2,FALSE)</f>
        <v>Male</v>
      </c>
      <c r="I4772" t="str">
        <f>VLOOKUP(G4772,customer_reference!$A$2:$D$4000,3,FALSE)</f>
        <v>Non Member</v>
      </c>
      <c r="J4772" t="s">
        <v>4095</v>
      </c>
      <c r="K4772" t="s">
        <v>30</v>
      </c>
      <c r="L4772" t="str">
        <f>VLOOKUP($K4772,non_member_list_price!$A$2:$D$43,2,FALSE)</f>
        <v>I-O Hardware</v>
      </c>
      <c r="M4772">
        <f>VLOOKUP($K4772,non_member_list_price!$A$2:$D$43,3,FALSE)</f>
        <v>230000</v>
      </c>
      <c r="N4772">
        <f>VLOOKUP($K4772,non_member_list_price!$A$2:$D$43,4,FALSE)</f>
        <v>264500</v>
      </c>
      <c r="O4772">
        <f t="shared" si="224"/>
        <v>34500</v>
      </c>
    </row>
    <row r="4773" spans="1:15" x14ac:dyDescent="0.25">
      <c r="A4773" s="3">
        <v>44686</v>
      </c>
      <c r="B4773" s="3" t="str">
        <f t="shared" si="222"/>
        <v>May</v>
      </c>
      <c r="C4773" s="3" t="str">
        <f t="shared" si="223"/>
        <v>2022</v>
      </c>
      <c r="D4773" t="str">
        <f>VLOOKUP(G4773,customer_reference!$A$2:$D$4000,4,FALSE)</f>
        <v>Malang</v>
      </c>
      <c r="E4773" s="2">
        <f>VLOOKUP(D4773,city_reference!$A$2:$C$23,2,FALSE)</f>
        <v>-7.9839079999999996</v>
      </c>
      <c r="F4773" s="2">
        <f>VLOOKUP(D4773,city_reference!$A$2:$C$23,3,FALSE)</f>
        <v>112.621391</v>
      </c>
      <c r="G4773" t="s">
        <v>114</v>
      </c>
      <c r="H4773" t="str">
        <f>VLOOKUP(G4773,customer_reference!$A$2:$D$4000,2,FALSE)</f>
        <v>Male</v>
      </c>
      <c r="I4773" t="str">
        <f>VLOOKUP(G4773,customer_reference!$A$2:$D$4000,3,FALSE)</f>
        <v>Non Member</v>
      </c>
      <c r="J4773" t="s">
        <v>4095</v>
      </c>
      <c r="K4773" t="s">
        <v>23</v>
      </c>
      <c r="L4773" t="str">
        <f>VLOOKUP($K4773,non_member_list_price!$A$2:$D$43,2,FALSE)</f>
        <v>Memory Hardware</v>
      </c>
      <c r="M4773">
        <f>VLOOKUP($K4773,non_member_list_price!$A$2:$D$43,3,FALSE)</f>
        <v>336000</v>
      </c>
      <c r="N4773">
        <f>VLOOKUP($K4773,non_member_list_price!$A$2:$D$43,4,FALSE)</f>
        <v>386400</v>
      </c>
      <c r="O4773">
        <f t="shared" si="224"/>
        <v>50400</v>
      </c>
    </row>
    <row r="4774" spans="1:15" x14ac:dyDescent="0.25">
      <c r="A4774" s="3">
        <v>44796</v>
      </c>
      <c r="B4774" s="3" t="str">
        <f t="shared" si="222"/>
        <v>August</v>
      </c>
      <c r="C4774" s="3" t="str">
        <f t="shared" si="223"/>
        <v>2022</v>
      </c>
      <c r="D4774" t="str">
        <f>VLOOKUP(G4774,customer_reference!$A$2:$D$4000,4,FALSE)</f>
        <v>Malang</v>
      </c>
      <c r="E4774" s="2">
        <f>VLOOKUP(D4774,city_reference!$A$2:$C$23,2,FALSE)</f>
        <v>-7.9839079999999996</v>
      </c>
      <c r="F4774" s="2">
        <f>VLOOKUP(D4774,city_reference!$A$2:$C$23,3,FALSE)</f>
        <v>112.621391</v>
      </c>
      <c r="G4774" t="s">
        <v>749</v>
      </c>
      <c r="H4774" t="str">
        <f>VLOOKUP(G4774,customer_reference!$A$2:$D$4000,2,FALSE)</f>
        <v>Male</v>
      </c>
      <c r="I4774" t="str">
        <f>VLOOKUP(G4774,customer_reference!$A$2:$D$4000,3,FALSE)</f>
        <v>Non Member</v>
      </c>
      <c r="J4774" t="s">
        <v>4095</v>
      </c>
      <c r="K4774" t="s">
        <v>4080</v>
      </c>
      <c r="L4774" t="str">
        <f>VLOOKUP($K4774,non_member_list_price!$A$2:$D$43,2,FALSE)</f>
        <v>I-O Hardware</v>
      </c>
      <c r="M4774">
        <f>VLOOKUP($K4774,non_member_list_price!$A$2:$D$43,3,FALSE)</f>
        <v>102000</v>
      </c>
      <c r="N4774">
        <f>VLOOKUP($K4774,non_member_list_price!$A$2:$D$43,4,FALSE)</f>
        <v>117300</v>
      </c>
      <c r="O4774">
        <f t="shared" si="224"/>
        <v>15300</v>
      </c>
    </row>
    <row r="4775" spans="1:15" x14ac:dyDescent="0.25">
      <c r="A4775" s="3">
        <v>45090</v>
      </c>
      <c r="B4775" s="3" t="str">
        <f t="shared" si="222"/>
        <v>June</v>
      </c>
      <c r="C4775" s="3" t="str">
        <f t="shared" si="223"/>
        <v>2023</v>
      </c>
      <c r="D4775" t="str">
        <f>VLOOKUP(G4775,customer_reference!$A$2:$D$4000,4,FALSE)</f>
        <v>Manado</v>
      </c>
      <c r="E4775" s="2">
        <f>VLOOKUP(D4775,city_reference!$A$2:$C$23,2,FALSE)</f>
        <v>1.4748000000000001</v>
      </c>
      <c r="F4775" s="2">
        <f>VLOOKUP(D4775,city_reference!$A$2:$C$23,3,FALSE)</f>
        <v>124.8421</v>
      </c>
      <c r="G4775" t="s">
        <v>1946</v>
      </c>
      <c r="H4775" t="str">
        <f>VLOOKUP(G4775,customer_reference!$A$2:$D$4000,2,FALSE)</f>
        <v>Male</v>
      </c>
      <c r="I4775" t="str">
        <f>VLOOKUP(G4775,customer_reference!$A$2:$D$4000,3,FALSE)</f>
        <v>Non Member</v>
      </c>
      <c r="J4775" t="s">
        <v>4094</v>
      </c>
      <c r="K4775" t="s">
        <v>9</v>
      </c>
      <c r="L4775" t="str">
        <f>VLOOKUP($K4775,non_member_list_price!$A$2:$D$43,2,FALSE)</f>
        <v>Memory Hardware</v>
      </c>
      <c r="M4775">
        <f>VLOOKUP($K4775,non_member_list_price!$A$2:$D$43,3,FALSE)</f>
        <v>630000</v>
      </c>
      <c r="N4775">
        <f>VLOOKUP($K4775,non_member_list_price!$A$2:$D$43,4,FALSE)</f>
        <v>724500</v>
      </c>
      <c r="O4775">
        <f t="shared" si="224"/>
        <v>94500</v>
      </c>
    </row>
    <row r="4776" spans="1:15" x14ac:dyDescent="0.25">
      <c r="A4776" s="3">
        <v>44812</v>
      </c>
      <c r="B4776" s="3" t="str">
        <f t="shared" si="222"/>
        <v>September</v>
      </c>
      <c r="C4776" s="3" t="str">
        <f t="shared" si="223"/>
        <v>2022</v>
      </c>
      <c r="D4776" t="str">
        <f>VLOOKUP(G4776,customer_reference!$A$2:$D$4000,4,FALSE)</f>
        <v>Manado</v>
      </c>
      <c r="E4776" s="2">
        <f>VLOOKUP(D4776,city_reference!$A$2:$C$23,2,FALSE)</f>
        <v>1.4748000000000001</v>
      </c>
      <c r="F4776" s="2">
        <f>VLOOKUP(D4776,city_reference!$A$2:$C$23,3,FALSE)</f>
        <v>124.8421</v>
      </c>
      <c r="G4776" t="s">
        <v>753</v>
      </c>
      <c r="H4776" t="str">
        <f>VLOOKUP(G4776,customer_reference!$A$2:$D$4000,2,FALSE)</f>
        <v>Male</v>
      </c>
      <c r="I4776" t="str">
        <f>VLOOKUP(G4776,customer_reference!$A$2:$D$4000,3,FALSE)</f>
        <v>Non Member</v>
      </c>
      <c r="J4776" t="s">
        <v>4094</v>
      </c>
      <c r="K4776" t="s">
        <v>13</v>
      </c>
      <c r="L4776" t="str">
        <f>VLOOKUP($K4776,non_member_list_price!$A$2:$D$43,2,FALSE)</f>
        <v>Memory Hardware</v>
      </c>
      <c r="M4776">
        <f>VLOOKUP($K4776,non_member_list_price!$A$2:$D$43,3,FALSE)</f>
        <v>588000</v>
      </c>
      <c r="N4776">
        <f>VLOOKUP($K4776,non_member_list_price!$A$2:$D$43,4,FALSE)</f>
        <v>676200</v>
      </c>
      <c r="O4776">
        <f t="shared" si="224"/>
        <v>88200</v>
      </c>
    </row>
    <row r="4777" spans="1:15" x14ac:dyDescent="0.25">
      <c r="A4777" s="3">
        <v>44781</v>
      </c>
      <c r="B4777" s="3" t="str">
        <f t="shared" si="222"/>
        <v>August</v>
      </c>
      <c r="C4777" s="3" t="str">
        <f t="shared" si="223"/>
        <v>2022</v>
      </c>
      <c r="D4777" t="str">
        <f>VLOOKUP(G4777,customer_reference!$A$2:$D$4000,4,FALSE)</f>
        <v>Manado</v>
      </c>
      <c r="E4777" s="2">
        <f>VLOOKUP(D4777,city_reference!$A$2:$C$23,2,FALSE)</f>
        <v>1.4748000000000001</v>
      </c>
      <c r="F4777" s="2">
        <f>VLOOKUP(D4777,city_reference!$A$2:$C$23,3,FALSE)</f>
        <v>124.8421</v>
      </c>
      <c r="G4777" t="s">
        <v>3436</v>
      </c>
      <c r="H4777" t="str">
        <f>VLOOKUP(G4777,customer_reference!$A$2:$D$4000,2,FALSE)</f>
        <v>Male</v>
      </c>
      <c r="I4777" t="str">
        <f>VLOOKUP(G4777,customer_reference!$A$2:$D$4000,3,FALSE)</f>
        <v>Non Member</v>
      </c>
      <c r="J4777" t="s">
        <v>4094</v>
      </c>
      <c r="K4777" t="s">
        <v>22</v>
      </c>
      <c r="L4777" t="str">
        <f>VLOOKUP($K4777,non_member_list_price!$A$2:$D$43,2,FALSE)</f>
        <v>Memory Hardware</v>
      </c>
      <c r="M4777">
        <f>VLOOKUP($K4777,non_member_list_price!$A$2:$D$43,3,FALSE)</f>
        <v>224000</v>
      </c>
      <c r="N4777">
        <f>VLOOKUP($K4777,non_member_list_price!$A$2:$D$43,4,FALSE)</f>
        <v>257600</v>
      </c>
      <c r="O4777">
        <f t="shared" si="224"/>
        <v>33600</v>
      </c>
    </row>
    <row r="4778" spans="1:15" x14ac:dyDescent="0.25">
      <c r="A4778" s="3">
        <v>44871</v>
      </c>
      <c r="B4778" s="3" t="str">
        <f t="shared" si="222"/>
        <v>November</v>
      </c>
      <c r="C4778" s="3" t="str">
        <f t="shared" si="223"/>
        <v>2022</v>
      </c>
      <c r="D4778" t="str">
        <f>VLOOKUP(G4778,customer_reference!$A$2:$D$4000,4,FALSE)</f>
        <v>Manado</v>
      </c>
      <c r="E4778" s="2">
        <f>VLOOKUP(D4778,city_reference!$A$2:$C$23,2,FALSE)</f>
        <v>1.4748000000000001</v>
      </c>
      <c r="F4778" s="2">
        <f>VLOOKUP(D4778,city_reference!$A$2:$C$23,3,FALSE)</f>
        <v>124.8421</v>
      </c>
      <c r="G4778" t="s">
        <v>3947</v>
      </c>
      <c r="H4778" t="str">
        <f>VLOOKUP(G4778,customer_reference!$A$2:$D$4000,2,FALSE)</f>
        <v>Male</v>
      </c>
      <c r="I4778" t="str">
        <f>VLOOKUP(G4778,customer_reference!$A$2:$D$4000,3,FALSE)</f>
        <v>Non Member</v>
      </c>
      <c r="J4778" t="s">
        <v>3098</v>
      </c>
      <c r="K4778" t="s">
        <v>30</v>
      </c>
      <c r="L4778" t="str">
        <f>VLOOKUP($K4778,non_member_list_price!$A$2:$D$43,2,FALSE)</f>
        <v>I-O Hardware</v>
      </c>
      <c r="M4778">
        <f>VLOOKUP($K4778,non_member_list_price!$A$2:$D$43,3,FALSE)</f>
        <v>230000</v>
      </c>
      <c r="N4778">
        <f>VLOOKUP($K4778,non_member_list_price!$A$2:$D$43,4,FALSE)</f>
        <v>264500</v>
      </c>
      <c r="O4778">
        <f t="shared" si="224"/>
        <v>34500</v>
      </c>
    </row>
    <row r="4779" spans="1:15" x14ac:dyDescent="0.25">
      <c r="A4779" s="3">
        <v>44570</v>
      </c>
      <c r="B4779" s="3" t="str">
        <f t="shared" si="222"/>
        <v>January</v>
      </c>
      <c r="C4779" s="3" t="str">
        <f t="shared" si="223"/>
        <v>2022</v>
      </c>
      <c r="D4779" t="str">
        <f>VLOOKUP(G4779,customer_reference!$A$2:$D$4000,4,FALSE)</f>
        <v>Manado</v>
      </c>
      <c r="E4779" s="2">
        <f>VLOOKUP(D4779,city_reference!$A$2:$C$23,2,FALSE)</f>
        <v>1.4748000000000001</v>
      </c>
      <c r="F4779" s="2">
        <f>VLOOKUP(D4779,city_reference!$A$2:$C$23,3,FALSE)</f>
        <v>124.8421</v>
      </c>
      <c r="G4779" t="s">
        <v>523</v>
      </c>
      <c r="H4779" t="str">
        <f>VLOOKUP(G4779,customer_reference!$A$2:$D$4000,2,FALSE)</f>
        <v>Male</v>
      </c>
      <c r="I4779" t="str">
        <f>VLOOKUP(G4779,customer_reference!$A$2:$D$4000,3,FALSE)</f>
        <v>Non Member</v>
      </c>
      <c r="J4779" t="s">
        <v>3098</v>
      </c>
      <c r="K4779" t="s">
        <v>44</v>
      </c>
      <c r="L4779" t="str">
        <f>VLOOKUP($K4779,non_member_list_price!$A$2:$D$43,2,FALSE)</f>
        <v>I-O Hardware</v>
      </c>
      <c r="M4779">
        <f>VLOOKUP($K4779,non_member_list_price!$A$2:$D$43,3,FALSE)</f>
        <v>45000</v>
      </c>
      <c r="N4779">
        <f>VLOOKUP($K4779,non_member_list_price!$A$2:$D$43,4,FALSE)</f>
        <v>51750</v>
      </c>
      <c r="O4779">
        <f t="shared" si="224"/>
        <v>6750</v>
      </c>
    </row>
    <row r="4780" spans="1:15" x14ac:dyDescent="0.25">
      <c r="A4780" s="3">
        <v>44615</v>
      </c>
      <c r="B4780" s="3" t="str">
        <f t="shared" si="222"/>
        <v>February</v>
      </c>
      <c r="C4780" s="3" t="str">
        <f t="shared" si="223"/>
        <v>2022</v>
      </c>
      <c r="D4780" t="str">
        <f>VLOOKUP(G4780,customer_reference!$A$2:$D$4000,4,FALSE)</f>
        <v>Manado</v>
      </c>
      <c r="E4780" s="2">
        <f>VLOOKUP(D4780,city_reference!$A$2:$C$23,2,FALSE)</f>
        <v>1.4748000000000001</v>
      </c>
      <c r="F4780" s="2">
        <f>VLOOKUP(D4780,city_reference!$A$2:$C$23,3,FALSE)</f>
        <v>124.8421</v>
      </c>
      <c r="G4780" t="s">
        <v>1416</v>
      </c>
      <c r="H4780" t="str">
        <f>VLOOKUP(G4780,customer_reference!$A$2:$D$4000,2,FALSE)</f>
        <v>Male</v>
      </c>
      <c r="I4780" t="str">
        <f>VLOOKUP(G4780,customer_reference!$A$2:$D$4000,3,FALSE)</f>
        <v>Non Member</v>
      </c>
      <c r="J4780" t="s">
        <v>3097</v>
      </c>
      <c r="K4780" t="s">
        <v>37</v>
      </c>
      <c r="L4780" t="str">
        <f>VLOOKUP($K4780,non_member_list_price!$A$2:$D$43,2,FALSE)</f>
        <v>I-O Hardware</v>
      </c>
      <c r="M4780">
        <f>VLOOKUP($K4780,non_member_list_price!$A$2:$D$43,3,FALSE)</f>
        <v>122000</v>
      </c>
      <c r="N4780">
        <f>VLOOKUP($K4780,non_member_list_price!$A$2:$D$43,4,FALSE)</f>
        <v>140300</v>
      </c>
      <c r="O4780">
        <f t="shared" si="224"/>
        <v>18300</v>
      </c>
    </row>
    <row r="4781" spans="1:15" x14ac:dyDescent="0.25">
      <c r="A4781" s="3">
        <v>44914</v>
      </c>
      <c r="B4781" s="3" t="str">
        <f t="shared" si="222"/>
        <v>December</v>
      </c>
      <c r="C4781" s="3" t="str">
        <f t="shared" si="223"/>
        <v>2022</v>
      </c>
      <c r="D4781" t="str">
        <f>VLOOKUP(G4781,customer_reference!$A$2:$D$4000,4,FALSE)</f>
        <v>Manado</v>
      </c>
      <c r="E4781" s="2">
        <f>VLOOKUP(D4781,city_reference!$A$2:$C$23,2,FALSE)</f>
        <v>1.4748000000000001</v>
      </c>
      <c r="F4781" s="2">
        <f>VLOOKUP(D4781,city_reference!$A$2:$C$23,3,FALSE)</f>
        <v>124.8421</v>
      </c>
      <c r="G4781" t="s">
        <v>3146</v>
      </c>
      <c r="H4781" t="str">
        <f>VLOOKUP(G4781,customer_reference!$A$2:$D$4000,2,FALSE)</f>
        <v>Male</v>
      </c>
      <c r="I4781" t="str">
        <f>VLOOKUP(G4781,customer_reference!$A$2:$D$4000,3,FALSE)</f>
        <v>Non Member</v>
      </c>
      <c r="J4781" t="s">
        <v>3097</v>
      </c>
      <c r="K4781" t="s">
        <v>22</v>
      </c>
      <c r="L4781" t="str">
        <f>VLOOKUP($K4781,non_member_list_price!$A$2:$D$43,2,FALSE)</f>
        <v>Memory Hardware</v>
      </c>
      <c r="M4781">
        <f>VLOOKUP($K4781,non_member_list_price!$A$2:$D$43,3,FALSE)</f>
        <v>224000</v>
      </c>
      <c r="N4781">
        <f>VLOOKUP($K4781,non_member_list_price!$A$2:$D$43,4,FALSE)</f>
        <v>257600</v>
      </c>
      <c r="O4781">
        <f t="shared" si="224"/>
        <v>33600</v>
      </c>
    </row>
    <row r="4782" spans="1:15" x14ac:dyDescent="0.25">
      <c r="A4782" s="3">
        <v>44931</v>
      </c>
      <c r="B4782" s="3" t="str">
        <f t="shared" si="222"/>
        <v>January</v>
      </c>
      <c r="C4782" s="3" t="str">
        <f t="shared" si="223"/>
        <v>2023</v>
      </c>
      <c r="D4782" t="str">
        <f>VLOOKUP(G4782,customer_reference!$A$2:$D$4000,4,FALSE)</f>
        <v>Manado</v>
      </c>
      <c r="E4782" s="2">
        <f>VLOOKUP(D4782,city_reference!$A$2:$C$23,2,FALSE)</f>
        <v>1.4748000000000001</v>
      </c>
      <c r="F4782" s="2">
        <f>VLOOKUP(D4782,city_reference!$A$2:$C$23,3,FALSE)</f>
        <v>124.8421</v>
      </c>
      <c r="G4782" t="s">
        <v>3436</v>
      </c>
      <c r="H4782" t="str">
        <f>VLOOKUP(G4782,customer_reference!$A$2:$D$4000,2,FALSE)</f>
        <v>Male</v>
      </c>
      <c r="I4782" t="str">
        <f>VLOOKUP(G4782,customer_reference!$A$2:$D$4000,3,FALSE)</f>
        <v>Non Member</v>
      </c>
      <c r="J4782" t="s">
        <v>3097</v>
      </c>
      <c r="K4782" t="s">
        <v>44</v>
      </c>
      <c r="L4782" t="str">
        <f>VLOOKUP($K4782,non_member_list_price!$A$2:$D$43,2,FALSE)</f>
        <v>I-O Hardware</v>
      </c>
      <c r="M4782">
        <f>VLOOKUP($K4782,non_member_list_price!$A$2:$D$43,3,FALSE)</f>
        <v>45000</v>
      </c>
      <c r="N4782">
        <f>VLOOKUP($K4782,non_member_list_price!$A$2:$D$43,4,FALSE)</f>
        <v>51750</v>
      </c>
      <c r="O4782">
        <f t="shared" si="224"/>
        <v>6750</v>
      </c>
    </row>
    <row r="4783" spans="1:15" x14ac:dyDescent="0.25">
      <c r="A4783" s="3">
        <v>44850</v>
      </c>
      <c r="B4783" s="3" t="str">
        <f t="shared" si="222"/>
        <v>October</v>
      </c>
      <c r="C4783" s="3" t="str">
        <f t="shared" si="223"/>
        <v>2022</v>
      </c>
      <c r="D4783" t="str">
        <f>VLOOKUP(G4783,customer_reference!$A$2:$D$4000,4,FALSE)</f>
        <v>Manado</v>
      </c>
      <c r="E4783" s="2">
        <f>VLOOKUP(D4783,city_reference!$A$2:$C$23,2,FALSE)</f>
        <v>1.4748000000000001</v>
      </c>
      <c r="F4783" s="2">
        <f>VLOOKUP(D4783,city_reference!$A$2:$C$23,3,FALSE)</f>
        <v>124.8421</v>
      </c>
      <c r="G4783" t="s">
        <v>3146</v>
      </c>
      <c r="H4783" t="str">
        <f>VLOOKUP(G4783,customer_reference!$A$2:$D$4000,2,FALSE)</f>
        <v>Male</v>
      </c>
      <c r="I4783" t="str">
        <f>VLOOKUP(G4783,customer_reference!$A$2:$D$4000,3,FALSE)</f>
        <v>Non Member</v>
      </c>
      <c r="J4783" t="s">
        <v>3097</v>
      </c>
      <c r="K4783" t="s">
        <v>31</v>
      </c>
      <c r="L4783" t="str">
        <f>VLOOKUP($K4783,non_member_list_price!$A$2:$D$43,2,FALSE)</f>
        <v>I-O Hardware</v>
      </c>
      <c r="M4783">
        <f>VLOOKUP($K4783,non_member_list_price!$A$2:$D$43,3,FALSE)</f>
        <v>69000</v>
      </c>
      <c r="N4783">
        <f>VLOOKUP($K4783,non_member_list_price!$A$2:$D$43,4,FALSE)</f>
        <v>79350</v>
      </c>
      <c r="O4783">
        <f t="shared" si="224"/>
        <v>10350</v>
      </c>
    </row>
    <row r="4784" spans="1:15" x14ac:dyDescent="0.25">
      <c r="A4784" s="3">
        <v>44855</v>
      </c>
      <c r="B4784" s="3" t="str">
        <f t="shared" si="222"/>
        <v>October</v>
      </c>
      <c r="C4784" s="3" t="str">
        <f t="shared" si="223"/>
        <v>2022</v>
      </c>
      <c r="D4784" t="str">
        <f>VLOOKUP(G4784,customer_reference!$A$2:$D$4000,4,FALSE)</f>
        <v>Manado</v>
      </c>
      <c r="E4784" s="2">
        <f>VLOOKUP(D4784,city_reference!$A$2:$C$23,2,FALSE)</f>
        <v>1.4748000000000001</v>
      </c>
      <c r="F4784" s="2">
        <f>VLOOKUP(D4784,city_reference!$A$2:$C$23,3,FALSE)</f>
        <v>124.8421</v>
      </c>
      <c r="G4784" t="s">
        <v>474</v>
      </c>
      <c r="H4784" t="str">
        <f>VLOOKUP(G4784,customer_reference!$A$2:$D$4000,2,FALSE)</f>
        <v>Male</v>
      </c>
      <c r="I4784" t="str">
        <f>VLOOKUP(G4784,customer_reference!$A$2:$D$4000,3,FALSE)</f>
        <v>Non Member</v>
      </c>
      <c r="J4784" t="s">
        <v>3097</v>
      </c>
      <c r="K4784" t="s">
        <v>20</v>
      </c>
      <c r="L4784" t="str">
        <f>VLOOKUP($K4784,non_member_list_price!$A$2:$D$43,2,FALSE)</f>
        <v>Memory Hardware</v>
      </c>
      <c r="M4784">
        <f>VLOOKUP($K4784,non_member_list_price!$A$2:$D$43,3,FALSE)</f>
        <v>70000</v>
      </c>
      <c r="N4784">
        <f>VLOOKUP($K4784,non_member_list_price!$A$2:$D$43,4,FALSE)</f>
        <v>80500</v>
      </c>
      <c r="O4784">
        <f t="shared" si="224"/>
        <v>10500</v>
      </c>
    </row>
    <row r="4785" spans="1:15" x14ac:dyDescent="0.25">
      <c r="A4785" s="3">
        <v>44640</v>
      </c>
      <c r="B4785" s="3" t="str">
        <f t="shared" si="222"/>
        <v>March</v>
      </c>
      <c r="C4785" s="3" t="str">
        <f t="shared" si="223"/>
        <v>2022</v>
      </c>
      <c r="D4785" t="str">
        <f>VLOOKUP(G4785,customer_reference!$A$2:$D$4000,4,FALSE)</f>
        <v>Manado</v>
      </c>
      <c r="E4785" s="2">
        <f>VLOOKUP(D4785,city_reference!$A$2:$C$23,2,FALSE)</f>
        <v>1.4748000000000001</v>
      </c>
      <c r="F4785" s="2">
        <f>VLOOKUP(D4785,city_reference!$A$2:$C$23,3,FALSE)</f>
        <v>124.8421</v>
      </c>
      <c r="G4785" t="s">
        <v>1416</v>
      </c>
      <c r="H4785" t="str">
        <f>VLOOKUP(G4785,customer_reference!$A$2:$D$4000,2,FALSE)</f>
        <v>Male</v>
      </c>
      <c r="I4785" t="str">
        <f>VLOOKUP(G4785,customer_reference!$A$2:$D$4000,3,FALSE)</f>
        <v>Non Member</v>
      </c>
      <c r="J4785" t="s">
        <v>3097</v>
      </c>
      <c r="K4785" t="s">
        <v>32</v>
      </c>
      <c r="L4785" t="str">
        <f>VLOOKUP($K4785,non_member_list_price!$A$2:$D$43,2,FALSE)</f>
        <v>I-O Hardware</v>
      </c>
      <c r="M4785">
        <f>VLOOKUP($K4785,non_member_list_price!$A$2:$D$43,3,FALSE)</f>
        <v>1568000</v>
      </c>
      <c r="N4785">
        <f>VLOOKUP($K4785,non_member_list_price!$A$2:$D$43,4,FALSE)</f>
        <v>1803200</v>
      </c>
      <c r="O4785">
        <f t="shared" si="224"/>
        <v>235200</v>
      </c>
    </row>
    <row r="4786" spans="1:15" x14ac:dyDescent="0.25">
      <c r="A4786" s="3">
        <v>44773</v>
      </c>
      <c r="B4786" s="3" t="str">
        <f t="shared" si="222"/>
        <v>July</v>
      </c>
      <c r="C4786" s="3" t="str">
        <f t="shared" si="223"/>
        <v>2022</v>
      </c>
      <c r="D4786" t="str">
        <f>VLOOKUP(G4786,customer_reference!$A$2:$D$4000,4,FALSE)</f>
        <v>Manado</v>
      </c>
      <c r="E4786" s="2">
        <f>VLOOKUP(D4786,city_reference!$A$2:$C$23,2,FALSE)</f>
        <v>1.4748000000000001</v>
      </c>
      <c r="F4786" s="2">
        <f>VLOOKUP(D4786,city_reference!$A$2:$C$23,3,FALSE)</f>
        <v>124.8421</v>
      </c>
      <c r="G4786" t="s">
        <v>474</v>
      </c>
      <c r="H4786" t="str">
        <f>VLOOKUP(G4786,customer_reference!$A$2:$D$4000,2,FALSE)</f>
        <v>Male</v>
      </c>
      <c r="I4786" t="str">
        <f>VLOOKUP(G4786,customer_reference!$A$2:$D$4000,3,FALSE)</f>
        <v>Non Member</v>
      </c>
      <c r="J4786" t="s">
        <v>3097</v>
      </c>
      <c r="K4786" t="s">
        <v>36</v>
      </c>
      <c r="L4786" t="str">
        <f>VLOOKUP($K4786,non_member_list_price!$A$2:$D$43,2,FALSE)</f>
        <v>I-O Hardware</v>
      </c>
      <c r="M4786">
        <f>VLOOKUP($K4786,non_member_list_price!$A$2:$D$43,3,FALSE)</f>
        <v>1108000</v>
      </c>
      <c r="N4786">
        <f>VLOOKUP($K4786,non_member_list_price!$A$2:$D$43,4,FALSE)</f>
        <v>1274200</v>
      </c>
      <c r="O4786">
        <f t="shared" si="224"/>
        <v>166200</v>
      </c>
    </row>
    <row r="4787" spans="1:15" x14ac:dyDescent="0.25">
      <c r="A4787" s="3">
        <v>45006</v>
      </c>
      <c r="B4787" s="3" t="str">
        <f t="shared" si="222"/>
        <v>March</v>
      </c>
      <c r="C4787" s="3" t="str">
        <f t="shared" si="223"/>
        <v>2023</v>
      </c>
      <c r="D4787" t="str">
        <f>VLOOKUP(G4787,customer_reference!$A$2:$D$4000,4,FALSE)</f>
        <v>Manado</v>
      </c>
      <c r="E4787" s="2">
        <f>VLOOKUP(D4787,city_reference!$A$2:$C$23,2,FALSE)</f>
        <v>1.4748000000000001</v>
      </c>
      <c r="F4787" s="2">
        <f>VLOOKUP(D4787,city_reference!$A$2:$C$23,3,FALSE)</f>
        <v>124.8421</v>
      </c>
      <c r="G4787" t="s">
        <v>753</v>
      </c>
      <c r="H4787" t="str">
        <f>VLOOKUP(G4787,customer_reference!$A$2:$D$4000,2,FALSE)</f>
        <v>Male</v>
      </c>
      <c r="I4787" t="str">
        <f>VLOOKUP(G4787,customer_reference!$A$2:$D$4000,3,FALSE)</f>
        <v>Non Member</v>
      </c>
      <c r="J4787" t="s">
        <v>3097</v>
      </c>
      <c r="K4787" t="s">
        <v>37</v>
      </c>
      <c r="L4787" t="str">
        <f>VLOOKUP($K4787,non_member_list_price!$A$2:$D$43,2,FALSE)</f>
        <v>I-O Hardware</v>
      </c>
      <c r="M4787">
        <f>VLOOKUP($K4787,non_member_list_price!$A$2:$D$43,3,FALSE)</f>
        <v>122000</v>
      </c>
      <c r="N4787">
        <f>VLOOKUP($K4787,non_member_list_price!$A$2:$D$43,4,FALSE)</f>
        <v>140300</v>
      </c>
      <c r="O4787">
        <f t="shared" si="224"/>
        <v>18300</v>
      </c>
    </row>
    <row r="4788" spans="1:15" x14ac:dyDescent="0.25">
      <c r="A4788" s="3">
        <v>44687</v>
      </c>
      <c r="B4788" s="3" t="str">
        <f t="shared" si="222"/>
        <v>May</v>
      </c>
      <c r="C4788" s="3" t="str">
        <f t="shared" si="223"/>
        <v>2022</v>
      </c>
      <c r="D4788" t="str">
        <f>VLOOKUP(G4788,customer_reference!$A$2:$D$4000,4,FALSE)</f>
        <v>Manado</v>
      </c>
      <c r="E4788" s="2">
        <f>VLOOKUP(D4788,city_reference!$A$2:$C$23,2,FALSE)</f>
        <v>1.4748000000000001</v>
      </c>
      <c r="F4788" s="2">
        <f>VLOOKUP(D4788,city_reference!$A$2:$C$23,3,FALSE)</f>
        <v>124.8421</v>
      </c>
      <c r="G4788" t="s">
        <v>385</v>
      </c>
      <c r="H4788" t="str">
        <f>VLOOKUP(G4788,customer_reference!$A$2:$D$4000,2,FALSE)</f>
        <v>Male</v>
      </c>
      <c r="I4788" t="str">
        <f>VLOOKUP(G4788,customer_reference!$A$2:$D$4000,3,FALSE)</f>
        <v>Non Member</v>
      </c>
      <c r="J4788" t="s">
        <v>3099</v>
      </c>
      <c r="K4788" t="s">
        <v>44</v>
      </c>
      <c r="L4788" t="str">
        <f>VLOOKUP($K4788,non_member_list_price!$A$2:$D$43,2,FALSE)</f>
        <v>I-O Hardware</v>
      </c>
      <c r="M4788">
        <f>VLOOKUP($K4788,non_member_list_price!$A$2:$D$43,3,FALSE)</f>
        <v>45000</v>
      </c>
      <c r="N4788">
        <f>VLOOKUP($K4788,non_member_list_price!$A$2:$D$43,4,FALSE)</f>
        <v>51750</v>
      </c>
      <c r="O4788">
        <f t="shared" si="224"/>
        <v>6750</v>
      </c>
    </row>
    <row r="4789" spans="1:15" x14ac:dyDescent="0.25">
      <c r="A4789" s="3">
        <v>44679</v>
      </c>
      <c r="B4789" s="3" t="str">
        <f t="shared" si="222"/>
        <v>April</v>
      </c>
      <c r="C4789" s="3" t="str">
        <f t="shared" si="223"/>
        <v>2022</v>
      </c>
      <c r="D4789" t="str">
        <f>VLOOKUP(G4789,customer_reference!$A$2:$D$4000,4,FALSE)</f>
        <v>Manado</v>
      </c>
      <c r="E4789" s="2">
        <f>VLOOKUP(D4789,city_reference!$A$2:$C$23,2,FALSE)</f>
        <v>1.4748000000000001</v>
      </c>
      <c r="F4789" s="2">
        <f>VLOOKUP(D4789,city_reference!$A$2:$C$23,3,FALSE)</f>
        <v>124.8421</v>
      </c>
      <c r="G4789" t="s">
        <v>385</v>
      </c>
      <c r="H4789" t="str">
        <f>VLOOKUP(G4789,customer_reference!$A$2:$D$4000,2,FALSE)</f>
        <v>Male</v>
      </c>
      <c r="I4789" t="str">
        <f>VLOOKUP(G4789,customer_reference!$A$2:$D$4000,3,FALSE)</f>
        <v>Non Member</v>
      </c>
      <c r="J4789" t="s">
        <v>3099</v>
      </c>
      <c r="K4789" t="s">
        <v>4080</v>
      </c>
      <c r="L4789" t="str">
        <f>VLOOKUP($K4789,non_member_list_price!$A$2:$D$43,2,FALSE)</f>
        <v>I-O Hardware</v>
      </c>
      <c r="M4789">
        <f>VLOOKUP($K4789,non_member_list_price!$A$2:$D$43,3,FALSE)</f>
        <v>102000</v>
      </c>
      <c r="N4789">
        <f>VLOOKUP($K4789,non_member_list_price!$A$2:$D$43,4,FALSE)</f>
        <v>117300</v>
      </c>
      <c r="O4789">
        <f t="shared" si="224"/>
        <v>15300</v>
      </c>
    </row>
    <row r="4790" spans="1:15" x14ac:dyDescent="0.25">
      <c r="A4790" s="3">
        <v>44728</v>
      </c>
      <c r="B4790" s="3" t="str">
        <f t="shared" si="222"/>
        <v>June</v>
      </c>
      <c r="C4790" s="3" t="str">
        <f t="shared" si="223"/>
        <v>2022</v>
      </c>
      <c r="D4790" t="str">
        <f>VLOOKUP(G4790,customer_reference!$A$2:$D$4000,4,FALSE)</f>
        <v>Manado</v>
      </c>
      <c r="E4790" s="2">
        <f>VLOOKUP(D4790,city_reference!$A$2:$C$23,2,FALSE)</f>
        <v>1.4748000000000001</v>
      </c>
      <c r="F4790" s="2">
        <f>VLOOKUP(D4790,city_reference!$A$2:$C$23,3,FALSE)</f>
        <v>124.8421</v>
      </c>
      <c r="G4790" t="s">
        <v>1245</v>
      </c>
      <c r="H4790" t="str">
        <f>VLOOKUP(G4790,customer_reference!$A$2:$D$4000,2,FALSE)</f>
        <v>Male</v>
      </c>
      <c r="I4790" t="str">
        <f>VLOOKUP(G4790,customer_reference!$A$2:$D$4000,3,FALSE)</f>
        <v>Non Member</v>
      </c>
      <c r="J4790" t="s">
        <v>3099</v>
      </c>
      <c r="K4790" t="s">
        <v>4080</v>
      </c>
      <c r="L4790" t="str">
        <f>VLOOKUP($K4790,non_member_list_price!$A$2:$D$43,2,FALSE)</f>
        <v>I-O Hardware</v>
      </c>
      <c r="M4790">
        <f>VLOOKUP($K4790,non_member_list_price!$A$2:$D$43,3,FALSE)</f>
        <v>102000</v>
      </c>
      <c r="N4790">
        <f>VLOOKUP($K4790,non_member_list_price!$A$2:$D$43,4,FALSE)</f>
        <v>117300</v>
      </c>
      <c r="O4790">
        <f t="shared" si="224"/>
        <v>15300</v>
      </c>
    </row>
    <row r="4791" spans="1:15" x14ac:dyDescent="0.25">
      <c r="A4791" s="3">
        <v>44781</v>
      </c>
      <c r="B4791" s="3" t="str">
        <f t="shared" si="222"/>
        <v>August</v>
      </c>
      <c r="C4791" s="3" t="str">
        <f t="shared" si="223"/>
        <v>2022</v>
      </c>
      <c r="D4791" t="str">
        <f>VLOOKUP(G4791,customer_reference!$A$2:$D$4000,4,FALSE)</f>
        <v>Manado</v>
      </c>
      <c r="E4791" s="2">
        <f>VLOOKUP(D4791,city_reference!$A$2:$C$23,2,FALSE)</f>
        <v>1.4748000000000001</v>
      </c>
      <c r="F4791" s="2">
        <f>VLOOKUP(D4791,city_reference!$A$2:$C$23,3,FALSE)</f>
        <v>124.8421</v>
      </c>
      <c r="G4791" t="s">
        <v>3947</v>
      </c>
      <c r="H4791" t="str">
        <f>VLOOKUP(G4791,customer_reference!$A$2:$D$4000,2,FALSE)</f>
        <v>Male</v>
      </c>
      <c r="I4791" t="str">
        <f>VLOOKUP(G4791,customer_reference!$A$2:$D$4000,3,FALSE)</f>
        <v>Non Member</v>
      </c>
      <c r="J4791" t="s">
        <v>3099</v>
      </c>
      <c r="K4791" t="s">
        <v>21</v>
      </c>
      <c r="L4791" t="str">
        <f>VLOOKUP($K4791,non_member_list_price!$A$2:$D$43,2,FALSE)</f>
        <v>Memory Hardware</v>
      </c>
      <c r="M4791">
        <f>VLOOKUP($K4791,non_member_list_price!$A$2:$D$43,3,FALSE)</f>
        <v>140000</v>
      </c>
      <c r="N4791">
        <f>VLOOKUP($K4791,non_member_list_price!$A$2:$D$43,4,FALSE)</f>
        <v>161000</v>
      </c>
      <c r="O4791">
        <f t="shared" si="224"/>
        <v>21000</v>
      </c>
    </row>
    <row r="4792" spans="1:15" x14ac:dyDescent="0.25">
      <c r="A4792" s="3">
        <v>44863</v>
      </c>
      <c r="B4792" s="3" t="str">
        <f t="shared" si="222"/>
        <v>October</v>
      </c>
      <c r="C4792" s="3" t="str">
        <f t="shared" si="223"/>
        <v>2022</v>
      </c>
      <c r="D4792" t="str">
        <f>VLOOKUP(G4792,customer_reference!$A$2:$D$4000,4,FALSE)</f>
        <v>Manado</v>
      </c>
      <c r="E4792" s="2">
        <f>VLOOKUP(D4792,city_reference!$A$2:$C$23,2,FALSE)</f>
        <v>1.4748000000000001</v>
      </c>
      <c r="F4792" s="2">
        <f>VLOOKUP(D4792,city_reference!$A$2:$C$23,3,FALSE)</f>
        <v>124.8421</v>
      </c>
      <c r="G4792" t="s">
        <v>3988</v>
      </c>
      <c r="H4792" t="str">
        <f>VLOOKUP(G4792,customer_reference!$A$2:$D$4000,2,FALSE)</f>
        <v>Male</v>
      </c>
      <c r="I4792" t="str">
        <f>VLOOKUP(G4792,customer_reference!$A$2:$D$4000,3,FALSE)</f>
        <v>Non Member</v>
      </c>
      <c r="J4792" t="s">
        <v>3099</v>
      </c>
      <c r="K4792" t="s">
        <v>15</v>
      </c>
      <c r="L4792" t="str">
        <f>VLOOKUP($K4792,non_member_list_price!$A$2:$D$43,2,FALSE)</f>
        <v>Core Hardware</v>
      </c>
      <c r="M4792">
        <f>VLOOKUP($K4792,non_member_list_price!$A$2:$D$43,3,FALSE)</f>
        <v>1750000</v>
      </c>
      <c r="N4792">
        <f>VLOOKUP($K4792,non_member_list_price!$A$2:$D$43,4,FALSE)</f>
        <v>2012500</v>
      </c>
      <c r="O4792">
        <f t="shared" si="224"/>
        <v>262500</v>
      </c>
    </row>
    <row r="4793" spans="1:15" x14ac:dyDescent="0.25">
      <c r="A4793" s="3">
        <v>44611</v>
      </c>
      <c r="B4793" s="3" t="str">
        <f t="shared" si="222"/>
        <v>February</v>
      </c>
      <c r="C4793" s="3" t="str">
        <f t="shared" si="223"/>
        <v>2022</v>
      </c>
      <c r="D4793" t="str">
        <f>VLOOKUP(G4793,customer_reference!$A$2:$D$4000,4,FALSE)</f>
        <v>Manado</v>
      </c>
      <c r="E4793" s="2">
        <f>VLOOKUP(D4793,city_reference!$A$2:$C$23,2,FALSE)</f>
        <v>1.4748000000000001</v>
      </c>
      <c r="F4793" s="2">
        <f>VLOOKUP(D4793,city_reference!$A$2:$C$23,3,FALSE)</f>
        <v>124.8421</v>
      </c>
      <c r="G4793" t="s">
        <v>753</v>
      </c>
      <c r="H4793" t="str">
        <f>VLOOKUP(G4793,customer_reference!$A$2:$D$4000,2,FALSE)</f>
        <v>Male</v>
      </c>
      <c r="I4793" t="str">
        <f>VLOOKUP(G4793,customer_reference!$A$2:$D$4000,3,FALSE)</f>
        <v>Non Member</v>
      </c>
      <c r="J4793" t="s">
        <v>3099</v>
      </c>
      <c r="K4793" t="s">
        <v>23</v>
      </c>
      <c r="L4793" t="str">
        <f>VLOOKUP($K4793,non_member_list_price!$A$2:$D$43,2,FALSE)</f>
        <v>Memory Hardware</v>
      </c>
      <c r="M4793">
        <f>VLOOKUP($K4793,non_member_list_price!$A$2:$D$43,3,FALSE)</f>
        <v>336000</v>
      </c>
      <c r="N4793">
        <f>VLOOKUP($K4793,non_member_list_price!$A$2:$D$43,4,FALSE)</f>
        <v>386400</v>
      </c>
      <c r="O4793">
        <f t="shared" si="224"/>
        <v>50400</v>
      </c>
    </row>
    <row r="4794" spans="1:15" x14ac:dyDescent="0.25">
      <c r="A4794" s="3">
        <v>44842</v>
      </c>
      <c r="B4794" s="3" t="str">
        <f t="shared" si="222"/>
        <v>October</v>
      </c>
      <c r="C4794" s="3" t="str">
        <f t="shared" si="223"/>
        <v>2022</v>
      </c>
      <c r="D4794" t="str">
        <f>VLOOKUP(G4794,customer_reference!$A$2:$D$4000,4,FALSE)</f>
        <v>Manado</v>
      </c>
      <c r="E4794" s="2">
        <f>VLOOKUP(D4794,city_reference!$A$2:$C$23,2,FALSE)</f>
        <v>1.4748000000000001</v>
      </c>
      <c r="F4794" s="2">
        <f>VLOOKUP(D4794,city_reference!$A$2:$C$23,3,FALSE)</f>
        <v>124.8421</v>
      </c>
      <c r="G4794" t="s">
        <v>753</v>
      </c>
      <c r="H4794" t="str">
        <f>VLOOKUP(G4794,customer_reference!$A$2:$D$4000,2,FALSE)</f>
        <v>Male</v>
      </c>
      <c r="I4794" t="str">
        <f>VLOOKUP(G4794,customer_reference!$A$2:$D$4000,3,FALSE)</f>
        <v>Non Member</v>
      </c>
      <c r="J4794" t="s">
        <v>3099</v>
      </c>
      <c r="K4794" t="s">
        <v>23</v>
      </c>
      <c r="L4794" t="str">
        <f>VLOOKUP($K4794,non_member_list_price!$A$2:$D$43,2,FALSE)</f>
        <v>Memory Hardware</v>
      </c>
      <c r="M4794">
        <f>VLOOKUP($K4794,non_member_list_price!$A$2:$D$43,3,FALSE)</f>
        <v>336000</v>
      </c>
      <c r="N4794">
        <f>VLOOKUP($K4794,non_member_list_price!$A$2:$D$43,4,FALSE)</f>
        <v>386400</v>
      </c>
      <c r="O4794">
        <f t="shared" si="224"/>
        <v>50400</v>
      </c>
    </row>
    <row r="4795" spans="1:15" x14ac:dyDescent="0.25">
      <c r="A4795" s="3">
        <v>44754</v>
      </c>
      <c r="B4795" s="3" t="str">
        <f t="shared" si="222"/>
        <v>July</v>
      </c>
      <c r="C4795" s="3" t="str">
        <f t="shared" si="223"/>
        <v>2022</v>
      </c>
      <c r="D4795" t="str">
        <f>VLOOKUP(G4795,customer_reference!$A$2:$D$4000,4,FALSE)</f>
        <v>Manado</v>
      </c>
      <c r="E4795" s="2">
        <f>VLOOKUP(D4795,city_reference!$A$2:$C$23,2,FALSE)</f>
        <v>1.4748000000000001</v>
      </c>
      <c r="F4795" s="2">
        <f>VLOOKUP(D4795,city_reference!$A$2:$C$23,3,FALSE)</f>
        <v>124.8421</v>
      </c>
      <c r="G4795" t="s">
        <v>385</v>
      </c>
      <c r="H4795" t="str">
        <f>VLOOKUP(G4795,customer_reference!$A$2:$D$4000,2,FALSE)</f>
        <v>Male</v>
      </c>
      <c r="I4795" t="str">
        <f>VLOOKUP(G4795,customer_reference!$A$2:$D$4000,3,FALSE)</f>
        <v>Non Member</v>
      </c>
      <c r="J4795" t="s">
        <v>4095</v>
      </c>
      <c r="K4795" t="s">
        <v>37</v>
      </c>
      <c r="L4795" t="str">
        <f>VLOOKUP($K4795,non_member_list_price!$A$2:$D$43,2,FALSE)</f>
        <v>I-O Hardware</v>
      </c>
      <c r="M4795">
        <f>VLOOKUP($K4795,non_member_list_price!$A$2:$D$43,3,FALSE)</f>
        <v>122000</v>
      </c>
      <c r="N4795">
        <f>VLOOKUP($K4795,non_member_list_price!$A$2:$D$43,4,FALSE)</f>
        <v>140300</v>
      </c>
      <c r="O4795">
        <f t="shared" si="224"/>
        <v>18300</v>
      </c>
    </row>
    <row r="4796" spans="1:15" x14ac:dyDescent="0.25">
      <c r="A4796" s="3">
        <v>44671</v>
      </c>
      <c r="B4796" s="3" t="str">
        <f t="shared" si="222"/>
        <v>April</v>
      </c>
      <c r="C4796" s="3" t="str">
        <f t="shared" si="223"/>
        <v>2022</v>
      </c>
      <c r="D4796" t="str">
        <f>VLOOKUP(G4796,customer_reference!$A$2:$D$4000,4,FALSE)</f>
        <v>Manado</v>
      </c>
      <c r="E4796" s="2">
        <f>VLOOKUP(D4796,city_reference!$A$2:$C$23,2,FALSE)</f>
        <v>1.4748000000000001</v>
      </c>
      <c r="F4796" s="2">
        <f>VLOOKUP(D4796,city_reference!$A$2:$C$23,3,FALSE)</f>
        <v>124.8421</v>
      </c>
      <c r="G4796" t="s">
        <v>1416</v>
      </c>
      <c r="H4796" t="str">
        <f>VLOOKUP(G4796,customer_reference!$A$2:$D$4000,2,FALSE)</f>
        <v>Male</v>
      </c>
      <c r="I4796" t="str">
        <f>VLOOKUP(G4796,customer_reference!$A$2:$D$4000,3,FALSE)</f>
        <v>Non Member</v>
      </c>
      <c r="J4796" t="s">
        <v>4095</v>
      </c>
      <c r="K4796" t="s">
        <v>4080</v>
      </c>
      <c r="L4796" t="str">
        <f>VLOOKUP($K4796,non_member_list_price!$A$2:$D$43,2,FALSE)</f>
        <v>I-O Hardware</v>
      </c>
      <c r="M4796">
        <f>VLOOKUP($K4796,non_member_list_price!$A$2:$D$43,3,FALSE)</f>
        <v>102000</v>
      </c>
      <c r="N4796">
        <f>VLOOKUP($K4796,non_member_list_price!$A$2:$D$43,4,FALSE)</f>
        <v>117300</v>
      </c>
      <c r="O4796">
        <f t="shared" si="224"/>
        <v>15300</v>
      </c>
    </row>
    <row r="4797" spans="1:15" x14ac:dyDescent="0.25">
      <c r="A4797" s="3">
        <v>45020</v>
      </c>
      <c r="B4797" s="3" t="str">
        <f t="shared" si="222"/>
        <v>April</v>
      </c>
      <c r="C4797" s="3" t="str">
        <f t="shared" si="223"/>
        <v>2023</v>
      </c>
      <c r="D4797" t="str">
        <f>VLOOKUP(G4797,customer_reference!$A$2:$D$4000,4,FALSE)</f>
        <v>Medan</v>
      </c>
      <c r="E4797" s="2">
        <f>VLOOKUP(D4797,city_reference!$A$2:$C$23,2,FALSE)</f>
        <v>3.5970309999999999</v>
      </c>
      <c r="F4797" s="2">
        <f>VLOOKUP(D4797,city_reference!$A$2:$C$23,3,FALSE)</f>
        <v>98.678512999999995</v>
      </c>
      <c r="G4797" t="s">
        <v>190</v>
      </c>
      <c r="H4797" t="str">
        <f>VLOOKUP(G4797,customer_reference!$A$2:$D$4000,2,FALSE)</f>
        <v>Male</v>
      </c>
      <c r="I4797" t="str">
        <f>VLOOKUP(G4797,customer_reference!$A$2:$D$4000,3,FALSE)</f>
        <v>Non Member</v>
      </c>
      <c r="J4797" t="s">
        <v>4094</v>
      </c>
      <c r="K4797" t="s">
        <v>4079</v>
      </c>
      <c r="L4797" t="str">
        <f>VLOOKUP($K4797,non_member_list_price!$A$2:$D$43,2,FALSE)</f>
        <v>I-O Hardware</v>
      </c>
      <c r="M4797">
        <f>VLOOKUP($K4797,non_member_list_price!$A$2:$D$43,3,FALSE)</f>
        <v>218000</v>
      </c>
      <c r="N4797">
        <f>VLOOKUP($K4797,non_member_list_price!$A$2:$D$43,4,FALSE)</f>
        <v>250700</v>
      </c>
      <c r="O4797">
        <f t="shared" si="224"/>
        <v>32700</v>
      </c>
    </row>
    <row r="4798" spans="1:15" x14ac:dyDescent="0.25">
      <c r="A4798" s="3">
        <v>44651</v>
      </c>
      <c r="B4798" s="3" t="str">
        <f t="shared" si="222"/>
        <v>March</v>
      </c>
      <c r="C4798" s="3" t="str">
        <f t="shared" si="223"/>
        <v>2022</v>
      </c>
      <c r="D4798" t="str">
        <f>VLOOKUP(G4798,customer_reference!$A$2:$D$4000,4,FALSE)</f>
        <v>Medan</v>
      </c>
      <c r="E4798" s="2">
        <f>VLOOKUP(D4798,city_reference!$A$2:$C$23,2,FALSE)</f>
        <v>3.5970309999999999</v>
      </c>
      <c r="F4798" s="2">
        <f>VLOOKUP(D4798,city_reference!$A$2:$C$23,3,FALSE)</f>
        <v>98.678512999999995</v>
      </c>
      <c r="G4798" t="s">
        <v>2591</v>
      </c>
      <c r="H4798" t="str">
        <f>VLOOKUP(G4798,customer_reference!$A$2:$D$4000,2,FALSE)</f>
        <v>Male</v>
      </c>
      <c r="I4798" t="str">
        <f>VLOOKUP(G4798,customer_reference!$A$2:$D$4000,3,FALSE)</f>
        <v>Non Member</v>
      </c>
      <c r="J4798" t="s">
        <v>4094</v>
      </c>
      <c r="K4798" t="s">
        <v>16</v>
      </c>
      <c r="L4798" t="str">
        <f>VLOOKUP($K4798,non_member_list_price!$A$2:$D$43,2,FALSE)</f>
        <v>Core Hardware</v>
      </c>
      <c r="M4798">
        <f>VLOOKUP($K4798,non_member_list_price!$A$2:$D$43,3,FALSE)</f>
        <v>3388000</v>
      </c>
      <c r="N4798">
        <f>VLOOKUP($K4798,non_member_list_price!$A$2:$D$43,4,FALSE)</f>
        <v>3896200</v>
      </c>
      <c r="O4798">
        <f t="shared" si="224"/>
        <v>508200</v>
      </c>
    </row>
    <row r="4799" spans="1:15" x14ac:dyDescent="0.25">
      <c r="A4799" s="3">
        <v>45085</v>
      </c>
      <c r="B4799" s="3" t="str">
        <f t="shared" si="222"/>
        <v>June</v>
      </c>
      <c r="C4799" s="3" t="str">
        <f t="shared" si="223"/>
        <v>2023</v>
      </c>
      <c r="D4799" t="str">
        <f>VLOOKUP(G4799,customer_reference!$A$2:$D$4000,4,FALSE)</f>
        <v>Medan</v>
      </c>
      <c r="E4799" s="2">
        <f>VLOOKUP(D4799,city_reference!$A$2:$C$23,2,FALSE)</f>
        <v>3.5970309999999999</v>
      </c>
      <c r="F4799" s="2">
        <f>VLOOKUP(D4799,city_reference!$A$2:$C$23,3,FALSE)</f>
        <v>98.678512999999995</v>
      </c>
      <c r="G4799" t="s">
        <v>3234</v>
      </c>
      <c r="H4799" t="str">
        <f>VLOOKUP(G4799,customer_reference!$A$2:$D$4000,2,FALSE)</f>
        <v>Male</v>
      </c>
      <c r="I4799" t="str">
        <f>VLOOKUP(G4799,customer_reference!$A$2:$D$4000,3,FALSE)</f>
        <v>Non Member</v>
      </c>
      <c r="J4799" t="s">
        <v>4094</v>
      </c>
      <c r="K4799" t="s">
        <v>25</v>
      </c>
      <c r="L4799" t="str">
        <f>VLOOKUP($K4799,non_member_list_price!$A$2:$D$43,2,FALSE)</f>
        <v>Core Hardware</v>
      </c>
      <c r="M4799">
        <f>VLOOKUP($K4799,non_member_list_price!$A$2:$D$43,3,FALSE)</f>
        <v>1610000</v>
      </c>
      <c r="N4799">
        <f>VLOOKUP($K4799,non_member_list_price!$A$2:$D$43,4,FALSE)</f>
        <v>1851500</v>
      </c>
      <c r="O4799">
        <f t="shared" si="224"/>
        <v>241500</v>
      </c>
    </row>
    <row r="4800" spans="1:15" x14ac:dyDescent="0.25">
      <c r="A4800" s="3">
        <v>44574</v>
      </c>
      <c r="B4800" s="3" t="str">
        <f t="shared" si="222"/>
        <v>January</v>
      </c>
      <c r="C4800" s="3" t="str">
        <f t="shared" si="223"/>
        <v>2022</v>
      </c>
      <c r="D4800" t="str">
        <f>VLOOKUP(G4800,customer_reference!$A$2:$D$4000,4,FALSE)</f>
        <v>Medan</v>
      </c>
      <c r="E4800" s="2">
        <f>VLOOKUP(D4800,city_reference!$A$2:$C$23,2,FALSE)</f>
        <v>3.5970309999999999</v>
      </c>
      <c r="F4800" s="2">
        <f>VLOOKUP(D4800,city_reference!$A$2:$C$23,3,FALSE)</f>
        <v>98.678512999999995</v>
      </c>
      <c r="G4800" t="s">
        <v>2196</v>
      </c>
      <c r="H4800" t="str">
        <f>VLOOKUP(G4800,customer_reference!$A$2:$D$4000,2,FALSE)</f>
        <v>Male</v>
      </c>
      <c r="I4800" t="str">
        <f>VLOOKUP(G4800,customer_reference!$A$2:$D$4000,3,FALSE)</f>
        <v>Non Member</v>
      </c>
      <c r="J4800" t="s">
        <v>4094</v>
      </c>
      <c r="K4800" t="s">
        <v>30</v>
      </c>
      <c r="L4800" t="str">
        <f>VLOOKUP($K4800,non_member_list_price!$A$2:$D$43,2,FALSE)</f>
        <v>I-O Hardware</v>
      </c>
      <c r="M4800">
        <f>VLOOKUP($K4800,non_member_list_price!$A$2:$D$43,3,FALSE)</f>
        <v>230000</v>
      </c>
      <c r="N4800">
        <f>VLOOKUP($K4800,non_member_list_price!$A$2:$D$43,4,FALSE)</f>
        <v>264500</v>
      </c>
      <c r="O4800">
        <f t="shared" si="224"/>
        <v>34500</v>
      </c>
    </row>
    <row r="4801" spans="1:15" x14ac:dyDescent="0.25">
      <c r="A4801" s="3">
        <v>45014</v>
      </c>
      <c r="B4801" s="3" t="str">
        <f t="shared" si="222"/>
        <v>March</v>
      </c>
      <c r="C4801" s="3" t="str">
        <f t="shared" si="223"/>
        <v>2023</v>
      </c>
      <c r="D4801" t="str">
        <f>VLOOKUP(G4801,customer_reference!$A$2:$D$4000,4,FALSE)</f>
        <v>Medan</v>
      </c>
      <c r="E4801" s="2">
        <f>VLOOKUP(D4801,city_reference!$A$2:$C$23,2,FALSE)</f>
        <v>3.5970309999999999</v>
      </c>
      <c r="F4801" s="2">
        <f>VLOOKUP(D4801,city_reference!$A$2:$C$23,3,FALSE)</f>
        <v>98.678512999999995</v>
      </c>
      <c r="G4801" t="s">
        <v>1249</v>
      </c>
      <c r="H4801" t="str">
        <f>VLOOKUP(G4801,customer_reference!$A$2:$D$4000,2,FALSE)</f>
        <v>Male</v>
      </c>
      <c r="I4801" t="str">
        <f>VLOOKUP(G4801,customer_reference!$A$2:$D$4000,3,FALSE)</f>
        <v>Non Member</v>
      </c>
      <c r="J4801" t="s">
        <v>4094</v>
      </c>
      <c r="K4801" t="s">
        <v>4079</v>
      </c>
      <c r="L4801" t="str">
        <f>VLOOKUP($K4801,non_member_list_price!$A$2:$D$43,2,FALSE)</f>
        <v>I-O Hardware</v>
      </c>
      <c r="M4801">
        <f>VLOOKUP($K4801,non_member_list_price!$A$2:$D$43,3,FALSE)</f>
        <v>218000</v>
      </c>
      <c r="N4801">
        <f>VLOOKUP($K4801,non_member_list_price!$A$2:$D$43,4,FALSE)</f>
        <v>250700</v>
      </c>
      <c r="O4801">
        <f t="shared" si="224"/>
        <v>32700</v>
      </c>
    </row>
    <row r="4802" spans="1:15" x14ac:dyDescent="0.25">
      <c r="A4802" s="3">
        <v>44914</v>
      </c>
      <c r="B4802" s="3" t="str">
        <f t="shared" ref="B4802:B4865" si="225">TEXT(A4802,"mmmm")</f>
        <v>December</v>
      </c>
      <c r="C4802" s="3" t="str">
        <f t="shared" ref="C4802:C4865" si="226">TEXT(A4802,"yyyy")</f>
        <v>2022</v>
      </c>
      <c r="D4802" t="str">
        <f>VLOOKUP(G4802,customer_reference!$A$2:$D$4000,4,FALSE)</f>
        <v>Medan</v>
      </c>
      <c r="E4802" s="2">
        <f>VLOOKUP(D4802,city_reference!$A$2:$C$23,2,FALSE)</f>
        <v>3.5970309999999999</v>
      </c>
      <c r="F4802" s="2">
        <f>VLOOKUP(D4802,city_reference!$A$2:$C$23,3,FALSE)</f>
        <v>98.678512999999995</v>
      </c>
      <c r="G4802" t="s">
        <v>2021</v>
      </c>
      <c r="H4802" t="str">
        <f>VLOOKUP(G4802,customer_reference!$A$2:$D$4000,2,FALSE)</f>
        <v>Male</v>
      </c>
      <c r="I4802" t="str">
        <f>VLOOKUP(G4802,customer_reference!$A$2:$D$4000,3,FALSE)</f>
        <v>Non Member</v>
      </c>
      <c r="J4802" t="s">
        <v>4094</v>
      </c>
      <c r="K4802" t="s">
        <v>4079</v>
      </c>
      <c r="L4802" t="str">
        <f>VLOOKUP($K4802,non_member_list_price!$A$2:$D$43,2,FALSE)</f>
        <v>I-O Hardware</v>
      </c>
      <c r="M4802">
        <f>VLOOKUP($K4802,non_member_list_price!$A$2:$D$43,3,FALSE)</f>
        <v>218000</v>
      </c>
      <c r="N4802">
        <f>VLOOKUP($K4802,non_member_list_price!$A$2:$D$43,4,FALSE)</f>
        <v>250700</v>
      </c>
      <c r="O4802">
        <f t="shared" ref="O4802:O4865" si="227">N4802-M4802</f>
        <v>32700</v>
      </c>
    </row>
    <row r="4803" spans="1:15" x14ac:dyDescent="0.25">
      <c r="A4803" s="3">
        <v>44788</v>
      </c>
      <c r="B4803" s="3" t="str">
        <f t="shared" si="225"/>
        <v>August</v>
      </c>
      <c r="C4803" s="3" t="str">
        <f t="shared" si="226"/>
        <v>2022</v>
      </c>
      <c r="D4803" t="str">
        <f>VLOOKUP(G4803,customer_reference!$A$2:$D$4000,4,FALSE)</f>
        <v>Medan</v>
      </c>
      <c r="E4803" s="2">
        <f>VLOOKUP(D4803,city_reference!$A$2:$C$23,2,FALSE)</f>
        <v>3.5970309999999999</v>
      </c>
      <c r="F4803" s="2">
        <f>VLOOKUP(D4803,city_reference!$A$2:$C$23,3,FALSE)</f>
        <v>98.678512999999995</v>
      </c>
      <c r="G4803" t="s">
        <v>1249</v>
      </c>
      <c r="H4803" t="str">
        <f>VLOOKUP(G4803,customer_reference!$A$2:$D$4000,2,FALSE)</f>
        <v>Male</v>
      </c>
      <c r="I4803" t="str">
        <f>VLOOKUP(G4803,customer_reference!$A$2:$D$4000,3,FALSE)</f>
        <v>Non Member</v>
      </c>
      <c r="J4803" t="s">
        <v>4094</v>
      </c>
      <c r="K4803" t="s">
        <v>35</v>
      </c>
      <c r="L4803" t="str">
        <f>VLOOKUP($K4803,non_member_list_price!$A$2:$D$43,2,FALSE)</f>
        <v>I-O Hardware</v>
      </c>
      <c r="M4803">
        <f>VLOOKUP($K4803,non_member_list_price!$A$2:$D$43,3,FALSE)</f>
        <v>652000</v>
      </c>
      <c r="N4803">
        <f>VLOOKUP($K4803,non_member_list_price!$A$2:$D$43,4,FALSE)</f>
        <v>749800</v>
      </c>
      <c r="O4803">
        <f t="shared" si="227"/>
        <v>97800</v>
      </c>
    </row>
    <row r="4804" spans="1:15" x14ac:dyDescent="0.25">
      <c r="A4804" s="3">
        <v>44971</v>
      </c>
      <c r="B4804" s="3" t="str">
        <f t="shared" si="225"/>
        <v>February</v>
      </c>
      <c r="C4804" s="3" t="str">
        <f t="shared" si="226"/>
        <v>2023</v>
      </c>
      <c r="D4804" t="str">
        <f>VLOOKUP(G4804,customer_reference!$A$2:$D$4000,4,FALSE)</f>
        <v>Medan</v>
      </c>
      <c r="E4804" s="2">
        <f>VLOOKUP(D4804,city_reference!$A$2:$C$23,2,FALSE)</f>
        <v>3.5970309999999999</v>
      </c>
      <c r="F4804" s="2">
        <f>VLOOKUP(D4804,city_reference!$A$2:$C$23,3,FALSE)</f>
        <v>98.678512999999995</v>
      </c>
      <c r="G4804" t="s">
        <v>3196</v>
      </c>
      <c r="H4804" t="str">
        <f>VLOOKUP(G4804,customer_reference!$A$2:$D$4000,2,FALSE)</f>
        <v>Male</v>
      </c>
      <c r="I4804" t="str">
        <f>VLOOKUP(G4804,customer_reference!$A$2:$D$4000,3,FALSE)</f>
        <v>Non Member</v>
      </c>
      <c r="J4804" t="s">
        <v>4094</v>
      </c>
      <c r="K4804" t="s">
        <v>37</v>
      </c>
      <c r="L4804" t="str">
        <f>VLOOKUP($K4804,non_member_list_price!$A$2:$D$43,2,FALSE)</f>
        <v>I-O Hardware</v>
      </c>
      <c r="M4804">
        <f>VLOOKUP($K4804,non_member_list_price!$A$2:$D$43,3,FALSE)</f>
        <v>122000</v>
      </c>
      <c r="N4804">
        <f>VLOOKUP($K4804,non_member_list_price!$A$2:$D$43,4,FALSE)</f>
        <v>140300</v>
      </c>
      <c r="O4804">
        <f t="shared" si="227"/>
        <v>18300</v>
      </c>
    </row>
    <row r="4805" spans="1:15" x14ac:dyDescent="0.25">
      <c r="A4805" s="3">
        <v>44589</v>
      </c>
      <c r="B4805" s="3" t="str">
        <f t="shared" si="225"/>
        <v>January</v>
      </c>
      <c r="C4805" s="3" t="str">
        <f t="shared" si="226"/>
        <v>2022</v>
      </c>
      <c r="D4805" t="str">
        <f>VLOOKUP(G4805,customer_reference!$A$2:$D$4000,4,FALSE)</f>
        <v>Medan</v>
      </c>
      <c r="E4805" s="2">
        <f>VLOOKUP(D4805,city_reference!$A$2:$C$23,2,FALSE)</f>
        <v>3.5970309999999999</v>
      </c>
      <c r="F4805" s="2">
        <f>VLOOKUP(D4805,city_reference!$A$2:$C$23,3,FALSE)</f>
        <v>98.678512999999995</v>
      </c>
      <c r="G4805" t="s">
        <v>4038</v>
      </c>
      <c r="H4805" t="str">
        <f>VLOOKUP(G4805,customer_reference!$A$2:$D$4000,2,FALSE)</f>
        <v>Male</v>
      </c>
      <c r="I4805" t="str">
        <f>VLOOKUP(G4805,customer_reference!$A$2:$D$4000,3,FALSE)</f>
        <v>Non Member</v>
      </c>
      <c r="J4805" t="s">
        <v>4094</v>
      </c>
      <c r="K4805" t="s">
        <v>4080</v>
      </c>
      <c r="L4805" t="str">
        <f>VLOOKUP($K4805,non_member_list_price!$A$2:$D$43,2,FALSE)</f>
        <v>I-O Hardware</v>
      </c>
      <c r="M4805">
        <f>VLOOKUP($K4805,non_member_list_price!$A$2:$D$43,3,FALSE)</f>
        <v>102000</v>
      </c>
      <c r="N4805">
        <f>VLOOKUP($K4805,non_member_list_price!$A$2:$D$43,4,FALSE)</f>
        <v>117300</v>
      </c>
      <c r="O4805">
        <f t="shared" si="227"/>
        <v>15300</v>
      </c>
    </row>
    <row r="4806" spans="1:15" x14ac:dyDescent="0.25">
      <c r="A4806" s="3">
        <v>45020</v>
      </c>
      <c r="B4806" s="3" t="str">
        <f t="shared" si="225"/>
        <v>April</v>
      </c>
      <c r="C4806" s="3" t="str">
        <f t="shared" si="226"/>
        <v>2023</v>
      </c>
      <c r="D4806" t="str">
        <f>VLOOKUP(G4806,customer_reference!$A$2:$D$4000,4,FALSE)</f>
        <v>Medan</v>
      </c>
      <c r="E4806" s="2">
        <f>VLOOKUP(D4806,city_reference!$A$2:$C$23,2,FALSE)</f>
        <v>3.5970309999999999</v>
      </c>
      <c r="F4806" s="2">
        <f>VLOOKUP(D4806,city_reference!$A$2:$C$23,3,FALSE)</f>
        <v>98.678512999999995</v>
      </c>
      <c r="G4806" t="s">
        <v>1067</v>
      </c>
      <c r="H4806" t="str">
        <f>VLOOKUP(G4806,customer_reference!$A$2:$D$4000,2,FALSE)</f>
        <v>Male</v>
      </c>
      <c r="I4806" t="str">
        <f>VLOOKUP(G4806,customer_reference!$A$2:$D$4000,3,FALSE)</f>
        <v>Non Member</v>
      </c>
      <c r="J4806" t="s">
        <v>4094</v>
      </c>
      <c r="K4806" t="s">
        <v>4080</v>
      </c>
      <c r="L4806" t="str">
        <f>VLOOKUP($K4806,non_member_list_price!$A$2:$D$43,2,FALSE)</f>
        <v>I-O Hardware</v>
      </c>
      <c r="M4806">
        <f>VLOOKUP($K4806,non_member_list_price!$A$2:$D$43,3,FALSE)</f>
        <v>102000</v>
      </c>
      <c r="N4806">
        <f>VLOOKUP($K4806,non_member_list_price!$A$2:$D$43,4,FALSE)</f>
        <v>117300</v>
      </c>
      <c r="O4806">
        <f t="shared" si="227"/>
        <v>15300</v>
      </c>
    </row>
    <row r="4807" spans="1:15" x14ac:dyDescent="0.25">
      <c r="A4807" s="3">
        <v>44928</v>
      </c>
      <c r="B4807" s="3" t="str">
        <f t="shared" si="225"/>
        <v>January</v>
      </c>
      <c r="C4807" s="3" t="str">
        <f t="shared" si="226"/>
        <v>2023</v>
      </c>
      <c r="D4807" t="str">
        <f>VLOOKUP(G4807,customer_reference!$A$2:$D$4000,4,FALSE)</f>
        <v>Medan</v>
      </c>
      <c r="E4807" s="2">
        <f>VLOOKUP(D4807,city_reference!$A$2:$C$23,2,FALSE)</f>
        <v>3.5970309999999999</v>
      </c>
      <c r="F4807" s="2">
        <f>VLOOKUP(D4807,city_reference!$A$2:$C$23,3,FALSE)</f>
        <v>98.678512999999995</v>
      </c>
      <c r="G4807" t="s">
        <v>2288</v>
      </c>
      <c r="H4807" t="str">
        <f>VLOOKUP(G4807,customer_reference!$A$2:$D$4000,2,FALSE)</f>
        <v>Male</v>
      </c>
      <c r="I4807" t="str">
        <f>VLOOKUP(G4807,customer_reference!$A$2:$D$4000,3,FALSE)</f>
        <v>Non Member</v>
      </c>
      <c r="J4807" t="s">
        <v>4094</v>
      </c>
      <c r="K4807" t="s">
        <v>30</v>
      </c>
      <c r="L4807" t="str">
        <f>VLOOKUP($K4807,non_member_list_price!$A$2:$D$43,2,FALSE)</f>
        <v>I-O Hardware</v>
      </c>
      <c r="M4807">
        <f>VLOOKUP($K4807,non_member_list_price!$A$2:$D$43,3,FALSE)</f>
        <v>230000</v>
      </c>
      <c r="N4807">
        <f>VLOOKUP($K4807,non_member_list_price!$A$2:$D$43,4,FALSE)</f>
        <v>264500</v>
      </c>
      <c r="O4807">
        <f t="shared" si="227"/>
        <v>34500</v>
      </c>
    </row>
    <row r="4808" spans="1:15" x14ac:dyDescent="0.25">
      <c r="A4808" s="3">
        <v>44603</v>
      </c>
      <c r="B4808" s="3" t="str">
        <f t="shared" si="225"/>
        <v>February</v>
      </c>
      <c r="C4808" s="3" t="str">
        <f t="shared" si="226"/>
        <v>2022</v>
      </c>
      <c r="D4808" t="str">
        <f>VLOOKUP(G4808,customer_reference!$A$2:$D$4000,4,FALSE)</f>
        <v>Medan</v>
      </c>
      <c r="E4808" s="2">
        <f>VLOOKUP(D4808,city_reference!$A$2:$C$23,2,FALSE)</f>
        <v>3.5970309999999999</v>
      </c>
      <c r="F4808" s="2">
        <f>VLOOKUP(D4808,city_reference!$A$2:$C$23,3,FALSE)</f>
        <v>98.678512999999995</v>
      </c>
      <c r="G4808" t="s">
        <v>219</v>
      </c>
      <c r="H4808" t="str">
        <f>VLOOKUP(G4808,customer_reference!$A$2:$D$4000,2,FALSE)</f>
        <v>Male</v>
      </c>
      <c r="I4808" t="str">
        <f>VLOOKUP(G4808,customer_reference!$A$2:$D$4000,3,FALSE)</f>
        <v>Non Member</v>
      </c>
      <c r="J4808" t="s">
        <v>4094</v>
      </c>
      <c r="K4808" t="s">
        <v>13</v>
      </c>
      <c r="L4808" t="str">
        <f>VLOOKUP($K4808,non_member_list_price!$A$2:$D$43,2,FALSE)</f>
        <v>Memory Hardware</v>
      </c>
      <c r="M4808">
        <f>VLOOKUP($K4808,non_member_list_price!$A$2:$D$43,3,FALSE)</f>
        <v>588000</v>
      </c>
      <c r="N4808">
        <f>VLOOKUP($K4808,non_member_list_price!$A$2:$D$43,4,FALSE)</f>
        <v>676200</v>
      </c>
      <c r="O4808">
        <f t="shared" si="227"/>
        <v>88200</v>
      </c>
    </row>
    <row r="4809" spans="1:15" x14ac:dyDescent="0.25">
      <c r="A4809" s="3">
        <v>44584</v>
      </c>
      <c r="B4809" s="3" t="str">
        <f t="shared" si="225"/>
        <v>January</v>
      </c>
      <c r="C4809" s="3" t="str">
        <f t="shared" si="226"/>
        <v>2022</v>
      </c>
      <c r="D4809" t="str">
        <f>VLOOKUP(G4809,customer_reference!$A$2:$D$4000,4,FALSE)</f>
        <v>Medan</v>
      </c>
      <c r="E4809" s="2">
        <f>VLOOKUP(D4809,city_reference!$A$2:$C$23,2,FALSE)</f>
        <v>3.5970309999999999</v>
      </c>
      <c r="F4809" s="2">
        <f>VLOOKUP(D4809,city_reference!$A$2:$C$23,3,FALSE)</f>
        <v>98.678512999999995</v>
      </c>
      <c r="G4809" t="s">
        <v>1875</v>
      </c>
      <c r="H4809" t="str">
        <f>VLOOKUP(G4809,customer_reference!$A$2:$D$4000,2,FALSE)</f>
        <v>Male</v>
      </c>
      <c r="I4809" t="str">
        <f>VLOOKUP(G4809,customer_reference!$A$2:$D$4000,3,FALSE)</f>
        <v>Non Member</v>
      </c>
      <c r="J4809" t="s">
        <v>4094</v>
      </c>
      <c r="K4809" t="s">
        <v>22</v>
      </c>
      <c r="L4809" t="str">
        <f>VLOOKUP($K4809,non_member_list_price!$A$2:$D$43,2,FALSE)</f>
        <v>Memory Hardware</v>
      </c>
      <c r="M4809">
        <f>VLOOKUP($K4809,non_member_list_price!$A$2:$D$43,3,FALSE)</f>
        <v>224000</v>
      </c>
      <c r="N4809">
        <f>VLOOKUP($K4809,non_member_list_price!$A$2:$D$43,4,FALSE)</f>
        <v>257600</v>
      </c>
      <c r="O4809">
        <f t="shared" si="227"/>
        <v>33600</v>
      </c>
    </row>
    <row r="4810" spans="1:15" x14ac:dyDescent="0.25">
      <c r="A4810" s="3">
        <v>44704</v>
      </c>
      <c r="B4810" s="3" t="str">
        <f t="shared" si="225"/>
        <v>May</v>
      </c>
      <c r="C4810" s="3" t="str">
        <f t="shared" si="226"/>
        <v>2022</v>
      </c>
      <c r="D4810" t="str">
        <f>VLOOKUP(G4810,customer_reference!$A$2:$D$4000,4,FALSE)</f>
        <v>Medan</v>
      </c>
      <c r="E4810" s="2">
        <f>VLOOKUP(D4810,city_reference!$A$2:$C$23,2,FALSE)</f>
        <v>3.5970309999999999</v>
      </c>
      <c r="F4810" s="2">
        <f>VLOOKUP(D4810,city_reference!$A$2:$C$23,3,FALSE)</f>
        <v>98.678512999999995</v>
      </c>
      <c r="G4810" t="s">
        <v>2178</v>
      </c>
      <c r="H4810" t="str">
        <f>VLOOKUP(G4810,customer_reference!$A$2:$D$4000,2,FALSE)</f>
        <v>Male</v>
      </c>
      <c r="I4810" t="str">
        <f>VLOOKUP(G4810,customer_reference!$A$2:$D$4000,3,FALSE)</f>
        <v>Non Member</v>
      </c>
      <c r="J4810" t="s">
        <v>4094</v>
      </c>
      <c r="K4810" t="s">
        <v>4080</v>
      </c>
      <c r="L4810" t="str">
        <f>VLOOKUP($K4810,non_member_list_price!$A$2:$D$43,2,FALSE)</f>
        <v>I-O Hardware</v>
      </c>
      <c r="M4810">
        <f>VLOOKUP($K4810,non_member_list_price!$A$2:$D$43,3,FALSE)</f>
        <v>102000</v>
      </c>
      <c r="N4810">
        <f>VLOOKUP($K4810,non_member_list_price!$A$2:$D$43,4,FALSE)</f>
        <v>117300</v>
      </c>
      <c r="O4810">
        <f t="shared" si="227"/>
        <v>15300</v>
      </c>
    </row>
    <row r="4811" spans="1:15" x14ac:dyDescent="0.25">
      <c r="A4811" s="3">
        <v>44946</v>
      </c>
      <c r="B4811" s="3" t="str">
        <f t="shared" si="225"/>
        <v>January</v>
      </c>
      <c r="C4811" s="3" t="str">
        <f t="shared" si="226"/>
        <v>2023</v>
      </c>
      <c r="D4811" t="str">
        <f>VLOOKUP(G4811,customer_reference!$A$2:$D$4000,4,FALSE)</f>
        <v>Medan</v>
      </c>
      <c r="E4811" s="2">
        <f>VLOOKUP(D4811,city_reference!$A$2:$C$23,2,FALSE)</f>
        <v>3.5970309999999999</v>
      </c>
      <c r="F4811" s="2">
        <f>VLOOKUP(D4811,city_reference!$A$2:$C$23,3,FALSE)</f>
        <v>98.678512999999995</v>
      </c>
      <c r="G4811" t="s">
        <v>3963</v>
      </c>
      <c r="H4811" t="str">
        <f>VLOOKUP(G4811,customer_reference!$A$2:$D$4000,2,FALSE)</f>
        <v>Male</v>
      </c>
      <c r="I4811" t="str">
        <f>VLOOKUP(G4811,customer_reference!$A$2:$D$4000,3,FALSE)</f>
        <v>Non Member</v>
      </c>
      <c r="J4811" t="s">
        <v>4094</v>
      </c>
      <c r="K4811" t="s">
        <v>22</v>
      </c>
      <c r="L4811" t="str">
        <f>VLOOKUP($K4811,non_member_list_price!$A$2:$D$43,2,FALSE)</f>
        <v>Memory Hardware</v>
      </c>
      <c r="M4811">
        <f>VLOOKUP($K4811,non_member_list_price!$A$2:$D$43,3,FALSE)</f>
        <v>224000</v>
      </c>
      <c r="N4811">
        <f>VLOOKUP($K4811,non_member_list_price!$A$2:$D$43,4,FALSE)</f>
        <v>257600</v>
      </c>
      <c r="O4811">
        <f t="shared" si="227"/>
        <v>33600</v>
      </c>
    </row>
    <row r="4812" spans="1:15" x14ac:dyDescent="0.25">
      <c r="A4812" s="3">
        <v>44845</v>
      </c>
      <c r="B4812" s="3" t="str">
        <f t="shared" si="225"/>
        <v>October</v>
      </c>
      <c r="C4812" s="3" t="str">
        <f t="shared" si="226"/>
        <v>2022</v>
      </c>
      <c r="D4812" t="str">
        <f>VLOOKUP(G4812,customer_reference!$A$2:$D$4000,4,FALSE)</f>
        <v>Medan</v>
      </c>
      <c r="E4812" s="2">
        <f>VLOOKUP(D4812,city_reference!$A$2:$C$23,2,FALSE)</f>
        <v>3.5970309999999999</v>
      </c>
      <c r="F4812" s="2">
        <f>VLOOKUP(D4812,city_reference!$A$2:$C$23,3,FALSE)</f>
        <v>98.678512999999995</v>
      </c>
      <c r="G4812" t="s">
        <v>1687</v>
      </c>
      <c r="H4812" t="str">
        <f>VLOOKUP(G4812,customer_reference!$A$2:$D$4000,2,FALSE)</f>
        <v>Male</v>
      </c>
      <c r="I4812" t="str">
        <f>VLOOKUP(G4812,customer_reference!$A$2:$D$4000,3,FALSE)</f>
        <v>Non Member</v>
      </c>
      <c r="J4812" t="s">
        <v>3098</v>
      </c>
      <c r="K4812" t="s">
        <v>23</v>
      </c>
      <c r="L4812" t="str">
        <f>VLOOKUP($K4812,non_member_list_price!$A$2:$D$43,2,FALSE)</f>
        <v>Memory Hardware</v>
      </c>
      <c r="M4812">
        <f>VLOOKUP($K4812,non_member_list_price!$A$2:$D$43,3,FALSE)</f>
        <v>336000</v>
      </c>
      <c r="N4812">
        <f>VLOOKUP($K4812,non_member_list_price!$A$2:$D$43,4,FALSE)</f>
        <v>386400</v>
      </c>
      <c r="O4812">
        <f t="shared" si="227"/>
        <v>50400</v>
      </c>
    </row>
    <row r="4813" spans="1:15" x14ac:dyDescent="0.25">
      <c r="A4813" s="3">
        <v>44710</v>
      </c>
      <c r="B4813" s="3" t="str">
        <f t="shared" si="225"/>
        <v>May</v>
      </c>
      <c r="C4813" s="3" t="str">
        <f t="shared" si="226"/>
        <v>2022</v>
      </c>
      <c r="D4813" t="str">
        <f>VLOOKUP(G4813,customer_reference!$A$2:$D$4000,4,FALSE)</f>
        <v>Medan</v>
      </c>
      <c r="E4813" s="2">
        <f>VLOOKUP(D4813,city_reference!$A$2:$C$23,2,FALSE)</f>
        <v>3.5970309999999999</v>
      </c>
      <c r="F4813" s="2">
        <f>VLOOKUP(D4813,city_reference!$A$2:$C$23,3,FALSE)</f>
        <v>98.678512999999995</v>
      </c>
      <c r="G4813" t="s">
        <v>2288</v>
      </c>
      <c r="H4813" t="str">
        <f>VLOOKUP(G4813,customer_reference!$A$2:$D$4000,2,FALSE)</f>
        <v>Male</v>
      </c>
      <c r="I4813" t="str">
        <f>VLOOKUP(G4813,customer_reference!$A$2:$D$4000,3,FALSE)</f>
        <v>Non Member</v>
      </c>
      <c r="J4813" t="s">
        <v>3098</v>
      </c>
      <c r="K4813" t="s">
        <v>37</v>
      </c>
      <c r="L4813" t="str">
        <f>VLOOKUP($K4813,non_member_list_price!$A$2:$D$43,2,FALSE)</f>
        <v>I-O Hardware</v>
      </c>
      <c r="M4813">
        <f>VLOOKUP($K4813,non_member_list_price!$A$2:$D$43,3,FALSE)</f>
        <v>122000</v>
      </c>
      <c r="N4813">
        <f>VLOOKUP($K4813,non_member_list_price!$A$2:$D$43,4,FALSE)</f>
        <v>140300</v>
      </c>
      <c r="O4813">
        <f t="shared" si="227"/>
        <v>18300</v>
      </c>
    </row>
    <row r="4814" spans="1:15" x14ac:dyDescent="0.25">
      <c r="A4814" s="3">
        <v>44634</v>
      </c>
      <c r="B4814" s="3" t="str">
        <f t="shared" si="225"/>
        <v>March</v>
      </c>
      <c r="C4814" s="3" t="str">
        <f t="shared" si="226"/>
        <v>2022</v>
      </c>
      <c r="D4814" t="str">
        <f>VLOOKUP(G4814,customer_reference!$A$2:$D$4000,4,FALSE)</f>
        <v>Medan</v>
      </c>
      <c r="E4814" s="2">
        <f>VLOOKUP(D4814,city_reference!$A$2:$C$23,2,FALSE)</f>
        <v>3.5970309999999999</v>
      </c>
      <c r="F4814" s="2">
        <f>VLOOKUP(D4814,city_reference!$A$2:$C$23,3,FALSE)</f>
        <v>98.678512999999995</v>
      </c>
      <c r="G4814" t="s">
        <v>2554</v>
      </c>
      <c r="H4814" t="str">
        <f>VLOOKUP(G4814,customer_reference!$A$2:$D$4000,2,FALSE)</f>
        <v>Male</v>
      </c>
      <c r="I4814" t="str">
        <f>VLOOKUP(G4814,customer_reference!$A$2:$D$4000,3,FALSE)</f>
        <v>Non Member</v>
      </c>
      <c r="J4814" t="s">
        <v>3098</v>
      </c>
      <c r="K4814" t="s">
        <v>4079</v>
      </c>
      <c r="L4814" t="str">
        <f>VLOOKUP($K4814,non_member_list_price!$A$2:$D$43,2,FALSE)</f>
        <v>I-O Hardware</v>
      </c>
      <c r="M4814">
        <f>VLOOKUP($K4814,non_member_list_price!$A$2:$D$43,3,FALSE)</f>
        <v>218000</v>
      </c>
      <c r="N4814">
        <f>VLOOKUP($K4814,non_member_list_price!$A$2:$D$43,4,FALSE)</f>
        <v>250700</v>
      </c>
      <c r="O4814">
        <f t="shared" si="227"/>
        <v>32700</v>
      </c>
    </row>
    <row r="4815" spans="1:15" x14ac:dyDescent="0.25">
      <c r="A4815" s="3">
        <v>45003</v>
      </c>
      <c r="B4815" s="3" t="str">
        <f t="shared" si="225"/>
        <v>March</v>
      </c>
      <c r="C4815" s="3" t="str">
        <f t="shared" si="226"/>
        <v>2023</v>
      </c>
      <c r="D4815" t="str">
        <f>VLOOKUP(G4815,customer_reference!$A$2:$D$4000,4,FALSE)</f>
        <v>Medan</v>
      </c>
      <c r="E4815" s="2">
        <f>VLOOKUP(D4815,city_reference!$A$2:$C$23,2,FALSE)</f>
        <v>3.5970309999999999</v>
      </c>
      <c r="F4815" s="2">
        <f>VLOOKUP(D4815,city_reference!$A$2:$C$23,3,FALSE)</f>
        <v>98.678512999999995</v>
      </c>
      <c r="G4815" t="s">
        <v>3749</v>
      </c>
      <c r="H4815" t="str">
        <f>VLOOKUP(G4815,customer_reference!$A$2:$D$4000,2,FALSE)</f>
        <v>Male</v>
      </c>
      <c r="I4815" t="str">
        <f>VLOOKUP(G4815,customer_reference!$A$2:$D$4000,3,FALSE)</f>
        <v>Non Member</v>
      </c>
      <c r="J4815" t="s">
        <v>3098</v>
      </c>
      <c r="K4815" t="s">
        <v>12</v>
      </c>
      <c r="L4815" t="str">
        <f>VLOOKUP($K4815,non_member_list_price!$A$2:$D$43,2,FALSE)</f>
        <v>Memory Hardware</v>
      </c>
      <c r="M4815">
        <f>VLOOKUP($K4815,non_member_list_price!$A$2:$D$43,3,FALSE)</f>
        <v>280000</v>
      </c>
      <c r="N4815">
        <f>VLOOKUP($K4815,non_member_list_price!$A$2:$D$43,4,FALSE)</f>
        <v>322000</v>
      </c>
      <c r="O4815">
        <f t="shared" si="227"/>
        <v>42000</v>
      </c>
    </row>
    <row r="4816" spans="1:15" x14ac:dyDescent="0.25">
      <c r="A4816" s="3">
        <v>45100</v>
      </c>
      <c r="B4816" s="3" t="str">
        <f t="shared" si="225"/>
        <v>June</v>
      </c>
      <c r="C4816" s="3" t="str">
        <f t="shared" si="226"/>
        <v>2023</v>
      </c>
      <c r="D4816" t="str">
        <f>VLOOKUP(G4816,customer_reference!$A$2:$D$4000,4,FALSE)</f>
        <v>Medan</v>
      </c>
      <c r="E4816" s="2">
        <f>VLOOKUP(D4816,city_reference!$A$2:$C$23,2,FALSE)</f>
        <v>3.5970309999999999</v>
      </c>
      <c r="F4816" s="2">
        <f>VLOOKUP(D4816,city_reference!$A$2:$C$23,3,FALSE)</f>
        <v>98.678512999999995</v>
      </c>
      <c r="G4816" t="s">
        <v>1006</v>
      </c>
      <c r="H4816" t="str">
        <f>VLOOKUP(G4816,customer_reference!$A$2:$D$4000,2,FALSE)</f>
        <v>Male</v>
      </c>
      <c r="I4816" t="str">
        <f>VLOOKUP(G4816,customer_reference!$A$2:$D$4000,3,FALSE)</f>
        <v>Non Member</v>
      </c>
      <c r="J4816" t="s">
        <v>3098</v>
      </c>
      <c r="K4816" t="s">
        <v>5</v>
      </c>
      <c r="L4816" t="str">
        <f>VLOOKUP($K4816,non_member_list_price!$A$2:$D$43,2,FALSE)</f>
        <v>Memory Hardware</v>
      </c>
      <c r="M4816">
        <f>VLOOKUP($K4816,non_member_list_price!$A$2:$D$43,3,FALSE)</f>
        <v>1148000</v>
      </c>
      <c r="N4816">
        <f>VLOOKUP($K4816,non_member_list_price!$A$2:$D$43,4,FALSE)</f>
        <v>1320200</v>
      </c>
      <c r="O4816">
        <f t="shared" si="227"/>
        <v>172200</v>
      </c>
    </row>
    <row r="4817" spans="1:15" x14ac:dyDescent="0.25">
      <c r="A4817" s="3">
        <v>44766</v>
      </c>
      <c r="B4817" s="3" t="str">
        <f t="shared" si="225"/>
        <v>July</v>
      </c>
      <c r="C4817" s="3" t="str">
        <f t="shared" si="226"/>
        <v>2022</v>
      </c>
      <c r="D4817" t="str">
        <f>VLOOKUP(G4817,customer_reference!$A$2:$D$4000,4,FALSE)</f>
        <v>Medan</v>
      </c>
      <c r="E4817" s="2">
        <f>VLOOKUP(D4817,city_reference!$A$2:$C$23,2,FALSE)</f>
        <v>3.5970309999999999</v>
      </c>
      <c r="F4817" s="2">
        <f>VLOOKUP(D4817,city_reference!$A$2:$C$23,3,FALSE)</f>
        <v>98.678512999999995</v>
      </c>
      <c r="G4817" t="s">
        <v>546</v>
      </c>
      <c r="H4817" t="str">
        <f>VLOOKUP(G4817,customer_reference!$A$2:$D$4000,2,FALSE)</f>
        <v>Male</v>
      </c>
      <c r="I4817" t="str">
        <f>VLOOKUP(G4817,customer_reference!$A$2:$D$4000,3,FALSE)</f>
        <v>Non Member</v>
      </c>
      <c r="J4817" t="s">
        <v>3098</v>
      </c>
      <c r="K4817" t="s">
        <v>41</v>
      </c>
      <c r="L4817" t="str">
        <f>VLOOKUP($K4817,non_member_list_price!$A$2:$D$43,2,FALSE)</f>
        <v>Safety Hardware</v>
      </c>
      <c r="M4817">
        <f>VLOOKUP($K4817,non_member_list_price!$A$2:$D$43,3,FALSE)</f>
        <v>42000</v>
      </c>
      <c r="N4817">
        <f>VLOOKUP($K4817,non_member_list_price!$A$2:$D$43,4,FALSE)</f>
        <v>48300</v>
      </c>
      <c r="O4817">
        <f t="shared" si="227"/>
        <v>6300</v>
      </c>
    </row>
    <row r="4818" spans="1:15" x14ac:dyDescent="0.25">
      <c r="A4818" s="3">
        <v>44788</v>
      </c>
      <c r="B4818" s="3" t="str">
        <f t="shared" si="225"/>
        <v>August</v>
      </c>
      <c r="C4818" s="3" t="str">
        <f t="shared" si="226"/>
        <v>2022</v>
      </c>
      <c r="D4818" t="str">
        <f>VLOOKUP(G4818,customer_reference!$A$2:$D$4000,4,FALSE)</f>
        <v>Medan</v>
      </c>
      <c r="E4818" s="2">
        <f>VLOOKUP(D4818,city_reference!$A$2:$C$23,2,FALSE)</f>
        <v>3.5970309999999999</v>
      </c>
      <c r="F4818" s="2">
        <f>VLOOKUP(D4818,city_reference!$A$2:$C$23,3,FALSE)</f>
        <v>98.678512999999995</v>
      </c>
      <c r="G4818" t="s">
        <v>3995</v>
      </c>
      <c r="H4818" t="str">
        <f>VLOOKUP(G4818,customer_reference!$A$2:$D$4000,2,FALSE)</f>
        <v>Male</v>
      </c>
      <c r="I4818" t="str">
        <f>VLOOKUP(G4818,customer_reference!$A$2:$D$4000,3,FALSE)</f>
        <v>Non Member</v>
      </c>
      <c r="J4818" t="s">
        <v>3098</v>
      </c>
      <c r="K4818" t="s">
        <v>4080</v>
      </c>
      <c r="L4818" t="str">
        <f>VLOOKUP($K4818,non_member_list_price!$A$2:$D$43,2,FALSE)</f>
        <v>I-O Hardware</v>
      </c>
      <c r="M4818">
        <f>VLOOKUP($K4818,non_member_list_price!$A$2:$D$43,3,FALSE)</f>
        <v>102000</v>
      </c>
      <c r="N4818">
        <f>VLOOKUP($K4818,non_member_list_price!$A$2:$D$43,4,FALSE)</f>
        <v>117300</v>
      </c>
      <c r="O4818">
        <f t="shared" si="227"/>
        <v>15300</v>
      </c>
    </row>
    <row r="4819" spans="1:15" x14ac:dyDescent="0.25">
      <c r="A4819" s="3">
        <v>44607</v>
      </c>
      <c r="B4819" s="3" t="str">
        <f t="shared" si="225"/>
        <v>February</v>
      </c>
      <c r="C4819" s="3" t="str">
        <f t="shared" si="226"/>
        <v>2022</v>
      </c>
      <c r="D4819" t="str">
        <f>VLOOKUP(G4819,customer_reference!$A$2:$D$4000,4,FALSE)</f>
        <v>Medan</v>
      </c>
      <c r="E4819" s="2">
        <f>VLOOKUP(D4819,city_reference!$A$2:$C$23,2,FALSE)</f>
        <v>3.5970309999999999</v>
      </c>
      <c r="F4819" s="2">
        <f>VLOOKUP(D4819,city_reference!$A$2:$C$23,3,FALSE)</f>
        <v>98.678512999999995</v>
      </c>
      <c r="G4819" t="s">
        <v>2288</v>
      </c>
      <c r="H4819" t="str">
        <f>VLOOKUP(G4819,customer_reference!$A$2:$D$4000,2,FALSE)</f>
        <v>Male</v>
      </c>
      <c r="I4819" t="str">
        <f>VLOOKUP(G4819,customer_reference!$A$2:$D$4000,3,FALSE)</f>
        <v>Non Member</v>
      </c>
      <c r="J4819" t="s">
        <v>3098</v>
      </c>
      <c r="K4819" t="s">
        <v>23</v>
      </c>
      <c r="L4819" t="str">
        <f>VLOOKUP($K4819,non_member_list_price!$A$2:$D$43,2,FALSE)</f>
        <v>Memory Hardware</v>
      </c>
      <c r="M4819">
        <f>VLOOKUP($K4819,non_member_list_price!$A$2:$D$43,3,FALSE)</f>
        <v>336000</v>
      </c>
      <c r="N4819">
        <f>VLOOKUP($K4819,non_member_list_price!$A$2:$D$43,4,FALSE)</f>
        <v>386400</v>
      </c>
      <c r="O4819">
        <f t="shared" si="227"/>
        <v>50400</v>
      </c>
    </row>
    <row r="4820" spans="1:15" x14ac:dyDescent="0.25">
      <c r="A4820" s="3">
        <v>44618</v>
      </c>
      <c r="B4820" s="3" t="str">
        <f t="shared" si="225"/>
        <v>February</v>
      </c>
      <c r="C4820" s="3" t="str">
        <f t="shared" si="226"/>
        <v>2022</v>
      </c>
      <c r="D4820" t="str">
        <f>VLOOKUP(G4820,customer_reference!$A$2:$D$4000,4,FALSE)</f>
        <v>Medan</v>
      </c>
      <c r="E4820" s="2">
        <f>VLOOKUP(D4820,city_reference!$A$2:$C$23,2,FALSE)</f>
        <v>3.5970309999999999</v>
      </c>
      <c r="F4820" s="2">
        <f>VLOOKUP(D4820,city_reference!$A$2:$C$23,3,FALSE)</f>
        <v>98.678512999999995</v>
      </c>
      <c r="G4820" t="s">
        <v>3963</v>
      </c>
      <c r="H4820" t="str">
        <f>VLOOKUP(G4820,customer_reference!$A$2:$D$4000,2,FALSE)</f>
        <v>Male</v>
      </c>
      <c r="I4820" t="str">
        <f>VLOOKUP(G4820,customer_reference!$A$2:$D$4000,3,FALSE)</f>
        <v>Non Member</v>
      </c>
      <c r="J4820" t="s">
        <v>3098</v>
      </c>
      <c r="K4820" t="s">
        <v>37</v>
      </c>
      <c r="L4820" t="str">
        <f>VLOOKUP($K4820,non_member_list_price!$A$2:$D$43,2,FALSE)</f>
        <v>I-O Hardware</v>
      </c>
      <c r="M4820">
        <f>VLOOKUP($K4820,non_member_list_price!$A$2:$D$43,3,FALSE)</f>
        <v>122000</v>
      </c>
      <c r="N4820">
        <f>VLOOKUP($K4820,non_member_list_price!$A$2:$D$43,4,FALSE)</f>
        <v>140300</v>
      </c>
      <c r="O4820">
        <f t="shared" si="227"/>
        <v>18300</v>
      </c>
    </row>
    <row r="4821" spans="1:15" x14ac:dyDescent="0.25">
      <c r="A4821" s="3">
        <v>44697</v>
      </c>
      <c r="B4821" s="3" t="str">
        <f t="shared" si="225"/>
        <v>May</v>
      </c>
      <c r="C4821" s="3" t="str">
        <f t="shared" si="226"/>
        <v>2022</v>
      </c>
      <c r="D4821" t="str">
        <f>VLOOKUP(G4821,customer_reference!$A$2:$D$4000,4,FALSE)</f>
        <v>Medan</v>
      </c>
      <c r="E4821" s="2">
        <f>VLOOKUP(D4821,city_reference!$A$2:$C$23,2,FALSE)</f>
        <v>3.5970309999999999</v>
      </c>
      <c r="F4821" s="2">
        <f>VLOOKUP(D4821,city_reference!$A$2:$C$23,3,FALSE)</f>
        <v>98.678512999999995</v>
      </c>
      <c r="G4821" t="s">
        <v>3749</v>
      </c>
      <c r="H4821" t="str">
        <f>VLOOKUP(G4821,customer_reference!$A$2:$D$4000,2,FALSE)</f>
        <v>Male</v>
      </c>
      <c r="I4821" t="str">
        <f>VLOOKUP(G4821,customer_reference!$A$2:$D$4000,3,FALSE)</f>
        <v>Non Member</v>
      </c>
      <c r="J4821" t="s">
        <v>3098</v>
      </c>
      <c r="K4821" t="s">
        <v>22</v>
      </c>
      <c r="L4821" t="str">
        <f>VLOOKUP($K4821,non_member_list_price!$A$2:$D$43,2,FALSE)</f>
        <v>Memory Hardware</v>
      </c>
      <c r="M4821">
        <f>VLOOKUP($K4821,non_member_list_price!$A$2:$D$43,3,FALSE)</f>
        <v>224000</v>
      </c>
      <c r="N4821">
        <f>VLOOKUP($K4821,non_member_list_price!$A$2:$D$43,4,FALSE)</f>
        <v>257600</v>
      </c>
      <c r="O4821">
        <f t="shared" si="227"/>
        <v>33600</v>
      </c>
    </row>
    <row r="4822" spans="1:15" x14ac:dyDescent="0.25">
      <c r="A4822" s="3">
        <v>44694</v>
      </c>
      <c r="B4822" s="3" t="str">
        <f t="shared" si="225"/>
        <v>May</v>
      </c>
      <c r="C4822" s="3" t="str">
        <f t="shared" si="226"/>
        <v>2022</v>
      </c>
      <c r="D4822" t="str">
        <f>VLOOKUP(G4822,customer_reference!$A$2:$D$4000,4,FALSE)</f>
        <v>Medan</v>
      </c>
      <c r="E4822" s="2">
        <f>VLOOKUP(D4822,city_reference!$A$2:$C$23,2,FALSE)</f>
        <v>3.5970309999999999</v>
      </c>
      <c r="F4822" s="2">
        <f>VLOOKUP(D4822,city_reference!$A$2:$C$23,3,FALSE)</f>
        <v>98.678512999999995</v>
      </c>
      <c r="G4822" t="s">
        <v>1037</v>
      </c>
      <c r="H4822" t="str">
        <f>VLOOKUP(G4822,customer_reference!$A$2:$D$4000,2,FALSE)</f>
        <v>Male</v>
      </c>
      <c r="I4822" t="str">
        <f>VLOOKUP(G4822,customer_reference!$A$2:$D$4000,3,FALSE)</f>
        <v>Non Member</v>
      </c>
      <c r="J4822" t="s">
        <v>3098</v>
      </c>
      <c r="K4822" t="s">
        <v>4079</v>
      </c>
      <c r="L4822" t="str">
        <f>VLOOKUP($K4822,non_member_list_price!$A$2:$D$43,2,FALSE)</f>
        <v>I-O Hardware</v>
      </c>
      <c r="M4822">
        <f>VLOOKUP($K4822,non_member_list_price!$A$2:$D$43,3,FALSE)</f>
        <v>218000</v>
      </c>
      <c r="N4822">
        <f>VLOOKUP($K4822,non_member_list_price!$A$2:$D$43,4,FALSE)</f>
        <v>250700</v>
      </c>
      <c r="O4822">
        <f t="shared" si="227"/>
        <v>32700</v>
      </c>
    </row>
    <row r="4823" spans="1:15" x14ac:dyDescent="0.25">
      <c r="A4823" s="3">
        <v>44703</v>
      </c>
      <c r="B4823" s="3" t="str">
        <f t="shared" si="225"/>
        <v>May</v>
      </c>
      <c r="C4823" s="3" t="str">
        <f t="shared" si="226"/>
        <v>2022</v>
      </c>
      <c r="D4823" t="str">
        <f>VLOOKUP(G4823,customer_reference!$A$2:$D$4000,4,FALSE)</f>
        <v>Medan</v>
      </c>
      <c r="E4823" s="2">
        <f>VLOOKUP(D4823,city_reference!$A$2:$C$23,2,FALSE)</f>
        <v>3.5970309999999999</v>
      </c>
      <c r="F4823" s="2">
        <f>VLOOKUP(D4823,city_reference!$A$2:$C$23,3,FALSE)</f>
        <v>98.678512999999995</v>
      </c>
      <c r="G4823" t="s">
        <v>1687</v>
      </c>
      <c r="H4823" t="str">
        <f>VLOOKUP(G4823,customer_reference!$A$2:$D$4000,2,FALSE)</f>
        <v>Male</v>
      </c>
      <c r="I4823" t="str">
        <f>VLOOKUP(G4823,customer_reference!$A$2:$D$4000,3,FALSE)</f>
        <v>Non Member</v>
      </c>
      <c r="J4823" t="s">
        <v>3098</v>
      </c>
      <c r="K4823" t="s">
        <v>12</v>
      </c>
      <c r="L4823" t="str">
        <f>VLOOKUP($K4823,non_member_list_price!$A$2:$D$43,2,FALSE)</f>
        <v>Memory Hardware</v>
      </c>
      <c r="M4823">
        <f>VLOOKUP($K4823,non_member_list_price!$A$2:$D$43,3,FALSE)</f>
        <v>280000</v>
      </c>
      <c r="N4823">
        <f>VLOOKUP($K4823,non_member_list_price!$A$2:$D$43,4,FALSE)</f>
        <v>322000</v>
      </c>
      <c r="O4823">
        <f t="shared" si="227"/>
        <v>42000</v>
      </c>
    </row>
    <row r="4824" spans="1:15" x14ac:dyDescent="0.25">
      <c r="A4824" s="3">
        <v>44632</v>
      </c>
      <c r="B4824" s="3" t="str">
        <f t="shared" si="225"/>
        <v>March</v>
      </c>
      <c r="C4824" s="3" t="str">
        <f t="shared" si="226"/>
        <v>2022</v>
      </c>
      <c r="D4824" t="str">
        <f>VLOOKUP(G4824,customer_reference!$A$2:$D$4000,4,FALSE)</f>
        <v>Medan</v>
      </c>
      <c r="E4824" s="2">
        <f>VLOOKUP(D4824,city_reference!$A$2:$C$23,2,FALSE)</f>
        <v>3.5970309999999999</v>
      </c>
      <c r="F4824" s="2">
        <f>VLOOKUP(D4824,city_reference!$A$2:$C$23,3,FALSE)</f>
        <v>98.678512999999995</v>
      </c>
      <c r="G4824" t="s">
        <v>2670</v>
      </c>
      <c r="H4824" t="str">
        <f>VLOOKUP(G4824,customer_reference!$A$2:$D$4000,2,FALSE)</f>
        <v>Male</v>
      </c>
      <c r="I4824" t="str">
        <f>VLOOKUP(G4824,customer_reference!$A$2:$D$4000,3,FALSE)</f>
        <v>Non Member</v>
      </c>
      <c r="J4824" t="s">
        <v>3098</v>
      </c>
      <c r="K4824" t="s">
        <v>4079</v>
      </c>
      <c r="L4824" t="str">
        <f>VLOOKUP($K4824,non_member_list_price!$A$2:$D$43,2,FALSE)</f>
        <v>I-O Hardware</v>
      </c>
      <c r="M4824">
        <f>VLOOKUP($K4824,non_member_list_price!$A$2:$D$43,3,FALSE)</f>
        <v>218000</v>
      </c>
      <c r="N4824">
        <f>VLOOKUP($K4824,non_member_list_price!$A$2:$D$43,4,FALSE)</f>
        <v>250700</v>
      </c>
      <c r="O4824">
        <f t="shared" si="227"/>
        <v>32700</v>
      </c>
    </row>
    <row r="4825" spans="1:15" x14ac:dyDescent="0.25">
      <c r="A4825" s="3">
        <v>44580</v>
      </c>
      <c r="B4825" s="3" t="str">
        <f t="shared" si="225"/>
        <v>January</v>
      </c>
      <c r="C4825" s="3" t="str">
        <f t="shared" si="226"/>
        <v>2022</v>
      </c>
      <c r="D4825" t="str">
        <f>VLOOKUP(G4825,customer_reference!$A$2:$D$4000,4,FALSE)</f>
        <v>Medan</v>
      </c>
      <c r="E4825" s="2">
        <f>VLOOKUP(D4825,city_reference!$A$2:$C$23,2,FALSE)</f>
        <v>3.5970309999999999</v>
      </c>
      <c r="F4825" s="2">
        <f>VLOOKUP(D4825,city_reference!$A$2:$C$23,3,FALSE)</f>
        <v>98.678512999999995</v>
      </c>
      <c r="G4825" t="s">
        <v>3247</v>
      </c>
      <c r="H4825" t="str">
        <f>VLOOKUP(G4825,customer_reference!$A$2:$D$4000,2,FALSE)</f>
        <v>Male</v>
      </c>
      <c r="I4825" t="str">
        <f>VLOOKUP(G4825,customer_reference!$A$2:$D$4000,3,FALSE)</f>
        <v>Non Member</v>
      </c>
      <c r="J4825" t="s">
        <v>3098</v>
      </c>
      <c r="K4825" t="s">
        <v>35</v>
      </c>
      <c r="L4825" t="str">
        <f>VLOOKUP($K4825,non_member_list_price!$A$2:$D$43,2,FALSE)</f>
        <v>I-O Hardware</v>
      </c>
      <c r="M4825">
        <f>VLOOKUP($K4825,non_member_list_price!$A$2:$D$43,3,FALSE)</f>
        <v>652000</v>
      </c>
      <c r="N4825">
        <f>VLOOKUP($K4825,non_member_list_price!$A$2:$D$43,4,FALSE)</f>
        <v>749800</v>
      </c>
      <c r="O4825">
        <f t="shared" si="227"/>
        <v>97800</v>
      </c>
    </row>
    <row r="4826" spans="1:15" x14ac:dyDescent="0.25">
      <c r="A4826" s="3">
        <v>44563</v>
      </c>
      <c r="B4826" s="3" t="str">
        <f t="shared" si="225"/>
        <v>January</v>
      </c>
      <c r="C4826" s="3" t="str">
        <f t="shared" si="226"/>
        <v>2022</v>
      </c>
      <c r="D4826" t="str">
        <f>VLOOKUP(G4826,customer_reference!$A$2:$D$4000,4,FALSE)</f>
        <v>Medan</v>
      </c>
      <c r="E4826" s="2">
        <f>VLOOKUP(D4826,city_reference!$A$2:$C$23,2,FALSE)</f>
        <v>3.5970309999999999</v>
      </c>
      <c r="F4826" s="2">
        <f>VLOOKUP(D4826,city_reference!$A$2:$C$23,3,FALSE)</f>
        <v>98.678512999999995</v>
      </c>
      <c r="G4826" t="s">
        <v>3906</v>
      </c>
      <c r="H4826" t="str">
        <f>VLOOKUP(G4826,customer_reference!$A$2:$D$4000,2,FALSE)</f>
        <v>Male</v>
      </c>
      <c r="I4826" t="str">
        <f>VLOOKUP(G4826,customer_reference!$A$2:$D$4000,3,FALSE)</f>
        <v>Non Member</v>
      </c>
      <c r="J4826" t="s">
        <v>3098</v>
      </c>
      <c r="K4826" t="s">
        <v>21</v>
      </c>
      <c r="L4826" t="str">
        <f>VLOOKUP($K4826,non_member_list_price!$A$2:$D$43,2,FALSE)</f>
        <v>Memory Hardware</v>
      </c>
      <c r="M4826">
        <f>VLOOKUP($K4826,non_member_list_price!$A$2:$D$43,3,FALSE)</f>
        <v>140000</v>
      </c>
      <c r="N4826">
        <f>VLOOKUP($K4826,non_member_list_price!$A$2:$D$43,4,FALSE)</f>
        <v>161000</v>
      </c>
      <c r="O4826">
        <f t="shared" si="227"/>
        <v>21000</v>
      </c>
    </row>
    <row r="4827" spans="1:15" x14ac:dyDescent="0.25">
      <c r="A4827" s="3">
        <v>45059</v>
      </c>
      <c r="B4827" s="3" t="str">
        <f t="shared" si="225"/>
        <v>May</v>
      </c>
      <c r="C4827" s="3" t="str">
        <f t="shared" si="226"/>
        <v>2023</v>
      </c>
      <c r="D4827" t="str">
        <f>VLOOKUP(G4827,customer_reference!$A$2:$D$4000,4,FALSE)</f>
        <v>Medan</v>
      </c>
      <c r="E4827" s="2">
        <f>VLOOKUP(D4827,city_reference!$A$2:$C$23,2,FALSE)</f>
        <v>3.5970309999999999</v>
      </c>
      <c r="F4827" s="2">
        <f>VLOOKUP(D4827,city_reference!$A$2:$C$23,3,FALSE)</f>
        <v>98.678512999999995</v>
      </c>
      <c r="G4827" t="s">
        <v>1249</v>
      </c>
      <c r="H4827" t="str">
        <f>VLOOKUP(G4827,customer_reference!$A$2:$D$4000,2,FALSE)</f>
        <v>Male</v>
      </c>
      <c r="I4827" t="str">
        <f>VLOOKUP(G4827,customer_reference!$A$2:$D$4000,3,FALSE)</f>
        <v>Non Member</v>
      </c>
      <c r="J4827" t="s">
        <v>3098</v>
      </c>
      <c r="K4827" t="s">
        <v>4081</v>
      </c>
      <c r="L4827" t="str">
        <f>VLOOKUP($K4827,non_member_list_price!$A$2:$D$43,2,FALSE)</f>
        <v>I-O Hardware</v>
      </c>
      <c r="M4827">
        <f>VLOOKUP($K4827,non_member_list_price!$A$2:$D$43,3,FALSE)</f>
        <v>117000</v>
      </c>
      <c r="N4827">
        <f>VLOOKUP($K4827,non_member_list_price!$A$2:$D$43,4,FALSE)</f>
        <v>134550</v>
      </c>
      <c r="O4827">
        <f t="shared" si="227"/>
        <v>17550</v>
      </c>
    </row>
    <row r="4828" spans="1:15" x14ac:dyDescent="0.25">
      <c r="A4828" s="3">
        <v>44580</v>
      </c>
      <c r="B4828" s="3" t="str">
        <f t="shared" si="225"/>
        <v>January</v>
      </c>
      <c r="C4828" s="3" t="str">
        <f t="shared" si="226"/>
        <v>2022</v>
      </c>
      <c r="D4828" t="str">
        <f>VLOOKUP(G4828,customer_reference!$A$2:$D$4000,4,FALSE)</f>
        <v>Medan</v>
      </c>
      <c r="E4828" s="2">
        <f>VLOOKUP(D4828,city_reference!$A$2:$C$23,2,FALSE)</f>
        <v>3.5970309999999999</v>
      </c>
      <c r="F4828" s="2">
        <f>VLOOKUP(D4828,city_reference!$A$2:$C$23,3,FALSE)</f>
        <v>98.678512999999995</v>
      </c>
      <c r="G4828" t="s">
        <v>1061</v>
      </c>
      <c r="H4828" t="str">
        <f>VLOOKUP(G4828,customer_reference!$A$2:$D$4000,2,FALSE)</f>
        <v>Male</v>
      </c>
      <c r="I4828" t="str">
        <f>VLOOKUP(G4828,customer_reference!$A$2:$D$4000,3,FALSE)</f>
        <v>Non Member</v>
      </c>
      <c r="J4828" t="s">
        <v>3097</v>
      </c>
      <c r="K4828" t="s">
        <v>23</v>
      </c>
      <c r="L4828" t="str">
        <f>VLOOKUP($K4828,non_member_list_price!$A$2:$D$43,2,FALSE)</f>
        <v>Memory Hardware</v>
      </c>
      <c r="M4828">
        <f>VLOOKUP($K4828,non_member_list_price!$A$2:$D$43,3,FALSE)</f>
        <v>336000</v>
      </c>
      <c r="N4828">
        <f>VLOOKUP($K4828,non_member_list_price!$A$2:$D$43,4,FALSE)</f>
        <v>386400</v>
      </c>
      <c r="O4828">
        <f t="shared" si="227"/>
        <v>50400</v>
      </c>
    </row>
    <row r="4829" spans="1:15" x14ac:dyDescent="0.25">
      <c r="A4829" s="3">
        <v>44850</v>
      </c>
      <c r="B4829" s="3" t="str">
        <f t="shared" si="225"/>
        <v>October</v>
      </c>
      <c r="C4829" s="3" t="str">
        <f t="shared" si="226"/>
        <v>2022</v>
      </c>
      <c r="D4829" t="str">
        <f>VLOOKUP(G4829,customer_reference!$A$2:$D$4000,4,FALSE)</f>
        <v>Medan</v>
      </c>
      <c r="E4829" s="2">
        <f>VLOOKUP(D4829,city_reference!$A$2:$C$23,2,FALSE)</f>
        <v>3.5970309999999999</v>
      </c>
      <c r="F4829" s="2">
        <f>VLOOKUP(D4829,city_reference!$A$2:$C$23,3,FALSE)</f>
        <v>98.678512999999995</v>
      </c>
      <c r="G4829" t="s">
        <v>3086</v>
      </c>
      <c r="H4829" t="str">
        <f>VLOOKUP(G4829,customer_reference!$A$2:$D$4000,2,FALSE)</f>
        <v>Male</v>
      </c>
      <c r="I4829" t="str">
        <f>VLOOKUP(G4829,customer_reference!$A$2:$D$4000,3,FALSE)</f>
        <v>Non Member</v>
      </c>
      <c r="J4829" t="s">
        <v>3097</v>
      </c>
      <c r="K4829" t="s">
        <v>12</v>
      </c>
      <c r="L4829" t="str">
        <f>VLOOKUP($K4829,non_member_list_price!$A$2:$D$43,2,FALSE)</f>
        <v>Memory Hardware</v>
      </c>
      <c r="M4829">
        <f>VLOOKUP($K4829,non_member_list_price!$A$2:$D$43,3,FALSE)</f>
        <v>280000</v>
      </c>
      <c r="N4829">
        <f>VLOOKUP($K4829,non_member_list_price!$A$2:$D$43,4,FALSE)</f>
        <v>322000</v>
      </c>
      <c r="O4829">
        <f t="shared" si="227"/>
        <v>42000</v>
      </c>
    </row>
    <row r="4830" spans="1:15" x14ac:dyDescent="0.25">
      <c r="A4830" s="3">
        <v>44998</v>
      </c>
      <c r="B4830" s="3" t="str">
        <f t="shared" si="225"/>
        <v>March</v>
      </c>
      <c r="C4830" s="3" t="str">
        <f t="shared" si="226"/>
        <v>2023</v>
      </c>
      <c r="D4830" t="str">
        <f>VLOOKUP(G4830,customer_reference!$A$2:$D$4000,4,FALSE)</f>
        <v>Medan</v>
      </c>
      <c r="E4830" s="2">
        <f>VLOOKUP(D4830,city_reference!$A$2:$C$23,2,FALSE)</f>
        <v>3.5970309999999999</v>
      </c>
      <c r="F4830" s="2">
        <f>VLOOKUP(D4830,city_reference!$A$2:$C$23,3,FALSE)</f>
        <v>98.678512999999995</v>
      </c>
      <c r="G4830" t="s">
        <v>3995</v>
      </c>
      <c r="H4830" t="str">
        <f>VLOOKUP(G4830,customer_reference!$A$2:$D$4000,2,FALSE)</f>
        <v>Male</v>
      </c>
      <c r="I4830" t="str">
        <f>VLOOKUP(G4830,customer_reference!$A$2:$D$4000,3,FALSE)</f>
        <v>Non Member</v>
      </c>
      <c r="J4830" t="s">
        <v>3097</v>
      </c>
      <c r="K4830" t="s">
        <v>44</v>
      </c>
      <c r="L4830" t="str">
        <f>VLOOKUP($K4830,non_member_list_price!$A$2:$D$43,2,FALSE)</f>
        <v>I-O Hardware</v>
      </c>
      <c r="M4830">
        <f>VLOOKUP($K4830,non_member_list_price!$A$2:$D$43,3,FALSE)</f>
        <v>45000</v>
      </c>
      <c r="N4830">
        <f>VLOOKUP($K4830,non_member_list_price!$A$2:$D$43,4,FALSE)</f>
        <v>51750</v>
      </c>
      <c r="O4830">
        <f t="shared" si="227"/>
        <v>6750</v>
      </c>
    </row>
    <row r="4831" spans="1:15" x14ac:dyDescent="0.25">
      <c r="A4831" s="3">
        <v>44698</v>
      </c>
      <c r="B4831" s="3" t="str">
        <f t="shared" si="225"/>
        <v>May</v>
      </c>
      <c r="C4831" s="3" t="str">
        <f t="shared" si="226"/>
        <v>2022</v>
      </c>
      <c r="D4831" t="str">
        <f>VLOOKUP(G4831,customer_reference!$A$2:$D$4000,4,FALSE)</f>
        <v>Medan</v>
      </c>
      <c r="E4831" s="2">
        <f>VLOOKUP(D4831,city_reference!$A$2:$C$23,2,FALSE)</f>
        <v>3.5970309999999999</v>
      </c>
      <c r="F4831" s="2">
        <f>VLOOKUP(D4831,city_reference!$A$2:$C$23,3,FALSE)</f>
        <v>98.678512999999995</v>
      </c>
      <c r="G4831" t="s">
        <v>190</v>
      </c>
      <c r="H4831" t="str">
        <f>VLOOKUP(G4831,customer_reference!$A$2:$D$4000,2,FALSE)</f>
        <v>Male</v>
      </c>
      <c r="I4831" t="str">
        <f>VLOOKUP(G4831,customer_reference!$A$2:$D$4000,3,FALSE)</f>
        <v>Non Member</v>
      </c>
      <c r="J4831" t="s">
        <v>3097</v>
      </c>
      <c r="K4831" t="s">
        <v>17</v>
      </c>
      <c r="L4831" t="str">
        <f>VLOOKUP($K4831,non_member_list_price!$A$2:$D$43,2,FALSE)</f>
        <v>Core Hardware</v>
      </c>
      <c r="M4831">
        <f>VLOOKUP($K4831,non_member_list_price!$A$2:$D$43,3,FALSE)</f>
        <v>4620000</v>
      </c>
      <c r="N4831">
        <f>VLOOKUP($K4831,non_member_list_price!$A$2:$D$43,4,FALSE)</f>
        <v>5313000</v>
      </c>
      <c r="O4831">
        <f t="shared" si="227"/>
        <v>693000</v>
      </c>
    </row>
    <row r="4832" spans="1:15" x14ac:dyDescent="0.25">
      <c r="A4832" s="3">
        <v>45071</v>
      </c>
      <c r="B4832" s="3" t="str">
        <f t="shared" si="225"/>
        <v>May</v>
      </c>
      <c r="C4832" s="3" t="str">
        <f t="shared" si="226"/>
        <v>2023</v>
      </c>
      <c r="D4832" t="str">
        <f>VLOOKUP(G4832,customer_reference!$A$2:$D$4000,4,FALSE)</f>
        <v>Medan</v>
      </c>
      <c r="E4832" s="2">
        <f>VLOOKUP(D4832,city_reference!$A$2:$C$23,2,FALSE)</f>
        <v>3.5970309999999999</v>
      </c>
      <c r="F4832" s="2">
        <f>VLOOKUP(D4832,city_reference!$A$2:$C$23,3,FALSE)</f>
        <v>98.678512999999995</v>
      </c>
      <c r="G4832" t="s">
        <v>4038</v>
      </c>
      <c r="H4832" t="str">
        <f>VLOOKUP(G4832,customer_reference!$A$2:$D$4000,2,FALSE)</f>
        <v>Male</v>
      </c>
      <c r="I4832" t="str">
        <f>VLOOKUP(G4832,customer_reference!$A$2:$D$4000,3,FALSE)</f>
        <v>Non Member</v>
      </c>
      <c r="J4832" t="s">
        <v>3097</v>
      </c>
      <c r="K4832" t="s">
        <v>3</v>
      </c>
      <c r="L4832" t="str">
        <f>VLOOKUP($K4832,non_member_list_price!$A$2:$D$43,2,FALSE)</f>
        <v>Memory Hardware</v>
      </c>
      <c r="M4832">
        <f>VLOOKUP($K4832,non_member_list_price!$A$2:$D$43,3,FALSE)</f>
        <v>420000</v>
      </c>
      <c r="N4832">
        <f>VLOOKUP($K4832,non_member_list_price!$A$2:$D$43,4,FALSE)</f>
        <v>483000</v>
      </c>
      <c r="O4832">
        <f t="shared" si="227"/>
        <v>63000</v>
      </c>
    </row>
    <row r="4833" spans="1:15" x14ac:dyDescent="0.25">
      <c r="A4833" s="3">
        <v>44966</v>
      </c>
      <c r="B4833" s="3" t="str">
        <f t="shared" si="225"/>
        <v>February</v>
      </c>
      <c r="C4833" s="3" t="str">
        <f t="shared" si="226"/>
        <v>2023</v>
      </c>
      <c r="D4833" t="str">
        <f>VLOOKUP(G4833,customer_reference!$A$2:$D$4000,4,FALSE)</f>
        <v>Medan</v>
      </c>
      <c r="E4833" s="2">
        <f>VLOOKUP(D4833,city_reference!$A$2:$C$23,2,FALSE)</f>
        <v>3.5970309999999999</v>
      </c>
      <c r="F4833" s="2">
        <f>VLOOKUP(D4833,city_reference!$A$2:$C$23,3,FALSE)</f>
        <v>98.678512999999995</v>
      </c>
      <c r="G4833" t="s">
        <v>3963</v>
      </c>
      <c r="H4833" t="str">
        <f>VLOOKUP(G4833,customer_reference!$A$2:$D$4000,2,FALSE)</f>
        <v>Male</v>
      </c>
      <c r="I4833" t="str">
        <f>VLOOKUP(G4833,customer_reference!$A$2:$D$4000,3,FALSE)</f>
        <v>Non Member</v>
      </c>
      <c r="J4833" t="s">
        <v>3097</v>
      </c>
      <c r="K4833" t="s">
        <v>44</v>
      </c>
      <c r="L4833" t="str">
        <f>VLOOKUP($K4833,non_member_list_price!$A$2:$D$43,2,FALSE)</f>
        <v>I-O Hardware</v>
      </c>
      <c r="M4833">
        <f>VLOOKUP($K4833,non_member_list_price!$A$2:$D$43,3,FALSE)</f>
        <v>45000</v>
      </c>
      <c r="N4833">
        <f>VLOOKUP($K4833,non_member_list_price!$A$2:$D$43,4,FALSE)</f>
        <v>51750</v>
      </c>
      <c r="O4833">
        <f t="shared" si="227"/>
        <v>6750</v>
      </c>
    </row>
    <row r="4834" spans="1:15" x14ac:dyDescent="0.25">
      <c r="A4834" s="3">
        <v>45081</v>
      </c>
      <c r="B4834" s="3" t="str">
        <f t="shared" si="225"/>
        <v>June</v>
      </c>
      <c r="C4834" s="3" t="str">
        <f t="shared" si="226"/>
        <v>2023</v>
      </c>
      <c r="D4834" t="str">
        <f>VLOOKUP(G4834,customer_reference!$A$2:$D$4000,4,FALSE)</f>
        <v>Medan</v>
      </c>
      <c r="E4834" s="2">
        <f>VLOOKUP(D4834,city_reference!$A$2:$C$23,2,FALSE)</f>
        <v>3.5970309999999999</v>
      </c>
      <c r="F4834" s="2">
        <f>VLOOKUP(D4834,city_reference!$A$2:$C$23,3,FALSE)</f>
        <v>98.678512999999995</v>
      </c>
      <c r="G4834" t="s">
        <v>3247</v>
      </c>
      <c r="H4834" t="str">
        <f>VLOOKUP(G4834,customer_reference!$A$2:$D$4000,2,FALSE)</f>
        <v>Male</v>
      </c>
      <c r="I4834" t="str">
        <f>VLOOKUP(G4834,customer_reference!$A$2:$D$4000,3,FALSE)</f>
        <v>Non Member</v>
      </c>
      <c r="J4834" t="s">
        <v>3097</v>
      </c>
      <c r="K4834" t="s">
        <v>22</v>
      </c>
      <c r="L4834" t="str">
        <f>VLOOKUP($K4834,non_member_list_price!$A$2:$D$43,2,FALSE)</f>
        <v>Memory Hardware</v>
      </c>
      <c r="M4834">
        <f>VLOOKUP($K4834,non_member_list_price!$A$2:$D$43,3,FALSE)</f>
        <v>224000</v>
      </c>
      <c r="N4834">
        <f>VLOOKUP($K4834,non_member_list_price!$A$2:$D$43,4,FALSE)</f>
        <v>257600</v>
      </c>
      <c r="O4834">
        <f t="shared" si="227"/>
        <v>33600</v>
      </c>
    </row>
    <row r="4835" spans="1:15" x14ac:dyDescent="0.25">
      <c r="A4835" s="3">
        <v>45007</v>
      </c>
      <c r="B4835" s="3" t="str">
        <f t="shared" si="225"/>
        <v>March</v>
      </c>
      <c r="C4835" s="3" t="str">
        <f t="shared" si="226"/>
        <v>2023</v>
      </c>
      <c r="D4835" t="str">
        <f>VLOOKUP(G4835,customer_reference!$A$2:$D$4000,4,FALSE)</f>
        <v>Medan</v>
      </c>
      <c r="E4835" s="2">
        <f>VLOOKUP(D4835,city_reference!$A$2:$C$23,2,FALSE)</f>
        <v>3.5970309999999999</v>
      </c>
      <c r="F4835" s="2">
        <f>VLOOKUP(D4835,city_reference!$A$2:$C$23,3,FALSE)</f>
        <v>98.678512999999995</v>
      </c>
      <c r="G4835" t="s">
        <v>3995</v>
      </c>
      <c r="H4835" t="str">
        <f>VLOOKUP(G4835,customer_reference!$A$2:$D$4000,2,FALSE)</f>
        <v>Male</v>
      </c>
      <c r="I4835" t="str">
        <f>VLOOKUP(G4835,customer_reference!$A$2:$D$4000,3,FALSE)</f>
        <v>Non Member</v>
      </c>
      <c r="J4835" t="s">
        <v>3097</v>
      </c>
      <c r="K4835" t="s">
        <v>30</v>
      </c>
      <c r="L4835" t="str">
        <f>VLOOKUP($K4835,non_member_list_price!$A$2:$D$43,2,FALSE)</f>
        <v>I-O Hardware</v>
      </c>
      <c r="M4835">
        <f>VLOOKUP($K4835,non_member_list_price!$A$2:$D$43,3,FALSE)</f>
        <v>230000</v>
      </c>
      <c r="N4835">
        <f>VLOOKUP($K4835,non_member_list_price!$A$2:$D$43,4,FALSE)</f>
        <v>264500</v>
      </c>
      <c r="O4835">
        <f t="shared" si="227"/>
        <v>34500</v>
      </c>
    </row>
    <row r="4836" spans="1:15" x14ac:dyDescent="0.25">
      <c r="A4836" s="3">
        <v>45168</v>
      </c>
      <c r="B4836" s="3" t="str">
        <f t="shared" si="225"/>
        <v>August</v>
      </c>
      <c r="C4836" s="3" t="str">
        <f t="shared" si="226"/>
        <v>2023</v>
      </c>
      <c r="D4836" t="str">
        <f>VLOOKUP(G4836,customer_reference!$A$2:$D$4000,4,FALSE)</f>
        <v>Medan</v>
      </c>
      <c r="E4836" s="2">
        <f>VLOOKUP(D4836,city_reference!$A$2:$C$23,2,FALSE)</f>
        <v>3.5970309999999999</v>
      </c>
      <c r="F4836" s="2">
        <f>VLOOKUP(D4836,city_reference!$A$2:$C$23,3,FALSE)</f>
        <v>98.678512999999995</v>
      </c>
      <c r="G4836" t="s">
        <v>2670</v>
      </c>
      <c r="H4836" t="str">
        <f>VLOOKUP(G4836,customer_reference!$A$2:$D$4000,2,FALSE)</f>
        <v>Male</v>
      </c>
      <c r="I4836" t="str">
        <f>VLOOKUP(G4836,customer_reference!$A$2:$D$4000,3,FALSE)</f>
        <v>Non Member</v>
      </c>
      <c r="J4836" t="s">
        <v>3097</v>
      </c>
      <c r="K4836" t="s">
        <v>13</v>
      </c>
      <c r="L4836" t="str">
        <f>VLOOKUP($K4836,non_member_list_price!$A$2:$D$43,2,FALSE)</f>
        <v>Memory Hardware</v>
      </c>
      <c r="M4836">
        <f>VLOOKUP($K4836,non_member_list_price!$A$2:$D$43,3,FALSE)</f>
        <v>588000</v>
      </c>
      <c r="N4836">
        <f>VLOOKUP($K4836,non_member_list_price!$A$2:$D$43,4,FALSE)</f>
        <v>676200</v>
      </c>
      <c r="O4836">
        <f t="shared" si="227"/>
        <v>88200</v>
      </c>
    </row>
    <row r="4837" spans="1:15" x14ac:dyDescent="0.25">
      <c r="A4837" s="3">
        <v>44680</v>
      </c>
      <c r="B4837" s="3" t="str">
        <f t="shared" si="225"/>
        <v>April</v>
      </c>
      <c r="C4837" s="3" t="str">
        <f t="shared" si="226"/>
        <v>2022</v>
      </c>
      <c r="D4837" t="str">
        <f>VLOOKUP(G4837,customer_reference!$A$2:$D$4000,4,FALSE)</f>
        <v>Medan</v>
      </c>
      <c r="E4837" s="2">
        <f>VLOOKUP(D4837,city_reference!$A$2:$C$23,2,FALSE)</f>
        <v>3.5970309999999999</v>
      </c>
      <c r="F4837" s="2">
        <f>VLOOKUP(D4837,city_reference!$A$2:$C$23,3,FALSE)</f>
        <v>98.678512999999995</v>
      </c>
      <c r="G4837" t="s">
        <v>1669</v>
      </c>
      <c r="H4837" t="str">
        <f>VLOOKUP(G4837,customer_reference!$A$2:$D$4000,2,FALSE)</f>
        <v>Male</v>
      </c>
      <c r="I4837" t="str">
        <f>VLOOKUP(G4837,customer_reference!$A$2:$D$4000,3,FALSE)</f>
        <v>Non Member</v>
      </c>
      <c r="J4837" t="s">
        <v>3097</v>
      </c>
      <c r="K4837" t="s">
        <v>45</v>
      </c>
      <c r="L4837" t="str">
        <f>VLOOKUP($K4837,non_member_list_price!$A$2:$D$43,2,FALSE)</f>
        <v>I-O Hardware</v>
      </c>
      <c r="M4837">
        <f>VLOOKUP($K4837,non_member_list_price!$A$2:$D$43,3,FALSE)</f>
        <v>52000</v>
      </c>
      <c r="N4837">
        <f>VLOOKUP($K4837,non_member_list_price!$A$2:$D$43,4,FALSE)</f>
        <v>59800</v>
      </c>
      <c r="O4837">
        <f t="shared" si="227"/>
        <v>7800</v>
      </c>
    </row>
    <row r="4838" spans="1:15" x14ac:dyDescent="0.25">
      <c r="A4838" s="3">
        <v>44584</v>
      </c>
      <c r="B4838" s="3" t="str">
        <f t="shared" si="225"/>
        <v>January</v>
      </c>
      <c r="C4838" s="3" t="str">
        <f t="shared" si="226"/>
        <v>2022</v>
      </c>
      <c r="D4838" t="str">
        <f>VLOOKUP(G4838,customer_reference!$A$2:$D$4000,4,FALSE)</f>
        <v>Medan</v>
      </c>
      <c r="E4838" s="2">
        <f>VLOOKUP(D4838,city_reference!$A$2:$C$23,2,FALSE)</f>
        <v>3.5970309999999999</v>
      </c>
      <c r="F4838" s="2">
        <f>VLOOKUP(D4838,city_reference!$A$2:$C$23,3,FALSE)</f>
        <v>98.678512999999995</v>
      </c>
      <c r="G4838" t="s">
        <v>1887</v>
      </c>
      <c r="H4838" t="str">
        <f>VLOOKUP(G4838,customer_reference!$A$2:$D$4000,2,FALSE)</f>
        <v>Male</v>
      </c>
      <c r="I4838" t="str">
        <f>VLOOKUP(G4838,customer_reference!$A$2:$D$4000,3,FALSE)</f>
        <v>Non Member</v>
      </c>
      <c r="J4838" t="s">
        <v>3097</v>
      </c>
      <c r="K4838" t="s">
        <v>23</v>
      </c>
      <c r="L4838" t="str">
        <f>VLOOKUP($K4838,non_member_list_price!$A$2:$D$43,2,FALSE)</f>
        <v>Memory Hardware</v>
      </c>
      <c r="M4838">
        <f>VLOOKUP($K4838,non_member_list_price!$A$2:$D$43,3,FALSE)</f>
        <v>336000</v>
      </c>
      <c r="N4838">
        <f>VLOOKUP($K4838,non_member_list_price!$A$2:$D$43,4,FALSE)</f>
        <v>386400</v>
      </c>
      <c r="O4838">
        <f t="shared" si="227"/>
        <v>50400</v>
      </c>
    </row>
    <row r="4839" spans="1:15" x14ac:dyDescent="0.25">
      <c r="A4839" s="3">
        <v>44647</v>
      </c>
      <c r="B4839" s="3" t="str">
        <f t="shared" si="225"/>
        <v>March</v>
      </c>
      <c r="C4839" s="3" t="str">
        <f t="shared" si="226"/>
        <v>2022</v>
      </c>
      <c r="D4839" t="str">
        <f>VLOOKUP(G4839,customer_reference!$A$2:$D$4000,4,FALSE)</f>
        <v>Medan</v>
      </c>
      <c r="E4839" s="2">
        <f>VLOOKUP(D4839,city_reference!$A$2:$C$23,2,FALSE)</f>
        <v>3.5970309999999999</v>
      </c>
      <c r="F4839" s="2">
        <f>VLOOKUP(D4839,city_reference!$A$2:$C$23,3,FALSE)</f>
        <v>98.678512999999995</v>
      </c>
      <c r="G4839" t="s">
        <v>2597</v>
      </c>
      <c r="H4839" t="str">
        <f>VLOOKUP(G4839,customer_reference!$A$2:$D$4000,2,FALSE)</f>
        <v>Male</v>
      </c>
      <c r="I4839" t="str">
        <f>VLOOKUP(G4839,customer_reference!$A$2:$D$4000,3,FALSE)</f>
        <v>Non Member</v>
      </c>
      <c r="J4839" t="s">
        <v>3097</v>
      </c>
      <c r="K4839" t="s">
        <v>20</v>
      </c>
      <c r="L4839" t="str">
        <f>VLOOKUP($K4839,non_member_list_price!$A$2:$D$43,2,FALSE)</f>
        <v>Memory Hardware</v>
      </c>
      <c r="M4839">
        <f>VLOOKUP($K4839,non_member_list_price!$A$2:$D$43,3,FALSE)</f>
        <v>70000</v>
      </c>
      <c r="N4839">
        <f>VLOOKUP($K4839,non_member_list_price!$A$2:$D$43,4,FALSE)</f>
        <v>80500</v>
      </c>
      <c r="O4839">
        <f t="shared" si="227"/>
        <v>10500</v>
      </c>
    </row>
    <row r="4840" spans="1:15" x14ac:dyDescent="0.25">
      <c r="A4840" s="3">
        <v>45021</v>
      </c>
      <c r="B4840" s="3" t="str">
        <f t="shared" si="225"/>
        <v>April</v>
      </c>
      <c r="C4840" s="3" t="str">
        <f t="shared" si="226"/>
        <v>2023</v>
      </c>
      <c r="D4840" t="str">
        <f>VLOOKUP(G4840,customer_reference!$A$2:$D$4000,4,FALSE)</f>
        <v>Medan</v>
      </c>
      <c r="E4840" s="2">
        <f>VLOOKUP(D4840,city_reference!$A$2:$C$23,2,FALSE)</f>
        <v>3.5970309999999999</v>
      </c>
      <c r="F4840" s="2">
        <f>VLOOKUP(D4840,city_reference!$A$2:$C$23,3,FALSE)</f>
        <v>98.678512999999995</v>
      </c>
      <c r="G4840" t="s">
        <v>3963</v>
      </c>
      <c r="H4840" t="str">
        <f>VLOOKUP(G4840,customer_reference!$A$2:$D$4000,2,FALSE)</f>
        <v>Male</v>
      </c>
      <c r="I4840" t="str">
        <f>VLOOKUP(G4840,customer_reference!$A$2:$D$4000,3,FALSE)</f>
        <v>Non Member</v>
      </c>
      <c r="J4840" t="s">
        <v>3097</v>
      </c>
      <c r="K4840" t="s">
        <v>23</v>
      </c>
      <c r="L4840" t="str">
        <f>VLOOKUP($K4840,non_member_list_price!$A$2:$D$43,2,FALSE)</f>
        <v>Memory Hardware</v>
      </c>
      <c r="M4840">
        <f>VLOOKUP($K4840,non_member_list_price!$A$2:$D$43,3,FALSE)</f>
        <v>336000</v>
      </c>
      <c r="N4840">
        <f>VLOOKUP($K4840,non_member_list_price!$A$2:$D$43,4,FALSE)</f>
        <v>386400</v>
      </c>
      <c r="O4840">
        <f t="shared" si="227"/>
        <v>50400</v>
      </c>
    </row>
    <row r="4841" spans="1:15" x14ac:dyDescent="0.25">
      <c r="A4841" s="3">
        <v>44564</v>
      </c>
      <c r="B4841" s="3" t="str">
        <f t="shared" si="225"/>
        <v>January</v>
      </c>
      <c r="C4841" s="3" t="str">
        <f t="shared" si="226"/>
        <v>2022</v>
      </c>
      <c r="D4841" t="str">
        <f>VLOOKUP(G4841,customer_reference!$A$2:$D$4000,4,FALSE)</f>
        <v>Medan</v>
      </c>
      <c r="E4841" s="2">
        <f>VLOOKUP(D4841,city_reference!$A$2:$C$23,2,FALSE)</f>
        <v>3.5970309999999999</v>
      </c>
      <c r="F4841" s="2">
        <f>VLOOKUP(D4841,city_reference!$A$2:$C$23,3,FALSE)</f>
        <v>98.678512999999995</v>
      </c>
      <c r="G4841" t="s">
        <v>1887</v>
      </c>
      <c r="H4841" t="str">
        <f>VLOOKUP(G4841,customer_reference!$A$2:$D$4000,2,FALSE)</f>
        <v>Male</v>
      </c>
      <c r="I4841" t="str">
        <f>VLOOKUP(G4841,customer_reference!$A$2:$D$4000,3,FALSE)</f>
        <v>Non Member</v>
      </c>
      <c r="J4841" t="s">
        <v>3097</v>
      </c>
      <c r="K4841" t="s">
        <v>23</v>
      </c>
      <c r="L4841" t="str">
        <f>VLOOKUP($K4841,non_member_list_price!$A$2:$D$43,2,FALSE)</f>
        <v>Memory Hardware</v>
      </c>
      <c r="M4841">
        <f>VLOOKUP($K4841,non_member_list_price!$A$2:$D$43,3,FALSE)</f>
        <v>336000</v>
      </c>
      <c r="N4841">
        <f>VLOOKUP($K4841,non_member_list_price!$A$2:$D$43,4,FALSE)</f>
        <v>386400</v>
      </c>
      <c r="O4841">
        <f t="shared" si="227"/>
        <v>50400</v>
      </c>
    </row>
    <row r="4842" spans="1:15" x14ac:dyDescent="0.25">
      <c r="A4842" s="3">
        <v>44725</v>
      </c>
      <c r="B4842" s="3" t="str">
        <f t="shared" si="225"/>
        <v>June</v>
      </c>
      <c r="C4842" s="3" t="str">
        <f t="shared" si="226"/>
        <v>2022</v>
      </c>
      <c r="D4842" t="str">
        <f>VLOOKUP(G4842,customer_reference!$A$2:$D$4000,4,FALSE)</f>
        <v>Medan</v>
      </c>
      <c r="E4842" s="2">
        <f>VLOOKUP(D4842,city_reference!$A$2:$C$23,2,FALSE)</f>
        <v>3.5970309999999999</v>
      </c>
      <c r="F4842" s="2">
        <f>VLOOKUP(D4842,city_reference!$A$2:$C$23,3,FALSE)</f>
        <v>98.678512999999995</v>
      </c>
      <c r="G4842" t="s">
        <v>1875</v>
      </c>
      <c r="H4842" t="str">
        <f>VLOOKUP(G4842,customer_reference!$A$2:$D$4000,2,FALSE)</f>
        <v>Male</v>
      </c>
      <c r="I4842" t="str">
        <f>VLOOKUP(G4842,customer_reference!$A$2:$D$4000,3,FALSE)</f>
        <v>Non Member</v>
      </c>
      <c r="J4842" t="s">
        <v>3097</v>
      </c>
      <c r="K4842" t="s">
        <v>31</v>
      </c>
      <c r="L4842" t="str">
        <f>VLOOKUP($K4842,non_member_list_price!$A$2:$D$43,2,FALSE)</f>
        <v>I-O Hardware</v>
      </c>
      <c r="M4842">
        <f>VLOOKUP($K4842,non_member_list_price!$A$2:$D$43,3,FALSE)</f>
        <v>69000</v>
      </c>
      <c r="N4842">
        <f>VLOOKUP($K4842,non_member_list_price!$A$2:$D$43,4,FALSE)</f>
        <v>79350</v>
      </c>
      <c r="O4842">
        <f t="shared" si="227"/>
        <v>10350</v>
      </c>
    </row>
    <row r="4843" spans="1:15" x14ac:dyDescent="0.25">
      <c r="A4843" s="3">
        <v>44995</v>
      </c>
      <c r="B4843" s="3" t="str">
        <f t="shared" si="225"/>
        <v>March</v>
      </c>
      <c r="C4843" s="3" t="str">
        <f t="shared" si="226"/>
        <v>2023</v>
      </c>
      <c r="D4843" t="str">
        <f>VLOOKUP(G4843,customer_reference!$A$2:$D$4000,4,FALSE)</f>
        <v>Medan</v>
      </c>
      <c r="E4843" s="2">
        <f>VLOOKUP(D4843,city_reference!$A$2:$C$23,2,FALSE)</f>
        <v>3.5970309999999999</v>
      </c>
      <c r="F4843" s="2">
        <f>VLOOKUP(D4843,city_reference!$A$2:$C$23,3,FALSE)</f>
        <v>98.678512999999995</v>
      </c>
      <c r="G4843" t="s">
        <v>3963</v>
      </c>
      <c r="H4843" t="str">
        <f>VLOOKUP(G4843,customer_reference!$A$2:$D$4000,2,FALSE)</f>
        <v>Male</v>
      </c>
      <c r="I4843" t="str">
        <f>VLOOKUP(G4843,customer_reference!$A$2:$D$4000,3,FALSE)</f>
        <v>Non Member</v>
      </c>
      <c r="J4843" t="s">
        <v>3097</v>
      </c>
      <c r="K4843" t="s">
        <v>21</v>
      </c>
      <c r="L4843" t="str">
        <f>VLOOKUP($K4843,non_member_list_price!$A$2:$D$43,2,FALSE)</f>
        <v>Memory Hardware</v>
      </c>
      <c r="M4843">
        <f>VLOOKUP($K4843,non_member_list_price!$A$2:$D$43,3,FALSE)</f>
        <v>140000</v>
      </c>
      <c r="N4843">
        <f>VLOOKUP($K4843,non_member_list_price!$A$2:$D$43,4,FALSE)</f>
        <v>161000</v>
      </c>
      <c r="O4843">
        <f t="shared" si="227"/>
        <v>21000</v>
      </c>
    </row>
    <row r="4844" spans="1:15" x14ac:dyDescent="0.25">
      <c r="A4844" s="3">
        <v>44656</v>
      </c>
      <c r="B4844" s="3" t="str">
        <f t="shared" si="225"/>
        <v>April</v>
      </c>
      <c r="C4844" s="3" t="str">
        <f t="shared" si="226"/>
        <v>2022</v>
      </c>
      <c r="D4844" t="str">
        <f>VLOOKUP(G4844,customer_reference!$A$2:$D$4000,4,FALSE)</f>
        <v>Medan</v>
      </c>
      <c r="E4844" s="2">
        <f>VLOOKUP(D4844,city_reference!$A$2:$C$23,2,FALSE)</f>
        <v>3.5970309999999999</v>
      </c>
      <c r="F4844" s="2">
        <f>VLOOKUP(D4844,city_reference!$A$2:$C$23,3,FALSE)</f>
        <v>98.678512999999995</v>
      </c>
      <c r="G4844" t="s">
        <v>3247</v>
      </c>
      <c r="H4844" t="str">
        <f>VLOOKUP(G4844,customer_reference!$A$2:$D$4000,2,FALSE)</f>
        <v>Male</v>
      </c>
      <c r="I4844" t="str">
        <f>VLOOKUP(G4844,customer_reference!$A$2:$D$4000,3,FALSE)</f>
        <v>Non Member</v>
      </c>
      <c r="J4844" t="s">
        <v>3097</v>
      </c>
      <c r="K4844" t="s">
        <v>41</v>
      </c>
      <c r="L4844" t="str">
        <f>VLOOKUP($K4844,non_member_list_price!$A$2:$D$43,2,FALSE)</f>
        <v>Safety Hardware</v>
      </c>
      <c r="M4844">
        <f>VLOOKUP($K4844,non_member_list_price!$A$2:$D$43,3,FALSE)</f>
        <v>42000</v>
      </c>
      <c r="N4844">
        <f>VLOOKUP($K4844,non_member_list_price!$A$2:$D$43,4,FALSE)</f>
        <v>48300</v>
      </c>
      <c r="O4844">
        <f t="shared" si="227"/>
        <v>6300</v>
      </c>
    </row>
    <row r="4845" spans="1:15" x14ac:dyDescent="0.25">
      <c r="A4845" s="3">
        <v>44722</v>
      </c>
      <c r="B4845" s="3" t="str">
        <f t="shared" si="225"/>
        <v>June</v>
      </c>
      <c r="C4845" s="3" t="str">
        <f t="shared" si="226"/>
        <v>2022</v>
      </c>
      <c r="D4845" t="str">
        <f>VLOOKUP(G4845,customer_reference!$A$2:$D$4000,4,FALSE)</f>
        <v>Medan</v>
      </c>
      <c r="E4845" s="2">
        <f>VLOOKUP(D4845,city_reference!$A$2:$C$23,2,FALSE)</f>
        <v>3.5970309999999999</v>
      </c>
      <c r="F4845" s="2">
        <f>VLOOKUP(D4845,city_reference!$A$2:$C$23,3,FALSE)</f>
        <v>98.678512999999995</v>
      </c>
      <c r="G4845" t="s">
        <v>3196</v>
      </c>
      <c r="H4845" t="str">
        <f>VLOOKUP(G4845,customer_reference!$A$2:$D$4000,2,FALSE)</f>
        <v>Male</v>
      </c>
      <c r="I4845" t="str">
        <f>VLOOKUP(G4845,customer_reference!$A$2:$D$4000,3,FALSE)</f>
        <v>Non Member</v>
      </c>
      <c r="J4845" t="s">
        <v>3097</v>
      </c>
      <c r="K4845" t="s">
        <v>4081</v>
      </c>
      <c r="L4845" t="str">
        <f>VLOOKUP($K4845,non_member_list_price!$A$2:$D$43,2,FALSE)</f>
        <v>I-O Hardware</v>
      </c>
      <c r="M4845">
        <f>VLOOKUP($K4845,non_member_list_price!$A$2:$D$43,3,FALSE)</f>
        <v>117000</v>
      </c>
      <c r="N4845">
        <f>VLOOKUP($K4845,non_member_list_price!$A$2:$D$43,4,FALSE)</f>
        <v>134550</v>
      </c>
      <c r="O4845">
        <f t="shared" si="227"/>
        <v>17550</v>
      </c>
    </row>
    <row r="4846" spans="1:15" x14ac:dyDescent="0.25">
      <c r="A4846" s="3">
        <v>45148</v>
      </c>
      <c r="B4846" s="3" t="str">
        <f t="shared" si="225"/>
        <v>August</v>
      </c>
      <c r="C4846" s="3" t="str">
        <f t="shared" si="226"/>
        <v>2023</v>
      </c>
      <c r="D4846" t="str">
        <f>VLOOKUP(G4846,customer_reference!$A$2:$D$4000,4,FALSE)</f>
        <v>Medan</v>
      </c>
      <c r="E4846" s="2">
        <f>VLOOKUP(D4846,city_reference!$A$2:$C$23,2,FALSE)</f>
        <v>3.5970309999999999</v>
      </c>
      <c r="F4846" s="2">
        <f>VLOOKUP(D4846,city_reference!$A$2:$C$23,3,FALSE)</f>
        <v>98.678512999999995</v>
      </c>
      <c r="G4846" t="s">
        <v>1875</v>
      </c>
      <c r="H4846" t="str">
        <f>VLOOKUP(G4846,customer_reference!$A$2:$D$4000,2,FALSE)</f>
        <v>Male</v>
      </c>
      <c r="I4846" t="str">
        <f>VLOOKUP(G4846,customer_reference!$A$2:$D$4000,3,FALSE)</f>
        <v>Non Member</v>
      </c>
      <c r="J4846" t="s">
        <v>3097</v>
      </c>
      <c r="K4846" t="s">
        <v>26</v>
      </c>
      <c r="L4846" t="str">
        <f>VLOOKUP($K4846,non_member_list_price!$A$2:$D$43,2,FALSE)</f>
        <v>Core Hardware</v>
      </c>
      <c r="M4846">
        <f>VLOOKUP($K4846,non_member_list_price!$A$2:$D$43,3,FALSE)</f>
        <v>2870000</v>
      </c>
      <c r="N4846">
        <f>VLOOKUP($K4846,non_member_list_price!$A$2:$D$43,4,FALSE)</f>
        <v>3300500</v>
      </c>
      <c r="O4846">
        <f t="shared" si="227"/>
        <v>430500</v>
      </c>
    </row>
    <row r="4847" spans="1:15" x14ac:dyDescent="0.25">
      <c r="A4847" s="3">
        <v>44682</v>
      </c>
      <c r="B4847" s="3" t="str">
        <f t="shared" si="225"/>
        <v>May</v>
      </c>
      <c r="C4847" s="3" t="str">
        <f t="shared" si="226"/>
        <v>2022</v>
      </c>
      <c r="D4847" t="str">
        <f>VLOOKUP(G4847,customer_reference!$A$2:$D$4000,4,FALSE)</f>
        <v>Medan</v>
      </c>
      <c r="E4847" s="2">
        <f>VLOOKUP(D4847,city_reference!$A$2:$C$23,2,FALSE)</f>
        <v>3.5970309999999999</v>
      </c>
      <c r="F4847" s="2">
        <f>VLOOKUP(D4847,city_reference!$A$2:$C$23,3,FALSE)</f>
        <v>98.678512999999995</v>
      </c>
      <c r="G4847" t="s">
        <v>2554</v>
      </c>
      <c r="H4847" t="str">
        <f>VLOOKUP(G4847,customer_reference!$A$2:$D$4000,2,FALSE)</f>
        <v>Male</v>
      </c>
      <c r="I4847" t="str">
        <f>VLOOKUP(G4847,customer_reference!$A$2:$D$4000,3,FALSE)</f>
        <v>Non Member</v>
      </c>
      <c r="J4847" t="s">
        <v>3097</v>
      </c>
      <c r="K4847" t="s">
        <v>20</v>
      </c>
      <c r="L4847" t="str">
        <f>VLOOKUP($K4847,non_member_list_price!$A$2:$D$43,2,FALSE)</f>
        <v>Memory Hardware</v>
      </c>
      <c r="M4847">
        <f>VLOOKUP($K4847,non_member_list_price!$A$2:$D$43,3,FALSE)</f>
        <v>70000</v>
      </c>
      <c r="N4847">
        <f>VLOOKUP($K4847,non_member_list_price!$A$2:$D$43,4,FALSE)</f>
        <v>80500</v>
      </c>
      <c r="O4847">
        <f t="shared" si="227"/>
        <v>10500</v>
      </c>
    </row>
    <row r="4848" spans="1:15" x14ac:dyDescent="0.25">
      <c r="A4848" s="3">
        <v>45112</v>
      </c>
      <c r="B4848" s="3" t="str">
        <f t="shared" si="225"/>
        <v>July</v>
      </c>
      <c r="C4848" s="3" t="str">
        <f t="shared" si="226"/>
        <v>2023</v>
      </c>
      <c r="D4848" t="str">
        <f>VLOOKUP(G4848,customer_reference!$A$2:$D$4000,4,FALSE)</f>
        <v>Medan</v>
      </c>
      <c r="E4848" s="2">
        <f>VLOOKUP(D4848,city_reference!$A$2:$C$23,2,FALSE)</f>
        <v>3.5970309999999999</v>
      </c>
      <c r="F4848" s="2">
        <f>VLOOKUP(D4848,city_reference!$A$2:$C$23,3,FALSE)</f>
        <v>98.678512999999995</v>
      </c>
      <c r="G4848" t="s">
        <v>2196</v>
      </c>
      <c r="H4848" t="str">
        <f>VLOOKUP(G4848,customer_reference!$A$2:$D$4000,2,FALSE)</f>
        <v>Male</v>
      </c>
      <c r="I4848" t="str">
        <f>VLOOKUP(G4848,customer_reference!$A$2:$D$4000,3,FALSE)</f>
        <v>Non Member</v>
      </c>
      <c r="J4848" t="s">
        <v>3097</v>
      </c>
      <c r="K4848" t="s">
        <v>32</v>
      </c>
      <c r="L4848" t="str">
        <f>VLOOKUP($K4848,non_member_list_price!$A$2:$D$43,2,FALSE)</f>
        <v>I-O Hardware</v>
      </c>
      <c r="M4848">
        <f>VLOOKUP($K4848,non_member_list_price!$A$2:$D$43,3,FALSE)</f>
        <v>1568000</v>
      </c>
      <c r="N4848">
        <f>VLOOKUP($K4848,non_member_list_price!$A$2:$D$43,4,FALSE)</f>
        <v>1803200</v>
      </c>
      <c r="O4848">
        <f t="shared" si="227"/>
        <v>235200</v>
      </c>
    </row>
    <row r="4849" spans="1:15" x14ac:dyDescent="0.25">
      <c r="A4849" s="3">
        <v>44680</v>
      </c>
      <c r="B4849" s="3" t="str">
        <f t="shared" si="225"/>
        <v>April</v>
      </c>
      <c r="C4849" s="3" t="str">
        <f t="shared" si="226"/>
        <v>2022</v>
      </c>
      <c r="D4849" t="str">
        <f>VLOOKUP(G4849,customer_reference!$A$2:$D$4000,4,FALSE)</f>
        <v>Medan</v>
      </c>
      <c r="E4849" s="2">
        <f>VLOOKUP(D4849,city_reference!$A$2:$C$23,2,FALSE)</f>
        <v>3.5970309999999999</v>
      </c>
      <c r="F4849" s="2">
        <f>VLOOKUP(D4849,city_reference!$A$2:$C$23,3,FALSE)</f>
        <v>98.678512999999995</v>
      </c>
      <c r="G4849" t="s">
        <v>2670</v>
      </c>
      <c r="H4849" t="str">
        <f>VLOOKUP(G4849,customer_reference!$A$2:$D$4000,2,FALSE)</f>
        <v>Male</v>
      </c>
      <c r="I4849" t="str">
        <f>VLOOKUP(G4849,customer_reference!$A$2:$D$4000,3,FALSE)</f>
        <v>Non Member</v>
      </c>
      <c r="J4849" t="s">
        <v>3097</v>
      </c>
      <c r="K4849" t="s">
        <v>4</v>
      </c>
      <c r="L4849" t="str">
        <f>VLOOKUP($K4849,non_member_list_price!$A$2:$D$43,2,FALSE)</f>
        <v>Memory Hardware</v>
      </c>
      <c r="M4849">
        <f>VLOOKUP($K4849,non_member_list_price!$A$2:$D$43,3,FALSE)</f>
        <v>504000</v>
      </c>
      <c r="N4849">
        <f>VLOOKUP($K4849,non_member_list_price!$A$2:$D$43,4,FALSE)</f>
        <v>579600</v>
      </c>
      <c r="O4849">
        <f t="shared" si="227"/>
        <v>75600</v>
      </c>
    </row>
    <row r="4850" spans="1:15" x14ac:dyDescent="0.25">
      <c r="A4850" s="3">
        <v>44996</v>
      </c>
      <c r="B4850" s="3" t="str">
        <f t="shared" si="225"/>
        <v>March</v>
      </c>
      <c r="C4850" s="3" t="str">
        <f t="shared" si="226"/>
        <v>2023</v>
      </c>
      <c r="D4850" t="str">
        <f>VLOOKUP(G4850,customer_reference!$A$2:$D$4000,4,FALSE)</f>
        <v>Medan</v>
      </c>
      <c r="E4850" s="2">
        <f>VLOOKUP(D4850,city_reference!$A$2:$C$23,2,FALSE)</f>
        <v>3.5970309999999999</v>
      </c>
      <c r="F4850" s="2">
        <f>VLOOKUP(D4850,city_reference!$A$2:$C$23,3,FALSE)</f>
        <v>98.678512999999995</v>
      </c>
      <c r="G4850" t="s">
        <v>2554</v>
      </c>
      <c r="H4850" t="str">
        <f>VLOOKUP(G4850,customer_reference!$A$2:$D$4000,2,FALSE)</f>
        <v>Male</v>
      </c>
      <c r="I4850" t="str">
        <f>VLOOKUP(G4850,customer_reference!$A$2:$D$4000,3,FALSE)</f>
        <v>Non Member</v>
      </c>
      <c r="J4850" t="s">
        <v>3097</v>
      </c>
      <c r="K4850" t="s">
        <v>45</v>
      </c>
      <c r="L4850" t="str">
        <f>VLOOKUP($K4850,non_member_list_price!$A$2:$D$43,2,FALSE)</f>
        <v>I-O Hardware</v>
      </c>
      <c r="M4850">
        <f>VLOOKUP($K4850,non_member_list_price!$A$2:$D$43,3,FALSE)</f>
        <v>52000</v>
      </c>
      <c r="N4850">
        <f>VLOOKUP($K4850,non_member_list_price!$A$2:$D$43,4,FALSE)</f>
        <v>59800</v>
      </c>
      <c r="O4850">
        <f t="shared" si="227"/>
        <v>7800</v>
      </c>
    </row>
    <row r="4851" spans="1:15" x14ac:dyDescent="0.25">
      <c r="A4851" s="3">
        <v>44874</v>
      </c>
      <c r="B4851" s="3" t="str">
        <f t="shared" si="225"/>
        <v>November</v>
      </c>
      <c r="C4851" s="3" t="str">
        <f t="shared" si="226"/>
        <v>2022</v>
      </c>
      <c r="D4851" t="str">
        <f>VLOOKUP(G4851,customer_reference!$A$2:$D$4000,4,FALSE)</f>
        <v>Medan</v>
      </c>
      <c r="E4851" s="2">
        <f>VLOOKUP(D4851,city_reference!$A$2:$C$23,2,FALSE)</f>
        <v>3.5970309999999999</v>
      </c>
      <c r="F4851" s="2">
        <f>VLOOKUP(D4851,city_reference!$A$2:$C$23,3,FALSE)</f>
        <v>98.678512999999995</v>
      </c>
      <c r="G4851" t="s">
        <v>1649</v>
      </c>
      <c r="H4851" t="str">
        <f>VLOOKUP(G4851,customer_reference!$A$2:$D$4000,2,FALSE)</f>
        <v>Male</v>
      </c>
      <c r="I4851" t="str">
        <f>VLOOKUP(G4851,customer_reference!$A$2:$D$4000,3,FALSE)</f>
        <v>Non Member</v>
      </c>
      <c r="J4851" t="s">
        <v>3097</v>
      </c>
      <c r="K4851" t="s">
        <v>13</v>
      </c>
      <c r="L4851" t="str">
        <f>VLOOKUP($K4851,non_member_list_price!$A$2:$D$43,2,FALSE)</f>
        <v>Memory Hardware</v>
      </c>
      <c r="M4851">
        <f>VLOOKUP($K4851,non_member_list_price!$A$2:$D$43,3,FALSE)</f>
        <v>588000</v>
      </c>
      <c r="N4851">
        <f>VLOOKUP($K4851,non_member_list_price!$A$2:$D$43,4,FALSE)</f>
        <v>676200</v>
      </c>
      <c r="O4851">
        <f t="shared" si="227"/>
        <v>88200</v>
      </c>
    </row>
    <row r="4852" spans="1:15" x14ac:dyDescent="0.25">
      <c r="A4852" s="3">
        <v>44563</v>
      </c>
      <c r="B4852" s="3" t="str">
        <f t="shared" si="225"/>
        <v>January</v>
      </c>
      <c r="C4852" s="3" t="str">
        <f t="shared" si="226"/>
        <v>2022</v>
      </c>
      <c r="D4852" t="str">
        <f>VLOOKUP(G4852,customer_reference!$A$2:$D$4000,4,FALSE)</f>
        <v>Medan</v>
      </c>
      <c r="E4852" s="2">
        <f>VLOOKUP(D4852,city_reference!$A$2:$C$23,2,FALSE)</f>
        <v>3.5970309999999999</v>
      </c>
      <c r="F4852" s="2">
        <f>VLOOKUP(D4852,city_reference!$A$2:$C$23,3,FALSE)</f>
        <v>98.678512999999995</v>
      </c>
      <c r="G4852" t="s">
        <v>2021</v>
      </c>
      <c r="H4852" t="str">
        <f>VLOOKUP(G4852,customer_reference!$A$2:$D$4000,2,FALSE)</f>
        <v>Male</v>
      </c>
      <c r="I4852" t="str">
        <f>VLOOKUP(G4852,customer_reference!$A$2:$D$4000,3,FALSE)</f>
        <v>Non Member</v>
      </c>
      <c r="J4852" t="s">
        <v>3097</v>
      </c>
      <c r="K4852" t="s">
        <v>15</v>
      </c>
      <c r="L4852" t="str">
        <f>VLOOKUP($K4852,non_member_list_price!$A$2:$D$43,2,FALSE)</f>
        <v>Core Hardware</v>
      </c>
      <c r="M4852">
        <f>VLOOKUP($K4852,non_member_list_price!$A$2:$D$43,3,FALSE)</f>
        <v>1750000</v>
      </c>
      <c r="N4852">
        <f>VLOOKUP($K4852,non_member_list_price!$A$2:$D$43,4,FALSE)</f>
        <v>2012500</v>
      </c>
      <c r="O4852">
        <f t="shared" si="227"/>
        <v>262500</v>
      </c>
    </row>
    <row r="4853" spans="1:15" x14ac:dyDescent="0.25">
      <c r="A4853" s="3">
        <v>45035</v>
      </c>
      <c r="B4853" s="3" t="str">
        <f t="shared" si="225"/>
        <v>April</v>
      </c>
      <c r="C4853" s="3" t="str">
        <f t="shared" si="226"/>
        <v>2023</v>
      </c>
      <c r="D4853" t="str">
        <f>VLOOKUP(G4853,customer_reference!$A$2:$D$4000,4,FALSE)</f>
        <v>Medan</v>
      </c>
      <c r="E4853" s="2">
        <f>VLOOKUP(D4853,city_reference!$A$2:$C$23,2,FALSE)</f>
        <v>3.5970309999999999</v>
      </c>
      <c r="F4853" s="2">
        <f>VLOOKUP(D4853,city_reference!$A$2:$C$23,3,FALSE)</f>
        <v>98.678512999999995</v>
      </c>
      <c r="G4853" t="s">
        <v>2178</v>
      </c>
      <c r="H4853" t="str">
        <f>VLOOKUP(G4853,customer_reference!$A$2:$D$4000,2,FALSE)</f>
        <v>Male</v>
      </c>
      <c r="I4853" t="str">
        <f>VLOOKUP(G4853,customer_reference!$A$2:$D$4000,3,FALSE)</f>
        <v>Non Member</v>
      </c>
      <c r="J4853" t="s">
        <v>3097</v>
      </c>
      <c r="K4853" t="s">
        <v>4080</v>
      </c>
      <c r="L4853" t="str">
        <f>VLOOKUP($K4853,non_member_list_price!$A$2:$D$43,2,FALSE)</f>
        <v>I-O Hardware</v>
      </c>
      <c r="M4853">
        <f>VLOOKUP($K4853,non_member_list_price!$A$2:$D$43,3,FALSE)</f>
        <v>102000</v>
      </c>
      <c r="N4853">
        <f>VLOOKUP($K4853,non_member_list_price!$A$2:$D$43,4,FALSE)</f>
        <v>117300</v>
      </c>
      <c r="O4853">
        <f t="shared" si="227"/>
        <v>15300</v>
      </c>
    </row>
    <row r="4854" spans="1:15" x14ac:dyDescent="0.25">
      <c r="A4854" s="3">
        <v>44732</v>
      </c>
      <c r="B4854" s="3" t="str">
        <f t="shared" si="225"/>
        <v>June</v>
      </c>
      <c r="C4854" s="3" t="str">
        <f t="shared" si="226"/>
        <v>2022</v>
      </c>
      <c r="D4854" t="str">
        <f>VLOOKUP(G4854,customer_reference!$A$2:$D$4000,4,FALSE)</f>
        <v>Medan</v>
      </c>
      <c r="E4854" s="2">
        <f>VLOOKUP(D4854,city_reference!$A$2:$C$23,2,FALSE)</f>
        <v>3.5970309999999999</v>
      </c>
      <c r="F4854" s="2">
        <f>VLOOKUP(D4854,city_reference!$A$2:$C$23,3,FALSE)</f>
        <v>98.678512999999995</v>
      </c>
      <c r="G4854" t="s">
        <v>3247</v>
      </c>
      <c r="H4854" t="str">
        <f>VLOOKUP(G4854,customer_reference!$A$2:$D$4000,2,FALSE)</f>
        <v>Male</v>
      </c>
      <c r="I4854" t="str">
        <f>VLOOKUP(G4854,customer_reference!$A$2:$D$4000,3,FALSE)</f>
        <v>Non Member</v>
      </c>
      <c r="J4854" t="s">
        <v>3097</v>
      </c>
      <c r="K4854" t="s">
        <v>5</v>
      </c>
      <c r="L4854" t="str">
        <f>VLOOKUP($K4854,non_member_list_price!$A$2:$D$43,2,FALSE)</f>
        <v>Memory Hardware</v>
      </c>
      <c r="M4854">
        <f>VLOOKUP($K4854,non_member_list_price!$A$2:$D$43,3,FALSE)</f>
        <v>1148000</v>
      </c>
      <c r="N4854">
        <f>VLOOKUP($K4854,non_member_list_price!$A$2:$D$43,4,FALSE)</f>
        <v>1320200</v>
      </c>
      <c r="O4854">
        <f t="shared" si="227"/>
        <v>172200</v>
      </c>
    </row>
    <row r="4855" spans="1:15" x14ac:dyDescent="0.25">
      <c r="A4855" s="3">
        <v>44717</v>
      </c>
      <c r="B4855" s="3" t="str">
        <f t="shared" si="225"/>
        <v>June</v>
      </c>
      <c r="C4855" s="3" t="str">
        <f t="shared" si="226"/>
        <v>2022</v>
      </c>
      <c r="D4855" t="str">
        <f>VLOOKUP(G4855,customer_reference!$A$2:$D$4000,4,FALSE)</f>
        <v>Medan</v>
      </c>
      <c r="E4855" s="2">
        <f>VLOOKUP(D4855,city_reference!$A$2:$C$23,2,FALSE)</f>
        <v>3.5970309999999999</v>
      </c>
      <c r="F4855" s="2">
        <f>VLOOKUP(D4855,city_reference!$A$2:$C$23,3,FALSE)</f>
        <v>98.678512999999995</v>
      </c>
      <c r="G4855" t="s">
        <v>3025</v>
      </c>
      <c r="H4855" t="str">
        <f>VLOOKUP(G4855,customer_reference!$A$2:$D$4000,2,FALSE)</f>
        <v>Male</v>
      </c>
      <c r="I4855" t="str">
        <f>VLOOKUP(G4855,customer_reference!$A$2:$D$4000,3,FALSE)</f>
        <v>Non Member</v>
      </c>
      <c r="J4855" t="s">
        <v>3097</v>
      </c>
      <c r="K4855" t="s">
        <v>4080</v>
      </c>
      <c r="L4855" t="str">
        <f>VLOOKUP($K4855,non_member_list_price!$A$2:$D$43,2,FALSE)</f>
        <v>I-O Hardware</v>
      </c>
      <c r="M4855">
        <f>VLOOKUP($K4855,non_member_list_price!$A$2:$D$43,3,FALSE)</f>
        <v>102000</v>
      </c>
      <c r="N4855">
        <f>VLOOKUP($K4855,non_member_list_price!$A$2:$D$43,4,FALSE)</f>
        <v>117300</v>
      </c>
      <c r="O4855">
        <f t="shared" si="227"/>
        <v>15300</v>
      </c>
    </row>
    <row r="4856" spans="1:15" x14ac:dyDescent="0.25">
      <c r="A4856" s="3">
        <v>44578</v>
      </c>
      <c r="B4856" s="3" t="str">
        <f t="shared" si="225"/>
        <v>January</v>
      </c>
      <c r="C4856" s="3" t="str">
        <f t="shared" si="226"/>
        <v>2022</v>
      </c>
      <c r="D4856" t="str">
        <f>VLOOKUP(G4856,customer_reference!$A$2:$D$4000,4,FALSE)</f>
        <v>Medan</v>
      </c>
      <c r="E4856" s="2">
        <f>VLOOKUP(D4856,city_reference!$A$2:$C$23,2,FALSE)</f>
        <v>3.5970309999999999</v>
      </c>
      <c r="F4856" s="2">
        <f>VLOOKUP(D4856,city_reference!$A$2:$C$23,3,FALSE)</f>
        <v>98.678512999999995</v>
      </c>
      <c r="G4856" t="s">
        <v>1625</v>
      </c>
      <c r="H4856" t="str">
        <f>VLOOKUP(G4856,customer_reference!$A$2:$D$4000,2,FALSE)</f>
        <v>Male</v>
      </c>
      <c r="I4856" t="str">
        <f>VLOOKUP(G4856,customer_reference!$A$2:$D$4000,3,FALSE)</f>
        <v>Non Member</v>
      </c>
      <c r="J4856" t="s">
        <v>3097</v>
      </c>
      <c r="K4856" t="s">
        <v>37</v>
      </c>
      <c r="L4856" t="str">
        <f>VLOOKUP($K4856,non_member_list_price!$A$2:$D$43,2,FALSE)</f>
        <v>I-O Hardware</v>
      </c>
      <c r="M4856">
        <f>VLOOKUP($K4856,non_member_list_price!$A$2:$D$43,3,FALSE)</f>
        <v>122000</v>
      </c>
      <c r="N4856">
        <f>VLOOKUP($K4856,non_member_list_price!$A$2:$D$43,4,FALSE)</f>
        <v>140300</v>
      </c>
      <c r="O4856">
        <f t="shared" si="227"/>
        <v>18300</v>
      </c>
    </row>
    <row r="4857" spans="1:15" x14ac:dyDescent="0.25">
      <c r="A4857" s="3">
        <v>44798</v>
      </c>
      <c r="B4857" s="3" t="str">
        <f t="shared" si="225"/>
        <v>August</v>
      </c>
      <c r="C4857" s="3" t="str">
        <f t="shared" si="226"/>
        <v>2022</v>
      </c>
      <c r="D4857" t="str">
        <f>VLOOKUP(G4857,customer_reference!$A$2:$D$4000,4,FALSE)</f>
        <v>Medan</v>
      </c>
      <c r="E4857" s="2">
        <f>VLOOKUP(D4857,city_reference!$A$2:$C$23,2,FALSE)</f>
        <v>3.5970309999999999</v>
      </c>
      <c r="F4857" s="2">
        <f>VLOOKUP(D4857,city_reference!$A$2:$C$23,3,FALSE)</f>
        <v>98.678512999999995</v>
      </c>
      <c r="G4857" t="s">
        <v>3963</v>
      </c>
      <c r="H4857" t="str">
        <f>VLOOKUP(G4857,customer_reference!$A$2:$D$4000,2,FALSE)</f>
        <v>Male</v>
      </c>
      <c r="I4857" t="str">
        <f>VLOOKUP(G4857,customer_reference!$A$2:$D$4000,3,FALSE)</f>
        <v>Non Member</v>
      </c>
      <c r="J4857" t="s">
        <v>3097</v>
      </c>
      <c r="K4857" t="s">
        <v>37</v>
      </c>
      <c r="L4857" t="str">
        <f>VLOOKUP($K4857,non_member_list_price!$A$2:$D$43,2,FALSE)</f>
        <v>I-O Hardware</v>
      </c>
      <c r="M4857">
        <f>VLOOKUP($K4857,non_member_list_price!$A$2:$D$43,3,FALSE)</f>
        <v>122000</v>
      </c>
      <c r="N4857">
        <f>VLOOKUP($K4857,non_member_list_price!$A$2:$D$43,4,FALSE)</f>
        <v>140300</v>
      </c>
      <c r="O4857">
        <f t="shared" si="227"/>
        <v>18300</v>
      </c>
    </row>
    <row r="4858" spans="1:15" x14ac:dyDescent="0.25">
      <c r="A4858" s="3">
        <v>44607</v>
      </c>
      <c r="B4858" s="3" t="str">
        <f t="shared" si="225"/>
        <v>February</v>
      </c>
      <c r="C4858" s="3" t="str">
        <f t="shared" si="226"/>
        <v>2022</v>
      </c>
      <c r="D4858" t="str">
        <f>VLOOKUP(G4858,customer_reference!$A$2:$D$4000,4,FALSE)</f>
        <v>Medan</v>
      </c>
      <c r="E4858" s="2">
        <f>VLOOKUP(D4858,city_reference!$A$2:$C$23,2,FALSE)</f>
        <v>3.5970309999999999</v>
      </c>
      <c r="F4858" s="2">
        <f>VLOOKUP(D4858,city_reference!$A$2:$C$23,3,FALSE)</f>
        <v>98.678512999999995</v>
      </c>
      <c r="G4858" t="s">
        <v>3613</v>
      </c>
      <c r="H4858" t="str">
        <f>VLOOKUP(G4858,customer_reference!$A$2:$D$4000,2,FALSE)</f>
        <v>Male</v>
      </c>
      <c r="I4858" t="str">
        <f>VLOOKUP(G4858,customer_reference!$A$2:$D$4000,3,FALSE)</f>
        <v>Non Member</v>
      </c>
      <c r="J4858" t="s">
        <v>3097</v>
      </c>
      <c r="K4858" t="s">
        <v>44</v>
      </c>
      <c r="L4858" t="str">
        <f>VLOOKUP($K4858,non_member_list_price!$A$2:$D$43,2,FALSE)</f>
        <v>I-O Hardware</v>
      </c>
      <c r="M4858">
        <f>VLOOKUP($K4858,non_member_list_price!$A$2:$D$43,3,FALSE)</f>
        <v>45000</v>
      </c>
      <c r="N4858">
        <f>VLOOKUP($K4858,non_member_list_price!$A$2:$D$43,4,FALSE)</f>
        <v>51750</v>
      </c>
      <c r="O4858">
        <f t="shared" si="227"/>
        <v>6750</v>
      </c>
    </row>
    <row r="4859" spans="1:15" x14ac:dyDescent="0.25">
      <c r="A4859" s="3">
        <v>44734</v>
      </c>
      <c r="B4859" s="3" t="str">
        <f t="shared" si="225"/>
        <v>June</v>
      </c>
      <c r="C4859" s="3" t="str">
        <f t="shared" si="226"/>
        <v>2022</v>
      </c>
      <c r="D4859" t="str">
        <f>VLOOKUP(G4859,customer_reference!$A$2:$D$4000,4,FALSE)</f>
        <v>Medan</v>
      </c>
      <c r="E4859" s="2">
        <f>VLOOKUP(D4859,city_reference!$A$2:$C$23,2,FALSE)</f>
        <v>3.5970309999999999</v>
      </c>
      <c r="F4859" s="2">
        <f>VLOOKUP(D4859,city_reference!$A$2:$C$23,3,FALSE)</f>
        <v>98.678512999999995</v>
      </c>
      <c r="G4859" t="s">
        <v>3025</v>
      </c>
      <c r="H4859" t="str">
        <f>VLOOKUP(G4859,customer_reference!$A$2:$D$4000,2,FALSE)</f>
        <v>Male</v>
      </c>
      <c r="I4859" t="str">
        <f>VLOOKUP(G4859,customer_reference!$A$2:$D$4000,3,FALSE)</f>
        <v>Non Member</v>
      </c>
      <c r="J4859" t="s">
        <v>3097</v>
      </c>
      <c r="K4859" t="s">
        <v>23</v>
      </c>
      <c r="L4859" t="str">
        <f>VLOOKUP($K4859,non_member_list_price!$A$2:$D$43,2,FALSE)</f>
        <v>Memory Hardware</v>
      </c>
      <c r="M4859">
        <f>VLOOKUP($K4859,non_member_list_price!$A$2:$D$43,3,FALSE)</f>
        <v>336000</v>
      </c>
      <c r="N4859">
        <f>VLOOKUP($K4859,non_member_list_price!$A$2:$D$43,4,FALSE)</f>
        <v>386400</v>
      </c>
      <c r="O4859">
        <f t="shared" si="227"/>
        <v>50400</v>
      </c>
    </row>
    <row r="4860" spans="1:15" x14ac:dyDescent="0.25">
      <c r="A4860" s="3">
        <v>44987</v>
      </c>
      <c r="B4860" s="3" t="str">
        <f t="shared" si="225"/>
        <v>March</v>
      </c>
      <c r="C4860" s="3" t="str">
        <f t="shared" si="226"/>
        <v>2023</v>
      </c>
      <c r="D4860" t="str">
        <f>VLOOKUP(G4860,customer_reference!$A$2:$D$4000,4,FALSE)</f>
        <v>Medan</v>
      </c>
      <c r="E4860" s="2">
        <f>VLOOKUP(D4860,city_reference!$A$2:$C$23,2,FALSE)</f>
        <v>3.5970309999999999</v>
      </c>
      <c r="F4860" s="2">
        <f>VLOOKUP(D4860,city_reference!$A$2:$C$23,3,FALSE)</f>
        <v>98.678512999999995</v>
      </c>
      <c r="G4860" t="s">
        <v>3086</v>
      </c>
      <c r="H4860" t="str">
        <f>VLOOKUP(G4860,customer_reference!$A$2:$D$4000,2,FALSE)</f>
        <v>Male</v>
      </c>
      <c r="I4860" t="str">
        <f>VLOOKUP(G4860,customer_reference!$A$2:$D$4000,3,FALSE)</f>
        <v>Non Member</v>
      </c>
      <c r="J4860" t="s">
        <v>3097</v>
      </c>
      <c r="K4860" t="s">
        <v>4080</v>
      </c>
      <c r="L4860" t="str">
        <f>VLOOKUP($K4860,non_member_list_price!$A$2:$D$43,2,FALSE)</f>
        <v>I-O Hardware</v>
      </c>
      <c r="M4860">
        <f>VLOOKUP($K4860,non_member_list_price!$A$2:$D$43,3,FALSE)</f>
        <v>102000</v>
      </c>
      <c r="N4860">
        <f>VLOOKUP($K4860,non_member_list_price!$A$2:$D$43,4,FALSE)</f>
        <v>117300</v>
      </c>
      <c r="O4860">
        <f t="shared" si="227"/>
        <v>15300</v>
      </c>
    </row>
    <row r="4861" spans="1:15" x14ac:dyDescent="0.25">
      <c r="A4861" s="3">
        <v>44934</v>
      </c>
      <c r="B4861" s="3" t="str">
        <f t="shared" si="225"/>
        <v>January</v>
      </c>
      <c r="C4861" s="3" t="str">
        <f t="shared" si="226"/>
        <v>2023</v>
      </c>
      <c r="D4861" t="str">
        <f>VLOOKUP(G4861,customer_reference!$A$2:$D$4000,4,FALSE)</f>
        <v>Medan</v>
      </c>
      <c r="E4861" s="2">
        <f>VLOOKUP(D4861,city_reference!$A$2:$C$23,2,FALSE)</f>
        <v>3.5970309999999999</v>
      </c>
      <c r="F4861" s="2">
        <f>VLOOKUP(D4861,city_reference!$A$2:$C$23,3,FALSE)</f>
        <v>98.678512999999995</v>
      </c>
      <c r="G4861" t="s">
        <v>1061</v>
      </c>
      <c r="H4861" t="str">
        <f>VLOOKUP(G4861,customer_reference!$A$2:$D$4000,2,FALSE)</f>
        <v>Male</v>
      </c>
      <c r="I4861" t="str">
        <f>VLOOKUP(G4861,customer_reference!$A$2:$D$4000,3,FALSE)</f>
        <v>Non Member</v>
      </c>
      <c r="J4861" t="s">
        <v>3099</v>
      </c>
      <c r="K4861" t="s">
        <v>4080</v>
      </c>
      <c r="L4861" t="str">
        <f>VLOOKUP($K4861,non_member_list_price!$A$2:$D$43,2,FALSE)</f>
        <v>I-O Hardware</v>
      </c>
      <c r="M4861">
        <f>VLOOKUP($K4861,non_member_list_price!$A$2:$D$43,3,FALSE)</f>
        <v>102000</v>
      </c>
      <c r="N4861">
        <f>VLOOKUP($K4861,non_member_list_price!$A$2:$D$43,4,FALSE)</f>
        <v>117300</v>
      </c>
      <c r="O4861">
        <f t="shared" si="227"/>
        <v>15300</v>
      </c>
    </row>
    <row r="4862" spans="1:15" x14ac:dyDescent="0.25">
      <c r="A4862" s="3">
        <v>44734</v>
      </c>
      <c r="B4862" s="3" t="str">
        <f t="shared" si="225"/>
        <v>June</v>
      </c>
      <c r="C4862" s="3" t="str">
        <f t="shared" si="226"/>
        <v>2022</v>
      </c>
      <c r="D4862" t="str">
        <f>VLOOKUP(G4862,customer_reference!$A$2:$D$4000,4,FALSE)</f>
        <v>Medan</v>
      </c>
      <c r="E4862" s="2">
        <f>VLOOKUP(D4862,city_reference!$A$2:$C$23,2,FALSE)</f>
        <v>3.5970309999999999</v>
      </c>
      <c r="F4862" s="2">
        <f>VLOOKUP(D4862,city_reference!$A$2:$C$23,3,FALSE)</f>
        <v>98.678512999999995</v>
      </c>
      <c r="G4862" t="s">
        <v>1156</v>
      </c>
      <c r="H4862" t="str">
        <f>VLOOKUP(G4862,customer_reference!$A$2:$D$4000,2,FALSE)</f>
        <v>Male</v>
      </c>
      <c r="I4862" t="str">
        <f>VLOOKUP(G4862,customer_reference!$A$2:$D$4000,3,FALSE)</f>
        <v>Non Member</v>
      </c>
      <c r="J4862" t="s">
        <v>3099</v>
      </c>
      <c r="K4862" t="s">
        <v>37</v>
      </c>
      <c r="L4862" t="str">
        <f>VLOOKUP($K4862,non_member_list_price!$A$2:$D$43,2,FALSE)</f>
        <v>I-O Hardware</v>
      </c>
      <c r="M4862">
        <f>VLOOKUP($K4862,non_member_list_price!$A$2:$D$43,3,FALSE)</f>
        <v>122000</v>
      </c>
      <c r="N4862">
        <f>VLOOKUP($K4862,non_member_list_price!$A$2:$D$43,4,FALSE)</f>
        <v>140300</v>
      </c>
      <c r="O4862">
        <f t="shared" si="227"/>
        <v>18300</v>
      </c>
    </row>
    <row r="4863" spans="1:15" x14ac:dyDescent="0.25">
      <c r="A4863" s="3">
        <v>45154</v>
      </c>
      <c r="B4863" s="3" t="str">
        <f t="shared" si="225"/>
        <v>August</v>
      </c>
      <c r="C4863" s="3" t="str">
        <f t="shared" si="226"/>
        <v>2023</v>
      </c>
      <c r="D4863" t="str">
        <f>VLOOKUP(G4863,customer_reference!$A$2:$D$4000,4,FALSE)</f>
        <v>Medan</v>
      </c>
      <c r="E4863" s="2">
        <f>VLOOKUP(D4863,city_reference!$A$2:$C$23,2,FALSE)</f>
        <v>3.5970309999999999</v>
      </c>
      <c r="F4863" s="2">
        <f>VLOOKUP(D4863,city_reference!$A$2:$C$23,3,FALSE)</f>
        <v>98.678512999999995</v>
      </c>
      <c r="G4863" t="s">
        <v>1525</v>
      </c>
      <c r="H4863" t="str">
        <f>VLOOKUP(G4863,customer_reference!$A$2:$D$4000,2,FALSE)</f>
        <v>Male</v>
      </c>
      <c r="I4863" t="str">
        <f>VLOOKUP(G4863,customer_reference!$A$2:$D$4000,3,FALSE)</f>
        <v>Non Member</v>
      </c>
      <c r="J4863" t="s">
        <v>3099</v>
      </c>
      <c r="K4863" t="s">
        <v>23</v>
      </c>
      <c r="L4863" t="str">
        <f>VLOOKUP($K4863,non_member_list_price!$A$2:$D$43,2,FALSE)</f>
        <v>Memory Hardware</v>
      </c>
      <c r="M4863">
        <f>VLOOKUP($K4863,non_member_list_price!$A$2:$D$43,3,FALSE)</f>
        <v>336000</v>
      </c>
      <c r="N4863">
        <f>VLOOKUP($K4863,non_member_list_price!$A$2:$D$43,4,FALSE)</f>
        <v>386400</v>
      </c>
      <c r="O4863">
        <f t="shared" si="227"/>
        <v>50400</v>
      </c>
    </row>
    <row r="4864" spans="1:15" x14ac:dyDescent="0.25">
      <c r="A4864" s="3">
        <v>44846</v>
      </c>
      <c r="B4864" s="3" t="str">
        <f t="shared" si="225"/>
        <v>October</v>
      </c>
      <c r="C4864" s="3" t="str">
        <f t="shared" si="226"/>
        <v>2022</v>
      </c>
      <c r="D4864" t="str">
        <f>VLOOKUP(G4864,customer_reference!$A$2:$D$4000,4,FALSE)</f>
        <v>Medan</v>
      </c>
      <c r="E4864" s="2">
        <f>VLOOKUP(D4864,city_reference!$A$2:$C$23,2,FALSE)</f>
        <v>3.5970309999999999</v>
      </c>
      <c r="F4864" s="2">
        <f>VLOOKUP(D4864,city_reference!$A$2:$C$23,3,FALSE)</f>
        <v>98.678512999999995</v>
      </c>
      <c r="G4864" t="s">
        <v>546</v>
      </c>
      <c r="H4864" t="str">
        <f>VLOOKUP(G4864,customer_reference!$A$2:$D$4000,2,FALSE)</f>
        <v>Male</v>
      </c>
      <c r="I4864" t="str">
        <f>VLOOKUP(G4864,customer_reference!$A$2:$D$4000,3,FALSE)</f>
        <v>Non Member</v>
      </c>
      <c r="J4864" t="s">
        <v>3099</v>
      </c>
      <c r="K4864" t="s">
        <v>23</v>
      </c>
      <c r="L4864" t="str">
        <f>VLOOKUP($K4864,non_member_list_price!$A$2:$D$43,2,FALSE)</f>
        <v>Memory Hardware</v>
      </c>
      <c r="M4864">
        <f>VLOOKUP($K4864,non_member_list_price!$A$2:$D$43,3,FALSE)</f>
        <v>336000</v>
      </c>
      <c r="N4864">
        <f>VLOOKUP($K4864,non_member_list_price!$A$2:$D$43,4,FALSE)</f>
        <v>386400</v>
      </c>
      <c r="O4864">
        <f t="shared" si="227"/>
        <v>50400</v>
      </c>
    </row>
    <row r="4865" spans="1:15" x14ac:dyDescent="0.25">
      <c r="A4865" s="3">
        <v>44789</v>
      </c>
      <c r="B4865" s="3" t="str">
        <f t="shared" si="225"/>
        <v>August</v>
      </c>
      <c r="C4865" s="3" t="str">
        <f t="shared" si="226"/>
        <v>2022</v>
      </c>
      <c r="D4865" t="str">
        <f>VLOOKUP(G4865,customer_reference!$A$2:$D$4000,4,FALSE)</f>
        <v>Medan</v>
      </c>
      <c r="E4865" s="2">
        <f>VLOOKUP(D4865,city_reference!$A$2:$C$23,2,FALSE)</f>
        <v>3.5970309999999999</v>
      </c>
      <c r="F4865" s="2">
        <f>VLOOKUP(D4865,city_reference!$A$2:$C$23,3,FALSE)</f>
        <v>98.678512999999995</v>
      </c>
      <c r="G4865" t="s">
        <v>1887</v>
      </c>
      <c r="H4865" t="str">
        <f>VLOOKUP(G4865,customer_reference!$A$2:$D$4000,2,FALSE)</f>
        <v>Male</v>
      </c>
      <c r="I4865" t="str">
        <f>VLOOKUP(G4865,customer_reference!$A$2:$D$4000,3,FALSE)</f>
        <v>Non Member</v>
      </c>
      <c r="J4865" t="s">
        <v>3099</v>
      </c>
      <c r="K4865" t="s">
        <v>4080</v>
      </c>
      <c r="L4865" t="str">
        <f>VLOOKUP($K4865,non_member_list_price!$A$2:$D$43,2,FALSE)</f>
        <v>I-O Hardware</v>
      </c>
      <c r="M4865">
        <f>VLOOKUP($K4865,non_member_list_price!$A$2:$D$43,3,FALSE)</f>
        <v>102000</v>
      </c>
      <c r="N4865">
        <f>VLOOKUP($K4865,non_member_list_price!$A$2:$D$43,4,FALSE)</f>
        <v>117300</v>
      </c>
      <c r="O4865">
        <f t="shared" si="227"/>
        <v>15300</v>
      </c>
    </row>
    <row r="4866" spans="1:15" x14ac:dyDescent="0.25">
      <c r="A4866" s="3">
        <v>44689</v>
      </c>
      <c r="B4866" s="3" t="str">
        <f t="shared" ref="B4866:B4929" si="228">TEXT(A4866,"mmmm")</f>
        <v>May</v>
      </c>
      <c r="C4866" s="3" t="str">
        <f t="shared" ref="C4866:C4929" si="229">TEXT(A4866,"yyyy")</f>
        <v>2022</v>
      </c>
      <c r="D4866" t="str">
        <f>VLOOKUP(G4866,customer_reference!$A$2:$D$4000,4,FALSE)</f>
        <v>Medan</v>
      </c>
      <c r="E4866" s="2">
        <f>VLOOKUP(D4866,city_reference!$A$2:$C$23,2,FALSE)</f>
        <v>3.5970309999999999</v>
      </c>
      <c r="F4866" s="2">
        <f>VLOOKUP(D4866,city_reference!$A$2:$C$23,3,FALSE)</f>
        <v>98.678512999999995</v>
      </c>
      <c r="G4866" t="s">
        <v>2178</v>
      </c>
      <c r="H4866" t="str">
        <f>VLOOKUP(G4866,customer_reference!$A$2:$D$4000,2,FALSE)</f>
        <v>Male</v>
      </c>
      <c r="I4866" t="str">
        <f>VLOOKUP(G4866,customer_reference!$A$2:$D$4000,3,FALSE)</f>
        <v>Non Member</v>
      </c>
      <c r="J4866" t="s">
        <v>3099</v>
      </c>
      <c r="K4866" t="s">
        <v>4080</v>
      </c>
      <c r="L4866" t="str">
        <f>VLOOKUP($K4866,non_member_list_price!$A$2:$D$43,2,FALSE)</f>
        <v>I-O Hardware</v>
      </c>
      <c r="M4866">
        <f>VLOOKUP($K4866,non_member_list_price!$A$2:$D$43,3,FALSE)</f>
        <v>102000</v>
      </c>
      <c r="N4866">
        <f>VLOOKUP($K4866,non_member_list_price!$A$2:$D$43,4,FALSE)</f>
        <v>117300</v>
      </c>
      <c r="O4866">
        <f t="shared" ref="O4866:O4929" si="230">N4866-M4866</f>
        <v>15300</v>
      </c>
    </row>
    <row r="4867" spans="1:15" x14ac:dyDescent="0.25">
      <c r="A4867" s="3">
        <v>44742</v>
      </c>
      <c r="B4867" s="3" t="str">
        <f t="shared" si="228"/>
        <v>June</v>
      </c>
      <c r="C4867" s="3" t="str">
        <f t="shared" si="229"/>
        <v>2022</v>
      </c>
      <c r="D4867" t="str">
        <f>VLOOKUP(G4867,customer_reference!$A$2:$D$4000,4,FALSE)</f>
        <v>Medan</v>
      </c>
      <c r="E4867" s="2">
        <f>VLOOKUP(D4867,city_reference!$A$2:$C$23,2,FALSE)</f>
        <v>3.5970309999999999</v>
      </c>
      <c r="F4867" s="2">
        <f>VLOOKUP(D4867,city_reference!$A$2:$C$23,3,FALSE)</f>
        <v>98.678512999999995</v>
      </c>
      <c r="G4867" t="s">
        <v>1649</v>
      </c>
      <c r="H4867" t="str">
        <f>VLOOKUP(G4867,customer_reference!$A$2:$D$4000,2,FALSE)</f>
        <v>Male</v>
      </c>
      <c r="I4867" t="str">
        <f>VLOOKUP(G4867,customer_reference!$A$2:$D$4000,3,FALSE)</f>
        <v>Non Member</v>
      </c>
      <c r="J4867" t="s">
        <v>3099</v>
      </c>
      <c r="K4867" t="s">
        <v>37</v>
      </c>
      <c r="L4867" t="str">
        <f>VLOOKUP($K4867,non_member_list_price!$A$2:$D$43,2,FALSE)</f>
        <v>I-O Hardware</v>
      </c>
      <c r="M4867">
        <f>VLOOKUP($K4867,non_member_list_price!$A$2:$D$43,3,FALSE)</f>
        <v>122000</v>
      </c>
      <c r="N4867">
        <f>VLOOKUP($K4867,non_member_list_price!$A$2:$D$43,4,FALSE)</f>
        <v>140300</v>
      </c>
      <c r="O4867">
        <f t="shared" si="230"/>
        <v>18300</v>
      </c>
    </row>
    <row r="4868" spans="1:15" x14ac:dyDescent="0.25">
      <c r="A4868" s="3">
        <v>44777</v>
      </c>
      <c r="B4868" s="3" t="str">
        <f t="shared" si="228"/>
        <v>August</v>
      </c>
      <c r="C4868" s="3" t="str">
        <f t="shared" si="229"/>
        <v>2022</v>
      </c>
      <c r="D4868" t="str">
        <f>VLOOKUP(G4868,customer_reference!$A$2:$D$4000,4,FALSE)</f>
        <v>Medan</v>
      </c>
      <c r="E4868" s="2">
        <f>VLOOKUP(D4868,city_reference!$A$2:$C$23,2,FALSE)</f>
        <v>3.5970309999999999</v>
      </c>
      <c r="F4868" s="2">
        <f>VLOOKUP(D4868,city_reference!$A$2:$C$23,3,FALSE)</f>
        <v>98.678512999999995</v>
      </c>
      <c r="G4868" t="s">
        <v>2416</v>
      </c>
      <c r="H4868" t="str">
        <f>VLOOKUP(G4868,customer_reference!$A$2:$D$4000,2,FALSE)</f>
        <v>Male</v>
      </c>
      <c r="I4868" t="str">
        <f>VLOOKUP(G4868,customer_reference!$A$2:$D$4000,3,FALSE)</f>
        <v>Non Member</v>
      </c>
      <c r="J4868" t="s">
        <v>3099</v>
      </c>
      <c r="K4868" t="s">
        <v>22</v>
      </c>
      <c r="L4868" t="str">
        <f>VLOOKUP($K4868,non_member_list_price!$A$2:$D$43,2,FALSE)</f>
        <v>Memory Hardware</v>
      </c>
      <c r="M4868">
        <f>VLOOKUP($K4868,non_member_list_price!$A$2:$D$43,3,FALSE)</f>
        <v>224000</v>
      </c>
      <c r="N4868">
        <f>VLOOKUP($K4868,non_member_list_price!$A$2:$D$43,4,FALSE)</f>
        <v>257600</v>
      </c>
      <c r="O4868">
        <f t="shared" si="230"/>
        <v>33600</v>
      </c>
    </row>
    <row r="4869" spans="1:15" x14ac:dyDescent="0.25">
      <c r="A4869" s="3">
        <v>44888</v>
      </c>
      <c r="B4869" s="3" t="str">
        <f t="shared" si="228"/>
        <v>November</v>
      </c>
      <c r="C4869" s="3" t="str">
        <f t="shared" si="229"/>
        <v>2022</v>
      </c>
      <c r="D4869" t="str">
        <f>VLOOKUP(G4869,customer_reference!$A$2:$D$4000,4,FALSE)</f>
        <v>Medan</v>
      </c>
      <c r="E4869" s="2">
        <f>VLOOKUP(D4869,city_reference!$A$2:$C$23,2,FALSE)</f>
        <v>3.5970309999999999</v>
      </c>
      <c r="F4869" s="2">
        <f>VLOOKUP(D4869,city_reference!$A$2:$C$23,3,FALSE)</f>
        <v>98.678512999999995</v>
      </c>
      <c r="G4869" t="s">
        <v>1875</v>
      </c>
      <c r="H4869" t="str">
        <f>VLOOKUP(G4869,customer_reference!$A$2:$D$4000,2,FALSE)</f>
        <v>Male</v>
      </c>
      <c r="I4869" t="str">
        <f>VLOOKUP(G4869,customer_reference!$A$2:$D$4000,3,FALSE)</f>
        <v>Non Member</v>
      </c>
      <c r="J4869" t="s">
        <v>3099</v>
      </c>
      <c r="K4869" t="s">
        <v>12</v>
      </c>
      <c r="L4869" t="str">
        <f>VLOOKUP($K4869,non_member_list_price!$A$2:$D$43,2,FALSE)</f>
        <v>Memory Hardware</v>
      </c>
      <c r="M4869">
        <f>VLOOKUP($K4869,non_member_list_price!$A$2:$D$43,3,FALSE)</f>
        <v>280000</v>
      </c>
      <c r="N4869">
        <f>VLOOKUP($K4869,non_member_list_price!$A$2:$D$43,4,FALSE)</f>
        <v>322000</v>
      </c>
      <c r="O4869">
        <f t="shared" si="230"/>
        <v>42000</v>
      </c>
    </row>
    <row r="4870" spans="1:15" x14ac:dyDescent="0.25">
      <c r="A4870" s="3">
        <v>44819</v>
      </c>
      <c r="B4870" s="3" t="str">
        <f t="shared" si="228"/>
        <v>September</v>
      </c>
      <c r="C4870" s="3" t="str">
        <f t="shared" si="229"/>
        <v>2022</v>
      </c>
      <c r="D4870" t="str">
        <f>VLOOKUP(G4870,customer_reference!$A$2:$D$4000,4,FALSE)</f>
        <v>Medan</v>
      </c>
      <c r="E4870" s="2">
        <f>VLOOKUP(D4870,city_reference!$A$2:$C$23,2,FALSE)</f>
        <v>3.5970309999999999</v>
      </c>
      <c r="F4870" s="2">
        <f>VLOOKUP(D4870,city_reference!$A$2:$C$23,3,FALSE)</f>
        <v>98.678512999999995</v>
      </c>
      <c r="G4870" t="s">
        <v>1569</v>
      </c>
      <c r="H4870" t="str">
        <f>VLOOKUP(G4870,customer_reference!$A$2:$D$4000,2,FALSE)</f>
        <v>Male</v>
      </c>
      <c r="I4870" t="str">
        <f>VLOOKUP(G4870,customer_reference!$A$2:$D$4000,3,FALSE)</f>
        <v>Non Member</v>
      </c>
      <c r="J4870" t="s">
        <v>3099</v>
      </c>
      <c r="K4870" t="s">
        <v>35</v>
      </c>
      <c r="L4870" t="str">
        <f>VLOOKUP($K4870,non_member_list_price!$A$2:$D$43,2,FALSE)</f>
        <v>I-O Hardware</v>
      </c>
      <c r="M4870">
        <f>VLOOKUP($K4870,non_member_list_price!$A$2:$D$43,3,FALSE)</f>
        <v>652000</v>
      </c>
      <c r="N4870">
        <f>VLOOKUP($K4870,non_member_list_price!$A$2:$D$43,4,FALSE)</f>
        <v>749800</v>
      </c>
      <c r="O4870">
        <f t="shared" si="230"/>
        <v>97800</v>
      </c>
    </row>
    <row r="4871" spans="1:15" x14ac:dyDescent="0.25">
      <c r="A4871" s="3">
        <v>44725</v>
      </c>
      <c r="B4871" s="3" t="str">
        <f t="shared" si="228"/>
        <v>June</v>
      </c>
      <c r="C4871" s="3" t="str">
        <f t="shared" si="229"/>
        <v>2022</v>
      </c>
      <c r="D4871" t="str">
        <f>VLOOKUP(G4871,customer_reference!$A$2:$D$4000,4,FALSE)</f>
        <v>Medan</v>
      </c>
      <c r="E4871" s="2">
        <f>VLOOKUP(D4871,city_reference!$A$2:$C$23,2,FALSE)</f>
        <v>3.5970309999999999</v>
      </c>
      <c r="F4871" s="2">
        <f>VLOOKUP(D4871,city_reference!$A$2:$C$23,3,FALSE)</f>
        <v>98.678512999999995</v>
      </c>
      <c r="G4871" t="s">
        <v>3025</v>
      </c>
      <c r="H4871" t="str">
        <f>VLOOKUP(G4871,customer_reference!$A$2:$D$4000,2,FALSE)</f>
        <v>Male</v>
      </c>
      <c r="I4871" t="str">
        <f>VLOOKUP(G4871,customer_reference!$A$2:$D$4000,3,FALSE)</f>
        <v>Non Member</v>
      </c>
      <c r="J4871" t="s">
        <v>3099</v>
      </c>
      <c r="K4871" t="s">
        <v>35</v>
      </c>
      <c r="L4871" t="str">
        <f>VLOOKUP($K4871,non_member_list_price!$A$2:$D$43,2,FALSE)</f>
        <v>I-O Hardware</v>
      </c>
      <c r="M4871">
        <f>VLOOKUP($K4871,non_member_list_price!$A$2:$D$43,3,FALSE)</f>
        <v>652000</v>
      </c>
      <c r="N4871">
        <f>VLOOKUP($K4871,non_member_list_price!$A$2:$D$43,4,FALSE)</f>
        <v>749800</v>
      </c>
      <c r="O4871">
        <f t="shared" si="230"/>
        <v>97800</v>
      </c>
    </row>
    <row r="4872" spans="1:15" x14ac:dyDescent="0.25">
      <c r="A4872" s="3">
        <v>44930</v>
      </c>
      <c r="B4872" s="3" t="str">
        <f t="shared" si="228"/>
        <v>January</v>
      </c>
      <c r="C4872" s="3" t="str">
        <f t="shared" si="229"/>
        <v>2023</v>
      </c>
      <c r="D4872" t="str">
        <f>VLOOKUP(G4872,customer_reference!$A$2:$D$4000,4,FALSE)</f>
        <v>Medan</v>
      </c>
      <c r="E4872" s="2">
        <f>VLOOKUP(D4872,city_reference!$A$2:$C$23,2,FALSE)</f>
        <v>3.5970309999999999</v>
      </c>
      <c r="F4872" s="2">
        <f>VLOOKUP(D4872,city_reference!$A$2:$C$23,3,FALSE)</f>
        <v>98.678512999999995</v>
      </c>
      <c r="G4872" t="s">
        <v>3963</v>
      </c>
      <c r="H4872" t="str">
        <f>VLOOKUP(G4872,customer_reference!$A$2:$D$4000,2,FALSE)</f>
        <v>Male</v>
      </c>
      <c r="I4872" t="str">
        <f>VLOOKUP(G4872,customer_reference!$A$2:$D$4000,3,FALSE)</f>
        <v>Non Member</v>
      </c>
      <c r="J4872" t="s">
        <v>3099</v>
      </c>
      <c r="K4872" t="s">
        <v>35</v>
      </c>
      <c r="L4872" t="str">
        <f>VLOOKUP($K4872,non_member_list_price!$A$2:$D$43,2,FALSE)</f>
        <v>I-O Hardware</v>
      </c>
      <c r="M4872">
        <f>VLOOKUP($K4872,non_member_list_price!$A$2:$D$43,3,FALSE)</f>
        <v>652000</v>
      </c>
      <c r="N4872">
        <f>VLOOKUP($K4872,non_member_list_price!$A$2:$D$43,4,FALSE)</f>
        <v>749800</v>
      </c>
      <c r="O4872">
        <f t="shared" si="230"/>
        <v>97800</v>
      </c>
    </row>
    <row r="4873" spans="1:15" x14ac:dyDescent="0.25">
      <c r="A4873" s="3">
        <v>44659</v>
      </c>
      <c r="B4873" s="3" t="str">
        <f t="shared" si="228"/>
        <v>April</v>
      </c>
      <c r="C4873" s="3" t="str">
        <f t="shared" si="229"/>
        <v>2022</v>
      </c>
      <c r="D4873" t="str">
        <f>VLOOKUP(G4873,customer_reference!$A$2:$D$4000,4,FALSE)</f>
        <v>Medan</v>
      </c>
      <c r="E4873" s="2">
        <f>VLOOKUP(D4873,city_reference!$A$2:$C$23,2,FALSE)</f>
        <v>3.5970309999999999</v>
      </c>
      <c r="F4873" s="2">
        <f>VLOOKUP(D4873,city_reference!$A$2:$C$23,3,FALSE)</f>
        <v>98.678512999999995</v>
      </c>
      <c r="G4873" t="s">
        <v>1649</v>
      </c>
      <c r="H4873" t="str">
        <f>VLOOKUP(G4873,customer_reference!$A$2:$D$4000,2,FALSE)</f>
        <v>Male</v>
      </c>
      <c r="I4873" t="str">
        <f>VLOOKUP(G4873,customer_reference!$A$2:$D$4000,3,FALSE)</f>
        <v>Non Member</v>
      </c>
      <c r="J4873" t="s">
        <v>3099</v>
      </c>
      <c r="K4873" t="s">
        <v>44</v>
      </c>
      <c r="L4873" t="str">
        <f>VLOOKUP($K4873,non_member_list_price!$A$2:$D$43,2,FALSE)</f>
        <v>I-O Hardware</v>
      </c>
      <c r="M4873">
        <f>VLOOKUP($K4873,non_member_list_price!$A$2:$D$43,3,FALSE)</f>
        <v>45000</v>
      </c>
      <c r="N4873">
        <f>VLOOKUP($K4873,non_member_list_price!$A$2:$D$43,4,FALSE)</f>
        <v>51750</v>
      </c>
      <c r="O4873">
        <f t="shared" si="230"/>
        <v>6750</v>
      </c>
    </row>
    <row r="4874" spans="1:15" x14ac:dyDescent="0.25">
      <c r="A4874" s="3">
        <v>44731</v>
      </c>
      <c r="B4874" s="3" t="str">
        <f t="shared" si="228"/>
        <v>June</v>
      </c>
      <c r="C4874" s="3" t="str">
        <f t="shared" si="229"/>
        <v>2022</v>
      </c>
      <c r="D4874" t="str">
        <f>VLOOKUP(G4874,customer_reference!$A$2:$D$4000,4,FALSE)</f>
        <v>Medan</v>
      </c>
      <c r="E4874" s="2">
        <f>VLOOKUP(D4874,city_reference!$A$2:$C$23,2,FALSE)</f>
        <v>3.5970309999999999</v>
      </c>
      <c r="F4874" s="2">
        <f>VLOOKUP(D4874,city_reference!$A$2:$C$23,3,FALSE)</f>
        <v>98.678512999999995</v>
      </c>
      <c r="G4874" t="s">
        <v>546</v>
      </c>
      <c r="H4874" t="str">
        <f>VLOOKUP(G4874,customer_reference!$A$2:$D$4000,2,FALSE)</f>
        <v>Male</v>
      </c>
      <c r="I4874" t="str">
        <f>VLOOKUP(G4874,customer_reference!$A$2:$D$4000,3,FALSE)</f>
        <v>Non Member</v>
      </c>
      <c r="J4874" t="s">
        <v>3099</v>
      </c>
      <c r="K4874" t="s">
        <v>26</v>
      </c>
      <c r="L4874" t="str">
        <f>VLOOKUP($K4874,non_member_list_price!$A$2:$D$43,2,FALSE)</f>
        <v>Core Hardware</v>
      </c>
      <c r="M4874">
        <f>VLOOKUP($K4874,non_member_list_price!$A$2:$D$43,3,FALSE)</f>
        <v>2870000</v>
      </c>
      <c r="N4874">
        <f>VLOOKUP($K4874,non_member_list_price!$A$2:$D$43,4,FALSE)</f>
        <v>3300500</v>
      </c>
      <c r="O4874">
        <f t="shared" si="230"/>
        <v>430500</v>
      </c>
    </row>
    <row r="4875" spans="1:15" x14ac:dyDescent="0.25">
      <c r="A4875" s="3">
        <v>44946</v>
      </c>
      <c r="B4875" s="3" t="str">
        <f t="shared" si="228"/>
        <v>January</v>
      </c>
      <c r="C4875" s="3" t="str">
        <f t="shared" si="229"/>
        <v>2023</v>
      </c>
      <c r="D4875" t="str">
        <f>VLOOKUP(G4875,customer_reference!$A$2:$D$4000,4,FALSE)</f>
        <v>Medan</v>
      </c>
      <c r="E4875" s="2">
        <f>VLOOKUP(D4875,city_reference!$A$2:$C$23,2,FALSE)</f>
        <v>3.5970309999999999</v>
      </c>
      <c r="F4875" s="2">
        <f>VLOOKUP(D4875,city_reference!$A$2:$C$23,3,FALSE)</f>
        <v>98.678512999999995</v>
      </c>
      <c r="G4875" t="s">
        <v>1649</v>
      </c>
      <c r="H4875" t="str">
        <f>VLOOKUP(G4875,customer_reference!$A$2:$D$4000,2,FALSE)</f>
        <v>Male</v>
      </c>
      <c r="I4875" t="str">
        <f>VLOOKUP(G4875,customer_reference!$A$2:$D$4000,3,FALSE)</f>
        <v>Non Member</v>
      </c>
      <c r="J4875" t="s">
        <v>3099</v>
      </c>
      <c r="K4875" t="s">
        <v>26</v>
      </c>
      <c r="L4875" t="str">
        <f>VLOOKUP($K4875,non_member_list_price!$A$2:$D$43,2,FALSE)</f>
        <v>Core Hardware</v>
      </c>
      <c r="M4875">
        <f>VLOOKUP($K4875,non_member_list_price!$A$2:$D$43,3,FALSE)</f>
        <v>2870000</v>
      </c>
      <c r="N4875">
        <f>VLOOKUP($K4875,non_member_list_price!$A$2:$D$43,4,FALSE)</f>
        <v>3300500</v>
      </c>
      <c r="O4875">
        <f t="shared" si="230"/>
        <v>430500</v>
      </c>
    </row>
    <row r="4876" spans="1:15" x14ac:dyDescent="0.25">
      <c r="A4876" s="3">
        <v>45041</v>
      </c>
      <c r="B4876" s="3" t="str">
        <f t="shared" si="228"/>
        <v>April</v>
      </c>
      <c r="C4876" s="3" t="str">
        <f t="shared" si="229"/>
        <v>2023</v>
      </c>
      <c r="D4876" t="str">
        <f>VLOOKUP(G4876,customer_reference!$A$2:$D$4000,4,FALSE)</f>
        <v>Medan</v>
      </c>
      <c r="E4876" s="2">
        <f>VLOOKUP(D4876,city_reference!$A$2:$C$23,2,FALSE)</f>
        <v>3.5970309999999999</v>
      </c>
      <c r="F4876" s="2">
        <f>VLOOKUP(D4876,city_reference!$A$2:$C$23,3,FALSE)</f>
        <v>98.678512999999995</v>
      </c>
      <c r="G4876" t="s">
        <v>219</v>
      </c>
      <c r="H4876" t="str">
        <f>VLOOKUP(G4876,customer_reference!$A$2:$D$4000,2,FALSE)</f>
        <v>Male</v>
      </c>
      <c r="I4876" t="str">
        <f>VLOOKUP(G4876,customer_reference!$A$2:$D$4000,3,FALSE)</f>
        <v>Non Member</v>
      </c>
      <c r="J4876" t="s">
        <v>3099</v>
      </c>
      <c r="K4876" t="s">
        <v>32</v>
      </c>
      <c r="L4876" t="str">
        <f>VLOOKUP($K4876,non_member_list_price!$A$2:$D$43,2,FALSE)</f>
        <v>I-O Hardware</v>
      </c>
      <c r="M4876">
        <f>VLOOKUP($K4876,non_member_list_price!$A$2:$D$43,3,FALSE)</f>
        <v>1568000</v>
      </c>
      <c r="N4876">
        <f>VLOOKUP($K4876,non_member_list_price!$A$2:$D$43,4,FALSE)</f>
        <v>1803200</v>
      </c>
      <c r="O4876">
        <f t="shared" si="230"/>
        <v>235200</v>
      </c>
    </row>
    <row r="4877" spans="1:15" x14ac:dyDescent="0.25">
      <c r="A4877" s="3">
        <v>44975</v>
      </c>
      <c r="B4877" s="3" t="str">
        <f t="shared" si="228"/>
        <v>February</v>
      </c>
      <c r="C4877" s="3" t="str">
        <f t="shared" si="229"/>
        <v>2023</v>
      </c>
      <c r="D4877" t="str">
        <f>VLOOKUP(G4877,customer_reference!$A$2:$D$4000,4,FALSE)</f>
        <v>Medan</v>
      </c>
      <c r="E4877" s="2">
        <f>VLOOKUP(D4877,city_reference!$A$2:$C$23,2,FALSE)</f>
        <v>3.5970309999999999</v>
      </c>
      <c r="F4877" s="2">
        <f>VLOOKUP(D4877,city_reference!$A$2:$C$23,3,FALSE)</f>
        <v>98.678512999999995</v>
      </c>
      <c r="G4877" t="s">
        <v>190</v>
      </c>
      <c r="H4877" t="str">
        <f>VLOOKUP(G4877,customer_reference!$A$2:$D$4000,2,FALSE)</f>
        <v>Male</v>
      </c>
      <c r="I4877" t="str">
        <f>VLOOKUP(G4877,customer_reference!$A$2:$D$4000,3,FALSE)</f>
        <v>Non Member</v>
      </c>
      <c r="J4877" t="s">
        <v>3099</v>
      </c>
      <c r="K4877" t="s">
        <v>32</v>
      </c>
      <c r="L4877" t="str">
        <f>VLOOKUP($K4877,non_member_list_price!$A$2:$D$43,2,FALSE)</f>
        <v>I-O Hardware</v>
      </c>
      <c r="M4877">
        <f>VLOOKUP($K4877,non_member_list_price!$A$2:$D$43,3,FALSE)</f>
        <v>1568000</v>
      </c>
      <c r="N4877">
        <f>VLOOKUP($K4877,non_member_list_price!$A$2:$D$43,4,FALSE)</f>
        <v>1803200</v>
      </c>
      <c r="O4877">
        <f t="shared" si="230"/>
        <v>235200</v>
      </c>
    </row>
    <row r="4878" spans="1:15" x14ac:dyDescent="0.25">
      <c r="A4878" s="3">
        <v>45132</v>
      </c>
      <c r="B4878" s="3" t="str">
        <f t="shared" si="228"/>
        <v>July</v>
      </c>
      <c r="C4878" s="3" t="str">
        <f t="shared" si="229"/>
        <v>2023</v>
      </c>
      <c r="D4878" t="str">
        <f>VLOOKUP(G4878,customer_reference!$A$2:$D$4000,4,FALSE)</f>
        <v>Medan</v>
      </c>
      <c r="E4878" s="2">
        <f>VLOOKUP(D4878,city_reference!$A$2:$C$23,2,FALSE)</f>
        <v>3.5970309999999999</v>
      </c>
      <c r="F4878" s="2">
        <f>VLOOKUP(D4878,city_reference!$A$2:$C$23,3,FALSE)</f>
        <v>98.678512999999995</v>
      </c>
      <c r="G4878" t="s">
        <v>4038</v>
      </c>
      <c r="H4878" t="str">
        <f>VLOOKUP(G4878,customer_reference!$A$2:$D$4000,2,FALSE)</f>
        <v>Male</v>
      </c>
      <c r="I4878" t="str">
        <f>VLOOKUP(G4878,customer_reference!$A$2:$D$4000,3,FALSE)</f>
        <v>Non Member</v>
      </c>
      <c r="J4878" t="s">
        <v>3099</v>
      </c>
      <c r="K4878" t="s">
        <v>15</v>
      </c>
      <c r="L4878" t="str">
        <f>VLOOKUP($K4878,non_member_list_price!$A$2:$D$43,2,FALSE)</f>
        <v>Core Hardware</v>
      </c>
      <c r="M4878">
        <f>VLOOKUP($K4878,non_member_list_price!$A$2:$D$43,3,FALSE)</f>
        <v>1750000</v>
      </c>
      <c r="N4878">
        <f>VLOOKUP($K4878,non_member_list_price!$A$2:$D$43,4,FALSE)</f>
        <v>2012500</v>
      </c>
      <c r="O4878">
        <f t="shared" si="230"/>
        <v>262500</v>
      </c>
    </row>
    <row r="4879" spans="1:15" x14ac:dyDescent="0.25">
      <c r="A4879" s="3">
        <v>44831</v>
      </c>
      <c r="B4879" s="3" t="str">
        <f t="shared" si="228"/>
        <v>September</v>
      </c>
      <c r="C4879" s="3" t="str">
        <f t="shared" si="229"/>
        <v>2022</v>
      </c>
      <c r="D4879" t="str">
        <f>VLOOKUP(G4879,customer_reference!$A$2:$D$4000,4,FALSE)</f>
        <v>Medan</v>
      </c>
      <c r="E4879" s="2">
        <f>VLOOKUP(D4879,city_reference!$A$2:$C$23,2,FALSE)</f>
        <v>3.5970309999999999</v>
      </c>
      <c r="F4879" s="2">
        <f>VLOOKUP(D4879,city_reference!$A$2:$C$23,3,FALSE)</f>
        <v>98.678512999999995</v>
      </c>
      <c r="G4879" t="s">
        <v>3906</v>
      </c>
      <c r="H4879" t="str">
        <f>VLOOKUP(G4879,customer_reference!$A$2:$D$4000,2,FALSE)</f>
        <v>Male</v>
      </c>
      <c r="I4879" t="str">
        <f>VLOOKUP(G4879,customer_reference!$A$2:$D$4000,3,FALSE)</f>
        <v>Non Member</v>
      </c>
      <c r="J4879" t="s">
        <v>3099</v>
      </c>
      <c r="K4879" t="s">
        <v>16</v>
      </c>
      <c r="L4879" t="str">
        <f>VLOOKUP($K4879,non_member_list_price!$A$2:$D$43,2,FALSE)</f>
        <v>Core Hardware</v>
      </c>
      <c r="M4879">
        <f>VLOOKUP($K4879,non_member_list_price!$A$2:$D$43,3,FALSE)</f>
        <v>3388000</v>
      </c>
      <c r="N4879">
        <f>VLOOKUP($K4879,non_member_list_price!$A$2:$D$43,4,FALSE)</f>
        <v>3896200</v>
      </c>
      <c r="O4879">
        <f t="shared" si="230"/>
        <v>508200</v>
      </c>
    </row>
    <row r="4880" spans="1:15" x14ac:dyDescent="0.25">
      <c r="A4880" s="3">
        <v>44847</v>
      </c>
      <c r="B4880" s="3" t="str">
        <f t="shared" si="228"/>
        <v>October</v>
      </c>
      <c r="C4880" s="3" t="str">
        <f t="shared" si="229"/>
        <v>2022</v>
      </c>
      <c r="D4880" t="str">
        <f>VLOOKUP(G4880,customer_reference!$A$2:$D$4000,4,FALSE)</f>
        <v>Medan</v>
      </c>
      <c r="E4880" s="2">
        <f>VLOOKUP(D4880,city_reference!$A$2:$C$23,2,FALSE)</f>
        <v>3.5970309999999999</v>
      </c>
      <c r="F4880" s="2">
        <f>VLOOKUP(D4880,city_reference!$A$2:$C$23,3,FALSE)</f>
        <v>98.678512999999995</v>
      </c>
      <c r="G4880" t="s">
        <v>1887</v>
      </c>
      <c r="H4880" t="str">
        <f>VLOOKUP(G4880,customer_reference!$A$2:$D$4000,2,FALSE)</f>
        <v>Male</v>
      </c>
      <c r="I4880" t="str">
        <f>VLOOKUP(G4880,customer_reference!$A$2:$D$4000,3,FALSE)</f>
        <v>Non Member</v>
      </c>
      <c r="J4880" t="s">
        <v>3099</v>
      </c>
      <c r="K4880" t="s">
        <v>3</v>
      </c>
      <c r="L4880" t="str">
        <f>VLOOKUP($K4880,non_member_list_price!$A$2:$D$43,2,FALSE)</f>
        <v>Memory Hardware</v>
      </c>
      <c r="M4880">
        <f>VLOOKUP($K4880,non_member_list_price!$A$2:$D$43,3,FALSE)</f>
        <v>420000</v>
      </c>
      <c r="N4880">
        <f>VLOOKUP($K4880,non_member_list_price!$A$2:$D$43,4,FALSE)</f>
        <v>483000</v>
      </c>
      <c r="O4880">
        <f t="shared" si="230"/>
        <v>63000</v>
      </c>
    </row>
    <row r="4881" spans="1:15" x14ac:dyDescent="0.25">
      <c r="A4881" s="3">
        <v>44863</v>
      </c>
      <c r="B4881" s="3" t="str">
        <f t="shared" si="228"/>
        <v>October</v>
      </c>
      <c r="C4881" s="3" t="str">
        <f t="shared" si="229"/>
        <v>2022</v>
      </c>
      <c r="D4881" t="str">
        <f>VLOOKUP(G4881,customer_reference!$A$2:$D$4000,4,FALSE)</f>
        <v>Medan</v>
      </c>
      <c r="E4881" s="2">
        <f>VLOOKUP(D4881,city_reference!$A$2:$C$23,2,FALSE)</f>
        <v>3.5970309999999999</v>
      </c>
      <c r="F4881" s="2">
        <f>VLOOKUP(D4881,city_reference!$A$2:$C$23,3,FALSE)</f>
        <v>98.678512999999995</v>
      </c>
      <c r="G4881" t="s">
        <v>1887</v>
      </c>
      <c r="H4881" t="str">
        <f>VLOOKUP(G4881,customer_reference!$A$2:$D$4000,2,FALSE)</f>
        <v>Male</v>
      </c>
      <c r="I4881" t="str">
        <f>VLOOKUP(G4881,customer_reference!$A$2:$D$4000,3,FALSE)</f>
        <v>Non Member</v>
      </c>
      <c r="J4881" t="s">
        <v>3099</v>
      </c>
      <c r="K4881" t="s">
        <v>3</v>
      </c>
      <c r="L4881" t="str">
        <f>VLOOKUP($K4881,non_member_list_price!$A$2:$D$43,2,FALSE)</f>
        <v>Memory Hardware</v>
      </c>
      <c r="M4881">
        <f>VLOOKUP($K4881,non_member_list_price!$A$2:$D$43,3,FALSE)</f>
        <v>420000</v>
      </c>
      <c r="N4881">
        <f>VLOOKUP($K4881,non_member_list_price!$A$2:$D$43,4,FALSE)</f>
        <v>483000</v>
      </c>
      <c r="O4881">
        <f t="shared" si="230"/>
        <v>63000</v>
      </c>
    </row>
    <row r="4882" spans="1:15" x14ac:dyDescent="0.25">
      <c r="A4882" s="3">
        <v>45032</v>
      </c>
      <c r="B4882" s="3" t="str">
        <f t="shared" si="228"/>
        <v>April</v>
      </c>
      <c r="C4882" s="3" t="str">
        <f t="shared" si="229"/>
        <v>2023</v>
      </c>
      <c r="D4882" t="str">
        <f>VLOOKUP(G4882,customer_reference!$A$2:$D$4000,4,FALSE)</f>
        <v>Medan</v>
      </c>
      <c r="E4882" s="2">
        <f>VLOOKUP(D4882,city_reference!$A$2:$C$23,2,FALSE)</f>
        <v>3.5970309999999999</v>
      </c>
      <c r="F4882" s="2">
        <f>VLOOKUP(D4882,city_reference!$A$2:$C$23,3,FALSE)</f>
        <v>98.678512999999995</v>
      </c>
      <c r="G4882" t="s">
        <v>3749</v>
      </c>
      <c r="H4882" t="str">
        <f>VLOOKUP(G4882,customer_reference!$A$2:$D$4000,2,FALSE)</f>
        <v>Male</v>
      </c>
      <c r="I4882" t="str">
        <f>VLOOKUP(G4882,customer_reference!$A$2:$D$4000,3,FALSE)</f>
        <v>Non Member</v>
      </c>
      <c r="J4882" t="s">
        <v>3099</v>
      </c>
      <c r="K4882" t="s">
        <v>22</v>
      </c>
      <c r="L4882" t="str">
        <f>VLOOKUP($K4882,non_member_list_price!$A$2:$D$43,2,FALSE)</f>
        <v>Memory Hardware</v>
      </c>
      <c r="M4882">
        <f>VLOOKUP($K4882,non_member_list_price!$A$2:$D$43,3,FALSE)</f>
        <v>224000</v>
      </c>
      <c r="N4882">
        <f>VLOOKUP($K4882,non_member_list_price!$A$2:$D$43,4,FALSE)</f>
        <v>257600</v>
      </c>
      <c r="O4882">
        <f t="shared" si="230"/>
        <v>33600</v>
      </c>
    </row>
    <row r="4883" spans="1:15" x14ac:dyDescent="0.25">
      <c r="A4883" s="3">
        <v>44594</v>
      </c>
      <c r="B4883" s="3" t="str">
        <f t="shared" si="228"/>
        <v>February</v>
      </c>
      <c r="C4883" s="3" t="str">
        <f t="shared" si="229"/>
        <v>2022</v>
      </c>
      <c r="D4883" t="str">
        <f>VLOOKUP(G4883,customer_reference!$A$2:$D$4000,4,FALSE)</f>
        <v>Medan</v>
      </c>
      <c r="E4883" s="2">
        <f>VLOOKUP(D4883,city_reference!$A$2:$C$23,2,FALSE)</f>
        <v>3.5970309999999999</v>
      </c>
      <c r="F4883" s="2">
        <f>VLOOKUP(D4883,city_reference!$A$2:$C$23,3,FALSE)</f>
        <v>98.678512999999995</v>
      </c>
      <c r="G4883" t="s">
        <v>3613</v>
      </c>
      <c r="H4883" t="str">
        <f>VLOOKUP(G4883,customer_reference!$A$2:$D$4000,2,FALSE)</f>
        <v>Male</v>
      </c>
      <c r="I4883" t="str">
        <f>VLOOKUP(G4883,customer_reference!$A$2:$D$4000,3,FALSE)</f>
        <v>Non Member</v>
      </c>
      <c r="J4883" t="s">
        <v>3099</v>
      </c>
      <c r="K4883" t="s">
        <v>37</v>
      </c>
      <c r="L4883" t="str">
        <f>VLOOKUP($K4883,non_member_list_price!$A$2:$D$43,2,FALSE)</f>
        <v>I-O Hardware</v>
      </c>
      <c r="M4883">
        <f>VLOOKUP($K4883,non_member_list_price!$A$2:$D$43,3,FALSE)</f>
        <v>122000</v>
      </c>
      <c r="N4883">
        <f>VLOOKUP($K4883,non_member_list_price!$A$2:$D$43,4,FALSE)</f>
        <v>140300</v>
      </c>
      <c r="O4883">
        <f t="shared" si="230"/>
        <v>18300</v>
      </c>
    </row>
    <row r="4884" spans="1:15" x14ac:dyDescent="0.25">
      <c r="A4884" s="3">
        <v>44954</v>
      </c>
      <c r="B4884" s="3" t="str">
        <f t="shared" si="228"/>
        <v>January</v>
      </c>
      <c r="C4884" s="3" t="str">
        <f t="shared" si="229"/>
        <v>2023</v>
      </c>
      <c r="D4884" t="str">
        <f>VLOOKUP(G4884,customer_reference!$A$2:$D$4000,4,FALSE)</f>
        <v>Medan</v>
      </c>
      <c r="E4884" s="2">
        <f>VLOOKUP(D4884,city_reference!$A$2:$C$23,2,FALSE)</f>
        <v>3.5970309999999999</v>
      </c>
      <c r="F4884" s="2">
        <f>VLOOKUP(D4884,city_reference!$A$2:$C$23,3,FALSE)</f>
        <v>98.678512999999995</v>
      </c>
      <c r="G4884" t="s">
        <v>3247</v>
      </c>
      <c r="H4884" t="str">
        <f>VLOOKUP(G4884,customer_reference!$A$2:$D$4000,2,FALSE)</f>
        <v>Male</v>
      </c>
      <c r="I4884" t="str">
        <f>VLOOKUP(G4884,customer_reference!$A$2:$D$4000,3,FALSE)</f>
        <v>Non Member</v>
      </c>
      <c r="J4884" t="s">
        <v>3099</v>
      </c>
      <c r="K4884" t="s">
        <v>4080</v>
      </c>
      <c r="L4884" t="str">
        <f>VLOOKUP($K4884,non_member_list_price!$A$2:$D$43,2,FALSE)</f>
        <v>I-O Hardware</v>
      </c>
      <c r="M4884">
        <f>VLOOKUP($K4884,non_member_list_price!$A$2:$D$43,3,FALSE)</f>
        <v>102000</v>
      </c>
      <c r="N4884">
        <f>VLOOKUP($K4884,non_member_list_price!$A$2:$D$43,4,FALSE)</f>
        <v>117300</v>
      </c>
      <c r="O4884">
        <f t="shared" si="230"/>
        <v>15300</v>
      </c>
    </row>
    <row r="4885" spans="1:15" x14ac:dyDescent="0.25">
      <c r="A4885" s="3">
        <v>44701</v>
      </c>
      <c r="B4885" s="3" t="str">
        <f t="shared" si="228"/>
        <v>May</v>
      </c>
      <c r="C4885" s="3" t="str">
        <f t="shared" si="229"/>
        <v>2022</v>
      </c>
      <c r="D4885" t="str">
        <f>VLOOKUP(G4885,customer_reference!$A$2:$D$4000,4,FALSE)</f>
        <v>Medan</v>
      </c>
      <c r="E4885" s="2">
        <f>VLOOKUP(D4885,city_reference!$A$2:$C$23,2,FALSE)</f>
        <v>3.5970309999999999</v>
      </c>
      <c r="F4885" s="2">
        <f>VLOOKUP(D4885,city_reference!$A$2:$C$23,3,FALSE)</f>
        <v>98.678512999999995</v>
      </c>
      <c r="G4885" t="s">
        <v>1887</v>
      </c>
      <c r="H4885" t="str">
        <f>VLOOKUP(G4885,customer_reference!$A$2:$D$4000,2,FALSE)</f>
        <v>Male</v>
      </c>
      <c r="I4885" t="str">
        <f>VLOOKUP(G4885,customer_reference!$A$2:$D$4000,3,FALSE)</f>
        <v>Non Member</v>
      </c>
      <c r="J4885" t="s">
        <v>3099</v>
      </c>
      <c r="K4885" t="s">
        <v>4080</v>
      </c>
      <c r="L4885" t="str">
        <f>VLOOKUP($K4885,non_member_list_price!$A$2:$D$43,2,FALSE)</f>
        <v>I-O Hardware</v>
      </c>
      <c r="M4885">
        <f>VLOOKUP($K4885,non_member_list_price!$A$2:$D$43,3,FALSE)</f>
        <v>102000</v>
      </c>
      <c r="N4885">
        <f>VLOOKUP($K4885,non_member_list_price!$A$2:$D$43,4,FALSE)</f>
        <v>117300</v>
      </c>
      <c r="O4885">
        <f t="shared" si="230"/>
        <v>15300</v>
      </c>
    </row>
    <row r="4886" spans="1:15" x14ac:dyDescent="0.25">
      <c r="A4886" s="3">
        <v>44611</v>
      </c>
      <c r="B4886" s="3" t="str">
        <f t="shared" si="228"/>
        <v>February</v>
      </c>
      <c r="C4886" s="3" t="str">
        <f t="shared" si="229"/>
        <v>2022</v>
      </c>
      <c r="D4886" t="str">
        <f>VLOOKUP(G4886,customer_reference!$A$2:$D$4000,4,FALSE)</f>
        <v>Medan</v>
      </c>
      <c r="E4886" s="2">
        <f>VLOOKUP(D4886,city_reference!$A$2:$C$23,2,FALSE)</f>
        <v>3.5970309999999999</v>
      </c>
      <c r="F4886" s="2">
        <f>VLOOKUP(D4886,city_reference!$A$2:$C$23,3,FALSE)</f>
        <v>98.678512999999995</v>
      </c>
      <c r="G4886" t="s">
        <v>1330</v>
      </c>
      <c r="H4886" t="str">
        <f>VLOOKUP(G4886,customer_reference!$A$2:$D$4000,2,FALSE)</f>
        <v>Male</v>
      </c>
      <c r="I4886" t="str">
        <f>VLOOKUP(G4886,customer_reference!$A$2:$D$4000,3,FALSE)</f>
        <v>Non Member</v>
      </c>
      <c r="J4886" t="s">
        <v>3099</v>
      </c>
      <c r="K4886" t="s">
        <v>12</v>
      </c>
      <c r="L4886" t="str">
        <f>VLOOKUP($K4886,non_member_list_price!$A$2:$D$43,2,FALSE)</f>
        <v>Memory Hardware</v>
      </c>
      <c r="M4886">
        <f>VLOOKUP($K4886,non_member_list_price!$A$2:$D$43,3,FALSE)</f>
        <v>280000</v>
      </c>
      <c r="N4886">
        <f>VLOOKUP($K4886,non_member_list_price!$A$2:$D$43,4,FALSE)</f>
        <v>322000</v>
      </c>
      <c r="O4886">
        <f t="shared" si="230"/>
        <v>42000</v>
      </c>
    </row>
    <row r="4887" spans="1:15" x14ac:dyDescent="0.25">
      <c r="A4887" s="3">
        <v>44576</v>
      </c>
      <c r="B4887" s="3" t="str">
        <f t="shared" si="228"/>
        <v>January</v>
      </c>
      <c r="C4887" s="3" t="str">
        <f t="shared" si="229"/>
        <v>2022</v>
      </c>
      <c r="D4887" t="str">
        <f>VLOOKUP(G4887,customer_reference!$A$2:$D$4000,4,FALSE)</f>
        <v>Medan</v>
      </c>
      <c r="E4887" s="2">
        <f>VLOOKUP(D4887,city_reference!$A$2:$C$23,2,FALSE)</f>
        <v>3.5970309999999999</v>
      </c>
      <c r="F4887" s="2">
        <f>VLOOKUP(D4887,city_reference!$A$2:$C$23,3,FALSE)</f>
        <v>98.678512999999995</v>
      </c>
      <c r="G4887" t="s">
        <v>3247</v>
      </c>
      <c r="H4887" t="str">
        <f>VLOOKUP(G4887,customer_reference!$A$2:$D$4000,2,FALSE)</f>
        <v>Male</v>
      </c>
      <c r="I4887" t="str">
        <f>VLOOKUP(G4887,customer_reference!$A$2:$D$4000,3,FALSE)</f>
        <v>Non Member</v>
      </c>
      <c r="J4887" t="s">
        <v>3099</v>
      </c>
      <c r="K4887" t="s">
        <v>12</v>
      </c>
      <c r="L4887" t="str">
        <f>VLOOKUP($K4887,non_member_list_price!$A$2:$D$43,2,FALSE)</f>
        <v>Memory Hardware</v>
      </c>
      <c r="M4887">
        <f>VLOOKUP($K4887,non_member_list_price!$A$2:$D$43,3,FALSE)</f>
        <v>280000</v>
      </c>
      <c r="N4887">
        <f>VLOOKUP($K4887,non_member_list_price!$A$2:$D$43,4,FALSE)</f>
        <v>322000</v>
      </c>
      <c r="O4887">
        <f t="shared" si="230"/>
        <v>42000</v>
      </c>
    </row>
    <row r="4888" spans="1:15" x14ac:dyDescent="0.25">
      <c r="A4888" s="3">
        <v>44910</v>
      </c>
      <c r="B4888" s="3" t="str">
        <f t="shared" si="228"/>
        <v>December</v>
      </c>
      <c r="C4888" s="3" t="str">
        <f t="shared" si="229"/>
        <v>2022</v>
      </c>
      <c r="D4888" t="str">
        <f>VLOOKUP(G4888,customer_reference!$A$2:$D$4000,4,FALSE)</f>
        <v>Medan</v>
      </c>
      <c r="E4888" s="2">
        <f>VLOOKUP(D4888,city_reference!$A$2:$C$23,2,FALSE)</f>
        <v>3.5970309999999999</v>
      </c>
      <c r="F4888" s="2">
        <f>VLOOKUP(D4888,city_reference!$A$2:$C$23,3,FALSE)</f>
        <v>98.678512999999995</v>
      </c>
      <c r="G4888" t="s">
        <v>2416</v>
      </c>
      <c r="H4888" t="str">
        <f>VLOOKUP(G4888,customer_reference!$A$2:$D$4000,2,FALSE)</f>
        <v>Male</v>
      </c>
      <c r="I4888" t="str">
        <f>VLOOKUP(G4888,customer_reference!$A$2:$D$4000,3,FALSE)</f>
        <v>Non Member</v>
      </c>
      <c r="J4888" t="s">
        <v>3099</v>
      </c>
      <c r="K4888" t="s">
        <v>17</v>
      </c>
      <c r="L4888" t="str">
        <f>VLOOKUP($K4888,non_member_list_price!$A$2:$D$43,2,FALSE)</f>
        <v>Core Hardware</v>
      </c>
      <c r="M4888">
        <f>VLOOKUP($K4888,non_member_list_price!$A$2:$D$43,3,FALSE)</f>
        <v>4620000</v>
      </c>
      <c r="N4888">
        <f>VLOOKUP($K4888,non_member_list_price!$A$2:$D$43,4,FALSE)</f>
        <v>5313000</v>
      </c>
      <c r="O4888">
        <f t="shared" si="230"/>
        <v>693000</v>
      </c>
    </row>
    <row r="4889" spans="1:15" x14ac:dyDescent="0.25">
      <c r="A4889" s="3">
        <v>44660</v>
      </c>
      <c r="B4889" s="3" t="str">
        <f t="shared" si="228"/>
        <v>April</v>
      </c>
      <c r="C4889" s="3" t="str">
        <f t="shared" si="229"/>
        <v>2022</v>
      </c>
      <c r="D4889" t="str">
        <f>VLOOKUP(G4889,customer_reference!$A$2:$D$4000,4,FALSE)</f>
        <v>Medan</v>
      </c>
      <c r="E4889" s="2">
        <f>VLOOKUP(D4889,city_reference!$A$2:$C$23,2,FALSE)</f>
        <v>3.5970309999999999</v>
      </c>
      <c r="F4889" s="2">
        <f>VLOOKUP(D4889,city_reference!$A$2:$C$23,3,FALSE)</f>
        <v>98.678512999999995</v>
      </c>
      <c r="G4889" t="s">
        <v>219</v>
      </c>
      <c r="H4889" t="str">
        <f>VLOOKUP(G4889,customer_reference!$A$2:$D$4000,2,FALSE)</f>
        <v>Male</v>
      </c>
      <c r="I4889" t="str">
        <f>VLOOKUP(G4889,customer_reference!$A$2:$D$4000,3,FALSE)</f>
        <v>Non Member</v>
      </c>
      <c r="J4889" t="s">
        <v>3099</v>
      </c>
      <c r="K4889" t="s">
        <v>36</v>
      </c>
      <c r="L4889" t="str">
        <f>VLOOKUP($K4889,non_member_list_price!$A$2:$D$43,2,FALSE)</f>
        <v>I-O Hardware</v>
      </c>
      <c r="M4889">
        <f>VLOOKUP($K4889,non_member_list_price!$A$2:$D$43,3,FALSE)</f>
        <v>1108000</v>
      </c>
      <c r="N4889">
        <f>VLOOKUP($K4889,non_member_list_price!$A$2:$D$43,4,FALSE)</f>
        <v>1274200</v>
      </c>
      <c r="O4889">
        <f t="shared" si="230"/>
        <v>166200</v>
      </c>
    </row>
    <row r="4890" spans="1:15" x14ac:dyDescent="0.25">
      <c r="A4890" s="3">
        <v>44911</v>
      </c>
      <c r="B4890" s="3" t="str">
        <f t="shared" si="228"/>
        <v>December</v>
      </c>
      <c r="C4890" s="3" t="str">
        <f t="shared" si="229"/>
        <v>2022</v>
      </c>
      <c r="D4890" t="str">
        <f>VLOOKUP(G4890,customer_reference!$A$2:$D$4000,4,FALSE)</f>
        <v>Medan</v>
      </c>
      <c r="E4890" s="2">
        <f>VLOOKUP(D4890,city_reference!$A$2:$C$23,2,FALSE)</f>
        <v>3.5970309999999999</v>
      </c>
      <c r="F4890" s="2">
        <f>VLOOKUP(D4890,city_reference!$A$2:$C$23,3,FALSE)</f>
        <v>98.678512999999995</v>
      </c>
      <c r="G4890" t="s">
        <v>2288</v>
      </c>
      <c r="H4890" t="str">
        <f>VLOOKUP(G4890,customer_reference!$A$2:$D$4000,2,FALSE)</f>
        <v>Male</v>
      </c>
      <c r="I4890" t="str">
        <f>VLOOKUP(G4890,customer_reference!$A$2:$D$4000,3,FALSE)</f>
        <v>Non Member</v>
      </c>
      <c r="J4890" t="s">
        <v>3099</v>
      </c>
      <c r="K4890" t="s">
        <v>18</v>
      </c>
      <c r="L4890" t="str">
        <f>VLOOKUP($K4890,non_member_list_price!$A$2:$D$43,2,FALSE)</f>
        <v>Core Hardware</v>
      </c>
      <c r="M4890">
        <f>VLOOKUP($K4890,non_member_list_price!$A$2:$D$43,3,FALSE)</f>
        <v>7350000</v>
      </c>
      <c r="N4890">
        <f>VLOOKUP($K4890,non_member_list_price!$A$2:$D$43,4,FALSE)</f>
        <v>8452500</v>
      </c>
      <c r="O4890">
        <f t="shared" si="230"/>
        <v>1102500</v>
      </c>
    </row>
    <row r="4891" spans="1:15" x14ac:dyDescent="0.25">
      <c r="A4891" s="3">
        <v>44807</v>
      </c>
      <c r="B4891" s="3" t="str">
        <f t="shared" si="228"/>
        <v>September</v>
      </c>
      <c r="C4891" s="3" t="str">
        <f t="shared" si="229"/>
        <v>2022</v>
      </c>
      <c r="D4891" t="str">
        <f>VLOOKUP(G4891,customer_reference!$A$2:$D$4000,4,FALSE)</f>
        <v>Medan</v>
      </c>
      <c r="E4891" s="2">
        <f>VLOOKUP(D4891,city_reference!$A$2:$C$23,2,FALSE)</f>
        <v>3.5970309999999999</v>
      </c>
      <c r="F4891" s="2">
        <f>VLOOKUP(D4891,city_reference!$A$2:$C$23,3,FALSE)</f>
        <v>98.678512999999995</v>
      </c>
      <c r="G4891" t="s">
        <v>4038</v>
      </c>
      <c r="H4891" t="str">
        <f>VLOOKUP(G4891,customer_reference!$A$2:$D$4000,2,FALSE)</f>
        <v>Male</v>
      </c>
      <c r="I4891" t="str">
        <f>VLOOKUP(G4891,customer_reference!$A$2:$D$4000,3,FALSE)</f>
        <v>Non Member</v>
      </c>
      <c r="J4891" t="s">
        <v>4095</v>
      </c>
      <c r="K4891" t="s">
        <v>4080</v>
      </c>
      <c r="L4891" t="str">
        <f>VLOOKUP($K4891,non_member_list_price!$A$2:$D$43,2,FALSE)</f>
        <v>I-O Hardware</v>
      </c>
      <c r="M4891">
        <f>VLOOKUP($K4891,non_member_list_price!$A$2:$D$43,3,FALSE)</f>
        <v>102000</v>
      </c>
      <c r="N4891">
        <f>VLOOKUP($K4891,non_member_list_price!$A$2:$D$43,4,FALSE)</f>
        <v>117300</v>
      </c>
      <c r="O4891">
        <f t="shared" si="230"/>
        <v>15300</v>
      </c>
    </row>
    <row r="4892" spans="1:15" x14ac:dyDescent="0.25">
      <c r="A4892" s="3">
        <v>44871</v>
      </c>
      <c r="B4892" s="3" t="str">
        <f t="shared" si="228"/>
        <v>November</v>
      </c>
      <c r="C4892" s="3" t="str">
        <f t="shared" si="229"/>
        <v>2022</v>
      </c>
      <c r="D4892" t="str">
        <f>VLOOKUP(G4892,customer_reference!$A$2:$D$4000,4,FALSE)</f>
        <v>Medan</v>
      </c>
      <c r="E4892" s="2">
        <f>VLOOKUP(D4892,city_reference!$A$2:$C$23,2,FALSE)</f>
        <v>3.5970309999999999</v>
      </c>
      <c r="F4892" s="2">
        <f>VLOOKUP(D4892,city_reference!$A$2:$C$23,3,FALSE)</f>
        <v>98.678512999999995</v>
      </c>
      <c r="G4892" t="s">
        <v>3196</v>
      </c>
      <c r="H4892" t="str">
        <f>VLOOKUP(G4892,customer_reference!$A$2:$D$4000,2,FALSE)</f>
        <v>Male</v>
      </c>
      <c r="I4892" t="str">
        <f>VLOOKUP(G4892,customer_reference!$A$2:$D$4000,3,FALSE)</f>
        <v>Non Member</v>
      </c>
      <c r="J4892" t="s">
        <v>4095</v>
      </c>
      <c r="K4892" t="s">
        <v>30</v>
      </c>
      <c r="L4892" t="str">
        <f>VLOOKUP($K4892,non_member_list_price!$A$2:$D$43,2,FALSE)</f>
        <v>I-O Hardware</v>
      </c>
      <c r="M4892">
        <f>VLOOKUP($K4892,non_member_list_price!$A$2:$D$43,3,FALSE)</f>
        <v>230000</v>
      </c>
      <c r="N4892">
        <f>VLOOKUP($K4892,non_member_list_price!$A$2:$D$43,4,FALSE)</f>
        <v>264500</v>
      </c>
      <c r="O4892">
        <f t="shared" si="230"/>
        <v>34500</v>
      </c>
    </row>
    <row r="4893" spans="1:15" x14ac:dyDescent="0.25">
      <c r="A4893" s="3">
        <v>45062</v>
      </c>
      <c r="B4893" s="3" t="str">
        <f t="shared" si="228"/>
        <v>May</v>
      </c>
      <c r="C4893" s="3" t="str">
        <f t="shared" si="229"/>
        <v>2023</v>
      </c>
      <c r="D4893" t="str">
        <f>VLOOKUP(G4893,customer_reference!$A$2:$D$4000,4,FALSE)</f>
        <v>Medan</v>
      </c>
      <c r="E4893" s="2">
        <f>VLOOKUP(D4893,city_reference!$A$2:$C$23,2,FALSE)</f>
        <v>3.5970309999999999</v>
      </c>
      <c r="F4893" s="2">
        <f>VLOOKUP(D4893,city_reference!$A$2:$C$23,3,FALSE)</f>
        <v>98.678512999999995</v>
      </c>
      <c r="G4893" t="s">
        <v>3963</v>
      </c>
      <c r="H4893" t="str">
        <f>VLOOKUP(G4893,customer_reference!$A$2:$D$4000,2,FALSE)</f>
        <v>Male</v>
      </c>
      <c r="I4893" t="str">
        <f>VLOOKUP(G4893,customer_reference!$A$2:$D$4000,3,FALSE)</f>
        <v>Non Member</v>
      </c>
      <c r="J4893" t="s">
        <v>4095</v>
      </c>
      <c r="K4893" t="s">
        <v>4079</v>
      </c>
      <c r="L4893" t="str">
        <f>VLOOKUP($K4893,non_member_list_price!$A$2:$D$43,2,FALSE)</f>
        <v>I-O Hardware</v>
      </c>
      <c r="M4893">
        <f>VLOOKUP($K4893,non_member_list_price!$A$2:$D$43,3,FALSE)</f>
        <v>218000</v>
      </c>
      <c r="N4893">
        <f>VLOOKUP($K4893,non_member_list_price!$A$2:$D$43,4,FALSE)</f>
        <v>250700</v>
      </c>
      <c r="O4893">
        <f t="shared" si="230"/>
        <v>32700</v>
      </c>
    </row>
    <row r="4894" spans="1:15" x14ac:dyDescent="0.25">
      <c r="A4894" s="3">
        <v>44602</v>
      </c>
      <c r="B4894" s="3" t="str">
        <f t="shared" si="228"/>
        <v>February</v>
      </c>
      <c r="C4894" s="3" t="str">
        <f t="shared" si="229"/>
        <v>2022</v>
      </c>
      <c r="D4894" t="str">
        <f>VLOOKUP(G4894,customer_reference!$A$2:$D$4000,4,FALSE)</f>
        <v>Medan</v>
      </c>
      <c r="E4894" s="2">
        <f>VLOOKUP(D4894,city_reference!$A$2:$C$23,2,FALSE)</f>
        <v>3.5970309999999999</v>
      </c>
      <c r="F4894" s="2">
        <f>VLOOKUP(D4894,city_reference!$A$2:$C$23,3,FALSE)</f>
        <v>98.678512999999995</v>
      </c>
      <c r="G4894" t="s">
        <v>3234</v>
      </c>
      <c r="H4894" t="str">
        <f>VLOOKUP(G4894,customer_reference!$A$2:$D$4000,2,FALSE)</f>
        <v>Male</v>
      </c>
      <c r="I4894" t="str">
        <f>VLOOKUP(G4894,customer_reference!$A$2:$D$4000,3,FALSE)</f>
        <v>Non Member</v>
      </c>
      <c r="J4894" t="s">
        <v>4095</v>
      </c>
      <c r="K4894" t="s">
        <v>22</v>
      </c>
      <c r="L4894" t="str">
        <f>VLOOKUP($K4894,non_member_list_price!$A$2:$D$43,2,FALSE)</f>
        <v>Memory Hardware</v>
      </c>
      <c r="M4894">
        <f>VLOOKUP($K4894,non_member_list_price!$A$2:$D$43,3,FALSE)</f>
        <v>224000</v>
      </c>
      <c r="N4894">
        <f>VLOOKUP($K4894,non_member_list_price!$A$2:$D$43,4,FALSE)</f>
        <v>257600</v>
      </c>
      <c r="O4894">
        <f t="shared" si="230"/>
        <v>33600</v>
      </c>
    </row>
    <row r="4895" spans="1:15" x14ac:dyDescent="0.25">
      <c r="A4895" s="3">
        <v>44883</v>
      </c>
      <c r="B4895" s="3" t="str">
        <f t="shared" si="228"/>
        <v>November</v>
      </c>
      <c r="C4895" s="3" t="str">
        <f t="shared" si="229"/>
        <v>2022</v>
      </c>
      <c r="D4895" t="str">
        <f>VLOOKUP(G4895,customer_reference!$A$2:$D$4000,4,FALSE)</f>
        <v>Medan</v>
      </c>
      <c r="E4895" s="2">
        <f>VLOOKUP(D4895,city_reference!$A$2:$C$23,2,FALSE)</f>
        <v>3.5970309999999999</v>
      </c>
      <c r="F4895" s="2">
        <f>VLOOKUP(D4895,city_reference!$A$2:$C$23,3,FALSE)</f>
        <v>98.678512999999995</v>
      </c>
      <c r="G4895" t="s">
        <v>2597</v>
      </c>
      <c r="H4895" t="str">
        <f>VLOOKUP(G4895,customer_reference!$A$2:$D$4000,2,FALSE)</f>
        <v>Male</v>
      </c>
      <c r="I4895" t="str">
        <f>VLOOKUP(G4895,customer_reference!$A$2:$D$4000,3,FALSE)</f>
        <v>Non Member</v>
      </c>
      <c r="J4895" t="s">
        <v>4095</v>
      </c>
      <c r="K4895" t="s">
        <v>8</v>
      </c>
      <c r="L4895" t="str">
        <f>VLOOKUP($K4895,non_member_list_price!$A$2:$D$43,2,FALSE)</f>
        <v>Memory Hardware</v>
      </c>
      <c r="M4895">
        <f>VLOOKUP($K4895,non_member_list_price!$A$2:$D$43,3,FALSE)</f>
        <v>448000</v>
      </c>
      <c r="N4895">
        <f>VLOOKUP($K4895,non_member_list_price!$A$2:$D$43,4,FALSE)</f>
        <v>515200</v>
      </c>
      <c r="O4895">
        <f t="shared" si="230"/>
        <v>67200</v>
      </c>
    </row>
    <row r="4896" spans="1:15" x14ac:dyDescent="0.25">
      <c r="A4896" s="3">
        <v>45063</v>
      </c>
      <c r="B4896" s="3" t="str">
        <f t="shared" si="228"/>
        <v>May</v>
      </c>
      <c r="C4896" s="3" t="str">
        <f t="shared" si="229"/>
        <v>2023</v>
      </c>
      <c r="D4896" t="str">
        <f>VLOOKUP(G4896,customer_reference!$A$2:$D$4000,4,FALSE)</f>
        <v>Medan</v>
      </c>
      <c r="E4896" s="2">
        <f>VLOOKUP(D4896,city_reference!$A$2:$C$23,2,FALSE)</f>
        <v>3.5970309999999999</v>
      </c>
      <c r="F4896" s="2">
        <f>VLOOKUP(D4896,city_reference!$A$2:$C$23,3,FALSE)</f>
        <v>98.678512999999995</v>
      </c>
      <c r="G4896" t="s">
        <v>1649</v>
      </c>
      <c r="H4896" t="str">
        <f>VLOOKUP(G4896,customer_reference!$A$2:$D$4000,2,FALSE)</f>
        <v>Male</v>
      </c>
      <c r="I4896" t="str">
        <f>VLOOKUP(G4896,customer_reference!$A$2:$D$4000,3,FALSE)</f>
        <v>Non Member</v>
      </c>
      <c r="J4896" t="s">
        <v>4095</v>
      </c>
      <c r="K4896" t="s">
        <v>32</v>
      </c>
      <c r="L4896" t="str">
        <f>VLOOKUP($K4896,non_member_list_price!$A$2:$D$43,2,FALSE)</f>
        <v>I-O Hardware</v>
      </c>
      <c r="M4896">
        <f>VLOOKUP($K4896,non_member_list_price!$A$2:$D$43,3,FALSE)</f>
        <v>1568000</v>
      </c>
      <c r="N4896">
        <f>VLOOKUP($K4896,non_member_list_price!$A$2:$D$43,4,FALSE)</f>
        <v>1803200</v>
      </c>
      <c r="O4896">
        <f t="shared" si="230"/>
        <v>235200</v>
      </c>
    </row>
    <row r="4897" spans="1:15" x14ac:dyDescent="0.25">
      <c r="A4897" s="3">
        <v>44893</v>
      </c>
      <c r="B4897" s="3" t="str">
        <f t="shared" si="228"/>
        <v>November</v>
      </c>
      <c r="C4897" s="3" t="str">
        <f t="shared" si="229"/>
        <v>2022</v>
      </c>
      <c r="D4897" t="str">
        <f>VLOOKUP(G4897,customer_reference!$A$2:$D$4000,4,FALSE)</f>
        <v>Medan</v>
      </c>
      <c r="E4897" s="2">
        <f>VLOOKUP(D4897,city_reference!$A$2:$C$23,2,FALSE)</f>
        <v>3.5970309999999999</v>
      </c>
      <c r="F4897" s="2">
        <f>VLOOKUP(D4897,city_reference!$A$2:$C$23,3,FALSE)</f>
        <v>98.678512999999995</v>
      </c>
      <c r="G4897" t="s">
        <v>1875</v>
      </c>
      <c r="H4897" t="str">
        <f>VLOOKUP(G4897,customer_reference!$A$2:$D$4000,2,FALSE)</f>
        <v>Male</v>
      </c>
      <c r="I4897" t="str">
        <f>VLOOKUP(G4897,customer_reference!$A$2:$D$4000,3,FALSE)</f>
        <v>Non Member</v>
      </c>
      <c r="J4897" t="s">
        <v>4095</v>
      </c>
      <c r="K4897" t="s">
        <v>37</v>
      </c>
      <c r="L4897" t="str">
        <f>VLOOKUP($K4897,non_member_list_price!$A$2:$D$43,2,FALSE)</f>
        <v>I-O Hardware</v>
      </c>
      <c r="M4897">
        <f>VLOOKUP($K4897,non_member_list_price!$A$2:$D$43,3,FALSE)</f>
        <v>122000</v>
      </c>
      <c r="N4897">
        <f>VLOOKUP($K4897,non_member_list_price!$A$2:$D$43,4,FALSE)</f>
        <v>140300</v>
      </c>
      <c r="O4897">
        <f t="shared" si="230"/>
        <v>18300</v>
      </c>
    </row>
    <row r="4898" spans="1:15" x14ac:dyDescent="0.25">
      <c r="A4898" s="3">
        <v>44620</v>
      </c>
      <c r="B4898" s="3" t="str">
        <f t="shared" si="228"/>
        <v>February</v>
      </c>
      <c r="C4898" s="3" t="str">
        <f t="shared" si="229"/>
        <v>2022</v>
      </c>
      <c r="D4898" t="str">
        <f>VLOOKUP(G4898,customer_reference!$A$2:$D$4000,4,FALSE)</f>
        <v>Medan</v>
      </c>
      <c r="E4898" s="2">
        <f>VLOOKUP(D4898,city_reference!$A$2:$C$23,2,FALSE)</f>
        <v>3.5970309999999999</v>
      </c>
      <c r="F4898" s="2">
        <f>VLOOKUP(D4898,city_reference!$A$2:$C$23,3,FALSE)</f>
        <v>98.678512999999995</v>
      </c>
      <c r="G4898" t="s">
        <v>1625</v>
      </c>
      <c r="H4898" t="str">
        <f>VLOOKUP(G4898,customer_reference!$A$2:$D$4000,2,FALSE)</f>
        <v>Male</v>
      </c>
      <c r="I4898" t="str">
        <f>VLOOKUP(G4898,customer_reference!$A$2:$D$4000,3,FALSE)</f>
        <v>Non Member</v>
      </c>
      <c r="J4898" t="s">
        <v>4095</v>
      </c>
      <c r="K4898" t="s">
        <v>4079</v>
      </c>
      <c r="L4898" t="str">
        <f>VLOOKUP($K4898,non_member_list_price!$A$2:$D$43,2,FALSE)</f>
        <v>I-O Hardware</v>
      </c>
      <c r="M4898">
        <f>VLOOKUP($K4898,non_member_list_price!$A$2:$D$43,3,FALSE)</f>
        <v>218000</v>
      </c>
      <c r="N4898">
        <f>VLOOKUP($K4898,non_member_list_price!$A$2:$D$43,4,FALSE)</f>
        <v>250700</v>
      </c>
      <c r="O4898">
        <f t="shared" si="230"/>
        <v>32700</v>
      </c>
    </row>
    <row r="4899" spans="1:15" x14ac:dyDescent="0.25">
      <c r="A4899" s="3">
        <v>44567</v>
      </c>
      <c r="B4899" s="3" t="str">
        <f t="shared" si="228"/>
        <v>January</v>
      </c>
      <c r="C4899" s="3" t="str">
        <f t="shared" si="229"/>
        <v>2022</v>
      </c>
      <c r="D4899" t="str">
        <f>VLOOKUP(G4899,customer_reference!$A$2:$D$4000,4,FALSE)</f>
        <v>Medan</v>
      </c>
      <c r="E4899" s="2">
        <f>VLOOKUP(D4899,city_reference!$A$2:$C$23,2,FALSE)</f>
        <v>3.5970309999999999</v>
      </c>
      <c r="F4899" s="2">
        <f>VLOOKUP(D4899,city_reference!$A$2:$C$23,3,FALSE)</f>
        <v>98.678512999999995</v>
      </c>
      <c r="G4899" t="s">
        <v>2463</v>
      </c>
      <c r="H4899" t="str">
        <f>VLOOKUP(G4899,customer_reference!$A$2:$D$4000,2,FALSE)</f>
        <v>Male</v>
      </c>
      <c r="I4899" t="str">
        <f>VLOOKUP(G4899,customer_reference!$A$2:$D$4000,3,FALSE)</f>
        <v>Non Member</v>
      </c>
      <c r="J4899" t="s">
        <v>4095</v>
      </c>
      <c r="K4899" t="s">
        <v>12</v>
      </c>
      <c r="L4899" t="str">
        <f>VLOOKUP($K4899,non_member_list_price!$A$2:$D$43,2,FALSE)</f>
        <v>Memory Hardware</v>
      </c>
      <c r="M4899">
        <f>VLOOKUP($K4899,non_member_list_price!$A$2:$D$43,3,FALSE)</f>
        <v>280000</v>
      </c>
      <c r="N4899">
        <f>VLOOKUP($K4899,non_member_list_price!$A$2:$D$43,4,FALSE)</f>
        <v>322000</v>
      </c>
      <c r="O4899">
        <f t="shared" si="230"/>
        <v>42000</v>
      </c>
    </row>
    <row r="4900" spans="1:15" x14ac:dyDescent="0.25">
      <c r="A4900" s="3">
        <v>44766</v>
      </c>
      <c r="B4900" s="3" t="str">
        <f t="shared" si="228"/>
        <v>July</v>
      </c>
      <c r="C4900" s="3" t="str">
        <f t="shared" si="229"/>
        <v>2022</v>
      </c>
      <c r="D4900" t="str">
        <f>VLOOKUP(G4900,customer_reference!$A$2:$D$4000,4,FALSE)</f>
        <v>Medan</v>
      </c>
      <c r="E4900" s="2">
        <f>VLOOKUP(D4900,city_reference!$A$2:$C$23,2,FALSE)</f>
        <v>3.5970309999999999</v>
      </c>
      <c r="F4900" s="2">
        <f>VLOOKUP(D4900,city_reference!$A$2:$C$23,3,FALSE)</f>
        <v>98.678512999999995</v>
      </c>
      <c r="G4900" t="s">
        <v>1669</v>
      </c>
      <c r="H4900" t="str">
        <f>VLOOKUP(G4900,customer_reference!$A$2:$D$4000,2,FALSE)</f>
        <v>Male</v>
      </c>
      <c r="I4900" t="str">
        <f>VLOOKUP(G4900,customer_reference!$A$2:$D$4000,3,FALSE)</f>
        <v>Non Member</v>
      </c>
      <c r="J4900" t="s">
        <v>4095</v>
      </c>
      <c r="K4900" t="s">
        <v>35</v>
      </c>
      <c r="L4900" t="str">
        <f>VLOOKUP($K4900,non_member_list_price!$A$2:$D$43,2,FALSE)</f>
        <v>I-O Hardware</v>
      </c>
      <c r="M4900">
        <f>VLOOKUP($K4900,non_member_list_price!$A$2:$D$43,3,FALSE)</f>
        <v>652000</v>
      </c>
      <c r="N4900">
        <f>VLOOKUP($K4900,non_member_list_price!$A$2:$D$43,4,FALSE)</f>
        <v>749800</v>
      </c>
      <c r="O4900">
        <f t="shared" si="230"/>
        <v>97800</v>
      </c>
    </row>
    <row r="4901" spans="1:15" x14ac:dyDescent="0.25">
      <c r="A4901" s="3">
        <v>45055</v>
      </c>
      <c r="B4901" s="3" t="str">
        <f t="shared" si="228"/>
        <v>May</v>
      </c>
      <c r="C4901" s="3" t="str">
        <f t="shared" si="229"/>
        <v>2023</v>
      </c>
      <c r="D4901" t="str">
        <f>VLOOKUP(G4901,customer_reference!$A$2:$D$4000,4,FALSE)</f>
        <v>Medan</v>
      </c>
      <c r="E4901" s="2">
        <f>VLOOKUP(D4901,city_reference!$A$2:$C$23,2,FALSE)</f>
        <v>3.5970309999999999</v>
      </c>
      <c r="F4901" s="2">
        <f>VLOOKUP(D4901,city_reference!$A$2:$C$23,3,FALSE)</f>
        <v>98.678512999999995</v>
      </c>
      <c r="G4901" t="s">
        <v>2597</v>
      </c>
      <c r="H4901" t="str">
        <f>VLOOKUP(G4901,customer_reference!$A$2:$D$4000,2,FALSE)</f>
        <v>Male</v>
      </c>
      <c r="I4901" t="str">
        <f>VLOOKUP(G4901,customer_reference!$A$2:$D$4000,3,FALSE)</f>
        <v>Non Member</v>
      </c>
      <c r="J4901" t="s">
        <v>4095</v>
      </c>
      <c r="K4901" t="s">
        <v>13</v>
      </c>
      <c r="L4901" t="str">
        <f>VLOOKUP($K4901,non_member_list_price!$A$2:$D$43,2,FALSE)</f>
        <v>Memory Hardware</v>
      </c>
      <c r="M4901">
        <f>VLOOKUP($K4901,non_member_list_price!$A$2:$D$43,3,FALSE)</f>
        <v>588000</v>
      </c>
      <c r="N4901">
        <f>VLOOKUP($K4901,non_member_list_price!$A$2:$D$43,4,FALSE)</f>
        <v>676200</v>
      </c>
      <c r="O4901">
        <f t="shared" si="230"/>
        <v>88200</v>
      </c>
    </row>
    <row r="4902" spans="1:15" x14ac:dyDescent="0.25">
      <c r="A4902" s="3">
        <v>44576</v>
      </c>
      <c r="B4902" s="3" t="str">
        <f t="shared" si="228"/>
        <v>January</v>
      </c>
      <c r="C4902" s="3" t="str">
        <f t="shared" si="229"/>
        <v>2022</v>
      </c>
      <c r="D4902" t="str">
        <f>VLOOKUP(G4902,customer_reference!$A$2:$D$4000,4,FALSE)</f>
        <v>Medan</v>
      </c>
      <c r="E4902" s="2">
        <f>VLOOKUP(D4902,city_reference!$A$2:$C$23,2,FALSE)</f>
        <v>3.5970309999999999</v>
      </c>
      <c r="F4902" s="2">
        <f>VLOOKUP(D4902,city_reference!$A$2:$C$23,3,FALSE)</f>
        <v>98.678512999999995</v>
      </c>
      <c r="G4902" t="s">
        <v>3906</v>
      </c>
      <c r="H4902" t="str">
        <f>VLOOKUP(G4902,customer_reference!$A$2:$D$4000,2,FALSE)</f>
        <v>Male</v>
      </c>
      <c r="I4902" t="str">
        <f>VLOOKUP(G4902,customer_reference!$A$2:$D$4000,3,FALSE)</f>
        <v>Non Member</v>
      </c>
      <c r="J4902" t="s">
        <v>4095</v>
      </c>
      <c r="K4902" t="s">
        <v>15</v>
      </c>
      <c r="L4902" t="str">
        <f>VLOOKUP($K4902,non_member_list_price!$A$2:$D$43,2,FALSE)</f>
        <v>Core Hardware</v>
      </c>
      <c r="M4902">
        <f>VLOOKUP($K4902,non_member_list_price!$A$2:$D$43,3,FALSE)</f>
        <v>1750000</v>
      </c>
      <c r="N4902">
        <f>VLOOKUP($K4902,non_member_list_price!$A$2:$D$43,4,FALSE)</f>
        <v>2012500</v>
      </c>
      <c r="O4902">
        <f t="shared" si="230"/>
        <v>262500</v>
      </c>
    </row>
    <row r="4903" spans="1:15" x14ac:dyDescent="0.25">
      <c r="A4903" s="3">
        <v>44839</v>
      </c>
      <c r="B4903" s="3" t="str">
        <f t="shared" si="228"/>
        <v>October</v>
      </c>
      <c r="C4903" s="3" t="str">
        <f t="shared" si="229"/>
        <v>2022</v>
      </c>
      <c r="D4903" t="str">
        <f>VLOOKUP(G4903,customer_reference!$A$2:$D$4000,4,FALSE)</f>
        <v>Medan</v>
      </c>
      <c r="E4903" s="2">
        <f>VLOOKUP(D4903,city_reference!$A$2:$C$23,2,FALSE)</f>
        <v>3.5970309999999999</v>
      </c>
      <c r="F4903" s="2">
        <f>VLOOKUP(D4903,city_reference!$A$2:$C$23,3,FALSE)</f>
        <v>98.678512999999995</v>
      </c>
      <c r="G4903" t="s">
        <v>1687</v>
      </c>
      <c r="H4903" t="str">
        <f>VLOOKUP(G4903,customer_reference!$A$2:$D$4000,2,FALSE)</f>
        <v>Male</v>
      </c>
      <c r="I4903" t="str">
        <f>VLOOKUP(G4903,customer_reference!$A$2:$D$4000,3,FALSE)</f>
        <v>Non Member</v>
      </c>
      <c r="J4903" t="s">
        <v>4095</v>
      </c>
      <c r="K4903" t="s">
        <v>9</v>
      </c>
      <c r="L4903" t="str">
        <f>VLOOKUP($K4903,non_member_list_price!$A$2:$D$43,2,FALSE)</f>
        <v>Memory Hardware</v>
      </c>
      <c r="M4903">
        <f>VLOOKUP($K4903,non_member_list_price!$A$2:$D$43,3,FALSE)</f>
        <v>630000</v>
      </c>
      <c r="N4903">
        <f>VLOOKUP($K4903,non_member_list_price!$A$2:$D$43,4,FALSE)</f>
        <v>724500</v>
      </c>
      <c r="O4903">
        <f t="shared" si="230"/>
        <v>94500</v>
      </c>
    </row>
    <row r="4904" spans="1:15" x14ac:dyDescent="0.25">
      <c r="A4904" s="3">
        <v>44750</v>
      </c>
      <c r="B4904" s="3" t="str">
        <f t="shared" si="228"/>
        <v>July</v>
      </c>
      <c r="C4904" s="3" t="str">
        <f t="shared" si="229"/>
        <v>2022</v>
      </c>
      <c r="D4904" t="str">
        <f>VLOOKUP(G4904,customer_reference!$A$2:$D$4000,4,FALSE)</f>
        <v>Medan</v>
      </c>
      <c r="E4904" s="2">
        <f>VLOOKUP(D4904,city_reference!$A$2:$C$23,2,FALSE)</f>
        <v>3.5970309999999999</v>
      </c>
      <c r="F4904" s="2">
        <f>VLOOKUP(D4904,city_reference!$A$2:$C$23,3,FALSE)</f>
        <v>98.678512999999995</v>
      </c>
      <c r="G4904" t="s">
        <v>4038</v>
      </c>
      <c r="H4904" t="str">
        <f>VLOOKUP(G4904,customer_reference!$A$2:$D$4000,2,FALSE)</f>
        <v>Male</v>
      </c>
      <c r="I4904" t="str">
        <f>VLOOKUP(G4904,customer_reference!$A$2:$D$4000,3,FALSE)</f>
        <v>Non Member</v>
      </c>
      <c r="J4904" t="s">
        <v>4095</v>
      </c>
      <c r="K4904" t="s">
        <v>44</v>
      </c>
      <c r="L4904" t="str">
        <f>VLOOKUP($K4904,non_member_list_price!$A$2:$D$43,2,FALSE)</f>
        <v>I-O Hardware</v>
      </c>
      <c r="M4904">
        <f>VLOOKUP($K4904,non_member_list_price!$A$2:$D$43,3,FALSE)</f>
        <v>45000</v>
      </c>
      <c r="N4904">
        <f>VLOOKUP($K4904,non_member_list_price!$A$2:$D$43,4,FALSE)</f>
        <v>51750</v>
      </c>
      <c r="O4904">
        <f t="shared" si="230"/>
        <v>6750</v>
      </c>
    </row>
    <row r="4905" spans="1:15" x14ac:dyDescent="0.25">
      <c r="A4905" s="3">
        <v>45111</v>
      </c>
      <c r="B4905" s="3" t="str">
        <f t="shared" si="228"/>
        <v>July</v>
      </c>
      <c r="C4905" s="3" t="str">
        <f t="shared" si="229"/>
        <v>2023</v>
      </c>
      <c r="D4905" t="str">
        <f>VLOOKUP(G4905,customer_reference!$A$2:$D$4000,4,FALSE)</f>
        <v>Medan</v>
      </c>
      <c r="E4905" s="2">
        <f>VLOOKUP(D4905,city_reference!$A$2:$C$23,2,FALSE)</f>
        <v>3.5970309999999999</v>
      </c>
      <c r="F4905" s="2">
        <f>VLOOKUP(D4905,city_reference!$A$2:$C$23,3,FALSE)</f>
        <v>98.678512999999995</v>
      </c>
      <c r="G4905" t="s">
        <v>1006</v>
      </c>
      <c r="H4905" t="str">
        <f>VLOOKUP(G4905,customer_reference!$A$2:$D$4000,2,FALSE)</f>
        <v>Male</v>
      </c>
      <c r="I4905" t="str">
        <f>VLOOKUP(G4905,customer_reference!$A$2:$D$4000,3,FALSE)</f>
        <v>Non Member</v>
      </c>
      <c r="J4905" t="s">
        <v>4095</v>
      </c>
      <c r="K4905" t="s">
        <v>44</v>
      </c>
      <c r="L4905" t="str">
        <f>VLOOKUP($K4905,non_member_list_price!$A$2:$D$43,2,FALSE)</f>
        <v>I-O Hardware</v>
      </c>
      <c r="M4905">
        <f>VLOOKUP($K4905,non_member_list_price!$A$2:$D$43,3,FALSE)</f>
        <v>45000</v>
      </c>
      <c r="N4905">
        <f>VLOOKUP($K4905,non_member_list_price!$A$2:$D$43,4,FALSE)</f>
        <v>51750</v>
      </c>
      <c r="O4905">
        <f t="shared" si="230"/>
        <v>6750</v>
      </c>
    </row>
    <row r="4906" spans="1:15" x14ac:dyDescent="0.25">
      <c r="A4906" s="3">
        <v>44888</v>
      </c>
      <c r="B4906" s="3" t="str">
        <f t="shared" si="228"/>
        <v>November</v>
      </c>
      <c r="C4906" s="3" t="str">
        <f t="shared" si="229"/>
        <v>2022</v>
      </c>
      <c r="D4906" t="str">
        <f>VLOOKUP(G4906,customer_reference!$A$2:$D$4000,4,FALSE)</f>
        <v>Medan</v>
      </c>
      <c r="E4906" s="2">
        <f>VLOOKUP(D4906,city_reference!$A$2:$C$23,2,FALSE)</f>
        <v>3.5970309999999999</v>
      </c>
      <c r="F4906" s="2">
        <f>VLOOKUP(D4906,city_reference!$A$2:$C$23,3,FALSE)</f>
        <v>98.678512999999995</v>
      </c>
      <c r="G4906" t="s">
        <v>939</v>
      </c>
      <c r="H4906" t="str">
        <f>VLOOKUP(G4906,customer_reference!$A$2:$D$4000,2,FALSE)</f>
        <v>Male</v>
      </c>
      <c r="I4906" t="str">
        <f>VLOOKUP(G4906,customer_reference!$A$2:$D$4000,3,FALSE)</f>
        <v>Non Member</v>
      </c>
      <c r="J4906" t="s">
        <v>4095</v>
      </c>
      <c r="K4906" t="s">
        <v>23</v>
      </c>
      <c r="L4906" t="str">
        <f>VLOOKUP($K4906,non_member_list_price!$A$2:$D$43,2,FALSE)</f>
        <v>Memory Hardware</v>
      </c>
      <c r="M4906">
        <f>VLOOKUP($K4906,non_member_list_price!$A$2:$D$43,3,FALSE)</f>
        <v>336000</v>
      </c>
      <c r="N4906">
        <f>VLOOKUP($K4906,non_member_list_price!$A$2:$D$43,4,FALSE)</f>
        <v>386400</v>
      </c>
      <c r="O4906">
        <f t="shared" si="230"/>
        <v>50400</v>
      </c>
    </row>
    <row r="4907" spans="1:15" x14ac:dyDescent="0.25">
      <c r="A4907" s="3">
        <v>44911</v>
      </c>
      <c r="B4907" s="3" t="str">
        <f t="shared" si="228"/>
        <v>December</v>
      </c>
      <c r="C4907" s="3" t="str">
        <f t="shared" si="229"/>
        <v>2022</v>
      </c>
      <c r="D4907" t="str">
        <f>VLOOKUP(G4907,customer_reference!$A$2:$D$4000,4,FALSE)</f>
        <v>Padang</v>
      </c>
      <c r="E4907" s="2">
        <f>VLOOKUP(D4907,city_reference!$A$2:$C$23,2,FALSE)</f>
        <v>-0.94294199999999995</v>
      </c>
      <c r="F4907" s="2">
        <f>VLOOKUP(D4907,city_reference!$A$2:$C$23,3,FALSE)</f>
        <v>100.37185700000001</v>
      </c>
      <c r="G4907" t="s">
        <v>334</v>
      </c>
      <c r="H4907" t="str">
        <f>VLOOKUP(G4907,customer_reference!$A$2:$D$4000,2,FALSE)</f>
        <v>Male</v>
      </c>
      <c r="I4907" t="str">
        <f>VLOOKUP(G4907,customer_reference!$A$2:$D$4000,3,FALSE)</f>
        <v>Non Member</v>
      </c>
      <c r="J4907" t="s">
        <v>4094</v>
      </c>
      <c r="K4907" t="s">
        <v>23</v>
      </c>
      <c r="L4907" t="str">
        <f>VLOOKUP($K4907,non_member_list_price!$A$2:$D$43,2,FALSE)</f>
        <v>Memory Hardware</v>
      </c>
      <c r="M4907">
        <f>VLOOKUP($K4907,non_member_list_price!$A$2:$D$43,3,FALSE)</f>
        <v>336000</v>
      </c>
      <c r="N4907">
        <f>VLOOKUP($K4907,non_member_list_price!$A$2:$D$43,4,FALSE)</f>
        <v>386400</v>
      </c>
      <c r="O4907">
        <f t="shared" si="230"/>
        <v>50400</v>
      </c>
    </row>
    <row r="4908" spans="1:15" x14ac:dyDescent="0.25">
      <c r="A4908" s="3">
        <v>44623</v>
      </c>
      <c r="B4908" s="3" t="str">
        <f t="shared" si="228"/>
        <v>March</v>
      </c>
      <c r="C4908" s="3" t="str">
        <f t="shared" si="229"/>
        <v>2022</v>
      </c>
      <c r="D4908" t="str">
        <f>VLOOKUP(G4908,customer_reference!$A$2:$D$4000,4,FALSE)</f>
        <v>Padang</v>
      </c>
      <c r="E4908" s="2">
        <f>VLOOKUP(D4908,city_reference!$A$2:$C$23,2,FALSE)</f>
        <v>-0.94294199999999995</v>
      </c>
      <c r="F4908" s="2">
        <f>VLOOKUP(D4908,city_reference!$A$2:$C$23,3,FALSE)</f>
        <v>100.37185700000001</v>
      </c>
      <c r="G4908" t="s">
        <v>3182</v>
      </c>
      <c r="H4908" t="str">
        <f>VLOOKUP(G4908,customer_reference!$A$2:$D$4000,2,FALSE)</f>
        <v>Male</v>
      </c>
      <c r="I4908" t="str">
        <f>VLOOKUP(G4908,customer_reference!$A$2:$D$4000,3,FALSE)</f>
        <v>Non Member</v>
      </c>
      <c r="J4908" t="s">
        <v>4094</v>
      </c>
      <c r="K4908" t="s">
        <v>41</v>
      </c>
      <c r="L4908" t="str">
        <f>VLOOKUP($K4908,non_member_list_price!$A$2:$D$43,2,FALSE)</f>
        <v>Safety Hardware</v>
      </c>
      <c r="M4908">
        <f>VLOOKUP($K4908,non_member_list_price!$A$2:$D$43,3,FALSE)</f>
        <v>42000</v>
      </c>
      <c r="N4908">
        <f>VLOOKUP($K4908,non_member_list_price!$A$2:$D$43,4,FALSE)</f>
        <v>48300</v>
      </c>
      <c r="O4908">
        <f t="shared" si="230"/>
        <v>6300</v>
      </c>
    </row>
    <row r="4909" spans="1:15" x14ac:dyDescent="0.25">
      <c r="A4909" s="3">
        <v>45071</v>
      </c>
      <c r="B4909" s="3" t="str">
        <f t="shared" si="228"/>
        <v>May</v>
      </c>
      <c r="C4909" s="3" t="str">
        <f t="shared" si="229"/>
        <v>2023</v>
      </c>
      <c r="D4909" t="str">
        <f>VLOOKUP(G4909,customer_reference!$A$2:$D$4000,4,FALSE)</f>
        <v>Padang</v>
      </c>
      <c r="E4909" s="2">
        <f>VLOOKUP(D4909,city_reference!$A$2:$C$23,2,FALSE)</f>
        <v>-0.94294199999999995</v>
      </c>
      <c r="F4909" s="2">
        <f>VLOOKUP(D4909,city_reference!$A$2:$C$23,3,FALSE)</f>
        <v>100.37185700000001</v>
      </c>
      <c r="G4909" t="s">
        <v>2070</v>
      </c>
      <c r="H4909" t="str">
        <f>VLOOKUP(G4909,customer_reference!$A$2:$D$4000,2,FALSE)</f>
        <v>Male</v>
      </c>
      <c r="I4909" t="str">
        <f>VLOOKUP(G4909,customer_reference!$A$2:$D$4000,3,FALSE)</f>
        <v>Non Member</v>
      </c>
      <c r="J4909" t="s">
        <v>4094</v>
      </c>
      <c r="K4909" t="s">
        <v>4081</v>
      </c>
      <c r="L4909" t="str">
        <f>VLOOKUP($K4909,non_member_list_price!$A$2:$D$43,2,FALSE)</f>
        <v>I-O Hardware</v>
      </c>
      <c r="M4909">
        <f>VLOOKUP($K4909,non_member_list_price!$A$2:$D$43,3,FALSE)</f>
        <v>117000</v>
      </c>
      <c r="N4909">
        <f>VLOOKUP($K4909,non_member_list_price!$A$2:$D$43,4,FALSE)</f>
        <v>134550</v>
      </c>
      <c r="O4909">
        <f t="shared" si="230"/>
        <v>17550</v>
      </c>
    </row>
    <row r="4910" spans="1:15" x14ac:dyDescent="0.25">
      <c r="A4910" s="3">
        <v>45036</v>
      </c>
      <c r="B4910" s="3" t="str">
        <f t="shared" si="228"/>
        <v>April</v>
      </c>
      <c r="C4910" s="3" t="str">
        <f t="shared" si="229"/>
        <v>2023</v>
      </c>
      <c r="D4910" t="str">
        <f>VLOOKUP(G4910,customer_reference!$A$2:$D$4000,4,FALSE)</f>
        <v>Padang</v>
      </c>
      <c r="E4910" s="2">
        <f>VLOOKUP(D4910,city_reference!$A$2:$C$23,2,FALSE)</f>
        <v>-0.94294199999999995</v>
      </c>
      <c r="F4910" s="2">
        <f>VLOOKUP(D4910,city_reference!$A$2:$C$23,3,FALSE)</f>
        <v>100.37185700000001</v>
      </c>
      <c r="G4910" t="s">
        <v>1600</v>
      </c>
      <c r="H4910" t="str">
        <f>VLOOKUP(G4910,customer_reference!$A$2:$D$4000,2,FALSE)</f>
        <v>Male</v>
      </c>
      <c r="I4910" t="str">
        <f>VLOOKUP(G4910,customer_reference!$A$2:$D$4000,3,FALSE)</f>
        <v>Non Member</v>
      </c>
      <c r="J4910" t="s">
        <v>4094</v>
      </c>
      <c r="K4910" t="s">
        <v>4</v>
      </c>
      <c r="L4910" t="str">
        <f>VLOOKUP($K4910,non_member_list_price!$A$2:$D$43,2,FALSE)</f>
        <v>Memory Hardware</v>
      </c>
      <c r="M4910">
        <f>VLOOKUP($K4910,non_member_list_price!$A$2:$D$43,3,FALSE)</f>
        <v>504000</v>
      </c>
      <c r="N4910">
        <f>VLOOKUP($K4910,non_member_list_price!$A$2:$D$43,4,FALSE)</f>
        <v>579600</v>
      </c>
      <c r="O4910">
        <f t="shared" si="230"/>
        <v>75600</v>
      </c>
    </row>
    <row r="4911" spans="1:15" x14ac:dyDescent="0.25">
      <c r="A4911" s="3">
        <v>44764</v>
      </c>
      <c r="B4911" s="3" t="str">
        <f t="shared" si="228"/>
        <v>July</v>
      </c>
      <c r="C4911" s="3" t="str">
        <f t="shared" si="229"/>
        <v>2022</v>
      </c>
      <c r="D4911" t="str">
        <f>VLOOKUP(G4911,customer_reference!$A$2:$D$4000,4,FALSE)</f>
        <v>Padang</v>
      </c>
      <c r="E4911" s="2">
        <f>VLOOKUP(D4911,city_reference!$A$2:$C$23,2,FALSE)</f>
        <v>-0.94294199999999995</v>
      </c>
      <c r="F4911" s="2">
        <f>VLOOKUP(D4911,city_reference!$A$2:$C$23,3,FALSE)</f>
        <v>100.37185700000001</v>
      </c>
      <c r="G4911" t="s">
        <v>3904</v>
      </c>
      <c r="H4911" t="str">
        <f>VLOOKUP(G4911,customer_reference!$A$2:$D$4000,2,FALSE)</f>
        <v>Male</v>
      </c>
      <c r="I4911" t="str">
        <f>VLOOKUP(G4911,customer_reference!$A$2:$D$4000,3,FALSE)</f>
        <v>Non Member</v>
      </c>
      <c r="J4911" t="s">
        <v>4094</v>
      </c>
      <c r="K4911" t="s">
        <v>31</v>
      </c>
      <c r="L4911" t="str">
        <f>VLOOKUP($K4911,non_member_list_price!$A$2:$D$43,2,FALSE)</f>
        <v>I-O Hardware</v>
      </c>
      <c r="M4911">
        <f>VLOOKUP($K4911,non_member_list_price!$A$2:$D$43,3,FALSE)</f>
        <v>69000</v>
      </c>
      <c r="N4911">
        <f>VLOOKUP($K4911,non_member_list_price!$A$2:$D$43,4,FALSE)</f>
        <v>79350</v>
      </c>
      <c r="O4911">
        <f t="shared" si="230"/>
        <v>10350</v>
      </c>
    </row>
    <row r="4912" spans="1:15" x14ac:dyDescent="0.25">
      <c r="A4912" s="3">
        <v>44688</v>
      </c>
      <c r="B4912" s="3" t="str">
        <f t="shared" si="228"/>
        <v>May</v>
      </c>
      <c r="C4912" s="3" t="str">
        <f t="shared" si="229"/>
        <v>2022</v>
      </c>
      <c r="D4912" t="str">
        <f>VLOOKUP(G4912,customer_reference!$A$2:$D$4000,4,FALSE)</f>
        <v>Padang</v>
      </c>
      <c r="E4912" s="2">
        <f>VLOOKUP(D4912,city_reference!$A$2:$C$23,2,FALSE)</f>
        <v>-0.94294199999999995</v>
      </c>
      <c r="F4912" s="2">
        <f>VLOOKUP(D4912,city_reference!$A$2:$C$23,3,FALSE)</f>
        <v>100.37185700000001</v>
      </c>
      <c r="G4912" t="s">
        <v>155</v>
      </c>
      <c r="H4912" t="str">
        <f>VLOOKUP(G4912,customer_reference!$A$2:$D$4000,2,FALSE)</f>
        <v>Male</v>
      </c>
      <c r="I4912" t="str">
        <f>VLOOKUP(G4912,customer_reference!$A$2:$D$4000,3,FALSE)</f>
        <v>Non Member</v>
      </c>
      <c r="J4912" t="s">
        <v>4094</v>
      </c>
      <c r="K4912" t="s">
        <v>4080</v>
      </c>
      <c r="L4912" t="str">
        <f>VLOOKUP($K4912,non_member_list_price!$A$2:$D$43,2,FALSE)</f>
        <v>I-O Hardware</v>
      </c>
      <c r="M4912">
        <f>VLOOKUP($K4912,non_member_list_price!$A$2:$D$43,3,FALSE)</f>
        <v>102000</v>
      </c>
      <c r="N4912">
        <f>VLOOKUP($K4912,non_member_list_price!$A$2:$D$43,4,FALSE)</f>
        <v>117300</v>
      </c>
      <c r="O4912">
        <f t="shared" si="230"/>
        <v>15300</v>
      </c>
    </row>
    <row r="4913" spans="1:15" x14ac:dyDescent="0.25">
      <c r="A4913" s="3">
        <v>44868</v>
      </c>
      <c r="B4913" s="3" t="str">
        <f t="shared" si="228"/>
        <v>November</v>
      </c>
      <c r="C4913" s="3" t="str">
        <f t="shared" si="229"/>
        <v>2022</v>
      </c>
      <c r="D4913" t="str">
        <f>VLOOKUP(G4913,customer_reference!$A$2:$D$4000,4,FALSE)</f>
        <v>Padang</v>
      </c>
      <c r="E4913" s="2">
        <f>VLOOKUP(D4913,city_reference!$A$2:$C$23,2,FALSE)</f>
        <v>-0.94294199999999995</v>
      </c>
      <c r="F4913" s="2">
        <f>VLOOKUP(D4913,city_reference!$A$2:$C$23,3,FALSE)</f>
        <v>100.37185700000001</v>
      </c>
      <c r="G4913" t="s">
        <v>3862</v>
      </c>
      <c r="H4913" t="str">
        <f>VLOOKUP(G4913,customer_reference!$A$2:$D$4000,2,FALSE)</f>
        <v>Male</v>
      </c>
      <c r="I4913" t="str">
        <f>VLOOKUP(G4913,customer_reference!$A$2:$D$4000,3,FALSE)</f>
        <v>Non Member</v>
      </c>
      <c r="J4913" t="s">
        <v>4094</v>
      </c>
      <c r="K4913" t="s">
        <v>4080</v>
      </c>
      <c r="L4913" t="str">
        <f>VLOOKUP($K4913,non_member_list_price!$A$2:$D$43,2,FALSE)</f>
        <v>I-O Hardware</v>
      </c>
      <c r="M4913">
        <f>VLOOKUP($K4913,non_member_list_price!$A$2:$D$43,3,FALSE)</f>
        <v>102000</v>
      </c>
      <c r="N4913">
        <f>VLOOKUP($K4913,non_member_list_price!$A$2:$D$43,4,FALSE)</f>
        <v>117300</v>
      </c>
      <c r="O4913">
        <f t="shared" si="230"/>
        <v>15300</v>
      </c>
    </row>
    <row r="4914" spans="1:15" x14ac:dyDescent="0.25">
      <c r="A4914" s="3">
        <v>44912</v>
      </c>
      <c r="B4914" s="3" t="str">
        <f t="shared" si="228"/>
        <v>December</v>
      </c>
      <c r="C4914" s="3" t="str">
        <f t="shared" si="229"/>
        <v>2022</v>
      </c>
      <c r="D4914" t="str">
        <f>VLOOKUP(G4914,customer_reference!$A$2:$D$4000,4,FALSE)</f>
        <v>Padang</v>
      </c>
      <c r="E4914" s="2">
        <f>VLOOKUP(D4914,city_reference!$A$2:$C$23,2,FALSE)</f>
        <v>-0.94294199999999995</v>
      </c>
      <c r="F4914" s="2">
        <f>VLOOKUP(D4914,city_reference!$A$2:$C$23,3,FALSE)</f>
        <v>100.37185700000001</v>
      </c>
      <c r="G4914" t="s">
        <v>1600</v>
      </c>
      <c r="H4914" t="str">
        <f>VLOOKUP(G4914,customer_reference!$A$2:$D$4000,2,FALSE)</f>
        <v>Male</v>
      </c>
      <c r="I4914" t="str">
        <f>VLOOKUP(G4914,customer_reference!$A$2:$D$4000,3,FALSE)</f>
        <v>Non Member</v>
      </c>
      <c r="J4914" t="s">
        <v>4094</v>
      </c>
      <c r="K4914" t="s">
        <v>45</v>
      </c>
      <c r="L4914" t="str">
        <f>VLOOKUP($K4914,non_member_list_price!$A$2:$D$43,2,FALSE)</f>
        <v>I-O Hardware</v>
      </c>
      <c r="M4914">
        <f>VLOOKUP($K4914,non_member_list_price!$A$2:$D$43,3,FALSE)</f>
        <v>52000</v>
      </c>
      <c r="N4914">
        <f>VLOOKUP($K4914,non_member_list_price!$A$2:$D$43,4,FALSE)</f>
        <v>59800</v>
      </c>
      <c r="O4914">
        <f t="shared" si="230"/>
        <v>7800</v>
      </c>
    </row>
    <row r="4915" spans="1:15" x14ac:dyDescent="0.25">
      <c r="A4915" s="3">
        <v>45013</v>
      </c>
      <c r="B4915" s="3" t="str">
        <f t="shared" si="228"/>
        <v>March</v>
      </c>
      <c r="C4915" s="3" t="str">
        <f t="shared" si="229"/>
        <v>2023</v>
      </c>
      <c r="D4915" t="str">
        <f>VLOOKUP(G4915,customer_reference!$A$2:$D$4000,4,FALSE)</f>
        <v>Padang</v>
      </c>
      <c r="E4915" s="2">
        <f>VLOOKUP(D4915,city_reference!$A$2:$C$23,2,FALSE)</f>
        <v>-0.94294199999999995</v>
      </c>
      <c r="F4915" s="2">
        <f>VLOOKUP(D4915,city_reference!$A$2:$C$23,3,FALSE)</f>
        <v>100.37185700000001</v>
      </c>
      <c r="G4915" t="s">
        <v>3301</v>
      </c>
      <c r="H4915" t="str">
        <f>VLOOKUP(G4915,customer_reference!$A$2:$D$4000,2,FALSE)</f>
        <v>Male</v>
      </c>
      <c r="I4915" t="str">
        <f>VLOOKUP(G4915,customer_reference!$A$2:$D$4000,3,FALSE)</f>
        <v>Non Member</v>
      </c>
      <c r="J4915" t="s">
        <v>4094</v>
      </c>
      <c r="K4915" t="s">
        <v>3</v>
      </c>
      <c r="L4915" t="str">
        <f>VLOOKUP($K4915,non_member_list_price!$A$2:$D$43,2,FALSE)</f>
        <v>Memory Hardware</v>
      </c>
      <c r="M4915">
        <f>VLOOKUP($K4915,non_member_list_price!$A$2:$D$43,3,FALSE)</f>
        <v>420000</v>
      </c>
      <c r="N4915">
        <f>VLOOKUP($K4915,non_member_list_price!$A$2:$D$43,4,FALSE)</f>
        <v>483000</v>
      </c>
      <c r="O4915">
        <f t="shared" si="230"/>
        <v>63000</v>
      </c>
    </row>
    <row r="4916" spans="1:15" x14ac:dyDescent="0.25">
      <c r="A4916" s="3">
        <v>44750</v>
      </c>
      <c r="B4916" s="3" t="str">
        <f t="shared" si="228"/>
        <v>July</v>
      </c>
      <c r="C4916" s="3" t="str">
        <f t="shared" si="229"/>
        <v>2022</v>
      </c>
      <c r="D4916" t="str">
        <f>VLOOKUP(G4916,customer_reference!$A$2:$D$4000,4,FALSE)</f>
        <v>Padang</v>
      </c>
      <c r="E4916" s="2">
        <f>VLOOKUP(D4916,city_reference!$A$2:$C$23,2,FALSE)</f>
        <v>-0.94294199999999995</v>
      </c>
      <c r="F4916" s="2">
        <f>VLOOKUP(D4916,city_reference!$A$2:$C$23,3,FALSE)</f>
        <v>100.37185700000001</v>
      </c>
      <c r="G4916" t="s">
        <v>3817</v>
      </c>
      <c r="H4916" t="str">
        <f>VLOOKUP(G4916,customer_reference!$A$2:$D$4000,2,FALSE)</f>
        <v>Male</v>
      </c>
      <c r="I4916" t="str">
        <f>VLOOKUP(G4916,customer_reference!$A$2:$D$4000,3,FALSE)</f>
        <v>Non Member</v>
      </c>
      <c r="J4916" t="s">
        <v>4094</v>
      </c>
      <c r="K4916" t="s">
        <v>13</v>
      </c>
      <c r="L4916" t="str">
        <f>VLOOKUP($K4916,non_member_list_price!$A$2:$D$43,2,FALSE)</f>
        <v>Memory Hardware</v>
      </c>
      <c r="M4916">
        <f>VLOOKUP($K4916,non_member_list_price!$A$2:$D$43,3,FALSE)</f>
        <v>588000</v>
      </c>
      <c r="N4916">
        <f>VLOOKUP($K4916,non_member_list_price!$A$2:$D$43,4,FALSE)</f>
        <v>676200</v>
      </c>
      <c r="O4916">
        <f t="shared" si="230"/>
        <v>88200</v>
      </c>
    </row>
    <row r="4917" spans="1:15" x14ac:dyDescent="0.25">
      <c r="A4917" s="3">
        <v>44606</v>
      </c>
      <c r="B4917" s="3" t="str">
        <f t="shared" si="228"/>
        <v>February</v>
      </c>
      <c r="C4917" s="3" t="str">
        <f t="shared" si="229"/>
        <v>2022</v>
      </c>
      <c r="D4917" t="str">
        <f>VLOOKUP(G4917,customer_reference!$A$2:$D$4000,4,FALSE)</f>
        <v>Padang</v>
      </c>
      <c r="E4917" s="2">
        <f>VLOOKUP(D4917,city_reference!$A$2:$C$23,2,FALSE)</f>
        <v>-0.94294199999999995</v>
      </c>
      <c r="F4917" s="2">
        <f>VLOOKUP(D4917,city_reference!$A$2:$C$23,3,FALSE)</f>
        <v>100.37185700000001</v>
      </c>
      <c r="G4917" t="s">
        <v>104</v>
      </c>
      <c r="H4917" t="str">
        <f>VLOOKUP(G4917,customer_reference!$A$2:$D$4000,2,FALSE)</f>
        <v>Male</v>
      </c>
      <c r="I4917" t="str">
        <f>VLOOKUP(G4917,customer_reference!$A$2:$D$4000,3,FALSE)</f>
        <v>Non Member</v>
      </c>
      <c r="J4917" t="s">
        <v>4094</v>
      </c>
      <c r="K4917" t="s">
        <v>30</v>
      </c>
      <c r="L4917" t="str">
        <f>VLOOKUP($K4917,non_member_list_price!$A$2:$D$43,2,FALSE)</f>
        <v>I-O Hardware</v>
      </c>
      <c r="M4917">
        <f>VLOOKUP($K4917,non_member_list_price!$A$2:$D$43,3,FALSE)</f>
        <v>230000</v>
      </c>
      <c r="N4917">
        <f>VLOOKUP($K4917,non_member_list_price!$A$2:$D$43,4,FALSE)</f>
        <v>264500</v>
      </c>
      <c r="O4917">
        <f t="shared" si="230"/>
        <v>34500</v>
      </c>
    </row>
    <row r="4918" spans="1:15" x14ac:dyDescent="0.25">
      <c r="A4918" s="3">
        <v>44802</v>
      </c>
      <c r="B4918" s="3" t="str">
        <f t="shared" si="228"/>
        <v>August</v>
      </c>
      <c r="C4918" s="3" t="str">
        <f t="shared" si="229"/>
        <v>2022</v>
      </c>
      <c r="D4918" t="str">
        <f>VLOOKUP(G4918,customer_reference!$A$2:$D$4000,4,FALSE)</f>
        <v>Padang</v>
      </c>
      <c r="E4918" s="2">
        <f>VLOOKUP(D4918,city_reference!$A$2:$C$23,2,FALSE)</f>
        <v>-0.94294199999999995</v>
      </c>
      <c r="F4918" s="2">
        <f>VLOOKUP(D4918,city_reference!$A$2:$C$23,3,FALSE)</f>
        <v>100.37185700000001</v>
      </c>
      <c r="G4918" t="s">
        <v>3301</v>
      </c>
      <c r="H4918" t="str">
        <f>VLOOKUP(G4918,customer_reference!$A$2:$D$4000,2,FALSE)</f>
        <v>Male</v>
      </c>
      <c r="I4918" t="str">
        <f>VLOOKUP(G4918,customer_reference!$A$2:$D$4000,3,FALSE)</f>
        <v>Non Member</v>
      </c>
      <c r="J4918" t="s">
        <v>4094</v>
      </c>
      <c r="K4918" t="s">
        <v>8</v>
      </c>
      <c r="L4918" t="str">
        <f>VLOOKUP($K4918,non_member_list_price!$A$2:$D$43,2,FALSE)</f>
        <v>Memory Hardware</v>
      </c>
      <c r="M4918">
        <f>VLOOKUP($K4918,non_member_list_price!$A$2:$D$43,3,FALSE)</f>
        <v>448000</v>
      </c>
      <c r="N4918">
        <f>VLOOKUP($K4918,non_member_list_price!$A$2:$D$43,4,FALSE)</f>
        <v>515200</v>
      </c>
      <c r="O4918">
        <f t="shared" si="230"/>
        <v>67200</v>
      </c>
    </row>
    <row r="4919" spans="1:15" x14ac:dyDescent="0.25">
      <c r="A4919" s="3">
        <v>44758</v>
      </c>
      <c r="B4919" s="3" t="str">
        <f t="shared" si="228"/>
        <v>July</v>
      </c>
      <c r="C4919" s="3" t="str">
        <f t="shared" si="229"/>
        <v>2022</v>
      </c>
      <c r="D4919" t="str">
        <f>VLOOKUP(G4919,customer_reference!$A$2:$D$4000,4,FALSE)</f>
        <v>Padang</v>
      </c>
      <c r="E4919" s="2">
        <f>VLOOKUP(D4919,city_reference!$A$2:$C$23,2,FALSE)</f>
        <v>-0.94294199999999995</v>
      </c>
      <c r="F4919" s="2">
        <f>VLOOKUP(D4919,city_reference!$A$2:$C$23,3,FALSE)</f>
        <v>100.37185700000001</v>
      </c>
      <c r="G4919" t="s">
        <v>1566</v>
      </c>
      <c r="H4919" t="str">
        <f>VLOOKUP(G4919,customer_reference!$A$2:$D$4000,2,FALSE)</f>
        <v>Male</v>
      </c>
      <c r="I4919" t="str">
        <f>VLOOKUP(G4919,customer_reference!$A$2:$D$4000,3,FALSE)</f>
        <v>Non Member</v>
      </c>
      <c r="J4919" t="s">
        <v>4094</v>
      </c>
      <c r="K4919" t="s">
        <v>23</v>
      </c>
      <c r="L4919" t="str">
        <f>VLOOKUP($K4919,non_member_list_price!$A$2:$D$43,2,FALSE)</f>
        <v>Memory Hardware</v>
      </c>
      <c r="M4919">
        <f>VLOOKUP($K4919,non_member_list_price!$A$2:$D$43,3,FALSE)</f>
        <v>336000</v>
      </c>
      <c r="N4919">
        <f>VLOOKUP($K4919,non_member_list_price!$A$2:$D$43,4,FALSE)</f>
        <v>386400</v>
      </c>
      <c r="O4919">
        <f t="shared" si="230"/>
        <v>50400</v>
      </c>
    </row>
    <row r="4920" spans="1:15" x14ac:dyDescent="0.25">
      <c r="A4920" s="3">
        <v>44686</v>
      </c>
      <c r="B4920" s="3" t="str">
        <f t="shared" si="228"/>
        <v>May</v>
      </c>
      <c r="C4920" s="3" t="str">
        <f t="shared" si="229"/>
        <v>2022</v>
      </c>
      <c r="D4920" t="str">
        <f>VLOOKUP(G4920,customer_reference!$A$2:$D$4000,4,FALSE)</f>
        <v>Padang</v>
      </c>
      <c r="E4920" s="2">
        <f>VLOOKUP(D4920,city_reference!$A$2:$C$23,2,FALSE)</f>
        <v>-0.94294199999999995</v>
      </c>
      <c r="F4920" s="2">
        <f>VLOOKUP(D4920,city_reference!$A$2:$C$23,3,FALSE)</f>
        <v>100.37185700000001</v>
      </c>
      <c r="G4920" t="s">
        <v>494</v>
      </c>
      <c r="H4920" t="str">
        <f>VLOOKUP(G4920,customer_reference!$A$2:$D$4000,2,FALSE)</f>
        <v>Male</v>
      </c>
      <c r="I4920" t="str">
        <f>VLOOKUP(G4920,customer_reference!$A$2:$D$4000,3,FALSE)</f>
        <v>Non Member</v>
      </c>
      <c r="J4920" t="s">
        <v>4094</v>
      </c>
      <c r="K4920" t="s">
        <v>4080</v>
      </c>
      <c r="L4920" t="str">
        <f>VLOOKUP($K4920,non_member_list_price!$A$2:$D$43,2,FALSE)</f>
        <v>I-O Hardware</v>
      </c>
      <c r="M4920">
        <f>VLOOKUP($K4920,non_member_list_price!$A$2:$D$43,3,FALSE)</f>
        <v>102000</v>
      </c>
      <c r="N4920">
        <f>VLOOKUP($K4920,non_member_list_price!$A$2:$D$43,4,FALSE)</f>
        <v>117300</v>
      </c>
      <c r="O4920">
        <f t="shared" si="230"/>
        <v>15300</v>
      </c>
    </row>
    <row r="4921" spans="1:15" x14ac:dyDescent="0.25">
      <c r="A4921" s="3">
        <v>45077</v>
      </c>
      <c r="B4921" s="3" t="str">
        <f t="shared" si="228"/>
        <v>May</v>
      </c>
      <c r="C4921" s="3" t="str">
        <f t="shared" si="229"/>
        <v>2023</v>
      </c>
      <c r="D4921" t="str">
        <f>VLOOKUP(G4921,customer_reference!$A$2:$D$4000,4,FALSE)</f>
        <v>Padang</v>
      </c>
      <c r="E4921" s="2">
        <f>VLOOKUP(D4921,city_reference!$A$2:$C$23,2,FALSE)</f>
        <v>-0.94294199999999995</v>
      </c>
      <c r="F4921" s="2">
        <f>VLOOKUP(D4921,city_reference!$A$2:$C$23,3,FALSE)</f>
        <v>100.37185700000001</v>
      </c>
      <c r="G4921" t="s">
        <v>3862</v>
      </c>
      <c r="H4921" t="str">
        <f>VLOOKUP(G4921,customer_reference!$A$2:$D$4000,2,FALSE)</f>
        <v>Male</v>
      </c>
      <c r="I4921" t="str">
        <f>VLOOKUP(G4921,customer_reference!$A$2:$D$4000,3,FALSE)</f>
        <v>Non Member</v>
      </c>
      <c r="J4921" t="s">
        <v>4094</v>
      </c>
      <c r="K4921" t="s">
        <v>30</v>
      </c>
      <c r="L4921" t="str">
        <f>VLOOKUP($K4921,non_member_list_price!$A$2:$D$43,2,FALSE)</f>
        <v>I-O Hardware</v>
      </c>
      <c r="M4921">
        <f>VLOOKUP($K4921,non_member_list_price!$A$2:$D$43,3,FALSE)</f>
        <v>230000</v>
      </c>
      <c r="N4921">
        <f>VLOOKUP($K4921,non_member_list_price!$A$2:$D$43,4,FALSE)</f>
        <v>264500</v>
      </c>
      <c r="O4921">
        <f t="shared" si="230"/>
        <v>34500</v>
      </c>
    </row>
    <row r="4922" spans="1:15" x14ac:dyDescent="0.25">
      <c r="A4922" s="3">
        <v>44803</v>
      </c>
      <c r="B4922" s="3" t="str">
        <f t="shared" si="228"/>
        <v>August</v>
      </c>
      <c r="C4922" s="3" t="str">
        <f t="shared" si="229"/>
        <v>2022</v>
      </c>
      <c r="D4922" t="str">
        <f>VLOOKUP(G4922,customer_reference!$A$2:$D$4000,4,FALSE)</f>
        <v>Padang</v>
      </c>
      <c r="E4922" s="2">
        <f>VLOOKUP(D4922,city_reference!$A$2:$C$23,2,FALSE)</f>
        <v>-0.94294199999999995</v>
      </c>
      <c r="F4922" s="2">
        <f>VLOOKUP(D4922,city_reference!$A$2:$C$23,3,FALSE)</f>
        <v>100.37185700000001</v>
      </c>
      <c r="G4922" t="s">
        <v>3904</v>
      </c>
      <c r="H4922" t="str">
        <f>VLOOKUP(G4922,customer_reference!$A$2:$D$4000,2,FALSE)</f>
        <v>Male</v>
      </c>
      <c r="I4922" t="str">
        <f>VLOOKUP(G4922,customer_reference!$A$2:$D$4000,3,FALSE)</f>
        <v>Non Member</v>
      </c>
      <c r="J4922" t="s">
        <v>3098</v>
      </c>
      <c r="K4922" t="s">
        <v>37</v>
      </c>
      <c r="L4922" t="str">
        <f>VLOOKUP($K4922,non_member_list_price!$A$2:$D$43,2,FALSE)</f>
        <v>I-O Hardware</v>
      </c>
      <c r="M4922">
        <f>VLOOKUP($K4922,non_member_list_price!$A$2:$D$43,3,FALSE)</f>
        <v>122000</v>
      </c>
      <c r="N4922">
        <f>VLOOKUP($K4922,non_member_list_price!$A$2:$D$43,4,FALSE)</f>
        <v>140300</v>
      </c>
      <c r="O4922">
        <f t="shared" si="230"/>
        <v>18300</v>
      </c>
    </row>
    <row r="4923" spans="1:15" x14ac:dyDescent="0.25">
      <c r="A4923" s="3">
        <v>44743</v>
      </c>
      <c r="B4923" s="3" t="str">
        <f t="shared" si="228"/>
        <v>July</v>
      </c>
      <c r="C4923" s="3" t="str">
        <f t="shared" si="229"/>
        <v>2022</v>
      </c>
      <c r="D4923" t="str">
        <f>VLOOKUP(G4923,customer_reference!$A$2:$D$4000,4,FALSE)</f>
        <v>Padang</v>
      </c>
      <c r="E4923" s="2">
        <f>VLOOKUP(D4923,city_reference!$A$2:$C$23,2,FALSE)</f>
        <v>-0.94294199999999995</v>
      </c>
      <c r="F4923" s="2">
        <f>VLOOKUP(D4923,city_reference!$A$2:$C$23,3,FALSE)</f>
        <v>100.37185700000001</v>
      </c>
      <c r="G4923" t="s">
        <v>2054</v>
      </c>
      <c r="H4923" t="str">
        <f>VLOOKUP(G4923,customer_reference!$A$2:$D$4000,2,FALSE)</f>
        <v>Male</v>
      </c>
      <c r="I4923" t="str">
        <f>VLOOKUP(G4923,customer_reference!$A$2:$D$4000,3,FALSE)</f>
        <v>Non Member</v>
      </c>
      <c r="J4923" t="s">
        <v>3098</v>
      </c>
      <c r="K4923" t="s">
        <v>23</v>
      </c>
      <c r="L4923" t="str">
        <f>VLOOKUP($K4923,non_member_list_price!$A$2:$D$43,2,FALSE)</f>
        <v>Memory Hardware</v>
      </c>
      <c r="M4923">
        <f>VLOOKUP($K4923,non_member_list_price!$A$2:$D$43,3,FALSE)</f>
        <v>336000</v>
      </c>
      <c r="N4923">
        <f>VLOOKUP($K4923,non_member_list_price!$A$2:$D$43,4,FALSE)</f>
        <v>386400</v>
      </c>
      <c r="O4923">
        <f t="shared" si="230"/>
        <v>50400</v>
      </c>
    </row>
    <row r="4924" spans="1:15" x14ac:dyDescent="0.25">
      <c r="A4924" s="3">
        <v>44825</v>
      </c>
      <c r="B4924" s="3" t="str">
        <f t="shared" si="228"/>
        <v>September</v>
      </c>
      <c r="C4924" s="3" t="str">
        <f t="shared" si="229"/>
        <v>2022</v>
      </c>
      <c r="D4924" t="str">
        <f>VLOOKUP(G4924,customer_reference!$A$2:$D$4000,4,FALSE)</f>
        <v>Padang</v>
      </c>
      <c r="E4924" s="2">
        <f>VLOOKUP(D4924,city_reference!$A$2:$C$23,2,FALSE)</f>
        <v>-0.94294199999999995</v>
      </c>
      <c r="F4924" s="2">
        <f>VLOOKUP(D4924,city_reference!$A$2:$C$23,3,FALSE)</f>
        <v>100.37185700000001</v>
      </c>
      <c r="G4924" t="s">
        <v>104</v>
      </c>
      <c r="H4924" t="str">
        <f>VLOOKUP(G4924,customer_reference!$A$2:$D$4000,2,FALSE)</f>
        <v>Male</v>
      </c>
      <c r="I4924" t="str">
        <f>VLOOKUP(G4924,customer_reference!$A$2:$D$4000,3,FALSE)</f>
        <v>Non Member</v>
      </c>
      <c r="J4924" t="s">
        <v>3098</v>
      </c>
      <c r="K4924" t="s">
        <v>23</v>
      </c>
      <c r="L4924" t="str">
        <f>VLOOKUP($K4924,non_member_list_price!$A$2:$D$43,2,FALSE)</f>
        <v>Memory Hardware</v>
      </c>
      <c r="M4924">
        <f>VLOOKUP($K4924,non_member_list_price!$A$2:$D$43,3,FALSE)</f>
        <v>336000</v>
      </c>
      <c r="N4924">
        <f>VLOOKUP($K4924,non_member_list_price!$A$2:$D$43,4,FALSE)</f>
        <v>386400</v>
      </c>
      <c r="O4924">
        <f t="shared" si="230"/>
        <v>50400</v>
      </c>
    </row>
    <row r="4925" spans="1:15" x14ac:dyDescent="0.25">
      <c r="A4925" s="3">
        <v>44671</v>
      </c>
      <c r="B4925" s="3" t="str">
        <f t="shared" si="228"/>
        <v>April</v>
      </c>
      <c r="C4925" s="3" t="str">
        <f t="shared" si="229"/>
        <v>2022</v>
      </c>
      <c r="D4925" t="str">
        <f>VLOOKUP(G4925,customer_reference!$A$2:$D$4000,4,FALSE)</f>
        <v>Padang</v>
      </c>
      <c r="E4925" s="2">
        <f>VLOOKUP(D4925,city_reference!$A$2:$C$23,2,FALSE)</f>
        <v>-0.94294199999999995</v>
      </c>
      <c r="F4925" s="2">
        <f>VLOOKUP(D4925,city_reference!$A$2:$C$23,3,FALSE)</f>
        <v>100.37185700000001</v>
      </c>
      <c r="G4925" t="s">
        <v>3817</v>
      </c>
      <c r="H4925" t="str">
        <f>VLOOKUP(G4925,customer_reference!$A$2:$D$4000,2,FALSE)</f>
        <v>Male</v>
      </c>
      <c r="I4925" t="str">
        <f>VLOOKUP(G4925,customer_reference!$A$2:$D$4000,3,FALSE)</f>
        <v>Non Member</v>
      </c>
      <c r="J4925" t="s">
        <v>3098</v>
      </c>
      <c r="K4925" t="s">
        <v>30</v>
      </c>
      <c r="L4925" t="str">
        <f>VLOOKUP($K4925,non_member_list_price!$A$2:$D$43,2,FALSE)</f>
        <v>I-O Hardware</v>
      </c>
      <c r="M4925">
        <f>VLOOKUP($K4925,non_member_list_price!$A$2:$D$43,3,FALSE)</f>
        <v>230000</v>
      </c>
      <c r="N4925">
        <f>VLOOKUP($K4925,non_member_list_price!$A$2:$D$43,4,FALSE)</f>
        <v>264500</v>
      </c>
      <c r="O4925">
        <f t="shared" si="230"/>
        <v>34500</v>
      </c>
    </row>
    <row r="4926" spans="1:15" x14ac:dyDescent="0.25">
      <c r="A4926" s="3">
        <v>44897</v>
      </c>
      <c r="B4926" s="3" t="str">
        <f t="shared" si="228"/>
        <v>December</v>
      </c>
      <c r="C4926" s="3" t="str">
        <f t="shared" si="229"/>
        <v>2022</v>
      </c>
      <c r="D4926" t="str">
        <f>VLOOKUP(G4926,customer_reference!$A$2:$D$4000,4,FALSE)</f>
        <v>Padang</v>
      </c>
      <c r="E4926" s="2">
        <f>VLOOKUP(D4926,city_reference!$A$2:$C$23,2,FALSE)</f>
        <v>-0.94294199999999995</v>
      </c>
      <c r="F4926" s="2">
        <f>VLOOKUP(D4926,city_reference!$A$2:$C$23,3,FALSE)</f>
        <v>100.37185700000001</v>
      </c>
      <c r="G4926" t="s">
        <v>166</v>
      </c>
      <c r="H4926" t="str">
        <f>VLOOKUP(G4926,customer_reference!$A$2:$D$4000,2,FALSE)</f>
        <v>Male</v>
      </c>
      <c r="I4926" t="str">
        <f>VLOOKUP(G4926,customer_reference!$A$2:$D$4000,3,FALSE)</f>
        <v>Non Member</v>
      </c>
      <c r="J4926" t="s">
        <v>3098</v>
      </c>
      <c r="K4926" t="s">
        <v>4080</v>
      </c>
      <c r="L4926" t="str">
        <f>VLOOKUP($K4926,non_member_list_price!$A$2:$D$43,2,FALSE)</f>
        <v>I-O Hardware</v>
      </c>
      <c r="M4926">
        <f>VLOOKUP($K4926,non_member_list_price!$A$2:$D$43,3,FALSE)</f>
        <v>102000</v>
      </c>
      <c r="N4926">
        <f>VLOOKUP($K4926,non_member_list_price!$A$2:$D$43,4,FALSE)</f>
        <v>117300</v>
      </c>
      <c r="O4926">
        <f t="shared" si="230"/>
        <v>15300</v>
      </c>
    </row>
    <row r="4927" spans="1:15" x14ac:dyDescent="0.25">
      <c r="A4927" s="3">
        <v>44945</v>
      </c>
      <c r="B4927" s="3" t="str">
        <f t="shared" si="228"/>
        <v>January</v>
      </c>
      <c r="C4927" s="3" t="str">
        <f t="shared" si="229"/>
        <v>2023</v>
      </c>
      <c r="D4927" t="str">
        <f>VLOOKUP(G4927,customer_reference!$A$2:$D$4000,4,FALSE)</f>
        <v>Padang</v>
      </c>
      <c r="E4927" s="2">
        <f>VLOOKUP(D4927,city_reference!$A$2:$C$23,2,FALSE)</f>
        <v>-0.94294199999999995</v>
      </c>
      <c r="F4927" s="2">
        <f>VLOOKUP(D4927,city_reference!$A$2:$C$23,3,FALSE)</f>
        <v>100.37185700000001</v>
      </c>
      <c r="G4927" t="s">
        <v>3301</v>
      </c>
      <c r="H4927" t="str">
        <f>VLOOKUP(G4927,customer_reference!$A$2:$D$4000,2,FALSE)</f>
        <v>Male</v>
      </c>
      <c r="I4927" t="str">
        <f>VLOOKUP(G4927,customer_reference!$A$2:$D$4000,3,FALSE)</f>
        <v>Non Member</v>
      </c>
      <c r="J4927" t="s">
        <v>3097</v>
      </c>
      <c r="K4927" t="s">
        <v>21</v>
      </c>
      <c r="L4927" t="str">
        <f>VLOOKUP($K4927,non_member_list_price!$A$2:$D$43,2,FALSE)</f>
        <v>Memory Hardware</v>
      </c>
      <c r="M4927">
        <f>VLOOKUP($K4927,non_member_list_price!$A$2:$D$43,3,FALSE)</f>
        <v>140000</v>
      </c>
      <c r="N4927">
        <f>VLOOKUP($K4927,non_member_list_price!$A$2:$D$43,4,FALSE)</f>
        <v>161000</v>
      </c>
      <c r="O4927">
        <f t="shared" si="230"/>
        <v>21000</v>
      </c>
    </row>
    <row r="4928" spans="1:15" x14ac:dyDescent="0.25">
      <c r="A4928" s="3">
        <v>45090</v>
      </c>
      <c r="B4928" s="3" t="str">
        <f t="shared" si="228"/>
        <v>June</v>
      </c>
      <c r="C4928" s="3" t="str">
        <f t="shared" si="229"/>
        <v>2023</v>
      </c>
      <c r="D4928" t="str">
        <f>VLOOKUP(G4928,customer_reference!$A$2:$D$4000,4,FALSE)</f>
        <v>Padang</v>
      </c>
      <c r="E4928" s="2">
        <f>VLOOKUP(D4928,city_reference!$A$2:$C$23,2,FALSE)</f>
        <v>-0.94294199999999995</v>
      </c>
      <c r="F4928" s="2">
        <f>VLOOKUP(D4928,city_reference!$A$2:$C$23,3,FALSE)</f>
        <v>100.37185700000001</v>
      </c>
      <c r="G4928" t="s">
        <v>3182</v>
      </c>
      <c r="H4928" t="str">
        <f>VLOOKUP(G4928,customer_reference!$A$2:$D$4000,2,FALSE)</f>
        <v>Male</v>
      </c>
      <c r="I4928" t="str">
        <f>VLOOKUP(G4928,customer_reference!$A$2:$D$4000,3,FALSE)</f>
        <v>Non Member</v>
      </c>
      <c r="J4928" t="s">
        <v>3097</v>
      </c>
      <c r="K4928" t="s">
        <v>37</v>
      </c>
      <c r="L4928" t="str">
        <f>VLOOKUP($K4928,non_member_list_price!$A$2:$D$43,2,FALSE)</f>
        <v>I-O Hardware</v>
      </c>
      <c r="M4928">
        <f>VLOOKUP($K4928,non_member_list_price!$A$2:$D$43,3,FALSE)</f>
        <v>122000</v>
      </c>
      <c r="N4928">
        <f>VLOOKUP($K4928,non_member_list_price!$A$2:$D$43,4,FALSE)</f>
        <v>140300</v>
      </c>
      <c r="O4928">
        <f t="shared" si="230"/>
        <v>18300</v>
      </c>
    </row>
    <row r="4929" spans="1:15" x14ac:dyDescent="0.25">
      <c r="A4929" s="3">
        <v>44578</v>
      </c>
      <c r="B4929" s="3" t="str">
        <f t="shared" si="228"/>
        <v>January</v>
      </c>
      <c r="C4929" s="3" t="str">
        <f t="shared" si="229"/>
        <v>2022</v>
      </c>
      <c r="D4929" t="str">
        <f>VLOOKUP(G4929,customer_reference!$A$2:$D$4000,4,FALSE)</f>
        <v>Padang</v>
      </c>
      <c r="E4929" s="2">
        <f>VLOOKUP(D4929,city_reference!$A$2:$C$23,2,FALSE)</f>
        <v>-0.94294199999999995</v>
      </c>
      <c r="F4929" s="2">
        <f>VLOOKUP(D4929,city_reference!$A$2:$C$23,3,FALSE)</f>
        <v>100.37185700000001</v>
      </c>
      <c r="G4929" t="s">
        <v>104</v>
      </c>
      <c r="H4929" t="str">
        <f>VLOOKUP(G4929,customer_reference!$A$2:$D$4000,2,FALSE)</f>
        <v>Male</v>
      </c>
      <c r="I4929" t="str">
        <f>VLOOKUP(G4929,customer_reference!$A$2:$D$4000,3,FALSE)</f>
        <v>Non Member</v>
      </c>
      <c r="J4929" t="s">
        <v>3097</v>
      </c>
      <c r="K4929" t="s">
        <v>44</v>
      </c>
      <c r="L4929" t="str">
        <f>VLOOKUP($K4929,non_member_list_price!$A$2:$D$43,2,FALSE)</f>
        <v>I-O Hardware</v>
      </c>
      <c r="M4929">
        <f>VLOOKUP($K4929,non_member_list_price!$A$2:$D$43,3,FALSE)</f>
        <v>45000</v>
      </c>
      <c r="N4929">
        <f>VLOOKUP($K4929,non_member_list_price!$A$2:$D$43,4,FALSE)</f>
        <v>51750</v>
      </c>
      <c r="O4929">
        <f t="shared" si="230"/>
        <v>6750</v>
      </c>
    </row>
    <row r="4930" spans="1:15" x14ac:dyDescent="0.25">
      <c r="A4930" s="3">
        <v>45135</v>
      </c>
      <c r="B4930" s="3" t="str">
        <f t="shared" ref="B4930:B4993" si="231">TEXT(A4930,"mmmm")</f>
        <v>July</v>
      </c>
      <c r="C4930" s="3" t="str">
        <f t="shared" ref="C4930:C4993" si="232">TEXT(A4930,"yyyy")</f>
        <v>2023</v>
      </c>
      <c r="D4930" t="str">
        <f>VLOOKUP(G4930,customer_reference!$A$2:$D$4000,4,FALSE)</f>
        <v>Padang</v>
      </c>
      <c r="E4930" s="2">
        <f>VLOOKUP(D4930,city_reference!$A$2:$C$23,2,FALSE)</f>
        <v>-0.94294199999999995</v>
      </c>
      <c r="F4930" s="2">
        <f>VLOOKUP(D4930,city_reference!$A$2:$C$23,3,FALSE)</f>
        <v>100.37185700000001</v>
      </c>
      <c r="G4930" t="s">
        <v>3069</v>
      </c>
      <c r="H4930" t="str">
        <f>VLOOKUP(G4930,customer_reference!$A$2:$D$4000,2,FALSE)</f>
        <v>Male</v>
      </c>
      <c r="I4930" t="str">
        <f>VLOOKUP(G4930,customer_reference!$A$2:$D$4000,3,FALSE)</f>
        <v>Non Member</v>
      </c>
      <c r="J4930" t="s">
        <v>3097</v>
      </c>
      <c r="K4930" t="s">
        <v>45</v>
      </c>
      <c r="L4930" t="str">
        <f>VLOOKUP($K4930,non_member_list_price!$A$2:$D$43,2,FALSE)</f>
        <v>I-O Hardware</v>
      </c>
      <c r="M4930">
        <f>VLOOKUP($K4930,non_member_list_price!$A$2:$D$43,3,FALSE)</f>
        <v>52000</v>
      </c>
      <c r="N4930">
        <f>VLOOKUP($K4930,non_member_list_price!$A$2:$D$43,4,FALSE)</f>
        <v>59800</v>
      </c>
      <c r="O4930">
        <f t="shared" ref="O4930:O4993" si="233">N4930-M4930</f>
        <v>7800</v>
      </c>
    </row>
    <row r="4931" spans="1:15" x14ac:dyDescent="0.25">
      <c r="A4931" s="3">
        <v>45168</v>
      </c>
      <c r="B4931" s="3" t="str">
        <f t="shared" si="231"/>
        <v>August</v>
      </c>
      <c r="C4931" s="3" t="str">
        <f t="shared" si="232"/>
        <v>2023</v>
      </c>
      <c r="D4931" t="str">
        <f>VLOOKUP(G4931,customer_reference!$A$2:$D$4000,4,FALSE)</f>
        <v>Padang</v>
      </c>
      <c r="E4931" s="2">
        <f>VLOOKUP(D4931,city_reference!$A$2:$C$23,2,FALSE)</f>
        <v>-0.94294199999999995</v>
      </c>
      <c r="F4931" s="2">
        <f>VLOOKUP(D4931,city_reference!$A$2:$C$23,3,FALSE)</f>
        <v>100.37185700000001</v>
      </c>
      <c r="G4931" t="s">
        <v>2054</v>
      </c>
      <c r="H4931" t="str">
        <f>VLOOKUP(G4931,customer_reference!$A$2:$D$4000,2,FALSE)</f>
        <v>Male</v>
      </c>
      <c r="I4931" t="str">
        <f>VLOOKUP(G4931,customer_reference!$A$2:$D$4000,3,FALSE)</f>
        <v>Non Member</v>
      </c>
      <c r="J4931" t="s">
        <v>3097</v>
      </c>
      <c r="K4931" t="s">
        <v>4079</v>
      </c>
      <c r="L4931" t="str">
        <f>VLOOKUP($K4931,non_member_list_price!$A$2:$D$43,2,FALSE)</f>
        <v>I-O Hardware</v>
      </c>
      <c r="M4931">
        <f>VLOOKUP($K4931,non_member_list_price!$A$2:$D$43,3,FALSE)</f>
        <v>218000</v>
      </c>
      <c r="N4931">
        <f>VLOOKUP($K4931,non_member_list_price!$A$2:$D$43,4,FALSE)</f>
        <v>250700</v>
      </c>
      <c r="O4931">
        <f t="shared" si="233"/>
        <v>32700</v>
      </c>
    </row>
    <row r="4932" spans="1:15" x14ac:dyDescent="0.25">
      <c r="A4932" s="3">
        <v>44614</v>
      </c>
      <c r="B4932" s="3" t="str">
        <f t="shared" si="231"/>
        <v>February</v>
      </c>
      <c r="C4932" s="3" t="str">
        <f t="shared" si="232"/>
        <v>2022</v>
      </c>
      <c r="D4932" t="str">
        <f>VLOOKUP(G4932,customer_reference!$A$2:$D$4000,4,FALSE)</f>
        <v>Padang</v>
      </c>
      <c r="E4932" s="2">
        <f>VLOOKUP(D4932,city_reference!$A$2:$C$23,2,FALSE)</f>
        <v>-0.94294199999999995</v>
      </c>
      <c r="F4932" s="2">
        <f>VLOOKUP(D4932,city_reference!$A$2:$C$23,3,FALSE)</f>
        <v>100.37185700000001</v>
      </c>
      <c r="G4932" t="s">
        <v>1517</v>
      </c>
      <c r="H4932" t="str">
        <f>VLOOKUP(G4932,customer_reference!$A$2:$D$4000,2,FALSE)</f>
        <v>Male</v>
      </c>
      <c r="I4932" t="str">
        <f>VLOOKUP(G4932,customer_reference!$A$2:$D$4000,3,FALSE)</f>
        <v>Non Member</v>
      </c>
      <c r="J4932" t="s">
        <v>3097</v>
      </c>
      <c r="K4932" t="s">
        <v>12</v>
      </c>
      <c r="L4932" t="str">
        <f>VLOOKUP($K4932,non_member_list_price!$A$2:$D$43,2,FALSE)</f>
        <v>Memory Hardware</v>
      </c>
      <c r="M4932">
        <f>VLOOKUP($K4932,non_member_list_price!$A$2:$D$43,3,FALSE)</f>
        <v>280000</v>
      </c>
      <c r="N4932">
        <f>VLOOKUP($K4932,non_member_list_price!$A$2:$D$43,4,FALSE)</f>
        <v>322000</v>
      </c>
      <c r="O4932">
        <f t="shared" si="233"/>
        <v>42000</v>
      </c>
    </row>
    <row r="4933" spans="1:15" x14ac:dyDescent="0.25">
      <c r="A4933" s="3">
        <v>45067</v>
      </c>
      <c r="B4933" s="3" t="str">
        <f t="shared" si="231"/>
        <v>May</v>
      </c>
      <c r="C4933" s="3" t="str">
        <f t="shared" si="232"/>
        <v>2023</v>
      </c>
      <c r="D4933" t="str">
        <f>VLOOKUP(G4933,customer_reference!$A$2:$D$4000,4,FALSE)</f>
        <v>Padang</v>
      </c>
      <c r="E4933" s="2">
        <f>VLOOKUP(D4933,city_reference!$A$2:$C$23,2,FALSE)</f>
        <v>-0.94294199999999995</v>
      </c>
      <c r="F4933" s="2">
        <f>VLOOKUP(D4933,city_reference!$A$2:$C$23,3,FALSE)</f>
        <v>100.37185700000001</v>
      </c>
      <c r="G4933" t="s">
        <v>1600</v>
      </c>
      <c r="H4933" t="str">
        <f>VLOOKUP(G4933,customer_reference!$A$2:$D$4000,2,FALSE)</f>
        <v>Male</v>
      </c>
      <c r="I4933" t="str">
        <f>VLOOKUP(G4933,customer_reference!$A$2:$D$4000,3,FALSE)</f>
        <v>Non Member</v>
      </c>
      <c r="J4933" t="s">
        <v>3097</v>
      </c>
      <c r="K4933" t="s">
        <v>35</v>
      </c>
      <c r="L4933" t="str">
        <f>VLOOKUP($K4933,non_member_list_price!$A$2:$D$43,2,FALSE)</f>
        <v>I-O Hardware</v>
      </c>
      <c r="M4933">
        <f>VLOOKUP($K4933,non_member_list_price!$A$2:$D$43,3,FALSE)</f>
        <v>652000</v>
      </c>
      <c r="N4933">
        <f>VLOOKUP($K4933,non_member_list_price!$A$2:$D$43,4,FALSE)</f>
        <v>749800</v>
      </c>
      <c r="O4933">
        <f t="shared" si="233"/>
        <v>97800</v>
      </c>
    </row>
    <row r="4934" spans="1:15" x14ac:dyDescent="0.25">
      <c r="A4934" s="3">
        <v>45000</v>
      </c>
      <c r="B4934" s="3" t="str">
        <f t="shared" si="231"/>
        <v>March</v>
      </c>
      <c r="C4934" s="3" t="str">
        <f t="shared" si="232"/>
        <v>2023</v>
      </c>
      <c r="D4934" t="str">
        <f>VLOOKUP(G4934,customer_reference!$A$2:$D$4000,4,FALSE)</f>
        <v>Padang</v>
      </c>
      <c r="E4934" s="2">
        <f>VLOOKUP(D4934,city_reference!$A$2:$C$23,2,FALSE)</f>
        <v>-0.94294199999999995</v>
      </c>
      <c r="F4934" s="2">
        <f>VLOOKUP(D4934,city_reference!$A$2:$C$23,3,FALSE)</f>
        <v>100.37185700000001</v>
      </c>
      <c r="G4934" t="s">
        <v>334</v>
      </c>
      <c r="H4934" t="str">
        <f>VLOOKUP(G4934,customer_reference!$A$2:$D$4000,2,FALSE)</f>
        <v>Male</v>
      </c>
      <c r="I4934" t="str">
        <f>VLOOKUP(G4934,customer_reference!$A$2:$D$4000,3,FALSE)</f>
        <v>Non Member</v>
      </c>
      <c r="J4934" t="s">
        <v>3097</v>
      </c>
      <c r="K4934" t="s">
        <v>31</v>
      </c>
      <c r="L4934" t="str">
        <f>VLOOKUP($K4934,non_member_list_price!$A$2:$D$43,2,FALSE)</f>
        <v>I-O Hardware</v>
      </c>
      <c r="M4934">
        <f>VLOOKUP($K4934,non_member_list_price!$A$2:$D$43,3,FALSE)</f>
        <v>69000</v>
      </c>
      <c r="N4934">
        <f>VLOOKUP($K4934,non_member_list_price!$A$2:$D$43,4,FALSE)</f>
        <v>79350</v>
      </c>
      <c r="O4934">
        <f t="shared" si="233"/>
        <v>10350</v>
      </c>
    </row>
    <row r="4935" spans="1:15" x14ac:dyDescent="0.25">
      <c r="A4935" s="3">
        <v>44564</v>
      </c>
      <c r="B4935" s="3" t="str">
        <f t="shared" si="231"/>
        <v>January</v>
      </c>
      <c r="C4935" s="3" t="str">
        <f t="shared" si="232"/>
        <v>2022</v>
      </c>
      <c r="D4935" t="str">
        <f>VLOOKUP(G4935,customer_reference!$A$2:$D$4000,4,FALSE)</f>
        <v>Padang</v>
      </c>
      <c r="E4935" s="2">
        <f>VLOOKUP(D4935,city_reference!$A$2:$C$23,2,FALSE)</f>
        <v>-0.94294199999999995</v>
      </c>
      <c r="F4935" s="2">
        <f>VLOOKUP(D4935,city_reference!$A$2:$C$23,3,FALSE)</f>
        <v>100.37185700000001</v>
      </c>
      <c r="G4935" t="s">
        <v>166</v>
      </c>
      <c r="H4935" t="str">
        <f>VLOOKUP(G4935,customer_reference!$A$2:$D$4000,2,FALSE)</f>
        <v>Male</v>
      </c>
      <c r="I4935" t="str">
        <f>VLOOKUP(G4935,customer_reference!$A$2:$D$4000,3,FALSE)</f>
        <v>Non Member</v>
      </c>
      <c r="J4935" t="s">
        <v>3097</v>
      </c>
      <c r="K4935" t="s">
        <v>21</v>
      </c>
      <c r="L4935" t="str">
        <f>VLOOKUP($K4935,non_member_list_price!$A$2:$D$43,2,FALSE)</f>
        <v>Memory Hardware</v>
      </c>
      <c r="M4935">
        <f>VLOOKUP($K4935,non_member_list_price!$A$2:$D$43,3,FALSE)</f>
        <v>140000</v>
      </c>
      <c r="N4935">
        <f>VLOOKUP($K4935,non_member_list_price!$A$2:$D$43,4,FALSE)</f>
        <v>161000</v>
      </c>
      <c r="O4935">
        <f t="shared" si="233"/>
        <v>21000</v>
      </c>
    </row>
    <row r="4936" spans="1:15" x14ac:dyDescent="0.25">
      <c r="A4936" s="3">
        <v>44568</v>
      </c>
      <c r="B4936" s="3" t="str">
        <f t="shared" si="231"/>
        <v>January</v>
      </c>
      <c r="C4936" s="3" t="str">
        <f t="shared" si="232"/>
        <v>2022</v>
      </c>
      <c r="D4936" t="str">
        <f>VLOOKUP(G4936,customer_reference!$A$2:$D$4000,4,FALSE)</f>
        <v>Padang</v>
      </c>
      <c r="E4936" s="2">
        <f>VLOOKUP(D4936,city_reference!$A$2:$C$23,2,FALSE)</f>
        <v>-0.94294199999999995</v>
      </c>
      <c r="F4936" s="2">
        <f>VLOOKUP(D4936,city_reference!$A$2:$C$23,3,FALSE)</f>
        <v>100.37185700000001</v>
      </c>
      <c r="G4936" t="s">
        <v>2054</v>
      </c>
      <c r="H4936" t="str">
        <f>VLOOKUP(G4936,customer_reference!$A$2:$D$4000,2,FALSE)</f>
        <v>Male</v>
      </c>
      <c r="I4936" t="str">
        <f>VLOOKUP(G4936,customer_reference!$A$2:$D$4000,3,FALSE)</f>
        <v>Non Member</v>
      </c>
      <c r="J4936" t="s">
        <v>3097</v>
      </c>
      <c r="K4936" t="s">
        <v>21</v>
      </c>
      <c r="L4936" t="str">
        <f>VLOOKUP($K4936,non_member_list_price!$A$2:$D$43,2,FALSE)</f>
        <v>Memory Hardware</v>
      </c>
      <c r="M4936">
        <f>VLOOKUP($K4936,non_member_list_price!$A$2:$D$43,3,FALSE)</f>
        <v>140000</v>
      </c>
      <c r="N4936">
        <f>VLOOKUP($K4936,non_member_list_price!$A$2:$D$43,4,FALSE)</f>
        <v>161000</v>
      </c>
      <c r="O4936">
        <f t="shared" si="233"/>
        <v>21000</v>
      </c>
    </row>
    <row r="4937" spans="1:15" x14ac:dyDescent="0.25">
      <c r="A4937" s="3">
        <v>45039</v>
      </c>
      <c r="B4937" s="3" t="str">
        <f t="shared" si="231"/>
        <v>April</v>
      </c>
      <c r="C4937" s="3" t="str">
        <f t="shared" si="232"/>
        <v>2023</v>
      </c>
      <c r="D4937" t="str">
        <f>VLOOKUP(G4937,customer_reference!$A$2:$D$4000,4,FALSE)</f>
        <v>Padang</v>
      </c>
      <c r="E4937" s="2">
        <f>VLOOKUP(D4937,city_reference!$A$2:$C$23,2,FALSE)</f>
        <v>-0.94294199999999995</v>
      </c>
      <c r="F4937" s="2">
        <f>VLOOKUP(D4937,city_reference!$A$2:$C$23,3,FALSE)</f>
        <v>100.37185700000001</v>
      </c>
      <c r="G4937" t="s">
        <v>2054</v>
      </c>
      <c r="H4937" t="str">
        <f>VLOOKUP(G4937,customer_reference!$A$2:$D$4000,2,FALSE)</f>
        <v>Male</v>
      </c>
      <c r="I4937" t="str">
        <f>VLOOKUP(G4937,customer_reference!$A$2:$D$4000,3,FALSE)</f>
        <v>Non Member</v>
      </c>
      <c r="J4937" t="s">
        <v>3097</v>
      </c>
      <c r="K4937" t="s">
        <v>41</v>
      </c>
      <c r="L4937" t="str">
        <f>VLOOKUP($K4937,non_member_list_price!$A$2:$D$43,2,FALSE)</f>
        <v>Safety Hardware</v>
      </c>
      <c r="M4937">
        <f>VLOOKUP($K4937,non_member_list_price!$A$2:$D$43,3,FALSE)</f>
        <v>42000</v>
      </c>
      <c r="N4937">
        <f>VLOOKUP($K4937,non_member_list_price!$A$2:$D$43,4,FALSE)</f>
        <v>48300</v>
      </c>
      <c r="O4937">
        <f t="shared" si="233"/>
        <v>6300</v>
      </c>
    </row>
    <row r="4938" spans="1:15" x14ac:dyDescent="0.25">
      <c r="A4938" s="3">
        <v>44978</v>
      </c>
      <c r="B4938" s="3" t="str">
        <f t="shared" si="231"/>
        <v>February</v>
      </c>
      <c r="C4938" s="3" t="str">
        <f t="shared" si="232"/>
        <v>2023</v>
      </c>
      <c r="D4938" t="str">
        <f>VLOOKUP(G4938,customer_reference!$A$2:$D$4000,4,FALSE)</f>
        <v>Padang</v>
      </c>
      <c r="E4938" s="2">
        <f>VLOOKUP(D4938,city_reference!$A$2:$C$23,2,FALSE)</f>
        <v>-0.94294199999999995</v>
      </c>
      <c r="F4938" s="2">
        <f>VLOOKUP(D4938,city_reference!$A$2:$C$23,3,FALSE)</f>
        <v>100.37185700000001</v>
      </c>
      <c r="G4938" t="s">
        <v>166</v>
      </c>
      <c r="H4938" t="str">
        <f>VLOOKUP(G4938,customer_reference!$A$2:$D$4000,2,FALSE)</f>
        <v>Male</v>
      </c>
      <c r="I4938" t="str">
        <f>VLOOKUP(G4938,customer_reference!$A$2:$D$4000,3,FALSE)</f>
        <v>Non Member</v>
      </c>
      <c r="J4938" t="s">
        <v>3097</v>
      </c>
      <c r="K4938" t="s">
        <v>37</v>
      </c>
      <c r="L4938" t="str">
        <f>VLOOKUP($K4938,non_member_list_price!$A$2:$D$43,2,FALSE)</f>
        <v>I-O Hardware</v>
      </c>
      <c r="M4938">
        <f>VLOOKUP($K4938,non_member_list_price!$A$2:$D$43,3,FALSE)</f>
        <v>122000</v>
      </c>
      <c r="N4938">
        <f>VLOOKUP($K4938,non_member_list_price!$A$2:$D$43,4,FALSE)</f>
        <v>140300</v>
      </c>
      <c r="O4938">
        <f t="shared" si="233"/>
        <v>18300</v>
      </c>
    </row>
    <row r="4939" spans="1:15" x14ac:dyDescent="0.25">
      <c r="A4939" s="3">
        <v>45117</v>
      </c>
      <c r="B4939" s="3" t="str">
        <f t="shared" si="231"/>
        <v>July</v>
      </c>
      <c r="C4939" s="3" t="str">
        <f t="shared" si="232"/>
        <v>2023</v>
      </c>
      <c r="D4939" t="str">
        <f>VLOOKUP(G4939,customer_reference!$A$2:$D$4000,4,FALSE)</f>
        <v>Padang</v>
      </c>
      <c r="E4939" s="2">
        <f>VLOOKUP(D4939,city_reference!$A$2:$C$23,2,FALSE)</f>
        <v>-0.94294199999999995</v>
      </c>
      <c r="F4939" s="2">
        <f>VLOOKUP(D4939,city_reference!$A$2:$C$23,3,FALSE)</f>
        <v>100.37185700000001</v>
      </c>
      <c r="G4939" t="s">
        <v>3862</v>
      </c>
      <c r="H4939" t="str">
        <f>VLOOKUP(G4939,customer_reference!$A$2:$D$4000,2,FALSE)</f>
        <v>Male</v>
      </c>
      <c r="I4939" t="str">
        <f>VLOOKUP(G4939,customer_reference!$A$2:$D$4000,3,FALSE)</f>
        <v>Non Member</v>
      </c>
      <c r="J4939" t="s">
        <v>3097</v>
      </c>
      <c r="K4939" t="s">
        <v>4079</v>
      </c>
      <c r="L4939" t="str">
        <f>VLOOKUP($K4939,non_member_list_price!$A$2:$D$43,2,FALSE)</f>
        <v>I-O Hardware</v>
      </c>
      <c r="M4939">
        <f>VLOOKUP($K4939,non_member_list_price!$A$2:$D$43,3,FALSE)</f>
        <v>218000</v>
      </c>
      <c r="N4939">
        <f>VLOOKUP($K4939,non_member_list_price!$A$2:$D$43,4,FALSE)</f>
        <v>250700</v>
      </c>
      <c r="O4939">
        <f t="shared" si="233"/>
        <v>32700</v>
      </c>
    </row>
    <row r="4940" spans="1:15" x14ac:dyDescent="0.25">
      <c r="A4940" s="3">
        <v>44650</v>
      </c>
      <c r="B4940" s="3" t="str">
        <f t="shared" si="231"/>
        <v>March</v>
      </c>
      <c r="C4940" s="3" t="str">
        <f t="shared" si="232"/>
        <v>2022</v>
      </c>
      <c r="D4940" t="str">
        <f>VLOOKUP(G4940,customer_reference!$A$2:$D$4000,4,FALSE)</f>
        <v>Padang</v>
      </c>
      <c r="E4940" s="2">
        <f>VLOOKUP(D4940,city_reference!$A$2:$C$23,2,FALSE)</f>
        <v>-0.94294199999999995</v>
      </c>
      <c r="F4940" s="2">
        <f>VLOOKUP(D4940,city_reference!$A$2:$C$23,3,FALSE)</f>
        <v>100.37185700000001</v>
      </c>
      <c r="G4940" t="s">
        <v>3904</v>
      </c>
      <c r="H4940" t="str">
        <f>VLOOKUP(G4940,customer_reference!$A$2:$D$4000,2,FALSE)</f>
        <v>Male</v>
      </c>
      <c r="I4940" t="str">
        <f>VLOOKUP(G4940,customer_reference!$A$2:$D$4000,3,FALSE)</f>
        <v>Non Member</v>
      </c>
      <c r="J4940" t="s">
        <v>3097</v>
      </c>
      <c r="K4940" t="s">
        <v>45</v>
      </c>
      <c r="L4940" t="str">
        <f>VLOOKUP($K4940,non_member_list_price!$A$2:$D$43,2,FALSE)</f>
        <v>I-O Hardware</v>
      </c>
      <c r="M4940">
        <f>VLOOKUP($K4940,non_member_list_price!$A$2:$D$43,3,FALSE)</f>
        <v>52000</v>
      </c>
      <c r="N4940">
        <f>VLOOKUP($K4940,non_member_list_price!$A$2:$D$43,4,FALSE)</f>
        <v>59800</v>
      </c>
      <c r="O4940">
        <f t="shared" si="233"/>
        <v>7800</v>
      </c>
    </row>
    <row r="4941" spans="1:15" x14ac:dyDescent="0.25">
      <c r="A4941" s="3">
        <v>44781</v>
      </c>
      <c r="B4941" s="3" t="str">
        <f t="shared" si="231"/>
        <v>August</v>
      </c>
      <c r="C4941" s="3" t="str">
        <f t="shared" si="232"/>
        <v>2022</v>
      </c>
      <c r="D4941" t="str">
        <f>VLOOKUP(G4941,customer_reference!$A$2:$D$4000,4,FALSE)</f>
        <v>Padang</v>
      </c>
      <c r="E4941" s="2">
        <f>VLOOKUP(D4941,city_reference!$A$2:$C$23,2,FALSE)</f>
        <v>-0.94294199999999995</v>
      </c>
      <c r="F4941" s="2">
        <f>VLOOKUP(D4941,city_reference!$A$2:$C$23,3,FALSE)</f>
        <v>100.37185700000001</v>
      </c>
      <c r="G4941" t="s">
        <v>471</v>
      </c>
      <c r="H4941" t="str">
        <f>VLOOKUP(G4941,customer_reference!$A$2:$D$4000,2,FALSE)</f>
        <v>Male</v>
      </c>
      <c r="I4941" t="str">
        <f>VLOOKUP(G4941,customer_reference!$A$2:$D$4000,3,FALSE)</f>
        <v>Non Member</v>
      </c>
      <c r="J4941" t="s">
        <v>3097</v>
      </c>
      <c r="K4941" t="s">
        <v>30</v>
      </c>
      <c r="L4941" t="str">
        <f>VLOOKUP($K4941,non_member_list_price!$A$2:$D$43,2,FALSE)</f>
        <v>I-O Hardware</v>
      </c>
      <c r="M4941">
        <f>VLOOKUP($K4941,non_member_list_price!$A$2:$D$43,3,FALSE)</f>
        <v>230000</v>
      </c>
      <c r="N4941">
        <f>VLOOKUP($K4941,non_member_list_price!$A$2:$D$43,4,FALSE)</f>
        <v>264500</v>
      </c>
      <c r="O4941">
        <f t="shared" si="233"/>
        <v>34500</v>
      </c>
    </row>
    <row r="4942" spans="1:15" x14ac:dyDescent="0.25">
      <c r="A4942" s="3">
        <v>44566</v>
      </c>
      <c r="B4942" s="3" t="str">
        <f t="shared" si="231"/>
        <v>January</v>
      </c>
      <c r="C4942" s="3" t="str">
        <f t="shared" si="232"/>
        <v>2022</v>
      </c>
      <c r="D4942" t="str">
        <f>VLOOKUP(G4942,customer_reference!$A$2:$D$4000,4,FALSE)</f>
        <v>Padang</v>
      </c>
      <c r="E4942" s="2">
        <f>VLOOKUP(D4942,city_reference!$A$2:$C$23,2,FALSE)</f>
        <v>-0.94294199999999995</v>
      </c>
      <c r="F4942" s="2">
        <f>VLOOKUP(D4942,city_reference!$A$2:$C$23,3,FALSE)</f>
        <v>100.37185700000001</v>
      </c>
      <c r="G4942" t="s">
        <v>1517</v>
      </c>
      <c r="H4942" t="str">
        <f>VLOOKUP(G4942,customer_reference!$A$2:$D$4000,2,FALSE)</f>
        <v>Male</v>
      </c>
      <c r="I4942" t="str">
        <f>VLOOKUP(G4942,customer_reference!$A$2:$D$4000,3,FALSE)</f>
        <v>Non Member</v>
      </c>
      <c r="J4942" t="s">
        <v>3099</v>
      </c>
      <c r="K4942" t="s">
        <v>44</v>
      </c>
      <c r="L4942" t="str">
        <f>VLOOKUP($K4942,non_member_list_price!$A$2:$D$43,2,FALSE)</f>
        <v>I-O Hardware</v>
      </c>
      <c r="M4942">
        <f>VLOOKUP($K4942,non_member_list_price!$A$2:$D$43,3,FALSE)</f>
        <v>45000</v>
      </c>
      <c r="N4942">
        <f>VLOOKUP($K4942,non_member_list_price!$A$2:$D$43,4,FALSE)</f>
        <v>51750</v>
      </c>
      <c r="O4942">
        <f t="shared" si="233"/>
        <v>6750</v>
      </c>
    </row>
    <row r="4943" spans="1:15" x14ac:dyDescent="0.25">
      <c r="A4943" s="3">
        <v>45144</v>
      </c>
      <c r="B4943" s="3" t="str">
        <f t="shared" si="231"/>
        <v>August</v>
      </c>
      <c r="C4943" s="3" t="str">
        <f t="shared" si="232"/>
        <v>2023</v>
      </c>
      <c r="D4943" t="str">
        <f>VLOOKUP(G4943,customer_reference!$A$2:$D$4000,4,FALSE)</f>
        <v>Padang</v>
      </c>
      <c r="E4943" s="2">
        <f>VLOOKUP(D4943,city_reference!$A$2:$C$23,2,FALSE)</f>
        <v>-0.94294199999999995</v>
      </c>
      <c r="F4943" s="2">
        <f>VLOOKUP(D4943,city_reference!$A$2:$C$23,3,FALSE)</f>
        <v>100.37185700000001</v>
      </c>
      <c r="G4943" t="s">
        <v>104</v>
      </c>
      <c r="H4943" t="str">
        <f>VLOOKUP(G4943,customer_reference!$A$2:$D$4000,2,FALSE)</f>
        <v>Male</v>
      </c>
      <c r="I4943" t="str">
        <f>VLOOKUP(G4943,customer_reference!$A$2:$D$4000,3,FALSE)</f>
        <v>Non Member</v>
      </c>
      <c r="J4943" t="s">
        <v>3099</v>
      </c>
      <c r="K4943" t="s">
        <v>4081</v>
      </c>
      <c r="L4943" t="str">
        <f>VLOOKUP($K4943,non_member_list_price!$A$2:$D$43,2,FALSE)</f>
        <v>I-O Hardware</v>
      </c>
      <c r="M4943">
        <f>VLOOKUP($K4943,non_member_list_price!$A$2:$D$43,3,FALSE)</f>
        <v>117000</v>
      </c>
      <c r="N4943">
        <f>VLOOKUP($K4943,non_member_list_price!$A$2:$D$43,4,FALSE)</f>
        <v>134550</v>
      </c>
      <c r="O4943">
        <f t="shared" si="233"/>
        <v>17550</v>
      </c>
    </row>
    <row r="4944" spans="1:15" x14ac:dyDescent="0.25">
      <c r="A4944" s="3">
        <v>44785</v>
      </c>
      <c r="B4944" s="3" t="str">
        <f t="shared" si="231"/>
        <v>August</v>
      </c>
      <c r="C4944" s="3" t="str">
        <f t="shared" si="232"/>
        <v>2022</v>
      </c>
      <c r="D4944" t="str">
        <f>VLOOKUP(G4944,customer_reference!$A$2:$D$4000,4,FALSE)</f>
        <v>Padang</v>
      </c>
      <c r="E4944" s="2">
        <f>VLOOKUP(D4944,city_reference!$A$2:$C$23,2,FALSE)</f>
        <v>-0.94294199999999995</v>
      </c>
      <c r="F4944" s="2">
        <f>VLOOKUP(D4944,city_reference!$A$2:$C$23,3,FALSE)</f>
        <v>100.37185700000001</v>
      </c>
      <c r="G4944" t="s">
        <v>2054</v>
      </c>
      <c r="H4944" t="str">
        <f>VLOOKUP(G4944,customer_reference!$A$2:$D$4000,2,FALSE)</f>
        <v>Male</v>
      </c>
      <c r="I4944" t="str">
        <f>VLOOKUP(G4944,customer_reference!$A$2:$D$4000,3,FALSE)</f>
        <v>Non Member</v>
      </c>
      <c r="J4944" t="s">
        <v>3099</v>
      </c>
      <c r="K4944" t="s">
        <v>26</v>
      </c>
      <c r="L4944" t="str">
        <f>VLOOKUP($K4944,non_member_list_price!$A$2:$D$43,2,FALSE)</f>
        <v>Core Hardware</v>
      </c>
      <c r="M4944">
        <f>VLOOKUP($K4944,non_member_list_price!$A$2:$D$43,3,FALSE)</f>
        <v>2870000</v>
      </c>
      <c r="N4944">
        <f>VLOOKUP($K4944,non_member_list_price!$A$2:$D$43,4,FALSE)</f>
        <v>3300500</v>
      </c>
      <c r="O4944">
        <f t="shared" si="233"/>
        <v>430500</v>
      </c>
    </row>
    <row r="4945" spans="1:15" x14ac:dyDescent="0.25">
      <c r="A4945" s="3">
        <v>44878</v>
      </c>
      <c r="B4945" s="3" t="str">
        <f t="shared" si="231"/>
        <v>November</v>
      </c>
      <c r="C4945" s="3" t="str">
        <f t="shared" si="232"/>
        <v>2022</v>
      </c>
      <c r="D4945" t="str">
        <f>VLOOKUP(G4945,customer_reference!$A$2:$D$4000,4,FALSE)</f>
        <v>Padang</v>
      </c>
      <c r="E4945" s="2">
        <f>VLOOKUP(D4945,city_reference!$A$2:$C$23,2,FALSE)</f>
        <v>-0.94294199999999995</v>
      </c>
      <c r="F4945" s="2">
        <f>VLOOKUP(D4945,city_reference!$A$2:$C$23,3,FALSE)</f>
        <v>100.37185700000001</v>
      </c>
      <c r="G4945" t="s">
        <v>79</v>
      </c>
      <c r="H4945" t="str">
        <f>VLOOKUP(G4945,customer_reference!$A$2:$D$4000,2,FALSE)</f>
        <v>Male</v>
      </c>
      <c r="I4945" t="str">
        <f>VLOOKUP(G4945,customer_reference!$A$2:$D$4000,3,FALSE)</f>
        <v>Non Member</v>
      </c>
      <c r="J4945" t="s">
        <v>3099</v>
      </c>
      <c r="K4945" t="s">
        <v>2</v>
      </c>
      <c r="L4945" t="str">
        <f>VLOOKUP($K4945,non_member_list_price!$A$2:$D$43,2,FALSE)</f>
        <v>Memory Hardware</v>
      </c>
      <c r="M4945">
        <f>VLOOKUP($K4945,non_member_list_price!$A$2:$D$43,3,FALSE)</f>
        <v>266000</v>
      </c>
      <c r="N4945">
        <f>VLOOKUP($K4945,non_member_list_price!$A$2:$D$43,4,FALSE)</f>
        <v>305900</v>
      </c>
      <c r="O4945">
        <f t="shared" si="233"/>
        <v>39900</v>
      </c>
    </row>
    <row r="4946" spans="1:15" x14ac:dyDescent="0.25">
      <c r="A4946" s="3">
        <v>44904</v>
      </c>
      <c r="B4946" s="3" t="str">
        <f t="shared" si="231"/>
        <v>December</v>
      </c>
      <c r="C4946" s="3" t="str">
        <f t="shared" si="232"/>
        <v>2022</v>
      </c>
      <c r="D4946" t="str">
        <f>VLOOKUP(G4946,customer_reference!$A$2:$D$4000,4,FALSE)</f>
        <v>Padang</v>
      </c>
      <c r="E4946" s="2">
        <f>VLOOKUP(D4946,city_reference!$A$2:$C$23,2,FALSE)</f>
        <v>-0.94294199999999995</v>
      </c>
      <c r="F4946" s="2">
        <f>VLOOKUP(D4946,city_reference!$A$2:$C$23,3,FALSE)</f>
        <v>100.37185700000001</v>
      </c>
      <c r="G4946" t="s">
        <v>3679</v>
      </c>
      <c r="H4946" t="str">
        <f>VLOOKUP(G4946,customer_reference!$A$2:$D$4000,2,FALSE)</f>
        <v>Male</v>
      </c>
      <c r="I4946" t="str">
        <f>VLOOKUP(G4946,customer_reference!$A$2:$D$4000,3,FALSE)</f>
        <v>Non Member</v>
      </c>
      <c r="J4946" t="s">
        <v>3099</v>
      </c>
      <c r="K4946" t="s">
        <v>22</v>
      </c>
      <c r="L4946" t="str">
        <f>VLOOKUP($K4946,non_member_list_price!$A$2:$D$43,2,FALSE)</f>
        <v>Memory Hardware</v>
      </c>
      <c r="M4946">
        <f>VLOOKUP($K4946,non_member_list_price!$A$2:$D$43,3,FALSE)</f>
        <v>224000</v>
      </c>
      <c r="N4946">
        <f>VLOOKUP($K4946,non_member_list_price!$A$2:$D$43,4,FALSE)</f>
        <v>257600</v>
      </c>
      <c r="O4946">
        <f t="shared" si="233"/>
        <v>33600</v>
      </c>
    </row>
    <row r="4947" spans="1:15" x14ac:dyDescent="0.25">
      <c r="A4947" s="3">
        <v>44810</v>
      </c>
      <c r="B4947" s="3" t="str">
        <f t="shared" si="231"/>
        <v>September</v>
      </c>
      <c r="C4947" s="3" t="str">
        <f t="shared" si="232"/>
        <v>2022</v>
      </c>
      <c r="D4947" t="str">
        <f>VLOOKUP(G4947,customer_reference!$A$2:$D$4000,4,FALSE)</f>
        <v>Padang</v>
      </c>
      <c r="E4947" s="2">
        <f>VLOOKUP(D4947,city_reference!$A$2:$C$23,2,FALSE)</f>
        <v>-0.94294199999999995</v>
      </c>
      <c r="F4947" s="2">
        <f>VLOOKUP(D4947,city_reference!$A$2:$C$23,3,FALSE)</f>
        <v>100.37185700000001</v>
      </c>
      <c r="G4947" t="s">
        <v>2560</v>
      </c>
      <c r="H4947" t="str">
        <f>VLOOKUP(G4947,customer_reference!$A$2:$D$4000,2,FALSE)</f>
        <v>Male</v>
      </c>
      <c r="I4947" t="str">
        <f>VLOOKUP(G4947,customer_reference!$A$2:$D$4000,3,FALSE)</f>
        <v>Non Member</v>
      </c>
      <c r="J4947" t="s">
        <v>3099</v>
      </c>
      <c r="K4947" t="s">
        <v>35</v>
      </c>
      <c r="L4947" t="str">
        <f>VLOOKUP($K4947,non_member_list_price!$A$2:$D$43,2,FALSE)</f>
        <v>I-O Hardware</v>
      </c>
      <c r="M4947">
        <f>VLOOKUP($K4947,non_member_list_price!$A$2:$D$43,3,FALSE)</f>
        <v>652000</v>
      </c>
      <c r="N4947">
        <f>VLOOKUP($K4947,non_member_list_price!$A$2:$D$43,4,FALSE)</f>
        <v>749800</v>
      </c>
      <c r="O4947">
        <f t="shared" si="233"/>
        <v>97800</v>
      </c>
    </row>
    <row r="4948" spans="1:15" x14ac:dyDescent="0.25">
      <c r="A4948" s="3">
        <v>44755</v>
      </c>
      <c r="B4948" s="3" t="str">
        <f t="shared" si="231"/>
        <v>July</v>
      </c>
      <c r="C4948" s="3" t="str">
        <f t="shared" si="232"/>
        <v>2022</v>
      </c>
      <c r="D4948" t="str">
        <f>VLOOKUP(G4948,customer_reference!$A$2:$D$4000,4,FALSE)</f>
        <v>Padang</v>
      </c>
      <c r="E4948" s="2">
        <f>VLOOKUP(D4948,city_reference!$A$2:$C$23,2,FALSE)</f>
        <v>-0.94294199999999995</v>
      </c>
      <c r="F4948" s="2">
        <f>VLOOKUP(D4948,city_reference!$A$2:$C$23,3,FALSE)</f>
        <v>100.37185700000001</v>
      </c>
      <c r="G4948" t="s">
        <v>3301</v>
      </c>
      <c r="H4948" t="str">
        <f>VLOOKUP(G4948,customer_reference!$A$2:$D$4000,2,FALSE)</f>
        <v>Male</v>
      </c>
      <c r="I4948" t="str">
        <f>VLOOKUP(G4948,customer_reference!$A$2:$D$4000,3,FALSE)</f>
        <v>Non Member</v>
      </c>
      <c r="J4948" t="s">
        <v>3099</v>
      </c>
      <c r="K4948" t="s">
        <v>44</v>
      </c>
      <c r="L4948" t="str">
        <f>VLOOKUP($K4948,non_member_list_price!$A$2:$D$43,2,FALSE)</f>
        <v>I-O Hardware</v>
      </c>
      <c r="M4948">
        <f>VLOOKUP($K4948,non_member_list_price!$A$2:$D$43,3,FALSE)</f>
        <v>45000</v>
      </c>
      <c r="N4948">
        <f>VLOOKUP($K4948,non_member_list_price!$A$2:$D$43,4,FALSE)</f>
        <v>51750</v>
      </c>
      <c r="O4948">
        <f t="shared" si="233"/>
        <v>6750</v>
      </c>
    </row>
    <row r="4949" spans="1:15" x14ac:dyDescent="0.25">
      <c r="A4949" s="3">
        <v>44602</v>
      </c>
      <c r="B4949" s="3" t="str">
        <f t="shared" si="231"/>
        <v>February</v>
      </c>
      <c r="C4949" s="3" t="str">
        <f t="shared" si="232"/>
        <v>2022</v>
      </c>
      <c r="D4949" t="str">
        <f>VLOOKUP(G4949,customer_reference!$A$2:$D$4000,4,FALSE)</f>
        <v>Padang</v>
      </c>
      <c r="E4949" s="2">
        <f>VLOOKUP(D4949,city_reference!$A$2:$C$23,2,FALSE)</f>
        <v>-0.94294199999999995</v>
      </c>
      <c r="F4949" s="2">
        <f>VLOOKUP(D4949,city_reference!$A$2:$C$23,3,FALSE)</f>
        <v>100.37185700000001</v>
      </c>
      <c r="G4949" t="s">
        <v>166</v>
      </c>
      <c r="H4949" t="str">
        <f>VLOOKUP(G4949,customer_reference!$A$2:$D$4000,2,FALSE)</f>
        <v>Male</v>
      </c>
      <c r="I4949" t="str">
        <f>VLOOKUP(G4949,customer_reference!$A$2:$D$4000,3,FALSE)</f>
        <v>Non Member</v>
      </c>
      <c r="J4949" t="s">
        <v>3099</v>
      </c>
      <c r="K4949" t="s">
        <v>44</v>
      </c>
      <c r="L4949" t="str">
        <f>VLOOKUP($K4949,non_member_list_price!$A$2:$D$43,2,FALSE)</f>
        <v>I-O Hardware</v>
      </c>
      <c r="M4949">
        <f>VLOOKUP($K4949,non_member_list_price!$A$2:$D$43,3,FALSE)</f>
        <v>45000</v>
      </c>
      <c r="N4949">
        <f>VLOOKUP($K4949,non_member_list_price!$A$2:$D$43,4,FALSE)</f>
        <v>51750</v>
      </c>
      <c r="O4949">
        <f t="shared" si="233"/>
        <v>6750</v>
      </c>
    </row>
    <row r="4950" spans="1:15" x14ac:dyDescent="0.25">
      <c r="A4950" s="3">
        <v>44988</v>
      </c>
      <c r="B4950" s="3" t="str">
        <f t="shared" si="231"/>
        <v>March</v>
      </c>
      <c r="C4950" s="3" t="str">
        <f t="shared" si="232"/>
        <v>2023</v>
      </c>
      <c r="D4950" t="str">
        <f>VLOOKUP(G4950,customer_reference!$A$2:$D$4000,4,FALSE)</f>
        <v>Padang</v>
      </c>
      <c r="E4950" s="2">
        <f>VLOOKUP(D4950,city_reference!$A$2:$C$23,2,FALSE)</f>
        <v>-0.94294199999999995</v>
      </c>
      <c r="F4950" s="2">
        <f>VLOOKUP(D4950,city_reference!$A$2:$C$23,3,FALSE)</f>
        <v>100.37185700000001</v>
      </c>
      <c r="G4950" t="s">
        <v>3862</v>
      </c>
      <c r="H4950" t="str">
        <f>VLOOKUP(G4950,customer_reference!$A$2:$D$4000,2,FALSE)</f>
        <v>Male</v>
      </c>
      <c r="I4950" t="str">
        <f>VLOOKUP(G4950,customer_reference!$A$2:$D$4000,3,FALSE)</f>
        <v>Non Member</v>
      </c>
      <c r="J4950" t="s">
        <v>3099</v>
      </c>
      <c r="K4950" t="s">
        <v>31</v>
      </c>
      <c r="L4950" t="str">
        <f>VLOOKUP($K4950,non_member_list_price!$A$2:$D$43,2,FALSE)</f>
        <v>I-O Hardware</v>
      </c>
      <c r="M4950">
        <f>VLOOKUP($K4950,non_member_list_price!$A$2:$D$43,3,FALSE)</f>
        <v>69000</v>
      </c>
      <c r="N4950">
        <f>VLOOKUP($K4950,non_member_list_price!$A$2:$D$43,4,FALSE)</f>
        <v>79350</v>
      </c>
      <c r="O4950">
        <f t="shared" si="233"/>
        <v>10350</v>
      </c>
    </row>
    <row r="4951" spans="1:15" x14ac:dyDescent="0.25">
      <c r="A4951" s="3">
        <v>45014</v>
      </c>
      <c r="B4951" s="3" t="str">
        <f t="shared" si="231"/>
        <v>March</v>
      </c>
      <c r="C4951" s="3" t="str">
        <f t="shared" si="232"/>
        <v>2023</v>
      </c>
      <c r="D4951" t="str">
        <f>VLOOKUP(G4951,customer_reference!$A$2:$D$4000,4,FALSE)</f>
        <v>Padang</v>
      </c>
      <c r="E4951" s="2">
        <f>VLOOKUP(D4951,city_reference!$A$2:$C$23,2,FALSE)</f>
        <v>-0.94294199999999995</v>
      </c>
      <c r="F4951" s="2">
        <f>VLOOKUP(D4951,city_reference!$A$2:$C$23,3,FALSE)</f>
        <v>100.37185700000001</v>
      </c>
      <c r="G4951" t="s">
        <v>2054</v>
      </c>
      <c r="H4951" t="str">
        <f>VLOOKUP(G4951,customer_reference!$A$2:$D$4000,2,FALSE)</f>
        <v>Male</v>
      </c>
      <c r="I4951" t="str">
        <f>VLOOKUP(G4951,customer_reference!$A$2:$D$4000,3,FALSE)</f>
        <v>Non Member</v>
      </c>
      <c r="J4951" t="s">
        <v>3099</v>
      </c>
      <c r="K4951" t="s">
        <v>31</v>
      </c>
      <c r="L4951" t="str">
        <f>VLOOKUP($K4951,non_member_list_price!$A$2:$D$43,2,FALSE)</f>
        <v>I-O Hardware</v>
      </c>
      <c r="M4951">
        <f>VLOOKUP($K4951,non_member_list_price!$A$2:$D$43,3,FALSE)</f>
        <v>69000</v>
      </c>
      <c r="N4951">
        <f>VLOOKUP($K4951,non_member_list_price!$A$2:$D$43,4,FALSE)</f>
        <v>79350</v>
      </c>
      <c r="O4951">
        <f t="shared" si="233"/>
        <v>10350</v>
      </c>
    </row>
    <row r="4952" spans="1:15" x14ac:dyDescent="0.25">
      <c r="A4952" s="3">
        <v>45019</v>
      </c>
      <c r="B4952" s="3" t="str">
        <f t="shared" si="231"/>
        <v>April</v>
      </c>
      <c r="C4952" s="3" t="str">
        <f t="shared" si="232"/>
        <v>2023</v>
      </c>
      <c r="D4952" t="str">
        <f>VLOOKUP(G4952,customer_reference!$A$2:$D$4000,4,FALSE)</f>
        <v>Padang</v>
      </c>
      <c r="E4952" s="2">
        <f>VLOOKUP(D4952,city_reference!$A$2:$C$23,2,FALSE)</f>
        <v>-0.94294199999999995</v>
      </c>
      <c r="F4952" s="2">
        <f>VLOOKUP(D4952,city_reference!$A$2:$C$23,3,FALSE)</f>
        <v>100.37185700000001</v>
      </c>
      <c r="G4952" t="s">
        <v>2070</v>
      </c>
      <c r="H4952" t="str">
        <f>VLOOKUP(G4952,customer_reference!$A$2:$D$4000,2,FALSE)</f>
        <v>Male</v>
      </c>
      <c r="I4952" t="str">
        <f>VLOOKUP(G4952,customer_reference!$A$2:$D$4000,3,FALSE)</f>
        <v>Non Member</v>
      </c>
      <c r="J4952" t="s">
        <v>3099</v>
      </c>
      <c r="K4952" t="s">
        <v>26</v>
      </c>
      <c r="L4952" t="str">
        <f>VLOOKUP($K4952,non_member_list_price!$A$2:$D$43,2,FALSE)</f>
        <v>Core Hardware</v>
      </c>
      <c r="M4952">
        <f>VLOOKUP($K4952,non_member_list_price!$A$2:$D$43,3,FALSE)</f>
        <v>2870000</v>
      </c>
      <c r="N4952">
        <f>VLOOKUP($K4952,non_member_list_price!$A$2:$D$43,4,FALSE)</f>
        <v>3300500</v>
      </c>
      <c r="O4952">
        <f t="shared" si="233"/>
        <v>430500</v>
      </c>
    </row>
    <row r="4953" spans="1:15" x14ac:dyDescent="0.25">
      <c r="A4953" s="3">
        <v>45043</v>
      </c>
      <c r="B4953" s="3" t="str">
        <f t="shared" si="231"/>
        <v>April</v>
      </c>
      <c r="C4953" s="3" t="str">
        <f t="shared" si="232"/>
        <v>2023</v>
      </c>
      <c r="D4953" t="str">
        <f>VLOOKUP(G4953,customer_reference!$A$2:$D$4000,4,FALSE)</f>
        <v>Padang</v>
      </c>
      <c r="E4953" s="2">
        <f>VLOOKUP(D4953,city_reference!$A$2:$C$23,2,FALSE)</f>
        <v>-0.94294199999999995</v>
      </c>
      <c r="F4953" s="2">
        <f>VLOOKUP(D4953,city_reference!$A$2:$C$23,3,FALSE)</f>
        <v>100.37185700000001</v>
      </c>
      <c r="G4953" t="s">
        <v>1951</v>
      </c>
      <c r="H4953" t="str">
        <f>VLOOKUP(G4953,customer_reference!$A$2:$D$4000,2,FALSE)</f>
        <v>Male</v>
      </c>
      <c r="I4953" t="str">
        <f>VLOOKUP(G4953,customer_reference!$A$2:$D$4000,3,FALSE)</f>
        <v>Non Member</v>
      </c>
      <c r="J4953" t="s">
        <v>3099</v>
      </c>
      <c r="K4953" t="s">
        <v>17</v>
      </c>
      <c r="L4953" t="str">
        <f>VLOOKUP($K4953,non_member_list_price!$A$2:$D$43,2,FALSE)</f>
        <v>Core Hardware</v>
      </c>
      <c r="M4953">
        <f>VLOOKUP($K4953,non_member_list_price!$A$2:$D$43,3,FALSE)</f>
        <v>4620000</v>
      </c>
      <c r="N4953">
        <f>VLOOKUP($K4953,non_member_list_price!$A$2:$D$43,4,FALSE)</f>
        <v>5313000</v>
      </c>
      <c r="O4953">
        <f t="shared" si="233"/>
        <v>693000</v>
      </c>
    </row>
    <row r="4954" spans="1:15" x14ac:dyDescent="0.25">
      <c r="A4954" s="3">
        <v>44622</v>
      </c>
      <c r="B4954" s="3" t="str">
        <f t="shared" si="231"/>
        <v>March</v>
      </c>
      <c r="C4954" s="3" t="str">
        <f t="shared" si="232"/>
        <v>2022</v>
      </c>
      <c r="D4954" t="str">
        <f>VLOOKUP(G4954,customer_reference!$A$2:$D$4000,4,FALSE)</f>
        <v>Padang</v>
      </c>
      <c r="E4954" s="2">
        <f>VLOOKUP(D4954,city_reference!$A$2:$C$23,2,FALSE)</f>
        <v>-0.94294199999999995</v>
      </c>
      <c r="F4954" s="2">
        <f>VLOOKUP(D4954,city_reference!$A$2:$C$23,3,FALSE)</f>
        <v>100.37185700000001</v>
      </c>
      <c r="G4954" t="s">
        <v>79</v>
      </c>
      <c r="H4954" t="str">
        <f>VLOOKUP(G4954,customer_reference!$A$2:$D$4000,2,FALSE)</f>
        <v>Male</v>
      </c>
      <c r="I4954" t="str">
        <f>VLOOKUP(G4954,customer_reference!$A$2:$D$4000,3,FALSE)</f>
        <v>Non Member</v>
      </c>
      <c r="J4954" t="s">
        <v>3099</v>
      </c>
      <c r="K4954" t="s">
        <v>32</v>
      </c>
      <c r="L4954" t="str">
        <f>VLOOKUP($K4954,non_member_list_price!$A$2:$D$43,2,FALSE)</f>
        <v>I-O Hardware</v>
      </c>
      <c r="M4954">
        <f>VLOOKUP($K4954,non_member_list_price!$A$2:$D$43,3,FALSE)</f>
        <v>1568000</v>
      </c>
      <c r="N4954">
        <f>VLOOKUP($K4954,non_member_list_price!$A$2:$D$43,4,FALSE)</f>
        <v>1803200</v>
      </c>
      <c r="O4954">
        <f t="shared" si="233"/>
        <v>235200</v>
      </c>
    </row>
    <row r="4955" spans="1:15" x14ac:dyDescent="0.25">
      <c r="A4955" s="3">
        <v>44743</v>
      </c>
      <c r="B4955" s="3" t="str">
        <f t="shared" si="231"/>
        <v>July</v>
      </c>
      <c r="C4955" s="3" t="str">
        <f t="shared" si="232"/>
        <v>2022</v>
      </c>
      <c r="D4955" t="str">
        <f>VLOOKUP(G4955,customer_reference!$A$2:$D$4000,4,FALSE)</f>
        <v>Padang</v>
      </c>
      <c r="E4955" s="2">
        <f>VLOOKUP(D4955,city_reference!$A$2:$C$23,2,FALSE)</f>
        <v>-0.94294199999999995</v>
      </c>
      <c r="F4955" s="2">
        <f>VLOOKUP(D4955,city_reference!$A$2:$C$23,3,FALSE)</f>
        <v>100.37185700000001</v>
      </c>
      <c r="G4955" t="s">
        <v>355</v>
      </c>
      <c r="H4955" t="str">
        <f>VLOOKUP(G4955,customer_reference!$A$2:$D$4000,2,FALSE)</f>
        <v>Male</v>
      </c>
      <c r="I4955" t="str">
        <f>VLOOKUP(G4955,customer_reference!$A$2:$D$4000,3,FALSE)</f>
        <v>Non Member</v>
      </c>
      <c r="J4955" t="s">
        <v>3099</v>
      </c>
      <c r="K4955" t="s">
        <v>30</v>
      </c>
      <c r="L4955" t="str">
        <f>VLOOKUP($K4955,non_member_list_price!$A$2:$D$43,2,FALSE)</f>
        <v>I-O Hardware</v>
      </c>
      <c r="M4955">
        <f>VLOOKUP($K4955,non_member_list_price!$A$2:$D$43,3,FALSE)</f>
        <v>230000</v>
      </c>
      <c r="N4955">
        <f>VLOOKUP($K4955,non_member_list_price!$A$2:$D$43,4,FALSE)</f>
        <v>264500</v>
      </c>
      <c r="O4955">
        <f t="shared" si="233"/>
        <v>34500</v>
      </c>
    </row>
    <row r="4956" spans="1:15" x14ac:dyDescent="0.25">
      <c r="A4956" s="3">
        <v>44792</v>
      </c>
      <c r="B4956" s="3" t="str">
        <f t="shared" si="231"/>
        <v>August</v>
      </c>
      <c r="C4956" s="3" t="str">
        <f t="shared" si="232"/>
        <v>2022</v>
      </c>
      <c r="D4956" t="str">
        <f>VLOOKUP(G4956,customer_reference!$A$2:$D$4000,4,FALSE)</f>
        <v>Padang</v>
      </c>
      <c r="E4956" s="2">
        <f>VLOOKUP(D4956,city_reference!$A$2:$C$23,2,FALSE)</f>
        <v>-0.94294199999999995</v>
      </c>
      <c r="F4956" s="2">
        <f>VLOOKUP(D4956,city_reference!$A$2:$C$23,3,FALSE)</f>
        <v>100.37185700000001</v>
      </c>
      <c r="G4956" t="s">
        <v>1951</v>
      </c>
      <c r="H4956" t="str">
        <f>VLOOKUP(G4956,customer_reference!$A$2:$D$4000,2,FALSE)</f>
        <v>Male</v>
      </c>
      <c r="I4956" t="str">
        <f>VLOOKUP(G4956,customer_reference!$A$2:$D$4000,3,FALSE)</f>
        <v>Non Member</v>
      </c>
      <c r="J4956" t="s">
        <v>3099</v>
      </c>
      <c r="K4956" t="s">
        <v>4079</v>
      </c>
      <c r="L4956" t="str">
        <f>VLOOKUP($K4956,non_member_list_price!$A$2:$D$43,2,FALSE)</f>
        <v>I-O Hardware</v>
      </c>
      <c r="M4956">
        <f>VLOOKUP($K4956,non_member_list_price!$A$2:$D$43,3,FALSE)</f>
        <v>218000</v>
      </c>
      <c r="N4956">
        <f>VLOOKUP($K4956,non_member_list_price!$A$2:$D$43,4,FALSE)</f>
        <v>250700</v>
      </c>
      <c r="O4956">
        <f t="shared" si="233"/>
        <v>32700</v>
      </c>
    </row>
    <row r="4957" spans="1:15" x14ac:dyDescent="0.25">
      <c r="A4957" s="3">
        <v>44611</v>
      </c>
      <c r="B4957" s="3" t="str">
        <f t="shared" si="231"/>
        <v>February</v>
      </c>
      <c r="C4957" s="3" t="str">
        <f t="shared" si="232"/>
        <v>2022</v>
      </c>
      <c r="D4957" t="str">
        <f>VLOOKUP(G4957,customer_reference!$A$2:$D$4000,4,FALSE)</f>
        <v>Padang</v>
      </c>
      <c r="E4957" s="2">
        <f>VLOOKUP(D4957,city_reference!$A$2:$C$23,2,FALSE)</f>
        <v>-0.94294199999999995</v>
      </c>
      <c r="F4957" s="2">
        <f>VLOOKUP(D4957,city_reference!$A$2:$C$23,3,FALSE)</f>
        <v>100.37185700000001</v>
      </c>
      <c r="G4957" t="s">
        <v>334</v>
      </c>
      <c r="H4957" t="str">
        <f>VLOOKUP(G4957,customer_reference!$A$2:$D$4000,2,FALSE)</f>
        <v>Male</v>
      </c>
      <c r="I4957" t="str">
        <f>VLOOKUP(G4957,customer_reference!$A$2:$D$4000,3,FALSE)</f>
        <v>Non Member</v>
      </c>
      <c r="J4957" t="s">
        <v>3099</v>
      </c>
      <c r="K4957" t="s">
        <v>27</v>
      </c>
      <c r="L4957" t="str">
        <f>VLOOKUP($K4957,non_member_list_price!$A$2:$D$43,2,FALSE)</f>
        <v>Core Hardware</v>
      </c>
      <c r="M4957">
        <f>VLOOKUP($K4957,non_member_list_price!$A$2:$D$43,3,FALSE)</f>
        <v>4382000</v>
      </c>
      <c r="N4957">
        <f>VLOOKUP($K4957,non_member_list_price!$A$2:$D$43,4,FALSE)</f>
        <v>5039300</v>
      </c>
      <c r="O4957">
        <f t="shared" si="233"/>
        <v>657300</v>
      </c>
    </row>
    <row r="4958" spans="1:15" x14ac:dyDescent="0.25">
      <c r="A4958" s="3">
        <v>45162</v>
      </c>
      <c r="B4958" s="3" t="str">
        <f t="shared" si="231"/>
        <v>August</v>
      </c>
      <c r="C4958" s="3" t="str">
        <f t="shared" si="232"/>
        <v>2023</v>
      </c>
      <c r="D4958" t="str">
        <f>VLOOKUP(G4958,customer_reference!$A$2:$D$4000,4,FALSE)</f>
        <v>Padang</v>
      </c>
      <c r="E4958" s="2">
        <f>VLOOKUP(D4958,city_reference!$A$2:$C$23,2,FALSE)</f>
        <v>-0.94294199999999995</v>
      </c>
      <c r="F4958" s="2">
        <f>VLOOKUP(D4958,city_reference!$A$2:$C$23,3,FALSE)</f>
        <v>100.37185700000001</v>
      </c>
      <c r="G4958" t="s">
        <v>3182</v>
      </c>
      <c r="H4958" t="str">
        <f>VLOOKUP(G4958,customer_reference!$A$2:$D$4000,2,FALSE)</f>
        <v>Male</v>
      </c>
      <c r="I4958" t="str">
        <f>VLOOKUP(G4958,customer_reference!$A$2:$D$4000,3,FALSE)</f>
        <v>Non Member</v>
      </c>
      <c r="J4958" t="s">
        <v>4095</v>
      </c>
      <c r="K4958" t="s">
        <v>12</v>
      </c>
      <c r="L4958" t="str">
        <f>VLOOKUP($K4958,non_member_list_price!$A$2:$D$43,2,FALSE)</f>
        <v>Memory Hardware</v>
      </c>
      <c r="M4958">
        <f>VLOOKUP($K4958,non_member_list_price!$A$2:$D$43,3,FALSE)</f>
        <v>280000</v>
      </c>
      <c r="N4958">
        <f>VLOOKUP($K4958,non_member_list_price!$A$2:$D$43,4,FALSE)</f>
        <v>322000</v>
      </c>
      <c r="O4958">
        <f t="shared" si="233"/>
        <v>42000</v>
      </c>
    </row>
    <row r="4959" spans="1:15" x14ac:dyDescent="0.25">
      <c r="A4959" s="3">
        <v>45099</v>
      </c>
      <c r="B4959" s="3" t="str">
        <f t="shared" si="231"/>
        <v>June</v>
      </c>
      <c r="C4959" s="3" t="str">
        <f t="shared" si="232"/>
        <v>2023</v>
      </c>
      <c r="D4959" t="str">
        <f>VLOOKUP(G4959,customer_reference!$A$2:$D$4000,4,FALSE)</f>
        <v>Padang</v>
      </c>
      <c r="E4959" s="2">
        <f>VLOOKUP(D4959,city_reference!$A$2:$C$23,2,FALSE)</f>
        <v>-0.94294199999999995</v>
      </c>
      <c r="F4959" s="2">
        <f>VLOOKUP(D4959,city_reference!$A$2:$C$23,3,FALSE)</f>
        <v>100.37185700000001</v>
      </c>
      <c r="G4959" t="s">
        <v>494</v>
      </c>
      <c r="H4959" t="str">
        <f>VLOOKUP(G4959,customer_reference!$A$2:$D$4000,2,FALSE)</f>
        <v>Male</v>
      </c>
      <c r="I4959" t="str">
        <f>VLOOKUP(G4959,customer_reference!$A$2:$D$4000,3,FALSE)</f>
        <v>Non Member</v>
      </c>
      <c r="J4959" t="s">
        <v>4095</v>
      </c>
      <c r="K4959" t="s">
        <v>24</v>
      </c>
      <c r="L4959" t="str">
        <f>VLOOKUP($K4959,non_member_list_price!$A$2:$D$43,2,FALSE)</f>
        <v>Memory Hardware</v>
      </c>
      <c r="M4959">
        <f>VLOOKUP($K4959,non_member_list_price!$A$2:$D$43,3,FALSE)</f>
        <v>504000</v>
      </c>
      <c r="N4959">
        <f>VLOOKUP($K4959,non_member_list_price!$A$2:$D$43,4,FALSE)</f>
        <v>579600</v>
      </c>
      <c r="O4959">
        <f t="shared" si="233"/>
        <v>75600</v>
      </c>
    </row>
    <row r="4960" spans="1:15" x14ac:dyDescent="0.25">
      <c r="A4960" s="3">
        <v>44577</v>
      </c>
      <c r="B4960" s="3" t="str">
        <f t="shared" si="231"/>
        <v>January</v>
      </c>
      <c r="C4960" s="3" t="str">
        <f t="shared" si="232"/>
        <v>2022</v>
      </c>
      <c r="D4960" t="str">
        <f>VLOOKUP(G4960,customer_reference!$A$2:$D$4000,4,FALSE)</f>
        <v>Padang</v>
      </c>
      <c r="E4960" s="2">
        <f>VLOOKUP(D4960,city_reference!$A$2:$C$23,2,FALSE)</f>
        <v>-0.94294199999999995</v>
      </c>
      <c r="F4960" s="2">
        <f>VLOOKUP(D4960,city_reference!$A$2:$C$23,3,FALSE)</f>
        <v>100.37185700000001</v>
      </c>
      <c r="G4960" t="s">
        <v>2324</v>
      </c>
      <c r="H4960" t="str">
        <f>VLOOKUP(G4960,customer_reference!$A$2:$D$4000,2,FALSE)</f>
        <v>Male</v>
      </c>
      <c r="I4960" t="str">
        <f>VLOOKUP(G4960,customer_reference!$A$2:$D$4000,3,FALSE)</f>
        <v>Non Member</v>
      </c>
      <c r="J4960" t="s">
        <v>4095</v>
      </c>
      <c r="K4960" t="s">
        <v>41</v>
      </c>
      <c r="L4960" t="str">
        <f>VLOOKUP($K4960,non_member_list_price!$A$2:$D$43,2,FALSE)</f>
        <v>Safety Hardware</v>
      </c>
      <c r="M4960">
        <f>VLOOKUP($K4960,non_member_list_price!$A$2:$D$43,3,FALSE)</f>
        <v>42000</v>
      </c>
      <c r="N4960">
        <f>VLOOKUP($K4960,non_member_list_price!$A$2:$D$43,4,FALSE)</f>
        <v>48300</v>
      </c>
      <c r="O4960">
        <f t="shared" si="233"/>
        <v>6300</v>
      </c>
    </row>
    <row r="4961" spans="1:15" x14ac:dyDescent="0.25">
      <c r="A4961" s="3">
        <v>44653</v>
      </c>
      <c r="B4961" s="3" t="str">
        <f t="shared" si="231"/>
        <v>April</v>
      </c>
      <c r="C4961" s="3" t="str">
        <f t="shared" si="232"/>
        <v>2022</v>
      </c>
      <c r="D4961" t="str">
        <f>VLOOKUP(G4961,customer_reference!$A$2:$D$4000,4,FALSE)</f>
        <v>Palangkaraya</v>
      </c>
      <c r="E4961" s="2">
        <f>VLOOKUP(D4961,city_reference!$A$2:$C$23,2,FALSE)</f>
        <v>-2.2078000000000002</v>
      </c>
      <c r="F4961" s="2">
        <f>VLOOKUP(D4961,city_reference!$A$2:$C$23,3,FALSE)</f>
        <v>113.9115</v>
      </c>
      <c r="G4961" t="s">
        <v>1995</v>
      </c>
      <c r="H4961" t="str">
        <f>VLOOKUP(G4961,customer_reference!$A$2:$D$4000,2,FALSE)</f>
        <v>Male</v>
      </c>
      <c r="I4961" t="str">
        <f>VLOOKUP(G4961,customer_reference!$A$2:$D$4000,3,FALSE)</f>
        <v>Non Member</v>
      </c>
      <c r="J4961" t="s">
        <v>4094</v>
      </c>
      <c r="K4961" t="s">
        <v>21</v>
      </c>
      <c r="L4961" t="str">
        <f>VLOOKUP($K4961,non_member_list_price!$A$2:$D$43,2,FALSE)</f>
        <v>Memory Hardware</v>
      </c>
      <c r="M4961">
        <f>VLOOKUP($K4961,non_member_list_price!$A$2:$D$43,3,FALSE)</f>
        <v>140000</v>
      </c>
      <c r="N4961">
        <f>VLOOKUP($K4961,non_member_list_price!$A$2:$D$43,4,FALSE)</f>
        <v>161000</v>
      </c>
      <c r="O4961">
        <f t="shared" si="233"/>
        <v>21000</v>
      </c>
    </row>
    <row r="4962" spans="1:15" x14ac:dyDescent="0.25">
      <c r="A4962" s="3">
        <v>44723</v>
      </c>
      <c r="B4962" s="3" t="str">
        <f t="shared" si="231"/>
        <v>June</v>
      </c>
      <c r="C4962" s="3" t="str">
        <f t="shared" si="232"/>
        <v>2022</v>
      </c>
      <c r="D4962" t="str">
        <f>VLOOKUP(G4962,customer_reference!$A$2:$D$4000,4,FALSE)</f>
        <v>Palangkaraya</v>
      </c>
      <c r="E4962" s="2">
        <f>VLOOKUP(D4962,city_reference!$A$2:$C$23,2,FALSE)</f>
        <v>-2.2078000000000002</v>
      </c>
      <c r="F4962" s="2">
        <f>VLOOKUP(D4962,city_reference!$A$2:$C$23,3,FALSE)</f>
        <v>113.9115</v>
      </c>
      <c r="G4962" t="s">
        <v>141</v>
      </c>
      <c r="H4962" t="str">
        <f>VLOOKUP(G4962,customer_reference!$A$2:$D$4000,2,FALSE)</f>
        <v>Male</v>
      </c>
      <c r="I4962" t="str">
        <f>VLOOKUP(G4962,customer_reference!$A$2:$D$4000,3,FALSE)</f>
        <v>Non Member</v>
      </c>
      <c r="J4962" t="s">
        <v>4094</v>
      </c>
      <c r="K4962" t="s">
        <v>13</v>
      </c>
      <c r="L4962" t="str">
        <f>VLOOKUP($K4962,non_member_list_price!$A$2:$D$43,2,FALSE)</f>
        <v>Memory Hardware</v>
      </c>
      <c r="M4962">
        <f>VLOOKUP($K4962,non_member_list_price!$A$2:$D$43,3,FALSE)</f>
        <v>588000</v>
      </c>
      <c r="N4962">
        <f>VLOOKUP($K4962,non_member_list_price!$A$2:$D$43,4,FALSE)</f>
        <v>676200</v>
      </c>
      <c r="O4962">
        <f t="shared" si="233"/>
        <v>88200</v>
      </c>
    </row>
    <row r="4963" spans="1:15" x14ac:dyDescent="0.25">
      <c r="A4963" s="3">
        <v>45019</v>
      </c>
      <c r="B4963" s="3" t="str">
        <f t="shared" si="231"/>
        <v>April</v>
      </c>
      <c r="C4963" s="3" t="str">
        <f t="shared" si="232"/>
        <v>2023</v>
      </c>
      <c r="D4963" t="str">
        <f>VLOOKUP(G4963,customer_reference!$A$2:$D$4000,4,FALSE)</f>
        <v>Palangkaraya</v>
      </c>
      <c r="E4963" s="2">
        <f>VLOOKUP(D4963,city_reference!$A$2:$C$23,2,FALSE)</f>
        <v>-2.2078000000000002</v>
      </c>
      <c r="F4963" s="2">
        <f>VLOOKUP(D4963,city_reference!$A$2:$C$23,3,FALSE)</f>
        <v>113.9115</v>
      </c>
      <c r="G4963" t="s">
        <v>2441</v>
      </c>
      <c r="H4963" t="str">
        <f>VLOOKUP(G4963,customer_reference!$A$2:$D$4000,2,FALSE)</f>
        <v>Male</v>
      </c>
      <c r="I4963" t="str">
        <f>VLOOKUP(G4963,customer_reference!$A$2:$D$4000,3,FALSE)</f>
        <v>Non Member</v>
      </c>
      <c r="J4963" t="s">
        <v>4094</v>
      </c>
      <c r="K4963" t="s">
        <v>5</v>
      </c>
      <c r="L4963" t="str">
        <f>VLOOKUP($K4963,non_member_list_price!$A$2:$D$43,2,FALSE)</f>
        <v>Memory Hardware</v>
      </c>
      <c r="M4963">
        <f>VLOOKUP($K4963,non_member_list_price!$A$2:$D$43,3,FALSE)</f>
        <v>1148000</v>
      </c>
      <c r="N4963">
        <f>VLOOKUP($K4963,non_member_list_price!$A$2:$D$43,4,FALSE)</f>
        <v>1320200</v>
      </c>
      <c r="O4963">
        <f t="shared" si="233"/>
        <v>172200</v>
      </c>
    </row>
    <row r="4964" spans="1:15" x14ac:dyDescent="0.25">
      <c r="A4964" s="3">
        <v>45053</v>
      </c>
      <c r="B4964" s="3" t="str">
        <f t="shared" si="231"/>
        <v>May</v>
      </c>
      <c r="C4964" s="3" t="str">
        <f t="shared" si="232"/>
        <v>2023</v>
      </c>
      <c r="D4964" t="str">
        <f>VLOOKUP(G4964,customer_reference!$A$2:$D$4000,4,FALSE)</f>
        <v>Palangkaraya</v>
      </c>
      <c r="E4964" s="2">
        <f>VLOOKUP(D4964,city_reference!$A$2:$C$23,2,FALSE)</f>
        <v>-2.2078000000000002</v>
      </c>
      <c r="F4964" s="2">
        <f>VLOOKUP(D4964,city_reference!$A$2:$C$23,3,FALSE)</f>
        <v>113.9115</v>
      </c>
      <c r="G4964" t="s">
        <v>3092</v>
      </c>
      <c r="H4964" t="str">
        <f>VLOOKUP(G4964,customer_reference!$A$2:$D$4000,2,FALSE)</f>
        <v>Male</v>
      </c>
      <c r="I4964" t="str">
        <f>VLOOKUP(G4964,customer_reference!$A$2:$D$4000,3,FALSE)</f>
        <v>Non Member</v>
      </c>
      <c r="J4964" t="s">
        <v>4094</v>
      </c>
      <c r="K4964" t="s">
        <v>24</v>
      </c>
      <c r="L4964" t="str">
        <f>VLOOKUP($K4964,non_member_list_price!$A$2:$D$43,2,FALSE)</f>
        <v>Memory Hardware</v>
      </c>
      <c r="M4964">
        <f>VLOOKUP($K4964,non_member_list_price!$A$2:$D$43,3,FALSE)</f>
        <v>504000</v>
      </c>
      <c r="N4964">
        <f>VLOOKUP($K4964,non_member_list_price!$A$2:$D$43,4,FALSE)</f>
        <v>579600</v>
      </c>
      <c r="O4964">
        <f t="shared" si="233"/>
        <v>75600</v>
      </c>
    </row>
    <row r="4965" spans="1:15" x14ac:dyDescent="0.25">
      <c r="A4965" s="3">
        <v>44956</v>
      </c>
      <c r="B4965" s="3" t="str">
        <f t="shared" si="231"/>
        <v>January</v>
      </c>
      <c r="C4965" s="3" t="str">
        <f t="shared" si="232"/>
        <v>2023</v>
      </c>
      <c r="D4965" t="str">
        <f>VLOOKUP(G4965,customer_reference!$A$2:$D$4000,4,FALSE)</f>
        <v>Palangkaraya</v>
      </c>
      <c r="E4965" s="2">
        <f>VLOOKUP(D4965,city_reference!$A$2:$C$23,2,FALSE)</f>
        <v>-2.2078000000000002</v>
      </c>
      <c r="F4965" s="2">
        <f>VLOOKUP(D4965,city_reference!$A$2:$C$23,3,FALSE)</f>
        <v>113.9115</v>
      </c>
      <c r="G4965" t="s">
        <v>499</v>
      </c>
      <c r="H4965" t="str">
        <f>VLOOKUP(G4965,customer_reference!$A$2:$D$4000,2,FALSE)</f>
        <v>Male</v>
      </c>
      <c r="I4965" t="str">
        <f>VLOOKUP(G4965,customer_reference!$A$2:$D$4000,3,FALSE)</f>
        <v>Non Member</v>
      </c>
      <c r="J4965" t="s">
        <v>4094</v>
      </c>
      <c r="K4965" t="s">
        <v>25</v>
      </c>
      <c r="L4965" t="str">
        <f>VLOOKUP($K4965,non_member_list_price!$A$2:$D$43,2,FALSE)</f>
        <v>Core Hardware</v>
      </c>
      <c r="M4965">
        <f>VLOOKUP($K4965,non_member_list_price!$A$2:$D$43,3,FALSE)</f>
        <v>1610000</v>
      </c>
      <c r="N4965">
        <f>VLOOKUP($K4965,non_member_list_price!$A$2:$D$43,4,FALSE)</f>
        <v>1851500</v>
      </c>
      <c r="O4965">
        <f t="shared" si="233"/>
        <v>241500</v>
      </c>
    </row>
    <row r="4966" spans="1:15" x14ac:dyDescent="0.25">
      <c r="A4966" s="3">
        <v>44638</v>
      </c>
      <c r="B4966" s="3" t="str">
        <f t="shared" si="231"/>
        <v>March</v>
      </c>
      <c r="C4966" s="3" t="str">
        <f t="shared" si="232"/>
        <v>2022</v>
      </c>
      <c r="D4966" t="str">
        <f>VLOOKUP(G4966,customer_reference!$A$2:$D$4000,4,FALSE)</f>
        <v>Palangkaraya</v>
      </c>
      <c r="E4966" s="2">
        <f>VLOOKUP(D4966,city_reference!$A$2:$C$23,2,FALSE)</f>
        <v>-2.2078000000000002</v>
      </c>
      <c r="F4966" s="2">
        <f>VLOOKUP(D4966,city_reference!$A$2:$C$23,3,FALSE)</f>
        <v>113.9115</v>
      </c>
      <c r="G4966" t="s">
        <v>3480</v>
      </c>
      <c r="H4966" t="str">
        <f>VLOOKUP(G4966,customer_reference!$A$2:$D$4000,2,FALSE)</f>
        <v>Male</v>
      </c>
      <c r="I4966" t="str">
        <f>VLOOKUP(G4966,customer_reference!$A$2:$D$4000,3,FALSE)</f>
        <v>Non Member</v>
      </c>
      <c r="J4966" t="s">
        <v>4094</v>
      </c>
      <c r="K4966" t="s">
        <v>22</v>
      </c>
      <c r="L4966" t="str">
        <f>VLOOKUP($K4966,non_member_list_price!$A$2:$D$43,2,FALSE)</f>
        <v>Memory Hardware</v>
      </c>
      <c r="M4966">
        <f>VLOOKUP($K4966,non_member_list_price!$A$2:$D$43,3,FALSE)</f>
        <v>224000</v>
      </c>
      <c r="N4966">
        <f>VLOOKUP($K4966,non_member_list_price!$A$2:$D$43,4,FALSE)</f>
        <v>257600</v>
      </c>
      <c r="O4966">
        <f t="shared" si="233"/>
        <v>33600</v>
      </c>
    </row>
    <row r="4967" spans="1:15" x14ac:dyDescent="0.25">
      <c r="A4967" s="3">
        <v>44680</v>
      </c>
      <c r="B4967" s="3" t="str">
        <f t="shared" si="231"/>
        <v>April</v>
      </c>
      <c r="C4967" s="3" t="str">
        <f t="shared" si="232"/>
        <v>2022</v>
      </c>
      <c r="D4967" t="str">
        <f>VLOOKUP(G4967,customer_reference!$A$2:$D$4000,4,FALSE)</f>
        <v>Palangkaraya</v>
      </c>
      <c r="E4967" s="2">
        <f>VLOOKUP(D4967,city_reference!$A$2:$C$23,2,FALSE)</f>
        <v>-2.2078000000000002</v>
      </c>
      <c r="F4967" s="2">
        <f>VLOOKUP(D4967,city_reference!$A$2:$C$23,3,FALSE)</f>
        <v>113.9115</v>
      </c>
      <c r="G4967" t="s">
        <v>1211</v>
      </c>
      <c r="H4967" t="str">
        <f>VLOOKUP(G4967,customer_reference!$A$2:$D$4000,2,FALSE)</f>
        <v>Male</v>
      </c>
      <c r="I4967" t="str">
        <f>VLOOKUP(G4967,customer_reference!$A$2:$D$4000,3,FALSE)</f>
        <v>Non Member</v>
      </c>
      <c r="J4967" t="s">
        <v>4094</v>
      </c>
      <c r="K4967" t="s">
        <v>37</v>
      </c>
      <c r="L4967" t="str">
        <f>VLOOKUP($K4967,non_member_list_price!$A$2:$D$43,2,FALSE)</f>
        <v>I-O Hardware</v>
      </c>
      <c r="M4967">
        <f>VLOOKUP($K4967,non_member_list_price!$A$2:$D$43,3,FALSE)</f>
        <v>122000</v>
      </c>
      <c r="N4967">
        <f>VLOOKUP($K4967,non_member_list_price!$A$2:$D$43,4,FALSE)</f>
        <v>140300</v>
      </c>
      <c r="O4967">
        <f t="shared" si="233"/>
        <v>18300</v>
      </c>
    </row>
    <row r="4968" spans="1:15" x14ac:dyDescent="0.25">
      <c r="A4968" s="3">
        <v>44824</v>
      </c>
      <c r="B4968" s="3" t="str">
        <f t="shared" si="231"/>
        <v>September</v>
      </c>
      <c r="C4968" s="3" t="str">
        <f t="shared" si="232"/>
        <v>2022</v>
      </c>
      <c r="D4968" t="str">
        <f>VLOOKUP(G4968,customer_reference!$A$2:$D$4000,4,FALSE)</f>
        <v>Palangkaraya</v>
      </c>
      <c r="E4968" s="2">
        <f>VLOOKUP(D4968,city_reference!$A$2:$C$23,2,FALSE)</f>
        <v>-2.2078000000000002</v>
      </c>
      <c r="F4968" s="2">
        <f>VLOOKUP(D4968,city_reference!$A$2:$C$23,3,FALSE)</f>
        <v>113.9115</v>
      </c>
      <c r="G4968" t="s">
        <v>3404</v>
      </c>
      <c r="H4968" t="str">
        <f>VLOOKUP(G4968,customer_reference!$A$2:$D$4000,2,FALSE)</f>
        <v>Male</v>
      </c>
      <c r="I4968" t="str">
        <f>VLOOKUP(G4968,customer_reference!$A$2:$D$4000,3,FALSE)</f>
        <v>Non Member</v>
      </c>
      <c r="J4968" t="s">
        <v>4094</v>
      </c>
      <c r="K4968" t="s">
        <v>37</v>
      </c>
      <c r="L4968" t="str">
        <f>VLOOKUP($K4968,non_member_list_price!$A$2:$D$43,2,FALSE)</f>
        <v>I-O Hardware</v>
      </c>
      <c r="M4968">
        <f>VLOOKUP($K4968,non_member_list_price!$A$2:$D$43,3,FALSE)</f>
        <v>122000</v>
      </c>
      <c r="N4968">
        <f>VLOOKUP($K4968,non_member_list_price!$A$2:$D$43,4,FALSE)</f>
        <v>140300</v>
      </c>
      <c r="O4968">
        <f t="shared" si="233"/>
        <v>18300</v>
      </c>
    </row>
    <row r="4969" spans="1:15" x14ac:dyDescent="0.25">
      <c r="A4969" s="3">
        <v>44819</v>
      </c>
      <c r="B4969" s="3" t="str">
        <f t="shared" si="231"/>
        <v>September</v>
      </c>
      <c r="C4969" s="3" t="str">
        <f t="shared" si="232"/>
        <v>2022</v>
      </c>
      <c r="D4969" t="str">
        <f>VLOOKUP(G4969,customer_reference!$A$2:$D$4000,4,FALSE)</f>
        <v>Palangkaraya</v>
      </c>
      <c r="E4969" s="2">
        <f>VLOOKUP(D4969,city_reference!$A$2:$C$23,2,FALSE)</f>
        <v>-2.2078000000000002</v>
      </c>
      <c r="F4969" s="2">
        <f>VLOOKUP(D4969,city_reference!$A$2:$C$23,3,FALSE)</f>
        <v>113.9115</v>
      </c>
      <c r="G4969" t="s">
        <v>3480</v>
      </c>
      <c r="H4969" t="str">
        <f>VLOOKUP(G4969,customer_reference!$A$2:$D$4000,2,FALSE)</f>
        <v>Male</v>
      </c>
      <c r="I4969" t="str">
        <f>VLOOKUP(G4969,customer_reference!$A$2:$D$4000,3,FALSE)</f>
        <v>Non Member</v>
      </c>
      <c r="J4969" t="s">
        <v>4094</v>
      </c>
      <c r="K4969" t="s">
        <v>31</v>
      </c>
      <c r="L4969" t="str">
        <f>VLOOKUP($K4969,non_member_list_price!$A$2:$D$43,2,FALSE)</f>
        <v>I-O Hardware</v>
      </c>
      <c r="M4969">
        <f>VLOOKUP($K4969,non_member_list_price!$A$2:$D$43,3,FALSE)</f>
        <v>69000</v>
      </c>
      <c r="N4969">
        <f>VLOOKUP($K4969,non_member_list_price!$A$2:$D$43,4,FALSE)</f>
        <v>79350</v>
      </c>
      <c r="O4969">
        <f t="shared" si="233"/>
        <v>10350</v>
      </c>
    </row>
    <row r="4970" spans="1:15" x14ac:dyDescent="0.25">
      <c r="A4970" s="3">
        <v>45026</v>
      </c>
      <c r="B4970" s="3" t="str">
        <f t="shared" si="231"/>
        <v>April</v>
      </c>
      <c r="C4970" s="3" t="str">
        <f t="shared" si="232"/>
        <v>2023</v>
      </c>
      <c r="D4970" t="str">
        <f>VLOOKUP(G4970,customer_reference!$A$2:$D$4000,4,FALSE)</f>
        <v>Palangkaraya</v>
      </c>
      <c r="E4970" s="2">
        <f>VLOOKUP(D4970,city_reference!$A$2:$C$23,2,FALSE)</f>
        <v>-2.2078000000000002</v>
      </c>
      <c r="F4970" s="2">
        <f>VLOOKUP(D4970,city_reference!$A$2:$C$23,3,FALSE)</f>
        <v>113.9115</v>
      </c>
      <c r="G4970" t="s">
        <v>3755</v>
      </c>
      <c r="H4970" t="str">
        <f>VLOOKUP(G4970,customer_reference!$A$2:$D$4000,2,FALSE)</f>
        <v>Male</v>
      </c>
      <c r="I4970" t="str">
        <f>VLOOKUP(G4970,customer_reference!$A$2:$D$4000,3,FALSE)</f>
        <v>Non Member</v>
      </c>
      <c r="J4970" t="s">
        <v>4094</v>
      </c>
      <c r="K4970" t="s">
        <v>8</v>
      </c>
      <c r="L4970" t="str">
        <f>VLOOKUP($K4970,non_member_list_price!$A$2:$D$43,2,FALSE)</f>
        <v>Memory Hardware</v>
      </c>
      <c r="M4970">
        <f>VLOOKUP($K4970,non_member_list_price!$A$2:$D$43,3,FALSE)</f>
        <v>448000</v>
      </c>
      <c r="N4970">
        <f>VLOOKUP($K4970,non_member_list_price!$A$2:$D$43,4,FALSE)</f>
        <v>515200</v>
      </c>
      <c r="O4970">
        <f t="shared" si="233"/>
        <v>67200</v>
      </c>
    </row>
    <row r="4971" spans="1:15" x14ac:dyDescent="0.25">
      <c r="A4971" s="3">
        <v>45076</v>
      </c>
      <c r="B4971" s="3" t="str">
        <f t="shared" si="231"/>
        <v>May</v>
      </c>
      <c r="C4971" s="3" t="str">
        <f t="shared" si="232"/>
        <v>2023</v>
      </c>
      <c r="D4971" t="str">
        <f>VLOOKUP(G4971,customer_reference!$A$2:$D$4000,4,FALSE)</f>
        <v>Palangkaraya</v>
      </c>
      <c r="E4971" s="2">
        <f>VLOOKUP(D4971,city_reference!$A$2:$C$23,2,FALSE)</f>
        <v>-2.2078000000000002</v>
      </c>
      <c r="F4971" s="2">
        <f>VLOOKUP(D4971,city_reference!$A$2:$C$23,3,FALSE)</f>
        <v>113.9115</v>
      </c>
      <c r="G4971" t="s">
        <v>247</v>
      </c>
      <c r="H4971" t="str">
        <f>VLOOKUP(G4971,customer_reference!$A$2:$D$4000,2,FALSE)</f>
        <v>Male</v>
      </c>
      <c r="I4971" t="str">
        <f>VLOOKUP(G4971,customer_reference!$A$2:$D$4000,3,FALSE)</f>
        <v>Non Member</v>
      </c>
      <c r="J4971" t="s">
        <v>4094</v>
      </c>
      <c r="K4971" t="s">
        <v>4080</v>
      </c>
      <c r="L4971" t="str">
        <f>VLOOKUP($K4971,non_member_list_price!$A$2:$D$43,2,FALSE)</f>
        <v>I-O Hardware</v>
      </c>
      <c r="M4971">
        <f>VLOOKUP($K4971,non_member_list_price!$A$2:$D$43,3,FALSE)</f>
        <v>102000</v>
      </c>
      <c r="N4971">
        <f>VLOOKUP($K4971,non_member_list_price!$A$2:$D$43,4,FALSE)</f>
        <v>117300</v>
      </c>
      <c r="O4971">
        <f t="shared" si="233"/>
        <v>15300</v>
      </c>
    </row>
    <row r="4972" spans="1:15" x14ac:dyDescent="0.25">
      <c r="A4972" s="3">
        <v>44956</v>
      </c>
      <c r="B4972" s="3" t="str">
        <f t="shared" si="231"/>
        <v>January</v>
      </c>
      <c r="C4972" s="3" t="str">
        <f t="shared" si="232"/>
        <v>2023</v>
      </c>
      <c r="D4972" t="str">
        <f>VLOOKUP(G4972,customer_reference!$A$2:$D$4000,4,FALSE)</f>
        <v>Palangkaraya</v>
      </c>
      <c r="E4972" s="2">
        <f>VLOOKUP(D4972,city_reference!$A$2:$C$23,2,FALSE)</f>
        <v>-2.2078000000000002</v>
      </c>
      <c r="F4972" s="2">
        <f>VLOOKUP(D4972,city_reference!$A$2:$C$23,3,FALSE)</f>
        <v>113.9115</v>
      </c>
      <c r="G4972" t="s">
        <v>372</v>
      </c>
      <c r="H4972" t="str">
        <f>VLOOKUP(G4972,customer_reference!$A$2:$D$4000,2,FALSE)</f>
        <v>Male</v>
      </c>
      <c r="I4972" t="str">
        <f>VLOOKUP(G4972,customer_reference!$A$2:$D$4000,3,FALSE)</f>
        <v>Non Member</v>
      </c>
      <c r="J4972" t="s">
        <v>4094</v>
      </c>
      <c r="K4972" t="s">
        <v>30</v>
      </c>
      <c r="L4972" t="str">
        <f>VLOOKUP($K4972,non_member_list_price!$A$2:$D$43,2,FALSE)</f>
        <v>I-O Hardware</v>
      </c>
      <c r="M4972">
        <f>VLOOKUP($K4972,non_member_list_price!$A$2:$D$43,3,FALSE)</f>
        <v>230000</v>
      </c>
      <c r="N4972">
        <f>VLOOKUP($K4972,non_member_list_price!$A$2:$D$43,4,FALSE)</f>
        <v>264500</v>
      </c>
      <c r="O4972">
        <f t="shared" si="233"/>
        <v>34500</v>
      </c>
    </row>
    <row r="4973" spans="1:15" x14ac:dyDescent="0.25">
      <c r="A4973" s="3">
        <v>44920</v>
      </c>
      <c r="B4973" s="3" t="str">
        <f t="shared" si="231"/>
        <v>December</v>
      </c>
      <c r="C4973" s="3" t="str">
        <f t="shared" si="232"/>
        <v>2022</v>
      </c>
      <c r="D4973" t="str">
        <f>VLOOKUP(G4973,customer_reference!$A$2:$D$4000,4,FALSE)</f>
        <v>Palangkaraya</v>
      </c>
      <c r="E4973" s="2">
        <f>VLOOKUP(D4973,city_reference!$A$2:$C$23,2,FALSE)</f>
        <v>-2.2078000000000002</v>
      </c>
      <c r="F4973" s="2">
        <f>VLOOKUP(D4973,city_reference!$A$2:$C$23,3,FALSE)</f>
        <v>113.9115</v>
      </c>
      <c r="G4973" t="s">
        <v>1053</v>
      </c>
      <c r="H4973" t="str">
        <f>VLOOKUP(G4973,customer_reference!$A$2:$D$4000,2,FALSE)</f>
        <v>Male</v>
      </c>
      <c r="I4973" t="str">
        <f>VLOOKUP(G4973,customer_reference!$A$2:$D$4000,3,FALSE)</f>
        <v>Non Member</v>
      </c>
      <c r="J4973" t="s">
        <v>4094</v>
      </c>
      <c r="K4973" t="s">
        <v>44</v>
      </c>
      <c r="L4973" t="str">
        <f>VLOOKUP($K4973,non_member_list_price!$A$2:$D$43,2,FALSE)</f>
        <v>I-O Hardware</v>
      </c>
      <c r="M4973">
        <f>VLOOKUP($K4973,non_member_list_price!$A$2:$D$43,3,FALSE)</f>
        <v>45000</v>
      </c>
      <c r="N4973">
        <f>VLOOKUP($K4973,non_member_list_price!$A$2:$D$43,4,FALSE)</f>
        <v>51750</v>
      </c>
      <c r="O4973">
        <f t="shared" si="233"/>
        <v>6750</v>
      </c>
    </row>
    <row r="4974" spans="1:15" x14ac:dyDescent="0.25">
      <c r="A4974" s="3">
        <v>44882</v>
      </c>
      <c r="B4974" s="3" t="str">
        <f t="shared" si="231"/>
        <v>November</v>
      </c>
      <c r="C4974" s="3" t="str">
        <f t="shared" si="232"/>
        <v>2022</v>
      </c>
      <c r="D4974" t="str">
        <f>VLOOKUP(G4974,customer_reference!$A$2:$D$4000,4,FALSE)</f>
        <v>Palangkaraya</v>
      </c>
      <c r="E4974" s="2">
        <f>VLOOKUP(D4974,city_reference!$A$2:$C$23,2,FALSE)</f>
        <v>-2.2078000000000002</v>
      </c>
      <c r="F4974" s="2">
        <f>VLOOKUP(D4974,city_reference!$A$2:$C$23,3,FALSE)</f>
        <v>113.9115</v>
      </c>
      <c r="G4974" t="s">
        <v>1078</v>
      </c>
      <c r="H4974" t="str">
        <f>VLOOKUP(G4974,customer_reference!$A$2:$D$4000,2,FALSE)</f>
        <v>Male</v>
      </c>
      <c r="I4974" t="str">
        <f>VLOOKUP(G4974,customer_reference!$A$2:$D$4000,3,FALSE)</f>
        <v>Non Member</v>
      </c>
      <c r="J4974" t="s">
        <v>4094</v>
      </c>
      <c r="K4974" t="s">
        <v>4081</v>
      </c>
      <c r="L4974" t="str">
        <f>VLOOKUP($K4974,non_member_list_price!$A$2:$D$43,2,FALSE)</f>
        <v>I-O Hardware</v>
      </c>
      <c r="M4974">
        <f>VLOOKUP($K4974,non_member_list_price!$A$2:$D$43,3,FALSE)</f>
        <v>117000</v>
      </c>
      <c r="N4974">
        <f>VLOOKUP($K4974,non_member_list_price!$A$2:$D$43,4,FALSE)</f>
        <v>134550</v>
      </c>
      <c r="O4974">
        <f t="shared" si="233"/>
        <v>17550</v>
      </c>
    </row>
    <row r="4975" spans="1:15" x14ac:dyDescent="0.25">
      <c r="A4975" s="3">
        <v>44806</v>
      </c>
      <c r="B4975" s="3" t="str">
        <f t="shared" si="231"/>
        <v>September</v>
      </c>
      <c r="C4975" s="3" t="str">
        <f t="shared" si="232"/>
        <v>2022</v>
      </c>
      <c r="D4975" t="str">
        <f>VLOOKUP(G4975,customer_reference!$A$2:$D$4000,4,FALSE)</f>
        <v>Palangkaraya</v>
      </c>
      <c r="E4975" s="2">
        <f>VLOOKUP(D4975,city_reference!$A$2:$C$23,2,FALSE)</f>
        <v>-2.2078000000000002</v>
      </c>
      <c r="F4975" s="2">
        <f>VLOOKUP(D4975,city_reference!$A$2:$C$23,3,FALSE)</f>
        <v>113.9115</v>
      </c>
      <c r="G4975" t="s">
        <v>3834</v>
      </c>
      <c r="H4975" t="str">
        <f>VLOOKUP(G4975,customer_reference!$A$2:$D$4000,2,FALSE)</f>
        <v>Male</v>
      </c>
      <c r="I4975" t="str">
        <f>VLOOKUP(G4975,customer_reference!$A$2:$D$4000,3,FALSE)</f>
        <v>Non Member</v>
      </c>
      <c r="J4975" t="s">
        <v>4094</v>
      </c>
      <c r="K4975" t="s">
        <v>15</v>
      </c>
      <c r="L4975" t="str">
        <f>VLOOKUP($K4975,non_member_list_price!$A$2:$D$43,2,FALSE)</f>
        <v>Core Hardware</v>
      </c>
      <c r="M4975">
        <f>VLOOKUP($K4975,non_member_list_price!$A$2:$D$43,3,FALSE)</f>
        <v>1750000</v>
      </c>
      <c r="N4975">
        <f>VLOOKUP($K4975,non_member_list_price!$A$2:$D$43,4,FALSE)</f>
        <v>2012500</v>
      </c>
      <c r="O4975">
        <f t="shared" si="233"/>
        <v>262500</v>
      </c>
    </row>
    <row r="4976" spans="1:15" x14ac:dyDescent="0.25">
      <c r="A4976" s="3">
        <v>44701</v>
      </c>
      <c r="B4976" s="3" t="str">
        <f t="shared" si="231"/>
        <v>May</v>
      </c>
      <c r="C4976" s="3" t="str">
        <f t="shared" si="232"/>
        <v>2022</v>
      </c>
      <c r="D4976" t="str">
        <f>VLOOKUP(G4976,customer_reference!$A$2:$D$4000,4,FALSE)</f>
        <v>Palangkaraya</v>
      </c>
      <c r="E4976" s="2">
        <f>VLOOKUP(D4976,city_reference!$A$2:$C$23,2,FALSE)</f>
        <v>-2.2078000000000002</v>
      </c>
      <c r="F4976" s="2">
        <f>VLOOKUP(D4976,city_reference!$A$2:$C$23,3,FALSE)</f>
        <v>113.9115</v>
      </c>
      <c r="G4976" t="s">
        <v>247</v>
      </c>
      <c r="H4976" t="str">
        <f>VLOOKUP(G4976,customer_reference!$A$2:$D$4000,2,FALSE)</f>
        <v>Male</v>
      </c>
      <c r="I4976" t="str">
        <f>VLOOKUP(G4976,customer_reference!$A$2:$D$4000,3,FALSE)</f>
        <v>Non Member</v>
      </c>
      <c r="J4976" t="s">
        <v>4094</v>
      </c>
      <c r="K4976" t="s">
        <v>16</v>
      </c>
      <c r="L4976" t="str">
        <f>VLOOKUP($K4976,non_member_list_price!$A$2:$D$43,2,FALSE)</f>
        <v>Core Hardware</v>
      </c>
      <c r="M4976">
        <f>VLOOKUP($K4976,non_member_list_price!$A$2:$D$43,3,FALSE)</f>
        <v>3388000</v>
      </c>
      <c r="N4976">
        <f>VLOOKUP($K4976,non_member_list_price!$A$2:$D$43,4,FALSE)</f>
        <v>3896200</v>
      </c>
      <c r="O4976">
        <f t="shared" si="233"/>
        <v>508200</v>
      </c>
    </row>
    <row r="4977" spans="1:15" x14ac:dyDescent="0.25">
      <c r="A4977" s="3">
        <v>45019</v>
      </c>
      <c r="B4977" s="3" t="str">
        <f t="shared" si="231"/>
        <v>April</v>
      </c>
      <c r="C4977" s="3" t="str">
        <f t="shared" si="232"/>
        <v>2023</v>
      </c>
      <c r="D4977" t="str">
        <f>VLOOKUP(G4977,customer_reference!$A$2:$D$4000,4,FALSE)</f>
        <v>Palangkaraya</v>
      </c>
      <c r="E4977" s="2">
        <f>VLOOKUP(D4977,city_reference!$A$2:$C$23,2,FALSE)</f>
        <v>-2.2078000000000002</v>
      </c>
      <c r="F4977" s="2">
        <f>VLOOKUP(D4977,city_reference!$A$2:$C$23,3,FALSE)</f>
        <v>113.9115</v>
      </c>
      <c r="G4977" t="s">
        <v>3005</v>
      </c>
      <c r="H4977" t="str">
        <f>VLOOKUP(G4977,customer_reference!$A$2:$D$4000,2,FALSE)</f>
        <v>Male</v>
      </c>
      <c r="I4977" t="str">
        <f>VLOOKUP(G4977,customer_reference!$A$2:$D$4000,3,FALSE)</f>
        <v>Non Member</v>
      </c>
      <c r="J4977" t="s">
        <v>4094</v>
      </c>
      <c r="K4977" t="s">
        <v>30</v>
      </c>
      <c r="L4977" t="str">
        <f>VLOOKUP($K4977,non_member_list_price!$A$2:$D$43,2,FALSE)</f>
        <v>I-O Hardware</v>
      </c>
      <c r="M4977">
        <f>VLOOKUP($K4977,non_member_list_price!$A$2:$D$43,3,FALSE)</f>
        <v>230000</v>
      </c>
      <c r="N4977">
        <f>VLOOKUP($K4977,non_member_list_price!$A$2:$D$43,4,FALSE)</f>
        <v>264500</v>
      </c>
      <c r="O4977">
        <f t="shared" si="233"/>
        <v>34500</v>
      </c>
    </row>
    <row r="4978" spans="1:15" x14ac:dyDescent="0.25">
      <c r="A4978" s="3">
        <v>44673</v>
      </c>
      <c r="B4978" s="3" t="str">
        <f t="shared" si="231"/>
        <v>April</v>
      </c>
      <c r="C4978" s="3" t="str">
        <f t="shared" si="232"/>
        <v>2022</v>
      </c>
      <c r="D4978" t="str">
        <f>VLOOKUP(G4978,customer_reference!$A$2:$D$4000,4,FALSE)</f>
        <v>Palangkaraya</v>
      </c>
      <c r="E4978" s="2">
        <f>VLOOKUP(D4978,city_reference!$A$2:$C$23,2,FALSE)</f>
        <v>-2.2078000000000002</v>
      </c>
      <c r="F4978" s="2">
        <f>VLOOKUP(D4978,city_reference!$A$2:$C$23,3,FALSE)</f>
        <v>113.9115</v>
      </c>
      <c r="G4978" t="s">
        <v>2791</v>
      </c>
      <c r="H4978" t="str">
        <f>VLOOKUP(G4978,customer_reference!$A$2:$D$4000,2,FALSE)</f>
        <v>Male</v>
      </c>
      <c r="I4978" t="str">
        <f>VLOOKUP(G4978,customer_reference!$A$2:$D$4000,3,FALSE)</f>
        <v>Non Member</v>
      </c>
      <c r="J4978" t="s">
        <v>4094</v>
      </c>
      <c r="K4978" t="s">
        <v>23</v>
      </c>
      <c r="L4978" t="str">
        <f>VLOOKUP($K4978,non_member_list_price!$A$2:$D$43,2,FALSE)</f>
        <v>Memory Hardware</v>
      </c>
      <c r="M4978">
        <f>VLOOKUP($K4978,non_member_list_price!$A$2:$D$43,3,FALSE)</f>
        <v>336000</v>
      </c>
      <c r="N4978">
        <f>VLOOKUP($K4978,non_member_list_price!$A$2:$D$43,4,FALSE)</f>
        <v>386400</v>
      </c>
      <c r="O4978">
        <f t="shared" si="233"/>
        <v>50400</v>
      </c>
    </row>
    <row r="4979" spans="1:15" x14ac:dyDescent="0.25">
      <c r="A4979" s="3">
        <v>45075</v>
      </c>
      <c r="B4979" s="3" t="str">
        <f t="shared" si="231"/>
        <v>May</v>
      </c>
      <c r="C4979" s="3" t="str">
        <f t="shared" si="232"/>
        <v>2023</v>
      </c>
      <c r="D4979" t="str">
        <f>VLOOKUP(G4979,customer_reference!$A$2:$D$4000,4,FALSE)</f>
        <v>Palangkaraya</v>
      </c>
      <c r="E4979" s="2">
        <f>VLOOKUP(D4979,city_reference!$A$2:$C$23,2,FALSE)</f>
        <v>-2.2078000000000002</v>
      </c>
      <c r="F4979" s="2">
        <f>VLOOKUP(D4979,city_reference!$A$2:$C$23,3,FALSE)</f>
        <v>113.9115</v>
      </c>
      <c r="G4979" t="s">
        <v>2441</v>
      </c>
      <c r="H4979" t="str">
        <f>VLOOKUP(G4979,customer_reference!$A$2:$D$4000,2,FALSE)</f>
        <v>Male</v>
      </c>
      <c r="I4979" t="str">
        <f>VLOOKUP(G4979,customer_reference!$A$2:$D$4000,3,FALSE)</f>
        <v>Non Member</v>
      </c>
      <c r="J4979" t="s">
        <v>4094</v>
      </c>
      <c r="K4979" t="s">
        <v>31</v>
      </c>
      <c r="L4979" t="str">
        <f>VLOOKUP($K4979,non_member_list_price!$A$2:$D$43,2,FALSE)</f>
        <v>I-O Hardware</v>
      </c>
      <c r="M4979">
        <f>VLOOKUP($K4979,non_member_list_price!$A$2:$D$43,3,FALSE)</f>
        <v>69000</v>
      </c>
      <c r="N4979">
        <f>VLOOKUP($K4979,non_member_list_price!$A$2:$D$43,4,FALSE)</f>
        <v>79350</v>
      </c>
      <c r="O4979">
        <f t="shared" si="233"/>
        <v>10350</v>
      </c>
    </row>
    <row r="4980" spans="1:15" x14ac:dyDescent="0.25">
      <c r="A4980" s="3">
        <v>45080</v>
      </c>
      <c r="B4980" s="3" t="str">
        <f t="shared" si="231"/>
        <v>June</v>
      </c>
      <c r="C4980" s="3" t="str">
        <f t="shared" si="232"/>
        <v>2023</v>
      </c>
      <c r="D4980" t="str">
        <f>VLOOKUP(G4980,customer_reference!$A$2:$D$4000,4,FALSE)</f>
        <v>Palangkaraya</v>
      </c>
      <c r="E4980" s="2">
        <f>VLOOKUP(D4980,city_reference!$A$2:$C$23,2,FALSE)</f>
        <v>-2.2078000000000002</v>
      </c>
      <c r="F4980" s="2">
        <f>VLOOKUP(D4980,city_reference!$A$2:$C$23,3,FALSE)</f>
        <v>113.9115</v>
      </c>
      <c r="G4980" t="s">
        <v>1078</v>
      </c>
      <c r="H4980" t="str">
        <f>VLOOKUP(G4980,customer_reference!$A$2:$D$4000,2,FALSE)</f>
        <v>Male</v>
      </c>
      <c r="I4980" t="str">
        <f>VLOOKUP(G4980,customer_reference!$A$2:$D$4000,3,FALSE)</f>
        <v>Non Member</v>
      </c>
      <c r="J4980" t="s">
        <v>4094</v>
      </c>
      <c r="K4980" t="s">
        <v>37</v>
      </c>
      <c r="L4980" t="str">
        <f>VLOOKUP($K4980,non_member_list_price!$A$2:$D$43,2,FALSE)</f>
        <v>I-O Hardware</v>
      </c>
      <c r="M4980">
        <f>VLOOKUP($K4980,non_member_list_price!$A$2:$D$43,3,FALSE)</f>
        <v>122000</v>
      </c>
      <c r="N4980">
        <f>VLOOKUP($K4980,non_member_list_price!$A$2:$D$43,4,FALSE)</f>
        <v>140300</v>
      </c>
      <c r="O4980">
        <f t="shared" si="233"/>
        <v>18300</v>
      </c>
    </row>
    <row r="4981" spans="1:15" x14ac:dyDescent="0.25">
      <c r="A4981" s="3">
        <v>44571</v>
      </c>
      <c r="B4981" s="3" t="str">
        <f t="shared" si="231"/>
        <v>January</v>
      </c>
      <c r="C4981" s="3" t="str">
        <f t="shared" si="232"/>
        <v>2022</v>
      </c>
      <c r="D4981" t="str">
        <f>VLOOKUP(G4981,customer_reference!$A$2:$D$4000,4,FALSE)</f>
        <v>Palangkaraya</v>
      </c>
      <c r="E4981" s="2">
        <f>VLOOKUP(D4981,city_reference!$A$2:$C$23,2,FALSE)</f>
        <v>-2.2078000000000002</v>
      </c>
      <c r="F4981" s="2">
        <f>VLOOKUP(D4981,city_reference!$A$2:$C$23,3,FALSE)</f>
        <v>113.9115</v>
      </c>
      <c r="G4981" t="s">
        <v>3864</v>
      </c>
      <c r="H4981" t="str">
        <f>VLOOKUP(G4981,customer_reference!$A$2:$D$4000,2,FALSE)</f>
        <v>Male</v>
      </c>
      <c r="I4981" t="str">
        <f>VLOOKUP(G4981,customer_reference!$A$2:$D$4000,3,FALSE)</f>
        <v>Non Member</v>
      </c>
      <c r="J4981" t="s">
        <v>4094</v>
      </c>
      <c r="K4981" t="s">
        <v>37</v>
      </c>
      <c r="L4981" t="str">
        <f>VLOOKUP($K4981,non_member_list_price!$A$2:$D$43,2,FALSE)</f>
        <v>I-O Hardware</v>
      </c>
      <c r="M4981">
        <f>VLOOKUP($K4981,non_member_list_price!$A$2:$D$43,3,FALSE)</f>
        <v>122000</v>
      </c>
      <c r="N4981">
        <f>VLOOKUP($K4981,non_member_list_price!$A$2:$D$43,4,FALSE)</f>
        <v>140300</v>
      </c>
      <c r="O4981">
        <f t="shared" si="233"/>
        <v>18300</v>
      </c>
    </row>
    <row r="4982" spans="1:15" x14ac:dyDescent="0.25">
      <c r="A4982" s="3">
        <v>44832</v>
      </c>
      <c r="B4982" s="3" t="str">
        <f t="shared" si="231"/>
        <v>September</v>
      </c>
      <c r="C4982" s="3" t="str">
        <f t="shared" si="232"/>
        <v>2022</v>
      </c>
      <c r="D4982" t="str">
        <f>VLOOKUP(G4982,customer_reference!$A$2:$D$4000,4,FALSE)</f>
        <v>Palangkaraya</v>
      </c>
      <c r="E4982" s="2">
        <f>VLOOKUP(D4982,city_reference!$A$2:$C$23,2,FALSE)</f>
        <v>-2.2078000000000002</v>
      </c>
      <c r="F4982" s="2">
        <f>VLOOKUP(D4982,city_reference!$A$2:$C$23,3,FALSE)</f>
        <v>113.9115</v>
      </c>
      <c r="G4982" t="s">
        <v>3092</v>
      </c>
      <c r="H4982" t="str">
        <f>VLOOKUP(G4982,customer_reference!$A$2:$D$4000,2,FALSE)</f>
        <v>Male</v>
      </c>
      <c r="I4982" t="str">
        <f>VLOOKUP(G4982,customer_reference!$A$2:$D$4000,3,FALSE)</f>
        <v>Non Member</v>
      </c>
      <c r="J4982" t="s">
        <v>4094</v>
      </c>
      <c r="K4982" t="s">
        <v>37</v>
      </c>
      <c r="L4982" t="str">
        <f>VLOOKUP($K4982,non_member_list_price!$A$2:$D$43,2,FALSE)</f>
        <v>I-O Hardware</v>
      </c>
      <c r="M4982">
        <f>VLOOKUP($K4982,non_member_list_price!$A$2:$D$43,3,FALSE)</f>
        <v>122000</v>
      </c>
      <c r="N4982">
        <f>VLOOKUP($K4982,non_member_list_price!$A$2:$D$43,4,FALSE)</f>
        <v>140300</v>
      </c>
      <c r="O4982">
        <f t="shared" si="233"/>
        <v>18300</v>
      </c>
    </row>
    <row r="4983" spans="1:15" x14ac:dyDescent="0.25">
      <c r="A4983" s="3">
        <v>44960</v>
      </c>
      <c r="B4983" s="3" t="str">
        <f t="shared" si="231"/>
        <v>February</v>
      </c>
      <c r="C4983" s="3" t="str">
        <f t="shared" si="232"/>
        <v>2023</v>
      </c>
      <c r="D4983" t="str">
        <f>VLOOKUP(G4983,customer_reference!$A$2:$D$4000,4,FALSE)</f>
        <v>Palangkaraya</v>
      </c>
      <c r="E4983" s="2">
        <f>VLOOKUP(D4983,city_reference!$A$2:$C$23,2,FALSE)</f>
        <v>-2.2078000000000002</v>
      </c>
      <c r="F4983" s="2">
        <f>VLOOKUP(D4983,city_reference!$A$2:$C$23,3,FALSE)</f>
        <v>113.9115</v>
      </c>
      <c r="G4983" t="s">
        <v>1743</v>
      </c>
      <c r="H4983" t="str">
        <f>VLOOKUP(G4983,customer_reference!$A$2:$D$4000,2,FALSE)</f>
        <v>Male</v>
      </c>
      <c r="I4983" t="str">
        <f>VLOOKUP(G4983,customer_reference!$A$2:$D$4000,3,FALSE)</f>
        <v>Non Member</v>
      </c>
      <c r="J4983" t="s">
        <v>4094</v>
      </c>
      <c r="K4983" t="s">
        <v>37</v>
      </c>
      <c r="L4983" t="str">
        <f>VLOOKUP($K4983,non_member_list_price!$A$2:$D$43,2,FALSE)</f>
        <v>I-O Hardware</v>
      </c>
      <c r="M4983">
        <f>VLOOKUP($K4983,non_member_list_price!$A$2:$D$43,3,FALSE)</f>
        <v>122000</v>
      </c>
      <c r="N4983">
        <f>VLOOKUP($K4983,non_member_list_price!$A$2:$D$43,4,FALSE)</f>
        <v>140300</v>
      </c>
      <c r="O4983">
        <f t="shared" si="233"/>
        <v>18300</v>
      </c>
    </row>
    <row r="4984" spans="1:15" x14ac:dyDescent="0.25">
      <c r="A4984" s="3">
        <v>45110</v>
      </c>
      <c r="B4984" s="3" t="str">
        <f t="shared" si="231"/>
        <v>July</v>
      </c>
      <c r="C4984" s="3" t="str">
        <f t="shared" si="232"/>
        <v>2023</v>
      </c>
      <c r="D4984" t="str">
        <f>VLOOKUP(G4984,customer_reference!$A$2:$D$4000,4,FALSE)</f>
        <v>Palangkaraya</v>
      </c>
      <c r="E4984" s="2">
        <f>VLOOKUP(D4984,city_reference!$A$2:$C$23,2,FALSE)</f>
        <v>-2.2078000000000002</v>
      </c>
      <c r="F4984" s="2">
        <f>VLOOKUP(D4984,city_reference!$A$2:$C$23,3,FALSE)</f>
        <v>113.9115</v>
      </c>
      <c r="G4984" t="s">
        <v>4042</v>
      </c>
      <c r="H4984" t="str">
        <f>VLOOKUP(G4984,customer_reference!$A$2:$D$4000,2,FALSE)</f>
        <v>Male</v>
      </c>
      <c r="I4984" t="str">
        <f>VLOOKUP(G4984,customer_reference!$A$2:$D$4000,3,FALSE)</f>
        <v>Non Member</v>
      </c>
      <c r="J4984" t="s">
        <v>4094</v>
      </c>
      <c r="K4984" t="s">
        <v>4079</v>
      </c>
      <c r="L4984" t="str">
        <f>VLOOKUP($K4984,non_member_list_price!$A$2:$D$43,2,FALSE)</f>
        <v>I-O Hardware</v>
      </c>
      <c r="M4984">
        <f>VLOOKUP($K4984,non_member_list_price!$A$2:$D$43,3,FALSE)</f>
        <v>218000</v>
      </c>
      <c r="N4984">
        <f>VLOOKUP($K4984,non_member_list_price!$A$2:$D$43,4,FALSE)</f>
        <v>250700</v>
      </c>
      <c r="O4984">
        <f t="shared" si="233"/>
        <v>32700</v>
      </c>
    </row>
    <row r="4985" spans="1:15" x14ac:dyDescent="0.25">
      <c r="A4985" s="3">
        <v>44824</v>
      </c>
      <c r="B4985" s="3" t="str">
        <f t="shared" si="231"/>
        <v>September</v>
      </c>
      <c r="C4985" s="3" t="str">
        <f t="shared" si="232"/>
        <v>2022</v>
      </c>
      <c r="D4985" t="str">
        <f>VLOOKUP(G4985,customer_reference!$A$2:$D$4000,4,FALSE)</f>
        <v>Palangkaraya</v>
      </c>
      <c r="E4985" s="2">
        <f>VLOOKUP(D4985,city_reference!$A$2:$C$23,2,FALSE)</f>
        <v>-2.2078000000000002</v>
      </c>
      <c r="F4985" s="2">
        <f>VLOOKUP(D4985,city_reference!$A$2:$C$23,3,FALSE)</f>
        <v>113.9115</v>
      </c>
      <c r="G4985" t="s">
        <v>1982</v>
      </c>
      <c r="H4985" t="str">
        <f>VLOOKUP(G4985,customer_reference!$A$2:$D$4000,2,FALSE)</f>
        <v>Male</v>
      </c>
      <c r="I4985" t="str">
        <f>VLOOKUP(G4985,customer_reference!$A$2:$D$4000,3,FALSE)</f>
        <v>Non Member</v>
      </c>
      <c r="J4985" t="s">
        <v>3098</v>
      </c>
      <c r="K4985" t="s">
        <v>23</v>
      </c>
      <c r="L4985" t="str">
        <f>VLOOKUP($K4985,non_member_list_price!$A$2:$D$43,2,FALSE)</f>
        <v>Memory Hardware</v>
      </c>
      <c r="M4985">
        <f>VLOOKUP($K4985,non_member_list_price!$A$2:$D$43,3,FALSE)</f>
        <v>336000</v>
      </c>
      <c r="N4985">
        <f>VLOOKUP($K4985,non_member_list_price!$A$2:$D$43,4,FALSE)</f>
        <v>386400</v>
      </c>
      <c r="O4985">
        <f t="shared" si="233"/>
        <v>50400</v>
      </c>
    </row>
    <row r="4986" spans="1:15" x14ac:dyDescent="0.25">
      <c r="A4986" s="3">
        <v>44779</v>
      </c>
      <c r="B4986" s="3" t="str">
        <f t="shared" si="231"/>
        <v>August</v>
      </c>
      <c r="C4986" s="3" t="str">
        <f t="shared" si="232"/>
        <v>2022</v>
      </c>
      <c r="D4986" t="str">
        <f>VLOOKUP(G4986,customer_reference!$A$2:$D$4000,4,FALSE)</f>
        <v>Palangkaraya</v>
      </c>
      <c r="E4986" s="2">
        <f>VLOOKUP(D4986,city_reference!$A$2:$C$23,2,FALSE)</f>
        <v>-2.2078000000000002</v>
      </c>
      <c r="F4986" s="2">
        <f>VLOOKUP(D4986,city_reference!$A$2:$C$23,3,FALSE)</f>
        <v>113.9115</v>
      </c>
      <c r="G4986" t="s">
        <v>141</v>
      </c>
      <c r="H4986" t="str">
        <f>VLOOKUP(G4986,customer_reference!$A$2:$D$4000,2,FALSE)</f>
        <v>Male</v>
      </c>
      <c r="I4986" t="str">
        <f>VLOOKUP(G4986,customer_reference!$A$2:$D$4000,3,FALSE)</f>
        <v>Non Member</v>
      </c>
      <c r="J4986" t="s">
        <v>3098</v>
      </c>
      <c r="K4986" t="s">
        <v>4</v>
      </c>
      <c r="L4986" t="str">
        <f>VLOOKUP($K4986,non_member_list_price!$A$2:$D$43,2,FALSE)</f>
        <v>Memory Hardware</v>
      </c>
      <c r="M4986">
        <f>VLOOKUP($K4986,non_member_list_price!$A$2:$D$43,3,FALSE)</f>
        <v>504000</v>
      </c>
      <c r="N4986">
        <f>VLOOKUP($K4986,non_member_list_price!$A$2:$D$43,4,FALSE)</f>
        <v>579600</v>
      </c>
      <c r="O4986">
        <f t="shared" si="233"/>
        <v>75600</v>
      </c>
    </row>
    <row r="4987" spans="1:15" x14ac:dyDescent="0.25">
      <c r="A4987" s="3">
        <v>44691</v>
      </c>
      <c r="B4987" s="3" t="str">
        <f t="shared" si="231"/>
        <v>May</v>
      </c>
      <c r="C4987" s="3" t="str">
        <f t="shared" si="232"/>
        <v>2022</v>
      </c>
      <c r="D4987" t="str">
        <f>VLOOKUP(G4987,customer_reference!$A$2:$D$4000,4,FALSE)</f>
        <v>Palangkaraya</v>
      </c>
      <c r="E4987" s="2">
        <f>VLOOKUP(D4987,city_reference!$A$2:$C$23,2,FALSE)</f>
        <v>-2.2078000000000002</v>
      </c>
      <c r="F4987" s="2">
        <f>VLOOKUP(D4987,city_reference!$A$2:$C$23,3,FALSE)</f>
        <v>113.9115</v>
      </c>
      <c r="G4987" t="s">
        <v>2405</v>
      </c>
      <c r="H4987" t="str">
        <f>VLOOKUP(G4987,customer_reference!$A$2:$D$4000,2,FALSE)</f>
        <v>Male</v>
      </c>
      <c r="I4987" t="str">
        <f>VLOOKUP(G4987,customer_reference!$A$2:$D$4000,3,FALSE)</f>
        <v>Non Member</v>
      </c>
      <c r="J4987" t="s">
        <v>3098</v>
      </c>
      <c r="K4987" t="s">
        <v>15</v>
      </c>
      <c r="L4987" t="str">
        <f>VLOOKUP($K4987,non_member_list_price!$A$2:$D$43,2,FALSE)</f>
        <v>Core Hardware</v>
      </c>
      <c r="M4987">
        <f>VLOOKUP($K4987,non_member_list_price!$A$2:$D$43,3,FALSE)</f>
        <v>1750000</v>
      </c>
      <c r="N4987">
        <f>VLOOKUP($K4987,non_member_list_price!$A$2:$D$43,4,FALSE)</f>
        <v>2012500</v>
      </c>
      <c r="O4987">
        <f t="shared" si="233"/>
        <v>262500</v>
      </c>
    </row>
    <row r="4988" spans="1:15" x14ac:dyDescent="0.25">
      <c r="A4988" s="3">
        <v>45156</v>
      </c>
      <c r="B4988" s="3" t="str">
        <f t="shared" si="231"/>
        <v>August</v>
      </c>
      <c r="C4988" s="3" t="str">
        <f t="shared" si="232"/>
        <v>2023</v>
      </c>
      <c r="D4988" t="str">
        <f>VLOOKUP(G4988,customer_reference!$A$2:$D$4000,4,FALSE)</f>
        <v>Palangkaraya</v>
      </c>
      <c r="E4988" s="2">
        <f>VLOOKUP(D4988,city_reference!$A$2:$C$23,2,FALSE)</f>
        <v>-2.2078000000000002</v>
      </c>
      <c r="F4988" s="2">
        <f>VLOOKUP(D4988,city_reference!$A$2:$C$23,3,FALSE)</f>
        <v>113.9115</v>
      </c>
      <c r="G4988" t="s">
        <v>3002</v>
      </c>
      <c r="H4988" t="str">
        <f>VLOOKUP(G4988,customer_reference!$A$2:$D$4000,2,FALSE)</f>
        <v>Male</v>
      </c>
      <c r="I4988" t="str">
        <f>VLOOKUP(G4988,customer_reference!$A$2:$D$4000,3,FALSE)</f>
        <v>Non Member</v>
      </c>
      <c r="J4988" t="s">
        <v>3098</v>
      </c>
      <c r="K4988" t="s">
        <v>9</v>
      </c>
      <c r="L4988" t="str">
        <f>VLOOKUP($K4988,non_member_list_price!$A$2:$D$43,2,FALSE)</f>
        <v>Memory Hardware</v>
      </c>
      <c r="M4988">
        <f>VLOOKUP($K4988,non_member_list_price!$A$2:$D$43,3,FALSE)</f>
        <v>630000</v>
      </c>
      <c r="N4988">
        <f>VLOOKUP($K4988,non_member_list_price!$A$2:$D$43,4,FALSE)</f>
        <v>724500</v>
      </c>
      <c r="O4988">
        <f t="shared" si="233"/>
        <v>94500</v>
      </c>
    </row>
    <row r="4989" spans="1:15" x14ac:dyDescent="0.25">
      <c r="A4989" s="3">
        <v>44807</v>
      </c>
      <c r="B4989" s="3" t="str">
        <f t="shared" si="231"/>
        <v>September</v>
      </c>
      <c r="C4989" s="3" t="str">
        <f t="shared" si="232"/>
        <v>2022</v>
      </c>
      <c r="D4989" t="str">
        <f>VLOOKUP(G4989,customer_reference!$A$2:$D$4000,4,FALSE)</f>
        <v>Palangkaraya</v>
      </c>
      <c r="E4989" s="2">
        <f>VLOOKUP(D4989,city_reference!$A$2:$C$23,2,FALSE)</f>
        <v>-2.2078000000000002</v>
      </c>
      <c r="F4989" s="2">
        <f>VLOOKUP(D4989,city_reference!$A$2:$C$23,3,FALSE)</f>
        <v>113.9115</v>
      </c>
      <c r="G4989" t="s">
        <v>4011</v>
      </c>
      <c r="H4989" t="str">
        <f>VLOOKUP(G4989,customer_reference!$A$2:$D$4000,2,FALSE)</f>
        <v>Male</v>
      </c>
      <c r="I4989" t="str">
        <f>VLOOKUP(G4989,customer_reference!$A$2:$D$4000,3,FALSE)</f>
        <v>Non Member</v>
      </c>
      <c r="J4989" t="s">
        <v>3098</v>
      </c>
      <c r="K4989" t="s">
        <v>37</v>
      </c>
      <c r="L4989" t="str">
        <f>VLOOKUP($K4989,non_member_list_price!$A$2:$D$43,2,FALSE)</f>
        <v>I-O Hardware</v>
      </c>
      <c r="M4989">
        <f>VLOOKUP($K4989,non_member_list_price!$A$2:$D$43,3,FALSE)</f>
        <v>122000</v>
      </c>
      <c r="N4989">
        <f>VLOOKUP($K4989,non_member_list_price!$A$2:$D$43,4,FALSE)</f>
        <v>140300</v>
      </c>
      <c r="O4989">
        <f t="shared" si="233"/>
        <v>18300</v>
      </c>
    </row>
    <row r="4990" spans="1:15" x14ac:dyDescent="0.25">
      <c r="A4990" s="3">
        <v>44612</v>
      </c>
      <c r="B4990" s="3" t="str">
        <f t="shared" si="231"/>
        <v>February</v>
      </c>
      <c r="C4990" s="3" t="str">
        <f t="shared" si="232"/>
        <v>2022</v>
      </c>
      <c r="D4990" t="str">
        <f>VLOOKUP(G4990,customer_reference!$A$2:$D$4000,4,FALSE)</f>
        <v>Palangkaraya</v>
      </c>
      <c r="E4990" s="2">
        <f>VLOOKUP(D4990,city_reference!$A$2:$C$23,2,FALSE)</f>
        <v>-2.2078000000000002</v>
      </c>
      <c r="F4990" s="2">
        <f>VLOOKUP(D4990,city_reference!$A$2:$C$23,3,FALSE)</f>
        <v>113.9115</v>
      </c>
      <c r="G4990" t="s">
        <v>2176</v>
      </c>
      <c r="H4990" t="str">
        <f>VLOOKUP(G4990,customer_reference!$A$2:$D$4000,2,FALSE)</f>
        <v>Male</v>
      </c>
      <c r="I4990" t="str">
        <f>VLOOKUP(G4990,customer_reference!$A$2:$D$4000,3,FALSE)</f>
        <v>Non Member</v>
      </c>
      <c r="J4990" t="s">
        <v>3098</v>
      </c>
      <c r="K4990" t="s">
        <v>4079</v>
      </c>
      <c r="L4990" t="str">
        <f>VLOOKUP($K4990,non_member_list_price!$A$2:$D$43,2,FALSE)</f>
        <v>I-O Hardware</v>
      </c>
      <c r="M4990">
        <f>VLOOKUP($K4990,non_member_list_price!$A$2:$D$43,3,FALSE)</f>
        <v>218000</v>
      </c>
      <c r="N4990">
        <f>VLOOKUP($K4990,non_member_list_price!$A$2:$D$43,4,FALSE)</f>
        <v>250700</v>
      </c>
      <c r="O4990">
        <f t="shared" si="233"/>
        <v>32700</v>
      </c>
    </row>
    <row r="4991" spans="1:15" x14ac:dyDescent="0.25">
      <c r="A4991" s="3">
        <v>44835</v>
      </c>
      <c r="B4991" s="3" t="str">
        <f t="shared" si="231"/>
        <v>October</v>
      </c>
      <c r="C4991" s="3" t="str">
        <f t="shared" si="232"/>
        <v>2022</v>
      </c>
      <c r="D4991" t="str">
        <f>VLOOKUP(G4991,customer_reference!$A$2:$D$4000,4,FALSE)</f>
        <v>Palangkaraya</v>
      </c>
      <c r="E4991" s="2">
        <f>VLOOKUP(D4991,city_reference!$A$2:$C$23,2,FALSE)</f>
        <v>-2.2078000000000002</v>
      </c>
      <c r="F4991" s="2">
        <f>VLOOKUP(D4991,city_reference!$A$2:$C$23,3,FALSE)</f>
        <v>113.9115</v>
      </c>
      <c r="G4991" t="s">
        <v>3578</v>
      </c>
      <c r="H4991" t="str">
        <f>VLOOKUP(G4991,customer_reference!$A$2:$D$4000,2,FALSE)</f>
        <v>Male</v>
      </c>
      <c r="I4991" t="str">
        <f>VLOOKUP(G4991,customer_reference!$A$2:$D$4000,3,FALSE)</f>
        <v>Non Member</v>
      </c>
      <c r="J4991" t="s">
        <v>3098</v>
      </c>
      <c r="K4991" t="s">
        <v>12</v>
      </c>
      <c r="L4991" t="str">
        <f>VLOOKUP($K4991,non_member_list_price!$A$2:$D$43,2,FALSE)</f>
        <v>Memory Hardware</v>
      </c>
      <c r="M4991">
        <f>VLOOKUP($K4991,non_member_list_price!$A$2:$D$43,3,FALSE)</f>
        <v>280000</v>
      </c>
      <c r="N4991">
        <f>VLOOKUP($K4991,non_member_list_price!$A$2:$D$43,4,FALSE)</f>
        <v>322000</v>
      </c>
      <c r="O4991">
        <f t="shared" si="233"/>
        <v>42000</v>
      </c>
    </row>
    <row r="4992" spans="1:15" x14ac:dyDescent="0.25">
      <c r="A4992" s="3">
        <v>44681</v>
      </c>
      <c r="B4992" s="3" t="str">
        <f t="shared" si="231"/>
        <v>April</v>
      </c>
      <c r="C4992" s="3" t="str">
        <f t="shared" si="232"/>
        <v>2022</v>
      </c>
      <c r="D4992" t="str">
        <f>VLOOKUP(G4992,customer_reference!$A$2:$D$4000,4,FALSE)</f>
        <v>Palangkaraya</v>
      </c>
      <c r="E4992" s="2">
        <f>VLOOKUP(D4992,city_reference!$A$2:$C$23,2,FALSE)</f>
        <v>-2.2078000000000002</v>
      </c>
      <c r="F4992" s="2">
        <f>VLOOKUP(D4992,city_reference!$A$2:$C$23,3,FALSE)</f>
        <v>113.9115</v>
      </c>
      <c r="G4992" t="s">
        <v>615</v>
      </c>
      <c r="H4992" t="str">
        <f>VLOOKUP(G4992,customer_reference!$A$2:$D$4000,2,FALSE)</f>
        <v>Male</v>
      </c>
      <c r="I4992" t="str">
        <f>VLOOKUP(G4992,customer_reference!$A$2:$D$4000,3,FALSE)</f>
        <v>Non Member</v>
      </c>
      <c r="J4992" t="s">
        <v>3098</v>
      </c>
      <c r="K4992" t="s">
        <v>12</v>
      </c>
      <c r="L4992" t="str">
        <f>VLOOKUP($K4992,non_member_list_price!$A$2:$D$43,2,FALSE)</f>
        <v>Memory Hardware</v>
      </c>
      <c r="M4992">
        <f>VLOOKUP($K4992,non_member_list_price!$A$2:$D$43,3,FALSE)</f>
        <v>280000</v>
      </c>
      <c r="N4992">
        <f>VLOOKUP($K4992,non_member_list_price!$A$2:$D$43,4,FALSE)</f>
        <v>322000</v>
      </c>
      <c r="O4992">
        <f t="shared" si="233"/>
        <v>42000</v>
      </c>
    </row>
    <row r="4993" spans="1:15" x14ac:dyDescent="0.25">
      <c r="A4993" s="3">
        <v>44916</v>
      </c>
      <c r="B4993" s="3" t="str">
        <f t="shared" si="231"/>
        <v>December</v>
      </c>
      <c r="C4993" s="3" t="str">
        <f t="shared" si="232"/>
        <v>2022</v>
      </c>
      <c r="D4993" t="str">
        <f>VLOOKUP(G4993,customer_reference!$A$2:$D$4000,4,FALSE)</f>
        <v>Palangkaraya</v>
      </c>
      <c r="E4993" s="2">
        <f>VLOOKUP(D4993,city_reference!$A$2:$C$23,2,FALSE)</f>
        <v>-2.2078000000000002</v>
      </c>
      <c r="F4993" s="2">
        <f>VLOOKUP(D4993,city_reference!$A$2:$C$23,3,FALSE)</f>
        <v>113.9115</v>
      </c>
      <c r="G4993" t="s">
        <v>2154</v>
      </c>
      <c r="H4993" t="str">
        <f>VLOOKUP(G4993,customer_reference!$A$2:$D$4000,2,FALSE)</f>
        <v>Male</v>
      </c>
      <c r="I4993" t="str">
        <f>VLOOKUP(G4993,customer_reference!$A$2:$D$4000,3,FALSE)</f>
        <v>Non Member</v>
      </c>
      <c r="J4993" t="s">
        <v>3098</v>
      </c>
      <c r="K4993" t="s">
        <v>35</v>
      </c>
      <c r="L4993" t="str">
        <f>VLOOKUP($K4993,non_member_list_price!$A$2:$D$43,2,FALSE)</f>
        <v>I-O Hardware</v>
      </c>
      <c r="M4993">
        <f>VLOOKUP($K4993,non_member_list_price!$A$2:$D$43,3,FALSE)</f>
        <v>652000</v>
      </c>
      <c r="N4993">
        <f>VLOOKUP($K4993,non_member_list_price!$A$2:$D$43,4,FALSE)</f>
        <v>749800</v>
      </c>
      <c r="O4993">
        <f t="shared" si="233"/>
        <v>97800</v>
      </c>
    </row>
    <row r="4994" spans="1:15" x14ac:dyDescent="0.25">
      <c r="A4994" s="3">
        <v>45141</v>
      </c>
      <c r="B4994" s="3" t="str">
        <f t="shared" ref="B4994:B5057" si="234">TEXT(A4994,"mmmm")</f>
        <v>August</v>
      </c>
      <c r="C4994" s="3" t="str">
        <f t="shared" ref="C4994:C5057" si="235">TEXT(A4994,"yyyy")</f>
        <v>2023</v>
      </c>
      <c r="D4994" t="str">
        <f>VLOOKUP(G4994,customer_reference!$A$2:$D$4000,4,FALSE)</f>
        <v>Palangkaraya</v>
      </c>
      <c r="E4994" s="2">
        <f>VLOOKUP(D4994,city_reference!$A$2:$C$23,2,FALSE)</f>
        <v>-2.2078000000000002</v>
      </c>
      <c r="F4994" s="2">
        <f>VLOOKUP(D4994,city_reference!$A$2:$C$23,3,FALSE)</f>
        <v>113.9115</v>
      </c>
      <c r="G4994" t="s">
        <v>3005</v>
      </c>
      <c r="H4994" t="str">
        <f>VLOOKUP(G4994,customer_reference!$A$2:$D$4000,2,FALSE)</f>
        <v>Male</v>
      </c>
      <c r="I4994" t="str">
        <f>VLOOKUP(G4994,customer_reference!$A$2:$D$4000,3,FALSE)</f>
        <v>Non Member</v>
      </c>
      <c r="J4994" t="s">
        <v>3098</v>
      </c>
      <c r="K4994" t="s">
        <v>4080</v>
      </c>
      <c r="L4994" t="str">
        <f>VLOOKUP($K4994,non_member_list_price!$A$2:$D$43,2,FALSE)</f>
        <v>I-O Hardware</v>
      </c>
      <c r="M4994">
        <f>VLOOKUP($K4994,non_member_list_price!$A$2:$D$43,3,FALSE)</f>
        <v>102000</v>
      </c>
      <c r="N4994">
        <f>VLOOKUP($K4994,non_member_list_price!$A$2:$D$43,4,FALSE)</f>
        <v>117300</v>
      </c>
      <c r="O4994">
        <f t="shared" ref="O4994:O5057" si="236">N4994-M4994</f>
        <v>15300</v>
      </c>
    </row>
    <row r="4995" spans="1:15" x14ac:dyDescent="0.25">
      <c r="A4995" s="3">
        <v>44963</v>
      </c>
      <c r="B4995" s="3" t="str">
        <f t="shared" si="234"/>
        <v>February</v>
      </c>
      <c r="C4995" s="3" t="str">
        <f t="shared" si="235"/>
        <v>2023</v>
      </c>
      <c r="D4995" t="str">
        <f>VLOOKUP(G4995,customer_reference!$A$2:$D$4000,4,FALSE)</f>
        <v>Palangkaraya</v>
      </c>
      <c r="E4995" s="2">
        <f>VLOOKUP(D4995,city_reference!$A$2:$C$23,2,FALSE)</f>
        <v>-2.2078000000000002</v>
      </c>
      <c r="F4995" s="2">
        <f>VLOOKUP(D4995,city_reference!$A$2:$C$23,3,FALSE)</f>
        <v>113.9115</v>
      </c>
      <c r="G4995" t="s">
        <v>3404</v>
      </c>
      <c r="H4995" t="str">
        <f>VLOOKUP(G4995,customer_reference!$A$2:$D$4000,2,FALSE)</f>
        <v>Male</v>
      </c>
      <c r="I4995" t="str">
        <f>VLOOKUP(G4995,customer_reference!$A$2:$D$4000,3,FALSE)</f>
        <v>Non Member</v>
      </c>
      <c r="J4995" t="s">
        <v>3098</v>
      </c>
      <c r="K4995" t="s">
        <v>37</v>
      </c>
      <c r="L4995" t="str">
        <f>VLOOKUP($K4995,non_member_list_price!$A$2:$D$43,2,FALSE)</f>
        <v>I-O Hardware</v>
      </c>
      <c r="M4995">
        <f>VLOOKUP($K4995,non_member_list_price!$A$2:$D$43,3,FALSE)</f>
        <v>122000</v>
      </c>
      <c r="N4995">
        <f>VLOOKUP($K4995,non_member_list_price!$A$2:$D$43,4,FALSE)</f>
        <v>140300</v>
      </c>
      <c r="O4995">
        <f t="shared" si="236"/>
        <v>18300</v>
      </c>
    </row>
    <row r="4996" spans="1:15" x14ac:dyDescent="0.25">
      <c r="A4996" s="3">
        <v>44687</v>
      </c>
      <c r="B4996" s="3" t="str">
        <f t="shared" si="234"/>
        <v>May</v>
      </c>
      <c r="C4996" s="3" t="str">
        <f t="shared" si="235"/>
        <v>2022</v>
      </c>
      <c r="D4996" t="str">
        <f>VLOOKUP(G4996,customer_reference!$A$2:$D$4000,4,FALSE)</f>
        <v>Palangkaraya</v>
      </c>
      <c r="E4996" s="2">
        <f>VLOOKUP(D4996,city_reference!$A$2:$C$23,2,FALSE)</f>
        <v>-2.2078000000000002</v>
      </c>
      <c r="F4996" s="2">
        <f>VLOOKUP(D4996,city_reference!$A$2:$C$23,3,FALSE)</f>
        <v>113.9115</v>
      </c>
      <c r="G4996" t="s">
        <v>3045</v>
      </c>
      <c r="H4996" t="str">
        <f>VLOOKUP(G4996,customer_reference!$A$2:$D$4000,2,FALSE)</f>
        <v>Male</v>
      </c>
      <c r="I4996" t="str">
        <f>VLOOKUP(G4996,customer_reference!$A$2:$D$4000,3,FALSE)</f>
        <v>Non Member</v>
      </c>
      <c r="J4996" t="s">
        <v>3098</v>
      </c>
      <c r="K4996" t="s">
        <v>30</v>
      </c>
      <c r="L4996" t="str">
        <f>VLOOKUP($K4996,non_member_list_price!$A$2:$D$43,2,FALSE)</f>
        <v>I-O Hardware</v>
      </c>
      <c r="M4996">
        <f>VLOOKUP($K4996,non_member_list_price!$A$2:$D$43,3,FALSE)</f>
        <v>230000</v>
      </c>
      <c r="N4996">
        <f>VLOOKUP($K4996,non_member_list_price!$A$2:$D$43,4,FALSE)</f>
        <v>264500</v>
      </c>
      <c r="O4996">
        <f t="shared" si="236"/>
        <v>34500</v>
      </c>
    </row>
    <row r="4997" spans="1:15" x14ac:dyDescent="0.25">
      <c r="A4997" s="3">
        <v>44771</v>
      </c>
      <c r="B4997" s="3" t="str">
        <f t="shared" si="234"/>
        <v>July</v>
      </c>
      <c r="C4997" s="3" t="str">
        <f t="shared" si="235"/>
        <v>2022</v>
      </c>
      <c r="D4997" t="str">
        <f>VLOOKUP(G4997,customer_reference!$A$2:$D$4000,4,FALSE)</f>
        <v>Palangkaraya</v>
      </c>
      <c r="E4997" s="2">
        <f>VLOOKUP(D4997,city_reference!$A$2:$C$23,2,FALSE)</f>
        <v>-2.2078000000000002</v>
      </c>
      <c r="F4997" s="2">
        <f>VLOOKUP(D4997,city_reference!$A$2:$C$23,3,FALSE)</f>
        <v>113.9115</v>
      </c>
      <c r="G4997" t="s">
        <v>1053</v>
      </c>
      <c r="H4997" t="str">
        <f>VLOOKUP(G4997,customer_reference!$A$2:$D$4000,2,FALSE)</f>
        <v>Male</v>
      </c>
      <c r="I4997" t="str">
        <f>VLOOKUP(G4997,customer_reference!$A$2:$D$4000,3,FALSE)</f>
        <v>Non Member</v>
      </c>
      <c r="J4997" t="s">
        <v>3098</v>
      </c>
      <c r="K4997" t="s">
        <v>12</v>
      </c>
      <c r="L4997" t="str">
        <f>VLOOKUP($K4997,non_member_list_price!$A$2:$D$43,2,FALSE)</f>
        <v>Memory Hardware</v>
      </c>
      <c r="M4997">
        <f>VLOOKUP($K4997,non_member_list_price!$A$2:$D$43,3,FALSE)</f>
        <v>280000</v>
      </c>
      <c r="N4997">
        <f>VLOOKUP($K4997,non_member_list_price!$A$2:$D$43,4,FALSE)</f>
        <v>322000</v>
      </c>
      <c r="O4997">
        <f t="shared" si="236"/>
        <v>42000</v>
      </c>
    </row>
    <row r="4998" spans="1:15" x14ac:dyDescent="0.25">
      <c r="A4998" s="3">
        <v>44790</v>
      </c>
      <c r="B4998" s="3" t="str">
        <f t="shared" si="234"/>
        <v>August</v>
      </c>
      <c r="C4998" s="3" t="str">
        <f t="shared" si="235"/>
        <v>2022</v>
      </c>
      <c r="D4998" t="str">
        <f>VLOOKUP(G4998,customer_reference!$A$2:$D$4000,4,FALSE)</f>
        <v>Palangkaraya</v>
      </c>
      <c r="E4998" s="2">
        <f>VLOOKUP(D4998,city_reference!$A$2:$C$23,2,FALSE)</f>
        <v>-2.2078000000000002</v>
      </c>
      <c r="F4998" s="2">
        <f>VLOOKUP(D4998,city_reference!$A$2:$C$23,3,FALSE)</f>
        <v>113.9115</v>
      </c>
      <c r="G4998" t="s">
        <v>2176</v>
      </c>
      <c r="H4998" t="str">
        <f>VLOOKUP(G4998,customer_reference!$A$2:$D$4000,2,FALSE)</f>
        <v>Male</v>
      </c>
      <c r="I4998" t="str">
        <f>VLOOKUP(G4998,customer_reference!$A$2:$D$4000,3,FALSE)</f>
        <v>Non Member</v>
      </c>
      <c r="J4998" t="s">
        <v>3098</v>
      </c>
      <c r="K4998" t="s">
        <v>17</v>
      </c>
      <c r="L4998" t="str">
        <f>VLOOKUP($K4998,non_member_list_price!$A$2:$D$43,2,FALSE)</f>
        <v>Core Hardware</v>
      </c>
      <c r="M4998">
        <f>VLOOKUP($K4998,non_member_list_price!$A$2:$D$43,3,FALSE)</f>
        <v>4620000</v>
      </c>
      <c r="N4998">
        <f>VLOOKUP($K4998,non_member_list_price!$A$2:$D$43,4,FALSE)</f>
        <v>5313000</v>
      </c>
      <c r="O4998">
        <f t="shared" si="236"/>
        <v>693000</v>
      </c>
    </row>
    <row r="4999" spans="1:15" x14ac:dyDescent="0.25">
      <c r="A4999" s="3">
        <v>44686</v>
      </c>
      <c r="B4999" s="3" t="str">
        <f t="shared" si="234"/>
        <v>May</v>
      </c>
      <c r="C4999" s="3" t="str">
        <f t="shared" si="235"/>
        <v>2022</v>
      </c>
      <c r="D4999" t="str">
        <f>VLOOKUP(G4999,customer_reference!$A$2:$D$4000,4,FALSE)</f>
        <v>Palangkaraya</v>
      </c>
      <c r="E4999" s="2">
        <f>VLOOKUP(D4999,city_reference!$A$2:$C$23,2,FALSE)</f>
        <v>-2.2078000000000002</v>
      </c>
      <c r="F4999" s="2">
        <f>VLOOKUP(D4999,city_reference!$A$2:$C$23,3,FALSE)</f>
        <v>113.9115</v>
      </c>
      <c r="G4999" t="s">
        <v>1995</v>
      </c>
      <c r="H4999" t="str">
        <f>VLOOKUP(G4999,customer_reference!$A$2:$D$4000,2,FALSE)</f>
        <v>Male</v>
      </c>
      <c r="I4999" t="str">
        <f>VLOOKUP(G4999,customer_reference!$A$2:$D$4000,3,FALSE)</f>
        <v>Non Member</v>
      </c>
      <c r="J4999" t="s">
        <v>3098</v>
      </c>
      <c r="K4999" t="s">
        <v>32</v>
      </c>
      <c r="L4999" t="str">
        <f>VLOOKUP($K4999,non_member_list_price!$A$2:$D$43,2,FALSE)</f>
        <v>I-O Hardware</v>
      </c>
      <c r="M4999">
        <f>VLOOKUP($K4999,non_member_list_price!$A$2:$D$43,3,FALSE)</f>
        <v>1568000</v>
      </c>
      <c r="N4999">
        <f>VLOOKUP($K4999,non_member_list_price!$A$2:$D$43,4,FALSE)</f>
        <v>1803200</v>
      </c>
      <c r="O4999">
        <f t="shared" si="236"/>
        <v>235200</v>
      </c>
    </row>
    <row r="5000" spans="1:15" x14ac:dyDescent="0.25">
      <c r="A5000" s="3">
        <v>44998</v>
      </c>
      <c r="B5000" s="3" t="str">
        <f t="shared" si="234"/>
        <v>March</v>
      </c>
      <c r="C5000" s="3" t="str">
        <f t="shared" si="235"/>
        <v>2023</v>
      </c>
      <c r="D5000" t="str">
        <f>VLOOKUP(G5000,customer_reference!$A$2:$D$4000,4,FALSE)</f>
        <v>Palangkaraya</v>
      </c>
      <c r="E5000" s="2">
        <f>VLOOKUP(D5000,city_reference!$A$2:$C$23,2,FALSE)</f>
        <v>-2.2078000000000002</v>
      </c>
      <c r="F5000" s="2">
        <f>VLOOKUP(D5000,city_reference!$A$2:$C$23,3,FALSE)</f>
        <v>113.9115</v>
      </c>
      <c r="G5000" t="s">
        <v>676</v>
      </c>
      <c r="H5000" t="str">
        <f>VLOOKUP(G5000,customer_reference!$A$2:$D$4000,2,FALSE)</f>
        <v>Male</v>
      </c>
      <c r="I5000" t="str">
        <f>VLOOKUP(G5000,customer_reference!$A$2:$D$4000,3,FALSE)</f>
        <v>Non Member</v>
      </c>
      <c r="J5000" t="s">
        <v>3097</v>
      </c>
      <c r="K5000" t="s">
        <v>4080</v>
      </c>
      <c r="L5000" t="str">
        <f>VLOOKUP($K5000,non_member_list_price!$A$2:$D$43,2,FALSE)</f>
        <v>I-O Hardware</v>
      </c>
      <c r="M5000">
        <f>VLOOKUP($K5000,non_member_list_price!$A$2:$D$43,3,FALSE)</f>
        <v>102000</v>
      </c>
      <c r="N5000">
        <f>VLOOKUP($K5000,non_member_list_price!$A$2:$D$43,4,FALSE)</f>
        <v>117300</v>
      </c>
      <c r="O5000">
        <f t="shared" si="236"/>
        <v>15300</v>
      </c>
    </row>
    <row r="5001" spans="1:15" x14ac:dyDescent="0.25">
      <c r="A5001" s="3">
        <v>44910</v>
      </c>
      <c r="B5001" s="3" t="str">
        <f t="shared" si="234"/>
        <v>December</v>
      </c>
      <c r="C5001" s="3" t="str">
        <f t="shared" si="235"/>
        <v>2022</v>
      </c>
      <c r="D5001" t="str">
        <f>VLOOKUP(G5001,customer_reference!$A$2:$D$4000,4,FALSE)</f>
        <v>Palangkaraya</v>
      </c>
      <c r="E5001" s="2">
        <f>VLOOKUP(D5001,city_reference!$A$2:$C$23,2,FALSE)</f>
        <v>-2.2078000000000002</v>
      </c>
      <c r="F5001" s="2">
        <f>VLOOKUP(D5001,city_reference!$A$2:$C$23,3,FALSE)</f>
        <v>113.9115</v>
      </c>
      <c r="G5001" t="s">
        <v>2176</v>
      </c>
      <c r="H5001" t="str">
        <f>VLOOKUP(G5001,customer_reference!$A$2:$D$4000,2,FALSE)</f>
        <v>Male</v>
      </c>
      <c r="I5001" t="str">
        <f>VLOOKUP(G5001,customer_reference!$A$2:$D$4000,3,FALSE)</f>
        <v>Non Member</v>
      </c>
      <c r="J5001" t="s">
        <v>3097</v>
      </c>
      <c r="K5001" t="s">
        <v>35</v>
      </c>
      <c r="L5001" t="str">
        <f>VLOOKUP($K5001,non_member_list_price!$A$2:$D$43,2,FALSE)</f>
        <v>I-O Hardware</v>
      </c>
      <c r="M5001">
        <f>VLOOKUP($K5001,non_member_list_price!$A$2:$D$43,3,FALSE)</f>
        <v>652000</v>
      </c>
      <c r="N5001">
        <f>VLOOKUP($K5001,non_member_list_price!$A$2:$D$43,4,FALSE)</f>
        <v>749800</v>
      </c>
      <c r="O5001">
        <f t="shared" si="236"/>
        <v>97800</v>
      </c>
    </row>
    <row r="5002" spans="1:15" x14ac:dyDescent="0.25">
      <c r="A5002" s="3">
        <v>44860</v>
      </c>
      <c r="B5002" s="3" t="str">
        <f t="shared" si="234"/>
        <v>October</v>
      </c>
      <c r="C5002" s="3" t="str">
        <f t="shared" si="235"/>
        <v>2022</v>
      </c>
      <c r="D5002" t="str">
        <f>VLOOKUP(G5002,customer_reference!$A$2:$D$4000,4,FALSE)</f>
        <v>Palangkaraya</v>
      </c>
      <c r="E5002" s="2">
        <f>VLOOKUP(D5002,city_reference!$A$2:$C$23,2,FALSE)</f>
        <v>-2.2078000000000002</v>
      </c>
      <c r="F5002" s="2">
        <f>VLOOKUP(D5002,city_reference!$A$2:$C$23,3,FALSE)</f>
        <v>113.9115</v>
      </c>
      <c r="G5002" t="s">
        <v>1216</v>
      </c>
      <c r="H5002" t="str">
        <f>VLOOKUP(G5002,customer_reference!$A$2:$D$4000,2,FALSE)</f>
        <v>Male</v>
      </c>
      <c r="I5002" t="str">
        <f>VLOOKUP(G5002,customer_reference!$A$2:$D$4000,3,FALSE)</f>
        <v>Non Member</v>
      </c>
      <c r="J5002" t="s">
        <v>3097</v>
      </c>
      <c r="K5002" t="s">
        <v>17</v>
      </c>
      <c r="L5002" t="str">
        <f>VLOOKUP($K5002,non_member_list_price!$A$2:$D$43,2,FALSE)</f>
        <v>Core Hardware</v>
      </c>
      <c r="M5002">
        <f>VLOOKUP($K5002,non_member_list_price!$A$2:$D$43,3,FALSE)</f>
        <v>4620000</v>
      </c>
      <c r="N5002">
        <f>VLOOKUP($K5002,non_member_list_price!$A$2:$D$43,4,FALSE)</f>
        <v>5313000</v>
      </c>
      <c r="O5002">
        <f t="shared" si="236"/>
        <v>693000</v>
      </c>
    </row>
    <row r="5003" spans="1:15" x14ac:dyDescent="0.25">
      <c r="A5003" s="3">
        <v>45039</v>
      </c>
      <c r="B5003" s="3" t="str">
        <f t="shared" si="234"/>
        <v>April</v>
      </c>
      <c r="C5003" s="3" t="str">
        <f t="shared" si="235"/>
        <v>2023</v>
      </c>
      <c r="D5003" t="str">
        <f>VLOOKUP(G5003,customer_reference!$A$2:$D$4000,4,FALSE)</f>
        <v>Palangkaraya</v>
      </c>
      <c r="E5003" s="2">
        <f>VLOOKUP(D5003,city_reference!$A$2:$C$23,2,FALSE)</f>
        <v>-2.2078000000000002</v>
      </c>
      <c r="F5003" s="2">
        <f>VLOOKUP(D5003,city_reference!$A$2:$C$23,3,FALSE)</f>
        <v>113.9115</v>
      </c>
      <c r="G5003" t="s">
        <v>4042</v>
      </c>
      <c r="H5003" t="str">
        <f>VLOOKUP(G5003,customer_reference!$A$2:$D$4000,2,FALSE)</f>
        <v>Male</v>
      </c>
      <c r="I5003" t="str">
        <f>VLOOKUP(G5003,customer_reference!$A$2:$D$4000,3,FALSE)</f>
        <v>Non Member</v>
      </c>
      <c r="J5003" t="s">
        <v>3097</v>
      </c>
      <c r="K5003" t="s">
        <v>17</v>
      </c>
      <c r="L5003" t="str">
        <f>VLOOKUP($K5003,non_member_list_price!$A$2:$D$43,2,FALSE)</f>
        <v>Core Hardware</v>
      </c>
      <c r="M5003">
        <f>VLOOKUP($K5003,non_member_list_price!$A$2:$D$43,3,FALSE)</f>
        <v>4620000</v>
      </c>
      <c r="N5003">
        <f>VLOOKUP($K5003,non_member_list_price!$A$2:$D$43,4,FALSE)</f>
        <v>5313000</v>
      </c>
      <c r="O5003">
        <f t="shared" si="236"/>
        <v>693000</v>
      </c>
    </row>
    <row r="5004" spans="1:15" x14ac:dyDescent="0.25">
      <c r="A5004" s="3">
        <v>45115</v>
      </c>
      <c r="B5004" s="3" t="str">
        <f t="shared" si="234"/>
        <v>July</v>
      </c>
      <c r="C5004" s="3" t="str">
        <f t="shared" si="235"/>
        <v>2023</v>
      </c>
      <c r="D5004" t="str">
        <f>VLOOKUP(G5004,customer_reference!$A$2:$D$4000,4,FALSE)</f>
        <v>Palangkaraya</v>
      </c>
      <c r="E5004" s="2">
        <f>VLOOKUP(D5004,city_reference!$A$2:$C$23,2,FALSE)</f>
        <v>-2.2078000000000002</v>
      </c>
      <c r="F5004" s="2">
        <f>VLOOKUP(D5004,city_reference!$A$2:$C$23,3,FALSE)</f>
        <v>113.9115</v>
      </c>
      <c r="G5004" t="s">
        <v>1982</v>
      </c>
      <c r="H5004" t="str">
        <f>VLOOKUP(G5004,customer_reference!$A$2:$D$4000,2,FALSE)</f>
        <v>Male</v>
      </c>
      <c r="I5004" t="str">
        <f>VLOOKUP(G5004,customer_reference!$A$2:$D$4000,3,FALSE)</f>
        <v>Non Member</v>
      </c>
      <c r="J5004" t="s">
        <v>3097</v>
      </c>
      <c r="K5004" t="s">
        <v>20</v>
      </c>
      <c r="L5004" t="str">
        <f>VLOOKUP($K5004,non_member_list_price!$A$2:$D$43,2,FALSE)</f>
        <v>Memory Hardware</v>
      </c>
      <c r="M5004">
        <f>VLOOKUP($K5004,non_member_list_price!$A$2:$D$43,3,FALSE)</f>
        <v>70000</v>
      </c>
      <c r="N5004">
        <f>VLOOKUP($K5004,non_member_list_price!$A$2:$D$43,4,FALSE)</f>
        <v>80500</v>
      </c>
      <c r="O5004">
        <f t="shared" si="236"/>
        <v>10500</v>
      </c>
    </row>
    <row r="5005" spans="1:15" x14ac:dyDescent="0.25">
      <c r="A5005" s="3">
        <v>44892</v>
      </c>
      <c r="B5005" s="3" t="str">
        <f t="shared" si="234"/>
        <v>November</v>
      </c>
      <c r="C5005" s="3" t="str">
        <f t="shared" si="235"/>
        <v>2022</v>
      </c>
      <c r="D5005" t="str">
        <f>VLOOKUP(G5005,customer_reference!$A$2:$D$4000,4,FALSE)</f>
        <v>Palangkaraya</v>
      </c>
      <c r="E5005" s="2">
        <f>VLOOKUP(D5005,city_reference!$A$2:$C$23,2,FALSE)</f>
        <v>-2.2078000000000002</v>
      </c>
      <c r="F5005" s="2">
        <f>VLOOKUP(D5005,city_reference!$A$2:$C$23,3,FALSE)</f>
        <v>113.9115</v>
      </c>
      <c r="G5005" t="s">
        <v>1274</v>
      </c>
      <c r="H5005" t="str">
        <f>VLOOKUP(G5005,customer_reference!$A$2:$D$4000,2,FALSE)</f>
        <v>Male</v>
      </c>
      <c r="I5005" t="str">
        <f>VLOOKUP(G5005,customer_reference!$A$2:$D$4000,3,FALSE)</f>
        <v>Non Member</v>
      </c>
      <c r="J5005" t="s">
        <v>3097</v>
      </c>
      <c r="K5005" t="s">
        <v>32</v>
      </c>
      <c r="L5005" t="str">
        <f>VLOOKUP($K5005,non_member_list_price!$A$2:$D$43,2,FALSE)</f>
        <v>I-O Hardware</v>
      </c>
      <c r="M5005">
        <f>VLOOKUP($K5005,non_member_list_price!$A$2:$D$43,3,FALSE)</f>
        <v>1568000</v>
      </c>
      <c r="N5005">
        <f>VLOOKUP($K5005,non_member_list_price!$A$2:$D$43,4,FALSE)</f>
        <v>1803200</v>
      </c>
      <c r="O5005">
        <f t="shared" si="236"/>
        <v>235200</v>
      </c>
    </row>
    <row r="5006" spans="1:15" x14ac:dyDescent="0.25">
      <c r="A5006" s="3">
        <v>44693</v>
      </c>
      <c r="B5006" s="3" t="str">
        <f t="shared" si="234"/>
        <v>May</v>
      </c>
      <c r="C5006" s="3" t="str">
        <f t="shared" si="235"/>
        <v>2022</v>
      </c>
      <c r="D5006" t="str">
        <f>VLOOKUP(G5006,customer_reference!$A$2:$D$4000,4,FALSE)</f>
        <v>Palangkaraya</v>
      </c>
      <c r="E5006" s="2">
        <f>VLOOKUP(D5006,city_reference!$A$2:$C$23,2,FALSE)</f>
        <v>-2.2078000000000002</v>
      </c>
      <c r="F5006" s="2">
        <f>VLOOKUP(D5006,city_reference!$A$2:$C$23,3,FALSE)</f>
        <v>113.9115</v>
      </c>
      <c r="G5006" t="s">
        <v>823</v>
      </c>
      <c r="H5006" t="str">
        <f>VLOOKUP(G5006,customer_reference!$A$2:$D$4000,2,FALSE)</f>
        <v>Male</v>
      </c>
      <c r="I5006" t="str">
        <f>VLOOKUP(G5006,customer_reference!$A$2:$D$4000,3,FALSE)</f>
        <v>Non Member</v>
      </c>
      <c r="J5006" t="s">
        <v>3097</v>
      </c>
      <c r="K5006" t="s">
        <v>23</v>
      </c>
      <c r="L5006" t="str">
        <f>VLOOKUP($K5006,non_member_list_price!$A$2:$D$43,2,FALSE)</f>
        <v>Memory Hardware</v>
      </c>
      <c r="M5006">
        <f>VLOOKUP($K5006,non_member_list_price!$A$2:$D$43,3,FALSE)</f>
        <v>336000</v>
      </c>
      <c r="N5006">
        <f>VLOOKUP($K5006,non_member_list_price!$A$2:$D$43,4,FALSE)</f>
        <v>386400</v>
      </c>
      <c r="O5006">
        <f t="shared" si="236"/>
        <v>50400</v>
      </c>
    </row>
    <row r="5007" spans="1:15" x14ac:dyDescent="0.25">
      <c r="A5007" s="3">
        <v>44647</v>
      </c>
      <c r="B5007" s="3" t="str">
        <f t="shared" si="234"/>
        <v>March</v>
      </c>
      <c r="C5007" s="3" t="str">
        <f t="shared" si="235"/>
        <v>2022</v>
      </c>
      <c r="D5007" t="str">
        <f>VLOOKUP(G5007,customer_reference!$A$2:$D$4000,4,FALSE)</f>
        <v>Palangkaraya</v>
      </c>
      <c r="E5007" s="2">
        <f>VLOOKUP(D5007,city_reference!$A$2:$C$23,2,FALSE)</f>
        <v>-2.2078000000000002</v>
      </c>
      <c r="F5007" s="2">
        <f>VLOOKUP(D5007,city_reference!$A$2:$C$23,3,FALSE)</f>
        <v>113.9115</v>
      </c>
      <c r="G5007" t="s">
        <v>1216</v>
      </c>
      <c r="H5007" t="str">
        <f>VLOOKUP(G5007,customer_reference!$A$2:$D$4000,2,FALSE)</f>
        <v>Male</v>
      </c>
      <c r="I5007" t="str">
        <f>VLOOKUP(G5007,customer_reference!$A$2:$D$4000,3,FALSE)</f>
        <v>Non Member</v>
      </c>
      <c r="J5007" t="s">
        <v>3097</v>
      </c>
      <c r="K5007" t="s">
        <v>30</v>
      </c>
      <c r="L5007" t="str">
        <f>VLOOKUP($K5007,non_member_list_price!$A$2:$D$43,2,FALSE)</f>
        <v>I-O Hardware</v>
      </c>
      <c r="M5007">
        <f>VLOOKUP($K5007,non_member_list_price!$A$2:$D$43,3,FALSE)</f>
        <v>230000</v>
      </c>
      <c r="N5007">
        <f>VLOOKUP($K5007,non_member_list_price!$A$2:$D$43,4,FALSE)</f>
        <v>264500</v>
      </c>
      <c r="O5007">
        <f t="shared" si="236"/>
        <v>34500</v>
      </c>
    </row>
    <row r="5008" spans="1:15" x14ac:dyDescent="0.25">
      <c r="A5008" s="3">
        <v>45054</v>
      </c>
      <c r="B5008" s="3" t="str">
        <f t="shared" si="234"/>
        <v>May</v>
      </c>
      <c r="C5008" s="3" t="str">
        <f t="shared" si="235"/>
        <v>2023</v>
      </c>
      <c r="D5008" t="str">
        <f>VLOOKUP(G5008,customer_reference!$A$2:$D$4000,4,FALSE)</f>
        <v>Palangkaraya</v>
      </c>
      <c r="E5008" s="2">
        <f>VLOOKUP(D5008,city_reference!$A$2:$C$23,2,FALSE)</f>
        <v>-2.2078000000000002</v>
      </c>
      <c r="F5008" s="2">
        <f>VLOOKUP(D5008,city_reference!$A$2:$C$23,3,FALSE)</f>
        <v>113.9115</v>
      </c>
      <c r="G5008" t="s">
        <v>1982</v>
      </c>
      <c r="H5008" t="str">
        <f>VLOOKUP(G5008,customer_reference!$A$2:$D$4000,2,FALSE)</f>
        <v>Male</v>
      </c>
      <c r="I5008" t="str">
        <f>VLOOKUP(G5008,customer_reference!$A$2:$D$4000,3,FALSE)</f>
        <v>Non Member</v>
      </c>
      <c r="J5008" t="s">
        <v>3097</v>
      </c>
      <c r="K5008" t="s">
        <v>31</v>
      </c>
      <c r="L5008" t="str">
        <f>VLOOKUP($K5008,non_member_list_price!$A$2:$D$43,2,FALSE)</f>
        <v>I-O Hardware</v>
      </c>
      <c r="M5008">
        <f>VLOOKUP($K5008,non_member_list_price!$A$2:$D$43,3,FALSE)</f>
        <v>69000</v>
      </c>
      <c r="N5008">
        <f>VLOOKUP($K5008,non_member_list_price!$A$2:$D$43,4,FALSE)</f>
        <v>79350</v>
      </c>
      <c r="O5008">
        <f t="shared" si="236"/>
        <v>10350</v>
      </c>
    </row>
    <row r="5009" spans="1:15" x14ac:dyDescent="0.25">
      <c r="A5009" s="3">
        <v>44691</v>
      </c>
      <c r="B5009" s="3" t="str">
        <f t="shared" si="234"/>
        <v>May</v>
      </c>
      <c r="C5009" s="3" t="str">
        <f t="shared" si="235"/>
        <v>2022</v>
      </c>
      <c r="D5009" t="str">
        <f>VLOOKUP(G5009,customer_reference!$A$2:$D$4000,4,FALSE)</f>
        <v>Palangkaraya</v>
      </c>
      <c r="E5009" s="2">
        <f>VLOOKUP(D5009,city_reference!$A$2:$C$23,2,FALSE)</f>
        <v>-2.2078000000000002</v>
      </c>
      <c r="F5009" s="2">
        <f>VLOOKUP(D5009,city_reference!$A$2:$C$23,3,FALSE)</f>
        <v>113.9115</v>
      </c>
      <c r="G5009" t="s">
        <v>867</v>
      </c>
      <c r="H5009" t="str">
        <f>VLOOKUP(G5009,customer_reference!$A$2:$D$4000,2,FALSE)</f>
        <v>Male</v>
      </c>
      <c r="I5009" t="str">
        <f>VLOOKUP(G5009,customer_reference!$A$2:$D$4000,3,FALSE)</f>
        <v>Non Member</v>
      </c>
      <c r="J5009" t="s">
        <v>3097</v>
      </c>
      <c r="K5009" t="s">
        <v>16</v>
      </c>
      <c r="L5009" t="str">
        <f>VLOOKUP($K5009,non_member_list_price!$A$2:$D$43,2,FALSE)</f>
        <v>Core Hardware</v>
      </c>
      <c r="M5009">
        <f>VLOOKUP($K5009,non_member_list_price!$A$2:$D$43,3,FALSE)</f>
        <v>3388000</v>
      </c>
      <c r="N5009">
        <f>VLOOKUP($K5009,non_member_list_price!$A$2:$D$43,4,FALSE)</f>
        <v>3896200</v>
      </c>
      <c r="O5009">
        <f t="shared" si="236"/>
        <v>508200</v>
      </c>
    </row>
    <row r="5010" spans="1:15" x14ac:dyDescent="0.25">
      <c r="A5010" s="3">
        <v>44630</v>
      </c>
      <c r="B5010" s="3" t="str">
        <f t="shared" si="234"/>
        <v>March</v>
      </c>
      <c r="C5010" s="3" t="str">
        <f t="shared" si="235"/>
        <v>2022</v>
      </c>
      <c r="D5010" t="str">
        <f>VLOOKUP(G5010,customer_reference!$A$2:$D$4000,4,FALSE)</f>
        <v>Palangkaraya</v>
      </c>
      <c r="E5010" s="2">
        <f>VLOOKUP(D5010,city_reference!$A$2:$C$23,2,FALSE)</f>
        <v>-2.2078000000000002</v>
      </c>
      <c r="F5010" s="2">
        <f>VLOOKUP(D5010,city_reference!$A$2:$C$23,3,FALSE)</f>
        <v>113.9115</v>
      </c>
      <c r="G5010" t="s">
        <v>3480</v>
      </c>
      <c r="H5010" t="str">
        <f>VLOOKUP(G5010,customer_reference!$A$2:$D$4000,2,FALSE)</f>
        <v>Male</v>
      </c>
      <c r="I5010" t="str">
        <f>VLOOKUP(G5010,customer_reference!$A$2:$D$4000,3,FALSE)</f>
        <v>Non Member</v>
      </c>
      <c r="J5010" t="s">
        <v>3097</v>
      </c>
      <c r="K5010" t="s">
        <v>33</v>
      </c>
      <c r="L5010" t="str">
        <f>VLOOKUP($K5010,non_member_list_price!$A$2:$D$43,2,FALSE)</f>
        <v>I-O Hardware</v>
      </c>
      <c r="M5010">
        <f>VLOOKUP($K5010,non_member_list_price!$A$2:$D$43,3,FALSE)</f>
        <v>2884000</v>
      </c>
      <c r="N5010">
        <f>VLOOKUP($K5010,non_member_list_price!$A$2:$D$43,4,FALSE)</f>
        <v>3316600</v>
      </c>
      <c r="O5010">
        <f t="shared" si="236"/>
        <v>432600</v>
      </c>
    </row>
    <row r="5011" spans="1:15" x14ac:dyDescent="0.25">
      <c r="A5011" s="3">
        <v>45162</v>
      </c>
      <c r="B5011" s="3" t="str">
        <f t="shared" si="234"/>
        <v>August</v>
      </c>
      <c r="C5011" s="3" t="str">
        <f t="shared" si="235"/>
        <v>2023</v>
      </c>
      <c r="D5011" t="str">
        <f>VLOOKUP(G5011,customer_reference!$A$2:$D$4000,4,FALSE)</f>
        <v>Palangkaraya</v>
      </c>
      <c r="E5011" s="2">
        <f>VLOOKUP(D5011,city_reference!$A$2:$C$23,2,FALSE)</f>
        <v>-2.2078000000000002</v>
      </c>
      <c r="F5011" s="2">
        <f>VLOOKUP(D5011,city_reference!$A$2:$C$23,3,FALSE)</f>
        <v>113.9115</v>
      </c>
      <c r="G5011" t="s">
        <v>961</v>
      </c>
      <c r="H5011" t="str">
        <f>VLOOKUP(G5011,customer_reference!$A$2:$D$4000,2,FALSE)</f>
        <v>Male</v>
      </c>
      <c r="I5011" t="str">
        <f>VLOOKUP(G5011,customer_reference!$A$2:$D$4000,3,FALSE)</f>
        <v>Non Member</v>
      </c>
      <c r="J5011" t="s">
        <v>3097</v>
      </c>
      <c r="K5011" t="s">
        <v>4079</v>
      </c>
      <c r="L5011" t="str">
        <f>VLOOKUP($K5011,non_member_list_price!$A$2:$D$43,2,FALSE)</f>
        <v>I-O Hardware</v>
      </c>
      <c r="M5011">
        <f>VLOOKUP($K5011,non_member_list_price!$A$2:$D$43,3,FALSE)</f>
        <v>218000</v>
      </c>
      <c r="N5011">
        <f>VLOOKUP($K5011,non_member_list_price!$A$2:$D$43,4,FALSE)</f>
        <v>250700</v>
      </c>
      <c r="O5011">
        <f t="shared" si="236"/>
        <v>32700</v>
      </c>
    </row>
    <row r="5012" spans="1:15" x14ac:dyDescent="0.25">
      <c r="A5012" s="3">
        <v>44917</v>
      </c>
      <c r="B5012" s="3" t="str">
        <f t="shared" si="234"/>
        <v>December</v>
      </c>
      <c r="C5012" s="3" t="str">
        <f t="shared" si="235"/>
        <v>2022</v>
      </c>
      <c r="D5012" t="str">
        <f>VLOOKUP(G5012,customer_reference!$A$2:$D$4000,4,FALSE)</f>
        <v>Palangkaraya</v>
      </c>
      <c r="E5012" s="2">
        <f>VLOOKUP(D5012,city_reference!$A$2:$C$23,2,FALSE)</f>
        <v>-2.2078000000000002</v>
      </c>
      <c r="F5012" s="2">
        <f>VLOOKUP(D5012,city_reference!$A$2:$C$23,3,FALSE)</f>
        <v>113.9115</v>
      </c>
      <c r="G5012" t="s">
        <v>141</v>
      </c>
      <c r="H5012" t="str">
        <f>VLOOKUP(G5012,customer_reference!$A$2:$D$4000,2,FALSE)</f>
        <v>Male</v>
      </c>
      <c r="I5012" t="str">
        <f>VLOOKUP(G5012,customer_reference!$A$2:$D$4000,3,FALSE)</f>
        <v>Non Member</v>
      </c>
      <c r="J5012" t="s">
        <v>3097</v>
      </c>
      <c r="K5012" t="s">
        <v>23</v>
      </c>
      <c r="L5012" t="str">
        <f>VLOOKUP($K5012,non_member_list_price!$A$2:$D$43,2,FALSE)</f>
        <v>Memory Hardware</v>
      </c>
      <c r="M5012">
        <f>VLOOKUP($K5012,non_member_list_price!$A$2:$D$43,3,FALSE)</f>
        <v>336000</v>
      </c>
      <c r="N5012">
        <f>VLOOKUP($K5012,non_member_list_price!$A$2:$D$43,4,FALSE)</f>
        <v>386400</v>
      </c>
      <c r="O5012">
        <f t="shared" si="236"/>
        <v>50400</v>
      </c>
    </row>
    <row r="5013" spans="1:15" x14ac:dyDescent="0.25">
      <c r="A5013" s="3">
        <v>44682</v>
      </c>
      <c r="B5013" s="3" t="str">
        <f t="shared" si="234"/>
        <v>May</v>
      </c>
      <c r="C5013" s="3" t="str">
        <f t="shared" si="235"/>
        <v>2022</v>
      </c>
      <c r="D5013" t="str">
        <f>VLOOKUP(G5013,customer_reference!$A$2:$D$4000,4,FALSE)</f>
        <v>Palangkaraya</v>
      </c>
      <c r="E5013" s="2">
        <f>VLOOKUP(D5013,city_reference!$A$2:$C$23,2,FALSE)</f>
        <v>-2.2078000000000002</v>
      </c>
      <c r="F5013" s="2">
        <f>VLOOKUP(D5013,city_reference!$A$2:$C$23,3,FALSE)</f>
        <v>113.9115</v>
      </c>
      <c r="G5013" t="s">
        <v>717</v>
      </c>
      <c r="H5013" t="str">
        <f>VLOOKUP(G5013,customer_reference!$A$2:$D$4000,2,FALSE)</f>
        <v>Male</v>
      </c>
      <c r="I5013" t="str">
        <f>VLOOKUP(G5013,customer_reference!$A$2:$D$4000,3,FALSE)</f>
        <v>Non Member</v>
      </c>
      <c r="J5013" t="s">
        <v>3097</v>
      </c>
      <c r="K5013" t="s">
        <v>30</v>
      </c>
      <c r="L5013" t="str">
        <f>VLOOKUP($K5013,non_member_list_price!$A$2:$D$43,2,FALSE)</f>
        <v>I-O Hardware</v>
      </c>
      <c r="M5013">
        <f>VLOOKUP($K5013,non_member_list_price!$A$2:$D$43,3,FALSE)</f>
        <v>230000</v>
      </c>
      <c r="N5013">
        <f>VLOOKUP($K5013,non_member_list_price!$A$2:$D$43,4,FALSE)</f>
        <v>264500</v>
      </c>
      <c r="O5013">
        <f t="shared" si="236"/>
        <v>34500</v>
      </c>
    </row>
    <row r="5014" spans="1:15" x14ac:dyDescent="0.25">
      <c r="A5014" s="3">
        <v>44844</v>
      </c>
      <c r="B5014" s="3" t="str">
        <f t="shared" si="234"/>
        <v>October</v>
      </c>
      <c r="C5014" s="3" t="str">
        <f t="shared" si="235"/>
        <v>2022</v>
      </c>
      <c r="D5014" t="str">
        <f>VLOOKUP(G5014,customer_reference!$A$2:$D$4000,4,FALSE)</f>
        <v>Palangkaraya</v>
      </c>
      <c r="E5014" s="2">
        <f>VLOOKUP(D5014,city_reference!$A$2:$C$23,2,FALSE)</f>
        <v>-2.2078000000000002</v>
      </c>
      <c r="F5014" s="2">
        <f>VLOOKUP(D5014,city_reference!$A$2:$C$23,3,FALSE)</f>
        <v>113.9115</v>
      </c>
      <c r="G5014" t="s">
        <v>1995</v>
      </c>
      <c r="H5014" t="str">
        <f>VLOOKUP(G5014,customer_reference!$A$2:$D$4000,2,FALSE)</f>
        <v>Male</v>
      </c>
      <c r="I5014" t="str">
        <f>VLOOKUP(G5014,customer_reference!$A$2:$D$4000,3,FALSE)</f>
        <v>Non Member</v>
      </c>
      <c r="J5014" t="s">
        <v>3097</v>
      </c>
      <c r="K5014" t="s">
        <v>22</v>
      </c>
      <c r="L5014" t="str">
        <f>VLOOKUP($K5014,non_member_list_price!$A$2:$D$43,2,FALSE)</f>
        <v>Memory Hardware</v>
      </c>
      <c r="M5014">
        <f>VLOOKUP($K5014,non_member_list_price!$A$2:$D$43,3,FALSE)</f>
        <v>224000</v>
      </c>
      <c r="N5014">
        <f>VLOOKUP($K5014,non_member_list_price!$A$2:$D$43,4,FALSE)</f>
        <v>257600</v>
      </c>
      <c r="O5014">
        <f t="shared" si="236"/>
        <v>33600</v>
      </c>
    </row>
    <row r="5015" spans="1:15" x14ac:dyDescent="0.25">
      <c r="A5015" s="3">
        <v>45108</v>
      </c>
      <c r="B5015" s="3" t="str">
        <f t="shared" si="234"/>
        <v>July</v>
      </c>
      <c r="C5015" s="3" t="str">
        <f t="shared" si="235"/>
        <v>2023</v>
      </c>
      <c r="D5015" t="str">
        <f>VLOOKUP(G5015,customer_reference!$A$2:$D$4000,4,FALSE)</f>
        <v>Palangkaraya</v>
      </c>
      <c r="E5015" s="2">
        <f>VLOOKUP(D5015,city_reference!$A$2:$C$23,2,FALSE)</f>
        <v>-2.2078000000000002</v>
      </c>
      <c r="F5015" s="2">
        <f>VLOOKUP(D5015,city_reference!$A$2:$C$23,3,FALSE)</f>
        <v>113.9115</v>
      </c>
      <c r="G5015" t="s">
        <v>1982</v>
      </c>
      <c r="H5015" t="str">
        <f>VLOOKUP(G5015,customer_reference!$A$2:$D$4000,2,FALSE)</f>
        <v>Male</v>
      </c>
      <c r="I5015" t="str">
        <f>VLOOKUP(G5015,customer_reference!$A$2:$D$4000,3,FALSE)</f>
        <v>Non Member</v>
      </c>
      <c r="J5015" t="s">
        <v>3097</v>
      </c>
      <c r="K5015" t="s">
        <v>12</v>
      </c>
      <c r="L5015" t="str">
        <f>VLOOKUP($K5015,non_member_list_price!$A$2:$D$43,2,FALSE)</f>
        <v>Memory Hardware</v>
      </c>
      <c r="M5015">
        <f>VLOOKUP($K5015,non_member_list_price!$A$2:$D$43,3,FALSE)</f>
        <v>280000</v>
      </c>
      <c r="N5015">
        <f>VLOOKUP($K5015,non_member_list_price!$A$2:$D$43,4,FALSE)</f>
        <v>322000</v>
      </c>
      <c r="O5015">
        <f t="shared" si="236"/>
        <v>42000</v>
      </c>
    </row>
    <row r="5016" spans="1:15" x14ac:dyDescent="0.25">
      <c r="A5016" s="3">
        <v>44972</v>
      </c>
      <c r="B5016" s="3" t="str">
        <f t="shared" si="234"/>
        <v>February</v>
      </c>
      <c r="C5016" s="3" t="str">
        <f t="shared" si="235"/>
        <v>2023</v>
      </c>
      <c r="D5016" t="str">
        <f>VLOOKUP(G5016,customer_reference!$A$2:$D$4000,4,FALSE)</f>
        <v>Palangkaraya</v>
      </c>
      <c r="E5016" s="2">
        <f>VLOOKUP(D5016,city_reference!$A$2:$C$23,2,FALSE)</f>
        <v>-2.2078000000000002</v>
      </c>
      <c r="F5016" s="2">
        <f>VLOOKUP(D5016,city_reference!$A$2:$C$23,3,FALSE)</f>
        <v>113.9115</v>
      </c>
      <c r="G5016" t="s">
        <v>247</v>
      </c>
      <c r="H5016" t="str">
        <f>VLOOKUP(G5016,customer_reference!$A$2:$D$4000,2,FALSE)</f>
        <v>Male</v>
      </c>
      <c r="I5016" t="str">
        <f>VLOOKUP(G5016,customer_reference!$A$2:$D$4000,3,FALSE)</f>
        <v>Non Member</v>
      </c>
      <c r="J5016" t="s">
        <v>3097</v>
      </c>
      <c r="K5016" t="s">
        <v>44</v>
      </c>
      <c r="L5016" t="str">
        <f>VLOOKUP($K5016,non_member_list_price!$A$2:$D$43,2,FALSE)</f>
        <v>I-O Hardware</v>
      </c>
      <c r="M5016">
        <f>VLOOKUP($K5016,non_member_list_price!$A$2:$D$43,3,FALSE)</f>
        <v>45000</v>
      </c>
      <c r="N5016">
        <f>VLOOKUP($K5016,non_member_list_price!$A$2:$D$43,4,FALSE)</f>
        <v>51750</v>
      </c>
      <c r="O5016">
        <f t="shared" si="236"/>
        <v>6750</v>
      </c>
    </row>
    <row r="5017" spans="1:15" x14ac:dyDescent="0.25">
      <c r="A5017" s="3">
        <v>44880</v>
      </c>
      <c r="B5017" s="3" t="str">
        <f t="shared" si="234"/>
        <v>November</v>
      </c>
      <c r="C5017" s="3" t="str">
        <f t="shared" si="235"/>
        <v>2022</v>
      </c>
      <c r="D5017" t="str">
        <f>VLOOKUP(G5017,customer_reference!$A$2:$D$4000,4,FALSE)</f>
        <v>Palangkaraya</v>
      </c>
      <c r="E5017" s="2">
        <f>VLOOKUP(D5017,city_reference!$A$2:$C$23,2,FALSE)</f>
        <v>-2.2078000000000002</v>
      </c>
      <c r="F5017" s="2">
        <f>VLOOKUP(D5017,city_reference!$A$2:$C$23,3,FALSE)</f>
        <v>113.9115</v>
      </c>
      <c r="G5017" t="s">
        <v>2791</v>
      </c>
      <c r="H5017" t="str">
        <f>VLOOKUP(G5017,customer_reference!$A$2:$D$4000,2,FALSE)</f>
        <v>Male</v>
      </c>
      <c r="I5017" t="str">
        <f>VLOOKUP(G5017,customer_reference!$A$2:$D$4000,3,FALSE)</f>
        <v>Non Member</v>
      </c>
      <c r="J5017" t="s">
        <v>3097</v>
      </c>
      <c r="K5017" t="s">
        <v>44</v>
      </c>
      <c r="L5017" t="str">
        <f>VLOOKUP($K5017,non_member_list_price!$A$2:$D$43,2,FALSE)</f>
        <v>I-O Hardware</v>
      </c>
      <c r="M5017">
        <f>VLOOKUP($K5017,non_member_list_price!$A$2:$D$43,3,FALSE)</f>
        <v>45000</v>
      </c>
      <c r="N5017">
        <f>VLOOKUP($K5017,non_member_list_price!$A$2:$D$43,4,FALSE)</f>
        <v>51750</v>
      </c>
      <c r="O5017">
        <f t="shared" si="236"/>
        <v>6750</v>
      </c>
    </row>
    <row r="5018" spans="1:15" x14ac:dyDescent="0.25">
      <c r="A5018" s="3">
        <v>44648</v>
      </c>
      <c r="B5018" s="3" t="str">
        <f t="shared" si="234"/>
        <v>March</v>
      </c>
      <c r="C5018" s="3" t="str">
        <f t="shared" si="235"/>
        <v>2022</v>
      </c>
      <c r="D5018" t="str">
        <f>VLOOKUP(G5018,customer_reference!$A$2:$D$4000,4,FALSE)</f>
        <v>Palangkaraya</v>
      </c>
      <c r="E5018" s="2">
        <f>VLOOKUP(D5018,city_reference!$A$2:$C$23,2,FALSE)</f>
        <v>-2.2078000000000002</v>
      </c>
      <c r="F5018" s="2">
        <f>VLOOKUP(D5018,city_reference!$A$2:$C$23,3,FALSE)</f>
        <v>113.9115</v>
      </c>
      <c r="G5018" t="s">
        <v>717</v>
      </c>
      <c r="H5018" t="str">
        <f>VLOOKUP(G5018,customer_reference!$A$2:$D$4000,2,FALSE)</f>
        <v>Male</v>
      </c>
      <c r="I5018" t="str">
        <f>VLOOKUP(G5018,customer_reference!$A$2:$D$4000,3,FALSE)</f>
        <v>Non Member</v>
      </c>
      <c r="J5018" t="s">
        <v>3097</v>
      </c>
      <c r="K5018" t="s">
        <v>31</v>
      </c>
      <c r="L5018" t="str">
        <f>VLOOKUP($K5018,non_member_list_price!$A$2:$D$43,2,FALSE)</f>
        <v>I-O Hardware</v>
      </c>
      <c r="M5018">
        <f>VLOOKUP($K5018,non_member_list_price!$A$2:$D$43,3,FALSE)</f>
        <v>69000</v>
      </c>
      <c r="N5018">
        <f>VLOOKUP($K5018,non_member_list_price!$A$2:$D$43,4,FALSE)</f>
        <v>79350</v>
      </c>
      <c r="O5018">
        <f t="shared" si="236"/>
        <v>10350</v>
      </c>
    </row>
    <row r="5019" spans="1:15" x14ac:dyDescent="0.25">
      <c r="A5019" s="3">
        <v>45124</v>
      </c>
      <c r="B5019" s="3" t="str">
        <f t="shared" si="234"/>
        <v>July</v>
      </c>
      <c r="C5019" s="3" t="str">
        <f t="shared" si="235"/>
        <v>2023</v>
      </c>
      <c r="D5019" t="str">
        <f>VLOOKUP(G5019,customer_reference!$A$2:$D$4000,4,FALSE)</f>
        <v>Palangkaraya</v>
      </c>
      <c r="E5019" s="2">
        <f>VLOOKUP(D5019,city_reference!$A$2:$C$23,2,FALSE)</f>
        <v>-2.2078000000000002</v>
      </c>
      <c r="F5019" s="2">
        <f>VLOOKUP(D5019,city_reference!$A$2:$C$23,3,FALSE)</f>
        <v>113.9115</v>
      </c>
      <c r="G5019" t="s">
        <v>1211</v>
      </c>
      <c r="H5019" t="str">
        <f>VLOOKUP(G5019,customer_reference!$A$2:$D$4000,2,FALSE)</f>
        <v>Male</v>
      </c>
      <c r="I5019" t="str">
        <f>VLOOKUP(G5019,customer_reference!$A$2:$D$4000,3,FALSE)</f>
        <v>Non Member</v>
      </c>
      <c r="J5019" t="s">
        <v>3097</v>
      </c>
      <c r="K5019" t="s">
        <v>31</v>
      </c>
      <c r="L5019" t="str">
        <f>VLOOKUP($K5019,non_member_list_price!$A$2:$D$43,2,FALSE)</f>
        <v>I-O Hardware</v>
      </c>
      <c r="M5019">
        <f>VLOOKUP($K5019,non_member_list_price!$A$2:$D$43,3,FALSE)</f>
        <v>69000</v>
      </c>
      <c r="N5019">
        <f>VLOOKUP($K5019,non_member_list_price!$A$2:$D$43,4,FALSE)</f>
        <v>79350</v>
      </c>
      <c r="O5019">
        <f t="shared" si="236"/>
        <v>10350</v>
      </c>
    </row>
    <row r="5020" spans="1:15" x14ac:dyDescent="0.25">
      <c r="A5020" s="3">
        <v>45169</v>
      </c>
      <c r="B5020" s="3" t="str">
        <f t="shared" si="234"/>
        <v>August</v>
      </c>
      <c r="C5020" s="3" t="str">
        <f t="shared" si="235"/>
        <v>2023</v>
      </c>
      <c r="D5020" t="str">
        <f>VLOOKUP(G5020,customer_reference!$A$2:$D$4000,4,FALSE)</f>
        <v>Palangkaraya</v>
      </c>
      <c r="E5020" s="2">
        <f>VLOOKUP(D5020,city_reference!$A$2:$C$23,2,FALSE)</f>
        <v>-2.2078000000000002</v>
      </c>
      <c r="F5020" s="2">
        <f>VLOOKUP(D5020,city_reference!$A$2:$C$23,3,FALSE)</f>
        <v>113.9115</v>
      </c>
      <c r="G5020" t="s">
        <v>3834</v>
      </c>
      <c r="H5020" t="str">
        <f>VLOOKUP(G5020,customer_reference!$A$2:$D$4000,2,FALSE)</f>
        <v>Male</v>
      </c>
      <c r="I5020" t="str">
        <f>VLOOKUP(G5020,customer_reference!$A$2:$D$4000,3,FALSE)</f>
        <v>Non Member</v>
      </c>
      <c r="J5020" t="s">
        <v>3097</v>
      </c>
      <c r="K5020" t="s">
        <v>41</v>
      </c>
      <c r="L5020" t="str">
        <f>VLOOKUP($K5020,non_member_list_price!$A$2:$D$43,2,FALSE)</f>
        <v>Safety Hardware</v>
      </c>
      <c r="M5020">
        <f>VLOOKUP($K5020,non_member_list_price!$A$2:$D$43,3,FALSE)</f>
        <v>42000</v>
      </c>
      <c r="N5020">
        <f>VLOOKUP($K5020,non_member_list_price!$A$2:$D$43,4,FALSE)</f>
        <v>48300</v>
      </c>
      <c r="O5020">
        <f t="shared" si="236"/>
        <v>6300</v>
      </c>
    </row>
    <row r="5021" spans="1:15" x14ac:dyDescent="0.25">
      <c r="A5021" s="3">
        <v>44818</v>
      </c>
      <c r="B5021" s="3" t="str">
        <f t="shared" si="234"/>
        <v>September</v>
      </c>
      <c r="C5021" s="3" t="str">
        <f t="shared" si="235"/>
        <v>2022</v>
      </c>
      <c r="D5021" t="str">
        <f>VLOOKUP(G5021,customer_reference!$A$2:$D$4000,4,FALSE)</f>
        <v>Palangkaraya</v>
      </c>
      <c r="E5021" s="2">
        <f>VLOOKUP(D5021,city_reference!$A$2:$C$23,2,FALSE)</f>
        <v>-2.2078000000000002</v>
      </c>
      <c r="F5021" s="2">
        <f>VLOOKUP(D5021,city_reference!$A$2:$C$23,3,FALSE)</f>
        <v>113.9115</v>
      </c>
      <c r="G5021" t="s">
        <v>3005</v>
      </c>
      <c r="H5021" t="str">
        <f>VLOOKUP(G5021,customer_reference!$A$2:$D$4000,2,FALSE)</f>
        <v>Male</v>
      </c>
      <c r="I5021" t="str">
        <f>VLOOKUP(G5021,customer_reference!$A$2:$D$4000,3,FALSE)</f>
        <v>Non Member</v>
      </c>
      <c r="J5021" t="s">
        <v>3097</v>
      </c>
      <c r="K5021" t="s">
        <v>4081</v>
      </c>
      <c r="L5021" t="str">
        <f>VLOOKUP($K5021,non_member_list_price!$A$2:$D$43,2,FALSE)</f>
        <v>I-O Hardware</v>
      </c>
      <c r="M5021">
        <f>VLOOKUP($K5021,non_member_list_price!$A$2:$D$43,3,FALSE)</f>
        <v>117000</v>
      </c>
      <c r="N5021">
        <f>VLOOKUP($K5021,non_member_list_price!$A$2:$D$43,4,FALSE)</f>
        <v>134550</v>
      </c>
      <c r="O5021">
        <f t="shared" si="236"/>
        <v>17550</v>
      </c>
    </row>
    <row r="5022" spans="1:15" x14ac:dyDescent="0.25">
      <c r="A5022" s="3">
        <v>44827</v>
      </c>
      <c r="B5022" s="3" t="str">
        <f t="shared" si="234"/>
        <v>September</v>
      </c>
      <c r="C5022" s="3" t="str">
        <f t="shared" si="235"/>
        <v>2022</v>
      </c>
      <c r="D5022" t="str">
        <f>VLOOKUP(G5022,customer_reference!$A$2:$D$4000,4,FALSE)</f>
        <v>Palangkaraya</v>
      </c>
      <c r="E5022" s="2">
        <f>VLOOKUP(D5022,city_reference!$A$2:$C$23,2,FALSE)</f>
        <v>-2.2078000000000002</v>
      </c>
      <c r="F5022" s="2">
        <f>VLOOKUP(D5022,city_reference!$A$2:$C$23,3,FALSE)</f>
        <v>113.9115</v>
      </c>
      <c r="G5022" t="s">
        <v>2804</v>
      </c>
      <c r="H5022" t="str">
        <f>VLOOKUP(G5022,customer_reference!$A$2:$D$4000,2,FALSE)</f>
        <v>Male</v>
      </c>
      <c r="I5022" t="str">
        <f>VLOOKUP(G5022,customer_reference!$A$2:$D$4000,3,FALSE)</f>
        <v>Non Member</v>
      </c>
      <c r="J5022" t="s">
        <v>3097</v>
      </c>
      <c r="K5022" t="s">
        <v>17</v>
      </c>
      <c r="L5022" t="str">
        <f>VLOOKUP($K5022,non_member_list_price!$A$2:$D$43,2,FALSE)</f>
        <v>Core Hardware</v>
      </c>
      <c r="M5022">
        <f>VLOOKUP($K5022,non_member_list_price!$A$2:$D$43,3,FALSE)</f>
        <v>4620000</v>
      </c>
      <c r="N5022">
        <f>VLOOKUP($K5022,non_member_list_price!$A$2:$D$43,4,FALSE)</f>
        <v>5313000</v>
      </c>
      <c r="O5022">
        <f t="shared" si="236"/>
        <v>693000</v>
      </c>
    </row>
    <row r="5023" spans="1:15" x14ac:dyDescent="0.25">
      <c r="A5023" s="3">
        <v>44867</v>
      </c>
      <c r="B5023" s="3" t="str">
        <f t="shared" si="234"/>
        <v>November</v>
      </c>
      <c r="C5023" s="3" t="str">
        <f t="shared" si="235"/>
        <v>2022</v>
      </c>
      <c r="D5023" t="str">
        <f>VLOOKUP(G5023,customer_reference!$A$2:$D$4000,4,FALSE)</f>
        <v>Palangkaraya</v>
      </c>
      <c r="E5023" s="2">
        <f>VLOOKUP(D5023,city_reference!$A$2:$C$23,2,FALSE)</f>
        <v>-2.2078000000000002</v>
      </c>
      <c r="F5023" s="2">
        <f>VLOOKUP(D5023,city_reference!$A$2:$C$23,3,FALSE)</f>
        <v>113.9115</v>
      </c>
      <c r="G5023" t="s">
        <v>3360</v>
      </c>
      <c r="H5023" t="str">
        <f>VLOOKUP(G5023,customer_reference!$A$2:$D$4000,2,FALSE)</f>
        <v>Male</v>
      </c>
      <c r="I5023" t="str">
        <f>VLOOKUP(G5023,customer_reference!$A$2:$D$4000,3,FALSE)</f>
        <v>Non Member</v>
      </c>
      <c r="J5023" t="s">
        <v>3097</v>
      </c>
      <c r="K5023" t="s">
        <v>17</v>
      </c>
      <c r="L5023" t="str">
        <f>VLOOKUP($K5023,non_member_list_price!$A$2:$D$43,2,FALSE)</f>
        <v>Core Hardware</v>
      </c>
      <c r="M5023">
        <f>VLOOKUP($K5023,non_member_list_price!$A$2:$D$43,3,FALSE)</f>
        <v>4620000</v>
      </c>
      <c r="N5023">
        <f>VLOOKUP($K5023,non_member_list_price!$A$2:$D$43,4,FALSE)</f>
        <v>5313000</v>
      </c>
      <c r="O5023">
        <f t="shared" si="236"/>
        <v>693000</v>
      </c>
    </row>
    <row r="5024" spans="1:15" x14ac:dyDescent="0.25">
      <c r="A5024" s="3">
        <v>44702</v>
      </c>
      <c r="B5024" s="3" t="str">
        <f t="shared" si="234"/>
        <v>May</v>
      </c>
      <c r="C5024" s="3" t="str">
        <f t="shared" si="235"/>
        <v>2022</v>
      </c>
      <c r="D5024" t="str">
        <f>VLOOKUP(G5024,customer_reference!$A$2:$D$4000,4,FALSE)</f>
        <v>Palangkaraya</v>
      </c>
      <c r="E5024" s="2">
        <f>VLOOKUP(D5024,city_reference!$A$2:$C$23,2,FALSE)</f>
        <v>-2.2078000000000002</v>
      </c>
      <c r="F5024" s="2">
        <f>VLOOKUP(D5024,city_reference!$A$2:$C$23,3,FALSE)</f>
        <v>113.9115</v>
      </c>
      <c r="G5024" t="s">
        <v>1044</v>
      </c>
      <c r="H5024" t="str">
        <f>VLOOKUP(G5024,customer_reference!$A$2:$D$4000,2,FALSE)</f>
        <v>Male</v>
      </c>
      <c r="I5024" t="str">
        <f>VLOOKUP(G5024,customer_reference!$A$2:$D$4000,3,FALSE)</f>
        <v>Non Member</v>
      </c>
      <c r="J5024" t="s">
        <v>3097</v>
      </c>
      <c r="K5024" t="s">
        <v>17</v>
      </c>
      <c r="L5024" t="str">
        <f>VLOOKUP($K5024,non_member_list_price!$A$2:$D$43,2,FALSE)</f>
        <v>Core Hardware</v>
      </c>
      <c r="M5024">
        <f>VLOOKUP($K5024,non_member_list_price!$A$2:$D$43,3,FALSE)</f>
        <v>4620000</v>
      </c>
      <c r="N5024">
        <f>VLOOKUP($K5024,non_member_list_price!$A$2:$D$43,4,FALSE)</f>
        <v>5313000</v>
      </c>
      <c r="O5024">
        <f t="shared" si="236"/>
        <v>693000</v>
      </c>
    </row>
    <row r="5025" spans="1:15" x14ac:dyDescent="0.25">
      <c r="A5025" s="3">
        <v>44804</v>
      </c>
      <c r="B5025" s="3" t="str">
        <f t="shared" si="234"/>
        <v>August</v>
      </c>
      <c r="C5025" s="3" t="str">
        <f t="shared" si="235"/>
        <v>2022</v>
      </c>
      <c r="D5025" t="str">
        <f>VLOOKUP(G5025,customer_reference!$A$2:$D$4000,4,FALSE)</f>
        <v>Palangkaraya</v>
      </c>
      <c r="E5025" s="2">
        <f>VLOOKUP(D5025,city_reference!$A$2:$C$23,2,FALSE)</f>
        <v>-2.2078000000000002</v>
      </c>
      <c r="F5025" s="2">
        <f>VLOOKUP(D5025,city_reference!$A$2:$C$23,3,FALSE)</f>
        <v>113.9115</v>
      </c>
      <c r="G5025" t="s">
        <v>3123</v>
      </c>
      <c r="H5025" t="str">
        <f>VLOOKUP(G5025,customer_reference!$A$2:$D$4000,2,FALSE)</f>
        <v>Male</v>
      </c>
      <c r="I5025" t="str">
        <f>VLOOKUP(G5025,customer_reference!$A$2:$D$4000,3,FALSE)</f>
        <v>Non Member</v>
      </c>
      <c r="J5025" t="s">
        <v>3097</v>
      </c>
      <c r="K5025" t="s">
        <v>20</v>
      </c>
      <c r="L5025" t="str">
        <f>VLOOKUP($K5025,non_member_list_price!$A$2:$D$43,2,FALSE)</f>
        <v>Memory Hardware</v>
      </c>
      <c r="M5025">
        <f>VLOOKUP($K5025,non_member_list_price!$A$2:$D$43,3,FALSE)</f>
        <v>70000</v>
      </c>
      <c r="N5025">
        <f>VLOOKUP($K5025,non_member_list_price!$A$2:$D$43,4,FALSE)</f>
        <v>80500</v>
      </c>
      <c r="O5025">
        <f t="shared" si="236"/>
        <v>10500</v>
      </c>
    </row>
    <row r="5026" spans="1:15" x14ac:dyDescent="0.25">
      <c r="A5026" s="3">
        <v>44868</v>
      </c>
      <c r="B5026" s="3" t="str">
        <f t="shared" si="234"/>
        <v>November</v>
      </c>
      <c r="C5026" s="3" t="str">
        <f t="shared" si="235"/>
        <v>2022</v>
      </c>
      <c r="D5026" t="str">
        <f>VLOOKUP(G5026,customer_reference!$A$2:$D$4000,4,FALSE)</f>
        <v>Palangkaraya</v>
      </c>
      <c r="E5026" s="2">
        <f>VLOOKUP(D5026,city_reference!$A$2:$C$23,2,FALSE)</f>
        <v>-2.2078000000000002</v>
      </c>
      <c r="F5026" s="2">
        <f>VLOOKUP(D5026,city_reference!$A$2:$C$23,3,FALSE)</f>
        <v>113.9115</v>
      </c>
      <c r="G5026" t="s">
        <v>3404</v>
      </c>
      <c r="H5026" t="str">
        <f>VLOOKUP(G5026,customer_reference!$A$2:$D$4000,2,FALSE)</f>
        <v>Male</v>
      </c>
      <c r="I5026" t="str">
        <f>VLOOKUP(G5026,customer_reference!$A$2:$D$4000,3,FALSE)</f>
        <v>Non Member</v>
      </c>
      <c r="J5026" t="s">
        <v>3097</v>
      </c>
      <c r="K5026" t="s">
        <v>36</v>
      </c>
      <c r="L5026" t="str">
        <f>VLOOKUP($K5026,non_member_list_price!$A$2:$D$43,2,FALSE)</f>
        <v>I-O Hardware</v>
      </c>
      <c r="M5026">
        <f>VLOOKUP($K5026,non_member_list_price!$A$2:$D$43,3,FALSE)</f>
        <v>1108000</v>
      </c>
      <c r="N5026">
        <f>VLOOKUP($K5026,non_member_list_price!$A$2:$D$43,4,FALSE)</f>
        <v>1274200</v>
      </c>
      <c r="O5026">
        <f t="shared" si="236"/>
        <v>166200</v>
      </c>
    </row>
    <row r="5027" spans="1:15" x14ac:dyDescent="0.25">
      <c r="A5027" s="3">
        <v>44750</v>
      </c>
      <c r="B5027" s="3" t="str">
        <f t="shared" si="234"/>
        <v>July</v>
      </c>
      <c r="C5027" s="3" t="str">
        <f t="shared" si="235"/>
        <v>2022</v>
      </c>
      <c r="D5027" t="str">
        <f>VLOOKUP(G5027,customer_reference!$A$2:$D$4000,4,FALSE)</f>
        <v>Palangkaraya</v>
      </c>
      <c r="E5027" s="2">
        <f>VLOOKUP(D5027,city_reference!$A$2:$C$23,2,FALSE)</f>
        <v>-2.2078000000000002</v>
      </c>
      <c r="F5027" s="2">
        <f>VLOOKUP(D5027,city_reference!$A$2:$C$23,3,FALSE)</f>
        <v>113.9115</v>
      </c>
      <c r="G5027" t="s">
        <v>3864</v>
      </c>
      <c r="H5027" t="str">
        <f>VLOOKUP(G5027,customer_reference!$A$2:$D$4000,2,FALSE)</f>
        <v>Male</v>
      </c>
      <c r="I5027" t="str">
        <f>VLOOKUP(G5027,customer_reference!$A$2:$D$4000,3,FALSE)</f>
        <v>Non Member</v>
      </c>
      <c r="J5027" t="s">
        <v>3097</v>
      </c>
      <c r="K5027" t="s">
        <v>45</v>
      </c>
      <c r="L5027" t="str">
        <f>VLOOKUP($K5027,non_member_list_price!$A$2:$D$43,2,FALSE)</f>
        <v>I-O Hardware</v>
      </c>
      <c r="M5027">
        <f>VLOOKUP($K5027,non_member_list_price!$A$2:$D$43,3,FALSE)</f>
        <v>52000</v>
      </c>
      <c r="N5027">
        <f>VLOOKUP($K5027,non_member_list_price!$A$2:$D$43,4,FALSE)</f>
        <v>59800</v>
      </c>
      <c r="O5027">
        <f t="shared" si="236"/>
        <v>7800</v>
      </c>
    </row>
    <row r="5028" spans="1:15" x14ac:dyDescent="0.25">
      <c r="A5028" s="3">
        <v>44946</v>
      </c>
      <c r="B5028" s="3" t="str">
        <f t="shared" si="234"/>
        <v>January</v>
      </c>
      <c r="C5028" s="3" t="str">
        <f t="shared" si="235"/>
        <v>2023</v>
      </c>
      <c r="D5028" t="str">
        <f>VLOOKUP(G5028,customer_reference!$A$2:$D$4000,4,FALSE)</f>
        <v>Palangkaraya</v>
      </c>
      <c r="E5028" s="2">
        <f>VLOOKUP(D5028,city_reference!$A$2:$C$23,2,FALSE)</f>
        <v>-2.2078000000000002</v>
      </c>
      <c r="F5028" s="2">
        <f>VLOOKUP(D5028,city_reference!$A$2:$C$23,3,FALSE)</f>
        <v>113.9115</v>
      </c>
      <c r="G5028" t="s">
        <v>843</v>
      </c>
      <c r="H5028" t="str">
        <f>VLOOKUP(G5028,customer_reference!$A$2:$D$4000,2,FALSE)</f>
        <v>Male</v>
      </c>
      <c r="I5028" t="str">
        <f>VLOOKUP(G5028,customer_reference!$A$2:$D$4000,3,FALSE)</f>
        <v>Non Member</v>
      </c>
      <c r="J5028" t="s">
        <v>3097</v>
      </c>
      <c r="K5028" t="s">
        <v>45</v>
      </c>
      <c r="L5028" t="str">
        <f>VLOOKUP($K5028,non_member_list_price!$A$2:$D$43,2,FALSE)</f>
        <v>I-O Hardware</v>
      </c>
      <c r="M5028">
        <f>VLOOKUP($K5028,non_member_list_price!$A$2:$D$43,3,FALSE)</f>
        <v>52000</v>
      </c>
      <c r="N5028">
        <f>VLOOKUP($K5028,non_member_list_price!$A$2:$D$43,4,FALSE)</f>
        <v>59800</v>
      </c>
      <c r="O5028">
        <f t="shared" si="236"/>
        <v>7800</v>
      </c>
    </row>
    <row r="5029" spans="1:15" x14ac:dyDescent="0.25">
      <c r="A5029" s="3">
        <v>44712</v>
      </c>
      <c r="B5029" s="3" t="str">
        <f t="shared" si="234"/>
        <v>May</v>
      </c>
      <c r="C5029" s="3" t="str">
        <f t="shared" si="235"/>
        <v>2022</v>
      </c>
      <c r="D5029" t="str">
        <f>VLOOKUP(G5029,customer_reference!$A$2:$D$4000,4,FALSE)</f>
        <v>Palangkaraya</v>
      </c>
      <c r="E5029" s="2">
        <f>VLOOKUP(D5029,city_reference!$A$2:$C$23,2,FALSE)</f>
        <v>-2.2078000000000002</v>
      </c>
      <c r="F5029" s="2">
        <f>VLOOKUP(D5029,city_reference!$A$2:$C$23,3,FALSE)</f>
        <v>113.9115</v>
      </c>
      <c r="G5029" t="s">
        <v>2786</v>
      </c>
      <c r="H5029" t="str">
        <f>VLOOKUP(G5029,customer_reference!$A$2:$D$4000,2,FALSE)</f>
        <v>Male</v>
      </c>
      <c r="I5029" t="str">
        <f>VLOOKUP(G5029,customer_reference!$A$2:$D$4000,3,FALSE)</f>
        <v>Non Member</v>
      </c>
      <c r="J5029" t="s">
        <v>3097</v>
      </c>
      <c r="K5029" t="s">
        <v>5</v>
      </c>
      <c r="L5029" t="str">
        <f>VLOOKUP($K5029,non_member_list_price!$A$2:$D$43,2,FALSE)</f>
        <v>Memory Hardware</v>
      </c>
      <c r="M5029">
        <f>VLOOKUP($K5029,non_member_list_price!$A$2:$D$43,3,FALSE)</f>
        <v>1148000</v>
      </c>
      <c r="N5029">
        <f>VLOOKUP($K5029,non_member_list_price!$A$2:$D$43,4,FALSE)</f>
        <v>1320200</v>
      </c>
      <c r="O5029">
        <f t="shared" si="236"/>
        <v>172200</v>
      </c>
    </row>
    <row r="5030" spans="1:15" x14ac:dyDescent="0.25">
      <c r="A5030" s="3">
        <v>45019</v>
      </c>
      <c r="B5030" s="3" t="str">
        <f t="shared" si="234"/>
        <v>April</v>
      </c>
      <c r="C5030" s="3" t="str">
        <f t="shared" si="235"/>
        <v>2023</v>
      </c>
      <c r="D5030" t="str">
        <f>VLOOKUP(G5030,customer_reference!$A$2:$D$4000,4,FALSE)</f>
        <v>Palangkaraya</v>
      </c>
      <c r="E5030" s="2">
        <f>VLOOKUP(D5030,city_reference!$A$2:$C$23,2,FALSE)</f>
        <v>-2.2078000000000002</v>
      </c>
      <c r="F5030" s="2">
        <f>VLOOKUP(D5030,city_reference!$A$2:$C$23,3,FALSE)</f>
        <v>113.9115</v>
      </c>
      <c r="G5030" t="s">
        <v>3404</v>
      </c>
      <c r="H5030" t="str">
        <f>VLOOKUP(G5030,customer_reference!$A$2:$D$4000,2,FALSE)</f>
        <v>Male</v>
      </c>
      <c r="I5030" t="str">
        <f>VLOOKUP(G5030,customer_reference!$A$2:$D$4000,3,FALSE)</f>
        <v>Non Member</v>
      </c>
      <c r="J5030" t="s">
        <v>3097</v>
      </c>
      <c r="K5030" t="s">
        <v>13</v>
      </c>
      <c r="L5030" t="str">
        <f>VLOOKUP($K5030,non_member_list_price!$A$2:$D$43,2,FALSE)</f>
        <v>Memory Hardware</v>
      </c>
      <c r="M5030">
        <f>VLOOKUP($K5030,non_member_list_price!$A$2:$D$43,3,FALSE)</f>
        <v>588000</v>
      </c>
      <c r="N5030">
        <f>VLOOKUP($K5030,non_member_list_price!$A$2:$D$43,4,FALSE)</f>
        <v>676200</v>
      </c>
      <c r="O5030">
        <f t="shared" si="236"/>
        <v>88200</v>
      </c>
    </row>
    <row r="5031" spans="1:15" x14ac:dyDescent="0.25">
      <c r="A5031" s="3">
        <v>44778</v>
      </c>
      <c r="B5031" s="3" t="str">
        <f t="shared" si="234"/>
        <v>August</v>
      </c>
      <c r="C5031" s="3" t="str">
        <f t="shared" si="235"/>
        <v>2022</v>
      </c>
      <c r="D5031" t="str">
        <f>VLOOKUP(G5031,customer_reference!$A$2:$D$4000,4,FALSE)</f>
        <v>Palangkaraya</v>
      </c>
      <c r="E5031" s="2">
        <f>VLOOKUP(D5031,city_reference!$A$2:$C$23,2,FALSE)</f>
        <v>-2.2078000000000002</v>
      </c>
      <c r="F5031" s="2">
        <f>VLOOKUP(D5031,city_reference!$A$2:$C$23,3,FALSE)</f>
        <v>113.9115</v>
      </c>
      <c r="G5031" t="s">
        <v>2405</v>
      </c>
      <c r="H5031" t="str">
        <f>VLOOKUP(G5031,customer_reference!$A$2:$D$4000,2,FALSE)</f>
        <v>Male</v>
      </c>
      <c r="I5031" t="str">
        <f>VLOOKUP(G5031,customer_reference!$A$2:$D$4000,3,FALSE)</f>
        <v>Non Member</v>
      </c>
      <c r="J5031" t="s">
        <v>3097</v>
      </c>
      <c r="K5031" t="s">
        <v>23</v>
      </c>
      <c r="L5031" t="str">
        <f>VLOOKUP($K5031,non_member_list_price!$A$2:$D$43,2,FALSE)</f>
        <v>Memory Hardware</v>
      </c>
      <c r="M5031">
        <f>VLOOKUP($K5031,non_member_list_price!$A$2:$D$43,3,FALSE)</f>
        <v>336000</v>
      </c>
      <c r="N5031">
        <f>VLOOKUP($K5031,non_member_list_price!$A$2:$D$43,4,FALSE)</f>
        <v>386400</v>
      </c>
      <c r="O5031">
        <f t="shared" si="236"/>
        <v>50400</v>
      </c>
    </row>
    <row r="5032" spans="1:15" x14ac:dyDescent="0.25">
      <c r="A5032" s="3">
        <v>44927</v>
      </c>
      <c r="B5032" s="3" t="str">
        <f t="shared" si="234"/>
        <v>January</v>
      </c>
      <c r="C5032" s="3" t="str">
        <f t="shared" si="235"/>
        <v>2023</v>
      </c>
      <c r="D5032" t="str">
        <f>VLOOKUP(G5032,customer_reference!$A$2:$D$4000,4,FALSE)</f>
        <v>Palangkaraya</v>
      </c>
      <c r="E5032" s="2">
        <f>VLOOKUP(D5032,city_reference!$A$2:$C$23,2,FALSE)</f>
        <v>-2.2078000000000002</v>
      </c>
      <c r="F5032" s="2">
        <f>VLOOKUP(D5032,city_reference!$A$2:$C$23,3,FALSE)</f>
        <v>113.9115</v>
      </c>
      <c r="G5032" t="s">
        <v>961</v>
      </c>
      <c r="H5032" t="str">
        <f>VLOOKUP(G5032,customer_reference!$A$2:$D$4000,2,FALSE)</f>
        <v>Male</v>
      </c>
      <c r="I5032" t="str">
        <f>VLOOKUP(G5032,customer_reference!$A$2:$D$4000,3,FALSE)</f>
        <v>Non Member</v>
      </c>
      <c r="J5032" t="s">
        <v>3097</v>
      </c>
      <c r="K5032" t="s">
        <v>37</v>
      </c>
      <c r="L5032" t="str">
        <f>VLOOKUP($K5032,non_member_list_price!$A$2:$D$43,2,FALSE)</f>
        <v>I-O Hardware</v>
      </c>
      <c r="M5032">
        <f>VLOOKUP($K5032,non_member_list_price!$A$2:$D$43,3,FALSE)</f>
        <v>122000</v>
      </c>
      <c r="N5032">
        <f>VLOOKUP($K5032,non_member_list_price!$A$2:$D$43,4,FALSE)</f>
        <v>140300</v>
      </c>
      <c r="O5032">
        <f t="shared" si="236"/>
        <v>18300</v>
      </c>
    </row>
    <row r="5033" spans="1:15" x14ac:dyDescent="0.25">
      <c r="A5033" s="3">
        <v>44771</v>
      </c>
      <c r="B5033" s="3" t="str">
        <f t="shared" si="234"/>
        <v>July</v>
      </c>
      <c r="C5033" s="3" t="str">
        <f t="shared" si="235"/>
        <v>2022</v>
      </c>
      <c r="D5033" t="str">
        <f>VLOOKUP(G5033,customer_reference!$A$2:$D$4000,4,FALSE)</f>
        <v>Palangkaraya</v>
      </c>
      <c r="E5033" s="2">
        <f>VLOOKUP(D5033,city_reference!$A$2:$C$23,2,FALSE)</f>
        <v>-2.2078000000000002</v>
      </c>
      <c r="F5033" s="2">
        <f>VLOOKUP(D5033,city_reference!$A$2:$C$23,3,FALSE)</f>
        <v>113.9115</v>
      </c>
      <c r="G5033" t="s">
        <v>3834</v>
      </c>
      <c r="H5033" t="str">
        <f>VLOOKUP(G5033,customer_reference!$A$2:$D$4000,2,FALSE)</f>
        <v>Male</v>
      </c>
      <c r="I5033" t="str">
        <f>VLOOKUP(G5033,customer_reference!$A$2:$D$4000,3,FALSE)</f>
        <v>Non Member</v>
      </c>
      <c r="J5033" t="s">
        <v>3097</v>
      </c>
      <c r="K5033" t="s">
        <v>4080</v>
      </c>
      <c r="L5033" t="str">
        <f>VLOOKUP($K5033,non_member_list_price!$A$2:$D$43,2,FALSE)</f>
        <v>I-O Hardware</v>
      </c>
      <c r="M5033">
        <f>VLOOKUP($K5033,non_member_list_price!$A$2:$D$43,3,FALSE)</f>
        <v>102000</v>
      </c>
      <c r="N5033">
        <f>VLOOKUP($K5033,non_member_list_price!$A$2:$D$43,4,FALSE)</f>
        <v>117300</v>
      </c>
      <c r="O5033">
        <f t="shared" si="236"/>
        <v>15300</v>
      </c>
    </row>
    <row r="5034" spans="1:15" x14ac:dyDescent="0.25">
      <c r="A5034" s="3">
        <v>44919</v>
      </c>
      <c r="B5034" s="3" t="str">
        <f t="shared" si="234"/>
        <v>December</v>
      </c>
      <c r="C5034" s="3" t="str">
        <f t="shared" si="235"/>
        <v>2022</v>
      </c>
      <c r="D5034" t="str">
        <f>VLOOKUP(G5034,customer_reference!$A$2:$D$4000,4,FALSE)</f>
        <v>Palangkaraya</v>
      </c>
      <c r="E5034" s="2">
        <f>VLOOKUP(D5034,city_reference!$A$2:$C$23,2,FALSE)</f>
        <v>-2.2078000000000002</v>
      </c>
      <c r="F5034" s="2">
        <f>VLOOKUP(D5034,city_reference!$A$2:$C$23,3,FALSE)</f>
        <v>113.9115</v>
      </c>
      <c r="G5034" t="s">
        <v>2405</v>
      </c>
      <c r="H5034" t="str">
        <f>VLOOKUP(G5034,customer_reference!$A$2:$D$4000,2,FALSE)</f>
        <v>Male</v>
      </c>
      <c r="I5034" t="str">
        <f>VLOOKUP(G5034,customer_reference!$A$2:$D$4000,3,FALSE)</f>
        <v>Non Member</v>
      </c>
      <c r="J5034" t="s">
        <v>3097</v>
      </c>
      <c r="K5034" t="s">
        <v>30</v>
      </c>
      <c r="L5034" t="str">
        <f>VLOOKUP($K5034,non_member_list_price!$A$2:$D$43,2,FALSE)</f>
        <v>I-O Hardware</v>
      </c>
      <c r="M5034">
        <f>VLOOKUP($K5034,non_member_list_price!$A$2:$D$43,3,FALSE)</f>
        <v>230000</v>
      </c>
      <c r="N5034">
        <f>VLOOKUP($K5034,non_member_list_price!$A$2:$D$43,4,FALSE)</f>
        <v>264500</v>
      </c>
      <c r="O5034">
        <f t="shared" si="236"/>
        <v>34500</v>
      </c>
    </row>
    <row r="5035" spans="1:15" x14ac:dyDescent="0.25">
      <c r="A5035" s="3">
        <v>44564</v>
      </c>
      <c r="B5035" s="3" t="str">
        <f t="shared" si="234"/>
        <v>January</v>
      </c>
      <c r="C5035" s="3" t="str">
        <f t="shared" si="235"/>
        <v>2022</v>
      </c>
      <c r="D5035" t="str">
        <f>VLOOKUP(G5035,customer_reference!$A$2:$D$4000,4,FALSE)</f>
        <v>Palangkaraya</v>
      </c>
      <c r="E5035" s="2">
        <f>VLOOKUP(D5035,city_reference!$A$2:$C$23,2,FALSE)</f>
        <v>-2.2078000000000002</v>
      </c>
      <c r="F5035" s="2">
        <f>VLOOKUP(D5035,city_reference!$A$2:$C$23,3,FALSE)</f>
        <v>113.9115</v>
      </c>
      <c r="G5035" t="s">
        <v>3755</v>
      </c>
      <c r="H5035" t="str">
        <f>VLOOKUP(G5035,customer_reference!$A$2:$D$4000,2,FALSE)</f>
        <v>Male</v>
      </c>
      <c r="I5035" t="str">
        <f>VLOOKUP(G5035,customer_reference!$A$2:$D$4000,3,FALSE)</f>
        <v>Non Member</v>
      </c>
      <c r="J5035" t="s">
        <v>3097</v>
      </c>
      <c r="K5035" t="s">
        <v>44</v>
      </c>
      <c r="L5035" t="str">
        <f>VLOOKUP($K5035,non_member_list_price!$A$2:$D$43,2,FALSE)</f>
        <v>I-O Hardware</v>
      </c>
      <c r="M5035">
        <f>VLOOKUP($K5035,non_member_list_price!$A$2:$D$43,3,FALSE)</f>
        <v>45000</v>
      </c>
      <c r="N5035">
        <f>VLOOKUP($K5035,non_member_list_price!$A$2:$D$43,4,FALSE)</f>
        <v>51750</v>
      </c>
      <c r="O5035">
        <f t="shared" si="236"/>
        <v>6750</v>
      </c>
    </row>
    <row r="5036" spans="1:15" x14ac:dyDescent="0.25">
      <c r="A5036" s="3">
        <v>44786</v>
      </c>
      <c r="B5036" s="3" t="str">
        <f t="shared" si="234"/>
        <v>August</v>
      </c>
      <c r="C5036" s="3" t="str">
        <f t="shared" si="235"/>
        <v>2022</v>
      </c>
      <c r="D5036" t="str">
        <f>VLOOKUP(G5036,customer_reference!$A$2:$D$4000,4,FALSE)</f>
        <v>Palangkaraya</v>
      </c>
      <c r="E5036" s="2">
        <f>VLOOKUP(D5036,city_reference!$A$2:$C$23,2,FALSE)</f>
        <v>-2.2078000000000002</v>
      </c>
      <c r="F5036" s="2">
        <f>VLOOKUP(D5036,city_reference!$A$2:$C$23,3,FALSE)</f>
        <v>113.9115</v>
      </c>
      <c r="G5036" t="s">
        <v>234</v>
      </c>
      <c r="H5036" t="str">
        <f>VLOOKUP(G5036,customer_reference!$A$2:$D$4000,2,FALSE)</f>
        <v>Male</v>
      </c>
      <c r="I5036" t="str">
        <f>VLOOKUP(G5036,customer_reference!$A$2:$D$4000,3,FALSE)</f>
        <v>Non Member</v>
      </c>
      <c r="J5036" t="s">
        <v>3097</v>
      </c>
      <c r="K5036" t="s">
        <v>44</v>
      </c>
      <c r="L5036" t="str">
        <f>VLOOKUP($K5036,non_member_list_price!$A$2:$D$43,2,FALSE)</f>
        <v>I-O Hardware</v>
      </c>
      <c r="M5036">
        <f>VLOOKUP($K5036,non_member_list_price!$A$2:$D$43,3,FALSE)</f>
        <v>45000</v>
      </c>
      <c r="N5036">
        <f>VLOOKUP($K5036,non_member_list_price!$A$2:$D$43,4,FALSE)</f>
        <v>51750</v>
      </c>
      <c r="O5036">
        <f t="shared" si="236"/>
        <v>6750</v>
      </c>
    </row>
    <row r="5037" spans="1:15" x14ac:dyDescent="0.25">
      <c r="A5037" s="3">
        <v>44969</v>
      </c>
      <c r="B5037" s="3" t="str">
        <f t="shared" si="234"/>
        <v>February</v>
      </c>
      <c r="C5037" s="3" t="str">
        <f t="shared" si="235"/>
        <v>2023</v>
      </c>
      <c r="D5037" t="str">
        <f>VLOOKUP(G5037,customer_reference!$A$2:$D$4000,4,FALSE)</f>
        <v>Palangkaraya</v>
      </c>
      <c r="E5037" s="2">
        <f>VLOOKUP(D5037,city_reference!$A$2:$C$23,2,FALSE)</f>
        <v>-2.2078000000000002</v>
      </c>
      <c r="F5037" s="2">
        <f>VLOOKUP(D5037,city_reference!$A$2:$C$23,3,FALSE)</f>
        <v>113.9115</v>
      </c>
      <c r="G5037" t="s">
        <v>1274</v>
      </c>
      <c r="H5037" t="str">
        <f>VLOOKUP(G5037,customer_reference!$A$2:$D$4000,2,FALSE)</f>
        <v>Male</v>
      </c>
      <c r="I5037" t="str">
        <f>VLOOKUP(G5037,customer_reference!$A$2:$D$4000,3,FALSE)</f>
        <v>Non Member</v>
      </c>
      <c r="J5037" t="s">
        <v>3097</v>
      </c>
      <c r="K5037" t="s">
        <v>21</v>
      </c>
      <c r="L5037" t="str">
        <f>VLOOKUP($K5037,non_member_list_price!$A$2:$D$43,2,FALSE)</f>
        <v>Memory Hardware</v>
      </c>
      <c r="M5037">
        <f>VLOOKUP($K5037,non_member_list_price!$A$2:$D$43,3,FALSE)</f>
        <v>140000</v>
      </c>
      <c r="N5037">
        <f>VLOOKUP($K5037,non_member_list_price!$A$2:$D$43,4,FALSE)</f>
        <v>161000</v>
      </c>
      <c r="O5037">
        <f t="shared" si="236"/>
        <v>21000</v>
      </c>
    </row>
    <row r="5038" spans="1:15" x14ac:dyDescent="0.25">
      <c r="A5038" s="3">
        <v>45151</v>
      </c>
      <c r="B5038" s="3" t="str">
        <f t="shared" si="234"/>
        <v>August</v>
      </c>
      <c r="C5038" s="3" t="str">
        <f t="shared" si="235"/>
        <v>2023</v>
      </c>
      <c r="D5038" t="str">
        <f>VLOOKUP(G5038,customer_reference!$A$2:$D$4000,4,FALSE)</f>
        <v>Palangkaraya</v>
      </c>
      <c r="E5038" s="2">
        <f>VLOOKUP(D5038,city_reference!$A$2:$C$23,2,FALSE)</f>
        <v>-2.2078000000000002</v>
      </c>
      <c r="F5038" s="2">
        <f>VLOOKUP(D5038,city_reference!$A$2:$C$23,3,FALSE)</f>
        <v>113.9115</v>
      </c>
      <c r="G5038" t="s">
        <v>3372</v>
      </c>
      <c r="H5038" t="str">
        <f>VLOOKUP(G5038,customer_reference!$A$2:$D$4000,2,FALSE)</f>
        <v>Male</v>
      </c>
      <c r="I5038" t="str">
        <f>VLOOKUP(G5038,customer_reference!$A$2:$D$4000,3,FALSE)</f>
        <v>Non Member</v>
      </c>
      <c r="J5038" t="s">
        <v>3097</v>
      </c>
      <c r="K5038" t="s">
        <v>32</v>
      </c>
      <c r="L5038" t="str">
        <f>VLOOKUP($K5038,non_member_list_price!$A$2:$D$43,2,FALSE)</f>
        <v>I-O Hardware</v>
      </c>
      <c r="M5038">
        <f>VLOOKUP($K5038,non_member_list_price!$A$2:$D$43,3,FALSE)</f>
        <v>1568000</v>
      </c>
      <c r="N5038">
        <f>VLOOKUP($K5038,non_member_list_price!$A$2:$D$43,4,FALSE)</f>
        <v>1803200</v>
      </c>
      <c r="O5038">
        <f t="shared" si="236"/>
        <v>235200</v>
      </c>
    </row>
    <row r="5039" spans="1:15" x14ac:dyDescent="0.25">
      <c r="A5039" s="3">
        <v>44591</v>
      </c>
      <c r="B5039" s="3" t="str">
        <f t="shared" si="234"/>
        <v>January</v>
      </c>
      <c r="C5039" s="3" t="str">
        <f t="shared" si="235"/>
        <v>2022</v>
      </c>
      <c r="D5039" t="str">
        <f>VLOOKUP(G5039,customer_reference!$A$2:$D$4000,4,FALSE)</f>
        <v>Palangkaraya</v>
      </c>
      <c r="E5039" s="2">
        <f>VLOOKUP(D5039,city_reference!$A$2:$C$23,2,FALSE)</f>
        <v>-2.2078000000000002</v>
      </c>
      <c r="F5039" s="2">
        <f>VLOOKUP(D5039,city_reference!$A$2:$C$23,3,FALSE)</f>
        <v>113.9115</v>
      </c>
      <c r="G5039" t="s">
        <v>504</v>
      </c>
      <c r="H5039" t="str">
        <f>VLOOKUP(G5039,customer_reference!$A$2:$D$4000,2,FALSE)</f>
        <v>Male</v>
      </c>
      <c r="I5039" t="str">
        <f>VLOOKUP(G5039,customer_reference!$A$2:$D$4000,3,FALSE)</f>
        <v>Non Member</v>
      </c>
      <c r="J5039" t="s">
        <v>3097</v>
      </c>
      <c r="K5039" t="s">
        <v>16</v>
      </c>
      <c r="L5039" t="str">
        <f>VLOOKUP($K5039,non_member_list_price!$A$2:$D$43,2,FALSE)</f>
        <v>Core Hardware</v>
      </c>
      <c r="M5039">
        <f>VLOOKUP($K5039,non_member_list_price!$A$2:$D$43,3,FALSE)</f>
        <v>3388000</v>
      </c>
      <c r="N5039">
        <f>VLOOKUP($K5039,non_member_list_price!$A$2:$D$43,4,FALSE)</f>
        <v>3896200</v>
      </c>
      <c r="O5039">
        <f t="shared" si="236"/>
        <v>508200</v>
      </c>
    </row>
    <row r="5040" spans="1:15" x14ac:dyDescent="0.25">
      <c r="A5040" s="3">
        <v>44778</v>
      </c>
      <c r="B5040" s="3" t="str">
        <f t="shared" si="234"/>
        <v>August</v>
      </c>
      <c r="C5040" s="3" t="str">
        <f t="shared" si="235"/>
        <v>2022</v>
      </c>
      <c r="D5040" t="str">
        <f>VLOOKUP(G5040,customer_reference!$A$2:$D$4000,4,FALSE)</f>
        <v>Palangkaraya</v>
      </c>
      <c r="E5040" s="2">
        <f>VLOOKUP(D5040,city_reference!$A$2:$C$23,2,FALSE)</f>
        <v>-2.2078000000000002</v>
      </c>
      <c r="F5040" s="2">
        <f>VLOOKUP(D5040,city_reference!$A$2:$C$23,3,FALSE)</f>
        <v>113.9115</v>
      </c>
      <c r="G5040" t="s">
        <v>1044</v>
      </c>
      <c r="H5040" t="str">
        <f>VLOOKUP(G5040,customer_reference!$A$2:$D$4000,2,FALSE)</f>
        <v>Male</v>
      </c>
      <c r="I5040" t="str">
        <f>VLOOKUP(G5040,customer_reference!$A$2:$D$4000,3,FALSE)</f>
        <v>Non Member</v>
      </c>
      <c r="J5040" t="s">
        <v>3097</v>
      </c>
      <c r="K5040" t="s">
        <v>33</v>
      </c>
      <c r="L5040" t="str">
        <f>VLOOKUP($K5040,non_member_list_price!$A$2:$D$43,2,FALSE)</f>
        <v>I-O Hardware</v>
      </c>
      <c r="M5040">
        <f>VLOOKUP($K5040,non_member_list_price!$A$2:$D$43,3,FALSE)</f>
        <v>2884000</v>
      </c>
      <c r="N5040">
        <f>VLOOKUP($K5040,non_member_list_price!$A$2:$D$43,4,FALSE)</f>
        <v>3316600</v>
      </c>
      <c r="O5040">
        <f t="shared" si="236"/>
        <v>432600</v>
      </c>
    </row>
    <row r="5041" spans="1:15" x14ac:dyDescent="0.25">
      <c r="A5041" s="3">
        <v>44876</v>
      </c>
      <c r="B5041" s="3" t="str">
        <f t="shared" si="234"/>
        <v>November</v>
      </c>
      <c r="C5041" s="3" t="str">
        <f t="shared" si="235"/>
        <v>2022</v>
      </c>
      <c r="D5041" t="str">
        <f>VLOOKUP(G5041,customer_reference!$A$2:$D$4000,4,FALSE)</f>
        <v>Palangkaraya</v>
      </c>
      <c r="E5041" s="2">
        <f>VLOOKUP(D5041,city_reference!$A$2:$C$23,2,FALSE)</f>
        <v>-2.2078000000000002</v>
      </c>
      <c r="F5041" s="2">
        <f>VLOOKUP(D5041,city_reference!$A$2:$C$23,3,FALSE)</f>
        <v>113.9115</v>
      </c>
      <c r="G5041" t="s">
        <v>961</v>
      </c>
      <c r="H5041" t="str">
        <f>VLOOKUP(G5041,customer_reference!$A$2:$D$4000,2,FALSE)</f>
        <v>Male</v>
      </c>
      <c r="I5041" t="str">
        <f>VLOOKUP(G5041,customer_reference!$A$2:$D$4000,3,FALSE)</f>
        <v>Non Member</v>
      </c>
      <c r="J5041" t="s">
        <v>3097</v>
      </c>
      <c r="K5041" t="s">
        <v>4080</v>
      </c>
      <c r="L5041" t="str">
        <f>VLOOKUP($K5041,non_member_list_price!$A$2:$D$43,2,FALSE)</f>
        <v>I-O Hardware</v>
      </c>
      <c r="M5041">
        <f>VLOOKUP($K5041,non_member_list_price!$A$2:$D$43,3,FALSE)</f>
        <v>102000</v>
      </c>
      <c r="N5041">
        <f>VLOOKUP($K5041,non_member_list_price!$A$2:$D$43,4,FALSE)</f>
        <v>117300</v>
      </c>
      <c r="O5041">
        <f t="shared" si="236"/>
        <v>15300</v>
      </c>
    </row>
    <row r="5042" spans="1:15" x14ac:dyDescent="0.25">
      <c r="A5042" s="3">
        <v>44653</v>
      </c>
      <c r="B5042" s="3" t="str">
        <f t="shared" si="234"/>
        <v>April</v>
      </c>
      <c r="C5042" s="3" t="str">
        <f t="shared" si="235"/>
        <v>2022</v>
      </c>
      <c r="D5042" t="str">
        <f>VLOOKUP(G5042,customer_reference!$A$2:$D$4000,4,FALSE)</f>
        <v>Palangkaraya</v>
      </c>
      <c r="E5042" s="2">
        <f>VLOOKUP(D5042,city_reference!$A$2:$C$23,2,FALSE)</f>
        <v>-2.2078000000000002</v>
      </c>
      <c r="F5042" s="2">
        <f>VLOOKUP(D5042,city_reference!$A$2:$C$23,3,FALSE)</f>
        <v>113.9115</v>
      </c>
      <c r="G5042" t="s">
        <v>1820</v>
      </c>
      <c r="H5042" t="str">
        <f>VLOOKUP(G5042,customer_reference!$A$2:$D$4000,2,FALSE)</f>
        <v>Male</v>
      </c>
      <c r="I5042" t="str">
        <f>VLOOKUP(G5042,customer_reference!$A$2:$D$4000,3,FALSE)</f>
        <v>Non Member</v>
      </c>
      <c r="J5042" t="s">
        <v>3097</v>
      </c>
      <c r="K5042" t="s">
        <v>4080</v>
      </c>
      <c r="L5042" t="str">
        <f>VLOOKUP($K5042,non_member_list_price!$A$2:$D$43,2,FALSE)</f>
        <v>I-O Hardware</v>
      </c>
      <c r="M5042">
        <f>VLOOKUP($K5042,non_member_list_price!$A$2:$D$43,3,FALSE)</f>
        <v>102000</v>
      </c>
      <c r="N5042">
        <f>VLOOKUP($K5042,non_member_list_price!$A$2:$D$43,4,FALSE)</f>
        <v>117300</v>
      </c>
      <c r="O5042">
        <f t="shared" si="236"/>
        <v>15300</v>
      </c>
    </row>
    <row r="5043" spans="1:15" x14ac:dyDescent="0.25">
      <c r="A5043" s="3">
        <v>45105</v>
      </c>
      <c r="B5043" s="3" t="str">
        <f t="shared" si="234"/>
        <v>June</v>
      </c>
      <c r="C5043" s="3" t="str">
        <f t="shared" si="235"/>
        <v>2023</v>
      </c>
      <c r="D5043" t="str">
        <f>VLOOKUP(G5043,customer_reference!$A$2:$D$4000,4,FALSE)</f>
        <v>Palangkaraya</v>
      </c>
      <c r="E5043" s="2">
        <f>VLOOKUP(D5043,city_reference!$A$2:$C$23,2,FALSE)</f>
        <v>-2.2078000000000002</v>
      </c>
      <c r="F5043" s="2">
        <f>VLOOKUP(D5043,city_reference!$A$2:$C$23,3,FALSE)</f>
        <v>113.9115</v>
      </c>
      <c r="G5043" t="s">
        <v>3637</v>
      </c>
      <c r="H5043" t="str">
        <f>VLOOKUP(G5043,customer_reference!$A$2:$D$4000,2,FALSE)</f>
        <v>Male</v>
      </c>
      <c r="I5043" t="str">
        <f>VLOOKUP(G5043,customer_reference!$A$2:$D$4000,3,FALSE)</f>
        <v>Non Member</v>
      </c>
      <c r="J5043" t="s">
        <v>3097</v>
      </c>
      <c r="K5043" t="s">
        <v>4080</v>
      </c>
      <c r="L5043" t="str">
        <f>VLOOKUP($K5043,non_member_list_price!$A$2:$D$43,2,FALSE)</f>
        <v>I-O Hardware</v>
      </c>
      <c r="M5043">
        <f>VLOOKUP($K5043,non_member_list_price!$A$2:$D$43,3,FALSE)</f>
        <v>102000</v>
      </c>
      <c r="N5043">
        <f>VLOOKUP($K5043,non_member_list_price!$A$2:$D$43,4,FALSE)</f>
        <v>117300</v>
      </c>
      <c r="O5043">
        <f t="shared" si="236"/>
        <v>15300</v>
      </c>
    </row>
    <row r="5044" spans="1:15" x14ac:dyDescent="0.25">
      <c r="A5044" s="3">
        <v>44905</v>
      </c>
      <c r="B5044" s="3" t="str">
        <f t="shared" si="234"/>
        <v>December</v>
      </c>
      <c r="C5044" s="3" t="str">
        <f t="shared" si="235"/>
        <v>2022</v>
      </c>
      <c r="D5044" t="str">
        <f>VLOOKUP(G5044,customer_reference!$A$2:$D$4000,4,FALSE)</f>
        <v>Palangkaraya</v>
      </c>
      <c r="E5044" s="2">
        <f>VLOOKUP(D5044,city_reference!$A$2:$C$23,2,FALSE)</f>
        <v>-2.2078000000000002</v>
      </c>
      <c r="F5044" s="2">
        <f>VLOOKUP(D5044,city_reference!$A$2:$C$23,3,FALSE)</f>
        <v>113.9115</v>
      </c>
      <c r="G5044" t="s">
        <v>234</v>
      </c>
      <c r="H5044" t="str">
        <f>VLOOKUP(G5044,customer_reference!$A$2:$D$4000,2,FALSE)</f>
        <v>Male</v>
      </c>
      <c r="I5044" t="str">
        <f>VLOOKUP(G5044,customer_reference!$A$2:$D$4000,3,FALSE)</f>
        <v>Non Member</v>
      </c>
      <c r="J5044" t="s">
        <v>3097</v>
      </c>
      <c r="K5044" t="s">
        <v>4079</v>
      </c>
      <c r="L5044" t="str">
        <f>VLOOKUP($K5044,non_member_list_price!$A$2:$D$43,2,FALSE)</f>
        <v>I-O Hardware</v>
      </c>
      <c r="M5044">
        <f>VLOOKUP($K5044,non_member_list_price!$A$2:$D$43,3,FALSE)</f>
        <v>218000</v>
      </c>
      <c r="N5044">
        <f>VLOOKUP($K5044,non_member_list_price!$A$2:$D$43,4,FALSE)</f>
        <v>250700</v>
      </c>
      <c r="O5044">
        <f t="shared" si="236"/>
        <v>32700</v>
      </c>
    </row>
    <row r="5045" spans="1:15" x14ac:dyDescent="0.25">
      <c r="A5045" s="3">
        <v>44953</v>
      </c>
      <c r="B5045" s="3" t="str">
        <f t="shared" si="234"/>
        <v>January</v>
      </c>
      <c r="C5045" s="3" t="str">
        <f t="shared" si="235"/>
        <v>2023</v>
      </c>
      <c r="D5045" t="str">
        <f>VLOOKUP(G5045,customer_reference!$A$2:$D$4000,4,FALSE)</f>
        <v>Palangkaraya</v>
      </c>
      <c r="E5045" s="2">
        <f>VLOOKUP(D5045,city_reference!$A$2:$C$23,2,FALSE)</f>
        <v>-2.2078000000000002</v>
      </c>
      <c r="F5045" s="2">
        <f>VLOOKUP(D5045,city_reference!$A$2:$C$23,3,FALSE)</f>
        <v>113.9115</v>
      </c>
      <c r="G5045" t="s">
        <v>1792</v>
      </c>
      <c r="H5045" t="str">
        <f>VLOOKUP(G5045,customer_reference!$A$2:$D$4000,2,FALSE)</f>
        <v>Male</v>
      </c>
      <c r="I5045" t="str">
        <f>VLOOKUP(G5045,customer_reference!$A$2:$D$4000,3,FALSE)</f>
        <v>Non Member</v>
      </c>
      <c r="J5045" t="s">
        <v>3097</v>
      </c>
      <c r="K5045" t="s">
        <v>35</v>
      </c>
      <c r="L5045" t="str">
        <f>VLOOKUP($K5045,non_member_list_price!$A$2:$D$43,2,FALSE)</f>
        <v>I-O Hardware</v>
      </c>
      <c r="M5045">
        <f>VLOOKUP($K5045,non_member_list_price!$A$2:$D$43,3,FALSE)</f>
        <v>652000</v>
      </c>
      <c r="N5045">
        <f>VLOOKUP($K5045,non_member_list_price!$A$2:$D$43,4,FALSE)</f>
        <v>749800</v>
      </c>
      <c r="O5045">
        <f t="shared" si="236"/>
        <v>97800</v>
      </c>
    </row>
    <row r="5046" spans="1:15" x14ac:dyDescent="0.25">
      <c r="A5046" s="3">
        <v>44722</v>
      </c>
      <c r="B5046" s="3" t="str">
        <f t="shared" si="234"/>
        <v>June</v>
      </c>
      <c r="C5046" s="3" t="str">
        <f t="shared" si="235"/>
        <v>2022</v>
      </c>
      <c r="D5046" t="str">
        <f>VLOOKUP(G5046,customer_reference!$A$2:$D$4000,4,FALSE)</f>
        <v>Palangkaraya</v>
      </c>
      <c r="E5046" s="2">
        <f>VLOOKUP(D5046,city_reference!$A$2:$C$23,2,FALSE)</f>
        <v>-2.2078000000000002</v>
      </c>
      <c r="F5046" s="2">
        <f>VLOOKUP(D5046,city_reference!$A$2:$C$23,3,FALSE)</f>
        <v>113.9115</v>
      </c>
      <c r="G5046" t="s">
        <v>3637</v>
      </c>
      <c r="H5046" t="str">
        <f>VLOOKUP(G5046,customer_reference!$A$2:$D$4000,2,FALSE)</f>
        <v>Male</v>
      </c>
      <c r="I5046" t="str">
        <f>VLOOKUP(G5046,customer_reference!$A$2:$D$4000,3,FALSE)</f>
        <v>Non Member</v>
      </c>
      <c r="J5046" t="s">
        <v>3097</v>
      </c>
      <c r="K5046" t="s">
        <v>4</v>
      </c>
      <c r="L5046" t="str">
        <f>VLOOKUP($K5046,non_member_list_price!$A$2:$D$43,2,FALSE)</f>
        <v>Memory Hardware</v>
      </c>
      <c r="M5046">
        <f>VLOOKUP($K5046,non_member_list_price!$A$2:$D$43,3,FALSE)</f>
        <v>504000</v>
      </c>
      <c r="N5046">
        <f>VLOOKUP($K5046,non_member_list_price!$A$2:$D$43,4,FALSE)</f>
        <v>579600</v>
      </c>
      <c r="O5046">
        <f t="shared" si="236"/>
        <v>75600</v>
      </c>
    </row>
    <row r="5047" spans="1:15" x14ac:dyDescent="0.25">
      <c r="A5047" s="3">
        <v>44635</v>
      </c>
      <c r="B5047" s="3" t="str">
        <f t="shared" si="234"/>
        <v>March</v>
      </c>
      <c r="C5047" s="3" t="str">
        <f t="shared" si="235"/>
        <v>2022</v>
      </c>
      <c r="D5047" t="str">
        <f>VLOOKUP(G5047,customer_reference!$A$2:$D$4000,4,FALSE)</f>
        <v>Palangkaraya</v>
      </c>
      <c r="E5047" s="2">
        <f>VLOOKUP(D5047,city_reference!$A$2:$C$23,2,FALSE)</f>
        <v>-2.2078000000000002</v>
      </c>
      <c r="F5047" s="2">
        <f>VLOOKUP(D5047,city_reference!$A$2:$C$23,3,FALSE)</f>
        <v>113.9115</v>
      </c>
      <c r="G5047" t="s">
        <v>234</v>
      </c>
      <c r="H5047" t="str">
        <f>VLOOKUP(G5047,customer_reference!$A$2:$D$4000,2,FALSE)</f>
        <v>Male</v>
      </c>
      <c r="I5047" t="str">
        <f>VLOOKUP(G5047,customer_reference!$A$2:$D$4000,3,FALSE)</f>
        <v>Non Member</v>
      </c>
      <c r="J5047" t="s">
        <v>3097</v>
      </c>
      <c r="K5047" t="s">
        <v>13</v>
      </c>
      <c r="L5047" t="str">
        <f>VLOOKUP($K5047,non_member_list_price!$A$2:$D$43,2,FALSE)</f>
        <v>Memory Hardware</v>
      </c>
      <c r="M5047">
        <f>VLOOKUP($K5047,non_member_list_price!$A$2:$D$43,3,FALSE)</f>
        <v>588000</v>
      </c>
      <c r="N5047">
        <f>VLOOKUP($K5047,non_member_list_price!$A$2:$D$43,4,FALSE)</f>
        <v>676200</v>
      </c>
      <c r="O5047">
        <f t="shared" si="236"/>
        <v>88200</v>
      </c>
    </row>
    <row r="5048" spans="1:15" x14ac:dyDescent="0.25">
      <c r="A5048" s="3">
        <v>44613</v>
      </c>
      <c r="B5048" s="3" t="str">
        <f t="shared" si="234"/>
        <v>February</v>
      </c>
      <c r="C5048" s="3" t="str">
        <f t="shared" si="235"/>
        <v>2022</v>
      </c>
      <c r="D5048" t="str">
        <f>VLOOKUP(G5048,customer_reference!$A$2:$D$4000,4,FALSE)</f>
        <v>Palangkaraya</v>
      </c>
      <c r="E5048" s="2">
        <f>VLOOKUP(D5048,city_reference!$A$2:$C$23,2,FALSE)</f>
        <v>-2.2078000000000002</v>
      </c>
      <c r="F5048" s="2">
        <f>VLOOKUP(D5048,city_reference!$A$2:$C$23,3,FALSE)</f>
        <v>113.9115</v>
      </c>
      <c r="G5048" t="s">
        <v>1792</v>
      </c>
      <c r="H5048" t="str">
        <f>VLOOKUP(G5048,customer_reference!$A$2:$D$4000,2,FALSE)</f>
        <v>Male</v>
      </c>
      <c r="I5048" t="str">
        <f>VLOOKUP(G5048,customer_reference!$A$2:$D$4000,3,FALSE)</f>
        <v>Non Member</v>
      </c>
      <c r="J5048" t="s">
        <v>3097</v>
      </c>
      <c r="K5048" t="s">
        <v>30</v>
      </c>
      <c r="L5048" t="str">
        <f>VLOOKUP($K5048,non_member_list_price!$A$2:$D$43,2,FALSE)</f>
        <v>I-O Hardware</v>
      </c>
      <c r="M5048">
        <f>VLOOKUP($K5048,non_member_list_price!$A$2:$D$43,3,FALSE)</f>
        <v>230000</v>
      </c>
      <c r="N5048">
        <f>VLOOKUP($K5048,non_member_list_price!$A$2:$D$43,4,FALSE)</f>
        <v>264500</v>
      </c>
      <c r="O5048">
        <f t="shared" si="236"/>
        <v>34500</v>
      </c>
    </row>
    <row r="5049" spans="1:15" x14ac:dyDescent="0.25">
      <c r="A5049" s="3">
        <v>45094</v>
      </c>
      <c r="B5049" s="3" t="str">
        <f t="shared" si="234"/>
        <v>June</v>
      </c>
      <c r="C5049" s="3" t="str">
        <f t="shared" si="235"/>
        <v>2023</v>
      </c>
      <c r="D5049" t="str">
        <f>VLOOKUP(G5049,customer_reference!$A$2:$D$4000,4,FALSE)</f>
        <v>Palangkaraya</v>
      </c>
      <c r="E5049" s="2">
        <f>VLOOKUP(D5049,city_reference!$A$2:$C$23,2,FALSE)</f>
        <v>-2.2078000000000002</v>
      </c>
      <c r="F5049" s="2">
        <f>VLOOKUP(D5049,city_reference!$A$2:$C$23,3,FALSE)</f>
        <v>113.9115</v>
      </c>
      <c r="G5049" t="s">
        <v>717</v>
      </c>
      <c r="H5049" t="str">
        <f>VLOOKUP(G5049,customer_reference!$A$2:$D$4000,2,FALSE)</f>
        <v>Male</v>
      </c>
      <c r="I5049" t="str">
        <f>VLOOKUP(G5049,customer_reference!$A$2:$D$4000,3,FALSE)</f>
        <v>Non Member</v>
      </c>
      <c r="J5049" t="s">
        <v>3097</v>
      </c>
      <c r="K5049" t="s">
        <v>21</v>
      </c>
      <c r="L5049" t="str">
        <f>VLOOKUP($K5049,non_member_list_price!$A$2:$D$43,2,FALSE)</f>
        <v>Memory Hardware</v>
      </c>
      <c r="M5049">
        <f>VLOOKUP($K5049,non_member_list_price!$A$2:$D$43,3,FALSE)</f>
        <v>140000</v>
      </c>
      <c r="N5049">
        <f>VLOOKUP($K5049,non_member_list_price!$A$2:$D$43,4,FALSE)</f>
        <v>161000</v>
      </c>
      <c r="O5049">
        <f t="shared" si="236"/>
        <v>21000</v>
      </c>
    </row>
    <row r="5050" spans="1:15" x14ac:dyDescent="0.25">
      <c r="A5050" s="3">
        <v>44893</v>
      </c>
      <c r="B5050" s="3" t="str">
        <f t="shared" si="234"/>
        <v>November</v>
      </c>
      <c r="C5050" s="3" t="str">
        <f t="shared" si="235"/>
        <v>2022</v>
      </c>
      <c r="D5050" t="str">
        <f>VLOOKUP(G5050,customer_reference!$A$2:$D$4000,4,FALSE)</f>
        <v>Palangkaraya</v>
      </c>
      <c r="E5050" s="2">
        <f>VLOOKUP(D5050,city_reference!$A$2:$C$23,2,FALSE)</f>
        <v>-2.2078000000000002</v>
      </c>
      <c r="F5050" s="2">
        <f>VLOOKUP(D5050,city_reference!$A$2:$C$23,3,FALSE)</f>
        <v>113.9115</v>
      </c>
      <c r="G5050" t="s">
        <v>372</v>
      </c>
      <c r="H5050" t="str">
        <f>VLOOKUP(G5050,customer_reference!$A$2:$D$4000,2,FALSE)</f>
        <v>Male</v>
      </c>
      <c r="I5050" t="str">
        <f>VLOOKUP(G5050,customer_reference!$A$2:$D$4000,3,FALSE)</f>
        <v>Non Member</v>
      </c>
      <c r="J5050" t="s">
        <v>3097</v>
      </c>
      <c r="K5050" t="s">
        <v>22</v>
      </c>
      <c r="L5050" t="str">
        <f>VLOOKUP($K5050,non_member_list_price!$A$2:$D$43,2,FALSE)</f>
        <v>Memory Hardware</v>
      </c>
      <c r="M5050">
        <f>VLOOKUP($K5050,non_member_list_price!$A$2:$D$43,3,FALSE)</f>
        <v>224000</v>
      </c>
      <c r="N5050">
        <f>VLOOKUP($K5050,non_member_list_price!$A$2:$D$43,4,FALSE)</f>
        <v>257600</v>
      </c>
      <c r="O5050">
        <f t="shared" si="236"/>
        <v>33600</v>
      </c>
    </row>
    <row r="5051" spans="1:15" x14ac:dyDescent="0.25">
      <c r="A5051" s="3">
        <v>44747</v>
      </c>
      <c r="B5051" s="3" t="str">
        <f t="shared" si="234"/>
        <v>July</v>
      </c>
      <c r="C5051" s="3" t="str">
        <f t="shared" si="235"/>
        <v>2022</v>
      </c>
      <c r="D5051" t="str">
        <f>VLOOKUP(G5051,customer_reference!$A$2:$D$4000,4,FALSE)</f>
        <v>Palangkaraya</v>
      </c>
      <c r="E5051" s="2">
        <f>VLOOKUP(D5051,city_reference!$A$2:$C$23,2,FALSE)</f>
        <v>-2.2078000000000002</v>
      </c>
      <c r="F5051" s="2">
        <f>VLOOKUP(D5051,city_reference!$A$2:$C$23,3,FALSE)</f>
        <v>113.9115</v>
      </c>
      <c r="G5051" t="s">
        <v>3637</v>
      </c>
      <c r="H5051" t="str">
        <f>VLOOKUP(G5051,customer_reference!$A$2:$D$4000,2,FALSE)</f>
        <v>Male</v>
      </c>
      <c r="I5051" t="str">
        <f>VLOOKUP(G5051,customer_reference!$A$2:$D$4000,3,FALSE)</f>
        <v>Non Member</v>
      </c>
      <c r="J5051" t="s">
        <v>3097</v>
      </c>
      <c r="K5051" t="s">
        <v>4080</v>
      </c>
      <c r="L5051" t="str">
        <f>VLOOKUP($K5051,non_member_list_price!$A$2:$D$43,2,FALSE)</f>
        <v>I-O Hardware</v>
      </c>
      <c r="M5051">
        <f>VLOOKUP($K5051,non_member_list_price!$A$2:$D$43,3,FALSE)</f>
        <v>102000</v>
      </c>
      <c r="N5051">
        <f>VLOOKUP($K5051,non_member_list_price!$A$2:$D$43,4,FALSE)</f>
        <v>117300</v>
      </c>
      <c r="O5051">
        <f t="shared" si="236"/>
        <v>15300</v>
      </c>
    </row>
    <row r="5052" spans="1:15" x14ac:dyDescent="0.25">
      <c r="A5052" s="3">
        <v>45036</v>
      </c>
      <c r="B5052" s="3" t="str">
        <f t="shared" si="234"/>
        <v>April</v>
      </c>
      <c r="C5052" s="3" t="str">
        <f t="shared" si="235"/>
        <v>2023</v>
      </c>
      <c r="D5052" t="str">
        <f>VLOOKUP(G5052,customer_reference!$A$2:$D$4000,4,FALSE)</f>
        <v>Palangkaraya</v>
      </c>
      <c r="E5052" s="2">
        <f>VLOOKUP(D5052,city_reference!$A$2:$C$23,2,FALSE)</f>
        <v>-2.2078000000000002</v>
      </c>
      <c r="F5052" s="2">
        <f>VLOOKUP(D5052,city_reference!$A$2:$C$23,3,FALSE)</f>
        <v>113.9115</v>
      </c>
      <c r="G5052" t="s">
        <v>615</v>
      </c>
      <c r="H5052" t="str">
        <f>VLOOKUP(G5052,customer_reference!$A$2:$D$4000,2,FALSE)</f>
        <v>Male</v>
      </c>
      <c r="I5052" t="str">
        <f>VLOOKUP(G5052,customer_reference!$A$2:$D$4000,3,FALSE)</f>
        <v>Non Member</v>
      </c>
      <c r="J5052" t="s">
        <v>3099</v>
      </c>
      <c r="K5052" t="s">
        <v>20</v>
      </c>
      <c r="L5052" t="str">
        <f>VLOOKUP($K5052,non_member_list_price!$A$2:$D$43,2,FALSE)</f>
        <v>Memory Hardware</v>
      </c>
      <c r="M5052">
        <f>VLOOKUP($K5052,non_member_list_price!$A$2:$D$43,3,FALSE)</f>
        <v>70000</v>
      </c>
      <c r="N5052">
        <f>VLOOKUP($K5052,non_member_list_price!$A$2:$D$43,4,FALSE)</f>
        <v>80500</v>
      </c>
      <c r="O5052">
        <f t="shared" si="236"/>
        <v>10500</v>
      </c>
    </row>
    <row r="5053" spans="1:15" x14ac:dyDescent="0.25">
      <c r="A5053" s="3">
        <v>44732</v>
      </c>
      <c r="B5053" s="3" t="str">
        <f t="shared" si="234"/>
        <v>June</v>
      </c>
      <c r="C5053" s="3" t="str">
        <f t="shared" si="235"/>
        <v>2022</v>
      </c>
      <c r="D5053" t="str">
        <f>VLOOKUP(G5053,customer_reference!$A$2:$D$4000,4,FALSE)</f>
        <v>Palangkaraya</v>
      </c>
      <c r="E5053" s="2">
        <f>VLOOKUP(D5053,city_reference!$A$2:$C$23,2,FALSE)</f>
        <v>-2.2078000000000002</v>
      </c>
      <c r="F5053" s="2">
        <f>VLOOKUP(D5053,city_reference!$A$2:$C$23,3,FALSE)</f>
        <v>113.9115</v>
      </c>
      <c r="G5053" t="s">
        <v>110</v>
      </c>
      <c r="H5053" t="str">
        <f>VLOOKUP(G5053,customer_reference!$A$2:$D$4000,2,FALSE)</f>
        <v>Male</v>
      </c>
      <c r="I5053" t="str">
        <f>VLOOKUP(G5053,customer_reference!$A$2:$D$4000,3,FALSE)</f>
        <v>Non Member</v>
      </c>
      <c r="J5053" t="s">
        <v>3099</v>
      </c>
      <c r="K5053" t="s">
        <v>4080</v>
      </c>
      <c r="L5053" t="str">
        <f>VLOOKUP($K5053,non_member_list_price!$A$2:$D$43,2,FALSE)</f>
        <v>I-O Hardware</v>
      </c>
      <c r="M5053">
        <f>VLOOKUP($K5053,non_member_list_price!$A$2:$D$43,3,FALSE)</f>
        <v>102000</v>
      </c>
      <c r="N5053">
        <f>VLOOKUP($K5053,non_member_list_price!$A$2:$D$43,4,FALSE)</f>
        <v>117300</v>
      </c>
      <c r="O5053">
        <f t="shared" si="236"/>
        <v>15300</v>
      </c>
    </row>
    <row r="5054" spans="1:15" x14ac:dyDescent="0.25">
      <c r="A5054" s="3">
        <v>44582</v>
      </c>
      <c r="B5054" s="3" t="str">
        <f t="shared" si="234"/>
        <v>January</v>
      </c>
      <c r="C5054" s="3" t="str">
        <f t="shared" si="235"/>
        <v>2022</v>
      </c>
      <c r="D5054" t="str">
        <f>VLOOKUP(G5054,customer_reference!$A$2:$D$4000,4,FALSE)</f>
        <v>Palangkaraya</v>
      </c>
      <c r="E5054" s="2">
        <f>VLOOKUP(D5054,city_reference!$A$2:$C$23,2,FALSE)</f>
        <v>-2.2078000000000002</v>
      </c>
      <c r="F5054" s="2">
        <f>VLOOKUP(D5054,city_reference!$A$2:$C$23,3,FALSE)</f>
        <v>113.9115</v>
      </c>
      <c r="G5054" t="s">
        <v>2405</v>
      </c>
      <c r="H5054" t="str">
        <f>VLOOKUP(G5054,customer_reference!$A$2:$D$4000,2,FALSE)</f>
        <v>Male</v>
      </c>
      <c r="I5054" t="str">
        <f>VLOOKUP(G5054,customer_reference!$A$2:$D$4000,3,FALSE)</f>
        <v>Non Member</v>
      </c>
      <c r="J5054" t="s">
        <v>3099</v>
      </c>
      <c r="K5054" t="s">
        <v>41</v>
      </c>
      <c r="L5054" t="str">
        <f>VLOOKUP($K5054,non_member_list_price!$A$2:$D$43,2,FALSE)</f>
        <v>Safety Hardware</v>
      </c>
      <c r="M5054">
        <f>VLOOKUP($K5054,non_member_list_price!$A$2:$D$43,3,FALSE)</f>
        <v>42000</v>
      </c>
      <c r="N5054">
        <f>VLOOKUP($K5054,non_member_list_price!$A$2:$D$43,4,FALSE)</f>
        <v>48300</v>
      </c>
      <c r="O5054">
        <f t="shared" si="236"/>
        <v>6300</v>
      </c>
    </row>
    <row r="5055" spans="1:15" x14ac:dyDescent="0.25">
      <c r="A5055" s="3">
        <v>44663</v>
      </c>
      <c r="B5055" s="3" t="str">
        <f t="shared" si="234"/>
        <v>April</v>
      </c>
      <c r="C5055" s="3" t="str">
        <f t="shared" si="235"/>
        <v>2022</v>
      </c>
      <c r="D5055" t="str">
        <f>VLOOKUP(G5055,customer_reference!$A$2:$D$4000,4,FALSE)</f>
        <v>Palangkaraya</v>
      </c>
      <c r="E5055" s="2">
        <f>VLOOKUP(D5055,city_reference!$A$2:$C$23,2,FALSE)</f>
        <v>-2.2078000000000002</v>
      </c>
      <c r="F5055" s="2">
        <f>VLOOKUP(D5055,city_reference!$A$2:$C$23,3,FALSE)</f>
        <v>113.9115</v>
      </c>
      <c r="G5055" t="s">
        <v>504</v>
      </c>
      <c r="H5055" t="str">
        <f>VLOOKUP(G5055,customer_reference!$A$2:$D$4000,2,FALSE)</f>
        <v>Male</v>
      </c>
      <c r="I5055" t="str">
        <f>VLOOKUP(G5055,customer_reference!$A$2:$D$4000,3,FALSE)</f>
        <v>Non Member</v>
      </c>
      <c r="J5055" t="s">
        <v>3099</v>
      </c>
      <c r="K5055" t="s">
        <v>41</v>
      </c>
      <c r="L5055" t="str">
        <f>VLOOKUP($K5055,non_member_list_price!$A$2:$D$43,2,FALSE)</f>
        <v>Safety Hardware</v>
      </c>
      <c r="M5055">
        <f>VLOOKUP($K5055,non_member_list_price!$A$2:$D$43,3,FALSE)</f>
        <v>42000</v>
      </c>
      <c r="N5055">
        <f>VLOOKUP($K5055,non_member_list_price!$A$2:$D$43,4,FALSE)</f>
        <v>48300</v>
      </c>
      <c r="O5055">
        <f t="shared" si="236"/>
        <v>6300</v>
      </c>
    </row>
    <row r="5056" spans="1:15" x14ac:dyDescent="0.25">
      <c r="A5056" s="3">
        <v>45006</v>
      </c>
      <c r="B5056" s="3" t="str">
        <f t="shared" si="234"/>
        <v>March</v>
      </c>
      <c r="C5056" s="3" t="str">
        <f t="shared" si="235"/>
        <v>2023</v>
      </c>
      <c r="D5056" t="str">
        <f>VLOOKUP(G5056,customer_reference!$A$2:$D$4000,4,FALSE)</f>
        <v>Palangkaraya</v>
      </c>
      <c r="E5056" s="2">
        <f>VLOOKUP(D5056,city_reference!$A$2:$C$23,2,FALSE)</f>
        <v>-2.2078000000000002</v>
      </c>
      <c r="F5056" s="2">
        <f>VLOOKUP(D5056,city_reference!$A$2:$C$23,3,FALSE)</f>
        <v>113.9115</v>
      </c>
      <c r="G5056" t="s">
        <v>1408</v>
      </c>
      <c r="H5056" t="str">
        <f>VLOOKUP(G5056,customer_reference!$A$2:$D$4000,2,FALSE)</f>
        <v>Male</v>
      </c>
      <c r="I5056" t="str">
        <f>VLOOKUP(G5056,customer_reference!$A$2:$D$4000,3,FALSE)</f>
        <v>Non Member</v>
      </c>
      <c r="J5056" t="s">
        <v>3099</v>
      </c>
      <c r="K5056" t="s">
        <v>4081</v>
      </c>
      <c r="L5056" t="str">
        <f>VLOOKUP($K5056,non_member_list_price!$A$2:$D$43,2,FALSE)</f>
        <v>I-O Hardware</v>
      </c>
      <c r="M5056">
        <f>VLOOKUP($K5056,non_member_list_price!$A$2:$D$43,3,FALSE)</f>
        <v>117000</v>
      </c>
      <c r="N5056">
        <f>VLOOKUP($K5056,non_member_list_price!$A$2:$D$43,4,FALSE)</f>
        <v>134550</v>
      </c>
      <c r="O5056">
        <f t="shared" si="236"/>
        <v>17550</v>
      </c>
    </row>
    <row r="5057" spans="1:15" x14ac:dyDescent="0.25">
      <c r="A5057" s="3">
        <v>44659</v>
      </c>
      <c r="B5057" s="3" t="str">
        <f t="shared" si="234"/>
        <v>April</v>
      </c>
      <c r="C5057" s="3" t="str">
        <f t="shared" si="235"/>
        <v>2022</v>
      </c>
      <c r="D5057" t="str">
        <f>VLOOKUP(G5057,customer_reference!$A$2:$D$4000,4,FALSE)</f>
        <v>Palangkaraya</v>
      </c>
      <c r="E5057" s="2">
        <f>VLOOKUP(D5057,city_reference!$A$2:$C$23,2,FALSE)</f>
        <v>-2.2078000000000002</v>
      </c>
      <c r="F5057" s="2">
        <f>VLOOKUP(D5057,city_reference!$A$2:$C$23,3,FALSE)</f>
        <v>113.9115</v>
      </c>
      <c r="G5057" t="s">
        <v>3346</v>
      </c>
      <c r="H5057" t="str">
        <f>VLOOKUP(G5057,customer_reference!$A$2:$D$4000,2,FALSE)</f>
        <v>Male</v>
      </c>
      <c r="I5057" t="str">
        <f>VLOOKUP(G5057,customer_reference!$A$2:$D$4000,3,FALSE)</f>
        <v>Non Member</v>
      </c>
      <c r="J5057" t="s">
        <v>3099</v>
      </c>
      <c r="K5057" t="s">
        <v>30</v>
      </c>
      <c r="L5057" t="str">
        <f>VLOOKUP($K5057,non_member_list_price!$A$2:$D$43,2,FALSE)</f>
        <v>I-O Hardware</v>
      </c>
      <c r="M5057">
        <f>VLOOKUP($K5057,non_member_list_price!$A$2:$D$43,3,FALSE)</f>
        <v>230000</v>
      </c>
      <c r="N5057">
        <f>VLOOKUP($K5057,non_member_list_price!$A$2:$D$43,4,FALSE)</f>
        <v>264500</v>
      </c>
      <c r="O5057">
        <f t="shared" si="236"/>
        <v>34500</v>
      </c>
    </row>
    <row r="5058" spans="1:15" x14ac:dyDescent="0.25">
      <c r="A5058" s="3">
        <v>44886</v>
      </c>
      <c r="B5058" s="3" t="str">
        <f t="shared" ref="B5058:B5121" si="237">TEXT(A5058,"mmmm")</f>
        <v>November</v>
      </c>
      <c r="C5058" s="3" t="str">
        <f t="shared" ref="C5058:C5121" si="238">TEXT(A5058,"yyyy")</f>
        <v>2022</v>
      </c>
      <c r="D5058" t="str">
        <f>VLOOKUP(G5058,customer_reference!$A$2:$D$4000,4,FALSE)</f>
        <v>Palangkaraya</v>
      </c>
      <c r="E5058" s="2">
        <f>VLOOKUP(D5058,city_reference!$A$2:$C$23,2,FALSE)</f>
        <v>-2.2078000000000002</v>
      </c>
      <c r="F5058" s="2">
        <f>VLOOKUP(D5058,city_reference!$A$2:$C$23,3,FALSE)</f>
        <v>113.9115</v>
      </c>
      <c r="G5058" t="s">
        <v>1044</v>
      </c>
      <c r="H5058" t="str">
        <f>VLOOKUP(G5058,customer_reference!$A$2:$D$4000,2,FALSE)</f>
        <v>Male</v>
      </c>
      <c r="I5058" t="str">
        <f>VLOOKUP(G5058,customer_reference!$A$2:$D$4000,3,FALSE)</f>
        <v>Non Member</v>
      </c>
      <c r="J5058" t="s">
        <v>3099</v>
      </c>
      <c r="K5058" t="s">
        <v>11</v>
      </c>
      <c r="L5058" t="str">
        <f>VLOOKUP($K5058,non_member_list_price!$A$2:$D$43,2,FALSE)</f>
        <v>Memory Hardware</v>
      </c>
      <c r="M5058">
        <f>VLOOKUP($K5058,non_member_list_price!$A$2:$D$43,3,FALSE)</f>
        <v>1512000</v>
      </c>
      <c r="N5058">
        <f>VLOOKUP($K5058,non_member_list_price!$A$2:$D$43,4,FALSE)</f>
        <v>1738800</v>
      </c>
      <c r="O5058">
        <f t="shared" ref="O5058:O5121" si="239">N5058-M5058</f>
        <v>226800</v>
      </c>
    </row>
    <row r="5059" spans="1:15" x14ac:dyDescent="0.25">
      <c r="A5059" s="3">
        <v>44679</v>
      </c>
      <c r="B5059" s="3" t="str">
        <f t="shared" si="237"/>
        <v>April</v>
      </c>
      <c r="C5059" s="3" t="str">
        <f t="shared" si="238"/>
        <v>2022</v>
      </c>
      <c r="D5059" t="str">
        <f>VLOOKUP(G5059,customer_reference!$A$2:$D$4000,4,FALSE)</f>
        <v>Palangkaraya</v>
      </c>
      <c r="E5059" s="2">
        <f>VLOOKUP(D5059,city_reference!$A$2:$C$23,2,FALSE)</f>
        <v>-2.2078000000000002</v>
      </c>
      <c r="F5059" s="2">
        <f>VLOOKUP(D5059,city_reference!$A$2:$C$23,3,FALSE)</f>
        <v>113.9115</v>
      </c>
      <c r="G5059" t="s">
        <v>1053</v>
      </c>
      <c r="H5059" t="str">
        <f>VLOOKUP(G5059,customer_reference!$A$2:$D$4000,2,FALSE)</f>
        <v>Male</v>
      </c>
      <c r="I5059" t="str">
        <f>VLOOKUP(G5059,customer_reference!$A$2:$D$4000,3,FALSE)</f>
        <v>Non Member</v>
      </c>
      <c r="J5059" t="s">
        <v>3099</v>
      </c>
      <c r="K5059" t="s">
        <v>23</v>
      </c>
      <c r="L5059" t="str">
        <f>VLOOKUP($K5059,non_member_list_price!$A$2:$D$43,2,FALSE)</f>
        <v>Memory Hardware</v>
      </c>
      <c r="M5059">
        <f>VLOOKUP($K5059,non_member_list_price!$A$2:$D$43,3,FALSE)</f>
        <v>336000</v>
      </c>
      <c r="N5059">
        <f>VLOOKUP($K5059,non_member_list_price!$A$2:$D$43,4,FALSE)</f>
        <v>386400</v>
      </c>
      <c r="O5059">
        <f t="shared" si="239"/>
        <v>50400</v>
      </c>
    </row>
    <row r="5060" spans="1:15" x14ac:dyDescent="0.25">
      <c r="A5060" s="3">
        <v>44958</v>
      </c>
      <c r="B5060" s="3" t="str">
        <f t="shared" si="237"/>
        <v>February</v>
      </c>
      <c r="C5060" s="3" t="str">
        <f t="shared" si="238"/>
        <v>2023</v>
      </c>
      <c r="D5060" t="str">
        <f>VLOOKUP(G5060,customer_reference!$A$2:$D$4000,4,FALSE)</f>
        <v>Palangkaraya</v>
      </c>
      <c r="E5060" s="2">
        <f>VLOOKUP(D5060,city_reference!$A$2:$C$23,2,FALSE)</f>
        <v>-2.2078000000000002</v>
      </c>
      <c r="F5060" s="2">
        <f>VLOOKUP(D5060,city_reference!$A$2:$C$23,3,FALSE)</f>
        <v>113.9115</v>
      </c>
      <c r="G5060" t="s">
        <v>1408</v>
      </c>
      <c r="H5060" t="str">
        <f>VLOOKUP(G5060,customer_reference!$A$2:$D$4000,2,FALSE)</f>
        <v>Male</v>
      </c>
      <c r="I5060" t="str">
        <f>VLOOKUP(G5060,customer_reference!$A$2:$D$4000,3,FALSE)</f>
        <v>Non Member</v>
      </c>
      <c r="J5060" t="s">
        <v>3099</v>
      </c>
      <c r="K5060" t="s">
        <v>23</v>
      </c>
      <c r="L5060" t="str">
        <f>VLOOKUP($K5060,non_member_list_price!$A$2:$D$43,2,FALSE)</f>
        <v>Memory Hardware</v>
      </c>
      <c r="M5060">
        <f>VLOOKUP($K5060,non_member_list_price!$A$2:$D$43,3,FALSE)</f>
        <v>336000</v>
      </c>
      <c r="N5060">
        <f>VLOOKUP($K5060,non_member_list_price!$A$2:$D$43,4,FALSE)</f>
        <v>386400</v>
      </c>
      <c r="O5060">
        <f t="shared" si="239"/>
        <v>50400</v>
      </c>
    </row>
    <row r="5061" spans="1:15" x14ac:dyDescent="0.25">
      <c r="A5061" s="3">
        <v>45000</v>
      </c>
      <c r="B5061" s="3" t="str">
        <f t="shared" si="237"/>
        <v>March</v>
      </c>
      <c r="C5061" s="3" t="str">
        <f t="shared" si="238"/>
        <v>2023</v>
      </c>
      <c r="D5061" t="str">
        <f>VLOOKUP(G5061,customer_reference!$A$2:$D$4000,4,FALSE)</f>
        <v>Palangkaraya</v>
      </c>
      <c r="E5061" s="2">
        <f>VLOOKUP(D5061,city_reference!$A$2:$C$23,2,FALSE)</f>
        <v>-2.2078000000000002</v>
      </c>
      <c r="F5061" s="2">
        <f>VLOOKUP(D5061,city_reference!$A$2:$C$23,3,FALSE)</f>
        <v>113.9115</v>
      </c>
      <c r="G5061" t="s">
        <v>1078</v>
      </c>
      <c r="H5061" t="str">
        <f>VLOOKUP(G5061,customer_reference!$A$2:$D$4000,2,FALSE)</f>
        <v>Male</v>
      </c>
      <c r="I5061" t="str">
        <f>VLOOKUP(G5061,customer_reference!$A$2:$D$4000,3,FALSE)</f>
        <v>Non Member</v>
      </c>
      <c r="J5061" t="s">
        <v>3099</v>
      </c>
      <c r="K5061" t="s">
        <v>4080</v>
      </c>
      <c r="L5061" t="str">
        <f>VLOOKUP($K5061,non_member_list_price!$A$2:$D$43,2,FALSE)</f>
        <v>I-O Hardware</v>
      </c>
      <c r="M5061">
        <f>VLOOKUP($K5061,non_member_list_price!$A$2:$D$43,3,FALSE)</f>
        <v>102000</v>
      </c>
      <c r="N5061">
        <f>VLOOKUP($K5061,non_member_list_price!$A$2:$D$43,4,FALSE)</f>
        <v>117300</v>
      </c>
      <c r="O5061">
        <f t="shared" si="239"/>
        <v>15300</v>
      </c>
    </row>
    <row r="5062" spans="1:15" x14ac:dyDescent="0.25">
      <c r="A5062" s="3">
        <v>45092</v>
      </c>
      <c r="B5062" s="3" t="str">
        <f t="shared" si="237"/>
        <v>June</v>
      </c>
      <c r="C5062" s="3" t="str">
        <f t="shared" si="238"/>
        <v>2023</v>
      </c>
      <c r="D5062" t="str">
        <f>VLOOKUP(G5062,customer_reference!$A$2:$D$4000,4,FALSE)</f>
        <v>Palangkaraya</v>
      </c>
      <c r="E5062" s="2">
        <f>VLOOKUP(D5062,city_reference!$A$2:$C$23,2,FALSE)</f>
        <v>-2.2078000000000002</v>
      </c>
      <c r="F5062" s="2">
        <f>VLOOKUP(D5062,city_reference!$A$2:$C$23,3,FALSE)</f>
        <v>113.9115</v>
      </c>
      <c r="G5062" t="s">
        <v>2804</v>
      </c>
      <c r="H5062" t="str">
        <f>VLOOKUP(G5062,customer_reference!$A$2:$D$4000,2,FALSE)</f>
        <v>Male</v>
      </c>
      <c r="I5062" t="str">
        <f>VLOOKUP(G5062,customer_reference!$A$2:$D$4000,3,FALSE)</f>
        <v>Non Member</v>
      </c>
      <c r="J5062" t="s">
        <v>3099</v>
      </c>
      <c r="K5062" t="s">
        <v>4080</v>
      </c>
      <c r="L5062" t="str">
        <f>VLOOKUP($K5062,non_member_list_price!$A$2:$D$43,2,FALSE)</f>
        <v>I-O Hardware</v>
      </c>
      <c r="M5062">
        <f>VLOOKUP($K5062,non_member_list_price!$A$2:$D$43,3,FALSE)</f>
        <v>102000</v>
      </c>
      <c r="N5062">
        <f>VLOOKUP($K5062,non_member_list_price!$A$2:$D$43,4,FALSE)</f>
        <v>117300</v>
      </c>
      <c r="O5062">
        <f t="shared" si="239"/>
        <v>15300</v>
      </c>
    </row>
    <row r="5063" spans="1:15" x14ac:dyDescent="0.25">
      <c r="A5063" s="3">
        <v>44954</v>
      </c>
      <c r="B5063" s="3" t="str">
        <f t="shared" si="237"/>
        <v>January</v>
      </c>
      <c r="C5063" s="3" t="str">
        <f t="shared" si="238"/>
        <v>2023</v>
      </c>
      <c r="D5063" t="str">
        <f>VLOOKUP(G5063,customer_reference!$A$2:$D$4000,4,FALSE)</f>
        <v>Palangkaraya</v>
      </c>
      <c r="E5063" s="2">
        <f>VLOOKUP(D5063,city_reference!$A$2:$C$23,2,FALSE)</f>
        <v>-2.2078000000000002</v>
      </c>
      <c r="F5063" s="2">
        <f>VLOOKUP(D5063,city_reference!$A$2:$C$23,3,FALSE)</f>
        <v>113.9115</v>
      </c>
      <c r="G5063" t="s">
        <v>3849</v>
      </c>
      <c r="H5063" t="str">
        <f>VLOOKUP(G5063,customer_reference!$A$2:$D$4000,2,FALSE)</f>
        <v>Male</v>
      </c>
      <c r="I5063" t="str">
        <f>VLOOKUP(G5063,customer_reference!$A$2:$D$4000,3,FALSE)</f>
        <v>Non Member</v>
      </c>
      <c r="J5063" t="s">
        <v>3099</v>
      </c>
      <c r="K5063" t="s">
        <v>30</v>
      </c>
      <c r="L5063" t="str">
        <f>VLOOKUP($K5063,non_member_list_price!$A$2:$D$43,2,FALSE)</f>
        <v>I-O Hardware</v>
      </c>
      <c r="M5063">
        <f>VLOOKUP($K5063,non_member_list_price!$A$2:$D$43,3,FALSE)</f>
        <v>230000</v>
      </c>
      <c r="N5063">
        <f>VLOOKUP($K5063,non_member_list_price!$A$2:$D$43,4,FALSE)</f>
        <v>264500</v>
      </c>
      <c r="O5063">
        <f t="shared" si="239"/>
        <v>34500</v>
      </c>
    </row>
    <row r="5064" spans="1:15" x14ac:dyDescent="0.25">
      <c r="A5064" s="3">
        <v>44738</v>
      </c>
      <c r="B5064" s="3" t="str">
        <f t="shared" si="237"/>
        <v>June</v>
      </c>
      <c r="C5064" s="3" t="str">
        <f t="shared" si="238"/>
        <v>2022</v>
      </c>
      <c r="D5064" t="str">
        <f>VLOOKUP(G5064,customer_reference!$A$2:$D$4000,4,FALSE)</f>
        <v>Palangkaraya</v>
      </c>
      <c r="E5064" s="2">
        <f>VLOOKUP(D5064,city_reference!$A$2:$C$23,2,FALSE)</f>
        <v>-2.2078000000000002</v>
      </c>
      <c r="F5064" s="2">
        <f>VLOOKUP(D5064,city_reference!$A$2:$C$23,3,FALSE)</f>
        <v>113.9115</v>
      </c>
      <c r="G5064" t="s">
        <v>1274</v>
      </c>
      <c r="H5064" t="str">
        <f>VLOOKUP(G5064,customer_reference!$A$2:$D$4000,2,FALSE)</f>
        <v>Male</v>
      </c>
      <c r="I5064" t="str">
        <f>VLOOKUP(G5064,customer_reference!$A$2:$D$4000,3,FALSE)</f>
        <v>Non Member</v>
      </c>
      <c r="J5064" t="s">
        <v>3099</v>
      </c>
      <c r="K5064" t="s">
        <v>30</v>
      </c>
      <c r="L5064" t="str">
        <f>VLOOKUP($K5064,non_member_list_price!$A$2:$D$43,2,FALSE)</f>
        <v>I-O Hardware</v>
      </c>
      <c r="M5064">
        <f>VLOOKUP($K5064,non_member_list_price!$A$2:$D$43,3,FALSE)</f>
        <v>230000</v>
      </c>
      <c r="N5064">
        <f>VLOOKUP($K5064,non_member_list_price!$A$2:$D$43,4,FALSE)</f>
        <v>264500</v>
      </c>
      <c r="O5064">
        <f t="shared" si="239"/>
        <v>34500</v>
      </c>
    </row>
    <row r="5065" spans="1:15" x14ac:dyDescent="0.25">
      <c r="A5065" s="3">
        <v>44896</v>
      </c>
      <c r="B5065" s="3" t="str">
        <f t="shared" si="237"/>
        <v>December</v>
      </c>
      <c r="C5065" s="3" t="str">
        <f t="shared" si="238"/>
        <v>2022</v>
      </c>
      <c r="D5065" t="str">
        <f>VLOOKUP(G5065,customer_reference!$A$2:$D$4000,4,FALSE)</f>
        <v>Palangkaraya</v>
      </c>
      <c r="E5065" s="2">
        <f>VLOOKUP(D5065,city_reference!$A$2:$C$23,2,FALSE)</f>
        <v>-2.2078000000000002</v>
      </c>
      <c r="F5065" s="2">
        <f>VLOOKUP(D5065,city_reference!$A$2:$C$23,3,FALSE)</f>
        <v>113.9115</v>
      </c>
      <c r="G5065" t="s">
        <v>1324</v>
      </c>
      <c r="H5065" t="str">
        <f>VLOOKUP(G5065,customer_reference!$A$2:$D$4000,2,FALSE)</f>
        <v>Male</v>
      </c>
      <c r="I5065" t="str">
        <f>VLOOKUP(G5065,customer_reference!$A$2:$D$4000,3,FALSE)</f>
        <v>Non Member</v>
      </c>
      <c r="J5065" t="s">
        <v>3099</v>
      </c>
      <c r="K5065" t="s">
        <v>30</v>
      </c>
      <c r="L5065" t="str">
        <f>VLOOKUP($K5065,non_member_list_price!$A$2:$D$43,2,FALSE)</f>
        <v>I-O Hardware</v>
      </c>
      <c r="M5065">
        <f>VLOOKUP($K5065,non_member_list_price!$A$2:$D$43,3,FALSE)</f>
        <v>230000</v>
      </c>
      <c r="N5065">
        <f>VLOOKUP($K5065,non_member_list_price!$A$2:$D$43,4,FALSE)</f>
        <v>264500</v>
      </c>
      <c r="O5065">
        <f t="shared" si="239"/>
        <v>34500</v>
      </c>
    </row>
    <row r="5066" spans="1:15" x14ac:dyDescent="0.25">
      <c r="A5066" s="3">
        <v>44781</v>
      </c>
      <c r="B5066" s="3" t="str">
        <f t="shared" si="237"/>
        <v>August</v>
      </c>
      <c r="C5066" s="3" t="str">
        <f t="shared" si="238"/>
        <v>2022</v>
      </c>
      <c r="D5066" t="str">
        <f>VLOOKUP(G5066,customer_reference!$A$2:$D$4000,4,FALSE)</f>
        <v>Palangkaraya</v>
      </c>
      <c r="E5066" s="2">
        <f>VLOOKUP(D5066,city_reference!$A$2:$C$23,2,FALSE)</f>
        <v>-2.2078000000000002</v>
      </c>
      <c r="F5066" s="2">
        <f>VLOOKUP(D5066,city_reference!$A$2:$C$23,3,FALSE)</f>
        <v>113.9115</v>
      </c>
      <c r="G5066" t="s">
        <v>3849</v>
      </c>
      <c r="H5066" t="str">
        <f>VLOOKUP(G5066,customer_reference!$A$2:$D$4000,2,FALSE)</f>
        <v>Male</v>
      </c>
      <c r="I5066" t="str">
        <f>VLOOKUP(G5066,customer_reference!$A$2:$D$4000,3,FALSE)</f>
        <v>Non Member</v>
      </c>
      <c r="J5066" t="s">
        <v>3099</v>
      </c>
      <c r="K5066" t="s">
        <v>22</v>
      </c>
      <c r="L5066" t="str">
        <f>VLOOKUP($K5066,non_member_list_price!$A$2:$D$43,2,FALSE)</f>
        <v>Memory Hardware</v>
      </c>
      <c r="M5066">
        <f>VLOOKUP($K5066,non_member_list_price!$A$2:$D$43,3,FALSE)</f>
        <v>224000</v>
      </c>
      <c r="N5066">
        <f>VLOOKUP($K5066,non_member_list_price!$A$2:$D$43,4,FALSE)</f>
        <v>257600</v>
      </c>
      <c r="O5066">
        <f t="shared" si="239"/>
        <v>33600</v>
      </c>
    </row>
    <row r="5067" spans="1:15" x14ac:dyDescent="0.25">
      <c r="A5067" s="3">
        <v>44641</v>
      </c>
      <c r="B5067" s="3" t="str">
        <f t="shared" si="237"/>
        <v>March</v>
      </c>
      <c r="C5067" s="3" t="str">
        <f t="shared" si="238"/>
        <v>2022</v>
      </c>
      <c r="D5067" t="str">
        <f>VLOOKUP(G5067,customer_reference!$A$2:$D$4000,4,FALSE)</f>
        <v>Palangkaraya</v>
      </c>
      <c r="E5067" s="2">
        <f>VLOOKUP(D5067,city_reference!$A$2:$C$23,2,FALSE)</f>
        <v>-2.2078000000000002</v>
      </c>
      <c r="F5067" s="2">
        <f>VLOOKUP(D5067,city_reference!$A$2:$C$23,3,FALSE)</f>
        <v>113.9115</v>
      </c>
      <c r="G5067" t="s">
        <v>3390</v>
      </c>
      <c r="H5067" t="str">
        <f>VLOOKUP(G5067,customer_reference!$A$2:$D$4000,2,FALSE)</f>
        <v>Male</v>
      </c>
      <c r="I5067" t="str">
        <f>VLOOKUP(G5067,customer_reference!$A$2:$D$4000,3,FALSE)</f>
        <v>Non Member</v>
      </c>
      <c r="J5067" t="s">
        <v>3099</v>
      </c>
      <c r="K5067" t="s">
        <v>35</v>
      </c>
      <c r="L5067" t="str">
        <f>VLOOKUP($K5067,non_member_list_price!$A$2:$D$43,2,FALSE)</f>
        <v>I-O Hardware</v>
      </c>
      <c r="M5067">
        <f>VLOOKUP($K5067,non_member_list_price!$A$2:$D$43,3,FALSE)</f>
        <v>652000</v>
      </c>
      <c r="N5067">
        <f>VLOOKUP($K5067,non_member_list_price!$A$2:$D$43,4,FALSE)</f>
        <v>749800</v>
      </c>
      <c r="O5067">
        <f t="shared" si="239"/>
        <v>97800</v>
      </c>
    </row>
    <row r="5068" spans="1:15" x14ac:dyDescent="0.25">
      <c r="A5068" s="3">
        <v>44682</v>
      </c>
      <c r="B5068" s="3" t="str">
        <f t="shared" si="237"/>
        <v>May</v>
      </c>
      <c r="C5068" s="3" t="str">
        <f t="shared" si="238"/>
        <v>2022</v>
      </c>
      <c r="D5068" t="str">
        <f>VLOOKUP(G5068,customer_reference!$A$2:$D$4000,4,FALSE)</f>
        <v>Palangkaraya</v>
      </c>
      <c r="E5068" s="2">
        <f>VLOOKUP(D5068,city_reference!$A$2:$C$23,2,FALSE)</f>
        <v>-2.2078000000000002</v>
      </c>
      <c r="F5068" s="2">
        <f>VLOOKUP(D5068,city_reference!$A$2:$C$23,3,FALSE)</f>
        <v>113.9115</v>
      </c>
      <c r="G5068" t="s">
        <v>1417</v>
      </c>
      <c r="H5068" t="str">
        <f>VLOOKUP(G5068,customer_reference!$A$2:$D$4000,2,FALSE)</f>
        <v>Male</v>
      </c>
      <c r="I5068" t="str">
        <f>VLOOKUP(G5068,customer_reference!$A$2:$D$4000,3,FALSE)</f>
        <v>Non Member</v>
      </c>
      <c r="J5068" t="s">
        <v>3099</v>
      </c>
      <c r="K5068" t="s">
        <v>8</v>
      </c>
      <c r="L5068" t="str">
        <f>VLOOKUP($K5068,non_member_list_price!$A$2:$D$43,2,FALSE)</f>
        <v>Memory Hardware</v>
      </c>
      <c r="M5068">
        <f>VLOOKUP($K5068,non_member_list_price!$A$2:$D$43,3,FALSE)</f>
        <v>448000</v>
      </c>
      <c r="N5068">
        <f>VLOOKUP($K5068,non_member_list_price!$A$2:$D$43,4,FALSE)</f>
        <v>515200</v>
      </c>
      <c r="O5068">
        <f t="shared" si="239"/>
        <v>67200</v>
      </c>
    </row>
    <row r="5069" spans="1:15" x14ac:dyDescent="0.25">
      <c r="A5069" s="3">
        <v>45029</v>
      </c>
      <c r="B5069" s="3" t="str">
        <f t="shared" si="237"/>
        <v>April</v>
      </c>
      <c r="C5069" s="3" t="str">
        <f t="shared" si="238"/>
        <v>2023</v>
      </c>
      <c r="D5069" t="str">
        <f>VLOOKUP(G5069,customer_reference!$A$2:$D$4000,4,FALSE)</f>
        <v>Palangkaraya</v>
      </c>
      <c r="E5069" s="2">
        <f>VLOOKUP(D5069,city_reference!$A$2:$C$23,2,FALSE)</f>
        <v>-2.2078000000000002</v>
      </c>
      <c r="F5069" s="2">
        <f>VLOOKUP(D5069,city_reference!$A$2:$C$23,3,FALSE)</f>
        <v>113.9115</v>
      </c>
      <c r="G5069" t="s">
        <v>499</v>
      </c>
      <c r="H5069" t="str">
        <f>VLOOKUP(G5069,customer_reference!$A$2:$D$4000,2,FALSE)</f>
        <v>Male</v>
      </c>
      <c r="I5069" t="str">
        <f>VLOOKUP(G5069,customer_reference!$A$2:$D$4000,3,FALSE)</f>
        <v>Non Member</v>
      </c>
      <c r="J5069" t="s">
        <v>3099</v>
      </c>
      <c r="K5069" t="s">
        <v>4081</v>
      </c>
      <c r="L5069" t="str">
        <f>VLOOKUP($K5069,non_member_list_price!$A$2:$D$43,2,FALSE)</f>
        <v>I-O Hardware</v>
      </c>
      <c r="M5069">
        <f>VLOOKUP($K5069,non_member_list_price!$A$2:$D$43,3,FALSE)</f>
        <v>117000</v>
      </c>
      <c r="N5069">
        <f>VLOOKUP($K5069,non_member_list_price!$A$2:$D$43,4,FALSE)</f>
        <v>134550</v>
      </c>
      <c r="O5069">
        <f t="shared" si="239"/>
        <v>17550</v>
      </c>
    </row>
    <row r="5070" spans="1:15" x14ac:dyDescent="0.25">
      <c r="A5070" s="3">
        <v>44981</v>
      </c>
      <c r="B5070" s="3" t="str">
        <f t="shared" si="237"/>
        <v>February</v>
      </c>
      <c r="C5070" s="3" t="str">
        <f t="shared" si="238"/>
        <v>2023</v>
      </c>
      <c r="D5070" t="str">
        <f>VLOOKUP(G5070,customer_reference!$A$2:$D$4000,4,FALSE)</f>
        <v>Palangkaraya</v>
      </c>
      <c r="E5070" s="2">
        <f>VLOOKUP(D5070,city_reference!$A$2:$C$23,2,FALSE)</f>
        <v>-2.2078000000000002</v>
      </c>
      <c r="F5070" s="2">
        <f>VLOOKUP(D5070,city_reference!$A$2:$C$23,3,FALSE)</f>
        <v>113.9115</v>
      </c>
      <c r="G5070" t="s">
        <v>2791</v>
      </c>
      <c r="H5070" t="str">
        <f>VLOOKUP(G5070,customer_reference!$A$2:$D$4000,2,FALSE)</f>
        <v>Male</v>
      </c>
      <c r="I5070" t="str">
        <f>VLOOKUP(G5070,customer_reference!$A$2:$D$4000,3,FALSE)</f>
        <v>Non Member</v>
      </c>
      <c r="J5070" t="s">
        <v>3099</v>
      </c>
      <c r="K5070" t="s">
        <v>4081</v>
      </c>
      <c r="L5070" t="str">
        <f>VLOOKUP($K5070,non_member_list_price!$A$2:$D$43,2,FALSE)</f>
        <v>I-O Hardware</v>
      </c>
      <c r="M5070">
        <f>VLOOKUP($K5070,non_member_list_price!$A$2:$D$43,3,FALSE)</f>
        <v>117000</v>
      </c>
      <c r="N5070">
        <f>VLOOKUP($K5070,non_member_list_price!$A$2:$D$43,4,FALSE)</f>
        <v>134550</v>
      </c>
      <c r="O5070">
        <f t="shared" si="239"/>
        <v>17550</v>
      </c>
    </row>
    <row r="5071" spans="1:15" x14ac:dyDescent="0.25">
      <c r="A5071" s="3">
        <v>45034</v>
      </c>
      <c r="B5071" s="3" t="str">
        <f t="shared" si="237"/>
        <v>April</v>
      </c>
      <c r="C5071" s="3" t="str">
        <f t="shared" si="238"/>
        <v>2023</v>
      </c>
      <c r="D5071" t="str">
        <f>VLOOKUP(G5071,customer_reference!$A$2:$D$4000,4,FALSE)</f>
        <v>Palangkaraya</v>
      </c>
      <c r="E5071" s="2">
        <f>VLOOKUP(D5071,city_reference!$A$2:$C$23,2,FALSE)</f>
        <v>-2.2078000000000002</v>
      </c>
      <c r="F5071" s="2">
        <f>VLOOKUP(D5071,city_reference!$A$2:$C$23,3,FALSE)</f>
        <v>113.9115</v>
      </c>
      <c r="G5071" t="s">
        <v>2176</v>
      </c>
      <c r="H5071" t="str">
        <f>VLOOKUP(G5071,customer_reference!$A$2:$D$4000,2,FALSE)</f>
        <v>Male</v>
      </c>
      <c r="I5071" t="str">
        <f>VLOOKUP(G5071,customer_reference!$A$2:$D$4000,3,FALSE)</f>
        <v>Non Member</v>
      </c>
      <c r="J5071" t="s">
        <v>3099</v>
      </c>
      <c r="K5071" t="s">
        <v>20</v>
      </c>
      <c r="L5071" t="str">
        <f>VLOOKUP($K5071,non_member_list_price!$A$2:$D$43,2,FALSE)</f>
        <v>Memory Hardware</v>
      </c>
      <c r="M5071">
        <f>VLOOKUP($K5071,non_member_list_price!$A$2:$D$43,3,FALSE)</f>
        <v>70000</v>
      </c>
      <c r="N5071">
        <f>VLOOKUP($K5071,non_member_list_price!$A$2:$D$43,4,FALSE)</f>
        <v>80500</v>
      </c>
      <c r="O5071">
        <f t="shared" si="239"/>
        <v>10500</v>
      </c>
    </row>
    <row r="5072" spans="1:15" x14ac:dyDescent="0.25">
      <c r="A5072" s="3">
        <v>44961</v>
      </c>
      <c r="B5072" s="3" t="str">
        <f t="shared" si="237"/>
        <v>February</v>
      </c>
      <c r="C5072" s="3" t="str">
        <f t="shared" si="238"/>
        <v>2023</v>
      </c>
      <c r="D5072" t="str">
        <f>VLOOKUP(G5072,customer_reference!$A$2:$D$4000,4,FALSE)</f>
        <v>Palangkaraya</v>
      </c>
      <c r="E5072" s="2">
        <f>VLOOKUP(D5072,city_reference!$A$2:$C$23,2,FALSE)</f>
        <v>-2.2078000000000002</v>
      </c>
      <c r="F5072" s="2">
        <f>VLOOKUP(D5072,city_reference!$A$2:$C$23,3,FALSE)</f>
        <v>113.9115</v>
      </c>
      <c r="G5072" t="s">
        <v>133</v>
      </c>
      <c r="H5072" t="str">
        <f>VLOOKUP(G5072,customer_reference!$A$2:$D$4000,2,FALSE)</f>
        <v>Male</v>
      </c>
      <c r="I5072" t="str">
        <f>VLOOKUP(G5072,customer_reference!$A$2:$D$4000,3,FALSE)</f>
        <v>Non Member</v>
      </c>
      <c r="J5072" t="s">
        <v>3099</v>
      </c>
      <c r="K5072" t="s">
        <v>32</v>
      </c>
      <c r="L5072" t="str">
        <f>VLOOKUP($K5072,non_member_list_price!$A$2:$D$43,2,FALSE)</f>
        <v>I-O Hardware</v>
      </c>
      <c r="M5072">
        <f>VLOOKUP($K5072,non_member_list_price!$A$2:$D$43,3,FALSE)</f>
        <v>1568000</v>
      </c>
      <c r="N5072">
        <f>VLOOKUP($K5072,non_member_list_price!$A$2:$D$43,4,FALSE)</f>
        <v>1803200</v>
      </c>
      <c r="O5072">
        <f t="shared" si="239"/>
        <v>235200</v>
      </c>
    </row>
    <row r="5073" spans="1:15" x14ac:dyDescent="0.25">
      <c r="A5073" s="3">
        <v>44725</v>
      </c>
      <c r="B5073" s="3" t="str">
        <f t="shared" si="237"/>
        <v>June</v>
      </c>
      <c r="C5073" s="3" t="str">
        <f t="shared" si="238"/>
        <v>2022</v>
      </c>
      <c r="D5073" t="str">
        <f>VLOOKUP(G5073,customer_reference!$A$2:$D$4000,4,FALSE)</f>
        <v>Palangkaraya</v>
      </c>
      <c r="E5073" s="2">
        <f>VLOOKUP(D5073,city_reference!$A$2:$C$23,2,FALSE)</f>
        <v>-2.2078000000000002</v>
      </c>
      <c r="F5073" s="2">
        <f>VLOOKUP(D5073,city_reference!$A$2:$C$23,3,FALSE)</f>
        <v>113.9115</v>
      </c>
      <c r="G5073" t="s">
        <v>3834</v>
      </c>
      <c r="H5073" t="str">
        <f>VLOOKUP(G5073,customer_reference!$A$2:$D$4000,2,FALSE)</f>
        <v>Male</v>
      </c>
      <c r="I5073" t="str">
        <f>VLOOKUP(G5073,customer_reference!$A$2:$D$4000,3,FALSE)</f>
        <v>Non Member</v>
      </c>
      <c r="J5073" t="s">
        <v>3099</v>
      </c>
      <c r="K5073" t="s">
        <v>36</v>
      </c>
      <c r="L5073" t="str">
        <f>VLOOKUP($K5073,non_member_list_price!$A$2:$D$43,2,FALSE)</f>
        <v>I-O Hardware</v>
      </c>
      <c r="M5073">
        <f>VLOOKUP($K5073,non_member_list_price!$A$2:$D$43,3,FALSE)</f>
        <v>1108000</v>
      </c>
      <c r="N5073">
        <f>VLOOKUP($K5073,non_member_list_price!$A$2:$D$43,4,FALSE)</f>
        <v>1274200</v>
      </c>
      <c r="O5073">
        <f t="shared" si="239"/>
        <v>166200</v>
      </c>
    </row>
    <row r="5074" spans="1:15" x14ac:dyDescent="0.25">
      <c r="A5074" s="3">
        <v>44759</v>
      </c>
      <c r="B5074" s="3" t="str">
        <f t="shared" si="237"/>
        <v>July</v>
      </c>
      <c r="C5074" s="3" t="str">
        <f t="shared" si="238"/>
        <v>2022</v>
      </c>
      <c r="D5074" t="str">
        <f>VLOOKUP(G5074,customer_reference!$A$2:$D$4000,4,FALSE)</f>
        <v>Palangkaraya</v>
      </c>
      <c r="E5074" s="2">
        <f>VLOOKUP(D5074,city_reference!$A$2:$C$23,2,FALSE)</f>
        <v>-2.2078000000000002</v>
      </c>
      <c r="F5074" s="2">
        <f>VLOOKUP(D5074,city_reference!$A$2:$C$23,3,FALSE)</f>
        <v>113.9115</v>
      </c>
      <c r="G5074" t="s">
        <v>4042</v>
      </c>
      <c r="H5074" t="str">
        <f>VLOOKUP(G5074,customer_reference!$A$2:$D$4000,2,FALSE)</f>
        <v>Male</v>
      </c>
      <c r="I5074" t="str">
        <f>VLOOKUP(G5074,customer_reference!$A$2:$D$4000,3,FALSE)</f>
        <v>Non Member</v>
      </c>
      <c r="J5074" t="s">
        <v>3099</v>
      </c>
      <c r="K5074" t="s">
        <v>36</v>
      </c>
      <c r="L5074" t="str">
        <f>VLOOKUP($K5074,non_member_list_price!$A$2:$D$43,2,FALSE)</f>
        <v>I-O Hardware</v>
      </c>
      <c r="M5074">
        <f>VLOOKUP($K5074,non_member_list_price!$A$2:$D$43,3,FALSE)</f>
        <v>1108000</v>
      </c>
      <c r="N5074">
        <f>VLOOKUP($K5074,non_member_list_price!$A$2:$D$43,4,FALSE)</f>
        <v>1274200</v>
      </c>
      <c r="O5074">
        <f t="shared" si="239"/>
        <v>166200</v>
      </c>
    </row>
    <row r="5075" spans="1:15" x14ac:dyDescent="0.25">
      <c r="A5075" s="3">
        <v>44641</v>
      </c>
      <c r="B5075" s="3" t="str">
        <f t="shared" si="237"/>
        <v>March</v>
      </c>
      <c r="C5075" s="3" t="str">
        <f t="shared" si="238"/>
        <v>2022</v>
      </c>
      <c r="D5075" t="str">
        <f>VLOOKUP(G5075,customer_reference!$A$2:$D$4000,4,FALSE)</f>
        <v>Palangkaraya</v>
      </c>
      <c r="E5075" s="2">
        <f>VLOOKUP(D5075,city_reference!$A$2:$C$23,2,FALSE)</f>
        <v>-2.2078000000000002</v>
      </c>
      <c r="F5075" s="2">
        <f>VLOOKUP(D5075,city_reference!$A$2:$C$23,3,FALSE)</f>
        <v>113.9115</v>
      </c>
      <c r="G5075" t="s">
        <v>1216</v>
      </c>
      <c r="H5075" t="str">
        <f>VLOOKUP(G5075,customer_reference!$A$2:$D$4000,2,FALSE)</f>
        <v>Male</v>
      </c>
      <c r="I5075" t="str">
        <f>VLOOKUP(G5075,customer_reference!$A$2:$D$4000,3,FALSE)</f>
        <v>Non Member</v>
      </c>
      <c r="J5075" t="s">
        <v>3099</v>
      </c>
      <c r="K5075" t="s">
        <v>18</v>
      </c>
      <c r="L5075" t="str">
        <f>VLOOKUP($K5075,non_member_list_price!$A$2:$D$43,2,FALSE)</f>
        <v>Core Hardware</v>
      </c>
      <c r="M5075">
        <f>VLOOKUP($K5075,non_member_list_price!$A$2:$D$43,3,FALSE)</f>
        <v>7350000</v>
      </c>
      <c r="N5075">
        <f>VLOOKUP($K5075,non_member_list_price!$A$2:$D$43,4,FALSE)</f>
        <v>8452500</v>
      </c>
      <c r="O5075">
        <f t="shared" si="239"/>
        <v>1102500</v>
      </c>
    </row>
    <row r="5076" spans="1:15" x14ac:dyDescent="0.25">
      <c r="A5076" s="3">
        <v>45113</v>
      </c>
      <c r="B5076" s="3" t="str">
        <f t="shared" si="237"/>
        <v>July</v>
      </c>
      <c r="C5076" s="3" t="str">
        <f t="shared" si="238"/>
        <v>2023</v>
      </c>
      <c r="D5076" t="str">
        <f>VLOOKUP(G5076,customer_reference!$A$2:$D$4000,4,FALSE)</f>
        <v>Palangkaraya</v>
      </c>
      <c r="E5076" s="2">
        <f>VLOOKUP(D5076,city_reference!$A$2:$C$23,2,FALSE)</f>
        <v>-2.2078000000000002</v>
      </c>
      <c r="F5076" s="2">
        <f>VLOOKUP(D5076,city_reference!$A$2:$C$23,3,FALSE)</f>
        <v>113.9115</v>
      </c>
      <c r="G5076" t="s">
        <v>4013</v>
      </c>
      <c r="H5076" t="str">
        <f>VLOOKUP(G5076,customer_reference!$A$2:$D$4000,2,FALSE)</f>
        <v>Male</v>
      </c>
      <c r="I5076" t="str">
        <f>VLOOKUP(G5076,customer_reference!$A$2:$D$4000,3,FALSE)</f>
        <v>Non Member</v>
      </c>
      <c r="J5076" t="s">
        <v>3099</v>
      </c>
      <c r="K5076" t="s">
        <v>28</v>
      </c>
      <c r="L5076" t="str">
        <f>VLOOKUP($K5076,non_member_list_price!$A$2:$D$43,2,FALSE)</f>
        <v>Core Hardware</v>
      </c>
      <c r="M5076">
        <f>VLOOKUP($K5076,non_member_list_price!$A$2:$D$43,3,FALSE)</f>
        <v>8064000</v>
      </c>
      <c r="N5076">
        <f>VLOOKUP($K5076,non_member_list_price!$A$2:$D$43,4,FALSE)</f>
        <v>9273600</v>
      </c>
      <c r="O5076">
        <f t="shared" si="239"/>
        <v>1209600</v>
      </c>
    </row>
    <row r="5077" spans="1:15" x14ac:dyDescent="0.25">
      <c r="A5077" s="3">
        <v>44698</v>
      </c>
      <c r="B5077" s="3" t="str">
        <f t="shared" si="237"/>
        <v>May</v>
      </c>
      <c r="C5077" s="3" t="str">
        <f t="shared" si="238"/>
        <v>2022</v>
      </c>
      <c r="D5077" t="str">
        <f>VLOOKUP(G5077,customer_reference!$A$2:$D$4000,4,FALSE)</f>
        <v>Palangkaraya</v>
      </c>
      <c r="E5077" s="2">
        <f>VLOOKUP(D5077,city_reference!$A$2:$C$23,2,FALSE)</f>
        <v>-2.2078000000000002</v>
      </c>
      <c r="F5077" s="2">
        <f>VLOOKUP(D5077,city_reference!$A$2:$C$23,3,FALSE)</f>
        <v>113.9115</v>
      </c>
      <c r="G5077" t="s">
        <v>2030</v>
      </c>
      <c r="H5077" t="str">
        <f>VLOOKUP(G5077,customer_reference!$A$2:$D$4000,2,FALSE)</f>
        <v>Male</v>
      </c>
      <c r="I5077" t="str">
        <f>VLOOKUP(G5077,customer_reference!$A$2:$D$4000,3,FALSE)</f>
        <v>Non Member</v>
      </c>
      <c r="J5077" t="s">
        <v>3099</v>
      </c>
      <c r="K5077" t="s">
        <v>31</v>
      </c>
      <c r="L5077" t="str">
        <f>VLOOKUP($K5077,non_member_list_price!$A$2:$D$43,2,FALSE)</f>
        <v>I-O Hardware</v>
      </c>
      <c r="M5077">
        <f>VLOOKUP($K5077,non_member_list_price!$A$2:$D$43,3,FALSE)</f>
        <v>69000</v>
      </c>
      <c r="N5077">
        <f>VLOOKUP($K5077,non_member_list_price!$A$2:$D$43,4,FALSE)</f>
        <v>79350</v>
      </c>
      <c r="O5077">
        <f t="shared" si="239"/>
        <v>10350</v>
      </c>
    </row>
    <row r="5078" spans="1:15" x14ac:dyDescent="0.25">
      <c r="A5078" s="3">
        <v>44656</v>
      </c>
      <c r="B5078" s="3" t="str">
        <f t="shared" si="237"/>
        <v>April</v>
      </c>
      <c r="C5078" s="3" t="str">
        <f t="shared" si="238"/>
        <v>2022</v>
      </c>
      <c r="D5078" t="str">
        <f>VLOOKUP(G5078,customer_reference!$A$2:$D$4000,4,FALSE)</f>
        <v>Palangkaraya</v>
      </c>
      <c r="E5078" s="2">
        <f>VLOOKUP(D5078,city_reference!$A$2:$C$23,2,FALSE)</f>
        <v>-2.2078000000000002</v>
      </c>
      <c r="F5078" s="2">
        <f>VLOOKUP(D5078,city_reference!$A$2:$C$23,3,FALSE)</f>
        <v>113.9115</v>
      </c>
      <c r="G5078" t="s">
        <v>843</v>
      </c>
      <c r="H5078" t="str">
        <f>VLOOKUP(G5078,customer_reference!$A$2:$D$4000,2,FALSE)</f>
        <v>Male</v>
      </c>
      <c r="I5078" t="str">
        <f>VLOOKUP(G5078,customer_reference!$A$2:$D$4000,3,FALSE)</f>
        <v>Non Member</v>
      </c>
      <c r="J5078" t="s">
        <v>3099</v>
      </c>
      <c r="K5078" t="s">
        <v>21</v>
      </c>
      <c r="L5078" t="str">
        <f>VLOOKUP($K5078,non_member_list_price!$A$2:$D$43,2,FALSE)</f>
        <v>Memory Hardware</v>
      </c>
      <c r="M5078">
        <f>VLOOKUP($K5078,non_member_list_price!$A$2:$D$43,3,FALSE)</f>
        <v>140000</v>
      </c>
      <c r="N5078">
        <f>VLOOKUP($K5078,non_member_list_price!$A$2:$D$43,4,FALSE)</f>
        <v>161000</v>
      </c>
      <c r="O5078">
        <f t="shared" si="239"/>
        <v>21000</v>
      </c>
    </row>
    <row r="5079" spans="1:15" x14ac:dyDescent="0.25">
      <c r="A5079" s="3">
        <v>44799</v>
      </c>
      <c r="B5079" s="3" t="str">
        <f t="shared" si="237"/>
        <v>August</v>
      </c>
      <c r="C5079" s="3" t="str">
        <f t="shared" si="238"/>
        <v>2022</v>
      </c>
      <c r="D5079" t="str">
        <f>VLOOKUP(G5079,customer_reference!$A$2:$D$4000,4,FALSE)</f>
        <v>Palangkaraya</v>
      </c>
      <c r="E5079" s="2">
        <f>VLOOKUP(D5079,city_reference!$A$2:$C$23,2,FALSE)</f>
        <v>-2.2078000000000002</v>
      </c>
      <c r="F5079" s="2">
        <f>VLOOKUP(D5079,city_reference!$A$2:$C$23,3,FALSE)</f>
        <v>113.9115</v>
      </c>
      <c r="G5079" t="s">
        <v>1324</v>
      </c>
      <c r="H5079" t="str">
        <f>VLOOKUP(G5079,customer_reference!$A$2:$D$4000,2,FALSE)</f>
        <v>Male</v>
      </c>
      <c r="I5079" t="str">
        <f>VLOOKUP(G5079,customer_reference!$A$2:$D$4000,3,FALSE)</f>
        <v>Non Member</v>
      </c>
      <c r="J5079" t="s">
        <v>3099</v>
      </c>
      <c r="K5079" t="s">
        <v>8</v>
      </c>
      <c r="L5079" t="str">
        <f>VLOOKUP($K5079,non_member_list_price!$A$2:$D$43,2,FALSE)</f>
        <v>Memory Hardware</v>
      </c>
      <c r="M5079">
        <f>VLOOKUP($K5079,non_member_list_price!$A$2:$D$43,3,FALSE)</f>
        <v>448000</v>
      </c>
      <c r="N5079">
        <f>VLOOKUP($K5079,non_member_list_price!$A$2:$D$43,4,FALSE)</f>
        <v>515200</v>
      </c>
      <c r="O5079">
        <f t="shared" si="239"/>
        <v>67200</v>
      </c>
    </row>
    <row r="5080" spans="1:15" x14ac:dyDescent="0.25">
      <c r="A5080" s="3">
        <v>44562</v>
      </c>
      <c r="B5080" s="3" t="str">
        <f t="shared" si="237"/>
        <v>January</v>
      </c>
      <c r="C5080" s="3" t="str">
        <f t="shared" si="238"/>
        <v>2022</v>
      </c>
      <c r="D5080" t="str">
        <f>VLOOKUP(G5080,customer_reference!$A$2:$D$4000,4,FALSE)</f>
        <v>Palangkaraya</v>
      </c>
      <c r="E5080" s="2">
        <f>VLOOKUP(D5080,city_reference!$A$2:$C$23,2,FALSE)</f>
        <v>-2.2078000000000002</v>
      </c>
      <c r="F5080" s="2">
        <f>VLOOKUP(D5080,city_reference!$A$2:$C$23,3,FALSE)</f>
        <v>113.9115</v>
      </c>
      <c r="G5080" t="s">
        <v>2729</v>
      </c>
      <c r="H5080" t="str">
        <f>VLOOKUP(G5080,customer_reference!$A$2:$D$4000,2,FALSE)</f>
        <v>Male</v>
      </c>
      <c r="I5080" t="str">
        <f>VLOOKUP(G5080,customer_reference!$A$2:$D$4000,3,FALSE)</f>
        <v>Non Member</v>
      </c>
      <c r="J5080" t="s">
        <v>3099</v>
      </c>
      <c r="K5080" t="s">
        <v>4081</v>
      </c>
      <c r="L5080" t="str">
        <f>VLOOKUP($K5080,non_member_list_price!$A$2:$D$43,2,FALSE)</f>
        <v>I-O Hardware</v>
      </c>
      <c r="M5080">
        <f>VLOOKUP($K5080,non_member_list_price!$A$2:$D$43,3,FALSE)</f>
        <v>117000</v>
      </c>
      <c r="N5080">
        <f>VLOOKUP($K5080,non_member_list_price!$A$2:$D$43,4,FALSE)</f>
        <v>134550</v>
      </c>
      <c r="O5080">
        <f t="shared" si="239"/>
        <v>17550</v>
      </c>
    </row>
    <row r="5081" spans="1:15" x14ac:dyDescent="0.25">
      <c r="A5081" s="3">
        <v>44896</v>
      </c>
      <c r="B5081" s="3" t="str">
        <f t="shared" si="237"/>
        <v>December</v>
      </c>
      <c r="C5081" s="3" t="str">
        <f t="shared" si="238"/>
        <v>2022</v>
      </c>
      <c r="D5081" t="str">
        <f>VLOOKUP(G5081,customer_reference!$A$2:$D$4000,4,FALSE)</f>
        <v>Palangkaraya</v>
      </c>
      <c r="E5081" s="2">
        <f>VLOOKUP(D5081,city_reference!$A$2:$C$23,2,FALSE)</f>
        <v>-2.2078000000000002</v>
      </c>
      <c r="F5081" s="2">
        <f>VLOOKUP(D5081,city_reference!$A$2:$C$23,3,FALSE)</f>
        <v>113.9115</v>
      </c>
      <c r="G5081" t="s">
        <v>1053</v>
      </c>
      <c r="H5081" t="str">
        <f>VLOOKUP(G5081,customer_reference!$A$2:$D$4000,2,FALSE)</f>
        <v>Male</v>
      </c>
      <c r="I5081" t="str">
        <f>VLOOKUP(G5081,customer_reference!$A$2:$D$4000,3,FALSE)</f>
        <v>Non Member</v>
      </c>
      <c r="J5081" t="s">
        <v>3099</v>
      </c>
      <c r="K5081" t="s">
        <v>45</v>
      </c>
      <c r="L5081" t="str">
        <f>VLOOKUP($K5081,non_member_list_price!$A$2:$D$43,2,FALSE)</f>
        <v>I-O Hardware</v>
      </c>
      <c r="M5081">
        <f>VLOOKUP($K5081,non_member_list_price!$A$2:$D$43,3,FALSE)</f>
        <v>52000</v>
      </c>
      <c r="N5081">
        <f>VLOOKUP($K5081,non_member_list_price!$A$2:$D$43,4,FALSE)</f>
        <v>59800</v>
      </c>
      <c r="O5081">
        <f t="shared" si="239"/>
        <v>7800</v>
      </c>
    </row>
    <row r="5082" spans="1:15" x14ac:dyDescent="0.25">
      <c r="A5082" s="3">
        <v>44815</v>
      </c>
      <c r="B5082" s="3" t="str">
        <f t="shared" si="237"/>
        <v>September</v>
      </c>
      <c r="C5082" s="3" t="str">
        <f t="shared" si="238"/>
        <v>2022</v>
      </c>
      <c r="D5082" t="str">
        <f>VLOOKUP(G5082,customer_reference!$A$2:$D$4000,4,FALSE)</f>
        <v>Palangkaraya</v>
      </c>
      <c r="E5082" s="2">
        <f>VLOOKUP(D5082,city_reference!$A$2:$C$23,2,FALSE)</f>
        <v>-2.2078000000000002</v>
      </c>
      <c r="F5082" s="2">
        <f>VLOOKUP(D5082,city_reference!$A$2:$C$23,3,FALSE)</f>
        <v>113.9115</v>
      </c>
      <c r="G5082" t="s">
        <v>1462</v>
      </c>
      <c r="H5082" t="str">
        <f>VLOOKUP(G5082,customer_reference!$A$2:$D$4000,2,FALSE)</f>
        <v>Male</v>
      </c>
      <c r="I5082" t="str">
        <f>VLOOKUP(G5082,customer_reference!$A$2:$D$4000,3,FALSE)</f>
        <v>Non Member</v>
      </c>
      <c r="J5082" t="s">
        <v>3099</v>
      </c>
      <c r="K5082" t="s">
        <v>30</v>
      </c>
      <c r="L5082" t="str">
        <f>VLOOKUP($K5082,non_member_list_price!$A$2:$D$43,2,FALSE)</f>
        <v>I-O Hardware</v>
      </c>
      <c r="M5082">
        <f>VLOOKUP($K5082,non_member_list_price!$A$2:$D$43,3,FALSE)</f>
        <v>230000</v>
      </c>
      <c r="N5082">
        <f>VLOOKUP($K5082,non_member_list_price!$A$2:$D$43,4,FALSE)</f>
        <v>264500</v>
      </c>
      <c r="O5082">
        <f t="shared" si="239"/>
        <v>34500</v>
      </c>
    </row>
    <row r="5083" spans="1:15" x14ac:dyDescent="0.25">
      <c r="A5083" s="3">
        <v>44941</v>
      </c>
      <c r="B5083" s="3" t="str">
        <f t="shared" si="237"/>
        <v>January</v>
      </c>
      <c r="C5083" s="3" t="str">
        <f t="shared" si="238"/>
        <v>2023</v>
      </c>
      <c r="D5083" t="str">
        <f>VLOOKUP(G5083,customer_reference!$A$2:$D$4000,4,FALSE)</f>
        <v>Palangkaraya</v>
      </c>
      <c r="E5083" s="2">
        <f>VLOOKUP(D5083,city_reference!$A$2:$C$23,2,FALSE)</f>
        <v>-2.2078000000000002</v>
      </c>
      <c r="F5083" s="2">
        <f>VLOOKUP(D5083,city_reference!$A$2:$C$23,3,FALSE)</f>
        <v>113.9115</v>
      </c>
      <c r="G5083" t="s">
        <v>1009</v>
      </c>
      <c r="H5083" t="str">
        <f>VLOOKUP(G5083,customer_reference!$A$2:$D$4000,2,FALSE)</f>
        <v>Male</v>
      </c>
      <c r="I5083" t="str">
        <f>VLOOKUP(G5083,customer_reference!$A$2:$D$4000,3,FALSE)</f>
        <v>Non Member</v>
      </c>
      <c r="J5083" t="s">
        <v>3099</v>
      </c>
      <c r="K5083" t="s">
        <v>37</v>
      </c>
      <c r="L5083" t="str">
        <f>VLOOKUP($K5083,non_member_list_price!$A$2:$D$43,2,FALSE)</f>
        <v>I-O Hardware</v>
      </c>
      <c r="M5083">
        <f>VLOOKUP($K5083,non_member_list_price!$A$2:$D$43,3,FALSE)</f>
        <v>122000</v>
      </c>
      <c r="N5083">
        <f>VLOOKUP($K5083,non_member_list_price!$A$2:$D$43,4,FALSE)</f>
        <v>140300</v>
      </c>
      <c r="O5083">
        <f t="shared" si="239"/>
        <v>18300</v>
      </c>
    </row>
    <row r="5084" spans="1:15" x14ac:dyDescent="0.25">
      <c r="A5084" s="3">
        <v>44859</v>
      </c>
      <c r="B5084" s="3" t="str">
        <f t="shared" si="237"/>
        <v>October</v>
      </c>
      <c r="C5084" s="3" t="str">
        <f t="shared" si="238"/>
        <v>2022</v>
      </c>
      <c r="D5084" t="str">
        <f>VLOOKUP(G5084,customer_reference!$A$2:$D$4000,4,FALSE)</f>
        <v>Palangkaraya</v>
      </c>
      <c r="E5084" s="2">
        <f>VLOOKUP(D5084,city_reference!$A$2:$C$23,2,FALSE)</f>
        <v>-2.2078000000000002</v>
      </c>
      <c r="F5084" s="2">
        <f>VLOOKUP(D5084,city_reference!$A$2:$C$23,3,FALSE)</f>
        <v>113.9115</v>
      </c>
      <c r="G5084" t="s">
        <v>3404</v>
      </c>
      <c r="H5084" t="str">
        <f>VLOOKUP(G5084,customer_reference!$A$2:$D$4000,2,FALSE)</f>
        <v>Male</v>
      </c>
      <c r="I5084" t="str">
        <f>VLOOKUP(G5084,customer_reference!$A$2:$D$4000,3,FALSE)</f>
        <v>Non Member</v>
      </c>
      <c r="J5084" t="s">
        <v>3099</v>
      </c>
      <c r="K5084" t="s">
        <v>37</v>
      </c>
      <c r="L5084" t="str">
        <f>VLOOKUP($K5084,non_member_list_price!$A$2:$D$43,2,FALSE)</f>
        <v>I-O Hardware</v>
      </c>
      <c r="M5084">
        <f>VLOOKUP($K5084,non_member_list_price!$A$2:$D$43,3,FALSE)</f>
        <v>122000</v>
      </c>
      <c r="N5084">
        <f>VLOOKUP($K5084,non_member_list_price!$A$2:$D$43,4,FALSE)</f>
        <v>140300</v>
      </c>
      <c r="O5084">
        <f t="shared" si="239"/>
        <v>18300</v>
      </c>
    </row>
    <row r="5085" spans="1:15" x14ac:dyDescent="0.25">
      <c r="A5085" s="3">
        <v>45049</v>
      </c>
      <c r="B5085" s="3" t="str">
        <f t="shared" si="237"/>
        <v>May</v>
      </c>
      <c r="C5085" s="3" t="str">
        <f t="shared" si="238"/>
        <v>2023</v>
      </c>
      <c r="D5085" t="str">
        <f>VLOOKUP(G5085,customer_reference!$A$2:$D$4000,4,FALSE)</f>
        <v>Palangkaraya</v>
      </c>
      <c r="E5085" s="2">
        <f>VLOOKUP(D5085,city_reference!$A$2:$C$23,2,FALSE)</f>
        <v>-2.2078000000000002</v>
      </c>
      <c r="F5085" s="2">
        <f>VLOOKUP(D5085,city_reference!$A$2:$C$23,3,FALSE)</f>
        <v>113.9115</v>
      </c>
      <c r="G5085" t="s">
        <v>2786</v>
      </c>
      <c r="H5085" t="str">
        <f>VLOOKUP(G5085,customer_reference!$A$2:$D$4000,2,FALSE)</f>
        <v>Male</v>
      </c>
      <c r="I5085" t="str">
        <f>VLOOKUP(G5085,customer_reference!$A$2:$D$4000,3,FALSE)</f>
        <v>Non Member</v>
      </c>
      <c r="J5085" t="s">
        <v>3099</v>
      </c>
      <c r="K5085" t="s">
        <v>30</v>
      </c>
      <c r="L5085" t="str">
        <f>VLOOKUP($K5085,non_member_list_price!$A$2:$D$43,2,FALSE)</f>
        <v>I-O Hardware</v>
      </c>
      <c r="M5085">
        <f>VLOOKUP($K5085,non_member_list_price!$A$2:$D$43,3,FALSE)</f>
        <v>230000</v>
      </c>
      <c r="N5085">
        <f>VLOOKUP($K5085,non_member_list_price!$A$2:$D$43,4,FALSE)</f>
        <v>264500</v>
      </c>
      <c r="O5085">
        <f t="shared" si="239"/>
        <v>34500</v>
      </c>
    </row>
    <row r="5086" spans="1:15" x14ac:dyDescent="0.25">
      <c r="A5086" s="3">
        <v>45000</v>
      </c>
      <c r="B5086" s="3" t="str">
        <f t="shared" si="237"/>
        <v>March</v>
      </c>
      <c r="C5086" s="3" t="str">
        <f t="shared" si="238"/>
        <v>2023</v>
      </c>
      <c r="D5086" t="str">
        <f>VLOOKUP(G5086,customer_reference!$A$2:$D$4000,4,FALSE)</f>
        <v>Palangkaraya</v>
      </c>
      <c r="E5086" s="2">
        <f>VLOOKUP(D5086,city_reference!$A$2:$C$23,2,FALSE)</f>
        <v>-2.2078000000000002</v>
      </c>
      <c r="F5086" s="2">
        <f>VLOOKUP(D5086,city_reference!$A$2:$C$23,3,FALSE)</f>
        <v>113.9115</v>
      </c>
      <c r="G5086" t="s">
        <v>4011</v>
      </c>
      <c r="H5086" t="str">
        <f>VLOOKUP(G5086,customer_reference!$A$2:$D$4000,2,FALSE)</f>
        <v>Male</v>
      </c>
      <c r="I5086" t="str">
        <f>VLOOKUP(G5086,customer_reference!$A$2:$D$4000,3,FALSE)</f>
        <v>Non Member</v>
      </c>
      <c r="J5086" t="s">
        <v>3099</v>
      </c>
      <c r="K5086" t="s">
        <v>37</v>
      </c>
      <c r="L5086" t="str">
        <f>VLOOKUP($K5086,non_member_list_price!$A$2:$D$43,2,FALSE)</f>
        <v>I-O Hardware</v>
      </c>
      <c r="M5086">
        <f>VLOOKUP($K5086,non_member_list_price!$A$2:$D$43,3,FALSE)</f>
        <v>122000</v>
      </c>
      <c r="N5086">
        <f>VLOOKUP($K5086,non_member_list_price!$A$2:$D$43,4,FALSE)</f>
        <v>140300</v>
      </c>
      <c r="O5086">
        <f t="shared" si="239"/>
        <v>18300</v>
      </c>
    </row>
    <row r="5087" spans="1:15" x14ac:dyDescent="0.25">
      <c r="A5087" s="3">
        <v>44742</v>
      </c>
      <c r="B5087" s="3" t="str">
        <f t="shared" si="237"/>
        <v>June</v>
      </c>
      <c r="C5087" s="3" t="str">
        <f t="shared" si="238"/>
        <v>2022</v>
      </c>
      <c r="D5087" t="str">
        <f>VLOOKUP(G5087,customer_reference!$A$2:$D$4000,4,FALSE)</f>
        <v>Palangkaraya</v>
      </c>
      <c r="E5087" s="2">
        <f>VLOOKUP(D5087,city_reference!$A$2:$C$23,2,FALSE)</f>
        <v>-2.2078000000000002</v>
      </c>
      <c r="F5087" s="2">
        <f>VLOOKUP(D5087,city_reference!$A$2:$C$23,3,FALSE)</f>
        <v>113.9115</v>
      </c>
      <c r="G5087" t="s">
        <v>1995</v>
      </c>
      <c r="H5087" t="str">
        <f>VLOOKUP(G5087,customer_reference!$A$2:$D$4000,2,FALSE)</f>
        <v>Male</v>
      </c>
      <c r="I5087" t="str">
        <f>VLOOKUP(G5087,customer_reference!$A$2:$D$4000,3,FALSE)</f>
        <v>Non Member</v>
      </c>
      <c r="J5087" t="s">
        <v>3099</v>
      </c>
      <c r="K5087" t="s">
        <v>22</v>
      </c>
      <c r="L5087" t="str">
        <f>VLOOKUP($K5087,non_member_list_price!$A$2:$D$43,2,FALSE)</f>
        <v>Memory Hardware</v>
      </c>
      <c r="M5087">
        <f>VLOOKUP($K5087,non_member_list_price!$A$2:$D$43,3,FALSE)</f>
        <v>224000</v>
      </c>
      <c r="N5087">
        <f>VLOOKUP($K5087,non_member_list_price!$A$2:$D$43,4,FALSE)</f>
        <v>257600</v>
      </c>
      <c r="O5087">
        <f t="shared" si="239"/>
        <v>33600</v>
      </c>
    </row>
    <row r="5088" spans="1:15" x14ac:dyDescent="0.25">
      <c r="A5088" s="3">
        <v>44702</v>
      </c>
      <c r="B5088" s="3" t="str">
        <f t="shared" si="237"/>
        <v>May</v>
      </c>
      <c r="C5088" s="3" t="str">
        <f t="shared" si="238"/>
        <v>2022</v>
      </c>
      <c r="D5088" t="str">
        <f>VLOOKUP(G5088,customer_reference!$A$2:$D$4000,4,FALSE)</f>
        <v>Palangkaraya</v>
      </c>
      <c r="E5088" s="2">
        <f>VLOOKUP(D5088,city_reference!$A$2:$C$23,2,FALSE)</f>
        <v>-2.2078000000000002</v>
      </c>
      <c r="F5088" s="2">
        <f>VLOOKUP(D5088,city_reference!$A$2:$C$23,3,FALSE)</f>
        <v>113.9115</v>
      </c>
      <c r="G5088" t="s">
        <v>1743</v>
      </c>
      <c r="H5088" t="str">
        <f>VLOOKUP(G5088,customer_reference!$A$2:$D$4000,2,FALSE)</f>
        <v>Male</v>
      </c>
      <c r="I5088" t="str">
        <f>VLOOKUP(G5088,customer_reference!$A$2:$D$4000,3,FALSE)</f>
        <v>Non Member</v>
      </c>
      <c r="J5088" t="s">
        <v>3099</v>
      </c>
      <c r="K5088" t="s">
        <v>21</v>
      </c>
      <c r="L5088" t="str">
        <f>VLOOKUP($K5088,non_member_list_price!$A$2:$D$43,2,FALSE)</f>
        <v>Memory Hardware</v>
      </c>
      <c r="M5088">
        <f>VLOOKUP($K5088,non_member_list_price!$A$2:$D$43,3,FALSE)</f>
        <v>140000</v>
      </c>
      <c r="N5088">
        <f>VLOOKUP($K5088,non_member_list_price!$A$2:$D$43,4,FALSE)</f>
        <v>161000</v>
      </c>
      <c r="O5088">
        <f t="shared" si="239"/>
        <v>21000</v>
      </c>
    </row>
    <row r="5089" spans="1:15" x14ac:dyDescent="0.25">
      <c r="A5089" s="3">
        <v>44578</v>
      </c>
      <c r="B5089" s="3" t="str">
        <f t="shared" si="237"/>
        <v>January</v>
      </c>
      <c r="C5089" s="3" t="str">
        <f t="shared" si="238"/>
        <v>2022</v>
      </c>
      <c r="D5089" t="str">
        <f>VLOOKUP(G5089,customer_reference!$A$2:$D$4000,4,FALSE)</f>
        <v>Palangkaraya</v>
      </c>
      <c r="E5089" s="2">
        <f>VLOOKUP(D5089,city_reference!$A$2:$C$23,2,FALSE)</f>
        <v>-2.2078000000000002</v>
      </c>
      <c r="F5089" s="2">
        <f>VLOOKUP(D5089,city_reference!$A$2:$C$23,3,FALSE)</f>
        <v>113.9115</v>
      </c>
      <c r="G5089" t="s">
        <v>3608</v>
      </c>
      <c r="H5089" t="str">
        <f>VLOOKUP(G5089,customer_reference!$A$2:$D$4000,2,FALSE)</f>
        <v>Male</v>
      </c>
      <c r="I5089" t="str">
        <f>VLOOKUP(G5089,customer_reference!$A$2:$D$4000,3,FALSE)</f>
        <v>Non Member</v>
      </c>
      <c r="J5089" t="s">
        <v>3099</v>
      </c>
      <c r="K5089" t="s">
        <v>21</v>
      </c>
      <c r="L5089" t="str">
        <f>VLOOKUP($K5089,non_member_list_price!$A$2:$D$43,2,FALSE)</f>
        <v>Memory Hardware</v>
      </c>
      <c r="M5089">
        <f>VLOOKUP($K5089,non_member_list_price!$A$2:$D$43,3,FALSE)</f>
        <v>140000</v>
      </c>
      <c r="N5089">
        <f>VLOOKUP($K5089,non_member_list_price!$A$2:$D$43,4,FALSE)</f>
        <v>161000</v>
      </c>
      <c r="O5089">
        <f t="shared" si="239"/>
        <v>21000</v>
      </c>
    </row>
    <row r="5090" spans="1:15" x14ac:dyDescent="0.25">
      <c r="A5090" s="3">
        <v>44578</v>
      </c>
      <c r="B5090" s="3" t="str">
        <f t="shared" si="237"/>
        <v>January</v>
      </c>
      <c r="C5090" s="3" t="str">
        <f t="shared" si="238"/>
        <v>2022</v>
      </c>
      <c r="D5090" t="str">
        <f>VLOOKUP(G5090,customer_reference!$A$2:$D$4000,4,FALSE)</f>
        <v>Palangkaraya</v>
      </c>
      <c r="E5090" s="2">
        <f>VLOOKUP(D5090,city_reference!$A$2:$C$23,2,FALSE)</f>
        <v>-2.2078000000000002</v>
      </c>
      <c r="F5090" s="2">
        <f>VLOOKUP(D5090,city_reference!$A$2:$C$23,3,FALSE)</f>
        <v>113.9115</v>
      </c>
      <c r="G5090" t="s">
        <v>1009</v>
      </c>
      <c r="H5090" t="str">
        <f>VLOOKUP(G5090,customer_reference!$A$2:$D$4000,2,FALSE)</f>
        <v>Male</v>
      </c>
      <c r="I5090" t="str">
        <f>VLOOKUP(G5090,customer_reference!$A$2:$D$4000,3,FALSE)</f>
        <v>Non Member</v>
      </c>
      <c r="J5090" t="s">
        <v>3099</v>
      </c>
      <c r="K5090" t="s">
        <v>41</v>
      </c>
      <c r="L5090" t="str">
        <f>VLOOKUP($K5090,non_member_list_price!$A$2:$D$43,2,FALSE)</f>
        <v>Safety Hardware</v>
      </c>
      <c r="M5090">
        <f>VLOOKUP($K5090,non_member_list_price!$A$2:$D$43,3,FALSE)</f>
        <v>42000</v>
      </c>
      <c r="N5090">
        <f>VLOOKUP($K5090,non_member_list_price!$A$2:$D$43,4,FALSE)</f>
        <v>48300</v>
      </c>
      <c r="O5090">
        <f t="shared" si="239"/>
        <v>6300</v>
      </c>
    </row>
    <row r="5091" spans="1:15" x14ac:dyDescent="0.25">
      <c r="A5091" s="3">
        <v>44854</v>
      </c>
      <c r="B5091" s="3" t="str">
        <f t="shared" si="237"/>
        <v>October</v>
      </c>
      <c r="C5091" s="3" t="str">
        <f t="shared" si="238"/>
        <v>2022</v>
      </c>
      <c r="D5091" t="str">
        <f>VLOOKUP(G5091,customer_reference!$A$2:$D$4000,4,FALSE)</f>
        <v>Palangkaraya</v>
      </c>
      <c r="E5091" s="2">
        <f>VLOOKUP(D5091,city_reference!$A$2:$C$23,2,FALSE)</f>
        <v>-2.2078000000000002</v>
      </c>
      <c r="F5091" s="2">
        <f>VLOOKUP(D5091,city_reference!$A$2:$C$23,3,FALSE)</f>
        <v>113.9115</v>
      </c>
      <c r="G5091" t="s">
        <v>772</v>
      </c>
      <c r="H5091" t="str">
        <f>VLOOKUP(G5091,customer_reference!$A$2:$D$4000,2,FALSE)</f>
        <v>Male</v>
      </c>
      <c r="I5091" t="str">
        <f>VLOOKUP(G5091,customer_reference!$A$2:$D$4000,3,FALSE)</f>
        <v>Non Member</v>
      </c>
      <c r="J5091" t="s">
        <v>3099</v>
      </c>
      <c r="K5091" t="s">
        <v>4081</v>
      </c>
      <c r="L5091" t="str">
        <f>VLOOKUP($K5091,non_member_list_price!$A$2:$D$43,2,FALSE)</f>
        <v>I-O Hardware</v>
      </c>
      <c r="M5091">
        <f>VLOOKUP($K5091,non_member_list_price!$A$2:$D$43,3,FALSE)</f>
        <v>117000</v>
      </c>
      <c r="N5091">
        <f>VLOOKUP($K5091,non_member_list_price!$A$2:$D$43,4,FALSE)</f>
        <v>134550</v>
      </c>
      <c r="O5091">
        <f t="shared" si="239"/>
        <v>17550</v>
      </c>
    </row>
    <row r="5092" spans="1:15" x14ac:dyDescent="0.25">
      <c r="A5092" s="3">
        <v>44756</v>
      </c>
      <c r="B5092" s="3" t="str">
        <f t="shared" si="237"/>
        <v>July</v>
      </c>
      <c r="C5092" s="3" t="str">
        <f t="shared" si="238"/>
        <v>2022</v>
      </c>
      <c r="D5092" t="str">
        <f>VLOOKUP(G5092,customer_reference!$A$2:$D$4000,4,FALSE)</f>
        <v>Palangkaraya</v>
      </c>
      <c r="E5092" s="2">
        <f>VLOOKUP(D5092,city_reference!$A$2:$C$23,2,FALSE)</f>
        <v>-2.2078000000000002</v>
      </c>
      <c r="F5092" s="2">
        <f>VLOOKUP(D5092,city_reference!$A$2:$C$23,3,FALSE)</f>
        <v>113.9115</v>
      </c>
      <c r="G5092" t="s">
        <v>3346</v>
      </c>
      <c r="H5092" t="str">
        <f>VLOOKUP(G5092,customer_reference!$A$2:$D$4000,2,FALSE)</f>
        <v>Male</v>
      </c>
      <c r="I5092" t="str">
        <f>VLOOKUP(G5092,customer_reference!$A$2:$D$4000,3,FALSE)</f>
        <v>Non Member</v>
      </c>
      <c r="J5092" t="s">
        <v>3099</v>
      </c>
      <c r="K5092" t="s">
        <v>45</v>
      </c>
      <c r="L5092" t="str">
        <f>VLOOKUP($K5092,non_member_list_price!$A$2:$D$43,2,FALSE)</f>
        <v>I-O Hardware</v>
      </c>
      <c r="M5092">
        <f>VLOOKUP($K5092,non_member_list_price!$A$2:$D$43,3,FALSE)</f>
        <v>52000</v>
      </c>
      <c r="N5092">
        <f>VLOOKUP($K5092,non_member_list_price!$A$2:$D$43,4,FALSE)</f>
        <v>59800</v>
      </c>
      <c r="O5092">
        <f t="shared" si="239"/>
        <v>7800</v>
      </c>
    </row>
    <row r="5093" spans="1:15" x14ac:dyDescent="0.25">
      <c r="A5093" s="3">
        <v>44617</v>
      </c>
      <c r="B5093" s="3" t="str">
        <f t="shared" si="237"/>
        <v>February</v>
      </c>
      <c r="C5093" s="3" t="str">
        <f t="shared" si="238"/>
        <v>2022</v>
      </c>
      <c r="D5093" t="str">
        <f>VLOOKUP(G5093,customer_reference!$A$2:$D$4000,4,FALSE)</f>
        <v>Palangkaraya</v>
      </c>
      <c r="E5093" s="2">
        <f>VLOOKUP(D5093,city_reference!$A$2:$C$23,2,FALSE)</f>
        <v>-2.2078000000000002</v>
      </c>
      <c r="F5093" s="2">
        <f>VLOOKUP(D5093,city_reference!$A$2:$C$23,3,FALSE)</f>
        <v>113.9115</v>
      </c>
      <c r="G5093" t="s">
        <v>676</v>
      </c>
      <c r="H5093" t="str">
        <f>VLOOKUP(G5093,customer_reference!$A$2:$D$4000,2,FALSE)</f>
        <v>Male</v>
      </c>
      <c r="I5093" t="str">
        <f>VLOOKUP(G5093,customer_reference!$A$2:$D$4000,3,FALSE)</f>
        <v>Non Member</v>
      </c>
      <c r="J5093" t="s">
        <v>3099</v>
      </c>
      <c r="K5093" t="s">
        <v>5</v>
      </c>
      <c r="L5093" t="str">
        <f>VLOOKUP($K5093,non_member_list_price!$A$2:$D$43,2,FALSE)</f>
        <v>Memory Hardware</v>
      </c>
      <c r="M5093">
        <f>VLOOKUP($K5093,non_member_list_price!$A$2:$D$43,3,FALSE)</f>
        <v>1148000</v>
      </c>
      <c r="N5093">
        <f>VLOOKUP($K5093,non_member_list_price!$A$2:$D$43,4,FALSE)</f>
        <v>1320200</v>
      </c>
      <c r="O5093">
        <f t="shared" si="239"/>
        <v>172200</v>
      </c>
    </row>
    <row r="5094" spans="1:15" x14ac:dyDescent="0.25">
      <c r="A5094" s="3">
        <v>45058</v>
      </c>
      <c r="B5094" s="3" t="str">
        <f t="shared" si="237"/>
        <v>May</v>
      </c>
      <c r="C5094" s="3" t="str">
        <f t="shared" si="238"/>
        <v>2023</v>
      </c>
      <c r="D5094" t="str">
        <f>VLOOKUP(G5094,customer_reference!$A$2:$D$4000,4,FALSE)</f>
        <v>Palangkaraya</v>
      </c>
      <c r="E5094" s="2">
        <f>VLOOKUP(D5094,city_reference!$A$2:$C$23,2,FALSE)</f>
        <v>-2.2078000000000002</v>
      </c>
      <c r="F5094" s="2">
        <f>VLOOKUP(D5094,city_reference!$A$2:$C$23,3,FALSE)</f>
        <v>113.9115</v>
      </c>
      <c r="G5094" t="s">
        <v>961</v>
      </c>
      <c r="H5094" t="str">
        <f>VLOOKUP(G5094,customer_reference!$A$2:$D$4000,2,FALSE)</f>
        <v>Male</v>
      </c>
      <c r="I5094" t="str">
        <f>VLOOKUP(G5094,customer_reference!$A$2:$D$4000,3,FALSE)</f>
        <v>Non Member</v>
      </c>
      <c r="J5094" t="s">
        <v>3099</v>
      </c>
      <c r="K5094" t="s">
        <v>16</v>
      </c>
      <c r="L5094" t="str">
        <f>VLOOKUP($K5094,non_member_list_price!$A$2:$D$43,2,FALSE)</f>
        <v>Core Hardware</v>
      </c>
      <c r="M5094">
        <f>VLOOKUP($K5094,non_member_list_price!$A$2:$D$43,3,FALSE)</f>
        <v>3388000</v>
      </c>
      <c r="N5094">
        <f>VLOOKUP($K5094,non_member_list_price!$A$2:$D$43,4,FALSE)</f>
        <v>3896200</v>
      </c>
      <c r="O5094">
        <f t="shared" si="239"/>
        <v>508200</v>
      </c>
    </row>
    <row r="5095" spans="1:15" x14ac:dyDescent="0.25">
      <c r="A5095" s="3">
        <v>44862</v>
      </c>
      <c r="B5095" s="3" t="str">
        <f t="shared" si="237"/>
        <v>October</v>
      </c>
      <c r="C5095" s="3" t="str">
        <f t="shared" si="238"/>
        <v>2022</v>
      </c>
      <c r="D5095" t="str">
        <f>VLOOKUP(G5095,customer_reference!$A$2:$D$4000,4,FALSE)</f>
        <v>Palangkaraya</v>
      </c>
      <c r="E5095" s="2">
        <f>VLOOKUP(D5095,city_reference!$A$2:$C$23,2,FALSE)</f>
        <v>-2.2078000000000002</v>
      </c>
      <c r="F5095" s="2">
        <f>VLOOKUP(D5095,city_reference!$A$2:$C$23,3,FALSE)</f>
        <v>113.9115</v>
      </c>
      <c r="G5095" t="s">
        <v>2441</v>
      </c>
      <c r="H5095" t="str">
        <f>VLOOKUP(G5095,customer_reference!$A$2:$D$4000,2,FALSE)</f>
        <v>Male</v>
      </c>
      <c r="I5095" t="str">
        <f>VLOOKUP(G5095,customer_reference!$A$2:$D$4000,3,FALSE)</f>
        <v>Non Member</v>
      </c>
      <c r="J5095" t="s">
        <v>3099</v>
      </c>
      <c r="K5095" t="s">
        <v>37</v>
      </c>
      <c r="L5095" t="str">
        <f>VLOOKUP($K5095,non_member_list_price!$A$2:$D$43,2,FALSE)</f>
        <v>I-O Hardware</v>
      </c>
      <c r="M5095">
        <f>VLOOKUP($K5095,non_member_list_price!$A$2:$D$43,3,FALSE)</f>
        <v>122000</v>
      </c>
      <c r="N5095">
        <f>VLOOKUP($K5095,non_member_list_price!$A$2:$D$43,4,FALSE)</f>
        <v>140300</v>
      </c>
      <c r="O5095">
        <f t="shared" si="239"/>
        <v>18300</v>
      </c>
    </row>
    <row r="5096" spans="1:15" x14ac:dyDescent="0.25">
      <c r="A5096" s="3">
        <v>44679</v>
      </c>
      <c r="B5096" s="3" t="str">
        <f t="shared" si="237"/>
        <v>April</v>
      </c>
      <c r="C5096" s="3" t="str">
        <f t="shared" si="238"/>
        <v>2022</v>
      </c>
      <c r="D5096" t="str">
        <f>VLOOKUP(G5096,customer_reference!$A$2:$D$4000,4,FALSE)</f>
        <v>Palangkaraya</v>
      </c>
      <c r="E5096" s="2">
        <f>VLOOKUP(D5096,city_reference!$A$2:$C$23,2,FALSE)</f>
        <v>-2.2078000000000002</v>
      </c>
      <c r="F5096" s="2">
        <f>VLOOKUP(D5096,city_reference!$A$2:$C$23,3,FALSE)</f>
        <v>113.9115</v>
      </c>
      <c r="G5096" t="s">
        <v>4055</v>
      </c>
      <c r="H5096" t="str">
        <f>VLOOKUP(G5096,customer_reference!$A$2:$D$4000,2,FALSE)</f>
        <v>Male</v>
      </c>
      <c r="I5096" t="str">
        <f>VLOOKUP(G5096,customer_reference!$A$2:$D$4000,3,FALSE)</f>
        <v>Non Member</v>
      </c>
      <c r="J5096" t="s">
        <v>4095</v>
      </c>
      <c r="K5096" t="s">
        <v>44</v>
      </c>
      <c r="L5096" t="str">
        <f>VLOOKUP($K5096,non_member_list_price!$A$2:$D$43,2,FALSE)</f>
        <v>I-O Hardware</v>
      </c>
      <c r="M5096">
        <f>VLOOKUP($K5096,non_member_list_price!$A$2:$D$43,3,FALSE)</f>
        <v>45000</v>
      </c>
      <c r="N5096">
        <f>VLOOKUP($K5096,non_member_list_price!$A$2:$D$43,4,FALSE)</f>
        <v>51750</v>
      </c>
      <c r="O5096">
        <f t="shared" si="239"/>
        <v>6750</v>
      </c>
    </row>
    <row r="5097" spans="1:15" x14ac:dyDescent="0.25">
      <c r="A5097" s="3">
        <v>45150</v>
      </c>
      <c r="B5097" s="3" t="str">
        <f t="shared" si="237"/>
        <v>August</v>
      </c>
      <c r="C5097" s="3" t="str">
        <f t="shared" si="238"/>
        <v>2023</v>
      </c>
      <c r="D5097" t="str">
        <f>VLOOKUP(G5097,customer_reference!$A$2:$D$4000,4,FALSE)</f>
        <v>Palangkaraya</v>
      </c>
      <c r="E5097" s="2">
        <f>VLOOKUP(D5097,city_reference!$A$2:$C$23,2,FALSE)</f>
        <v>-2.2078000000000002</v>
      </c>
      <c r="F5097" s="2">
        <f>VLOOKUP(D5097,city_reference!$A$2:$C$23,3,FALSE)</f>
        <v>113.9115</v>
      </c>
      <c r="G5097" t="s">
        <v>3864</v>
      </c>
      <c r="H5097" t="str">
        <f>VLOOKUP(G5097,customer_reference!$A$2:$D$4000,2,FALSE)</f>
        <v>Male</v>
      </c>
      <c r="I5097" t="str">
        <f>VLOOKUP(G5097,customer_reference!$A$2:$D$4000,3,FALSE)</f>
        <v>Non Member</v>
      </c>
      <c r="J5097" t="s">
        <v>4095</v>
      </c>
      <c r="K5097" t="s">
        <v>26</v>
      </c>
      <c r="L5097" t="str">
        <f>VLOOKUP($K5097,non_member_list_price!$A$2:$D$43,2,FALSE)</f>
        <v>Core Hardware</v>
      </c>
      <c r="M5097">
        <f>VLOOKUP($K5097,non_member_list_price!$A$2:$D$43,3,FALSE)</f>
        <v>2870000</v>
      </c>
      <c r="N5097">
        <f>VLOOKUP($K5097,non_member_list_price!$A$2:$D$43,4,FALSE)</f>
        <v>3300500</v>
      </c>
      <c r="O5097">
        <f t="shared" si="239"/>
        <v>430500</v>
      </c>
    </row>
    <row r="5098" spans="1:15" x14ac:dyDescent="0.25">
      <c r="A5098" s="3">
        <v>44756</v>
      </c>
      <c r="B5098" s="3" t="str">
        <f t="shared" si="237"/>
        <v>July</v>
      </c>
      <c r="C5098" s="3" t="str">
        <f t="shared" si="238"/>
        <v>2022</v>
      </c>
      <c r="D5098" t="str">
        <f>VLOOKUP(G5098,customer_reference!$A$2:$D$4000,4,FALSE)</f>
        <v>Palangkaraya</v>
      </c>
      <c r="E5098" s="2">
        <f>VLOOKUP(D5098,city_reference!$A$2:$C$23,2,FALSE)</f>
        <v>-2.2078000000000002</v>
      </c>
      <c r="F5098" s="2">
        <f>VLOOKUP(D5098,city_reference!$A$2:$C$23,3,FALSE)</f>
        <v>113.9115</v>
      </c>
      <c r="G5098" t="s">
        <v>4013</v>
      </c>
      <c r="H5098" t="str">
        <f>VLOOKUP(G5098,customer_reference!$A$2:$D$4000,2,FALSE)</f>
        <v>Male</v>
      </c>
      <c r="I5098" t="str">
        <f>VLOOKUP(G5098,customer_reference!$A$2:$D$4000,3,FALSE)</f>
        <v>Non Member</v>
      </c>
      <c r="J5098" t="s">
        <v>4095</v>
      </c>
      <c r="K5098" t="s">
        <v>23</v>
      </c>
      <c r="L5098" t="str">
        <f>VLOOKUP($K5098,non_member_list_price!$A$2:$D$43,2,FALSE)</f>
        <v>Memory Hardware</v>
      </c>
      <c r="M5098">
        <f>VLOOKUP($K5098,non_member_list_price!$A$2:$D$43,3,FALSE)</f>
        <v>336000</v>
      </c>
      <c r="N5098">
        <f>VLOOKUP($K5098,non_member_list_price!$A$2:$D$43,4,FALSE)</f>
        <v>386400</v>
      </c>
      <c r="O5098">
        <f t="shared" si="239"/>
        <v>50400</v>
      </c>
    </row>
    <row r="5099" spans="1:15" x14ac:dyDescent="0.25">
      <c r="A5099" s="3">
        <v>45038</v>
      </c>
      <c r="B5099" s="3" t="str">
        <f t="shared" si="237"/>
        <v>April</v>
      </c>
      <c r="C5099" s="3" t="str">
        <f t="shared" si="238"/>
        <v>2023</v>
      </c>
      <c r="D5099" t="str">
        <f>VLOOKUP(G5099,customer_reference!$A$2:$D$4000,4,FALSE)</f>
        <v>Palangkaraya</v>
      </c>
      <c r="E5099" s="2">
        <f>VLOOKUP(D5099,city_reference!$A$2:$C$23,2,FALSE)</f>
        <v>-2.2078000000000002</v>
      </c>
      <c r="F5099" s="2">
        <f>VLOOKUP(D5099,city_reference!$A$2:$C$23,3,FALSE)</f>
        <v>113.9115</v>
      </c>
      <c r="G5099" t="s">
        <v>3092</v>
      </c>
      <c r="H5099" t="str">
        <f>VLOOKUP(G5099,customer_reference!$A$2:$D$4000,2,FALSE)</f>
        <v>Male</v>
      </c>
      <c r="I5099" t="str">
        <f>VLOOKUP(G5099,customer_reference!$A$2:$D$4000,3,FALSE)</f>
        <v>Non Member</v>
      </c>
      <c r="J5099" t="s">
        <v>4095</v>
      </c>
      <c r="K5099" t="s">
        <v>22</v>
      </c>
      <c r="L5099" t="str">
        <f>VLOOKUP($K5099,non_member_list_price!$A$2:$D$43,2,FALSE)</f>
        <v>Memory Hardware</v>
      </c>
      <c r="M5099">
        <f>VLOOKUP($K5099,non_member_list_price!$A$2:$D$43,3,FALSE)</f>
        <v>224000</v>
      </c>
      <c r="N5099">
        <f>VLOOKUP($K5099,non_member_list_price!$A$2:$D$43,4,FALSE)</f>
        <v>257600</v>
      </c>
      <c r="O5099">
        <f t="shared" si="239"/>
        <v>33600</v>
      </c>
    </row>
    <row r="5100" spans="1:15" x14ac:dyDescent="0.25">
      <c r="A5100" s="3">
        <v>45072</v>
      </c>
      <c r="B5100" s="3" t="str">
        <f t="shared" si="237"/>
        <v>May</v>
      </c>
      <c r="C5100" s="3" t="str">
        <f t="shared" si="238"/>
        <v>2023</v>
      </c>
      <c r="D5100" t="str">
        <f>VLOOKUP(G5100,customer_reference!$A$2:$D$4000,4,FALSE)</f>
        <v>Palangkaraya</v>
      </c>
      <c r="E5100" s="2">
        <f>VLOOKUP(D5100,city_reference!$A$2:$C$23,2,FALSE)</f>
        <v>-2.2078000000000002</v>
      </c>
      <c r="F5100" s="2">
        <f>VLOOKUP(D5100,city_reference!$A$2:$C$23,3,FALSE)</f>
        <v>113.9115</v>
      </c>
      <c r="G5100" t="s">
        <v>2729</v>
      </c>
      <c r="H5100" t="str">
        <f>VLOOKUP(G5100,customer_reference!$A$2:$D$4000,2,FALSE)</f>
        <v>Male</v>
      </c>
      <c r="I5100" t="str">
        <f>VLOOKUP(G5100,customer_reference!$A$2:$D$4000,3,FALSE)</f>
        <v>Non Member</v>
      </c>
      <c r="J5100" t="s">
        <v>4095</v>
      </c>
      <c r="K5100" t="s">
        <v>23</v>
      </c>
      <c r="L5100" t="str">
        <f>VLOOKUP($K5100,non_member_list_price!$A$2:$D$43,2,FALSE)</f>
        <v>Memory Hardware</v>
      </c>
      <c r="M5100">
        <f>VLOOKUP($K5100,non_member_list_price!$A$2:$D$43,3,FALSE)</f>
        <v>336000</v>
      </c>
      <c r="N5100">
        <f>VLOOKUP($K5100,non_member_list_price!$A$2:$D$43,4,FALSE)</f>
        <v>386400</v>
      </c>
      <c r="O5100">
        <f t="shared" si="239"/>
        <v>50400</v>
      </c>
    </row>
    <row r="5101" spans="1:15" x14ac:dyDescent="0.25">
      <c r="A5101" s="3">
        <v>45167</v>
      </c>
      <c r="B5101" s="3" t="str">
        <f t="shared" si="237"/>
        <v>August</v>
      </c>
      <c r="C5101" s="3" t="str">
        <f t="shared" si="238"/>
        <v>2023</v>
      </c>
      <c r="D5101" t="str">
        <f>VLOOKUP(G5101,customer_reference!$A$2:$D$4000,4,FALSE)</f>
        <v>Palangkaraya</v>
      </c>
      <c r="E5101" s="2">
        <f>VLOOKUP(D5101,city_reference!$A$2:$C$23,2,FALSE)</f>
        <v>-2.2078000000000002</v>
      </c>
      <c r="F5101" s="2">
        <f>VLOOKUP(D5101,city_reference!$A$2:$C$23,3,FALSE)</f>
        <v>113.9115</v>
      </c>
      <c r="G5101" t="s">
        <v>1995</v>
      </c>
      <c r="H5101" t="str">
        <f>VLOOKUP(G5101,customer_reference!$A$2:$D$4000,2,FALSE)</f>
        <v>Male</v>
      </c>
      <c r="I5101" t="str">
        <f>VLOOKUP(G5101,customer_reference!$A$2:$D$4000,3,FALSE)</f>
        <v>Non Member</v>
      </c>
      <c r="J5101" t="s">
        <v>4095</v>
      </c>
      <c r="K5101" t="s">
        <v>30</v>
      </c>
      <c r="L5101" t="str">
        <f>VLOOKUP($K5101,non_member_list_price!$A$2:$D$43,2,FALSE)</f>
        <v>I-O Hardware</v>
      </c>
      <c r="M5101">
        <f>VLOOKUP($K5101,non_member_list_price!$A$2:$D$43,3,FALSE)</f>
        <v>230000</v>
      </c>
      <c r="N5101">
        <f>VLOOKUP($K5101,non_member_list_price!$A$2:$D$43,4,FALSE)</f>
        <v>264500</v>
      </c>
      <c r="O5101">
        <f t="shared" si="239"/>
        <v>34500</v>
      </c>
    </row>
    <row r="5102" spans="1:15" x14ac:dyDescent="0.25">
      <c r="A5102" s="3">
        <v>44768</v>
      </c>
      <c r="B5102" s="3" t="str">
        <f t="shared" si="237"/>
        <v>July</v>
      </c>
      <c r="C5102" s="3" t="str">
        <f t="shared" si="238"/>
        <v>2022</v>
      </c>
      <c r="D5102" t="str">
        <f>VLOOKUP(G5102,customer_reference!$A$2:$D$4000,4,FALSE)</f>
        <v>Palangkaraya</v>
      </c>
      <c r="E5102" s="2">
        <f>VLOOKUP(D5102,city_reference!$A$2:$C$23,2,FALSE)</f>
        <v>-2.2078000000000002</v>
      </c>
      <c r="F5102" s="2">
        <f>VLOOKUP(D5102,city_reference!$A$2:$C$23,3,FALSE)</f>
        <v>113.9115</v>
      </c>
      <c r="G5102" t="s">
        <v>372</v>
      </c>
      <c r="H5102" t="str">
        <f>VLOOKUP(G5102,customer_reference!$A$2:$D$4000,2,FALSE)</f>
        <v>Male</v>
      </c>
      <c r="I5102" t="str">
        <f>VLOOKUP(G5102,customer_reference!$A$2:$D$4000,3,FALSE)</f>
        <v>Non Member</v>
      </c>
      <c r="J5102" t="s">
        <v>4095</v>
      </c>
      <c r="K5102" t="s">
        <v>4079</v>
      </c>
      <c r="L5102" t="str">
        <f>VLOOKUP($K5102,non_member_list_price!$A$2:$D$43,2,FALSE)</f>
        <v>I-O Hardware</v>
      </c>
      <c r="M5102">
        <f>VLOOKUP($K5102,non_member_list_price!$A$2:$D$43,3,FALSE)</f>
        <v>218000</v>
      </c>
      <c r="N5102">
        <f>VLOOKUP($K5102,non_member_list_price!$A$2:$D$43,4,FALSE)</f>
        <v>250700</v>
      </c>
      <c r="O5102">
        <f t="shared" si="239"/>
        <v>32700</v>
      </c>
    </row>
    <row r="5103" spans="1:15" x14ac:dyDescent="0.25">
      <c r="A5103" s="3">
        <v>44898</v>
      </c>
      <c r="B5103" s="3" t="str">
        <f t="shared" si="237"/>
        <v>December</v>
      </c>
      <c r="C5103" s="3" t="str">
        <f t="shared" si="238"/>
        <v>2022</v>
      </c>
      <c r="D5103" t="str">
        <f>VLOOKUP(G5103,customer_reference!$A$2:$D$4000,4,FALSE)</f>
        <v>Palangkaraya</v>
      </c>
      <c r="E5103" s="2">
        <f>VLOOKUP(D5103,city_reference!$A$2:$C$23,2,FALSE)</f>
        <v>-2.2078000000000002</v>
      </c>
      <c r="F5103" s="2">
        <f>VLOOKUP(D5103,city_reference!$A$2:$C$23,3,FALSE)</f>
        <v>113.9115</v>
      </c>
      <c r="G5103" t="s">
        <v>823</v>
      </c>
      <c r="H5103" t="str">
        <f>VLOOKUP(G5103,customer_reference!$A$2:$D$4000,2,FALSE)</f>
        <v>Male</v>
      </c>
      <c r="I5103" t="str">
        <f>VLOOKUP(G5103,customer_reference!$A$2:$D$4000,3,FALSE)</f>
        <v>Non Member</v>
      </c>
      <c r="J5103" t="s">
        <v>4095</v>
      </c>
      <c r="K5103" t="s">
        <v>35</v>
      </c>
      <c r="L5103" t="str">
        <f>VLOOKUP($K5103,non_member_list_price!$A$2:$D$43,2,FALSE)</f>
        <v>I-O Hardware</v>
      </c>
      <c r="M5103">
        <f>VLOOKUP($K5103,non_member_list_price!$A$2:$D$43,3,FALSE)</f>
        <v>652000</v>
      </c>
      <c r="N5103">
        <f>VLOOKUP($K5103,non_member_list_price!$A$2:$D$43,4,FALSE)</f>
        <v>749800</v>
      </c>
      <c r="O5103">
        <f t="shared" si="239"/>
        <v>97800</v>
      </c>
    </row>
    <row r="5104" spans="1:15" x14ac:dyDescent="0.25">
      <c r="A5104" s="3">
        <v>44996</v>
      </c>
      <c r="B5104" s="3" t="str">
        <f t="shared" si="237"/>
        <v>March</v>
      </c>
      <c r="C5104" s="3" t="str">
        <f t="shared" si="238"/>
        <v>2023</v>
      </c>
      <c r="D5104" t="str">
        <f>VLOOKUP(G5104,customer_reference!$A$2:$D$4000,4,FALSE)</f>
        <v>Palangkaraya</v>
      </c>
      <c r="E5104" s="2">
        <f>VLOOKUP(D5104,city_reference!$A$2:$C$23,2,FALSE)</f>
        <v>-2.2078000000000002</v>
      </c>
      <c r="F5104" s="2">
        <f>VLOOKUP(D5104,city_reference!$A$2:$C$23,3,FALSE)</f>
        <v>113.9115</v>
      </c>
      <c r="G5104" t="s">
        <v>3123</v>
      </c>
      <c r="H5104" t="str">
        <f>VLOOKUP(G5104,customer_reference!$A$2:$D$4000,2,FALSE)</f>
        <v>Male</v>
      </c>
      <c r="I5104" t="str">
        <f>VLOOKUP(G5104,customer_reference!$A$2:$D$4000,3,FALSE)</f>
        <v>Non Member</v>
      </c>
      <c r="J5104" t="s">
        <v>4095</v>
      </c>
      <c r="K5104" t="s">
        <v>35</v>
      </c>
      <c r="L5104" t="str">
        <f>VLOOKUP($K5104,non_member_list_price!$A$2:$D$43,2,FALSE)</f>
        <v>I-O Hardware</v>
      </c>
      <c r="M5104">
        <f>VLOOKUP($K5104,non_member_list_price!$A$2:$D$43,3,FALSE)</f>
        <v>652000</v>
      </c>
      <c r="N5104">
        <f>VLOOKUP($K5104,non_member_list_price!$A$2:$D$43,4,FALSE)</f>
        <v>749800</v>
      </c>
      <c r="O5104">
        <f t="shared" si="239"/>
        <v>97800</v>
      </c>
    </row>
    <row r="5105" spans="1:15" x14ac:dyDescent="0.25">
      <c r="A5105" s="3">
        <v>44921</v>
      </c>
      <c r="B5105" s="3" t="str">
        <f t="shared" si="237"/>
        <v>December</v>
      </c>
      <c r="C5105" s="3" t="str">
        <f t="shared" si="238"/>
        <v>2022</v>
      </c>
      <c r="D5105" t="str">
        <f>VLOOKUP(G5105,customer_reference!$A$2:$D$4000,4,FALSE)</f>
        <v>Palangkaraya</v>
      </c>
      <c r="E5105" s="2">
        <f>VLOOKUP(D5105,city_reference!$A$2:$C$23,2,FALSE)</f>
        <v>-2.2078000000000002</v>
      </c>
      <c r="F5105" s="2">
        <f>VLOOKUP(D5105,city_reference!$A$2:$C$23,3,FALSE)</f>
        <v>113.9115</v>
      </c>
      <c r="G5105" t="s">
        <v>1274</v>
      </c>
      <c r="H5105" t="str">
        <f>VLOOKUP(G5105,customer_reference!$A$2:$D$4000,2,FALSE)</f>
        <v>Male</v>
      </c>
      <c r="I5105" t="str">
        <f>VLOOKUP(G5105,customer_reference!$A$2:$D$4000,3,FALSE)</f>
        <v>Non Member</v>
      </c>
      <c r="J5105" t="s">
        <v>4095</v>
      </c>
      <c r="K5105" t="s">
        <v>35</v>
      </c>
      <c r="L5105" t="str">
        <f>VLOOKUP($K5105,non_member_list_price!$A$2:$D$43,2,FALSE)</f>
        <v>I-O Hardware</v>
      </c>
      <c r="M5105">
        <f>VLOOKUP($K5105,non_member_list_price!$A$2:$D$43,3,FALSE)</f>
        <v>652000</v>
      </c>
      <c r="N5105">
        <f>VLOOKUP($K5105,non_member_list_price!$A$2:$D$43,4,FALSE)</f>
        <v>749800</v>
      </c>
      <c r="O5105">
        <f t="shared" si="239"/>
        <v>97800</v>
      </c>
    </row>
    <row r="5106" spans="1:15" x14ac:dyDescent="0.25">
      <c r="A5106" s="3">
        <v>44608</v>
      </c>
      <c r="B5106" s="3" t="str">
        <f t="shared" si="237"/>
        <v>February</v>
      </c>
      <c r="C5106" s="3" t="str">
        <f t="shared" si="238"/>
        <v>2022</v>
      </c>
      <c r="D5106" t="str">
        <f>VLOOKUP(G5106,customer_reference!$A$2:$D$4000,4,FALSE)</f>
        <v>Palangkaraya</v>
      </c>
      <c r="E5106" s="2">
        <f>VLOOKUP(D5106,city_reference!$A$2:$C$23,2,FALSE)</f>
        <v>-2.2078000000000002</v>
      </c>
      <c r="F5106" s="2">
        <f>VLOOKUP(D5106,city_reference!$A$2:$C$23,3,FALSE)</f>
        <v>113.9115</v>
      </c>
      <c r="G5106" t="s">
        <v>2786</v>
      </c>
      <c r="H5106" t="str">
        <f>VLOOKUP(G5106,customer_reference!$A$2:$D$4000,2,FALSE)</f>
        <v>Male</v>
      </c>
      <c r="I5106" t="str">
        <f>VLOOKUP(G5106,customer_reference!$A$2:$D$4000,3,FALSE)</f>
        <v>Non Member</v>
      </c>
      <c r="J5106" t="s">
        <v>4095</v>
      </c>
      <c r="K5106" t="s">
        <v>13</v>
      </c>
      <c r="L5106" t="str">
        <f>VLOOKUP($K5106,non_member_list_price!$A$2:$D$43,2,FALSE)</f>
        <v>Memory Hardware</v>
      </c>
      <c r="M5106">
        <f>VLOOKUP($K5106,non_member_list_price!$A$2:$D$43,3,FALSE)</f>
        <v>588000</v>
      </c>
      <c r="N5106">
        <f>VLOOKUP($K5106,non_member_list_price!$A$2:$D$43,4,FALSE)</f>
        <v>676200</v>
      </c>
      <c r="O5106">
        <f t="shared" si="239"/>
        <v>88200</v>
      </c>
    </row>
    <row r="5107" spans="1:15" x14ac:dyDescent="0.25">
      <c r="A5107" s="3">
        <v>44767</v>
      </c>
      <c r="B5107" s="3" t="str">
        <f t="shared" si="237"/>
        <v>July</v>
      </c>
      <c r="C5107" s="3" t="str">
        <f t="shared" si="238"/>
        <v>2022</v>
      </c>
      <c r="D5107" t="str">
        <f>VLOOKUP(G5107,customer_reference!$A$2:$D$4000,4,FALSE)</f>
        <v>Palangkaraya</v>
      </c>
      <c r="E5107" s="2">
        <f>VLOOKUP(D5107,city_reference!$A$2:$C$23,2,FALSE)</f>
        <v>-2.2078000000000002</v>
      </c>
      <c r="F5107" s="2">
        <f>VLOOKUP(D5107,city_reference!$A$2:$C$23,3,FALSE)</f>
        <v>113.9115</v>
      </c>
      <c r="G5107" t="s">
        <v>247</v>
      </c>
      <c r="H5107" t="str">
        <f>VLOOKUP(G5107,customer_reference!$A$2:$D$4000,2,FALSE)</f>
        <v>Male</v>
      </c>
      <c r="I5107" t="str">
        <f>VLOOKUP(G5107,customer_reference!$A$2:$D$4000,3,FALSE)</f>
        <v>Non Member</v>
      </c>
      <c r="J5107" t="s">
        <v>4095</v>
      </c>
      <c r="K5107" t="s">
        <v>13</v>
      </c>
      <c r="L5107" t="str">
        <f>VLOOKUP($K5107,non_member_list_price!$A$2:$D$43,2,FALSE)</f>
        <v>Memory Hardware</v>
      </c>
      <c r="M5107">
        <f>VLOOKUP($K5107,non_member_list_price!$A$2:$D$43,3,FALSE)</f>
        <v>588000</v>
      </c>
      <c r="N5107">
        <f>VLOOKUP($K5107,non_member_list_price!$A$2:$D$43,4,FALSE)</f>
        <v>676200</v>
      </c>
      <c r="O5107">
        <f t="shared" si="239"/>
        <v>88200</v>
      </c>
    </row>
    <row r="5108" spans="1:15" x14ac:dyDescent="0.25">
      <c r="A5108" s="3">
        <v>44890</v>
      </c>
      <c r="B5108" s="3" t="str">
        <f t="shared" si="237"/>
        <v>November</v>
      </c>
      <c r="C5108" s="3" t="str">
        <f t="shared" si="238"/>
        <v>2022</v>
      </c>
      <c r="D5108" t="str">
        <f>VLOOKUP(G5108,customer_reference!$A$2:$D$4000,4,FALSE)</f>
        <v>Palangkaraya</v>
      </c>
      <c r="E5108" s="2">
        <f>VLOOKUP(D5108,city_reference!$A$2:$C$23,2,FALSE)</f>
        <v>-2.2078000000000002</v>
      </c>
      <c r="F5108" s="2">
        <f>VLOOKUP(D5108,city_reference!$A$2:$C$23,3,FALSE)</f>
        <v>113.9115</v>
      </c>
      <c r="G5108" t="s">
        <v>3404</v>
      </c>
      <c r="H5108" t="str">
        <f>VLOOKUP(G5108,customer_reference!$A$2:$D$4000,2,FALSE)</f>
        <v>Male</v>
      </c>
      <c r="I5108" t="str">
        <f>VLOOKUP(G5108,customer_reference!$A$2:$D$4000,3,FALSE)</f>
        <v>Non Member</v>
      </c>
      <c r="J5108" t="s">
        <v>4095</v>
      </c>
      <c r="K5108" t="s">
        <v>44</v>
      </c>
      <c r="L5108" t="str">
        <f>VLOOKUP($K5108,non_member_list_price!$A$2:$D$43,2,FALSE)</f>
        <v>I-O Hardware</v>
      </c>
      <c r="M5108">
        <f>VLOOKUP($K5108,non_member_list_price!$A$2:$D$43,3,FALSE)</f>
        <v>45000</v>
      </c>
      <c r="N5108">
        <f>VLOOKUP($K5108,non_member_list_price!$A$2:$D$43,4,FALSE)</f>
        <v>51750</v>
      </c>
      <c r="O5108">
        <f t="shared" si="239"/>
        <v>6750</v>
      </c>
    </row>
    <row r="5109" spans="1:15" x14ac:dyDescent="0.25">
      <c r="A5109" s="3">
        <v>44943</v>
      </c>
      <c r="B5109" s="3" t="str">
        <f t="shared" si="237"/>
        <v>January</v>
      </c>
      <c r="C5109" s="3" t="str">
        <f t="shared" si="238"/>
        <v>2023</v>
      </c>
      <c r="D5109" t="str">
        <f>VLOOKUP(G5109,customer_reference!$A$2:$D$4000,4,FALSE)</f>
        <v>Palangkaraya</v>
      </c>
      <c r="E5109" s="2">
        <f>VLOOKUP(D5109,city_reference!$A$2:$C$23,2,FALSE)</f>
        <v>-2.2078000000000002</v>
      </c>
      <c r="F5109" s="2">
        <f>VLOOKUP(D5109,city_reference!$A$2:$C$23,3,FALSE)</f>
        <v>113.9115</v>
      </c>
      <c r="G5109" t="s">
        <v>1995</v>
      </c>
      <c r="H5109" t="str">
        <f>VLOOKUP(G5109,customer_reference!$A$2:$D$4000,2,FALSE)</f>
        <v>Male</v>
      </c>
      <c r="I5109" t="str">
        <f>VLOOKUP(G5109,customer_reference!$A$2:$D$4000,3,FALSE)</f>
        <v>Non Member</v>
      </c>
      <c r="J5109" t="s">
        <v>4095</v>
      </c>
      <c r="K5109" t="s">
        <v>30</v>
      </c>
      <c r="L5109" t="str">
        <f>VLOOKUP($K5109,non_member_list_price!$A$2:$D$43,2,FALSE)</f>
        <v>I-O Hardware</v>
      </c>
      <c r="M5109">
        <f>VLOOKUP($K5109,non_member_list_price!$A$2:$D$43,3,FALSE)</f>
        <v>230000</v>
      </c>
      <c r="N5109">
        <f>VLOOKUP($K5109,non_member_list_price!$A$2:$D$43,4,FALSE)</f>
        <v>264500</v>
      </c>
      <c r="O5109">
        <f t="shared" si="239"/>
        <v>34500</v>
      </c>
    </row>
    <row r="5110" spans="1:15" x14ac:dyDescent="0.25">
      <c r="A5110" s="3">
        <v>45079</v>
      </c>
      <c r="B5110" s="3" t="str">
        <f t="shared" si="237"/>
        <v>June</v>
      </c>
      <c r="C5110" s="3" t="str">
        <f t="shared" si="238"/>
        <v>2023</v>
      </c>
      <c r="D5110" t="str">
        <f>VLOOKUP(G5110,customer_reference!$A$2:$D$4000,4,FALSE)</f>
        <v>Palangkaraya</v>
      </c>
      <c r="E5110" s="2">
        <f>VLOOKUP(D5110,city_reference!$A$2:$C$23,2,FALSE)</f>
        <v>-2.2078000000000002</v>
      </c>
      <c r="F5110" s="2">
        <f>VLOOKUP(D5110,city_reference!$A$2:$C$23,3,FALSE)</f>
        <v>113.9115</v>
      </c>
      <c r="G5110" t="s">
        <v>843</v>
      </c>
      <c r="H5110" t="str">
        <f>VLOOKUP(G5110,customer_reference!$A$2:$D$4000,2,FALSE)</f>
        <v>Male</v>
      </c>
      <c r="I5110" t="str">
        <f>VLOOKUP(G5110,customer_reference!$A$2:$D$4000,3,FALSE)</f>
        <v>Non Member</v>
      </c>
      <c r="J5110" t="s">
        <v>4095</v>
      </c>
      <c r="K5110" t="s">
        <v>22</v>
      </c>
      <c r="L5110" t="str">
        <f>VLOOKUP($K5110,non_member_list_price!$A$2:$D$43,2,FALSE)</f>
        <v>Memory Hardware</v>
      </c>
      <c r="M5110">
        <f>VLOOKUP($K5110,non_member_list_price!$A$2:$D$43,3,FALSE)</f>
        <v>224000</v>
      </c>
      <c r="N5110">
        <f>VLOOKUP($K5110,non_member_list_price!$A$2:$D$43,4,FALSE)</f>
        <v>257600</v>
      </c>
      <c r="O5110">
        <f t="shared" si="239"/>
        <v>33600</v>
      </c>
    </row>
    <row r="5111" spans="1:15" x14ac:dyDescent="0.25">
      <c r="A5111" s="3">
        <v>45096</v>
      </c>
      <c r="B5111" s="3" t="str">
        <f t="shared" si="237"/>
        <v>June</v>
      </c>
      <c r="C5111" s="3" t="str">
        <f t="shared" si="238"/>
        <v>2023</v>
      </c>
      <c r="D5111" t="str">
        <f>VLOOKUP(G5111,customer_reference!$A$2:$D$4000,4,FALSE)</f>
        <v>Palangkaraya</v>
      </c>
      <c r="E5111" s="2">
        <f>VLOOKUP(D5111,city_reference!$A$2:$C$23,2,FALSE)</f>
        <v>-2.2078000000000002</v>
      </c>
      <c r="F5111" s="2">
        <f>VLOOKUP(D5111,city_reference!$A$2:$C$23,3,FALSE)</f>
        <v>113.9115</v>
      </c>
      <c r="G5111" t="s">
        <v>1462</v>
      </c>
      <c r="H5111" t="str">
        <f>VLOOKUP(G5111,customer_reference!$A$2:$D$4000,2,FALSE)</f>
        <v>Male</v>
      </c>
      <c r="I5111" t="str">
        <f>VLOOKUP(G5111,customer_reference!$A$2:$D$4000,3,FALSE)</f>
        <v>Non Member</v>
      </c>
      <c r="J5111" t="s">
        <v>4095</v>
      </c>
      <c r="K5111" t="s">
        <v>23</v>
      </c>
      <c r="L5111" t="str">
        <f>VLOOKUP($K5111,non_member_list_price!$A$2:$D$43,2,FALSE)</f>
        <v>Memory Hardware</v>
      </c>
      <c r="M5111">
        <f>VLOOKUP($K5111,non_member_list_price!$A$2:$D$43,3,FALSE)</f>
        <v>336000</v>
      </c>
      <c r="N5111">
        <f>VLOOKUP($K5111,non_member_list_price!$A$2:$D$43,4,FALSE)</f>
        <v>386400</v>
      </c>
      <c r="O5111">
        <f t="shared" si="239"/>
        <v>50400</v>
      </c>
    </row>
    <row r="5112" spans="1:15" x14ac:dyDescent="0.25">
      <c r="A5112" s="3">
        <v>44845</v>
      </c>
      <c r="B5112" s="3" t="str">
        <f t="shared" si="237"/>
        <v>October</v>
      </c>
      <c r="C5112" s="3" t="str">
        <f t="shared" si="238"/>
        <v>2022</v>
      </c>
      <c r="D5112" t="str">
        <f>VLOOKUP(G5112,customer_reference!$A$2:$D$4000,4,FALSE)</f>
        <v>Palangkaraya</v>
      </c>
      <c r="E5112" s="2">
        <f>VLOOKUP(D5112,city_reference!$A$2:$C$23,2,FALSE)</f>
        <v>-2.2078000000000002</v>
      </c>
      <c r="F5112" s="2">
        <f>VLOOKUP(D5112,city_reference!$A$2:$C$23,3,FALSE)</f>
        <v>113.9115</v>
      </c>
      <c r="G5112" t="s">
        <v>504</v>
      </c>
      <c r="H5112" t="str">
        <f>VLOOKUP(G5112,customer_reference!$A$2:$D$4000,2,FALSE)</f>
        <v>Male</v>
      </c>
      <c r="I5112" t="str">
        <f>VLOOKUP(G5112,customer_reference!$A$2:$D$4000,3,FALSE)</f>
        <v>Non Member</v>
      </c>
      <c r="J5112" t="s">
        <v>4095</v>
      </c>
      <c r="K5112" t="s">
        <v>4080</v>
      </c>
      <c r="L5112" t="str">
        <f>VLOOKUP($K5112,non_member_list_price!$A$2:$D$43,2,FALSE)</f>
        <v>I-O Hardware</v>
      </c>
      <c r="M5112">
        <f>VLOOKUP($K5112,non_member_list_price!$A$2:$D$43,3,FALSE)</f>
        <v>102000</v>
      </c>
      <c r="N5112">
        <f>VLOOKUP($K5112,non_member_list_price!$A$2:$D$43,4,FALSE)</f>
        <v>117300</v>
      </c>
      <c r="O5112">
        <f t="shared" si="239"/>
        <v>15300</v>
      </c>
    </row>
    <row r="5113" spans="1:15" x14ac:dyDescent="0.25">
      <c r="A5113" s="3">
        <v>44643</v>
      </c>
      <c r="B5113" s="3" t="str">
        <f t="shared" si="237"/>
        <v>March</v>
      </c>
      <c r="C5113" s="3" t="str">
        <f t="shared" si="238"/>
        <v>2022</v>
      </c>
      <c r="D5113" t="str">
        <f>VLOOKUP(G5113,customer_reference!$A$2:$D$4000,4,FALSE)</f>
        <v>Palembang</v>
      </c>
      <c r="E5113" s="2">
        <f>VLOOKUP(D5113,city_reference!$A$2:$C$23,2,FALSE)</f>
        <v>2.9909340000000002</v>
      </c>
      <c r="F5113" s="2">
        <f>VLOOKUP(D5113,city_reference!$A$2:$C$23,3,FALSE)</f>
        <v>104.75655399999999</v>
      </c>
      <c r="G5113" t="s">
        <v>3165</v>
      </c>
      <c r="H5113" t="str">
        <f>VLOOKUP(G5113,customer_reference!$A$2:$D$4000,2,FALSE)</f>
        <v>Male</v>
      </c>
      <c r="I5113" t="str">
        <f>VLOOKUP(G5113,customer_reference!$A$2:$D$4000,3,FALSE)</f>
        <v>Non Member</v>
      </c>
      <c r="J5113" t="s">
        <v>4094</v>
      </c>
      <c r="K5113" t="s">
        <v>4080</v>
      </c>
      <c r="L5113" t="str">
        <f>VLOOKUP($K5113,non_member_list_price!$A$2:$D$43,2,FALSE)</f>
        <v>I-O Hardware</v>
      </c>
      <c r="M5113">
        <f>VLOOKUP($K5113,non_member_list_price!$A$2:$D$43,3,FALSE)</f>
        <v>102000</v>
      </c>
      <c r="N5113">
        <f>VLOOKUP($K5113,non_member_list_price!$A$2:$D$43,4,FALSE)</f>
        <v>117300</v>
      </c>
      <c r="O5113">
        <f t="shared" si="239"/>
        <v>15300</v>
      </c>
    </row>
    <row r="5114" spans="1:15" x14ac:dyDescent="0.25">
      <c r="A5114" s="3">
        <v>44599</v>
      </c>
      <c r="B5114" s="3" t="str">
        <f t="shared" si="237"/>
        <v>February</v>
      </c>
      <c r="C5114" s="3" t="str">
        <f t="shared" si="238"/>
        <v>2022</v>
      </c>
      <c r="D5114" t="str">
        <f>VLOOKUP(G5114,customer_reference!$A$2:$D$4000,4,FALSE)</f>
        <v>Palembang</v>
      </c>
      <c r="E5114" s="2">
        <f>VLOOKUP(D5114,city_reference!$A$2:$C$23,2,FALSE)</f>
        <v>2.9909340000000002</v>
      </c>
      <c r="F5114" s="2">
        <f>VLOOKUP(D5114,city_reference!$A$2:$C$23,3,FALSE)</f>
        <v>104.75655399999999</v>
      </c>
      <c r="G5114" t="s">
        <v>3426</v>
      </c>
      <c r="H5114" t="str">
        <f>VLOOKUP(G5114,customer_reference!$A$2:$D$4000,2,FALSE)</f>
        <v>Male</v>
      </c>
      <c r="I5114" t="str">
        <f>VLOOKUP(G5114,customer_reference!$A$2:$D$4000,3,FALSE)</f>
        <v>Non Member</v>
      </c>
      <c r="J5114" t="s">
        <v>4094</v>
      </c>
      <c r="K5114" t="s">
        <v>4080</v>
      </c>
      <c r="L5114" t="str">
        <f>VLOOKUP($K5114,non_member_list_price!$A$2:$D$43,2,FALSE)</f>
        <v>I-O Hardware</v>
      </c>
      <c r="M5114">
        <f>VLOOKUP($K5114,non_member_list_price!$A$2:$D$43,3,FALSE)</f>
        <v>102000</v>
      </c>
      <c r="N5114">
        <f>VLOOKUP($K5114,non_member_list_price!$A$2:$D$43,4,FALSE)</f>
        <v>117300</v>
      </c>
      <c r="O5114">
        <f t="shared" si="239"/>
        <v>15300</v>
      </c>
    </row>
    <row r="5115" spans="1:15" x14ac:dyDescent="0.25">
      <c r="A5115" s="3">
        <v>44664</v>
      </c>
      <c r="B5115" s="3" t="str">
        <f t="shared" si="237"/>
        <v>April</v>
      </c>
      <c r="C5115" s="3" t="str">
        <f t="shared" si="238"/>
        <v>2022</v>
      </c>
      <c r="D5115" t="str">
        <f>VLOOKUP(G5115,customer_reference!$A$2:$D$4000,4,FALSE)</f>
        <v>Palembang</v>
      </c>
      <c r="E5115" s="2">
        <f>VLOOKUP(D5115,city_reference!$A$2:$C$23,2,FALSE)</f>
        <v>2.9909340000000002</v>
      </c>
      <c r="F5115" s="2">
        <f>VLOOKUP(D5115,city_reference!$A$2:$C$23,3,FALSE)</f>
        <v>104.75655399999999</v>
      </c>
      <c r="G5115" t="s">
        <v>777</v>
      </c>
      <c r="H5115" t="str">
        <f>VLOOKUP(G5115,customer_reference!$A$2:$D$4000,2,FALSE)</f>
        <v>Male</v>
      </c>
      <c r="I5115" t="str">
        <f>VLOOKUP(G5115,customer_reference!$A$2:$D$4000,3,FALSE)</f>
        <v>Non Member</v>
      </c>
      <c r="J5115" t="s">
        <v>4094</v>
      </c>
      <c r="K5115" t="s">
        <v>23</v>
      </c>
      <c r="L5115" t="str">
        <f>VLOOKUP($K5115,non_member_list_price!$A$2:$D$43,2,FALSE)</f>
        <v>Memory Hardware</v>
      </c>
      <c r="M5115">
        <f>VLOOKUP($K5115,non_member_list_price!$A$2:$D$43,3,FALSE)</f>
        <v>336000</v>
      </c>
      <c r="N5115">
        <f>VLOOKUP($K5115,non_member_list_price!$A$2:$D$43,4,FALSE)</f>
        <v>386400</v>
      </c>
      <c r="O5115">
        <f t="shared" si="239"/>
        <v>50400</v>
      </c>
    </row>
    <row r="5116" spans="1:15" x14ac:dyDescent="0.25">
      <c r="A5116" s="3">
        <v>44832</v>
      </c>
      <c r="B5116" s="3" t="str">
        <f t="shared" si="237"/>
        <v>September</v>
      </c>
      <c r="C5116" s="3" t="str">
        <f t="shared" si="238"/>
        <v>2022</v>
      </c>
      <c r="D5116" t="str">
        <f>VLOOKUP(G5116,customer_reference!$A$2:$D$4000,4,FALSE)</f>
        <v>Palembang</v>
      </c>
      <c r="E5116" s="2">
        <f>VLOOKUP(D5116,city_reference!$A$2:$C$23,2,FALSE)</f>
        <v>2.9909340000000002</v>
      </c>
      <c r="F5116" s="2">
        <f>VLOOKUP(D5116,city_reference!$A$2:$C$23,3,FALSE)</f>
        <v>104.75655399999999</v>
      </c>
      <c r="G5116" t="s">
        <v>628</v>
      </c>
      <c r="H5116" t="str">
        <f>VLOOKUP(G5116,customer_reference!$A$2:$D$4000,2,FALSE)</f>
        <v>Male</v>
      </c>
      <c r="I5116" t="str">
        <f>VLOOKUP(G5116,customer_reference!$A$2:$D$4000,3,FALSE)</f>
        <v>Non Member</v>
      </c>
      <c r="J5116" t="s">
        <v>4094</v>
      </c>
      <c r="K5116" t="s">
        <v>37</v>
      </c>
      <c r="L5116" t="str">
        <f>VLOOKUP($K5116,non_member_list_price!$A$2:$D$43,2,FALSE)</f>
        <v>I-O Hardware</v>
      </c>
      <c r="M5116">
        <f>VLOOKUP($K5116,non_member_list_price!$A$2:$D$43,3,FALSE)</f>
        <v>122000</v>
      </c>
      <c r="N5116">
        <f>VLOOKUP($K5116,non_member_list_price!$A$2:$D$43,4,FALSE)</f>
        <v>140300</v>
      </c>
      <c r="O5116">
        <f t="shared" si="239"/>
        <v>18300</v>
      </c>
    </row>
    <row r="5117" spans="1:15" x14ac:dyDescent="0.25">
      <c r="A5117" s="3">
        <v>44643</v>
      </c>
      <c r="B5117" s="3" t="str">
        <f t="shared" si="237"/>
        <v>March</v>
      </c>
      <c r="C5117" s="3" t="str">
        <f t="shared" si="238"/>
        <v>2022</v>
      </c>
      <c r="D5117" t="str">
        <f>VLOOKUP(G5117,customer_reference!$A$2:$D$4000,4,FALSE)</f>
        <v>Palembang</v>
      </c>
      <c r="E5117" s="2">
        <f>VLOOKUP(D5117,city_reference!$A$2:$C$23,2,FALSE)</f>
        <v>2.9909340000000002</v>
      </c>
      <c r="F5117" s="2">
        <f>VLOOKUP(D5117,city_reference!$A$2:$C$23,3,FALSE)</f>
        <v>104.75655399999999</v>
      </c>
      <c r="G5117" t="s">
        <v>2646</v>
      </c>
      <c r="H5117" t="str">
        <f>VLOOKUP(G5117,customer_reference!$A$2:$D$4000,2,FALSE)</f>
        <v>Male</v>
      </c>
      <c r="I5117" t="str">
        <f>VLOOKUP(G5117,customer_reference!$A$2:$D$4000,3,FALSE)</f>
        <v>Non Member</v>
      </c>
      <c r="J5117" t="s">
        <v>4094</v>
      </c>
      <c r="K5117" t="s">
        <v>4080</v>
      </c>
      <c r="L5117" t="str">
        <f>VLOOKUP($K5117,non_member_list_price!$A$2:$D$43,2,FALSE)</f>
        <v>I-O Hardware</v>
      </c>
      <c r="M5117">
        <f>VLOOKUP($K5117,non_member_list_price!$A$2:$D$43,3,FALSE)</f>
        <v>102000</v>
      </c>
      <c r="N5117">
        <f>VLOOKUP($K5117,non_member_list_price!$A$2:$D$43,4,FALSE)</f>
        <v>117300</v>
      </c>
      <c r="O5117">
        <f t="shared" si="239"/>
        <v>15300</v>
      </c>
    </row>
    <row r="5118" spans="1:15" x14ac:dyDescent="0.25">
      <c r="A5118" s="3">
        <v>44687</v>
      </c>
      <c r="B5118" s="3" t="str">
        <f t="shared" si="237"/>
        <v>May</v>
      </c>
      <c r="C5118" s="3" t="str">
        <f t="shared" si="238"/>
        <v>2022</v>
      </c>
      <c r="D5118" t="str">
        <f>VLOOKUP(G5118,customer_reference!$A$2:$D$4000,4,FALSE)</f>
        <v>Palembang</v>
      </c>
      <c r="E5118" s="2">
        <f>VLOOKUP(D5118,city_reference!$A$2:$C$23,2,FALSE)</f>
        <v>2.9909340000000002</v>
      </c>
      <c r="F5118" s="2">
        <f>VLOOKUP(D5118,city_reference!$A$2:$C$23,3,FALSE)</f>
        <v>104.75655399999999</v>
      </c>
      <c r="G5118" t="s">
        <v>2664</v>
      </c>
      <c r="H5118" t="str">
        <f>VLOOKUP(G5118,customer_reference!$A$2:$D$4000,2,FALSE)</f>
        <v>Male</v>
      </c>
      <c r="I5118" t="str">
        <f>VLOOKUP(G5118,customer_reference!$A$2:$D$4000,3,FALSE)</f>
        <v>Non Member</v>
      </c>
      <c r="J5118" t="s">
        <v>4094</v>
      </c>
      <c r="K5118" t="s">
        <v>37</v>
      </c>
      <c r="L5118" t="str">
        <f>VLOOKUP($K5118,non_member_list_price!$A$2:$D$43,2,FALSE)</f>
        <v>I-O Hardware</v>
      </c>
      <c r="M5118">
        <f>VLOOKUP($K5118,non_member_list_price!$A$2:$D$43,3,FALSE)</f>
        <v>122000</v>
      </c>
      <c r="N5118">
        <f>VLOOKUP($K5118,non_member_list_price!$A$2:$D$43,4,FALSE)</f>
        <v>140300</v>
      </c>
      <c r="O5118">
        <f t="shared" si="239"/>
        <v>18300</v>
      </c>
    </row>
    <row r="5119" spans="1:15" x14ac:dyDescent="0.25">
      <c r="A5119" s="3">
        <v>44757</v>
      </c>
      <c r="B5119" s="3" t="str">
        <f t="shared" si="237"/>
        <v>July</v>
      </c>
      <c r="C5119" s="3" t="str">
        <f t="shared" si="238"/>
        <v>2022</v>
      </c>
      <c r="D5119" t="str">
        <f>VLOOKUP(G5119,customer_reference!$A$2:$D$4000,4,FALSE)</f>
        <v>Palembang</v>
      </c>
      <c r="E5119" s="2">
        <f>VLOOKUP(D5119,city_reference!$A$2:$C$23,2,FALSE)</f>
        <v>2.9909340000000002</v>
      </c>
      <c r="F5119" s="2">
        <f>VLOOKUP(D5119,city_reference!$A$2:$C$23,3,FALSE)</f>
        <v>104.75655399999999</v>
      </c>
      <c r="G5119" t="s">
        <v>2646</v>
      </c>
      <c r="H5119" t="str">
        <f>VLOOKUP(G5119,customer_reference!$A$2:$D$4000,2,FALSE)</f>
        <v>Male</v>
      </c>
      <c r="I5119" t="str">
        <f>VLOOKUP(G5119,customer_reference!$A$2:$D$4000,3,FALSE)</f>
        <v>Non Member</v>
      </c>
      <c r="J5119" t="s">
        <v>4094</v>
      </c>
      <c r="K5119" t="s">
        <v>23</v>
      </c>
      <c r="L5119" t="str">
        <f>VLOOKUP($K5119,non_member_list_price!$A$2:$D$43,2,FALSE)</f>
        <v>Memory Hardware</v>
      </c>
      <c r="M5119">
        <f>VLOOKUP($K5119,non_member_list_price!$A$2:$D$43,3,FALSE)</f>
        <v>336000</v>
      </c>
      <c r="N5119">
        <f>VLOOKUP($K5119,non_member_list_price!$A$2:$D$43,4,FALSE)</f>
        <v>386400</v>
      </c>
      <c r="O5119">
        <f t="shared" si="239"/>
        <v>50400</v>
      </c>
    </row>
    <row r="5120" spans="1:15" x14ac:dyDescent="0.25">
      <c r="A5120" s="3">
        <v>44728</v>
      </c>
      <c r="B5120" s="3" t="str">
        <f t="shared" si="237"/>
        <v>June</v>
      </c>
      <c r="C5120" s="3" t="str">
        <f t="shared" si="238"/>
        <v>2022</v>
      </c>
      <c r="D5120" t="str">
        <f>VLOOKUP(G5120,customer_reference!$A$2:$D$4000,4,FALSE)</f>
        <v>Palembang</v>
      </c>
      <c r="E5120" s="2">
        <f>VLOOKUP(D5120,city_reference!$A$2:$C$23,2,FALSE)</f>
        <v>2.9909340000000002</v>
      </c>
      <c r="F5120" s="2">
        <f>VLOOKUP(D5120,city_reference!$A$2:$C$23,3,FALSE)</f>
        <v>104.75655399999999</v>
      </c>
      <c r="G5120" t="s">
        <v>536</v>
      </c>
      <c r="H5120" t="str">
        <f>VLOOKUP(G5120,customer_reference!$A$2:$D$4000,2,FALSE)</f>
        <v>Male</v>
      </c>
      <c r="I5120" t="str">
        <f>VLOOKUP(G5120,customer_reference!$A$2:$D$4000,3,FALSE)</f>
        <v>Non Member</v>
      </c>
      <c r="J5120" t="s">
        <v>4094</v>
      </c>
      <c r="K5120" t="s">
        <v>4080</v>
      </c>
      <c r="L5120" t="str">
        <f>VLOOKUP($K5120,non_member_list_price!$A$2:$D$43,2,FALSE)</f>
        <v>I-O Hardware</v>
      </c>
      <c r="M5120">
        <f>VLOOKUP($K5120,non_member_list_price!$A$2:$D$43,3,FALSE)</f>
        <v>102000</v>
      </c>
      <c r="N5120">
        <f>VLOOKUP($K5120,non_member_list_price!$A$2:$D$43,4,FALSE)</f>
        <v>117300</v>
      </c>
      <c r="O5120">
        <f t="shared" si="239"/>
        <v>15300</v>
      </c>
    </row>
    <row r="5121" spans="1:15" x14ac:dyDescent="0.25">
      <c r="A5121" s="3">
        <v>45119</v>
      </c>
      <c r="B5121" s="3" t="str">
        <f t="shared" si="237"/>
        <v>July</v>
      </c>
      <c r="C5121" s="3" t="str">
        <f t="shared" si="238"/>
        <v>2023</v>
      </c>
      <c r="D5121" t="str">
        <f>VLOOKUP(G5121,customer_reference!$A$2:$D$4000,4,FALSE)</f>
        <v>Palembang</v>
      </c>
      <c r="E5121" s="2">
        <f>VLOOKUP(D5121,city_reference!$A$2:$C$23,2,FALSE)</f>
        <v>2.9909340000000002</v>
      </c>
      <c r="F5121" s="2">
        <f>VLOOKUP(D5121,city_reference!$A$2:$C$23,3,FALSE)</f>
        <v>104.75655399999999</v>
      </c>
      <c r="G5121" t="s">
        <v>828</v>
      </c>
      <c r="H5121" t="str">
        <f>VLOOKUP(G5121,customer_reference!$A$2:$D$4000,2,FALSE)</f>
        <v>Male</v>
      </c>
      <c r="I5121" t="str">
        <f>VLOOKUP(G5121,customer_reference!$A$2:$D$4000,3,FALSE)</f>
        <v>Non Member</v>
      </c>
      <c r="J5121" t="s">
        <v>4094</v>
      </c>
      <c r="K5121" t="s">
        <v>4079</v>
      </c>
      <c r="L5121" t="str">
        <f>VLOOKUP($K5121,non_member_list_price!$A$2:$D$43,2,FALSE)</f>
        <v>I-O Hardware</v>
      </c>
      <c r="M5121">
        <f>VLOOKUP($K5121,non_member_list_price!$A$2:$D$43,3,FALSE)</f>
        <v>218000</v>
      </c>
      <c r="N5121">
        <f>VLOOKUP($K5121,non_member_list_price!$A$2:$D$43,4,FALSE)</f>
        <v>250700</v>
      </c>
      <c r="O5121">
        <f t="shared" si="239"/>
        <v>32700</v>
      </c>
    </row>
    <row r="5122" spans="1:15" x14ac:dyDescent="0.25">
      <c r="A5122" s="3">
        <v>44687</v>
      </c>
      <c r="B5122" s="3" t="str">
        <f t="shared" ref="B5122:B5185" si="240">TEXT(A5122,"mmmm")</f>
        <v>May</v>
      </c>
      <c r="C5122" s="3" t="str">
        <f t="shared" ref="C5122:C5185" si="241">TEXT(A5122,"yyyy")</f>
        <v>2022</v>
      </c>
      <c r="D5122" t="str">
        <f>VLOOKUP(G5122,customer_reference!$A$2:$D$4000,4,FALSE)</f>
        <v>Palembang</v>
      </c>
      <c r="E5122" s="2">
        <f>VLOOKUP(D5122,city_reference!$A$2:$C$23,2,FALSE)</f>
        <v>2.9909340000000002</v>
      </c>
      <c r="F5122" s="2">
        <f>VLOOKUP(D5122,city_reference!$A$2:$C$23,3,FALSE)</f>
        <v>104.75655399999999</v>
      </c>
      <c r="G5122" t="s">
        <v>2060</v>
      </c>
      <c r="H5122" t="str">
        <f>VLOOKUP(G5122,customer_reference!$A$2:$D$4000,2,FALSE)</f>
        <v>Male</v>
      </c>
      <c r="I5122" t="str">
        <f>VLOOKUP(G5122,customer_reference!$A$2:$D$4000,3,FALSE)</f>
        <v>Non Member</v>
      </c>
      <c r="J5122" t="s">
        <v>4094</v>
      </c>
      <c r="K5122" t="s">
        <v>12</v>
      </c>
      <c r="L5122" t="str">
        <f>VLOOKUP($K5122,non_member_list_price!$A$2:$D$43,2,FALSE)</f>
        <v>Memory Hardware</v>
      </c>
      <c r="M5122">
        <f>VLOOKUP($K5122,non_member_list_price!$A$2:$D$43,3,FALSE)</f>
        <v>280000</v>
      </c>
      <c r="N5122">
        <f>VLOOKUP($K5122,non_member_list_price!$A$2:$D$43,4,FALSE)</f>
        <v>322000</v>
      </c>
      <c r="O5122">
        <f t="shared" ref="O5122:O5185" si="242">N5122-M5122</f>
        <v>42000</v>
      </c>
    </row>
    <row r="5123" spans="1:15" x14ac:dyDescent="0.25">
      <c r="A5123" s="3">
        <v>45041</v>
      </c>
      <c r="B5123" s="3" t="str">
        <f t="shared" si="240"/>
        <v>April</v>
      </c>
      <c r="C5123" s="3" t="str">
        <f t="shared" si="241"/>
        <v>2023</v>
      </c>
      <c r="D5123" t="str">
        <f>VLOOKUP(G5123,customer_reference!$A$2:$D$4000,4,FALSE)</f>
        <v>Palembang</v>
      </c>
      <c r="E5123" s="2">
        <f>VLOOKUP(D5123,city_reference!$A$2:$C$23,2,FALSE)</f>
        <v>2.9909340000000002</v>
      </c>
      <c r="F5123" s="2">
        <f>VLOOKUP(D5123,city_reference!$A$2:$C$23,3,FALSE)</f>
        <v>104.75655399999999</v>
      </c>
      <c r="G5123" t="s">
        <v>536</v>
      </c>
      <c r="H5123" t="str">
        <f>VLOOKUP(G5123,customer_reference!$A$2:$D$4000,2,FALSE)</f>
        <v>Male</v>
      </c>
      <c r="I5123" t="str">
        <f>VLOOKUP(G5123,customer_reference!$A$2:$D$4000,3,FALSE)</f>
        <v>Non Member</v>
      </c>
      <c r="J5123" t="s">
        <v>4094</v>
      </c>
      <c r="K5123" t="s">
        <v>4</v>
      </c>
      <c r="L5123" t="str">
        <f>VLOOKUP($K5123,non_member_list_price!$A$2:$D$43,2,FALSE)</f>
        <v>Memory Hardware</v>
      </c>
      <c r="M5123">
        <f>VLOOKUP($K5123,non_member_list_price!$A$2:$D$43,3,FALSE)</f>
        <v>504000</v>
      </c>
      <c r="N5123">
        <f>VLOOKUP($K5123,non_member_list_price!$A$2:$D$43,4,FALSE)</f>
        <v>579600</v>
      </c>
      <c r="O5123">
        <f t="shared" si="242"/>
        <v>75600</v>
      </c>
    </row>
    <row r="5124" spans="1:15" x14ac:dyDescent="0.25">
      <c r="A5124" s="3">
        <v>44787</v>
      </c>
      <c r="B5124" s="3" t="str">
        <f t="shared" si="240"/>
        <v>August</v>
      </c>
      <c r="C5124" s="3" t="str">
        <f t="shared" si="241"/>
        <v>2022</v>
      </c>
      <c r="D5124" t="str">
        <f>VLOOKUP(G5124,customer_reference!$A$2:$D$4000,4,FALSE)</f>
        <v>Palembang</v>
      </c>
      <c r="E5124" s="2">
        <f>VLOOKUP(D5124,city_reference!$A$2:$C$23,2,FALSE)</f>
        <v>2.9909340000000002</v>
      </c>
      <c r="F5124" s="2">
        <f>VLOOKUP(D5124,city_reference!$A$2:$C$23,3,FALSE)</f>
        <v>104.75655399999999</v>
      </c>
      <c r="G5124" t="s">
        <v>536</v>
      </c>
      <c r="H5124" t="str">
        <f>VLOOKUP(G5124,customer_reference!$A$2:$D$4000,2,FALSE)</f>
        <v>Male</v>
      </c>
      <c r="I5124" t="str">
        <f>VLOOKUP(G5124,customer_reference!$A$2:$D$4000,3,FALSE)</f>
        <v>Non Member</v>
      </c>
      <c r="J5124" t="s">
        <v>4094</v>
      </c>
      <c r="K5124" t="s">
        <v>44</v>
      </c>
      <c r="L5124" t="str">
        <f>VLOOKUP($K5124,non_member_list_price!$A$2:$D$43,2,FALSE)</f>
        <v>I-O Hardware</v>
      </c>
      <c r="M5124">
        <f>VLOOKUP($K5124,non_member_list_price!$A$2:$D$43,3,FALSE)</f>
        <v>45000</v>
      </c>
      <c r="N5124">
        <f>VLOOKUP($K5124,non_member_list_price!$A$2:$D$43,4,FALSE)</f>
        <v>51750</v>
      </c>
      <c r="O5124">
        <f t="shared" si="242"/>
        <v>6750</v>
      </c>
    </row>
    <row r="5125" spans="1:15" x14ac:dyDescent="0.25">
      <c r="A5125" s="3">
        <v>44739</v>
      </c>
      <c r="B5125" s="3" t="str">
        <f t="shared" si="240"/>
        <v>June</v>
      </c>
      <c r="C5125" s="3" t="str">
        <f t="shared" si="241"/>
        <v>2022</v>
      </c>
      <c r="D5125" t="str">
        <f>VLOOKUP(G5125,customer_reference!$A$2:$D$4000,4,FALSE)</f>
        <v>Palembang</v>
      </c>
      <c r="E5125" s="2">
        <f>VLOOKUP(D5125,city_reference!$A$2:$C$23,2,FALSE)</f>
        <v>2.9909340000000002</v>
      </c>
      <c r="F5125" s="2">
        <f>VLOOKUP(D5125,city_reference!$A$2:$C$23,3,FALSE)</f>
        <v>104.75655399999999</v>
      </c>
      <c r="G5125" t="s">
        <v>2202</v>
      </c>
      <c r="H5125" t="str">
        <f>VLOOKUP(G5125,customer_reference!$A$2:$D$4000,2,FALSE)</f>
        <v>Male</v>
      </c>
      <c r="I5125" t="str">
        <f>VLOOKUP(G5125,customer_reference!$A$2:$D$4000,3,FALSE)</f>
        <v>Non Member</v>
      </c>
      <c r="J5125" t="s">
        <v>4094</v>
      </c>
      <c r="K5125" t="s">
        <v>45</v>
      </c>
      <c r="L5125" t="str">
        <f>VLOOKUP($K5125,non_member_list_price!$A$2:$D$43,2,FALSE)</f>
        <v>I-O Hardware</v>
      </c>
      <c r="M5125">
        <f>VLOOKUP($K5125,non_member_list_price!$A$2:$D$43,3,FALSE)</f>
        <v>52000</v>
      </c>
      <c r="N5125">
        <f>VLOOKUP($K5125,non_member_list_price!$A$2:$D$43,4,FALSE)</f>
        <v>59800</v>
      </c>
      <c r="O5125">
        <f t="shared" si="242"/>
        <v>7800</v>
      </c>
    </row>
    <row r="5126" spans="1:15" x14ac:dyDescent="0.25">
      <c r="A5126" s="3">
        <v>44643</v>
      </c>
      <c r="B5126" s="3" t="str">
        <f t="shared" si="240"/>
        <v>March</v>
      </c>
      <c r="C5126" s="3" t="str">
        <f t="shared" si="241"/>
        <v>2022</v>
      </c>
      <c r="D5126" t="str">
        <f>VLOOKUP(G5126,customer_reference!$A$2:$D$4000,4,FALSE)</f>
        <v>Palembang</v>
      </c>
      <c r="E5126" s="2">
        <f>VLOOKUP(D5126,city_reference!$A$2:$C$23,2,FALSE)</f>
        <v>2.9909340000000002</v>
      </c>
      <c r="F5126" s="2">
        <f>VLOOKUP(D5126,city_reference!$A$2:$C$23,3,FALSE)</f>
        <v>104.75655399999999</v>
      </c>
      <c r="G5126" t="s">
        <v>628</v>
      </c>
      <c r="H5126" t="str">
        <f>VLOOKUP(G5126,customer_reference!$A$2:$D$4000,2,FALSE)</f>
        <v>Male</v>
      </c>
      <c r="I5126" t="str">
        <f>VLOOKUP(G5126,customer_reference!$A$2:$D$4000,3,FALSE)</f>
        <v>Non Member</v>
      </c>
      <c r="J5126" t="s">
        <v>4094</v>
      </c>
      <c r="K5126" t="s">
        <v>3</v>
      </c>
      <c r="L5126" t="str">
        <f>VLOOKUP($K5126,non_member_list_price!$A$2:$D$43,2,FALSE)</f>
        <v>Memory Hardware</v>
      </c>
      <c r="M5126">
        <f>VLOOKUP($K5126,non_member_list_price!$A$2:$D$43,3,FALSE)</f>
        <v>420000</v>
      </c>
      <c r="N5126">
        <f>VLOOKUP($K5126,non_member_list_price!$A$2:$D$43,4,FALSE)</f>
        <v>483000</v>
      </c>
      <c r="O5126">
        <f t="shared" si="242"/>
        <v>63000</v>
      </c>
    </row>
    <row r="5127" spans="1:15" x14ac:dyDescent="0.25">
      <c r="A5127" s="3">
        <v>45128</v>
      </c>
      <c r="B5127" s="3" t="str">
        <f t="shared" si="240"/>
        <v>July</v>
      </c>
      <c r="C5127" s="3" t="str">
        <f t="shared" si="241"/>
        <v>2023</v>
      </c>
      <c r="D5127" t="str">
        <f>VLOOKUP(G5127,customer_reference!$A$2:$D$4000,4,FALSE)</f>
        <v>Palembang</v>
      </c>
      <c r="E5127" s="2">
        <f>VLOOKUP(D5127,city_reference!$A$2:$C$23,2,FALSE)</f>
        <v>2.9909340000000002</v>
      </c>
      <c r="F5127" s="2">
        <f>VLOOKUP(D5127,city_reference!$A$2:$C$23,3,FALSE)</f>
        <v>104.75655399999999</v>
      </c>
      <c r="G5127" t="s">
        <v>1872</v>
      </c>
      <c r="H5127" t="str">
        <f>VLOOKUP(G5127,customer_reference!$A$2:$D$4000,2,FALSE)</f>
        <v>Male</v>
      </c>
      <c r="I5127" t="str">
        <f>VLOOKUP(G5127,customer_reference!$A$2:$D$4000,3,FALSE)</f>
        <v>Non Member</v>
      </c>
      <c r="J5127" t="s">
        <v>4094</v>
      </c>
      <c r="K5127" t="s">
        <v>30</v>
      </c>
      <c r="L5127" t="str">
        <f>VLOOKUP($K5127,non_member_list_price!$A$2:$D$43,2,FALSE)</f>
        <v>I-O Hardware</v>
      </c>
      <c r="M5127">
        <f>VLOOKUP($K5127,non_member_list_price!$A$2:$D$43,3,FALSE)</f>
        <v>230000</v>
      </c>
      <c r="N5127">
        <f>VLOOKUP($K5127,non_member_list_price!$A$2:$D$43,4,FALSE)</f>
        <v>264500</v>
      </c>
      <c r="O5127">
        <f t="shared" si="242"/>
        <v>34500</v>
      </c>
    </row>
    <row r="5128" spans="1:15" x14ac:dyDescent="0.25">
      <c r="A5128" s="3">
        <v>44637</v>
      </c>
      <c r="B5128" s="3" t="str">
        <f t="shared" si="240"/>
        <v>March</v>
      </c>
      <c r="C5128" s="3" t="str">
        <f t="shared" si="241"/>
        <v>2022</v>
      </c>
      <c r="D5128" t="str">
        <f>VLOOKUP(G5128,customer_reference!$A$2:$D$4000,4,FALSE)</f>
        <v>Palembang</v>
      </c>
      <c r="E5128" s="2">
        <f>VLOOKUP(D5128,city_reference!$A$2:$C$23,2,FALSE)</f>
        <v>2.9909340000000002</v>
      </c>
      <c r="F5128" s="2">
        <f>VLOOKUP(D5128,city_reference!$A$2:$C$23,3,FALSE)</f>
        <v>104.75655399999999</v>
      </c>
      <c r="G5128" t="s">
        <v>2646</v>
      </c>
      <c r="H5128" t="str">
        <f>VLOOKUP(G5128,customer_reference!$A$2:$D$4000,2,FALSE)</f>
        <v>Male</v>
      </c>
      <c r="I5128" t="str">
        <f>VLOOKUP(G5128,customer_reference!$A$2:$D$4000,3,FALSE)</f>
        <v>Non Member</v>
      </c>
      <c r="J5128" t="s">
        <v>3098</v>
      </c>
      <c r="K5128" t="s">
        <v>27</v>
      </c>
      <c r="L5128" t="str">
        <f>VLOOKUP($K5128,non_member_list_price!$A$2:$D$43,2,FALSE)</f>
        <v>Core Hardware</v>
      </c>
      <c r="M5128">
        <f>VLOOKUP($K5128,non_member_list_price!$A$2:$D$43,3,FALSE)</f>
        <v>4382000</v>
      </c>
      <c r="N5128">
        <f>VLOOKUP($K5128,non_member_list_price!$A$2:$D$43,4,FALSE)</f>
        <v>5039300</v>
      </c>
      <c r="O5128">
        <f t="shared" si="242"/>
        <v>657300</v>
      </c>
    </row>
    <row r="5129" spans="1:15" x14ac:dyDescent="0.25">
      <c r="A5129" s="3">
        <v>44613</v>
      </c>
      <c r="B5129" s="3" t="str">
        <f t="shared" si="240"/>
        <v>February</v>
      </c>
      <c r="C5129" s="3" t="str">
        <f t="shared" si="241"/>
        <v>2022</v>
      </c>
      <c r="D5129" t="str">
        <f>VLOOKUP(G5129,customer_reference!$A$2:$D$4000,4,FALSE)</f>
        <v>Palembang</v>
      </c>
      <c r="E5129" s="2">
        <f>VLOOKUP(D5129,city_reference!$A$2:$C$23,2,FALSE)</f>
        <v>2.9909340000000002</v>
      </c>
      <c r="F5129" s="2">
        <f>VLOOKUP(D5129,city_reference!$A$2:$C$23,3,FALSE)</f>
        <v>104.75655399999999</v>
      </c>
      <c r="G5129" t="s">
        <v>392</v>
      </c>
      <c r="H5129" t="str">
        <f>VLOOKUP(G5129,customer_reference!$A$2:$D$4000,2,FALSE)</f>
        <v>Male</v>
      </c>
      <c r="I5129" t="str">
        <f>VLOOKUP(G5129,customer_reference!$A$2:$D$4000,3,FALSE)</f>
        <v>Non Member</v>
      </c>
      <c r="J5129" t="s">
        <v>3098</v>
      </c>
      <c r="K5129" t="s">
        <v>21</v>
      </c>
      <c r="L5129" t="str">
        <f>VLOOKUP($K5129,non_member_list_price!$A$2:$D$43,2,FALSE)</f>
        <v>Memory Hardware</v>
      </c>
      <c r="M5129">
        <f>VLOOKUP($K5129,non_member_list_price!$A$2:$D$43,3,FALSE)</f>
        <v>140000</v>
      </c>
      <c r="N5129">
        <f>VLOOKUP($K5129,non_member_list_price!$A$2:$D$43,4,FALSE)</f>
        <v>161000</v>
      </c>
      <c r="O5129">
        <f t="shared" si="242"/>
        <v>21000</v>
      </c>
    </row>
    <row r="5130" spans="1:15" x14ac:dyDescent="0.25">
      <c r="A5130" s="3">
        <v>44997</v>
      </c>
      <c r="B5130" s="3" t="str">
        <f t="shared" si="240"/>
        <v>March</v>
      </c>
      <c r="C5130" s="3" t="str">
        <f t="shared" si="241"/>
        <v>2023</v>
      </c>
      <c r="D5130" t="str">
        <f>VLOOKUP(G5130,customer_reference!$A$2:$D$4000,4,FALSE)</f>
        <v>Palembang</v>
      </c>
      <c r="E5130" s="2">
        <f>VLOOKUP(D5130,city_reference!$A$2:$C$23,2,FALSE)</f>
        <v>2.9909340000000002</v>
      </c>
      <c r="F5130" s="2">
        <f>VLOOKUP(D5130,city_reference!$A$2:$C$23,3,FALSE)</f>
        <v>104.75655399999999</v>
      </c>
      <c r="G5130" t="s">
        <v>3309</v>
      </c>
      <c r="H5130" t="str">
        <f>VLOOKUP(G5130,customer_reference!$A$2:$D$4000,2,FALSE)</f>
        <v>Male</v>
      </c>
      <c r="I5130" t="str">
        <f>VLOOKUP(G5130,customer_reference!$A$2:$D$4000,3,FALSE)</f>
        <v>Non Member</v>
      </c>
      <c r="J5130" t="s">
        <v>3098</v>
      </c>
      <c r="K5130" t="s">
        <v>4080</v>
      </c>
      <c r="L5130" t="str">
        <f>VLOOKUP($K5130,non_member_list_price!$A$2:$D$43,2,FALSE)</f>
        <v>I-O Hardware</v>
      </c>
      <c r="M5130">
        <f>VLOOKUP($K5130,non_member_list_price!$A$2:$D$43,3,FALSE)</f>
        <v>102000</v>
      </c>
      <c r="N5130">
        <f>VLOOKUP($K5130,non_member_list_price!$A$2:$D$43,4,FALSE)</f>
        <v>117300</v>
      </c>
      <c r="O5130">
        <f t="shared" si="242"/>
        <v>15300</v>
      </c>
    </row>
    <row r="5131" spans="1:15" x14ac:dyDescent="0.25">
      <c r="A5131" s="3">
        <v>44841</v>
      </c>
      <c r="B5131" s="3" t="str">
        <f t="shared" si="240"/>
        <v>October</v>
      </c>
      <c r="C5131" s="3" t="str">
        <f t="shared" si="241"/>
        <v>2022</v>
      </c>
      <c r="D5131" t="str">
        <f>VLOOKUP(G5131,customer_reference!$A$2:$D$4000,4,FALSE)</f>
        <v>Palembang</v>
      </c>
      <c r="E5131" s="2">
        <f>VLOOKUP(D5131,city_reference!$A$2:$C$23,2,FALSE)</f>
        <v>2.9909340000000002</v>
      </c>
      <c r="F5131" s="2">
        <f>VLOOKUP(D5131,city_reference!$A$2:$C$23,3,FALSE)</f>
        <v>104.75655399999999</v>
      </c>
      <c r="G5131" t="s">
        <v>1939</v>
      </c>
      <c r="H5131" t="str">
        <f>VLOOKUP(G5131,customer_reference!$A$2:$D$4000,2,FALSE)</f>
        <v>Male</v>
      </c>
      <c r="I5131" t="str">
        <f>VLOOKUP(G5131,customer_reference!$A$2:$D$4000,3,FALSE)</f>
        <v>Non Member</v>
      </c>
      <c r="J5131" t="s">
        <v>3098</v>
      </c>
      <c r="K5131" t="s">
        <v>4</v>
      </c>
      <c r="L5131" t="str">
        <f>VLOOKUP($K5131,non_member_list_price!$A$2:$D$43,2,FALSE)</f>
        <v>Memory Hardware</v>
      </c>
      <c r="M5131">
        <f>VLOOKUP($K5131,non_member_list_price!$A$2:$D$43,3,FALSE)</f>
        <v>504000</v>
      </c>
      <c r="N5131">
        <f>VLOOKUP($K5131,non_member_list_price!$A$2:$D$43,4,FALSE)</f>
        <v>579600</v>
      </c>
      <c r="O5131">
        <f t="shared" si="242"/>
        <v>75600</v>
      </c>
    </row>
    <row r="5132" spans="1:15" x14ac:dyDescent="0.25">
      <c r="A5132" s="3">
        <v>44882</v>
      </c>
      <c r="B5132" s="3" t="str">
        <f t="shared" si="240"/>
        <v>November</v>
      </c>
      <c r="C5132" s="3" t="str">
        <f t="shared" si="241"/>
        <v>2022</v>
      </c>
      <c r="D5132" t="str">
        <f>VLOOKUP(G5132,customer_reference!$A$2:$D$4000,4,FALSE)</f>
        <v>Palembang</v>
      </c>
      <c r="E5132" s="2">
        <f>VLOOKUP(D5132,city_reference!$A$2:$C$23,2,FALSE)</f>
        <v>2.9909340000000002</v>
      </c>
      <c r="F5132" s="2">
        <f>VLOOKUP(D5132,city_reference!$A$2:$C$23,3,FALSE)</f>
        <v>104.75655399999999</v>
      </c>
      <c r="G5132" t="s">
        <v>496</v>
      </c>
      <c r="H5132" t="str">
        <f>VLOOKUP(G5132,customer_reference!$A$2:$D$4000,2,FALSE)</f>
        <v>Male</v>
      </c>
      <c r="I5132" t="str">
        <f>VLOOKUP(G5132,customer_reference!$A$2:$D$4000,3,FALSE)</f>
        <v>Non Member</v>
      </c>
      <c r="J5132" t="s">
        <v>3097</v>
      </c>
      <c r="K5132" t="s">
        <v>37</v>
      </c>
      <c r="L5132" t="str">
        <f>VLOOKUP($K5132,non_member_list_price!$A$2:$D$43,2,FALSE)</f>
        <v>I-O Hardware</v>
      </c>
      <c r="M5132">
        <f>VLOOKUP($K5132,non_member_list_price!$A$2:$D$43,3,FALSE)</f>
        <v>122000</v>
      </c>
      <c r="N5132">
        <f>VLOOKUP($K5132,non_member_list_price!$A$2:$D$43,4,FALSE)</f>
        <v>140300</v>
      </c>
      <c r="O5132">
        <f t="shared" si="242"/>
        <v>18300</v>
      </c>
    </row>
    <row r="5133" spans="1:15" x14ac:dyDescent="0.25">
      <c r="A5133" s="3">
        <v>44571</v>
      </c>
      <c r="B5133" s="3" t="str">
        <f t="shared" si="240"/>
        <v>January</v>
      </c>
      <c r="C5133" s="3" t="str">
        <f t="shared" si="241"/>
        <v>2022</v>
      </c>
      <c r="D5133" t="str">
        <f>VLOOKUP(G5133,customer_reference!$A$2:$D$4000,4,FALSE)</f>
        <v>Palembang</v>
      </c>
      <c r="E5133" s="2">
        <f>VLOOKUP(D5133,city_reference!$A$2:$C$23,2,FALSE)</f>
        <v>2.9909340000000002</v>
      </c>
      <c r="F5133" s="2">
        <f>VLOOKUP(D5133,city_reference!$A$2:$C$23,3,FALSE)</f>
        <v>104.75655399999999</v>
      </c>
      <c r="G5133" t="s">
        <v>3426</v>
      </c>
      <c r="H5133" t="str">
        <f>VLOOKUP(G5133,customer_reference!$A$2:$D$4000,2,FALSE)</f>
        <v>Male</v>
      </c>
      <c r="I5133" t="str">
        <f>VLOOKUP(G5133,customer_reference!$A$2:$D$4000,3,FALSE)</f>
        <v>Non Member</v>
      </c>
      <c r="J5133" t="s">
        <v>3097</v>
      </c>
      <c r="K5133" t="s">
        <v>22</v>
      </c>
      <c r="L5133" t="str">
        <f>VLOOKUP($K5133,non_member_list_price!$A$2:$D$43,2,FALSE)</f>
        <v>Memory Hardware</v>
      </c>
      <c r="M5133">
        <f>VLOOKUP($K5133,non_member_list_price!$A$2:$D$43,3,FALSE)</f>
        <v>224000</v>
      </c>
      <c r="N5133">
        <f>VLOOKUP($K5133,non_member_list_price!$A$2:$D$43,4,FALSE)</f>
        <v>257600</v>
      </c>
      <c r="O5133">
        <f t="shared" si="242"/>
        <v>33600</v>
      </c>
    </row>
    <row r="5134" spans="1:15" x14ac:dyDescent="0.25">
      <c r="A5134" s="3">
        <v>44987</v>
      </c>
      <c r="B5134" s="3" t="str">
        <f t="shared" si="240"/>
        <v>March</v>
      </c>
      <c r="C5134" s="3" t="str">
        <f t="shared" si="241"/>
        <v>2023</v>
      </c>
      <c r="D5134" t="str">
        <f>VLOOKUP(G5134,customer_reference!$A$2:$D$4000,4,FALSE)</f>
        <v>Palembang</v>
      </c>
      <c r="E5134" s="2">
        <f>VLOOKUP(D5134,city_reference!$A$2:$C$23,2,FALSE)</f>
        <v>2.9909340000000002</v>
      </c>
      <c r="F5134" s="2">
        <f>VLOOKUP(D5134,city_reference!$A$2:$C$23,3,FALSE)</f>
        <v>104.75655399999999</v>
      </c>
      <c r="G5134" t="s">
        <v>1757</v>
      </c>
      <c r="H5134" t="str">
        <f>VLOOKUP(G5134,customer_reference!$A$2:$D$4000,2,FALSE)</f>
        <v>Male</v>
      </c>
      <c r="I5134" t="str">
        <f>VLOOKUP(G5134,customer_reference!$A$2:$D$4000,3,FALSE)</f>
        <v>Non Member</v>
      </c>
      <c r="J5134" t="s">
        <v>3097</v>
      </c>
      <c r="K5134" t="s">
        <v>22</v>
      </c>
      <c r="L5134" t="str">
        <f>VLOOKUP($K5134,non_member_list_price!$A$2:$D$43,2,FALSE)</f>
        <v>Memory Hardware</v>
      </c>
      <c r="M5134">
        <f>VLOOKUP($K5134,non_member_list_price!$A$2:$D$43,3,FALSE)</f>
        <v>224000</v>
      </c>
      <c r="N5134">
        <f>VLOOKUP($K5134,non_member_list_price!$A$2:$D$43,4,FALSE)</f>
        <v>257600</v>
      </c>
      <c r="O5134">
        <f t="shared" si="242"/>
        <v>33600</v>
      </c>
    </row>
    <row r="5135" spans="1:15" x14ac:dyDescent="0.25">
      <c r="A5135" s="3">
        <v>44773</v>
      </c>
      <c r="B5135" s="3" t="str">
        <f t="shared" si="240"/>
        <v>July</v>
      </c>
      <c r="C5135" s="3" t="str">
        <f t="shared" si="241"/>
        <v>2022</v>
      </c>
      <c r="D5135" t="str">
        <f>VLOOKUP(G5135,customer_reference!$A$2:$D$4000,4,FALSE)</f>
        <v>Palembang</v>
      </c>
      <c r="E5135" s="2">
        <f>VLOOKUP(D5135,city_reference!$A$2:$C$23,2,FALSE)</f>
        <v>2.9909340000000002</v>
      </c>
      <c r="F5135" s="2">
        <f>VLOOKUP(D5135,city_reference!$A$2:$C$23,3,FALSE)</f>
        <v>104.75655399999999</v>
      </c>
      <c r="G5135" t="s">
        <v>1079</v>
      </c>
      <c r="H5135" t="str">
        <f>VLOOKUP(G5135,customer_reference!$A$2:$D$4000,2,FALSE)</f>
        <v>Male</v>
      </c>
      <c r="I5135" t="str">
        <f>VLOOKUP(G5135,customer_reference!$A$2:$D$4000,3,FALSE)</f>
        <v>Non Member</v>
      </c>
      <c r="J5135" t="s">
        <v>3097</v>
      </c>
      <c r="K5135" t="s">
        <v>13</v>
      </c>
      <c r="L5135" t="str">
        <f>VLOOKUP($K5135,non_member_list_price!$A$2:$D$43,2,FALSE)</f>
        <v>Memory Hardware</v>
      </c>
      <c r="M5135">
        <f>VLOOKUP($K5135,non_member_list_price!$A$2:$D$43,3,FALSE)</f>
        <v>588000</v>
      </c>
      <c r="N5135">
        <f>VLOOKUP($K5135,non_member_list_price!$A$2:$D$43,4,FALSE)</f>
        <v>676200</v>
      </c>
      <c r="O5135">
        <f t="shared" si="242"/>
        <v>88200</v>
      </c>
    </row>
    <row r="5136" spans="1:15" x14ac:dyDescent="0.25">
      <c r="A5136" s="3">
        <v>44592</v>
      </c>
      <c r="B5136" s="3" t="str">
        <f t="shared" si="240"/>
        <v>January</v>
      </c>
      <c r="C5136" s="3" t="str">
        <f t="shared" si="241"/>
        <v>2022</v>
      </c>
      <c r="D5136" t="str">
        <f>VLOOKUP(G5136,customer_reference!$A$2:$D$4000,4,FALSE)</f>
        <v>Palembang</v>
      </c>
      <c r="E5136" s="2">
        <f>VLOOKUP(D5136,city_reference!$A$2:$C$23,2,FALSE)</f>
        <v>2.9909340000000002</v>
      </c>
      <c r="F5136" s="2">
        <f>VLOOKUP(D5136,city_reference!$A$2:$C$23,3,FALSE)</f>
        <v>104.75655399999999</v>
      </c>
      <c r="G5136" t="s">
        <v>1877</v>
      </c>
      <c r="H5136" t="str">
        <f>VLOOKUP(G5136,customer_reference!$A$2:$D$4000,2,FALSE)</f>
        <v>Male</v>
      </c>
      <c r="I5136" t="str">
        <f>VLOOKUP(G5136,customer_reference!$A$2:$D$4000,3,FALSE)</f>
        <v>Non Member</v>
      </c>
      <c r="J5136" t="s">
        <v>3097</v>
      </c>
      <c r="K5136" t="s">
        <v>4</v>
      </c>
      <c r="L5136" t="str">
        <f>VLOOKUP($K5136,non_member_list_price!$A$2:$D$43,2,FALSE)</f>
        <v>Memory Hardware</v>
      </c>
      <c r="M5136">
        <f>VLOOKUP($K5136,non_member_list_price!$A$2:$D$43,3,FALSE)</f>
        <v>504000</v>
      </c>
      <c r="N5136">
        <f>VLOOKUP($K5136,non_member_list_price!$A$2:$D$43,4,FALSE)</f>
        <v>579600</v>
      </c>
      <c r="O5136">
        <f t="shared" si="242"/>
        <v>75600</v>
      </c>
    </row>
    <row r="5137" spans="1:15" x14ac:dyDescent="0.25">
      <c r="A5137" s="3">
        <v>45131</v>
      </c>
      <c r="B5137" s="3" t="str">
        <f t="shared" si="240"/>
        <v>July</v>
      </c>
      <c r="C5137" s="3" t="str">
        <f t="shared" si="241"/>
        <v>2023</v>
      </c>
      <c r="D5137" t="str">
        <f>VLOOKUP(G5137,customer_reference!$A$2:$D$4000,4,FALSE)</f>
        <v>Palembang</v>
      </c>
      <c r="E5137" s="2">
        <f>VLOOKUP(D5137,city_reference!$A$2:$C$23,2,FALSE)</f>
        <v>2.9909340000000002</v>
      </c>
      <c r="F5137" s="2">
        <f>VLOOKUP(D5137,city_reference!$A$2:$C$23,3,FALSE)</f>
        <v>104.75655399999999</v>
      </c>
      <c r="G5137" t="s">
        <v>2629</v>
      </c>
      <c r="H5137" t="str">
        <f>VLOOKUP(G5137,customer_reference!$A$2:$D$4000,2,FALSE)</f>
        <v>Male</v>
      </c>
      <c r="I5137" t="str">
        <f>VLOOKUP(G5137,customer_reference!$A$2:$D$4000,3,FALSE)</f>
        <v>Non Member</v>
      </c>
      <c r="J5137" t="s">
        <v>3097</v>
      </c>
      <c r="K5137" t="s">
        <v>22</v>
      </c>
      <c r="L5137" t="str">
        <f>VLOOKUP($K5137,non_member_list_price!$A$2:$D$43,2,FALSE)</f>
        <v>Memory Hardware</v>
      </c>
      <c r="M5137">
        <f>VLOOKUP($K5137,non_member_list_price!$A$2:$D$43,3,FALSE)</f>
        <v>224000</v>
      </c>
      <c r="N5137">
        <f>VLOOKUP($K5137,non_member_list_price!$A$2:$D$43,4,FALSE)</f>
        <v>257600</v>
      </c>
      <c r="O5137">
        <f t="shared" si="242"/>
        <v>33600</v>
      </c>
    </row>
    <row r="5138" spans="1:15" x14ac:dyDescent="0.25">
      <c r="A5138" s="3">
        <v>44956</v>
      </c>
      <c r="B5138" s="3" t="str">
        <f t="shared" si="240"/>
        <v>January</v>
      </c>
      <c r="C5138" s="3" t="str">
        <f t="shared" si="241"/>
        <v>2023</v>
      </c>
      <c r="D5138" t="str">
        <f>VLOOKUP(G5138,customer_reference!$A$2:$D$4000,4,FALSE)</f>
        <v>Palembang</v>
      </c>
      <c r="E5138" s="2">
        <f>VLOOKUP(D5138,city_reference!$A$2:$C$23,2,FALSE)</f>
        <v>2.9909340000000002</v>
      </c>
      <c r="F5138" s="2">
        <f>VLOOKUP(D5138,city_reference!$A$2:$C$23,3,FALSE)</f>
        <v>104.75655399999999</v>
      </c>
      <c r="G5138" t="s">
        <v>392</v>
      </c>
      <c r="H5138" t="str">
        <f>VLOOKUP(G5138,customer_reference!$A$2:$D$4000,2,FALSE)</f>
        <v>Male</v>
      </c>
      <c r="I5138" t="str">
        <f>VLOOKUP(G5138,customer_reference!$A$2:$D$4000,3,FALSE)</f>
        <v>Non Member</v>
      </c>
      <c r="J5138" t="s">
        <v>3097</v>
      </c>
      <c r="K5138" t="s">
        <v>31</v>
      </c>
      <c r="L5138" t="str">
        <f>VLOOKUP($K5138,non_member_list_price!$A$2:$D$43,2,FALSE)</f>
        <v>I-O Hardware</v>
      </c>
      <c r="M5138">
        <f>VLOOKUP($K5138,non_member_list_price!$A$2:$D$43,3,FALSE)</f>
        <v>69000</v>
      </c>
      <c r="N5138">
        <f>VLOOKUP($K5138,non_member_list_price!$A$2:$D$43,4,FALSE)</f>
        <v>79350</v>
      </c>
      <c r="O5138">
        <f t="shared" si="242"/>
        <v>10350</v>
      </c>
    </row>
    <row r="5139" spans="1:15" x14ac:dyDescent="0.25">
      <c r="A5139" s="3">
        <v>45122</v>
      </c>
      <c r="B5139" s="3" t="str">
        <f t="shared" si="240"/>
        <v>July</v>
      </c>
      <c r="C5139" s="3" t="str">
        <f t="shared" si="241"/>
        <v>2023</v>
      </c>
      <c r="D5139" t="str">
        <f>VLOOKUP(G5139,customer_reference!$A$2:$D$4000,4,FALSE)</f>
        <v>Palembang</v>
      </c>
      <c r="E5139" s="2">
        <f>VLOOKUP(D5139,city_reference!$A$2:$C$23,2,FALSE)</f>
        <v>2.9909340000000002</v>
      </c>
      <c r="F5139" s="2">
        <f>VLOOKUP(D5139,city_reference!$A$2:$C$23,3,FALSE)</f>
        <v>104.75655399999999</v>
      </c>
      <c r="G5139" t="s">
        <v>3426</v>
      </c>
      <c r="H5139" t="str">
        <f>VLOOKUP(G5139,customer_reference!$A$2:$D$4000,2,FALSE)</f>
        <v>Male</v>
      </c>
      <c r="I5139" t="str">
        <f>VLOOKUP(G5139,customer_reference!$A$2:$D$4000,3,FALSE)</f>
        <v>Non Member</v>
      </c>
      <c r="J5139" t="s">
        <v>3097</v>
      </c>
      <c r="K5139" t="s">
        <v>21</v>
      </c>
      <c r="L5139" t="str">
        <f>VLOOKUP($K5139,non_member_list_price!$A$2:$D$43,2,FALSE)</f>
        <v>Memory Hardware</v>
      </c>
      <c r="M5139">
        <f>VLOOKUP($K5139,non_member_list_price!$A$2:$D$43,3,FALSE)</f>
        <v>140000</v>
      </c>
      <c r="N5139">
        <f>VLOOKUP($K5139,non_member_list_price!$A$2:$D$43,4,FALSE)</f>
        <v>161000</v>
      </c>
      <c r="O5139">
        <f t="shared" si="242"/>
        <v>21000</v>
      </c>
    </row>
    <row r="5140" spans="1:15" x14ac:dyDescent="0.25">
      <c r="A5140" s="3">
        <v>44636</v>
      </c>
      <c r="B5140" s="3" t="str">
        <f t="shared" si="240"/>
        <v>March</v>
      </c>
      <c r="C5140" s="3" t="str">
        <f t="shared" si="241"/>
        <v>2022</v>
      </c>
      <c r="D5140" t="str">
        <f>VLOOKUP(G5140,customer_reference!$A$2:$D$4000,4,FALSE)</f>
        <v>Palembang</v>
      </c>
      <c r="E5140" s="2">
        <f>VLOOKUP(D5140,city_reference!$A$2:$C$23,2,FALSE)</f>
        <v>2.9909340000000002</v>
      </c>
      <c r="F5140" s="2">
        <f>VLOOKUP(D5140,city_reference!$A$2:$C$23,3,FALSE)</f>
        <v>104.75655399999999</v>
      </c>
      <c r="G5140" t="s">
        <v>416</v>
      </c>
      <c r="H5140" t="str">
        <f>VLOOKUP(G5140,customer_reference!$A$2:$D$4000,2,FALSE)</f>
        <v>Male</v>
      </c>
      <c r="I5140" t="str">
        <f>VLOOKUP(G5140,customer_reference!$A$2:$D$4000,3,FALSE)</f>
        <v>Non Member</v>
      </c>
      <c r="J5140" t="s">
        <v>3097</v>
      </c>
      <c r="K5140" t="s">
        <v>41</v>
      </c>
      <c r="L5140" t="str">
        <f>VLOOKUP($K5140,non_member_list_price!$A$2:$D$43,2,FALSE)</f>
        <v>Safety Hardware</v>
      </c>
      <c r="M5140">
        <f>VLOOKUP($K5140,non_member_list_price!$A$2:$D$43,3,FALSE)</f>
        <v>42000</v>
      </c>
      <c r="N5140">
        <f>VLOOKUP($K5140,non_member_list_price!$A$2:$D$43,4,FALSE)</f>
        <v>48300</v>
      </c>
      <c r="O5140">
        <f t="shared" si="242"/>
        <v>6300</v>
      </c>
    </row>
    <row r="5141" spans="1:15" x14ac:dyDescent="0.25">
      <c r="A5141" s="3">
        <v>44749</v>
      </c>
      <c r="B5141" s="3" t="str">
        <f t="shared" si="240"/>
        <v>July</v>
      </c>
      <c r="C5141" s="3" t="str">
        <f t="shared" si="241"/>
        <v>2022</v>
      </c>
      <c r="D5141" t="str">
        <f>VLOOKUP(G5141,customer_reference!$A$2:$D$4000,4,FALSE)</f>
        <v>Palembang</v>
      </c>
      <c r="E5141" s="2">
        <f>VLOOKUP(D5141,city_reference!$A$2:$C$23,2,FALSE)</f>
        <v>2.9909340000000002</v>
      </c>
      <c r="F5141" s="2">
        <f>VLOOKUP(D5141,city_reference!$A$2:$C$23,3,FALSE)</f>
        <v>104.75655399999999</v>
      </c>
      <c r="G5141" t="s">
        <v>3165</v>
      </c>
      <c r="H5141" t="str">
        <f>VLOOKUP(G5141,customer_reference!$A$2:$D$4000,2,FALSE)</f>
        <v>Male</v>
      </c>
      <c r="I5141" t="str">
        <f>VLOOKUP(G5141,customer_reference!$A$2:$D$4000,3,FALSE)</f>
        <v>Non Member</v>
      </c>
      <c r="J5141" t="s">
        <v>3097</v>
      </c>
      <c r="K5141" t="s">
        <v>41</v>
      </c>
      <c r="L5141" t="str">
        <f>VLOOKUP($K5141,non_member_list_price!$A$2:$D$43,2,FALSE)</f>
        <v>Safety Hardware</v>
      </c>
      <c r="M5141">
        <f>VLOOKUP($K5141,non_member_list_price!$A$2:$D$43,3,FALSE)</f>
        <v>42000</v>
      </c>
      <c r="N5141">
        <f>VLOOKUP($K5141,non_member_list_price!$A$2:$D$43,4,FALSE)</f>
        <v>48300</v>
      </c>
      <c r="O5141">
        <f t="shared" si="242"/>
        <v>6300</v>
      </c>
    </row>
    <row r="5142" spans="1:15" x14ac:dyDescent="0.25">
      <c r="A5142" s="3">
        <v>44868</v>
      </c>
      <c r="B5142" s="3" t="str">
        <f t="shared" si="240"/>
        <v>November</v>
      </c>
      <c r="C5142" s="3" t="str">
        <f t="shared" si="241"/>
        <v>2022</v>
      </c>
      <c r="D5142" t="str">
        <f>VLOOKUP(G5142,customer_reference!$A$2:$D$4000,4,FALSE)</f>
        <v>Palembang</v>
      </c>
      <c r="E5142" s="2">
        <f>VLOOKUP(D5142,city_reference!$A$2:$C$23,2,FALSE)</f>
        <v>2.9909340000000002</v>
      </c>
      <c r="F5142" s="2">
        <f>VLOOKUP(D5142,city_reference!$A$2:$C$23,3,FALSE)</f>
        <v>104.75655399999999</v>
      </c>
      <c r="G5142" t="s">
        <v>345</v>
      </c>
      <c r="H5142" t="str">
        <f>VLOOKUP(G5142,customer_reference!$A$2:$D$4000,2,FALSE)</f>
        <v>Male</v>
      </c>
      <c r="I5142" t="str">
        <f>VLOOKUP(G5142,customer_reference!$A$2:$D$4000,3,FALSE)</f>
        <v>Non Member</v>
      </c>
      <c r="J5142" t="s">
        <v>3097</v>
      </c>
      <c r="K5142" t="s">
        <v>4081</v>
      </c>
      <c r="L5142" t="str">
        <f>VLOOKUP($K5142,non_member_list_price!$A$2:$D$43,2,FALSE)</f>
        <v>I-O Hardware</v>
      </c>
      <c r="M5142">
        <f>VLOOKUP($K5142,non_member_list_price!$A$2:$D$43,3,FALSE)</f>
        <v>117000</v>
      </c>
      <c r="N5142">
        <f>VLOOKUP($K5142,non_member_list_price!$A$2:$D$43,4,FALSE)</f>
        <v>134550</v>
      </c>
      <c r="O5142">
        <f t="shared" si="242"/>
        <v>17550</v>
      </c>
    </row>
    <row r="5143" spans="1:15" x14ac:dyDescent="0.25">
      <c r="A5143" s="3">
        <v>45109</v>
      </c>
      <c r="B5143" s="3" t="str">
        <f t="shared" si="240"/>
        <v>July</v>
      </c>
      <c r="C5143" s="3" t="str">
        <f t="shared" si="241"/>
        <v>2023</v>
      </c>
      <c r="D5143" t="str">
        <f>VLOOKUP(G5143,customer_reference!$A$2:$D$4000,4,FALSE)</f>
        <v>Palembang</v>
      </c>
      <c r="E5143" s="2">
        <f>VLOOKUP(D5143,city_reference!$A$2:$C$23,2,FALSE)</f>
        <v>2.9909340000000002</v>
      </c>
      <c r="F5143" s="2">
        <f>VLOOKUP(D5143,city_reference!$A$2:$C$23,3,FALSE)</f>
        <v>104.75655399999999</v>
      </c>
      <c r="G5143" t="s">
        <v>3673</v>
      </c>
      <c r="H5143" t="str">
        <f>VLOOKUP(G5143,customer_reference!$A$2:$D$4000,2,FALSE)</f>
        <v>Male</v>
      </c>
      <c r="I5143" t="str">
        <f>VLOOKUP(G5143,customer_reference!$A$2:$D$4000,3,FALSE)</f>
        <v>Non Member</v>
      </c>
      <c r="J5143" t="s">
        <v>3097</v>
      </c>
      <c r="K5143" t="s">
        <v>32</v>
      </c>
      <c r="L5143" t="str">
        <f>VLOOKUP($K5143,non_member_list_price!$A$2:$D$43,2,FALSE)</f>
        <v>I-O Hardware</v>
      </c>
      <c r="M5143">
        <f>VLOOKUP($K5143,non_member_list_price!$A$2:$D$43,3,FALSE)</f>
        <v>1568000</v>
      </c>
      <c r="N5143">
        <f>VLOOKUP($K5143,non_member_list_price!$A$2:$D$43,4,FALSE)</f>
        <v>1803200</v>
      </c>
      <c r="O5143">
        <f t="shared" si="242"/>
        <v>235200</v>
      </c>
    </row>
    <row r="5144" spans="1:15" x14ac:dyDescent="0.25">
      <c r="A5144" s="3">
        <v>45007</v>
      </c>
      <c r="B5144" s="3" t="str">
        <f t="shared" si="240"/>
        <v>March</v>
      </c>
      <c r="C5144" s="3" t="str">
        <f t="shared" si="241"/>
        <v>2023</v>
      </c>
      <c r="D5144" t="str">
        <f>VLOOKUP(G5144,customer_reference!$A$2:$D$4000,4,FALSE)</f>
        <v>Palembang</v>
      </c>
      <c r="E5144" s="2">
        <f>VLOOKUP(D5144,city_reference!$A$2:$C$23,2,FALSE)</f>
        <v>2.9909340000000002</v>
      </c>
      <c r="F5144" s="2">
        <f>VLOOKUP(D5144,city_reference!$A$2:$C$23,3,FALSE)</f>
        <v>104.75655399999999</v>
      </c>
      <c r="G5144" t="s">
        <v>1079</v>
      </c>
      <c r="H5144" t="str">
        <f>VLOOKUP(G5144,customer_reference!$A$2:$D$4000,2,FALSE)</f>
        <v>Male</v>
      </c>
      <c r="I5144" t="str">
        <f>VLOOKUP(G5144,customer_reference!$A$2:$D$4000,3,FALSE)</f>
        <v>Non Member</v>
      </c>
      <c r="J5144" t="s">
        <v>3097</v>
      </c>
      <c r="K5144" t="s">
        <v>36</v>
      </c>
      <c r="L5144" t="str">
        <f>VLOOKUP($K5144,non_member_list_price!$A$2:$D$43,2,FALSE)</f>
        <v>I-O Hardware</v>
      </c>
      <c r="M5144">
        <f>VLOOKUP($K5144,non_member_list_price!$A$2:$D$43,3,FALSE)</f>
        <v>1108000</v>
      </c>
      <c r="N5144">
        <f>VLOOKUP($K5144,non_member_list_price!$A$2:$D$43,4,FALSE)</f>
        <v>1274200</v>
      </c>
      <c r="O5144">
        <f t="shared" si="242"/>
        <v>166200</v>
      </c>
    </row>
    <row r="5145" spans="1:15" x14ac:dyDescent="0.25">
      <c r="A5145" s="3">
        <v>45151</v>
      </c>
      <c r="B5145" s="3" t="str">
        <f t="shared" si="240"/>
        <v>August</v>
      </c>
      <c r="C5145" s="3" t="str">
        <f t="shared" si="241"/>
        <v>2023</v>
      </c>
      <c r="D5145" t="str">
        <f>VLOOKUP(G5145,customer_reference!$A$2:$D$4000,4,FALSE)</f>
        <v>Palembang</v>
      </c>
      <c r="E5145" s="2">
        <f>VLOOKUP(D5145,city_reference!$A$2:$C$23,2,FALSE)</f>
        <v>2.9909340000000002</v>
      </c>
      <c r="F5145" s="2">
        <f>VLOOKUP(D5145,city_reference!$A$2:$C$23,3,FALSE)</f>
        <v>104.75655399999999</v>
      </c>
      <c r="G5145" t="s">
        <v>3309</v>
      </c>
      <c r="H5145" t="str">
        <f>VLOOKUP(G5145,customer_reference!$A$2:$D$4000,2,FALSE)</f>
        <v>Male</v>
      </c>
      <c r="I5145" t="str">
        <f>VLOOKUP(G5145,customer_reference!$A$2:$D$4000,3,FALSE)</f>
        <v>Non Member</v>
      </c>
      <c r="J5145" t="s">
        <v>3097</v>
      </c>
      <c r="K5145" t="s">
        <v>9</v>
      </c>
      <c r="L5145" t="str">
        <f>VLOOKUP($K5145,non_member_list_price!$A$2:$D$43,2,FALSE)</f>
        <v>Memory Hardware</v>
      </c>
      <c r="M5145">
        <f>VLOOKUP($K5145,non_member_list_price!$A$2:$D$43,3,FALSE)</f>
        <v>630000</v>
      </c>
      <c r="N5145">
        <f>VLOOKUP($K5145,non_member_list_price!$A$2:$D$43,4,FALSE)</f>
        <v>724500</v>
      </c>
      <c r="O5145">
        <f t="shared" si="242"/>
        <v>94500</v>
      </c>
    </row>
    <row r="5146" spans="1:15" x14ac:dyDescent="0.25">
      <c r="A5146" s="3">
        <v>44781</v>
      </c>
      <c r="B5146" s="3" t="str">
        <f t="shared" si="240"/>
        <v>August</v>
      </c>
      <c r="C5146" s="3" t="str">
        <f t="shared" si="241"/>
        <v>2022</v>
      </c>
      <c r="D5146" t="str">
        <f>VLOOKUP(G5146,customer_reference!$A$2:$D$4000,4,FALSE)</f>
        <v>Palembang</v>
      </c>
      <c r="E5146" s="2">
        <f>VLOOKUP(D5146,city_reference!$A$2:$C$23,2,FALSE)</f>
        <v>2.9909340000000002</v>
      </c>
      <c r="F5146" s="2">
        <f>VLOOKUP(D5146,city_reference!$A$2:$C$23,3,FALSE)</f>
        <v>104.75655399999999</v>
      </c>
      <c r="G5146" t="s">
        <v>2813</v>
      </c>
      <c r="H5146" t="str">
        <f>VLOOKUP(G5146,customer_reference!$A$2:$D$4000,2,FALSE)</f>
        <v>Male</v>
      </c>
      <c r="I5146" t="str">
        <f>VLOOKUP(G5146,customer_reference!$A$2:$D$4000,3,FALSE)</f>
        <v>Non Member</v>
      </c>
      <c r="J5146" t="s">
        <v>3097</v>
      </c>
      <c r="K5146" t="s">
        <v>23</v>
      </c>
      <c r="L5146" t="str">
        <f>VLOOKUP($K5146,non_member_list_price!$A$2:$D$43,2,FALSE)</f>
        <v>Memory Hardware</v>
      </c>
      <c r="M5146">
        <f>VLOOKUP($K5146,non_member_list_price!$A$2:$D$43,3,FALSE)</f>
        <v>336000</v>
      </c>
      <c r="N5146">
        <f>VLOOKUP($K5146,non_member_list_price!$A$2:$D$43,4,FALSE)</f>
        <v>386400</v>
      </c>
      <c r="O5146">
        <f t="shared" si="242"/>
        <v>50400</v>
      </c>
    </row>
    <row r="5147" spans="1:15" x14ac:dyDescent="0.25">
      <c r="A5147" s="3">
        <v>44904</v>
      </c>
      <c r="B5147" s="3" t="str">
        <f t="shared" si="240"/>
        <v>December</v>
      </c>
      <c r="C5147" s="3" t="str">
        <f t="shared" si="241"/>
        <v>2022</v>
      </c>
      <c r="D5147" t="str">
        <f>VLOOKUP(G5147,customer_reference!$A$2:$D$4000,4,FALSE)</f>
        <v>Palembang</v>
      </c>
      <c r="E5147" s="2">
        <f>VLOOKUP(D5147,city_reference!$A$2:$C$23,2,FALSE)</f>
        <v>2.9909340000000002</v>
      </c>
      <c r="F5147" s="2">
        <f>VLOOKUP(D5147,city_reference!$A$2:$C$23,3,FALSE)</f>
        <v>104.75655399999999</v>
      </c>
      <c r="G5147" t="s">
        <v>2646</v>
      </c>
      <c r="H5147" t="str">
        <f>VLOOKUP(G5147,customer_reference!$A$2:$D$4000,2,FALSE)</f>
        <v>Male</v>
      </c>
      <c r="I5147" t="str">
        <f>VLOOKUP(G5147,customer_reference!$A$2:$D$4000,3,FALSE)</f>
        <v>Non Member</v>
      </c>
      <c r="J5147" t="s">
        <v>3097</v>
      </c>
      <c r="K5147" t="s">
        <v>12</v>
      </c>
      <c r="L5147" t="str">
        <f>VLOOKUP($K5147,non_member_list_price!$A$2:$D$43,2,FALSE)</f>
        <v>Memory Hardware</v>
      </c>
      <c r="M5147">
        <f>VLOOKUP($K5147,non_member_list_price!$A$2:$D$43,3,FALSE)</f>
        <v>280000</v>
      </c>
      <c r="N5147">
        <f>VLOOKUP($K5147,non_member_list_price!$A$2:$D$43,4,FALSE)</f>
        <v>322000</v>
      </c>
      <c r="O5147">
        <f t="shared" si="242"/>
        <v>42000</v>
      </c>
    </row>
    <row r="5148" spans="1:15" x14ac:dyDescent="0.25">
      <c r="A5148" s="3">
        <v>44905</v>
      </c>
      <c r="B5148" s="3" t="str">
        <f t="shared" si="240"/>
        <v>December</v>
      </c>
      <c r="C5148" s="3" t="str">
        <f t="shared" si="241"/>
        <v>2022</v>
      </c>
      <c r="D5148" t="str">
        <f>VLOOKUP(G5148,customer_reference!$A$2:$D$4000,4,FALSE)</f>
        <v>Palembang</v>
      </c>
      <c r="E5148" s="2">
        <f>VLOOKUP(D5148,city_reference!$A$2:$C$23,2,FALSE)</f>
        <v>2.9909340000000002</v>
      </c>
      <c r="F5148" s="2">
        <f>VLOOKUP(D5148,city_reference!$A$2:$C$23,3,FALSE)</f>
        <v>104.75655399999999</v>
      </c>
      <c r="G5148" t="s">
        <v>131</v>
      </c>
      <c r="H5148" t="str">
        <f>VLOOKUP(G5148,customer_reference!$A$2:$D$4000,2,FALSE)</f>
        <v>Male</v>
      </c>
      <c r="I5148" t="str">
        <f>VLOOKUP(G5148,customer_reference!$A$2:$D$4000,3,FALSE)</f>
        <v>Non Member</v>
      </c>
      <c r="J5148" t="s">
        <v>3097</v>
      </c>
      <c r="K5148" t="s">
        <v>9</v>
      </c>
      <c r="L5148" t="str">
        <f>VLOOKUP($K5148,non_member_list_price!$A$2:$D$43,2,FALSE)</f>
        <v>Memory Hardware</v>
      </c>
      <c r="M5148">
        <f>VLOOKUP($K5148,non_member_list_price!$A$2:$D$43,3,FALSE)</f>
        <v>630000</v>
      </c>
      <c r="N5148">
        <f>VLOOKUP($K5148,non_member_list_price!$A$2:$D$43,4,FALSE)</f>
        <v>724500</v>
      </c>
      <c r="O5148">
        <f t="shared" si="242"/>
        <v>94500</v>
      </c>
    </row>
    <row r="5149" spans="1:15" x14ac:dyDescent="0.25">
      <c r="A5149" s="3">
        <v>44782</v>
      </c>
      <c r="B5149" s="3" t="str">
        <f t="shared" si="240"/>
        <v>August</v>
      </c>
      <c r="C5149" s="3" t="str">
        <f t="shared" si="241"/>
        <v>2022</v>
      </c>
      <c r="D5149" t="str">
        <f>VLOOKUP(G5149,customer_reference!$A$2:$D$4000,4,FALSE)</f>
        <v>Palembang</v>
      </c>
      <c r="E5149" s="2">
        <f>VLOOKUP(D5149,city_reference!$A$2:$C$23,2,FALSE)</f>
        <v>2.9909340000000002</v>
      </c>
      <c r="F5149" s="2">
        <f>VLOOKUP(D5149,city_reference!$A$2:$C$23,3,FALSE)</f>
        <v>104.75655399999999</v>
      </c>
      <c r="G5149" t="s">
        <v>3426</v>
      </c>
      <c r="H5149" t="str">
        <f>VLOOKUP(G5149,customer_reference!$A$2:$D$4000,2,FALSE)</f>
        <v>Male</v>
      </c>
      <c r="I5149" t="str">
        <f>VLOOKUP(G5149,customer_reference!$A$2:$D$4000,3,FALSE)</f>
        <v>Non Member</v>
      </c>
      <c r="J5149" t="s">
        <v>3097</v>
      </c>
      <c r="K5149" t="s">
        <v>13</v>
      </c>
      <c r="L5149" t="str">
        <f>VLOOKUP($K5149,non_member_list_price!$A$2:$D$43,2,FALSE)</f>
        <v>Memory Hardware</v>
      </c>
      <c r="M5149">
        <f>VLOOKUP($K5149,non_member_list_price!$A$2:$D$43,3,FALSE)</f>
        <v>588000</v>
      </c>
      <c r="N5149">
        <f>VLOOKUP($K5149,non_member_list_price!$A$2:$D$43,4,FALSE)</f>
        <v>676200</v>
      </c>
      <c r="O5149">
        <f t="shared" si="242"/>
        <v>88200</v>
      </c>
    </row>
    <row r="5150" spans="1:15" x14ac:dyDescent="0.25">
      <c r="A5150" s="3">
        <v>44573</v>
      </c>
      <c r="B5150" s="3" t="str">
        <f t="shared" si="240"/>
        <v>January</v>
      </c>
      <c r="C5150" s="3" t="str">
        <f t="shared" si="241"/>
        <v>2022</v>
      </c>
      <c r="D5150" t="str">
        <f>VLOOKUP(G5150,customer_reference!$A$2:$D$4000,4,FALSE)</f>
        <v>Palembang</v>
      </c>
      <c r="E5150" s="2">
        <f>VLOOKUP(D5150,city_reference!$A$2:$C$23,2,FALSE)</f>
        <v>2.9909340000000002</v>
      </c>
      <c r="F5150" s="2">
        <f>VLOOKUP(D5150,city_reference!$A$2:$C$23,3,FALSE)</f>
        <v>104.75655399999999</v>
      </c>
      <c r="G5150" t="s">
        <v>171</v>
      </c>
      <c r="H5150" t="str">
        <f>VLOOKUP(G5150,customer_reference!$A$2:$D$4000,2,FALSE)</f>
        <v>Male</v>
      </c>
      <c r="I5150" t="str">
        <f>VLOOKUP(G5150,customer_reference!$A$2:$D$4000,3,FALSE)</f>
        <v>Non Member</v>
      </c>
      <c r="J5150" t="s">
        <v>3099</v>
      </c>
      <c r="K5150" t="s">
        <v>31</v>
      </c>
      <c r="L5150" t="str">
        <f>VLOOKUP($K5150,non_member_list_price!$A$2:$D$43,2,FALSE)</f>
        <v>I-O Hardware</v>
      </c>
      <c r="M5150">
        <f>VLOOKUP($K5150,non_member_list_price!$A$2:$D$43,3,FALSE)</f>
        <v>69000</v>
      </c>
      <c r="N5150">
        <f>VLOOKUP($K5150,non_member_list_price!$A$2:$D$43,4,FALSE)</f>
        <v>79350</v>
      </c>
      <c r="O5150">
        <f t="shared" si="242"/>
        <v>10350</v>
      </c>
    </row>
    <row r="5151" spans="1:15" x14ac:dyDescent="0.25">
      <c r="A5151" s="3">
        <v>45020</v>
      </c>
      <c r="B5151" s="3" t="str">
        <f t="shared" si="240"/>
        <v>April</v>
      </c>
      <c r="C5151" s="3" t="str">
        <f t="shared" si="241"/>
        <v>2023</v>
      </c>
      <c r="D5151" t="str">
        <f>VLOOKUP(G5151,customer_reference!$A$2:$D$4000,4,FALSE)</f>
        <v>Palembang</v>
      </c>
      <c r="E5151" s="2">
        <f>VLOOKUP(D5151,city_reference!$A$2:$C$23,2,FALSE)</f>
        <v>2.9909340000000002</v>
      </c>
      <c r="F5151" s="2">
        <f>VLOOKUP(D5151,city_reference!$A$2:$C$23,3,FALSE)</f>
        <v>104.75655399999999</v>
      </c>
      <c r="G5151" t="s">
        <v>777</v>
      </c>
      <c r="H5151" t="str">
        <f>VLOOKUP(G5151,customer_reference!$A$2:$D$4000,2,FALSE)</f>
        <v>Male</v>
      </c>
      <c r="I5151" t="str">
        <f>VLOOKUP(G5151,customer_reference!$A$2:$D$4000,3,FALSE)</f>
        <v>Non Member</v>
      </c>
      <c r="J5151" t="s">
        <v>3099</v>
      </c>
      <c r="K5151" t="s">
        <v>32</v>
      </c>
      <c r="L5151" t="str">
        <f>VLOOKUP($K5151,non_member_list_price!$A$2:$D$43,2,FALSE)</f>
        <v>I-O Hardware</v>
      </c>
      <c r="M5151">
        <f>VLOOKUP($K5151,non_member_list_price!$A$2:$D$43,3,FALSE)</f>
        <v>1568000</v>
      </c>
      <c r="N5151">
        <f>VLOOKUP($K5151,non_member_list_price!$A$2:$D$43,4,FALSE)</f>
        <v>1803200</v>
      </c>
      <c r="O5151">
        <f t="shared" si="242"/>
        <v>235200</v>
      </c>
    </row>
    <row r="5152" spans="1:15" x14ac:dyDescent="0.25">
      <c r="A5152" s="3">
        <v>45120</v>
      </c>
      <c r="B5152" s="3" t="str">
        <f t="shared" si="240"/>
        <v>July</v>
      </c>
      <c r="C5152" s="3" t="str">
        <f t="shared" si="241"/>
        <v>2023</v>
      </c>
      <c r="D5152" t="str">
        <f>VLOOKUP(G5152,customer_reference!$A$2:$D$4000,4,FALSE)</f>
        <v>Palembang</v>
      </c>
      <c r="E5152" s="2">
        <f>VLOOKUP(D5152,city_reference!$A$2:$C$23,2,FALSE)</f>
        <v>2.9909340000000002</v>
      </c>
      <c r="F5152" s="2">
        <f>VLOOKUP(D5152,city_reference!$A$2:$C$23,3,FALSE)</f>
        <v>104.75655399999999</v>
      </c>
      <c r="G5152" t="s">
        <v>2629</v>
      </c>
      <c r="H5152" t="str">
        <f>VLOOKUP(G5152,customer_reference!$A$2:$D$4000,2,FALSE)</f>
        <v>Male</v>
      </c>
      <c r="I5152" t="str">
        <f>VLOOKUP(G5152,customer_reference!$A$2:$D$4000,3,FALSE)</f>
        <v>Non Member</v>
      </c>
      <c r="J5152" t="s">
        <v>3099</v>
      </c>
      <c r="K5152" t="s">
        <v>23</v>
      </c>
      <c r="L5152" t="str">
        <f>VLOOKUP($K5152,non_member_list_price!$A$2:$D$43,2,FALSE)</f>
        <v>Memory Hardware</v>
      </c>
      <c r="M5152">
        <f>VLOOKUP($K5152,non_member_list_price!$A$2:$D$43,3,FALSE)</f>
        <v>336000</v>
      </c>
      <c r="N5152">
        <f>VLOOKUP($K5152,non_member_list_price!$A$2:$D$43,4,FALSE)</f>
        <v>386400</v>
      </c>
      <c r="O5152">
        <f t="shared" si="242"/>
        <v>50400</v>
      </c>
    </row>
    <row r="5153" spans="1:15" x14ac:dyDescent="0.25">
      <c r="A5153" s="3">
        <v>44725</v>
      </c>
      <c r="B5153" s="3" t="str">
        <f t="shared" si="240"/>
        <v>June</v>
      </c>
      <c r="C5153" s="3" t="str">
        <f t="shared" si="241"/>
        <v>2022</v>
      </c>
      <c r="D5153" t="str">
        <f>VLOOKUP(G5153,customer_reference!$A$2:$D$4000,4,FALSE)</f>
        <v>Palembang</v>
      </c>
      <c r="E5153" s="2">
        <f>VLOOKUP(D5153,city_reference!$A$2:$C$23,2,FALSE)</f>
        <v>2.9909340000000002</v>
      </c>
      <c r="F5153" s="2">
        <f>VLOOKUP(D5153,city_reference!$A$2:$C$23,3,FALSE)</f>
        <v>104.75655399999999</v>
      </c>
      <c r="G5153" t="s">
        <v>628</v>
      </c>
      <c r="H5153" t="str">
        <f>VLOOKUP(G5153,customer_reference!$A$2:$D$4000,2,FALSE)</f>
        <v>Male</v>
      </c>
      <c r="I5153" t="str">
        <f>VLOOKUP(G5153,customer_reference!$A$2:$D$4000,3,FALSE)</f>
        <v>Non Member</v>
      </c>
      <c r="J5153" t="s">
        <v>3099</v>
      </c>
      <c r="K5153" t="s">
        <v>37</v>
      </c>
      <c r="L5153" t="str">
        <f>VLOOKUP($K5153,non_member_list_price!$A$2:$D$43,2,FALSE)</f>
        <v>I-O Hardware</v>
      </c>
      <c r="M5153">
        <f>VLOOKUP($K5153,non_member_list_price!$A$2:$D$43,3,FALSE)</f>
        <v>122000</v>
      </c>
      <c r="N5153">
        <f>VLOOKUP($K5153,non_member_list_price!$A$2:$D$43,4,FALSE)</f>
        <v>140300</v>
      </c>
      <c r="O5153">
        <f t="shared" si="242"/>
        <v>18300</v>
      </c>
    </row>
    <row r="5154" spans="1:15" x14ac:dyDescent="0.25">
      <c r="A5154" s="3">
        <v>44632</v>
      </c>
      <c r="B5154" s="3" t="str">
        <f t="shared" si="240"/>
        <v>March</v>
      </c>
      <c r="C5154" s="3" t="str">
        <f t="shared" si="241"/>
        <v>2022</v>
      </c>
      <c r="D5154" t="str">
        <f>VLOOKUP(G5154,customer_reference!$A$2:$D$4000,4,FALSE)</f>
        <v>Palembang</v>
      </c>
      <c r="E5154" s="2">
        <f>VLOOKUP(D5154,city_reference!$A$2:$C$23,2,FALSE)</f>
        <v>2.9909340000000002</v>
      </c>
      <c r="F5154" s="2">
        <f>VLOOKUP(D5154,city_reference!$A$2:$C$23,3,FALSE)</f>
        <v>104.75655399999999</v>
      </c>
      <c r="G5154" t="s">
        <v>2813</v>
      </c>
      <c r="H5154" t="str">
        <f>VLOOKUP(G5154,customer_reference!$A$2:$D$4000,2,FALSE)</f>
        <v>Male</v>
      </c>
      <c r="I5154" t="str">
        <f>VLOOKUP(G5154,customer_reference!$A$2:$D$4000,3,FALSE)</f>
        <v>Non Member</v>
      </c>
      <c r="J5154" t="s">
        <v>3099</v>
      </c>
      <c r="K5154" t="s">
        <v>37</v>
      </c>
      <c r="L5154" t="str">
        <f>VLOOKUP($K5154,non_member_list_price!$A$2:$D$43,2,FALSE)</f>
        <v>I-O Hardware</v>
      </c>
      <c r="M5154">
        <f>VLOOKUP($K5154,non_member_list_price!$A$2:$D$43,3,FALSE)</f>
        <v>122000</v>
      </c>
      <c r="N5154">
        <f>VLOOKUP($K5154,non_member_list_price!$A$2:$D$43,4,FALSE)</f>
        <v>140300</v>
      </c>
      <c r="O5154">
        <f t="shared" si="242"/>
        <v>18300</v>
      </c>
    </row>
    <row r="5155" spans="1:15" x14ac:dyDescent="0.25">
      <c r="A5155" s="3">
        <v>44856</v>
      </c>
      <c r="B5155" s="3" t="str">
        <f t="shared" si="240"/>
        <v>October</v>
      </c>
      <c r="C5155" s="3" t="str">
        <f t="shared" si="241"/>
        <v>2022</v>
      </c>
      <c r="D5155" t="str">
        <f>VLOOKUP(G5155,customer_reference!$A$2:$D$4000,4,FALSE)</f>
        <v>Palembang</v>
      </c>
      <c r="E5155" s="2">
        <f>VLOOKUP(D5155,city_reference!$A$2:$C$23,2,FALSE)</f>
        <v>2.9909340000000002</v>
      </c>
      <c r="F5155" s="2">
        <f>VLOOKUP(D5155,city_reference!$A$2:$C$23,3,FALSE)</f>
        <v>104.75655399999999</v>
      </c>
      <c r="G5155" t="s">
        <v>828</v>
      </c>
      <c r="H5155" t="str">
        <f>VLOOKUP(G5155,customer_reference!$A$2:$D$4000,2,FALSE)</f>
        <v>Male</v>
      </c>
      <c r="I5155" t="str">
        <f>VLOOKUP(G5155,customer_reference!$A$2:$D$4000,3,FALSE)</f>
        <v>Non Member</v>
      </c>
      <c r="J5155" t="s">
        <v>3099</v>
      </c>
      <c r="K5155" t="s">
        <v>37</v>
      </c>
      <c r="L5155" t="str">
        <f>VLOOKUP($K5155,non_member_list_price!$A$2:$D$43,2,FALSE)</f>
        <v>I-O Hardware</v>
      </c>
      <c r="M5155">
        <f>VLOOKUP($K5155,non_member_list_price!$A$2:$D$43,3,FALSE)</f>
        <v>122000</v>
      </c>
      <c r="N5155">
        <f>VLOOKUP($K5155,non_member_list_price!$A$2:$D$43,4,FALSE)</f>
        <v>140300</v>
      </c>
      <c r="O5155">
        <f t="shared" si="242"/>
        <v>18300</v>
      </c>
    </row>
    <row r="5156" spans="1:15" x14ac:dyDescent="0.25">
      <c r="A5156" s="3">
        <v>44844</v>
      </c>
      <c r="B5156" s="3" t="str">
        <f t="shared" si="240"/>
        <v>October</v>
      </c>
      <c r="C5156" s="3" t="str">
        <f t="shared" si="241"/>
        <v>2022</v>
      </c>
      <c r="D5156" t="str">
        <f>VLOOKUP(G5156,customer_reference!$A$2:$D$4000,4,FALSE)</f>
        <v>Palembang</v>
      </c>
      <c r="E5156" s="2">
        <f>VLOOKUP(D5156,city_reference!$A$2:$C$23,2,FALSE)</f>
        <v>2.9909340000000002</v>
      </c>
      <c r="F5156" s="2">
        <f>VLOOKUP(D5156,city_reference!$A$2:$C$23,3,FALSE)</f>
        <v>104.75655399999999</v>
      </c>
      <c r="G5156" t="s">
        <v>536</v>
      </c>
      <c r="H5156" t="str">
        <f>VLOOKUP(G5156,customer_reference!$A$2:$D$4000,2,FALSE)</f>
        <v>Male</v>
      </c>
      <c r="I5156" t="str">
        <f>VLOOKUP(G5156,customer_reference!$A$2:$D$4000,3,FALSE)</f>
        <v>Non Member</v>
      </c>
      <c r="J5156" t="s">
        <v>3099</v>
      </c>
      <c r="K5156" t="s">
        <v>37</v>
      </c>
      <c r="L5156" t="str">
        <f>VLOOKUP($K5156,non_member_list_price!$A$2:$D$43,2,FALSE)</f>
        <v>I-O Hardware</v>
      </c>
      <c r="M5156">
        <f>VLOOKUP($K5156,non_member_list_price!$A$2:$D$43,3,FALSE)</f>
        <v>122000</v>
      </c>
      <c r="N5156">
        <f>VLOOKUP($K5156,non_member_list_price!$A$2:$D$43,4,FALSE)</f>
        <v>140300</v>
      </c>
      <c r="O5156">
        <f t="shared" si="242"/>
        <v>18300</v>
      </c>
    </row>
    <row r="5157" spans="1:15" x14ac:dyDescent="0.25">
      <c r="A5157" s="3">
        <v>44709</v>
      </c>
      <c r="B5157" s="3" t="str">
        <f t="shared" si="240"/>
        <v>May</v>
      </c>
      <c r="C5157" s="3" t="str">
        <f t="shared" si="241"/>
        <v>2022</v>
      </c>
      <c r="D5157" t="str">
        <f>VLOOKUP(G5157,customer_reference!$A$2:$D$4000,4,FALSE)</f>
        <v>Palembang</v>
      </c>
      <c r="E5157" s="2">
        <f>VLOOKUP(D5157,city_reference!$A$2:$C$23,2,FALSE)</f>
        <v>2.9909340000000002</v>
      </c>
      <c r="F5157" s="2">
        <f>VLOOKUP(D5157,city_reference!$A$2:$C$23,3,FALSE)</f>
        <v>104.75655399999999</v>
      </c>
      <c r="G5157" t="s">
        <v>2202</v>
      </c>
      <c r="H5157" t="str">
        <f>VLOOKUP(G5157,customer_reference!$A$2:$D$4000,2,FALSE)</f>
        <v>Male</v>
      </c>
      <c r="I5157" t="str">
        <f>VLOOKUP(G5157,customer_reference!$A$2:$D$4000,3,FALSE)</f>
        <v>Non Member</v>
      </c>
      <c r="J5157" t="s">
        <v>3099</v>
      </c>
      <c r="K5157" t="s">
        <v>4079</v>
      </c>
      <c r="L5157" t="str">
        <f>VLOOKUP($K5157,non_member_list_price!$A$2:$D$43,2,FALSE)</f>
        <v>I-O Hardware</v>
      </c>
      <c r="M5157">
        <f>VLOOKUP($K5157,non_member_list_price!$A$2:$D$43,3,FALSE)</f>
        <v>218000</v>
      </c>
      <c r="N5157">
        <f>VLOOKUP($K5157,non_member_list_price!$A$2:$D$43,4,FALSE)</f>
        <v>250700</v>
      </c>
      <c r="O5157">
        <f t="shared" si="242"/>
        <v>32700</v>
      </c>
    </row>
    <row r="5158" spans="1:15" x14ac:dyDescent="0.25">
      <c r="A5158" s="3">
        <v>44566</v>
      </c>
      <c r="B5158" s="3" t="str">
        <f t="shared" si="240"/>
        <v>January</v>
      </c>
      <c r="C5158" s="3" t="str">
        <f t="shared" si="241"/>
        <v>2022</v>
      </c>
      <c r="D5158" t="str">
        <f>VLOOKUP(G5158,customer_reference!$A$2:$D$4000,4,FALSE)</f>
        <v>Palembang</v>
      </c>
      <c r="E5158" s="2">
        <f>VLOOKUP(D5158,city_reference!$A$2:$C$23,2,FALSE)</f>
        <v>2.9909340000000002</v>
      </c>
      <c r="F5158" s="2">
        <f>VLOOKUP(D5158,city_reference!$A$2:$C$23,3,FALSE)</f>
        <v>104.75655399999999</v>
      </c>
      <c r="G5158" t="s">
        <v>1757</v>
      </c>
      <c r="H5158" t="str">
        <f>VLOOKUP(G5158,customer_reference!$A$2:$D$4000,2,FALSE)</f>
        <v>Male</v>
      </c>
      <c r="I5158" t="str">
        <f>VLOOKUP(G5158,customer_reference!$A$2:$D$4000,3,FALSE)</f>
        <v>Non Member</v>
      </c>
      <c r="J5158" t="s">
        <v>3099</v>
      </c>
      <c r="K5158" t="s">
        <v>41</v>
      </c>
      <c r="L5158" t="str">
        <f>VLOOKUP($K5158,non_member_list_price!$A$2:$D$43,2,FALSE)</f>
        <v>Safety Hardware</v>
      </c>
      <c r="M5158">
        <f>VLOOKUP($K5158,non_member_list_price!$A$2:$D$43,3,FALSE)</f>
        <v>42000</v>
      </c>
      <c r="N5158">
        <f>VLOOKUP($K5158,non_member_list_price!$A$2:$D$43,4,FALSE)</f>
        <v>48300</v>
      </c>
      <c r="O5158">
        <f t="shared" si="242"/>
        <v>6300</v>
      </c>
    </row>
    <row r="5159" spans="1:15" x14ac:dyDescent="0.25">
      <c r="A5159" s="3">
        <v>44610</v>
      </c>
      <c r="B5159" s="3" t="str">
        <f t="shared" si="240"/>
        <v>February</v>
      </c>
      <c r="C5159" s="3" t="str">
        <f t="shared" si="241"/>
        <v>2022</v>
      </c>
      <c r="D5159" t="str">
        <f>VLOOKUP(G5159,customer_reference!$A$2:$D$4000,4,FALSE)</f>
        <v>Palembang</v>
      </c>
      <c r="E5159" s="2">
        <f>VLOOKUP(D5159,city_reference!$A$2:$C$23,2,FALSE)</f>
        <v>2.9909340000000002</v>
      </c>
      <c r="F5159" s="2">
        <f>VLOOKUP(D5159,city_reference!$A$2:$C$23,3,FALSE)</f>
        <v>104.75655399999999</v>
      </c>
      <c r="G5159" t="s">
        <v>2202</v>
      </c>
      <c r="H5159" t="str">
        <f>VLOOKUP(G5159,customer_reference!$A$2:$D$4000,2,FALSE)</f>
        <v>Male</v>
      </c>
      <c r="I5159" t="str">
        <f>VLOOKUP(G5159,customer_reference!$A$2:$D$4000,3,FALSE)</f>
        <v>Non Member</v>
      </c>
      <c r="J5159" t="s">
        <v>3099</v>
      </c>
      <c r="K5159" t="s">
        <v>26</v>
      </c>
      <c r="L5159" t="str">
        <f>VLOOKUP($K5159,non_member_list_price!$A$2:$D$43,2,FALSE)</f>
        <v>Core Hardware</v>
      </c>
      <c r="M5159">
        <f>VLOOKUP($K5159,non_member_list_price!$A$2:$D$43,3,FALSE)</f>
        <v>2870000</v>
      </c>
      <c r="N5159">
        <f>VLOOKUP($K5159,non_member_list_price!$A$2:$D$43,4,FALSE)</f>
        <v>3300500</v>
      </c>
      <c r="O5159">
        <f t="shared" si="242"/>
        <v>430500</v>
      </c>
    </row>
    <row r="5160" spans="1:15" x14ac:dyDescent="0.25">
      <c r="A5160" s="3">
        <v>45060</v>
      </c>
      <c r="B5160" s="3" t="str">
        <f t="shared" si="240"/>
        <v>May</v>
      </c>
      <c r="C5160" s="3" t="str">
        <f t="shared" si="241"/>
        <v>2023</v>
      </c>
      <c r="D5160" t="str">
        <f>VLOOKUP(G5160,customer_reference!$A$2:$D$4000,4,FALSE)</f>
        <v>Palembang</v>
      </c>
      <c r="E5160" s="2">
        <f>VLOOKUP(D5160,city_reference!$A$2:$C$23,2,FALSE)</f>
        <v>2.9909340000000002</v>
      </c>
      <c r="F5160" s="2">
        <f>VLOOKUP(D5160,city_reference!$A$2:$C$23,3,FALSE)</f>
        <v>104.75655399999999</v>
      </c>
      <c r="G5160" t="s">
        <v>3426</v>
      </c>
      <c r="H5160" t="str">
        <f>VLOOKUP(G5160,customer_reference!$A$2:$D$4000,2,FALSE)</f>
        <v>Male</v>
      </c>
      <c r="I5160" t="str">
        <f>VLOOKUP(G5160,customer_reference!$A$2:$D$4000,3,FALSE)</f>
        <v>Non Member</v>
      </c>
      <c r="J5160" t="s">
        <v>3099</v>
      </c>
      <c r="K5160" t="s">
        <v>4</v>
      </c>
      <c r="L5160" t="str">
        <f>VLOOKUP($K5160,non_member_list_price!$A$2:$D$43,2,FALSE)</f>
        <v>Memory Hardware</v>
      </c>
      <c r="M5160">
        <f>VLOOKUP($K5160,non_member_list_price!$A$2:$D$43,3,FALSE)</f>
        <v>504000</v>
      </c>
      <c r="N5160">
        <f>VLOOKUP($K5160,non_member_list_price!$A$2:$D$43,4,FALSE)</f>
        <v>579600</v>
      </c>
      <c r="O5160">
        <f t="shared" si="242"/>
        <v>75600</v>
      </c>
    </row>
    <row r="5161" spans="1:15" x14ac:dyDescent="0.25">
      <c r="A5161" s="3">
        <v>44745</v>
      </c>
      <c r="B5161" s="3" t="str">
        <f t="shared" si="240"/>
        <v>July</v>
      </c>
      <c r="C5161" s="3" t="str">
        <f t="shared" si="241"/>
        <v>2022</v>
      </c>
      <c r="D5161" t="str">
        <f>VLOOKUP(G5161,customer_reference!$A$2:$D$4000,4,FALSE)</f>
        <v>Palembang</v>
      </c>
      <c r="E5161" s="2">
        <f>VLOOKUP(D5161,city_reference!$A$2:$C$23,2,FALSE)</f>
        <v>2.9909340000000002</v>
      </c>
      <c r="F5161" s="2">
        <f>VLOOKUP(D5161,city_reference!$A$2:$C$23,3,FALSE)</f>
        <v>104.75655399999999</v>
      </c>
      <c r="G5161" t="s">
        <v>828</v>
      </c>
      <c r="H5161" t="str">
        <f>VLOOKUP(G5161,customer_reference!$A$2:$D$4000,2,FALSE)</f>
        <v>Male</v>
      </c>
      <c r="I5161" t="str">
        <f>VLOOKUP(G5161,customer_reference!$A$2:$D$4000,3,FALSE)</f>
        <v>Non Member</v>
      </c>
      <c r="J5161" t="s">
        <v>3099</v>
      </c>
      <c r="K5161" t="s">
        <v>45</v>
      </c>
      <c r="L5161" t="str">
        <f>VLOOKUP($K5161,non_member_list_price!$A$2:$D$43,2,FALSE)</f>
        <v>I-O Hardware</v>
      </c>
      <c r="M5161">
        <f>VLOOKUP($K5161,non_member_list_price!$A$2:$D$43,3,FALSE)</f>
        <v>52000</v>
      </c>
      <c r="N5161">
        <f>VLOOKUP($K5161,non_member_list_price!$A$2:$D$43,4,FALSE)</f>
        <v>59800</v>
      </c>
      <c r="O5161">
        <f t="shared" si="242"/>
        <v>7800</v>
      </c>
    </row>
    <row r="5162" spans="1:15" x14ac:dyDescent="0.25">
      <c r="A5162" s="3">
        <v>45021</v>
      </c>
      <c r="B5162" s="3" t="str">
        <f t="shared" si="240"/>
        <v>April</v>
      </c>
      <c r="C5162" s="3" t="str">
        <f t="shared" si="241"/>
        <v>2023</v>
      </c>
      <c r="D5162" t="str">
        <f>VLOOKUP(G5162,customer_reference!$A$2:$D$4000,4,FALSE)</f>
        <v>Palembang</v>
      </c>
      <c r="E5162" s="2">
        <f>VLOOKUP(D5162,city_reference!$A$2:$C$23,2,FALSE)</f>
        <v>2.9909340000000002</v>
      </c>
      <c r="F5162" s="2">
        <f>VLOOKUP(D5162,city_reference!$A$2:$C$23,3,FALSE)</f>
        <v>104.75655399999999</v>
      </c>
      <c r="G5162" t="s">
        <v>1079</v>
      </c>
      <c r="H5162" t="str">
        <f>VLOOKUP(G5162,customer_reference!$A$2:$D$4000,2,FALSE)</f>
        <v>Male</v>
      </c>
      <c r="I5162" t="str">
        <f>VLOOKUP(G5162,customer_reference!$A$2:$D$4000,3,FALSE)</f>
        <v>Non Member</v>
      </c>
      <c r="J5162" t="s">
        <v>3099</v>
      </c>
      <c r="K5162" t="s">
        <v>13</v>
      </c>
      <c r="L5162" t="str">
        <f>VLOOKUP($K5162,non_member_list_price!$A$2:$D$43,2,FALSE)</f>
        <v>Memory Hardware</v>
      </c>
      <c r="M5162">
        <f>VLOOKUP($K5162,non_member_list_price!$A$2:$D$43,3,FALSE)</f>
        <v>588000</v>
      </c>
      <c r="N5162">
        <f>VLOOKUP($K5162,non_member_list_price!$A$2:$D$43,4,FALSE)</f>
        <v>676200</v>
      </c>
      <c r="O5162">
        <f t="shared" si="242"/>
        <v>88200</v>
      </c>
    </row>
    <row r="5163" spans="1:15" x14ac:dyDescent="0.25">
      <c r="A5163" s="3">
        <v>44608</v>
      </c>
      <c r="B5163" s="3" t="str">
        <f t="shared" si="240"/>
        <v>February</v>
      </c>
      <c r="C5163" s="3" t="str">
        <f t="shared" si="241"/>
        <v>2022</v>
      </c>
      <c r="D5163" t="str">
        <f>VLOOKUP(G5163,customer_reference!$A$2:$D$4000,4,FALSE)</f>
        <v>Palembang</v>
      </c>
      <c r="E5163" s="2">
        <f>VLOOKUP(D5163,city_reference!$A$2:$C$23,2,FALSE)</f>
        <v>2.9909340000000002</v>
      </c>
      <c r="F5163" s="2">
        <f>VLOOKUP(D5163,city_reference!$A$2:$C$23,3,FALSE)</f>
        <v>104.75655399999999</v>
      </c>
      <c r="G5163" t="s">
        <v>3165</v>
      </c>
      <c r="H5163" t="str">
        <f>VLOOKUP(G5163,customer_reference!$A$2:$D$4000,2,FALSE)</f>
        <v>Male</v>
      </c>
      <c r="I5163" t="str">
        <f>VLOOKUP(G5163,customer_reference!$A$2:$D$4000,3,FALSE)</f>
        <v>Non Member</v>
      </c>
      <c r="J5163" t="s">
        <v>3099</v>
      </c>
      <c r="K5163" t="s">
        <v>15</v>
      </c>
      <c r="L5163" t="str">
        <f>VLOOKUP($K5163,non_member_list_price!$A$2:$D$43,2,FALSE)</f>
        <v>Core Hardware</v>
      </c>
      <c r="M5163">
        <f>VLOOKUP($K5163,non_member_list_price!$A$2:$D$43,3,FALSE)</f>
        <v>1750000</v>
      </c>
      <c r="N5163">
        <f>VLOOKUP($K5163,non_member_list_price!$A$2:$D$43,4,FALSE)</f>
        <v>2012500</v>
      </c>
      <c r="O5163">
        <f t="shared" si="242"/>
        <v>262500</v>
      </c>
    </row>
    <row r="5164" spans="1:15" x14ac:dyDescent="0.25">
      <c r="A5164" s="3">
        <v>44624</v>
      </c>
      <c r="B5164" s="3" t="str">
        <f t="shared" si="240"/>
        <v>March</v>
      </c>
      <c r="C5164" s="3" t="str">
        <f t="shared" si="241"/>
        <v>2022</v>
      </c>
      <c r="D5164" t="str">
        <f>VLOOKUP(G5164,customer_reference!$A$2:$D$4000,4,FALSE)</f>
        <v>Palembang</v>
      </c>
      <c r="E5164" s="2">
        <f>VLOOKUP(D5164,city_reference!$A$2:$C$23,2,FALSE)</f>
        <v>2.9909340000000002</v>
      </c>
      <c r="F5164" s="2">
        <f>VLOOKUP(D5164,city_reference!$A$2:$C$23,3,FALSE)</f>
        <v>104.75655399999999</v>
      </c>
      <c r="G5164" t="s">
        <v>1757</v>
      </c>
      <c r="H5164" t="str">
        <f>VLOOKUP(G5164,customer_reference!$A$2:$D$4000,2,FALSE)</f>
        <v>Male</v>
      </c>
      <c r="I5164" t="str">
        <f>VLOOKUP(G5164,customer_reference!$A$2:$D$4000,3,FALSE)</f>
        <v>Non Member</v>
      </c>
      <c r="J5164" t="s">
        <v>3099</v>
      </c>
      <c r="K5164" t="s">
        <v>18</v>
      </c>
      <c r="L5164" t="str">
        <f>VLOOKUP($K5164,non_member_list_price!$A$2:$D$43,2,FALSE)</f>
        <v>Core Hardware</v>
      </c>
      <c r="M5164">
        <f>VLOOKUP($K5164,non_member_list_price!$A$2:$D$43,3,FALSE)</f>
        <v>7350000</v>
      </c>
      <c r="N5164">
        <f>VLOOKUP($K5164,non_member_list_price!$A$2:$D$43,4,FALSE)</f>
        <v>8452500</v>
      </c>
      <c r="O5164">
        <f t="shared" si="242"/>
        <v>1102500</v>
      </c>
    </row>
    <row r="5165" spans="1:15" x14ac:dyDescent="0.25">
      <c r="A5165" s="3">
        <v>44641</v>
      </c>
      <c r="B5165" s="3" t="str">
        <f t="shared" si="240"/>
        <v>March</v>
      </c>
      <c r="C5165" s="3" t="str">
        <f t="shared" si="241"/>
        <v>2022</v>
      </c>
      <c r="D5165" t="str">
        <f>VLOOKUP(G5165,customer_reference!$A$2:$D$4000,4,FALSE)</f>
        <v>Palembang</v>
      </c>
      <c r="E5165" s="2">
        <f>VLOOKUP(D5165,city_reference!$A$2:$C$23,2,FALSE)</f>
        <v>2.9909340000000002</v>
      </c>
      <c r="F5165" s="2">
        <f>VLOOKUP(D5165,city_reference!$A$2:$C$23,3,FALSE)</f>
        <v>104.75655399999999</v>
      </c>
      <c r="G5165" t="s">
        <v>416</v>
      </c>
      <c r="H5165" t="str">
        <f>VLOOKUP(G5165,customer_reference!$A$2:$D$4000,2,FALSE)</f>
        <v>Male</v>
      </c>
      <c r="I5165" t="str">
        <f>VLOOKUP(G5165,customer_reference!$A$2:$D$4000,3,FALSE)</f>
        <v>Non Member</v>
      </c>
      <c r="J5165" t="s">
        <v>3099</v>
      </c>
      <c r="K5165" t="s">
        <v>45</v>
      </c>
      <c r="L5165" t="str">
        <f>VLOOKUP($K5165,non_member_list_price!$A$2:$D$43,2,FALSE)</f>
        <v>I-O Hardware</v>
      </c>
      <c r="M5165">
        <f>VLOOKUP($K5165,non_member_list_price!$A$2:$D$43,3,FALSE)</f>
        <v>52000</v>
      </c>
      <c r="N5165">
        <f>VLOOKUP($K5165,non_member_list_price!$A$2:$D$43,4,FALSE)</f>
        <v>59800</v>
      </c>
      <c r="O5165">
        <f t="shared" si="242"/>
        <v>7800</v>
      </c>
    </row>
    <row r="5166" spans="1:15" x14ac:dyDescent="0.25">
      <c r="A5166" s="3">
        <v>44599</v>
      </c>
      <c r="B5166" s="3" t="str">
        <f t="shared" si="240"/>
        <v>February</v>
      </c>
      <c r="C5166" s="3" t="str">
        <f t="shared" si="241"/>
        <v>2022</v>
      </c>
      <c r="D5166" t="str">
        <f>VLOOKUP(G5166,customer_reference!$A$2:$D$4000,4,FALSE)</f>
        <v>Palembang</v>
      </c>
      <c r="E5166" s="2">
        <f>VLOOKUP(D5166,city_reference!$A$2:$C$23,2,FALSE)</f>
        <v>2.9909340000000002</v>
      </c>
      <c r="F5166" s="2">
        <f>VLOOKUP(D5166,city_reference!$A$2:$C$23,3,FALSE)</f>
        <v>104.75655399999999</v>
      </c>
      <c r="G5166" t="s">
        <v>1591</v>
      </c>
      <c r="H5166" t="str">
        <f>VLOOKUP(G5166,customer_reference!$A$2:$D$4000,2,FALSE)</f>
        <v>Male</v>
      </c>
      <c r="I5166" t="str">
        <f>VLOOKUP(G5166,customer_reference!$A$2:$D$4000,3,FALSE)</f>
        <v>Non Member</v>
      </c>
      <c r="J5166" t="s">
        <v>3099</v>
      </c>
      <c r="K5166" t="s">
        <v>30</v>
      </c>
      <c r="L5166" t="str">
        <f>VLOOKUP($K5166,non_member_list_price!$A$2:$D$43,2,FALSE)</f>
        <v>I-O Hardware</v>
      </c>
      <c r="M5166">
        <f>VLOOKUP($K5166,non_member_list_price!$A$2:$D$43,3,FALSE)</f>
        <v>230000</v>
      </c>
      <c r="N5166">
        <f>VLOOKUP($K5166,non_member_list_price!$A$2:$D$43,4,FALSE)</f>
        <v>264500</v>
      </c>
      <c r="O5166">
        <f t="shared" si="242"/>
        <v>34500</v>
      </c>
    </row>
    <row r="5167" spans="1:15" x14ac:dyDescent="0.25">
      <c r="A5167" s="3">
        <v>44903</v>
      </c>
      <c r="B5167" s="3" t="str">
        <f t="shared" si="240"/>
        <v>December</v>
      </c>
      <c r="C5167" s="3" t="str">
        <f t="shared" si="241"/>
        <v>2022</v>
      </c>
      <c r="D5167" t="str">
        <f>VLOOKUP(G5167,customer_reference!$A$2:$D$4000,4,FALSE)</f>
        <v>Palembang</v>
      </c>
      <c r="E5167" s="2">
        <f>VLOOKUP(D5167,city_reference!$A$2:$C$23,2,FALSE)</f>
        <v>2.9909340000000002</v>
      </c>
      <c r="F5167" s="2">
        <f>VLOOKUP(D5167,city_reference!$A$2:$C$23,3,FALSE)</f>
        <v>104.75655399999999</v>
      </c>
      <c r="G5167" t="s">
        <v>3426</v>
      </c>
      <c r="H5167" t="str">
        <f>VLOOKUP(G5167,customer_reference!$A$2:$D$4000,2,FALSE)</f>
        <v>Male</v>
      </c>
      <c r="I5167" t="str">
        <f>VLOOKUP(G5167,customer_reference!$A$2:$D$4000,3,FALSE)</f>
        <v>Non Member</v>
      </c>
      <c r="J5167" t="s">
        <v>3099</v>
      </c>
      <c r="K5167" t="s">
        <v>26</v>
      </c>
      <c r="L5167" t="str">
        <f>VLOOKUP($K5167,non_member_list_price!$A$2:$D$43,2,FALSE)</f>
        <v>Core Hardware</v>
      </c>
      <c r="M5167">
        <f>VLOOKUP($K5167,non_member_list_price!$A$2:$D$43,3,FALSE)</f>
        <v>2870000</v>
      </c>
      <c r="N5167">
        <f>VLOOKUP($K5167,non_member_list_price!$A$2:$D$43,4,FALSE)</f>
        <v>3300500</v>
      </c>
      <c r="O5167">
        <f t="shared" si="242"/>
        <v>430500</v>
      </c>
    </row>
    <row r="5168" spans="1:15" x14ac:dyDescent="0.25">
      <c r="A5168" s="3">
        <v>44766</v>
      </c>
      <c r="B5168" s="3" t="str">
        <f t="shared" si="240"/>
        <v>July</v>
      </c>
      <c r="C5168" s="3" t="str">
        <f t="shared" si="241"/>
        <v>2022</v>
      </c>
      <c r="D5168" t="str">
        <f>VLOOKUP(G5168,customer_reference!$A$2:$D$4000,4,FALSE)</f>
        <v>Palembang</v>
      </c>
      <c r="E5168" s="2">
        <f>VLOOKUP(D5168,city_reference!$A$2:$C$23,2,FALSE)</f>
        <v>2.9909340000000002</v>
      </c>
      <c r="F5168" s="2">
        <f>VLOOKUP(D5168,city_reference!$A$2:$C$23,3,FALSE)</f>
        <v>104.75655399999999</v>
      </c>
      <c r="G5168" t="s">
        <v>1079</v>
      </c>
      <c r="H5168" t="str">
        <f>VLOOKUP(G5168,customer_reference!$A$2:$D$4000,2,FALSE)</f>
        <v>Male</v>
      </c>
      <c r="I5168" t="str">
        <f>VLOOKUP(G5168,customer_reference!$A$2:$D$4000,3,FALSE)</f>
        <v>Non Member</v>
      </c>
      <c r="J5168" t="s">
        <v>4095</v>
      </c>
      <c r="K5168" t="s">
        <v>22</v>
      </c>
      <c r="L5168" t="str">
        <f>VLOOKUP($K5168,non_member_list_price!$A$2:$D$43,2,FALSE)</f>
        <v>Memory Hardware</v>
      </c>
      <c r="M5168">
        <f>VLOOKUP($K5168,non_member_list_price!$A$2:$D$43,3,FALSE)</f>
        <v>224000</v>
      </c>
      <c r="N5168">
        <f>VLOOKUP($K5168,non_member_list_price!$A$2:$D$43,4,FALSE)</f>
        <v>257600</v>
      </c>
      <c r="O5168">
        <f t="shared" si="242"/>
        <v>33600</v>
      </c>
    </row>
    <row r="5169" spans="1:15" x14ac:dyDescent="0.25">
      <c r="A5169" s="3">
        <v>45101</v>
      </c>
      <c r="B5169" s="3" t="str">
        <f t="shared" si="240"/>
        <v>June</v>
      </c>
      <c r="C5169" s="3" t="str">
        <f t="shared" si="241"/>
        <v>2023</v>
      </c>
      <c r="D5169" t="str">
        <f>VLOOKUP(G5169,customer_reference!$A$2:$D$4000,4,FALSE)</f>
        <v>Palembang</v>
      </c>
      <c r="E5169" s="2">
        <f>VLOOKUP(D5169,city_reference!$A$2:$C$23,2,FALSE)</f>
        <v>2.9909340000000002</v>
      </c>
      <c r="F5169" s="2">
        <f>VLOOKUP(D5169,city_reference!$A$2:$C$23,3,FALSE)</f>
        <v>104.75655399999999</v>
      </c>
      <c r="G5169" t="s">
        <v>171</v>
      </c>
      <c r="H5169" t="str">
        <f>VLOOKUP(G5169,customer_reference!$A$2:$D$4000,2,FALSE)</f>
        <v>Male</v>
      </c>
      <c r="I5169" t="str">
        <f>VLOOKUP(G5169,customer_reference!$A$2:$D$4000,3,FALSE)</f>
        <v>Non Member</v>
      </c>
      <c r="J5169" t="s">
        <v>4095</v>
      </c>
      <c r="K5169" t="s">
        <v>15</v>
      </c>
      <c r="L5169" t="str">
        <f>VLOOKUP($K5169,non_member_list_price!$A$2:$D$43,2,FALSE)</f>
        <v>Core Hardware</v>
      </c>
      <c r="M5169">
        <f>VLOOKUP($K5169,non_member_list_price!$A$2:$D$43,3,FALSE)</f>
        <v>1750000</v>
      </c>
      <c r="N5169">
        <f>VLOOKUP($K5169,non_member_list_price!$A$2:$D$43,4,FALSE)</f>
        <v>2012500</v>
      </c>
      <c r="O5169">
        <f t="shared" si="242"/>
        <v>262500</v>
      </c>
    </row>
    <row r="5170" spans="1:15" x14ac:dyDescent="0.25">
      <c r="A5170" s="3">
        <v>44654</v>
      </c>
      <c r="B5170" s="3" t="str">
        <f t="shared" si="240"/>
        <v>April</v>
      </c>
      <c r="C5170" s="3" t="str">
        <f t="shared" si="241"/>
        <v>2022</v>
      </c>
      <c r="D5170" t="str">
        <f>VLOOKUP(G5170,customer_reference!$A$2:$D$4000,4,FALSE)</f>
        <v>Pekanbaru</v>
      </c>
      <c r="E5170" s="2">
        <f>VLOOKUP(D5170,city_reference!$A$2:$C$23,2,FALSE)</f>
        <v>0.51044</v>
      </c>
      <c r="F5170" s="2">
        <f>VLOOKUP(D5170,city_reference!$A$2:$C$23,3,FALSE)</f>
        <v>101.438309</v>
      </c>
      <c r="G5170" t="s">
        <v>1798</v>
      </c>
      <c r="H5170" t="str">
        <f>VLOOKUP(G5170,customer_reference!$A$2:$D$4000,2,FALSE)</f>
        <v>Male</v>
      </c>
      <c r="I5170" t="str">
        <f>VLOOKUP(G5170,customer_reference!$A$2:$D$4000,3,FALSE)</f>
        <v>Non Member</v>
      </c>
      <c r="J5170" t="s">
        <v>4094</v>
      </c>
      <c r="K5170" t="s">
        <v>4080</v>
      </c>
      <c r="L5170" t="str">
        <f>VLOOKUP($K5170,non_member_list_price!$A$2:$D$43,2,FALSE)</f>
        <v>I-O Hardware</v>
      </c>
      <c r="M5170">
        <f>VLOOKUP($K5170,non_member_list_price!$A$2:$D$43,3,FALSE)</f>
        <v>102000</v>
      </c>
      <c r="N5170">
        <f>VLOOKUP($K5170,non_member_list_price!$A$2:$D$43,4,FALSE)</f>
        <v>117300</v>
      </c>
      <c r="O5170">
        <f t="shared" si="242"/>
        <v>15300</v>
      </c>
    </row>
    <row r="5171" spans="1:15" x14ac:dyDescent="0.25">
      <c r="A5171" s="3">
        <v>44997</v>
      </c>
      <c r="B5171" s="3" t="str">
        <f t="shared" si="240"/>
        <v>March</v>
      </c>
      <c r="C5171" s="3" t="str">
        <f t="shared" si="241"/>
        <v>2023</v>
      </c>
      <c r="D5171" t="str">
        <f>VLOOKUP(G5171,customer_reference!$A$2:$D$4000,4,FALSE)</f>
        <v>Pekanbaru</v>
      </c>
      <c r="E5171" s="2">
        <f>VLOOKUP(D5171,city_reference!$A$2:$C$23,2,FALSE)</f>
        <v>0.51044</v>
      </c>
      <c r="F5171" s="2">
        <f>VLOOKUP(D5171,city_reference!$A$2:$C$23,3,FALSE)</f>
        <v>101.438309</v>
      </c>
      <c r="G5171" t="s">
        <v>1798</v>
      </c>
      <c r="H5171" t="str">
        <f>VLOOKUP(G5171,customer_reference!$A$2:$D$4000,2,FALSE)</f>
        <v>Male</v>
      </c>
      <c r="I5171" t="str">
        <f>VLOOKUP(G5171,customer_reference!$A$2:$D$4000,3,FALSE)</f>
        <v>Non Member</v>
      </c>
      <c r="J5171" t="s">
        <v>4094</v>
      </c>
      <c r="K5171" t="s">
        <v>4080</v>
      </c>
      <c r="L5171" t="str">
        <f>VLOOKUP($K5171,non_member_list_price!$A$2:$D$43,2,FALSE)</f>
        <v>I-O Hardware</v>
      </c>
      <c r="M5171">
        <f>VLOOKUP($K5171,non_member_list_price!$A$2:$D$43,3,FALSE)</f>
        <v>102000</v>
      </c>
      <c r="N5171">
        <f>VLOOKUP($K5171,non_member_list_price!$A$2:$D$43,4,FALSE)</f>
        <v>117300</v>
      </c>
      <c r="O5171">
        <f t="shared" si="242"/>
        <v>15300</v>
      </c>
    </row>
    <row r="5172" spans="1:15" x14ac:dyDescent="0.25">
      <c r="A5172" s="3">
        <v>45165</v>
      </c>
      <c r="B5172" s="3" t="str">
        <f t="shared" si="240"/>
        <v>August</v>
      </c>
      <c r="C5172" s="3" t="str">
        <f t="shared" si="241"/>
        <v>2023</v>
      </c>
      <c r="D5172" t="str">
        <f>VLOOKUP(G5172,customer_reference!$A$2:$D$4000,4,FALSE)</f>
        <v>Pekanbaru</v>
      </c>
      <c r="E5172" s="2">
        <f>VLOOKUP(D5172,city_reference!$A$2:$C$23,2,FALSE)</f>
        <v>0.51044</v>
      </c>
      <c r="F5172" s="2">
        <f>VLOOKUP(D5172,city_reference!$A$2:$C$23,3,FALSE)</f>
        <v>101.438309</v>
      </c>
      <c r="G5172" t="s">
        <v>2099</v>
      </c>
      <c r="H5172" t="str">
        <f>VLOOKUP(G5172,customer_reference!$A$2:$D$4000,2,FALSE)</f>
        <v>Male</v>
      </c>
      <c r="I5172" t="str">
        <f>VLOOKUP(G5172,customer_reference!$A$2:$D$4000,3,FALSE)</f>
        <v>Non Member</v>
      </c>
      <c r="J5172" t="s">
        <v>4094</v>
      </c>
      <c r="K5172" t="s">
        <v>45</v>
      </c>
      <c r="L5172" t="str">
        <f>VLOOKUP($K5172,non_member_list_price!$A$2:$D$43,2,FALSE)</f>
        <v>I-O Hardware</v>
      </c>
      <c r="M5172">
        <f>VLOOKUP($K5172,non_member_list_price!$A$2:$D$43,3,FALSE)</f>
        <v>52000</v>
      </c>
      <c r="N5172">
        <f>VLOOKUP($K5172,non_member_list_price!$A$2:$D$43,4,FALSE)</f>
        <v>59800</v>
      </c>
      <c r="O5172">
        <f t="shared" si="242"/>
        <v>7800</v>
      </c>
    </row>
    <row r="5173" spans="1:15" x14ac:dyDescent="0.25">
      <c r="A5173" s="3">
        <v>44909</v>
      </c>
      <c r="B5173" s="3" t="str">
        <f t="shared" si="240"/>
        <v>December</v>
      </c>
      <c r="C5173" s="3" t="str">
        <f t="shared" si="241"/>
        <v>2022</v>
      </c>
      <c r="D5173" t="str">
        <f>VLOOKUP(G5173,customer_reference!$A$2:$D$4000,4,FALSE)</f>
        <v>Pekanbaru</v>
      </c>
      <c r="E5173" s="2">
        <f>VLOOKUP(D5173,city_reference!$A$2:$C$23,2,FALSE)</f>
        <v>0.51044</v>
      </c>
      <c r="F5173" s="2">
        <f>VLOOKUP(D5173,city_reference!$A$2:$C$23,3,FALSE)</f>
        <v>101.438309</v>
      </c>
      <c r="G5173" t="s">
        <v>597</v>
      </c>
      <c r="H5173" t="str">
        <f>VLOOKUP(G5173,customer_reference!$A$2:$D$4000,2,FALSE)</f>
        <v>Male</v>
      </c>
      <c r="I5173" t="str">
        <f>VLOOKUP(G5173,customer_reference!$A$2:$D$4000,3,FALSE)</f>
        <v>Non Member</v>
      </c>
      <c r="J5173" t="s">
        <v>4094</v>
      </c>
      <c r="K5173" t="s">
        <v>34</v>
      </c>
      <c r="L5173" t="str">
        <f>VLOOKUP($K5173,non_member_list_price!$A$2:$D$43,2,FALSE)</f>
        <v>I-O Hardware</v>
      </c>
      <c r="M5173">
        <f>VLOOKUP($K5173,non_member_list_price!$A$2:$D$43,3,FALSE)</f>
        <v>4214000</v>
      </c>
      <c r="N5173">
        <f>VLOOKUP($K5173,non_member_list_price!$A$2:$D$43,4,FALSE)</f>
        <v>4846100</v>
      </c>
      <c r="O5173">
        <f t="shared" si="242"/>
        <v>632100</v>
      </c>
    </row>
    <row r="5174" spans="1:15" x14ac:dyDescent="0.25">
      <c r="A5174" s="3">
        <v>45104</v>
      </c>
      <c r="B5174" s="3" t="str">
        <f t="shared" si="240"/>
        <v>June</v>
      </c>
      <c r="C5174" s="3" t="str">
        <f t="shared" si="241"/>
        <v>2023</v>
      </c>
      <c r="D5174" t="str">
        <f>VLOOKUP(G5174,customer_reference!$A$2:$D$4000,4,FALSE)</f>
        <v>Pekanbaru</v>
      </c>
      <c r="E5174" s="2">
        <f>VLOOKUP(D5174,city_reference!$A$2:$C$23,2,FALSE)</f>
        <v>0.51044</v>
      </c>
      <c r="F5174" s="2">
        <f>VLOOKUP(D5174,city_reference!$A$2:$C$23,3,FALSE)</f>
        <v>101.438309</v>
      </c>
      <c r="G5174" t="s">
        <v>1133</v>
      </c>
      <c r="H5174" t="str">
        <f>VLOOKUP(G5174,customer_reference!$A$2:$D$4000,2,FALSE)</f>
        <v>Male</v>
      </c>
      <c r="I5174" t="str">
        <f>VLOOKUP(G5174,customer_reference!$A$2:$D$4000,3,FALSE)</f>
        <v>Non Member</v>
      </c>
      <c r="J5174" t="s">
        <v>4094</v>
      </c>
      <c r="K5174" t="s">
        <v>37</v>
      </c>
      <c r="L5174" t="str">
        <f>VLOOKUP($K5174,non_member_list_price!$A$2:$D$43,2,FALSE)</f>
        <v>I-O Hardware</v>
      </c>
      <c r="M5174">
        <f>VLOOKUP($K5174,non_member_list_price!$A$2:$D$43,3,FALSE)</f>
        <v>122000</v>
      </c>
      <c r="N5174">
        <f>VLOOKUP($K5174,non_member_list_price!$A$2:$D$43,4,FALSE)</f>
        <v>140300</v>
      </c>
      <c r="O5174">
        <f t="shared" si="242"/>
        <v>18300</v>
      </c>
    </row>
    <row r="5175" spans="1:15" x14ac:dyDescent="0.25">
      <c r="A5175" s="3">
        <v>45129</v>
      </c>
      <c r="B5175" s="3" t="str">
        <f t="shared" si="240"/>
        <v>July</v>
      </c>
      <c r="C5175" s="3" t="str">
        <f t="shared" si="241"/>
        <v>2023</v>
      </c>
      <c r="D5175" t="str">
        <f>VLOOKUP(G5175,customer_reference!$A$2:$D$4000,4,FALSE)</f>
        <v>Pekanbaru</v>
      </c>
      <c r="E5175" s="2">
        <f>VLOOKUP(D5175,city_reference!$A$2:$C$23,2,FALSE)</f>
        <v>0.51044</v>
      </c>
      <c r="F5175" s="2">
        <f>VLOOKUP(D5175,city_reference!$A$2:$C$23,3,FALSE)</f>
        <v>101.438309</v>
      </c>
      <c r="G5175" t="s">
        <v>796</v>
      </c>
      <c r="H5175" t="str">
        <f>VLOOKUP(G5175,customer_reference!$A$2:$D$4000,2,FALSE)</f>
        <v>Male</v>
      </c>
      <c r="I5175" t="str">
        <f>VLOOKUP(G5175,customer_reference!$A$2:$D$4000,3,FALSE)</f>
        <v>Non Member</v>
      </c>
      <c r="J5175" t="s">
        <v>4094</v>
      </c>
      <c r="K5175" t="s">
        <v>31</v>
      </c>
      <c r="L5175" t="str">
        <f>VLOOKUP($K5175,non_member_list_price!$A$2:$D$43,2,FALSE)</f>
        <v>I-O Hardware</v>
      </c>
      <c r="M5175">
        <f>VLOOKUP($K5175,non_member_list_price!$A$2:$D$43,3,FALSE)</f>
        <v>69000</v>
      </c>
      <c r="N5175">
        <f>VLOOKUP($K5175,non_member_list_price!$A$2:$D$43,4,FALSE)</f>
        <v>79350</v>
      </c>
      <c r="O5175">
        <f t="shared" si="242"/>
        <v>10350</v>
      </c>
    </row>
    <row r="5176" spans="1:15" x14ac:dyDescent="0.25">
      <c r="A5176" s="3">
        <v>44939</v>
      </c>
      <c r="B5176" s="3" t="str">
        <f t="shared" si="240"/>
        <v>January</v>
      </c>
      <c r="C5176" s="3" t="str">
        <f t="shared" si="241"/>
        <v>2023</v>
      </c>
      <c r="D5176" t="str">
        <f>VLOOKUP(G5176,customer_reference!$A$2:$D$4000,4,FALSE)</f>
        <v>Pekanbaru</v>
      </c>
      <c r="E5176" s="2">
        <f>VLOOKUP(D5176,city_reference!$A$2:$C$23,2,FALSE)</f>
        <v>0.51044</v>
      </c>
      <c r="F5176" s="2">
        <f>VLOOKUP(D5176,city_reference!$A$2:$C$23,3,FALSE)</f>
        <v>101.438309</v>
      </c>
      <c r="G5176" t="s">
        <v>1735</v>
      </c>
      <c r="H5176" t="str">
        <f>VLOOKUP(G5176,customer_reference!$A$2:$D$4000,2,FALSE)</f>
        <v>Male</v>
      </c>
      <c r="I5176" t="str">
        <f>VLOOKUP(G5176,customer_reference!$A$2:$D$4000,3,FALSE)</f>
        <v>Non Member</v>
      </c>
      <c r="J5176" t="s">
        <v>4094</v>
      </c>
      <c r="K5176" t="s">
        <v>44</v>
      </c>
      <c r="L5176" t="str">
        <f>VLOOKUP($K5176,non_member_list_price!$A$2:$D$43,2,FALSE)</f>
        <v>I-O Hardware</v>
      </c>
      <c r="M5176">
        <f>VLOOKUP($K5176,non_member_list_price!$A$2:$D$43,3,FALSE)</f>
        <v>45000</v>
      </c>
      <c r="N5176">
        <f>VLOOKUP($K5176,non_member_list_price!$A$2:$D$43,4,FALSE)</f>
        <v>51750</v>
      </c>
      <c r="O5176">
        <f t="shared" si="242"/>
        <v>6750</v>
      </c>
    </row>
    <row r="5177" spans="1:15" x14ac:dyDescent="0.25">
      <c r="A5177" s="3">
        <v>44872</v>
      </c>
      <c r="B5177" s="3" t="str">
        <f t="shared" si="240"/>
        <v>November</v>
      </c>
      <c r="C5177" s="3" t="str">
        <f t="shared" si="241"/>
        <v>2022</v>
      </c>
      <c r="D5177" t="str">
        <f>VLOOKUP(G5177,customer_reference!$A$2:$D$4000,4,FALSE)</f>
        <v>Pekanbaru</v>
      </c>
      <c r="E5177" s="2">
        <f>VLOOKUP(D5177,city_reference!$A$2:$C$23,2,FALSE)</f>
        <v>0.51044</v>
      </c>
      <c r="F5177" s="2">
        <f>VLOOKUP(D5177,city_reference!$A$2:$C$23,3,FALSE)</f>
        <v>101.438309</v>
      </c>
      <c r="G5177" t="s">
        <v>3585</v>
      </c>
      <c r="H5177" t="str">
        <f>VLOOKUP(G5177,customer_reference!$A$2:$D$4000,2,FALSE)</f>
        <v>Male</v>
      </c>
      <c r="I5177" t="str">
        <f>VLOOKUP(G5177,customer_reference!$A$2:$D$4000,3,FALSE)</f>
        <v>Non Member</v>
      </c>
      <c r="J5177" t="s">
        <v>4094</v>
      </c>
      <c r="K5177" t="s">
        <v>31</v>
      </c>
      <c r="L5177" t="str">
        <f>VLOOKUP($K5177,non_member_list_price!$A$2:$D$43,2,FALSE)</f>
        <v>I-O Hardware</v>
      </c>
      <c r="M5177">
        <f>VLOOKUP($K5177,non_member_list_price!$A$2:$D$43,3,FALSE)</f>
        <v>69000</v>
      </c>
      <c r="N5177">
        <f>VLOOKUP($K5177,non_member_list_price!$A$2:$D$43,4,FALSE)</f>
        <v>79350</v>
      </c>
      <c r="O5177">
        <f t="shared" si="242"/>
        <v>10350</v>
      </c>
    </row>
    <row r="5178" spans="1:15" x14ac:dyDescent="0.25">
      <c r="A5178" s="3">
        <v>44986</v>
      </c>
      <c r="B5178" s="3" t="str">
        <f t="shared" si="240"/>
        <v>March</v>
      </c>
      <c r="C5178" s="3" t="str">
        <f t="shared" si="241"/>
        <v>2023</v>
      </c>
      <c r="D5178" t="str">
        <f>VLOOKUP(G5178,customer_reference!$A$2:$D$4000,4,FALSE)</f>
        <v>Pekanbaru</v>
      </c>
      <c r="E5178" s="2">
        <f>VLOOKUP(D5178,city_reference!$A$2:$C$23,2,FALSE)</f>
        <v>0.51044</v>
      </c>
      <c r="F5178" s="2">
        <f>VLOOKUP(D5178,city_reference!$A$2:$C$23,3,FALSE)</f>
        <v>101.438309</v>
      </c>
      <c r="G5178" t="s">
        <v>2580</v>
      </c>
      <c r="H5178" t="str">
        <f>VLOOKUP(G5178,customer_reference!$A$2:$D$4000,2,FALSE)</f>
        <v>Male</v>
      </c>
      <c r="I5178" t="str">
        <f>VLOOKUP(G5178,customer_reference!$A$2:$D$4000,3,FALSE)</f>
        <v>Non Member</v>
      </c>
      <c r="J5178" t="s">
        <v>4094</v>
      </c>
      <c r="K5178" t="s">
        <v>17</v>
      </c>
      <c r="L5178" t="str">
        <f>VLOOKUP($K5178,non_member_list_price!$A$2:$D$43,2,FALSE)</f>
        <v>Core Hardware</v>
      </c>
      <c r="M5178">
        <f>VLOOKUP($K5178,non_member_list_price!$A$2:$D$43,3,FALSE)</f>
        <v>4620000</v>
      </c>
      <c r="N5178">
        <f>VLOOKUP($K5178,non_member_list_price!$A$2:$D$43,4,FALSE)</f>
        <v>5313000</v>
      </c>
      <c r="O5178">
        <f t="shared" si="242"/>
        <v>693000</v>
      </c>
    </row>
    <row r="5179" spans="1:15" x14ac:dyDescent="0.25">
      <c r="A5179" s="3">
        <v>44693</v>
      </c>
      <c r="B5179" s="3" t="str">
        <f t="shared" si="240"/>
        <v>May</v>
      </c>
      <c r="C5179" s="3" t="str">
        <f t="shared" si="241"/>
        <v>2022</v>
      </c>
      <c r="D5179" t="str">
        <f>VLOOKUP(G5179,customer_reference!$A$2:$D$4000,4,FALSE)</f>
        <v>Pekanbaru</v>
      </c>
      <c r="E5179" s="2">
        <f>VLOOKUP(D5179,city_reference!$A$2:$C$23,2,FALSE)</f>
        <v>0.51044</v>
      </c>
      <c r="F5179" s="2">
        <f>VLOOKUP(D5179,city_reference!$A$2:$C$23,3,FALSE)</f>
        <v>101.438309</v>
      </c>
      <c r="G5179" t="s">
        <v>3599</v>
      </c>
      <c r="H5179" t="str">
        <f>VLOOKUP(G5179,customer_reference!$A$2:$D$4000,2,FALSE)</f>
        <v>Male</v>
      </c>
      <c r="I5179" t="str">
        <f>VLOOKUP(G5179,customer_reference!$A$2:$D$4000,3,FALSE)</f>
        <v>Non Member</v>
      </c>
      <c r="J5179" t="s">
        <v>4094</v>
      </c>
      <c r="K5179" t="s">
        <v>14</v>
      </c>
      <c r="L5179" t="str">
        <f>VLOOKUP($K5179,non_member_list_price!$A$2:$D$43,2,FALSE)</f>
        <v>Memory Hardware</v>
      </c>
      <c r="M5179">
        <f>VLOOKUP($K5179,non_member_list_price!$A$2:$D$43,3,FALSE)</f>
        <v>1008000</v>
      </c>
      <c r="N5179">
        <f>VLOOKUP($K5179,non_member_list_price!$A$2:$D$43,4,FALSE)</f>
        <v>1159200</v>
      </c>
      <c r="O5179">
        <f t="shared" si="242"/>
        <v>151200</v>
      </c>
    </row>
    <row r="5180" spans="1:15" x14ac:dyDescent="0.25">
      <c r="A5180" s="3">
        <v>44814</v>
      </c>
      <c r="B5180" s="3" t="str">
        <f t="shared" si="240"/>
        <v>September</v>
      </c>
      <c r="C5180" s="3" t="str">
        <f t="shared" si="241"/>
        <v>2022</v>
      </c>
      <c r="D5180" t="str">
        <f>VLOOKUP(G5180,customer_reference!$A$2:$D$4000,4,FALSE)</f>
        <v>Pekanbaru</v>
      </c>
      <c r="E5180" s="2">
        <f>VLOOKUP(D5180,city_reference!$A$2:$C$23,2,FALSE)</f>
        <v>0.51044</v>
      </c>
      <c r="F5180" s="2">
        <f>VLOOKUP(D5180,city_reference!$A$2:$C$23,3,FALSE)</f>
        <v>101.438309</v>
      </c>
      <c r="G5180" t="s">
        <v>3843</v>
      </c>
      <c r="H5180" t="str">
        <f>VLOOKUP(G5180,customer_reference!$A$2:$D$4000,2,FALSE)</f>
        <v>Male</v>
      </c>
      <c r="I5180" t="str">
        <f>VLOOKUP(G5180,customer_reference!$A$2:$D$4000,3,FALSE)</f>
        <v>Non Member</v>
      </c>
      <c r="J5180" t="s">
        <v>4094</v>
      </c>
      <c r="K5180" t="s">
        <v>26</v>
      </c>
      <c r="L5180" t="str">
        <f>VLOOKUP($K5180,non_member_list_price!$A$2:$D$43,2,FALSE)</f>
        <v>Core Hardware</v>
      </c>
      <c r="M5180">
        <f>VLOOKUP($K5180,non_member_list_price!$A$2:$D$43,3,FALSE)</f>
        <v>2870000</v>
      </c>
      <c r="N5180">
        <f>VLOOKUP($K5180,non_member_list_price!$A$2:$D$43,4,FALSE)</f>
        <v>3300500</v>
      </c>
      <c r="O5180">
        <f t="shared" si="242"/>
        <v>430500</v>
      </c>
    </row>
    <row r="5181" spans="1:15" x14ac:dyDescent="0.25">
      <c r="A5181" s="3">
        <v>44770</v>
      </c>
      <c r="B5181" s="3" t="str">
        <f t="shared" si="240"/>
        <v>July</v>
      </c>
      <c r="C5181" s="3" t="str">
        <f t="shared" si="241"/>
        <v>2022</v>
      </c>
      <c r="D5181" t="str">
        <f>VLOOKUP(G5181,customer_reference!$A$2:$D$4000,4,FALSE)</f>
        <v>Pekanbaru</v>
      </c>
      <c r="E5181" s="2">
        <f>VLOOKUP(D5181,city_reference!$A$2:$C$23,2,FALSE)</f>
        <v>0.51044</v>
      </c>
      <c r="F5181" s="2">
        <f>VLOOKUP(D5181,city_reference!$A$2:$C$23,3,FALSE)</f>
        <v>101.438309</v>
      </c>
      <c r="G5181" t="s">
        <v>3775</v>
      </c>
      <c r="H5181" t="str">
        <f>VLOOKUP(G5181,customer_reference!$A$2:$D$4000,2,FALSE)</f>
        <v>Male</v>
      </c>
      <c r="I5181" t="str">
        <f>VLOOKUP(G5181,customer_reference!$A$2:$D$4000,3,FALSE)</f>
        <v>Non Member</v>
      </c>
      <c r="J5181" t="s">
        <v>4094</v>
      </c>
      <c r="K5181" t="s">
        <v>37</v>
      </c>
      <c r="L5181" t="str">
        <f>VLOOKUP($K5181,non_member_list_price!$A$2:$D$43,2,FALSE)</f>
        <v>I-O Hardware</v>
      </c>
      <c r="M5181">
        <f>VLOOKUP($K5181,non_member_list_price!$A$2:$D$43,3,FALSE)</f>
        <v>122000</v>
      </c>
      <c r="N5181">
        <f>VLOOKUP($K5181,non_member_list_price!$A$2:$D$43,4,FALSE)</f>
        <v>140300</v>
      </c>
      <c r="O5181">
        <f t="shared" si="242"/>
        <v>18300</v>
      </c>
    </row>
    <row r="5182" spans="1:15" x14ac:dyDescent="0.25">
      <c r="A5182" s="3">
        <v>44786</v>
      </c>
      <c r="B5182" s="3" t="str">
        <f t="shared" si="240"/>
        <v>August</v>
      </c>
      <c r="C5182" s="3" t="str">
        <f t="shared" si="241"/>
        <v>2022</v>
      </c>
      <c r="D5182" t="str">
        <f>VLOOKUP(G5182,customer_reference!$A$2:$D$4000,4,FALSE)</f>
        <v>Pekanbaru</v>
      </c>
      <c r="E5182" s="2">
        <f>VLOOKUP(D5182,city_reference!$A$2:$C$23,2,FALSE)</f>
        <v>0.51044</v>
      </c>
      <c r="F5182" s="2">
        <f>VLOOKUP(D5182,city_reference!$A$2:$C$23,3,FALSE)</f>
        <v>101.438309</v>
      </c>
      <c r="G5182" t="s">
        <v>3056</v>
      </c>
      <c r="H5182" t="str">
        <f>VLOOKUP(G5182,customer_reference!$A$2:$D$4000,2,FALSE)</f>
        <v>Male</v>
      </c>
      <c r="I5182" t="str">
        <f>VLOOKUP(G5182,customer_reference!$A$2:$D$4000,3,FALSE)</f>
        <v>Non Member</v>
      </c>
      <c r="J5182" t="s">
        <v>4094</v>
      </c>
      <c r="K5182" t="s">
        <v>37</v>
      </c>
      <c r="L5182" t="str">
        <f>VLOOKUP($K5182,non_member_list_price!$A$2:$D$43,2,FALSE)</f>
        <v>I-O Hardware</v>
      </c>
      <c r="M5182">
        <f>VLOOKUP($K5182,non_member_list_price!$A$2:$D$43,3,FALSE)</f>
        <v>122000</v>
      </c>
      <c r="N5182">
        <f>VLOOKUP($K5182,non_member_list_price!$A$2:$D$43,4,FALSE)</f>
        <v>140300</v>
      </c>
      <c r="O5182">
        <f t="shared" si="242"/>
        <v>18300</v>
      </c>
    </row>
    <row r="5183" spans="1:15" x14ac:dyDescent="0.25">
      <c r="A5183" s="3">
        <v>44621</v>
      </c>
      <c r="B5183" s="3" t="str">
        <f t="shared" si="240"/>
        <v>March</v>
      </c>
      <c r="C5183" s="3" t="str">
        <f t="shared" si="241"/>
        <v>2022</v>
      </c>
      <c r="D5183" t="str">
        <f>VLOOKUP(G5183,customer_reference!$A$2:$D$4000,4,FALSE)</f>
        <v>Pekanbaru</v>
      </c>
      <c r="E5183" s="2">
        <f>VLOOKUP(D5183,city_reference!$A$2:$C$23,2,FALSE)</f>
        <v>0.51044</v>
      </c>
      <c r="F5183" s="2">
        <f>VLOOKUP(D5183,city_reference!$A$2:$C$23,3,FALSE)</f>
        <v>101.438309</v>
      </c>
      <c r="G5183" t="s">
        <v>3043</v>
      </c>
      <c r="H5183" t="str">
        <f>VLOOKUP(G5183,customer_reference!$A$2:$D$4000,2,FALSE)</f>
        <v>Male</v>
      </c>
      <c r="I5183" t="str">
        <f>VLOOKUP(G5183,customer_reference!$A$2:$D$4000,3,FALSE)</f>
        <v>Non Member</v>
      </c>
      <c r="J5183" t="s">
        <v>4094</v>
      </c>
      <c r="K5183" t="s">
        <v>30</v>
      </c>
      <c r="L5183" t="str">
        <f>VLOOKUP($K5183,non_member_list_price!$A$2:$D$43,2,FALSE)</f>
        <v>I-O Hardware</v>
      </c>
      <c r="M5183">
        <f>VLOOKUP($K5183,non_member_list_price!$A$2:$D$43,3,FALSE)</f>
        <v>230000</v>
      </c>
      <c r="N5183">
        <f>VLOOKUP($K5183,non_member_list_price!$A$2:$D$43,4,FALSE)</f>
        <v>264500</v>
      </c>
      <c r="O5183">
        <f t="shared" si="242"/>
        <v>34500</v>
      </c>
    </row>
    <row r="5184" spans="1:15" x14ac:dyDescent="0.25">
      <c r="A5184" s="3">
        <v>44974</v>
      </c>
      <c r="B5184" s="3" t="str">
        <f t="shared" si="240"/>
        <v>February</v>
      </c>
      <c r="C5184" s="3" t="str">
        <f t="shared" si="241"/>
        <v>2023</v>
      </c>
      <c r="D5184" t="str">
        <f>VLOOKUP(G5184,customer_reference!$A$2:$D$4000,4,FALSE)</f>
        <v>Pekanbaru</v>
      </c>
      <c r="E5184" s="2">
        <f>VLOOKUP(D5184,city_reference!$A$2:$C$23,2,FALSE)</f>
        <v>0.51044</v>
      </c>
      <c r="F5184" s="2">
        <f>VLOOKUP(D5184,city_reference!$A$2:$C$23,3,FALSE)</f>
        <v>101.438309</v>
      </c>
      <c r="G5184" t="s">
        <v>2825</v>
      </c>
      <c r="H5184" t="str">
        <f>VLOOKUP(G5184,customer_reference!$A$2:$D$4000,2,FALSE)</f>
        <v>Male</v>
      </c>
      <c r="I5184" t="str">
        <f>VLOOKUP(G5184,customer_reference!$A$2:$D$4000,3,FALSE)</f>
        <v>Non Member</v>
      </c>
      <c r="J5184" t="s">
        <v>3098</v>
      </c>
      <c r="K5184" t="s">
        <v>20</v>
      </c>
      <c r="L5184" t="str">
        <f>VLOOKUP($K5184,non_member_list_price!$A$2:$D$43,2,FALSE)</f>
        <v>Memory Hardware</v>
      </c>
      <c r="M5184">
        <f>VLOOKUP($K5184,non_member_list_price!$A$2:$D$43,3,FALSE)</f>
        <v>70000</v>
      </c>
      <c r="N5184">
        <f>VLOOKUP($K5184,non_member_list_price!$A$2:$D$43,4,FALSE)</f>
        <v>80500</v>
      </c>
      <c r="O5184">
        <f t="shared" si="242"/>
        <v>10500</v>
      </c>
    </row>
    <row r="5185" spans="1:15" x14ac:dyDescent="0.25">
      <c r="A5185" s="3">
        <v>44578</v>
      </c>
      <c r="B5185" s="3" t="str">
        <f t="shared" si="240"/>
        <v>January</v>
      </c>
      <c r="C5185" s="3" t="str">
        <f t="shared" si="241"/>
        <v>2022</v>
      </c>
      <c r="D5185" t="str">
        <f>VLOOKUP(G5185,customer_reference!$A$2:$D$4000,4,FALSE)</f>
        <v>Pekanbaru</v>
      </c>
      <c r="E5185" s="2">
        <f>VLOOKUP(D5185,city_reference!$A$2:$C$23,2,FALSE)</f>
        <v>0.51044</v>
      </c>
      <c r="F5185" s="2">
        <f>VLOOKUP(D5185,city_reference!$A$2:$C$23,3,FALSE)</f>
        <v>101.438309</v>
      </c>
      <c r="G5185" t="s">
        <v>652</v>
      </c>
      <c r="H5185" t="str">
        <f>VLOOKUP(G5185,customer_reference!$A$2:$D$4000,2,FALSE)</f>
        <v>Male</v>
      </c>
      <c r="I5185" t="str">
        <f>VLOOKUP(G5185,customer_reference!$A$2:$D$4000,3,FALSE)</f>
        <v>Non Member</v>
      </c>
      <c r="J5185" t="s">
        <v>3098</v>
      </c>
      <c r="K5185" t="s">
        <v>21</v>
      </c>
      <c r="L5185" t="str">
        <f>VLOOKUP($K5185,non_member_list_price!$A$2:$D$43,2,FALSE)</f>
        <v>Memory Hardware</v>
      </c>
      <c r="M5185">
        <f>VLOOKUP($K5185,non_member_list_price!$A$2:$D$43,3,FALSE)</f>
        <v>140000</v>
      </c>
      <c r="N5185">
        <f>VLOOKUP($K5185,non_member_list_price!$A$2:$D$43,4,FALSE)</f>
        <v>161000</v>
      </c>
      <c r="O5185">
        <f t="shared" si="242"/>
        <v>21000</v>
      </c>
    </row>
    <row r="5186" spans="1:15" x14ac:dyDescent="0.25">
      <c r="A5186" s="3">
        <v>44592</v>
      </c>
      <c r="B5186" s="3" t="str">
        <f t="shared" ref="B5186:B5249" si="243">TEXT(A5186,"mmmm")</f>
        <v>January</v>
      </c>
      <c r="C5186" s="3" t="str">
        <f t="shared" ref="C5186:C5249" si="244">TEXT(A5186,"yyyy")</f>
        <v>2022</v>
      </c>
      <c r="D5186" t="str">
        <f>VLOOKUP(G5186,customer_reference!$A$2:$D$4000,4,FALSE)</f>
        <v>Pekanbaru</v>
      </c>
      <c r="E5186" s="2">
        <f>VLOOKUP(D5186,city_reference!$A$2:$C$23,2,FALSE)</f>
        <v>0.51044</v>
      </c>
      <c r="F5186" s="2">
        <f>VLOOKUP(D5186,city_reference!$A$2:$C$23,3,FALSE)</f>
        <v>101.438309</v>
      </c>
      <c r="G5186" t="s">
        <v>1735</v>
      </c>
      <c r="H5186" t="str">
        <f>VLOOKUP(G5186,customer_reference!$A$2:$D$4000,2,FALSE)</f>
        <v>Male</v>
      </c>
      <c r="I5186" t="str">
        <f>VLOOKUP(G5186,customer_reference!$A$2:$D$4000,3,FALSE)</f>
        <v>Non Member</v>
      </c>
      <c r="J5186" t="s">
        <v>3098</v>
      </c>
      <c r="K5186" t="s">
        <v>4080</v>
      </c>
      <c r="L5186" t="str">
        <f>VLOOKUP($K5186,non_member_list_price!$A$2:$D$43,2,FALSE)</f>
        <v>I-O Hardware</v>
      </c>
      <c r="M5186">
        <f>VLOOKUP($K5186,non_member_list_price!$A$2:$D$43,3,FALSE)</f>
        <v>102000</v>
      </c>
      <c r="N5186">
        <f>VLOOKUP($K5186,non_member_list_price!$A$2:$D$43,4,FALSE)</f>
        <v>117300</v>
      </c>
      <c r="O5186">
        <f t="shared" ref="O5186:O5249" si="245">N5186-M5186</f>
        <v>15300</v>
      </c>
    </row>
    <row r="5187" spans="1:15" x14ac:dyDescent="0.25">
      <c r="A5187" s="3">
        <v>45151</v>
      </c>
      <c r="B5187" s="3" t="str">
        <f t="shared" si="243"/>
        <v>August</v>
      </c>
      <c r="C5187" s="3" t="str">
        <f t="shared" si="244"/>
        <v>2023</v>
      </c>
      <c r="D5187" t="str">
        <f>VLOOKUP(G5187,customer_reference!$A$2:$D$4000,4,FALSE)</f>
        <v>Pekanbaru</v>
      </c>
      <c r="E5187" s="2">
        <f>VLOOKUP(D5187,city_reference!$A$2:$C$23,2,FALSE)</f>
        <v>0.51044</v>
      </c>
      <c r="F5187" s="2">
        <f>VLOOKUP(D5187,city_reference!$A$2:$C$23,3,FALSE)</f>
        <v>101.438309</v>
      </c>
      <c r="G5187" t="s">
        <v>579</v>
      </c>
      <c r="H5187" t="str">
        <f>VLOOKUP(G5187,customer_reference!$A$2:$D$4000,2,FALSE)</f>
        <v>Male</v>
      </c>
      <c r="I5187" t="str">
        <f>VLOOKUP(G5187,customer_reference!$A$2:$D$4000,3,FALSE)</f>
        <v>Non Member</v>
      </c>
      <c r="J5187" t="s">
        <v>3098</v>
      </c>
      <c r="K5187" t="s">
        <v>22</v>
      </c>
      <c r="L5187" t="str">
        <f>VLOOKUP($K5187,non_member_list_price!$A$2:$D$43,2,FALSE)</f>
        <v>Memory Hardware</v>
      </c>
      <c r="M5187">
        <f>VLOOKUP($K5187,non_member_list_price!$A$2:$D$43,3,FALSE)</f>
        <v>224000</v>
      </c>
      <c r="N5187">
        <f>VLOOKUP($K5187,non_member_list_price!$A$2:$D$43,4,FALSE)</f>
        <v>257600</v>
      </c>
      <c r="O5187">
        <f t="shared" si="245"/>
        <v>33600</v>
      </c>
    </row>
    <row r="5188" spans="1:15" x14ac:dyDescent="0.25">
      <c r="A5188" s="3">
        <v>44676</v>
      </c>
      <c r="B5188" s="3" t="str">
        <f t="shared" si="243"/>
        <v>April</v>
      </c>
      <c r="C5188" s="3" t="str">
        <f t="shared" si="244"/>
        <v>2022</v>
      </c>
      <c r="D5188" t="str">
        <f>VLOOKUP(G5188,customer_reference!$A$2:$D$4000,4,FALSE)</f>
        <v>Pekanbaru</v>
      </c>
      <c r="E5188" s="2">
        <f>VLOOKUP(D5188,city_reference!$A$2:$C$23,2,FALSE)</f>
        <v>0.51044</v>
      </c>
      <c r="F5188" s="2">
        <f>VLOOKUP(D5188,city_reference!$A$2:$C$23,3,FALSE)</f>
        <v>101.438309</v>
      </c>
      <c r="G5188" t="s">
        <v>2580</v>
      </c>
      <c r="H5188" t="str">
        <f>VLOOKUP(G5188,customer_reference!$A$2:$D$4000,2,FALSE)</f>
        <v>Male</v>
      </c>
      <c r="I5188" t="str">
        <f>VLOOKUP(G5188,customer_reference!$A$2:$D$4000,3,FALSE)</f>
        <v>Non Member</v>
      </c>
      <c r="J5188" t="s">
        <v>3098</v>
      </c>
      <c r="K5188" t="s">
        <v>22</v>
      </c>
      <c r="L5188" t="str">
        <f>VLOOKUP($K5188,non_member_list_price!$A$2:$D$43,2,FALSE)</f>
        <v>Memory Hardware</v>
      </c>
      <c r="M5188">
        <f>VLOOKUP($K5188,non_member_list_price!$A$2:$D$43,3,FALSE)</f>
        <v>224000</v>
      </c>
      <c r="N5188">
        <f>VLOOKUP($K5188,non_member_list_price!$A$2:$D$43,4,FALSE)</f>
        <v>257600</v>
      </c>
      <c r="O5188">
        <f t="shared" si="245"/>
        <v>33600</v>
      </c>
    </row>
    <row r="5189" spans="1:15" x14ac:dyDescent="0.25">
      <c r="A5189" s="3">
        <v>45155</v>
      </c>
      <c r="B5189" s="3" t="str">
        <f t="shared" si="243"/>
        <v>August</v>
      </c>
      <c r="C5189" s="3" t="str">
        <f t="shared" si="244"/>
        <v>2023</v>
      </c>
      <c r="D5189" t="str">
        <f>VLOOKUP(G5189,customer_reference!$A$2:$D$4000,4,FALSE)</f>
        <v>Pekanbaru</v>
      </c>
      <c r="E5189" s="2">
        <f>VLOOKUP(D5189,city_reference!$A$2:$C$23,2,FALSE)</f>
        <v>0.51044</v>
      </c>
      <c r="F5189" s="2">
        <f>VLOOKUP(D5189,city_reference!$A$2:$C$23,3,FALSE)</f>
        <v>101.438309</v>
      </c>
      <c r="G5189" t="s">
        <v>3775</v>
      </c>
      <c r="H5189" t="str">
        <f>VLOOKUP(G5189,customer_reference!$A$2:$D$4000,2,FALSE)</f>
        <v>Male</v>
      </c>
      <c r="I5189" t="str">
        <f>VLOOKUP(G5189,customer_reference!$A$2:$D$4000,3,FALSE)</f>
        <v>Non Member</v>
      </c>
      <c r="J5189" t="s">
        <v>3098</v>
      </c>
      <c r="K5189" t="s">
        <v>22</v>
      </c>
      <c r="L5189" t="str">
        <f>VLOOKUP($K5189,non_member_list_price!$A$2:$D$43,2,FALSE)</f>
        <v>Memory Hardware</v>
      </c>
      <c r="M5189">
        <f>VLOOKUP($K5189,non_member_list_price!$A$2:$D$43,3,FALSE)</f>
        <v>224000</v>
      </c>
      <c r="N5189">
        <f>VLOOKUP($K5189,non_member_list_price!$A$2:$D$43,4,FALSE)</f>
        <v>257600</v>
      </c>
      <c r="O5189">
        <f t="shared" si="245"/>
        <v>33600</v>
      </c>
    </row>
    <row r="5190" spans="1:15" x14ac:dyDescent="0.25">
      <c r="A5190" s="3">
        <v>44923</v>
      </c>
      <c r="B5190" s="3" t="str">
        <f t="shared" si="243"/>
        <v>December</v>
      </c>
      <c r="C5190" s="3" t="str">
        <f t="shared" si="244"/>
        <v>2022</v>
      </c>
      <c r="D5190" t="str">
        <f>VLOOKUP(G5190,customer_reference!$A$2:$D$4000,4,FALSE)</f>
        <v>Pekanbaru</v>
      </c>
      <c r="E5190" s="2">
        <f>VLOOKUP(D5190,city_reference!$A$2:$C$23,2,FALSE)</f>
        <v>0.51044</v>
      </c>
      <c r="F5190" s="2">
        <f>VLOOKUP(D5190,city_reference!$A$2:$C$23,3,FALSE)</f>
        <v>101.438309</v>
      </c>
      <c r="G5190" t="s">
        <v>2825</v>
      </c>
      <c r="H5190" t="str">
        <f>VLOOKUP(G5190,customer_reference!$A$2:$D$4000,2,FALSE)</f>
        <v>Male</v>
      </c>
      <c r="I5190" t="str">
        <f>VLOOKUP(G5190,customer_reference!$A$2:$D$4000,3,FALSE)</f>
        <v>Non Member</v>
      </c>
      <c r="J5190" t="s">
        <v>3097</v>
      </c>
      <c r="K5190" t="s">
        <v>37</v>
      </c>
      <c r="L5190" t="str">
        <f>VLOOKUP($K5190,non_member_list_price!$A$2:$D$43,2,FALSE)</f>
        <v>I-O Hardware</v>
      </c>
      <c r="M5190">
        <f>VLOOKUP($K5190,non_member_list_price!$A$2:$D$43,3,FALSE)</f>
        <v>122000</v>
      </c>
      <c r="N5190">
        <f>VLOOKUP($K5190,non_member_list_price!$A$2:$D$43,4,FALSE)</f>
        <v>140300</v>
      </c>
      <c r="O5190">
        <f t="shared" si="245"/>
        <v>18300</v>
      </c>
    </row>
    <row r="5191" spans="1:15" x14ac:dyDescent="0.25">
      <c r="A5191" s="3">
        <v>45090</v>
      </c>
      <c r="B5191" s="3" t="str">
        <f t="shared" si="243"/>
        <v>June</v>
      </c>
      <c r="C5191" s="3" t="str">
        <f t="shared" si="244"/>
        <v>2023</v>
      </c>
      <c r="D5191" t="str">
        <f>VLOOKUP(G5191,customer_reference!$A$2:$D$4000,4,FALSE)</f>
        <v>Pekanbaru</v>
      </c>
      <c r="E5191" s="2">
        <f>VLOOKUP(D5191,city_reference!$A$2:$C$23,2,FALSE)</f>
        <v>0.51044</v>
      </c>
      <c r="F5191" s="2">
        <f>VLOOKUP(D5191,city_reference!$A$2:$C$23,3,FALSE)</f>
        <v>101.438309</v>
      </c>
      <c r="G5191" t="s">
        <v>2743</v>
      </c>
      <c r="H5191" t="str">
        <f>VLOOKUP(G5191,customer_reference!$A$2:$D$4000,2,FALSE)</f>
        <v>Male</v>
      </c>
      <c r="I5191" t="str">
        <f>VLOOKUP(G5191,customer_reference!$A$2:$D$4000,3,FALSE)</f>
        <v>Non Member</v>
      </c>
      <c r="J5191" t="s">
        <v>3097</v>
      </c>
      <c r="K5191" t="s">
        <v>21</v>
      </c>
      <c r="L5191" t="str">
        <f>VLOOKUP($K5191,non_member_list_price!$A$2:$D$43,2,FALSE)</f>
        <v>Memory Hardware</v>
      </c>
      <c r="M5191">
        <f>VLOOKUP($K5191,non_member_list_price!$A$2:$D$43,3,FALSE)</f>
        <v>140000</v>
      </c>
      <c r="N5191">
        <f>VLOOKUP($K5191,non_member_list_price!$A$2:$D$43,4,FALSE)</f>
        <v>161000</v>
      </c>
      <c r="O5191">
        <f t="shared" si="245"/>
        <v>21000</v>
      </c>
    </row>
    <row r="5192" spans="1:15" x14ac:dyDescent="0.25">
      <c r="A5192" s="3">
        <v>44687</v>
      </c>
      <c r="B5192" s="3" t="str">
        <f t="shared" si="243"/>
        <v>May</v>
      </c>
      <c r="C5192" s="3" t="str">
        <f t="shared" si="244"/>
        <v>2022</v>
      </c>
      <c r="D5192" t="str">
        <f>VLOOKUP(G5192,customer_reference!$A$2:$D$4000,4,FALSE)</f>
        <v>Pekanbaru</v>
      </c>
      <c r="E5192" s="2">
        <f>VLOOKUP(D5192,city_reference!$A$2:$C$23,2,FALSE)</f>
        <v>0.51044</v>
      </c>
      <c r="F5192" s="2">
        <f>VLOOKUP(D5192,city_reference!$A$2:$C$23,3,FALSE)</f>
        <v>101.438309</v>
      </c>
      <c r="G5192" t="s">
        <v>3656</v>
      </c>
      <c r="H5192" t="str">
        <f>VLOOKUP(G5192,customer_reference!$A$2:$D$4000,2,FALSE)</f>
        <v>Male</v>
      </c>
      <c r="I5192" t="str">
        <f>VLOOKUP(G5192,customer_reference!$A$2:$D$4000,3,FALSE)</f>
        <v>Non Member</v>
      </c>
      <c r="J5192" t="s">
        <v>3097</v>
      </c>
      <c r="K5192" t="s">
        <v>4</v>
      </c>
      <c r="L5192" t="str">
        <f>VLOOKUP($K5192,non_member_list_price!$A$2:$D$43,2,FALSE)</f>
        <v>Memory Hardware</v>
      </c>
      <c r="M5192">
        <f>VLOOKUP($K5192,non_member_list_price!$A$2:$D$43,3,FALSE)</f>
        <v>504000</v>
      </c>
      <c r="N5192">
        <f>VLOOKUP($K5192,non_member_list_price!$A$2:$D$43,4,FALSE)</f>
        <v>579600</v>
      </c>
      <c r="O5192">
        <f t="shared" si="245"/>
        <v>75600</v>
      </c>
    </row>
    <row r="5193" spans="1:15" x14ac:dyDescent="0.25">
      <c r="A5193" s="3">
        <v>44871</v>
      </c>
      <c r="B5193" s="3" t="str">
        <f t="shared" si="243"/>
        <v>November</v>
      </c>
      <c r="C5193" s="3" t="str">
        <f t="shared" si="244"/>
        <v>2022</v>
      </c>
      <c r="D5193" t="str">
        <f>VLOOKUP(G5193,customer_reference!$A$2:$D$4000,4,FALSE)</f>
        <v>Pekanbaru</v>
      </c>
      <c r="E5193" s="2">
        <f>VLOOKUP(D5193,city_reference!$A$2:$C$23,2,FALSE)</f>
        <v>0.51044</v>
      </c>
      <c r="F5193" s="2">
        <f>VLOOKUP(D5193,city_reference!$A$2:$C$23,3,FALSE)</f>
        <v>101.438309</v>
      </c>
      <c r="G5193" t="s">
        <v>1897</v>
      </c>
      <c r="H5193" t="str">
        <f>VLOOKUP(G5193,customer_reference!$A$2:$D$4000,2,FALSE)</f>
        <v>Male</v>
      </c>
      <c r="I5193" t="str">
        <f>VLOOKUP(G5193,customer_reference!$A$2:$D$4000,3,FALSE)</f>
        <v>Non Member</v>
      </c>
      <c r="J5193" t="s">
        <v>3097</v>
      </c>
      <c r="K5193" t="s">
        <v>41</v>
      </c>
      <c r="L5193" t="str">
        <f>VLOOKUP($K5193,non_member_list_price!$A$2:$D$43,2,FALSE)</f>
        <v>Safety Hardware</v>
      </c>
      <c r="M5193">
        <f>VLOOKUP($K5193,non_member_list_price!$A$2:$D$43,3,FALSE)</f>
        <v>42000</v>
      </c>
      <c r="N5193">
        <f>VLOOKUP($K5193,non_member_list_price!$A$2:$D$43,4,FALSE)</f>
        <v>48300</v>
      </c>
      <c r="O5193">
        <f t="shared" si="245"/>
        <v>6300</v>
      </c>
    </row>
    <row r="5194" spans="1:15" x14ac:dyDescent="0.25">
      <c r="A5194" s="3">
        <v>44779</v>
      </c>
      <c r="B5194" s="3" t="str">
        <f t="shared" si="243"/>
        <v>August</v>
      </c>
      <c r="C5194" s="3" t="str">
        <f t="shared" si="244"/>
        <v>2022</v>
      </c>
      <c r="D5194" t="str">
        <f>VLOOKUP(G5194,customer_reference!$A$2:$D$4000,4,FALSE)</f>
        <v>Pekanbaru</v>
      </c>
      <c r="E5194" s="2">
        <f>VLOOKUP(D5194,city_reference!$A$2:$C$23,2,FALSE)</f>
        <v>0.51044</v>
      </c>
      <c r="F5194" s="2">
        <f>VLOOKUP(D5194,city_reference!$A$2:$C$23,3,FALSE)</f>
        <v>101.438309</v>
      </c>
      <c r="G5194" t="s">
        <v>2743</v>
      </c>
      <c r="H5194" t="str">
        <f>VLOOKUP(G5194,customer_reference!$A$2:$D$4000,2,FALSE)</f>
        <v>Male</v>
      </c>
      <c r="I5194" t="str">
        <f>VLOOKUP(G5194,customer_reference!$A$2:$D$4000,3,FALSE)</f>
        <v>Non Member</v>
      </c>
      <c r="J5194" t="s">
        <v>3097</v>
      </c>
      <c r="K5194" t="s">
        <v>35</v>
      </c>
      <c r="L5194" t="str">
        <f>VLOOKUP($K5194,non_member_list_price!$A$2:$D$43,2,FALSE)</f>
        <v>I-O Hardware</v>
      </c>
      <c r="M5194">
        <f>VLOOKUP($K5194,non_member_list_price!$A$2:$D$43,3,FALSE)</f>
        <v>652000</v>
      </c>
      <c r="N5194">
        <f>VLOOKUP($K5194,non_member_list_price!$A$2:$D$43,4,FALSE)</f>
        <v>749800</v>
      </c>
      <c r="O5194">
        <f t="shared" si="245"/>
        <v>97800</v>
      </c>
    </row>
    <row r="5195" spans="1:15" x14ac:dyDescent="0.25">
      <c r="A5195" s="3">
        <v>44702</v>
      </c>
      <c r="B5195" s="3" t="str">
        <f t="shared" si="243"/>
        <v>May</v>
      </c>
      <c r="C5195" s="3" t="str">
        <f t="shared" si="244"/>
        <v>2022</v>
      </c>
      <c r="D5195" t="str">
        <f>VLOOKUP(G5195,customer_reference!$A$2:$D$4000,4,FALSE)</f>
        <v>Pekanbaru</v>
      </c>
      <c r="E5195" s="2">
        <f>VLOOKUP(D5195,city_reference!$A$2:$C$23,2,FALSE)</f>
        <v>0.51044</v>
      </c>
      <c r="F5195" s="2">
        <f>VLOOKUP(D5195,city_reference!$A$2:$C$23,3,FALSE)</f>
        <v>101.438309</v>
      </c>
      <c r="G5195" t="s">
        <v>1981</v>
      </c>
      <c r="H5195" t="str">
        <f>VLOOKUP(G5195,customer_reference!$A$2:$D$4000,2,FALSE)</f>
        <v>Male</v>
      </c>
      <c r="I5195" t="str">
        <f>VLOOKUP(G5195,customer_reference!$A$2:$D$4000,3,FALSE)</f>
        <v>Non Member</v>
      </c>
      <c r="J5195" t="s">
        <v>3097</v>
      </c>
      <c r="K5195" t="s">
        <v>41</v>
      </c>
      <c r="L5195" t="str">
        <f>VLOOKUP($K5195,non_member_list_price!$A$2:$D$43,2,FALSE)</f>
        <v>Safety Hardware</v>
      </c>
      <c r="M5195">
        <f>VLOOKUP($K5195,non_member_list_price!$A$2:$D$43,3,FALSE)</f>
        <v>42000</v>
      </c>
      <c r="N5195">
        <f>VLOOKUP($K5195,non_member_list_price!$A$2:$D$43,4,FALSE)</f>
        <v>48300</v>
      </c>
      <c r="O5195">
        <f t="shared" si="245"/>
        <v>6300</v>
      </c>
    </row>
    <row r="5196" spans="1:15" x14ac:dyDescent="0.25">
      <c r="A5196" s="3">
        <v>44671</v>
      </c>
      <c r="B5196" s="3" t="str">
        <f t="shared" si="243"/>
        <v>April</v>
      </c>
      <c r="C5196" s="3" t="str">
        <f t="shared" si="244"/>
        <v>2022</v>
      </c>
      <c r="D5196" t="str">
        <f>VLOOKUP(G5196,customer_reference!$A$2:$D$4000,4,FALSE)</f>
        <v>Pekanbaru</v>
      </c>
      <c r="E5196" s="2">
        <f>VLOOKUP(D5196,city_reference!$A$2:$C$23,2,FALSE)</f>
        <v>0.51044</v>
      </c>
      <c r="F5196" s="2">
        <f>VLOOKUP(D5196,city_reference!$A$2:$C$23,3,FALSE)</f>
        <v>101.438309</v>
      </c>
      <c r="G5196" t="s">
        <v>2099</v>
      </c>
      <c r="H5196" t="str">
        <f>VLOOKUP(G5196,customer_reference!$A$2:$D$4000,2,FALSE)</f>
        <v>Male</v>
      </c>
      <c r="I5196" t="str">
        <f>VLOOKUP(G5196,customer_reference!$A$2:$D$4000,3,FALSE)</f>
        <v>Non Member</v>
      </c>
      <c r="J5196" t="s">
        <v>3097</v>
      </c>
      <c r="K5196" t="s">
        <v>23</v>
      </c>
      <c r="L5196" t="str">
        <f>VLOOKUP($K5196,non_member_list_price!$A$2:$D$43,2,FALSE)</f>
        <v>Memory Hardware</v>
      </c>
      <c r="M5196">
        <f>VLOOKUP($K5196,non_member_list_price!$A$2:$D$43,3,FALSE)</f>
        <v>336000</v>
      </c>
      <c r="N5196">
        <f>VLOOKUP($K5196,non_member_list_price!$A$2:$D$43,4,FALSE)</f>
        <v>386400</v>
      </c>
      <c r="O5196">
        <f t="shared" si="245"/>
        <v>50400</v>
      </c>
    </row>
    <row r="5197" spans="1:15" x14ac:dyDescent="0.25">
      <c r="A5197" s="3">
        <v>44873</v>
      </c>
      <c r="B5197" s="3" t="str">
        <f t="shared" si="243"/>
        <v>November</v>
      </c>
      <c r="C5197" s="3" t="str">
        <f t="shared" si="244"/>
        <v>2022</v>
      </c>
      <c r="D5197" t="str">
        <f>VLOOKUP(G5197,customer_reference!$A$2:$D$4000,4,FALSE)</f>
        <v>Pekanbaru</v>
      </c>
      <c r="E5197" s="2">
        <f>VLOOKUP(D5197,city_reference!$A$2:$C$23,2,FALSE)</f>
        <v>0.51044</v>
      </c>
      <c r="F5197" s="2">
        <f>VLOOKUP(D5197,city_reference!$A$2:$C$23,3,FALSE)</f>
        <v>101.438309</v>
      </c>
      <c r="G5197" t="s">
        <v>1897</v>
      </c>
      <c r="H5197" t="str">
        <f>VLOOKUP(G5197,customer_reference!$A$2:$D$4000,2,FALSE)</f>
        <v>Male</v>
      </c>
      <c r="I5197" t="str">
        <f>VLOOKUP(G5197,customer_reference!$A$2:$D$4000,3,FALSE)</f>
        <v>Non Member</v>
      </c>
      <c r="J5197" t="s">
        <v>3097</v>
      </c>
      <c r="K5197" t="s">
        <v>23</v>
      </c>
      <c r="L5197" t="str">
        <f>VLOOKUP($K5197,non_member_list_price!$A$2:$D$43,2,FALSE)</f>
        <v>Memory Hardware</v>
      </c>
      <c r="M5197">
        <f>VLOOKUP($K5197,non_member_list_price!$A$2:$D$43,3,FALSE)</f>
        <v>336000</v>
      </c>
      <c r="N5197">
        <f>VLOOKUP($K5197,non_member_list_price!$A$2:$D$43,4,FALSE)</f>
        <v>386400</v>
      </c>
      <c r="O5197">
        <f t="shared" si="245"/>
        <v>50400</v>
      </c>
    </row>
    <row r="5198" spans="1:15" x14ac:dyDescent="0.25">
      <c r="A5198" s="3">
        <v>44779</v>
      </c>
      <c r="B5198" s="3" t="str">
        <f t="shared" si="243"/>
        <v>August</v>
      </c>
      <c r="C5198" s="3" t="str">
        <f t="shared" si="244"/>
        <v>2022</v>
      </c>
      <c r="D5198" t="str">
        <f>VLOOKUP(G5198,customer_reference!$A$2:$D$4000,4,FALSE)</f>
        <v>Pekanbaru</v>
      </c>
      <c r="E5198" s="2">
        <f>VLOOKUP(D5198,city_reference!$A$2:$C$23,2,FALSE)</f>
        <v>0.51044</v>
      </c>
      <c r="F5198" s="2">
        <f>VLOOKUP(D5198,city_reference!$A$2:$C$23,3,FALSE)</f>
        <v>101.438309</v>
      </c>
      <c r="G5198" t="s">
        <v>1981</v>
      </c>
      <c r="H5198" t="str">
        <f>VLOOKUP(G5198,customer_reference!$A$2:$D$4000,2,FALSE)</f>
        <v>Male</v>
      </c>
      <c r="I5198" t="str">
        <f>VLOOKUP(G5198,customer_reference!$A$2:$D$4000,3,FALSE)</f>
        <v>Non Member</v>
      </c>
      <c r="J5198" t="s">
        <v>3097</v>
      </c>
      <c r="K5198" t="s">
        <v>23</v>
      </c>
      <c r="L5198" t="str">
        <f>VLOOKUP($K5198,non_member_list_price!$A$2:$D$43,2,FALSE)</f>
        <v>Memory Hardware</v>
      </c>
      <c r="M5198">
        <f>VLOOKUP($K5198,non_member_list_price!$A$2:$D$43,3,FALSE)</f>
        <v>336000</v>
      </c>
      <c r="N5198">
        <f>VLOOKUP($K5198,non_member_list_price!$A$2:$D$43,4,FALSE)</f>
        <v>386400</v>
      </c>
      <c r="O5198">
        <f t="shared" si="245"/>
        <v>50400</v>
      </c>
    </row>
    <row r="5199" spans="1:15" x14ac:dyDescent="0.25">
      <c r="A5199" s="3">
        <v>44715</v>
      </c>
      <c r="B5199" s="3" t="str">
        <f t="shared" si="243"/>
        <v>June</v>
      </c>
      <c r="C5199" s="3" t="str">
        <f t="shared" si="244"/>
        <v>2022</v>
      </c>
      <c r="D5199" t="str">
        <f>VLOOKUP(G5199,customer_reference!$A$2:$D$4000,4,FALSE)</f>
        <v>Pekanbaru</v>
      </c>
      <c r="E5199" s="2">
        <f>VLOOKUP(D5199,city_reference!$A$2:$C$23,2,FALSE)</f>
        <v>0.51044</v>
      </c>
      <c r="F5199" s="2">
        <f>VLOOKUP(D5199,city_reference!$A$2:$C$23,3,FALSE)</f>
        <v>101.438309</v>
      </c>
      <c r="G5199" t="s">
        <v>3746</v>
      </c>
      <c r="H5199" t="str">
        <f>VLOOKUP(G5199,customer_reference!$A$2:$D$4000,2,FALSE)</f>
        <v>Male</v>
      </c>
      <c r="I5199" t="str">
        <f>VLOOKUP(G5199,customer_reference!$A$2:$D$4000,3,FALSE)</f>
        <v>Non Member</v>
      </c>
      <c r="J5199" t="s">
        <v>3097</v>
      </c>
      <c r="K5199" t="s">
        <v>4079</v>
      </c>
      <c r="L5199" t="str">
        <f>VLOOKUP($K5199,non_member_list_price!$A$2:$D$43,2,FALSE)</f>
        <v>I-O Hardware</v>
      </c>
      <c r="M5199">
        <f>VLOOKUP($K5199,non_member_list_price!$A$2:$D$43,3,FALSE)</f>
        <v>218000</v>
      </c>
      <c r="N5199">
        <f>VLOOKUP($K5199,non_member_list_price!$A$2:$D$43,4,FALSE)</f>
        <v>250700</v>
      </c>
      <c r="O5199">
        <f t="shared" si="245"/>
        <v>32700</v>
      </c>
    </row>
    <row r="5200" spans="1:15" x14ac:dyDescent="0.25">
      <c r="A5200" s="3">
        <v>45090</v>
      </c>
      <c r="B5200" s="3" t="str">
        <f t="shared" si="243"/>
        <v>June</v>
      </c>
      <c r="C5200" s="3" t="str">
        <f t="shared" si="244"/>
        <v>2023</v>
      </c>
      <c r="D5200" t="str">
        <f>VLOOKUP(G5200,customer_reference!$A$2:$D$4000,4,FALSE)</f>
        <v>Pekanbaru</v>
      </c>
      <c r="E5200" s="2">
        <f>VLOOKUP(D5200,city_reference!$A$2:$C$23,2,FALSE)</f>
        <v>0.51044</v>
      </c>
      <c r="F5200" s="2">
        <f>VLOOKUP(D5200,city_reference!$A$2:$C$23,3,FALSE)</f>
        <v>101.438309</v>
      </c>
      <c r="G5200" t="s">
        <v>1133</v>
      </c>
      <c r="H5200" t="str">
        <f>VLOOKUP(G5200,customer_reference!$A$2:$D$4000,2,FALSE)</f>
        <v>Male</v>
      </c>
      <c r="I5200" t="str">
        <f>VLOOKUP(G5200,customer_reference!$A$2:$D$4000,3,FALSE)</f>
        <v>Non Member</v>
      </c>
      <c r="J5200" t="s">
        <v>3097</v>
      </c>
      <c r="K5200" t="s">
        <v>35</v>
      </c>
      <c r="L5200" t="str">
        <f>VLOOKUP($K5200,non_member_list_price!$A$2:$D$43,2,FALSE)</f>
        <v>I-O Hardware</v>
      </c>
      <c r="M5200">
        <f>VLOOKUP($K5200,non_member_list_price!$A$2:$D$43,3,FALSE)</f>
        <v>652000</v>
      </c>
      <c r="N5200">
        <f>VLOOKUP($K5200,non_member_list_price!$A$2:$D$43,4,FALSE)</f>
        <v>749800</v>
      </c>
      <c r="O5200">
        <f t="shared" si="245"/>
        <v>97800</v>
      </c>
    </row>
    <row r="5201" spans="1:15" x14ac:dyDescent="0.25">
      <c r="A5201" s="3">
        <v>45153</v>
      </c>
      <c r="B5201" s="3" t="str">
        <f t="shared" si="243"/>
        <v>August</v>
      </c>
      <c r="C5201" s="3" t="str">
        <f t="shared" si="244"/>
        <v>2023</v>
      </c>
      <c r="D5201" t="str">
        <f>VLOOKUP(G5201,customer_reference!$A$2:$D$4000,4,FALSE)</f>
        <v>Pekanbaru</v>
      </c>
      <c r="E5201" s="2">
        <f>VLOOKUP(D5201,city_reference!$A$2:$C$23,2,FALSE)</f>
        <v>0.51044</v>
      </c>
      <c r="F5201" s="2">
        <f>VLOOKUP(D5201,city_reference!$A$2:$C$23,3,FALSE)</f>
        <v>101.438309</v>
      </c>
      <c r="G5201" t="s">
        <v>2743</v>
      </c>
      <c r="H5201" t="str">
        <f>VLOOKUP(G5201,customer_reference!$A$2:$D$4000,2,FALSE)</f>
        <v>Male</v>
      </c>
      <c r="I5201" t="str">
        <f>VLOOKUP(G5201,customer_reference!$A$2:$D$4000,3,FALSE)</f>
        <v>Non Member</v>
      </c>
      <c r="J5201" t="s">
        <v>3097</v>
      </c>
      <c r="K5201" t="s">
        <v>44</v>
      </c>
      <c r="L5201" t="str">
        <f>VLOOKUP($K5201,non_member_list_price!$A$2:$D$43,2,FALSE)</f>
        <v>I-O Hardware</v>
      </c>
      <c r="M5201">
        <f>VLOOKUP($K5201,non_member_list_price!$A$2:$D$43,3,FALSE)</f>
        <v>45000</v>
      </c>
      <c r="N5201">
        <f>VLOOKUP($K5201,non_member_list_price!$A$2:$D$43,4,FALSE)</f>
        <v>51750</v>
      </c>
      <c r="O5201">
        <f t="shared" si="245"/>
        <v>6750</v>
      </c>
    </row>
    <row r="5202" spans="1:15" x14ac:dyDescent="0.25">
      <c r="A5202" s="3">
        <v>45026</v>
      </c>
      <c r="B5202" s="3" t="str">
        <f t="shared" si="243"/>
        <v>April</v>
      </c>
      <c r="C5202" s="3" t="str">
        <f t="shared" si="244"/>
        <v>2023</v>
      </c>
      <c r="D5202" t="str">
        <f>VLOOKUP(G5202,customer_reference!$A$2:$D$4000,4,FALSE)</f>
        <v>Pekanbaru</v>
      </c>
      <c r="E5202" s="2">
        <f>VLOOKUP(D5202,city_reference!$A$2:$C$23,2,FALSE)</f>
        <v>0.51044</v>
      </c>
      <c r="F5202" s="2">
        <f>VLOOKUP(D5202,city_reference!$A$2:$C$23,3,FALSE)</f>
        <v>101.438309</v>
      </c>
      <c r="G5202" t="s">
        <v>125</v>
      </c>
      <c r="H5202" t="str">
        <f>VLOOKUP(G5202,customer_reference!$A$2:$D$4000,2,FALSE)</f>
        <v>Male</v>
      </c>
      <c r="I5202" t="str">
        <f>VLOOKUP(G5202,customer_reference!$A$2:$D$4000,3,FALSE)</f>
        <v>Non Member</v>
      </c>
      <c r="J5202" t="s">
        <v>3097</v>
      </c>
      <c r="K5202" t="s">
        <v>44</v>
      </c>
      <c r="L5202" t="str">
        <f>VLOOKUP($K5202,non_member_list_price!$A$2:$D$43,2,FALSE)</f>
        <v>I-O Hardware</v>
      </c>
      <c r="M5202">
        <f>VLOOKUP($K5202,non_member_list_price!$A$2:$D$43,3,FALSE)</f>
        <v>45000</v>
      </c>
      <c r="N5202">
        <f>VLOOKUP($K5202,non_member_list_price!$A$2:$D$43,4,FALSE)</f>
        <v>51750</v>
      </c>
      <c r="O5202">
        <f t="shared" si="245"/>
        <v>6750</v>
      </c>
    </row>
    <row r="5203" spans="1:15" x14ac:dyDescent="0.25">
      <c r="A5203" s="3">
        <v>44766</v>
      </c>
      <c r="B5203" s="3" t="str">
        <f t="shared" si="243"/>
        <v>July</v>
      </c>
      <c r="C5203" s="3" t="str">
        <f t="shared" si="244"/>
        <v>2022</v>
      </c>
      <c r="D5203" t="str">
        <f>VLOOKUP(G5203,customer_reference!$A$2:$D$4000,4,FALSE)</f>
        <v>Pekanbaru</v>
      </c>
      <c r="E5203" s="2">
        <f>VLOOKUP(D5203,city_reference!$A$2:$C$23,2,FALSE)</f>
        <v>0.51044</v>
      </c>
      <c r="F5203" s="2">
        <f>VLOOKUP(D5203,city_reference!$A$2:$C$23,3,FALSE)</f>
        <v>101.438309</v>
      </c>
      <c r="G5203" t="s">
        <v>2580</v>
      </c>
      <c r="H5203" t="str">
        <f>VLOOKUP(G5203,customer_reference!$A$2:$D$4000,2,FALSE)</f>
        <v>Male</v>
      </c>
      <c r="I5203" t="str">
        <f>VLOOKUP(G5203,customer_reference!$A$2:$D$4000,3,FALSE)</f>
        <v>Non Member</v>
      </c>
      <c r="J5203" t="s">
        <v>3097</v>
      </c>
      <c r="K5203" t="s">
        <v>31</v>
      </c>
      <c r="L5203" t="str">
        <f>VLOOKUP($K5203,non_member_list_price!$A$2:$D$43,2,FALSE)</f>
        <v>I-O Hardware</v>
      </c>
      <c r="M5203">
        <f>VLOOKUP($K5203,non_member_list_price!$A$2:$D$43,3,FALSE)</f>
        <v>69000</v>
      </c>
      <c r="N5203">
        <f>VLOOKUP($K5203,non_member_list_price!$A$2:$D$43,4,FALSE)</f>
        <v>79350</v>
      </c>
      <c r="O5203">
        <f t="shared" si="245"/>
        <v>10350</v>
      </c>
    </row>
    <row r="5204" spans="1:15" x14ac:dyDescent="0.25">
      <c r="A5204" s="3">
        <v>44738</v>
      </c>
      <c r="B5204" s="3" t="str">
        <f t="shared" si="243"/>
        <v>June</v>
      </c>
      <c r="C5204" s="3" t="str">
        <f t="shared" si="244"/>
        <v>2022</v>
      </c>
      <c r="D5204" t="str">
        <f>VLOOKUP(G5204,customer_reference!$A$2:$D$4000,4,FALSE)</f>
        <v>Pekanbaru</v>
      </c>
      <c r="E5204" s="2">
        <f>VLOOKUP(D5204,city_reference!$A$2:$C$23,2,FALSE)</f>
        <v>0.51044</v>
      </c>
      <c r="F5204" s="2">
        <f>VLOOKUP(D5204,city_reference!$A$2:$C$23,3,FALSE)</f>
        <v>101.438309</v>
      </c>
      <c r="G5204" t="s">
        <v>1735</v>
      </c>
      <c r="H5204" t="str">
        <f>VLOOKUP(G5204,customer_reference!$A$2:$D$4000,2,FALSE)</f>
        <v>Male</v>
      </c>
      <c r="I5204" t="str">
        <f>VLOOKUP(G5204,customer_reference!$A$2:$D$4000,3,FALSE)</f>
        <v>Non Member</v>
      </c>
      <c r="J5204" t="s">
        <v>3097</v>
      </c>
      <c r="K5204" t="s">
        <v>31</v>
      </c>
      <c r="L5204" t="str">
        <f>VLOOKUP($K5204,non_member_list_price!$A$2:$D$43,2,FALSE)</f>
        <v>I-O Hardware</v>
      </c>
      <c r="M5204">
        <f>VLOOKUP($K5204,non_member_list_price!$A$2:$D$43,3,FALSE)</f>
        <v>69000</v>
      </c>
      <c r="N5204">
        <f>VLOOKUP($K5204,non_member_list_price!$A$2:$D$43,4,FALSE)</f>
        <v>79350</v>
      </c>
      <c r="O5204">
        <f t="shared" si="245"/>
        <v>10350</v>
      </c>
    </row>
    <row r="5205" spans="1:15" x14ac:dyDescent="0.25">
      <c r="A5205" s="3">
        <v>45093</v>
      </c>
      <c r="B5205" s="3" t="str">
        <f t="shared" si="243"/>
        <v>June</v>
      </c>
      <c r="C5205" s="3" t="str">
        <f t="shared" si="244"/>
        <v>2023</v>
      </c>
      <c r="D5205" t="str">
        <f>VLOOKUP(G5205,customer_reference!$A$2:$D$4000,4,FALSE)</f>
        <v>Pekanbaru</v>
      </c>
      <c r="E5205" s="2">
        <f>VLOOKUP(D5205,city_reference!$A$2:$C$23,2,FALSE)</f>
        <v>0.51044</v>
      </c>
      <c r="F5205" s="2">
        <f>VLOOKUP(D5205,city_reference!$A$2:$C$23,3,FALSE)</f>
        <v>101.438309</v>
      </c>
      <c r="G5205" t="s">
        <v>2743</v>
      </c>
      <c r="H5205" t="str">
        <f>VLOOKUP(G5205,customer_reference!$A$2:$D$4000,2,FALSE)</f>
        <v>Male</v>
      </c>
      <c r="I5205" t="str">
        <f>VLOOKUP(G5205,customer_reference!$A$2:$D$4000,3,FALSE)</f>
        <v>Non Member</v>
      </c>
      <c r="J5205" t="s">
        <v>3097</v>
      </c>
      <c r="K5205" t="s">
        <v>21</v>
      </c>
      <c r="L5205" t="str">
        <f>VLOOKUP($K5205,non_member_list_price!$A$2:$D$43,2,FALSE)</f>
        <v>Memory Hardware</v>
      </c>
      <c r="M5205">
        <f>VLOOKUP($K5205,non_member_list_price!$A$2:$D$43,3,FALSE)</f>
        <v>140000</v>
      </c>
      <c r="N5205">
        <f>VLOOKUP($K5205,non_member_list_price!$A$2:$D$43,4,FALSE)</f>
        <v>161000</v>
      </c>
      <c r="O5205">
        <f t="shared" si="245"/>
        <v>21000</v>
      </c>
    </row>
    <row r="5206" spans="1:15" x14ac:dyDescent="0.25">
      <c r="A5206" s="3">
        <v>45024</v>
      </c>
      <c r="B5206" s="3" t="str">
        <f t="shared" si="243"/>
        <v>April</v>
      </c>
      <c r="C5206" s="3" t="str">
        <f t="shared" si="244"/>
        <v>2023</v>
      </c>
      <c r="D5206" t="str">
        <f>VLOOKUP(G5206,customer_reference!$A$2:$D$4000,4,FALSE)</f>
        <v>Pekanbaru</v>
      </c>
      <c r="E5206" s="2">
        <f>VLOOKUP(D5206,city_reference!$A$2:$C$23,2,FALSE)</f>
        <v>0.51044</v>
      </c>
      <c r="F5206" s="2">
        <f>VLOOKUP(D5206,city_reference!$A$2:$C$23,3,FALSE)</f>
        <v>101.438309</v>
      </c>
      <c r="G5206" t="s">
        <v>1735</v>
      </c>
      <c r="H5206" t="str">
        <f>VLOOKUP(G5206,customer_reference!$A$2:$D$4000,2,FALSE)</f>
        <v>Male</v>
      </c>
      <c r="I5206" t="str">
        <f>VLOOKUP(G5206,customer_reference!$A$2:$D$4000,3,FALSE)</f>
        <v>Non Member</v>
      </c>
      <c r="J5206" t="s">
        <v>3097</v>
      </c>
      <c r="K5206" t="s">
        <v>21</v>
      </c>
      <c r="L5206" t="str">
        <f>VLOOKUP($K5206,non_member_list_price!$A$2:$D$43,2,FALSE)</f>
        <v>Memory Hardware</v>
      </c>
      <c r="M5206">
        <f>VLOOKUP($K5206,non_member_list_price!$A$2:$D$43,3,FALSE)</f>
        <v>140000</v>
      </c>
      <c r="N5206">
        <f>VLOOKUP($K5206,non_member_list_price!$A$2:$D$43,4,FALSE)</f>
        <v>161000</v>
      </c>
      <c r="O5206">
        <f t="shared" si="245"/>
        <v>21000</v>
      </c>
    </row>
    <row r="5207" spans="1:15" x14ac:dyDescent="0.25">
      <c r="A5207" s="3">
        <v>44647</v>
      </c>
      <c r="B5207" s="3" t="str">
        <f t="shared" si="243"/>
        <v>March</v>
      </c>
      <c r="C5207" s="3" t="str">
        <f t="shared" si="244"/>
        <v>2022</v>
      </c>
      <c r="D5207" t="str">
        <f>VLOOKUP(G5207,customer_reference!$A$2:$D$4000,4,FALSE)</f>
        <v>Pekanbaru</v>
      </c>
      <c r="E5207" s="2">
        <f>VLOOKUP(D5207,city_reference!$A$2:$C$23,2,FALSE)</f>
        <v>0.51044</v>
      </c>
      <c r="F5207" s="2">
        <f>VLOOKUP(D5207,city_reference!$A$2:$C$23,3,FALSE)</f>
        <v>101.438309</v>
      </c>
      <c r="G5207" t="s">
        <v>3599</v>
      </c>
      <c r="H5207" t="str">
        <f>VLOOKUP(G5207,customer_reference!$A$2:$D$4000,2,FALSE)</f>
        <v>Male</v>
      </c>
      <c r="I5207" t="str">
        <f>VLOOKUP(G5207,customer_reference!$A$2:$D$4000,3,FALSE)</f>
        <v>Non Member</v>
      </c>
      <c r="J5207" t="s">
        <v>3097</v>
      </c>
      <c r="K5207" t="s">
        <v>26</v>
      </c>
      <c r="L5207" t="str">
        <f>VLOOKUP($K5207,non_member_list_price!$A$2:$D$43,2,FALSE)</f>
        <v>Core Hardware</v>
      </c>
      <c r="M5207">
        <f>VLOOKUP($K5207,non_member_list_price!$A$2:$D$43,3,FALSE)</f>
        <v>2870000</v>
      </c>
      <c r="N5207">
        <f>VLOOKUP($K5207,non_member_list_price!$A$2:$D$43,4,FALSE)</f>
        <v>3300500</v>
      </c>
      <c r="O5207">
        <f t="shared" si="245"/>
        <v>430500</v>
      </c>
    </row>
    <row r="5208" spans="1:15" x14ac:dyDescent="0.25">
      <c r="A5208" s="3">
        <v>44814</v>
      </c>
      <c r="B5208" s="3" t="str">
        <f t="shared" si="243"/>
        <v>September</v>
      </c>
      <c r="C5208" s="3" t="str">
        <f t="shared" si="244"/>
        <v>2022</v>
      </c>
      <c r="D5208" t="str">
        <f>VLOOKUP(G5208,customer_reference!$A$2:$D$4000,4,FALSE)</f>
        <v>Pekanbaru</v>
      </c>
      <c r="E5208" s="2">
        <f>VLOOKUP(D5208,city_reference!$A$2:$C$23,2,FALSE)</f>
        <v>0.51044</v>
      </c>
      <c r="F5208" s="2">
        <f>VLOOKUP(D5208,city_reference!$A$2:$C$23,3,FALSE)</f>
        <v>101.438309</v>
      </c>
      <c r="G5208" t="s">
        <v>2099</v>
      </c>
      <c r="H5208" t="str">
        <f>VLOOKUP(G5208,customer_reference!$A$2:$D$4000,2,FALSE)</f>
        <v>Male</v>
      </c>
      <c r="I5208" t="str">
        <f>VLOOKUP(G5208,customer_reference!$A$2:$D$4000,3,FALSE)</f>
        <v>Non Member</v>
      </c>
      <c r="J5208" t="s">
        <v>3097</v>
      </c>
      <c r="K5208" t="s">
        <v>17</v>
      </c>
      <c r="L5208" t="str">
        <f>VLOOKUP($K5208,non_member_list_price!$A$2:$D$43,2,FALSE)</f>
        <v>Core Hardware</v>
      </c>
      <c r="M5208">
        <f>VLOOKUP($K5208,non_member_list_price!$A$2:$D$43,3,FALSE)</f>
        <v>4620000</v>
      </c>
      <c r="N5208">
        <f>VLOOKUP($K5208,non_member_list_price!$A$2:$D$43,4,FALSE)</f>
        <v>5313000</v>
      </c>
      <c r="O5208">
        <f t="shared" si="245"/>
        <v>693000</v>
      </c>
    </row>
    <row r="5209" spans="1:15" x14ac:dyDescent="0.25">
      <c r="A5209" s="3">
        <v>45125</v>
      </c>
      <c r="B5209" s="3" t="str">
        <f t="shared" si="243"/>
        <v>July</v>
      </c>
      <c r="C5209" s="3" t="str">
        <f t="shared" si="244"/>
        <v>2023</v>
      </c>
      <c r="D5209" t="str">
        <f>VLOOKUP(G5209,customer_reference!$A$2:$D$4000,4,FALSE)</f>
        <v>Pekanbaru</v>
      </c>
      <c r="E5209" s="2">
        <f>VLOOKUP(D5209,city_reference!$A$2:$C$23,2,FALSE)</f>
        <v>0.51044</v>
      </c>
      <c r="F5209" s="2">
        <f>VLOOKUP(D5209,city_reference!$A$2:$C$23,3,FALSE)</f>
        <v>101.438309</v>
      </c>
      <c r="G5209" t="s">
        <v>3142</v>
      </c>
      <c r="H5209" t="str">
        <f>VLOOKUP(G5209,customer_reference!$A$2:$D$4000,2,FALSE)</f>
        <v>Male</v>
      </c>
      <c r="I5209" t="str">
        <f>VLOOKUP(G5209,customer_reference!$A$2:$D$4000,3,FALSE)</f>
        <v>Non Member</v>
      </c>
      <c r="J5209" t="s">
        <v>3097</v>
      </c>
      <c r="K5209" t="s">
        <v>36</v>
      </c>
      <c r="L5209" t="str">
        <f>VLOOKUP($K5209,non_member_list_price!$A$2:$D$43,2,FALSE)</f>
        <v>I-O Hardware</v>
      </c>
      <c r="M5209">
        <f>VLOOKUP($K5209,non_member_list_price!$A$2:$D$43,3,FALSE)</f>
        <v>1108000</v>
      </c>
      <c r="N5209">
        <f>VLOOKUP($K5209,non_member_list_price!$A$2:$D$43,4,FALSE)</f>
        <v>1274200</v>
      </c>
      <c r="O5209">
        <f t="shared" si="245"/>
        <v>166200</v>
      </c>
    </row>
    <row r="5210" spans="1:15" x14ac:dyDescent="0.25">
      <c r="A5210" s="3">
        <v>44863</v>
      </c>
      <c r="B5210" s="3" t="str">
        <f t="shared" si="243"/>
        <v>October</v>
      </c>
      <c r="C5210" s="3" t="str">
        <f t="shared" si="244"/>
        <v>2022</v>
      </c>
      <c r="D5210" t="str">
        <f>VLOOKUP(G5210,customer_reference!$A$2:$D$4000,4,FALSE)</f>
        <v>Pekanbaru</v>
      </c>
      <c r="E5210" s="2">
        <f>VLOOKUP(D5210,city_reference!$A$2:$C$23,2,FALSE)</f>
        <v>0.51044</v>
      </c>
      <c r="F5210" s="2">
        <f>VLOOKUP(D5210,city_reference!$A$2:$C$23,3,FALSE)</f>
        <v>101.438309</v>
      </c>
      <c r="G5210" t="s">
        <v>2825</v>
      </c>
      <c r="H5210" t="str">
        <f>VLOOKUP(G5210,customer_reference!$A$2:$D$4000,2,FALSE)</f>
        <v>Male</v>
      </c>
      <c r="I5210" t="str">
        <f>VLOOKUP(G5210,customer_reference!$A$2:$D$4000,3,FALSE)</f>
        <v>Non Member</v>
      </c>
      <c r="J5210" t="s">
        <v>3097</v>
      </c>
      <c r="K5210" t="s">
        <v>15</v>
      </c>
      <c r="L5210" t="str">
        <f>VLOOKUP($K5210,non_member_list_price!$A$2:$D$43,2,FALSE)</f>
        <v>Core Hardware</v>
      </c>
      <c r="M5210">
        <f>VLOOKUP($K5210,non_member_list_price!$A$2:$D$43,3,FALSE)</f>
        <v>1750000</v>
      </c>
      <c r="N5210">
        <f>VLOOKUP($K5210,non_member_list_price!$A$2:$D$43,4,FALSE)</f>
        <v>2012500</v>
      </c>
      <c r="O5210">
        <f t="shared" si="245"/>
        <v>262500</v>
      </c>
    </row>
    <row r="5211" spans="1:15" x14ac:dyDescent="0.25">
      <c r="A5211" s="3">
        <v>44879</v>
      </c>
      <c r="B5211" s="3" t="str">
        <f t="shared" si="243"/>
        <v>November</v>
      </c>
      <c r="C5211" s="3" t="str">
        <f t="shared" si="244"/>
        <v>2022</v>
      </c>
      <c r="D5211" t="str">
        <f>VLOOKUP(G5211,customer_reference!$A$2:$D$4000,4,FALSE)</f>
        <v>Pekanbaru</v>
      </c>
      <c r="E5211" s="2">
        <f>VLOOKUP(D5211,city_reference!$A$2:$C$23,2,FALSE)</f>
        <v>0.51044</v>
      </c>
      <c r="F5211" s="2">
        <f>VLOOKUP(D5211,city_reference!$A$2:$C$23,3,FALSE)</f>
        <v>101.438309</v>
      </c>
      <c r="G5211" t="s">
        <v>3980</v>
      </c>
      <c r="H5211" t="str">
        <f>VLOOKUP(G5211,customer_reference!$A$2:$D$4000,2,FALSE)</f>
        <v>Male</v>
      </c>
      <c r="I5211" t="str">
        <f>VLOOKUP(G5211,customer_reference!$A$2:$D$4000,3,FALSE)</f>
        <v>Non Member</v>
      </c>
      <c r="J5211" t="s">
        <v>3097</v>
      </c>
      <c r="K5211" t="s">
        <v>41</v>
      </c>
      <c r="L5211" t="str">
        <f>VLOOKUP($K5211,non_member_list_price!$A$2:$D$43,2,FALSE)</f>
        <v>Safety Hardware</v>
      </c>
      <c r="M5211">
        <f>VLOOKUP($K5211,non_member_list_price!$A$2:$D$43,3,FALSE)</f>
        <v>42000</v>
      </c>
      <c r="N5211">
        <f>VLOOKUP($K5211,non_member_list_price!$A$2:$D$43,4,FALSE)</f>
        <v>48300</v>
      </c>
      <c r="O5211">
        <f t="shared" si="245"/>
        <v>6300</v>
      </c>
    </row>
    <row r="5212" spans="1:15" x14ac:dyDescent="0.25">
      <c r="A5212" s="3">
        <v>44603</v>
      </c>
      <c r="B5212" s="3" t="str">
        <f t="shared" si="243"/>
        <v>February</v>
      </c>
      <c r="C5212" s="3" t="str">
        <f t="shared" si="244"/>
        <v>2022</v>
      </c>
      <c r="D5212" t="str">
        <f>VLOOKUP(G5212,customer_reference!$A$2:$D$4000,4,FALSE)</f>
        <v>Pekanbaru</v>
      </c>
      <c r="E5212" s="2">
        <f>VLOOKUP(D5212,city_reference!$A$2:$C$23,2,FALSE)</f>
        <v>0.51044</v>
      </c>
      <c r="F5212" s="2">
        <f>VLOOKUP(D5212,city_reference!$A$2:$C$23,3,FALSE)</f>
        <v>101.438309</v>
      </c>
      <c r="G5212" t="s">
        <v>2099</v>
      </c>
      <c r="H5212" t="str">
        <f>VLOOKUP(G5212,customer_reference!$A$2:$D$4000,2,FALSE)</f>
        <v>Male</v>
      </c>
      <c r="I5212" t="str">
        <f>VLOOKUP(G5212,customer_reference!$A$2:$D$4000,3,FALSE)</f>
        <v>Non Member</v>
      </c>
      <c r="J5212" t="s">
        <v>3097</v>
      </c>
      <c r="K5212" t="s">
        <v>23</v>
      </c>
      <c r="L5212" t="str">
        <f>VLOOKUP($K5212,non_member_list_price!$A$2:$D$43,2,FALSE)</f>
        <v>Memory Hardware</v>
      </c>
      <c r="M5212">
        <f>VLOOKUP($K5212,non_member_list_price!$A$2:$D$43,3,FALSE)</f>
        <v>336000</v>
      </c>
      <c r="N5212">
        <f>VLOOKUP($K5212,non_member_list_price!$A$2:$D$43,4,FALSE)</f>
        <v>386400</v>
      </c>
      <c r="O5212">
        <f t="shared" si="245"/>
        <v>50400</v>
      </c>
    </row>
    <row r="5213" spans="1:15" x14ac:dyDescent="0.25">
      <c r="A5213" s="3">
        <v>44901</v>
      </c>
      <c r="B5213" s="3" t="str">
        <f t="shared" si="243"/>
        <v>December</v>
      </c>
      <c r="C5213" s="3" t="str">
        <f t="shared" si="244"/>
        <v>2022</v>
      </c>
      <c r="D5213" t="str">
        <f>VLOOKUP(G5213,customer_reference!$A$2:$D$4000,4,FALSE)</f>
        <v>Pekanbaru</v>
      </c>
      <c r="E5213" s="2">
        <f>VLOOKUP(D5213,city_reference!$A$2:$C$23,2,FALSE)</f>
        <v>0.51044</v>
      </c>
      <c r="F5213" s="2">
        <f>VLOOKUP(D5213,city_reference!$A$2:$C$23,3,FALSE)</f>
        <v>101.438309</v>
      </c>
      <c r="G5213" t="s">
        <v>796</v>
      </c>
      <c r="H5213" t="str">
        <f>VLOOKUP(G5213,customer_reference!$A$2:$D$4000,2,FALSE)</f>
        <v>Male</v>
      </c>
      <c r="I5213" t="str">
        <f>VLOOKUP(G5213,customer_reference!$A$2:$D$4000,3,FALSE)</f>
        <v>Non Member</v>
      </c>
      <c r="J5213" t="s">
        <v>3097</v>
      </c>
      <c r="K5213" t="s">
        <v>30</v>
      </c>
      <c r="L5213" t="str">
        <f>VLOOKUP($K5213,non_member_list_price!$A$2:$D$43,2,FALSE)</f>
        <v>I-O Hardware</v>
      </c>
      <c r="M5213">
        <f>VLOOKUP($K5213,non_member_list_price!$A$2:$D$43,3,FALSE)</f>
        <v>230000</v>
      </c>
      <c r="N5213">
        <f>VLOOKUP($K5213,non_member_list_price!$A$2:$D$43,4,FALSE)</f>
        <v>264500</v>
      </c>
      <c r="O5213">
        <f t="shared" si="245"/>
        <v>34500</v>
      </c>
    </row>
    <row r="5214" spans="1:15" x14ac:dyDescent="0.25">
      <c r="A5214" s="3">
        <v>44982</v>
      </c>
      <c r="B5214" s="3" t="str">
        <f t="shared" si="243"/>
        <v>February</v>
      </c>
      <c r="C5214" s="3" t="str">
        <f t="shared" si="244"/>
        <v>2023</v>
      </c>
      <c r="D5214" t="str">
        <f>VLOOKUP(G5214,customer_reference!$A$2:$D$4000,4,FALSE)</f>
        <v>Pekanbaru</v>
      </c>
      <c r="E5214" s="2">
        <f>VLOOKUP(D5214,city_reference!$A$2:$C$23,2,FALSE)</f>
        <v>0.51044</v>
      </c>
      <c r="F5214" s="2">
        <f>VLOOKUP(D5214,city_reference!$A$2:$C$23,3,FALSE)</f>
        <v>101.438309</v>
      </c>
      <c r="G5214" t="s">
        <v>3043</v>
      </c>
      <c r="H5214" t="str">
        <f>VLOOKUP(G5214,customer_reference!$A$2:$D$4000,2,FALSE)</f>
        <v>Male</v>
      </c>
      <c r="I5214" t="str">
        <f>VLOOKUP(G5214,customer_reference!$A$2:$D$4000,3,FALSE)</f>
        <v>Non Member</v>
      </c>
      <c r="J5214" t="s">
        <v>3097</v>
      </c>
      <c r="K5214" t="s">
        <v>26</v>
      </c>
      <c r="L5214" t="str">
        <f>VLOOKUP($K5214,non_member_list_price!$A$2:$D$43,2,FALSE)</f>
        <v>Core Hardware</v>
      </c>
      <c r="M5214">
        <f>VLOOKUP($K5214,non_member_list_price!$A$2:$D$43,3,FALSE)</f>
        <v>2870000</v>
      </c>
      <c r="N5214">
        <f>VLOOKUP($K5214,non_member_list_price!$A$2:$D$43,4,FALSE)</f>
        <v>3300500</v>
      </c>
      <c r="O5214">
        <f t="shared" si="245"/>
        <v>430500</v>
      </c>
    </row>
    <row r="5215" spans="1:15" x14ac:dyDescent="0.25">
      <c r="A5215" s="3">
        <v>44913</v>
      </c>
      <c r="B5215" s="3" t="str">
        <f t="shared" si="243"/>
        <v>December</v>
      </c>
      <c r="C5215" s="3" t="str">
        <f t="shared" si="244"/>
        <v>2022</v>
      </c>
      <c r="D5215" t="str">
        <f>VLOOKUP(G5215,customer_reference!$A$2:$D$4000,4,FALSE)</f>
        <v>Pekanbaru</v>
      </c>
      <c r="E5215" s="2">
        <f>VLOOKUP(D5215,city_reference!$A$2:$C$23,2,FALSE)</f>
        <v>0.51044</v>
      </c>
      <c r="F5215" s="2">
        <f>VLOOKUP(D5215,city_reference!$A$2:$C$23,3,FALSE)</f>
        <v>101.438309</v>
      </c>
      <c r="G5215" t="s">
        <v>3043</v>
      </c>
      <c r="H5215" t="str">
        <f>VLOOKUP(G5215,customer_reference!$A$2:$D$4000,2,FALSE)</f>
        <v>Male</v>
      </c>
      <c r="I5215" t="str">
        <f>VLOOKUP(G5215,customer_reference!$A$2:$D$4000,3,FALSE)</f>
        <v>Non Member</v>
      </c>
      <c r="J5215" t="s">
        <v>3097</v>
      </c>
      <c r="K5215" t="s">
        <v>4079</v>
      </c>
      <c r="L5215" t="str">
        <f>VLOOKUP($K5215,non_member_list_price!$A$2:$D$43,2,FALSE)</f>
        <v>I-O Hardware</v>
      </c>
      <c r="M5215">
        <f>VLOOKUP($K5215,non_member_list_price!$A$2:$D$43,3,FALSE)</f>
        <v>218000</v>
      </c>
      <c r="N5215">
        <f>VLOOKUP($K5215,non_member_list_price!$A$2:$D$43,4,FALSE)</f>
        <v>250700</v>
      </c>
      <c r="O5215">
        <f t="shared" si="245"/>
        <v>32700</v>
      </c>
    </row>
    <row r="5216" spans="1:15" x14ac:dyDescent="0.25">
      <c r="A5216" s="3">
        <v>44703</v>
      </c>
      <c r="B5216" s="3" t="str">
        <f t="shared" si="243"/>
        <v>May</v>
      </c>
      <c r="C5216" s="3" t="str">
        <f t="shared" si="244"/>
        <v>2022</v>
      </c>
      <c r="D5216" t="str">
        <f>VLOOKUP(G5216,customer_reference!$A$2:$D$4000,4,FALSE)</f>
        <v>Pekanbaru</v>
      </c>
      <c r="E5216" s="2">
        <f>VLOOKUP(D5216,city_reference!$A$2:$C$23,2,FALSE)</f>
        <v>0.51044</v>
      </c>
      <c r="F5216" s="2">
        <f>VLOOKUP(D5216,city_reference!$A$2:$C$23,3,FALSE)</f>
        <v>101.438309</v>
      </c>
      <c r="G5216" t="s">
        <v>652</v>
      </c>
      <c r="H5216" t="str">
        <f>VLOOKUP(G5216,customer_reference!$A$2:$D$4000,2,FALSE)</f>
        <v>Male</v>
      </c>
      <c r="I5216" t="str">
        <f>VLOOKUP(G5216,customer_reference!$A$2:$D$4000,3,FALSE)</f>
        <v>Non Member</v>
      </c>
      <c r="J5216" t="s">
        <v>3097</v>
      </c>
      <c r="K5216" t="s">
        <v>21</v>
      </c>
      <c r="L5216" t="str">
        <f>VLOOKUP($K5216,non_member_list_price!$A$2:$D$43,2,FALSE)</f>
        <v>Memory Hardware</v>
      </c>
      <c r="M5216">
        <f>VLOOKUP($K5216,non_member_list_price!$A$2:$D$43,3,FALSE)</f>
        <v>140000</v>
      </c>
      <c r="N5216">
        <f>VLOOKUP($K5216,non_member_list_price!$A$2:$D$43,4,FALSE)</f>
        <v>161000</v>
      </c>
      <c r="O5216">
        <f t="shared" si="245"/>
        <v>21000</v>
      </c>
    </row>
    <row r="5217" spans="1:15" x14ac:dyDescent="0.25">
      <c r="A5217" s="3">
        <v>45098</v>
      </c>
      <c r="B5217" s="3" t="str">
        <f t="shared" si="243"/>
        <v>June</v>
      </c>
      <c r="C5217" s="3" t="str">
        <f t="shared" si="244"/>
        <v>2023</v>
      </c>
      <c r="D5217" t="str">
        <f>VLOOKUP(G5217,customer_reference!$A$2:$D$4000,4,FALSE)</f>
        <v>Pekanbaru</v>
      </c>
      <c r="E5217" s="2">
        <f>VLOOKUP(D5217,city_reference!$A$2:$C$23,2,FALSE)</f>
        <v>0.51044</v>
      </c>
      <c r="F5217" s="2">
        <f>VLOOKUP(D5217,city_reference!$A$2:$C$23,3,FALSE)</f>
        <v>101.438309</v>
      </c>
      <c r="G5217" t="s">
        <v>1144</v>
      </c>
      <c r="H5217" t="str">
        <f>VLOOKUP(G5217,customer_reference!$A$2:$D$4000,2,FALSE)</f>
        <v>Male</v>
      </c>
      <c r="I5217" t="str">
        <f>VLOOKUP(G5217,customer_reference!$A$2:$D$4000,3,FALSE)</f>
        <v>Non Member</v>
      </c>
      <c r="J5217" t="s">
        <v>3099</v>
      </c>
      <c r="K5217" t="s">
        <v>20</v>
      </c>
      <c r="L5217" t="str">
        <f>VLOOKUP($K5217,non_member_list_price!$A$2:$D$43,2,FALSE)</f>
        <v>Memory Hardware</v>
      </c>
      <c r="M5217">
        <f>VLOOKUP($K5217,non_member_list_price!$A$2:$D$43,3,FALSE)</f>
        <v>70000</v>
      </c>
      <c r="N5217">
        <f>VLOOKUP($K5217,non_member_list_price!$A$2:$D$43,4,FALSE)</f>
        <v>80500</v>
      </c>
      <c r="O5217">
        <f t="shared" si="245"/>
        <v>10500</v>
      </c>
    </row>
    <row r="5218" spans="1:15" x14ac:dyDescent="0.25">
      <c r="A5218" s="3">
        <v>44854</v>
      </c>
      <c r="B5218" s="3" t="str">
        <f t="shared" si="243"/>
        <v>October</v>
      </c>
      <c r="C5218" s="3" t="str">
        <f t="shared" si="244"/>
        <v>2022</v>
      </c>
      <c r="D5218" t="str">
        <f>VLOOKUP(G5218,customer_reference!$A$2:$D$4000,4,FALSE)</f>
        <v>Pekanbaru</v>
      </c>
      <c r="E5218" s="2">
        <f>VLOOKUP(D5218,city_reference!$A$2:$C$23,2,FALSE)</f>
        <v>0.51044</v>
      </c>
      <c r="F5218" s="2">
        <f>VLOOKUP(D5218,city_reference!$A$2:$C$23,3,FALSE)</f>
        <v>101.438309</v>
      </c>
      <c r="G5218" t="s">
        <v>3852</v>
      </c>
      <c r="H5218" t="str">
        <f>VLOOKUP(G5218,customer_reference!$A$2:$D$4000,2,FALSE)</f>
        <v>Male</v>
      </c>
      <c r="I5218" t="str">
        <f>VLOOKUP(G5218,customer_reference!$A$2:$D$4000,3,FALSE)</f>
        <v>Non Member</v>
      </c>
      <c r="J5218" t="s">
        <v>3099</v>
      </c>
      <c r="K5218" t="s">
        <v>4081</v>
      </c>
      <c r="L5218" t="str">
        <f>VLOOKUP($K5218,non_member_list_price!$A$2:$D$43,2,FALSE)</f>
        <v>I-O Hardware</v>
      </c>
      <c r="M5218">
        <f>VLOOKUP($K5218,non_member_list_price!$A$2:$D$43,3,FALSE)</f>
        <v>117000</v>
      </c>
      <c r="N5218">
        <f>VLOOKUP($K5218,non_member_list_price!$A$2:$D$43,4,FALSE)</f>
        <v>134550</v>
      </c>
      <c r="O5218">
        <f t="shared" si="245"/>
        <v>17550</v>
      </c>
    </row>
    <row r="5219" spans="1:15" x14ac:dyDescent="0.25">
      <c r="A5219" s="3">
        <v>44925</v>
      </c>
      <c r="B5219" s="3" t="str">
        <f t="shared" si="243"/>
        <v>December</v>
      </c>
      <c r="C5219" s="3" t="str">
        <f t="shared" si="244"/>
        <v>2022</v>
      </c>
      <c r="D5219" t="str">
        <f>VLOOKUP(G5219,customer_reference!$A$2:$D$4000,4,FALSE)</f>
        <v>Pekanbaru</v>
      </c>
      <c r="E5219" s="2">
        <f>VLOOKUP(D5219,city_reference!$A$2:$C$23,2,FALSE)</f>
        <v>0.51044</v>
      </c>
      <c r="F5219" s="2">
        <f>VLOOKUP(D5219,city_reference!$A$2:$C$23,3,FALSE)</f>
        <v>101.438309</v>
      </c>
      <c r="G5219" t="s">
        <v>597</v>
      </c>
      <c r="H5219" t="str">
        <f>VLOOKUP(G5219,customer_reference!$A$2:$D$4000,2,FALSE)</f>
        <v>Male</v>
      </c>
      <c r="I5219" t="str">
        <f>VLOOKUP(G5219,customer_reference!$A$2:$D$4000,3,FALSE)</f>
        <v>Non Member</v>
      </c>
      <c r="J5219" t="s">
        <v>3099</v>
      </c>
      <c r="K5219" t="s">
        <v>4080</v>
      </c>
      <c r="L5219" t="str">
        <f>VLOOKUP($K5219,non_member_list_price!$A$2:$D$43,2,FALSE)</f>
        <v>I-O Hardware</v>
      </c>
      <c r="M5219">
        <f>VLOOKUP($K5219,non_member_list_price!$A$2:$D$43,3,FALSE)</f>
        <v>102000</v>
      </c>
      <c r="N5219">
        <f>VLOOKUP($K5219,non_member_list_price!$A$2:$D$43,4,FALSE)</f>
        <v>117300</v>
      </c>
      <c r="O5219">
        <f t="shared" si="245"/>
        <v>15300</v>
      </c>
    </row>
    <row r="5220" spans="1:15" x14ac:dyDescent="0.25">
      <c r="A5220" s="3">
        <v>45056</v>
      </c>
      <c r="B5220" s="3" t="str">
        <f t="shared" si="243"/>
        <v>May</v>
      </c>
      <c r="C5220" s="3" t="str">
        <f t="shared" si="244"/>
        <v>2023</v>
      </c>
      <c r="D5220" t="str">
        <f>VLOOKUP(G5220,customer_reference!$A$2:$D$4000,4,FALSE)</f>
        <v>Pekanbaru</v>
      </c>
      <c r="E5220" s="2">
        <f>VLOOKUP(D5220,city_reference!$A$2:$C$23,2,FALSE)</f>
        <v>0.51044</v>
      </c>
      <c r="F5220" s="2">
        <f>VLOOKUP(D5220,city_reference!$A$2:$C$23,3,FALSE)</f>
        <v>101.438309</v>
      </c>
      <c r="G5220" t="s">
        <v>2407</v>
      </c>
      <c r="H5220" t="str">
        <f>VLOOKUP(G5220,customer_reference!$A$2:$D$4000,2,FALSE)</f>
        <v>Male</v>
      </c>
      <c r="I5220" t="str">
        <f>VLOOKUP(G5220,customer_reference!$A$2:$D$4000,3,FALSE)</f>
        <v>Non Member</v>
      </c>
      <c r="J5220" t="s">
        <v>3099</v>
      </c>
      <c r="K5220" t="s">
        <v>37</v>
      </c>
      <c r="L5220" t="str">
        <f>VLOOKUP($K5220,non_member_list_price!$A$2:$D$43,2,FALSE)</f>
        <v>I-O Hardware</v>
      </c>
      <c r="M5220">
        <f>VLOOKUP($K5220,non_member_list_price!$A$2:$D$43,3,FALSE)</f>
        <v>122000</v>
      </c>
      <c r="N5220">
        <f>VLOOKUP($K5220,non_member_list_price!$A$2:$D$43,4,FALSE)</f>
        <v>140300</v>
      </c>
      <c r="O5220">
        <f t="shared" si="245"/>
        <v>18300</v>
      </c>
    </row>
    <row r="5221" spans="1:15" x14ac:dyDescent="0.25">
      <c r="A5221" s="3">
        <v>44729</v>
      </c>
      <c r="B5221" s="3" t="str">
        <f t="shared" si="243"/>
        <v>June</v>
      </c>
      <c r="C5221" s="3" t="str">
        <f t="shared" si="244"/>
        <v>2022</v>
      </c>
      <c r="D5221" t="str">
        <f>VLOOKUP(G5221,customer_reference!$A$2:$D$4000,4,FALSE)</f>
        <v>Pekanbaru</v>
      </c>
      <c r="E5221" s="2">
        <f>VLOOKUP(D5221,city_reference!$A$2:$C$23,2,FALSE)</f>
        <v>0.51044</v>
      </c>
      <c r="F5221" s="2">
        <f>VLOOKUP(D5221,city_reference!$A$2:$C$23,3,FALSE)</f>
        <v>101.438309</v>
      </c>
      <c r="G5221" t="s">
        <v>3142</v>
      </c>
      <c r="H5221" t="str">
        <f>VLOOKUP(G5221,customer_reference!$A$2:$D$4000,2,FALSE)</f>
        <v>Male</v>
      </c>
      <c r="I5221" t="str">
        <f>VLOOKUP(G5221,customer_reference!$A$2:$D$4000,3,FALSE)</f>
        <v>Non Member</v>
      </c>
      <c r="J5221" t="s">
        <v>3099</v>
      </c>
      <c r="K5221" t="s">
        <v>37</v>
      </c>
      <c r="L5221" t="str">
        <f>VLOOKUP($K5221,non_member_list_price!$A$2:$D$43,2,FALSE)</f>
        <v>I-O Hardware</v>
      </c>
      <c r="M5221">
        <f>VLOOKUP($K5221,non_member_list_price!$A$2:$D$43,3,FALSE)</f>
        <v>122000</v>
      </c>
      <c r="N5221">
        <f>VLOOKUP($K5221,non_member_list_price!$A$2:$D$43,4,FALSE)</f>
        <v>140300</v>
      </c>
      <c r="O5221">
        <f t="shared" si="245"/>
        <v>18300</v>
      </c>
    </row>
    <row r="5222" spans="1:15" x14ac:dyDescent="0.25">
      <c r="A5222" s="3">
        <v>44901</v>
      </c>
      <c r="B5222" s="3" t="str">
        <f t="shared" si="243"/>
        <v>December</v>
      </c>
      <c r="C5222" s="3" t="str">
        <f t="shared" si="244"/>
        <v>2022</v>
      </c>
      <c r="D5222" t="str">
        <f>VLOOKUP(G5222,customer_reference!$A$2:$D$4000,4,FALSE)</f>
        <v>Pekanbaru</v>
      </c>
      <c r="E5222" s="2">
        <f>VLOOKUP(D5222,city_reference!$A$2:$C$23,2,FALSE)</f>
        <v>0.51044</v>
      </c>
      <c r="F5222" s="2">
        <f>VLOOKUP(D5222,city_reference!$A$2:$C$23,3,FALSE)</f>
        <v>101.438309</v>
      </c>
      <c r="G5222" t="s">
        <v>3852</v>
      </c>
      <c r="H5222" t="str">
        <f>VLOOKUP(G5222,customer_reference!$A$2:$D$4000,2,FALSE)</f>
        <v>Male</v>
      </c>
      <c r="I5222" t="str">
        <f>VLOOKUP(G5222,customer_reference!$A$2:$D$4000,3,FALSE)</f>
        <v>Non Member</v>
      </c>
      <c r="J5222" t="s">
        <v>3099</v>
      </c>
      <c r="K5222" t="s">
        <v>12</v>
      </c>
      <c r="L5222" t="str">
        <f>VLOOKUP($K5222,non_member_list_price!$A$2:$D$43,2,FALSE)</f>
        <v>Memory Hardware</v>
      </c>
      <c r="M5222">
        <f>VLOOKUP($K5222,non_member_list_price!$A$2:$D$43,3,FALSE)</f>
        <v>280000</v>
      </c>
      <c r="N5222">
        <f>VLOOKUP($K5222,non_member_list_price!$A$2:$D$43,4,FALSE)</f>
        <v>322000</v>
      </c>
      <c r="O5222">
        <f t="shared" si="245"/>
        <v>42000</v>
      </c>
    </row>
    <row r="5223" spans="1:15" x14ac:dyDescent="0.25">
      <c r="A5223" s="3">
        <v>44952</v>
      </c>
      <c r="B5223" s="3" t="str">
        <f t="shared" si="243"/>
        <v>January</v>
      </c>
      <c r="C5223" s="3" t="str">
        <f t="shared" si="244"/>
        <v>2023</v>
      </c>
      <c r="D5223" t="str">
        <f>VLOOKUP(G5223,customer_reference!$A$2:$D$4000,4,FALSE)</f>
        <v>Pekanbaru</v>
      </c>
      <c r="E5223" s="2">
        <f>VLOOKUP(D5223,city_reference!$A$2:$C$23,2,FALSE)</f>
        <v>0.51044</v>
      </c>
      <c r="F5223" s="2">
        <f>VLOOKUP(D5223,city_reference!$A$2:$C$23,3,FALSE)</f>
        <v>101.438309</v>
      </c>
      <c r="G5223" t="s">
        <v>1410</v>
      </c>
      <c r="H5223" t="str">
        <f>VLOOKUP(G5223,customer_reference!$A$2:$D$4000,2,FALSE)</f>
        <v>Male</v>
      </c>
      <c r="I5223" t="str">
        <f>VLOOKUP(G5223,customer_reference!$A$2:$D$4000,3,FALSE)</f>
        <v>Non Member</v>
      </c>
      <c r="J5223" t="s">
        <v>3099</v>
      </c>
      <c r="K5223" t="s">
        <v>35</v>
      </c>
      <c r="L5223" t="str">
        <f>VLOOKUP($K5223,non_member_list_price!$A$2:$D$43,2,FALSE)</f>
        <v>I-O Hardware</v>
      </c>
      <c r="M5223">
        <f>VLOOKUP($K5223,non_member_list_price!$A$2:$D$43,3,FALSE)</f>
        <v>652000</v>
      </c>
      <c r="N5223">
        <f>VLOOKUP($K5223,non_member_list_price!$A$2:$D$43,4,FALSE)</f>
        <v>749800</v>
      </c>
      <c r="O5223">
        <f t="shared" si="245"/>
        <v>97800</v>
      </c>
    </row>
    <row r="5224" spans="1:15" x14ac:dyDescent="0.25">
      <c r="A5224" s="3">
        <v>45019</v>
      </c>
      <c r="B5224" s="3" t="str">
        <f t="shared" si="243"/>
        <v>April</v>
      </c>
      <c r="C5224" s="3" t="str">
        <f t="shared" si="244"/>
        <v>2023</v>
      </c>
      <c r="D5224" t="str">
        <f>VLOOKUP(G5224,customer_reference!$A$2:$D$4000,4,FALSE)</f>
        <v>Pekanbaru</v>
      </c>
      <c r="E5224" s="2">
        <f>VLOOKUP(D5224,city_reference!$A$2:$C$23,2,FALSE)</f>
        <v>0.51044</v>
      </c>
      <c r="F5224" s="2">
        <f>VLOOKUP(D5224,city_reference!$A$2:$C$23,3,FALSE)</f>
        <v>101.438309</v>
      </c>
      <c r="G5224" t="s">
        <v>2580</v>
      </c>
      <c r="H5224" t="str">
        <f>VLOOKUP(G5224,customer_reference!$A$2:$D$4000,2,FALSE)</f>
        <v>Male</v>
      </c>
      <c r="I5224" t="str">
        <f>VLOOKUP(G5224,customer_reference!$A$2:$D$4000,3,FALSE)</f>
        <v>Non Member</v>
      </c>
      <c r="J5224" t="s">
        <v>3099</v>
      </c>
      <c r="K5224" t="s">
        <v>44</v>
      </c>
      <c r="L5224" t="str">
        <f>VLOOKUP($K5224,non_member_list_price!$A$2:$D$43,2,FALSE)</f>
        <v>I-O Hardware</v>
      </c>
      <c r="M5224">
        <f>VLOOKUP($K5224,non_member_list_price!$A$2:$D$43,3,FALSE)</f>
        <v>45000</v>
      </c>
      <c r="N5224">
        <f>VLOOKUP($K5224,non_member_list_price!$A$2:$D$43,4,FALSE)</f>
        <v>51750</v>
      </c>
      <c r="O5224">
        <f t="shared" si="245"/>
        <v>6750</v>
      </c>
    </row>
    <row r="5225" spans="1:15" x14ac:dyDescent="0.25">
      <c r="A5225" s="3">
        <v>44816</v>
      </c>
      <c r="B5225" s="3" t="str">
        <f t="shared" si="243"/>
        <v>September</v>
      </c>
      <c r="C5225" s="3" t="str">
        <f t="shared" si="244"/>
        <v>2022</v>
      </c>
      <c r="D5225" t="str">
        <f>VLOOKUP(G5225,customer_reference!$A$2:$D$4000,4,FALSE)</f>
        <v>Pekanbaru</v>
      </c>
      <c r="E5225" s="2">
        <f>VLOOKUP(D5225,city_reference!$A$2:$C$23,2,FALSE)</f>
        <v>0.51044</v>
      </c>
      <c r="F5225" s="2">
        <f>VLOOKUP(D5225,city_reference!$A$2:$C$23,3,FALSE)</f>
        <v>101.438309</v>
      </c>
      <c r="G5225" t="s">
        <v>298</v>
      </c>
      <c r="H5225" t="str">
        <f>VLOOKUP(G5225,customer_reference!$A$2:$D$4000,2,FALSE)</f>
        <v>Male</v>
      </c>
      <c r="I5225" t="str">
        <f>VLOOKUP(G5225,customer_reference!$A$2:$D$4000,3,FALSE)</f>
        <v>Non Member</v>
      </c>
      <c r="J5225" t="s">
        <v>3099</v>
      </c>
      <c r="K5225" t="s">
        <v>31</v>
      </c>
      <c r="L5225" t="str">
        <f>VLOOKUP($K5225,non_member_list_price!$A$2:$D$43,2,FALSE)</f>
        <v>I-O Hardware</v>
      </c>
      <c r="M5225">
        <f>VLOOKUP($K5225,non_member_list_price!$A$2:$D$43,3,FALSE)</f>
        <v>69000</v>
      </c>
      <c r="N5225">
        <f>VLOOKUP($K5225,non_member_list_price!$A$2:$D$43,4,FALSE)</f>
        <v>79350</v>
      </c>
      <c r="O5225">
        <f t="shared" si="245"/>
        <v>10350</v>
      </c>
    </row>
    <row r="5226" spans="1:15" x14ac:dyDescent="0.25">
      <c r="A5226" s="3">
        <v>45066</v>
      </c>
      <c r="B5226" s="3" t="str">
        <f t="shared" si="243"/>
        <v>May</v>
      </c>
      <c r="C5226" s="3" t="str">
        <f t="shared" si="244"/>
        <v>2023</v>
      </c>
      <c r="D5226" t="str">
        <f>VLOOKUP(G5226,customer_reference!$A$2:$D$4000,4,FALSE)</f>
        <v>Pekanbaru</v>
      </c>
      <c r="E5226" s="2">
        <f>VLOOKUP(D5226,city_reference!$A$2:$C$23,2,FALSE)</f>
        <v>0.51044</v>
      </c>
      <c r="F5226" s="2">
        <f>VLOOKUP(D5226,city_reference!$A$2:$C$23,3,FALSE)</f>
        <v>101.438309</v>
      </c>
      <c r="G5226" t="s">
        <v>1981</v>
      </c>
      <c r="H5226" t="str">
        <f>VLOOKUP(G5226,customer_reference!$A$2:$D$4000,2,FALSE)</f>
        <v>Male</v>
      </c>
      <c r="I5226" t="str">
        <f>VLOOKUP(G5226,customer_reference!$A$2:$D$4000,3,FALSE)</f>
        <v>Non Member</v>
      </c>
      <c r="J5226" t="s">
        <v>3099</v>
      </c>
      <c r="K5226" t="s">
        <v>41</v>
      </c>
      <c r="L5226" t="str">
        <f>VLOOKUP($K5226,non_member_list_price!$A$2:$D$43,2,FALSE)</f>
        <v>Safety Hardware</v>
      </c>
      <c r="M5226">
        <f>VLOOKUP($K5226,non_member_list_price!$A$2:$D$43,3,FALSE)</f>
        <v>42000</v>
      </c>
      <c r="N5226">
        <f>VLOOKUP($K5226,non_member_list_price!$A$2:$D$43,4,FALSE)</f>
        <v>48300</v>
      </c>
      <c r="O5226">
        <f t="shared" si="245"/>
        <v>6300</v>
      </c>
    </row>
    <row r="5227" spans="1:15" x14ac:dyDescent="0.25">
      <c r="A5227" s="3">
        <v>45007</v>
      </c>
      <c r="B5227" s="3" t="str">
        <f t="shared" si="243"/>
        <v>March</v>
      </c>
      <c r="C5227" s="3" t="str">
        <f t="shared" si="244"/>
        <v>2023</v>
      </c>
      <c r="D5227" t="str">
        <f>VLOOKUP(G5227,customer_reference!$A$2:$D$4000,4,FALSE)</f>
        <v>Pekanbaru</v>
      </c>
      <c r="E5227" s="2">
        <f>VLOOKUP(D5227,city_reference!$A$2:$C$23,2,FALSE)</f>
        <v>0.51044</v>
      </c>
      <c r="F5227" s="2">
        <f>VLOOKUP(D5227,city_reference!$A$2:$C$23,3,FALSE)</f>
        <v>101.438309</v>
      </c>
      <c r="G5227" t="s">
        <v>796</v>
      </c>
      <c r="H5227" t="str">
        <f>VLOOKUP(G5227,customer_reference!$A$2:$D$4000,2,FALSE)</f>
        <v>Male</v>
      </c>
      <c r="I5227" t="str">
        <f>VLOOKUP(G5227,customer_reference!$A$2:$D$4000,3,FALSE)</f>
        <v>Non Member</v>
      </c>
      <c r="J5227" t="s">
        <v>3099</v>
      </c>
      <c r="K5227" t="s">
        <v>8</v>
      </c>
      <c r="L5227" t="str">
        <f>VLOOKUP($K5227,non_member_list_price!$A$2:$D$43,2,FALSE)</f>
        <v>Memory Hardware</v>
      </c>
      <c r="M5227">
        <f>VLOOKUP($K5227,non_member_list_price!$A$2:$D$43,3,FALSE)</f>
        <v>448000</v>
      </c>
      <c r="N5227">
        <f>VLOOKUP($K5227,non_member_list_price!$A$2:$D$43,4,FALSE)</f>
        <v>515200</v>
      </c>
      <c r="O5227">
        <f t="shared" si="245"/>
        <v>67200</v>
      </c>
    </row>
    <row r="5228" spans="1:15" x14ac:dyDescent="0.25">
      <c r="A5228" s="3">
        <v>44962</v>
      </c>
      <c r="B5228" s="3" t="str">
        <f t="shared" si="243"/>
        <v>February</v>
      </c>
      <c r="C5228" s="3" t="str">
        <f t="shared" si="244"/>
        <v>2023</v>
      </c>
      <c r="D5228" t="str">
        <f>VLOOKUP(G5228,customer_reference!$A$2:$D$4000,4,FALSE)</f>
        <v>Pekanbaru</v>
      </c>
      <c r="E5228" s="2">
        <f>VLOOKUP(D5228,city_reference!$A$2:$C$23,2,FALSE)</f>
        <v>0.51044</v>
      </c>
      <c r="F5228" s="2">
        <f>VLOOKUP(D5228,city_reference!$A$2:$C$23,3,FALSE)</f>
        <v>101.438309</v>
      </c>
      <c r="G5228" t="s">
        <v>298</v>
      </c>
      <c r="H5228" t="str">
        <f>VLOOKUP(G5228,customer_reference!$A$2:$D$4000,2,FALSE)</f>
        <v>Male</v>
      </c>
      <c r="I5228" t="str">
        <f>VLOOKUP(G5228,customer_reference!$A$2:$D$4000,3,FALSE)</f>
        <v>Non Member</v>
      </c>
      <c r="J5228" t="s">
        <v>3099</v>
      </c>
      <c r="K5228" t="s">
        <v>8</v>
      </c>
      <c r="L5228" t="str">
        <f>VLOOKUP($K5228,non_member_list_price!$A$2:$D$43,2,FALSE)</f>
        <v>Memory Hardware</v>
      </c>
      <c r="M5228">
        <f>VLOOKUP($K5228,non_member_list_price!$A$2:$D$43,3,FALSE)</f>
        <v>448000</v>
      </c>
      <c r="N5228">
        <f>VLOOKUP($K5228,non_member_list_price!$A$2:$D$43,4,FALSE)</f>
        <v>515200</v>
      </c>
      <c r="O5228">
        <f t="shared" si="245"/>
        <v>67200</v>
      </c>
    </row>
    <row r="5229" spans="1:15" x14ac:dyDescent="0.25">
      <c r="A5229" s="3">
        <v>44607</v>
      </c>
      <c r="B5229" s="3" t="str">
        <f t="shared" si="243"/>
        <v>February</v>
      </c>
      <c r="C5229" s="3" t="str">
        <f t="shared" si="244"/>
        <v>2022</v>
      </c>
      <c r="D5229" t="str">
        <f>VLOOKUP(G5229,customer_reference!$A$2:$D$4000,4,FALSE)</f>
        <v>Pekanbaru</v>
      </c>
      <c r="E5229" s="2">
        <f>VLOOKUP(D5229,city_reference!$A$2:$C$23,2,FALSE)</f>
        <v>0.51044</v>
      </c>
      <c r="F5229" s="2">
        <f>VLOOKUP(D5229,city_reference!$A$2:$C$23,3,FALSE)</f>
        <v>101.438309</v>
      </c>
      <c r="G5229" t="s">
        <v>1981</v>
      </c>
      <c r="H5229" t="str">
        <f>VLOOKUP(G5229,customer_reference!$A$2:$D$4000,2,FALSE)</f>
        <v>Male</v>
      </c>
      <c r="I5229" t="str">
        <f>VLOOKUP(G5229,customer_reference!$A$2:$D$4000,3,FALSE)</f>
        <v>Non Member</v>
      </c>
      <c r="J5229" t="s">
        <v>3099</v>
      </c>
      <c r="K5229" t="s">
        <v>4081</v>
      </c>
      <c r="L5229" t="str">
        <f>VLOOKUP($K5229,non_member_list_price!$A$2:$D$43,2,FALSE)</f>
        <v>I-O Hardware</v>
      </c>
      <c r="M5229">
        <f>VLOOKUP($K5229,non_member_list_price!$A$2:$D$43,3,FALSE)</f>
        <v>117000</v>
      </c>
      <c r="N5229">
        <f>VLOOKUP($K5229,non_member_list_price!$A$2:$D$43,4,FALSE)</f>
        <v>134550</v>
      </c>
      <c r="O5229">
        <f t="shared" si="245"/>
        <v>17550</v>
      </c>
    </row>
    <row r="5230" spans="1:15" x14ac:dyDescent="0.25">
      <c r="A5230" s="3">
        <v>44667</v>
      </c>
      <c r="B5230" s="3" t="str">
        <f t="shared" si="243"/>
        <v>April</v>
      </c>
      <c r="C5230" s="3" t="str">
        <f t="shared" si="244"/>
        <v>2022</v>
      </c>
      <c r="D5230" t="str">
        <f>VLOOKUP(G5230,customer_reference!$A$2:$D$4000,4,FALSE)</f>
        <v>Pekanbaru</v>
      </c>
      <c r="E5230" s="2">
        <f>VLOOKUP(D5230,city_reference!$A$2:$C$23,2,FALSE)</f>
        <v>0.51044</v>
      </c>
      <c r="F5230" s="2">
        <f>VLOOKUP(D5230,city_reference!$A$2:$C$23,3,FALSE)</f>
        <v>101.438309</v>
      </c>
      <c r="G5230" t="s">
        <v>3656</v>
      </c>
      <c r="H5230" t="str">
        <f>VLOOKUP(G5230,customer_reference!$A$2:$D$4000,2,FALSE)</f>
        <v>Male</v>
      </c>
      <c r="I5230" t="str">
        <f>VLOOKUP(G5230,customer_reference!$A$2:$D$4000,3,FALSE)</f>
        <v>Non Member</v>
      </c>
      <c r="J5230" t="s">
        <v>3099</v>
      </c>
      <c r="K5230" t="s">
        <v>17</v>
      </c>
      <c r="L5230" t="str">
        <f>VLOOKUP($K5230,non_member_list_price!$A$2:$D$43,2,FALSE)</f>
        <v>Core Hardware</v>
      </c>
      <c r="M5230">
        <f>VLOOKUP($K5230,non_member_list_price!$A$2:$D$43,3,FALSE)</f>
        <v>4620000</v>
      </c>
      <c r="N5230">
        <f>VLOOKUP($K5230,non_member_list_price!$A$2:$D$43,4,FALSE)</f>
        <v>5313000</v>
      </c>
      <c r="O5230">
        <f t="shared" si="245"/>
        <v>693000</v>
      </c>
    </row>
    <row r="5231" spans="1:15" x14ac:dyDescent="0.25">
      <c r="A5231" s="3">
        <v>44729</v>
      </c>
      <c r="B5231" s="3" t="str">
        <f t="shared" si="243"/>
        <v>June</v>
      </c>
      <c r="C5231" s="3" t="str">
        <f t="shared" si="244"/>
        <v>2022</v>
      </c>
      <c r="D5231" t="str">
        <f>VLOOKUP(G5231,customer_reference!$A$2:$D$4000,4,FALSE)</f>
        <v>Pekanbaru</v>
      </c>
      <c r="E5231" s="2">
        <f>VLOOKUP(D5231,city_reference!$A$2:$C$23,2,FALSE)</f>
        <v>0.51044</v>
      </c>
      <c r="F5231" s="2">
        <f>VLOOKUP(D5231,city_reference!$A$2:$C$23,3,FALSE)</f>
        <v>101.438309</v>
      </c>
      <c r="G5231" t="s">
        <v>1133</v>
      </c>
      <c r="H5231" t="str">
        <f>VLOOKUP(G5231,customer_reference!$A$2:$D$4000,2,FALSE)</f>
        <v>Male</v>
      </c>
      <c r="I5231" t="str">
        <f>VLOOKUP(G5231,customer_reference!$A$2:$D$4000,3,FALSE)</f>
        <v>Non Member</v>
      </c>
      <c r="J5231" t="s">
        <v>3099</v>
      </c>
      <c r="K5231" t="s">
        <v>20</v>
      </c>
      <c r="L5231" t="str">
        <f>VLOOKUP($K5231,non_member_list_price!$A$2:$D$43,2,FALSE)</f>
        <v>Memory Hardware</v>
      </c>
      <c r="M5231">
        <f>VLOOKUP($K5231,non_member_list_price!$A$2:$D$43,3,FALSE)</f>
        <v>70000</v>
      </c>
      <c r="N5231">
        <f>VLOOKUP($K5231,non_member_list_price!$A$2:$D$43,4,FALSE)</f>
        <v>80500</v>
      </c>
      <c r="O5231">
        <f t="shared" si="245"/>
        <v>10500</v>
      </c>
    </row>
    <row r="5232" spans="1:15" x14ac:dyDescent="0.25">
      <c r="A5232" s="3">
        <v>44866</v>
      </c>
      <c r="B5232" s="3" t="str">
        <f t="shared" si="243"/>
        <v>November</v>
      </c>
      <c r="C5232" s="3" t="str">
        <f t="shared" si="244"/>
        <v>2022</v>
      </c>
      <c r="D5232" t="str">
        <f>VLOOKUP(G5232,customer_reference!$A$2:$D$4000,4,FALSE)</f>
        <v>Pekanbaru</v>
      </c>
      <c r="E5232" s="2">
        <f>VLOOKUP(D5232,city_reference!$A$2:$C$23,2,FALSE)</f>
        <v>0.51044</v>
      </c>
      <c r="F5232" s="2">
        <f>VLOOKUP(D5232,city_reference!$A$2:$C$23,3,FALSE)</f>
        <v>101.438309</v>
      </c>
      <c r="G5232" t="s">
        <v>406</v>
      </c>
      <c r="H5232" t="str">
        <f>VLOOKUP(G5232,customer_reference!$A$2:$D$4000,2,FALSE)</f>
        <v>Male</v>
      </c>
      <c r="I5232" t="str">
        <f>VLOOKUP(G5232,customer_reference!$A$2:$D$4000,3,FALSE)</f>
        <v>Non Member</v>
      </c>
      <c r="J5232" t="s">
        <v>3099</v>
      </c>
      <c r="K5232" t="s">
        <v>20</v>
      </c>
      <c r="L5232" t="str">
        <f>VLOOKUP($K5232,non_member_list_price!$A$2:$D$43,2,FALSE)</f>
        <v>Memory Hardware</v>
      </c>
      <c r="M5232">
        <f>VLOOKUP($K5232,non_member_list_price!$A$2:$D$43,3,FALSE)</f>
        <v>70000</v>
      </c>
      <c r="N5232">
        <f>VLOOKUP($K5232,non_member_list_price!$A$2:$D$43,4,FALSE)</f>
        <v>80500</v>
      </c>
      <c r="O5232">
        <f t="shared" si="245"/>
        <v>10500</v>
      </c>
    </row>
    <row r="5233" spans="1:15" x14ac:dyDescent="0.25">
      <c r="A5233" s="3">
        <v>44960</v>
      </c>
      <c r="B5233" s="3" t="str">
        <f t="shared" si="243"/>
        <v>February</v>
      </c>
      <c r="C5233" s="3" t="str">
        <f t="shared" si="244"/>
        <v>2023</v>
      </c>
      <c r="D5233" t="str">
        <f>VLOOKUP(G5233,customer_reference!$A$2:$D$4000,4,FALSE)</f>
        <v>Pekanbaru</v>
      </c>
      <c r="E5233" s="2">
        <f>VLOOKUP(D5233,city_reference!$A$2:$C$23,2,FALSE)</f>
        <v>0.51044</v>
      </c>
      <c r="F5233" s="2">
        <f>VLOOKUP(D5233,city_reference!$A$2:$C$23,3,FALSE)</f>
        <v>101.438309</v>
      </c>
      <c r="G5233" t="s">
        <v>2743</v>
      </c>
      <c r="H5233" t="str">
        <f>VLOOKUP(G5233,customer_reference!$A$2:$D$4000,2,FALSE)</f>
        <v>Male</v>
      </c>
      <c r="I5233" t="str">
        <f>VLOOKUP(G5233,customer_reference!$A$2:$D$4000,3,FALSE)</f>
        <v>Non Member</v>
      </c>
      <c r="J5233" t="s">
        <v>3099</v>
      </c>
      <c r="K5233" t="s">
        <v>13</v>
      </c>
      <c r="L5233" t="str">
        <f>VLOOKUP($K5233,non_member_list_price!$A$2:$D$43,2,FALSE)</f>
        <v>Memory Hardware</v>
      </c>
      <c r="M5233">
        <f>VLOOKUP($K5233,non_member_list_price!$A$2:$D$43,3,FALSE)</f>
        <v>588000</v>
      </c>
      <c r="N5233">
        <f>VLOOKUP($K5233,non_member_list_price!$A$2:$D$43,4,FALSE)</f>
        <v>676200</v>
      </c>
      <c r="O5233">
        <f t="shared" si="245"/>
        <v>88200</v>
      </c>
    </row>
    <row r="5234" spans="1:15" x14ac:dyDescent="0.25">
      <c r="A5234" s="3">
        <v>44568</v>
      </c>
      <c r="B5234" s="3" t="str">
        <f t="shared" si="243"/>
        <v>January</v>
      </c>
      <c r="C5234" s="3" t="str">
        <f t="shared" si="244"/>
        <v>2022</v>
      </c>
      <c r="D5234" t="str">
        <f>VLOOKUP(G5234,customer_reference!$A$2:$D$4000,4,FALSE)</f>
        <v>Pekanbaru</v>
      </c>
      <c r="E5234" s="2">
        <f>VLOOKUP(D5234,city_reference!$A$2:$C$23,2,FALSE)</f>
        <v>0.51044</v>
      </c>
      <c r="F5234" s="2">
        <f>VLOOKUP(D5234,city_reference!$A$2:$C$23,3,FALSE)</f>
        <v>101.438309</v>
      </c>
      <c r="G5234" t="s">
        <v>3142</v>
      </c>
      <c r="H5234" t="str">
        <f>VLOOKUP(G5234,customer_reference!$A$2:$D$4000,2,FALSE)</f>
        <v>Male</v>
      </c>
      <c r="I5234" t="str">
        <f>VLOOKUP(G5234,customer_reference!$A$2:$D$4000,3,FALSE)</f>
        <v>Non Member</v>
      </c>
      <c r="J5234" t="s">
        <v>3099</v>
      </c>
      <c r="K5234" t="s">
        <v>9</v>
      </c>
      <c r="L5234" t="str">
        <f>VLOOKUP($K5234,non_member_list_price!$A$2:$D$43,2,FALSE)</f>
        <v>Memory Hardware</v>
      </c>
      <c r="M5234">
        <f>VLOOKUP($K5234,non_member_list_price!$A$2:$D$43,3,FALSE)</f>
        <v>630000</v>
      </c>
      <c r="N5234">
        <f>VLOOKUP($K5234,non_member_list_price!$A$2:$D$43,4,FALSE)</f>
        <v>724500</v>
      </c>
      <c r="O5234">
        <f t="shared" si="245"/>
        <v>94500</v>
      </c>
    </row>
    <row r="5235" spans="1:15" x14ac:dyDescent="0.25">
      <c r="A5235" s="3">
        <v>44740</v>
      </c>
      <c r="B5235" s="3" t="str">
        <f t="shared" si="243"/>
        <v>June</v>
      </c>
      <c r="C5235" s="3" t="str">
        <f t="shared" si="244"/>
        <v>2022</v>
      </c>
      <c r="D5235" t="str">
        <f>VLOOKUP(G5235,customer_reference!$A$2:$D$4000,4,FALSE)</f>
        <v>Pekanbaru</v>
      </c>
      <c r="E5235" s="2">
        <f>VLOOKUP(D5235,city_reference!$A$2:$C$23,2,FALSE)</f>
        <v>0.51044</v>
      </c>
      <c r="F5235" s="2">
        <f>VLOOKUP(D5235,city_reference!$A$2:$C$23,3,FALSE)</f>
        <v>101.438309</v>
      </c>
      <c r="G5235" t="s">
        <v>2099</v>
      </c>
      <c r="H5235" t="str">
        <f>VLOOKUP(G5235,customer_reference!$A$2:$D$4000,2,FALSE)</f>
        <v>Male</v>
      </c>
      <c r="I5235" t="str">
        <f>VLOOKUP(G5235,customer_reference!$A$2:$D$4000,3,FALSE)</f>
        <v>Non Member</v>
      </c>
      <c r="J5235" t="s">
        <v>3099</v>
      </c>
      <c r="K5235" t="s">
        <v>3</v>
      </c>
      <c r="L5235" t="str">
        <f>VLOOKUP($K5235,non_member_list_price!$A$2:$D$43,2,FALSE)</f>
        <v>Memory Hardware</v>
      </c>
      <c r="M5235">
        <f>VLOOKUP($K5235,non_member_list_price!$A$2:$D$43,3,FALSE)</f>
        <v>420000</v>
      </c>
      <c r="N5235">
        <f>VLOOKUP($K5235,non_member_list_price!$A$2:$D$43,4,FALSE)</f>
        <v>483000</v>
      </c>
      <c r="O5235">
        <f t="shared" si="245"/>
        <v>63000</v>
      </c>
    </row>
    <row r="5236" spans="1:15" x14ac:dyDescent="0.25">
      <c r="A5236" s="3">
        <v>44866</v>
      </c>
      <c r="B5236" s="3" t="str">
        <f t="shared" si="243"/>
        <v>November</v>
      </c>
      <c r="C5236" s="3" t="str">
        <f t="shared" si="244"/>
        <v>2022</v>
      </c>
      <c r="D5236" t="str">
        <f>VLOOKUP(G5236,customer_reference!$A$2:$D$4000,4,FALSE)</f>
        <v>Pekanbaru</v>
      </c>
      <c r="E5236" s="2">
        <f>VLOOKUP(D5236,city_reference!$A$2:$C$23,2,FALSE)</f>
        <v>0.51044</v>
      </c>
      <c r="F5236" s="2">
        <f>VLOOKUP(D5236,city_reference!$A$2:$C$23,3,FALSE)</f>
        <v>101.438309</v>
      </c>
      <c r="G5236" t="s">
        <v>3852</v>
      </c>
      <c r="H5236" t="str">
        <f>VLOOKUP(G5236,customer_reference!$A$2:$D$4000,2,FALSE)</f>
        <v>Male</v>
      </c>
      <c r="I5236" t="str">
        <f>VLOOKUP(G5236,customer_reference!$A$2:$D$4000,3,FALSE)</f>
        <v>Non Member</v>
      </c>
      <c r="J5236" t="s">
        <v>3099</v>
      </c>
      <c r="K5236" t="s">
        <v>23</v>
      </c>
      <c r="L5236" t="str">
        <f>VLOOKUP($K5236,non_member_list_price!$A$2:$D$43,2,FALSE)</f>
        <v>Memory Hardware</v>
      </c>
      <c r="M5236">
        <f>VLOOKUP($K5236,non_member_list_price!$A$2:$D$43,3,FALSE)</f>
        <v>336000</v>
      </c>
      <c r="N5236">
        <f>VLOOKUP($K5236,non_member_list_price!$A$2:$D$43,4,FALSE)</f>
        <v>386400</v>
      </c>
      <c r="O5236">
        <f t="shared" si="245"/>
        <v>50400</v>
      </c>
    </row>
    <row r="5237" spans="1:15" x14ac:dyDescent="0.25">
      <c r="A5237" s="3">
        <v>44697</v>
      </c>
      <c r="B5237" s="3" t="str">
        <f t="shared" si="243"/>
        <v>May</v>
      </c>
      <c r="C5237" s="3" t="str">
        <f t="shared" si="244"/>
        <v>2022</v>
      </c>
      <c r="D5237" t="str">
        <f>VLOOKUP(G5237,customer_reference!$A$2:$D$4000,4,FALSE)</f>
        <v>Pekanbaru</v>
      </c>
      <c r="E5237" s="2">
        <f>VLOOKUP(D5237,city_reference!$A$2:$C$23,2,FALSE)</f>
        <v>0.51044</v>
      </c>
      <c r="F5237" s="2">
        <f>VLOOKUP(D5237,city_reference!$A$2:$C$23,3,FALSE)</f>
        <v>101.438309</v>
      </c>
      <c r="G5237" t="s">
        <v>925</v>
      </c>
      <c r="H5237" t="str">
        <f>VLOOKUP(G5237,customer_reference!$A$2:$D$4000,2,FALSE)</f>
        <v>Male</v>
      </c>
      <c r="I5237" t="str">
        <f>VLOOKUP(G5237,customer_reference!$A$2:$D$4000,3,FALSE)</f>
        <v>Non Member</v>
      </c>
      <c r="J5237" t="s">
        <v>3099</v>
      </c>
      <c r="K5237" t="s">
        <v>30</v>
      </c>
      <c r="L5237" t="str">
        <f>VLOOKUP($K5237,non_member_list_price!$A$2:$D$43,2,FALSE)</f>
        <v>I-O Hardware</v>
      </c>
      <c r="M5237">
        <f>VLOOKUP($K5237,non_member_list_price!$A$2:$D$43,3,FALSE)</f>
        <v>230000</v>
      </c>
      <c r="N5237">
        <f>VLOOKUP($K5237,non_member_list_price!$A$2:$D$43,4,FALSE)</f>
        <v>264500</v>
      </c>
      <c r="O5237">
        <f t="shared" si="245"/>
        <v>34500</v>
      </c>
    </row>
    <row r="5238" spans="1:15" x14ac:dyDescent="0.25">
      <c r="A5238" s="3">
        <v>44873</v>
      </c>
      <c r="B5238" s="3" t="str">
        <f t="shared" si="243"/>
        <v>November</v>
      </c>
      <c r="C5238" s="3" t="str">
        <f t="shared" si="244"/>
        <v>2022</v>
      </c>
      <c r="D5238" t="str">
        <f>VLOOKUP(G5238,customer_reference!$A$2:$D$4000,4,FALSE)</f>
        <v>Pekanbaru</v>
      </c>
      <c r="E5238" s="2">
        <f>VLOOKUP(D5238,city_reference!$A$2:$C$23,2,FALSE)</f>
        <v>0.51044</v>
      </c>
      <c r="F5238" s="2">
        <f>VLOOKUP(D5238,city_reference!$A$2:$C$23,3,FALSE)</f>
        <v>101.438309</v>
      </c>
      <c r="G5238" t="s">
        <v>3656</v>
      </c>
      <c r="H5238" t="str">
        <f>VLOOKUP(G5238,customer_reference!$A$2:$D$4000,2,FALSE)</f>
        <v>Male</v>
      </c>
      <c r="I5238" t="str">
        <f>VLOOKUP(G5238,customer_reference!$A$2:$D$4000,3,FALSE)</f>
        <v>Non Member</v>
      </c>
      <c r="J5238" t="s">
        <v>3099</v>
      </c>
      <c r="K5238" t="s">
        <v>4079</v>
      </c>
      <c r="L5238" t="str">
        <f>VLOOKUP($K5238,non_member_list_price!$A$2:$D$43,2,FALSE)</f>
        <v>I-O Hardware</v>
      </c>
      <c r="M5238">
        <f>VLOOKUP($K5238,non_member_list_price!$A$2:$D$43,3,FALSE)</f>
        <v>218000</v>
      </c>
      <c r="N5238">
        <f>VLOOKUP($K5238,non_member_list_price!$A$2:$D$43,4,FALSE)</f>
        <v>250700</v>
      </c>
      <c r="O5238">
        <f t="shared" si="245"/>
        <v>32700</v>
      </c>
    </row>
    <row r="5239" spans="1:15" x14ac:dyDescent="0.25">
      <c r="A5239" s="3">
        <v>44593</v>
      </c>
      <c r="B5239" s="3" t="str">
        <f t="shared" si="243"/>
        <v>February</v>
      </c>
      <c r="C5239" s="3" t="str">
        <f t="shared" si="244"/>
        <v>2022</v>
      </c>
      <c r="D5239" t="str">
        <f>VLOOKUP(G5239,customer_reference!$A$2:$D$4000,4,FALSE)</f>
        <v>Pekanbaru</v>
      </c>
      <c r="E5239" s="2">
        <f>VLOOKUP(D5239,city_reference!$A$2:$C$23,2,FALSE)</f>
        <v>0.51044</v>
      </c>
      <c r="F5239" s="2">
        <f>VLOOKUP(D5239,city_reference!$A$2:$C$23,3,FALSE)</f>
        <v>101.438309</v>
      </c>
      <c r="G5239" t="s">
        <v>1410</v>
      </c>
      <c r="H5239" t="str">
        <f>VLOOKUP(G5239,customer_reference!$A$2:$D$4000,2,FALSE)</f>
        <v>Male</v>
      </c>
      <c r="I5239" t="str">
        <f>VLOOKUP(G5239,customer_reference!$A$2:$D$4000,3,FALSE)</f>
        <v>Non Member</v>
      </c>
      <c r="J5239" t="s">
        <v>3099</v>
      </c>
      <c r="K5239" t="s">
        <v>12</v>
      </c>
      <c r="L5239" t="str">
        <f>VLOOKUP($K5239,non_member_list_price!$A$2:$D$43,2,FALSE)</f>
        <v>Memory Hardware</v>
      </c>
      <c r="M5239">
        <f>VLOOKUP($K5239,non_member_list_price!$A$2:$D$43,3,FALSE)</f>
        <v>280000</v>
      </c>
      <c r="N5239">
        <f>VLOOKUP($K5239,non_member_list_price!$A$2:$D$43,4,FALSE)</f>
        <v>322000</v>
      </c>
      <c r="O5239">
        <f t="shared" si="245"/>
        <v>42000</v>
      </c>
    </row>
    <row r="5240" spans="1:15" x14ac:dyDescent="0.25">
      <c r="A5240" s="3">
        <v>44896</v>
      </c>
      <c r="B5240" s="3" t="str">
        <f t="shared" si="243"/>
        <v>December</v>
      </c>
      <c r="C5240" s="3" t="str">
        <f t="shared" si="244"/>
        <v>2022</v>
      </c>
      <c r="D5240" t="str">
        <f>VLOOKUP(G5240,customer_reference!$A$2:$D$4000,4,FALSE)</f>
        <v>Pekanbaru</v>
      </c>
      <c r="E5240" s="2">
        <f>VLOOKUP(D5240,city_reference!$A$2:$C$23,2,FALSE)</f>
        <v>0.51044</v>
      </c>
      <c r="F5240" s="2">
        <f>VLOOKUP(D5240,city_reference!$A$2:$C$23,3,FALSE)</f>
        <v>101.438309</v>
      </c>
      <c r="G5240" t="s">
        <v>3142</v>
      </c>
      <c r="H5240" t="str">
        <f>VLOOKUP(G5240,customer_reference!$A$2:$D$4000,2,FALSE)</f>
        <v>Male</v>
      </c>
      <c r="I5240" t="str">
        <f>VLOOKUP(G5240,customer_reference!$A$2:$D$4000,3,FALSE)</f>
        <v>Non Member</v>
      </c>
      <c r="J5240" t="s">
        <v>3099</v>
      </c>
      <c r="K5240" t="s">
        <v>44</v>
      </c>
      <c r="L5240" t="str">
        <f>VLOOKUP($K5240,non_member_list_price!$A$2:$D$43,2,FALSE)</f>
        <v>I-O Hardware</v>
      </c>
      <c r="M5240">
        <f>VLOOKUP($K5240,non_member_list_price!$A$2:$D$43,3,FALSE)</f>
        <v>45000</v>
      </c>
      <c r="N5240">
        <f>VLOOKUP($K5240,non_member_list_price!$A$2:$D$43,4,FALSE)</f>
        <v>51750</v>
      </c>
      <c r="O5240">
        <f t="shared" si="245"/>
        <v>6750</v>
      </c>
    </row>
    <row r="5241" spans="1:15" x14ac:dyDescent="0.25">
      <c r="A5241" s="3">
        <v>44660</v>
      </c>
      <c r="B5241" s="3" t="str">
        <f t="shared" si="243"/>
        <v>April</v>
      </c>
      <c r="C5241" s="3" t="str">
        <f t="shared" si="244"/>
        <v>2022</v>
      </c>
      <c r="D5241" t="str">
        <f>VLOOKUP(G5241,customer_reference!$A$2:$D$4000,4,FALSE)</f>
        <v>Pekanbaru</v>
      </c>
      <c r="E5241" s="2">
        <f>VLOOKUP(D5241,city_reference!$A$2:$C$23,2,FALSE)</f>
        <v>0.51044</v>
      </c>
      <c r="F5241" s="2">
        <f>VLOOKUP(D5241,city_reference!$A$2:$C$23,3,FALSE)</f>
        <v>101.438309</v>
      </c>
      <c r="G5241" t="s">
        <v>3585</v>
      </c>
      <c r="H5241" t="str">
        <f>VLOOKUP(G5241,customer_reference!$A$2:$D$4000,2,FALSE)</f>
        <v>Male</v>
      </c>
      <c r="I5241" t="str">
        <f>VLOOKUP(G5241,customer_reference!$A$2:$D$4000,3,FALSE)</f>
        <v>Non Member</v>
      </c>
      <c r="J5241" t="s">
        <v>3099</v>
      </c>
      <c r="K5241" t="s">
        <v>4</v>
      </c>
      <c r="L5241" t="str">
        <f>VLOOKUP($K5241,non_member_list_price!$A$2:$D$43,2,FALSE)</f>
        <v>Memory Hardware</v>
      </c>
      <c r="M5241">
        <f>VLOOKUP($K5241,non_member_list_price!$A$2:$D$43,3,FALSE)</f>
        <v>504000</v>
      </c>
      <c r="N5241">
        <f>VLOOKUP($K5241,non_member_list_price!$A$2:$D$43,4,FALSE)</f>
        <v>579600</v>
      </c>
      <c r="O5241">
        <f t="shared" si="245"/>
        <v>75600</v>
      </c>
    </row>
    <row r="5242" spans="1:15" x14ac:dyDescent="0.25">
      <c r="A5242" s="3">
        <v>44763</v>
      </c>
      <c r="B5242" s="3" t="str">
        <f t="shared" si="243"/>
        <v>July</v>
      </c>
      <c r="C5242" s="3" t="str">
        <f t="shared" si="244"/>
        <v>2022</v>
      </c>
      <c r="D5242" t="str">
        <f>VLOOKUP(G5242,customer_reference!$A$2:$D$4000,4,FALSE)</f>
        <v>Pekanbaru</v>
      </c>
      <c r="E5242" s="2">
        <f>VLOOKUP(D5242,city_reference!$A$2:$C$23,2,FALSE)</f>
        <v>0.51044</v>
      </c>
      <c r="F5242" s="2">
        <f>VLOOKUP(D5242,city_reference!$A$2:$C$23,3,FALSE)</f>
        <v>101.438309</v>
      </c>
      <c r="G5242" t="s">
        <v>925</v>
      </c>
      <c r="H5242" t="str">
        <f>VLOOKUP(G5242,customer_reference!$A$2:$D$4000,2,FALSE)</f>
        <v>Male</v>
      </c>
      <c r="I5242" t="str">
        <f>VLOOKUP(G5242,customer_reference!$A$2:$D$4000,3,FALSE)</f>
        <v>Non Member</v>
      </c>
      <c r="J5242" t="s">
        <v>3099</v>
      </c>
      <c r="K5242" t="s">
        <v>22</v>
      </c>
      <c r="L5242" t="str">
        <f>VLOOKUP($K5242,non_member_list_price!$A$2:$D$43,2,FALSE)</f>
        <v>Memory Hardware</v>
      </c>
      <c r="M5242">
        <f>VLOOKUP($K5242,non_member_list_price!$A$2:$D$43,3,FALSE)</f>
        <v>224000</v>
      </c>
      <c r="N5242">
        <f>VLOOKUP($K5242,non_member_list_price!$A$2:$D$43,4,FALSE)</f>
        <v>257600</v>
      </c>
      <c r="O5242">
        <f t="shared" si="245"/>
        <v>33600</v>
      </c>
    </row>
    <row r="5243" spans="1:15" x14ac:dyDescent="0.25">
      <c r="A5243" s="3">
        <v>45018</v>
      </c>
      <c r="B5243" s="3" t="str">
        <f t="shared" si="243"/>
        <v>April</v>
      </c>
      <c r="C5243" s="3" t="str">
        <f t="shared" si="244"/>
        <v>2023</v>
      </c>
      <c r="D5243" t="str">
        <f>VLOOKUP(G5243,customer_reference!$A$2:$D$4000,4,FALSE)</f>
        <v>Pekanbaru</v>
      </c>
      <c r="E5243" s="2">
        <f>VLOOKUP(D5243,city_reference!$A$2:$C$23,2,FALSE)</f>
        <v>0.51044</v>
      </c>
      <c r="F5243" s="2">
        <f>VLOOKUP(D5243,city_reference!$A$2:$C$23,3,FALSE)</f>
        <v>101.438309</v>
      </c>
      <c r="G5243" t="s">
        <v>298</v>
      </c>
      <c r="H5243" t="str">
        <f>VLOOKUP(G5243,customer_reference!$A$2:$D$4000,2,FALSE)</f>
        <v>Male</v>
      </c>
      <c r="I5243" t="str">
        <f>VLOOKUP(G5243,customer_reference!$A$2:$D$4000,3,FALSE)</f>
        <v>Non Member</v>
      </c>
      <c r="J5243" t="s">
        <v>4095</v>
      </c>
      <c r="K5243" t="s">
        <v>21</v>
      </c>
      <c r="L5243" t="str">
        <f>VLOOKUP($K5243,non_member_list_price!$A$2:$D$43,2,FALSE)</f>
        <v>Memory Hardware</v>
      </c>
      <c r="M5243">
        <f>VLOOKUP($K5243,non_member_list_price!$A$2:$D$43,3,FALSE)</f>
        <v>140000</v>
      </c>
      <c r="N5243">
        <f>VLOOKUP($K5243,non_member_list_price!$A$2:$D$43,4,FALSE)</f>
        <v>161000</v>
      </c>
      <c r="O5243">
        <f t="shared" si="245"/>
        <v>21000</v>
      </c>
    </row>
    <row r="5244" spans="1:15" x14ac:dyDescent="0.25">
      <c r="A5244" s="3">
        <v>44689</v>
      </c>
      <c r="B5244" s="3" t="str">
        <f t="shared" si="243"/>
        <v>May</v>
      </c>
      <c r="C5244" s="3" t="str">
        <f t="shared" si="244"/>
        <v>2022</v>
      </c>
      <c r="D5244" t="str">
        <f>VLOOKUP(G5244,customer_reference!$A$2:$D$4000,4,FALSE)</f>
        <v>Pekanbaru</v>
      </c>
      <c r="E5244" s="2">
        <f>VLOOKUP(D5244,city_reference!$A$2:$C$23,2,FALSE)</f>
        <v>0.51044</v>
      </c>
      <c r="F5244" s="2">
        <f>VLOOKUP(D5244,city_reference!$A$2:$C$23,3,FALSE)</f>
        <v>101.438309</v>
      </c>
      <c r="G5244" t="s">
        <v>406</v>
      </c>
      <c r="H5244" t="str">
        <f>VLOOKUP(G5244,customer_reference!$A$2:$D$4000,2,FALSE)</f>
        <v>Male</v>
      </c>
      <c r="I5244" t="str">
        <f>VLOOKUP(G5244,customer_reference!$A$2:$D$4000,3,FALSE)</f>
        <v>Non Member</v>
      </c>
      <c r="J5244" t="s">
        <v>4095</v>
      </c>
      <c r="K5244" t="s">
        <v>21</v>
      </c>
      <c r="L5244" t="str">
        <f>VLOOKUP($K5244,non_member_list_price!$A$2:$D$43,2,FALSE)</f>
        <v>Memory Hardware</v>
      </c>
      <c r="M5244">
        <f>VLOOKUP($K5244,non_member_list_price!$A$2:$D$43,3,FALSE)</f>
        <v>140000</v>
      </c>
      <c r="N5244">
        <f>VLOOKUP($K5244,non_member_list_price!$A$2:$D$43,4,FALSE)</f>
        <v>161000</v>
      </c>
      <c r="O5244">
        <f t="shared" si="245"/>
        <v>21000</v>
      </c>
    </row>
    <row r="5245" spans="1:15" x14ac:dyDescent="0.25">
      <c r="A5245" s="3">
        <v>44639</v>
      </c>
      <c r="B5245" s="3" t="str">
        <f t="shared" si="243"/>
        <v>March</v>
      </c>
      <c r="C5245" s="3" t="str">
        <f t="shared" si="244"/>
        <v>2022</v>
      </c>
      <c r="D5245" t="str">
        <f>VLOOKUP(G5245,customer_reference!$A$2:$D$4000,4,FALSE)</f>
        <v>Pekanbaru</v>
      </c>
      <c r="E5245" s="2">
        <f>VLOOKUP(D5245,city_reference!$A$2:$C$23,2,FALSE)</f>
        <v>0.51044</v>
      </c>
      <c r="F5245" s="2">
        <f>VLOOKUP(D5245,city_reference!$A$2:$C$23,3,FALSE)</f>
        <v>101.438309</v>
      </c>
      <c r="G5245" t="s">
        <v>3283</v>
      </c>
      <c r="H5245" t="str">
        <f>VLOOKUP(G5245,customer_reference!$A$2:$D$4000,2,FALSE)</f>
        <v>Male</v>
      </c>
      <c r="I5245" t="str">
        <f>VLOOKUP(G5245,customer_reference!$A$2:$D$4000,3,FALSE)</f>
        <v>Non Member</v>
      </c>
      <c r="J5245" t="s">
        <v>4095</v>
      </c>
      <c r="K5245" t="s">
        <v>15</v>
      </c>
      <c r="L5245" t="str">
        <f>VLOOKUP($K5245,non_member_list_price!$A$2:$D$43,2,FALSE)</f>
        <v>Core Hardware</v>
      </c>
      <c r="M5245">
        <f>VLOOKUP($K5245,non_member_list_price!$A$2:$D$43,3,FALSE)</f>
        <v>1750000</v>
      </c>
      <c r="N5245">
        <f>VLOOKUP($K5245,non_member_list_price!$A$2:$D$43,4,FALSE)</f>
        <v>2012500</v>
      </c>
      <c r="O5245">
        <f t="shared" si="245"/>
        <v>262500</v>
      </c>
    </row>
    <row r="5246" spans="1:15" x14ac:dyDescent="0.25">
      <c r="A5246" s="3">
        <v>44973</v>
      </c>
      <c r="B5246" s="3" t="str">
        <f t="shared" si="243"/>
        <v>February</v>
      </c>
      <c r="C5246" s="3" t="str">
        <f t="shared" si="244"/>
        <v>2023</v>
      </c>
      <c r="D5246" t="str">
        <f>VLOOKUP(G5246,customer_reference!$A$2:$D$4000,4,FALSE)</f>
        <v>Pekanbaru</v>
      </c>
      <c r="E5246" s="2">
        <f>VLOOKUP(D5246,city_reference!$A$2:$C$23,2,FALSE)</f>
        <v>0.51044</v>
      </c>
      <c r="F5246" s="2">
        <f>VLOOKUP(D5246,city_reference!$A$2:$C$23,3,FALSE)</f>
        <v>101.438309</v>
      </c>
      <c r="G5246" t="s">
        <v>1133</v>
      </c>
      <c r="H5246" t="str">
        <f>VLOOKUP(G5246,customer_reference!$A$2:$D$4000,2,FALSE)</f>
        <v>Male</v>
      </c>
      <c r="I5246" t="str">
        <f>VLOOKUP(G5246,customer_reference!$A$2:$D$4000,3,FALSE)</f>
        <v>Non Member</v>
      </c>
      <c r="J5246" t="s">
        <v>4095</v>
      </c>
      <c r="K5246" t="s">
        <v>9</v>
      </c>
      <c r="L5246" t="str">
        <f>VLOOKUP($K5246,non_member_list_price!$A$2:$D$43,2,FALSE)</f>
        <v>Memory Hardware</v>
      </c>
      <c r="M5246">
        <f>VLOOKUP($K5246,non_member_list_price!$A$2:$D$43,3,FALSE)</f>
        <v>630000</v>
      </c>
      <c r="N5246">
        <f>VLOOKUP($K5246,non_member_list_price!$A$2:$D$43,4,FALSE)</f>
        <v>724500</v>
      </c>
      <c r="O5246">
        <f t="shared" si="245"/>
        <v>94500</v>
      </c>
    </row>
    <row r="5247" spans="1:15" x14ac:dyDescent="0.25">
      <c r="A5247" s="3">
        <v>44914</v>
      </c>
      <c r="B5247" s="3" t="str">
        <f t="shared" si="243"/>
        <v>December</v>
      </c>
      <c r="C5247" s="3" t="str">
        <f t="shared" si="244"/>
        <v>2022</v>
      </c>
      <c r="D5247" t="str">
        <f>VLOOKUP(G5247,customer_reference!$A$2:$D$4000,4,FALSE)</f>
        <v>Pekanbaru</v>
      </c>
      <c r="E5247" s="2">
        <f>VLOOKUP(D5247,city_reference!$A$2:$C$23,2,FALSE)</f>
        <v>0.51044</v>
      </c>
      <c r="F5247" s="2">
        <f>VLOOKUP(D5247,city_reference!$A$2:$C$23,3,FALSE)</f>
        <v>101.438309</v>
      </c>
      <c r="G5247" t="s">
        <v>2099</v>
      </c>
      <c r="H5247" t="str">
        <f>VLOOKUP(G5247,customer_reference!$A$2:$D$4000,2,FALSE)</f>
        <v>Male</v>
      </c>
      <c r="I5247" t="str">
        <f>VLOOKUP(G5247,customer_reference!$A$2:$D$4000,3,FALSE)</f>
        <v>Non Member</v>
      </c>
      <c r="J5247" t="s">
        <v>4095</v>
      </c>
      <c r="K5247" t="s">
        <v>37</v>
      </c>
      <c r="L5247" t="str">
        <f>VLOOKUP($K5247,non_member_list_price!$A$2:$D$43,2,FALSE)</f>
        <v>I-O Hardware</v>
      </c>
      <c r="M5247">
        <f>VLOOKUP($K5247,non_member_list_price!$A$2:$D$43,3,FALSE)</f>
        <v>122000</v>
      </c>
      <c r="N5247">
        <f>VLOOKUP($K5247,non_member_list_price!$A$2:$D$43,4,FALSE)</f>
        <v>140300</v>
      </c>
      <c r="O5247">
        <f t="shared" si="245"/>
        <v>18300</v>
      </c>
    </row>
    <row r="5248" spans="1:15" x14ac:dyDescent="0.25">
      <c r="A5248" s="3">
        <v>45134</v>
      </c>
      <c r="B5248" s="3" t="str">
        <f t="shared" si="243"/>
        <v>July</v>
      </c>
      <c r="C5248" s="3" t="str">
        <f t="shared" si="244"/>
        <v>2023</v>
      </c>
      <c r="D5248" t="str">
        <f>VLOOKUP(G5248,customer_reference!$A$2:$D$4000,4,FALSE)</f>
        <v>Pekanbaru</v>
      </c>
      <c r="E5248" s="2">
        <f>VLOOKUP(D5248,city_reference!$A$2:$C$23,2,FALSE)</f>
        <v>0.51044</v>
      </c>
      <c r="F5248" s="2">
        <f>VLOOKUP(D5248,city_reference!$A$2:$C$23,3,FALSE)</f>
        <v>101.438309</v>
      </c>
      <c r="G5248" t="s">
        <v>1144</v>
      </c>
      <c r="H5248" t="str">
        <f>VLOOKUP(G5248,customer_reference!$A$2:$D$4000,2,FALSE)</f>
        <v>Male</v>
      </c>
      <c r="I5248" t="str">
        <f>VLOOKUP(G5248,customer_reference!$A$2:$D$4000,3,FALSE)</f>
        <v>Non Member</v>
      </c>
      <c r="J5248" t="s">
        <v>4095</v>
      </c>
      <c r="K5248" t="s">
        <v>44</v>
      </c>
      <c r="L5248" t="str">
        <f>VLOOKUP($K5248,non_member_list_price!$A$2:$D$43,2,FALSE)</f>
        <v>I-O Hardware</v>
      </c>
      <c r="M5248">
        <f>VLOOKUP($K5248,non_member_list_price!$A$2:$D$43,3,FALSE)</f>
        <v>45000</v>
      </c>
      <c r="N5248">
        <f>VLOOKUP($K5248,non_member_list_price!$A$2:$D$43,4,FALSE)</f>
        <v>51750</v>
      </c>
      <c r="O5248">
        <f t="shared" si="245"/>
        <v>6750</v>
      </c>
    </row>
    <row r="5249" spans="1:15" x14ac:dyDescent="0.25">
      <c r="A5249" s="3">
        <v>44733</v>
      </c>
      <c r="B5249" s="3" t="str">
        <f t="shared" si="243"/>
        <v>June</v>
      </c>
      <c r="C5249" s="3" t="str">
        <f t="shared" si="244"/>
        <v>2022</v>
      </c>
      <c r="D5249" t="str">
        <f>VLOOKUP(G5249,customer_reference!$A$2:$D$4000,4,FALSE)</f>
        <v>Pekanbaru</v>
      </c>
      <c r="E5249" s="2">
        <f>VLOOKUP(D5249,city_reference!$A$2:$C$23,2,FALSE)</f>
        <v>0.51044</v>
      </c>
      <c r="F5249" s="2">
        <f>VLOOKUP(D5249,city_reference!$A$2:$C$23,3,FALSE)</f>
        <v>101.438309</v>
      </c>
      <c r="G5249" t="s">
        <v>1144</v>
      </c>
      <c r="H5249" t="str">
        <f>VLOOKUP(G5249,customer_reference!$A$2:$D$4000,2,FALSE)</f>
        <v>Male</v>
      </c>
      <c r="I5249" t="str">
        <f>VLOOKUP(G5249,customer_reference!$A$2:$D$4000,3,FALSE)</f>
        <v>Non Member</v>
      </c>
      <c r="J5249" t="s">
        <v>4095</v>
      </c>
      <c r="K5249" t="s">
        <v>36</v>
      </c>
      <c r="L5249" t="str">
        <f>VLOOKUP($K5249,non_member_list_price!$A$2:$D$43,2,FALSE)</f>
        <v>I-O Hardware</v>
      </c>
      <c r="M5249">
        <f>VLOOKUP($K5249,non_member_list_price!$A$2:$D$43,3,FALSE)</f>
        <v>1108000</v>
      </c>
      <c r="N5249">
        <f>VLOOKUP($K5249,non_member_list_price!$A$2:$D$43,4,FALSE)</f>
        <v>1274200</v>
      </c>
      <c r="O5249">
        <f t="shared" si="245"/>
        <v>166200</v>
      </c>
    </row>
    <row r="5250" spans="1:15" x14ac:dyDescent="0.25">
      <c r="A5250" s="3">
        <v>44885</v>
      </c>
      <c r="B5250" s="3" t="str">
        <f t="shared" ref="B5250:B5313" si="246">TEXT(A5250,"mmmm")</f>
        <v>November</v>
      </c>
      <c r="C5250" s="3" t="str">
        <f t="shared" ref="C5250:C5313" si="247">TEXT(A5250,"yyyy")</f>
        <v>2022</v>
      </c>
      <c r="D5250" t="str">
        <f>VLOOKUP(G5250,customer_reference!$A$2:$D$4000,4,FALSE)</f>
        <v>Pekanbaru</v>
      </c>
      <c r="E5250" s="2">
        <f>VLOOKUP(D5250,city_reference!$A$2:$C$23,2,FALSE)</f>
        <v>0.51044</v>
      </c>
      <c r="F5250" s="2">
        <f>VLOOKUP(D5250,city_reference!$A$2:$C$23,3,FALSE)</f>
        <v>101.438309</v>
      </c>
      <c r="G5250" t="s">
        <v>3056</v>
      </c>
      <c r="H5250" t="str">
        <f>VLOOKUP(G5250,customer_reference!$A$2:$D$4000,2,FALSE)</f>
        <v>Male</v>
      </c>
      <c r="I5250" t="str">
        <f>VLOOKUP(G5250,customer_reference!$A$2:$D$4000,3,FALSE)</f>
        <v>Non Member</v>
      </c>
      <c r="J5250" t="s">
        <v>4095</v>
      </c>
      <c r="K5250" t="s">
        <v>22</v>
      </c>
      <c r="L5250" t="str">
        <f>VLOOKUP($K5250,non_member_list_price!$A$2:$D$43,2,FALSE)</f>
        <v>Memory Hardware</v>
      </c>
      <c r="M5250">
        <f>VLOOKUP($K5250,non_member_list_price!$A$2:$D$43,3,FALSE)</f>
        <v>224000</v>
      </c>
      <c r="N5250">
        <f>VLOOKUP($K5250,non_member_list_price!$A$2:$D$43,4,FALSE)</f>
        <v>257600</v>
      </c>
      <c r="O5250">
        <f t="shared" ref="O5250:O5313" si="248">N5250-M5250</f>
        <v>33600</v>
      </c>
    </row>
    <row r="5251" spans="1:15" x14ac:dyDescent="0.25">
      <c r="A5251" s="3">
        <v>44653</v>
      </c>
      <c r="B5251" s="3" t="str">
        <f t="shared" si="246"/>
        <v>April</v>
      </c>
      <c r="C5251" s="3" t="str">
        <f t="shared" si="247"/>
        <v>2022</v>
      </c>
      <c r="D5251" t="str">
        <f>VLOOKUP(G5251,customer_reference!$A$2:$D$4000,4,FALSE)</f>
        <v>Pekanbaru</v>
      </c>
      <c r="E5251" s="2">
        <f>VLOOKUP(D5251,city_reference!$A$2:$C$23,2,FALSE)</f>
        <v>0.51044</v>
      </c>
      <c r="F5251" s="2">
        <f>VLOOKUP(D5251,city_reference!$A$2:$C$23,3,FALSE)</f>
        <v>101.438309</v>
      </c>
      <c r="G5251" t="s">
        <v>2099</v>
      </c>
      <c r="H5251" t="str">
        <f>VLOOKUP(G5251,customer_reference!$A$2:$D$4000,2,FALSE)</f>
        <v>Male</v>
      </c>
      <c r="I5251" t="str">
        <f>VLOOKUP(G5251,customer_reference!$A$2:$D$4000,3,FALSE)</f>
        <v>Non Member</v>
      </c>
      <c r="J5251" t="s">
        <v>4095</v>
      </c>
      <c r="K5251" t="s">
        <v>23</v>
      </c>
      <c r="L5251" t="str">
        <f>VLOOKUP($K5251,non_member_list_price!$A$2:$D$43,2,FALSE)</f>
        <v>Memory Hardware</v>
      </c>
      <c r="M5251">
        <f>VLOOKUP($K5251,non_member_list_price!$A$2:$D$43,3,FALSE)</f>
        <v>336000</v>
      </c>
      <c r="N5251">
        <f>VLOOKUP($K5251,non_member_list_price!$A$2:$D$43,4,FALSE)</f>
        <v>386400</v>
      </c>
      <c r="O5251">
        <f t="shared" si="248"/>
        <v>50400</v>
      </c>
    </row>
    <row r="5252" spans="1:15" x14ac:dyDescent="0.25">
      <c r="A5252" s="3">
        <v>44811</v>
      </c>
      <c r="B5252" s="3" t="str">
        <f t="shared" si="246"/>
        <v>September</v>
      </c>
      <c r="C5252" s="3" t="str">
        <f t="shared" si="247"/>
        <v>2022</v>
      </c>
      <c r="D5252" t="str">
        <f>VLOOKUP(G5252,customer_reference!$A$2:$D$4000,4,FALSE)</f>
        <v>Pekanbaru</v>
      </c>
      <c r="E5252" s="2">
        <f>VLOOKUP(D5252,city_reference!$A$2:$C$23,2,FALSE)</f>
        <v>0.51044</v>
      </c>
      <c r="F5252" s="2">
        <f>VLOOKUP(D5252,city_reference!$A$2:$C$23,3,FALSE)</f>
        <v>101.438309</v>
      </c>
      <c r="G5252" t="s">
        <v>125</v>
      </c>
      <c r="H5252" t="str">
        <f>VLOOKUP(G5252,customer_reference!$A$2:$D$4000,2,FALSE)</f>
        <v>Male</v>
      </c>
      <c r="I5252" t="str">
        <f>VLOOKUP(G5252,customer_reference!$A$2:$D$4000,3,FALSE)</f>
        <v>Non Member</v>
      </c>
      <c r="J5252" t="s">
        <v>4095</v>
      </c>
      <c r="K5252" t="s">
        <v>37</v>
      </c>
      <c r="L5252" t="str">
        <f>VLOOKUP($K5252,non_member_list_price!$A$2:$D$43,2,FALSE)</f>
        <v>I-O Hardware</v>
      </c>
      <c r="M5252">
        <f>VLOOKUP($K5252,non_member_list_price!$A$2:$D$43,3,FALSE)</f>
        <v>122000</v>
      </c>
      <c r="N5252">
        <f>VLOOKUP($K5252,non_member_list_price!$A$2:$D$43,4,FALSE)</f>
        <v>140300</v>
      </c>
      <c r="O5252">
        <f t="shared" si="248"/>
        <v>18300</v>
      </c>
    </row>
    <row r="5253" spans="1:15" x14ac:dyDescent="0.25">
      <c r="A5253" s="3">
        <v>44734</v>
      </c>
      <c r="B5253" s="3" t="str">
        <f t="shared" si="246"/>
        <v>June</v>
      </c>
      <c r="C5253" s="3" t="str">
        <f t="shared" si="247"/>
        <v>2022</v>
      </c>
      <c r="D5253" t="str">
        <f>VLOOKUP(G5253,customer_reference!$A$2:$D$4000,4,FALSE)</f>
        <v>Pekanbaru</v>
      </c>
      <c r="E5253" s="2">
        <f>VLOOKUP(D5253,city_reference!$A$2:$C$23,2,FALSE)</f>
        <v>0.51044</v>
      </c>
      <c r="F5253" s="2">
        <f>VLOOKUP(D5253,city_reference!$A$2:$C$23,3,FALSE)</f>
        <v>101.438309</v>
      </c>
      <c r="G5253" t="s">
        <v>3599</v>
      </c>
      <c r="H5253" t="str">
        <f>VLOOKUP(G5253,customer_reference!$A$2:$D$4000,2,FALSE)</f>
        <v>Male</v>
      </c>
      <c r="I5253" t="str">
        <f>VLOOKUP(G5253,customer_reference!$A$2:$D$4000,3,FALSE)</f>
        <v>Non Member</v>
      </c>
      <c r="J5253" t="s">
        <v>4095</v>
      </c>
      <c r="K5253" t="s">
        <v>37</v>
      </c>
      <c r="L5253" t="str">
        <f>VLOOKUP($K5253,non_member_list_price!$A$2:$D$43,2,FALSE)</f>
        <v>I-O Hardware</v>
      </c>
      <c r="M5253">
        <f>VLOOKUP($K5253,non_member_list_price!$A$2:$D$43,3,FALSE)</f>
        <v>122000</v>
      </c>
      <c r="N5253">
        <f>VLOOKUP($K5253,non_member_list_price!$A$2:$D$43,4,FALSE)</f>
        <v>140300</v>
      </c>
      <c r="O5253">
        <f t="shared" si="248"/>
        <v>18300</v>
      </c>
    </row>
    <row r="5254" spans="1:15" x14ac:dyDescent="0.25">
      <c r="A5254" s="3">
        <v>45077</v>
      </c>
      <c r="B5254" s="3" t="str">
        <f t="shared" si="246"/>
        <v>May</v>
      </c>
      <c r="C5254" s="3" t="str">
        <f t="shared" si="247"/>
        <v>2023</v>
      </c>
      <c r="D5254" t="str">
        <f>VLOOKUP(G5254,customer_reference!$A$2:$D$4000,4,FALSE)</f>
        <v>Pekanbaru</v>
      </c>
      <c r="E5254" s="2">
        <f>VLOOKUP(D5254,city_reference!$A$2:$C$23,2,FALSE)</f>
        <v>0.51044</v>
      </c>
      <c r="F5254" s="2">
        <f>VLOOKUP(D5254,city_reference!$A$2:$C$23,3,FALSE)</f>
        <v>101.438309</v>
      </c>
      <c r="G5254" t="s">
        <v>1251</v>
      </c>
      <c r="H5254" t="str">
        <f>VLOOKUP(G5254,customer_reference!$A$2:$D$4000,2,FALSE)</f>
        <v>Male</v>
      </c>
      <c r="I5254" t="str">
        <f>VLOOKUP(G5254,customer_reference!$A$2:$D$4000,3,FALSE)</f>
        <v>Non Member</v>
      </c>
      <c r="J5254" t="s">
        <v>4095</v>
      </c>
      <c r="K5254" t="s">
        <v>37</v>
      </c>
      <c r="L5254" t="str">
        <f>VLOOKUP($K5254,non_member_list_price!$A$2:$D$43,2,FALSE)</f>
        <v>I-O Hardware</v>
      </c>
      <c r="M5254">
        <f>VLOOKUP($K5254,non_member_list_price!$A$2:$D$43,3,FALSE)</f>
        <v>122000</v>
      </c>
      <c r="N5254">
        <f>VLOOKUP($K5254,non_member_list_price!$A$2:$D$43,4,FALSE)</f>
        <v>140300</v>
      </c>
      <c r="O5254">
        <f t="shared" si="248"/>
        <v>18300</v>
      </c>
    </row>
    <row r="5255" spans="1:15" x14ac:dyDescent="0.25">
      <c r="A5255" s="3">
        <v>44872</v>
      </c>
      <c r="B5255" s="3" t="str">
        <f t="shared" si="246"/>
        <v>November</v>
      </c>
      <c r="C5255" s="3" t="str">
        <f t="shared" si="247"/>
        <v>2022</v>
      </c>
      <c r="D5255" t="str">
        <f>VLOOKUP(G5255,customer_reference!$A$2:$D$4000,4,FALSE)</f>
        <v>Pekanbaru</v>
      </c>
      <c r="E5255" s="2">
        <f>VLOOKUP(D5255,city_reference!$A$2:$C$23,2,FALSE)</f>
        <v>0.51044</v>
      </c>
      <c r="F5255" s="2">
        <f>VLOOKUP(D5255,city_reference!$A$2:$C$23,3,FALSE)</f>
        <v>101.438309</v>
      </c>
      <c r="G5255" t="s">
        <v>3599</v>
      </c>
      <c r="H5255" t="str">
        <f>VLOOKUP(G5255,customer_reference!$A$2:$D$4000,2,FALSE)</f>
        <v>Male</v>
      </c>
      <c r="I5255" t="str">
        <f>VLOOKUP(G5255,customer_reference!$A$2:$D$4000,3,FALSE)</f>
        <v>Non Member</v>
      </c>
      <c r="J5255" t="s">
        <v>4095</v>
      </c>
      <c r="K5255" t="s">
        <v>4080</v>
      </c>
      <c r="L5255" t="str">
        <f>VLOOKUP($K5255,non_member_list_price!$A$2:$D$43,2,FALSE)</f>
        <v>I-O Hardware</v>
      </c>
      <c r="M5255">
        <f>VLOOKUP($K5255,non_member_list_price!$A$2:$D$43,3,FALSE)</f>
        <v>102000</v>
      </c>
      <c r="N5255">
        <f>VLOOKUP($K5255,non_member_list_price!$A$2:$D$43,4,FALSE)</f>
        <v>117300</v>
      </c>
      <c r="O5255">
        <f t="shared" si="248"/>
        <v>15300</v>
      </c>
    </row>
    <row r="5256" spans="1:15" x14ac:dyDescent="0.25">
      <c r="A5256" s="3">
        <v>44624</v>
      </c>
      <c r="B5256" s="3" t="str">
        <f t="shared" si="246"/>
        <v>March</v>
      </c>
      <c r="C5256" s="3" t="str">
        <f t="shared" si="247"/>
        <v>2022</v>
      </c>
      <c r="D5256" t="str">
        <f>VLOOKUP(G5256,customer_reference!$A$2:$D$4000,4,FALSE)</f>
        <v>Pekanbaru</v>
      </c>
      <c r="E5256" s="2">
        <f>VLOOKUP(D5256,city_reference!$A$2:$C$23,2,FALSE)</f>
        <v>0.51044</v>
      </c>
      <c r="F5256" s="2">
        <f>VLOOKUP(D5256,city_reference!$A$2:$C$23,3,FALSE)</f>
        <v>101.438309</v>
      </c>
      <c r="G5256" t="s">
        <v>1981</v>
      </c>
      <c r="H5256" t="str">
        <f>VLOOKUP(G5256,customer_reference!$A$2:$D$4000,2,FALSE)</f>
        <v>Male</v>
      </c>
      <c r="I5256" t="str">
        <f>VLOOKUP(G5256,customer_reference!$A$2:$D$4000,3,FALSE)</f>
        <v>Non Member</v>
      </c>
      <c r="J5256" t="s">
        <v>4095</v>
      </c>
      <c r="K5256" t="s">
        <v>4080</v>
      </c>
      <c r="L5256" t="str">
        <f>VLOOKUP($K5256,non_member_list_price!$A$2:$D$43,2,FALSE)</f>
        <v>I-O Hardware</v>
      </c>
      <c r="M5256">
        <f>VLOOKUP($K5256,non_member_list_price!$A$2:$D$43,3,FALSE)</f>
        <v>102000</v>
      </c>
      <c r="N5256">
        <f>VLOOKUP($K5256,non_member_list_price!$A$2:$D$43,4,FALSE)</f>
        <v>117300</v>
      </c>
      <c r="O5256">
        <f t="shared" si="248"/>
        <v>15300</v>
      </c>
    </row>
    <row r="5257" spans="1:15" x14ac:dyDescent="0.25">
      <c r="A5257" s="3">
        <v>44738</v>
      </c>
      <c r="B5257" s="3" t="str">
        <f t="shared" si="246"/>
        <v>June</v>
      </c>
      <c r="C5257" s="3" t="str">
        <f t="shared" si="247"/>
        <v>2022</v>
      </c>
      <c r="D5257" t="str">
        <f>VLOOKUP(G5257,customer_reference!$A$2:$D$4000,4,FALSE)</f>
        <v>Pontianak</v>
      </c>
      <c r="E5257" s="2">
        <f>VLOOKUP(D5257,city_reference!$A$2:$C$23,2,FALSE)</f>
        <v>-2.6200000000000001E-2</v>
      </c>
      <c r="F5257" s="2">
        <f>VLOOKUP(D5257,city_reference!$A$2:$C$23,3,FALSE)</f>
        <v>109.3425</v>
      </c>
      <c r="G5257" t="s">
        <v>2429</v>
      </c>
      <c r="H5257" t="str">
        <f>VLOOKUP(G5257,customer_reference!$A$2:$D$4000,2,FALSE)</f>
        <v>Male</v>
      </c>
      <c r="I5257" t="str">
        <f>VLOOKUP(G5257,customer_reference!$A$2:$D$4000,3,FALSE)</f>
        <v>Non Member</v>
      </c>
      <c r="J5257" t="s">
        <v>4094</v>
      </c>
      <c r="K5257" t="s">
        <v>30</v>
      </c>
      <c r="L5257" t="str">
        <f>VLOOKUP($K5257,non_member_list_price!$A$2:$D$43,2,FALSE)</f>
        <v>I-O Hardware</v>
      </c>
      <c r="M5257">
        <f>VLOOKUP($K5257,non_member_list_price!$A$2:$D$43,3,FALSE)</f>
        <v>230000</v>
      </c>
      <c r="N5257">
        <f>VLOOKUP($K5257,non_member_list_price!$A$2:$D$43,4,FALSE)</f>
        <v>264500</v>
      </c>
      <c r="O5257">
        <f t="shared" si="248"/>
        <v>34500</v>
      </c>
    </row>
    <row r="5258" spans="1:15" x14ac:dyDescent="0.25">
      <c r="A5258" s="3">
        <v>44753</v>
      </c>
      <c r="B5258" s="3" t="str">
        <f t="shared" si="246"/>
        <v>July</v>
      </c>
      <c r="C5258" s="3" t="str">
        <f t="shared" si="247"/>
        <v>2022</v>
      </c>
      <c r="D5258" t="str">
        <f>VLOOKUP(G5258,customer_reference!$A$2:$D$4000,4,FALSE)</f>
        <v>Pontianak</v>
      </c>
      <c r="E5258" s="2">
        <f>VLOOKUP(D5258,city_reference!$A$2:$C$23,2,FALSE)</f>
        <v>-2.6200000000000001E-2</v>
      </c>
      <c r="F5258" s="2">
        <f>VLOOKUP(D5258,city_reference!$A$2:$C$23,3,FALSE)</f>
        <v>109.3425</v>
      </c>
      <c r="G5258" t="s">
        <v>2521</v>
      </c>
      <c r="H5258" t="str">
        <f>VLOOKUP(G5258,customer_reference!$A$2:$D$4000,2,FALSE)</f>
        <v>Male</v>
      </c>
      <c r="I5258" t="str">
        <f>VLOOKUP(G5258,customer_reference!$A$2:$D$4000,3,FALSE)</f>
        <v>Non Member</v>
      </c>
      <c r="J5258" t="s">
        <v>4094</v>
      </c>
      <c r="K5258" t="s">
        <v>22</v>
      </c>
      <c r="L5258" t="str">
        <f>VLOOKUP($K5258,non_member_list_price!$A$2:$D$43,2,FALSE)</f>
        <v>Memory Hardware</v>
      </c>
      <c r="M5258">
        <f>VLOOKUP($K5258,non_member_list_price!$A$2:$D$43,3,FALSE)</f>
        <v>224000</v>
      </c>
      <c r="N5258">
        <f>VLOOKUP($K5258,non_member_list_price!$A$2:$D$43,4,FALSE)</f>
        <v>257600</v>
      </c>
      <c r="O5258">
        <f t="shared" si="248"/>
        <v>33600</v>
      </c>
    </row>
    <row r="5259" spans="1:15" x14ac:dyDescent="0.25">
      <c r="A5259" s="3">
        <v>44850</v>
      </c>
      <c r="B5259" s="3" t="str">
        <f t="shared" si="246"/>
        <v>October</v>
      </c>
      <c r="C5259" s="3" t="str">
        <f t="shared" si="247"/>
        <v>2022</v>
      </c>
      <c r="D5259" t="str">
        <f>VLOOKUP(G5259,customer_reference!$A$2:$D$4000,4,FALSE)</f>
        <v>Pontianak</v>
      </c>
      <c r="E5259" s="2">
        <f>VLOOKUP(D5259,city_reference!$A$2:$C$23,2,FALSE)</f>
        <v>-2.6200000000000001E-2</v>
      </c>
      <c r="F5259" s="2">
        <f>VLOOKUP(D5259,city_reference!$A$2:$C$23,3,FALSE)</f>
        <v>109.3425</v>
      </c>
      <c r="G5259" t="s">
        <v>1806</v>
      </c>
      <c r="H5259" t="str">
        <f>VLOOKUP(G5259,customer_reference!$A$2:$D$4000,2,FALSE)</f>
        <v>Male</v>
      </c>
      <c r="I5259" t="str">
        <f>VLOOKUP(G5259,customer_reference!$A$2:$D$4000,3,FALSE)</f>
        <v>Non Member</v>
      </c>
      <c r="J5259" t="s">
        <v>4094</v>
      </c>
      <c r="K5259" t="s">
        <v>12</v>
      </c>
      <c r="L5259" t="str">
        <f>VLOOKUP($K5259,non_member_list_price!$A$2:$D$43,2,FALSE)</f>
        <v>Memory Hardware</v>
      </c>
      <c r="M5259">
        <f>VLOOKUP($K5259,non_member_list_price!$A$2:$D$43,3,FALSE)</f>
        <v>280000</v>
      </c>
      <c r="N5259">
        <f>VLOOKUP($K5259,non_member_list_price!$A$2:$D$43,4,FALSE)</f>
        <v>322000</v>
      </c>
      <c r="O5259">
        <f t="shared" si="248"/>
        <v>42000</v>
      </c>
    </row>
    <row r="5260" spans="1:15" x14ac:dyDescent="0.25">
      <c r="A5260" s="3">
        <v>44803</v>
      </c>
      <c r="B5260" s="3" t="str">
        <f t="shared" si="246"/>
        <v>August</v>
      </c>
      <c r="C5260" s="3" t="str">
        <f t="shared" si="247"/>
        <v>2022</v>
      </c>
      <c r="D5260" t="str">
        <f>VLOOKUP(G5260,customer_reference!$A$2:$D$4000,4,FALSE)</f>
        <v>Pontianak</v>
      </c>
      <c r="E5260" s="2">
        <f>VLOOKUP(D5260,city_reference!$A$2:$C$23,2,FALSE)</f>
        <v>-2.6200000000000001E-2</v>
      </c>
      <c r="F5260" s="2">
        <f>VLOOKUP(D5260,city_reference!$A$2:$C$23,3,FALSE)</f>
        <v>109.3425</v>
      </c>
      <c r="G5260" t="s">
        <v>1202</v>
      </c>
      <c r="H5260" t="str">
        <f>VLOOKUP(G5260,customer_reference!$A$2:$D$4000,2,FALSE)</f>
        <v>Male</v>
      </c>
      <c r="I5260" t="str">
        <f>VLOOKUP(G5260,customer_reference!$A$2:$D$4000,3,FALSE)</f>
        <v>Non Member</v>
      </c>
      <c r="J5260" t="s">
        <v>4094</v>
      </c>
      <c r="K5260" t="s">
        <v>22</v>
      </c>
      <c r="L5260" t="str">
        <f>VLOOKUP($K5260,non_member_list_price!$A$2:$D$43,2,FALSE)</f>
        <v>Memory Hardware</v>
      </c>
      <c r="M5260">
        <f>VLOOKUP($K5260,non_member_list_price!$A$2:$D$43,3,FALSE)</f>
        <v>224000</v>
      </c>
      <c r="N5260">
        <f>VLOOKUP($K5260,non_member_list_price!$A$2:$D$43,4,FALSE)</f>
        <v>257600</v>
      </c>
      <c r="O5260">
        <f t="shared" si="248"/>
        <v>33600</v>
      </c>
    </row>
    <row r="5261" spans="1:15" x14ac:dyDescent="0.25">
      <c r="A5261" s="3">
        <v>45040</v>
      </c>
      <c r="B5261" s="3" t="str">
        <f t="shared" si="246"/>
        <v>April</v>
      </c>
      <c r="C5261" s="3" t="str">
        <f t="shared" si="247"/>
        <v>2023</v>
      </c>
      <c r="D5261" t="str">
        <f>VLOOKUP(G5261,customer_reference!$A$2:$D$4000,4,FALSE)</f>
        <v>Pontianak</v>
      </c>
      <c r="E5261" s="2">
        <f>VLOOKUP(D5261,city_reference!$A$2:$C$23,2,FALSE)</f>
        <v>-2.6200000000000001E-2</v>
      </c>
      <c r="F5261" s="2">
        <f>VLOOKUP(D5261,city_reference!$A$2:$C$23,3,FALSE)</f>
        <v>109.3425</v>
      </c>
      <c r="G5261" t="s">
        <v>1632</v>
      </c>
      <c r="H5261" t="str">
        <f>VLOOKUP(G5261,customer_reference!$A$2:$D$4000,2,FALSE)</f>
        <v>Male</v>
      </c>
      <c r="I5261" t="str">
        <f>VLOOKUP(G5261,customer_reference!$A$2:$D$4000,3,FALSE)</f>
        <v>Non Member</v>
      </c>
      <c r="J5261" t="s">
        <v>4094</v>
      </c>
      <c r="K5261" t="s">
        <v>41</v>
      </c>
      <c r="L5261" t="str">
        <f>VLOOKUP($K5261,non_member_list_price!$A$2:$D$43,2,FALSE)</f>
        <v>Safety Hardware</v>
      </c>
      <c r="M5261">
        <f>VLOOKUP($K5261,non_member_list_price!$A$2:$D$43,3,FALSE)</f>
        <v>42000</v>
      </c>
      <c r="N5261">
        <f>VLOOKUP($K5261,non_member_list_price!$A$2:$D$43,4,FALSE)</f>
        <v>48300</v>
      </c>
      <c r="O5261">
        <f t="shared" si="248"/>
        <v>6300</v>
      </c>
    </row>
    <row r="5262" spans="1:15" x14ac:dyDescent="0.25">
      <c r="A5262" s="3">
        <v>44841</v>
      </c>
      <c r="B5262" s="3" t="str">
        <f t="shared" si="246"/>
        <v>October</v>
      </c>
      <c r="C5262" s="3" t="str">
        <f t="shared" si="247"/>
        <v>2022</v>
      </c>
      <c r="D5262" t="str">
        <f>VLOOKUP(G5262,customer_reference!$A$2:$D$4000,4,FALSE)</f>
        <v>Pontianak</v>
      </c>
      <c r="E5262" s="2">
        <f>VLOOKUP(D5262,city_reference!$A$2:$C$23,2,FALSE)</f>
        <v>-2.6200000000000001E-2</v>
      </c>
      <c r="F5262" s="2">
        <f>VLOOKUP(D5262,city_reference!$A$2:$C$23,3,FALSE)</f>
        <v>109.3425</v>
      </c>
      <c r="G5262" t="s">
        <v>1632</v>
      </c>
      <c r="H5262" t="str">
        <f>VLOOKUP(G5262,customer_reference!$A$2:$D$4000,2,FALSE)</f>
        <v>Male</v>
      </c>
      <c r="I5262" t="str">
        <f>VLOOKUP(G5262,customer_reference!$A$2:$D$4000,3,FALSE)</f>
        <v>Non Member</v>
      </c>
      <c r="J5262" t="s">
        <v>4094</v>
      </c>
      <c r="K5262" t="s">
        <v>23</v>
      </c>
      <c r="L5262" t="str">
        <f>VLOOKUP($K5262,non_member_list_price!$A$2:$D$43,2,FALSE)</f>
        <v>Memory Hardware</v>
      </c>
      <c r="M5262">
        <f>VLOOKUP($K5262,non_member_list_price!$A$2:$D$43,3,FALSE)</f>
        <v>336000</v>
      </c>
      <c r="N5262">
        <f>VLOOKUP($K5262,non_member_list_price!$A$2:$D$43,4,FALSE)</f>
        <v>386400</v>
      </c>
      <c r="O5262">
        <f t="shared" si="248"/>
        <v>50400</v>
      </c>
    </row>
    <row r="5263" spans="1:15" x14ac:dyDescent="0.25">
      <c r="A5263" s="3">
        <v>45055</v>
      </c>
      <c r="B5263" s="3" t="str">
        <f t="shared" si="246"/>
        <v>May</v>
      </c>
      <c r="C5263" s="3" t="str">
        <f t="shared" si="247"/>
        <v>2023</v>
      </c>
      <c r="D5263" t="str">
        <f>VLOOKUP(G5263,customer_reference!$A$2:$D$4000,4,FALSE)</f>
        <v>Pontianak</v>
      </c>
      <c r="E5263" s="2">
        <f>VLOOKUP(D5263,city_reference!$A$2:$C$23,2,FALSE)</f>
        <v>-2.6200000000000001E-2</v>
      </c>
      <c r="F5263" s="2">
        <f>VLOOKUP(D5263,city_reference!$A$2:$C$23,3,FALSE)</f>
        <v>109.3425</v>
      </c>
      <c r="G5263" t="s">
        <v>2511</v>
      </c>
      <c r="H5263" t="str">
        <f>VLOOKUP(G5263,customer_reference!$A$2:$D$4000,2,FALSE)</f>
        <v>Male</v>
      </c>
      <c r="I5263" t="str">
        <f>VLOOKUP(G5263,customer_reference!$A$2:$D$4000,3,FALSE)</f>
        <v>Non Member</v>
      </c>
      <c r="J5263" t="s">
        <v>4094</v>
      </c>
      <c r="K5263" t="s">
        <v>4080</v>
      </c>
      <c r="L5263" t="str">
        <f>VLOOKUP($K5263,non_member_list_price!$A$2:$D$43,2,FALSE)</f>
        <v>I-O Hardware</v>
      </c>
      <c r="M5263">
        <f>VLOOKUP($K5263,non_member_list_price!$A$2:$D$43,3,FALSE)</f>
        <v>102000</v>
      </c>
      <c r="N5263">
        <f>VLOOKUP($K5263,non_member_list_price!$A$2:$D$43,4,FALSE)</f>
        <v>117300</v>
      </c>
      <c r="O5263">
        <f t="shared" si="248"/>
        <v>15300</v>
      </c>
    </row>
    <row r="5264" spans="1:15" x14ac:dyDescent="0.25">
      <c r="A5264" s="3">
        <v>44853</v>
      </c>
      <c r="B5264" s="3" t="str">
        <f t="shared" si="246"/>
        <v>October</v>
      </c>
      <c r="C5264" s="3" t="str">
        <f t="shared" si="247"/>
        <v>2022</v>
      </c>
      <c r="D5264" t="str">
        <f>VLOOKUP(G5264,customer_reference!$A$2:$D$4000,4,FALSE)</f>
        <v>Pontianak</v>
      </c>
      <c r="E5264" s="2">
        <f>VLOOKUP(D5264,city_reference!$A$2:$C$23,2,FALSE)</f>
        <v>-2.6200000000000001E-2</v>
      </c>
      <c r="F5264" s="2">
        <f>VLOOKUP(D5264,city_reference!$A$2:$C$23,3,FALSE)</f>
        <v>109.3425</v>
      </c>
      <c r="G5264" t="s">
        <v>3421</v>
      </c>
      <c r="H5264" t="str">
        <f>VLOOKUP(G5264,customer_reference!$A$2:$D$4000,2,FALSE)</f>
        <v>Male</v>
      </c>
      <c r="I5264" t="str">
        <f>VLOOKUP(G5264,customer_reference!$A$2:$D$4000,3,FALSE)</f>
        <v>Non Member</v>
      </c>
      <c r="J5264" t="s">
        <v>4094</v>
      </c>
      <c r="K5264" t="s">
        <v>12</v>
      </c>
      <c r="L5264" t="str">
        <f>VLOOKUP($K5264,non_member_list_price!$A$2:$D$43,2,FALSE)</f>
        <v>Memory Hardware</v>
      </c>
      <c r="M5264">
        <f>VLOOKUP($K5264,non_member_list_price!$A$2:$D$43,3,FALSE)</f>
        <v>280000</v>
      </c>
      <c r="N5264">
        <f>VLOOKUP($K5264,non_member_list_price!$A$2:$D$43,4,FALSE)</f>
        <v>322000</v>
      </c>
      <c r="O5264">
        <f t="shared" si="248"/>
        <v>42000</v>
      </c>
    </row>
    <row r="5265" spans="1:15" x14ac:dyDescent="0.25">
      <c r="A5265" s="3">
        <v>45069</v>
      </c>
      <c r="B5265" s="3" t="str">
        <f t="shared" si="246"/>
        <v>May</v>
      </c>
      <c r="C5265" s="3" t="str">
        <f t="shared" si="247"/>
        <v>2023</v>
      </c>
      <c r="D5265" t="str">
        <f>VLOOKUP(G5265,customer_reference!$A$2:$D$4000,4,FALSE)</f>
        <v>Pontianak</v>
      </c>
      <c r="E5265" s="2">
        <f>VLOOKUP(D5265,city_reference!$A$2:$C$23,2,FALSE)</f>
        <v>-2.6200000000000001E-2</v>
      </c>
      <c r="F5265" s="2">
        <f>VLOOKUP(D5265,city_reference!$A$2:$C$23,3,FALSE)</f>
        <v>109.3425</v>
      </c>
      <c r="G5265" t="s">
        <v>1202</v>
      </c>
      <c r="H5265" t="str">
        <f>VLOOKUP(G5265,customer_reference!$A$2:$D$4000,2,FALSE)</f>
        <v>Male</v>
      </c>
      <c r="I5265" t="str">
        <f>VLOOKUP(G5265,customer_reference!$A$2:$D$4000,3,FALSE)</f>
        <v>Non Member</v>
      </c>
      <c r="J5265" t="s">
        <v>4094</v>
      </c>
      <c r="K5265" t="s">
        <v>12</v>
      </c>
      <c r="L5265" t="str">
        <f>VLOOKUP($K5265,non_member_list_price!$A$2:$D$43,2,FALSE)</f>
        <v>Memory Hardware</v>
      </c>
      <c r="M5265">
        <f>VLOOKUP($K5265,non_member_list_price!$A$2:$D$43,3,FALSE)</f>
        <v>280000</v>
      </c>
      <c r="N5265">
        <f>VLOOKUP($K5265,non_member_list_price!$A$2:$D$43,4,FALSE)</f>
        <v>322000</v>
      </c>
      <c r="O5265">
        <f t="shared" si="248"/>
        <v>42000</v>
      </c>
    </row>
    <row r="5266" spans="1:15" x14ac:dyDescent="0.25">
      <c r="A5266" s="3">
        <v>44956</v>
      </c>
      <c r="B5266" s="3" t="str">
        <f t="shared" si="246"/>
        <v>January</v>
      </c>
      <c r="C5266" s="3" t="str">
        <f t="shared" si="247"/>
        <v>2023</v>
      </c>
      <c r="D5266" t="str">
        <f>VLOOKUP(G5266,customer_reference!$A$2:$D$4000,4,FALSE)</f>
        <v>Pontianak</v>
      </c>
      <c r="E5266" s="2">
        <f>VLOOKUP(D5266,city_reference!$A$2:$C$23,2,FALSE)</f>
        <v>-2.6200000000000001E-2</v>
      </c>
      <c r="F5266" s="2">
        <f>VLOOKUP(D5266,city_reference!$A$2:$C$23,3,FALSE)</f>
        <v>109.3425</v>
      </c>
      <c r="G5266" t="s">
        <v>3646</v>
      </c>
      <c r="H5266" t="str">
        <f>VLOOKUP(G5266,customer_reference!$A$2:$D$4000,2,FALSE)</f>
        <v>Male</v>
      </c>
      <c r="I5266" t="str">
        <f>VLOOKUP(G5266,customer_reference!$A$2:$D$4000,3,FALSE)</f>
        <v>Non Member</v>
      </c>
      <c r="J5266" t="s">
        <v>4094</v>
      </c>
      <c r="K5266" t="s">
        <v>35</v>
      </c>
      <c r="L5266" t="str">
        <f>VLOOKUP($K5266,non_member_list_price!$A$2:$D$43,2,FALSE)</f>
        <v>I-O Hardware</v>
      </c>
      <c r="M5266">
        <f>VLOOKUP($K5266,non_member_list_price!$A$2:$D$43,3,FALSE)</f>
        <v>652000</v>
      </c>
      <c r="N5266">
        <f>VLOOKUP($K5266,non_member_list_price!$A$2:$D$43,4,FALSE)</f>
        <v>749800</v>
      </c>
      <c r="O5266">
        <f t="shared" si="248"/>
        <v>97800</v>
      </c>
    </row>
    <row r="5267" spans="1:15" x14ac:dyDescent="0.25">
      <c r="A5267" s="3">
        <v>44961</v>
      </c>
      <c r="B5267" s="3" t="str">
        <f t="shared" si="246"/>
        <v>February</v>
      </c>
      <c r="C5267" s="3" t="str">
        <f t="shared" si="247"/>
        <v>2023</v>
      </c>
      <c r="D5267" t="str">
        <f>VLOOKUP(G5267,customer_reference!$A$2:$D$4000,4,FALSE)</f>
        <v>Pontianak</v>
      </c>
      <c r="E5267" s="2">
        <f>VLOOKUP(D5267,city_reference!$A$2:$C$23,2,FALSE)</f>
        <v>-2.6200000000000001E-2</v>
      </c>
      <c r="F5267" s="2">
        <f>VLOOKUP(D5267,city_reference!$A$2:$C$23,3,FALSE)</f>
        <v>109.3425</v>
      </c>
      <c r="G5267" t="s">
        <v>3844</v>
      </c>
      <c r="H5267" t="str">
        <f>VLOOKUP(G5267,customer_reference!$A$2:$D$4000,2,FALSE)</f>
        <v>Male</v>
      </c>
      <c r="I5267" t="str">
        <f>VLOOKUP(G5267,customer_reference!$A$2:$D$4000,3,FALSE)</f>
        <v>Non Member</v>
      </c>
      <c r="J5267" t="s">
        <v>4094</v>
      </c>
      <c r="K5267" t="s">
        <v>45</v>
      </c>
      <c r="L5267" t="str">
        <f>VLOOKUP($K5267,non_member_list_price!$A$2:$D$43,2,FALSE)</f>
        <v>I-O Hardware</v>
      </c>
      <c r="M5267">
        <f>VLOOKUP($K5267,non_member_list_price!$A$2:$D$43,3,FALSE)</f>
        <v>52000</v>
      </c>
      <c r="N5267">
        <f>VLOOKUP($K5267,non_member_list_price!$A$2:$D$43,4,FALSE)</f>
        <v>59800</v>
      </c>
      <c r="O5267">
        <f t="shared" si="248"/>
        <v>7800</v>
      </c>
    </row>
    <row r="5268" spans="1:15" x14ac:dyDescent="0.25">
      <c r="A5268" s="3">
        <v>45035</v>
      </c>
      <c r="B5268" s="3" t="str">
        <f t="shared" si="246"/>
        <v>April</v>
      </c>
      <c r="C5268" s="3" t="str">
        <f t="shared" si="247"/>
        <v>2023</v>
      </c>
      <c r="D5268" t="str">
        <f>VLOOKUP(G5268,customer_reference!$A$2:$D$4000,4,FALSE)</f>
        <v>Pontianak</v>
      </c>
      <c r="E5268" s="2">
        <f>VLOOKUP(D5268,city_reference!$A$2:$C$23,2,FALSE)</f>
        <v>-2.6200000000000001E-2</v>
      </c>
      <c r="F5268" s="2">
        <f>VLOOKUP(D5268,city_reference!$A$2:$C$23,3,FALSE)</f>
        <v>109.3425</v>
      </c>
      <c r="G5268" t="s">
        <v>3651</v>
      </c>
      <c r="H5268" t="str">
        <f>VLOOKUP(G5268,customer_reference!$A$2:$D$4000,2,FALSE)</f>
        <v>Male</v>
      </c>
      <c r="I5268" t="str">
        <f>VLOOKUP(G5268,customer_reference!$A$2:$D$4000,3,FALSE)</f>
        <v>Non Member</v>
      </c>
      <c r="J5268" t="s">
        <v>4094</v>
      </c>
      <c r="K5268" t="s">
        <v>9</v>
      </c>
      <c r="L5268" t="str">
        <f>VLOOKUP($K5268,non_member_list_price!$A$2:$D$43,2,FALSE)</f>
        <v>Memory Hardware</v>
      </c>
      <c r="M5268">
        <f>VLOOKUP($K5268,non_member_list_price!$A$2:$D$43,3,FALSE)</f>
        <v>630000</v>
      </c>
      <c r="N5268">
        <f>VLOOKUP($K5268,non_member_list_price!$A$2:$D$43,4,FALSE)</f>
        <v>724500</v>
      </c>
      <c r="O5268">
        <f t="shared" si="248"/>
        <v>94500</v>
      </c>
    </row>
    <row r="5269" spans="1:15" x14ac:dyDescent="0.25">
      <c r="A5269" s="3">
        <v>44623</v>
      </c>
      <c r="B5269" s="3" t="str">
        <f t="shared" si="246"/>
        <v>March</v>
      </c>
      <c r="C5269" s="3" t="str">
        <f t="shared" si="247"/>
        <v>2022</v>
      </c>
      <c r="D5269" t="str">
        <f>VLOOKUP(G5269,customer_reference!$A$2:$D$4000,4,FALSE)</f>
        <v>Pontianak</v>
      </c>
      <c r="E5269" s="2">
        <f>VLOOKUP(D5269,city_reference!$A$2:$C$23,2,FALSE)</f>
        <v>-2.6200000000000001E-2</v>
      </c>
      <c r="F5269" s="2">
        <f>VLOOKUP(D5269,city_reference!$A$2:$C$23,3,FALSE)</f>
        <v>109.3425</v>
      </c>
      <c r="G5269" t="s">
        <v>2839</v>
      </c>
      <c r="H5269" t="str">
        <f>VLOOKUP(G5269,customer_reference!$A$2:$D$4000,2,FALSE)</f>
        <v>Male</v>
      </c>
      <c r="I5269" t="str">
        <f>VLOOKUP(G5269,customer_reference!$A$2:$D$4000,3,FALSE)</f>
        <v>Non Member</v>
      </c>
      <c r="J5269" t="s">
        <v>4094</v>
      </c>
      <c r="K5269" t="s">
        <v>23</v>
      </c>
      <c r="L5269" t="str">
        <f>VLOOKUP($K5269,non_member_list_price!$A$2:$D$43,2,FALSE)</f>
        <v>Memory Hardware</v>
      </c>
      <c r="M5269">
        <f>VLOOKUP($K5269,non_member_list_price!$A$2:$D$43,3,FALSE)</f>
        <v>336000</v>
      </c>
      <c r="N5269">
        <f>VLOOKUP($K5269,non_member_list_price!$A$2:$D$43,4,FALSE)</f>
        <v>386400</v>
      </c>
      <c r="O5269">
        <f t="shared" si="248"/>
        <v>50400</v>
      </c>
    </row>
    <row r="5270" spans="1:15" x14ac:dyDescent="0.25">
      <c r="A5270" s="3">
        <v>45020</v>
      </c>
      <c r="B5270" s="3" t="str">
        <f t="shared" si="246"/>
        <v>April</v>
      </c>
      <c r="C5270" s="3" t="str">
        <f t="shared" si="247"/>
        <v>2023</v>
      </c>
      <c r="D5270" t="str">
        <f>VLOOKUP(G5270,customer_reference!$A$2:$D$4000,4,FALSE)</f>
        <v>Pontianak</v>
      </c>
      <c r="E5270" s="2">
        <f>VLOOKUP(D5270,city_reference!$A$2:$C$23,2,FALSE)</f>
        <v>-2.6200000000000001E-2</v>
      </c>
      <c r="F5270" s="2">
        <f>VLOOKUP(D5270,city_reference!$A$2:$C$23,3,FALSE)</f>
        <v>109.3425</v>
      </c>
      <c r="G5270" t="s">
        <v>308</v>
      </c>
      <c r="H5270" t="str">
        <f>VLOOKUP(G5270,customer_reference!$A$2:$D$4000,2,FALSE)</f>
        <v>Male</v>
      </c>
      <c r="I5270" t="str">
        <f>VLOOKUP(G5270,customer_reference!$A$2:$D$4000,3,FALSE)</f>
        <v>Non Member</v>
      </c>
      <c r="J5270" t="s">
        <v>4094</v>
      </c>
      <c r="K5270" t="s">
        <v>30</v>
      </c>
      <c r="L5270" t="str">
        <f>VLOOKUP($K5270,non_member_list_price!$A$2:$D$43,2,FALSE)</f>
        <v>I-O Hardware</v>
      </c>
      <c r="M5270">
        <f>VLOOKUP($K5270,non_member_list_price!$A$2:$D$43,3,FALSE)</f>
        <v>230000</v>
      </c>
      <c r="N5270">
        <f>VLOOKUP($K5270,non_member_list_price!$A$2:$D$43,4,FALSE)</f>
        <v>264500</v>
      </c>
      <c r="O5270">
        <f t="shared" si="248"/>
        <v>34500</v>
      </c>
    </row>
    <row r="5271" spans="1:15" x14ac:dyDescent="0.25">
      <c r="A5271" s="3">
        <v>44609</v>
      </c>
      <c r="B5271" s="3" t="str">
        <f t="shared" si="246"/>
        <v>February</v>
      </c>
      <c r="C5271" s="3" t="str">
        <f t="shared" si="247"/>
        <v>2022</v>
      </c>
      <c r="D5271" t="str">
        <f>VLOOKUP(G5271,customer_reference!$A$2:$D$4000,4,FALSE)</f>
        <v>Pontianak</v>
      </c>
      <c r="E5271" s="2">
        <f>VLOOKUP(D5271,city_reference!$A$2:$C$23,2,FALSE)</f>
        <v>-2.6200000000000001E-2</v>
      </c>
      <c r="F5271" s="2">
        <f>VLOOKUP(D5271,city_reference!$A$2:$C$23,3,FALSE)</f>
        <v>109.3425</v>
      </c>
      <c r="G5271" t="s">
        <v>3350</v>
      </c>
      <c r="H5271" t="str">
        <f>VLOOKUP(G5271,customer_reference!$A$2:$D$4000,2,FALSE)</f>
        <v>Male</v>
      </c>
      <c r="I5271" t="str">
        <f>VLOOKUP(G5271,customer_reference!$A$2:$D$4000,3,FALSE)</f>
        <v>Non Member</v>
      </c>
      <c r="J5271" t="s">
        <v>3098</v>
      </c>
      <c r="K5271" t="s">
        <v>4080</v>
      </c>
      <c r="L5271" t="str">
        <f>VLOOKUP($K5271,non_member_list_price!$A$2:$D$43,2,FALSE)</f>
        <v>I-O Hardware</v>
      </c>
      <c r="M5271">
        <f>VLOOKUP($K5271,non_member_list_price!$A$2:$D$43,3,FALSE)</f>
        <v>102000</v>
      </c>
      <c r="N5271">
        <f>VLOOKUP($K5271,non_member_list_price!$A$2:$D$43,4,FALSE)</f>
        <v>117300</v>
      </c>
      <c r="O5271">
        <f t="shared" si="248"/>
        <v>15300</v>
      </c>
    </row>
    <row r="5272" spans="1:15" x14ac:dyDescent="0.25">
      <c r="A5272" s="3">
        <v>44739</v>
      </c>
      <c r="B5272" s="3" t="str">
        <f t="shared" si="246"/>
        <v>June</v>
      </c>
      <c r="C5272" s="3" t="str">
        <f t="shared" si="247"/>
        <v>2022</v>
      </c>
      <c r="D5272" t="str">
        <f>VLOOKUP(G5272,customer_reference!$A$2:$D$4000,4,FALSE)</f>
        <v>Pontianak</v>
      </c>
      <c r="E5272" s="2">
        <f>VLOOKUP(D5272,city_reference!$A$2:$C$23,2,FALSE)</f>
        <v>-2.6200000000000001E-2</v>
      </c>
      <c r="F5272" s="2">
        <f>VLOOKUP(D5272,city_reference!$A$2:$C$23,3,FALSE)</f>
        <v>109.3425</v>
      </c>
      <c r="G5272" t="s">
        <v>3844</v>
      </c>
      <c r="H5272" t="str">
        <f>VLOOKUP(G5272,customer_reference!$A$2:$D$4000,2,FALSE)</f>
        <v>Male</v>
      </c>
      <c r="I5272" t="str">
        <f>VLOOKUP(G5272,customer_reference!$A$2:$D$4000,3,FALSE)</f>
        <v>Non Member</v>
      </c>
      <c r="J5272" t="s">
        <v>3098</v>
      </c>
      <c r="K5272" t="s">
        <v>4080</v>
      </c>
      <c r="L5272" t="str">
        <f>VLOOKUP($K5272,non_member_list_price!$A$2:$D$43,2,FALSE)</f>
        <v>I-O Hardware</v>
      </c>
      <c r="M5272">
        <f>VLOOKUP($K5272,non_member_list_price!$A$2:$D$43,3,FALSE)</f>
        <v>102000</v>
      </c>
      <c r="N5272">
        <f>VLOOKUP($K5272,non_member_list_price!$A$2:$D$43,4,FALSE)</f>
        <v>117300</v>
      </c>
      <c r="O5272">
        <f t="shared" si="248"/>
        <v>15300</v>
      </c>
    </row>
    <row r="5273" spans="1:15" x14ac:dyDescent="0.25">
      <c r="A5273" s="3">
        <v>45062</v>
      </c>
      <c r="B5273" s="3" t="str">
        <f t="shared" si="246"/>
        <v>May</v>
      </c>
      <c r="C5273" s="3" t="str">
        <f t="shared" si="247"/>
        <v>2023</v>
      </c>
      <c r="D5273" t="str">
        <f>VLOOKUP(G5273,customer_reference!$A$2:$D$4000,4,FALSE)</f>
        <v>Pontianak</v>
      </c>
      <c r="E5273" s="2">
        <f>VLOOKUP(D5273,city_reference!$A$2:$C$23,2,FALSE)</f>
        <v>-2.6200000000000001E-2</v>
      </c>
      <c r="F5273" s="2">
        <f>VLOOKUP(D5273,city_reference!$A$2:$C$23,3,FALSE)</f>
        <v>109.3425</v>
      </c>
      <c r="G5273" t="s">
        <v>1082</v>
      </c>
      <c r="H5273" t="str">
        <f>VLOOKUP(G5273,customer_reference!$A$2:$D$4000,2,FALSE)</f>
        <v>Male</v>
      </c>
      <c r="I5273" t="str">
        <f>VLOOKUP(G5273,customer_reference!$A$2:$D$4000,3,FALSE)</f>
        <v>Non Member</v>
      </c>
      <c r="J5273" t="s">
        <v>3098</v>
      </c>
      <c r="K5273" t="s">
        <v>30</v>
      </c>
      <c r="L5273" t="str">
        <f>VLOOKUP($K5273,non_member_list_price!$A$2:$D$43,2,FALSE)</f>
        <v>I-O Hardware</v>
      </c>
      <c r="M5273">
        <f>VLOOKUP($K5273,non_member_list_price!$A$2:$D$43,3,FALSE)</f>
        <v>230000</v>
      </c>
      <c r="N5273">
        <f>VLOOKUP($K5273,non_member_list_price!$A$2:$D$43,4,FALSE)</f>
        <v>264500</v>
      </c>
      <c r="O5273">
        <f t="shared" si="248"/>
        <v>34500</v>
      </c>
    </row>
    <row r="5274" spans="1:15" x14ac:dyDescent="0.25">
      <c r="A5274" s="3">
        <v>44636</v>
      </c>
      <c r="B5274" s="3" t="str">
        <f t="shared" si="246"/>
        <v>March</v>
      </c>
      <c r="C5274" s="3" t="str">
        <f t="shared" si="247"/>
        <v>2022</v>
      </c>
      <c r="D5274" t="str">
        <f>VLOOKUP(G5274,customer_reference!$A$2:$D$4000,4,FALSE)</f>
        <v>Pontianak</v>
      </c>
      <c r="E5274" s="2">
        <f>VLOOKUP(D5274,city_reference!$A$2:$C$23,2,FALSE)</f>
        <v>-2.6200000000000001E-2</v>
      </c>
      <c r="F5274" s="2">
        <f>VLOOKUP(D5274,city_reference!$A$2:$C$23,3,FALSE)</f>
        <v>109.3425</v>
      </c>
      <c r="G5274" t="s">
        <v>3624</v>
      </c>
      <c r="H5274" t="str">
        <f>VLOOKUP(G5274,customer_reference!$A$2:$D$4000,2,FALSE)</f>
        <v>Male</v>
      </c>
      <c r="I5274" t="str">
        <f>VLOOKUP(G5274,customer_reference!$A$2:$D$4000,3,FALSE)</f>
        <v>Non Member</v>
      </c>
      <c r="J5274" t="s">
        <v>3098</v>
      </c>
      <c r="K5274" t="s">
        <v>22</v>
      </c>
      <c r="L5274" t="str">
        <f>VLOOKUP($K5274,non_member_list_price!$A$2:$D$43,2,FALSE)</f>
        <v>Memory Hardware</v>
      </c>
      <c r="M5274">
        <f>VLOOKUP($K5274,non_member_list_price!$A$2:$D$43,3,FALSE)</f>
        <v>224000</v>
      </c>
      <c r="N5274">
        <f>VLOOKUP($K5274,non_member_list_price!$A$2:$D$43,4,FALSE)</f>
        <v>257600</v>
      </c>
      <c r="O5274">
        <f t="shared" si="248"/>
        <v>33600</v>
      </c>
    </row>
    <row r="5275" spans="1:15" x14ac:dyDescent="0.25">
      <c r="A5275" s="3">
        <v>45164</v>
      </c>
      <c r="B5275" s="3" t="str">
        <f t="shared" si="246"/>
        <v>August</v>
      </c>
      <c r="C5275" s="3" t="str">
        <f t="shared" si="247"/>
        <v>2023</v>
      </c>
      <c r="D5275" t="str">
        <f>VLOOKUP(G5275,customer_reference!$A$2:$D$4000,4,FALSE)</f>
        <v>Pontianak</v>
      </c>
      <c r="E5275" s="2">
        <f>VLOOKUP(D5275,city_reference!$A$2:$C$23,2,FALSE)</f>
        <v>-2.6200000000000001E-2</v>
      </c>
      <c r="F5275" s="2">
        <f>VLOOKUP(D5275,city_reference!$A$2:$C$23,3,FALSE)</f>
        <v>109.3425</v>
      </c>
      <c r="G5275" t="s">
        <v>3682</v>
      </c>
      <c r="H5275" t="str">
        <f>VLOOKUP(G5275,customer_reference!$A$2:$D$4000,2,FALSE)</f>
        <v>Male</v>
      </c>
      <c r="I5275" t="str">
        <f>VLOOKUP(G5275,customer_reference!$A$2:$D$4000,3,FALSE)</f>
        <v>Non Member</v>
      </c>
      <c r="J5275" t="s">
        <v>3098</v>
      </c>
      <c r="K5275" t="s">
        <v>4</v>
      </c>
      <c r="L5275" t="str">
        <f>VLOOKUP($K5275,non_member_list_price!$A$2:$D$43,2,FALSE)</f>
        <v>Memory Hardware</v>
      </c>
      <c r="M5275">
        <f>VLOOKUP($K5275,non_member_list_price!$A$2:$D$43,3,FALSE)</f>
        <v>504000</v>
      </c>
      <c r="N5275">
        <f>VLOOKUP($K5275,non_member_list_price!$A$2:$D$43,4,FALSE)</f>
        <v>579600</v>
      </c>
      <c r="O5275">
        <f t="shared" si="248"/>
        <v>75600</v>
      </c>
    </row>
    <row r="5276" spans="1:15" x14ac:dyDescent="0.25">
      <c r="A5276" s="3">
        <v>44580</v>
      </c>
      <c r="B5276" s="3" t="str">
        <f t="shared" si="246"/>
        <v>January</v>
      </c>
      <c r="C5276" s="3" t="str">
        <f t="shared" si="247"/>
        <v>2022</v>
      </c>
      <c r="D5276" t="str">
        <f>VLOOKUP(G5276,customer_reference!$A$2:$D$4000,4,FALSE)</f>
        <v>Pontianak</v>
      </c>
      <c r="E5276" s="2">
        <f>VLOOKUP(D5276,city_reference!$A$2:$C$23,2,FALSE)</f>
        <v>-2.6200000000000001E-2</v>
      </c>
      <c r="F5276" s="2">
        <f>VLOOKUP(D5276,city_reference!$A$2:$C$23,3,FALSE)</f>
        <v>109.3425</v>
      </c>
      <c r="G5276" t="s">
        <v>3350</v>
      </c>
      <c r="H5276" t="str">
        <f>VLOOKUP(G5276,customer_reference!$A$2:$D$4000,2,FALSE)</f>
        <v>Male</v>
      </c>
      <c r="I5276" t="str">
        <f>VLOOKUP(G5276,customer_reference!$A$2:$D$4000,3,FALSE)</f>
        <v>Non Member</v>
      </c>
      <c r="J5276" t="s">
        <v>3097</v>
      </c>
      <c r="K5276" t="s">
        <v>12</v>
      </c>
      <c r="L5276" t="str">
        <f>VLOOKUP($K5276,non_member_list_price!$A$2:$D$43,2,FALSE)</f>
        <v>Memory Hardware</v>
      </c>
      <c r="M5276">
        <f>VLOOKUP($K5276,non_member_list_price!$A$2:$D$43,3,FALSE)</f>
        <v>280000</v>
      </c>
      <c r="N5276">
        <f>VLOOKUP($K5276,non_member_list_price!$A$2:$D$43,4,FALSE)</f>
        <v>322000</v>
      </c>
      <c r="O5276">
        <f t="shared" si="248"/>
        <v>42000</v>
      </c>
    </row>
    <row r="5277" spans="1:15" x14ac:dyDescent="0.25">
      <c r="A5277" s="3">
        <v>44758</v>
      </c>
      <c r="B5277" s="3" t="str">
        <f t="shared" si="246"/>
        <v>July</v>
      </c>
      <c r="C5277" s="3" t="str">
        <f t="shared" si="247"/>
        <v>2022</v>
      </c>
      <c r="D5277" t="str">
        <f>VLOOKUP(G5277,customer_reference!$A$2:$D$4000,4,FALSE)</f>
        <v>Pontianak</v>
      </c>
      <c r="E5277" s="2">
        <f>VLOOKUP(D5277,city_reference!$A$2:$C$23,2,FALSE)</f>
        <v>-2.6200000000000001E-2</v>
      </c>
      <c r="F5277" s="2">
        <f>VLOOKUP(D5277,city_reference!$A$2:$C$23,3,FALSE)</f>
        <v>109.3425</v>
      </c>
      <c r="G5277" t="s">
        <v>1082</v>
      </c>
      <c r="H5277" t="str">
        <f>VLOOKUP(G5277,customer_reference!$A$2:$D$4000,2,FALSE)</f>
        <v>Male</v>
      </c>
      <c r="I5277" t="str">
        <f>VLOOKUP(G5277,customer_reference!$A$2:$D$4000,3,FALSE)</f>
        <v>Non Member</v>
      </c>
      <c r="J5277" t="s">
        <v>3097</v>
      </c>
      <c r="K5277" t="s">
        <v>20</v>
      </c>
      <c r="L5277" t="str">
        <f>VLOOKUP($K5277,non_member_list_price!$A$2:$D$43,2,FALSE)</f>
        <v>Memory Hardware</v>
      </c>
      <c r="M5277">
        <f>VLOOKUP($K5277,non_member_list_price!$A$2:$D$43,3,FALSE)</f>
        <v>70000</v>
      </c>
      <c r="N5277">
        <f>VLOOKUP($K5277,non_member_list_price!$A$2:$D$43,4,FALSE)</f>
        <v>80500</v>
      </c>
      <c r="O5277">
        <f t="shared" si="248"/>
        <v>10500</v>
      </c>
    </row>
    <row r="5278" spans="1:15" x14ac:dyDescent="0.25">
      <c r="A5278" s="3">
        <v>44912</v>
      </c>
      <c r="B5278" s="3" t="str">
        <f t="shared" si="246"/>
        <v>December</v>
      </c>
      <c r="C5278" s="3" t="str">
        <f t="shared" si="247"/>
        <v>2022</v>
      </c>
      <c r="D5278" t="str">
        <f>VLOOKUP(G5278,customer_reference!$A$2:$D$4000,4,FALSE)</f>
        <v>Pontianak</v>
      </c>
      <c r="E5278" s="2">
        <f>VLOOKUP(D5278,city_reference!$A$2:$C$23,2,FALSE)</f>
        <v>-2.6200000000000001E-2</v>
      </c>
      <c r="F5278" s="2">
        <f>VLOOKUP(D5278,city_reference!$A$2:$C$23,3,FALSE)</f>
        <v>109.3425</v>
      </c>
      <c r="G5278" t="s">
        <v>1113</v>
      </c>
      <c r="H5278" t="str">
        <f>VLOOKUP(G5278,customer_reference!$A$2:$D$4000,2,FALSE)</f>
        <v>Male</v>
      </c>
      <c r="I5278" t="str">
        <f>VLOOKUP(G5278,customer_reference!$A$2:$D$4000,3,FALSE)</f>
        <v>Non Member</v>
      </c>
      <c r="J5278" t="s">
        <v>3097</v>
      </c>
      <c r="K5278" t="s">
        <v>45</v>
      </c>
      <c r="L5278" t="str">
        <f>VLOOKUP($K5278,non_member_list_price!$A$2:$D$43,2,FALSE)</f>
        <v>I-O Hardware</v>
      </c>
      <c r="M5278">
        <f>VLOOKUP($K5278,non_member_list_price!$A$2:$D$43,3,FALSE)</f>
        <v>52000</v>
      </c>
      <c r="N5278">
        <f>VLOOKUP($K5278,non_member_list_price!$A$2:$D$43,4,FALSE)</f>
        <v>59800</v>
      </c>
      <c r="O5278">
        <f t="shared" si="248"/>
        <v>7800</v>
      </c>
    </row>
    <row r="5279" spans="1:15" x14ac:dyDescent="0.25">
      <c r="A5279" s="3">
        <v>44896</v>
      </c>
      <c r="B5279" s="3" t="str">
        <f t="shared" si="246"/>
        <v>December</v>
      </c>
      <c r="C5279" s="3" t="str">
        <f t="shared" si="247"/>
        <v>2022</v>
      </c>
      <c r="D5279" t="str">
        <f>VLOOKUP(G5279,customer_reference!$A$2:$D$4000,4,FALSE)</f>
        <v>Pontianak</v>
      </c>
      <c r="E5279" s="2">
        <f>VLOOKUP(D5279,city_reference!$A$2:$C$23,2,FALSE)</f>
        <v>-2.6200000000000001E-2</v>
      </c>
      <c r="F5279" s="2">
        <f>VLOOKUP(D5279,city_reference!$A$2:$C$23,3,FALSE)</f>
        <v>109.3425</v>
      </c>
      <c r="G5279" t="s">
        <v>316</v>
      </c>
      <c r="H5279" t="str">
        <f>VLOOKUP(G5279,customer_reference!$A$2:$D$4000,2,FALSE)</f>
        <v>Male</v>
      </c>
      <c r="I5279" t="str">
        <f>VLOOKUP(G5279,customer_reference!$A$2:$D$4000,3,FALSE)</f>
        <v>Non Member</v>
      </c>
      <c r="J5279" t="s">
        <v>3097</v>
      </c>
      <c r="K5279" t="s">
        <v>37</v>
      </c>
      <c r="L5279" t="str">
        <f>VLOOKUP($K5279,non_member_list_price!$A$2:$D$43,2,FALSE)</f>
        <v>I-O Hardware</v>
      </c>
      <c r="M5279">
        <f>VLOOKUP($K5279,non_member_list_price!$A$2:$D$43,3,FALSE)</f>
        <v>122000</v>
      </c>
      <c r="N5279">
        <f>VLOOKUP($K5279,non_member_list_price!$A$2:$D$43,4,FALSE)</f>
        <v>140300</v>
      </c>
      <c r="O5279">
        <f t="shared" si="248"/>
        <v>18300</v>
      </c>
    </row>
    <row r="5280" spans="1:15" x14ac:dyDescent="0.25">
      <c r="A5280" s="3">
        <v>44681</v>
      </c>
      <c r="B5280" s="3" t="str">
        <f t="shared" si="246"/>
        <v>April</v>
      </c>
      <c r="C5280" s="3" t="str">
        <f t="shared" si="247"/>
        <v>2022</v>
      </c>
      <c r="D5280" t="str">
        <f>VLOOKUP(G5280,customer_reference!$A$2:$D$4000,4,FALSE)</f>
        <v>Pontianak</v>
      </c>
      <c r="E5280" s="2">
        <f>VLOOKUP(D5280,city_reference!$A$2:$C$23,2,FALSE)</f>
        <v>-2.6200000000000001E-2</v>
      </c>
      <c r="F5280" s="2">
        <f>VLOOKUP(D5280,city_reference!$A$2:$C$23,3,FALSE)</f>
        <v>109.3425</v>
      </c>
      <c r="G5280" t="s">
        <v>2429</v>
      </c>
      <c r="H5280" t="str">
        <f>VLOOKUP(G5280,customer_reference!$A$2:$D$4000,2,FALSE)</f>
        <v>Male</v>
      </c>
      <c r="I5280" t="str">
        <f>VLOOKUP(G5280,customer_reference!$A$2:$D$4000,3,FALSE)</f>
        <v>Non Member</v>
      </c>
      <c r="J5280" t="s">
        <v>3097</v>
      </c>
      <c r="K5280" t="s">
        <v>22</v>
      </c>
      <c r="L5280" t="str">
        <f>VLOOKUP($K5280,non_member_list_price!$A$2:$D$43,2,FALSE)</f>
        <v>Memory Hardware</v>
      </c>
      <c r="M5280">
        <f>VLOOKUP($K5280,non_member_list_price!$A$2:$D$43,3,FALSE)</f>
        <v>224000</v>
      </c>
      <c r="N5280">
        <f>VLOOKUP($K5280,non_member_list_price!$A$2:$D$43,4,FALSE)</f>
        <v>257600</v>
      </c>
      <c r="O5280">
        <f t="shared" si="248"/>
        <v>33600</v>
      </c>
    </row>
    <row r="5281" spans="1:15" x14ac:dyDescent="0.25">
      <c r="A5281" s="3">
        <v>44976</v>
      </c>
      <c r="B5281" s="3" t="str">
        <f t="shared" si="246"/>
        <v>February</v>
      </c>
      <c r="C5281" s="3" t="str">
        <f t="shared" si="247"/>
        <v>2023</v>
      </c>
      <c r="D5281" t="str">
        <f>VLOOKUP(G5281,customer_reference!$A$2:$D$4000,4,FALSE)</f>
        <v>Pontianak</v>
      </c>
      <c r="E5281" s="2">
        <f>VLOOKUP(D5281,city_reference!$A$2:$C$23,2,FALSE)</f>
        <v>-2.6200000000000001E-2</v>
      </c>
      <c r="F5281" s="2">
        <f>VLOOKUP(D5281,city_reference!$A$2:$C$23,3,FALSE)</f>
        <v>109.3425</v>
      </c>
      <c r="G5281" t="s">
        <v>1806</v>
      </c>
      <c r="H5281" t="str">
        <f>VLOOKUP(G5281,customer_reference!$A$2:$D$4000,2,FALSE)</f>
        <v>Male</v>
      </c>
      <c r="I5281" t="str">
        <f>VLOOKUP(G5281,customer_reference!$A$2:$D$4000,3,FALSE)</f>
        <v>Non Member</v>
      </c>
      <c r="J5281" t="s">
        <v>3097</v>
      </c>
      <c r="K5281" t="s">
        <v>8</v>
      </c>
      <c r="L5281" t="str">
        <f>VLOOKUP($K5281,non_member_list_price!$A$2:$D$43,2,FALSE)</f>
        <v>Memory Hardware</v>
      </c>
      <c r="M5281">
        <f>VLOOKUP($K5281,non_member_list_price!$A$2:$D$43,3,FALSE)</f>
        <v>448000</v>
      </c>
      <c r="N5281">
        <f>VLOOKUP($K5281,non_member_list_price!$A$2:$D$43,4,FALSE)</f>
        <v>515200</v>
      </c>
      <c r="O5281">
        <f t="shared" si="248"/>
        <v>67200</v>
      </c>
    </row>
    <row r="5282" spans="1:15" x14ac:dyDescent="0.25">
      <c r="A5282" s="3">
        <v>44864</v>
      </c>
      <c r="B5282" s="3" t="str">
        <f t="shared" si="246"/>
        <v>October</v>
      </c>
      <c r="C5282" s="3" t="str">
        <f t="shared" si="247"/>
        <v>2022</v>
      </c>
      <c r="D5282" t="str">
        <f>VLOOKUP(G5282,customer_reference!$A$2:$D$4000,4,FALSE)</f>
        <v>Pontianak</v>
      </c>
      <c r="E5282" s="2">
        <f>VLOOKUP(D5282,city_reference!$A$2:$C$23,2,FALSE)</f>
        <v>-2.6200000000000001E-2</v>
      </c>
      <c r="F5282" s="2">
        <f>VLOOKUP(D5282,city_reference!$A$2:$C$23,3,FALSE)</f>
        <v>109.3425</v>
      </c>
      <c r="G5282" t="s">
        <v>3298</v>
      </c>
      <c r="H5282" t="str">
        <f>VLOOKUP(G5282,customer_reference!$A$2:$D$4000,2,FALSE)</f>
        <v>Male</v>
      </c>
      <c r="I5282" t="str">
        <f>VLOOKUP(G5282,customer_reference!$A$2:$D$4000,3,FALSE)</f>
        <v>Non Member</v>
      </c>
      <c r="J5282" t="s">
        <v>3097</v>
      </c>
      <c r="K5282" t="s">
        <v>4080</v>
      </c>
      <c r="L5282" t="str">
        <f>VLOOKUP($K5282,non_member_list_price!$A$2:$D$43,2,FALSE)</f>
        <v>I-O Hardware</v>
      </c>
      <c r="M5282">
        <f>VLOOKUP($K5282,non_member_list_price!$A$2:$D$43,3,FALSE)</f>
        <v>102000</v>
      </c>
      <c r="N5282">
        <f>VLOOKUP($K5282,non_member_list_price!$A$2:$D$43,4,FALSE)</f>
        <v>117300</v>
      </c>
      <c r="O5282">
        <f t="shared" si="248"/>
        <v>15300</v>
      </c>
    </row>
    <row r="5283" spans="1:15" x14ac:dyDescent="0.25">
      <c r="A5283" s="3">
        <v>45115</v>
      </c>
      <c r="B5283" s="3" t="str">
        <f t="shared" si="246"/>
        <v>July</v>
      </c>
      <c r="C5283" s="3" t="str">
        <f t="shared" si="247"/>
        <v>2023</v>
      </c>
      <c r="D5283" t="str">
        <f>VLOOKUP(G5283,customer_reference!$A$2:$D$4000,4,FALSE)</f>
        <v>Pontianak</v>
      </c>
      <c r="E5283" s="2">
        <f>VLOOKUP(D5283,city_reference!$A$2:$C$23,2,FALSE)</f>
        <v>-2.6200000000000001E-2</v>
      </c>
      <c r="F5283" s="2">
        <f>VLOOKUP(D5283,city_reference!$A$2:$C$23,3,FALSE)</f>
        <v>109.3425</v>
      </c>
      <c r="G5283" t="s">
        <v>140</v>
      </c>
      <c r="H5283" t="str">
        <f>VLOOKUP(G5283,customer_reference!$A$2:$D$4000,2,FALSE)</f>
        <v>Male</v>
      </c>
      <c r="I5283" t="str">
        <f>VLOOKUP(G5283,customer_reference!$A$2:$D$4000,3,FALSE)</f>
        <v>Non Member</v>
      </c>
      <c r="J5283" t="s">
        <v>3097</v>
      </c>
      <c r="K5283" t="s">
        <v>4080</v>
      </c>
      <c r="L5283" t="str">
        <f>VLOOKUP($K5283,non_member_list_price!$A$2:$D$43,2,FALSE)</f>
        <v>I-O Hardware</v>
      </c>
      <c r="M5283">
        <f>VLOOKUP($K5283,non_member_list_price!$A$2:$D$43,3,FALSE)</f>
        <v>102000</v>
      </c>
      <c r="N5283">
        <f>VLOOKUP($K5283,non_member_list_price!$A$2:$D$43,4,FALSE)</f>
        <v>117300</v>
      </c>
      <c r="O5283">
        <f t="shared" si="248"/>
        <v>15300</v>
      </c>
    </row>
    <row r="5284" spans="1:15" x14ac:dyDescent="0.25">
      <c r="A5284" s="3">
        <v>44890</v>
      </c>
      <c r="B5284" s="3" t="str">
        <f t="shared" si="246"/>
        <v>November</v>
      </c>
      <c r="C5284" s="3" t="str">
        <f t="shared" si="247"/>
        <v>2022</v>
      </c>
      <c r="D5284" t="str">
        <f>VLOOKUP(G5284,customer_reference!$A$2:$D$4000,4,FALSE)</f>
        <v>Pontianak</v>
      </c>
      <c r="E5284" s="2">
        <f>VLOOKUP(D5284,city_reference!$A$2:$C$23,2,FALSE)</f>
        <v>-2.6200000000000001E-2</v>
      </c>
      <c r="F5284" s="2">
        <f>VLOOKUP(D5284,city_reference!$A$2:$C$23,3,FALSE)</f>
        <v>109.3425</v>
      </c>
      <c r="G5284" t="s">
        <v>3180</v>
      </c>
      <c r="H5284" t="str">
        <f>VLOOKUP(G5284,customer_reference!$A$2:$D$4000,2,FALSE)</f>
        <v>Male</v>
      </c>
      <c r="I5284" t="str">
        <f>VLOOKUP(G5284,customer_reference!$A$2:$D$4000,3,FALSE)</f>
        <v>Non Member</v>
      </c>
      <c r="J5284" t="s">
        <v>3097</v>
      </c>
      <c r="K5284" t="s">
        <v>37</v>
      </c>
      <c r="L5284" t="str">
        <f>VLOOKUP($K5284,non_member_list_price!$A$2:$D$43,2,FALSE)</f>
        <v>I-O Hardware</v>
      </c>
      <c r="M5284">
        <f>VLOOKUP($K5284,non_member_list_price!$A$2:$D$43,3,FALSE)</f>
        <v>122000</v>
      </c>
      <c r="N5284">
        <f>VLOOKUP($K5284,non_member_list_price!$A$2:$D$43,4,FALSE)</f>
        <v>140300</v>
      </c>
      <c r="O5284">
        <f t="shared" si="248"/>
        <v>18300</v>
      </c>
    </row>
    <row r="5285" spans="1:15" x14ac:dyDescent="0.25">
      <c r="A5285" s="3">
        <v>44732</v>
      </c>
      <c r="B5285" s="3" t="str">
        <f t="shared" si="246"/>
        <v>June</v>
      </c>
      <c r="C5285" s="3" t="str">
        <f t="shared" si="247"/>
        <v>2022</v>
      </c>
      <c r="D5285" t="str">
        <f>VLOOKUP(G5285,customer_reference!$A$2:$D$4000,4,FALSE)</f>
        <v>Pontianak</v>
      </c>
      <c r="E5285" s="2">
        <f>VLOOKUP(D5285,city_reference!$A$2:$C$23,2,FALSE)</f>
        <v>-2.6200000000000001E-2</v>
      </c>
      <c r="F5285" s="2">
        <f>VLOOKUP(D5285,city_reference!$A$2:$C$23,3,FALSE)</f>
        <v>109.3425</v>
      </c>
      <c r="G5285" t="s">
        <v>1621</v>
      </c>
      <c r="H5285" t="str">
        <f>VLOOKUP(G5285,customer_reference!$A$2:$D$4000,2,FALSE)</f>
        <v>Male</v>
      </c>
      <c r="I5285" t="str">
        <f>VLOOKUP(G5285,customer_reference!$A$2:$D$4000,3,FALSE)</f>
        <v>Non Member</v>
      </c>
      <c r="J5285" t="s">
        <v>3097</v>
      </c>
      <c r="K5285" t="s">
        <v>31</v>
      </c>
      <c r="L5285" t="str">
        <f>VLOOKUP($K5285,non_member_list_price!$A$2:$D$43,2,FALSE)</f>
        <v>I-O Hardware</v>
      </c>
      <c r="M5285">
        <f>VLOOKUP($K5285,non_member_list_price!$A$2:$D$43,3,FALSE)</f>
        <v>69000</v>
      </c>
      <c r="N5285">
        <f>VLOOKUP($K5285,non_member_list_price!$A$2:$D$43,4,FALSE)</f>
        <v>79350</v>
      </c>
      <c r="O5285">
        <f t="shared" si="248"/>
        <v>10350</v>
      </c>
    </row>
    <row r="5286" spans="1:15" x14ac:dyDescent="0.25">
      <c r="A5286" s="3">
        <v>44925</v>
      </c>
      <c r="B5286" s="3" t="str">
        <f t="shared" si="246"/>
        <v>December</v>
      </c>
      <c r="C5286" s="3" t="str">
        <f t="shared" si="247"/>
        <v>2022</v>
      </c>
      <c r="D5286" t="str">
        <f>VLOOKUP(G5286,customer_reference!$A$2:$D$4000,4,FALSE)</f>
        <v>Pontianak</v>
      </c>
      <c r="E5286" s="2">
        <f>VLOOKUP(D5286,city_reference!$A$2:$C$23,2,FALSE)</f>
        <v>-2.6200000000000001E-2</v>
      </c>
      <c r="F5286" s="2">
        <f>VLOOKUP(D5286,city_reference!$A$2:$C$23,3,FALSE)</f>
        <v>109.3425</v>
      </c>
      <c r="G5286" t="s">
        <v>1202</v>
      </c>
      <c r="H5286" t="str">
        <f>VLOOKUP(G5286,customer_reference!$A$2:$D$4000,2,FALSE)</f>
        <v>Male</v>
      </c>
      <c r="I5286" t="str">
        <f>VLOOKUP(G5286,customer_reference!$A$2:$D$4000,3,FALSE)</f>
        <v>Non Member</v>
      </c>
      <c r="J5286" t="s">
        <v>3097</v>
      </c>
      <c r="K5286" t="s">
        <v>8</v>
      </c>
      <c r="L5286" t="str">
        <f>VLOOKUP($K5286,non_member_list_price!$A$2:$D$43,2,FALSE)</f>
        <v>Memory Hardware</v>
      </c>
      <c r="M5286">
        <f>VLOOKUP($K5286,non_member_list_price!$A$2:$D$43,3,FALSE)</f>
        <v>448000</v>
      </c>
      <c r="N5286">
        <f>VLOOKUP($K5286,non_member_list_price!$A$2:$D$43,4,FALSE)</f>
        <v>515200</v>
      </c>
      <c r="O5286">
        <f t="shared" si="248"/>
        <v>67200</v>
      </c>
    </row>
    <row r="5287" spans="1:15" x14ac:dyDescent="0.25">
      <c r="A5287" s="3">
        <v>44974</v>
      </c>
      <c r="B5287" s="3" t="str">
        <f t="shared" si="246"/>
        <v>February</v>
      </c>
      <c r="C5287" s="3" t="str">
        <f t="shared" si="247"/>
        <v>2023</v>
      </c>
      <c r="D5287" t="str">
        <f>VLOOKUP(G5287,customer_reference!$A$2:$D$4000,4,FALSE)</f>
        <v>Pontianak</v>
      </c>
      <c r="E5287" s="2">
        <f>VLOOKUP(D5287,city_reference!$A$2:$C$23,2,FALSE)</f>
        <v>-2.6200000000000001E-2</v>
      </c>
      <c r="F5287" s="2">
        <f>VLOOKUP(D5287,city_reference!$A$2:$C$23,3,FALSE)</f>
        <v>109.3425</v>
      </c>
      <c r="G5287" t="s">
        <v>3421</v>
      </c>
      <c r="H5287" t="str">
        <f>VLOOKUP(G5287,customer_reference!$A$2:$D$4000,2,FALSE)</f>
        <v>Male</v>
      </c>
      <c r="I5287" t="str">
        <f>VLOOKUP(G5287,customer_reference!$A$2:$D$4000,3,FALSE)</f>
        <v>Non Member</v>
      </c>
      <c r="J5287" t="s">
        <v>3097</v>
      </c>
      <c r="K5287" t="s">
        <v>4080</v>
      </c>
      <c r="L5287" t="str">
        <f>VLOOKUP($K5287,non_member_list_price!$A$2:$D$43,2,FALSE)</f>
        <v>I-O Hardware</v>
      </c>
      <c r="M5287">
        <f>VLOOKUP($K5287,non_member_list_price!$A$2:$D$43,3,FALSE)</f>
        <v>102000</v>
      </c>
      <c r="N5287">
        <f>VLOOKUP($K5287,non_member_list_price!$A$2:$D$43,4,FALSE)</f>
        <v>117300</v>
      </c>
      <c r="O5287">
        <f t="shared" si="248"/>
        <v>15300</v>
      </c>
    </row>
    <row r="5288" spans="1:15" x14ac:dyDescent="0.25">
      <c r="A5288" s="3">
        <v>45099</v>
      </c>
      <c r="B5288" s="3" t="str">
        <f t="shared" si="246"/>
        <v>June</v>
      </c>
      <c r="C5288" s="3" t="str">
        <f t="shared" si="247"/>
        <v>2023</v>
      </c>
      <c r="D5288" t="str">
        <f>VLOOKUP(G5288,customer_reference!$A$2:$D$4000,4,FALSE)</f>
        <v>Pontianak</v>
      </c>
      <c r="E5288" s="2">
        <f>VLOOKUP(D5288,city_reference!$A$2:$C$23,2,FALSE)</f>
        <v>-2.6200000000000001E-2</v>
      </c>
      <c r="F5288" s="2">
        <f>VLOOKUP(D5288,city_reference!$A$2:$C$23,3,FALSE)</f>
        <v>109.3425</v>
      </c>
      <c r="G5288" t="s">
        <v>368</v>
      </c>
      <c r="H5288" t="str">
        <f>VLOOKUP(G5288,customer_reference!$A$2:$D$4000,2,FALSE)</f>
        <v>Male</v>
      </c>
      <c r="I5288" t="str">
        <f>VLOOKUP(G5288,customer_reference!$A$2:$D$4000,3,FALSE)</f>
        <v>Non Member</v>
      </c>
      <c r="J5288" t="s">
        <v>3097</v>
      </c>
      <c r="K5288" t="s">
        <v>30</v>
      </c>
      <c r="L5288" t="str">
        <f>VLOOKUP($K5288,non_member_list_price!$A$2:$D$43,2,FALSE)</f>
        <v>I-O Hardware</v>
      </c>
      <c r="M5288">
        <f>VLOOKUP($K5288,non_member_list_price!$A$2:$D$43,3,FALSE)</f>
        <v>230000</v>
      </c>
      <c r="N5288">
        <f>VLOOKUP($K5288,non_member_list_price!$A$2:$D$43,4,FALSE)</f>
        <v>264500</v>
      </c>
      <c r="O5288">
        <f t="shared" si="248"/>
        <v>34500</v>
      </c>
    </row>
    <row r="5289" spans="1:15" x14ac:dyDescent="0.25">
      <c r="A5289" s="3">
        <v>45067</v>
      </c>
      <c r="B5289" s="3" t="str">
        <f t="shared" si="246"/>
        <v>May</v>
      </c>
      <c r="C5289" s="3" t="str">
        <f t="shared" si="247"/>
        <v>2023</v>
      </c>
      <c r="D5289" t="str">
        <f>VLOOKUP(G5289,customer_reference!$A$2:$D$4000,4,FALSE)</f>
        <v>Pontianak</v>
      </c>
      <c r="E5289" s="2">
        <f>VLOOKUP(D5289,city_reference!$A$2:$C$23,2,FALSE)</f>
        <v>-2.6200000000000001E-2</v>
      </c>
      <c r="F5289" s="2">
        <f>VLOOKUP(D5289,city_reference!$A$2:$C$23,3,FALSE)</f>
        <v>109.3425</v>
      </c>
      <c r="G5289" t="s">
        <v>255</v>
      </c>
      <c r="H5289" t="str">
        <f>VLOOKUP(G5289,customer_reference!$A$2:$D$4000,2,FALSE)</f>
        <v>Male</v>
      </c>
      <c r="I5289" t="str">
        <f>VLOOKUP(G5289,customer_reference!$A$2:$D$4000,3,FALSE)</f>
        <v>Non Member</v>
      </c>
      <c r="J5289" t="s">
        <v>3097</v>
      </c>
      <c r="K5289" t="s">
        <v>12</v>
      </c>
      <c r="L5289" t="str">
        <f>VLOOKUP($K5289,non_member_list_price!$A$2:$D$43,2,FALSE)</f>
        <v>Memory Hardware</v>
      </c>
      <c r="M5289">
        <f>VLOOKUP($K5289,non_member_list_price!$A$2:$D$43,3,FALSE)</f>
        <v>280000</v>
      </c>
      <c r="N5289">
        <f>VLOOKUP($K5289,non_member_list_price!$A$2:$D$43,4,FALSE)</f>
        <v>322000</v>
      </c>
      <c r="O5289">
        <f t="shared" si="248"/>
        <v>42000</v>
      </c>
    </row>
    <row r="5290" spans="1:15" x14ac:dyDescent="0.25">
      <c r="A5290" s="3">
        <v>44611</v>
      </c>
      <c r="B5290" s="3" t="str">
        <f t="shared" si="246"/>
        <v>February</v>
      </c>
      <c r="C5290" s="3" t="str">
        <f t="shared" si="247"/>
        <v>2022</v>
      </c>
      <c r="D5290" t="str">
        <f>VLOOKUP(G5290,customer_reference!$A$2:$D$4000,4,FALSE)</f>
        <v>Pontianak</v>
      </c>
      <c r="E5290" s="2">
        <f>VLOOKUP(D5290,city_reference!$A$2:$C$23,2,FALSE)</f>
        <v>-2.6200000000000001E-2</v>
      </c>
      <c r="F5290" s="2">
        <f>VLOOKUP(D5290,city_reference!$A$2:$C$23,3,FALSE)</f>
        <v>109.3425</v>
      </c>
      <c r="G5290" t="s">
        <v>3497</v>
      </c>
      <c r="H5290" t="str">
        <f>VLOOKUP(G5290,customer_reference!$A$2:$D$4000,2,FALSE)</f>
        <v>Male</v>
      </c>
      <c r="I5290" t="str">
        <f>VLOOKUP(G5290,customer_reference!$A$2:$D$4000,3,FALSE)</f>
        <v>Non Member</v>
      </c>
      <c r="J5290" t="s">
        <v>3097</v>
      </c>
      <c r="K5290" t="s">
        <v>35</v>
      </c>
      <c r="L5290" t="str">
        <f>VLOOKUP($K5290,non_member_list_price!$A$2:$D$43,2,FALSE)</f>
        <v>I-O Hardware</v>
      </c>
      <c r="M5290">
        <f>VLOOKUP($K5290,non_member_list_price!$A$2:$D$43,3,FALSE)</f>
        <v>652000</v>
      </c>
      <c r="N5290">
        <f>VLOOKUP($K5290,non_member_list_price!$A$2:$D$43,4,FALSE)</f>
        <v>749800</v>
      </c>
      <c r="O5290">
        <f t="shared" si="248"/>
        <v>97800</v>
      </c>
    </row>
    <row r="5291" spans="1:15" x14ac:dyDescent="0.25">
      <c r="A5291" s="3">
        <v>44679</v>
      </c>
      <c r="B5291" s="3" t="str">
        <f t="shared" si="246"/>
        <v>April</v>
      </c>
      <c r="C5291" s="3" t="str">
        <f t="shared" si="247"/>
        <v>2022</v>
      </c>
      <c r="D5291" t="str">
        <f>VLOOKUP(G5291,customer_reference!$A$2:$D$4000,4,FALSE)</f>
        <v>Pontianak</v>
      </c>
      <c r="E5291" s="2">
        <f>VLOOKUP(D5291,city_reference!$A$2:$C$23,2,FALSE)</f>
        <v>-2.6200000000000001E-2</v>
      </c>
      <c r="F5291" s="2">
        <f>VLOOKUP(D5291,city_reference!$A$2:$C$23,3,FALSE)</f>
        <v>109.3425</v>
      </c>
      <c r="G5291" t="s">
        <v>429</v>
      </c>
      <c r="H5291" t="str">
        <f>VLOOKUP(G5291,customer_reference!$A$2:$D$4000,2,FALSE)</f>
        <v>Male</v>
      </c>
      <c r="I5291" t="str">
        <f>VLOOKUP(G5291,customer_reference!$A$2:$D$4000,3,FALSE)</f>
        <v>Non Member</v>
      </c>
      <c r="J5291" t="s">
        <v>3097</v>
      </c>
      <c r="K5291" t="s">
        <v>44</v>
      </c>
      <c r="L5291" t="str">
        <f>VLOOKUP($K5291,non_member_list_price!$A$2:$D$43,2,FALSE)</f>
        <v>I-O Hardware</v>
      </c>
      <c r="M5291">
        <f>VLOOKUP($K5291,non_member_list_price!$A$2:$D$43,3,FALSE)</f>
        <v>45000</v>
      </c>
      <c r="N5291">
        <f>VLOOKUP($K5291,non_member_list_price!$A$2:$D$43,4,FALSE)</f>
        <v>51750</v>
      </c>
      <c r="O5291">
        <f t="shared" si="248"/>
        <v>6750</v>
      </c>
    </row>
    <row r="5292" spans="1:15" x14ac:dyDescent="0.25">
      <c r="A5292" s="3">
        <v>44944</v>
      </c>
      <c r="B5292" s="3" t="str">
        <f t="shared" si="246"/>
        <v>January</v>
      </c>
      <c r="C5292" s="3" t="str">
        <f t="shared" si="247"/>
        <v>2023</v>
      </c>
      <c r="D5292" t="str">
        <f>VLOOKUP(G5292,customer_reference!$A$2:$D$4000,4,FALSE)</f>
        <v>Pontianak</v>
      </c>
      <c r="E5292" s="2">
        <f>VLOOKUP(D5292,city_reference!$A$2:$C$23,2,FALSE)</f>
        <v>-2.6200000000000001E-2</v>
      </c>
      <c r="F5292" s="2">
        <f>VLOOKUP(D5292,city_reference!$A$2:$C$23,3,FALSE)</f>
        <v>109.3425</v>
      </c>
      <c r="G5292" t="s">
        <v>2839</v>
      </c>
      <c r="H5292" t="str">
        <f>VLOOKUP(G5292,customer_reference!$A$2:$D$4000,2,FALSE)</f>
        <v>Male</v>
      </c>
      <c r="I5292" t="str">
        <f>VLOOKUP(G5292,customer_reference!$A$2:$D$4000,3,FALSE)</f>
        <v>Non Member</v>
      </c>
      <c r="J5292" t="s">
        <v>3097</v>
      </c>
      <c r="K5292" t="s">
        <v>31</v>
      </c>
      <c r="L5292" t="str">
        <f>VLOOKUP($K5292,non_member_list_price!$A$2:$D$43,2,FALSE)</f>
        <v>I-O Hardware</v>
      </c>
      <c r="M5292">
        <f>VLOOKUP($K5292,non_member_list_price!$A$2:$D$43,3,FALSE)</f>
        <v>69000</v>
      </c>
      <c r="N5292">
        <f>VLOOKUP($K5292,non_member_list_price!$A$2:$D$43,4,FALSE)</f>
        <v>79350</v>
      </c>
      <c r="O5292">
        <f t="shared" si="248"/>
        <v>10350</v>
      </c>
    </row>
    <row r="5293" spans="1:15" x14ac:dyDescent="0.25">
      <c r="A5293" s="3">
        <v>44924</v>
      </c>
      <c r="B5293" s="3" t="str">
        <f t="shared" si="246"/>
        <v>December</v>
      </c>
      <c r="C5293" s="3" t="str">
        <f t="shared" si="247"/>
        <v>2022</v>
      </c>
      <c r="D5293" t="str">
        <f>VLOOKUP(G5293,customer_reference!$A$2:$D$4000,4,FALSE)</f>
        <v>Pontianak</v>
      </c>
      <c r="E5293" s="2">
        <f>VLOOKUP(D5293,city_reference!$A$2:$C$23,2,FALSE)</f>
        <v>-2.6200000000000001E-2</v>
      </c>
      <c r="F5293" s="2">
        <f>VLOOKUP(D5293,city_reference!$A$2:$C$23,3,FALSE)</f>
        <v>109.3425</v>
      </c>
      <c r="G5293" t="s">
        <v>1632</v>
      </c>
      <c r="H5293" t="str">
        <f>VLOOKUP(G5293,customer_reference!$A$2:$D$4000,2,FALSE)</f>
        <v>Male</v>
      </c>
      <c r="I5293" t="str">
        <f>VLOOKUP(G5293,customer_reference!$A$2:$D$4000,3,FALSE)</f>
        <v>Non Member</v>
      </c>
      <c r="J5293" t="s">
        <v>3097</v>
      </c>
      <c r="K5293" t="s">
        <v>21</v>
      </c>
      <c r="L5293" t="str">
        <f>VLOOKUP($K5293,non_member_list_price!$A$2:$D$43,2,FALSE)</f>
        <v>Memory Hardware</v>
      </c>
      <c r="M5293">
        <f>VLOOKUP($K5293,non_member_list_price!$A$2:$D$43,3,FALSE)</f>
        <v>140000</v>
      </c>
      <c r="N5293">
        <f>VLOOKUP($K5293,non_member_list_price!$A$2:$D$43,4,FALSE)</f>
        <v>161000</v>
      </c>
      <c r="O5293">
        <f t="shared" si="248"/>
        <v>21000</v>
      </c>
    </row>
    <row r="5294" spans="1:15" x14ac:dyDescent="0.25">
      <c r="A5294" s="3">
        <v>44820</v>
      </c>
      <c r="B5294" s="3" t="str">
        <f t="shared" si="246"/>
        <v>September</v>
      </c>
      <c r="C5294" s="3" t="str">
        <f t="shared" si="247"/>
        <v>2022</v>
      </c>
      <c r="D5294" t="str">
        <f>VLOOKUP(G5294,customer_reference!$A$2:$D$4000,4,FALSE)</f>
        <v>Pontianak</v>
      </c>
      <c r="E5294" s="2">
        <f>VLOOKUP(D5294,city_reference!$A$2:$C$23,2,FALSE)</f>
        <v>-2.6200000000000001E-2</v>
      </c>
      <c r="F5294" s="2">
        <f>VLOOKUP(D5294,city_reference!$A$2:$C$23,3,FALSE)</f>
        <v>109.3425</v>
      </c>
      <c r="G5294" t="s">
        <v>1806</v>
      </c>
      <c r="H5294" t="str">
        <f>VLOOKUP(G5294,customer_reference!$A$2:$D$4000,2,FALSE)</f>
        <v>Male</v>
      </c>
      <c r="I5294" t="str">
        <f>VLOOKUP(G5294,customer_reference!$A$2:$D$4000,3,FALSE)</f>
        <v>Non Member</v>
      </c>
      <c r="J5294" t="s">
        <v>3097</v>
      </c>
      <c r="K5294" t="s">
        <v>8</v>
      </c>
      <c r="L5294" t="str">
        <f>VLOOKUP($K5294,non_member_list_price!$A$2:$D$43,2,FALSE)</f>
        <v>Memory Hardware</v>
      </c>
      <c r="M5294">
        <f>VLOOKUP($K5294,non_member_list_price!$A$2:$D$43,3,FALSE)</f>
        <v>448000</v>
      </c>
      <c r="N5294">
        <f>VLOOKUP($K5294,non_member_list_price!$A$2:$D$43,4,FALSE)</f>
        <v>515200</v>
      </c>
      <c r="O5294">
        <f t="shared" si="248"/>
        <v>67200</v>
      </c>
    </row>
    <row r="5295" spans="1:15" x14ac:dyDescent="0.25">
      <c r="A5295" s="3">
        <v>44872</v>
      </c>
      <c r="B5295" s="3" t="str">
        <f t="shared" si="246"/>
        <v>November</v>
      </c>
      <c r="C5295" s="3" t="str">
        <f t="shared" si="247"/>
        <v>2022</v>
      </c>
      <c r="D5295" t="str">
        <f>VLOOKUP(G5295,customer_reference!$A$2:$D$4000,4,FALSE)</f>
        <v>Pontianak</v>
      </c>
      <c r="E5295" s="2">
        <f>VLOOKUP(D5295,city_reference!$A$2:$C$23,2,FALSE)</f>
        <v>-2.6200000000000001E-2</v>
      </c>
      <c r="F5295" s="2">
        <f>VLOOKUP(D5295,city_reference!$A$2:$C$23,3,FALSE)</f>
        <v>109.3425</v>
      </c>
      <c r="G5295" t="s">
        <v>1605</v>
      </c>
      <c r="H5295" t="str">
        <f>VLOOKUP(G5295,customer_reference!$A$2:$D$4000,2,FALSE)</f>
        <v>Male</v>
      </c>
      <c r="I5295" t="str">
        <f>VLOOKUP(G5295,customer_reference!$A$2:$D$4000,3,FALSE)</f>
        <v>Non Member</v>
      </c>
      <c r="J5295" t="s">
        <v>3097</v>
      </c>
      <c r="K5295" t="s">
        <v>16</v>
      </c>
      <c r="L5295" t="str">
        <f>VLOOKUP($K5295,non_member_list_price!$A$2:$D$43,2,FALSE)</f>
        <v>Core Hardware</v>
      </c>
      <c r="M5295">
        <f>VLOOKUP($K5295,non_member_list_price!$A$2:$D$43,3,FALSE)</f>
        <v>3388000</v>
      </c>
      <c r="N5295">
        <f>VLOOKUP($K5295,non_member_list_price!$A$2:$D$43,4,FALSE)</f>
        <v>3896200</v>
      </c>
      <c r="O5295">
        <f t="shared" si="248"/>
        <v>508200</v>
      </c>
    </row>
    <row r="5296" spans="1:15" x14ac:dyDescent="0.25">
      <c r="A5296" s="3">
        <v>44677</v>
      </c>
      <c r="B5296" s="3" t="str">
        <f t="shared" si="246"/>
        <v>April</v>
      </c>
      <c r="C5296" s="3" t="str">
        <f t="shared" si="247"/>
        <v>2022</v>
      </c>
      <c r="D5296" t="str">
        <f>VLOOKUP(G5296,customer_reference!$A$2:$D$4000,4,FALSE)</f>
        <v>Pontianak</v>
      </c>
      <c r="E5296" s="2">
        <f>VLOOKUP(D5296,city_reference!$A$2:$C$23,2,FALSE)</f>
        <v>-2.6200000000000001E-2</v>
      </c>
      <c r="F5296" s="2">
        <f>VLOOKUP(D5296,city_reference!$A$2:$C$23,3,FALSE)</f>
        <v>109.3425</v>
      </c>
      <c r="G5296" t="s">
        <v>3171</v>
      </c>
      <c r="H5296" t="str">
        <f>VLOOKUP(G5296,customer_reference!$A$2:$D$4000,2,FALSE)</f>
        <v>Male</v>
      </c>
      <c r="I5296" t="str">
        <f>VLOOKUP(G5296,customer_reference!$A$2:$D$4000,3,FALSE)</f>
        <v>Non Member</v>
      </c>
      <c r="J5296" t="s">
        <v>3097</v>
      </c>
      <c r="K5296" t="s">
        <v>33</v>
      </c>
      <c r="L5296" t="str">
        <f>VLOOKUP($K5296,non_member_list_price!$A$2:$D$43,2,FALSE)</f>
        <v>I-O Hardware</v>
      </c>
      <c r="M5296">
        <f>VLOOKUP($K5296,non_member_list_price!$A$2:$D$43,3,FALSE)</f>
        <v>2884000</v>
      </c>
      <c r="N5296">
        <f>VLOOKUP($K5296,non_member_list_price!$A$2:$D$43,4,FALSE)</f>
        <v>3316600</v>
      </c>
      <c r="O5296">
        <f t="shared" si="248"/>
        <v>432600</v>
      </c>
    </row>
    <row r="5297" spans="1:15" x14ac:dyDescent="0.25">
      <c r="A5297" s="3">
        <v>45084</v>
      </c>
      <c r="B5297" s="3" t="str">
        <f t="shared" si="246"/>
        <v>June</v>
      </c>
      <c r="C5297" s="3" t="str">
        <f t="shared" si="247"/>
        <v>2023</v>
      </c>
      <c r="D5297" t="str">
        <f>VLOOKUP(G5297,customer_reference!$A$2:$D$4000,4,FALSE)</f>
        <v>Pontianak</v>
      </c>
      <c r="E5297" s="2">
        <f>VLOOKUP(D5297,city_reference!$A$2:$C$23,2,FALSE)</f>
        <v>-2.6200000000000001E-2</v>
      </c>
      <c r="F5297" s="2">
        <f>VLOOKUP(D5297,city_reference!$A$2:$C$23,3,FALSE)</f>
        <v>109.3425</v>
      </c>
      <c r="G5297" t="s">
        <v>1632</v>
      </c>
      <c r="H5297" t="str">
        <f>VLOOKUP(G5297,customer_reference!$A$2:$D$4000,2,FALSE)</f>
        <v>Male</v>
      </c>
      <c r="I5297" t="str">
        <f>VLOOKUP(G5297,customer_reference!$A$2:$D$4000,3,FALSE)</f>
        <v>Non Member</v>
      </c>
      <c r="J5297" t="s">
        <v>3097</v>
      </c>
      <c r="K5297" t="s">
        <v>37</v>
      </c>
      <c r="L5297" t="str">
        <f>VLOOKUP($K5297,non_member_list_price!$A$2:$D$43,2,FALSE)</f>
        <v>I-O Hardware</v>
      </c>
      <c r="M5297">
        <f>VLOOKUP($K5297,non_member_list_price!$A$2:$D$43,3,FALSE)</f>
        <v>122000</v>
      </c>
      <c r="N5297">
        <f>VLOOKUP($K5297,non_member_list_price!$A$2:$D$43,4,FALSE)</f>
        <v>140300</v>
      </c>
      <c r="O5297">
        <f t="shared" si="248"/>
        <v>18300</v>
      </c>
    </row>
    <row r="5298" spans="1:15" x14ac:dyDescent="0.25">
      <c r="A5298" s="3">
        <v>44880</v>
      </c>
      <c r="B5298" s="3" t="str">
        <f t="shared" si="246"/>
        <v>November</v>
      </c>
      <c r="C5298" s="3" t="str">
        <f t="shared" si="247"/>
        <v>2022</v>
      </c>
      <c r="D5298" t="str">
        <f>VLOOKUP(G5298,customer_reference!$A$2:$D$4000,4,FALSE)</f>
        <v>Pontianak</v>
      </c>
      <c r="E5298" s="2">
        <f>VLOOKUP(D5298,city_reference!$A$2:$C$23,2,FALSE)</f>
        <v>-2.6200000000000001E-2</v>
      </c>
      <c r="F5298" s="2">
        <f>VLOOKUP(D5298,city_reference!$A$2:$C$23,3,FALSE)</f>
        <v>109.3425</v>
      </c>
      <c r="G5298" t="s">
        <v>1806</v>
      </c>
      <c r="H5298" t="str">
        <f>VLOOKUP(G5298,customer_reference!$A$2:$D$4000,2,FALSE)</f>
        <v>Male</v>
      </c>
      <c r="I5298" t="str">
        <f>VLOOKUP(G5298,customer_reference!$A$2:$D$4000,3,FALSE)</f>
        <v>Non Member</v>
      </c>
      <c r="J5298" t="s">
        <v>3097</v>
      </c>
      <c r="K5298" t="s">
        <v>4080</v>
      </c>
      <c r="L5298" t="str">
        <f>VLOOKUP($K5298,non_member_list_price!$A$2:$D$43,2,FALSE)</f>
        <v>I-O Hardware</v>
      </c>
      <c r="M5298">
        <f>VLOOKUP($K5298,non_member_list_price!$A$2:$D$43,3,FALSE)</f>
        <v>102000</v>
      </c>
      <c r="N5298">
        <f>VLOOKUP($K5298,non_member_list_price!$A$2:$D$43,4,FALSE)</f>
        <v>117300</v>
      </c>
      <c r="O5298">
        <f t="shared" si="248"/>
        <v>15300</v>
      </c>
    </row>
    <row r="5299" spans="1:15" x14ac:dyDescent="0.25">
      <c r="A5299" s="3">
        <v>44720</v>
      </c>
      <c r="B5299" s="3" t="str">
        <f t="shared" si="246"/>
        <v>June</v>
      </c>
      <c r="C5299" s="3" t="str">
        <f t="shared" si="247"/>
        <v>2022</v>
      </c>
      <c r="D5299" t="str">
        <f>VLOOKUP(G5299,customer_reference!$A$2:$D$4000,4,FALSE)</f>
        <v>Pontianak</v>
      </c>
      <c r="E5299" s="2">
        <f>VLOOKUP(D5299,city_reference!$A$2:$C$23,2,FALSE)</f>
        <v>-2.6200000000000001E-2</v>
      </c>
      <c r="F5299" s="2">
        <f>VLOOKUP(D5299,city_reference!$A$2:$C$23,3,FALSE)</f>
        <v>109.3425</v>
      </c>
      <c r="G5299" t="s">
        <v>2521</v>
      </c>
      <c r="H5299" t="str">
        <f>VLOOKUP(G5299,customer_reference!$A$2:$D$4000,2,FALSE)</f>
        <v>Male</v>
      </c>
      <c r="I5299" t="str">
        <f>VLOOKUP(G5299,customer_reference!$A$2:$D$4000,3,FALSE)</f>
        <v>Non Member</v>
      </c>
      <c r="J5299" t="s">
        <v>3097</v>
      </c>
      <c r="K5299" t="s">
        <v>12</v>
      </c>
      <c r="L5299" t="str">
        <f>VLOOKUP($K5299,non_member_list_price!$A$2:$D$43,2,FALSE)</f>
        <v>Memory Hardware</v>
      </c>
      <c r="M5299">
        <f>VLOOKUP($K5299,non_member_list_price!$A$2:$D$43,3,FALSE)</f>
        <v>280000</v>
      </c>
      <c r="N5299">
        <f>VLOOKUP($K5299,non_member_list_price!$A$2:$D$43,4,FALSE)</f>
        <v>322000</v>
      </c>
      <c r="O5299">
        <f t="shared" si="248"/>
        <v>42000</v>
      </c>
    </row>
    <row r="5300" spans="1:15" x14ac:dyDescent="0.25">
      <c r="A5300" s="3">
        <v>44688</v>
      </c>
      <c r="B5300" s="3" t="str">
        <f t="shared" si="246"/>
        <v>May</v>
      </c>
      <c r="C5300" s="3" t="str">
        <f t="shared" si="247"/>
        <v>2022</v>
      </c>
      <c r="D5300" t="str">
        <f>VLOOKUP(G5300,customer_reference!$A$2:$D$4000,4,FALSE)</f>
        <v>Pontianak</v>
      </c>
      <c r="E5300" s="2">
        <f>VLOOKUP(D5300,city_reference!$A$2:$C$23,2,FALSE)</f>
        <v>-2.6200000000000001E-2</v>
      </c>
      <c r="F5300" s="2">
        <f>VLOOKUP(D5300,city_reference!$A$2:$C$23,3,FALSE)</f>
        <v>109.3425</v>
      </c>
      <c r="G5300" t="s">
        <v>1223</v>
      </c>
      <c r="H5300" t="str">
        <f>VLOOKUP(G5300,customer_reference!$A$2:$D$4000,2,FALSE)</f>
        <v>Male</v>
      </c>
      <c r="I5300" t="str">
        <f>VLOOKUP(G5300,customer_reference!$A$2:$D$4000,3,FALSE)</f>
        <v>Non Member</v>
      </c>
      <c r="J5300" t="s">
        <v>3097</v>
      </c>
      <c r="K5300" t="s">
        <v>8</v>
      </c>
      <c r="L5300" t="str">
        <f>VLOOKUP($K5300,non_member_list_price!$A$2:$D$43,2,FALSE)</f>
        <v>Memory Hardware</v>
      </c>
      <c r="M5300">
        <f>VLOOKUP($K5300,non_member_list_price!$A$2:$D$43,3,FALSE)</f>
        <v>448000</v>
      </c>
      <c r="N5300">
        <f>VLOOKUP($K5300,non_member_list_price!$A$2:$D$43,4,FALSE)</f>
        <v>515200</v>
      </c>
      <c r="O5300">
        <f t="shared" si="248"/>
        <v>67200</v>
      </c>
    </row>
    <row r="5301" spans="1:15" x14ac:dyDescent="0.25">
      <c r="A5301" s="3">
        <v>44798</v>
      </c>
      <c r="B5301" s="3" t="str">
        <f t="shared" si="246"/>
        <v>August</v>
      </c>
      <c r="C5301" s="3" t="str">
        <f t="shared" si="247"/>
        <v>2022</v>
      </c>
      <c r="D5301" t="str">
        <f>VLOOKUP(G5301,customer_reference!$A$2:$D$4000,4,FALSE)</f>
        <v>Pontianak</v>
      </c>
      <c r="E5301" s="2">
        <f>VLOOKUP(D5301,city_reference!$A$2:$C$23,2,FALSE)</f>
        <v>-2.6200000000000001E-2</v>
      </c>
      <c r="F5301" s="2">
        <f>VLOOKUP(D5301,city_reference!$A$2:$C$23,3,FALSE)</f>
        <v>109.3425</v>
      </c>
      <c r="G5301" t="s">
        <v>3315</v>
      </c>
      <c r="H5301" t="str">
        <f>VLOOKUP(G5301,customer_reference!$A$2:$D$4000,2,FALSE)</f>
        <v>Male</v>
      </c>
      <c r="I5301" t="str">
        <f>VLOOKUP(G5301,customer_reference!$A$2:$D$4000,3,FALSE)</f>
        <v>Non Member</v>
      </c>
      <c r="J5301" t="s">
        <v>3097</v>
      </c>
      <c r="K5301" t="s">
        <v>30</v>
      </c>
      <c r="L5301" t="str">
        <f>VLOOKUP($K5301,non_member_list_price!$A$2:$D$43,2,FALSE)</f>
        <v>I-O Hardware</v>
      </c>
      <c r="M5301">
        <f>VLOOKUP($K5301,non_member_list_price!$A$2:$D$43,3,FALSE)</f>
        <v>230000</v>
      </c>
      <c r="N5301">
        <f>VLOOKUP($K5301,non_member_list_price!$A$2:$D$43,4,FALSE)</f>
        <v>264500</v>
      </c>
      <c r="O5301">
        <f t="shared" si="248"/>
        <v>34500</v>
      </c>
    </row>
    <row r="5302" spans="1:15" x14ac:dyDescent="0.25">
      <c r="A5302" s="3">
        <v>44907</v>
      </c>
      <c r="B5302" s="3" t="str">
        <f t="shared" si="246"/>
        <v>December</v>
      </c>
      <c r="C5302" s="3" t="str">
        <f t="shared" si="247"/>
        <v>2022</v>
      </c>
      <c r="D5302" t="str">
        <f>VLOOKUP(G5302,customer_reference!$A$2:$D$4000,4,FALSE)</f>
        <v>Pontianak</v>
      </c>
      <c r="E5302" s="2">
        <f>VLOOKUP(D5302,city_reference!$A$2:$C$23,2,FALSE)</f>
        <v>-2.6200000000000001E-2</v>
      </c>
      <c r="F5302" s="2">
        <f>VLOOKUP(D5302,city_reference!$A$2:$C$23,3,FALSE)</f>
        <v>109.3425</v>
      </c>
      <c r="G5302" t="s">
        <v>1806</v>
      </c>
      <c r="H5302" t="str">
        <f>VLOOKUP(G5302,customer_reference!$A$2:$D$4000,2,FALSE)</f>
        <v>Male</v>
      </c>
      <c r="I5302" t="str">
        <f>VLOOKUP(G5302,customer_reference!$A$2:$D$4000,3,FALSE)</f>
        <v>Non Member</v>
      </c>
      <c r="J5302" t="s">
        <v>3097</v>
      </c>
      <c r="K5302" t="s">
        <v>37</v>
      </c>
      <c r="L5302" t="str">
        <f>VLOOKUP($K5302,non_member_list_price!$A$2:$D$43,2,FALSE)</f>
        <v>I-O Hardware</v>
      </c>
      <c r="M5302">
        <f>VLOOKUP($K5302,non_member_list_price!$A$2:$D$43,3,FALSE)</f>
        <v>122000</v>
      </c>
      <c r="N5302">
        <f>VLOOKUP($K5302,non_member_list_price!$A$2:$D$43,4,FALSE)</f>
        <v>140300</v>
      </c>
      <c r="O5302">
        <f t="shared" si="248"/>
        <v>18300</v>
      </c>
    </row>
    <row r="5303" spans="1:15" x14ac:dyDescent="0.25">
      <c r="A5303" s="3">
        <v>44824</v>
      </c>
      <c r="B5303" s="3" t="str">
        <f t="shared" si="246"/>
        <v>September</v>
      </c>
      <c r="C5303" s="3" t="str">
        <f t="shared" si="247"/>
        <v>2022</v>
      </c>
      <c r="D5303" t="str">
        <f>VLOOKUP(G5303,customer_reference!$A$2:$D$4000,4,FALSE)</f>
        <v>Pontianak</v>
      </c>
      <c r="E5303" s="2">
        <f>VLOOKUP(D5303,city_reference!$A$2:$C$23,2,FALSE)</f>
        <v>-2.6200000000000001E-2</v>
      </c>
      <c r="F5303" s="2">
        <f>VLOOKUP(D5303,city_reference!$A$2:$C$23,3,FALSE)</f>
        <v>109.3425</v>
      </c>
      <c r="G5303" t="s">
        <v>203</v>
      </c>
      <c r="H5303" t="str">
        <f>VLOOKUP(G5303,customer_reference!$A$2:$D$4000,2,FALSE)</f>
        <v>Male</v>
      </c>
      <c r="I5303" t="str">
        <f>VLOOKUP(G5303,customer_reference!$A$2:$D$4000,3,FALSE)</f>
        <v>Non Member</v>
      </c>
      <c r="J5303" t="s">
        <v>3097</v>
      </c>
      <c r="K5303" t="s">
        <v>23</v>
      </c>
      <c r="L5303" t="str">
        <f>VLOOKUP($K5303,non_member_list_price!$A$2:$D$43,2,FALSE)</f>
        <v>Memory Hardware</v>
      </c>
      <c r="M5303">
        <f>VLOOKUP($K5303,non_member_list_price!$A$2:$D$43,3,FALSE)</f>
        <v>336000</v>
      </c>
      <c r="N5303">
        <f>VLOOKUP($K5303,non_member_list_price!$A$2:$D$43,4,FALSE)</f>
        <v>386400</v>
      </c>
      <c r="O5303">
        <f t="shared" si="248"/>
        <v>50400</v>
      </c>
    </row>
    <row r="5304" spans="1:15" x14ac:dyDescent="0.25">
      <c r="A5304" s="3">
        <v>44843</v>
      </c>
      <c r="B5304" s="3" t="str">
        <f t="shared" si="246"/>
        <v>October</v>
      </c>
      <c r="C5304" s="3" t="str">
        <f t="shared" si="247"/>
        <v>2022</v>
      </c>
      <c r="D5304" t="str">
        <f>VLOOKUP(G5304,customer_reference!$A$2:$D$4000,4,FALSE)</f>
        <v>Pontianak</v>
      </c>
      <c r="E5304" s="2">
        <f>VLOOKUP(D5304,city_reference!$A$2:$C$23,2,FALSE)</f>
        <v>-2.6200000000000001E-2</v>
      </c>
      <c r="F5304" s="2">
        <f>VLOOKUP(D5304,city_reference!$A$2:$C$23,3,FALSE)</f>
        <v>109.3425</v>
      </c>
      <c r="G5304" t="s">
        <v>3252</v>
      </c>
      <c r="H5304" t="str">
        <f>VLOOKUP(G5304,customer_reference!$A$2:$D$4000,2,FALSE)</f>
        <v>Male</v>
      </c>
      <c r="I5304" t="str">
        <f>VLOOKUP(G5304,customer_reference!$A$2:$D$4000,3,FALSE)</f>
        <v>Non Member</v>
      </c>
      <c r="J5304" t="s">
        <v>3097</v>
      </c>
      <c r="K5304" t="s">
        <v>25</v>
      </c>
      <c r="L5304" t="str">
        <f>VLOOKUP($K5304,non_member_list_price!$A$2:$D$43,2,FALSE)</f>
        <v>Core Hardware</v>
      </c>
      <c r="M5304">
        <f>VLOOKUP($K5304,non_member_list_price!$A$2:$D$43,3,FALSE)</f>
        <v>1610000</v>
      </c>
      <c r="N5304">
        <f>VLOOKUP($K5304,non_member_list_price!$A$2:$D$43,4,FALSE)</f>
        <v>1851500</v>
      </c>
      <c r="O5304">
        <f t="shared" si="248"/>
        <v>241500</v>
      </c>
    </row>
    <row r="5305" spans="1:15" x14ac:dyDescent="0.25">
      <c r="A5305" s="3">
        <v>44871</v>
      </c>
      <c r="B5305" s="3" t="str">
        <f t="shared" si="246"/>
        <v>November</v>
      </c>
      <c r="C5305" s="3" t="str">
        <f t="shared" si="247"/>
        <v>2022</v>
      </c>
      <c r="D5305" t="str">
        <f>VLOOKUP(G5305,customer_reference!$A$2:$D$4000,4,FALSE)</f>
        <v>Pontianak</v>
      </c>
      <c r="E5305" s="2">
        <f>VLOOKUP(D5305,city_reference!$A$2:$C$23,2,FALSE)</f>
        <v>-2.6200000000000001E-2</v>
      </c>
      <c r="F5305" s="2">
        <f>VLOOKUP(D5305,city_reference!$A$2:$C$23,3,FALSE)</f>
        <v>109.3425</v>
      </c>
      <c r="G5305" t="s">
        <v>1082</v>
      </c>
      <c r="H5305" t="str">
        <f>VLOOKUP(G5305,customer_reference!$A$2:$D$4000,2,FALSE)</f>
        <v>Male</v>
      </c>
      <c r="I5305" t="str">
        <f>VLOOKUP(G5305,customer_reference!$A$2:$D$4000,3,FALSE)</f>
        <v>Non Member</v>
      </c>
      <c r="J5305" t="s">
        <v>3097</v>
      </c>
      <c r="K5305" t="s">
        <v>20</v>
      </c>
      <c r="L5305" t="str">
        <f>VLOOKUP($K5305,non_member_list_price!$A$2:$D$43,2,FALSE)</f>
        <v>Memory Hardware</v>
      </c>
      <c r="M5305">
        <f>VLOOKUP($K5305,non_member_list_price!$A$2:$D$43,3,FALSE)</f>
        <v>70000</v>
      </c>
      <c r="N5305">
        <f>VLOOKUP($K5305,non_member_list_price!$A$2:$D$43,4,FALSE)</f>
        <v>80500</v>
      </c>
      <c r="O5305">
        <f t="shared" si="248"/>
        <v>10500</v>
      </c>
    </row>
    <row r="5306" spans="1:15" x14ac:dyDescent="0.25">
      <c r="A5306" s="3">
        <v>44739</v>
      </c>
      <c r="B5306" s="3" t="str">
        <f t="shared" si="246"/>
        <v>June</v>
      </c>
      <c r="C5306" s="3" t="str">
        <f t="shared" si="247"/>
        <v>2022</v>
      </c>
      <c r="D5306" t="str">
        <f>VLOOKUP(G5306,customer_reference!$A$2:$D$4000,4,FALSE)</f>
        <v>Pontianak</v>
      </c>
      <c r="E5306" s="2">
        <f>VLOOKUP(D5306,city_reference!$A$2:$C$23,2,FALSE)</f>
        <v>-2.6200000000000001E-2</v>
      </c>
      <c r="F5306" s="2">
        <f>VLOOKUP(D5306,city_reference!$A$2:$C$23,3,FALSE)</f>
        <v>109.3425</v>
      </c>
      <c r="G5306" t="s">
        <v>3415</v>
      </c>
      <c r="H5306" t="str">
        <f>VLOOKUP(G5306,customer_reference!$A$2:$D$4000,2,FALSE)</f>
        <v>Male</v>
      </c>
      <c r="I5306" t="str">
        <f>VLOOKUP(G5306,customer_reference!$A$2:$D$4000,3,FALSE)</f>
        <v>Non Member</v>
      </c>
      <c r="J5306" t="s">
        <v>3097</v>
      </c>
      <c r="K5306" t="s">
        <v>4080</v>
      </c>
      <c r="L5306" t="str">
        <f>VLOOKUP($K5306,non_member_list_price!$A$2:$D$43,2,FALSE)</f>
        <v>I-O Hardware</v>
      </c>
      <c r="M5306">
        <f>VLOOKUP($K5306,non_member_list_price!$A$2:$D$43,3,FALSE)</f>
        <v>102000</v>
      </c>
      <c r="N5306">
        <f>VLOOKUP($K5306,non_member_list_price!$A$2:$D$43,4,FALSE)</f>
        <v>117300</v>
      </c>
      <c r="O5306">
        <f t="shared" si="248"/>
        <v>15300</v>
      </c>
    </row>
    <row r="5307" spans="1:15" x14ac:dyDescent="0.25">
      <c r="A5307" s="3">
        <v>44980</v>
      </c>
      <c r="B5307" s="3" t="str">
        <f t="shared" si="246"/>
        <v>February</v>
      </c>
      <c r="C5307" s="3" t="str">
        <f t="shared" si="247"/>
        <v>2023</v>
      </c>
      <c r="D5307" t="str">
        <f>VLOOKUP(G5307,customer_reference!$A$2:$D$4000,4,FALSE)</f>
        <v>Pontianak</v>
      </c>
      <c r="E5307" s="2">
        <f>VLOOKUP(D5307,city_reference!$A$2:$C$23,2,FALSE)</f>
        <v>-2.6200000000000001E-2</v>
      </c>
      <c r="F5307" s="2">
        <f>VLOOKUP(D5307,city_reference!$A$2:$C$23,3,FALSE)</f>
        <v>109.3425</v>
      </c>
      <c r="G5307" t="s">
        <v>3844</v>
      </c>
      <c r="H5307" t="str">
        <f>VLOOKUP(G5307,customer_reference!$A$2:$D$4000,2,FALSE)</f>
        <v>Male</v>
      </c>
      <c r="I5307" t="str">
        <f>VLOOKUP(G5307,customer_reference!$A$2:$D$4000,3,FALSE)</f>
        <v>Non Member</v>
      </c>
      <c r="J5307" t="s">
        <v>3099</v>
      </c>
      <c r="K5307" t="s">
        <v>44</v>
      </c>
      <c r="L5307" t="str">
        <f>VLOOKUP($K5307,non_member_list_price!$A$2:$D$43,2,FALSE)</f>
        <v>I-O Hardware</v>
      </c>
      <c r="M5307">
        <f>VLOOKUP($K5307,non_member_list_price!$A$2:$D$43,3,FALSE)</f>
        <v>45000</v>
      </c>
      <c r="N5307">
        <f>VLOOKUP($K5307,non_member_list_price!$A$2:$D$43,4,FALSE)</f>
        <v>51750</v>
      </c>
      <c r="O5307">
        <f t="shared" si="248"/>
        <v>6750</v>
      </c>
    </row>
    <row r="5308" spans="1:15" x14ac:dyDescent="0.25">
      <c r="A5308" s="3">
        <v>44592</v>
      </c>
      <c r="B5308" s="3" t="str">
        <f t="shared" si="246"/>
        <v>January</v>
      </c>
      <c r="C5308" s="3" t="str">
        <f t="shared" si="247"/>
        <v>2022</v>
      </c>
      <c r="D5308" t="str">
        <f>VLOOKUP(G5308,customer_reference!$A$2:$D$4000,4,FALSE)</f>
        <v>Pontianak</v>
      </c>
      <c r="E5308" s="2">
        <f>VLOOKUP(D5308,city_reference!$A$2:$C$23,2,FALSE)</f>
        <v>-2.6200000000000001E-2</v>
      </c>
      <c r="F5308" s="2">
        <f>VLOOKUP(D5308,city_reference!$A$2:$C$23,3,FALSE)</f>
        <v>109.3425</v>
      </c>
      <c r="G5308" t="s">
        <v>1621</v>
      </c>
      <c r="H5308" t="str">
        <f>VLOOKUP(G5308,customer_reference!$A$2:$D$4000,2,FALSE)</f>
        <v>Male</v>
      </c>
      <c r="I5308" t="str">
        <f>VLOOKUP(G5308,customer_reference!$A$2:$D$4000,3,FALSE)</f>
        <v>Non Member</v>
      </c>
      <c r="J5308" t="s">
        <v>3099</v>
      </c>
      <c r="K5308" t="s">
        <v>21</v>
      </c>
      <c r="L5308" t="str">
        <f>VLOOKUP($K5308,non_member_list_price!$A$2:$D$43,2,FALSE)</f>
        <v>Memory Hardware</v>
      </c>
      <c r="M5308">
        <f>VLOOKUP($K5308,non_member_list_price!$A$2:$D$43,3,FALSE)</f>
        <v>140000</v>
      </c>
      <c r="N5308">
        <f>VLOOKUP($K5308,non_member_list_price!$A$2:$D$43,4,FALSE)</f>
        <v>161000</v>
      </c>
      <c r="O5308">
        <f t="shared" si="248"/>
        <v>21000</v>
      </c>
    </row>
    <row r="5309" spans="1:15" x14ac:dyDescent="0.25">
      <c r="A5309" s="3">
        <v>44715</v>
      </c>
      <c r="B5309" s="3" t="str">
        <f t="shared" si="246"/>
        <v>June</v>
      </c>
      <c r="C5309" s="3" t="str">
        <f t="shared" si="247"/>
        <v>2022</v>
      </c>
      <c r="D5309" t="str">
        <f>VLOOKUP(G5309,customer_reference!$A$2:$D$4000,4,FALSE)</f>
        <v>Pontianak</v>
      </c>
      <c r="E5309" s="2">
        <f>VLOOKUP(D5309,city_reference!$A$2:$C$23,2,FALSE)</f>
        <v>-2.6200000000000001E-2</v>
      </c>
      <c r="F5309" s="2">
        <f>VLOOKUP(D5309,city_reference!$A$2:$C$23,3,FALSE)</f>
        <v>109.3425</v>
      </c>
      <c r="G5309" t="s">
        <v>3012</v>
      </c>
      <c r="H5309" t="str">
        <f>VLOOKUP(G5309,customer_reference!$A$2:$D$4000,2,FALSE)</f>
        <v>Male</v>
      </c>
      <c r="I5309" t="str">
        <f>VLOOKUP(G5309,customer_reference!$A$2:$D$4000,3,FALSE)</f>
        <v>Non Member</v>
      </c>
      <c r="J5309" t="s">
        <v>3099</v>
      </c>
      <c r="K5309" t="s">
        <v>41</v>
      </c>
      <c r="L5309" t="str">
        <f>VLOOKUP($K5309,non_member_list_price!$A$2:$D$43,2,FALSE)</f>
        <v>Safety Hardware</v>
      </c>
      <c r="M5309">
        <f>VLOOKUP($K5309,non_member_list_price!$A$2:$D$43,3,FALSE)</f>
        <v>42000</v>
      </c>
      <c r="N5309">
        <f>VLOOKUP($K5309,non_member_list_price!$A$2:$D$43,4,FALSE)</f>
        <v>48300</v>
      </c>
      <c r="O5309">
        <f t="shared" si="248"/>
        <v>6300</v>
      </c>
    </row>
    <row r="5310" spans="1:15" x14ac:dyDescent="0.25">
      <c r="A5310" s="3">
        <v>44614</v>
      </c>
      <c r="B5310" s="3" t="str">
        <f t="shared" si="246"/>
        <v>February</v>
      </c>
      <c r="C5310" s="3" t="str">
        <f t="shared" si="247"/>
        <v>2022</v>
      </c>
      <c r="D5310" t="str">
        <f>VLOOKUP(G5310,customer_reference!$A$2:$D$4000,4,FALSE)</f>
        <v>Pontianak</v>
      </c>
      <c r="E5310" s="2">
        <f>VLOOKUP(D5310,city_reference!$A$2:$C$23,2,FALSE)</f>
        <v>-2.6200000000000001E-2</v>
      </c>
      <c r="F5310" s="2">
        <f>VLOOKUP(D5310,city_reference!$A$2:$C$23,3,FALSE)</f>
        <v>109.3425</v>
      </c>
      <c r="G5310" t="s">
        <v>3180</v>
      </c>
      <c r="H5310" t="str">
        <f>VLOOKUP(G5310,customer_reference!$A$2:$D$4000,2,FALSE)</f>
        <v>Male</v>
      </c>
      <c r="I5310" t="str">
        <f>VLOOKUP(G5310,customer_reference!$A$2:$D$4000,3,FALSE)</f>
        <v>Non Member</v>
      </c>
      <c r="J5310" t="s">
        <v>3099</v>
      </c>
      <c r="K5310" t="s">
        <v>20</v>
      </c>
      <c r="L5310" t="str">
        <f>VLOOKUP($K5310,non_member_list_price!$A$2:$D$43,2,FALSE)</f>
        <v>Memory Hardware</v>
      </c>
      <c r="M5310">
        <f>VLOOKUP($K5310,non_member_list_price!$A$2:$D$43,3,FALSE)</f>
        <v>70000</v>
      </c>
      <c r="N5310">
        <f>VLOOKUP($K5310,non_member_list_price!$A$2:$D$43,4,FALSE)</f>
        <v>80500</v>
      </c>
      <c r="O5310">
        <f t="shared" si="248"/>
        <v>10500</v>
      </c>
    </row>
    <row r="5311" spans="1:15" x14ac:dyDescent="0.25">
      <c r="A5311" s="3">
        <v>44814</v>
      </c>
      <c r="B5311" s="3" t="str">
        <f t="shared" si="246"/>
        <v>September</v>
      </c>
      <c r="C5311" s="3" t="str">
        <f t="shared" si="247"/>
        <v>2022</v>
      </c>
      <c r="D5311" t="str">
        <f>VLOOKUP(G5311,customer_reference!$A$2:$D$4000,4,FALSE)</f>
        <v>Pontianak</v>
      </c>
      <c r="E5311" s="2">
        <f>VLOOKUP(D5311,city_reference!$A$2:$C$23,2,FALSE)</f>
        <v>-2.6200000000000001E-2</v>
      </c>
      <c r="F5311" s="2">
        <f>VLOOKUP(D5311,city_reference!$A$2:$C$23,3,FALSE)</f>
        <v>109.3425</v>
      </c>
      <c r="G5311" t="s">
        <v>3646</v>
      </c>
      <c r="H5311" t="str">
        <f>VLOOKUP(G5311,customer_reference!$A$2:$D$4000,2,FALSE)</f>
        <v>Male</v>
      </c>
      <c r="I5311" t="str">
        <f>VLOOKUP(G5311,customer_reference!$A$2:$D$4000,3,FALSE)</f>
        <v>Non Member</v>
      </c>
      <c r="J5311" t="s">
        <v>3099</v>
      </c>
      <c r="K5311" t="s">
        <v>23</v>
      </c>
      <c r="L5311" t="str">
        <f>VLOOKUP($K5311,non_member_list_price!$A$2:$D$43,2,FALSE)</f>
        <v>Memory Hardware</v>
      </c>
      <c r="M5311">
        <f>VLOOKUP($K5311,non_member_list_price!$A$2:$D$43,3,FALSE)</f>
        <v>336000</v>
      </c>
      <c r="N5311">
        <f>VLOOKUP($K5311,non_member_list_price!$A$2:$D$43,4,FALSE)</f>
        <v>386400</v>
      </c>
      <c r="O5311">
        <f t="shared" si="248"/>
        <v>50400</v>
      </c>
    </row>
    <row r="5312" spans="1:15" x14ac:dyDescent="0.25">
      <c r="A5312" s="3">
        <v>44945</v>
      </c>
      <c r="B5312" s="3" t="str">
        <f t="shared" si="246"/>
        <v>January</v>
      </c>
      <c r="C5312" s="3" t="str">
        <f t="shared" si="247"/>
        <v>2023</v>
      </c>
      <c r="D5312" t="str">
        <f>VLOOKUP(G5312,customer_reference!$A$2:$D$4000,4,FALSE)</f>
        <v>Pontianak</v>
      </c>
      <c r="E5312" s="2">
        <f>VLOOKUP(D5312,city_reference!$A$2:$C$23,2,FALSE)</f>
        <v>-2.6200000000000001E-2</v>
      </c>
      <c r="F5312" s="2">
        <f>VLOOKUP(D5312,city_reference!$A$2:$C$23,3,FALSE)</f>
        <v>109.3425</v>
      </c>
      <c r="G5312" t="s">
        <v>2429</v>
      </c>
      <c r="H5312" t="str">
        <f>VLOOKUP(G5312,customer_reference!$A$2:$D$4000,2,FALSE)</f>
        <v>Male</v>
      </c>
      <c r="I5312" t="str">
        <f>VLOOKUP(G5312,customer_reference!$A$2:$D$4000,3,FALSE)</f>
        <v>Non Member</v>
      </c>
      <c r="J5312" t="s">
        <v>3099</v>
      </c>
      <c r="K5312" t="s">
        <v>37</v>
      </c>
      <c r="L5312" t="str">
        <f>VLOOKUP($K5312,non_member_list_price!$A$2:$D$43,2,FALSE)</f>
        <v>I-O Hardware</v>
      </c>
      <c r="M5312">
        <f>VLOOKUP($K5312,non_member_list_price!$A$2:$D$43,3,FALSE)</f>
        <v>122000</v>
      </c>
      <c r="N5312">
        <f>VLOOKUP($K5312,non_member_list_price!$A$2:$D$43,4,FALSE)</f>
        <v>140300</v>
      </c>
      <c r="O5312">
        <f t="shared" si="248"/>
        <v>18300</v>
      </c>
    </row>
    <row r="5313" spans="1:15" x14ac:dyDescent="0.25">
      <c r="A5313" s="3">
        <v>44719</v>
      </c>
      <c r="B5313" s="3" t="str">
        <f t="shared" si="246"/>
        <v>June</v>
      </c>
      <c r="C5313" s="3" t="str">
        <f t="shared" si="247"/>
        <v>2022</v>
      </c>
      <c r="D5313" t="str">
        <f>VLOOKUP(G5313,customer_reference!$A$2:$D$4000,4,FALSE)</f>
        <v>Pontianak</v>
      </c>
      <c r="E5313" s="2">
        <f>VLOOKUP(D5313,city_reference!$A$2:$C$23,2,FALSE)</f>
        <v>-2.6200000000000001E-2</v>
      </c>
      <c r="F5313" s="2">
        <f>VLOOKUP(D5313,city_reference!$A$2:$C$23,3,FALSE)</f>
        <v>109.3425</v>
      </c>
      <c r="G5313" t="s">
        <v>3298</v>
      </c>
      <c r="H5313" t="str">
        <f>VLOOKUP(G5313,customer_reference!$A$2:$D$4000,2,FALSE)</f>
        <v>Male</v>
      </c>
      <c r="I5313" t="str">
        <f>VLOOKUP(G5313,customer_reference!$A$2:$D$4000,3,FALSE)</f>
        <v>Non Member</v>
      </c>
      <c r="J5313" t="s">
        <v>3099</v>
      </c>
      <c r="K5313" t="s">
        <v>23</v>
      </c>
      <c r="L5313" t="str">
        <f>VLOOKUP($K5313,non_member_list_price!$A$2:$D$43,2,FALSE)</f>
        <v>Memory Hardware</v>
      </c>
      <c r="M5313">
        <f>VLOOKUP($K5313,non_member_list_price!$A$2:$D$43,3,FALSE)</f>
        <v>336000</v>
      </c>
      <c r="N5313">
        <f>VLOOKUP($K5313,non_member_list_price!$A$2:$D$43,4,FALSE)</f>
        <v>386400</v>
      </c>
      <c r="O5313">
        <f t="shared" si="248"/>
        <v>50400</v>
      </c>
    </row>
    <row r="5314" spans="1:15" x14ac:dyDescent="0.25">
      <c r="A5314" s="3">
        <v>44688</v>
      </c>
      <c r="B5314" s="3" t="str">
        <f t="shared" ref="B5314:B5377" si="249">TEXT(A5314,"mmmm")</f>
        <v>May</v>
      </c>
      <c r="C5314" s="3" t="str">
        <f t="shared" ref="C5314:C5377" si="250">TEXT(A5314,"yyyy")</f>
        <v>2022</v>
      </c>
      <c r="D5314" t="str">
        <f>VLOOKUP(G5314,customer_reference!$A$2:$D$4000,4,FALSE)</f>
        <v>Pontianak</v>
      </c>
      <c r="E5314" s="2">
        <f>VLOOKUP(D5314,city_reference!$A$2:$C$23,2,FALSE)</f>
        <v>-2.6200000000000001E-2</v>
      </c>
      <c r="F5314" s="2">
        <f>VLOOKUP(D5314,city_reference!$A$2:$C$23,3,FALSE)</f>
        <v>109.3425</v>
      </c>
      <c r="G5314" t="s">
        <v>3651</v>
      </c>
      <c r="H5314" t="str">
        <f>VLOOKUP(G5314,customer_reference!$A$2:$D$4000,2,FALSE)</f>
        <v>Male</v>
      </c>
      <c r="I5314" t="str">
        <f>VLOOKUP(G5314,customer_reference!$A$2:$D$4000,3,FALSE)</f>
        <v>Non Member</v>
      </c>
      <c r="J5314" t="s">
        <v>3099</v>
      </c>
      <c r="K5314" t="s">
        <v>32</v>
      </c>
      <c r="L5314" t="str">
        <f>VLOOKUP($K5314,non_member_list_price!$A$2:$D$43,2,FALSE)</f>
        <v>I-O Hardware</v>
      </c>
      <c r="M5314">
        <f>VLOOKUP($K5314,non_member_list_price!$A$2:$D$43,3,FALSE)</f>
        <v>1568000</v>
      </c>
      <c r="N5314">
        <f>VLOOKUP($K5314,non_member_list_price!$A$2:$D$43,4,FALSE)</f>
        <v>1803200</v>
      </c>
      <c r="O5314">
        <f t="shared" ref="O5314:O5377" si="251">N5314-M5314</f>
        <v>235200</v>
      </c>
    </row>
    <row r="5315" spans="1:15" x14ac:dyDescent="0.25">
      <c r="A5315" s="3">
        <v>45168</v>
      </c>
      <c r="B5315" s="3" t="str">
        <f t="shared" si="249"/>
        <v>August</v>
      </c>
      <c r="C5315" s="3" t="str">
        <f t="shared" si="250"/>
        <v>2023</v>
      </c>
      <c r="D5315" t="str">
        <f>VLOOKUP(G5315,customer_reference!$A$2:$D$4000,4,FALSE)</f>
        <v>Pontianak</v>
      </c>
      <c r="E5315" s="2">
        <f>VLOOKUP(D5315,city_reference!$A$2:$C$23,2,FALSE)</f>
        <v>-2.6200000000000001E-2</v>
      </c>
      <c r="F5315" s="2">
        <f>VLOOKUP(D5315,city_reference!$A$2:$C$23,3,FALSE)</f>
        <v>109.3425</v>
      </c>
      <c r="G5315" t="s">
        <v>1223</v>
      </c>
      <c r="H5315" t="str">
        <f>VLOOKUP(G5315,customer_reference!$A$2:$D$4000,2,FALSE)</f>
        <v>Male</v>
      </c>
      <c r="I5315" t="str">
        <f>VLOOKUP(G5315,customer_reference!$A$2:$D$4000,3,FALSE)</f>
        <v>Non Member</v>
      </c>
      <c r="J5315" t="s">
        <v>3099</v>
      </c>
      <c r="K5315" t="s">
        <v>41</v>
      </c>
      <c r="L5315" t="str">
        <f>VLOOKUP($K5315,non_member_list_price!$A$2:$D$43,2,FALSE)</f>
        <v>Safety Hardware</v>
      </c>
      <c r="M5315">
        <f>VLOOKUP($K5315,non_member_list_price!$A$2:$D$43,3,FALSE)</f>
        <v>42000</v>
      </c>
      <c r="N5315">
        <f>VLOOKUP($K5315,non_member_list_price!$A$2:$D$43,4,FALSE)</f>
        <v>48300</v>
      </c>
      <c r="O5315">
        <f t="shared" si="251"/>
        <v>6300</v>
      </c>
    </row>
    <row r="5316" spans="1:15" x14ac:dyDescent="0.25">
      <c r="A5316" s="3">
        <v>44590</v>
      </c>
      <c r="B5316" s="3" t="str">
        <f t="shared" si="249"/>
        <v>January</v>
      </c>
      <c r="C5316" s="3" t="str">
        <f t="shared" si="250"/>
        <v>2022</v>
      </c>
      <c r="D5316" t="str">
        <f>VLOOKUP(G5316,customer_reference!$A$2:$D$4000,4,FALSE)</f>
        <v>Pontianak</v>
      </c>
      <c r="E5316" s="2">
        <f>VLOOKUP(D5316,city_reference!$A$2:$C$23,2,FALSE)</f>
        <v>-2.6200000000000001E-2</v>
      </c>
      <c r="F5316" s="2">
        <f>VLOOKUP(D5316,city_reference!$A$2:$C$23,3,FALSE)</f>
        <v>109.3425</v>
      </c>
      <c r="G5316" t="s">
        <v>3350</v>
      </c>
      <c r="H5316" t="str">
        <f>VLOOKUP(G5316,customer_reference!$A$2:$D$4000,2,FALSE)</f>
        <v>Male</v>
      </c>
      <c r="I5316" t="str">
        <f>VLOOKUP(G5316,customer_reference!$A$2:$D$4000,3,FALSE)</f>
        <v>Non Member</v>
      </c>
      <c r="J5316" t="s">
        <v>3099</v>
      </c>
      <c r="K5316" t="s">
        <v>4080</v>
      </c>
      <c r="L5316" t="str">
        <f>VLOOKUP($K5316,non_member_list_price!$A$2:$D$43,2,FALSE)</f>
        <v>I-O Hardware</v>
      </c>
      <c r="M5316">
        <f>VLOOKUP($K5316,non_member_list_price!$A$2:$D$43,3,FALSE)</f>
        <v>102000</v>
      </c>
      <c r="N5316">
        <f>VLOOKUP($K5316,non_member_list_price!$A$2:$D$43,4,FALSE)</f>
        <v>117300</v>
      </c>
      <c r="O5316">
        <f t="shared" si="251"/>
        <v>15300</v>
      </c>
    </row>
    <row r="5317" spans="1:15" x14ac:dyDescent="0.25">
      <c r="A5317" s="3">
        <v>44920</v>
      </c>
      <c r="B5317" s="3" t="str">
        <f t="shared" si="249"/>
        <v>December</v>
      </c>
      <c r="C5317" s="3" t="str">
        <f t="shared" si="250"/>
        <v>2022</v>
      </c>
      <c r="D5317" t="str">
        <f>VLOOKUP(G5317,customer_reference!$A$2:$D$4000,4,FALSE)</f>
        <v>Pontianak</v>
      </c>
      <c r="E5317" s="2">
        <f>VLOOKUP(D5317,city_reference!$A$2:$C$23,2,FALSE)</f>
        <v>-2.6200000000000001E-2</v>
      </c>
      <c r="F5317" s="2">
        <f>VLOOKUP(D5317,city_reference!$A$2:$C$23,3,FALSE)</f>
        <v>109.3425</v>
      </c>
      <c r="G5317" t="s">
        <v>1223</v>
      </c>
      <c r="H5317" t="str">
        <f>VLOOKUP(G5317,customer_reference!$A$2:$D$4000,2,FALSE)</f>
        <v>Male</v>
      </c>
      <c r="I5317" t="str">
        <f>VLOOKUP(G5317,customer_reference!$A$2:$D$4000,3,FALSE)</f>
        <v>Non Member</v>
      </c>
      <c r="J5317" t="s">
        <v>3099</v>
      </c>
      <c r="K5317" t="s">
        <v>4080</v>
      </c>
      <c r="L5317" t="str">
        <f>VLOOKUP($K5317,non_member_list_price!$A$2:$D$43,2,FALSE)</f>
        <v>I-O Hardware</v>
      </c>
      <c r="M5317">
        <f>VLOOKUP($K5317,non_member_list_price!$A$2:$D$43,3,FALSE)</f>
        <v>102000</v>
      </c>
      <c r="N5317">
        <f>VLOOKUP($K5317,non_member_list_price!$A$2:$D$43,4,FALSE)</f>
        <v>117300</v>
      </c>
      <c r="O5317">
        <f t="shared" si="251"/>
        <v>15300</v>
      </c>
    </row>
    <row r="5318" spans="1:15" x14ac:dyDescent="0.25">
      <c r="A5318" s="3">
        <v>44641</v>
      </c>
      <c r="B5318" s="3" t="str">
        <f t="shared" si="249"/>
        <v>March</v>
      </c>
      <c r="C5318" s="3" t="str">
        <f t="shared" si="250"/>
        <v>2022</v>
      </c>
      <c r="D5318" t="str">
        <f>VLOOKUP(G5318,customer_reference!$A$2:$D$4000,4,FALSE)</f>
        <v>Pontianak</v>
      </c>
      <c r="E5318" s="2">
        <f>VLOOKUP(D5318,city_reference!$A$2:$C$23,2,FALSE)</f>
        <v>-2.6200000000000001E-2</v>
      </c>
      <c r="F5318" s="2">
        <f>VLOOKUP(D5318,city_reference!$A$2:$C$23,3,FALSE)</f>
        <v>109.3425</v>
      </c>
      <c r="G5318" t="s">
        <v>2923</v>
      </c>
      <c r="H5318" t="str">
        <f>VLOOKUP(G5318,customer_reference!$A$2:$D$4000,2,FALSE)</f>
        <v>Male</v>
      </c>
      <c r="I5318" t="str">
        <f>VLOOKUP(G5318,customer_reference!$A$2:$D$4000,3,FALSE)</f>
        <v>Non Member</v>
      </c>
      <c r="J5318" t="s">
        <v>3099</v>
      </c>
      <c r="K5318" t="s">
        <v>37</v>
      </c>
      <c r="L5318" t="str">
        <f>VLOOKUP($K5318,non_member_list_price!$A$2:$D$43,2,FALSE)</f>
        <v>I-O Hardware</v>
      </c>
      <c r="M5318">
        <f>VLOOKUP($K5318,non_member_list_price!$A$2:$D$43,3,FALSE)</f>
        <v>122000</v>
      </c>
      <c r="N5318">
        <f>VLOOKUP($K5318,non_member_list_price!$A$2:$D$43,4,FALSE)</f>
        <v>140300</v>
      </c>
      <c r="O5318">
        <f t="shared" si="251"/>
        <v>18300</v>
      </c>
    </row>
    <row r="5319" spans="1:15" x14ac:dyDescent="0.25">
      <c r="A5319" s="3">
        <v>44745</v>
      </c>
      <c r="B5319" s="3" t="str">
        <f t="shared" si="249"/>
        <v>July</v>
      </c>
      <c r="C5319" s="3" t="str">
        <f t="shared" si="250"/>
        <v>2022</v>
      </c>
      <c r="D5319" t="str">
        <f>VLOOKUP(G5319,customer_reference!$A$2:$D$4000,4,FALSE)</f>
        <v>Pontianak</v>
      </c>
      <c r="E5319" s="2">
        <f>VLOOKUP(D5319,city_reference!$A$2:$C$23,2,FALSE)</f>
        <v>-2.6200000000000001E-2</v>
      </c>
      <c r="F5319" s="2">
        <f>VLOOKUP(D5319,city_reference!$A$2:$C$23,3,FALSE)</f>
        <v>109.3425</v>
      </c>
      <c r="G5319" t="s">
        <v>3252</v>
      </c>
      <c r="H5319" t="str">
        <f>VLOOKUP(G5319,customer_reference!$A$2:$D$4000,2,FALSE)</f>
        <v>Male</v>
      </c>
      <c r="I5319" t="str">
        <f>VLOOKUP(G5319,customer_reference!$A$2:$D$4000,3,FALSE)</f>
        <v>Non Member</v>
      </c>
      <c r="J5319" t="s">
        <v>3099</v>
      </c>
      <c r="K5319" t="s">
        <v>35</v>
      </c>
      <c r="L5319" t="str">
        <f>VLOOKUP($K5319,non_member_list_price!$A$2:$D$43,2,FALSE)</f>
        <v>I-O Hardware</v>
      </c>
      <c r="M5319">
        <f>VLOOKUP($K5319,non_member_list_price!$A$2:$D$43,3,FALSE)</f>
        <v>652000</v>
      </c>
      <c r="N5319">
        <f>VLOOKUP($K5319,non_member_list_price!$A$2:$D$43,4,FALSE)</f>
        <v>749800</v>
      </c>
      <c r="O5319">
        <f t="shared" si="251"/>
        <v>97800</v>
      </c>
    </row>
    <row r="5320" spans="1:15" x14ac:dyDescent="0.25">
      <c r="A5320" s="3">
        <v>44842</v>
      </c>
      <c r="B5320" s="3" t="str">
        <f t="shared" si="249"/>
        <v>October</v>
      </c>
      <c r="C5320" s="3" t="str">
        <f t="shared" si="250"/>
        <v>2022</v>
      </c>
      <c r="D5320" t="str">
        <f>VLOOKUP(G5320,customer_reference!$A$2:$D$4000,4,FALSE)</f>
        <v>Pontianak</v>
      </c>
      <c r="E5320" s="2">
        <f>VLOOKUP(D5320,city_reference!$A$2:$C$23,2,FALSE)</f>
        <v>-2.6200000000000001E-2</v>
      </c>
      <c r="F5320" s="2">
        <f>VLOOKUP(D5320,city_reference!$A$2:$C$23,3,FALSE)</f>
        <v>109.3425</v>
      </c>
      <c r="G5320" t="s">
        <v>2839</v>
      </c>
      <c r="H5320" t="str">
        <f>VLOOKUP(G5320,customer_reference!$A$2:$D$4000,2,FALSE)</f>
        <v>Male</v>
      </c>
      <c r="I5320" t="str">
        <f>VLOOKUP(G5320,customer_reference!$A$2:$D$4000,3,FALSE)</f>
        <v>Non Member</v>
      </c>
      <c r="J5320" t="s">
        <v>3099</v>
      </c>
      <c r="K5320" t="s">
        <v>35</v>
      </c>
      <c r="L5320" t="str">
        <f>VLOOKUP($K5320,non_member_list_price!$A$2:$D$43,2,FALSE)</f>
        <v>I-O Hardware</v>
      </c>
      <c r="M5320">
        <f>VLOOKUP($K5320,non_member_list_price!$A$2:$D$43,3,FALSE)</f>
        <v>652000</v>
      </c>
      <c r="N5320">
        <f>VLOOKUP($K5320,non_member_list_price!$A$2:$D$43,4,FALSE)</f>
        <v>749800</v>
      </c>
      <c r="O5320">
        <f t="shared" si="251"/>
        <v>97800</v>
      </c>
    </row>
    <row r="5321" spans="1:15" x14ac:dyDescent="0.25">
      <c r="A5321" s="3">
        <v>44568</v>
      </c>
      <c r="B5321" s="3" t="str">
        <f t="shared" si="249"/>
        <v>January</v>
      </c>
      <c r="C5321" s="3" t="str">
        <f t="shared" si="250"/>
        <v>2022</v>
      </c>
      <c r="D5321" t="str">
        <f>VLOOKUP(G5321,customer_reference!$A$2:$D$4000,4,FALSE)</f>
        <v>Pontianak</v>
      </c>
      <c r="E5321" s="2">
        <f>VLOOKUP(D5321,city_reference!$A$2:$C$23,2,FALSE)</f>
        <v>-2.6200000000000001E-2</v>
      </c>
      <c r="F5321" s="2">
        <f>VLOOKUP(D5321,city_reference!$A$2:$C$23,3,FALSE)</f>
        <v>109.3425</v>
      </c>
      <c r="G5321" t="s">
        <v>1082</v>
      </c>
      <c r="H5321" t="str">
        <f>VLOOKUP(G5321,customer_reference!$A$2:$D$4000,2,FALSE)</f>
        <v>Male</v>
      </c>
      <c r="I5321" t="str">
        <f>VLOOKUP(G5321,customer_reference!$A$2:$D$4000,3,FALSE)</f>
        <v>Non Member</v>
      </c>
      <c r="J5321" t="s">
        <v>3099</v>
      </c>
      <c r="K5321" t="s">
        <v>26</v>
      </c>
      <c r="L5321" t="str">
        <f>VLOOKUP($K5321,non_member_list_price!$A$2:$D$43,2,FALSE)</f>
        <v>Core Hardware</v>
      </c>
      <c r="M5321">
        <f>VLOOKUP($K5321,non_member_list_price!$A$2:$D$43,3,FALSE)</f>
        <v>2870000</v>
      </c>
      <c r="N5321">
        <f>VLOOKUP($K5321,non_member_list_price!$A$2:$D$43,4,FALSE)</f>
        <v>3300500</v>
      </c>
      <c r="O5321">
        <f t="shared" si="251"/>
        <v>430500</v>
      </c>
    </row>
    <row r="5322" spans="1:15" x14ac:dyDescent="0.25">
      <c r="A5322" s="3">
        <v>44901</v>
      </c>
      <c r="B5322" s="3" t="str">
        <f t="shared" si="249"/>
        <v>December</v>
      </c>
      <c r="C5322" s="3" t="str">
        <f t="shared" si="250"/>
        <v>2022</v>
      </c>
      <c r="D5322" t="str">
        <f>VLOOKUP(G5322,customer_reference!$A$2:$D$4000,4,FALSE)</f>
        <v>Pontianak</v>
      </c>
      <c r="E5322" s="2">
        <f>VLOOKUP(D5322,city_reference!$A$2:$C$23,2,FALSE)</f>
        <v>-2.6200000000000001E-2</v>
      </c>
      <c r="F5322" s="2">
        <f>VLOOKUP(D5322,city_reference!$A$2:$C$23,3,FALSE)</f>
        <v>109.3425</v>
      </c>
      <c r="G5322" t="s">
        <v>3298</v>
      </c>
      <c r="H5322" t="str">
        <f>VLOOKUP(G5322,customer_reference!$A$2:$D$4000,2,FALSE)</f>
        <v>Male</v>
      </c>
      <c r="I5322" t="str">
        <f>VLOOKUP(G5322,customer_reference!$A$2:$D$4000,3,FALSE)</f>
        <v>Non Member</v>
      </c>
      <c r="J5322" t="s">
        <v>3099</v>
      </c>
      <c r="K5322" t="s">
        <v>26</v>
      </c>
      <c r="L5322" t="str">
        <f>VLOOKUP($K5322,non_member_list_price!$A$2:$D$43,2,FALSE)</f>
        <v>Core Hardware</v>
      </c>
      <c r="M5322">
        <f>VLOOKUP($K5322,non_member_list_price!$A$2:$D$43,3,FALSE)</f>
        <v>2870000</v>
      </c>
      <c r="N5322">
        <f>VLOOKUP($K5322,non_member_list_price!$A$2:$D$43,4,FALSE)</f>
        <v>3300500</v>
      </c>
      <c r="O5322">
        <f t="shared" si="251"/>
        <v>430500</v>
      </c>
    </row>
    <row r="5323" spans="1:15" x14ac:dyDescent="0.25">
      <c r="A5323" s="3">
        <v>44925</v>
      </c>
      <c r="B5323" s="3" t="str">
        <f t="shared" si="249"/>
        <v>December</v>
      </c>
      <c r="C5323" s="3" t="str">
        <f t="shared" si="250"/>
        <v>2022</v>
      </c>
      <c r="D5323" t="str">
        <f>VLOOKUP(G5323,customer_reference!$A$2:$D$4000,4,FALSE)</f>
        <v>Pontianak</v>
      </c>
      <c r="E5323" s="2">
        <f>VLOOKUP(D5323,city_reference!$A$2:$C$23,2,FALSE)</f>
        <v>-2.6200000000000001E-2</v>
      </c>
      <c r="F5323" s="2">
        <f>VLOOKUP(D5323,city_reference!$A$2:$C$23,3,FALSE)</f>
        <v>109.3425</v>
      </c>
      <c r="G5323" t="s">
        <v>3012</v>
      </c>
      <c r="H5323" t="str">
        <f>VLOOKUP(G5323,customer_reference!$A$2:$D$4000,2,FALSE)</f>
        <v>Male</v>
      </c>
      <c r="I5323" t="str">
        <f>VLOOKUP(G5323,customer_reference!$A$2:$D$4000,3,FALSE)</f>
        <v>Non Member</v>
      </c>
      <c r="J5323" t="s">
        <v>3099</v>
      </c>
      <c r="K5323" t="s">
        <v>20</v>
      </c>
      <c r="L5323" t="str">
        <f>VLOOKUP($K5323,non_member_list_price!$A$2:$D$43,2,FALSE)</f>
        <v>Memory Hardware</v>
      </c>
      <c r="M5323">
        <f>VLOOKUP($K5323,non_member_list_price!$A$2:$D$43,3,FALSE)</f>
        <v>70000</v>
      </c>
      <c r="N5323">
        <f>VLOOKUP($K5323,non_member_list_price!$A$2:$D$43,4,FALSE)</f>
        <v>80500</v>
      </c>
      <c r="O5323">
        <f t="shared" si="251"/>
        <v>10500</v>
      </c>
    </row>
    <row r="5324" spans="1:15" x14ac:dyDescent="0.25">
      <c r="A5324" s="3">
        <v>44931</v>
      </c>
      <c r="B5324" s="3" t="str">
        <f t="shared" si="249"/>
        <v>January</v>
      </c>
      <c r="C5324" s="3" t="str">
        <f t="shared" si="250"/>
        <v>2023</v>
      </c>
      <c r="D5324" t="str">
        <f>VLOOKUP(G5324,customer_reference!$A$2:$D$4000,4,FALSE)</f>
        <v>Pontianak</v>
      </c>
      <c r="E5324" s="2">
        <f>VLOOKUP(D5324,city_reference!$A$2:$C$23,2,FALSE)</f>
        <v>-2.6200000000000001E-2</v>
      </c>
      <c r="F5324" s="2">
        <f>VLOOKUP(D5324,city_reference!$A$2:$C$23,3,FALSE)</f>
        <v>109.3425</v>
      </c>
      <c r="G5324" t="s">
        <v>1523</v>
      </c>
      <c r="H5324" t="str">
        <f>VLOOKUP(G5324,customer_reference!$A$2:$D$4000,2,FALSE)</f>
        <v>Male</v>
      </c>
      <c r="I5324" t="str">
        <f>VLOOKUP(G5324,customer_reference!$A$2:$D$4000,3,FALSE)</f>
        <v>Non Member</v>
      </c>
      <c r="J5324" t="s">
        <v>3099</v>
      </c>
      <c r="K5324" t="s">
        <v>44</v>
      </c>
      <c r="L5324" t="str">
        <f>VLOOKUP($K5324,non_member_list_price!$A$2:$D$43,2,FALSE)</f>
        <v>I-O Hardware</v>
      </c>
      <c r="M5324">
        <f>VLOOKUP($K5324,non_member_list_price!$A$2:$D$43,3,FALSE)</f>
        <v>45000</v>
      </c>
      <c r="N5324">
        <f>VLOOKUP($K5324,non_member_list_price!$A$2:$D$43,4,FALSE)</f>
        <v>51750</v>
      </c>
      <c r="O5324">
        <f t="shared" si="251"/>
        <v>6750</v>
      </c>
    </row>
    <row r="5325" spans="1:15" x14ac:dyDescent="0.25">
      <c r="A5325" s="3">
        <v>44654</v>
      </c>
      <c r="B5325" s="3" t="str">
        <f t="shared" si="249"/>
        <v>April</v>
      </c>
      <c r="C5325" s="3" t="str">
        <f t="shared" si="250"/>
        <v>2022</v>
      </c>
      <c r="D5325" t="str">
        <f>VLOOKUP(G5325,customer_reference!$A$2:$D$4000,4,FALSE)</f>
        <v>Pontianak</v>
      </c>
      <c r="E5325" s="2">
        <f>VLOOKUP(D5325,city_reference!$A$2:$C$23,2,FALSE)</f>
        <v>-2.6200000000000001E-2</v>
      </c>
      <c r="F5325" s="2">
        <f>VLOOKUP(D5325,city_reference!$A$2:$C$23,3,FALSE)</f>
        <v>109.3425</v>
      </c>
      <c r="G5325" t="s">
        <v>316</v>
      </c>
      <c r="H5325" t="str">
        <f>VLOOKUP(G5325,customer_reference!$A$2:$D$4000,2,FALSE)</f>
        <v>Male</v>
      </c>
      <c r="I5325" t="str">
        <f>VLOOKUP(G5325,customer_reference!$A$2:$D$4000,3,FALSE)</f>
        <v>Non Member</v>
      </c>
      <c r="J5325" t="s">
        <v>3099</v>
      </c>
      <c r="K5325" t="s">
        <v>44</v>
      </c>
      <c r="L5325" t="str">
        <f>VLOOKUP($K5325,non_member_list_price!$A$2:$D$43,2,FALSE)</f>
        <v>I-O Hardware</v>
      </c>
      <c r="M5325">
        <f>VLOOKUP($K5325,non_member_list_price!$A$2:$D$43,3,FALSE)</f>
        <v>45000</v>
      </c>
      <c r="N5325">
        <f>VLOOKUP($K5325,non_member_list_price!$A$2:$D$43,4,FALSE)</f>
        <v>51750</v>
      </c>
      <c r="O5325">
        <f t="shared" si="251"/>
        <v>6750</v>
      </c>
    </row>
    <row r="5326" spans="1:15" x14ac:dyDescent="0.25">
      <c r="A5326" s="3">
        <v>44828</v>
      </c>
      <c r="B5326" s="3" t="str">
        <f t="shared" si="249"/>
        <v>September</v>
      </c>
      <c r="C5326" s="3" t="str">
        <f t="shared" si="250"/>
        <v>2022</v>
      </c>
      <c r="D5326" t="str">
        <f>VLOOKUP(G5326,customer_reference!$A$2:$D$4000,4,FALSE)</f>
        <v>Pontianak</v>
      </c>
      <c r="E5326" s="2">
        <f>VLOOKUP(D5326,city_reference!$A$2:$C$23,2,FALSE)</f>
        <v>-2.6200000000000001E-2</v>
      </c>
      <c r="F5326" s="2">
        <f>VLOOKUP(D5326,city_reference!$A$2:$C$23,3,FALSE)</f>
        <v>109.3425</v>
      </c>
      <c r="G5326" t="s">
        <v>3620</v>
      </c>
      <c r="H5326" t="str">
        <f>VLOOKUP(G5326,customer_reference!$A$2:$D$4000,2,FALSE)</f>
        <v>Male</v>
      </c>
      <c r="I5326" t="str">
        <f>VLOOKUP(G5326,customer_reference!$A$2:$D$4000,3,FALSE)</f>
        <v>Non Member</v>
      </c>
      <c r="J5326" t="s">
        <v>3099</v>
      </c>
      <c r="K5326" t="s">
        <v>4081</v>
      </c>
      <c r="L5326" t="str">
        <f>VLOOKUP($K5326,non_member_list_price!$A$2:$D$43,2,FALSE)</f>
        <v>I-O Hardware</v>
      </c>
      <c r="M5326">
        <f>VLOOKUP($K5326,non_member_list_price!$A$2:$D$43,3,FALSE)</f>
        <v>117000</v>
      </c>
      <c r="N5326">
        <f>VLOOKUP($K5326,non_member_list_price!$A$2:$D$43,4,FALSE)</f>
        <v>134550</v>
      </c>
      <c r="O5326">
        <f t="shared" si="251"/>
        <v>17550</v>
      </c>
    </row>
    <row r="5327" spans="1:15" x14ac:dyDescent="0.25">
      <c r="A5327" s="3">
        <v>44837</v>
      </c>
      <c r="B5327" s="3" t="str">
        <f t="shared" si="249"/>
        <v>October</v>
      </c>
      <c r="C5327" s="3" t="str">
        <f t="shared" si="250"/>
        <v>2022</v>
      </c>
      <c r="D5327" t="str">
        <f>VLOOKUP(G5327,customer_reference!$A$2:$D$4000,4,FALSE)</f>
        <v>Pontianak</v>
      </c>
      <c r="E5327" s="2">
        <f>VLOOKUP(D5327,city_reference!$A$2:$C$23,2,FALSE)</f>
        <v>-2.6200000000000001E-2</v>
      </c>
      <c r="F5327" s="2">
        <f>VLOOKUP(D5327,city_reference!$A$2:$C$23,3,FALSE)</f>
        <v>109.3425</v>
      </c>
      <c r="G5327" t="s">
        <v>2473</v>
      </c>
      <c r="H5327" t="str">
        <f>VLOOKUP(G5327,customer_reference!$A$2:$D$4000,2,FALSE)</f>
        <v>Male</v>
      </c>
      <c r="I5327" t="str">
        <f>VLOOKUP(G5327,customer_reference!$A$2:$D$4000,3,FALSE)</f>
        <v>Non Member</v>
      </c>
      <c r="J5327" t="s">
        <v>3099</v>
      </c>
      <c r="K5327" t="s">
        <v>4080</v>
      </c>
      <c r="L5327" t="str">
        <f>VLOOKUP($K5327,non_member_list_price!$A$2:$D$43,2,FALSE)</f>
        <v>I-O Hardware</v>
      </c>
      <c r="M5327">
        <f>VLOOKUP($K5327,non_member_list_price!$A$2:$D$43,3,FALSE)</f>
        <v>102000</v>
      </c>
      <c r="N5327">
        <f>VLOOKUP($K5327,non_member_list_price!$A$2:$D$43,4,FALSE)</f>
        <v>117300</v>
      </c>
      <c r="O5327">
        <f t="shared" si="251"/>
        <v>15300</v>
      </c>
    </row>
    <row r="5328" spans="1:15" x14ac:dyDescent="0.25">
      <c r="A5328" s="3">
        <v>44960</v>
      </c>
      <c r="B5328" s="3" t="str">
        <f t="shared" si="249"/>
        <v>February</v>
      </c>
      <c r="C5328" s="3" t="str">
        <f t="shared" si="250"/>
        <v>2023</v>
      </c>
      <c r="D5328" t="str">
        <f>VLOOKUP(G5328,customer_reference!$A$2:$D$4000,4,FALSE)</f>
        <v>Pontianak</v>
      </c>
      <c r="E5328" s="2">
        <f>VLOOKUP(D5328,city_reference!$A$2:$C$23,2,FALSE)</f>
        <v>-2.6200000000000001E-2</v>
      </c>
      <c r="F5328" s="2">
        <f>VLOOKUP(D5328,city_reference!$A$2:$C$23,3,FALSE)</f>
        <v>109.3425</v>
      </c>
      <c r="G5328" t="s">
        <v>1621</v>
      </c>
      <c r="H5328" t="str">
        <f>VLOOKUP(G5328,customer_reference!$A$2:$D$4000,2,FALSE)</f>
        <v>Male</v>
      </c>
      <c r="I5328" t="str">
        <f>VLOOKUP(G5328,customer_reference!$A$2:$D$4000,3,FALSE)</f>
        <v>Non Member</v>
      </c>
      <c r="J5328" t="s">
        <v>3099</v>
      </c>
      <c r="K5328" t="s">
        <v>37</v>
      </c>
      <c r="L5328" t="str">
        <f>VLOOKUP($K5328,non_member_list_price!$A$2:$D$43,2,FALSE)</f>
        <v>I-O Hardware</v>
      </c>
      <c r="M5328">
        <f>VLOOKUP($K5328,non_member_list_price!$A$2:$D$43,3,FALSE)</f>
        <v>122000</v>
      </c>
      <c r="N5328">
        <f>VLOOKUP($K5328,non_member_list_price!$A$2:$D$43,4,FALSE)</f>
        <v>140300</v>
      </c>
      <c r="O5328">
        <f t="shared" si="251"/>
        <v>18300</v>
      </c>
    </row>
    <row r="5329" spans="1:15" x14ac:dyDescent="0.25">
      <c r="A5329" s="3">
        <v>44774</v>
      </c>
      <c r="B5329" s="3" t="str">
        <f t="shared" si="249"/>
        <v>August</v>
      </c>
      <c r="C5329" s="3" t="str">
        <f t="shared" si="250"/>
        <v>2022</v>
      </c>
      <c r="D5329" t="str">
        <f>VLOOKUP(G5329,customer_reference!$A$2:$D$4000,4,FALSE)</f>
        <v>Pontianak</v>
      </c>
      <c r="E5329" s="2">
        <f>VLOOKUP(D5329,city_reference!$A$2:$C$23,2,FALSE)</f>
        <v>-2.6200000000000001E-2</v>
      </c>
      <c r="F5329" s="2">
        <f>VLOOKUP(D5329,city_reference!$A$2:$C$23,3,FALSE)</f>
        <v>109.3425</v>
      </c>
      <c r="G5329" t="s">
        <v>1751</v>
      </c>
      <c r="H5329" t="str">
        <f>VLOOKUP(G5329,customer_reference!$A$2:$D$4000,2,FALSE)</f>
        <v>Male</v>
      </c>
      <c r="I5329" t="str">
        <f>VLOOKUP(G5329,customer_reference!$A$2:$D$4000,3,FALSE)</f>
        <v>Non Member</v>
      </c>
      <c r="J5329" t="s">
        <v>3099</v>
      </c>
      <c r="K5329" t="s">
        <v>30</v>
      </c>
      <c r="L5329" t="str">
        <f>VLOOKUP($K5329,non_member_list_price!$A$2:$D$43,2,FALSE)</f>
        <v>I-O Hardware</v>
      </c>
      <c r="M5329">
        <f>VLOOKUP($K5329,non_member_list_price!$A$2:$D$43,3,FALSE)</f>
        <v>230000</v>
      </c>
      <c r="N5329">
        <f>VLOOKUP($K5329,non_member_list_price!$A$2:$D$43,4,FALSE)</f>
        <v>264500</v>
      </c>
      <c r="O5329">
        <f t="shared" si="251"/>
        <v>34500</v>
      </c>
    </row>
    <row r="5330" spans="1:15" x14ac:dyDescent="0.25">
      <c r="A5330" s="3">
        <v>44675</v>
      </c>
      <c r="B5330" s="3" t="str">
        <f t="shared" si="249"/>
        <v>April</v>
      </c>
      <c r="C5330" s="3" t="str">
        <f t="shared" si="250"/>
        <v>2022</v>
      </c>
      <c r="D5330" t="str">
        <f>VLOOKUP(G5330,customer_reference!$A$2:$D$4000,4,FALSE)</f>
        <v>Pontianak</v>
      </c>
      <c r="E5330" s="2">
        <f>VLOOKUP(D5330,city_reference!$A$2:$C$23,2,FALSE)</f>
        <v>-2.6200000000000001E-2</v>
      </c>
      <c r="F5330" s="2">
        <f>VLOOKUP(D5330,city_reference!$A$2:$C$23,3,FALSE)</f>
        <v>109.3425</v>
      </c>
      <c r="G5330" t="s">
        <v>3651</v>
      </c>
      <c r="H5330" t="str">
        <f>VLOOKUP(G5330,customer_reference!$A$2:$D$4000,2,FALSE)</f>
        <v>Male</v>
      </c>
      <c r="I5330" t="str">
        <f>VLOOKUP(G5330,customer_reference!$A$2:$D$4000,3,FALSE)</f>
        <v>Non Member</v>
      </c>
      <c r="J5330" t="s">
        <v>3099</v>
      </c>
      <c r="K5330" t="s">
        <v>4080</v>
      </c>
      <c r="L5330" t="str">
        <f>VLOOKUP($K5330,non_member_list_price!$A$2:$D$43,2,FALSE)</f>
        <v>I-O Hardware</v>
      </c>
      <c r="M5330">
        <f>VLOOKUP($K5330,non_member_list_price!$A$2:$D$43,3,FALSE)</f>
        <v>102000</v>
      </c>
      <c r="N5330">
        <f>VLOOKUP($K5330,non_member_list_price!$A$2:$D$43,4,FALSE)</f>
        <v>117300</v>
      </c>
      <c r="O5330">
        <f t="shared" si="251"/>
        <v>15300</v>
      </c>
    </row>
    <row r="5331" spans="1:15" x14ac:dyDescent="0.25">
      <c r="A5331" s="3">
        <v>44759</v>
      </c>
      <c r="B5331" s="3" t="str">
        <f t="shared" si="249"/>
        <v>July</v>
      </c>
      <c r="C5331" s="3" t="str">
        <f t="shared" si="250"/>
        <v>2022</v>
      </c>
      <c r="D5331" t="str">
        <f>VLOOKUP(G5331,customer_reference!$A$2:$D$4000,4,FALSE)</f>
        <v>Pontianak</v>
      </c>
      <c r="E5331" s="2">
        <f>VLOOKUP(D5331,city_reference!$A$2:$C$23,2,FALSE)</f>
        <v>-2.6200000000000001E-2</v>
      </c>
      <c r="F5331" s="2">
        <f>VLOOKUP(D5331,city_reference!$A$2:$C$23,3,FALSE)</f>
        <v>109.3425</v>
      </c>
      <c r="G5331" t="s">
        <v>1605</v>
      </c>
      <c r="H5331" t="str">
        <f>VLOOKUP(G5331,customer_reference!$A$2:$D$4000,2,FALSE)</f>
        <v>Male</v>
      </c>
      <c r="I5331" t="str">
        <f>VLOOKUP(G5331,customer_reference!$A$2:$D$4000,3,FALSE)</f>
        <v>Non Member</v>
      </c>
      <c r="J5331" t="s">
        <v>3099</v>
      </c>
      <c r="K5331" t="s">
        <v>30</v>
      </c>
      <c r="L5331" t="str">
        <f>VLOOKUP($K5331,non_member_list_price!$A$2:$D$43,2,FALSE)</f>
        <v>I-O Hardware</v>
      </c>
      <c r="M5331">
        <f>VLOOKUP($K5331,non_member_list_price!$A$2:$D$43,3,FALSE)</f>
        <v>230000</v>
      </c>
      <c r="N5331">
        <f>VLOOKUP($K5331,non_member_list_price!$A$2:$D$43,4,FALSE)</f>
        <v>264500</v>
      </c>
      <c r="O5331">
        <f t="shared" si="251"/>
        <v>34500</v>
      </c>
    </row>
    <row r="5332" spans="1:15" x14ac:dyDescent="0.25">
      <c r="A5332" s="3">
        <v>44888</v>
      </c>
      <c r="B5332" s="3" t="str">
        <f t="shared" si="249"/>
        <v>November</v>
      </c>
      <c r="C5332" s="3" t="str">
        <f t="shared" si="250"/>
        <v>2022</v>
      </c>
      <c r="D5332" t="str">
        <f>VLOOKUP(G5332,customer_reference!$A$2:$D$4000,4,FALSE)</f>
        <v>Pontianak</v>
      </c>
      <c r="E5332" s="2">
        <f>VLOOKUP(D5332,city_reference!$A$2:$C$23,2,FALSE)</f>
        <v>-2.6200000000000001E-2</v>
      </c>
      <c r="F5332" s="2">
        <f>VLOOKUP(D5332,city_reference!$A$2:$C$23,3,FALSE)</f>
        <v>109.3425</v>
      </c>
      <c r="G5332" t="s">
        <v>2839</v>
      </c>
      <c r="H5332" t="str">
        <f>VLOOKUP(G5332,customer_reference!$A$2:$D$4000,2,FALSE)</f>
        <v>Male</v>
      </c>
      <c r="I5332" t="str">
        <f>VLOOKUP(G5332,customer_reference!$A$2:$D$4000,3,FALSE)</f>
        <v>Non Member</v>
      </c>
      <c r="J5332" t="s">
        <v>3099</v>
      </c>
      <c r="K5332" t="s">
        <v>21</v>
      </c>
      <c r="L5332" t="str">
        <f>VLOOKUP($K5332,non_member_list_price!$A$2:$D$43,2,FALSE)</f>
        <v>Memory Hardware</v>
      </c>
      <c r="M5332">
        <f>VLOOKUP($K5332,non_member_list_price!$A$2:$D$43,3,FALSE)</f>
        <v>140000</v>
      </c>
      <c r="N5332">
        <f>VLOOKUP($K5332,non_member_list_price!$A$2:$D$43,4,FALSE)</f>
        <v>161000</v>
      </c>
      <c r="O5332">
        <f t="shared" si="251"/>
        <v>21000</v>
      </c>
    </row>
    <row r="5333" spans="1:15" x14ac:dyDescent="0.25">
      <c r="A5333" s="3">
        <v>44929</v>
      </c>
      <c r="B5333" s="3" t="str">
        <f t="shared" si="249"/>
        <v>January</v>
      </c>
      <c r="C5333" s="3" t="str">
        <f t="shared" si="250"/>
        <v>2023</v>
      </c>
      <c r="D5333" t="str">
        <f>VLOOKUP(G5333,customer_reference!$A$2:$D$4000,4,FALSE)</f>
        <v>Pontianak</v>
      </c>
      <c r="E5333" s="2">
        <f>VLOOKUP(D5333,city_reference!$A$2:$C$23,2,FALSE)</f>
        <v>-2.6200000000000001E-2</v>
      </c>
      <c r="F5333" s="2">
        <f>VLOOKUP(D5333,city_reference!$A$2:$C$23,3,FALSE)</f>
        <v>109.3425</v>
      </c>
      <c r="G5333" t="s">
        <v>975</v>
      </c>
      <c r="H5333" t="str">
        <f>VLOOKUP(G5333,customer_reference!$A$2:$D$4000,2,FALSE)</f>
        <v>Male</v>
      </c>
      <c r="I5333" t="str">
        <f>VLOOKUP(G5333,customer_reference!$A$2:$D$4000,3,FALSE)</f>
        <v>Non Member</v>
      </c>
      <c r="J5333" t="s">
        <v>3099</v>
      </c>
      <c r="K5333" t="s">
        <v>8</v>
      </c>
      <c r="L5333" t="str">
        <f>VLOOKUP($K5333,non_member_list_price!$A$2:$D$43,2,FALSE)</f>
        <v>Memory Hardware</v>
      </c>
      <c r="M5333">
        <f>VLOOKUP($K5333,non_member_list_price!$A$2:$D$43,3,FALSE)</f>
        <v>448000</v>
      </c>
      <c r="N5333">
        <f>VLOOKUP($K5333,non_member_list_price!$A$2:$D$43,4,FALSE)</f>
        <v>515200</v>
      </c>
      <c r="O5333">
        <f t="shared" si="251"/>
        <v>67200</v>
      </c>
    </row>
    <row r="5334" spans="1:15" x14ac:dyDescent="0.25">
      <c r="A5334" s="3">
        <v>44727</v>
      </c>
      <c r="B5334" s="3" t="str">
        <f t="shared" si="249"/>
        <v>June</v>
      </c>
      <c r="C5334" s="3" t="str">
        <f t="shared" si="250"/>
        <v>2022</v>
      </c>
      <c r="D5334" t="str">
        <f>VLOOKUP(G5334,customer_reference!$A$2:$D$4000,4,FALSE)</f>
        <v>Pontianak</v>
      </c>
      <c r="E5334" s="2">
        <f>VLOOKUP(D5334,city_reference!$A$2:$C$23,2,FALSE)</f>
        <v>-2.6200000000000001E-2</v>
      </c>
      <c r="F5334" s="2">
        <f>VLOOKUP(D5334,city_reference!$A$2:$C$23,3,FALSE)</f>
        <v>109.3425</v>
      </c>
      <c r="G5334" t="s">
        <v>429</v>
      </c>
      <c r="H5334" t="str">
        <f>VLOOKUP(G5334,customer_reference!$A$2:$D$4000,2,FALSE)</f>
        <v>Male</v>
      </c>
      <c r="I5334" t="str">
        <f>VLOOKUP(G5334,customer_reference!$A$2:$D$4000,3,FALSE)</f>
        <v>Non Member</v>
      </c>
      <c r="J5334" t="s">
        <v>3099</v>
      </c>
      <c r="K5334" t="s">
        <v>8</v>
      </c>
      <c r="L5334" t="str">
        <f>VLOOKUP($K5334,non_member_list_price!$A$2:$D$43,2,FALSE)</f>
        <v>Memory Hardware</v>
      </c>
      <c r="M5334">
        <f>VLOOKUP($K5334,non_member_list_price!$A$2:$D$43,3,FALSE)</f>
        <v>448000</v>
      </c>
      <c r="N5334">
        <f>VLOOKUP($K5334,non_member_list_price!$A$2:$D$43,4,FALSE)</f>
        <v>515200</v>
      </c>
      <c r="O5334">
        <f t="shared" si="251"/>
        <v>67200</v>
      </c>
    </row>
    <row r="5335" spans="1:15" x14ac:dyDescent="0.25">
      <c r="A5335" s="3">
        <v>44883</v>
      </c>
      <c r="B5335" s="3" t="str">
        <f t="shared" si="249"/>
        <v>November</v>
      </c>
      <c r="C5335" s="3" t="str">
        <f t="shared" si="250"/>
        <v>2022</v>
      </c>
      <c r="D5335" t="str">
        <f>VLOOKUP(G5335,customer_reference!$A$2:$D$4000,4,FALSE)</f>
        <v>Pontianak</v>
      </c>
      <c r="E5335" s="2">
        <f>VLOOKUP(D5335,city_reference!$A$2:$C$23,2,FALSE)</f>
        <v>-2.6200000000000001E-2</v>
      </c>
      <c r="F5335" s="2">
        <f>VLOOKUP(D5335,city_reference!$A$2:$C$23,3,FALSE)</f>
        <v>109.3425</v>
      </c>
      <c r="G5335" t="s">
        <v>3916</v>
      </c>
      <c r="H5335" t="str">
        <f>VLOOKUP(G5335,customer_reference!$A$2:$D$4000,2,FALSE)</f>
        <v>Male</v>
      </c>
      <c r="I5335" t="str">
        <f>VLOOKUP(G5335,customer_reference!$A$2:$D$4000,3,FALSE)</f>
        <v>Non Member</v>
      </c>
      <c r="J5335" t="s">
        <v>3099</v>
      </c>
      <c r="K5335" t="s">
        <v>26</v>
      </c>
      <c r="L5335" t="str">
        <f>VLOOKUP($K5335,non_member_list_price!$A$2:$D$43,2,FALSE)</f>
        <v>Core Hardware</v>
      </c>
      <c r="M5335">
        <f>VLOOKUP($K5335,non_member_list_price!$A$2:$D$43,3,FALSE)</f>
        <v>2870000</v>
      </c>
      <c r="N5335">
        <f>VLOOKUP($K5335,non_member_list_price!$A$2:$D$43,4,FALSE)</f>
        <v>3300500</v>
      </c>
      <c r="O5335">
        <f t="shared" si="251"/>
        <v>430500</v>
      </c>
    </row>
    <row r="5336" spans="1:15" x14ac:dyDescent="0.25">
      <c r="A5336" s="3">
        <v>44687</v>
      </c>
      <c r="B5336" s="3" t="str">
        <f t="shared" si="249"/>
        <v>May</v>
      </c>
      <c r="C5336" s="3" t="str">
        <f t="shared" si="250"/>
        <v>2022</v>
      </c>
      <c r="D5336" t="str">
        <f>VLOOKUP(G5336,customer_reference!$A$2:$D$4000,4,FALSE)</f>
        <v>Pontianak</v>
      </c>
      <c r="E5336" s="2">
        <f>VLOOKUP(D5336,city_reference!$A$2:$C$23,2,FALSE)</f>
        <v>-2.6200000000000001E-2</v>
      </c>
      <c r="F5336" s="2">
        <f>VLOOKUP(D5336,city_reference!$A$2:$C$23,3,FALSE)</f>
        <v>109.3425</v>
      </c>
      <c r="G5336" t="s">
        <v>2923</v>
      </c>
      <c r="H5336" t="str">
        <f>VLOOKUP(G5336,customer_reference!$A$2:$D$4000,2,FALSE)</f>
        <v>Male</v>
      </c>
      <c r="I5336" t="str">
        <f>VLOOKUP(G5336,customer_reference!$A$2:$D$4000,3,FALSE)</f>
        <v>Non Member</v>
      </c>
      <c r="J5336" t="s">
        <v>3099</v>
      </c>
      <c r="K5336" t="s">
        <v>26</v>
      </c>
      <c r="L5336" t="str">
        <f>VLOOKUP($K5336,non_member_list_price!$A$2:$D$43,2,FALSE)</f>
        <v>Core Hardware</v>
      </c>
      <c r="M5336">
        <f>VLOOKUP($K5336,non_member_list_price!$A$2:$D$43,3,FALSE)</f>
        <v>2870000</v>
      </c>
      <c r="N5336">
        <f>VLOOKUP($K5336,non_member_list_price!$A$2:$D$43,4,FALSE)</f>
        <v>3300500</v>
      </c>
      <c r="O5336">
        <f t="shared" si="251"/>
        <v>430500</v>
      </c>
    </row>
    <row r="5337" spans="1:15" x14ac:dyDescent="0.25">
      <c r="A5337" s="3">
        <v>44826</v>
      </c>
      <c r="B5337" s="3" t="str">
        <f t="shared" si="249"/>
        <v>September</v>
      </c>
      <c r="C5337" s="3" t="str">
        <f t="shared" si="250"/>
        <v>2022</v>
      </c>
      <c r="D5337" t="str">
        <f>VLOOKUP(G5337,customer_reference!$A$2:$D$4000,4,FALSE)</f>
        <v>Pontianak</v>
      </c>
      <c r="E5337" s="2">
        <f>VLOOKUP(D5337,city_reference!$A$2:$C$23,2,FALSE)</f>
        <v>-2.6200000000000001E-2</v>
      </c>
      <c r="F5337" s="2">
        <f>VLOOKUP(D5337,city_reference!$A$2:$C$23,3,FALSE)</f>
        <v>109.3425</v>
      </c>
      <c r="G5337" t="s">
        <v>3252</v>
      </c>
      <c r="H5337" t="str">
        <f>VLOOKUP(G5337,customer_reference!$A$2:$D$4000,2,FALSE)</f>
        <v>Male</v>
      </c>
      <c r="I5337" t="str">
        <f>VLOOKUP(G5337,customer_reference!$A$2:$D$4000,3,FALSE)</f>
        <v>Non Member</v>
      </c>
      <c r="J5337" t="s">
        <v>3099</v>
      </c>
      <c r="K5337" t="s">
        <v>32</v>
      </c>
      <c r="L5337" t="str">
        <f>VLOOKUP($K5337,non_member_list_price!$A$2:$D$43,2,FALSE)</f>
        <v>I-O Hardware</v>
      </c>
      <c r="M5337">
        <f>VLOOKUP($K5337,non_member_list_price!$A$2:$D$43,3,FALSE)</f>
        <v>1568000</v>
      </c>
      <c r="N5337">
        <f>VLOOKUP($K5337,non_member_list_price!$A$2:$D$43,4,FALSE)</f>
        <v>1803200</v>
      </c>
      <c r="O5337">
        <f t="shared" si="251"/>
        <v>235200</v>
      </c>
    </row>
    <row r="5338" spans="1:15" x14ac:dyDescent="0.25">
      <c r="A5338" s="3">
        <v>44685</v>
      </c>
      <c r="B5338" s="3" t="str">
        <f t="shared" si="249"/>
        <v>May</v>
      </c>
      <c r="C5338" s="3" t="str">
        <f t="shared" si="250"/>
        <v>2022</v>
      </c>
      <c r="D5338" t="str">
        <f>VLOOKUP(G5338,customer_reference!$A$2:$D$4000,4,FALSE)</f>
        <v>Pontianak</v>
      </c>
      <c r="E5338" s="2">
        <f>VLOOKUP(D5338,city_reference!$A$2:$C$23,2,FALSE)</f>
        <v>-2.6200000000000001E-2</v>
      </c>
      <c r="F5338" s="2">
        <f>VLOOKUP(D5338,city_reference!$A$2:$C$23,3,FALSE)</f>
        <v>109.3425</v>
      </c>
      <c r="G5338" t="s">
        <v>2923</v>
      </c>
      <c r="H5338" t="str">
        <f>VLOOKUP(G5338,customer_reference!$A$2:$D$4000,2,FALSE)</f>
        <v>Male</v>
      </c>
      <c r="I5338" t="str">
        <f>VLOOKUP(G5338,customer_reference!$A$2:$D$4000,3,FALSE)</f>
        <v>Non Member</v>
      </c>
      <c r="J5338" t="s">
        <v>3099</v>
      </c>
      <c r="K5338" t="s">
        <v>10</v>
      </c>
      <c r="L5338" t="str">
        <f>VLOOKUP($K5338,non_member_list_price!$A$2:$D$43,2,FALSE)</f>
        <v>Memory Hardware</v>
      </c>
      <c r="M5338">
        <f>VLOOKUP($K5338,non_member_list_price!$A$2:$D$43,3,FALSE)</f>
        <v>910000</v>
      </c>
      <c r="N5338">
        <f>VLOOKUP($K5338,non_member_list_price!$A$2:$D$43,4,FALSE)</f>
        <v>1046500</v>
      </c>
      <c r="O5338">
        <f t="shared" si="251"/>
        <v>136500</v>
      </c>
    </row>
    <row r="5339" spans="1:15" x14ac:dyDescent="0.25">
      <c r="A5339" s="3">
        <v>44811</v>
      </c>
      <c r="B5339" s="3" t="str">
        <f t="shared" si="249"/>
        <v>September</v>
      </c>
      <c r="C5339" s="3" t="str">
        <f t="shared" si="250"/>
        <v>2022</v>
      </c>
      <c r="D5339" t="str">
        <f>VLOOKUP(G5339,customer_reference!$A$2:$D$4000,4,FALSE)</f>
        <v>Pontianak</v>
      </c>
      <c r="E5339" s="2">
        <f>VLOOKUP(D5339,city_reference!$A$2:$C$23,2,FALSE)</f>
        <v>-2.6200000000000001E-2</v>
      </c>
      <c r="F5339" s="2">
        <f>VLOOKUP(D5339,city_reference!$A$2:$C$23,3,FALSE)</f>
        <v>109.3425</v>
      </c>
      <c r="G5339" t="s">
        <v>2521</v>
      </c>
      <c r="H5339" t="str">
        <f>VLOOKUP(G5339,customer_reference!$A$2:$D$4000,2,FALSE)</f>
        <v>Male</v>
      </c>
      <c r="I5339" t="str">
        <f>VLOOKUP(G5339,customer_reference!$A$2:$D$4000,3,FALSE)</f>
        <v>Non Member</v>
      </c>
      <c r="J5339" t="s">
        <v>4095</v>
      </c>
      <c r="K5339" t="s">
        <v>30</v>
      </c>
      <c r="L5339" t="str">
        <f>VLOOKUP($K5339,non_member_list_price!$A$2:$D$43,2,FALSE)</f>
        <v>I-O Hardware</v>
      </c>
      <c r="M5339">
        <f>VLOOKUP($K5339,non_member_list_price!$A$2:$D$43,3,FALSE)</f>
        <v>230000</v>
      </c>
      <c r="N5339">
        <f>VLOOKUP($K5339,non_member_list_price!$A$2:$D$43,4,FALSE)</f>
        <v>264500</v>
      </c>
      <c r="O5339">
        <f t="shared" si="251"/>
        <v>34500</v>
      </c>
    </row>
    <row r="5340" spans="1:15" x14ac:dyDescent="0.25">
      <c r="A5340" s="3">
        <v>45093</v>
      </c>
      <c r="B5340" s="3" t="str">
        <f t="shared" si="249"/>
        <v>June</v>
      </c>
      <c r="C5340" s="3" t="str">
        <f t="shared" si="250"/>
        <v>2023</v>
      </c>
      <c r="D5340" t="str">
        <f>VLOOKUP(G5340,customer_reference!$A$2:$D$4000,4,FALSE)</f>
        <v>Pontianak</v>
      </c>
      <c r="E5340" s="2">
        <f>VLOOKUP(D5340,city_reference!$A$2:$C$23,2,FALSE)</f>
        <v>-2.6200000000000001E-2</v>
      </c>
      <c r="F5340" s="2">
        <f>VLOOKUP(D5340,city_reference!$A$2:$C$23,3,FALSE)</f>
        <v>109.3425</v>
      </c>
      <c r="G5340" t="s">
        <v>2839</v>
      </c>
      <c r="H5340" t="str">
        <f>VLOOKUP(G5340,customer_reference!$A$2:$D$4000,2,FALSE)</f>
        <v>Male</v>
      </c>
      <c r="I5340" t="str">
        <f>VLOOKUP(G5340,customer_reference!$A$2:$D$4000,3,FALSE)</f>
        <v>Non Member</v>
      </c>
      <c r="J5340" t="s">
        <v>4095</v>
      </c>
      <c r="K5340" t="s">
        <v>4080</v>
      </c>
      <c r="L5340" t="str">
        <f>VLOOKUP($K5340,non_member_list_price!$A$2:$D$43,2,FALSE)</f>
        <v>I-O Hardware</v>
      </c>
      <c r="M5340">
        <f>VLOOKUP($K5340,non_member_list_price!$A$2:$D$43,3,FALSE)</f>
        <v>102000</v>
      </c>
      <c r="N5340">
        <f>VLOOKUP($K5340,non_member_list_price!$A$2:$D$43,4,FALSE)</f>
        <v>117300</v>
      </c>
      <c r="O5340">
        <f t="shared" si="251"/>
        <v>15300</v>
      </c>
    </row>
    <row r="5341" spans="1:15" x14ac:dyDescent="0.25">
      <c r="A5341" s="3">
        <v>44790</v>
      </c>
      <c r="B5341" s="3" t="str">
        <f t="shared" si="249"/>
        <v>August</v>
      </c>
      <c r="C5341" s="3" t="str">
        <f t="shared" si="250"/>
        <v>2022</v>
      </c>
      <c r="D5341" t="str">
        <f>VLOOKUP(G5341,customer_reference!$A$2:$D$4000,4,FALSE)</f>
        <v>Pontianak</v>
      </c>
      <c r="E5341" s="2">
        <f>VLOOKUP(D5341,city_reference!$A$2:$C$23,2,FALSE)</f>
        <v>-2.6200000000000001E-2</v>
      </c>
      <c r="F5341" s="2">
        <f>VLOOKUP(D5341,city_reference!$A$2:$C$23,3,FALSE)</f>
        <v>109.3425</v>
      </c>
      <c r="G5341" t="s">
        <v>1223</v>
      </c>
      <c r="H5341" t="str">
        <f>VLOOKUP(G5341,customer_reference!$A$2:$D$4000,2,FALSE)</f>
        <v>Male</v>
      </c>
      <c r="I5341" t="str">
        <f>VLOOKUP(G5341,customer_reference!$A$2:$D$4000,3,FALSE)</f>
        <v>Non Member</v>
      </c>
      <c r="J5341" t="s">
        <v>4095</v>
      </c>
      <c r="K5341" t="s">
        <v>12</v>
      </c>
      <c r="L5341" t="str">
        <f>VLOOKUP($K5341,non_member_list_price!$A$2:$D$43,2,FALSE)</f>
        <v>Memory Hardware</v>
      </c>
      <c r="M5341">
        <f>VLOOKUP($K5341,non_member_list_price!$A$2:$D$43,3,FALSE)</f>
        <v>280000</v>
      </c>
      <c r="N5341">
        <f>VLOOKUP($K5341,non_member_list_price!$A$2:$D$43,4,FALSE)</f>
        <v>322000</v>
      </c>
      <c r="O5341">
        <f t="shared" si="251"/>
        <v>42000</v>
      </c>
    </row>
    <row r="5342" spans="1:15" x14ac:dyDescent="0.25">
      <c r="A5342" s="3">
        <v>44623</v>
      </c>
      <c r="B5342" s="3" t="str">
        <f t="shared" si="249"/>
        <v>March</v>
      </c>
      <c r="C5342" s="3" t="str">
        <f t="shared" si="250"/>
        <v>2022</v>
      </c>
      <c r="D5342" t="str">
        <f>VLOOKUP(G5342,customer_reference!$A$2:$D$4000,4,FALSE)</f>
        <v>Pontianak</v>
      </c>
      <c r="E5342" s="2">
        <f>VLOOKUP(D5342,city_reference!$A$2:$C$23,2,FALSE)</f>
        <v>-2.6200000000000001E-2</v>
      </c>
      <c r="F5342" s="2">
        <f>VLOOKUP(D5342,city_reference!$A$2:$C$23,3,FALSE)</f>
        <v>109.3425</v>
      </c>
      <c r="G5342" t="s">
        <v>3624</v>
      </c>
      <c r="H5342" t="str">
        <f>VLOOKUP(G5342,customer_reference!$A$2:$D$4000,2,FALSE)</f>
        <v>Male</v>
      </c>
      <c r="I5342" t="str">
        <f>VLOOKUP(G5342,customer_reference!$A$2:$D$4000,3,FALSE)</f>
        <v>Non Member</v>
      </c>
      <c r="J5342" t="s">
        <v>4095</v>
      </c>
      <c r="K5342" t="s">
        <v>9</v>
      </c>
      <c r="L5342" t="str">
        <f>VLOOKUP($K5342,non_member_list_price!$A$2:$D$43,2,FALSE)</f>
        <v>Memory Hardware</v>
      </c>
      <c r="M5342">
        <f>VLOOKUP($K5342,non_member_list_price!$A$2:$D$43,3,FALSE)</f>
        <v>630000</v>
      </c>
      <c r="N5342">
        <f>VLOOKUP($K5342,non_member_list_price!$A$2:$D$43,4,FALSE)</f>
        <v>724500</v>
      </c>
      <c r="O5342">
        <f t="shared" si="251"/>
        <v>94500</v>
      </c>
    </row>
    <row r="5343" spans="1:15" x14ac:dyDescent="0.25">
      <c r="A5343" s="3">
        <v>44606</v>
      </c>
      <c r="B5343" s="3" t="str">
        <f t="shared" si="249"/>
        <v>February</v>
      </c>
      <c r="C5343" s="3" t="str">
        <f t="shared" si="250"/>
        <v>2022</v>
      </c>
      <c r="D5343" t="str">
        <f>VLOOKUP(G5343,customer_reference!$A$2:$D$4000,4,FALSE)</f>
        <v>Pontianak</v>
      </c>
      <c r="E5343" s="2">
        <f>VLOOKUP(D5343,city_reference!$A$2:$C$23,2,FALSE)</f>
        <v>-2.6200000000000001E-2</v>
      </c>
      <c r="F5343" s="2">
        <f>VLOOKUP(D5343,city_reference!$A$2:$C$23,3,FALSE)</f>
        <v>109.3425</v>
      </c>
      <c r="G5343" t="s">
        <v>3180</v>
      </c>
      <c r="H5343" t="str">
        <f>VLOOKUP(G5343,customer_reference!$A$2:$D$4000,2,FALSE)</f>
        <v>Male</v>
      </c>
      <c r="I5343" t="str">
        <f>VLOOKUP(G5343,customer_reference!$A$2:$D$4000,3,FALSE)</f>
        <v>Non Member</v>
      </c>
      <c r="J5343" t="s">
        <v>4095</v>
      </c>
      <c r="K5343" t="s">
        <v>44</v>
      </c>
      <c r="L5343" t="str">
        <f>VLOOKUP($K5343,non_member_list_price!$A$2:$D$43,2,FALSE)</f>
        <v>I-O Hardware</v>
      </c>
      <c r="M5343">
        <f>VLOOKUP($K5343,non_member_list_price!$A$2:$D$43,3,FALSE)</f>
        <v>45000</v>
      </c>
      <c r="N5343">
        <f>VLOOKUP($K5343,non_member_list_price!$A$2:$D$43,4,FALSE)</f>
        <v>51750</v>
      </c>
      <c r="O5343">
        <f t="shared" si="251"/>
        <v>6750</v>
      </c>
    </row>
    <row r="5344" spans="1:15" x14ac:dyDescent="0.25">
      <c r="A5344" s="3">
        <v>44645</v>
      </c>
      <c r="B5344" s="3" t="str">
        <f t="shared" si="249"/>
        <v>March</v>
      </c>
      <c r="C5344" s="3" t="str">
        <f t="shared" si="250"/>
        <v>2022</v>
      </c>
      <c r="D5344" t="str">
        <f>VLOOKUP(G5344,customer_reference!$A$2:$D$4000,4,FALSE)</f>
        <v>Pontianak</v>
      </c>
      <c r="E5344" s="2">
        <f>VLOOKUP(D5344,city_reference!$A$2:$C$23,2,FALSE)</f>
        <v>-2.6200000000000001E-2</v>
      </c>
      <c r="F5344" s="2">
        <f>VLOOKUP(D5344,city_reference!$A$2:$C$23,3,FALSE)</f>
        <v>109.3425</v>
      </c>
      <c r="G5344" t="s">
        <v>2923</v>
      </c>
      <c r="H5344" t="str">
        <f>VLOOKUP(G5344,customer_reference!$A$2:$D$4000,2,FALSE)</f>
        <v>Male</v>
      </c>
      <c r="I5344" t="str">
        <f>VLOOKUP(G5344,customer_reference!$A$2:$D$4000,3,FALSE)</f>
        <v>Non Member</v>
      </c>
      <c r="J5344" t="s">
        <v>4095</v>
      </c>
      <c r="K5344" t="s">
        <v>21</v>
      </c>
      <c r="L5344" t="str">
        <f>VLOOKUP($K5344,non_member_list_price!$A$2:$D$43,2,FALSE)</f>
        <v>Memory Hardware</v>
      </c>
      <c r="M5344">
        <f>VLOOKUP($K5344,non_member_list_price!$A$2:$D$43,3,FALSE)</f>
        <v>140000</v>
      </c>
      <c r="N5344">
        <f>VLOOKUP($K5344,non_member_list_price!$A$2:$D$43,4,FALSE)</f>
        <v>161000</v>
      </c>
      <c r="O5344">
        <f t="shared" si="251"/>
        <v>21000</v>
      </c>
    </row>
    <row r="5345" spans="1:15" x14ac:dyDescent="0.25">
      <c r="A5345" s="3">
        <v>44933</v>
      </c>
      <c r="B5345" s="3" t="str">
        <f t="shared" si="249"/>
        <v>January</v>
      </c>
      <c r="C5345" s="3" t="str">
        <f t="shared" si="250"/>
        <v>2023</v>
      </c>
      <c r="D5345" t="str">
        <f>VLOOKUP(G5345,customer_reference!$A$2:$D$4000,4,FALSE)</f>
        <v>Pontianak</v>
      </c>
      <c r="E5345" s="2">
        <f>VLOOKUP(D5345,city_reference!$A$2:$C$23,2,FALSE)</f>
        <v>-2.6200000000000001E-2</v>
      </c>
      <c r="F5345" s="2">
        <f>VLOOKUP(D5345,city_reference!$A$2:$C$23,3,FALSE)</f>
        <v>109.3425</v>
      </c>
      <c r="G5345" t="s">
        <v>3350</v>
      </c>
      <c r="H5345" t="str">
        <f>VLOOKUP(G5345,customer_reference!$A$2:$D$4000,2,FALSE)</f>
        <v>Male</v>
      </c>
      <c r="I5345" t="str">
        <f>VLOOKUP(G5345,customer_reference!$A$2:$D$4000,3,FALSE)</f>
        <v>Non Member</v>
      </c>
      <c r="J5345" t="s">
        <v>4095</v>
      </c>
      <c r="K5345" t="s">
        <v>37</v>
      </c>
      <c r="L5345" t="str">
        <f>VLOOKUP($K5345,non_member_list_price!$A$2:$D$43,2,FALSE)</f>
        <v>I-O Hardware</v>
      </c>
      <c r="M5345">
        <f>VLOOKUP($K5345,non_member_list_price!$A$2:$D$43,3,FALSE)</f>
        <v>122000</v>
      </c>
      <c r="N5345">
        <f>VLOOKUP($K5345,non_member_list_price!$A$2:$D$43,4,FALSE)</f>
        <v>140300</v>
      </c>
      <c r="O5345">
        <f t="shared" si="251"/>
        <v>18300</v>
      </c>
    </row>
    <row r="5346" spans="1:15" x14ac:dyDescent="0.25">
      <c r="A5346" s="3">
        <v>44657</v>
      </c>
      <c r="B5346" s="3" t="str">
        <f t="shared" si="249"/>
        <v>April</v>
      </c>
      <c r="C5346" s="3" t="str">
        <f t="shared" si="250"/>
        <v>2022</v>
      </c>
      <c r="D5346" t="str">
        <f>VLOOKUP(G5346,customer_reference!$A$2:$D$4000,4,FALSE)</f>
        <v>Pontianak</v>
      </c>
      <c r="E5346" s="2">
        <f>VLOOKUP(D5346,city_reference!$A$2:$C$23,2,FALSE)</f>
        <v>-2.6200000000000001E-2</v>
      </c>
      <c r="F5346" s="2">
        <f>VLOOKUP(D5346,city_reference!$A$2:$C$23,3,FALSE)</f>
        <v>109.3425</v>
      </c>
      <c r="G5346" t="s">
        <v>331</v>
      </c>
      <c r="H5346" t="str">
        <f>VLOOKUP(G5346,customer_reference!$A$2:$D$4000,2,FALSE)</f>
        <v>Male</v>
      </c>
      <c r="I5346" t="str">
        <f>VLOOKUP(G5346,customer_reference!$A$2:$D$4000,3,FALSE)</f>
        <v>Non Member</v>
      </c>
      <c r="J5346" t="s">
        <v>4095</v>
      </c>
      <c r="K5346" t="s">
        <v>22</v>
      </c>
      <c r="L5346" t="str">
        <f>VLOOKUP($K5346,non_member_list_price!$A$2:$D$43,2,FALSE)</f>
        <v>Memory Hardware</v>
      </c>
      <c r="M5346">
        <f>VLOOKUP($K5346,non_member_list_price!$A$2:$D$43,3,FALSE)</f>
        <v>224000</v>
      </c>
      <c r="N5346">
        <f>VLOOKUP($K5346,non_member_list_price!$A$2:$D$43,4,FALSE)</f>
        <v>257600</v>
      </c>
      <c r="O5346">
        <f t="shared" si="251"/>
        <v>33600</v>
      </c>
    </row>
    <row r="5347" spans="1:15" x14ac:dyDescent="0.25">
      <c r="A5347" s="3">
        <v>44572</v>
      </c>
      <c r="B5347" s="3" t="str">
        <f t="shared" si="249"/>
        <v>January</v>
      </c>
      <c r="C5347" s="3" t="str">
        <f t="shared" si="250"/>
        <v>2022</v>
      </c>
      <c r="D5347" t="str">
        <f>VLOOKUP(G5347,customer_reference!$A$2:$D$4000,4,FALSE)</f>
        <v>Samarinda</v>
      </c>
      <c r="E5347" s="2">
        <f>VLOOKUP(D5347,city_reference!$A$2:$C$23,2,FALSE)</f>
        <v>-0.50270000000000004</v>
      </c>
      <c r="F5347" s="2">
        <f>VLOOKUP(D5347,city_reference!$A$2:$C$23,3,FALSE)</f>
        <v>117.1537</v>
      </c>
      <c r="G5347" t="s">
        <v>1267</v>
      </c>
      <c r="H5347" t="str">
        <f>VLOOKUP(G5347,customer_reference!$A$2:$D$4000,2,FALSE)</f>
        <v>Male</v>
      </c>
      <c r="I5347" t="str">
        <f>VLOOKUP(G5347,customer_reference!$A$2:$D$4000,3,FALSE)</f>
        <v>Non Member</v>
      </c>
      <c r="J5347" t="s">
        <v>4094</v>
      </c>
      <c r="K5347" t="s">
        <v>41</v>
      </c>
      <c r="L5347" t="str">
        <f>VLOOKUP($K5347,non_member_list_price!$A$2:$D$43,2,FALSE)</f>
        <v>Safety Hardware</v>
      </c>
      <c r="M5347">
        <f>VLOOKUP($K5347,non_member_list_price!$A$2:$D$43,3,FALSE)</f>
        <v>42000</v>
      </c>
      <c r="N5347">
        <f>VLOOKUP($K5347,non_member_list_price!$A$2:$D$43,4,FALSE)</f>
        <v>48300</v>
      </c>
      <c r="O5347">
        <f t="shared" si="251"/>
        <v>6300</v>
      </c>
    </row>
    <row r="5348" spans="1:15" x14ac:dyDescent="0.25">
      <c r="A5348" s="3">
        <v>44764</v>
      </c>
      <c r="B5348" s="3" t="str">
        <f t="shared" si="249"/>
        <v>July</v>
      </c>
      <c r="C5348" s="3" t="str">
        <f t="shared" si="250"/>
        <v>2022</v>
      </c>
      <c r="D5348" t="str">
        <f>VLOOKUP(G5348,customer_reference!$A$2:$D$4000,4,FALSE)</f>
        <v>Samarinda</v>
      </c>
      <c r="E5348" s="2">
        <f>VLOOKUP(D5348,city_reference!$A$2:$C$23,2,FALSE)</f>
        <v>-0.50270000000000004</v>
      </c>
      <c r="F5348" s="2">
        <f>VLOOKUP(D5348,city_reference!$A$2:$C$23,3,FALSE)</f>
        <v>117.1537</v>
      </c>
      <c r="G5348" t="s">
        <v>2133</v>
      </c>
      <c r="H5348" t="str">
        <f>VLOOKUP(G5348,customer_reference!$A$2:$D$4000,2,FALSE)</f>
        <v>Male</v>
      </c>
      <c r="I5348" t="str">
        <f>VLOOKUP(G5348,customer_reference!$A$2:$D$4000,3,FALSE)</f>
        <v>Non Member</v>
      </c>
      <c r="J5348" t="s">
        <v>4094</v>
      </c>
      <c r="K5348" t="s">
        <v>16</v>
      </c>
      <c r="L5348" t="str">
        <f>VLOOKUP($K5348,non_member_list_price!$A$2:$D$43,2,FALSE)</f>
        <v>Core Hardware</v>
      </c>
      <c r="M5348">
        <f>VLOOKUP($K5348,non_member_list_price!$A$2:$D$43,3,FALSE)</f>
        <v>3388000</v>
      </c>
      <c r="N5348">
        <f>VLOOKUP($K5348,non_member_list_price!$A$2:$D$43,4,FALSE)</f>
        <v>3896200</v>
      </c>
      <c r="O5348">
        <f t="shared" si="251"/>
        <v>508200</v>
      </c>
    </row>
    <row r="5349" spans="1:15" x14ac:dyDescent="0.25">
      <c r="A5349" s="3">
        <v>45099</v>
      </c>
      <c r="B5349" s="3" t="str">
        <f t="shared" si="249"/>
        <v>June</v>
      </c>
      <c r="C5349" s="3" t="str">
        <f t="shared" si="250"/>
        <v>2023</v>
      </c>
      <c r="D5349" t="str">
        <f>VLOOKUP(G5349,customer_reference!$A$2:$D$4000,4,FALSE)</f>
        <v>Samarinda</v>
      </c>
      <c r="E5349" s="2">
        <f>VLOOKUP(D5349,city_reference!$A$2:$C$23,2,FALSE)</f>
        <v>-0.50270000000000004</v>
      </c>
      <c r="F5349" s="2">
        <f>VLOOKUP(D5349,city_reference!$A$2:$C$23,3,FALSE)</f>
        <v>117.1537</v>
      </c>
      <c r="G5349" t="s">
        <v>3676</v>
      </c>
      <c r="H5349" t="str">
        <f>VLOOKUP(G5349,customer_reference!$A$2:$D$4000,2,FALSE)</f>
        <v>Male</v>
      </c>
      <c r="I5349" t="str">
        <f>VLOOKUP(G5349,customer_reference!$A$2:$D$4000,3,FALSE)</f>
        <v>Non Member</v>
      </c>
      <c r="J5349" t="s">
        <v>4094</v>
      </c>
      <c r="K5349" t="s">
        <v>28</v>
      </c>
      <c r="L5349" t="str">
        <f>VLOOKUP($K5349,non_member_list_price!$A$2:$D$43,2,FALSE)</f>
        <v>Core Hardware</v>
      </c>
      <c r="M5349">
        <f>VLOOKUP($K5349,non_member_list_price!$A$2:$D$43,3,FALSE)</f>
        <v>8064000</v>
      </c>
      <c r="N5349">
        <f>VLOOKUP($K5349,non_member_list_price!$A$2:$D$43,4,FALSE)</f>
        <v>9273600</v>
      </c>
      <c r="O5349">
        <f t="shared" si="251"/>
        <v>1209600</v>
      </c>
    </row>
    <row r="5350" spans="1:15" x14ac:dyDescent="0.25">
      <c r="A5350" s="3">
        <v>44622</v>
      </c>
      <c r="B5350" s="3" t="str">
        <f t="shared" si="249"/>
        <v>March</v>
      </c>
      <c r="C5350" s="3" t="str">
        <f t="shared" si="250"/>
        <v>2022</v>
      </c>
      <c r="D5350" t="str">
        <f>VLOOKUP(G5350,customer_reference!$A$2:$D$4000,4,FALSE)</f>
        <v>Samarinda</v>
      </c>
      <c r="E5350" s="2">
        <f>VLOOKUP(D5350,city_reference!$A$2:$C$23,2,FALSE)</f>
        <v>-0.50270000000000004</v>
      </c>
      <c r="F5350" s="2">
        <f>VLOOKUP(D5350,city_reference!$A$2:$C$23,3,FALSE)</f>
        <v>117.1537</v>
      </c>
      <c r="G5350" t="s">
        <v>3016</v>
      </c>
      <c r="H5350" t="str">
        <f>VLOOKUP(G5350,customer_reference!$A$2:$D$4000,2,FALSE)</f>
        <v>Male</v>
      </c>
      <c r="I5350" t="str">
        <f>VLOOKUP(G5350,customer_reference!$A$2:$D$4000,3,FALSE)</f>
        <v>Non Member</v>
      </c>
      <c r="J5350" t="s">
        <v>4094</v>
      </c>
      <c r="K5350" t="s">
        <v>22</v>
      </c>
      <c r="L5350" t="str">
        <f>VLOOKUP($K5350,non_member_list_price!$A$2:$D$43,2,FALSE)</f>
        <v>Memory Hardware</v>
      </c>
      <c r="M5350">
        <f>VLOOKUP($K5350,non_member_list_price!$A$2:$D$43,3,FALSE)</f>
        <v>224000</v>
      </c>
      <c r="N5350">
        <f>VLOOKUP($K5350,non_member_list_price!$A$2:$D$43,4,FALSE)</f>
        <v>257600</v>
      </c>
      <c r="O5350">
        <f t="shared" si="251"/>
        <v>33600</v>
      </c>
    </row>
    <row r="5351" spans="1:15" x14ac:dyDescent="0.25">
      <c r="A5351" s="3">
        <v>44611</v>
      </c>
      <c r="B5351" s="3" t="str">
        <f t="shared" si="249"/>
        <v>February</v>
      </c>
      <c r="C5351" s="3" t="str">
        <f t="shared" si="250"/>
        <v>2022</v>
      </c>
      <c r="D5351" t="str">
        <f>VLOOKUP(G5351,customer_reference!$A$2:$D$4000,4,FALSE)</f>
        <v>Samarinda</v>
      </c>
      <c r="E5351" s="2">
        <f>VLOOKUP(D5351,city_reference!$A$2:$C$23,2,FALSE)</f>
        <v>-0.50270000000000004</v>
      </c>
      <c r="F5351" s="2">
        <f>VLOOKUP(D5351,city_reference!$A$2:$C$23,3,FALSE)</f>
        <v>117.1537</v>
      </c>
      <c r="G5351" t="s">
        <v>1651</v>
      </c>
      <c r="H5351" t="str">
        <f>VLOOKUP(G5351,customer_reference!$A$2:$D$4000,2,FALSE)</f>
        <v>Male</v>
      </c>
      <c r="I5351" t="str">
        <f>VLOOKUP(G5351,customer_reference!$A$2:$D$4000,3,FALSE)</f>
        <v>Non Member</v>
      </c>
      <c r="J5351" t="s">
        <v>4094</v>
      </c>
      <c r="K5351" t="s">
        <v>22</v>
      </c>
      <c r="L5351" t="str">
        <f>VLOOKUP($K5351,non_member_list_price!$A$2:$D$43,2,FALSE)</f>
        <v>Memory Hardware</v>
      </c>
      <c r="M5351">
        <f>VLOOKUP($K5351,non_member_list_price!$A$2:$D$43,3,FALSE)</f>
        <v>224000</v>
      </c>
      <c r="N5351">
        <f>VLOOKUP($K5351,non_member_list_price!$A$2:$D$43,4,FALSE)</f>
        <v>257600</v>
      </c>
      <c r="O5351">
        <f t="shared" si="251"/>
        <v>33600</v>
      </c>
    </row>
    <row r="5352" spans="1:15" x14ac:dyDescent="0.25">
      <c r="A5352" s="3">
        <v>44736</v>
      </c>
      <c r="B5352" s="3" t="str">
        <f t="shared" si="249"/>
        <v>June</v>
      </c>
      <c r="C5352" s="3" t="str">
        <f t="shared" si="250"/>
        <v>2022</v>
      </c>
      <c r="D5352" t="str">
        <f>VLOOKUP(G5352,customer_reference!$A$2:$D$4000,4,FALSE)</f>
        <v>Samarinda</v>
      </c>
      <c r="E5352" s="2">
        <f>VLOOKUP(D5352,city_reference!$A$2:$C$23,2,FALSE)</f>
        <v>-0.50270000000000004</v>
      </c>
      <c r="F5352" s="2">
        <f>VLOOKUP(D5352,city_reference!$A$2:$C$23,3,FALSE)</f>
        <v>117.1537</v>
      </c>
      <c r="G5352" t="s">
        <v>2211</v>
      </c>
      <c r="H5352" t="str">
        <f>VLOOKUP(G5352,customer_reference!$A$2:$D$4000,2,FALSE)</f>
        <v>Male</v>
      </c>
      <c r="I5352" t="str">
        <f>VLOOKUP(G5352,customer_reference!$A$2:$D$4000,3,FALSE)</f>
        <v>Non Member</v>
      </c>
      <c r="J5352" t="s">
        <v>4094</v>
      </c>
      <c r="K5352" t="s">
        <v>4080</v>
      </c>
      <c r="L5352" t="str">
        <f>VLOOKUP($K5352,non_member_list_price!$A$2:$D$43,2,FALSE)</f>
        <v>I-O Hardware</v>
      </c>
      <c r="M5352">
        <f>VLOOKUP($K5352,non_member_list_price!$A$2:$D$43,3,FALSE)</f>
        <v>102000</v>
      </c>
      <c r="N5352">
        <f>VLOOKUP($K5352,non_member_list_price!$A$2:$D$43,4,FALSE)</f>
        <v>117300</v>
      </c>
      <c r="O5352">
        <f t="shared" si="251"/>
        <v>15300</v>
      </c>
    </row>
    <row r="5353" spans="1:15" x14ac:dyDescent="0.25">
      <c r="A5353" s="3">
        <v>44900</v>
      </c>
      <c r="B5353" s="3" t="str">
        <f t="shared" si="249"/>
        <v>December</v>
      </c>
      <c r="C5353" s="3" t="str">
        <f t="shared" si="250"/>
        <v>2022</v>
      </c>
      <c r="D5353" t="str">
        <f>VLOOKUP(G5353,customer_reference!$A$2:$D$4000,4,FALSE)</f>
        <v>Samarinda</v>
      </c>
      <c r="E5353" s="2">
        <f>VLOOKUP(D5353,city_reference!$A$2:$C$23,2,FALSE)</f>
        <v>-0.50270000000000004</v>
      </c>
      <c r="F5353" s="2">
        <f>VLOOKUP(D5353,city_reference!$A$2:$C$23,3,FALSE)</f>
        <v>117.1537</v>
      </c>
      <c r="G5353" t="s">
        <v>2384</v>
      </c>
      <c r="H5353" t="str">
        <f>VLOOKUP(G5353,customer_reference!$A$2:$D$4000,2,FALSE)</f>
        <v>Male</v>
      </c>
      <c r="I5353" t="str">
        <f>VLOOKUP(G5353,customer_reference!$A$2:$D$4000,3,FALSE)</f>
        <v>Non Member</v>
      </c>
      <c r="J5353" t="s">
        <v>4094</v>
      </c>
      <c r="K5353" t="s">
        <v>45</v>
      </c>
      <c r="L5353" t="str">
        <f>VLOOKUP($K5353,non_member_list_price!$A$2:$D$43,2,FALSE)</f>
        <v>I-O Hardware</v>
      </c>
      <c r="M5353">
        <f>VLOOKUP($K5353,non_member_list_price!$A$2:$D$43,3,FALSE)</f>
        <v>52000</v>
      </c>
      <c r="N5353">
        <f>VLOOKUP($K5353,non_member_list_price!$A$2:$D$43,4,FALSE)</f>
        <v>59800</v>
      </c>
      <c r="O5353">
        <f t="shared" si="251"/>
        <v>7800</v>
      </c>
    </row>
    <row r="5354" spans="1:15" x14ac:dyDescent="0.25">
      <c r="A5354" s="3">
        <v>44665</v>
      </c>
      <c r="B5354" s="3" t="str">
        <f t="shared" si="249"/>
        <v>April</v>
      </c>
      <c r="C5354" s="3" t="str">
        <f t="shared" si="250"/>
        <v>2022</v>
      </c>
      <c r="D5354" t="str">
        <f>VLOOKUP(G5354,customer_reference!$A$2:$D$4000,4,FALSE)</f>
        <v>Samarinda</v>
      </c>
      <c r="E5354" s="2">
        <f>VLOOKUP(D5354,city_reference!$A$2:$C$23,2,FALSE)</f>
        <v>-0.50270000000000004</v>
      </c>
      <c r="F5354" s="2">
        <f>VLOOKUP(D5354,city_reference!$A$2:$C$23,3,FALSE)</f>
        <v>117.1537</v>
      </c>
      <c r="G5354" t="s">
        <v>3134</v>
      </c>
      <c r="H5354" t="str">
        <f>VLOOKUP(G5354,customer_reference!$A$2:$D$4000,2,FALSE)</f>
        <v>Male</v>
      </c>
      <c r="I5354" t="str">
        <f>VLOOKUP(G5354,customer_reference!$A$2:$D$4000,3,FALSE)</f>
        <v>Non Member</v>
      </c>
      <c r="J5354" t="s">
        <v>4094</v>
      </c>
      <c r="K5354" t="s">
        <v>4080</v>
      </c>
      <c r="L5354" t="str">
        <f>VLOOKUP($K5354,non_member_list_price!$A$2:$D$43,2,FALSE)</f>
        <v>I-O Hardware</v>
      </c>
      <c r="M5354">
        <f>VLOOKUP($K5354,non_member_list_price!$A$2:$D$43,3,FALSE)</f>
        <v>102000</v>
      </c>
      <c r="N5354">
        <f>VLOOKUP($K5354,non_member_list_price!$A$2:$D$43,4,FALSE)</f>
        <v>117300</v>
      </c>
      <c r="O5354">
        <f t="shared" si="251"/>
        <v>15300</v>
      </c>
    </row>
    <row r="5355" spans="1:15" x14ac:dyDescent="0.25">
      <c r="A5355" s="3">
        <v>44835</v>
      </c>
      <c r="B5355" s="3" t="str">
        <f t="shared" si="249"/>
        <v>October</v>
      </c>
      <c r="C5355" s="3" t="str">
        <f t="shared" si="250"/>
        <v>2022</v>
      </c>
      <c r="D5355" t="str">
        <f>VLOOKUP(G5355,customer_reference!$A$2:$D$4000,4,FALSE)</f>
        <v>Samarinda</v>
      </c>
      <c r="E5355" s="2">
        <f>VLOOKUP(D5355,city_reference!$A$2:$C$23,2,FALSE)</f>
        <v>-0.50270000000000004</v>
      </c>
      <c r="F5355" s="2">
        <f>VLOOKUP(D5355,city_reference!$A$2:$C$23,3,FALSE)</f>
        <v>117.1537</v>
      </c>
      <c r="G5355" t="s">
        <v>2384</v>
      </c>
      <c r="H5355" t="str">
        <f>VLOOKUP(G5355,customer_reference!$A$2:$D$4000,2,FALSE)</f>
        <v>Male</v>
      </c>
      <c r="I5355" t="str">
        <f>VLOOKUP(G5355,customer_reference!$A$2:$D$4000,3,FALSE)</f>
        <v>Non Member</v>
      </c>
      <c r="J5355" t="s">
        <v>4094</v>
      </c>
      <c r="K5355" t="s">
        <v>22</v>
      </c>
      <c r="L5355" t="str">
        <f>VLOOKUP($K5355,non_member_list_price!$A$2:$D$43,2,FALSE)</f>
        <v>Memory Hardware</v>
      </c>
      <c r="M5355">
        <f>VLOOKUP($K5355,non_member_list_price!$A$2:$D$43,3,FALSE)</f>
        <v>224000</v>
      </c>
      <c r="N5355">
        <f>VLOOKUP($K5355,non_member_list_price!$A$2:$D$43,4,FALSE)</f>
        <v>257600</v>
      </c>
      <c r="O5355">
        <f t="shared" si="251"/>
        <v>33600</v>
      </c>
    </row>
    <row r="5356" spans="1:15" x14ac:dyDescent="0.25">
      <c r="A5356" s="3">
        <v>44896</v>
      </c>
      <c r="B5356" s="3" t="str">
        <f t="shared" si="249"/>
        <v>December</v>
      </c>
      <c r="C5356" s="3" t="str">
        <f t="shared" si="250"/>
        <v>2022</v>
      </c>
      <c r="D5356" t="str">
        <f>VLOOKUP(G5356,customer_reference!$A$2:$D$4000,4,FALSE)</f>
        <v>Samarinda</v>
      </c>
      <c r="E5356" s="2">
        <f>VLOOKUP(D5356,city_reference!$A$2:$C$23,2,FALSE)</f>
        <v>-0.50270000000000004</v>
      </c>
      <c r="F5356" s="2">
        <f>VLOOKUP(D5356,city_reference!$A$2:$C$23,3,FALSE)</f>
        <v>117.1537</v>
      </c>
      <c r="G5356" t="s">
        <v>1779</v>
      </c>
      <c r="H5356" t="str">
        <f>VLOOKUP(G5356,customer_reference!$A$2:$D$4000,2,FALSE)</f>
        <v>Male</v>
      </c>
      <c r="I5356" t="str">
        <f>VLOOKUP(G5356,customer_reference!$A$2:$D$4000,3,FALSE)</f>
        <v>Non Member</v>
      </c>
      <c r="J5356" t="s">
        <v>3098</v>
      </c>
      <c r="K5356" t="s">
        <v>23</v>
      </c>
      <c r="L5356" t="str">
        <f>VLOOKUP($K5356,non_member_list_price!$A$2:$D$43,2,FALSE)</f>
        <v>Memory Hardware</v>
      </c>
      <c r="M5356">
        <f>VLOOKUP($K5356,non_member_list_price!$A$2:$D$43,3,FALSE)</f>
        <v>336000</v>
      </c>
      <c r="N5356">
        <f>VLOOKUP($K5356,non_member_list_price!$A$2:$D$43,4,FALSE)</f>
        <v>386400</v>
      </c>
      <c r="O5356">
        <f t="shared" si="251"/>
        <v>50400</v>
      </c>
    </row>
    <row r="5357" spans="1:15" x14ac:dyDescent="0.25">
      <c r="A5357" s="3">
        <v>44783</v>
      </c>
      <c r="B5357" s="3" t="str">
        <f t="shared" si="249"/>
        <v>August</v>
      </c>
      <c r="C5357" s="3" t="str">
        <f t="shared" si="250"/>
        <v>2022</v>
      </c>
      <c r="D5357" t="str">
        <f>VLOOKUP(G5357,customer_reference!$A$2:$D$4000,4,FALSE)</f>
        <v>Samarinda</v>
      </c>
      <c r="E5357" s="2">
        <f>VLOOKUP(D5357,city_reference!$A$2:$C$23,2,FALSE)</f>
        <v>-0.50270000000000004</v>
      </c>
      <c r="F5357" s="2">
        <f>VLOOKUP(D5357,city_reference!$A$2:$C$23,3,FALSE)</f>
        <v>117.1537</v>
      </c>
      <c r="G5357" t="s">
        <v>2783</v>
      </c>
      <c r="H5357" t="str">
        <f>VLOOKUP(G5357,customer_reference!$A$2:$D$4000,2,FALSE)</f>
        <v>Male</v>
      </c>
      <c r="I5357" t="str">
        <f>VLOOKUP(G5357,customer_reference!$A$2:$D$4000,3,FALSE)</f>
        <v>Non Member</v>
      </c>
      <c r="J5357" t="s">
        <v>3098</v>
      </c>
      <c r="K5357" t="s">
        <v>30</v>
      </c>
      <c r="L5357" t="str">
        <f>VLOOKUP($K5357,non_member_list_price!$A$2:$D$43,2,FALSE)</f>
        <v>I-O Hardware</v>
      </c>
      <c r="M5357">
        <f>VLOOKUP($K5357,non_member_list_price!$A$2:$D$43,3,FALSE)</f>
        <v>230000</v>
      </c>
      <c r="N5357">
        <f>VLOOKUP($K5357,non_member_list_price!$A$2:$D$43,4,FALSE)</f>
        <v>264500</v>
      </c>
      <c r="O5357">
        <f t="shared" si="251"/>
        <v>34500</v>
      </c>
    </row>
    <row r="5358" spans="1:15" x14ac:dyDescent="0.25">
      <c r="A5358" s="3">
        <v>44606</v>
      </c>
      <c r="B5358" s="3" t="str">
        <f t="shared" si="249"/>
        <v>February</v>
      </c>
      <c r="C5358" s="3" t="str">
        <f t="shared" si="250"/>
        <v>2022</v>
      </c>
      <c r="D5358" t="str">
        <f>VLOOKUP(G5358,customer_reference!$A$2:$D$4000,4,FALSE)</f>
        <v>Samarinda</v>
      </c>
      <c r="E5358" s="2">
        <f>VLOOKUP(D5358,city_reference!$A$2:$C$23,2,FALSE)</f>
        <v>-0.50270000000000004</v>
      </c>
      <c r="F5358" s="2">
        <f>VLOOKUP(D5358,city_reference!$A$2:$C$23,3,FALSE)</f>
        <v>117.1537</v>
      </c>
      <c r="G5358" t="s">
        <v>3767</v>
      </c>
      <c r="H5358" t="str">
        <f>VLOOKUP(G5358,customer_reference!$A$2:$D$4000,2,FALSE)</f>
        <v>Male</v>
      </c>
      <c r="I5358" t="str">
        <f>VLOOKUP(G5358,customer_reference!$A$2:$D$4000,3,FALSE)</f>
        <v>Non Member</v>
      </c>
      <c r="J5358" t="s">
        <v>3098</v>
      </c>
      <c r="K5358" t="s">
        <v>26</v>
      </c>
      <c r="L5358" t="str">
        <f>VLOOKUP($K5358,non_member_list_price!$A$2:$D$43,2,FALSE)</f>
        <v>Core Hardware</v>
      </c>
      <c r="M5358">
        <f>VLOOKUP($K5358,non_member_list_price!$A$2:$D$43,3,FALSE)</f>
        <v>2870000</v>
      </c>
      <c r="N5358">
        <f>VLOOKUP($K5358,non_member_list_price!$A$2:$D$43,4,FALSE)</f>
        <v>3300500</v>
      </c>
      <c r="O5358">
        <f t="shared" si="251"/>
        <v>430500</v>
      </c>
    </row>
    <row r="5359" spans="1:15" x14ac:dyDescent="0.25">
      <c r="A5359" s="3">
        <v>45165</v>
      </c>
      <c r="B5359" s="3" t="str">
        <f t="shared" si="249"/>
        <v>August</v>
      </c>
      <c r="C5359" s="3" t="str">
        <f t="shared" si="250"/>
        <v>2023</v>
      </c>
      <c r="D5359" t="str">
        <f>VLOOKUP(G5359,customer_reference!$A$2:$D$4000,4,FALSE)</f>
        <v>Samarinda</v>
      </c>
      <c r="E5359" s="2">
        <f>VLOOKUP(D5359,city_reference!$A$2:$C$23,2,FALSE)</f>
        <v>-0.50270000000000004</v>
      </c>
      <c r="F5359" s="2">
        <f>VLOOKUP(D5359,city_reference!$A$2:$C$23,3,FALSE)</f>
        <v>117.1537</v>
      </c>
      <c r="G5359" t="s">
        <v>2384</v>
      </c>
      <c r="H5359" t="str">
        <f>VLOOKUP(G5359,customer_reference!$A$2:$D$4000,2,FALSE)</f>
        <v>Male</v>
      </c>
      <c r="I5359" t="str">
        <f>VLOOKUP(G5359,customer_reference!$A$2:$D$4000,3,FALSE)</f>
        <v>Non Member</v>
      </c>
      <c r="J5359" t="s">
        <v>3097</v>
      </c>
      <c r="K5359" t="s">
        <v>35</v>
      </c>
      <c r="L5359" t="str">
        <f>VLOOKUP($K5359,non_member_list_price!$A$2:$D$43,2,FALSE)</f>
        <v>I-O Hardware</v>
      </c>
      <c r="M5359">
        <f>VLOOKUP($K5359,non_member_list_price!$A$2:$D$43,3,FALSE)</f>
        <v>652000</v>
      </c>
      <c r="N5359">
        <f>VLOOKUP($K5359,non_member_list_price!$A$2:$D$43,4,FALSE)</f>
        <v>749800</v>
      </c>
      <c r="O5359">
        <f t="shared" si="251"/>
        <v>97800</v>
      </c>
    </row>
    <row r="5360" spans="1:15" x14ac:dyDescent="0.25">
      <c r="A5360" s="3">
        <v>44878</v>
      </c>
      <c r="B5360" s="3" t="str">
        <f t="shared" si="249"/>
        <v>November</v>
      </c>
      <c r="C5360" s="3" t="str">
        <f t="shared" si="250"/>
        <v>2022</v>
      </c>
      <c r="D5360" t="str">
        <f>VLOOKUP(G5360,customer_reference!$A$2:$D$4000,4,FALSE)</f>
        <v>Samarinda</v>
      </c>
      <c r="E5360" s="2">
        <f>VLOOKUP(D5360,city_reference!$A$2:$C$23,2,FALSE)</f>
        <v>-0.50270000000000004</v>
      </c>
      <c r="F5360" s="2">
        <f>VLOOKUP(D5360,city_reference!$A$2:$C$23,3,FALSE)</f>
        <v>117.1537</v>
      </c>
      <c r="G5360" t="s">
        <v>2783</v>
      </c>
      <c r="H5360" t="str">
        <f>VLOOKUP(G5360,customer_reference!$A$2:$D$4000,2,FALSE)</f>
        <v>Male</v>
      </c>
      <c r="I5360" t="str">
        <f>VLOOKUP(G5360,customer_reference!$A$2:$D$4000,3,FALSE)</f>
        <v>Non Member</v>
      </c>
      <c r="J5360" t="s">
        <v>3097</v>
      </c>
      <c r="K5360" t="s">
        <v>31</v>
      </c>
      <c r="L5360" t="str">
        <f>VLOOKUP($K5360,non_member_list_price!$A$2:$D$43,2,FALSE)</f>
        <v>I-O Hardware</v>
      </c>
      <c r="M5360">
        <f>VLOOKUP($K5360,non_member_list_price!$A$2:$D$43,3,FALSE)</f>
        <v>69000</v>
      </c>
      <c r="N5360">
        <f>VLOOKUP($K5360,non_member_list_price!$A$2:$D$43,4,FALSE)</f>
        <v>79350</v>
      </c>
      <c r="O5360">
        <f t="shared" si="251"/>
        <v>10350</v>
      </c>
    </row>
    <row r="5361" spans="1:15" x14ac:dyDescent="0.25">
      <c r="A5361" s="3">
        <v>44680</v>
      </c>
      <c r="B5361" s="3" t="str">
        <f t="shared" si="249"/>
        <v>April</v>
      </c>
      <c r="C5361" s="3" t="str">
        <f t="shared" si="250"/>
        <v>2022</v>
      </c>
      <c r="D5361" t="str">
        <f>VLOOKUP(G5361,customer_reference!$A$2:$D$4000,4,FALSE)</f>
        <v>Samarinda</v>
      </c>
      <c r="E5361" s="2">
        <f>VLOOKUP(D5361,city_reference!$A$2:$C$23,2,FALSE)</f>
        <v>-0.50270000000000004</v>
      </c>
      <c r="F5361" s="2">
        <f>VLOOKUP(D5361,city_reference!$A$2:$C$23,3,FALSE)</f>
        <v>117.1537</v>
      </c>
      <c r="G5361" t="s">
        <v>2384</v>
      </c>
      <c r="H5361" t="str">
        <f>VLOOKUP(G5361,customer_reference!$A$2:$D$4000,2,FALSE)</f>
        <v>Male</v>
      </c>
      <c r="I5361" t="str">
        <f>VLOOKUP(G5361,customer_reference!$A$2:$D$4000,3,FALSE)</f>
        <v>Non Member</v>
      </c>
      <c r="J5361" t="s">
        <v>3097</v>
      </c>
      <c r="K5361" t="s">
        <v>15</v>
      </c>
      <c r="L5361" t="str">
        <f>VLOOKUP($K5361,non_member_list_price!$A$2:$D$43,2,FALSE)</f>
        <v>Core Hardware</v>
      </c>
      <c r="M5361">
        <f>VLOOKUP($K5361,non_member_list_price!$A$2:$D$43,3,FALSE)</f>
        <v>1750000</v>
      </c>
      <c r="N5361">
        <f>VLOOKUP($K5361,non_member_list_price!$A$2:$D$43,4,FALSE)</f>
        <v>2012500</v>
      </c>
      <c r="O5361">
        <f t="shared" si="251"/>
        <v>262500</v>
      </c>
    </row>
    <row r="5362" spans="1:15" x14ac:dyDescent="0.25">
      <c r="A5362" s="3">
        <v>44995</v>
      </c>
      <c r="B5362" s="3" t="str">
        <f t="shared" si="249"/>
        <v>March</v>
      </c>
      <c r="C5362" s="3" t="str">
        <f t="shared" si="250"/>
        <v>2023</v>
      </c>
      <c r="D5362" t="str">
        <f>VLOOKUP(G5362,customer_reference!$A$2:$D$4000,4,FALSE)</f>
        <v>Samarinda</v>
      </c>
      <c r="E5362" s="2">
        <f>VLOOKUP(D5362,city_reference!$A$2:$C$23,2,FALSE)</f>
        <v>-0.50270000000000004</v>
      </c>
      <c r="F5362" s="2">
        <f>VLOOKUP(D5362,city_reference!$A$2:$C$23,3,FALSE)</f>
        <v>117.1537</v>
      </c>
      <c r="G5362" t="s">
        <v>3676</v>
      </c>
      <c r="H5362" t="str">
        <f>VLOOKUP(G5362,customer_reference!$A$2:$D$4000,2,FALSE)</f>
        <v>Male</v>
      </c>
      <c r="I5362" t="str">
        <f>VLOOKUP(G5362,customer_reference!$A$2:$D$4000,3,FALSE)</f>
        <v>Non Member</v>
      </c>
      <c r="J5362" t="s">
        <v>3097</v>
      </c>
      <c r="K5362" t="s">
        <v>27</v>
      </c>
      <c r="L5362" t="str">
        <f>VLOOKUP($K5362,non_member_list_price!$A$2:$D$43,2,FALSE)</f>
        <v>Core Hardware</v>
      </c>
      <c r="M5362">
        <f>VLOOKUP($K5362,non_member_list_price!$A$2:$D$43,3,FALSE)</f>
        <v>4382000</v>
      </c>
      <c r="N5362">
        <f>VLOOKUP($K5362,non_member_list_price!$A$2:$D$43,4,FALSE)</f>
        <v>5039300</v>
      </c>
      <c r="O5362">
        <f t="shared" si="251"/>
        <v>657300</v>
      </c>
    </row>
    <row r="5363" spans="1:15" x14ac:dyDescent="0.25">
      <c r="A5363" s="3">
        <v>44712</v>
      </c>
      <c r="B5363" s="3" t="str">
        <f t="shared" si="249"/>
        <v>May</v>
      </c>
      <c r="C5363" s="3" t="str">
        <f t="shared" si="250"/>
        <v>2022</v>
      </c>
      <c r="D5363" t="str">
        <f>VLOOKUP(G5363,customer_reference!$A$2:$D$4000,4,FALSE)</f>
        <v>Samarinda</v>
      </c>
      <c r="E5363" s="2">
        <f>VLOOKUP(D5363,city_reference!$A$2:$C$23,2,FALSE)</f>
        <v>-0.50270000000000004</v>
      </c>
      <c r="F5363" s="2">
        <f>VLOOKUP(D5363,city_reference!$A$2:$C$23,3,FALSE)</f>
        <v>117.1537</v>
      </c>
      <c r="G5363" t="s">
        <v>733</v>
      </c>
      <c r="H5363" t="str">
        <f>VLOOKUP(G5363,customer_reference!$A$2:$D$4000,2,FALSE)</f>
        <v>Male</v>
      </c>
      <c r="I5363" t="str">
        <f>VLOOKUP(G5363,customer_reference!$A$2:$D$4000,3,FALSE)</f>
        <v>Non Member</v>
      </c>
      <c r="J5363" t="s">
        <v>3097</v>
      </c>
      <c r="K5363" t="s">
        <v>4081</v>
      </c>
      <c r="L5363" t="str">
        <f>VLOOKUP($K5363,non_member_list_price!$A$2:$D$43,2,FALSE)</f>
        <v>I-O Hardware</v>
      </c>
      <c r="M5363">
        <f>VLOOKUP($K5363,non_member_list_price!$A$2:$D$43,3,FALSE)</f>
        <v>117000</v>
      </c>
      <c r="N5363">
        <f>VLOOKUP($K5363,non_member_list_price!$A$2:$D$43,4,FALSE)</f>
        <v>134550</v>
      </c>
      <c r="O5363">
        <f t="shared" si="251"/>
        <v>17550</v>
      </c>
    </row>
    <row r="5364" spans="1:15" x14ac:dyDescent="0.25">
      <c r="A5364" s="3">
        <v>45147</v>
      </c>
      <c r="B5364" s="3" t="str">
        <f t="shared" si="249"/>
        <v>August</v>
      </c>
      <c r="C5364" s="3" t="str">
        <f t="shared" si="250"/>
        <v>2023</v>
      </c>
      <c r="D5364" t="str">
        <f>VLOOKUP(G5364,customer_reference!$A$2:$D$4000,4,FALSE)</f>
        <v>Samarinda</v>
      </c>
      <c r="E5364" s="2">
        <f>VLOOKUP(D5364,city_reference!$A$2:$C$23,2,FALSE)</f>
        <v>-0.50270000000000004</v>
      </c>
      <c r="F5364" s="2">
        <f>VLOOKUP(D5364,city_reference!$A$2:$C$23,3,FALSE)</f>
        <v>117.1537</v>
      </c>
      <c r="G5364" t="s">
        <v>3767</v>
      </c>
      <c r="H5364" t="str">
        <f>VLOOKUP(G5364,customer_reference!$A$2:$D$4000,2,FALSE)</f>
        <v>Male</v>
      </c>
      <c r="I5364" t="str">
        <f>VLOOKUP(G5364,customer_reference!$A$2:$D$4000,3,FALSE)</f>
        <v>Non Member</v>
      </c>
      <c r="J5364" t="s">
        <v>3097</v>
      </c>
      <c r="K5364" t="s">
        <v>15</v>
      </c>
      <c r="L5364" t="str">
        <f>VLOOKUP($K5364,non_member_list_price!$A$2:$D$43,2,FALSE)</f>
        <v>Core Hardware</v>
      </c>
      <c r="M5364">
        <f>VLOOKUP($K5364,non_member_list_price!$A$2:$D$43,3,FALSE)</f>
        <v>1750000</v>
      </c>
      <c r="N5364">
        <f>VLOOKUP($K5364,non_member_list_price!$A$2:$D$43,4,FALSE)</f>
        <v>2012500</v>
      </c>
      <c r="O5364">
        <f t="shared" si="251"/>
        <v>262500</v>
      </c>
    </row>
    <row r="5365" spans="1:15" x14ac:dyDescent="0.25">
      <c r="A5365" s="3">
        <v>44829</v>
      </c>
      <c r="B5365" s="3" t="str">
        <f t="shared" si="249"/>
        <v>September</v>
      </c>
      <c r="C5365" s="3" t="str">
        <f t="shared" si="250"/>
        <v>2022</v>
      </c>
      <c r="D5365" t="str">
        <f>VLOOKUP(G5365,customer_reference!$A$2:$D$4000,4,FALSE)</f>
        <v>Samarinda</v>
      </c>
      <c r="E5365" s="2">
        <f>VLOOKUP(D5365,city_reference!$A$2:$C$23,2,FALSE)</f>
        <v>-0.50270000000000004</v>
      </c>
      <c r="F5365" s="2">
        <f>VLOOKUP(D5365,city_reference!$A$2:$C$23,3,FALSE)</f>
        <v>117.1537</v>
      </c>
      <c r="G5365" t="s">
        <v>3033</v>
      </c>
      <c r="H5365" t="str">
        <f>VLOOKUP(G5365,customer_reference!$A$2:$D$4000,2,FALSE)</f>
        <v>Male</v>
      </c>
      <c r="I5365" t="str">
        <f>VLOOKUP(G5365,customer_reference!$A$2:$D$4000,3,FALSE)</f>
        <v>Non Member</v>
      </c>
      <c r="J5365" t="s">
        <v>3097</v>
      </c>
      <c r="K5365" t="s">
        <v>14</v>
      </c>
      <c r="L5365" t="str">
        <f>VLOOKUP($K5365,non_member_list_price!$A$2:$D$43,2,FALSE)</f>
        <v>Memory Hardware</v>
      </c>
      <c r="M5365">
        <f>VLOOKUP($K5365,non_member_list_price!$A$2:$D$43,3,FALSE)</f>
        <v>1008000</v>
      </c>
      <c r="N5365">
        <f>VLOOKUP($K5365,non_member_list_price!$A$2:$D$43,4,FALSE)</f>
        <v>1159200</v>
      </c>
      <c r="O5365">
        <f t="shared" si="251"/>
        <v>151200</v>
      </c>
    </row>
    <row r="5366" spans="1:15" x14ac:dyDescent="0.25">
      <c r="A5366" s="3">
        <v>44909</v>
      </c>
      <c r="B5366" s="3" t="str">
        <f t="shared" si="249"/>
        <v>December</v>
      </c>
      <c r="C5366" s="3" t="str">
        <f t="shared" si="250"/>
        <v>2022</v>
      </c>
      <c r="D5366" t="str">
        <f>VLOOKUP(G5366,customer_reference!$A$2:$D$4000,4,FALSE)</f>
        <v>Samarinda</v>
      </c>
      <c r="E5366" s="2">
        <f>VLOOKUP(D5366,city_reference!$A$2:$C$23,2,FALSE)</f>
        <v>-0.50270000000000004</v>
      </c>
      <c r="F5366" s="2">
        <f>VLOOKUP(D5366,city_reference!$A$2:$C$23,3,FALSE)</f>
        <v>117.1537</v>
      </c>
      <c r="G5366" t="s">
        <v>3406</v>
      </c>
      <c r="H5366" t="str">
        <f>VLOOKUP(G5366,customer_reference!$A$2:$D$4000,2,FALSE)</f>
        <v>Male</v>
      </c>
      <c r="I5366" t="str">
        <f>VLOOKUP(G5366,customer_reference!$A$2:$D$4000,3,FALSE)</f>
        <v>Non Member</v>
      </c>
      <c r="J5366" t="s">
        <v>3097</v>
      </c>
      <c r="K5366" t="s">
        <v>4079</v>
      </c>
      <c r="L5366" t="str">
        <f>VLOOKUP($K5366,non_member_list_price!$A$2:$D$43,2,FALSE)</f>
        <v>I-O Hardware</v>
      </c>
      <c r="M5366">
        <f>VLOOKUP($K5366,non_member_list_price!$A$2:$D$43,3,FALSE)</f>
        <v>218000</v>
      </c>
      <c r="N5366">
        <f>VLOOKUP($K5366,non_member_list_price!$A$2:$D$43,4,FALSE)</f>
        <v>250700</v>
      </c>
      <c r="O5366">
        <f t="shared" si="251"/>
        <v>32700</v>
      </c>
    </row>
    <row r="5367" spans="1:15" x14ac:dyDescent="0.25">
      <c r="A5367" s="3">
        <v>45094</v>
      </c>
      <c r="B5367" s="3" t="str">
        <f t="shared" si="249"/>
        <v>June</v>
      </c>
      <c r="C5367" s="3" t="str">
        <f t="shared" si="250"/>
        <v>2023</v>
      </c>
      <c r="D5367" t="str">
        <f>VLOOKUP(G5367,customer_reference!$A$2:$D$4000,4,FALSE)</f>
        <v>Samarinda</v>
      </c>
      <c r="E5367" s="2">
        <f>VLOOKUP(D5367,city_reference!$A$2:$C$23,2,FALSE)</f>
        <v>-0.50270000000000004</v>
      </c>
      <c r="F5367" s="2">
        <f>VLOOKUP(D5367,city_reference!$A$2:$C$23,3,FALSE)</f>
        <v>117.1537</v>
      </c>
      <c r="G5367" t="s">
        <v>3219</v>
      </c>
      <c r="H5367" t="str">
        <f>VLOOKUP(G5367,customer_reference!$A$2:$D$4000,2,FALSE)</f>
        <v>Male</v>
      </c>
      <c r="I5367" t="str">
        <f>VLOOKUP(G5367,customer_reference!$A$2:$D$4000,3,FALSE)</f>
        <v>Non Member</v>
      </c>
      <c r="J5367" t="s">
        <v>3097</v>
      </c>
      <c r="K5367" t="s">
        <v>4079</v>
      </c>
      <c r="L5367" t="str">
        <f>VLOOKUP($K5367,non_member_list_price!$A$2:$D$43,2,FALSE)</f>
        <v>I-O Hardware</v>
      </c>
      <c r="M5367">
        <f>VLOOKUP($K5367,non_member_list_price!$A$2:$D$43,3,FALSE)</f>
        <v>218000</v>
      </c>
      <c r="N5367">
        <f>VLOOKUP($K5367,non_member_list_price!$A$2:$D$43,4,FALSE)</f>
        <v>250700</v>
      </c>
      <c r="O5367">
        <f t="shared" si="251"/>
        <v>32700</v>
      </c>
    </row>
    <row r="5368" spans="1:15" x14ac:dyDescent="0.25">
      <c r="A5368" s="3">
        <v>44804</v>
      </c>
      <c r="B5368" s="3" t="str">
        <f t="shared" si="249"/>
        <v>August</v>
      </c>
      <c r="C5368" s="3" t="str">
        <f t="shared" si="250"/>
        <v>2022</v>
      </c>
      <c r="D5368" t="str">
        <f>VLOOKUP(G5368,customer_reference!$A$2:$D$4000,4,FALSE)</f>
        <v>Samarinda</v>
      </c>
      <c r="E5368" s="2">
        <f>VLOOKUP(D5368,city_reference!$A$2:$C$23,2,FALSE)</f>
        <v>-0.50270000000000004</v>
      </c>
      <c r="F5368" s="2">
        <f>VLOOKUP(D5368,city_reference!$A$2:$C$23,3,FALSE)</f>
        <v>117.1537</v>
      </c>
      <c r="G5368" t="s">
        <v>733</v>
      </c>
      <c r="H5368" t="str">
        <f>VLOOKUP(G5368,customer_reference!$A$2:$D$4000,2,FALSE)</f>
        <v>Male</v>
      </c>
      <c r="I5368" t="str">
        <f>VLOOKUP(G5368,customer_reference!$A$2:$D$4000,3,FALSE)</f>
        <v>Non Member</v>
      </c>
      <c r="J5368" t="s">
        <v>3097</v>
      </c>
      <c r="K5368" t="s">
        <v>44</v>
      </c>
      <c r="L5368" t="str">
        <f>VLOOKUP($K5368,non_member_list_price!$A$2:$D$43,2,FALSE)</f>
        <v>I-O Hardware</v>
      </c>
      <c r="M5368">
        <f>VLOOKUP($K5368,non_member_list_price!$A$2:$D$43,3,FALSE)</f>
        <v>45000</v>
      </c>
      <c r="N5368">
        <f>VLOOKUP($K5368,non_member_list_price!$A$2:$D$43,4,FALSE)</f>
        <v>51750</v>
      </c>
      <c r="O5368">
        <f t="shared" si="251"/>
        <v>6750</v>
      </c>
    </row>
    <row r="5369" spans="1:15" x14ac:dyDescent="0.25">
      <c r="A5369" s="3">
        <v>44598</v>
      </c>
      <c r="B5369" s="3" t="str">
        <f t="shared" si="249"/>
        <v>February</v>
      </c>
      <c r="C5369" s="3" t="str">
        <f t="shared" si="250"/>
        <v>2022</v>
      </c>
      <c r="D5369" t="str">
        <f>VLOOKUP(G5369,customer_reference!$A$2:$D$4000,4,FALSE)</f>
        <v>Samarinda</v>
      </c>
      <c r="E5369" s="2">
        <f>VLOOKUP(D5369,city_reference!$A$2:$C$23,2,FALSE)</f>
        <v>-0.50270000000000004</v>
      </c>
      <c r="F5369" s="2">
        <f>VLOOKUP(D5369,city_reference!$A$2:$C$23,3,FALSE)</f>
        <v>117.1537</v>
      </c>
      <c r="G5369" t="s">
        <v>3632</v>
      </c>
      <c r="H5369" t="str">
        <f>VLOOKUP(G5369,customer_reference!$A$2:$D$4000,2,FALSE)</f>
        <v>Male</v>
      </c>
      <c r="I5369" t="str">
        <f>VLOOKUP(G5369,customer_reference!$A$2:$D$4000,3,FALSE)</f>
        <v>Non Member</v>
      </c>
      <c r="J5369" t="s">
        <v>3097</v>
      </c>
      <c r="K5369" t="s">
        <v>44</v>
      </c>
      <c r="L5369" t="str">
        <f>VLOOKUP($K5369,non_member_list_price!$A$2:$D$43,2,FALSE)</f>
        <v>I-O Hardware</v>
      </c>
      <c r="M5369">
        <f>VLOOKUP($K5369,non_member_list_price!$A$2:$D$43,3,FALSE)</f>
        <v>45000</v>
      </c>
      <c r="N5369">
        <f>VLOOKUP($K5369,non_member_list_price!$A$2:$D$43,4,FALSE)</f>
        <v>51750</v>
      </c>
      <c r="O5369">
        <f t="shared" si="251"/>
        <v>6750</v>
      </c>
    </row>
    <row r="5370" spans="1:15" x14ac:dyDescent="0.25">
      <c r="A5370" s="3">
        <v>44586</v>
      </c>
      <c r="B5370" s="3" t="str">
        <f t="shared" si="249"/>
        <v>January</v>
      </c>
      <c r="C5370" s="3" t="str">
        <f t="shared" si="250"/>
        <v>2022</v>
      </c>
      <c r="D5370" t="str">
        <f>VLOOKUP(G5370,customer_reference!$A$2:$D$4000,4,FALSE)</f>
        <v>Samarinda</v>
      </c>
      <c r="E5370" s="2">
        <f>VLOOKUP(D5370,city_reference!$A$2:$C$23,2,FALSE)</f>
        <v>-0.50270000000000004</v>
      </c>
      <c r="F5370" s="2">
        <f>VLOOKUP(D5370,city_reference!$A$2:$C$23,3,FALSE)</f>
        <v>117.1537</v>
      </c>
      <c r="G5370" t="s">
        <v>3886</v>
      </c>
      <c r="H5370" t="str">
        <f>VLOOKUP(G5370,customer_reference!$A$2:$D$4000,2,FALSE)</f>
        <v>Male</v>
      </c>
      <c r="I5370" t="str">
        <f>VLOOKUP(G5370,customer_reference!$A$2:$D$4000,3,FALSE)</f>
        <v>Non Member</v>
      </c>
      <c r="J5370" t="s">
        <v>3097</v>
      </c>
      <c r="K5370" t="s">
        <v>21</v>
      </c>
      <c r="L5370" t="str">
        <f>VLOOKUP($K5370,non_member_list_price!$A$2:$D$43,2,FALSE)</f>
        <v>Memory Hardware</v>
      </c>
      <c r="M5370">
        <f>VLOOKUP($K5370,non_member_list_price!$A$2:$D$43,3,FALSE)</f>
        <v>140000</v>
      </c>
      <c r="N5370">
        <f>VLOOKUP($K5370,non_member_list_price!$A$2:$D$43,4,FALSE)</f>
        <v>161000</v>
      </c>
      <c r="O5370">
        <f t="shared" si="251"/>
        <v>21000</v>
      </c>
    </row>
    <row r="5371" spans="1:15" x14ac:dyDescent="0.25">
      <c r="A5371" s="3">
        <v>44572</v>
      </c>
      <c r="B5371" s="3" t="str">
        <f t="shared" si="249"/>
        <v>January</v>
      </c>
      <c r="C5371" s="3" t="str">
        <f t="shared" si="250"/>
        <v>2022</v>
      </c>
      <c r="D5371" t="str">
        <f>VLOOKUP(G5371,customer_reference!$A$2:$D$4000,4,FALSE)</f>
        <v>Samarinda</v>
      </c>
      <c r="E5371" s="2">
        <f>VLOOKUP(D5371,city_reference!$A$2:$C$23,2,FALSE)</f>
        <v>-0.50270000000000004</v>
      </c>
      <c r="F5371" s="2">
        <f>VLOOKUP(D5371,city_reference!$A$2:$C$23,3,FALSE)</f>
        <v>117.1537</v>
      </c>
      <c r="G5371" t="s">
        <v>1425</v>
      </c>
      <c r="H5371" t="str">
        <f>VLOOKUP(G5371,customer_reference!$A$2:$D$4000,2,FALSE)</f>
        <v>Male</v>
      </c>
      <c r="I5371" t="str">
        <f>VLOOKUP(G5371,customer_reference!$A$2:$D$4000,3,FALSE)</f>
        <v>Non Member</v>
      </c>
      <c r="J5371" t="s">
        <v>3097</v>
      </c>
      <c r="K5371" t="s">
        <v>41</v>
      </c>
      <c r="L5371" t="str">
        <f>VLOOKUP($K5371,non_member_list_price!$A$2:$D$43,2,FALSE)</f>
        <v>Safety Hardware</v>
      </c>
      <c r="M5371">
        <f>VLOOKUP($K5371,non_member_list_price!$A$2:$D$43,3,FALSE)</f>
        <v>42000</v>
      </c>
      <c r="N5371">
        <f>VLOOKUP($K5371,non_member_list_price!$A$2:$D$43,4,FALSE)</f>
        <v>48300</v>
      </c>
      <c r="O5371">
        <f t="shared" si="251"/>
        <v>6300</v>
      </c>
    </row>
    <row r="5372" spans="1:15" x14ac:dyDescent="0.25">
      <c r="A5372" s="3">
        <v>44633</v>
      </c>
      <c r="B5372" s="3" t="str">
        <f t="shared" si="249"/>
        <v>March</v>
      </c>
      <c r="C5372" s="3" t="str">
        <f t="shared" si="250"/>
        <v>2022</v>
      </c>
      <c r="D5372" t="str">
        <f>VLOOKUP(G5372,customer_reference!$A$2:$D$4000,4,FALSE)</f>
        <v>Samarinda</v>
      </c>
      <c r="E5372" s="2">
        <f>VLOOKUP(D5372,city_reference!$A$2:$C$23,2,FALSE)</f>
        <v>-0.50270000000000004</v>
      </c>
      <c r="F5372" s="2">
        <f>VLOOKUP(D5372,city_reference!$A$2:$C$23,3,FALSE)</f>
        <v>117.1537</v>
      </c>
      <c r="G5372" t="s">
        <v>2783</v>
      </c>
      <c r="H5372" t="str">
        <f>VLOOKUP(G5372,customer_reference!$A$2:$D$4000,2,FALSE)</f>
        <v>Male</v>
      </c>
      <c r="I5372" t="str">
        <f>VLOOKUP(G5372,customer_reference!$A$2:$D$4000,3,FALSE)</f>
        <v>Non Member</v>
      </c>
      <c r="J5372" t="s">
        <v>3097</v>
      </c>
      <c r="K5372" t="s">
        <v>4081</v>
      </c>
      <c r="L5372" t="str">
        <f>VLOOKUP($K5372,non_member_list_price!$A$2:$D$43,2,FALSE)</f>
        <v>I-O Hardware</v>
      </c>
      <c r="M5372">
        <f>VLOOKUP($K5372,non_member_list_price!$A$2:$D$43,3,FALSE)</f>
        <v>117000</v>
      </c>
      <c r="N5372">
        <f>VLOOKUP($K5372,non_member_list_price!$A$2:$D$43,4,FALSE)</f>
        <v>134550</v>
      </c>
      <c r="O5372">
        <f t="shared" si="251"/>
        <v>17550</v>
      </c>
    </row>
    <row r="5373" spans="1:15" x14ac:dyDescent="0.25">
      <c r="A5373" s="3">
        <v>45137</v>
      </c>
      <c r="B5373" s="3" t="str">
        <f t="shared" si="249"/>
        <v>July</v>
      </c>
      <c r="C5373" s="3" t="str">
        <f t="shared" si="250"/>
        <v>2023</v>
      </c>
      <c r="D5373" t="str">
        <f>VLOOKUP(G5373,customer_reference!$A$2:$D$4000,4,FALSE)</f>
        <v>Samarinda</v>
      </c>
      <c r="E5373" s="2">
        <f>VLOOKUP(D5373,city_reference!$A$2:$C$23,2,FALSE)</f>
        <v>-0.50270000000000004</v>
      </c>
      <c r="F5373" s="2">
        <f>VLOOKUP(D5373,city_reference!$A$2:$C$23,3,FALSE)</f>
        <v>117.1537</v>
      </c>
      <c r="G5373" t="s">
        <v>3676</v>
      </c>
      <c r="H5373" t="str">
        <f>VLOOKUP(G5373,customer_reference!$A$2:$D$4000,2,FALSE)</f>
        <v>Male</v>
      </c>
      <c r="I5373" t="str">
        <f>VLOOKUP(G5373,customer_reference!$A$2:$D$4000,3,FALSE)</f>
        <v>Non Member</v>
      </c>
      <c r="J5373" t="s">
        <v>3097</v>
      </c>
      <c r="K5373" t="s">
        <v>26</v>
      </c>
      <c r="L5373" t="str">
        <f>VLOOKUP($K5373,non_member_list_price!$A$2:$D$43,2,FALSE)</f>
        <v>Core Hardware</v>
      </c>
      <c r="M5373">
        <f>VLOOKUP($K5373,non_member_list_price!$A$2:$D$43,3,FALSE)</f>
        <v>2870000</v>
      </c>
      <c r="N5373">
        <f>VLOOKUP($K5373,non_member_list_price!$A$2:$D$43,4,FALSE)</f>
        <v>3300500</v>
      </c>
      <c r="O5373">
        <f t="shared" si="251"/>
        <v>430500</v>
      </c>
    </row>
    <row r="5374" spans="1:15" x14ac:dyDescent="0.25">
      <c r="A5374" s="3">
        <v>45157</v>
      </c>
      <c r="B5374" s="3" t="str">
        <f t="shared" si="249"/>
        <v>August</v>
      </c>
      <c r="C5374" s="3" t="str">
        <f t="shared" si="250"/>
        <v>2023</v>
      </c>
      <c r="D5374" t="str">
        <f>VLOOKUP(G5374,customer_reference!$A$2:$D$4000,4,FALSE)</f>
        <v>Samarinda</v>
      </c>
      <c r="E5374" s="2">
        <f>VLOOKUP(D5374,city_reference!$A$2:$C$23,2,FALSE)</f>
        <v>-0.50270000000000004</v>
      </c>
      <c r="F5374" s="2">
        <f>VLOOKUP(D5374,city_reference!$A$2:$C$23,3,FALSE)</f>
        <v>117.1537</v>
      </c>
      <c r="G5374" t="s">
        <v>3632</v>
      </c>
      <c r="H5374" t="str">
        <f>VLOOKUP(G5374,customer_reference!$A$2:$D$4000,2,FALSE)</f>
        <v>Male</v>
      </c>
      <c r="I5374" t="str">
        <f>VLOOKUP(G5374,customer_reference!$A$2:$D$4000,3,FALSE)</f>
        <v>Non Member</v>
      </c>
      <c r="J5374" t="s">
        <v>3097</v>
      </c>
      <c r="K5374" t="s">
        <v>15</v>
      </c>
      <c r="L5374" t="str">
        <f>VLOOKUP($K5374,non_member_list_price!$A$2:$D$43,2,FALSE)</f>
        <v>Core Hardware</v>
      </c>
      <c r="M5374">
        <f>VLOOKUP($K5374,non_member_list_price!$A$2:$D$43,3,FALSE)</f>
        <v>1750000</v>
      </c>
      <c r="N5374">
        <f>VLOOKUP($K5374,non_member_list_price!$A$2:$D$43,4,FALSE)</f>
        <v>2012500</v>
      </c>
      <c r="O5374">
        <f t="shared" si="251"/>
        <v>262500</v>
      </c>
    </row>
    <row r="5375" spans="1:15" x14ac:dyDescent="0.25">
      <c r="A5375" s="3">
        <v>44903</v>
      </c>
      <c r="B5375" s="3" t="str">
        <f t="shared" si="249"/>
        <v>December</v>
      </c>
      <c r="C5375" s="3" t="str">
        <f t="shared" si="250"/>
        <v>2022</v>
      </c>
      <c r="D5375" t="str">
        <f>VLOOKUP(G5375,customer_reference!$A$2:$D$4000,4,FALSE)</f>
        <v>Samarinda</v>
      </c>
      <c r="E5375" s="2">
        <f>VLOOKUP(D5375,city_reference!$A$2:$C$23,2,FALSE)</f>
        <v>-0.50270000000000004</v>
      </c>
      <c r="F5375" s="2">
        <f>VLOOKUP(D5375,city_reference!$A$2:$C$23,3,FALSE)</f>
        <v>117.1537</v>
      </c>
      <c r="G5375" t="s">
        <v>3676</v>
      </c>
      <c r="H5375" t="str">
        <f>VLOOKUP(G5375,customer_reference!$A$2:$D$4000,2,FALSE)</f>
        <v>Male</v>
      </c>
      <c r="I5375" t="str">
        <f>VLOOKUP(G5375,customer_reference!$A$2:$D$4000,3,FALSE)</f>
        <v>Non Member</v>
      </c>
      <c r="J5375" t="s">
        <v>3097</v>
      </c>
      <c r="K5375" t="s">
        <v>33</v>
      </c>
      <c r="L5375" t="str">
        <f>VLOOKUP($K5375,non_member_list_price!$A$2:$D$43,2,FALSE)</f>
        <v>I-O Hardware</v>
      </c>
      <c r="M5375">
        <f>VLOOKUP($K5375,non_member_list_price!$A$2:$D$43,3,FALSE)</f>
        <v>2884000</v>
      </c>
      <c r="N5375">
        <f>VLOOKUP($K5375,non_member_list_price!$A$2:$D$43,4,FALSE)</f>
        <v>3316600</v>
      </c>
      <c r="O5375">
        <f t="shared" si="251"/>
        <v>432600</v>
      </c>
    </row>
    <row r="5376" spans="1:15" x14ac:dyDescent="0.25">
      <c r="A5376" s="3">
        <v>44694</v>
      </c>
      <c r="B5376" s="3" t="str">
        <f t="shared" si="249"/>
        <v>May</v>
      </c>
      <c r="C5376" s="3" t="str">
        <f t="shared" si="250"/>
        <v>2022</v>
      </c>
      <c r="D5376" t="str">
        <f>VLOOKUP(G5376,customer_reference!$A$2:$D$4000,4,FALSE)</f>
        <v>Samarinda</v>
      </c>
      <c r="E5376" s="2">
        <f>VLOOKUP(D5376,city_reference!$A$2:$C$23,2,FALSE)</f>
        <v>-0.50270000000000004</v>
      </c>
      <c r="F5376" s="2">
        <f>VLOOKUP(D5376,city_reference!$A$2:$C$23,3,FALSE)</f>
        <v>117.1537</v>
      </c>
      <c r="G5376" t="s">
        <v>1779</v>
      </c>
      <c r="H5376" t="str">
        <f>VLOOKUP(G5376,customer_reference!$A$2:$D$4000,2,FALSE)</f>
        <v>Male</v>
      </c>
      <c r="I5376" t="str">
        <f>VLOOKUP(G5376,customer_reference!$A$2:$D$4000,3,FALSE)</f>
        <v>Non Member</v>
      </c>
      <c r="J5376" t="s">
        <v>3097</v>
      </c>
      <c r="K5376" t="s">
        <v>10</v>
      </c>
      <c r="L5376" t="str">
        <f>VLOOKUP($K5376,non_member_list_price!$A$2:$D$43,2,FALSE)</f>
        <v>Memory Hardware</v>
      </c>
      <c r="M5376">
        <f>VLOOKUP($K5376,non_member_list_price!$A$2:$D$43,3,FALSE)</f>
        <v>910000</v>
      </c>
      <c r="N5376">
        <f>VLOOKUP($K5376,non_member_list_price!$A$2:$D$43,4,FALSE)</f>
        <v>1046500</v>
      </c>
      <c r="O5376">
        <f t="shared" si="251"/>
        <v>136500</v>
      </c>
    </row>
    <row r="5377" spans="1:15" x14ac:dyDescent="0.25">
      <c r="A5377" s="3">
        <v>44605</v>
      </c>
      <c r="B5377" s="3" t="str">
        <f t="shared" si="249"/>
        <v>February</v>
      </c>
      <c r="C5377" s="3" t="str">
        <f t="shared" si="250"/>
        <v>2022</v>
      </c>
      <c r="D5377" t="str">
        <f>VLOOKUP(G5377,customer_reference!$A$2:$D$4000,4,FALSE)</f>
        <v>Samarinda</v>
      </c>
      <c r="E5377" s="2">
        <f>VLOOKUP(D5377,city_reference!$A$2:$C$23,2,FALSE)</f>
        <v>-0.50270000000000004</v>
      </c>
      <c r="F5377" s="2">
        <f>VLOOKUP(D5377,city_reference!$A$2:$C$23,3,FALSE)</f>
        <v>117.1537</v>
      </c>
      <c r="G5377" t="s">
        <v>1267</v>
      </c>
      <c r="H5377" t="str">
        <f>VLOOKUP(G5377,customer_reference!$A$2:$D$4000,2,FALSE)</f>
        <v>Male</v>
      </c>
      <c r="I5377" t="str">
        <f>VLOOKUP(G5377,customer_reference!$A$2:$D$4000,3,FALSE)</f>
        <v>Non Member</v>
      </c>
      <c r="J5377" t="s">
        <v>3097</v>
      </c>
      <c r="K5377" t="s">
        <v>41</v>
      </c>
      <c r="L5377" t="str">
        <f>VLOOKUP($K5377,non_member_list_price!$A$2:$D$43,2,FALSE)</f>
        <v>Safety Hardware</v>
      </c>
      <c r="M5377">
        <f>VLOOKUP($K5377,non_member_list_price!$A$2:$D$43,3,FALSE)</f>
        <v>42000</v>
      </c>
      <c r="N5377">
        <f>VLOOKUP($K5377,non_member_list_price!$A$2:$D$43,4,FALSE)</f>
        <v>48300</v>
      </c>
      <c r="O5377">
        <f t="shared" si="251"/>
        <v>6300</v>
      </c>
    </row>
    <row r="5378" spans="1:15" x14ac:dyDescent="0.25">
      <c r="A5378" s="3">
        <v>45138</v>
      </c>
      <c r="B5378" s="3" t="str">
        <f t="shared" ref="B5378:B5441" si="252">TEXT(A5378,"mmmm")</f>
        <v>July</v>
      </c>
      <c r="C5378" s="3" t="str">
        <f t="shared" ref="C5378:C5441" si="253">TEXT(A5378,"yyyy")</f>
        <v>2023</v>
      </c>
      <c r="D5378" t="str">
        <f>VLOOKUP(G5378,customer_reference!$A$2:$D$4000,4,FALSE)</f>
        <v>Samarinda</v>
      </c>
      <c r="E5378" s="2">
        <f>VLOOKUP(D5378,city_reference!$A$2:$C$23,2,FALSE)</f>
        <v>-0.50270000000000004</v>
      </c>
      <c r="F5378" s="2">
        <f>VLOOKUP(D5378,city_reference!$A$2:$C$23,3,FALSE)</f>
        <v>117.1537</v>
      </c>
      <c r="G5378" t="s">
        <v>3016</v>
      </c>
      <c r="H5378" t="str">
        <f>VLOOKUP(G5378,customer_reference!$A$2:$D$4000,2,FALSE)</f>
        <v>Male</v>
      </c>
      <c r="I5378" t="str">
        <f>VLOOKUP(G5378,customer_reference!$A$2:$D$4000,3,FALSE)</f>
        <v>Non Member</v>
      </c>
      <c r="J5378" t="s">
        <v>3097</v>
      </c>
      <c r="K5378" t="s">
        <v>41</v>
      </c>
      <c r="L5378" t="str">
        <f>VLOOKUP($K5378,non_member_list_price!$A$2:$D$43,2,FALSE)</f>
        <v>Safety Hardware</v>
      </c>
      <c r="M5378">
        <f>VLOOKUP($K5378,non_member_list_price!$A$2:$D$43,3,FALSE)</f>
        <v>42000</v>
      </c>
      <c r="N5378">
        <f>VLOOKUP($K5378,non_member_list_price!$A$2:$D$43,4,FALSE)</f>
        <v>48300</v>
      </c>
      <c r="O5378">
        <f t="shared" ref="O5378:O5441" si="254">N5378-M5378</f>
        <v>6300</v>
      </c>
    </row>
    <row r="5379" spans="1:15" x14ac:dyDescent="0.25">
      <c r="A5379" s="3">
        <v>44592</v>
      </c>
      <c r="B5379" s="3" t="str">
        <f t="shared" si="252"/>
        <v>January</v>
      </c>
      <c r="C5379" s="3" t="str">
        <f t="shared" si="253"/>
        <v>2022</v>
      </c>
      <c r="D5379" t="str">
        <f>VLOOKUP(G5379,customer_reference!$A$2:$D$4000,4,FALSE)</f>
        <v>Samarinda</v>
      </c>
      <c r="E5379" s="2">
        <f>VLOOKUP(D5379,city_reference!$A$2:$C$23,2,FALSE)</f>
        <v>-0.50270000000000004</v>
      </c>
      <c r="F5379" s="2">
        <f>VLOOKUP(D5379,city_reference!$A$2:$C$23,3,FALSE)</f>
        <v>117.1537</v>
      </c>
      <c r="G5379" t="s">
        <v>3632</v>
      </c>
      <c r="H5379" t="str">
        <f>VLOOKUP(G5379,customer_reference!$A$2:$D$4000,2,FALSE)</f>
        <v>Male</v>
      </c>
      <c r="I5379" t="str">
        <f>VLOOKUP(G5379,customer_reference!$A$2:$D$4000,3,FALSE)</f>
        <v>Non Member</v>
      </c>
      <c r="J5379" t="s">
        <v>3097</v>
      </c>
      <c r="K5379" t="s">
        <v>30</v>
      </c>
      <c r="L5379" t="str">
        <f>VLOOKUP($K5379,non_member_list_price!$A$2:$D$43,2,FALSE)</f>
        <v>I-O Hardware</v>
      </c>
      <c r="M5379">
        <f>VLOOKUP($K5379,non_member_list_price!$A$2:$D$43,3,FALSE)</f>
        <v>230000</v>
      </c>
      <c r="N5379">
        <f>VLOOKUP($K5379,non_member_list_price!$A$2:$D$43,4,FALSE)</f>
        <v>264500</v>
      </c>
      <c r="O5379">
        <f t="shared" si="254"/>
        <v>34500</v>
      </c>
    </row>
    <row r="5380" spans="1:15" x14ac:dyDescent="0.25">
      <c r="A5380" s="3">
        <v>45109</v>
      </c>
      <c r="B5380" s="3" t="str">
        <f t="shared" si="252"/>
        <v>July</v>
      </c>
      <c r="C5380" s="3" t="str">
        <f t="shared" si="253"/>
        <v>2023</v>
      </c>
      <c r="D5380" t="str">
        <f>VLOOKUP(G5380,customer_reference!$A$2:$D$4000,4,FALSE)</f>
        <v>Samarinda</v>
      </c>
      <c r="E5380" s="2">
        <f>VLOOKUP(D5380,city_reference!$A$2:$C$23,2,FALSE)</f>
        <v>-0.50270000000000004</v>
      </c>
      <c r="F5380" s="2">
        <f>VLOOKUP(D5380,city_reference!$A$2:$C$23,3,FALSE)</f>
        <v>117.1537</v>
      </c>
      <c r="G5380" t="s">
        <v>3607</v>
      </c>
      <c r="H5380" t="str">
        <f>VLOOKUP(G5380,customer_reference!$A$2:$D$4000,2,FALSE)</f>
        <v>Male</v>
      </c>
      <c r="I5380" t="str">
        <f>VLOOKUP(G5380,customer_reference!$A$2:$D$4000,3,FALSE)</f>
        <v>Non Member</v>
      </c>
      <c r="J5380" t="s">
        <v>3097</v>
      </c>
      <c r="K5380" t="s">
        <v>4079</v>
      </c>
      <c r="L5380" t="str">
        <f>VLOOKUP($K5380,non_member_list_price!$A$2:$D$43,2,FALSE)</f>
        <v>I-O Hardware</v>
      </c>
      <c r="M5380">
        <f>VLOOKUP($K5380,non_member_list_price!$A$2:$D$43,3,FALSE)</f>
        <v>218000</v>
      </c>
      <c r="N5380">
        <f>VLOOKUP($K5380,non_member_list_price!$A$2:$D$43,4,FALSE)</f>
        <v>250700</v>
      </c>
      <c r="O5380">
        <f t="shared" si="254"/>
        <v>32700</v>
      </c>
    </row>
    <row r="5381" spans="1:15" x14ac:dyDescent="0.25">
      <c r="A5381" s="3">
        <v>44680</v>
      </c>
      <c r="B5381" s="3" t="str">
        <f t="shared" si="252"/>
        <v>April</v>
      </c>
      <c r="C5381" s="3" t="str">
        <f t="shared" si="253"/>
        <v>2022</v>
      </c>
      <c r="D5381" t="str">
        <f>VLOOKUP(G5381,customer_reference!$A$2:$D$4000,4,FALSE)</f>
        <v>Samarinda</v>
      </c>
      <c r="E5381" s="2">
        <f>VLOOKUP(D5381,city_reference!$A$2:$C$23,2,FALSE)</f>
        <v>-0.50270000000000004</v>
      </c>
      <c r="F5381" s="2">
        <f>VLOOKUP(D5381,city_reference!$A$2:$C$23,3,FALSE)</f>
        <v>117.1537</v>
      </c>
      <c r="G5381" t="s">
        <v>3219</v>
      </c>
      <c r="H5381" t="str">
        <f>VLOOKUP(G5381,customer_reference!$A$2:$D$4000,2,FALSE)</f>
        <v>Male</v>
      </c>
      <c r="I5381" t="str">
        <f>VLOOKUP(G5381,customer_reference!$A$2:$D$4000,3,FALSE)</f>
        <v>Non Member</v>
      </c>
      <c r="J5381" t="s">
        <v>3097</v>
      </c>
      <c r="K5381" t="s">
        <v>31</v>
      </c>
      <c r="L5381" t="str">
        <f>VLOOKUP($K5381,non_member_list_price!$A$2:$D$43,2,FALSE)</f>
        <v>I-O Hardware</v>
      </c>
      <c r="M5381">
        <f>VLOOKUP($K5381,non_member_list_price!$A$2:$D$43,3,FALSE)</f>
        <v>69000</v>
      </c>
      <c r="N5381">
        <f>VLOOKUP($K5381,non_member_list_price!$A$2:$D$43,4,FALSE)</f>
        <v>79350</v>
      </c>
      <c r="O5381">
        <f t="shared" si="254"/>
        <v>10350</v>
      </c>
    </row>
    <row r="5382" spans="1:15" x14ac:dyDescent="0.25">
      <c r="A5382" s="3">
        <v>44825</v>
      </c>
      <c r="B5382" s="3" t="str">
        <f t="shared" si="252"/>
        <v>September</v>
      </c>
      <c r="C5382" s="3" t="str">
        <f t="shared" si="253"/>
        <v>2022</v>
      </c>
      <c r="D5382" t="str">
        <f>VLOOKUP(G5382,customer_reference!$A$2:$D$4000,4,FALSE)</f>
        <v>Samarinda</v>
      </c>
      <c r="E5382" s="2">
        <f>VLOOKUP(D5382,city_reference!$A$2:$C$23,2,FALSE)</f>
        <v>-0.50270000000000004</v>
      </c>
      <c r="F5382" s="2">
        <f>VLOOKUP(D5382,city_reference!$A$2:$C$23,3,FALSE)</f>
        <v>117.1537</v>
      </c>
      <c r="G5382" t="s">
        <v>3406</v>
      </c>
      <c r="H5382" t="str">
        <f>VLOOKUP(G5382,customer_reference!$A$2:$D$4000,2,FALSE)</f>
        <v>Male</v>
      </c>
      <c r="I5382" t="str">
        <f>VLOOKUP(G5382,customer_reference!$A$2:$D$4000,3,FALSE)</f>
        <v>Non Member</v>
      </c>
      <c r="J5382" t="s">
        <v>3097</v>
      </c>
      <c r="K5382" t="s">
        <v>21</v>
      </c>
      <c r="L5382" t="str">
        <f>VLOOKUP($K5382,non_member_list_price!$A$2:$D$43,2,FALSE)</f>
        <v>Memory Hardware</v>
      </c>
      <c r="M5382">
        <f>VLOOKUP($K5382,non_member_list_price!$A$2:$D$43,3,FALSE)</f>
        <v>140000</v>
      </c>
      <c r="N5382">
        <f>VLOOKUP($K5382,non_member_list_price!$A$2:$D$43,4,FALSE)</f>
        <v>161000</v>
      </c>
      <c r="O5382">
        <f t="shared" si="254"/>
        <v>21000</v>
      </c>
    </row>
    <row r="5383" spans="1:15" x14ac:dyDescent="0.25">
      <c r="A5383" s="3">
        <v>44930</v>
      </c>
      <c r="B5383" s="3" t="str">
        <f t="shared" si="252"/>
        <v>January</v>
      </c>
      <c r="C5383" s="3" t="str">
        <f t="shared" si="253"/>
        <v>2023</v>
      </c>
      <c r="D5383" t="str">
        <f>VLOOKUP(G5383,customer_reference!$A$2:$D$4000,4,FALSE)</f>
        <v>Samarinda</v>
      </c>
      <c r="E5383" s="2">
        <f>VLOOKUP(D5383,city_reference!$A$2:$C$23,2,FALSE)</f>
        <v>-0.50270000000000004</v>
      </c>
      <c r="F5383" s="2">
        <f>VLOOKUP(D5383,city_reference!$A$2:$C$23,3,FALSE)</f>
        <v>117.1537</v>
      </c>
      <c r="G5383" t="s">
        <v>3886</v>
      </c>
      <c r="H5383" t="str">
        <f>VLOOKUP(G5383,customer_reference!$A$2:$D$4000,2,FALSE)</f>
        <v>Male</v>
      </c>
      <c r="I5383" t="str">
        <f>VLOOKUP(G5383,customer_reference!$A$2:$D$4000,3,FALSE)</f>
        <v>Non Member</v>
      </c>
      <c r="J5383" t="s">
        <v>3097</v>
      </c>
      <c r="K5383" t="s">
        <v>11</v>
      </c>
      <c r="L5383" t="str">
        <f>VLOOKUP($K5383,non_member_list_price!$A$2:$D$43,2,FALSE)</f>
        <v>Memory Hardware</v>
      </c>
      <c r="M5383">
        <f>VLOOKUP($K5383,non_member_list_price!$A$2:$D$43,3,FALSE)</f>
        <v>1512000</v>
      </c>
      <c r="N5383">
        <f>VLOOKUP($K5383,non_member_list_price!$A$2:$D$43,4,FALSE)</f>
        <v>1738800</v>
      </c>
      <c r="O5383">
        <f t="shared" si="254"/>
        <v>226800</v>
      </c>
    </row>
    <row r="5384" spans="1:15" x14ac:dyDescent="0.25">
      <c r="A5384" s="3">
        <v>45090</v>
      </c>
      <c r="B5384" s="3" t="str">
        <f t="shared" si="252"/>
        <v>June</v>
      </c>
      <c r="C5384" s="3" t="str">
        <f t="shared" si="253"/>
        <v>2023</v>
      </c>
      <c r="D5384" t="str">
        <f>VLOOKUP(G5384,customer_reference!$A$2:$D$4000,4,FALSE)</f>
        <v>Samarinda</v>
      </c>
      <c r="E5384" s="2">
        <f>VLOOKUP(D5384,city_reference!$A$2:$C$23,2,FALSE)</f>
        <v>-0.50270000000000004</v>
      </c>
      <c r="F5384" s="2">
        <f>VLOOKUP(D5384,city_reference!$A$2:$C$23,3,FALSE)</f>
        <v>117.1537</v>
      </c>
      <c r="G5384" t="s">
        <v>2133</v>
      </c>
      <c r="H5384" t="str">
        <f>VLOOKUP(G5384,customer_reference!$A$2:$D$4000,2,FALSE)</f>
        <v>Male</v>
      </c>
      <c r="I5384" t="str">
        <f>VLOOKUP(G5384,customer_reference!$A$2:$D$4000,3,FALSE)</f>
        <v>Non Member</v>
      </c>
      <c r="J5384" t="s">
        <v>3097</v>
      </c>
      <c r="K5384" t="s">
        <v>30</v>
      </c>
      <c r="L5384" t="str">
        <f>VLOOKUP($K5384,non_member_list_price!$A$2:$D$43,2,FALSE)</f>
        <v>I-O Hardware</v>
      </c>
      <c r="M5384">
        <f>VLOOKUP($K5384,non_member_list_price!$A$2:$D$43,3,FALSE)</f>
        <v>230000</v>
      </c>
      <c r="N5384">
        <f>VLOOKUP($K5384,non_member_list_price!$A$2:$D$43,4,FALSE)</f>
        <v>264500</v>
      </c>
      <c r="O5384">
        <f t="shared" si="254"/>
        <v>34500</v>
      </c>
    </row>
    <row r="5385" spans="1:15" x14ac:dyDescent="0.25">
      <c r="A5385" s="3">
        <v>44745</v>
      </c>
      <c r="B5385" s="3" t="str">
        <f t="shared" si="252"/>
        <v>July</v>
      </c>
      <c r="C5385" s="3" t="str">
        <f t="shared" si="253"/>
        <v>2022</v>
      </c>
      <c r="D5385" t="str">
        <f>VLOOKUP(G5385,customer_reference!$A$2:$D$4000,4,FALSE)</f>
        <v>Samarinda</v>
      </c>
      <c r="E5385" s="2">
        <f>VLOOKUP(D5385,city_reference!$A$2:$C$23,2,FALSE)</f>
        <v>-0.50270000000000004</v>
      </c>
      <c r="F5385" s="2">
        <f>VLOOKUP(D5385,city_reference!$A$2:$C$23,3,FALSE)</f>
        <v>117.1537</v>
      </c>
      <c r="G5385" t="s">
        <v>112</v>
      </c>
      <c r="H5385" t="str">
        <f>VLOOKUP(G5385,customer_reference!$A$2:$D$4000,2,FALSE)</f>
        <v>Male</v>
      </c>
      <c r="I5385" t="str">
        <f>VLOOKUP(G5385,customer_reference!$A$2:$D$4000,3,FALSE)</f>
        <v>Non Member</v>
      </c>
      <c r="J5385" t="s">
        <v>3097</v>
      </c>
      <c r="K5385" t="s">
        <v>37</v>
      </c>
      <c r="L5385" t="str">
        <f>VLOOKUP($K5385,non_member_list_price!$A$2:$D$43,2,FALSE)</f>
        <v>I-O Hardware</v>
      </c>
      <c r="M5385">
        <f>VLOOKUP($K5385,non_member_list_price!$A$2:$D$43,3,FALSE)</f>
        <v>122000</v>
      </c>
      <c r="N5385">
        <f>VLOOKUP($K5385,non_member_list_price!$A$2:$D$43,4,FALSE)</f>
        <v>140300</v>
      </c>
      <c r="O5385">
        <f t="shared" si="254"/>
        <v>18300</v>
      </c>
    </row>
    <row r="5386" spans="1:15" x14ac:dyDescent="0.25">
      <c r="A5386" s="3">
        <v>44588</v>
      </c>
      <c r="B5386" s="3" t="str">
        <f t="shared" si="252"/>
        <v>January</v>
      </c>
      <c r="C5386" s="3" t="str">
        <f t="shared" si="253"/>
        <v>2022</v>
      </c>
      <c r="D5386" t="str">
        <f>VLOOKUP(G5386,customer_reference!$A$2:$D$4000,4,FALSE)</f>
        <v>Samarinda</v>
      </c>
      <c r="E5386" s="2">
        <f>VLOOKUP(D5386,city_reference!$A$2:$C$23,2,FALSE)</f>
        <v>-0.50270000000000004</v>
      </c>
      <c r="F5386" s="2">
        <f>VLOOKUP(D5386,city_reference!$A$2:$C$23,3,FALSE)</f>
        <v>117.1537</v>
      </c>
      <c r="G5386" t="s">
        <v>3103</v>
      </c>
      <c r="H5386" t="str">
        <f>VLOOKUP(G5386,customer_reference!$A$2:$D$4000,2,FALSE)</f>
        <v>Male</v>
      </c>
      <c r="I5386" t="str">
        <f>VLOOKUP(G5386,customer_reference!$A$2:$D$4000,3,FALSE)</f>
        <v>Non Member</v>
      </c>
      <c r="J5386" t="s">
        <v>3097</v>
      </c>
      <c r="K5386" t="s">
        <v>23</v>
      </c>
      <c r="L5386" t="str">
        <f>VLOOKUP($K5386,non_member_list_price!$A$2:$D$43,2,FALSE)</f>
        <v>Memory Hardware</v>
      </c>
      <c r="M5386">
        <f>VLOOKUP($K5386,non_member_list_price!$A$2:$D$43,3,FALSE)</f>
        <v>336000</v>
      </c>
      <c r="N5386">
        <f>VLOOKUP($K5386,non_member_list_price!$A$2:$D$43,4,FALSE)</f>
        <v>386400</v>
      </c>
      <c r="O5386">
        <f t="shared" si="254"/>
        <v>50400</v>
      </c>
    </row>
    <row r="5387" spans="1:15" x14ac:dyDescent="0.25">
      <c r="A5387" s="3">
        <v>44690</v>
      </c>
      <c r="B5387" s="3" t="str">
        <f t="shared" si="252"/>
        <v>May</v>
      </c>
      <c r="C5387" s="3" t="str">
        <f t="shared" si="253"/>
        <v>2022</v>
      </c>
      <c r="D5387" t="str">
        <f>VLOOKUP(G5387,customer_reference!$A$2:$D$4000,4,FALSE)</f>
        <v>Samarinda</v>
      </c>
      <c r="E5387" s="2">
        <f>VLOOKUP(D5387,city_reference!$A$2:$C$23,2,FALSE)</f>
        <v>-0.50270000000000004</v>
      </c>
      <c r="F5387" s="2">
        <f>VLOOKUP(D5387,city_reference!$A$2:$C$23,3,FALSE)</f>
        <v>117.1537</v>
      </c>
      <c r="G5387" t="s">
        <v>1267</v>
      </c>
      <c r="H5387" t="str">
        <f>VLOOKUP(G5387,customer_reference!$A$2:$D$4000,2,FALSE)</f>
        <v>Male</v>
      </c>
      <c r="I5387" t="str">
        <f>VLOOKUP(G5387,customer_reference!$A$2:$D$4000,3,FALSE)</f>
        <v>Non Member</v>
      </c>
      <c r="J5387" t="s">
        <v>3097</v>
      </c>
      <c r="K5387" t="s">
        <v>4079</v>
      </c>
      <c r="L5387" t="str">
        <f>VLOOKUP($K5387,non_member_list_price!$A$2:$D$43,2,FALSE)</f>
        <v>I-O Hardware</v>
      </c>
      <c r="M5387">
        <f>VLOOKUP($K5387,non_member_list_price!$A$2:$D$43,3,FALSE)</f>
        <v>218000</v>
      </c>
      <c r="N5387">
        <f>VLOOKUP($K5387,non_member_list_price!$A$2:$D$43,4,FALSE)</f>
        <v>250700</v>
      </c>
      <c r="O5387">
        <f t="shared" si="254"/>
        <v>32700</v>
      </c>
    </row>
    <row r="5388" spans="1:15" x14ac:dyDescent="0.25">
      <c r="A5388" s="3">
        <v>44609</v>
      </c>
      <c r="B5388" s="3" t="str">
        <f t="shared" si="252"/>
        <v>February</v>
      </c>
      <c r="C5388" s="3" t="str">
        <f t="shared" si="253"/>
        <v>2022</v>
      </c>
      <c r="D5388" t="str">
        <f>VLOOKUP(G5388,customer_reference!$A$2:$D$4000,4,FALSE)</f>
        <v>Samarinda</v>
      </c>
      <c r="E5388" s="2">
        <f>VLOOKUP(D5388,city_reference!$A$2:$C$23,2,FALSE)</f>
        <v>-0.50270000000000004</v>
      </c>
      <c r="F5388" s="2">
        <f>VLOOKUP(D5388,city_reference!$A$2:$C$23,3,FALSE)</f>
        <v>117.1537</v>
      </c>
      <c r="G5388" t="s">
        <v>3103</v>
      </c>
      <c r="H5388" t="str">
        <f>VLOOKUP(G5388,customer_reference!$A$2:$D$4000,2,FALSE)</f>
        <v>Male</v>
      </c>
      <c r="I5388" t="str">
        <f>VLOOKUP(G5388,customer_reference!$A$2:$D$4000,3,FALSE)</f>
        <v>Non Member</v>
      </c>
      <c r="J5388" t="s">
        <v>3099</v>
      </c>
      <c r="K5388" t="s">
        <v>44</v>
      </c>
      <c r="L5388" t="str">
        <f>VLOOKUP($K5388,non_member_list_price!$A$2:$D$43,2,FALSE)</f>
        <v>I-O Hardware</v>
      </c>
      <c r="M5388">
        <f>VLOOKUP($K5388,non_member_list_price!$A$2:$D$43,3,FALSE)</f>
        <v>45000</v>
      </c>
      <c r="N5388">
        <f>VLOOKUP($K5388,non_member_list_price!$A$2:$D$43,4,FALSE)</f>
        <v>51750</v>
      </c>
      <c r="O5388">
        <f t="shared" si="254"/>
        <v>6750</v>
      </c>
    </row>
    <row r="5389" spans="1:15" x14ac:dyDescent="0.25">
      <c r="A5389" s="3">
        <v>45164</v>
      </c>
      <c r="B5389" s="3" t="str">
        <f t="shared" si="252"/>
        <v>August</v>
      </c>
      <c r="C5389" s="3" t="str">
        <f t="shared" si="253"/>
        <v>2023</v>
      </c>
      <c r="D5389" t="str">
        <f>VLOOKUP(G5389,customer_reference!$A$2:$D$4000,4,FALSE)</f>
        <v>Samarinda</v>
      </c>
      <c r="E5389" s="2">
        <f>VLOOKUP(D5389,city_reference!$A$2:$C$23,2,FALSE)</f>
        <v>-0.50270000000000004</v>
      </c>
      <c r="F5389" s="2">
        <f>VLOOKUP(D5389,city_reference!$A$2:$C$23,3,FALSE)</f>
        <v>117.1537</v>
      </c>
      <c r="G5389" t="s">
        <v>733</v>
      </c>
      <c r="H5389" t="str">
        <f>VLOOKUP(G5389,customer_reference!$A$2:$D$4000,2,FALSE)</f>
        <v>Male</v>
      </c>
      <c r="I5389" t="str">
        <f>VLOOKUP(G5389,customer_reference!$A$2:$D$4000,3,FALSE)</f>
        <v>Non Member</v>
      </c>
      <c r="J5389" t="s">
        <v>3099</v>
      </c>
      <c r="K5389" t="s">
        <v>4080</v>
      </c>
      <c r="L5389" t="str">
        <f>VLOOKUP($K5389,non_member_list_price!$A$2:$D$43,2,FALSE)</f>
        <v>I-O Hardware</v>
      </c>
      <c r="M5389">
        <f>VLOOKUP($K5389,non_member_list_price!$A$2:$D$43,3,FALSE)</f>
        <v>102000</v>
      </c>
      <c r="N5389">
        <f>VLOOKUP($K5389,non_member_list_price!$A$2:$D$43,4,FALSE)</f>
        <v>117300</v>
      </c>
      <c r="O5389">
        <f t="shared" si="254"/>
        <v>15300</v>
      </c>
    </row>
    <row r="5390" spans="1:15" x14ac:dyDescent="0.25">
      <c r="A5390" s="3">
        <v>45151</v>
      </c>
      <c r="B5390" s="3" t="str">
        <f t="shared" si="252"/>
        <v>August</v>
      </c>
      <c r="C5390" s="3" t="str">
        <f t="shared" si="253"/>
        <v>2023</v>
      </c>
      <c r="D5390" t="str">
        <f>VLOOKUP(G5390,customer_reference!$A$2:$D$4000,4,FALSE)</f>
        <v>Samarinda</v>
      </c>
      <c r="E5390" s="2">
        <f>VLOOKUP(D5390,city_reference!$A$2:$C$23,2,FALSE)</f>
        <v>-0.50270000000000004</v>
      </c>
      <c r="F5390" s="2">
        <f>VLOOKUP(D5390,city_reference!$A$2:$C$23,3,FALSE)</f>
        <v>117.1537</v>
      </c>
      <c r="G5390" t="s">
        <v>3219</v>
      </c>
      <c r="H5390" t="str">
        <f>VLOOKUP(G5390,customer_reference!$A$2:$D$4000,2,FALSE)</f>
        <v>Male</v>
      </c>
      <c r="I5390" t="str">
        <f>VLOOKUP(G5390,customer_reference!$A$2:$D$4000,3,FALSE)</f>
        <v>Non Member</v>
      </c>
      <c r="J5390" t="s">
        <v>3099</v>
      </c>
      <c r="K5390" t="s">
        <v>37</v>
      </c>
      <c r="L5390" t="str">
        <f>VLOOKUP($K5390,non_member_list_price!$A$2:$D$43,2,FALSE)</f>
        <v>I-O Hardware</v>
      </c>
      <c r="M5390">
        <f>VLOOKUP($K5390,non_member_list_price!$A$2:$D$43,3,FALSE)</f>
        <v>122000</v>
      </c>
      <c r="N5390">
        <f>VLOOKUP($K5390,non_member_list_price!$A$2:$D$43,4,FALSE)</f>
        <v>140300</v>
      </c>
      <c r="O5390">
        <f t="shared" si="254"/>
        <v>18300</v>
      </c>
    </row>
    <row r="5391" spans="1:15" x14ac:dyDescent="0.25">
      <c r="A5391" s="3">
        <v>44770</v>
      </c>
      <c r="B5391" s="3" t="str">
        <f t="shared" si="252"/>
        <v>July</v>
      </c>
      <c r="C5391" s="3" t="str">
        <f t="shared" si="253"/>
        <v>2022</v>
      </c>
      <c r="D5391" t="str">
        <f>VLOOKUP(G5391,customer_reference!$A$2:$D$4000,4,FALSE)</f>
        <v>Samarinda</v>
      </c>
      <c r="E5391" s="2">
        <f>VLOOKUP(D5391,city_reference!$A$2:$C$23,2,FALSE)</f>
        <v>-0.50270000000000004</v>
      </c>
      <c r="F5391" s="2">
        <f>VLOOKUP(D5391,city_reference!$A$2:$C$23,3,FALSE)</f>
        <v>117.1537</v>
      </c>
      <c r="G5391" t="s">
        <v>3676</v>
      </c>
      <c r="H5391" t="str">
        <f>VLOOKUP(G5391,customer_reference!$A$2:$D$4000,2,FALSE)</f>
        <v>Male</v>
      </c>
      <c r="I5391" t="str">
        <f>VLOOKUP(G5391,customer_reference!$A$2:$D$4000,3,FALSE)</f>
        <v>Non Member</v>
      </c>
      <c r="J5391" t="s">
        <v>3099</v>
      </c>
      <c r="K5391" t="s">
        <v>30</v>
      </c>
      <c r="L5391" t="str">
        <f>VLOOKUP($K5391,non_member_list_price!$A$2:$D$43,2,FALSE)</f>
        <v>I-O Hardware</v>
      </c>
      <c r="M5391">
        <f>VLOOKUP($K5391,non_member_list_price!$A$2:$D$43,3,FALSE)</f>
        <v>230000</v>
      </c>
      <c r="N5391">
        <f>VLOOKUP($K5391,non_member_list_price!$A$2:$D$43,4,FALSE)</f>
        <v>264500</v>
      </c>
      <c r="O5391">
        <f t="shared" si="254"/>
        <v>34500</v>
      </c>
    </row>
    <row r="5392" spans="1:15" x14ac:dyDescent="0.25">
      <c r="A5392" s="3">
        <v>44764</v>
      </c>
      <c r="B5392" s="3" t="str">
        <f t="shared" si="252"/>
        <v>July</v>
      </c>
      <c r="C5392" s="3" t="str">
        <f t="shared" si="253"/>
        <v>2022</v>
      </c>
      <c r="D5392" t="str">
        <f>VLOOKUP(G5392,customer_reference!$A$2:$D$4000,4,FALSE)</f>
        <v>Samarinda</v>
      </c>
      <c r="E5392" s="2">
        <f>VLOOKUP(D5392,city_reference!$A$2:$C$23,2,FALSE)</f>
        <v>-0.50270000000000004</v>
      </c>
      <c r="F5392" s="2">
        <f>VLOOKUP(D5392,city_reference!$A$2:$C$23,3,FALSE)</f>
        <v>117.1537</v>
      </c>
      <c r="G5392" t="s">
        <v>3219</v>
      </c>
      <c r="H5392" t="str">
        <f>VLOOKUP(G5392,customer_reference!$A$2:$D$4000,2,FALSE)</f>
        <v>Male</v>
      </c>
      <c r="I5392" t="str">
        <f>VLOOKUP(G5392,customer_reference!$A$2:$D$4000,3,FALSE)</f>
        <v>Non Member</v>
      </c>
      <c r="J5392" t="s">
        <v>3099</v>
      </c>
      <c r="K5392" t="s">
        <v>4079</v>
      </c>
      <c r="L5392" t="str">
        <f>VLOOKUP($K5392,non_member_list_price!$A$2:$D$43,2,FALSE)</f>
        <v>I-O Hardware</v>
      </c>
      <c r="M5392">
        <f>VLOOKUP($K5392,non_member_list_price!$A$2:$D$43,3,FALSE)</f>
        <v>218000</v>
      </c>
      <c r="N5392">
        <f>VLOOKUP($K5392,non_member_list_price!$A$2:$D$43,4,FALSE)</f>
        <v>250700</v>
      </c>
      <c r="O5392">
        <f t="shared" si="254"/>
        <v>32700</v>
      </c>
    </row>
    <row r="5393" spans="1:15" x14ac:dyDescent="0.25">
      <c r="A5393" s="3">
        <v>44778</v>
      </c>
      <c r="B5393" s="3" t="str">
        <f t="shared" si="252"/>
        <v>August</v>
      </c>
      <c r="C5393" s="3" t="str">
        <f t="shared" si="253"/>
        <v>2022</v>
      </c>
      <c r="D5393" t="str">
        <f>VLOOKUP(G5393,customer_reference!$A$2:$D$4000,4,FALSE)</f>
        <v>Samarinda</v>
      </c>
      <c r="E5393" s="2">
        <f>VLOOKUP(D5393,city_reference!$A$2:$C$23,2,FALSE)</f>
        <v>-0.50270000000000004</v>
      </c>
      <c r="F5393" s="2">
        <f>VLOOKUP(D5393,city_reference!$A$2:$C$23,3,FALSE)</f>
        <v>117.1537</v>
      </c>
      <c r="G5393" t="s">
        <v>2211</v>
      </c>
      <c r="H5393" t="str">
        <f>VLOOKUP(G5393,customer_reference!$A$2:$D$4000,2,FALSE)</f>
        <v>Male</v>
      </c>
      <c r="I5393" t="str">
        <f>VLOOKUP(G5393,customer_reference!$A$2:$D$4000,3,FALSE)</f>
        <v>Non Member</v>
      </c>
      <c r="J5393" t="s">
        <v>3099</v>
      </c>
      <c r="K5393" t="s">
        <v>31</v>
      </c>
      <c r="L5393" t="str">
        <f>VLOOKUP($K5393,non_member_list_price!$A$2:$D$43,2,FALSE)</f>
        <v>I-O Hardware</v>
      </c>
      <c r="M5393">
        <f>VLOOKUP($K5393,non_member_list_price!$A$2:$D$43,3,FALSE)</f>
        <v>69000</v>
      </c>
      <c r="N5393">
        <f>VLOOKUP($K5393,non_member_list_price!$A$2:$D$43,4,FALSE)</f>
        <v>79350</v>
      </c>
      <c r="O5393">
        <f t="shared" si="254"/>
        <v>10350</v>
      </c>
    </row>
    <row r="5394" spans="1:15" x14ac:dyDescent="0.25">
      <c r="A5394" s="3">
        <v>44682</v>
      </c>
      <c r="B5394" s="3" t="str">
        <f t="shared" si="252"/>
        <v>May</v>
      </c>
      <c r="C5394" s="3" t="str">
        <f t="shared" si="253"/>
        <v>2022</v>
      </c>
      <c r="D5394" t="str">
        <f>VLOOKUP(G5394,customer_reference!$A$2:$D$4000,4,FALSE)</f>
        <v>Samarinda</v>
      </c>
      <c r="E5394" s="2">
        <f>VLOOKUP(D5394,city_reference!$A$2:$C$23,2,FALSE)</f>
        <v>-0.50270000000000004</v>
      </c>
      <c r="F5394" s="2">
        <f>VLOOKUP(D5394,city_reference!$A$2:$C$23,3,FALSE)</f>
        <v>117.1537</v>
      </c>
      <c r="G5394" t="s">
        <v>1234</v>
      </c>
      <c r="H5394" t="str">
        <f>VLOOKUP(G5394,customer_reference!$A$2:$D$4000,2,FALSE)</f>
        <v>Male</v>
      </c>
      <c r="I5394" t="str">
        <f>VLOOKUP(G5394,customer_reference!$A$2:$D$4000,3,FALSE)</f>
        <v>Non Member</v>
      </c>
      <c r="J5394" t="s">
        <v>3099</v>
      </c>
      <c r="K5394" t="s">
        <v>41</v>
      </c>
      <c r="L5394" t="str">
        <f>VLOOKUP($K5394,non_member_list_price!$A$2:$D$43,2,FALSE)</f>
        <v>Safety Hardware</v>
      </c>
      <c r="M5394">
        <f>VLOOKUP($K5394,non_member_list_price!$A$2:$D$43,3,FALSE)</f>
        <v>42000</v>
      </c>
      <c r="N5394">
        <f>VLOOKUP($K5394,non_member_list_price!$A$2:$D$43,4,FALSE)</f>
        <v>48300</v>
      </c>
      <c r="O5394">
        <f t="shared" si="254"/>
        <v>6300</v>
      </c>
    </row>
    <row r="5395" spans="1:15" x14ac:dyDescent="0.25">
      <c r="A5395" s="3">
        <v>44703</v>
      </c>
      <c r="B5395" s="3" t="str">
        <f t="shared" si="252"/>
        <v>May</v>
      </c>
      <c r="C5395" s="3" t="str">
        <f t="shared" si="253"/>
        <v>2022</v>
      </c>
      <c r="D5395" t="str">
        <f>VLOOKUP(G5395,customer_reference!$A$2:$D$4000,4,FALSE)</f>
        <v>Samarinda</v>
      </c>
      <c r="E5395" s="2">
        <f>VLOOKUP(D5395,city_reference!$A$2:$C$23,2,FALSE)</f>
        <v>-0.50270000000000004</v>
      </c>
      <c r="F5395" s="2">
        <f>VLOOKUP(D5395,city_reference!$A$2:$C$23,3,FALSE)</f>
        <v>117.1537</v>
      </c>
      <c r="G5395" t="s">
        <v>2133</v>
      </c>
      <c r="H5395" t="str">
        <f>VLOOKUP(G5395,customer_reference!$A$2:$D$4000,2,FALSE)</f>
        <v>Male</v>
      </c>
      <c r="I5395" t="str">
        <f>VLOOKUP(G5395,customer_reference!$A$2:$D$4000,3,FALSE)</f>
        <v>Non Member</v>
      </c>
      <c r="J5395" t="s">
        <v>3099</v>
      </c>
      <c r="K5395" t="s">
        <v>4</v>
      </c>
      <c r="L5395" t="str">
        <f>VLOOKUP($K5395,non_member_list_price!$A$2:$D$43,2,FALSE)</f>
        <v>Memory Hardware</v>
      </c>
      <c r="M5395">
        <f>VLOOKUP($K5395,non_member_list_price!$A$2:$D$43,3,FALSE)</f>
        <v>504000</v>
      </c>
      <c r="N5395">
        <f>VLOOKUP($K5395,non_member_list_price!$A$2:$D$43,4,FALSE)</f>
        <v>579600</v>
      </c>
      <c r="O5395">
        <f t="shared" si="254"/>
        <v>75600</v>
      </c>
    </row>
    <row r="5396" spans="1:15" x14ac:dyDescent="0.25">
      <c r="A5396" s="3">
        <v>45157</v>
      </c>
      <c r="B5396" s="3" t="str">
        <f t="shared" si="252"/>
        <v>August</v>
      </c>
      <c r="C5396" s="3" t="str">
        <f t="shared" si="253"/>
        <v>2023</v>
      </c>
      <c r="D5396" t="str">
        <f>VLOOKUP(G5396,customer_reference!$A$2:$D$4000,4,FALSE)</f>
        <v>Samarinda</v>
      </c>
      <c r="E5396" s="2">
        <f>VLOOKUP(D5396,city_reference!$A$2:$C$23,2,FALSE)</f>
        <v>-0.50270000000000004</v>
      </c>
      <c r="F5396" s="2">
        <f>VLOOKUP(D5396,city_reference!$A$2:$C$23,3,FALSE)</f>
        <v>117.1537</v>
      </c>
      <c r="G5396" t="s">
        <v>2783</v>
      </c>
      <c r="H5396" t="str">
        <f>VLOOKUP(G5396,customer_reference!$A$2:$D$4000,2,FALSE)</f>
        <v>Male</v>
      </c>
      <c r="I5396" t="str">
        <f>VLOOKUP(G5396,customer_reference!$A$2:$D$4000,3,FALSE)</f>
        <v>Non Member</v>
      </c>
      <c r="J5396" t="s">
        <v>3099</v>
      </c>
      <c r="K5396" t="s">
        <v>4</v>
      </c>
      <c r="L5396" t="str">
        <f>VLOOKUP($K5396,non_member_list_price!$A$2:$D$43,2,FALSE)</f>
        <v>Memory Hardware</v>
      </c>
      <c r="M5396">
        <f>VLOOKUP($K5396,non_member_list_price!$A$2:$D$43,3,FALSE)</f>
        <v>504000</v>
      </c>
      <c r="N5396">
        <f>VLOOKUP($K5396,non_member_list_price!$A$2:$D$43,4,FALSE)</f>
        <v>579600</v>
      </c>
      <c r="O5396">
        <f t="shared" si="254"/>
        <v>75600</v>
      </c>
    </row>
    <row r="5397" spans="1:15" x14ac:dyDescent="0.25">
      <c r="A5397" s="3">
        <v>44613</v>
      </c>
      <c r="B5397" s="3" t="str">
        <f t="shared" si="252"/>
        <v>February</v>
      </c>
      <c r="C5397" s="3" t="str">
        <f t="shared" si="253"/>
        <v>2022</v>
      </c>
      <c r="D5397" t="str">
        <f>VLOOKUP(G5397,customer_reference!$A$2:$D$4000,4,FALSE)</f>
        <v>Samarinda</v>
      </c>
      <c r="E5397" s="2">
        <f>VLOOKUP(D5397,city_reference!$A$2:$C$23,2,FALSE)</f>
        <v>-0.50270000000000004</v>
      </c>
      <c r="F5397" s="2">
        <f>VLOOKUP(D5397,city_reference!$A$2:$C$23,3,FALSE)</f>
        <v>117.1537</v>
      </c>
      <c r="G5397" t="s">
        <v>2133</v>
      </c>
      <c r="H5397" t="str">
        <f>VLOOKUP(G5397,customer_reference!$A$2:$D$4000,2,FALSE)</f>
        <v>Male</v>
      </c>
      <c r="I5397" t="str">
        <f>VLOOKUP(G5397,customer_reference!$A$2:$D$4000,3,FALSE)</f>
        <v>Non Member</v>
      </c>
      <c r="J5397" t="s">
        <v>3099</v>
      </c>
      <c r="K5397" t="s">
        <v>13</v>
      </c>
      <c r="L5397" t="str">
        <f>VLOOKUP($K5397,non_member_list_price!$A$2:$D$43,2,FALSE)</f>
        <v>Memory Hardware</v>
      </c>
      <c r="M5397">
        <f>VLOOKUP($K5397,non_member_list_price!$A$2:$D$43,3,FALSE)</f>
        <v>588000</v>
      </c>
      <c r="N5397">
        <f>VLOOKUP($K5397,non_member_list_price!$A$2:$D$43,4,FALSE)</f>
        <v>676200</v>
      </c>
      <c r="O5397">
        <f t="shared" si="254"/>
        <v>88200</v>
      </c>
    </row>
    <row r="5398" spans="1:15" x14ac:dyDescent="0.25">
      <c r="A5398" s="3">
        <v>44731</v>
      </c>
      <c r="B5398" s="3" t="str">
        <f t="shared" si="252"/>
        <v>June</v>
      </c>
      <c r="C5398" s="3" t="str">
        <f t="shared" si="253"/>
        <v>2022</v>
      </c>
      <c r="D5398" t="str">
        <f>VLOOKUP(G5398,customer_reference!$A$2:$D$4000,4,FALSE)</f>
        <v>Samarinda</v>
      </c>
      <c r="E5398" s="2">
        <f>VLOOKUP(D5398,city_reference!$A$2:$C$23,2,FALSE)</f>
        <v>-0.50270000000000004</v>
      </c>
      <c r="F5398" s="2">
        <f>VLOOKUP(D5398,city_reference!$A$2:$C$23,3,FALSE)</f>
        <v>117.1537</v>
      </c>
      <c r="G5398" t="s">
        <v>733</v>
      </c>
      <c r="H5398" t="str">
        <f>VLOOKUP(G5398,customer_reference!$A$2:$D$4000,2,FALSE)</f>
        <v>Male</v>
      </c>
      <c r="I5398" t="str">
        <f>VLOOKUP(G5398,customer_reference!$A$2:$D$4000,3,FALSE)</f>
        <v>Non Member</v>
      </c>
      <c r="J5398" t="s">
        <v>3099</v>
      </c>
      <c r="K5398" t="s">
        <v>34</v>
      </c>
      <c r="L5398" t="str">
        <f>VLOOKUP($K5398,non_member_list_price!$A$2:$D$43,2,FALSE)</f>
        <v>I-O Hardware</v>
      </c>
      <c r="M5398">
        <f>VLOOKUP($K5398,non_member_list_price!$A$2:$D$43,3,FALSE)</f>
        <v>4214000</v>
      </c>
      <c r="N5398">
        <f>VLOOKUP($K5398,non_member_list_price!$A$2:$D$43,4,FALSE)</f>
        <v>4846100</v>
      </c>
      <c r="O5398">
        <f t="shared" si="254"/>
        <v>632100</v>
      </c>
    </row>
    <row r="5399" spans="1:15" x14ac:dyDescent="0.25">
      <c r="A5399" s="3">
        <v>45102</v>
      </c>
      <c r="B5399" s="3" t="str">
        <f t="shared" si="252"/>
        <v>June</v>
      </c>
      <c r="C5399" s="3" t="str">
        <f t="shared" si="253"/>
        <v>2023</v>
      </c>
      <c r="D5399" t="str">
        <f>VLOOKUP(G5399,customer_reference!$A$2:$D$4000,4,FALSE)</f>
        <v>Samarinda</v>
      </c>
      <c r="E5399" s="2">
        <f>VLOOKUP(D5399,city_reference!$A$2:$C$23,2,FALSE)</f>
        <v>-0.50270000000000004</v>
      </c>
      <c r="F5399" s="2">
        <f>VLOOKUP(D5399,city_reference!$A$2:$C$23,3,FALSE)</f>
        <v>117.1537</v>
      </c>
      <c r="G5399" t="s">
        <v>1234</v>
      </c>
      <c r="H5399" t="str">
        <f>VLOOKUP(G5399,customer_reference!$A$2:$D$4000,2,FALSE)</f>
        <v>Male</v>
      </c>
      <c r="I5399" t="str">
        <f>VLOOKUP(G5399,customer_reference!$A$2:$D$4000,3,FALSE)</f>
        <v>Non Member</v>
      </c>
      <c r="J5399" t="s">
        <v>3099</v>
      </c>
      <c r="K5399" t="s">
        <v>23</v>
      </c>
      <c r="L5399" t="str">
        <f>VLOOKUP($K5399,non_member_list_price!$A$2:$D$43,2,FALSE)</f>
        <v>Memory Hardware</v>
      </c>
      <c r="M5399">
        <f>VLOOKUP($K5399,non_member_list_price!$A$2:$D$43,3,FALSE)</f>
        <v>336000</v>
      </c>
      <c r="N5399">
        <f>VLOOKUP($K5399,non_member_list_price!$A$2:$D$43,4,FALSE)</f>
        <v>386400</v>
      </c>
      <c r="O5399">
        <f t="shared" si="254"/>
        <v>50400</v>
      </c>
    </row>
    <row r="5400" spans="1:15" x14ac:dyDescent="0.25">
      <c r="A5400" s="3">
        <v>44876</v>
      </c>
      <c r="B5400" s="3" t="str">
        <f t="shared" si="252"/>
        <v>November</v>
      </c>
      <c r="C5400" s="3" t="str">
        <f t="shared" si="253"/>
        <v>2022</v>
      </c>
      <c r="D5400" t="str">
        <f>VLOOKUP(G5400,customer_reference!$A$2:$D$4000,4,FALSE)</f>
        <v>Samarinda</v>
      </c>
      <c r="E5400" s="2">
        <f>VLOOKUP(D5400,city_reference!$A$2:$C$23,2,FALSE)</f>
        <v>-0.50270000000000004</v>
      </c>
      <c r="F5400" s="2">
        <f>VLOOKUP(D5400,city_reference!$A$2:$C$23,3,FALSE)</f>
        <v>117.1537</v>
      </c>
      <c r="G5400" t="s">
        <v>3676</v>
      </c>
      <c r="H5400" t="str">
        <f>VLOOKUP(G5400,customer_reference!$A$2:$D$4000,2,FALSE)</f>
        <v>Male</v>
      </c>
      <c r="I5400" t="str">
        <f>VLOOKUP(G5400,customer_reference!$A$2:$D$4000,3,FALSE)</f>
        <v>Non Member</v>
      </c>
      <c r="J5400" t="s">
        <v>3099</v>
      </c>
      <c r="K5400" t="s">
        <v>37</v>
      </c>
      <c r="L5400" t="str">
        <f>VLOOKUP($K5400,non_member_list_price!$A$2:$D$43,2,FALSE)</f>
        <v>I-O Hardware</v>
      </c>
      <c r="M5400">
        <f>VLOOKUP($K5400,non_member_list_price!$A$2:$D$43,3,FALSE)</f>
        <v>122000</v>
      </c>
      <c r="N5400">
        <f>VLOOKUP($K5400,non_member_list_price!$A$2:$D$43,4,FALSE)</f>
        <v>140300</v>
      </c>
      <c r="O5400">
        <f t="shared" si="254"/>
        <v>18300</v>
      </c>
    </row>
    <row r="5401" spans="1:15" x14ac:dyDescent="0.25">
      <c r="A5401" s="3">
        <v>44754</v>
      </c>
      <c r="B5401" s="3" t="str">
        <f t="shared" si="252"/>
        <v>July</v>
      </c>
      <c r="C5401" s="3" t="str">
        <f t="shared" si="253"/>
        <v>2022</v>
      </c>
      <c r="D5401" t="str">
        <f>VLOOKUP(G5401,customer_reference!$A$2:$D$4000,4,FALSE)</f>
        <v>Samarinda</v>
      </c>
      <c r="E5401" s="2">
        <f>VLOOKUP(D5401,city_reference!$A$2:$C$23,2,FALSE)</f>
        <v>-0.50270000000000004</v>
      </c>
      <c r="F5401" s="2">
        <f>VLOOKUP(D5401,city_reference!$A$2:$C$23,3,FALSE)</f>
        <v>117.1537</v>
      </c>
      <c r="G5401" t="s">
        <v>2162</v>
      </c>
      <c r="H5401" t="str">
        <f>VLOOKUP(G5401,customer_reference!$A$2:$D$4000,2,FALSE)</f>
        <v>Male</v>
      </c>
      <c r="I5401" t="str">
        <f>VLOOKUP(G5401,customer_reference!$A$2:$D$4000,3,FALSE)</f>
        <v>Non Member</v>
      </c>
      <c r="J5401" t="s">
        <v>3099</v>
      </c>
      <c r="K5401" t="s">
        <v>30</v>
      </c>
      <c r="L5401" t="str">
        <f>VLOOKUP($K5401,non_member_list_price!$A$2:$D$43,2,FALSE)</f>
        <v>I-O Hardware</v>
      </c>
      <c r="M5401">
        <f>VLOOKUP($K5401,non_member_list_price!$A$2:$D$43,3,FALSE)</f>
        <v>230000</v>
      </c>
      <c r="N5401">
        <f>VLOOKUP($K5401,non_member_list_price!$A$2:$D$43,4,FALSE)</f>
        <v>264500</v>
      </c>
      <c r="O5401">
        <f t="shared" si="254"/>
        <v>34500</v>
      </c>
    </row>
    <row r="5402" spans="1:15" x14ac:dyDescent="0.25">
      <c r="A5402" s="3">
        <v>45053</v>
      </c>
      <c r="B5402" s="3" t="str">
        <f t="shared" si="252"/>
        <v>May</v>
      </c>
      <c r="C5402" s="3" t="str">
        <f t="shared" si="253"/>
        <v>2023</v>
      </c>
      <c r="D5402" t="str">
        <f>VLOOKUP(G5402,customer_reference!$A$2:$D$4000,4,FALSE)</f>
        <v>Samarinda</v>
      </c>
      <c r="E5402" s="2">
        <f>VLOOKUP(D5402,city_reference!$A$2:$C$23,2,FALSE)</f>
        <v>-0.50270000000000004</v>
      </c>
      <c r="F5402" s="2">
        <f>VLOOKUP(D5402,city_reference!$A$2:$C$23,3,FALSE)</f>
        <v>117.1537</v>
      </c>
      <c r="G5402" t="s">
        <v>663</v>
      </c>
      <c r="H5402" t="str">
        <f>VLOOKUP(G5402,customer_reference!$A$2:$D$4000,2,FALSE)</f>
        <v>Male</v>
      </c>
      <c r="I5402" t="str">
        <f>VLOOKUP(G5402,customer_reference!$A$2:$D$4000,3,FALSE)</f>
        <v>Non Member</v>
      </c>
      <c r="J5402" t="s">
        <v>3099</v>
      </c>
      <c r="K5402" t="s">
        <v>4080</v>
      </c>
      <c r="L5402" t="str">
        <f>VLOOKUP($K5402,non_member_list_price!$A$2:$D$43,2,FALSE)</f>
        <v>I-O Hardware</v>
      </c>
      <c r="M5402">
        <f>VLOOKUP($K5402,non_member_list_price!$A$2:$D$43,3,FALSE)</f>
        <v>102000</v>
      </c>
      <c r="N5402">
        <f>VLOOKUP($K5402,non_member_list_price!$A$2:$D$43,4,FALSE)</f>
        <v>117300</v>
      </c>
      <c r="O5402">
        <f t="shared" si="254"/>
        <v>15300</v>
      </c>
    </row>
    <row r="5403" spans="1:15" x14ac:dyDescent="0.25">
      <c r="A5403" s="3">
        <v>44880</v>
      </c>
      <c r="B5403" s="3" t="str">
        <f t="shared" si="252"/>
        <v>November</v>
      </c>
      <c r="C5403" s="3" t="str">
        <f t="shared" si="253"/>
        <v>2022</v>
      </c>
      <c r="D5403" t="str">
        <f>VLOOKUP(G5403,customer_reference!$A$2:$D$4000,4,FALSE)</f>
        <v>Samarinda</v>
      </c>
      <c r="E5403" s="2">
        <f>VLOOKUP(D5403,city_reference!$A$2:$C$23,2,FALSE)</f>
        <v>-0.50270000000000004</v>
      </c>
      <c r="F5403" s="2">
        <f>VLOOKUP(D5403,city_reference!$A$2:$C$23,3,FALSE)</f>
        <v>117.1537</v>
      </c>
      <c r="G5403" t="s">
        <v>3026</v>
      </c>
      <c r="H5403" t="str">
        <f>VLOOKUP(G5403,customer_reference!$A$2:$D$4000,2,FALSE)</f>
        <v>Male</v>
      </c>
      <c r="I5403" t="str">
        <f>VLOOKUP(G5403,customer_reference!$A$2:$D$4000,3,FALSE)</f>
        <v>Non Member</v>
      </c>
      <c r="J5403" t="s">
        <v>3099</v>
      </c>
      <c r="K5403" t="s">
        <v>23</v>
      </c>
      <c r="L5403" t="str">
        <f>VLOOKUP($K5403,non_member_list_price!$A$2:$D$43,2,FALSE)</f>
        <v>Memory Hardware</v>
      </c>
      <c r="M5403">
        <f>VLOOKUP($K5403,non_member_list_price!$A$2:$D$43,3,FALSE)</f>
        <v>336000</v>
      </c>
      <c r="N5403">
        <f>VLOOKUP($K5403,non_member_list_price!$A$2:$D$43,4,FALSE)</f>
        <v>386400</v>
      </c>
      <c r="O5403">
        <f t="shared" si="254"/>
        <v>50400</v>
      </c>
    </row>
    <row r="5404" spans="1:15" x14ac:dyDescent="0.25">
      <c r="A5404" s="3">
        <v>44835</v>
      </c>
      <c r="B5404" s="3" t="str">
        <f t="shared" si="252"/>
        <v>October</v>
      </c>
      <c r="C5404" s="3" t="str">
        <f t="shared" si="253"/>
        <v>2022</v>
      </c>
      <c r="D5404" t="str">
        <f>VLOOKUP(G5404,customer_reference!$A$2:$D$4000,4,FALSE)</f>
        <v>Samarinda</v>
      </c>
      <c r="E5404" s="2">
        <f>VLOOKUP(D5404,city_reference!$A$2:$C$23,2,FALSE)</f>
        <v>-0.50270000000000004</v>
      </c>
      <c r="F5404" s="2">
        <f>VLOOKUP(D5404,city_reference!$A$2:$C$23,3,FALSE)</f>
        <v>117.1537</v>
      </c>
      <c r="G5404" t="s">
        <v>663</v>
      </c>
      <c r="H5404" t="str">
        <f>VLOOKUP(G5404,customer_reference!$A$2:$D$4000,2,FALSE)</f>
        <v>Male</v>
      </c>
      <c r="I5404" t="str">
        <f>VLOOKUP(G5404,customer_reference!$A$2:$D$4000,3,FALSE)</f>
        <v>Non Member</v>
      </c>
      <c r="J5404" t="s">
        <v>3099</v>
      </c>
      <c r="K5404" t="s">
        <v>23</v>
      </c>
      <c r="L5404" t="str">
        <f>VLOOKUP($K5404,non_member_list_price!$A$2:$D$43,2,FALSE)</f>
        <v>Memory Hardware</v>
      </c>
      <c r="M5404">
        <f>VLOOKUP($K5404,non_member_list_price!$A$2:$D$43,3,FALSE)</f>
        <v>336000</v>
      </c>
      <c r="N5404">
        <f>VLOOKUP($K5404,non_member_list_price!$A$2:$D$43,4,FALSE)</f>
        <v>386400</v>
      </c>
      <c r="O5404">
        <f t="shared" si="254"/>
        <v>50400</v>
      </c>
    </row>
    <row r="5405" spans="1:15" x14ac:dyDescent="0.25">
      <c r="A5405" s="3">
        <v>45142</v>
      </c>
      <c r="B5405" s="3" t="str">
        <f t="shared" si="252"/>
        <v>August</v>
      </c>
      <c r="C5405" s="3" t="str">
        <f t="shared" si="253"/>
        <v>2023</v>
      </c>
      <c r="D5405" t="str">
        <f>VLOOKUP(G5405,customer_reference!$A$2:$D$4000,4,FALSE)</f>
        <v>Samarinda</v>
      </c>
      <c r="E5405" s="2">
        <f>VLOOKUP(D5405,city_reference!$A$2:$C$23,2,FALSE)</f>
        <v>-0.50270000000000004</v>
      </c>
      <c r="F5405" s="2">
        <f>VLOOKUP(D5405,city_reference!$A$2:$C$23,3,FALSE)</f>
        <v>117.1537</v>
      </c>
      <c r="G5405" t="s">
        <v>3103</v>
      </c>
      <c r="H5405" t="str">
        <f>VLOOKUP(G5405,customer_reference!$A$2:$D$4000,2,FALSE)</f>
        <v>Male</v>
      </c>
      <c r="I5405" t="str">
        <f>VLOOKUP(G5405,customer_reference!$A$2:$D$4000,3,FALSE)</f>
        <v>Non Member</v>
      </c>
      <c r="J5405" t="s">
        <v>3099</v>
      </c>
      <c r="K5405" t="s">
        <v>12</v>
      </c>
      <c r="L5405" t="str">
        <f>VLOOKUP($K5405,non_member_list_price!$A$2:$D$43,2,FALSE)</f>
        <v>Memory Hardware</v>
      </c>
      <c r="M5405">
        <f>VLOOKUP($K5405,non_member_list_price!$A$2:$D$43,3,FALSE)</f>
        <v>280000</v>
      </c>
      <c r="N5405">
        <f>VLOOKUP($K5405,non_member_list_price!$A$2:$D$43,4,FALSE)</f>
        <v>322000</v>
      </c>
      <c r="O5405">
        <f t="shared" si="254"/>
        <v>42000</v>
      </c>
    </row>
    <row r="5406" spans="1:15" x14ac:dyDescent="0.25">
      <c r="A5406" s="3">
        <v>44946</v>
      </c>
      <c r="B5406" s="3" t="str">
        <f t="shared" si="252"/>
        <v>January</v>
      </c>
      <c r="C5406" s="3" t="str">
        <f t="shared" si="253"/>
        <v>2023</v>
      </c>
      <c r="D5406" t="str">
        <f>VLOOKUP(G5406,customer_reference!$A$2:$D$4000,4,FALSE)</f>
        <v>Samarinda</v>
      </c>
      <c r="E5406" s="2">
        <f>VLOOKUP(D5406,city_reference!$A$2:$C$23,2,FALSE)</f>
        <v>-0.50270000000000004</v>
      </c>
      <c r="F5406" s="2">
        <f>VLOOKUP(D5406,city_reference!$A$2:$C$23,3,FALSE)</f>
        <v>117.1537</v>
      </c>
      <c r="G5406" t="s">
        <v>2211</v>
      </c>
      <c r="H5406" t="str">
        <f>VLOOKUP(G5406,customer_reference!$A$2:$D$4000,2,FALSE)</f>
        <v>Male</v>
      </c>
      <c r="I5406" t="str">
        <f>VLOOKUP(G5406,customer_reference!$A$2:$D$4000,3,FALSE)</f>
        <v>Non Member</v>
      </c>
      <c r="J5406" t="s">
        <v>3099</v>
      </c>
      <c r="K5406" t="s">
        <v>44</v>
      </c>
      <c r="L5406" t="str">
        <f>VLOOKUP($K5406,non_member_list_price!$A$2:$D$43,2,FALSE)</f>
        <v>I-O Hardware</v>
      </c>
      <c r="M5406">
        <f>VLOOKUP($K5406,non_member_list_price!$A$2:$D$43,3,FALSE)</f>
        <v>45000</v>
      </c>
      <c r="N5406">
        <f>VLOOKUP($K5406,non_member_list_price!$A$2:$D$43,4,FALSE)</f>
        <v>51750</v>
      </c>
      <c r="O5406">
        <f t="shared" si="254"/>
        <v>6750</v>
      </c>
    </row>
    <row r="5407" spans="1:15" x14ac:dyDescent="0.25">
      <c r="A5407" s="3">
        <v>45000</v>
      </c>
      <c r="B5407" s="3" t="str">
        <f t="shared" si="252"/>
        <v>March</v>
      </c>
      <c r="C5407" s="3" t="str">
        <f t="shared" si="253"/>
        <v>2023</v>
      </c>
      <c r="D5407" t="str">
        <f>VLOOKUP(G5407,customer_reference!$A$2:$D$4000,4,FALSE)</f>
        <v>Samarinda</v>
      </c>
      <c r="E5407" s="2">
        <f>VLOOKUP(D5407,city_reference!$A$2:$C$23,2,FALSE)</f>
        <v>-0.50270000000000004</v>
      </c>
      <c r="F5407" s="2">
        <f>VLOOKUP(D5407,city_reference!$A$2:$C$23,3,FALSE)</f>
        <v>117.1537</v>
      </c>
      <c r="G5407" t="s">
        <v>2783</v>
      </c>
      <c r="H5407" t="str">
        <f>VLOOKUP(G5407,customer_reference!$A$2:$D$4000,2,FALSE)</f>
        <v>Male</v>
      </c>
      <c r="I5407" t="str">
        <f>VLOOKUP(G5407,customer_reference!$A$2:$D$4000,3,FALSE)</f>
        <v>Non Member</v>
      </c>
      <c r="J5407" t="s">
        <v>3099</v>
      </c>
      <c r="K5407" t="s">
        <v>31</v>
      </c>
      <c r="L5407" t="str">
        <f>VLOOKUP($K5407,non_member_list_price!$A$2:$D$43,2,FALSE)</f>
        <v>I-O Hardware</v>
      </c>
      <c r="M5407">
        <f>VLOOKUP($K5407,non_member_list_price!$A$2:$D$43,3,FALSE)</f>
        <v>69000</v>
      </c>
      <c r="N5407">
        <f>VLOOKUP($K5407,non_member_list_price!$A$2:$D$43,4,FALSE)</f>
        <v>79350</v>
      </c>
      <c r="O5407">
        <f t="shared" si="254"/>
        <v>10350</v>
      </c>
    </row>
    <row r="5408" spans="1:15" x14ac:dyDescent="0.25">
      <c r="A5408" s="3">
        <v>44655</v>
      </c>
      <c r="B5408" s="3" t="str">
        <f t="shared" si="252"/>
        <v>April</v>
      </c>
      <c r="C5408" s="3" t="str">
        <f t="shared" si="253"/>
        <v>2022</v>
      </c>
      <c r="D5408" t="str">
        <f>VLOOKUP(G5408,customer_reference!$A$2:$D$4000,4,FALSE)</f>
        <v>Samarinda</v>
      </c>
      <c r="E5408" s="2">
        <f>VLOOKUP(D5408,city_reference!$A$2:$C$23,2,FALSE)</f>
        <v>-0.50270000000000004</v>
      </c>
      <c r="F5408" s="2">
        <f>VLOOKUP(D5408,city_reference!$A$2:$C$23,3,FALSE)</f>
        <v>117.1537</v>
      </c>
      <c r="G5408" t="s">
        <v>3676</v>
      </c>
      <c r="H5408" t="str">
        <f>VLOOKUP(G5408,customer_reference!$A$2:$D$4000,2,FALSE)</f>
        <v>Male</v>
      </c>
      <c r="I5408" t="str">
        <f>VLOOKUP(G5408,customer_reference!$A$2:$D$4000,3,FALSE)</f>
        <v>Non Member</v>
      </c>
      <c r="J5408" t="s">
        <v>3099</v>
      </c>
      <c r="K5408" t="s">
        <v>5</v>
      </c>
      <c r="L5408" t="str">
        <f>VLOOKUP($K5408,non_member_list_price!$A$2:$D$43,2,FALSE)</f>
        <v>Memory Hardware</v>
      </c>
      <c r="M5408">
        <f>VLOOKUP($K5408,non_member_list_price!$A$2:$D$43,3,FALSE)</f>
        <v>1148000</v>
      </c>
      <c r="N5408">
        <f>VLOOKUP($K5408,non_member_list_price!$A$2:$D$43,4,FALSE)</f>
        <v>1320200</v>
      </c>
      <c r="O5408">
        <f t="shared" si="254"/>
        <v>172200</v>
      </c>
    </row>
    <row r="5409" spans="1:15" x14ac:dyDescent="0.25">
      <c r="A5409" s="3">
        <v>44563</v>
      </c>
      <c r="B5409" s="3" t="str">
        <f t="shared" si="252"/>
        <v>January</v>
      </c>
      <c r="C5409" s="3" t="str">
        <f t="shared" si="253"/>
        <v>2022</v>
      </c>
      <c r="D5409" t="str">
        <f>VLOOKUP(G5409,customer_reference!$A$2:$D$4000,4,FALSE)</f>
        <v>Samarinda</v>
      </c>
      <c r="E5409" s="2">
        <f>VLOOKUP(D5409,city_reference!$A$2:$C$23,2,FALSE)</f>
        <v>-0.50270000000000004</v>
      </c>
      <c r="F5409" s="2">
        <f>VLOOKUP(D5409,city_reference!$A$2:$C$23,3,FALSE)</f>
        <v>117.1537</v>
      </c>
      <c r="G5409" t="s">
        <v>3632</v>
      </c>
      <c r="H5409" t="str">
        <f>VLOOKUP(G5409,customer_reference!$A$2:$D$4000,2,FALSE)</f>
        <v>Male</v>
      </c>
      <c r="I5409" t="str">
        <f>VLOOKUP(G5409,customer_reference!$A$2:$D$4000,3,FALSE)</f>
        <v>Non Member</v>
      </c>
      <c r="J5409" t="s">
        <v>3099</v>
      </c>
      <c r="K5409" t="s">
        <v>3</v>
      </c>
      <c r="L5409" t="str">
        <f>VLOOKUP($K5409,non_member_list_price!$A$2:$D$43,2,FALSE)</f>
        <v>Memory Hardware</v>
      </c>
      <c r="M5409">
        <f>VLOOKUP($K5409,non_member_list_price!$A$2:$D$43,3,FALSE)</f>
        <v>420000</v>
      </c>
      <c r="N5409">
        <f>VLOOKUP($K5409,non_member_list_price!$A$2:$D$43,4,FALSE)</f>
        <v>483000</v>
      </c>
      <c r="O5409">
        <f t="shared" si="254"/>
        <v>63000</v>
      </c>
    </row>
    <row r="5410" spans="1:15" x14ac:dyDescent="0.25">
      <c r="A5410" s="3">
        <v>44610</v>
      </c>
      <c r="B5410" s="3" t="str">
        <f t="shared" si="252"/>
        <v>February</v>
      </c>
      <c r="C5410" s="3" t="str">
        <f t="shared" si="253"/>
        <v>2022</v>
      </c>
      <c r="D5410" t="str">
        <f>VLOOKUP(G5410,customer_reference!$A$2:$D$4000,4,FALSE)</f>
        <v>Samarinda</v>
      </c>
      <c r="E5410" s="2">
        <f>VLOOKUP(D5410,city_reference!$A$2:$C$23,2,FALSE)</f>
        <v>-0.50270000000000004</v>
      </c>
      <c r="F5410" s="2">
        <f>VLOOKUP(D5410,city_reference!$A$2:$C$23,3,FALSE)</f>
        <v>117.1537</v>
      </c>
      <c r="G5410" t="s">
        <v>2384</v>
      </c>
      <c r="H5410" t="str">
        <f>VLOOKUP(G5410,customer_reference!$A$2:$D$4000,2,FALSE)</f>
        <v>Male</v>
      </c>
      <c r="I5410" t="str">
        <f>VLOOKUP(G5410,customer_reference!$A$2:$D$4000,3,FALSE)</f>
        <v>Non Member</v>
      </c>
      <c r="J5410" t="s">
        <v>3099</v>
      </c>
      <c r="K5410" t="s">
        <v>28</v>
      </c>
      <c r="L5410" t="str">
        <f>VLOOKUP($K5410,non_member_list_price!$A$2:$D$43,2,FALSE)</f>
        <v>Core Hardware</v>
      </c>
      <c r="M5410">
        <f>VLOOKUP($K5410,non_member_list_price!$A$2:$D$43,3,FALSE)</f>
        <v>8064000</v>
      </c>
      <c r="N5410">
        <f>VLOOKUP($K5410,non_member_list_price!$A$2:$D$43,4,FALSE)</f>
        <v>9273600</v>
      </c>
      <c r="O5410">
        <f t="shared" si="254"/>
        <v>1209600</v>
      </c>
    </row>
    <row r="5411" spans="1:15" x14ac:dyDescent="0.25">
      <c r="A5411" s="3">
        <v>44645</v>
      </c>
      <c r="B5411" s="3" t="str">
        <f t="shared" si="252"/>
        <v>March</v>
      </c>
      <c r="C5411" s="3" t="str">
        <f t="shared" si="253"/>
        <v>2022</v>
      </c>
      <c r="D5411" t="str">
        <f>VLOOKUP(G5411,customer_reference!$A$2:$D$4000,4,FALSE)</f>
        <v>Samarinda</v>
      </c>
      <c r="E5411" s="2">
        <f>VLOOKUP(D5411,city_reference!$A$2:$C$23,2,FALSE)</f>
        <v>-0.50270000000000004</v>
      </c>
      <c r="F5411" s="2">
        <f>VLOOKUP(D5411,city_reference!$A$2:$C$23,3,FALSE)</f>
        <v>117.1537</v>
      </c>
      <c r="G5411" t="s">
        <v>1651</v>
      </c>
      <c r="H5411" t="str">
        <f>VLOOKUP(G5411,customer_reference!$A$2:$D$4000,2,FALSE)</f>
        <v>Male</v>
      </c>
      <c r="I5411" t="str">
        <f>VLOOKUP(G5411,customer_reference!$A$2:$D$4000,3,FALSE)</f>
        <v>Non Member</v>
      </c>
      <c r="J5411" t="s">
        <v>3099</v>
      </c>
      <c r="K5411" t="s">
        <v>28</v>
      </c>
      <c r="L5411" t="str">
        <f>VLOOKUP($K5411,non_member_list_price!$A$2:$D$43,2,FALSE)</f>
        <v>Core Hardware</v>
      </c>
      <c r="M5411">
        <f>VLOOKUP($K5411,non_member_list_price!$A$2:$D$43,3,FALSE)</f>
        <v>8064000</v>
      </c>
      <c r="N5411">
        <f>VLOOKUP($K5411,non_member_list_price!$A$2:$D$43,4,FALSE)</f>
        <v>9273600</v>
      </c>
      <c r="O5411">
        <f t="shared" si="254"/>
        <v>1209600</v>
      </c>
    </row>
    <row r="5412" spans="1:15" x14ac:dyDescent="0.25">
      <c r="A5412" s="3">
        <v>44780</v>
      </c>
      <c r="B5412" s="3" t="str">
        <f t="shared" si="252"/>
        <v>August</v>
      </c>
      <c r="C5412" s="3" t="str">
        <f t="shared" si="253"/>
        <v>2022</v>
      </c>
      <c r="D5412" t="str">
        <f>VLOOKUP(G5412,customer_reference!$A$2:$D$4000,4,FALSE)</f>
        <v>Samarinda</v>
      </c>
      <c r="E5412" s="2">
        <f>VLOOKUP(D5412,city_reference!$A$2:$C$23,2,FALSE)</f>
        <v>-0.50270000000000004</v>
      </c>
      <c r="F5412" s="2">
        <f>VLOOKUP(D5412,city_reference!$A$2:$C$23,3,FALSE)</f>
        <v>117.1537</v>
      </c>
      <c r="G5412" t="s">
        <v>3033</v>
      </c>
      <c r="H5412" t="str">
        <f>VLOOKUP(G5412,customer_reference!$A$2:$D$4000,2,FALSE)</f>
        <v>Male</v>
      </c>
      <c r="I5412" t="str">
        <f>VLOOKUP(G5412,customer_reference!$A$2:$D$4000,3,FALSE)</f>
        <v>Non Member</v>
      </c>
      <c r="J5412" t="s">
        <v>4095</v>
      </c>
      <c r="K5412" t="s">
        <v>4080</v>
      </c>
      <c r="L5412" t="str">
        <f>VLOOKUP($K5412,non_member_list_price!$A$2:$D$43,2,FALSE)</f>
        <v>I-O Hardware</v>
      </c>
      <c r="M5412">
        <f>VLOOKUP($K5412,non_member_list_price!$A$2:$D$43,3,FALSE)</f>
        <v>102000</v>
      </c>
      <c r="N5412">
        <f>VLOOKUP($K5412,non_member_list_price!$A$2:$D$43,4,FALSE)</f>
        <v>117300</v>
      </c>
      <c r="O5412">
        <f t="shared" si="254"/>
        <v>15300</v>
      </c>
    </row>
    <row r="5413" spans="1:15" x14ac:dyDescent="0.25">
      <c r="A5413" s="3">
        <v>44708</v>
      </c>
      <c r="B5413" s="3" t="str">
        <f t="shared" si="252"/>
        <v>May</v>
      </c>
      <c r="C5413" s="3" t="str">
        <f t="shared" si="253"/>
        <v>2022</v>
      </c>
      <c r="D5413" t="str">
        <f>VLOOKUP(G5413,customer_reference!$A$2:$D$4000,4,FALSE)</f>
        <v>Samarinda</v>
      </c>
      <c r="E5413" s="2">
        <f>VLOOKUP(D5413,city_reference!$A$2:$C$23,2,FALSE)</f>
        <v>-0.50270000000000004</v>
      </c>
      <c r="F5413" s="2">
        <f>VLOOKUP(D5413,city_reference!$A$2:$C$23,3,FALSE)</f>
        <v>117.1537</v>
      </c>
      <c r="G5413" t="s">
        <v>3033</v>
      </c>
      <c r="H5413" t="str">
        <f>VLOOKUP(G5413,customer_reference!$A$2:$D$4000,2,FALSE)</f>
        <v>Male</v>
      </c>
      <c r="I5413" t="str">
        <f>VLOOKUP(G5413,customer_reference!$A$2:$D$4000,3,FALSE)</f>
        <v>Non Member</v>
      </c>
      <c r="J5413" t="s">
        <v>4095</v>
      </c>
      <c r="K5413" t="s">
        <v>22</v>
      </c>
      <c r="L5413" t="str">
        <f>VLOOKUP($K5413,non_member_list_price!$A$2:$D$43,2,FALSE)</f>
        <v>Memory Hardware</v>
      </c>
      <c r="M5413">
        <f>VLOOKUP($K5413,non_member_list_price!$A$2:$D$43,3,FALSE)</f>
        <v>224000</v>
      </c>
      <c r="N5413">
        <f>VLOOKUP($K5413,non_member_list_price!$A$2:$D$43,4,FALSE)</f>
        <v>257600</v>
      </c>
      <c r="O5413">
        <f t="shared" si="254"/>
        <v>33600</v>
      </c>
    </row>
    <row r="5414" spans="1:15" x14ac:dyDescent="0.25">
      <c r="A5414" s="3">
        <v>44793</v>
      </c>
      <c r="B5414" s="3" t="str">
        <f t="shared" si="252"/>
        <v>August</v>
      </c>
      <c r="C5414" s="3" t="str">
        <f t="shared" si="253"/>
        <v>2022</v>
      </c>
      <c r="D5414" t="str">
        <f>VLOOKUP(G5414,customer_reference!$A$2:$D$4000,4,FALSE)</f>
        <v>Samarinda</v>
      </c>
      <c r="E5414" s="2">
        <f>VLOOKUP(D5414,city_reference!$A$2:$C$23,2,FALSE)</f>
        <v>-0.50270000000000004</v>
      </c>
      <c r="F5414" s="2">
        <f>VLOOKUP(D5414,city_reference!$A$2:$C$23,3,FALSE)</f>
        <v>117.1537</v>
      </c>
      <c r="G5414" t="s">
        <v>3607</v>
      </c>
      <c r="H5414" t="str">
        <f>VLOOKUP(G5414,customer_reference!$A$2:$D$4000,2,FALSE)</f>
        <v>Male</v>
      </c>
      <c r="I5414" t="str">
        <f>VLOOKUP(G5414,customer_reference!$A$2:$D$4000,3,FALSE)</f>
        <v>Non Member</v>
      </c>
      <c r="J5414" t="s">
        <v>4095</v>
      </c>
      <c r="K5414" t="s">
        <v>24</v>
      </c>
      <c r="L5414" t="str">
        <f>VLOOKUP($K5414,non_member_list_price!$A$2:$D$43,2,FALSE)</f>
        <v>Memory Hardware</v>
      </c>
      <c r="M5414">
        <f>VLOOKUP($K5414,non_member_list_price!$A$2:$D$43,3,FALSE)</f>
        <v>504000</v>
      </c>
      <c r="N5414">
        <f>VLOOKUP($K5414,non_member_list_price!$A$2:$D$43,4,FALSE)</f>
        <v>579600</v>
      </c>
      <c r="O5414">
        <f t="shared" si="254"/>
        <v>75600</v>
      </c>
    </row>
    <row r="5415" spans="1:15" x14ac:dyDescent="0.25">
      <c r="A5415" s="3">
        <v>44779</v>
      </c>
      <c r="B5415" s="3" t="str">
        <f t="shared" si="252"/>
        <v>August</v>
      </c>
      <c r="C5415" s="3" t="str">
        <f t="shared" si="253"/>
        <v>2022</v>
      </c>
      <c r="D5415" t="str">
        <f>VLOOKUP(G5415,customer_reference!$A$2:$D$4000,4,FALSE)</f>
        <v>Samarinda</v>
      </c>
      <c r="E5415" s="2">
        <f>VLOOKUP(D5415,city_reference!$A$2:$C$23,2,FALSE)</f>
        <v>-0.50270000000000004</v>
      </c>
      <c r="F5415" s="2">
        <f>VLOOKUP(D5415,city_reference!$A$2:$C$23,3,FALSE)</f>
        <v>117.1537</v>
      </c>
      <c r="G5415" t="s">
        <v>1425</v>
      </c>
      <c r="H5415" t="str">
        <f>VLOOKUP(G5415,customer_reference!$A$2:$D$4000,2,FALSE)</f>
        <v>Male</v>
      </c>
      <c r="I5415" t="str">
        <f>VLOOKUP(G5415,customer_reference!$A$2:$D$4000,3,FALSE)</f>
        <v>Non Member</v>
      </c>
      <c r="J5415" t="s">
        <v>4095</v>
      </c>
      <c r="K5415" t="s">
        <v>4079</v>
      </c>
      <c r="L5415" t="str">
        <f>VLOOKUP($K5415,non_member_list_price!$A$2:$D$43,2,FALSE)</f>
        <v>I-O Hardware</v>
      </c>
      <c r="M5415">
        <f>VLOOKUP($K5415,non_member_list_price!$A$2:$D$43,3,FALSE)</f>
        <v>218000</v>
      </c>
      <c r="N5415">
        <f>VLOOKUP($K5415,non_member_list_price!$A$2:$D$43,4,FALSE)</f>
        <v>250700</v>
      </c>
      <c r="O5415">
        <f t="shared" si="254"/>
        <v>32700</v>
      </c>
    </row>
    <row r="5416" spans="1:15" x14ac:dyDescent="0.25">
      <c r="A5416" s="3">
        <v>45120</v>
      </c>
      <c r="B5416" s="3" t="str">
        <f t="shared" si="252"/>
        <v>July</v>
      </c>
      <c r="C5416" s="3" t="str">
        <f t="shared" si="253"/>
        <v>2023</v>
      </c>
      <c r="D5416" t="str">
        <f>VLOOKUP(G5416,customer_reference!$A$2:$D$4000,4,FALSE)</f>
        <v>Samarinda</v>
      </c>
      <c r="E5416" s="2">
        <f>VLOOKUP(D5416,city_reference!$A$2:$C$23,2,FALSE)</f>
        <v>-0.50270000000000004</v>
      </c>
      <c r="F5416" s="2">
        <f>VLOOKUP(D5416,city_reference!$A$2:$C$23,3,FALSE)</f>
        <v>117.1537</v>
      </c>
      <c r="G5416" t="s">
        <v>3632</v>
      </c>
      <c r="H5416" t="str">
        <f>VLOOKUP(G5416,customer_reference!$A$2:$D$4000,2,FALSE)</f>
        <v>Male</v>
      </c>
      <c r="I5416" t="str">
        <f>VLOOKUP(G5416,customer_reference!$A$2:$D$4000,3,FALSE)</f>
        <v>Non Member</v>
      </c>
      <c r="J5416" t="s">
        <v>4095</v>
      </c>
      <c r="K5416" t="s">
        <v>4079</v>
      </c>
      <c r="L5416" t="str">
        <f>VLOOKUP($K5416,non_member_list_price!$A$2:$D$43,2,FALSE)</f>
        <v>I-O Hardware</v>
      </c>
      <c r="M5416">
        <f>VLOOKUP($K5416,non_member_list_price!$A$2:$D$43,3,FALSE)</f>
        <v>218000</v>
      </c>
      <c r="N5416">
        <f>VLOOKUP($K5416,non_member_list_price!$A$2:$D$43,4,FALSE)</f>
        <v>250700</v>
      </c>
      <c r="O5416">
        <f t="shared" si="254"/>
        <v>32700</v>
      </c>
    </row>
    <row r="5417" spans="1:15" x14ac:dyDescent="0.25">
      <c r="A5417" s="3">
        <v>44649</v>
      </c>
      <c r="B5417" s="3" t="str">
        <f t="shared" si="252"/>
        <v>March</v>
      </c>
      <c r="C5417" s="3" t="str">
        <f t="shared" si="253"/>
        <v>2022</v>
      </c>
      <c r="D5417" t="str">
        <f>VLOOKUP(G5417,customer_reference!$A$2:$D$4000,4,FALSE)</f>
        <v>Samarinda</v>
      </c>
      <c r="E5417" s="2">
        <f>VLOOKUP(D5417,city_reference!$A$2:$C$23,2,FALSE)</f>
        <v>-0.50270000000000004</v>
      </c>
      <c r="F5417" s="2">
        <f>VLOOKUP(D5417,city_reference!$A$2:$C$23,3,FALSE)</f>
        <v>117.1537</v>
      </c>
      <c r="G5417" t="s">
        <v>2133</v>
      </c>
      <c r="H5417" t="str">
        <f>VLOOKUP(G5417,customer_reference!$A$2:$D$4000,2,FALSE)</f>
        <v>Male</v>
      </c>
      <c r="I5417" t="str">
        <f>VLOOKUP(G5417,customer_reference!$A$2:$D$4000,3,FALSE)</f>
        <v>Non Member</v>
      </c>
      <c r="J5417" t="s">
        <v>4095</v>
      </c>
      <c r="K5417" t="s">
        <v>37</v>
      </c>
      <c r="L5417" t="str">
        <f>VLOOKUP($K5417,non_member_list_price!$A$2:$D$43,2,FALSE)</f>
        <v>I-O Hardware</v>
      </c>
      <c r="M5417">
        <f>VLOOKUP($K5417,non_member_list_price!$A$2:$D$43,3,FALSE)</f>
        <v>122000</v>
      </c>
      <c r="N5417">
        <f>VLOOKUP($K5417,non_member_list_price!$A$2:$D$43,4,FALSE)</f>
        <v>140300</v>
      </c>
      <c r="O5417">
        <f t="shared" si="254"/>
        <v>18300</v>
      </c>
    </row>
    <row r="5418" spans="1:15" x14ac:dyDescent="0.25">
      <c r="A5418" s="3">
        <v>45141</v>
      </c>
      <c r="B5418" s="3" t="str">
        <f t="shared" si="252"/>
        <v>August</v>
      </c>
      <c r="C5418" s="3" t="str">
        <f t="shared" si="253"/>
        <v>2023</v>
      </c>
      <c r="D5418" t="str">
        <f>VLOOKUP(G5418,customer_reference!$A$2:$D$4000,4,FALSE)</f>
        <v>Semarang</v>
      </c>
      <c r="E5418" s="2">
        <f>VLOOKUP(D5418,city_reference!$A$2:$C$23,2,FALSE)</f>
        <v>6.9666670000000002</v>
      </c>
      <c r="F5418" s="2">
        <f>VLOOKUP(D5418,city_reference!$A$2:$C$23,3,FALSE)</f>
        <v>110.416664</v>
      </c>
      <c r="G5418" t="s">
        <v>968</v>
      </c>
      <c r="H5418" t="str">
        <f>VLOOKUP(G5418,customer_reference!$A$2:$D$4000,2,FALSE)</f>
        <v>Male</v>
      </c>
      <c r="I5418" t="str">
        <f>VLOOKUP(G5418,customer_reference!$A$2:$D$4000,3,FALSE)</f>
        <v>Non Member</v>
      </c>
      <c r="J5418" t="s">
        <v>4094</v>
      </c>
      <c r="K5418" t="s">
        <v>4080</v>
      </c>
      <c r="L5418" t="str">
        <f>VLOOKUP($K5418,non_member_list_price!$A$2:$D$43,2,FALSE)</f>
        <v>I-O Hardware</v>
      </c>
      <c r="M5418">
        <f>VLOOKUP($K5418,non_member_list_price!$A$2:$D$43,3,FALSE)</f>
        <v>102000</v>
      </c>
      <c r="N5418">
        <f>VLOOKUP($K5418,non_member_list_price!$A$2:$D$43,4,FALSE)</f>
        <v>117300</v>
      </c>
      <c r="O5418">
        <f t="shared" si="254"/>
        <v>15300</v>
      </c>
    </row>
    <row r="5419" spans="1:15" x14ac:dyDescent="0.25">
      <c r="A5419" s="3">
        <v>44833</v>
      </c>
      <c r="B5419" s="3" t="str">
        <f t="shared" si="252"/>
        <v>September</v>
      </c>
      <c r="C5419" s="3" t="str">
        <f t="shared" si="253"/>
        <v>2022</v>
      </c>
      <c r="D5419" t="str">
        <f>VLOOKUP(G5419,customer_reference!$A$2:$D$4000,4,FALSE)</f>
        <v>Semarang</v>
      </c>
      <c r="E5419" s="2">
        <f>VLOOKUP(D5419,city_reference!$A$2:$C$23,2,FALSE)</f>
        <v>6.9666670000000002</v>
      </c>
      <c r="F5419" s="2">
        <f>VLOOKUP(D5419,city_reference!$A$2:$C$23,3,FALSE)</f>
        <v>110.416664</v>
      </c>
      <c r="G5419" t="s">
        <v>145</v>
      </c>
      <c r="H5419" t="str">
        <f>VLOOKUP(G5419,customer_reference!$A$2:$D$4000,2,FALSE)</f>
        <v>Male</v>
      </c>
      <c r="I5419" t="str">
        <f>VLOOKUP(G5419,customer_reference!$A$2:$D$4000,3,FALSE)</f>
        <v>Non Member</v>
      </c>
      <c r="J5419" t="s">
        <v>4094</v>
      </c>
      <c r="K5419" t="s">
        <v>4080</v>
      </c>
      <c r="L5419" t="str">
        <f>VLOOKUP($K5419,non_member_list_price!$A$2:$D$43,2,FALSE)</f>
        <v>I-O Hardware</v>
      </c>
      <c r="M5419">
        <f>VLOOKUP($K5419,non_member_list_price!$A$2:$D$43,3,FALSE)</f>
        <v>102000</v>
      </c>
      <c r="N5419">
        <f>VLOOKUP($K5419,non_member_list_price!$A$2:$D$43,4,FALSE)</f>
        <v>117300</v>
      </c>
      <c r="O5419">
        <f t="shared" si="254"/>
        <v>15300</v>
      </c>
    </row>
    <row r="5420" spans="1:15" x14ac:dyDescent="0.25">
      <c r="A5420" s="3">
        <v>44904</v>
      </c>
      <c r="B5420" s="3" t="str">
        <f t="shared" si="252"/>
        <v>December</v>
      </c>
      <c r="C5420" s="3" t="str">
        <f t="shared" si="253"/>
        <v>2022</v>
      </c>
      <c r="D5420" t="str">
        <f>VLOOKUP(G5420,customer_reference!$A$2:$D$4000,4,FALSE)</f>
        <v>Semarang</v>
      </c>
      <c r="E5420" s="2">
        <f>VLOOKUP(D5420,city_reference!$A$2:$C$23,2,FALSE)</f>
        <v>6.9666670000000002</v>
      </c>
      <c r="F5420" s="2">
        <f>VLOOKUP(D5420,city_reference!$A$2:$C$23,3,FALSE)</f>
        <v>110.416664</v>
      </c>
      <c r="G5420" t="s">
        <v>3186</v>
      </c>
      <c r="H5420" t="str">
        <f>VLOOKUP(G5420,customer_reference!$A$2:$D$4000,2,FALSE)</f>
        <v>Male</v>
      </c>
      <c r="I5420" t="str">
        <f>VLOOKUP(G5420,customer_reference!$A$2:$D$4000,3,FALSE)</f>
        <v>Non Member</v>
      </c>
      <c r="J5420" t="s">
        <v>4094</v>
      </c>
      <c r="K5420" t="s">
        <v>37</v>
      </c>
      <c r="L5420" t="str">
        <f>VLOOKUP($K5420,non_member_list_price!$A$2:$D$43,2,FALSE)</f>
        <v>I-O Hardware</v>
      </c>
      <c r="M5420">
        <f>VLOOKUP($K5420,non_member_list_price!$A$2:$D$43,3,FALSE)</f>
        <v>122000</v>
      </c>
      <c r="N5420">
        <f>VLOOKUP($K5420,non_member_list_price!$A$2:$D$43,4,FALSE)</f>
        <v>140300</v>
      </c>
      <c r="O5420">
        <f t="shared" si="254"/>
        <v>18300</v>
      </c>
    </row>
    <row r="5421" spans="1:15" x14ac:dyDescent="0.25">
      <c r="A5421" s="3">
        <v>44624</v>
      </c>
      <c r="B5421" s="3" t="str">
        <f t="shared" si="252"/>
        <v>March</v>
      </c>
      <c r="C5421" s="3" t="str">
        <f t="shared" si="253"/>
        <v>2022</v>
      </c>
      <c r="D5421" t="str">
        <f>VLOOKUP(G5421,customer_reference!$A$2:$D$4000,4,FALSE)</f>
        <v>Semarang</v>
      </c>
      <c r="E5421" s="2">
        <f>VLOOKUP(D5421,city_reference!$A$2:$C$23,2,FALSE)</f>
        <v>6.9666670000000002</v>
      </c>
      <c r="F5421" s="2">
        <f>VLOOKUP(D5421,city_reference!$A$2:$C$23,3,FALSE)</f>
        <v>110.416664</v>
      </c>
      <c r="G5421" t="s">
        <v>1337</v>
      </c>
      <c r="H5421" t="str">
        <f>VLOOKUP(G5421,customer_reference!$A$2:$D$4000,2,FALSE)</f>
        <v>Male</v>
      </c>
      <c r="I5421" t="str">
        <f>VLOOKUP(G5421,customer_reference!$A$2:$D$4000,3,FALSE)</f>
        <v>Non Member</v>
      </c>
      <c r="J5421" t="s">
        <v>4094</v>
      </c>
      <c r="K5421" t="s">
        <v>37</v>
      </c>
      <c r="L5421" t="str">
        <f>VLOOKUP($K5421,non_member_list_price!$A$2:$D$43,2,FALSE)</f>
        <v>I-O Hardware</v>
      </c>
      <c r="M5421">
        <f>VLOOKUP($K5421,non_member_list_price!$A$2:$D$43,3,FALSE)</f>
        <v>122000</v>
      </c>
      <c r="N5421">
        <f>VLOOKUP($K5421,non_member_list_price!$A$2:$D$43,4,FALSE)</f>
        <v>140300</v>
      </c>
      <c r="O5421">
        <f t="shared" si="254"/>
        <v>18300</v>
      </c>
    </row>
    <row r="5422" spans="1:15" x14ac:dyDescent="0.25">
      <c r="A5422" s="3">
        <v>44990</v>
      </c>
      <c r="B5422" s="3" t="str">
        <f t="shared" si="252"/>
        <v>March</v>
      </c>
      <c r="C5422" s="3" t="str">
        <f t="shared" si="253"/>
        <v>2023</v>
      </c>
      <c r="D5422" t="str">
        <f>VLOOKUP(G5422,customer_reference!$A$2:$D$4000,4,FALSE)</f>
        <v>Semarang</v>
      </c>
      <c r="E5422" s="2">
        <f>VLOOKUP(D5422,city_reference!$A$2:$C$23,2,FALSE)</f>
        <v>6.9666670000000002</v>
      </c>
      <c r="F5422" s="2">
        <f>VLOOKUP(D5422,city_reference!$A$2:$C$23,3,FALSE)</f>
        <v>110.416664</v>
      </c>
      <c r="G5422" t="s">
        <v>3467</v>
      </c>
      <c r="H5422" t="str">
        <f>VLOOKUP(G5422,customer_reference!$A$2:$D$4000,2,FALSE)</f>
        <v>Male</v>
      </c>
      <c r="I5422" t="str">
        <f>VLOOKUP(G5422,customer_reference!$A$2:$D$4000,3,FALSE)</f>
        <v>Non Member</v>
      </c>
      <c r="J5422" t="s">
        <v>4094</v>
      </c>
      <c r="K5422" t="s">
        <v>30</v>
      </c>
      <c r="L5422" t="str">
        <f>VLOOKUP($K5422,non_member_list_price!$A$2:$D$43,2,FALSE)</f>
        <v>I-O Hardware</v>
      </c>
      <c r="M5422">
        <f>VLOOKUP($K5422,non_member_list_price!$A$2:$D$43,3,FALSE)</f>
        <v>230000</v>
      </c>
      <c r="N5422">
        <f>VLOOKUP($K5422,non_member_list_price!$A$2:$D$43,4,FALSE)</f>
        <v>264500</v>
      </c>
      <c r="O5422">
        <f t="shared" si="254"/>
        <v>34500</v>
      </c>
    </row>
    <row r="5423" spans="1:15" x14ac:dyDescent="0.25">
      <c r="A5423" s="3">
        <v>44734</v>
      </c>
      <c r="B5423" s="3" t="str">
        <f t="shared" si="252"/>
        <v>June</v>
      </c>
      <c r="C5423" s="3" t="str">
        <f t="shared" si="253"/>
        <v>2022</v>
      </c>
      <c r="D5423" t="str">
        <f>VLOOKUP(G5423,customer_reference!$A$2:$D$4000,4,FALSE)</f>
        <v>Semarang</v>
      </c>
      <c r="E5423" s="2">
        <f>VLOOKUP(D5423,city_reference!$A$2:$C$23,2,FALSE)</f>
        <v>6.9666670000000002</v>
      </c>
      <c r="F5423" s="2">
        <f>VLOOKUP(D5423,city_reference!$A$2:$C$23,3,FALSE)</f>
        <v>110.416664</v>
      </c>
      <c r="G5423" t="s">
        <v>1711</v>
      </c>
      <c r="H5423" t="str">
        <f>VLOOKUP(G5423,customer_reference!$A$2:$D$4000,2,FALSE)</f>
        <v>Male</v>
      </c>
      <c r="I5423" t="str">
        <f>VLOOKUP(G5423,customer_reference!$A$2:$D$4000,3,FALSE)</f>
        <v>Non Member</v>
      </c>
      <c r="J5423" t="s">
        <v>4094</v>
      </c>
      <c r="K5423" t="s">
        <v>44</v>
      </c>
      <c r="L5423" t="str">
        <f>VLOOKUP($K5423,non_member_list_price!$A$2:$D$43,2,FALSE)</f>
        <v>I-O Hardware</v>
      </c>
      <c r="M5423">
        <f>VLOOKUP($K5423,non_member_list_price!$A$2:$D$43,3,FALSE)</f>
        <v>45000</v>
      </c>
      <c r="N5423">
        <f>VLOOKUP($K5423,non_member_list_price!$A$2:$D$43,4,FALSE)</f>
        <v>51750</v>
      </c>
      <c r="O5423">
        <f t="shared" si="254"/>
        <v>6750</v>
      </c>
    </row>
    <row r="5424" spans="1:15" x14ac:dyDescent="0.25">
      <c r="A5424" s="3">
        <v>44597</v>
      </c>
      <c r="B5424" s="3" t="str">
        <f t="shared" si="252"/>
        <v>February</v>
      </c>
      <c r="C5424" s="3" t="str">
        <f t="shared" si="253"/>
        <v>2022</v>
      </c>
      <c r="D5424" t="str">
        <f>VLOOKUP(G5424,customer_reference!$A$2:$D$4000,4,FALSE)</f>
        <v>Semarang</v>
      </c>
      <c r="E5424" s="2">
        <f>VLOOKUP(D5424,city_reference!$A$2:$C$23,2,FALSE)</f>
        <v>6.9666670000000002</v>
      </c>
      <c r="F5424" s="2">
        <f>VLOOKUP(D5424,city_reference!$A$2:$C$23,3,FALSE)</f>
        <v>110.416664</v>
      </c>
      <c r="G5424" t="s">
        <v>3712</v>
      </c>
      <c r="H5424" t="str">
        <f>VLOOKUP(G5424,customer_reference!$A$2:$D$4000,2,FALSE)</f>
        <v>Male</v>
      </c>
      <c r="I5424" t="str">
        <f>VLOOKUP(G5424,customer_reference!$A$2:$D$4000,3,FALSE)</f>
        <v>Non Member</v>
      </c>
      <c r="J5424" t="s">
        <v>4094</v>
      </c>
      <c r="K5424" t="s">
        <v>36</v>
      </c>
      <c r="L5424" t="str">
        <f>VLOOKUP($K5424,non_member_list_price!$A$2:$D$43,2,FALSE)</f>
        <v>I-O Hardware</v>
      </c>
      <c r="M5424">
        <f>VLOOKUP($K5424,non_member_list_price!$A$2:$D$43,3,FALSE)</f>
        <v>1108000</v>
      </c>
      <c r="N5424">
        <f>VLOOKUP($K5424,non_member_list_price!$A$2:$D$43,4,FALSE)</f>
        <v>1274200</v>
      </c>
      <c r="O5424">
        <f t="shared" si="254"/>
        <v>166200</v>
      </c>
    </row>
    <row r="5425" spans="1:15" x14ac:dyDescent="0.25">
      <c r="A5425" s="3">
        <v>44751</v>
      </c>
      <c r="B5425" s="3" t="str">
        <f t="shared" si="252"/>
        <v>July</v>
      </c>
      <c r="C5425" s="3" t="str">
        <f t="shared" si="253"/>
        <v>2022</v>
      </c>
      <c r="D5425" t="str">
        <f>VLOOKUP(G5425,customer_reference!$A$2:$D$4000,4,FALSE)</f>
        <v>Semarang</v>
      </c>
      <c r="E5425" s="2">
        <f>VLOOKUP(D5425,city_reference!$A$2:$C$23,2,FALSE)</f>
        <v>6.9666670000000002</v>
      </c>
      <c r="F5425" s="2">
        <f>VLOOKUP(D5425,city_reference!$A$2:$C$23,3,FALSE)</f>
        <v>110.416664</v>
      </c>
      <c r="G5425" t="s">
        <v>3449</v>
      </c>
      <c r="H5425" t="str">
        <f>VLOOKUP(G5425,customer_reference!$A$2:$D$4000,2,FALSE)</f>
        <v>Male</v>
      </c>
      <c r="I5425" t="str">
        <f>VLOOKUP(G5425,customer_reference!$A$2:$D$4000,3,FALSE)</f>
        <v>Non Member</v>
      </c>
      <c r="J5425" t="s">
        <v>4094</v>
      </c>
      <c r="K5425" t="s">
        <v>4</v>
      </c>
      <c r="L5425" t="str">
        <f>VLOOKUP($K5425,non_member_list_price!$A$2:$D$43,2,FALSE)</f>
        <v>Memory Hardware</v>
      </c>
      <c r="M5425">
        <f>VLOOKUP($K5425,non_member_list_price!$A$2:$D$43,3,FALSE)</f>
        <v>504000</v>
      </c>
      <c r="N5425">
        <f>VLOOKUP($K5425,non_member_list_price!$A$2:$D$43,4,FALSE)</f>
        <v>579600</v>
      </c>
      <c r="O5425">
        <f t="shared" si="254"/>
        <v>75600</v>
      </c>
    </row>
    <row r="5426" spans="1:15" x14ac:dyDescent="0.25">
      <c r="A5426" s="3">
        <v>44752</v>
      </c>
      <c r="B5426" s="3" t="str">
        <f t="shared" si="252"/>
        <v>July</v>
      </c>
      <c r="C5426" s="3" t="str">
        <f t="shared" si="253"/>
        <v>2022</v>
      </c>
      <c r="D5426" t="str">
        <f>VLOOKUP(G5426,customer_reference!$A$2:$D$4000,4,FALSE)</f>
        <v>Semarang</v>
      </c>
      <c r="E5426" s="2">
        <f>VLOOKUP(D5426,city_reference!$A$2:$C$23,2,FALSE)</f>
        <v>6.9666670000000002</v>
      </c>
      <c r="F5426" s="2">
        <f>VLOOKUP(D5426,city_reference!$A$2:$C$23,3,FALSE)</f>
        <v>110.416664</v>
      </c>
      <c r="G5426" t="s">
        <v>1685</v>
      </c>
      <c r="H5426" t="str">
        <f>VLOOKUP(G5426,customer_reference!$A$2:$D$4000,2,FALSE)</f>
        <v>Male</v>
      </c>
      <c r="I5426" t="str">
        <f>VLOOKUP(G5426,customer_reference!$A$2:$D$4000,3,FALSE)</f>
        <v>Non Member</v>
      </c>
      <c r="J5426" t="s">
        <v>4094</v>
      </c>
      <c r="K5426" t="s">
        <v>45</v>
      </c>
      <c r="L5426" t="str">
        <f>VLOOKUP($K5426,non_member_list_price!$A$2:$D$43,2,FALSE)</f>
        <v>I-O Hardware</v>
      </c>
      <c r="M5426">
        <f>VLOOKUP($K5426,non_member_list_price!$A$2:$D$43,3,FALSE)</f>
        <v>52000</v>
      </c>
      <c r="N5426">
        <f>VLOOKUP($K5426,non_member_list_price!$A$2:$D$43,4,FALSE)</f>
        <v>59800</v>
      </c>
      <c r="O5426">
        <f t="shared" si="254"/>
        <v>7800</v>
      </c>
    </row>
    <row r="5427" spans="1:15" x14ac:dyDescent="0.25">
      <c r="A5427" s="3">
        <v>44856</v>
      </c>
      <c r="B5427" s="3" t="str">
        <f t="shared" si="252"/>
        <v>October</v>
      </c>
      <c r="C5427" s="3" t="str">
        <f t="shared" si="253"/>
        <v>2022</v>
      </c>
      <c r="D5427" t="str">
        <f>VLOOKUP(G5427,customer_reference!$A$2:$D$4000,4,FALSE)</f>
        <v>Semarang</v>
      </c>
      <c r="E5427" s="2">
        <f>VLOOKUP(D5427,city_reference!$A$2:$C$23,2,FALSE)</f>
        <v>6.9666670000000002</v>
      </c>
      <c r="F5427" s="2">
        <f>VLOOKUP(D5427,city_reference!$A$2:$C$23,3,FALSE)</f>
        <v>110.416664</v>
      </c>
      <c r="G5427" t="s">
        <v>2371</v>
      </c>
      <c r="H5427" t="str">
        <f>VLOOKUP(G5427,customer_reference!$A$2:$D$4000,2,FALSE)</f>
        <v>Male</v>
      </c>
      <c r="I5427" t="str">
        <f>VLOOKUP(G5427,customer_reference!$A$2:$D$4000,3,FALSE)</f>
        <v>Non Member</v>
      </c>
      <c r="J5427" t="s">
        <v>4094</v>
      </c>
      <c r="K5427" t="s">
        <v>5</v>
      </c>
      <c r="L5427" t="str">
        <f>VLOOKUP($K5427,non_member_list_price!$A$2:$D$43,2,FALSE)</f>
        <v>Memory Hardware</v>
      </c>
      <c r="M5427">
        <f>VLOOKUP($K5427,non_member_list_price!$A$2:$D$43,3,FALSE)</f>
        <v>1148000</v>
      </c>
      <c r="N5427">
        <f>VLOOKUP($K5427,non_member_list_price!$A$2:$D$43,4,FALSE)</f>
        <v>1320200</v>
      </c>
      <c r="O5427">
        <f t="shared" si="254"/>
        <v>172200</v>
      </c>
    </row>
    <row r="5428" spans="1:15" x14ac:dyDescent="0.25">
      <c r="A5428" s="3">
        <v>44820</v>
      </c>
      <c r="B5428" s="3" t="str">
        <f t="shared" si="252"/>
        <v>September</v>
      </c>
      <c r="C5428" s="3" t="str">
        <f t="shared" si="253"/>
        <v>2022</v>
      </c>
      <c r="D5428" t="str">
        <f>VLOOKUP(G5428,customer_reference!$A$2:$D$4000,4,FALSE)</f>
        <v>Semarang</v>
      </c>
      <c r="E5428" s="2">
        <f>VLOOKUP(D5428,city_reference!$A$2:$C$23,2,FALSE)</f>
        <v>6.9666670000000002</v>
      </c>
      <c r="F5428" s="2">
        <f>VLOOKUP(D5428,city_reference!$A$2:$C$23,3,FALSE)</f>
        <v>110.416664</v>
      </c>
      <c r="G5428" t="s">
        <v>3800</v>
      </c>
      <c r="H5428" t="str">
        <f>VLOOKUP(G5428,customer_reference!$A$2:$D$4000,2,FALSE)</f>
        <v>Male</v>
      </c>
      <c r="I5428" t="str">
        <f>VLOOKUP(G5428,customer_reference!$A$2:$D$4000,3,FALSE)</f>
        <v>Non Member</v>
      </c>
      <c r="J5428" t="s">
        <v>4094</v>
      </c>
      <c r="K5428" t="s">
        <v>25</v>
      </c>
      <c r="L5428" t="str">
        <f>VLOOKUP($K5428,non_member_list_price!$A$2:$D$43,2,FALSE)</f>
        <v>Core Hardware</v>
      </c>
      <c r="M5428">
        <f>VLOOKUP($K5428,non_member_list_price!$A$2:$D$43,3,FALSE)</f>
        <v>1610000</v>
      </c>
      <c r="N5428">
        <f>VLOOKUP($K5428,non_member_list_price!$A$2:$D$43,4,FALSE)</f>
        <v>1851500</v>
      </c>
      <c r="O5428">
        <f t="shared" si="254"/>
        <v>241500</v>
      </c>
    </row>
    <row r="5429" spans="1:15" x14ac:dyDescent="0.25">
      <c r="A5429" s="3">
        <v>44930</v>
      </c>
      <c r="B5429" s="3" t="str">
        <f t="shared" si="252"/>
        <v>January</v>
      </c>
      <c r="C5429" s="3" t="str">
        <f t="shared" si="253"/>
        <v>2023</v>
      </c>
      <c r="D5429" t="str">
        <f>VLOOKUP(G5429,customer_reference!$A$2:$D$4000,4,FALSE)</f>
        <v>Semarang</v>
      </c>
      <c r="E5429" s="2">
        <f>VLOOKUP(D5429,city_reference!$A$2:$C$23,2,FALSE)</f>
        <v>6.9666670000000002</v>
      </c>
      <c r="F5429" s="2">
        <f>VLOOKUP(D5429,city_reference!$A$2:$C$23,3,FALSE)</f>
        <v>110.416664</v>
      </c>
      <c r="G5429" t="s">
        <v>2204</v>
      </c>
      <c r="H5429" t="str">
        <f>VLOOKUP(G5429,customer_reference!$A$2:$D$4000,2,FALSE)</f>
        <v>Male</v>
      </c>
      <c r="I5429" t="str">
        <f>VLOOKUP(G5429,customer_reference!$A$2:$D$4000,3,FALSE)</f>
        <v>Non Member</v>
      </c>
      <c r="J5429" t="s">
        <v>4094</v>
      </c>
      <c r="K5429" t="s">
        <v>10</v>
      </c>
      <c r="L5429" t="str">
        <f>VLOOKUP($K5429,non_member_list_price!$A$2:$D$43,2,FALSE)</f>
        <v>Memory Hardware</v>
      </c>
      <c r="M5429">
        <f>VLOOKUP($K5429,non_member_list_price!$A$2:$D$43,3,FALSE)</f>
        <v>910000</v>
      </c>
      <c r="N5429">
        <f>VLOOKUP($K5429,non_member_list_price!$A$2:$D$43,4,FALSE)</f>
        <v>1046500</v>
      </c>
      <c r="O5429">
        <f t="shared" si="254"/>
        <v>136500</v>
      </c>
    </row>
    <row r="5430" spans="1:15" x14ac:dyDescent="0.25">
      <c r="A5430" s="3">
        <v>45047</v>
      </c>
      <c r="B5430" s="3" t="str">
        <f t="shared" si="252"/>
        <v>May</v>
      </c>
      <c r="C5430" s="3" t="str">
        <f t="shared" si="253"/>
        <v>2023</v>
      </c>
      <c r="D5430" t="str">
        <f>VLOOKUP(G5430,customer_reference!$A$2:$D$4000,4,FALSE)</f>
        <v>Semarang</v>
      </c>
      <c r="E5430" s="2">
        <f>VLOOKUP(D5430,city_reference!$A$2:$C$23,2,FALSE)</f>
        <v>6.9666670000000002</v>
      </c>
      <c r="F5430" s="2">
        <f>VLOOKUP(D5430,city_reference!$A$2:$C$23,3,FALSE)</f>
        <v>110.416664</v>
      </c>
      <c r="G5430" t="s">
        <v>3408</v>
      </c>
      <c r="H5430" t="str">
        <f>VLOOKUP(G5430,customer_reference!$A$2:$D$4000,2,FALSE)</f>
        <v>Male</v>
      </c>
      <c r="I5430" t="str">
        <f>VLOOKUP(G5430,customer_reference!$A$2:$D$4000,3,FALSE)</f>
        <v>Non Member</v>
      </c>
      <c r="J5430" t="s">
        <v>4094</v>
      </c>
      <c r="K5430" t="s">
        <v>44</v>
      </c>
      <c r="L5430" t="str">
        <f>VLOOKUP($K5430,non_member_list_price!$A$2:$D$43,2,FALSE)</f>
        <v>I-O Hardware</v>
      </c>
      <c r="M5430">
        <f>VLOOKUP($K5430,non_member_list_price!$A$2:$D$43,3,FALSE)</f>
        <v>45000</v>
      </c>
      <c r="N5430">
        <f>VLOOKUP($K5430,non_member_list_price!$A$2:$D$43,4,FALSE)</f>
        <v>51750</v>
      </c>
      <c r="O5430">
        <f t="shared" si="254"/>
        <v>6750</v>
      </c>
    </row>
    <row r="5431" spans="1:15" x14ac:dyDescent="0.25">
      <c r="A5431" s="3">
        <v>44606</v>
      </c>
      <c r="B5431" s="3" t="str">
        <f t="shared" si="252"/>
        <v>February</v>
      </c>
      <c r="C5431" s="3" t="str">
        <f t="shared" si="253"/>
        <v>2022</v>
      </c>
      <c r="D5431" t="str">
        <f>VLOOKUP(G5431,customer_reference!$A$2:$D$4000,4,FALSE)</f>
        <v>Semarang</v>
      </c>
      <c r="E5431" s="2">
        <f>VLOOKUP(D5431,city_reference!$A$2:$C$23,2,FALSE)</f>
        <v>6.9666670000000002</v>
      </c>
      <c r="F5431" s="2">
        <f>VLOOKUP(D5431,city_reference!$A$2:$C$23,3,FALSE)</f>
        <v>110.416664</v>
      </c>
      <c r="G5431" t="s">
        <v>738</v>
      </c>
      <c r="H5431" t="str">
        <f>VLOOKUP(G5431,customer_reference!$A$2:$D$4000,2,FALSE)</f>
        <v>Male</v>
      </c>
      <c r="I5431" t="str">
        <f>VLOOKUP(G5431,customer_reference!$A$2:$D$4000,3,FALSE)</f>
        <v>Non Member</v>
      </c>
      <c r="J5431" t="s">
        <v>4094</v>
      </c>
      <c r="K5431" t="s">
        <v>22</v>
      </c>
      <c r="L5431" t="str">
        <f>VLOOKUP($K5431,non_member_list_price!$A$2:$D$43,2,FALSE)</f>
        <v>Memory Hardware</v>
      </c>
      <c r="M5431">
        <f>VLOOKUP($K5431,non_member_list_price!$A$2:$D$43,3,FALSE)</f>
        <v>224000</v>
      </c>
      <c r="N5431">
        <f>VLOOKUP($K5431,non_member_list_price!$A$2:$D$43,4,FALSE)</f>
        <v>257600</v>
      </c>
      <c r="O5431">
        <f t="shared" si="254"/>
        <v>33600</v>
      </c>
    </row>
    <row r="5432" spans="1:15" x14ac:dyDescent="0.25">
      <c r="A5432" s="3">
        <v>44706</v>
      </c>
      <c r="B5432" s="3" t="str">
        <f t="shared" si="252"/>
        <v>May</v>
      </c>
      <c r="C5432" s="3" t="str">
        <f t="shared" si="253"/>
        <v>2022</v>
      </c>
      <c r="D5432" t="str">
        <f>VLOOKUP(G5432,customer_reference!$A$2:$D$4000,4,FALSE)</f>
        <v>Semarang</v>
      </c>
      <c r="E5432" s="2">
        <f>VLOOKUP(D5432,city_reference!$A$2:$C$23,2,FALSE)</f>
        <v>6.9666670000000002</v>
      </c>
      <c r="F5432" s="2">
        <f>VLOOKUP(D5432,city_reference!$A$2:$C$23,3,FALSE)</f>
        <v>110.416664</v>
      </c>
      <c r="G5432" t="s">
        <v>3700</v>
      </c>
      <c r="H5432" t="str">
        <f>VLOOKUP(G5432,customer_reference!$A$2:$D$4000,2,FALSE)</f>
        <v>Male</v>
      </c>
      <c r="I5432" t="str">
        <f>VLOOKUP(G5432,customer_reference!$A$2:$D$4000,3,FALSE)</f>
        <v>Non Member</v>
      </c>
      <c r="J5432" t="s">
        <v>4094</v>
      </c>
      <c r="K5432" t="s">
        <v>23</v>
      </c>
      <c r="L5432" t="str">
        <f>VLOOKUP($K5432,non_member_list_price!$A$2:$D$43,2,FALSE)</f>
        <v>Memory Hardware</v>
      </c>
      <c r="M5432">
        <f>VLOOKUP($K5432,non_member_list_price!$A$2:$D$43,3,FALSE)</f>
        <v>336000</v>
      </c>
      <c r="N5432">
        <f>VLOOKUP($K5432,non_member_list_price!$A$2:$D$43,4,FALSE)</f>
        <v>386400</v>
      </c>
      <c r="O5432">
        <f t="shared" si="254"/>
        <v>50400</v>
      </c>
    </row>
    <row r="5433" spans="1:15" x14ac:dyDescent="0.25">
      <c r="A5433" s="3">
        <v>44765</v>
      </c>
      <c r="B5433" s="3" t="str">
        <f t="shared" si="252"/>
        <v>July</v>
      </c>
      <c r="C5433" s="3" t="str">
        <f t="shared" si="253"/>
        <v>2022</v>
      </c>
      <c r="D5433" t="str">
        <f>VLOOKUP(G5433,customer_reference!$A$2:$D$4000,4,FALSE)</f>
        <v>Semarang</v>
      </c>
      <c r="E5433" s="2">
        <f>VLOOKUP(D5433,city_reference!$A$2:$C$23,2,FALSE)</f>
        <v>6.9666670000000002</v>
      </c>
      <c r="F5433" s="2">
        <f>VLOOKUP(D5433,city_reference!$A$2:$C$23,3,FALSE)</f>
        <v>110.416664</v>
      </c>
      <c r="G5433" t="s">
        <v>507</v>
      </c>
      <c r="H5433" t="str">
        <f>VLOOKUP(G5433,customer_reference!$A$2:$D$4000,2,FALSE)</f>
        <v>Male</v>
      </c>
      <c r="I5433" t="str">
        <f>VLOOKUP(G5433,customer_reference!$A$2:$D$4000,3,FALSE)</f>
        <v>Non Member</v>
      </c>
      <c r="J5433" t="s">
        <v>4094</v>
      </c>
      <c r="K5433" t="s">
        <v>23</v>
      </c>
      <c r="L5433" t="str">
        <f>VLOOKUP($K5433,non_member_list_price!$A$2:$D$43,2,FALSE)</f>
        <v>Memory Hardware</v>
      </c>
      <c r="M5433">
        <f>VLOOKUP($K5433,non_member_list_price!$A$2:$D$43,3,FALSE)</f>
        <v>336000</v>
      </c>
      <c r="N5433">
        <f>VLOOKUP($K5433,non_member_list_price!$A$2:$D$43,4,FALSE)</f>
        <v>386400</v>
      </c>
      <c r="O5433">
        <f t="shared" si="254"/>
        <v>50400</v>
      </c>
    </row>
    <row r="5434" spans="1:15" x14ac:dyDescent="0.25">
      <c r="A5434" s="3">
        <v>44902</v>
      </c>
      <c r="B5434" s="3" t="str">
        <f t="shared" si="252"/>
        <v>December</v>
      </c>
      <c r="C5434" s="3" t="str">
        <f t="shared" si="253"/>
        <v>2022</v>
      </c>
      <c r="D5434" t="str">
        <f>VLOOKUP(G5434,customer_reference!$A$2:$D$4000,4,FALSE)</f>
        <v>Semarang</v>
      </c>
      <c r="E5434" s="2">
        <f>VLOOKUP(D5434,city_reference!$A$2:$C$23,2,FALSE)</f>
        <v>6.9666670000000002</v>
      </c>
      <c r="F5434" s="2">
        <f>VLOOKUP(D5434,city_reference!$A$2:$C$23,3,FALSE)</f>
        <v>110.416664</v>
      </c>
      <c r="G5434" t="s">
        <v>3837</v>
      </c>
      <c r="H5434" t="str">
        <f>VLOOKUP(G5434,customer_reference!$A$2:$D$4000,2,FALSE)</f>
        <v>Male</v>
      </c>
      <c r="I5434" t="str">
        <f>VLOOKUP(G5434,customer_reference!$A$2:$D$4000,3,FALSE)</f>
        <v>Non Member</v>
      </c>
      <c r="J5434" t="s">
        <v>4094</v>
      </c>
      <c r="K5434" t="s">
        <v>23</v>
      </c>
      <c r="L5434" t="str">
        <f>VLOOKUP($K5434,non_member_list_price!$A$2:$D$43,2,FALSE)</f>
        <v>Memory Hardware</v>
      </c>
      <c r="M5434">
        <f>VLOOKUP($K5434,non_member_list_price!$A$2:$D$43,3,FALSE)</f>
        <v>336000</v>
      </c>
      <c r="N5434">
        <f>VLOOKUP($K5434,non_member_list_price!$A$2:$D$43,4,FALSE)</f>
        <v>386400</v>
      </c>
      <c r="O5434">
        <f t="shared" si="254"/>
        <v>50400</v>
      </c>
    </row>
    <row r="5435" spans="1:15" x14ac:dyDescent="0.25">
      <c r="A5435" s="3">
        <v>44806</v>
      </c>
      <c r="B5435" s="3" t="str">
        <f t="shared" si="252"/>
        <v>September</v>
      </c>
      <c r="C5435" s="3" t="str">
        <f t="shared" si="253"/>
        <v>2022</v>
      </c>
      <c r="D5435" t="str">
        <f>VLOOKUP(G5435,customer_reference!$A$2:$D$4000,4,FALSE)</f>
        <v>Semarang</v>
      </c>
      <c r="E5435" s="2">
        <f>VLOOKUP(D5435,city_reference!$A$2:$C$23,2,FALSE)</f>
        <v>6.9666670000000002</v>
      </c>
      <c r="F5435" s="2">
        <f>VLOOKUP(D5435,city_reference!$A$2:$C$23,3,FALSE)</f>
        <v>110.416664</v>
      </c>
      <c r="G5435" t="s">
        <v>923</v>
      </c>
      <c r="H5435" t="str">
        <f>VLOOKUP(G5435,customer_reference!$A$2:$D$4000,2,FALSE)</f>
        <v>Male</v>
      </c>
      <c r="I5435" t="str">
        <f>VLOOKUP(G5435,customer_reference!$A$2:$D$4000,3,FALSE)</f>
        <v>Non Member</v>
      </c>
      <c r="J5435" t="s">
        <v>4094</v>
      </c>
      <c r="K5435" t="s">
        <v>23</v>
      </c>
      <c r="L5435" t="str">
        <f>VLOOKUP($K5435,non_member_list_price!$A$2:$D$43,2,FALSE)</f>
        <v>Memory Hardware</v>
      </c>
      <c r="M5435">
        <f>VLOOKUP($K5435,non_member_list_price!$A$2:$D$43,3,FALSE)</f>
        <v>336000</v>
      </c>
      <c r="N5435">
        <f>VLOOKUP($K5435,non_member_list_price!$A$2:$D$43,4,FALSE)</f>
        <v>386400</v>
      </c>
      <c r="O5435">
        <f t="shared" si="254"/>
        <v>50400</v>
      </c>
    </row>
    <row r="5436" spans="1:15" x14ac:dyDescent="0.25">
      <c r="A5436" s="3">
        <v>44750</v>
      </c>
      <c r="B5436" s="3" t="str">
        <f t="shared" si="252"/>
        <v>July</v>
      </c>
      <c r="C5436" s="3" t="str">
        <f t="shared" si="253"/>
        <v>2022</v>
      </c>
      <c r="D5436" t="str">
        <f>VLOOKUP(G5436,customer_reference!$A$2:$D$4000,4,FALSE)</f>
        <v>Semarang</v>
      </c>
      <c r="E5436" s="2">
        <f>VLOOKUP(D5436,city_reference!$A$2:$C$23,2,FALSE)</f>
        <v>6.9666670000000002</v>
      </c>
      <c r="F5436" s="2">
        <f>VLOOKUP(D5436,city_reference!$A$2:$C$23,3,FALSE)</f>
        <v>110.416664</v>
      </c>
      <c r="G5436" t="s">
        <v>120</v>
      </c>
      <c r="H5436" t="str">
        <f>VLOOKUP(G5436,customer_reference!$A$2:$D$4000,2,FALSE)</f>
        <v>Male</v>
      </c>
      <c r="I5436" t="str">
        <f>VLOOKUP(G5436,customer_reference!$A$2:$D$4000,3,FALSE)</f>
        <v>Non Member</v>
      </c>
      <c r="J5436" t="s">
        <v>4094</v>
      </c>
      <c r="K5436" t="s">
        <v>22</v>
      </c>
      <c r="L5436" t="str">
        <f>VLOOKUP($K5436,non_member_list_price!$A$2:$D$43,2,FALSE)</f>
        <v>Memory Hardware</v>
      </c>
      <c r="M5436">
        <f>VLOOKUP($K5436,non_member_list_price!$A$2:$D$43,3,FALSE)</f>
        <v>224000</v>
      </c>
      <c r="N5436">
        <f>VLOOKUP($K5436,non_member_list_price!$A$2:$D$43,4,FALSE)</f>
        <v>257600</v>
      </c>
      <c r="O5436">
        <f t="shared" si="254"/>
        <v>33600</v>
      </c>
    </row>
    <row r="5437" spans="1:15" x14ac:dyDescent="0.25">
      <c r="A5437" s="3">
        <v>44597</v>
      </c>
      <c r="B5437" s="3" t="str">
        <f t="shared" si="252"/>
        <v>February</v>
      </c>
      <c r="C5437" s="3" t="str">
        <f t="shared" si="253"/>
        <v>2022</v>
      </c>
      <c r="D5437" t="str">
        <f>VLOOKUP(G5437,customer_reference!$A$2:$D$4000,4,FALSE)</f>
        <v>Semarang</v>
      </c>
      <c r="E5437" s="2">
        <f>VLOOKUP(D5437,city_reference!$A$2:$C$23,2,FALSE)</f>
        <v>6.9666670000000002</v>
      </c>
      <c r="F5437" s="2">
        <f>VLOOKUP(D5437,city_reference!$A$2:$C$23,3,FALSE)</f>
        <v>110.416664</v>
      </c>
      <c r="G5437" t="s">
        <v>2840</v>
      </c>
      <c r="H5437" t="str">
        <f>VLOOKUP(G5437,customer_reference!$A$2:$D$4000,2,FALSE)</f>
        <v>Male</v>
      </c>
      <c r="I5437" t="str">
        <f>VLOOKUP(G5437,customer_reference!$A$2:$D$4000,3,FALSE)</f>
        <v>Non Member</v>
      </c>
      <c r="J5437" t="s">
        <v>4094</v>
      </c>
      <c r="K5437" t="s">
        <v>12</v>
      </c>
      <c r="L5437" t="str">
        <f>VLOOKUP($K5437,non_member_list_price!$A$2:$D$43,2,FALSE)</f>
        <v>Memory Hardware</v>
      </c>
      <c r="M5437">
        <f>VLOOKUP($K5437,non_member_list_price!$A$2:$D$43,3,FALSE)</f>
        <v>280000</v>
      </c>
      <c r="N5437">
        <f>VLOOKUP($K5437,non_member_list_price!$A$2:$D$43,4,FALSE)</f>
        <v>322000</v>
      </c>
      <c r="O5437">
        <f t="shared" si="254"/>
        <v>42000</v>
      </c>
    </row>
    <row r="5438" spans="1:15" x14ac:dyDescent="0.25">
      <c r="A5438" s="3">
        <v>44875</v>
      </c>
      <c r="B5438" s="3" t="str">
        <f t="shared" si="252"/>
        <v>November</v>
      </c>
      <c r="C5438" s="3" t="str">
        <f t="shared" si="253"/>
        <v>2022</v>
      </c>
      <c r="D5438" t="str">
        <f>VLOOKUP(G5438,customer_reference!$A$2:$D$4000,4,FALSE)</f>
        <v>Semarang</v>
      </c>
      <c r="E5438" s="2">
        <f>VLOOKUP(D5438,city_reference!$A$2:$C$23,2,FALSE)</f>
        <v>6.9666670000000002</v>
      </c>
      <c r="F5438" s="2">
        <f>VLOOKUP(D5438,city_reference!$A$2:$C$23,3,FALSE)</f>
        <v>110.416664</v>
      </c>
      <c r="G5438" t="s">
        <v>3957</v>
      </c>
      <c r="H5438" t="str">
        <f>VLOOKUP(G5438,customer_reference!$A$2:$D$4000,2,FALSE)</f>
        <v>Male</v>
      </c>
      <c r="I5438" t="str">
        <f>VLOOKUP(G5438,customer_reference!$A$2:$D$4000,3,FALSE)</f>
        <v>Non Member</v>
      </c>
      <c r="J5438" t="s">
        <v>4094</v>
      </c>
      <c r="K5438" t="s">
        <v>45</v>
      </c>
      <c r="L5438" t="str">
        <f>VLOOKUP($K5438,non_member_list_price!$A$2:$D$43,2,FALSE)</f>
        <v>I-O Hardware</v>
      </c>
      <c r="M5438">
        <f>VLOOKUP($K5438,non_member_list_price!$A$2:$D$43,3,FALSE)</f>
        <v>52000</v>
      </c>
      <c r="N5438">
        <f>VLOOKUP($K5438,non_member_list_price!$A$2:$D$43,4,FALSE)</f>
        <v>59800</v>
      </c>
      <c r="O5438">
        <f t="shared" si="254"/>
        <v>7800</v>
      </c>
    </row>
    <row r="5439" spans="1:15" x14ac:dyDescent="0.25">
      <c r="A5439" s="3">
        <v>44954</v>
      </c>
      <c r="B5439" s="3" t="str">
        <f t="shared" si="252"/>
        <v>January</v>
      </c>
      <c r="C5439" s="3" t="str">
        <f t="shared" si="253"/>
        <v>2023</v>
      </c>
      <c r="D5439" t="str">
        <f>VLOOKUP(G5439,customer_reference!$A$2:$D$4000,4,FALSE)</f>
        <v>Semarang</v>
      </c>
      <c r="E5439" s="2">
        <f>VLOOKUP(D5439,city_reference!$A$2:$C$23,2,FALSE)</f>
        <v>6.9666670000000002</v>
      </c>
      <c r="F5439" s="2">
        <f>VLOOKUP(D5439,city_reference!$A$2:$C$23,3,FALSE)</f>
        <v>110.416664</v>
      </c>
      <c r="G5439" t="s">
        <v>3837</v>
      </c>
      <c r="H5439" t="str">
        <f>VLOOKUP(G5439,customer_reference!$A$2:$D$4000,2,FALSE)</f>
        <v>Male</v>
      </c>
      <c r="I5439" t="str">
        <f>VLOOKUP(G5439,customer_reference!$A$2:$D$4000,3,FALSE)</f>
        <v>Non Member</v>
      </c>
      <c r="J5439" t="s">
        <v>4094</v>
      </c>
      <c r="K5439" t="s">
        <v>23</v>
      </c>
      <c r="L5439" t="str">
        <f>VLOOKUP($K5439,non_member_list_price!$A$2:$D$43,2,FALSE)</f>
        <v>Memory Hardware</v>
      </c>
      <c r="M5439">
        <f>VLOOKUP($K5439,non_member_list_price!$A$2:$D$43,3,FALSE)</f>
        <v>336000</v>
      </c>
      <c r="N5439">
        <f>VLOOKUP($K5439,non_member_list_price!$A$2:$D$43,4,FALSE)</f>
        <v>386400</v>
      </c>
      <c r="O5439">
        <f t="shared" si="254"/>
        <v>50400</v>
      </c>
    </row>
    <row r="5440" spans="1:15" x14ac:dyDescent="0.25">
      <c r="A5440" s="3">
        <v>44859</v>
      </c>
      <c r="B5440" s="3" t="str">
        <f t="shared" si="252"/>
        <v>October</v>
      </c>
      <c r="C5440" s="3" t="str">
        <f t="shared" si="253"/>
        <v>2022</v>
      </c>
      <c r="D5440" t="str">
        <f>VLOOKUP(G5440,customer_reference!$A$2:$D$4000,4,FALSE)</f>
        <v>Semarang</v>
      </c>
      <c r="E5440" s="2">
        <f>VLOOKUP(D5440,city_reference!$A$2:$C$23,2,FALSE)</f>
        <v>6.9666670000000002</v>
      </c>
      <c r="F5440" s="2">
        <f>VLOOKUP(D5440,city_reference!$A$2:$C$23,3,FALSE)</f>
        <v>110.416664</v>
      </c>
      <c r="G5440" t="s">
        <v>3712</v>
      </c>
      <c r="H5440" t="str">
        <f>VLOOKUP(G5440,customer_reference!$A$2:$D$4000,2,FALSE)</f>
        <v>Male</v>
      </c>
      <c r="I5440" t="str">
        <f>VLOOKUP(G5440,customer_reference!$A$2:$D$4000,3,FALSE)</f>
        <v>Non Member</v>
      </c>
      <c r="J5440" t="s">
        <v>4094</v>
      </c>
      <c r="K5440" t="s">
        <v>23</v>
      </c>
      <c r="L5440" t="str">
        <f>VLOOKUP($K5440,non_member_list_price!$A$2:$D$43,2,FALSE)</f>
        <v>Memory Hardware</v>
      </c>
      <c r="M5440">
        <f>VLOOKUP($K5440,non_member_list_price!$A$2:$D$43,3,FALSE)</f>
        <v>336000</v>
      </c>
      <c r="N5440">
        <f>VLOOKUP($K5440,non_member_list_price!$A$2:$D$43,4,FALSE)</f>
        <v>386400</v>
      </c>
      <c r="O5440">
        <f t="shared" si="254"/>
        <v>50400</v>
      </c>
    </row>
    <row r="5441" spans="1:15" x14ac:dyDescent="0.25">
      <c r="A5441" s="3">
        <v>44889</v>
      </c>
      <c r="B5441" s="3" t="str">
        <f t="shared" si="252"/>
        <v>November</v>
      </c>
      <c r="C5441" s="3" t="str">
        <f t="shared" si="253"/>
        <v>2022</v>
      </c>
      <c r="D5441" t="str">
        <f>VLOOKUP(G5441,customer_reference!$A$2:$D$4000,4,FALSE)</f>
        <v>Semarang</v>
      </c>
      <c r="E5441" s="2">
        <f>VLOOKUP(D5441,city_reference!$A$2:$C$23,2,FALSE)</f>
        <v>6.9666670000000002</v>
      </c>
      <c r="F5441" s="2">
        <f>VLOOKUP(D5441,city_reference!$A$2:$C$23,3,FALSE)</f>
        <v>110.416664</v>
      </c>
      <c r="G5441" t="s">
        <v>169</v>
      </c>
      <c r="H5441" t="str">
        <f>VLOOKUP(G5441,customer_reference!$A$2:$D$4000,2,FALSE)</f>
        <v>Male</v>
      </c>
      <c r="I5441" t="str">
        <f>VLOOKUP(G5441,customer_reference!$A$2:$D$4000,3,FALSE)</f>
        <v>Non Member</v>
      </c>
      <c r="J5441" t="s">
        <v>4094</v>
      </c>
      <c r="K5441" t="s">
        <v>4080</v>
      </c>
      <c r="L5441" t="str">
        <f>VLOOKUP($K5441,non_member_list_price!$A$2:$D$43,2,FALSE)</f>
        <v>I-O Hardware</v>
      </c>
      <c r="M5441">
        <f>VLOOKUP($K5441,non_member_list_price!$A$2:$D$43,3,FALSE)</f>
        <v>102000</v>
      </c>
      <c r="N5441">
        <f>VLOOKUP($K5441,non_member_list_price!$A$2:$D$43,4,FALSE)</f>
        <v>117300</v>
      </c>
      <c r="O5441">
        <f t="shared" si="254"/>
        <v>15300</v>
      </c>
    </row>
    <row r="5442" spans="1:15" x14ac:dyDescent="0.25">
      <c r="A5442" s="3">
        <v>45086</v>
      </c>
      <c r="B5442" s="3" t="str">
        <f t="shared" ref="B5442:B5505" si="255">TEXT(A5442,"mmmm")</f>
        <v>June</v>
      </c>
      <c r="C5442" s="3" t="str">
        <f t="shared" ref="C5442:C5505" si="256">TEXT(A5442,"yyyy")</f>
        <v>2023</v>
      </c>
      <c r="D5442" t="str">
        <f>VLOOKUP(G5442,customer_reference!$A$2:$D$4000,4,FALSE)</f>
        <v>Semarang</v>
      </c>
      <c r="E5442" s="2">
        <f>VLOOKUP(D5442,city_reference!$A$2:$C$23,2,FALSE)</f>
        <v>6.9666670000000002</v>
      </c>
      <c r="F5442" s="2">
        <f>VLOOKUP(D5442,city_reference!$A$2:$C$23,3,FALSE)</f>
        <v>110.416664</v>
      </c>
      <c r="G5442" t="s">
        <v>1614</v>
      </c>
      <c r="H5442" t="str">
        <f>VLOOKUP(G5442,customer_reference!$A$2:$D$4000,2,FALSE)</f>
        <v>Male</v>
      </c>
      <c r="I5442" t="str">
        <f>VLOOKUP(G5442,customer_reference!$A$2:$D$4000,3,FALSE)</f>
        <v>Non Member</v>
      </c>
      <c r="J5442" t="s">
        <v>4094</v>
      </c>
      <c r="K5442" t="s">
        <v>37</v>
      </c>
      <c r="L5442" t="str">
        <f>VLOOKUP($K5442,non_member_list_price!$A$2:$D$43,2,FALSE)</f>
        <v>I-O Hardware</v>
      </c>
      <c r="M5442">
        <f>VLOOKUP($K5442,non_member_list_price!$A$2:$D$43,3,FALSE)</f>
        <v>122000</v>
      </c>
      <c r="N5442">
        <f>VLOOKUP($K5442,non_member_list_price!$A$2:$D$43,4,FALSE)</f>
        <v>140300</v>
      </c>
      <c r="O5442">
        <f t="shared" ref="O5442:O5505" si="257">N5442-M5442</f>
        <v>18300</v>
      </c>
    </row>
    <row r="5443" spans="1:15" x14ac:dyDescent="0.25">
      <c r="A5443" s="3">
        <v>45034</v>
      </c>
      <c r="B5443" s="3" t="str">
        <f t="shared" si="255"/>
        <v>April</v>
      </c>
      <c r="C5443" s="3" t="str">
        <f t="shared" si="256"/>
        <v>2023</v>
      </c>
      <c r="D5443" t="str">
        <f>VLOOKUP(G5443,customer_reference!$A$2:$D$4000,4,FALSE)</f>
        <v>Semarang</v>
      </c>
      <c r="E5443" s="2">
        <f>VLOOKUP(D5443,city_reference!$A$2:$C$23,2,FALSE)</f>
        <v>6.9666670000000002</v>
      </c>
      <c r="F5443" s="2">
        <f>VLOOKUP(D5443,city_reference!$A$2:$C$23,3,FALSE)</f>
        <v>110.416664</v>
      </c>
      <c r="G5443" t="s">
        <v>169</v>
      </c>
      <c r="H5443" t="str">
        <f>VLOOKUP(G5443,customer_reference!$A$2:$D$4000,2,FALSE)</f>
        <v>Male</v>
      </c>
      <c r="I5443" t="str">
        <f>VLOOKUP(G5443,customer_reference!$A$2:$D$4000,3,FALSE)</f>
        <v>Non Member</v>
      </c>
      <c r="J5443" t="s">
        <v>4094</v>
      </c>
      <c r="K5443" t="s">
        <v>22</v>
      </c>
      <c r="L5443" t="str">
        <f>VLOOKUP($K5443,non_member_list_price!$A$2:$D$43,2,FALSE)</f>
        <v>Memory Hardware</v>
      </c>
      <c r="M5443">
        <f>VLOOKUP($K5443,non_member_list_price!$A$2:$D$43,3,FALSE)</f>
        <v>224000</v>
      </c>
      <c r="N5443">
        <f>VLOOKUP($K5443,non_member_list_price!$A$2:$D$43,4,FALSE)</f>
        <v>257600</v>
      </c>
      <c r="O5443">
        <f t="shared" si="257"/>
        <v>33600</v>
      </c>
    </row>
    <row r="5444" spans="1:15" x14ac:dyDescent="0.25">
      <c r="A5444" s="3">
        <v>44871</v>
      </c>
      <c r="B5444" s="3" t="str">
        <f t="shared" si="255"/>
        <v>November</v>
      </c>
      <c r="C5444" s="3" t="str">
        <f t="shared" si="256"/>
        <v>2022</v>
      </c>
      <c r="D5444" t="str">
        <f>VLOOKUP(G5444,customer_reference!$A$2:$D$4000,4,FALSE)</f>
        <v>Semarang</v>
      </c>
      <c r="E5444" s="2">
        <f>VLOOKUP(D5444,city_reference!$A$2:$C$23,2,FALSE)</f>
        <v>6.9666670000000002</v>
      </c>
      <c r="F5444" s="2">
        <f>VLOOKUP(D5444,city_reference!$A$2:$C$23,3,FALSE)</f>
        <v>110.416664</v>
      </c>
      <c r="G5444" t="s">
        <v>1926</v>
      </c>
      <c r="H5444" t="str">
        <f>VLOOKUP(G5444,customer_reference!$A$2:$D$4000,2,FALSE)</f>
        <v>Male</v>
      </c>
      <c r="I5444" t="str">
        <f>VLOOKUP(G5444,customer_reference!$A$2:$D$4000,3,FALSE)</f>
        <v>Non Member</v>
      </c>
      <c r="J5444" t="s">
        <v>4094</v>
      </c>
      <c r="K5444" t="s">
        <v>4079</v>
      </c>
      <c r="L5444" t="str">
        <f>VLOOKUP($K5444,non_member_list_price!$A$2:$D$43,2,FALSE)</f>
        <v>I-O Hardware</v>
      </c>
      <c r="M5444">
        <f>VLOOKUP($K5444,non_member_list_price!$A$2:$D$43,3,FALSE)</f>
        <v>218000</v>
      </c>
      <c r="N5444">
        <f>VLOOKUP($K5444,non_member_list_price!$A$2:$D$43,4,FALSE)</f>
        <v>250700</v>
      </c>
      <c r="O5444">
        <f t="shared" si="257"/>
        <v>32700</v>
      </c>
    </row>
    <row r="5445" spans="1:15" x14ac:dyDescent="0.25">
      <c r="A5445" s="3">
        <v>44881</v>
      </c>
      <c r="B5445" s="3" t="str">
        <f t="shared" si="255"/>
        <v>November</v>
      </c>
      <c r="C5445" s="3" t="str">
        <f t="shared" si="256"/>
        <v>2022</v>
      </c>
      <c r="D5445" t="str">
        <f>VLOOKUP(G5445,customer_reference!$A$2:$D$4000,4,FALSE)</f>
        <v>Semarang</v>
      </c>
      <c r="E5445" s="2">
        <f>VLOOKUP(D5445,city_reference!$A$2:$C$23,2,FALSE)</f>
        <v>6.9666670000000002</v>
      </c>
      <c r="F5445" s="2">
        <f>VLOOKUP(D5445,city_reference!$A$2:$C$23,3,FALSE)</f>
        <v>110.416664</v>
      </c>
      <c r="G5445" t="s">
        <v>666</v>
      </c>
      <c r="H5445" t="str">
        <f>VLOOKUP(G5445,customer_reference!$A$2:$D$4000,2,FALSE)</f>
        <v>Male</v>
      </c>
      <c r="I5445" t="str">
        <f>VLOOKUP(G5445,customer_reference!$A$2:$D$4000,3,FALSE)</f>
        <v>Non Member</v>
      </c>
      <c r="J5445" t="s">
        <v>4094</v>
      </c>
      <c r="K5445" t="s">
        <v>35</v>
      </c>
      <c r="L5445" t="str">
        <f>VLOOKUP($K5445,non_member_list_price!$A$2:$D$43,2,FALSE)</f>
        <v>I-O Hardware</v>
      </c>
      <c r="M5445">
        <f>VLOOKUP($K5445,non_member_list_price!$A$2:$D$43,3,FALSE)</f>
        <v>652000</v>
      </c>
      <c r="N5445">
        <f>VLOOKUP($K5445,non_member_list_price!$A$2:$D$43,4,FALSE)</f>
        <v>749800</v>
      </c>
      <c r="O5445">
        <f t="shared" si="257"/>
        <v>97800</v>
      </c>
    </row>
    <row r="5446" spans="1:15" x14ac:dyDescent="0.25">
      <c r="A5446" s="3">
        <v>45079</v>
      </c>
      <c r="B5446" s="3" t="str">
        <f t="shared" si="255"/>
        <v>June</v>
      </c>
      <c r="C5446" s="3" t="str">
        <f t="shared" si="256"/>
        <v>2023</v>
      </c>
      <c r="D5446" t="str">
        <f>VLOOKUP(G5446,customer_reference!$A$2:$D$4000,4,FALSE)</f>
        <v>Semarang</v>
      </c>
      <c r="E5446" s="2">
        <f>VLOOKUP(D5446,city_reference!$A$2:$C$23,2,FALSE)</f>
        <v>6.9666670000000002</v>
      </c>
      <c r="F5446" s="2">
        <f>VLOOKUP(D5446,city_reference!$A$2:$C$23,3,FALSE)</f>
        <v>110.416664</v>
      </c>
      <c r="G5446" t="s">
        <v>1403</v>
      </c>
      <c r="H5446" t="str">
        <f>VLOOKUP(G5446,customer_reference!$A$2:$D$4000,2,FALSE)</f>
        <v>Male</v>
      </c>
      <c r="I5446" t="str">
        <f>VLOOKUP(G5446,customer_reference!$A$2:$D$4000,3,FALSE)</f>
        <v>Non Member</v>
      </c>
      <c r="J5446" t="s">
        <v>4094</v>
      </c>
      <c r="K5446" t="s">
        <v>44</v>
      </c>
      <c r="L5446" t="str">
        <f>VLOOKUP($K5446,non_member_list_price!$A$2:$D$43,2,FALSE)</f>
        <v>I-O Hardware</v>
      </c>
      <c r="M5446">
        <f>VLOOKUP($K5446,non_member_list_price!$A$2:$D$43,3,FALSE)</f>
        <v>45000</v>
      </c>
      <c r="N5446">
        <f>VLOOKUP($K5446,non_member_list_price!$A$2:$D$43,4,FALSE)</f>
        <v>51750</v>
      </c>
      <c r="O5446">
        <f t="shared" si="257"/>
        <v>6750</v>
      </c>
    </row>
    <row r="5447" spans="1:15" x14ac:dyDescent="0.25">
      <c r="A5447" s="3">
        <v>44914</v>
      </c>
      <c r="B5447" s="3" t="str">
        <f t="shared" si="255"/>
        <v>December</v>
      </c>
      <c r="C5447" s="3" t="str">
        <f t="shared" si="256"/>
        <v>2022</v>
      </c>
      <c r="D5447" t="str">
        <f>VLOOKUP(G5447,customer_reference!$A$2:$D$4000,4,FALSE)</f>
        <v>Semarang</v>
      </c>
      <c r="E5447" s="2">
        <f>VLOOKUP(D5447,city_reference!$A$2:$C$23,2,FALSE)</f>
        <v>6.9666670000000002</v>
      </c>
      <c r="F5447" s="2">
        <f>VLOOKUP(D5447,city_reference!$A$2:$C$23,3,FALSE)</f>
        <v>110.416664</v>
      </c>
      <c r="G5447" t="s">
        <v>3837</v>
      </c>
      <c r="H5447" t="str">
        <f>VLOOKUP(G5447,customer_reference!$A$2:$D$4000,2,FALSE)</f>
        <v>Male</v>
      </c>
      <c r="I5447" t="str">
        <f>VLOOKUP(G5447,customer_reference!$A$2:$D$4000,3,FALSE)</f>
        <v>Non Member</v>
      </c>
      <c r="J5447" t="s">
        <v>4094</v>
      </c>
      <c r="K5447" t="s">
        <v>41</v>
      </c>
      <c r="L5447" t="str">
        <f>VLOOKUP($K5447,non_member_list_price!$A$2:$D$43,2,FALSE)</f>
        <v>Safety Hardware</v>
      </c>
      <c r="M5447">
        <f>VLOOKUP($K5447,non_member_list_price!$A$2:$D$43,3,FALSE)</f>
        <v>42000</v>
      </c>
      <c r="N5447">
        <f>VLOOKUP($K5447,non_member_list_price!$A$2:$D$43,4,FALSE)</f>
        <v>48300</v>
      </c>
      <c r="O5447">
        <f t="shared" si="257"/>
        <v>6300</v>
      </c>
    </row>
    <row r="5448" spans="1:15" x14ac:dyDescent="0.25">
      <c r="A5448" s="3">
        <v>44878</v>
      </c>
      <c r="B5448" s="3" t="str">
        <f t="shared" si="255"/>
        <v>November</v>
      </c>
      <c r="C5448" s="3" t="str">
        <f t="shared" si="256"/>
        <v>2022</v>
      </c>
      <c r="D5448" t="str">
        <f>VLOOKUP(G5448,customer_reference!$A$2:$D$4000,4,FALSE)</f>
        <v>Semarang</v>
      </c>
      <c r="E5448" s="2">
        <f>VLOOKUP(D5448,city_reference!$A$2:$C$23,2,FALSE)</f>
        <v>6.9666670000000002</v>
      </c>
      <c r="F5448" s="2">
        <f>VLOOKUP(D5448,city_reference!$A$2:$C$23,3,FALSE)</f>
        <v>110.416664</v>
      </c>
      <c r="G5448" t="s">
        <v>1447</v>
      </c>
      <c r="H5448" t="str">
        <f>VLOOKUP(G5448,customer_reference!$A$2:$D$4000,2,FALSE)</f>
        <v>Male</v>
      </c>
      <c r="I5448" t="str">
        <f>VLOOKUP(G5448,customer_reference!$A$2:$D$4000,3,FALSE)</f>
        <v>Non Member</v>
      </c>
      <c r="J5448" t="s">
        <v>4094</v>
      </c>
      <c r="K5448" t="s">
        <v>17</v>
      </c>
      <c r="L5448" t="str">
        <f>VLOOKUP($K5448,non_member_list_price!$A$2:$D$43,2,FALSE)</f>
        <v>Core Hardware</v>
      </c>
      <c r="M5448">
        <f>VLOOKUP($K5448,non_member_list_price!$A$2:$D$43,3,FALSE)</f>
        <v>4620000</v>
      </c>
      <c r="N5448">
        <f>VLOOKUP($K5448,non_member_list_price!$A$2:$D$43,4,FALSE)</f>
        <v>5313000</v>
      </c>
      <c r="O5448">
        <f t="shared" si="257"/>
        <v>693000</v>
      </c>
    </row>
    <row r="5449" spans="1:15" x14ac:dyDescent="0.25">
      <c r="A5449" s="3">
        <v>44668</v>
      </c>
      <c r="B5449" s="3" t="str">
        <f t="shared" si="255"/>
        <v>April</v>
      </c>
      <c r="C5449" s="3" t="str">
        <f t="shared" si="256"/>
        <v>2022</v>
      </c>
      <c r="D5449" t="str">
        <f>VLOOKUP(G5449,customer_reference!$A$2:$D$4000,4,FALSE)</f>
        <v>Semarang</v>
      </c>
      <c r="E5449" s="2">
        <f>VLOOKUP(D5449,city_reference!$A$2:$C$23,2,FALSE)</f>
        <v>6.9666670000000002</v>
      </c>
      <c r="F5449" s="2">
        <f>VLOOKUP(D5449,city_reference!$A$2:$C$23,3,FALSE)</f>
        <v>110.416664</v>
      </c>
      <c r="G5449" t="s">
        <v>493</v>
      </c>
      <c r="H5449" t="str">
        <f>VLOOKUP(G5449,customer_reference!$A$2:$D$4000,2,FALSE)</f>
        <v>Male</v>
      </c>
      <c r="I5449" t="str">
        <f>VLOOKUP(G5449,customer_reference!$A$2:$D$4000,3,FALSE)</f>
        <v>Non Member</v>
      </c>
      <c r="J5449" t="s">
        <v>4094</v>
      </c>
      <c r="K5449" t="s">
        <v>37</v>
      </c>
      <c r="L5449" t="str">
        <f>VLOOKUP($K5449,non_member_list_price!$A$2:$D$43,2,FALSE)</f>
        <v>I-O Hardware</v>
      </c>
      <c r="M5449">
        <f>VLOOKUP($K5449,non_member_list_price!$A$2:$D$43,3,FALSE)</f>
        <v>122000</v>
      </c>
      <c r="N5449">
        <f>VLOOKUP($K5449,non_member_list_price!$A$2:$D$43,4,FALSE)</f>
        <v>140300</v>
      </c>
      <c r="O5449">
        <f t="shared" si="257"/>
        <v>18300</v>
      </c>
    </row>
    <row r="5450" spans="1:15" x14ac:dyDescent="0.25">
      <c r="A5450" s="3">
        <v>44924</v>
      </c>
      <c r="B5450" s="3" t="str">
        <f t="shared" si="255"/>
        <v>December</v>
      </c>
      <c r="C5450" s="3" t="str">
        <f t="shared" si="256"/>
        <v>2022</v>
      </c>
      <c r="D5450" t="str">
        <f>VLOOKUP(G5450,customer_reference!$A$2:$D$4000,4,FALSE)</f>
        <v>Semarang</v>
      </c>
      <c r="E5450" s="2">
        <f>VLOOKUP(D5450,city_reference!$A$2:$C$23,2,FALSE)</f>
        <v>6.9666670000000002</v>
      </c>
      <c r="F5450" s="2">
        <f>VLOOKUP(D5450,city_reference!$A$2:$C$23,3,FALSE)</f>
        <v>110.416664</v>
      </c>
      <c r="G5450" t="s">
        <v>1711</v>
      </c>
      <c r="H5450" t="str">
        <f>VLOOKUP(G5450,customer_reference!$A$2:$D$4000,2,FALSE)</f>
        <v>Male</v>
      </c>
      <c r="I5450" t="str">
        <f>VLOOKUP(G5450,customer_reference!$A$2:$D$4000,3,FALSE)</f>
        <v>Non Member</v>
      </c>
      <c r="J5450" t="s">
        <v>4094</v>
      </c>
      <c r="K5450" t="s">
        <v>41</v>
      </c>
      <c r="L5450" t="str">
        <f>VLOOKUP($K5450,non_member_list_price!$A$2:$D$43,2,FALSE)</f>
        <v>Safety Hardware</v>
      </c>
      <c r="M5450">
        <f>VLOOKUP($K5450,non_member_list_price!$A$2:$D$43,3,FALSE)</f>
        <v>42000</v>
      </c>
      <c r="N5450">
        <f>VLOOKUP($K5450,non_member_list_price!$A$2:$D$43,4,FALSE)</f>
        <v>48300</v>
      </c>
      <c r="O5450">
        <f t="shared" si="257"/>
        <v>6300</v>
      </c>
    </row>
    <row r="5451" spans="1:15" x14ac:dyDescent="0.25">
      <c r="A5451" s="3">
        <v>44793</v>
      </c>
      <c r="B5451" s="3" t="str">
        <f t="shared" si="255"/>
        <v>August</v>
      </c>
      <c r="C5451" s="3" t="str">
        <f t="shared" si="256"/>
        <v>2022</v>
      </c>
      <c r="D5451" t="str">
        <f>VLOOKUP(G5451,customer_reference!$A$2:$D$4000,4,FALSE)</f>
        <v>Semarang</v>
      </c>
      <c r="E5451" s="2">
        <f>VLOOKUP(D5451,city_reference!$A$2:$C$23,2,FALSE)</f>
        <v>6.9666670000000002</v>
      </c>
      <c r="F5451" s="2">
        <f>VLOOKUP(D5451,city_reference!$A$2:$C$23,3,FALSE)</f>
        <v>110.416664</v>
      </c>
      <c r="G5451" t="s">
        <v>1853</v>
      </c>
      <c r="H5451" t="str">
        <f>VLOOKUP(G5451,customer_reference!$A$2:$D$4000,2,FALSE)</f>
        <v>Male</v>
      </c>
      <c r="I5451" t="str">
        <f>VLOOKUP(G5451,customer_reference!$A$2:$D$4000,3,FALSE)</f>
        <v>Non Member</v>
      </c>
      <c r="J5451" t="s">
        <v>4094</v>
      </c>
      <c r="K5451" t="s">
        <v>44</v>
      </c>
      <c r="L5451" t="str">
        <f>VLOOKUP($K5451,non_member_list_price!$A$2:$D$43,2,FALSE)</f>
        <v>I-O Hardware</v>
      </c>
      <c r="M5451">
        <f>VLOOKUP($K5451,non_member_list_price!$A$2:$D$43,3,FALSE)</f>
        <v>45000</v>
      </c>
      <c r="N5451">
        <f>VLOOKUP($K5451,non_member_list_price!$A$2:$D$43,4,FALSE)</f>
        <v>51750</v>
      </c>
      <c r="O5451">
        <f t="shared" si="257"/>
        <v>6750</v>
      </c>
    </row>
    <row r="5452" spans="1:15" x14ac:dyDescent="0.25">
      <c r="A5452" s="3">
        <v>44777</v>
      </c>
      <c r="B5452" s="3" t="str">
        <f t="shared" si="255"/>
        <v>August</v>
      </c>
      <c r="C5452" s="3" t="str">
        <f t="shared" si="256"/>
        <v>2022</v>
      </c>
      <c r="D5452" t="str">
        <f>VLOOKUP(G5452,customer_reference!$A$2:$D$4000,4,FALSE)</f>
        <v>Semarang</v>
      </c>
      <c r="E5452" s="2">
        <f>VLOOKUP(D5452,city_reference!$A$2:$C$23,2,FALSE)</f>
        <v>6.9666670000000002</v>
      </c>
      <c r="F5452" s="2">
        <f>VLOOKUP(D5452,city_reference!$A$2:$C$23,3,FALSE)</f>
        <v>110.416664</v>
      </c>
      <c r="G5452" t="s">
        <v>1587</v>
      </c>
      <c r="H5452" t="str">
        <f>VLOOKUP(G5452,customer_reference!$A$2:$D$4000,2,FALSE)</f>
        <v>Male</v>
      </c>
      <c r="I5452" t="str">
        <f>VLOOKUP(G5452,customer_reference!$A$2:$D$4000,3,FALSE)</f>
        <v>Non Member</v>
      </c>
      <c r="J5452" t="s">
        <v>4094</v>
      </c>
      <c r="K5452" t="s">
        <v>23</v>
      </c>
      <c r="L5452" t="str">
        <f>VLOOKUP($K5452,non_member_list_price!$A$2:$D$43,2,FALSE)</f>
        <v>Memory Hardware</v>
      </c>
      <c r="M5452">
        <f>VLOOKUP($K5452,non_member_list_price!$A$2:$D$43,3,FALSE)</f>
        <v>336000</v>
      </c>
      <c r="N5452">
        <f>VLOOKUP($K5452,non_member_list_price!$A$2:$D$43,4,FALSE)</f>
        <v>386400</v>
      </c>
      <c r="O5452">
        <f t="shared" si="257"/>
        <v>50400</v>
      </c>
    </row>
    <row r="5453" spans="1:15" x14ac:dyDescent="0.25">
      <c r="A5453" s="3">
        <v>44854</v>
      </c>
      <c r="B5453" s="3" t="str">
        <f t="shared" si="255"/>
        <v>October</v>
      </c>
      <c r="C5453" s="3" t="str">
        <f t="shared" si="256"/>
        <v>2022</v>
      </c>
      <c r="D5453" t="str">
        <f>VLOOKUP(G5453,customer_reference!$A$2:$D$4000,4,FALSE)</f>
        <v>Semarang</v>
      </c>
      <c r="E5453" s="2">
        <f>VLOOKUP(D5453,city_reference!$A$2:$C$23,2,FALSE)</f>
        <v>6.9666670000000002</v>
      </c>
      <c r="F5453" s="2">
        <f>VLOOKUP(D5453,city_reference!$A$2:$C$23,3,FALSE)</f>
        <v>110.416664</v>
      </c>
      <c r="G5453" t="s">
        <v>3837</v>
      </c>
      <c r="H5453" t="str">
        <f>VLOOKUP(G5453,customer_reference!$A$2:$D$4000,2,FALSE)</f>
        <v>Male</v>
      </c>
      <c r="I5453" t="str">
        <f>VLOOKUP(G5453,customer_reference!$A$2:$D$4000,3,FALSE)</f>
        <v>Non Member</v>
      </c>
      <c r="J5453" t="s">
        <v>4094</v>
      </c>
      <c r="K5453" t="s">
        <v>4080</v>
      </c>
      <c r="L5453" t="str">
        <f>VLOOKUP($K5453,non_member_list_price!$A$2:$D$43,2,FALSE)</f>
        <v>I-O Hardware</v>
      </c>
      <c r="M5453">
        <f>VLOOKUP($K5453,non_member_list_price!$A$2:$D$43,3,FALSE)</f>
        <v>102000</v>
      </c>
      <c r="N5453">
        <f>VLOOKUP($K5453,non_member_list_price!$A$2:$D$43,4,FALSE)</f>
        <v>117300</v>
      </c>
      <c r="O5453">
        <f t="shared" si="257"/>
        <v>15300</v>
      </c>
    </row>
    <row r="5454" spans="1:15" x14ac:dyDescent="0.25">
      <c r="A5454" s="3">
        <v>45112</v>
      </c>
      <c r="B5454" s="3" t="str">
        <f t="shared" si="255"/>
        <v>July</v>
      </c>
      <c r="C5454" s="3" t="str">
        <f t="shared" si="256"/>
        <v>2023</v>
      </c>
      <c r="D5454" t="str">
        <f>VLOOKUP(G5454,customer_reference!$A$2:$D$4000,4,FALSE)</f>
        <v>Semarang</v>
      </c>
      <c r="E5454" s="2">
        <f>VLOOKUP(D5454,city_reference!$A$2:$C$23,2,FALSE)</f>
        <v>6.9666670000000002</v>
      </c>
      <c r="F5454" s="2">
        <f>VLOOKUP(D5454,city_reference!$A$2:$C$23,3,FALSE)</f>
        <v>110.416664</v>
      </c>
      <c r="G5454" t="s">
        <v>693</v>
      </c>
      <c r="H5454" t="str">
        <f>VLOOKUP(G5454,customer_reference!$A$2:$D$4000,2,FALSE)</f>
        <v>Male</v>
      </c>
      <c r="I5454" t="str">
        <f>VLOOKUP(G5454,customer_reference!$A$2:$D$4000,3,FALSE)</f>
        <v>Non Member</v>
      </c>
      <c r="J5454" t="s">
        <v>4094</v>
      </c>
      <c r="K5454" t="s">
        <v>4080</v>
      </c>
      <c r="L5454" t="str">
        <f>VLOOKUP($K5454,non_member_list_price!$A$2:$D$43,2,FALSE)</f>
        <v>I-O Hardware</v>
      </c>
      <c r="M5454">
        <f>VLOOKUP($K5454,non_member_list_price!$A$2:$D$43,3,FALSE)</f>
        <v>102000</v>
      </c>
      <c r="N5454">
        <f>VLOOKUP($K5454,non_member_list_price!$A$2:$D$43,4,FALSE)</f>
        <v>117300</v>
      </c>
      <c r="O5454">
        <f t="shared" si="257"/>
        <v>15300</v>
      </c>
    </row>
    <row r="5455" spans="1:15" x14ac:dyDescent="0.25">
      <c r="A5455" s="3">
        <v>44636</v>
      </c>
      <c r="B5455" s="3" t="str">
        <f t="shared" si="255"/>
        <v>March</v>
      </c>
      <c r="C5455" s="3" t="str">
        <f t="shared" si="256"/>
        <v>2022</v>
      </c>
      <c r="D5455" t="str">
        <f>VLOOKUP(G5455,customer_reference!$A$2:$D$4000,4,FALSE)</f>
        <v>Semarang</v>
      </c>
      <c r="E5455" s="2">
        <f>VLOOKUP(D5455,city_reference!$A$2:$C$23,2,FALSE)</f>
        <v>6.9666670000000002</v>
      </c>
      <c r="F5455" s="2">
        <f>VLOOKUP(D5455,city_reference!$A$2:$C$23,3,FALSE)</f>
        <v>110.416664</v>
      </c>
      <c r="G5455" t="s">
        <v>1819</v>
      </c>
      <c r="H5455" t="str">
        <f>VLOOKUP(G5455,customer_reference!$A$2:$D$4000,2,FALSE)</f>
        <v>Male</v>
      </c>
      <c r="I5455" t="str">
        <f>VLOOKUP(G5455,customer_reference!$A$2:$D$4000,3,FALSE)</f>
        <v>Non Member</v>
      </c>
      <c r="J5455" t="s">
        <v>4094</v>
      </c>
      <c r="K5455" t="s">
        <v>37</v>
      </c>
      <c r="L5455" t="str">
        <f>VLOOKUP($K5455,non_member_list_price!$A$2:$D$43,2,FALSE)</f>
        <v>I-O Hardware</v>
      </c>
      <c r="M5455">
        <f>VLOOKUP($K5455,non_member_list_price!$A$2:$D$43,3,FALSE)</f>
        <v>122000</v>
      </c>
      <c r="N5455">
        <f>VLOOKUP($K5455,non_member_list_price!$A$2:$D$43,4,FALSE)</f>
        <v>140300</v>
      </c>
      <c r="O5455">
        <f t="shared" si="257"/>
        <v>18300</v>
      </c>
    </row>
    <row r="5456" spans="1:15" x14ac:dyDescent="0.25">
      <c r="A5456" s="3">
        <v>45057</v>
      </c>
      <c r="B5456" s="3" t="str">
        <f t="shared" si="255"/>
        <v>May</v>
      </c>
      <c r="C5456" s="3" t="str">
        <f t="shared" si="256"/>
        <v>2023</v>
      </c>
      <c r="D5456" t="str">
        <f>VLOOKUP(G5456,customer_reference!$A$2:$D$4000,4,FALSE)</f>
        <v>Semarang</v>
      </c>
      <c r="E5456" s="2">
        <f>VLOOKUP(D5456,city_reference!$A$2:$C$23,2,FALSE)</f>
        <v>6.9666670000000002</v>
      </c>
      <c r="F5456" s="2">
        <f>VLOOKUP(D5456,city_reference!$A$2:$C$23,3,FALSE)</f>
        <v>110.416664</v>
      </c>
      <c r="G5456" t="s">
        <v>493</v>
      </c>
      <c r="H5456" t="str">
        <f>VLOOKUP(G5456,customer_reference!$A$2:$D$4000,2,FALSE)</f>
        <v>Male</v>
      </c>
      <c r="I5456" t="str">
        <f>VLOOKUP(G5456,customer_reference!$A$2:$D$4000,3,FALSE)</f>
        <v>Non Member</v>
      </c>
      <c r="J5456" t="s">
        <v>4094</v>
      </c>
      <c r="K5456" t="s">
        <v>30</v>
      </c>
      <c r="L5456" t="str">
        <f>VLOOKUP($K5456,non_member_list_price!$A$2:$D$43,2,FALSE)</f>
        <v>I-O Hardware</v>
      </c>
      <c r="M5456">
        <f>VLOOKUP($K5456,non_member_list_price!$A$2:$D$43,3,FALSE)</f>
        <v>230000</v>
      </c>
      <c r="N5456">
        <f>VLOOKUP($K5456,non_member_list_price!$A$2:$D$43,4,FALSE)</f>
        <v>264500</v>
      </c>
      <c r="O5456">
        <f t="shared" si="257"/>
        <v>34500</v>
      </c>
    </row>
    <row r="5457" spans="1:15" x14ac:dyDescent="0.25">
      <c r="A5457" s="3">
        <v>44870</v>
      </c>
      <c r="B5457" s="3" t="str">
        <f t="shared" si="255"/>
        <v>November</v>
      </c>
      <c r="C5457" s="3" t="str">
        <f t="shared" si="256"/>
        <v>2022</v>
      </c>
      <c r="D5457" t="str">
        <f>VLOOKUP(G5457,customer_reference!$A$2:$D$4000,4,FALSE)</f>
        <v>Semarang</v>
      </c>
      <c r="E5457" s="2">
        <f>VLOOKUP(D5457,city_reference!$A$2:$C$23,2,FALSE)</f>
        <v>6.9666670000000002</v>
      </c>
      <c r="F5457" s="2">
        <f>VLOOKUP(D5457,city_reference!$A$2:$C$23,3,FALSE)</f>
        <v>110.416664</v>
      </c>
      <c r="G5457" t="s">
        <v>2840</v>
      </c>
      <c r="H5457" t="str">
        <f>VLOOKUP(G5457,customer_reference!$A$2:$D$4000,2,FALSE)</f>
        <v>Male</v>
      </c>
      <c r="I5457" t="str">
        <f>VLOOKUP(G5457,customer_reference!$A$2:$D$4000,3,FALSE)</f>
        <v>Non Member</v>
      </c>
      <c r="J5457" t="s">
        <v>4094</v>
      </c>
      <c r="K5457" t="s">
        <v>22</v>
      </c>
      <c r="L5457" t="str">
        <f>VLOOKUP($K5457,non_member_list_price!$A$2:$D$43,2,FALSE)</f>
        <v>Memory Hardware</v>
      </c>
      <c r="M5457">
        <f>VLOOKUP($K5457,non_member_list_price!$A$2:$D$43,3,FALSE)</f>
        <v>224000</v>
      </c>
      <c r="N5457">
        <f>VLOOKUP($K5457,non_member_list_price!$A$2:$D$43,4,FALSE)</f>
        <v>257600</v>
      </c>
      <c r="O5457">
        <f t="shared" si="257"/>
        <v>33600</v>
      </c>
    </row>
    <row r="5458" spans="1:15" x14ac:dyDescent="0.25">
      <c r="A5458" s="3">
        <v>44705</v>
      </c>
      <c r="B5458" s="3" t="str">
        <f t="shared" si="255"/>
        <v>May</v>
      </c>
      <c r="C5458" s="3" t="str">
        <f t="shared" si="256"/>
        <v>2022</v>
      </c>
      <c r="D5458" t="str">
        <f>VLOOKUP(G5458,customer_reference!$A$2:$D$4000,4,FALSE)</f>
        <v>Semarang</v>
      </c>
      <c r="E5458" s="2">
        <f>VLOOKUP(D5458,city_reference!$A$2:$C$23,2,FALSE)</f>
        <v>6.9666670000000002</v>
      </c>
      <c r="F5458" s="2">
        <f>VLOOKUP(D5458,city_reference!$A$2:$C$23,3,FALSE)</f>
        <v>110.416664</v>
      </c>
      <c r="G5458" t="s">
        <v>169</v>
      </c>
      <c r="H5458" t="str">
        <f>VLOOKUP(G5458,customer_reference!$A$2:$D$4000,2,FALSE)</f>
        <v>Male</v>
      </c>
      <c r="I5458" t="str">
        <f>VLOOKUP(G5458,customer_reference!$A$2:$D$4000,3,FALSE)</f>
        <v>Non Member</v>
      </c>
      <c r="J5458" t="s">
        <v>4094</v>
      </c>
      <c r="K5458" t="s">
        <v>22</v>
      </c>
      <c r="L5458" t="str">
        <f>VLOOKUP($K5458,non_member_list_price!$A$2:$D$43,2,FALSE)</f>
        <v>Memory Hardware</v>
      </c>
      <c r="M5458">
        <f>VLOOKUP($K5458,non_member_list_price!$A$2:$D$43,3,FALSE)</f>
        <v>224000</v>
      </c>
      <c r="N5458">
        <f>VLOOKUP($K5458,non_member_list_price!$A$2:$D$43,4,FALSE)</f>
        <v>257600</v>
      </c>
      <c r="O5458">
        <f t="shared" si="257"/>
        <v>33600</v>
      </c>
    </row>
    <row r="5459" spans="1:15" x14ac:dyDescent="0.25">
      <c r="A5459" s="3">
        <v>44823</v>
      </c>
      <c r="B5459" s="3" t="str">
        <f t="shared" si="255"/>
        <v>September</v>
      </c>
      <c r="C5459" s="3" t="str">
        <f t="shared" si="256"/>
        <v>2022</v>
      </c>
      <c r="D5459" t="str">
        <f>VLOOKUP(G5459,customer_reference!$A$2:$D$4000,4,FALSE)</f>
        <v>Semarang</v>
      </c>
      <c r="E5459" s="2">
        <f>VLOOKUP(D5459,city_reference!$A$2:$C$23,2,FALSE)</f>
        <v>6.9666670000000002</v>
      </c>
      <c r="F5459" s="2">
        <f>VLOOKUP(D5459,city_reference!$A$2:$C$23,3,FALSE)</f>
        <v>110.416664</v>
      </c>
      <c r="G5459" t="s">
        <v>1989</v>
      </c>
      <c r="H5459" t="str">
        <f>VLOOKUP(G5459,customer_reference!$A$2:$D$4000,2,FALSE)</f>
        <v>Male</v>
      </c>
      <c r="I5459" t="str">
        <f>VLOOKUP(G5459,customer_reference!$A$2:$D$4000,3,FALSE)</f>
        <v>Non Member</v>
      </c>
      <c r="J5459" t="s">
        <v>4094</v>
      </c>
      <c r="K5459" t="s">
        <v>4079</v>
      </c>
      <c r="L5459" t="str">
        <f>VLOOKUP($K5459,non_member_list_price!$A$2:$D$43,2,FALSE)</f>
        <v>I-O Hardware</v>
      </c>
      <c r="M5459">
        <f>VLOOKUP($K5459,non_member_list_price!$A$2:$D$43,3,FALSE)</f>
        <v>218000</v>
      </c>
      <c r="N5459">
        <f>VLOOKUP($K5459,non_member_list_price!$A$2:$D$43,4,FALSE)</f>
        <v>250700</v>
      </c>
      <c r="O5459">
        <f t="shared" si="257"/>
        <v>32700</v>
      </c>
    </row>
    <row r="5460" spans="1:15" x14ac:dyDescent="0.25">
      <c r="A5460" s="3">
        <v>45151</v>
      </c>
      <c r="B5460" s="3" t="str">
        <f t="shared" si="255"/>
        <v>August</v>
      </c>
      <c r="C5460" s="3" t="str">
        <f t="shared" si="256"/>
        <v>2023</v>
      </c>
      <c r="D5460" t="str">
        <f>VLOOKUP(G5460,customer_reference!$A$2:$D$4000,4,FALSE)</f>
        <v>Semarang</v>
      </c>
      <c r="E5460" s="2">
        <f>VLOOKUP(D5460,city_reference!$A$2:$C$23,2,FALSE)</f>
        <v>6.9666670000000002</v>
      </c>
      <c r="F5460" s="2">
        <f>VLOOKUP(D5460,city_reference!$A$2:$C$23,3,FALSE)</f>
        <v>110.416664</v>
      </c>
      <c r="G5460" t="s">
        <v>3017</v>
      </c>
      <c r="H5460" t="str">
        <f>VLOOKUP(G5460,customer_reference!$A$2:$D$4000,2,FALSE)</f>
        <v>Male</v>
      </c>
      <c r="I5460" t="str">
        <f>VLOOKUP(G5460,customer_reference!$A$2:$D$4000,3,FALSE)</f>
        <v>Non Member</v>
      </c>
      <c r="J5460" t="s">
        <v>3098</v>
      </c>
      <c r="K5460" t="s">
        <v>26</v>
      </c>
      <c r="L5460" t="str">
        <f>VLOOKUP($K5460,non_member_list_price!$A$2:$D$43,2,FALSE)</f>
        <v>Core Hardware</v>
      </c>
      <c r="M5460">
        <f>VLOOKUP($K5460,non_member_list_price!$A$2:$D$43,3,FALSE)</f>
        <v>2870000</v>
      </c>
      <c r="N5460">
        <f>VLOOKUP($K5460,non_member_list_price!$A$2:$D$43,4,FALSE)</f>
        <v>3300500</v>
      </c>
      <c r="O5460">
        <f t="shared" si="257"/>
        <v>430500</v>
      </c>
    </row>
    <row r="5461" spans="1:15" x14ac:dyDescent="0.25">
      <c r="A5461" s="3">
        <v>44728</v>
      </c>
      <c r="B5461" s="3" t="str">
        <f t="shared" si="255"/>
        <v>June</v>
      </c>
      <c r="C5461" s="3" t="str">
        <f t="shared" si="256"/>
        <v>2022</v>
      </c>
      <c r="D5461" t="str">
        <f>VLOOKUP(G5461,customer_reference!$A$2:$D$4000,4,FALSE)</f>
        <v>Semarang</v>
      </c>
      <c r="E5461" s="2">
        <f>VLOOKUP(D5461,city_reference!$A$2:$C$23,2,FALSE)</f>
        <v>6.9666670000000002</v>
      </c>
      <c r="F5461" s="2">
        <f>VLOOKUP(D5461,city_reference!$A$2:$C$23,3,FALSE)</f>
        <v>110.416664</v>
      </c>
      <c r="G5461" t="s">
        <v>1587</v>
      </c>
      <c r="H5461" t="str">
        <f>VLOOKUP(G5461,customer_reference!$A$2:$D$4000,2,FALSE)</f>
        <v>Male</v>
      </c>
      <c r="I5461" t="str">
        <f>VLOOKUP(G5461,customer_reference!$A$2:$D$4000,3,FALSE)</f>
        <v>Non Member</v>
      </c>
      <c r="J5461" t="s">
        <v>3098</v>
      </c>
      <c r="K5461" t="s">
        <v>26</v>
      </c>
      <c r="L5461" t="str">
        <f>VLOOKUP($K5461,non_member_list_price!$A$2:$D$43,2,FALSE)</f>
        <v>Core Hardware</v>
      </c>
      <c r="M5461">
        <f>VLOOKUP($K5461,non_member_list_price!$A$2:$D$43,3,FALSE)</f>
        <v>2870000</v>
      </c>
      <c r="N5461">
        <f>VLOOKUP($K5461,non_member_list_price!$A$2:$D$43,4,FALSE)</f>
        <v>3300500</v>
      </c>
      <c r="O5461">
        <f t="shared" si="257"/>
        <v>430500</v>
      </c>
    </row>
    <row r="5462" spans="1:15" x14ac:dyDescent="0.25">
      <c r="A5462" s="3">
        <v>44621</v>
      </c>
      <c r="B5462" s="3" t="str">
        <f t="shared" si="255"/>
        <v>March</v>
      </c>
      <c r="C5462" s="3" t="str">
        <f t="shared" si="256"/>
        <v>2022</v>
      </c>
      <c r="D5462" t="str">
        <f>VLOOKUP(G5462,customer_reference!$A$2:$D$4000,4,FALSE)</f>
        <v>Semarang</v>
      </c>
      <c r="E5462" s="2">
        <f>VLOOKUP(D5462,city_reference!$A$2:$C$23,2,FALSE)</f>
        <v>6.9666670000000002</v>
      </c>
      <c r="F5462" s="2">
        <f>VLOOKUP(D5462,city_reference!$A$2:$C$23,3,FALSE)</f>
        <v>110.416664</v>
      </c>
      <c r="G5462" t="s">
        <v>90</v>
      </c>
      <c r="H5462" t="str">
        <f>VLOOKUP(G5462,customer_reference!$A$2:$D$4000,2,FALSE)</f>
        <v>Male</v>
      </c>
      <c r="I5462" t="str">
        <f>VLOOKUP(G5462,customer_reference!$A$2:$D$4000,3,FALSE)</f>
        <v>Non Member</v>
      </c>
      <c r="J5462" t="s">
        <v>3098</v>
      </c>
      <c r="K5462" t="s">
        <v>20</v>
      </c>
      <c r="L5462" t="str">
        <f>VLOOKUP($K5462,non_member_list_price!$A$2:$D$43,2,FALSE)</f>
        <v>Memory Hardware</v>
      </c>
      <c r="M5462">
        <f>VLOOKUP($K5462,non_member_list_price!$A$2:$D$43,3,FALSE)</f>
        <v>70000</v>
      </c>
      <c r="N5462">
        <f>VLOOKUP($K5462,non_member_list_price!$A$2:$D$43,4,FALSE)</f>
        <v>80500</v>
      </c>
      <c r="O5462">
        <f t="shared" si="257"/>
        <v>10500</v>
      </c>
    </row>
    <row r="5463" spans="1:15" x14ac:dyDescent="0.25">
      <c r="A5463" s="3">
        <v>44879</v>
      </c>
      <c r="B5463" s="3" t="str">
        <f t="shared" si="255"/>
        <v>November</v>
      </c>
      <c r="C5463" s="3" t="str">
        <f t="shared" si="256"/>
        <v>2022</v>
      </c>
      <c r="D5463" t="str">
        <f>VLOOKUP(G5463,customer_reference!$A$2:$D$4000,4,FALSE)</f>
        <v>Semarang</v>
      </c>
      <c r="E5463" s="2">
        <f>VLOOKUP(D5463,city_reference!$A$2:$C$23,2,FALSE)</f>
        <v>6.9666670000000002</v>
      </c>
      <c r="F5463" s="2">
        <f>VLOOKUP(D5463,city_reference!$A$2:$C$23,3,FALSE)</f>
        <v>110.416664</v>
      </c>
      <c r="G5463" t="s">
        <v>2648</v>
      </c>
      <c r="H5463" t="str">
        <f>VLOOKUP(G5463,customer_reference!$A$2:$D$4000,2,FALSE)</f>
        <v>Male</v>
      </c>
      <c r="I5463" t="str">
        <f>VLOOKUP(G5463,customer_reference!$A$2:$D$4000,3,FALSE)</f>
        <v>Non Member</v>
      </c>
      <c r="J5463" t="s">
        <v>3098</v>
      </c>
      <c r="K5463" t="s">
        <v>36</v>
      </c>
      <c r="L5463" t="str">
        <f>VLOOKUP($K5463,non_member_list_price!$A$2:$D$43,2,FALSE)</f>
        <v>I-O Hardware</v>
      </c>
      <c r="M5463">
        <f>VLOOKUP($K5463,non_member_list_price!$A$2:$D$43,3,FALSE)</f>
        <v>1108000</v>
      </c>
      <c r="N5463">
        <f>VLOOKUP($K5463,non_member_list_price!$A$2:$D$43,4,FALSE)</f>
        <v>1274200</v>
      </c>
      <c r="O5463">
        <f t="shared" si="257"/>
        <v>166200</v>
      </c>
    </row>
    <row r="5464" spans="1:15" x14ac:dyDescent="0.25">
      <c r="A5464" s="3">
        <v>44690</v>
      </c>
      <c r="B5464" s="3" t="str">
        <f t="shared" si="255"/>
        <v>May</v>
      </c>
      <c r="C5464" s="3" t="str">
        <f t="shared" si="256"/>
        <v>2022</v>
      </c>
      <c r="D5464" t="str">
        <f>VLOOKUP(G5464,customer_reference!$A$2:$D$4000,4,FALSE)</f>
        <v>Semarang</v>
      </c>
      <c r="E5464" s="2">
        <f>VLOOKUP(D5464,city_reference!$A$2:$C$23,2,FALSE)</f>
        <v>6.9666670000000002</v>
      </c>
      <c r="F5464" s="2">
        <f>VLOOKUP(D5464,city_reference!$A$2:$C$23,3,FALSE)</f>
        <v>110.416664</v>
      </c>
      <c r="G5464" t="s">
        <v>1926</v>
      </c>
      <c r="H5464" t="str">
        <f>VLOOKUP(G5464,customer_reference!$A$2:$D$4000,2,FALSE)</f>
        <v>Male</v>
      </c>
      <c r="I5464" t="str">
        <f>VLOOKUP(G5464,customer_reference!$A$2:$D$4000,3,FALSE)</f>
        <v>Non Member</v>
      </c>
      <c r="J5464" t="s">
        <v>3098</v>
      </c>
      <c r="K5464" t="s">
        <v>36</v>
      </c>
      <c r="L5464" t="str">
        <f>VLOOKUP($K5464,non_member_list_price!$A$2:$D$43,2,FALSE)</f>
        <v>I-O Hardware</v>
      </c>
      <c r="M5464">
        <f>VLOOKUP($K5464,non_member_list_price!$A$2:$D$43,3,FALSE)</f>
        <v>1108000</v>
      </c>
      <c r="N5464">
        <f>VLOOKUP($K5464,non_member_list_price!$A$2:$D$43,4,FALSE)</f>
        <v>1274200</v>
      </c>
      <c r="O5464">
        <f t="shared" si="257"/>
        <v>166200</v>
      </c>
    </row>
    <row r="5465" spans="1:15" x14ac:dyDescent="0.25">
      <c r="A5465" s="3">
        <v>44897</v>
      </c>
      <c r="B5465" s="3" t="str">
        <f t="shared" si="255"/>
        <v>December</v>
      </c>
      <c r="C5465" s="3" t="str">
        <f t="shared" si="256"/>
        <v>2022</v>
      </c>
      <c r="D5465" t="str">
        <f>VLOOKUP(G5465,customer_reference!$A$2:$D$4000,4,FALSE)</f>
        <v>Semarang</v>
      </c>
      <c r="E5465" s="2">
        <f>VLOOKUP(D5465,city_reference!$A$2:$C$23,2,FALSE)</f>
        <v>6.9666670000000002</v>
      </c>
      <c r="F5465" s="2">
        <f>VLOOKUP(D5465,city_reference!$A$2:$C$23,3,FALSE)</f>
        <v>110.416664</v>
      </c>
      <c r="G5465" t="s">
        <v>3110</v>
      </c>
      <c r="H5465" t="str">
        <f>VLOOKUP(G5465,customer_reference!$A$2:$D$4000,2,FALSE)</f>
        <v>Male</v>
      </c>
      <c r="I5465" t="str">
        <f>VLOOKUP(G5465,customer_reference!$A$2:$D$4000,3,FALSE)</f>
        <v>Non Member</v>
      </c>
      <c r="J5465" t="s">
        <v>3098</v>
      </c>
      <c r="K5465" t="s">
        <v>4</v>
      </c>
      <c r="L5465" t="str">
        <f>VLOOKUP($K5465,non_member_list_price!$A$2:$D$43,2,FALSE)</f>
        <v>Memory Hardware</v>
      </c>
      <c r="M5465">
        <f>VLOOKUP($K5465,non_member_list_price!$A$2:$D$43,3,FALSE)</f>
        <v>504000</v>
      </c>
      <c r="N5465">
        <f>VLOOKUP($K5465,non_member_list_price!$A$2:$D$43,4,FALSE)</f>
        <v>579600</v>
      </c>
      <c r="O5465">
        <f t="shared" si="257"/>
        <v>75600</v>
      </c>
    </row>
    <row r="5466" spans="1:15" x14ac:dyDescent="0.25">
      <c r="A5466" s="3">
        <v>44983</v>
      </c>
      <c r="B5466" s="3" t="str">
        <f t="shared" si="255"/>
        <v>February</v>
      </c>
      <c r="C5466" s="3" t="str">
        <f t="shared" si="256"/>
        <v>2023</v>
      </c>
      <c r="D5466" t="str">
        <f>VLOOKUP(G5466,customer_reference!$A$2:$D$4000,4,FALSE)</f>
        <v>Semarang</v>
      </c>
      <c r="E5466" s="2">
        <f>VLOOKUP(D5466,city_reference!$A$2:$C$23,2,FALSE)</f>
        <v>6.9666670000000002</v>
      </c>
      <c r="F5466" s="2">
        <f>VLOOKUP(D5466,city_reference!$A$2:$C$23,3,FALSE)</f>
        <v>110.416664</v>
      </c>
      <c r="G5466" t="s">
        <v>3089</v>
      </c>
      <c r="H5466" t="str">
        <f>VLOOKUP(G5466,customer_reference!$A$2:$D$4000,2,FALSE)</f>
        <v>Male</v>
      </c>
      <c r="I5466" t="str">
        <f>VLOOKUP(G5466,customer_reference!$A$2:$D$4000,3,FALSE)</f>
        <v>Non Member</v>
      </c>
      <c r="J5466" t="s">
        <v>3098</v>
      </c>
      <c r="K5466" t="s">
        <v>4</v>
      </c>
      <c r="L5466" t="str">
        <f>VLOOKUP($K5466,non_member_list_price!$A$2:$D$43,2,FALSE)</f>
        <v>Memory Hardware</v>
      </c>
      <c r="M5466">
        <f>VLOOKUP($K5466,non_member_list_price!$A$2:$D$43,3,FALSE)</f>
        <v>504000</v>
      </c>
      <c r="N5466">
        <f>VLOOKUP($K5466,non_member_list_price!$A$2:$D$43,4,FALSE)</f>
        <v>579600</v>
      </c>
      <c r="O5466">
        <f t="shared" si="257"/>
        <v>75600</v>
      </c>
    </row>
    <row r="5467" spans="1:15" x14ac:dyDescent="0.25">
      <c r="A5467" s="3">
        <v>44642</v>
      </c>
      <c r="B5467" s="3" t="str">
        <f t="shared" si="255"/>
        <v>March</v>
      </c>
      <c r="C5467" s="3" t="str">
        <f t="shared" si="256"/>
        <v>2022</v>
      </c>
      <c r="D5467" t="str">
        <f>VLOOKUP(G5467,customer_reference!$A$2:$D$4000,4,FALSE)</f>
        <v>Semarang</v>
      </c>
      <c r="E5467" s="2">
        <f>VLOOKUP(D5467,city_reference!$A$2:$C$23,2,FALSE)</f>
        <v>6.9666670000000002</v>
      </c>
      <c r="F5467" s="2">
        <f>VLOOKUP(D5467,city_reference!$A$2:$C$23,3,FALSE)</f>
        <v>110.416664</v>
      </c>
      <c r="G5467" t="s">
        <v>2321</v>
      </c>
      <c r="H5467" t="str">
        <f>VLOOKUP(G5467,customer_reference!$A$2:$D$4000,2,FALSE)</f>
        <v>Male</v>
      </c>
      <c r="I5467" t="str">
        <f>VLOOKUP(G5467,customer_reference!$A$2:$D$4000,3,FALSE)</f>
        <v>Non Member</v>
      </c>
      <c r="J5467" t="s">
        <v>3098</v>
      </c>
      <c r="K5467" t="s">
        <v>9</v>
      </c>
      <c r="L5467" t="str">
        <f>VLOOKUP($K5467,non_member_list_price!$A$2:$D$43,2,FALSE)</f>
        <v>Memory Hardware</v>
      </c>
      <c r="M5467">
        <f>VLOOKUP($K5467,non_member_list_price!$A$2:$D$43,3,FALSE)</f>
        <v>630000</v>
      </c>
      <c r="N5467">
        <f>VLOOKUP($K5467,non_member_list_price!$A$2:$D$43,4,FALSE)</f>
        <v>724500</v>
      </c>
      <c r="O5467">
        <f t="shared" si="257"/>
        <v>94500</v>
      </c>
    </row>
    <row r="5468" spans="1:15" x14ac:dyDescent="0.25">
      <c r="A5468" s="3">
        <v>44870</v>
      </c>
      <c r="B5468" s="3" t="str">
        <f t="shared" si="255"/>
        <v>November</v>
      </c>
      <c r="C5468" s="3" t="str">
        <f t="shared" si="256"/>
        <v>2022</v>
      </c>
      <c r="D5468" t="str">
        <f>VLOOKUP(G5468,customer_reference!$A$2:$D$4000,4,FALSE)</f>
        <v>Semarang</v>
      </c>
      <c r="E5468" s="2">
        <f>VLOOKUP(D5468,city_reference!$A$2:$C$23,2,FALSE)</f>
        <v>6.9666670000000002</v>
      </c>
      <c r="F5468" s="2">
        <f>VLOOKUP(D5468,city_reference!$A$2:$C$23,3,FALSE)</f>
        <v>110.416664</v>
      </c>
      <c r="G5468" t="s">
        <v>3050</v>
      </c>
      <c r="H5468" t="str">
        <f>VLOOKUP(G5468,customer_reference!$A$2:$D$4000,2,FALSE)</f>
        <v>Male</v>
      </c>
      <c r="I5468" t="str">
        <f>VLOOKUP(G5468,customer_reference!$A$2:$D$4000,3,FALSE)</f>
        <v>Non Member</v>
      </c>
      <c r="J5468" t="s">
        <v>3098</v>
      </c>
      <c r="K5468" t="s">
        <v>9</v>
      </c>
      <c r="L5468" t="str">
        <f>VLOOKUP($K5468,non_member_list_price!$A$2:$D$43,2,FALSE)</f>
        <v>Memory Hardware</v>
      </c>
      <c r="M5468">
        <f>VLOOKUP($K5468,non_member_list_price!$A$2:$D$43,3,FALSE)</f>
        <v>630000</v>
      </c>
      <c r="N5468">
        <f>VLOOKUP($K5468,non_member_list_price!$A$2:$D$43,4,FALSE)</f>
        <v>724500</v>
      </c>
      <c r="O5468">
        <f t="shared" si="257"/>
        <v>94500</v>
      </c>
    </row>
    <row r="5469" spans="1:15" x14ac:dyDescent="0.25">
      <c r="A5469" s="3">
        <v>44682</v>
      </c>
      <c r="B5469" s="3" t="str">
        <f t="shared" si="255"/>
        <v>May</v>
      </c>
      <c r="C5469" s="3" t="str">
        <f t="shared" si="256"/>
        <v>2022</v>
      </c>
      <c r="D5469" t="str">
        <f>VLOOKUP(G5469,customer_reference!$A$2:$D$4000,4,FALSE)</f>
        <v>Semarang</v>
      </c>
      <c r="E5469" s="2">
        <f>VLOOKUP(D5469,city_reference!$A$2:$C$23,2,FALSE)</f>
        <v>6.9666670000000002</v>
      </c>
      <c r="F5469" s="2">
        <f>VLOOKUP(D5469,city_reference!$A$2:$C$23,3,FALSE)</f>
        <v>110.416664</v>
      </c>
      <c r="G5469" t="s">
        <v>3957</v>
      </c>
      <c r="H5469" t="str">
        <f>VLOOKUP(G5469,customer_reference!$A$2:$D$4000,2,FALSE)</f>
        <v>Male</v>
      </c>
      <c r="I5469" t="str">
        <f>VLOOKUP(G5469,customer_reference!$A$2:$D$4000,3,FALSE)</f>
        <v>Non Member</v>
      </c>
      <c r="J5469" t="s">
        <v>3098</v>
      </c>
      <c r="K5469" t="s">
        <v>6</v>
      </c>
      <c r="L5469" t="str">
        <f>VLOOKUP($K5469,non_member_list_price!$A$2:$D$43,2,FALSE)</f>
        <v>Memory Hardware</v>
      </c>
      <c r="M5469">
        <f>VLOOKUP($K5469,non_member_list_price!$A$2:$D$43,3,FALSE)</f>
        <v>2352000</v>
      </c>
      <c r="N5469">
        <f>VLOOKUP($K5469,non_member_list_price!$A$2:$D$43,4,FALSE)</f>
        <v>2704800</v>
      </c>
      <c r="O5469">
        <f t="shared" si="257"/>
        <v>352800</v>
      </c>
    </row>
    <row r="5470" spans="1:15" x14ac:dyDescent="0.25">
      <c r="A5470" s="3">
        <v>45154</v>
      </c>
      <c r="B5470" s="3" t="str">
        <f t="shared" si="255"/>
        <v>August</v>
      </c>
      <c r="C5470" s="3" t="str">
        <f t="shared" si="256"/>
        <v>2023</v>
      </c>
      <c r="D5470" t="str">
        <f>VLOOKUP(G5470,customer_reference!$A$2:$D$4000,4,FALSE)</f>
        <v>Semarang</v>
      </c>
      <c r="E5470" s="2">
        <f>VLOOKUP(D5470,city_reference!$A$2:$C$23,2,FALSE)</f>
        <v>6.9666670000000002</v>
      </c>
      <c r="F5470" s="2">
        <f>VLOOKUP(D5470,city_reference!$A$2:$C$23,3,FALSE)</f>
        <v>110.416664</v>
      </c>
      <c r="G5470" t="s">
        <v>2052</v>
      </c>
      <c r="H5470" t="str">
        <f>VLOOKUP(G5470,customer_reference!$A$2:$D$4000,2,FALSE)</f>
        <v>Male</v>
      </c>
      <c r="I5470" t="str">
        <f>VLOOKUP(G5470,customer_reference!$A$2:$D$4000,3,FALSE)</f>
        <v>Non Member</v>
      </c>
      <c r="J5470" t="s">
        <v>3098</v>
      </c>
      <c r="K5470" t="s">
        <v>23</v>
      </c>
      <c r="L5470" t="str">
        <f>VLOOKUP($K5470,non_member_list_price!$A$2:$D$43,2,FALSE)</f>
        <v>Memory Hardware</v>
      </c>
      <c r="M5470">
        <f>VLOOKUP($K5470,non_member_list_price!$A$2:$D$43,3,FALSE)</f>
        <v>336000</v>
      </c>
      <c r="N5470">
        <f>VLOOKUP($K5470,non_member_list_price!$A$2:$D$43,4,FALSE)</f>
        <v>386400</v>
      </c>
      <c r="O5470">
        <f t="shared" si="257"/>
        <v>50400</v>
      </c>
    </row>
    <row r="5471" spans="1:15" x14ac:dyDescent="0.25">
      <c r="A5471" s="3">
        <v>45088</v>
      </c>
      <c r="B5471" s="3" t="str">
        <f t="shared" si="255"/>
        <v>June</v>
      </c>
      <c r="C5471" s="3" t="str">
        <f t="shared" si="256"/>
        <v>2023</v>
      </c>
      <c r="D5471" t="str">
        <f>VLOOKUP(G5471,customer_reference!$A$2:$D$4000,4,FALSE)</f>
        <v>Semarang</v>
      </c>
      <c r="E5471" s="2">
        <f>VLOOKUP(D5471,city_reference!$A$2:$C$23,2,FALSE)</f>
        <v>6.9666670000000002</v>
      </c>
      <c r="F5471" s="2">
        <f>VLOOKUP(D5471,city_reference!$A$2:$C$23,3,FALSE)</f>
        <v>110.416664</v>
      </c>
      <c r="G5471" t="s">
        <v>1363</v>
      </c>
      <c r="H5471" t="str">
        <f>VLOOKUP(G5471,customer_reference!$A$2:$D$4000,2,FALSE)</f>
        <v>Male</v>
      </c>
      <c r="I5471" t="str">
        <f>VLOOKUP(G5471,customer_reference!$A$2:$D$4000,3,FALSE)</f>
        <v>Non Member</v>
      </c>
      <c r="J5471" t="s">
        <v>3098</v>
      </c>
      <c r="K5471" t="s">
        <v>30</v>
      </c>
      <c r="L5471" t="str">
        <f>VLOOKUP($K5471,non_member_list_price!$A$2:$D$43,2,FALSE)</f>
        <v>I-O Hardware</v>
      </c>
      <c r="M5471">
        <f>VLOOKUP($K5471,non_member_list_price!$A$2:$D$43,3,FALSE)</f>
        <v>230000</v>
      </c>
      <c r="N5471">
        <f>VLOOKUP($K5471,non_member_list_price!$A$2:$D$43,4,FALSE)</f>
        <v>264500</v>
      </c>
      <c r="O5471">
        <f t="shared" si="257"/>
        <v>34500</v>
      </c>
    </row>
    <row r="5472" spans="1:15" x14ac:dyDescent="0.25">
      <c r="A5472" s="3">
        <v>44713</v>
      </c>
      <c r="B5472" s="3" t="str">
        <f t="shared" si="255"/>
        <v>June</v>
      </c>
      <c r="C5472" s="3" t="str">
        <f t="shared" si="256"/>
        <v>2022</v>
      </c>
      <c r="D5472" t="str">
        <f>VLOOKUP(G5472,customer_reference!$A$2:$D$4000,4,FALSE)</f>
        <v>Semarang</v>
      </c>
      <c r="E5472" s="2">
        <f>VLOOKUP(D5472,city_reference!$A$2:$C$23,2,FALSE)</f>
        <v>6.9666670000000002</v>
      </c>
      <c r="F5472" s="2">
        <f>VLOOKUP(D5472,city_reference!$A$2:$C$23,3,FALSE)</f>
        <v>110.416664</v>
      </c>
      <c r="G5472" t="s">
        <v>3240</v>
      </c>
      <c r="H5472" t="str">
        <f>VLOOKUP(G5472,customer_reference!$A$2:$D$4000,2,FALSE)</f>
        <v>Male</v>
      </c>
      <c r="I5472" t="str">
        <f>VLOOKUP(G5472,customer_reference!$A$2:$D$4000,3,FALSE)</f>
        <v>Non Member</v>
      </c>
      <c r="J5472" t="s">
        <v>3098</v>
      </c>
      <c r="K5472" t="s">
        <v>30</v>
      </c>
      <c r="L5472" t="str">
        <f>VLOOKUP($K5472,non_member_list_price!$A$2:$D$43,2,FALSE)</f>
        <v>I-O Hardware</v>
      </c>
      <c r="M5472">
        <f>VLOOKUP($K5472,non_member_list_price!$A$2:$D$43,3,FALSE)</f>
        <v>230000</v>
      </c>
      <c r="N5472">
        <f>VLOOKUP($K5472,non_member_list_price!$A$2:$D$43,4,FALSE)</f>
        <v>264500</v>
      </c>
      <c r="O5472">
        <f t="shared" si="257"/>
        <v>34500</v>
      </c>
    </row>
    <row r="5473" spans="1:15" x14ac:dyDescent="0.25">
      <c r="A5473" s="3">
        <v>44911</v>
      </c>
      <c r="B5473" s="3" t="str">
        <f t="shared" si="255"/>
        <v>December</v>
      </c>
      <c r="C5473" s="3" t="str">
        <f t="shared" si="256"/>
        <v>2022</v>
      </c>
      <c r="D5473" t="str">
        <f>VLOOKUP(G5473,customer_reference!$A$2:$D$4000,4,FALSE)</f>
        <v>Semarang</v>
      </c>
      <c r="E5473" s="2">
        <f>VLOOKUP(D5473,city_reference!$A$2:$C$23,2,FALSE)</f>
        <v>6.9666670000000002</v>
      </c>
      <c r="F5473" s="2">
        <f>VLOOKUP(D5473,city_reference!$A$2:$C$23,3,FALSE)</f>
        <v>110.416664</v>
      </c>
      <c r="G5473" t="s">
        <v>3089</v>
      </c>
      <c r="H5473" t="str">
        <f>VLOOKUP(G5473,customer_reference!$A$2:$D$4000,2,FALSE)</f>
        <v>Male</v>
      </c>
      <c r="I5473" t="str">
        <f>VLOOKUP(G5473,customer_reference!$A$2:$D$4000,3,FALSE)</f>
        <v>Non Member</v>
      </c>
      <c r="J5473" t="s">
        <v>3098</v>
      </c>
      <c r="K5473" t="s">
        <v>23</v>
      </c>
      <c r="L5473" t="str">
        <f>VLOOKUP($K5473,non_member_list_price!$A$2:$D$43,2,FALSE)</f>
        <v>Memory Hardware</v>
      </c>
      <c r="M5473">
        <f>VLOOKUP($K5473,non_member_list_price!$A$2:$D$43,3,FALSE)</f>
        <v>336000</v>
      </c>
      <c r="N5473">
        <f>VLOOKUP($K5473,non_member_list_price!$A$2:$D$43,4,FALSE)</f>
        <v>386400</v>
      </c>
      <c r="O5473">
        <f t="shared" si="257"/>
        <v>50400</v>
      </c>
    </row>
    <row r="5474" spans="1:15" x14ac:dyDescent="0.25">
      <c r="A5474" s="3">
        <v>44772</v>
      </c>
      <c r="B5474" s="3" t="str">
        <f t="shared" si="255"/>
        <v>July</v>
      </c>
      <c r="C5474" s="3" t="str">
        <f t="shared" si="256"/>
        <v>2022</v>
      </c>
      <c r="D5474" t="str">
        <f>VLOOKUP(G5474,customer_reference!$A$2:$D$4000,4,FALSE)</f>
        <v>Semarang</v>
      </c>
      <c r="E5474" s="2">
        <f>VLOOKUP(D5474,city_reference!$A$2:$C$23,2,FALSE)</f>
        <v>6.9666670000000002</v>
      </c>
      <c r="F5474" s="2">
        <f>VLOOKUP(D5474,city_reference!$A$2:$C$23,3,FALSE)</f>
        <v>110.416664</v>
      </c>
      <c r="G5474" t="s">
        <v>470</v>
      </c>
      <c r="H5474" t="str">
        <f>VLOOKUP(G5474,customer_reference!$A$2:$D$4000,2,FALSE)</f>
        <v>Male</v>
      </c>
      <c r="I5474" t="str">
        <f>VLOOKUP(G5474,customer_reference!$A$2:$D$4000,3,FALSE)</f>
        <v>Non Member</v>
      </c>
      <c r="J5474" t="s">
        <v>3098</v>
      </c>
      <c r="K5474" t="s">
        <v>4080</v>
      </c>
      <c r="L5474" t="str">
        <f>VLOOKUP($K5474,non_member_list_price!$A$2:$D$43,2,FALSE)</f>
        <v>I-O Hardware</v>
      </c>
      <c r="M5474">
        <f>VLOOKUP($K5474,non_member_list_price!$A$2:$D$43,3,FALSE)</f>
        <v>102000</v>
      </c>
      <c r="N5474">
        <f>VLOOKUP($K5474,non_member_list_price!$A$2:$D$43,4,FALSE)</f>
        <v>117300</v>
      </c>
      <c r="O5474">
        <f t="shared" si="257"/>
        <v>15300</v>
      </c>
    </row>
    <row r="5475" spans="1:15" x14ac:dyDescent="0.25">
      <c r="A5475" s="3">
        <v>44792</v>
      </c>
      <c r="B5475" s="3" t="str">
        <f t="shared" si="255"/>
        <v>August</v>
      </c>
      <c r="C5475" s="3" t="str">
        <f t="shared" si="256"/>
        <v>2022</v>
      </c>
      <c r="D5475" t="str">
        <f>VLOOKUP(G5475,customer_reference!$A$2:$D$4000,4,FALSE)</f>
        <v>Semarang</v>
      </c>
      <c r="E5475" s="2">
        <f>VLOOKUP(D5475,city_reference!$A$2:$C$23,2,FALSE)</f>
        <v>6.9666670000000002</v>
      </c>
      <c r="F5475" s="2">
        <f>VLOOKUP(D5475,city_reference!$A$2:$C$23,3,FALSE)</f>
        <v>110.416664</v>
      </c>
      <c r="G5475" t="s">
        <v>959</v>
      </c>
      <c r="H5475" t="str">
        <f>VLOOKUP(G5475,customer_reference!$A$2:$D$4000,2,FALSE)</f>
        <v>Male</v>
      </c>
      <c r="I5475" t="str">
        <f>VLOOKUP(G5475,customer_reference!$A$2:$D$4000,3,FALSE)</f>
        <v>Non Member</v>
      </c>
      <c r="J5475" t="s">
        <v>3098</v>
      </c>
      <c r="K5475" t="s">
        <v>4080</v>
      </c>
      <c r="L5475" t="str">
        <f>VLOOKUP($K5475,non_member_list_price!$A$2:$D$43,2,FALSE)</f>
        <v>I-O Hardware</v>
      </c>
      <c r="M5475">
        <f>VLOOKUP($K5475,non_member_list_price!$A$2:$D$43,3,FALSE)</f>
        <v>102000</v>
      </c>
      <c r="N5475">
        <f>VLOOKUP($K5475,non_member_list_price!$A$2:$D$43,4,FALSE)</f>
        <v>117300</v>
      </c>
      <c r="O5475">
        <f t="shared" si="257"/>
        <v>15300</v>
      </c>
    </row>
    <row r="5476" spans="1:15" x14ac:dyDescent="0.25">
      <c r="A5476" s="3">
        <v>44711</v>
      </c>
      <c r="B5476" s="3" t="str">
        <f t="shared" si="255"/>
        <v>May</v>
      </c>
      <c r="C5476" s="3" t="str">
        <f t="shared" si="256"/>
        <v>2022</v>
      </c>
      <c r="D5476" t="str">
        <f>VLOOKUP(G5476,customer_reference!$A$2:$D$4000,4,FALSE)</f>
        <v>Semarang</v>
      </c>
      <c r="E5476" s="2">
        <f>VLOOKUP(D5476,city_reference!$A$2:$C$23,2,FALSE)</f>
        <v>6.9666670000000002</v>
      </c>
      <c r="F5476" s="2">
        <f>VLOOKUP(D5476,city_reference!$A$2:$C$23,3,FALSE)</f>
        <v>110.416664</v>
      </c>
      <c r="G5476" t="s">
        <v>3891</v>
      </c>
      <c r="H5476" t="str">
        <f>VLOOKUP(G5476,customer_reference!$A$2:$D$4000,2,FALSE)</f>
        <v>Male</v>
      </c>
      <c r="I5476" t="str">
        <f>VLOOKUP(G5476,customer_reference!$A$2:$D$4000,3,FALSE)</f>
        <v>Non Member</v>
      </c>
      <c r="J5476" t="s">
        <v>3098</v>
      </c>
      <c r="K5476" t="s">
        <v>30</v>
      </c>
      <c r="L5476" t="str">
        <f>VLOOKUP($K5476,non_member_list_price!$A$2:$D$43,2,FALSE)</f>
        <v>I-O Hardware</v>
      </c>
      <c r="M5476">
        <f>VLOOKUP($K5476,non_member_list_price!$A$2:$D$43,3,FALSE)</f>
        <v>230000</v>
      </c>
      <c r="N5476">
        <f>VLOOKUP($K5476,non_member_list_price!$A$2:$D$43,4,FALSE)</f>
        <v>264500</v>
      </c>
      <c r="O5476">
        <f t="shared" si="257"/>
        <v>34500</v>
      </c>
    </row>
    <row r="5477" spans="1:15" x14ac:dyDescent="0.25">
      <c r="A5477" s="3">
        <v>44690</v>
      </c>
      <c r="B5477" s="3" t="str">
        <f t="shared" si="255"/>
        <v>May</v>
      </c>
      <c r="C5477" s="3" t="str">
        <f t="shared" si="256"/>
        <v>2022</v>
      </c>
      <c r="D5477" t="str">
        <f>VLOOKUP(G5477,customer_reference!$A$2:$D$4000,4,FALSE)</f>
        <v>Semarang</v>
      </c>
      <c r="E5477" s="2">
        <f>VLOOKUP(D5477,city_reference!$A$2:$C$23,2,FALSE)</f>
        <v>6.9666670000000002</v>
      </c>
      <c r="F5477" s="2">
        <f>VLOOKUP(D5477,city_reference!$A$2:$C$23,3,FALSE)</f>
        <v>110.416664</v>
      </c>
      <c r="G5477" t="s">
        <v>3240</v>
      </c>
      <c r="H5477" t="str">
        <f>VLOOKUP(G5477,customer_reference!$A$2:$D$4000,2,FALSE)</f>
        <v>Male</v>
      </c>
      <c r="I5477" t="str">
        <f>VLOOKUP(G5477,customer_reference!$A$2:$D$4000,3,FALSE)</f>
        <v>Non Member</v>
      </c>
      <c r="J5477" t="s">
        <v>3098</v>
      </c>
      <c r="K5477" t="s">
        <v>30</v>
      </c>
      <c r="L5477" t="str">
        <f>VLOOKUP($K5477,non_member_list_price!$A$2:$D$43,2,FALSE)</f>
        <v>I-O Hardware</v>
      </c>
      <c r="M5477">
        <f>VLOOKUP($K5477,non_member_list_price!$A$2:$D$43,3,FALSE)</f>
        <v>230000</v>
      </c>
      <c r="N5477">
        <f>VLOOKUP($K5477,non_member_list_price!$A$2:$D$43,4,FALSE)</f>
        <v>264500</v>
      </c>
      <c r="O5477">
        <f t="shared" si="257"/>
        <v>34500</v>
      </c>
    </row>
    <row r="5478" spans="1:15" x14ac:dyDescent="0.25">
      <c r="A5478" s="3">
        <v>44753</v>
      </c>
      <c r="B5478" s="3" t="str">
        <f t="shared" si="255"/>
        <v>July</v>
      </c>
      <c r="C5478" s="3" t="str">
        <f t="shared" si="256"/>
        <v>2022</v>
      </c>
      <c r="D5478" t="str">
        <f>VLOOKUP(G5478,customer_reference!$A$2:$D$4000,4,FALSE)</f>
        <v>Semarang</v>
      </c>
      <c r="E5478" s="2">
        <f>VLOOKUP(D5478,city_reference!$A$2:$C$23,2,FALSE)</f>
        <v>6.9666670000000002</v>
      </c>
      <c r="F5478" s="2">
        <f>VLOOKUP(D5478,city_reference!$A$2:$C$23,3,FALSE)</f>
        <v>110.416664</v>
      </c>
      <c r="G5478" t="s">
        <v>2035</v>
      </c>
      <c r="H5478" t="str">
        <f>VLOOKUP(G5478,customer_reference!$A$2:$D$4000,2,FALSE)</f>
        <v>Male</v>
      </c>
      <c r="I5478" t="str">
        <f>VLOOKUP(G5478,customer_reference!$A$2:$D$4000,3,FALSE)</f>
        <v>Non Member</v>
      </c>
      <c r="J5478" t="s">
        <v>3098</v>
      </c>
      <c r="K5478" t="s">
        <v>30</v>
      </c>
      <c r="L5478" t="str">
        <f>VLOOKUP($K5478,non_member_list_price!$A$2:$D$43,2,FALSE)</f>
        <v>I-O Hardware</v>
      </c>
      <c r="M5478">
        <f>VLOOKUP($K5478,non_member_list_price!$A$2:$D$43,3,FALSE)</f>
        <v>230000</v>
      </c>
      <c r="N5478">
        <f>VLOOKUP($K5478,non_member_list_price!$A$2:$D$43,4,FALSE)</f>
        <v>264500</v>
      </c>
      <c r="O5478">
        <f t="shared" si="257"/>
        <v>34500</v>
      </c>
    </row>
    <row r="5479" spans="1:15" x14ac:dyDescent="0.25">
      <c r="A5479" s="3">
        <v>44889</v>
      </c>
      <c r="B5479" s="3" t="str">
        <f t="shared" si="255"/>
        <v>November</v>
      </c>
      <c r="C5479" s="3" t="str">
        <f t="shared" si="256"/>
        <v>2022</v>
      </c>
      <c r="D5479" t="str">
        <f>VLOOKUP(G5479,customer_reference!$A$2:$D$4000,4,FALSE)</f>
        <v>Semarang</v>
      </c>
      <c r="E5479" s="2">
        <f>VLOOKUP(D5479,city_reference!$A$2:$C$23,2,FALSE)</f>
        <v>6.9666670000000002</v>
      </c>
      <c r="F5479" s="2">
        <f>VLOOKUP(D5479,city_reference!$A$2:$C$23,3,FALSE)</f>
        <v>110.416664</v>
      </c>
      <c r="G5479" t="s">
        <v>1812</v>
      </c>
      <c r="H5479" t="str">
        <f>VLOOKUP(G5479,customer_reference!$A$2:$D$4000,2,FALSE)</f>
        <v>Male</v>
      </c>
      <c r="I5479" t="str">
        <f>VLOOKUP(G5479,customer_reference!$A$2:$D$4000,3,FALSE)</f>
        <v>Non Member</v>
      </c>
      <c r="J5479" t="s">
        <v>3098</v>
      </c>
      <c r="K5479" t="s">
        <v>30</v>
      </c>
      <c r="L5479" t="str">
        <f>VLOOKUP($K5479,non_member_list_price!$A$2:$D$43,2,FALSE)</f>
        <v>I-O Hardware</v>
      </c>
      <c r="M5479">
        <f>VLOOKUP($K5479,non_member_list_price!$A$2:$D$43,3,FALSE)</f>
        <v>230000</v>
      </c>
      <c r="N5479">
        <f>VLOOKUP($K5479,non_member_list_price!$A$2:$D$43,4,FALSE)</f>
        <v>264500</v>
      </c>
      <c r="O5479">
        <f t="shared" si="257"/>
        <v>34500</v>
      </c>
    </row>
    <row r="5480" spans="1:15" x14ac:dyDescent="0.25">
      <c r="A5480" s="3">
        <v>44906</v>
      </c>
      <c r="B5480" s="3" t="str">
        <f t="shared" si="255"/>
        <v>December</v>
      </c>
      <c r="C5480" s="3" t="str">
        <f t="shared" si="256"/>
        <v>2022</v>
      </c>
      <c r="D5480" t="str">
        <f>VLOOKUP(G5480,customer_reference!$A$2:$D$4000,4,FALSE)</f>
        <v>Semarang</v>
      </c>
      <c r="E5480" s="2">
        <f>VLOOKUP(D5480,city_reference!$A$2:$C$23,2,FALSE)</f>
        <v>6.9666670000000002</v>
      </c>
      <c r="F5480" s="2">
        <f>VLOOKUP(D5480,city_reference!$A$2:$C$23,3,FALSE)</f>
        <v>110.416664</v>
      </c>
      <c r="G5480" t="s">
        <v>3249</v>
      </c>
      <c r="H5480" t="str">
        <f>VLOOKUP(G5480,customer_reference!$A$2:$D$4000,2,FALSE)</f>
        <v>Male</v>
      </c>
      <c r="I5480" t="str">
        <f>VLOOKUP(G5480,customer_reference!$A$2:$D$4000,3,FALSE)</f>
        <v>Non Member</v>
      </c>
      <c r="J5480" t="s">
        <v>3098</v>
      </c>
      <c r="K5480" t="s">
        <v>22</v>
      </c>
      <c r="L5480" t="str">
        <f>VLOOKUP($K5480,non_member_list_price!$A$2:$D$43,2,FALSE)</f>
        <v>Memory Hardware</v>
      </c>
      <c r="M5480">
        <f>VLOOKUP($K5480,non_member_list_price!$A$2:$D$43,3,FALSE)</f>
        <v>224000</v>
      </c>
      <c r="N5480">
        <f>VLOOKUP($K5480,non_member_list_price!$A$2:$D$43,4,FALSE)</f>
        <v>257600</v>
      </c>
      <c r="O5480">
        <f t="shared" si="257"/>
        <v>33600</v>
      </c>
    </row>
    <row r="5481" spans="1:15" x14ac:dyDescent="0.25">
      <c r="A5481" s="3">
        <v>44851</v>
      </c>
      <c r="B5481" s="3" t="str">
        <f t="shared" si="255"/>
        <v>October</v>
      </c>
      <c r="C5481" s="3" t="str">
        <f t="shared" si="256"/>
        <v>2022</v>
      </c>
      <c r="D5481" t="str">
        <f>VLOOKUP(G5481,customer_reference!$A$2:$D$4000,4,FALSE)</f>
        <v>Semarang</v>
      </c>
      <c r="E5481" s="2">
        <f>VLOOKUP(D5481,city_reference!$A$2:$C$23,2,FALSE)</f>
        <v>6.9666670000000002</v>
      </c>
      <c r="F5481" s="2">
        <f>VLOOKUP(D5481,city_reference!$A$2:$C$23,3,FALSE)</f>
        <v>110.416664</v>
      </c>
      <c r="G5481" t="s">
        <v>728</v>
      </c>
      <c r="H5481" t="str">
        <f>VLOOKUP(G5481,customer_reference!$A$2:$D$4000,2,FALSE)</f>
        <v>Male</v>
      </c>
      <c r="I5481" t="str">
        <f>VLOOKUP(G5481,customer_reference!$A$2:$D$4000,3,FALSE)</f>
        <v>Non Member</v>
      </c>
      <c r="J5481" t="s">
        <v>3098</v>
      </c>
      <c r="K5481" t="s">
        <v>4079</v>
      </c>
      <c r="L5481" t="str">
        <f>VLOOKUP($K5481,non_member_list_price!$A$2:$D$43,2,FALSE)</f>
        <v>I-O Hardware</v>
      </c>
      <c r="M5481">
        <f>VLOOKUP($K5481,non_member_list_price!$A$2:$D$43,3,FALSE)</f>
        <v>218000</v>
      </c>
      <c r="N5481">
        <f>VLOOKUP($K5481,non_member_list_price!$A$2:$D$43,4,FALSE)</f>
        <v>250700</v>
      </c>
      <c r="O5481">
        <f t="shared" si="257"/>
        <v>32700</v>
      </c>
    </row>
    <row r="5482" spans="1:15" x14ac:dyDescent="0.25">
      <c r="A5482" s="3">
        <v>44567</v>
      </c>
      <c r="B5482" s="3" t="str">
        <f t="shared" si="255"/>
        <v>January</v>
      </c>
      <c r="C5482" s="3" t="str">
        <f t="shared" si="256"/>
        <v>2022</v>
      </c>
      <c r="D5482" t="str">
        <f>VLOOKUP(G5482,customer_reference!$A$2:$D$4000,4,FALSE)</f>
        <v>Semarang</v>
      </c>
      <c r="E5482" s="2">
        <f>VLOOKUP(D5482,city_reference!$A$2:$C$23,2,FALSE)</f>
        <v>6.9666670000000002</v>
      </c>
      <c r="F5482" s="2">
        <f>VLOOKUP(D5482,city_reference!$A$2:$C$23,3,FALSE)</f>
        <v>110.416664</v>
      </c>
      <c r="G5482" t="s">
        <v>3625</v>
      </c>
      <c r="H5482" t="str">
        <f>VLOOKUP(G5482,customer_reference!$A$2:$D$4000,2,FALSE)</f>
        <v>Male</v>
      </c>
      <c r="I5482" t="str">
        <f>VLOOKUP(G5482,customer_reference!$A$2:$D$4000,3,FALSE)</f>
        <v>Non Member</v>
      </c>
      <c r="J5482" t="s">
        <v>3098</v>
      </c>
      <c r="K5482" t="s">
        <v>4079</v>
      </c>
      <c r="L5482" t="str">
        <f>VLOOKUP($K5482,non_member_list_price!$A$2:$D$43,2,FALSE)</f>
        <v>I-O Hardware</v>
      </c>
      <c r="M5482">
        <f>VLOOKUP($K5482,non_member_list_price!$A$2:$D$43,3,FALSE)</f>
        <v>218000</v>
      </c>
      <c r="N5482">
        <f>VLOOKUP($K5482,non_member_list_price!$A$2:$D$43,4,FALSE)</f>
        <v>250700</v>
      </c>
      <c r="O5482">
        <f t="shared" si="257"/>
        <v>32700</v>
      </c>
    </row>
    <row r="5483" spans="1:15" x14ac:dyDescent="0.25">
      <c r="A5483" s="3">
        <v>44573</v>
      </c>
      <c r="B5483" s="3" t="str">
        <f t="shared" si="255"/>
        <v>January</v>
      </c>
      <c r="C5483" s="3" t="str">
        <f t="shared" si="256"/>
        <v>2022</v>
      </c>
      <c r="D5483" t="str">
        <f>VLOOKUP(G5483,customer_reference!$A$2:$D$4000,4,FALSE)</f>
        <v>Semarang</v>
      </c>
      <c r="E5483" s="2">
        <f>VLOOKUP(D5483,city_reference!$A$2:$C$23,2,FALSE)</f>
        <v>6.9666670000000002</v>
      </c>
      <c r="F5483" s="2">
        <f>VLOOKUP(D5483,city_reference!$A$2:$C$23,3,FALSE)</f>
        <v>110.416664</v>
      </c>
      <c r="G5483" t="s">
        <v>2386</v>
      </c>
      <c r="H5483" t="str">
        <f>VLOOKUP(G5483,customer_reference!$A$2:$D$4000,2,FALSE)</f>
        <v>Male</v>
      </c>
      <c r="I5483" t="str">
        <f>VLOOKUP(G5483,customer_reference!$A$2:$D$4000,3,FALSE)</f>
        <v>Non Member</v>
      </c>
      <c r="J5483" t="s">
        <v>3098</v>
      </c>
      <c r="K5483" t="s">
        <v>12</v>
      </c>
      <c r="L5483" t="str">
        <f>VLOOKUP($K5483,non_member_list_price!$A$2:$D$43,2,FALSE)</f>
        <v>Memory Hardware</v>
      </c>
      <c r="M5483">
        <f>VLOOKUP($K5483,non_member_list_price!$A$2:$D$43,3,FALSE)</f>
        <v>280000</v>
      </c>
      <c r="N5483">
        <f>VLOOKUP($K5483,non_member_list_price!$A$2:$D$43,4,FALSE)</f>
        <v>322000</v>
      </c>
      <c r="O5483">
        <f t="shared" si="257"/>
        <v>42000</v>
      </c>
    </row>
    <row r="5484" spans="1:15" x14ac:dyDescent="0.25">
      <c r="A5484" s="3">
        <v>44608</v>
      </c>
      <c r="B5484" s="3" t="str">
        <f t="shared" si="255"/>
        <v>February</v>
      </c>
      <c r="C5484" s="3" t="str">
        <f t="shared" si="256"/>
        <v>2022</v>
      </c>
      <c r="D5484" t="str">
        <f>VLOOKUP(G5484,customer_reference!$A$2:$D$4000,4,FALSE)</f>
        <v>Semarang</v>
      </c>
      <c r="E5484" s="2">
        <f>VLOOKUP(D5484,city_reference!$A$2:$C$23,2,FALSE)</f>
        <v>6.9666670000000002</v>
      </c>
      <c r="F5484" s="2">
        <f>VLOOKUP(D5484,city_reference!$A$2:$C$23,3,FALSE)</f>
        <v>110.416664</v>
      </c>
      <c r="G5484" t="s">
        <v>253</v>
      </c>
      <c r="H5484" t="str">
        <f>VLOOKUP(G5484,customer_reference!$A$2:$D$4000,2,FALSE)</f>
        <v>Male</v>
      </c>
      <c r="I5484" t="str">
        <f>VLOOKUP(G5484,customer_reference!$A$2:$D$4000,3,FALSE)</f>
        <v>Non Member</v>
      </c>
      <c r="J5484" t="s">
        <v>3098</v>
      </c>
      <c r="K5484" t="s">
        <v>37</v>
      </c>
      <c r="L5484" t="str">
        <f>VLOOKUP($K5484,non_member_list_price!$A$2:$D$43,2,FALSE)</f>
        <v>I-O Hardware</v>
      </c>
      <c r="M5484">
        <f>VLOOKUP($K5484,non_member_list_price!$A$2:$D$43,3,FALSE)</f>
        <v>122000</v>
      </c>
      <c r="N5484">
        <f>VLOOKUP($K5484,non_member_list_price!$A$2:$D$43,4,FALSE)</f>
        <v>140300</v>
      </c>
      <c r="O5484">
        <f t="shared" si="257"/>
        <v>18300</v>
      </c>
    </row>
    <row r="5485" spans="1:15" x14ac:dyDescent="0.25">
      <c r="A5485" s="3">
        <v>45091</v>
      </c>
      <c r="B5485" s="3" t="str">
        <f t="shared" si="255"/>
        <v>June</v>
      </c>
      <c r="C5485" s="3" t="str">
        <f t="shared" si="256"/>
        <v>2023</v>
      </c>
      <c r="D5485" t="str">
        <f>VLOOKUP(G5485,customer_reference!$A$2:$D$4000,4,FALSE)</f>
        <v>Semarang</v>
      </c>
      <c r="E5485" s="2">
        <f>VLOOKUP(D5485,city_reference!$A$2:$C$23,2,FALSE)</f>
        <v>6.9666670000000002</v>
      </c>
      <c r="F5485" s="2">
        <f>VLOOKUP(D5485,city_reference!$A$2:$C$23,3,FALSE)</f>
        <v>110.416664</v>
      </c>
      <c r="G5485" t="s">
        <v>3013</v>
      </c>
      <c r="H5485" t="str">
        <f>VLOOKUP(G5485,customer_reference!$A$2:$D$4000,2,FALSE)</f>
        <v>Male</v>
      </c>
      <c r="I5485" t="str">
        <f>VLOOKUP(G5485,customer_reference!$A$2:$D$4000,3,FALSE)</f>
        <v>Non Member</v>
      </c>
      <c r="J5485" t="s">
        <v>3098</v>
      </c>
      <c r="K5485" t="s">
        <v>44</v>
      </c>
      <c r="L5485" t="str">
        <f>VLOOKUP($K5485,non_member_list_price!$A$2:$D$43,2,FALSE)</f>
        <v>I-O Hardware</v>
      </c>
      <c r="M5485">
        <f>VLOOKUP($K5485,non_member_list_price!$A$2:$D$43,3,FALSE)</f>
        <v>45000</v>
      </c>
      <c r="N5485">
        <f>VLOOKUP($K5485,non_member_list_price!$A$2:$D$43,4,FALSE)</f>
        <v>51750</v>
      </c>
      <c r="O5485">
        <f t="shared" si="257"/>
        <v>6750</v>
      </c>
    </row>
    <row r="5486" spans="1:15" x14ac:dyDescent="0.25">
      <c r="A5486" s="3">
        <v>44643</v>
      </c>
      <c r="B5486" s="3" t="str">
        <f t="shared" si="255"/>
        <v>March</v>
      </c>
      <c r="C5486" s="3" t="str">
        <f t="shared" si="256"/>
        <v>2022</v>
      </c>
      <c r="D5486" t="str">
        <f>VLOOKUP(G5486,customer_reference!$A$2:$D$4000,4,FALSE)</f>
        <v>Semarang</v>
      </c>
      <c r="E5486" s="2">
        <f>VLOOKUP(D5486,city_reference!$A$2:$C$23,2,FALSE)</f>
        <v>6.9666670000000002</v>
      </c>
      <c r="F5486" s="2">
        <f>VLOOKUP(D5486,city_reference!$A$2:$C$23,3,FALSE)</f>
        <v>110.416664</v>
      </c>
      <c r="G5486" t="s">
        <v>120</v>
      </c>
      <c r="H5486" t="str">
        <f>VLOOKUP(G5486,customer_reference!$A$2:$D$4000,2,FALSE)</f>
        <v>Male</v>
      </c>
      <c r="I5486" t="str">
        <f>VLOOKUP(G5486,customer_reference!$A$2:$D$4000,3,FALSE)</f>
        <v>Non Member</v>
      </c>
      <c r="J5486" t="s">
        <v>3098</v>
      </c>
      <c r="K5486" t="s">
        <v>31</v>
      </c>
      <c r="L5486" t="str">
        <f>VLOOKUP($K5486,non_member_list_price!$A$2:$D$43,2,FALSE)</f>
        <v>I-O Hardware</v>
      </c>
      <c r="M5486">
        <f>VLOOKUP($K5486,non_member_list_price!$A$2:$D$43,3,FALSE)</f>
        <v>69000</v>
      </c>
      <c r="N5486">
        <f>VLOOKUP($K5486,non_member_list_price!$A$2:$D$43,4,FALSE)</f>
        <v>79350</v>
      </c>
      <c r="O5486">
        <f t="shared" si="257"/>
        <v>10350</v>
      </c>
    </row>
    <row r="5487" spans="1:15" x14ac:dyDescent="0.25">
      <c r="A5487" s="3">
        <v>44967</v>
      </c>
      <c r="B5487" s="3" t="str">
        <f t="shared" si="255"/>
        <v>February</v>
      </c>
      <c r="C5487" s="3" t="str">
        <f t="shared" si="256"/>
        <v>2023</v>
      </c>
      <c r="D5487" t="str">
        <f>VLOOKUP(G5487,customer_reference!$A$2:$D$4000,4,FALSE)</f>
        <v>Semarang</v>
      </c>
      <c r="E5487" s="2">
        <f>VLOOKUP(D5487,city_reference!$A$2:$C$23,2,FALSE)</f>
        <v>6.9666670000000002</v>
      </c>
      <c r="F5487" s="2">
        <f>VLOOKUP(D5487,city_reference!$A$2:$C$23,3,FALSE)</f>
        <v>110.416664</v>
      </c>
      <c r="G5487" t="s">
        <v>1611</v>
      </c>
      <c r="H5487" t="str">
        <f>VLOOKUP(G5487,customer_reference!$A$2:$D$4000,2,FALSE)</f>
        <v>Male</v>
      </c>
      <c r="I5487" t="str">
        <f>VLOOKUP(G5487,customer_reference!$A$2:$D$4000,3,FALSE)</f>
        <v>Non Member</v>
      </c>
      <c r="J5487" t="s">
        <v>3098</v>
      </c>
      <c r="K5487" t="s">
        <v>17</v>
      </c>
      <c r="L5487" t="str">
        <f>VLOOKUP($K5487,non_member_list_price!$A$2:$D$43,2,FALSE)</f>
        <v>Core Hardware</v>
      </c>
      <c r="M5487">
        <f>VLOOKUP($K5487,non_member_list_price!$A$2:$D$43,3,FALSE)</f>
        <v>4620000</v>
      </c>
      <c r="N5487">
        <f>VLOOKUP($K5487,non_member_list_price!$A$2:$D$43,4,FALSE)</f>
        <v>5313000</v>
      </c>
      <c r="O5487">
        <f t="shared" si="257"/>
        <v>693000</v>
      </c>
    </row>
    <row r="5488" spans="1:15" x14ac:dyDescent="0.25">
      <c r="A5488" s="3">
        <v>45080</v>
      </c>
      <c r="B5488" s="3" t="str">
        <f t="shared" si="255"/>
        <v>June</v>
      </c>
      <c r="C5488" s="3" t="str">
        <f t="shared" si="256"/>
        <v>2023</v>
      </c>
      <c r="D5488" t="str">
        <f>VLOOKUP(G5488,customer_reference!$A$2:$D$4000,4,FALSE)</f>
        <v>Semarang</v>
      </c>
      <c r="E5488" s="2">
        <f>VLOOKUP(D5488,city_reference!$A$2:$C$23,2,FALSE)</f>
        <v>6.9666670000000002</v>
      </c>
      <c r="F5488" s="2">
        <f>VLOOKUP(D5488,city_reference!$A$2:$C$23,3,FALSE)</f>
        <v>110.416664</v>
      </c>
      <c r="G5488" t="s">
        <v>2898</v>
      </c>
      <c r="H5488" t="str">
        <f>VLOOKUP(G5488,customer_reference!$A$2:$D$4000,2,FALSE)</f>
        <v>Male</v>
      </c>
      <c r="I5488" t="str">
        <f>VLOOKUP(G5488,customer_reference!$A$2:$D$4000,3,FALSE)</f>
        <v>Non Member</v>
      </c>
      <c r="J5488" t="s">
        <v>3097</v>
      </c>
      <c r="K5488" t="s">
        <v>23</v>
      </c>
      <c r="L5488" t="str">
        <f>VLOOKUP($K5488,non_member_list_price!$A$2:$D$43,2,FALSE)</f>
        <v>Memory Hardware</v>
      </c>
      <c r="M5488">
        <f>VLOOKUP($K5488,non_member_list_price!$A$2:$D$43,3,FALSE)</f>
        <v>336000</v>
      </c>
      <c r="N5488">
        <f>VLOOKUP($K5488,non_member_list_price!$A$2:$D$43,4,FALSE)</f>
        <v>386400</v>
      </c>
      <c r="O5488">
        <f t="shared" si="257"/>
        <v>50400</v>
      </c>
    </row>
    <row r="5489" spans="1:15" x14ac:dyDescent="0.25">
      <c r="A5489" s="3">
        <v>44995</v>
      </c>
      <c r="B5489" s="3" t="str">
        <f t="shared" si="255"/>
        <v>March</v>
      </c>
      <c r="C5489" s="3" t="str">
        <f t="shared" si="256"/>
        <v>2023</v>
      </c>
      <c r="D5489" t="str">
        <f>VLOOKUP(G5489,customer_reference!$A$2:$D$4000,4,FALSE)</f>
        <v>Semarang</v>
      </c>
      <c r="E5489" s="2">
        <f>VLOOKUP(D5489,city_reference!$A$2:$C$23,2,FALSE)</f>
        <v>6.9666670000000002</v>
      </c>
      <c r="F5489" s="2">
        <f>VLOOKUP(D5489,city_reference!$A$2:$C$23,3,FALSE)</f>
        <v>110.416664</v>
      </c>
      <c r="G5489" t="s">
        <v>1785</v>
      </c>
      <c r="H5489" t="str">
        <f>VLOOKUP(G5489,customer_reference!$A$2:$D$4000,2,FALSE)</f>
        <v>Male</v>
      </c>
      <c r="I5489" t="str">
        <f>VLOOKUP(G5489,customer_reference!$A$2:$D$4000,3,FALSE)</f>
        <v>Non Member</v>
      </c>
      <c r="J5489" t="s">
        <v>3097</v>
      </c>
      <c r="K5489" t="s">
        <v>4080</v>
      </c>
      <c r="L5489" t="str">
        <f>VLOOKUP($K5489,non_member_list_price!$A$2:$D$43,2,FALSE)</f>
        <v>I-O Hardware</v>
      </c>
      <c r="M5489">
        <f>VLOOKUP($K5489,non_member_list_price!$A$2:$D$43,3,FALSE)</f>
        <v>102000</v>
      </c>
      <c r="N5489">
        <f>VLOOKUP($K5489,non_member_list_price!$A$2:$D$43,4,FALSE)</f>
        <v>117300</v>
      </c>
      <c r="O5489">
        <f t="shared" si="257"/>
        <v>15300</v>
      </c>
    </row>
    <row r="5490" spans="1:15" x14ac:dyDescent="0.25">
      <c r="A5490" s="3">
        <v>45085</v>
      </c>
      <c r="B5490" s="3" t="str">
        <f t="shared" si="255"/>
        <v>June</v>
      </c>
      <c r="C5490" s="3" t="str">
        <f t="shared" si="256"/>
        <v>2023</v>
      </c>
      <c r="D5490" t="str">
        <f>VLOOKUP(G5490,customer_reference!$A$2:$D$4000,4,FALSE)</f>
        <v>Semarang</v>
      </c>
      <c r="E5490" s="2">
        <f>VLOOKUP(D5490,city_reference!$A$2:$C$23,2,FALSE)</f>
        <v>6.9666670000000002</v>
      </c>
      <c r="F5490" s="2">
        <f>VLOOKUP(D5490,city_reference!$A$2:$C$23,3,FALSE)</f>
        <v>110.416664</v>
      </c>
      <c r="G5490" t="s">
        <v>260</v>
      </c>
      <c r="H5490" t="str">
        <f>VLOOKUP(G5490,customer_reference!$A$2:$D$4000,2,FALSE)</f>
        <v>Male</v>
      </c>
      <c r="I5490" t="str">
        <f>VLOOKUP(G5490,customer_reference!$A$2:$D$4000,3,FALSE)</f>
        <v>Non Member</v>
      </c>
      <c r="J5490" t="s">
        <v>3097</v>
      </c>
      <c r="K5490" t="s">
        <v>4080</v>
      </c>
      <c r="L5490" t="str">
        <f>VLOOKUP($K5490,non_member_list_price!$A$2:$D$43,2,FALSE)</f>
        <v>I-O Hardware</v>
      </c>
      <c r="M5490">
        <f>VLOOKUP($K5490,non_member_list_price!$A$2:$D$43,3,FALSE)</f>
        <v>102000</v>
      </c>
      <c r="N5490">
        <f>VLOOKUP($K5490,non_member_list_price!$A$2:$D$43,4,FALSE)</f>
        <v>117300</v>
      </c>
      <c r="O5490">
        <f t="shared" si="257"/>
        <v>15300</v>
      </c>
    </row>
    <row r="5491" spans="1:15" x14ac:dyDescent="0.25">
      <c r="A5491" s="3">
        <v>44762</v>
      </c>
      <c r="B5491" s="3" t="str">
        <f t="shared" si="255"/>
        <v>July</v>
      </c>
      <c r="C5491" s="3" t="str">
        <f t="shared" si="256"/>
        <v>2022</v>
      </c>
      <c r="D5491" t="str">
        <f>VLOOKUP(G5491,customer_reference!$A$2:$D$4000,4,FALSE)</f>
        <v>Semarang</v>
      </c>
      <c r="E5491" s="2">
        <f>VLOOKUP(D5491,city_reference!$A$2:$C$23,2,FALSE)</f>
        <v>6.9666670000000002</v>
      </c>
      <c r="F5491" s="2">
        <f>VLOOKUP(D5491,city_reference!$A$2:$C$23,3,FALSE)</f>
        <v>110.416664</v>
      </c>
      <c r="G5491" t="s">
        <v>185</v>
      </c>
      <c r="H5491" t="str">
        <f>VLOOKUP(G5491,customer_reference!$A$2:$D$4000,2,FALSE)</f>
        <v>Male</v>
      </c>
      <c r="I5491" t="str">
        <f>VLOOKUP(G5491,customer_reference!$A$2:$D$4000,3,FALSE)</f>
        <v>Non Member</v>
      </c>
      <c r="J5491" t="s">
        <v>3097</v>
      </c>
      <c r="K5491" t="s">
        <v>4080</v>
      </c>
      <c r="L5491" t="str">
        <f>VLOOKUP($K5491,non_member_list_price!$A$2:$D$43,2,FALSE)</f>
        <v>I-O Hardware</v>
      </c>
      <c r="M5491">
        <f>VLOOKUP($K5491,non_member_list_price!$A$2:$D$43,3,FALSE)</f>
        <v>102000</v>
      </c>
      <c r="N5491">
        <f>VLOOKUP($K5491,non_member_list_price!$A$2:$D$43,4,FALSE)</f>
        <v>117300</v>
      </c>
      <c r="O5491">
        <f t="shared" si="257"/>
        <v>15300</v>
      </c>
    </row>
    <row r="5492" spans="1:15" x14ac:dyDescent="0.25">
      <c r="A5492" s="3">
        <v>45011</v>
      </c>
      <c r="B5492" s="3" t="str">
        <f t="shared" si="255"/>
        <v>March</v>
      </c>
      <c r="C5492" s="3" t="str">
        <f t="shared" si="256"/>
        <v>2023</v>
      </c>
      <c r="D5492" t="str">
        <f>VLOOKUP(G5492,customer_reference!$A$2:$D$4000,4,FALSE)</f>
        <v>Semarang</v>
      </c>
      <c r="E5492" s="2">
        <f>VLOOKUP(D5492,city_reference!$A$2:$C$23,2,FALSE)</f>
        <v>6.9666670000000002</v>
      </c>
      <c r="F5492" s="2">
        <f>VLOOKUP(D5492,city_reference!$A$2:$C$23,3,FALSE)</f>
        <v>110.416664</v>
      </c>
      <c r="G5492" t="s">
        <v>358</v>
      </c>
      <c r="H5492" t="str">
        <f>VLOOKUP(G5492,customer_reference!$A$2:$D$4000,2,FALSE)</f>
        <v>Male</v>
      </c>
      <c r="I5492" t="str">
        <f>VLOOKUP(G5492,customer_reference!$A$2:$D$4000,3,FALSE)</f>
        <v>Non Member</v>
      </c>
      <c r="J5492" t="s">
        <v>3097</v>
      </c>
      <c r="K5492" t="s">
        <v>4080</v>
      </c>
      <c r="L5492" t="str">
        <f>VLOOKUP($K5492,non_member_list_price!$A$2:$D$43,2,FALSE)</f>
        <v>I-O Hardware</v>
      </c>
      <c r="M5492">
        <f>VLOOKUP($K5492,non_member_list_price!$A$2:$D$43,3,FALSE)</f>
        <v>102000</v>
      </c>
      <c r="N5492">
        <f>VLOOKUP($K5492,non_member_list_price!$A$2:$D$43,4,FALSE)</f>
        <v>117300</v>
      </c>
      <c r="O5492">
        <f t="shared" si="257"/>
        <v>15300</v>
      </c>
    </row>
    <row r="5493" spans="1:15" x14ac:dyDescent="0.25">
      <c r="A5493" s="3">
        <v>44781</v>
      </c>
      <c r="B5493" s="3" t="str">
        <f t="shared" si="255"/>
        <v>August</v>
      </c>
      <c r="C5493" s="3" t="str">
        <f t="shared" si="256"/>
        <v>2022</v>
      </c>
      <c r="D5493" t="str">
        <f>VLOOKUP(G5493,customer_reference!$A$2:$D$4000,4,FALSE)</f>
        <v>Semarang</v>
      </c>
      <c r="E5493" s="2">
        <f>VLOOKUP(D5493,city_reference!$A$2:$C$23,2,FALSE)</f>
        <v>6.9666670000000002</v>
      </c>
      <c r="F5493" s="2">
        <f>VLOOKUP(D5493,city_reference!$A$2:$C$23,3,FALSE)</f>
        <v>110.416664</v>
      </c>
      <c r="G5493" t="s">
        <v>1611</v>
      </c>
      <c r="H5493" t="str">
        <f>VLOOKUP(G5493,customer_reference!$A$2:$D$4000,2,FALSE)</f>
        <v>Male</v>
      </c>
      <c r="I5493" t="str">
        <f>VLOOKUP(G5493,customer_reference!$A$2:$D$4000,3,FALSE)</f>
        <v>Non Member</v>
      </c>
      <c r="J5493" t="s">
        <v>3097</v>
      </c>
      <c r="K5493" t="s">
        <v>37</v>
      </c>
      <c r="L5493" t="str">
        <f>VLOOKUP($K5493,non_member_list_price!$A$2:$D$43,2,FALSE)</f>
        <v>I-O Hardware</v>
      </c>
      <c r="M5493">
        <f>VLOOKUP($K5493,non_member_list_price!$A$2:$D$43,3,FALSE)</f>
        <v>122000</v>
      </c>
      <c r="N5493">
        <f>VLOOKUP($K5493,non_member_list_price!$A$2:$D$43,4,FALSE)</f>
        <v>140300</v>
      </c>
      <c r="O5493">
        <f t="shared" si="257"/>
        <v>18300</v>
      </c>
    </row>
    <row r="5494" spans="1:15" x14ac:dyDescent="0.25">
      <c r="A5494" s="3">
        <v>44682</v>
      </c>
      <c r="B5494" s="3" t="str">
        <f t="shared" si="255"/>
        <v>May</v>
      </c>
      <c r="C5494" s="3" t="str">
        <f t="shared" si="256"/>
        <v>2022</v>
      </c>
      <c r="D5494" t="str">
        <f>VLOOKUP(G5494,customer_reference!$A$2:$D$4000,4,FALSE)</f>
        <v>Semarang</v>
      </c>
      <c r="E5494" s="2">
        <f>VLOOKUP(D5494,city_reference!$A$2:$C$23,2,FALSE)</f>
        <v>6.9666670000000002</v>
      </c>
      <c r="F5494" s="2">
        <f>VLOOKUP(D5494,city_reference!$A$2:$C$23,3,FALSE)</f>
        <v>110.416664</v>
      </c>
      <c r="G5494" t="s">
        <v>145</v>
      </c>
      <c r="H5494" t="str">
        <f>VLOOKUP(G5494,customer_reference!$A$2:$D$4000,2,FALSE)</f>
        <v>Male</v>
      </c>
      <c r="I5494" t="str">
        <f>VLOOKUP(G5494,customer_reference!$A$2:$D$4000,3,FALSE)</f>
        <v>Non Member</v>
      </c>
      <c r="J5494" t="s">
        <v>3097</v>
      </c>
      <c r="K5494" t="s">
        <v>30</v>
      </c>
      <c r="L5494" t="str">
        <f>VLOOKUP($K5494,non_member_list_price!$A$2:$D$43,2,FALSE)</f>
        <v>I-O Hardware</v>
      </c>
      <c r="M5494">
        <f>VLOOKUP($K5494,non_member_list_price!$A$2:$D$43,3,FALSE)</f>
        <v>230000</v>
      </c>
      <c r="N5494">
        <f>VLOOKUP($K5494,non_member_list_price!$A$2:$D$43,4,FALSE)</f>
        <v>264500</v>
      </c>
      <c r="O5494">
        <f t="shared" si="257"/>
        <v>34500</v>
      </c>
    </row>
    <row r="5495" spans="1:15" x14ac:dyDescent="0.25">
      <c r="A5495" s="3">
        <v>44858</v>
      </c>
      <c r="B5495" s="3" t="str">
        <f t="shared" si="255"/>
        <v>October</v>
      </c>
      <c r="C5495" s="3" t="str">
        <f t="shared" si="256"/>
        <v>2022</v>
      </c>
      <c r="D5495" t="str">
        <f>VLOOKUP(G5495,customer_reference!$A$2:$D$4000,4,FALSE)</f>
        <v>Semarang</v>
      </c>
      <c r="E5495" s="2">
        <f>VLOOKUP(D5495,city_reference!$A$2:$C$23,2,FALSE)</f>
        <v>6.9666670000000002</v>
      </c>
      <c r="F5495" s="2">
        <f>VLOOKUP(D5495,city_reference!$A$2:$C$23,3,FALSE)</f>
        <v>110.416664</v>
      </c>
      <c r="G5495" t="s">
        <v>3930</v>
      </c>
      <c r="H5495" t="str">
        <f>VLOOKUP(G5495,customer_reference!$A$2:$D$4000,2,FALSE)</f>
        <v>Male</v>
      </c>
      <c r="I5495" t="str">
        <f>VLOOKUP(G5495,customer_reference!$A$2:$D$4000,3,FALSE)</f>
        <v>Non Member</v>
      </c>
      <c r="J5495" t="s">
        <v>3097</v>
      </c>
      <c r="K5495" t="s">
        <v>22</v>
      </c>
      <c r="L5495" t="str">
        <f>VLOOKUP($K5495,non_member_list_price!$A$2:$D$43,2,FALSE)</f>
        <v>Memory Hardware</v>
      </c>
      <c r="M5495">
        <f>VLOOKUP($K5495,non_member_list_price!$A$2:$D$43,3,FALSE)</f>
        <v>224000</v>
      </c>
      <c r="N5495">
        <f>VLOOKUP($K5495,non_member_list_price!$A$2:$D$43,4,FALSE)</f>
        <v>257600</v>
      </c>
      <c r="O5495">
        <f t="shared" si="257"/>
        <v>33600</v>
      </c>
    </row>
    <row r="5496" spans="1:15" x14ac:dyDescent="0.25">
      <c r="A5496" s="3">
        <v>45090</v>
      </c>
      <c r="B5496" s="3" t="str">
        <f t="shared" si="255"/>
        <v>June</v>
      </c>
      <c r="C5496" s="3" t="str">
        <f t="shared" si="256"/>
        <v>2023</v>
      </c>
      <c r="D5496" t="str">
        <f>VLOOKUP(G5496,customer_reference!$A$2:$D$4000,4,FALSE)</f>
        <v>Semarang</v>
      </c>
      <c r="E5496" s="2">
        <f>VLOOKUP(D5496,city_reference!$A$2:$C$23,2,FALSE)</f>
        <v>6.9666670000000002</v>
      </c>
      <c r="F5496" s="2">
        <f>VLOOKUP(D5496,city_reference!$A$2:$C$23,3,FALSE)</f>
        <v>110.416664</v>
      </c>
      <c r="G5496" t="s">
        <v>3311</v>
      </c>
      <c r="H5496" t="str">
        <f>VLOOKUP(G5496,customer_reference!$A$2:$D$4000,2,FALSE)</f>
        <v>Male</v>
      </c>
      <c r="I5496" t="str">
        <f>VLOOKUP(G5496,customer_reference!$A$2:$D$4000,3,FALSE)</f>
        <v>Non Member</v>
      </c>
      <c r="J5496" t="s">
        <v>3097</v>
      </c>
      <c r="K5496" t="s">
        <v>22</v>
      </c>
      <c r="L5496" t="str">
        <f>VLOOKUP($K5496,non_member_list_price!$A$2:$D$43,2,FALSE)</f>
        <v>Memory Hardware</v>
      </c>
      <c r="M5496">
        <f>VLOOKUP($K5496,non_member_list_price!$A$2:$D$43,3,FALSE)</f>
        <v>224000</v>
      </c>
      <c r="N5496">
        <f>VLOOKUP($K5496,non_member_list_price!$A$2:$D$43,4,FALSE)</f>
        <v>257600</v>
      </c>
      <c r="O5496">
        <f t="shared" si="257"/>
        <v>33600</v>
      </c>
    </row>
    <row r="5497" spans="1:15" x14ac:dyDescent="0.25">
      <c r="A5497" s="3">
        <v>44602</v>
      </c>
      <c r="B5497" s="3" t="str">
        <f t="shared" si="255"/>
        <v>February</v>
      </c>
      <c r="C5497" s="3" t="str">
        <f t="shared" si="256"/>
        <v>2022</v>
      </c>
      <c r="D5497" t="str">
        <f>VLOOKUP(G5497,customer_reference!$A$2:$D$4000,4,FALSE)</f>
        <v>Semarang</v>
      </c>
      <c r="E5497" s="2">
        <f>VLOOKUP(D5497,city_reference!$A$2:$C$23,2,FALSE)</f>
        <v>6.9666670000000002</v>
      </c>
      <c r="F5497" s="2">
        <f>VLOOKUP(D5497,city_reference!$A$2:$C$23,3,FALSE)</f>
        <v>110.416664</v>
      </c>
      <c r="G5497" t="s">
        <v>1853</v>
      </c>
      <c r="H5497" t="str">
        <f>VLOOKUP(G5497,customer_reference!$A$2:$D$4000,2,FALSE)</f>
        <v>Male</v>
      </c>
      <c r="I5497" t="str">
        <f>VLOOKUP(G5497,customer_reference!$A$2:$D$4000,3,FALSE)</f>
        <v>Non Member</v>
      </c>
      <c r="J5497" t="s">
        <v>3097</v>
      </c>
      <c r="K5497" t="s">
        <v>12</v>
      </c>
      <c r="L5497" t="str">
        <f>VLOOKUP($K5497,non_member_list_price!$A$2:$D$43,2,FALSE)</f>
        <v>Memory Hardware</v>
      </c>
      <c r="M5497">
        <f>VLOOKUP($K5497,non_member_list_price!$A$2:$D$43,3,FALSE)</f>
        <v>280000</v>
      </c>
      <c r="N5497">
        <f>VLOOKUP($K5497,non_member_list_price!$A$2:$D$43,4,FALSE)</f>
        <v>322000</v>
      </c>
      <c r="O5497">
        <f t="shared" si="257"/>
        <v>42000</v>
      </c>
    </row>
    <row r="5498" spans="1:15" x14ac:dyDescent="0.25">
      <c r="A5498" s="3">
        <v>44569</v>
      </c>
      <c r="B5498" s="3" t="str">
        <f t="shared" si="255"/>
        <v>January</v>
      </c>
      <c r="C5498" s="3" t="str">
        <f t="shared" si="256"/>
        <v>2022</v>
      </c>
      <c r="D5498" t="str">
        <f>VLOOKUP(G5498,customer_reference!$A$2:$D$4000,4,FALSE)</f>
        <v>Semarang</v>
      </c>
      <c r="E5498" s="2">
        <f>VLOOKUP(D5498,city_reference!$A$2:$C$23,2,FALSE)</f>
        <v>6.9666670000000002</v>
      </c>
      <c r="F5498" s="2">
        <f>VLOOKUP(D5498,city_reference!$A$2:$C$23,3,FALSE)</f>
        <v>110.416664</v>
      </c>
      <c r="G5498" t="s">
        <v>266</v>
      </c>
      <c r="H5498" t="str">
        <f>VLOOKUP(G5498,customer_reference!$A$2:$D$4000,2,FALSE)</f>
        <v>Male</v>
      </c>
      <c r="I5498" t="str">
        <f>VLOOKUP(G5498,customer_reference!$A$2:$D$4000,3,FALSE)</f>
        <v>Non Member</v>
      </c>
      <c r="J5498" t="s">
        <v>3097</v>
      </c>
      <c r="K5498" t="s">
        <v>12</v>
      </c>
      <c r="L5498" t="str">
        <f>VLOOKUP($K5498,non_member_list_price!$A$2:$D$43,2,FALSE)</f>
        <v>Memory Hardware</v>
      </c>
      <c r="M5498">
        <f>VLOOKUP($K5498,non_member_list_price!$A$2:$D$43,3,FALSE)</f>
        <v>280000</v>
      </c>
      <c r="N5498">
        <f>VLOOKUP($K5498,non_member_list_price!$A$2:$D$43,4,FALSE)</f>
        <v>322000</v>
      </c>
      <c r="O5498">
        <f t="shared" si="257"/>
        <v>42000</v>
      </c>
    </row>
    <row r="5499" spans="1:15" x14ac:dyDescent="0.25">
      <c r="A5499" s="3">
        <v>44764</v>
      </c>
      <c r="B5499" s="3" t="str">
        <f t="shared" si="255"/>
        <v>July</v>
      </c>
      <c r="C5499" s="3" t="str">
        <f t="shared" si="256"/>
        <v>2022</v>
      </c>
      <c r="D5499" t="str">
        <f>VLOOKUP(G5499,customer_reference!$A$2:$D$4000,4,FALSE)</f>
        <v>Semarang</v>
      </c>
      <c r="E5499" s="2">
        <f>VLOOKUP(D5499,city_reference!$A$2:$C$23,2,FALSE)</f>
        <v>6.9666670000000002</v>
      </c>
      <c r="F5499" s="2">
        <f>VLOOKUP(D5499,city_reference!$A$2:$C$23,3,FALSE)</f>
        <v>110.416664</v>
      </c>
      <c r="G5499" t="s">
        <v>738</v>
      </c>
      <c r="H5499" t="str">
        <f>VLOOKUP(G5499,customer_reference!$A$2:$D$4000,2,FALSE)</f>
        <v>Male</v>
      </c>
      <c r="I5499" t="str">
        <f>VLOOKUP(G5499,customer_reference!$A$2:$D$4000,3,FALSE)</f>
        <v>Non Member</v>
      </c>
      <c r="J5499" t="s">
        <v>3097</v>
      </c>
      <c r="K5499" t="s">
        <v>35</v>
      </c>
      <c r="L5499" t="str">
        <f>VLOOKUP($K5499,non_member_list_price!$A$2:$D$43,2,FALSE)</f>
        <v>I-O Hardware</v>
      </c>
      <c r="M5499">
        <f>VLOOKUP($K5499,non_member_list_price!$A$2:$D$43,3,FALSE)</f>
        <v>652000</v>
      </c>
      <c r="N5499">
        <f>VLOOKUP($K5499,non_member_list_price!$A$2:$D$43,4,FALSE)</f>
        <v>749800</v>
      </c>
      <c r="O5499">
        <f t="shared" si="257"/>
        <v>97800</v>
      </c>
    </row>
    <row r="5500" spans="1:15" x14ac:dyDescent="0.25">
      <c r="A5500" s="3">
        <v>44731</v>
      </c>
      <c r="B5500" s="3" t="str">
        <f t="shared" si="255"/>
        <v>June</v>
      </c>
      <c r="C5500" s="3" t="str">
        <f t="shared" si="256"/>
        <v>2022</v>
      </c>
      <c r="D5500" t="str">
        <f>VLOOKUP(G5500,customer_reference!$A$2:$D$4000,4,FALSE)</f>
        <v>Semarang</v>
      </c>
      <c r="E5500" s="2">
        <f>VLOOKUP(D5500,city_reference!$A$2:$C$23,2,FALSE)</f>
        <v>6.9666670000000002</v>
      </c>
      <c r="F5500" s="2">
        <f>VLOOKUP(D5500,city_reference!$A$2:$C$23,3,FALSE)</f>
        <v>110.416664</v>
      </c>
      <c r="G5500" t="s">
        <v>3185</v>
      </c>
      <c r="H5500" t="str">
        <f>VLOOKUP(G5500,customer_reference!$A$2:$D$4000,2,FALSE)</f>
        <v>Male</v>
      </c>
      <c r="I5500" t="str">
        <f>VLOOKUP(G5500,customer_reference!$A$2:$D$4000,3,FALSE)</f>
        <v>Non Member</v>
      </c>
      <c r="J5500" t="s">
        <v>3097</v>
      </c>
      <c r="K5500" t="s">
        <v>44</v>
      </c>
      <c r="L5500" t="str">
        <f>VLOOKUP($K5500,non_member_list_price!$A$2:$D$43,2,FALSE)</f>
        <v>I-O Hardware</v>
      </c>
      <c r="M5500">
        <f>VLOOKUP($K5500,non_member_list_price!$A$2:$D$43,3,FALSE)</f>
        <v>45000</v>
      </c>
      <c r="N5500">
        <f>VLOOKUP($K5500,non_member_list_price!$A$2:$D$43,4,FALSE)</f>
        <v>51750</v>
      </c>
      <c r="O5500">
        <f t="shared" si="257"/>
        <v>6750</v>
      </c>
    </row>
    <row r="5501" spans="1:15" x14ac:dyDescent="0.25">
      <c r="A5501" s="3">
        <v>44628</v>
      </c>
      <c r="B5501" s="3" t="str">
        <f t="shared" si="255"/>
        <v>March</v>
      </c>
      <c r="C5501" s="3" t="str">
        <f t="shared" si="256"/>
        <v>2022</v>
      </c>
      <c r="D5501" t="str">
        <f>VLOOKUP(G5501,customer_reference!$A$2:$D$4000,4,FALSE)</f>
        <v>Semarang</v>
      </c>
      <c r="E5501" s="2">
        <f>VLOOKUP(D5501,city_reference!$A$2:$C$23,2,FALSE)</f>
        <v>6.9666670000000002</v>
      </c>
      <c r="F5501" s="2">
        <f>VLOOKUP(D5501,city_reference!$A$2:$C$23,3,FALSE)</f>
        <v>110.416664</v>
      </c>
      <c r="G5501" t="s">
        <v>90</v>
      </c>
      <c r="H5501" t="str">
        <f>VLOOKUP(G5501,customer_reference!$A$2:$D$4000,2,FALSE)</f>
        <v>Male</v>
      </c>
      <c r="I5501" t="str">
        <f>VLOOKUP(G5501,customer_reference!$A$2:$D$4000,3,FALSE)</f>
        <v>Non Member</v>
      </c>
      <c r="J5501" t="s">
        <v>3097</v>
      </c>
      <c r="K5501" t="s">
        <v>31</v>
      </c>
      <c r="L5501" t="str">
        <f>VLOOKUP($K5501,non_member_list_price!$A$2:$D$43,2,FALSE)</f>
        <v>I-O Hardware</v>
      </c>
      <c r="M5501">
        <f>VLOOKUP($K5501,non_member_list_price!$A$2:$D$43,3,FALSE)</f>
        <v>69000</v>
      </c>
      <c r="N5501">
        <f>VLOOKUP($K5501,non_member_list_price!$A$2:$D$43,4,FALSE)</f>
        <v>79350</v>
      </c>
      <c r="O5501">
        <f t="shared" si="257"/>
        <v>10350</v>
      </c>
    </row>
    <row r="5502" spans="1:15" x14ac:dyDescent="0.25">
      <c r="A5502" s="3">
        <v>44706</v>
      </c>
      <c r="B5502" s="3" t="str">
        <f t="shared" si="255"/>
        <v>May</v>
      </c>
      <c r="C5502" s="3" t="str">
        <f t="shared" si="256"/>
        <v>2022</v>
      </c>
      <c r="D5502" t="str">
        <f>VLOOKUP(G5502,customer_reference!$A$2:$D$4000,4,FALSE)</f>
        <v>Semarang</v>
      </c>
      <c r="E5502" s="2">
        <f>VLOOKUP(D5502,city_reference!$A$2:$C$23,2,FALSE)</f>
        <v>6.9666670000000002</v>
      </c>
      <c r="F5502" s="2">
        <f>VLOOKUP(D5502,city_reference!$A$2:$C$23,3,FALSE)</f>
        <v>110.416664</v>
      </c>
      <c r="G5502" t="s">
        <v>3712</v>
      </c>
      <c r="H5502" t="str">
        <f>VLOOKUP(G5502,customer_reference!$A$2:$D$4000,2,FALSE)</f>
        <v>Male</v>
      </c>
      <c r="I5502" t="str">
        <f>VLOOKUP(G5502,customer_reference!$A$2:$D$4000,3,FALSE)</f>
        <v>Non Member</v>
      </c>
      <c r="J5502" t="s">
        <v>3097</v>
      </c>
      <c r="K5502" t="s">
        <v>31</v>
      </c>
      <c r="L5502" t="str">
        <f>VLOOKUP($K5502,non_member_list_price!$A$2:$D$43,2,FALSE)</f>
        <v>I-O Hardware</v>
      </c>
      <c r="M5502">
        <f>VLOOKUP($K5502,non_member_list_price!$A$2:$D$43,3,FALSE)</f>
        <v>69000</v>
      </c>
      <c r="N5502">
        <f>VLOOKUP($K5502,non_member_list_price!$A$2:$D$43,4,FALSE)</f>
        <v>79350</v>
      </c>
      <c r="O5502">
        <f t="shared" si="257"/>
        <v>10350</v>
      </c>
    </row>
    <row r="5503" spans="1:15" x14ac:dyDescent="0.25">
      <c r="A5503" s="3">
        <v>44650</v>
      </c>
      <c r="B5503" s="3" t="str">
        <f t="shared" si="255"/>
        <v>March</v>
      </c>
      <c r="C5503" s="3" t="str">
        <f t="shared" si="256"/>
        <v>2022</v>
      </c>
      <c r="D5503" t="str">
        <f>VLOOKUP(G5503,customer_reference!$A$2:$D$4000,4,FALSE)</f>
        <v>Semarang</v>
      </c>
      <c r="E5503" s="2">
        <f>VLOOKUP(D5503,city_reference!$A$2:$C$23,2,FALSE)</f>
        <v>6.9666670000000002</v>
      </c>
      <c r="F5503" s="2">
        <f>VLOOKUP(D5503,city_reference!$A$2:$C$23,3,FALSE)</f>
        <v>110.416664</v>
      </c>
      <c r="G5503" t="s">
        <v>1168</v>
      </c>
      <c r="H5503" t="str">
        <f>VLOOKUP(G5503,customer_reference!$A$2:$D$4000,2,FALSE)</f>
        <v>Male</v>
      </c>
      <c r="I5503" t="str">
        <f>VLOOKUP(G5503,customer_reference!$A$2:$D$4000,3,FALSE)</f>
        <v>Non Member</v>
      </c>
      <c r="J5503" t="s">
        <v>3097</v>
      </c>
      <c r="K5503" t="s">
        <v>21</v>
      </c>
      <c r="L5503" t="str">
        <f>VLOOKUP($K5503,non_member_list_price!$A$2:$D$43,2,FALSE)</f>
        <v>Memory Hardware</v>
      </c>
      <c r="M5503">
        <f>VLOOKUP($K5503,non_member_list_price!$A$2:$D$43,3,FALSE)</f>
        <v>140000</v>
      </c>
      <c r="N5503">
        <f>VLOOKUP($K5503,non_member_list_price!$A$2:$D$43,4,FALSE)</f>
        <v>161000</v>
      </c>
      <c r="O5503">
        <f t="shared" si="257"/>
        <v>21000</v>
      </c>
    </row>
    <row r="5504" spans="1:15" x14ac:dyDescent="0.25">
      <c r="A5504" s="3">
        <v>44591</v>
      </c>
      <c r="B5504" s="3" t="str">
        <f t="shared" si="255"/>
        <v>January</v>
      </c>
      <c r="C5504" s="3" t="str">
        <f t="shared" si="256"/>
        <v>2022</v>
      </c>
      <c r="D5504" t="str">
        <f>VLOOKUP(G5504,customer_reference!$A$2:$D$4000,4,FALSE)</f>
        <v>Semarang</v>
      </c>
      <c r="E5504" s="2">
        <f>VLOOKUP(D5504,city_reference!$A$2:$C$23,2,FALSE)</f>
        <v>6.9666670000000002</v>
      </c>
      <c r="F5504" s="2">
        <f>VLOOKUP(D5504,city_reference!$A$2:$C$23,3,FALSE)</f>
        <v>110.416664</v>
      </c>
      <c r="G5504" t="s">
        <v>1989</v>
      </c>
      <c r="H5504" t="str">
        <f>VLOOKUP(G5504,customer_reference!$A$2:$D$4000,2,FALSE)</f>
        <v>Male</v>
      </c>
      <c r="I5504" t="str">
        <f>VLOOKUP(G5504,customer_reference!$A$2:$D$4000,3,FALSE)</f>
        <v>Non Member</v>
      </c>
      <c r="J5504" t="s">
        <v>3097</v>
      </c>
      <c r="K5504" t="s">
        <v>36</v>
      </c>
      <c r="L5504" t="str">
        <f>VLOOKUP($K5504,non_member_list_price!$A$2:$D$43,2,FALSE)</f>
        <v>I-O Hardware</v>
      </c>
      <c r="M5504">
        <f>VLOOKUP($K5504,non_member_list_price!$A$2:$D$43,3,FALSE)</f>
        <v>1108000</v>
      </c>
      <c r="N5504">
        <f>VLOOKUP($K5504,non_member_list_price!$A$2:$D$43,4,FALSE)</f>
        <v>1274200</v>
      </c>
      <c r="O5504">
        <f t="shared" si="257"/>
        <v>166200</v>
      </c>
    </row>
    <row r="5505" spans="1:15" x14ac:dyDescent="0.25">
      <c r="A5505" s="3">
        <v>44924</v>
      </c>
      <c r="B5505" s="3" t="str">
        <f t="shared" si="255"/>
        <v>December</v>
      </c>
      <c r="C5505" s="3" t="str">
        <f t="shared" si="256"/>
        <v>2022</v>
      </c>
      <c r="D5505" t="str">
        <f>VLOOKUP(G5505,customer_reference!$A$2:$D$4000,4,FALSE)</f>
        <v>Semarang</v>
      </c>
      <c r="E5505" s="2">
        <f>VLOOKUP(D5505,city_reference!$A$2:$C$23,2,FALSE)</f>
        <v>6.9666670000000002</v>
      </c>
      <c r="F5505" s="2">
        <f>VLOOKUP(D5505,city_reference!$A$2:$C$23,3,FALSE)</f>
        <v>110.416664</v>
      </c>
      <c r="G5505" t="s">
        <v>1778</v>
      </c>
      <c r="H5505" t="str">
        <f>VLOOKUP(G5505,customer_reference!$A$2:$D$4000,2,FALSE)</f>
        <v>Male</v>
      </c>
      <c r="I5505" t="str">
        <f>VLOOKUP(G5505,customer_reference!$A$2:$D$4000,3,FALSE)</f>
        <v>Non Member</v>
      </c>
      <c r="J5505" t="s">
        <v>3097</v>
      </c>
      <c r="K5505" t="s">
        <v>36</v>
      </c>
      <c r="L5505" t="str">
        <f>VLOOKUP($K5505,non_member_list_price!$A$2:$D$43,2,FALSE)</f>
        <v>I-O Hardware</v>
      </c>
      <c r="M5505">
        <f>VLOOKUP($K5505,non_member_list_price!$A$2:$D$43,3,FALSE)</f>
        <v>1108000</v>
      </c>
      <c r="N5505">
        <f>VLOOKUP($K5505,non_member_list_price!$A$2:$D$43,4,FALSE)</f>
        <v>1274200</v>
      </c>
      <c r="O5505">
        <f t="shared" si="257"/>
        <v>166200</v>
      </c>
    </row>
    <row r="5506" spans="1:15" x14ac:dyDescent="0.25">
      <c r="A5506" s="3">
        <v>44732</v>
      </c>
      <c r="B5506" s="3" t="str">
        <f t="shared" ref="B5506:B5569" si="258">TEXT(A5506,"mmmm")</f>
        <v>June</v>
      </c>
      <c r="C5506" s="3" t="str">
        <f t="shared" ref="C5506:C5569" si="259">TEXT(A5506,"yyyy")</f>
        <v>2022</v>
      </c>
      <c r="D5506" t="str">
        <f>VLOOKUP(G5506,customer_reference!$A$2:$D$4000,4,FALSE)</f>
        <v>Semarang</v>
      </c>
      <c r="E5506" s="2">
        <f>VLOOKUP(D5506,city_reference!$A$2:$C$23,2,FALSE)</f>
        <v>6.9666670000000002</v>
      </c>
      <c r="F5506" s="2">
        <f>VLOOKUP(D5506,city_reference!$A$2:$C$23,3,FALSE)</f>
        <v>110.416664</v>
      </c>
      <c r="G5506" t="s">
        <v>959</v>
      </c>
      <c r="H5506" t="str">
        <f>VLOOKUP(G5506,customer_reference!$A$2:$D$4000,2,FALSE)</f>
        <v>Male</v>
      </c>
      <c r="I5506" t="str">
        <f>VLOOKUP(G5506,customer_reference!$A$2:$D$4000,3,FALSE)</f>
        <v>Non Member</v>
      </c>
      <c r="J5506" t="s">
        <v>3097</v>
      </c>
      <c r="K5506" t="s">
        <v>45</v>
      </c>
      <c r="L5506" t="str">
        <f>VLOOKUP($K5506,non_member_list_price!$A$2:$D$43,2,FALSE)</f>
        <v>I-O Hardware</v>
      </c>
      <c r="M5506">
        <f>VLOOKUP($K5506,non_member_list_price!$A$2:$D$43,3,FALSE)</f>
        <v>52000</v>
      </c>
      <c r="N5506">
        <f>VLOOKUP($K5506,non_member_list_price!$A$2:$D$43,4,FALSE)</f>
        <v>59800</v>
      </c>
      <c r="O5506">
        <f t="shared" ref="O5506:O5569" si="260">N5506-M5506</f>
        <v>7800</v>
      </c>
    </row>
    <row r="5507" spans="1:15" x14ac:dyDescent="0.25">
      <c r="A5507" s="3">
        <v>44670</v>
      </c>
      <c r="B5507" s="3" t="str">
        <f t="shared" si="258"/>
        <v>April</v>
      </c>
      <c r="C5507" s="3" t="str">
        <f t="shared" si="259"/>
        <v>2022</v>
      </c>
      <c r="D5507" t="str">
        <f>VLOOKUP(G5507,customer_reference!$A$2:$D$4000,4,FALSE)</f>
        <v>Semarang</v>
      </c>
      <c r="E5507" s="2">
        <f>VLOOKUP(D5507,city_reference!$A$2:$C$23,2,FALSE)</f>
        <v>6.9666670000000002</v>
      </c>
      <c r="F5507" s="2">
        <f>VLOOKUP(D5507,city_reference!$A$2:$C$23,3,FALSE)</f>
        <v>110.416664</v>
      </c>
      <c r="G5507" t="s">
        <v>3799</v>
      </c>
      <c r="H5507" t="str">
        <f>VLOOKUP(G5507,customer_reference!$A$2:$D$4000,2,FALSE)</f>
        <v>Male</v>
      </c>
      <c r="I5507" t="str">
        <f>VLOOKUP(G5507,customer_reference!$A$2:$D$4000,3,FALSE)</f>
        <v>Non Member</v>
      </c>
      <c r="J5507" t="s">
        <v>3097</v>
      </c>
      <c r="K5507" t="s">
        <v>13</v>
      </c>
      <c r="L5507" t="str">
        <f>VLOOKUP($K5507,non_member_list_price!$A$2:$D$43,2,FALSE)</f>
        <v>Memory Hardware</v>
      </c>
      <c r="M5507">
        <f>VLOOKUP($K5507,non_member_list_price!$A$2:$D$43,3,FALSE)</f>
        <v>588000</v>
      </c>
      <c r="N5507">
        <f>VLOOKUP($K5507,non_member_list_price!$A$2:$D$43,4,FALSE)</f>
        <v>676200</v>
      </c>
      <c r="O5507">
        <f t="shared" si="260"/>
        <v>88200</v>
      </c>
    </row>
    <row r="5508" spans="1:15" x14ac:dyDescent="0.25">
      <c r="A5508" s="3">
        <v>45046</v>
      </c>
      <c r="B5508" s="3" t="str">
        <f t="shared" si="258"/>
        <v>April</v>
      </c>
      <c r="C5508" s="3" t="str">
        <f t="shared" si="259"/>
        <v>2023</v>
      </c>
      <c r="D5508" t="str">
        <f>VLOOKUP(G5508,customer_reference!$A$2:$D$4000,4,FALSE)</f>
        <v>Semarang</v>
      </c>
      <c r="E5508" s="2">
        <f>VLOOKUP(D5508,city_reference!$A$2:$C$23,2,FALSE)</f>
        <v>6.9666670000000002</v>
      </c>
      <c r="F5508" s="2">
        <f>VLOOKUP(D5508,city_reference!$A$2:$C$23,3,FALSE)</f>
        <v>110.416664</v>
      </c>
      <c r="G5508" t="s">
        <v>3891</v>
      </c>
      <c r="H5508" t="str">
        <f>VLOOKUP(G5508,customer_reference!$A$2:$D$4000,2,FALSE)</f>
        <v>Male</v>
      </c>
      <c r="I5508" t="str">
        <f>VLOOKUP(G5508,customer_reference!$A$2:$D$4000,3,FALSE)</f>
        <v>Non Member</v>
      </c>
      <c r="J5508" t="s">
        <v>3097</v>
      </c>
      <c r="K5508" t="s">
        <v>18</v>
      </c>
      <c r="L5508" t="str">
        <f>VLOOKUP($K5508,non_member_list_price!$A$2:$D$43,2,FALSE)</f>
        <v>Core Hardware</v>
      </c>
      <c r="M5508">
        <f>VLOOKUP($K5508,non_member_list_price!$A$2:$D$43,3,FALSE)</f>
        <v>7350000</v>
      </c>
      <c r="N5508">
        <f>VLOOKUP($K5508,non_member_list_price!$A$2:$D$43,4,FALSE)</f>
        <v>8452500</v>
      </c>
      <c r="O5508">
        <f t="shared" si="260"/>
        <v>1102500</v>
      </c>
    </row>
    <row r="5509" spans="1:15" x14ac:dyDescent="0.25">
      <c r="A5509" s="3">
        <v>44608</v>
      </c>
      <c r="B5509" s="3" t="str">
        <f t="shared" si="258"/>
        <v>February</v>
      </c>
      <c r="C5509" s="3" t="str">
        <f t="shared" si="259"/>
        <v>2022</v>
      </c>
      <c r="D5509" t="str">
        <f>VLOOKUP(G5509,customer_reference!$A$2:$D$4000,4,FALSE)</f>
        <v>Semarang</v>
      </c>
      <c r="E5509" s="2">
        <f>VLOOKUP(D5509,city_reference!$A$2:$C$23,2,FALSE)</f>
        <v>6.9666670000000002</v>
      </c>
      <c r="F5509" s="2">
        <f>VLOOKUP(D5509,city_reference!$A$2:$C$23,3,FALSE)</f>
        <v>110.416664</v>
      </c>
      <c r="G5509" t="s">
        <v>1485</v>
      </c>
      <c r="H5509" t="str">
        <f>VLOOKUP(G5509,customer_reference!$A$2:$D$4000,2,FALSE)</f>
        <v>Male</v>
      </c>
      <c r="I5509" t="str">
        <f>VLOOKUP(G5509,customer_reference!$A$2:$D$4000,3,FALSE)</f>
        <v>Non Member</v>
      </c>
      <c r="J5509" t="s">
        <v>3097</v>
      </c>
      <c r="K5509" t="s">
        <v>23</v>
      </c>
      <c r="L5509" t="str">
        <f>VLOOKUP($K5509,non_member_list_price!$A$2:$D$43,2,FALSE)</f>
        <v>Memory Hardware</v>
      </c>
      <c r="M5509">
        <f>VLOOKUP($K5509,non_member_list_price!$A$2:$D$43,3,FALSE)</f>
        <v>336000</v>
      </c>
      <c r="N5509">
        <f>VLOOKUP($K5509,non_member_list_price!$A$2:$D$43,4,FALSE)</f>
        <v>386400</v>
      </c>
      <c r="O5509">
        <f t="shared" si="260"/>
        <v>50400</v>
      </c>
    </row>
    <row r="5510" spans="1:15" x14ac:dyDescent="0.25">
      <c r="A5510" s="3">
        <v>44641</v>
      </c>
      <c r="B5510" s="3" t="str">
        <f t="shared" si="258"/>
        <v>March</v>
      </c>
      <c r="C5510" s="3" t="str">
        <f t="shared" si="259"/>
        <v>2022</v>
      </c>
      <c r="D5510" t="str">
        <f>VLOOKUP(G5510,customer_reference!$A$2:$D$4000,4,FALSE)</f>
        <v>Semarang</v>
      </c>
      <c r="E5510" s="2">
        <f>VLOOKUP(D5510,city_reference!$A$2:$C$23,2,FALSE)</f>
        <v>6.9666670000000002</v>
      </c>
      <c r="F5510" s="2">
        <f>VLOOKUP(D5510,city_reference!$A$2:$C$23,3,FALSE)</f>
        <v>110.416664</v>
      </c>
      <c r="G5510" t="s">
        <v>401</v>
      </c>
      <c r="H5510" t="str">
        <f>VLOOKUP(G5510,customer_reference!$A$2:$D$4000,2,FALSE)</f>
        <v>Male</v>
      </c>
      <c r="I5510" t="str">
        <f>VLOOKUP(G5510,customer_reference!$A$2:$D$4000,3,FALSE)</f>
        <v>Non Member</v>
      </c>
      <c r="J5510" t="s">
        <v>3097</v>
      </c>
      <c r="K5510" t="s">
        <v>12</v>
      </c>
      <c r="L5510" t="str">
        <f>VLOOKUP($K5510,non_member_list_price!$A$2:$D$43,2,FALSE)</f>
        <v>Memory Hardware</v>
      </c>
      <c r="M5510">
        <f>VLOOKUP($K5510,non_member_list_price!$A$2:$D$43,3,FALSE)</f>
        <v>280000</v>
      </c>
      <c r="N5510">
        <f>VLOOKUP($K5510,non_member_list_price!$A$2:$D$43,4,FALSE)</f>
        <v>322000</v>
      </c>
      <c r="O5510">
        <f t="shared" si="260"/>
        <v>42000</v>
      </c>
    </row>
    <row r="5511" spans="1:15" x14ac:dyDescent="0.25">
      <c r="A5511" s="3">
        <v>44683</v>
      </c>
      <c r="B5511" s="3" t="str">
        <f t="shared" si="258"/>
        <v>May</v>
      </c>
      <c r="C5511" s="3" t="str">
        <f t="shared" si="259"/>
        <v>2022</v>
      </c>
      <c r="D5511" t="str">
        <f>VLOOKUP(G5511,customer_reference!$A$2:$D$4000,4,FALSE)</f>
        <v>Semarang</v>
      </c>
      <c r="E5511" s="2">
        <f>VLOOKUP(D5511,city_reference!$A$2:$C$23,2,FALSE)</f>
        <v>6.9666670000000002</v>
      </c>
      <c r="F5511" s="2">
        <f>VLOOKUP(D5511,city_reference!$A$2:$C$23,3,FALSE)</f>
        <v>110.416664</v>
      </c>
      <c r="G5511" t="s">
        <v>3551</v>
      </c>
      <c r="H5511" t="str">
        <f>VLOOKUP(G5511,customer_reference!$A$2:$D$4000,2,FALSE)</f>
        <v>Male</v>
      </c>
      <c r="I5511" t="str">
        <f>VLOOKUP(G5511,customer_reference!$A$2:$D$4000,3,FALSE)</f>
        <v>Non Member</v>
      </c>
      <c r="J5511" t="s">
        <v>3097</v>
      </c>
      <c r="K5511" t="s">
        <v>8</v>
      </c>
      <c r="L5511" t="str">
        <f>VLOOKUP($K5511,non_member_list_price!$A$2:$D$43,2,FALSE)</f>
        <v>Memory Hardware</v>
      </c>
      <c r="M5511">
        <f>VLOOKUP($K5511,non_member_list_price!$A$2:$D$43,3,FALSE)</f>
        <v>448000</v>
      </c>
      <c r="N5511">
        <f>VLOOKUP($K5511,non_member_list_price!$A$2:$D$43,4,FALSE)</f>
        <v>515200</v>
      </c>
      <c r="O5511">
        <f t="shared" si="260"/>
        <v>67200</v>
      </c>
    </row>
    <row r="5512" spans="1:15" x14ac:dyDescent="0.25">
      <c r="A5512" s="3">
        <v>44986</v>
      </c>
      <c r="B5512" s="3" t="str">
        <f t="shared" si="258"/>
        <v>March</v>
      </c>
      <c r="C5512" s="3" t="str">
        <f t="shared" si="259"/>
        <v>2023</v>
      </c>
      <c r="D5512" t="str">
        <f>VLOOKUP(G5512,customer_reference!$A$2:$D$4000,4,FALSE)</f>
        <v>Semarang</v>
      </c>
      <c r="E5512" s="2">
        <f>VLOOKUP(D5512,city_reference!$A$2:$C$23,2,FALSE)</f>
        <v>6.9666670000000002</v>
      </c>
      <c r="F5512" s="2">
        <f>VLOOKUP(D5512,city_reference!$A$2:$C$23,3,FALSE)</f>
        <v>110.416664</v>
      </c>
      <c r="G5512" t="s">
        <v>895</v>
      </c>
      <c r="H5512" t="str">
        <f>VLOOKUP(G5512,customer_reference!$A$2:$D$4000,2,FALSE)</f>
        <v>Male</v>
      </c>
      <c r="I5512" t="str">
        <f>VLOOKUP(G5512,customer_reference!$A$2:$D$4000,3,FALSE)</f>
        <v>Non Member</v>
      </c>
      <c r="J5512" t="s">
        <v>3097</v>
      </c>
      <c r="K5512" t="s">
        <v>20</v>
      </c>
      <c r="L5512" t="str">
        <f>VLOOKUP($K5512,non_member_list_price!$A$2:$D$43,2,FALSE)</f>
        <v>Memory Hardware</v>
      </c>
      <c r="M5512">
        <f>VLOOKUP($K5512,non_member_list_price!$A$2:$D$43,3,FALSE)</f>
        <v>70000</v>
      </c>
      <c r="N5512">
        <f>VLOOKUP($K5512,non_member_list_price!$A$2:$D$43,4,FALSE)</f>
        <v>80500</v>
      </c>
      <c r="O5512">
        <f t="shared" si="260"/>
        <v>10500</v>
      </c>
    </row>
    <row r="5513" spans="1:15" x14ac:dyDescent="0.25">
      <c r="A5513" s="3">
        <v>44628</v>
      </c>
      <c r="B5513" s="3" t="str">
        <f t="shared" si="258"/>
        <v>March</v>
      </c>
      <c r="C5513" s="3" t="str">
        <f t="shared" si="259"/>
        <v>2022</v>
      </c>
      <c r="D5513" t="str">
        <f>VLOOKUP(G5513,customer_reference!$A$2:$D$4000,4,FALSE)</f>
        <v>Semarang</v>
      </c>
      <c r="E5513" s="2">
        <f>VLOOKUP(D5513,city_reference!$A$2:$C$23,2,FALSE)</f>
        <v>6.9666670000000002</v>
      </c>
      <c r="F5513" s="2">
        <f>VLOOKUP(D5513,city_reference!$A$2:$C$23,3,FALSE)</f>
        <v>110.416664</v>
      </c>
      <c r="G5513" t="s">
        <v>362</v>
      </c>
      <c r="H5513" t="str">
        <f>VLOOKUP(G5513,customer_reference!$A$2:$D$4000,2,FALSE)</f>
        <v>Male</v>
      </c>
      <c r="I5513" t="str">
        <f>VLOOKUP(G5513,customer_reference!$A$2:$D$4000,3,FALSE)</f>
        <v>Non Member</v>
      </c>
      <c r="J5513" t="s">
        <v>3097</v>
      </c>
      <c r="K5513" t="s">
        <v>4081</v>
      </c>
      <c r="L5513" t="str">
        <f>VLOOKUP($K5513,non_member_list_price!$A$2:$D$43,2,FALSE)</f>
        <v>I-O Hardware</v>
      </c>
      <c r="M5513">
        <f>VLOOKUP($K5513,non_member_list_price!$A$2:$D$43,3,FALSE)</f>
        <v>117000</v>
      </c>
      <c r="N5513">
        <f>VLOOKUP($K5513,non_member_list_price!$A$2:$D$43,4,FALSE)</f>
        <v>134550</v>
      </c>
      <c r="O5513">
        <f t="shared" si="260"/>
        <v>17550</v>
      </c>
    </row>
    <row r="5514" spans="1:15" x14ac:dyDescent="0.25">
      <c r="A5514" s="3">
        <v>45046</v>
      </c>
      <c r="B5514" s="3" t="str">
        <f t="shared" si="258"/>
        <v>April</v>
      </c>
      <c r="C5514" s="3" t="str">
        <f t="shared" si="259"/>
        <v>2023</v>
      </c>
      <c r="D5514" t="str">
        <f>VLOOKUP(G5514,customer_reference!$A$2:$D$4000,4,FALSE)</f>
        <v>Semarang</v>
      </c>
      <c r="E5514" s="2">
        <f>VLOOKUP(D5514,city_reference!$A$2:$C$23,2,FALSE)</f>
        <v>6.9666670000000002</v>
      </c>
      <c r="F5514" s="2">
        <f>VLOOKUP(D5514,city_reference!$A$2:$C$23,3,FALSE)</f>
        <v>110.416664</v>
      </c>
      <c r="G5514" t="s">
        <v>540</v>
      </c>
      <c r="H5514" t="str">
        <f>VLOOKUP(G5514,customer_reference!$A$2:$D$4000,2,FALSE)</f>
        <v>Male</v>
      </c>
      <c r="I5514" t="str">
        <f>VLOOKUP(G5514,customer_reference!$A$2:$D$4000,3,FALSE)</f>
        <v>Non Member</v>
      </c>
      <c r="J5514" t="s">
        <v>3097</v>
      </c>
      <c r="K5514" t="s">
        <v>4080</v>
      </c>
      <c r="L5514" t="str">
        <f>VLOOKUP($K5514,non_member_list_price!$A$2:$D$43,2,FALSE)</f>
        <v>I-O Hardware</v>
      </c>
      <c r="M5514">
        <f>VLOOKUP($K5514,non_member_list_price!$A$2:$D$43,3,FALSE)</f>
        <v>102000</v>
      </c>
      <c r="N5514">
        <f>VLOOKUP($K5514,non_member_list_price!$A$2:$D$43,4,FALSE)</f>
        <v>117300</v>
      </c>
      <c r="O5514">
        <f t="shared" si="260"/>
        <v>15300</v>
      </c>
    </row>
    <row r="5515" spans="1:15" x14ac:dyDescent="0.25">
      <c r="A5515" s="3">
        <v>44775</v>
      </c>
      <c r="B5515" s="3" t="str">
        <f t="shared" si="258"/>
        <v>August</v>
      </c>
      <c r="C5515" s="3" t="str">
        <f t="shared" si="259"/>
        <v>2022</v>
      </c>
      <c r="D5515" t="str">
        <f>VLOOKUP(G5515,customer_reference!$A$2:$D$4000,4,FALSE)</f>
        <v>Semarang</v>
      </c>
      <c r="E5515" s="2">
        <f>VLOOKUP(D5515,city_reference!$A$2:$C$23,2,FALSE)</f>
        <v>6.9666670000000002</v>
      </c>
      <c r="F5515" s="2">
        <f>VLOOKUP(D5515,city_reference!$A$2:$C$23,3,FALSE)</f>
        <v>110.416664</v>
      </c>
      <c r="G5515" t="s">
        <v>1926</v>
      </c>
      <c r="H5515" t="str">
        <f>VLOOKUP(G5515,customer_reference!$A$2:$D$4000,2,FALSE)</f>
        <v>Male</v>
      </c>
      <c r="I5515" t="str">
        <f>VLOOKUP(G5515,customer_reference!$A$2:$D$4000,3,FALSE)</f>
        <v>Non Member</v>
      </c>
      <c r="J5515" t="s">
        <v>3097</v>
      </c>
      <c r="K5515" t="s">
        <v>30</v>
      </c>
      <c r="L5515" t="str">
        <f>VLOOKUP($K5515,non_member_list_price!$A$2:$D$43,2,FALSE)</f>
        <v>I-O Hardware</v>
      </c>
      <c r="M5515">
        <f>VLOOKUP($K5515,non_member_list_price!$A$2:$D$43,3,FALSE)</f>
        <v>230000</v>
      </c>
      <c r="N5515">
        <f>VLOOKUP($K5515,non_member_list_price!$A$2:$D$43,4,FALSE)</f>
        <v>264500</v>
      </c>
      <c r="O5515">
        <f t="shared" si="260"/>
        <v>34500</v>
      </c>
    </row>
    <row r="5516" spans="1:15" x14ac:dyDescent="0.25">
      <c r="A5516" s="3">
        <v>45121</v>
      </c>
      <c r="B5516" s="3" t="str">
        <f t="shared" si="258"/>
        <v>July</v>
      </c>
      <c r="C5516" s="3" t="str">
        <f t="shared" si="259"/>
        <v>2023</v>
      </c>
      <c r="D5516" t="str">
        <f>VLOOKUP(G5516,customer_reference!$A$2:$D$4000,4,FALSE)</f>
        <v>Semarang</v>
      </c>
      <c r="E5516" s="2">
        <f>VLOOKUP(D5516,city_reference!$A$2:$C$23,2,FALSE)</f>
        <v>6.9666670000000002</v>
      </c>
      <c r="F5516" s="2">
        <f>VLOOKUP(D5516,city_reference!$A$2:$C$23,3,FALSE)</f>
        <v>110.416664</v>
      </c>
      <c r="G5516" t="s">
        <v>482</v>
      </c>
      <c r="H5516" t="str">
        <f>VLOOKUP(G5516,customer_reference!$A$2:$D$4000,2,FALSE)</f>
        <v>Male</v>
      </c>
      <c r="I5516" t="str">
        <f>VLOOKUP(G5516,customer_reference!$A$2:$D$4000,3,FALSE)</f>
        <v>Non Member</v>
      </c>
      <c r="J5516" t="s">
        <v>3097</v>
      </c>
      <c r="K5516" t="s">
        <v>4080</v>
      </c>
      <c r="L5516" t="str">
        <f>VLOOKUP($K5516,non_member_list_price!$A$2:$D$43,2,FALSE)</f>
        <v>I-O Hardware</v>
      </c>
      <c r="M5516">
        <f>VLOOKUP($K5516,non_member_list_price!$A$2:$D$43,3,FALSE)</f>
        <v>102000</v>
      </c>
      <c r="N5516">
        <f>VLOOKUP($K5516,non_member_list_price!$A$2:$D$43,4,FALSE)</f>
        <v>117300</v>
      </c>
      <c r="O5516">
        <f t="shared" si="260"/>
        <v>15300</v>
      </c>
    </row>
    <row r="5517" spans="1:15" x14ac:dyDescent="0.25">
      <c r="A5517" s="3">
        <v>45168</v>
      </c>
      <c r="B5517" s="3" t="str">
        <f t="shared" si="258"/>
        <v>August</v>
      </c>
      <c r="C5517" s="3" t="str">
        <f t="shared" si="259"/>
        <v>2023</v>
      </c>
      <c r="D5517" t="str">
        <f>VLOOKUP(G5517,customer_reference!$A$2:$D$4000,4,FALSE)</f>
        <v>Semarang</v>
      </c>
      <c r="E5517" s="2">
        <f>VLOOKUP(D5517,city_reference!$A$2:$C$23,2,FALSE)</f>
        <v>6.9666670000000002</v>
      </c>
      <c r="F5517" s="2">
        <f>VLOOKUP(D5517,city_reference!$A$2:$C$23,3,FALSE)</f>
        <v>110.416664</v>
      </c>
      <c r="G5517" t="s">
        <v>3408</v>
      </c>
      <c r="H5517" t="str">
        <f>VLOOKUP(G5517,customer_reference!$A$2:$D$4000,2,FALSE)</f>
        <v>Male</v>
      </c>
      <c r="I5517" t="str">
        <f>VLOOKUP(G5517,customer_reference!$A$2:$D$4000,3,FALSE)</f>
        <v>Non Member</v>
      </c>
      <c r="J5517" t="s">
        <v>3097</v>
      </c>
      <c r="K5517" t="s">
        <v>22</v>
      </c>
      <c r="L5517" t="str">
        <f>VLOOKUP($K5517,non_member_list_price!$A$2:$D$43,2,FALSE)</f>
        <v>Memory Hardware</v>
      </c>
      <c r="M5517">
        <f>VLOOKUP($K5517,non_member_list_price!$A$2:$D$43,3,FALSE)</f>
        <v>224000</v>
      </c>
      <c r="N5517">
        <f>VLOOKUP($K5517,non_member_list_price!$A$2:$D$43,4,FALSE)</f>
        <v>257600</v>
      </c>
      <c r="O5517">
        <f t="shared" si="260"/>
        <v>33600</v>
      </c>
    </row>
    <row r="5518" spans="1:15" x14ac:dyDescent="0.25">
      <c r="A5518" s="3">
        <v>44825</v>
      </c>
      <c r="B5518" s="3" t="str">
        <f t="shared" si="258"/>
        <v>September</v>
      </c>
      <c r="C5518" s="3" t="str">
        <f t="shared" si="259"/>
        <v>2022</v>
      </c>
      <c r="D5518" t="str">
        <f>VLOOKUP(G5518,customer_reference!$A$2:$D$4000,4,FALSE)</f>
        <v>Semarang</v>
      </c>
      <c r="E5518" s="2">
        <f>VLOOKUP(D5518,city_reference!$A$2:$C$23,2,FALSE)</f>
        <v>6.9666670000000002</v>
      </c>
      <c r="F5518" s="2">
        <f>VLOOKUP(D5518,city_reference!$A$2:$C$23,3,FALSE)</f>
        <v>110.416664</v>
      </c>
      <c r="G5518" t="s">
        <v>260</v>
      </c>
      <c r="H5518" t="str">
        <f>VLOOKUP(G5518,customer_reference!$A$2:$D$4000,2,FALSE)</f>
        <v>Male</v>
      </c>
      <c r="I5518" t="str">
        <f>VLOOKUP(G5518,customer_reference!$A$2:$D$4000,3,FALSE)</f>
        <v>Non Member</v>
      </c>
      <c r="J5518" t="s">
        <v>3097</v>
      </c>
      <c r="K5518" t="s">
        <v>23</v>
      </c>
      <c r="L5518" t="str">
        <f>VLOOKUP($K5518,non_member_list_price!$A$2:$D$43,2,FALSE)</f>
        <v>Memory Hardware</v>
      </c>
      <c r="M5518">
        <f>VLOOKUP($K5518,non_member_list_price!$A$2:$D$43,3,FALSE)</f>
        <v>336000</v>
      </c>
      <c r="N5518">
        <f>VLOOKUP($K5518,non_member_list_price!$A$2:$D$43,4,FALSE)</f>
        <v>386400</v>
      </c>
      <c r="O5518">
        <f t="shared" si="260"/>
        <v>50400</v>
      </c>
    </row>
    <row r="5519" spans="1:15" x14ac:dyDescent="0.25">
      <c r="A5519" s="3">
        <v>45003</v>
      </c>
      <c r="B5519" s="3" t="str">
        <f t="shared" si="258"/>
        <v>March</v>
      </c>
      <c r="C5519" s="3" t="str">
        <f t="shared" si="259"/>
        <v>2023</v>
      </c>
      <c r="D5519" t="str">
        <f>VLOOKUP(G5519,customer_reference!$A$2:$D$4000,4,FALSE)</f>
        <v>Semarang</v>
      </c>
      <c r="E5519" s="2">
        <f>VLOOKUP(D5519,city_reference!$A$2:$C$23,2,FALSE)</f>
        <v>6.9666670000000002</v>
      </c>
      <c r="F5519" s="2">
        <f>VLOOKUP(D5519,city_reference!$A$2:$C$23,3,FALSE)</f>
        <v>110.416664</v>
      </c>
      <c r="G5519" t="s">
        <v>3240</v>
      </c>
      <c r="H5519" t="str">
        <f>VLOOKUP(G5519,customer_reference!$A$2:$D$4000,2,FALSE)</f>
        <v>Male</v>
      </c>
      <c r="I5519" t="str">
        <f>VLOOKUP(G5519,customer_reference!$A$2:$D$4000,3,FALSE)</f>
        <v>Non Member</v>
      </c>
      <c r="J5519" t="s">
        <v>3097</v>
      </c>
      <c r="K5519" t="s">
        <v>23</v>
      </c>
      <c r="L5519" t="str">
        <f>VLOOKUP($K5519,non_member_list_price!$A$2:$D$43,2,FALSE)</f>
        <v>Memory Hardware</v>
      </c>
      <c r="M5519">
        <f>VLOOKUP($K5519,non_member_list_price!$A$2:$D$43,3,FALSE)</f>
        <v>336000</v>
      </c>
      <c r="N5519">
        <f>VLOOKUP($K5519,non_member_list_price!$A$2:$D$43,4,FALSE)</f>
        <v>386400</v>
      </c>
      <c r="O5519">
        <f t="shared" si="260"/>
        <v>50400</v>
      </c>
    </row>
    <row r="5520" spans="1:15" x14ac:dyDescent="0.25">
      <c r="A5520" s="3">
        <v>44652</v>
      </c>
      <c r="B5520" s="3" t="str">
        <f t="shared" si="258"/>
        <v>April</v>
      </c>
      <c r="C5520" s="3" t="str">
        <f t="shared" si="259"/>
        <v>2022</v>
      </c>
      <c r="D5520" t="str">
        <f>VLOOKUP(G5520,customer_reference!$A$2:$D$4000,4,FALSE)</f>
        <v>Semarang</v>
      </c>
      <c r="E5520" s="2">
        <f>VLOOKUP(D5520,city_reference!$A$2:$C$23,2,FALSE)</f>
        <v>6.9666670000000002</v>
      </c>
      <c r="F5520" s="2">
        <f>VLOOKUP(D5520,city_reference!$A$2:$C$23,3,FALSE)</f>
        <v>110.416664</v>
      </c>
      <c r="G5520" t="s">
        <v>1853</v>
      </c>
      <c r="H5520" t="str">
        <f>VLOOKUP(G5520,customer_reference!$A$2:$D$4000,2,FALSE)</f>
        <v>Male</v>
      </c>
      <c r="I5520" t="str">
        <f>VLOOKUP(G5520,customer_reference!$A$2:$D$4000,3,FALSE)</f>
        <v>Non Member</v>
      </c>
      <c r="J5520" t="s">
        <v>3097</v>
      </c>
      <c r="K5520" t="s">
        <v>23</v>
      </c>
      <c r="L5520" t="str">
        <f>VLOOKUP($K5520,non_member_list_price!$A$2:$D$43,2,FALSE)</f>
        <v>Memory Hardware</v>
      </c>
      <c r="M5520">
        <f>VLOOKUP($K5520,non_member_list_price!$A$2:$D$43,3,FALSE)</f>
        <v>336000</v>
      </c>
      <c r="N5520">
        <f>VLOOKUP($K5520,non_member_list_price!$A$2:$D$43,4,FALSE)</f>
        <v>386400</v>
      </c>
      <c r="O5520">
        <f t="shared" si="260"/>
        <v>50400</v>
      </c>
    </row>
    <row r="5521" spans="1:15" x14ac:dyDescent="0.25">
      <c r="A5521" s="3">
        <v>44684</v>
      </c>
      <c r="B5521" s="3" t="str">
        <f t="shared" si="258"/>
        <v>May</v>
      </c>
      <c r="C5521" s="3" t="str">
        <f t="shared" si="259"/>
        <v>2022</v>
      </c>
      <c r="D5521" t="str">
        <f>VLOOKUP(G5521,customer_reference!$A$2:$D$4000,4,FALSE)</f>
        <v>Semarang</v>
      </c>
      <c r="E5521" s="2">
        <f>VLOOKUP(D5521,city_reference!$A$2:$C$23,2,FALSE)</f>
        <v>6.9666670000000002</v>
      </c>
      <c r="F5521" s="2">
        <f>VLOOKUP(D5521,city_reference!$A$2:$C$23,3,FALSE)</f>
        <v>110.416664</v>
      </c>
      <c r="G5521" t="s">
        <v>3172</v>
      </c>
      <c r="H5521" t="str">
        <f>VLOOKUP(G5521,customer_reference!$A$2:$D$4000,2,FALSE)</f>
        <v>Male</v>
      </c>
      <c r="I5521" t="str">
        <f>VLOOKUP(G5521,customer_reference!$A$2:$D$4000,3,FALSE)</f>
        <v>Non Member</v>
      </c>
      <c r="J5521" t="s">
        <v>3097</v>
      </c>
      <c r="K5521" t="s">
        <v>37</v>
      </c>
      <c r="L5521" t="str">
        <f>VLOOKUP($K5521,non_member_list_price!$A$2:$D$43,2,FALSE)</f>
        <v>I-O Hardware</v>
      </c>
      <c r="M5521">
        <f>VLOOKUP($K5521,non_member_list_price!$A$2:$D$43,3,FALSE)</f>
        <v>122000</v>
      </c>
      <c r="N5521">
        <f>VLOOKUP($K5521,non_member_list_price!$A$2:$D$43,4,FALSE)</f>
        <v>140300</v>
      </c>
      <c r="O5521">
        <f t="shared" si="260"/>
        <v>18300</v>
      </c>
    </row>
    <row r="5522" spans="1:15" x14ac:dyDescent="0.25">
      <c r="A5522" s="3">
        <v>45154</v>
      </c>
      <c r="B5522" s="3" t="str">
        <f t="shared" si="258"/>
        <v>August</v>
      </c>
      <c r="C5522" s="3" t="str">
        <f t="shared" si="259"/>
        <v>2023</v>
      </c>
      <c r="D5522" t="str">
        <f>VLOOKUP(G5522,customer_reference!$A$2:$D$4000,4,FALSE)</f>
        <v>Semarang</v>
      </c>
      <c r="E5522" s="2">
        <f>VLOOKUP(D5522,city_reference!$A$2:$C$23,2,FALSE)</f>
        <v>6.9666670000000002</v>
      </c>
      <c r="F5522" s="2">
        <f>VLOOKUP(D5522,city_reference!$A$2:$C$23,3,FALSE)</f>
        <v>110.416664</v>
      </c>
      <c r="G5522" t="s">
        <v>3891</v>
      </c>
      <c r="H5522" t="str">
        <f>VLOOKUP(G5522,customer_reference!$A$2:$D$4000,2,FALSE)</f>
        <v>Male</v>
      </c>
      <c r="I5522" t="str">
        <f>VLOOKUP(G5522,customer_reference!$A$2:$D$4000,3,FALSE)</f>
        <v>Non Member</v>
      </c>
      <c r="J5522" t="s">
        <v>3097</v>
      </c>
      <c r="K5522" t="s">
        <v>4079</v>
      </c>
      <c r="L5522" t="str">
        <f>VLOOKUP($K5522,non_member_list_price!$A$2:$D$43,2,FALSE)</f>
        <v>I-O Hardware</v>
      </c>
      <c r="M5522">
        <f>VLOOKUP($K5522,non_member_list_price!$A$2:$D$43,3,FALSE)</f>
        <v>218000</v>
      </c>
      <c r="N5522">
        <f>VLOOKUP($K5522,non_member_list_price!$A$2:$D$43,4,FALSE)</f>
        <v>250700</v>
      </c>
      <c r="O5522">
        <f t="shared" si="260"/>
        <v>32700</v>
      </c>
    </row>
    <row r="5523" spans="1:15" x14ac:dyDescent="0.25">
      <c r="A5523" s="3">
        <v>44566</v>
      </c>
      <c r="B5523" s="3" t="str">
        <f t="shared" si="258"/>
        <v>January</v>
      </c>
      <c r="C5523" s="3" t="str">
        <f t="shared" si="259"/>
        <v>2022</v>
      </c>
      <c r="D5523" t="str">
        <f>VLOOKUP(G5523,customer_reference!$A$2:$D$4000,4,FALSE)</f>
        <v>Semarang</v>
      </c>
      <c r="E5523" s="2">
        <f>VLOOKUP(D5523,city_reference!$A$2:$C$23,2,FALSE)</f>
        <v>6.9666670000000002</v>
      </c>
      <c r="F5523" s="2">
        <f>VLOOKUP(D5523,city_reference!$A$2:$C$23,3,FALSE)</f>
        <v>110.416664</v>
      </c>
      <c r="G5523" t="s">
        <v>3150</v>
      </c>
      <c r="H5523" t="str">
        <f>VLOOKUP(G5523,customer_reference!$A$2:$D$4000,2,FALSE)</f>
        <v>Male</v>
      </c>
      <c r="I5523" t="str">
        <f>VLOOKUP(G5523,customer_reference!$A$2:$D$4000,3,FALSE)</f>
        <v>Non Member</v>
      </c>
      <c r="J5523" t="s">
        <v>3097</v>
      </c>
      <c r="K5523" t="s">
        <v>12</v>
      </c>
      <c r="L5523" t="str">
        <f>VLOOKUP($K5523,non_member_list_price!$A$2:$D$43,2,FALSE)</f>
        <v>Memory Hardware</v>
      </c>
      <c r="M5523">
        <f>VLOOKUP($K5523,non_member_list_price!$A$2:$D$43,3,FALSE)</f>
        <v>280000</v>
      </c>
      <c r="N5523">
        <f>VLOOKUP($K5523,non_member_list_price!$A$2:$D$43,4,FALSE)</f>
        <v>322000</v>
      </c>
      <c r="O5523">
        <f t="shared" si="260"/>
        <v>42000</v>
      </c>
    </row>
    <row r="5524" spans="1:15" x14ac:dyDescent="0.25">
      <c r="A5524" s="3">
        <v>45130</v>
      </c>
      <c r="B5524" s="3" t="str">
        <f t="shared" si="258"/>
        <v>July</v>
      </c>
      <c r="C5524" s="3" t="str">
        <f t="shared" si="259"/>
        <v>2023</v>
      </c>
      <c r="D5524" t="str">
        <f>VLOOKUP(G5524,customer_reference!$A$2:$D$4000,4,FALSE)</f>
        <v>Semarang</v>
      </c>
      <c r="E5524" s="2">
        <f>VLOOKUP(D5524,city_reference!$A$2:$C$23,2,FALSE)</f>
        <v>6.9666670000000002</v>
      </c>
      <c r="F5524" s="2">
        <f>VLOOKUP(D5524,city_reference!$A$2:$C$23,3,FALSE)</f>
        <v>110.416664</v>
      </c>
      <c r="G5524" t="s">
        <v>3186</v>
      </c>
      <c r="H5524" t="str">
        <f>VLOOKUP(G5524,customer_reference!$A$2:$D$4000,2,FALSE)</f>
        <v>Male</v>
      </c>
      <c r="I5524" t="str">
        <f>VLOOKUP(G5524,customer_reference!$A$2:$D$4000,3,FALSE)</f>
        <v>Non Member</v>
      </c>
      <c r="J5524" t="s">
        <v>3097</v>
      </c>
      <c r="K5524" t="s">
        <v>12</v>
      </c>
      <c r="L5524" t="str">
        <f>VLOOKUP($K5524,non_member_list_price!$A$2:$D$43,2,FALSE)</f>
        <v>Memory Hardware</v>
      </c>
      <c r="M5524">
        <f>VLOOKUP($K5524,non_member_list_price!$A$2:$D$43,3,FALSE)</f>
        <v>280000</v>
      </c>
      <c r="N5524">
        <f>VLOOKUP($K5524,non_member_list_price!$A$2:$D$43,4,FALSE)</f>
        <v>322000</v>
      </c>
      <c r="O5524">
        <f t="shared" si="260"/>
        <v>42000</v>
      </c>
    </row>
    <row r="5525" spans="1:15" x14ac:dyDescent="0.25">
      <c r="A5525" s="3">
        <v>44840</v>
      </c>
      <c r="B5525" s="3" t="str">
        <f t="shared" si="258"/>
        <v>October</v>
      </c>
      <c r="C5525" s="3" t="str">
        <f t="shared" si="259"/>
        <v>2022</v>
      </c>
      <c r="D5525" t="str">
        <f>VLOOKUP(G5525,customer_reference!$A$2:$D$4000,4,FALSE)</f>
        <v>Semarang</v>
      </c>
      <c r="E5525" s="2">
        <f>VLOOKUP(D5525,city_reference!$A$2:$C$23,2,FALSE)</f>
        <v>6.9666670000000002</v>
      </c>
      <c r="F5525" s="2">
        <f>VLOOKUP(D5525,city_reference!$A$2:$C$23,3,FALSE)</f>
        <v>110.416664</v>
      </c>
      <c r="G5525" t="s">
        <v>923</v>
      </c>
      <c r="H5525" t="str">
        <f>VLOOKUP(G5525,customer_reference!$A$2:$D$4000,2,FALSE)</f>
        <v>Male</v>
      </c>
      <c r="I5525" t="str">
        <f>VLOOKUP(G5525,customer_reference!$A$2:$D$4000,3,FALSE)</f>
        <v>Non Member</v>
      </c>
      <c r="J5525" t="s">
        <v>3097</v>
      </c>
      <c r="K5525" t="s">
        <v>35</v>
      </c>
      <c r="L5525" t="str">
        <f>VLOOKUP($K5525,non_member_list_price!$A$2:$D$43,2,FALSE)</f>
        <v>I-O Hardware</v>
      </c>
      <c r="M5525">
        <f>VLOOKUP($K5525,non_member_list_price!$A$2:$D$43,3,FALSE)</f>
        <v>652000</v>
      </c>
      <c r="N5525">
        <f>VLOOKUP($K5525,non_member_list_price!$A$2:$D$43,4,FALSE)</f>
        <v>749800</v>
      </c>
      <c r="O5525">
        <f t="shared" si="260"/>
        <v>97800</v>
      </c>
    </row>
    <row r="5526" spans="1:15" x14ac:dyDescent="0.25">
      <c r="A5526" s="3">
        <v>45152</v>
      </c>
      <c r="B5526" s="3" t="str">
        <f t="shared" si="258"/>
        <v>August</v>
      </c>
      <c r="C5526" s="3" t="str">
        <f t="shared" si="259"/>
        <v>2023</v>
      </c>
      <c r="D5526" t="str">
        <f>VLOOKUP(G5526,customer_reference!$A$2:$D$4000,4,FALSE)</f>
        <v>Semarang</v>
      </c>
      <c r="E5526" s="2">
        <f>VLOOKUP(D5526,city_reference!$A$2:$C$23,2,FALSE)</f>
        <v>6.9666670000000002</v>
      </c>
      <c r="F5526" s="2">
        <f>VLOOKUP(D5526,city_reference!$A$2:$C$23,3,FALSE)</f>
        <v>110.416664</v>
      </c>
      <c r="G5526" t="s">
        <v>3502</v>
      </c>
      <c r="H5526" t="str">
        <f>VLOOKUP(G5526,customer_reference!$A$2:$D$4000,2,FALSE)</f>
        <v>Male</v>
      </c>
      <c r="I5526" t="str">
        <f>VLOOKUP(G5526,customer_reference!$A$2:$D$4000,3,FALSE)</f>
        <v>Non Member</v>
      </c>
      <c r="J5526" t="s">
        <v>3097</v>
      </c>
      <c r="K5526" t="s">
        <v>44</v>
      </c>
      <c r="L5526" t="str">
        <f>VLOOKUP($K5526,non_member_list_price!$A$2:$D$43,2,FALSE)</f>
        <v>I-O Hardware</v>
      </c>
      <c r="M5526">
        <f>VLOOKUP($K5526,non_member_list_price!$A$2:$D$43,3,FALSE)</f>
        <v>45000</v>
      </c>
      <c r="N5526">
        <f>VLOOKUP($K5526,non_member_list_price!$A$2:$D$43,4,FALSE)</f>
        <v>51750</v>
      </c>
      <c r="O5526">
        <f t="shared" si="260"/>
        <v>6750</v>
      </c>
    </row>
    <row r="5527" spans="1:15" x14ac:dyDescent="0.25">
      <c r="A5527" s="3">
        <v>44720</v>
      </c>
      <c r="B5527" s="3" t="str">
        <f t="shared" si="258"/>
        <v>June</v>
      </c>
      <c r="C5527" s="3" t="str">
        <f t="shared" si="259"/>
        <v>2022</v>
      </c>
      <c r="D5527" t="str">
        <f>VLOOKUP(G5527,customer_reference!$A$2:$D$4000,4,FALSE)</f>
        <v>Semarang</v>
      </c>
      <c r="E5527" s="2">
        <f>VLOOKUP(D5527,city_reference!$A$2:$C$23,2,FALSE)</f>
        <v>6.9666670000000002</v>
      </c>
      <c r="F5527" s="2">
        <f>VLOOKUP(D5527,city_reference!$A$2:$C$23,3,FALSE)</f>
        <v>110.416664</v>
      </c>
      <c r="G5527" t="s">
        <v>362</v>
      </c>
      <c r="H5527" t="str">
        <f>VLOOKUP(G5527,customer_reference!$A$2:$D$4000,2,FALSE)</f>
        <v>Male</v>
      </c>
      <c r="I5527" t="str">
        <f>VLOOKUP(G5527,customer_reference!$A$2:$D$4000,3,FALSE)</f>
        <v>Non Member</v>
      </c>
      <c r="J5527" t="s">
        <v>3097</v>
      </c>
      <c r="K5527" t="s">
        <v>31</v>
      </c>
      <c r="L5527" t="str">
        <f>VLOOKUP($K5527,non_member_list_price!$A$2:$D$43,2,FALSE)</f>
        <v>I-O Hardware</v>
      </c>
      <c r="M5527">
        <f>VLOOKUP($K5527,non_member_list_price!$A$2:$D$43,3,FALSE)</f>
        <v>69000</v>
      </c>
      <c r="N5527">
        <f>VLOOKUP($K5527,non_member_list_price!$A$2:$D$43,4,FALSE)</f>
        <v>79350</v>
      </c>
      <c r="O5527">
        <f t="shared" si="260"/>
        <v>10350</v>
      </c>
    </row>
    <row r="5528" spans="1:15" x14ac:dyDescent="0.25">
      <c r="A5528" s="3">
        <v>44807</v>
      </c>
      <c r="B5528" s="3" t="str">
        <f t="shared" si="258"/>
        <v>September</v>
      </c>
      <c r="C5528" s="3" t="str">
        <f t="shared" si="259"/>
        <v>2022</v>
      </c>
      <c r="D5528" t="str">
        <f>VLOOKUP(G5528,customer_reference!$A$2:$D$4000,4,FALSE)</f>
        <v>Semarang</v>
      </c>
      <c r="E5528" s="2">
        <f>VLOOKUP(D5528,city_reference!$A$2:$C$23,2,FALSE)</f>
        <v>6.9666670000000002</v>
      </c>
      <c r="F5528" s="2">
        <f>VLOOKUP(D5528,city_reference!$A$2:$C$23,3,FALSE)</f>
        <v>110.416664</v>
      </c>
      <c r="G5528" t="s">
        <v>90</v>
      </c>
      <c r="H5528" t="str">
        <f>VLOOKUP(G5528,customer_reference!$A$2:$D$4000,2,FALSE)</f>
        <v>Male</v>
      </c>
      <c r="I5528" t="str">
        <f>VLOOKUP(G5528,customer_reference!$A$2:$D$4000,3,FALSE)</f>
        <v>Non Member</v>
      </c>
      <c r="J5528" t="s">
        <v>3097</v>
      </c>
      <c r="K5528" t="s">
        <v>31</v>
      </c>
      <c r="L5528" t="str">
        <f>VLOOKUP($K5528,non_member_list_price!$A$2:$D$43,2,FALSE)</f>
        <v>I-O Hardware</v>
      </c>
      <c r="M5528">
        <f>VLOOKUP($K5528,non_member_list_price!$A$2:$D$43,3,FALSE)</f>
        <v>69000</v>
      </c>
      <c r="N5528">
        <f>VLOOKUP($K5528,non_member_list_price!$A$2:$D$43,4,FALSE)</f>
        <v>79350</v>
      </c>
      <c r="O5528">
        <f t="shared" si="260"/>
        <v>10350</v>
      </c>
    </row>
    <row r="5529" spans="1:15" x14ac:dyDescent="0.25">
      <c r="A5529" s="3">
        <v>44901</v>
      </c>
      <c r="B5529" s="3" t="str">
        <f t="shared" si="258"/>
        <v>December</v>
      </c>
      <c r="C5529" s="3" t="str">
        <f t="shared" si="259"/>
        <v>2022</v>
      </c>
      <c r="D5529" t="str">
        <f>VLOOKUP(G5529,customer_reference!$A$2:$D$4000,4,FALSE)</f>
        <v>Semarang</v>
      </c>
      <c r="E5529" s="2">
        <f>VLOOKUP(D5529,city_reference!$A$2:$C$23,2,FALSE)</f>
        <v>6.9666670000000002</v>
      </c>
      <c r="F5529" s="2">
        <f>VLOOKUP(D5529,city_reference!$A$2:$C$23,3,FALSE)</f>
        <v>110.416664</v>
      </c>
      <c r="G5529" t="s">
        <v>3609</v>
      </c>
      <c r="H5529" t="str">
        <f>VLOOKUP(G5529,customer_reference!$A$2:$D$4000,2,FALSE)</f>
        <v>Male</v>
      </c>
      <c r="I5529" t="str">
        <f>VLOOKUP(G5529,customer_reference!$A$2:$D$4000,3,FALSE)</f>
        <v>Non Member</v>
      </c>
      <c r="J5529" t="s">
        <v>3097</v>
      </c>
      <c r="K5529" t="s">
        <v>21</v>
      </c>
      <c r="L5529" t="str">
        <f>VLOOKUP($K5529,non_member_list_price!$A$2:$D$43,2,FALSE)</f>
        <v>Memory Hardware</v>
      </c>
      <c r="M5529">
        <f>VLOOKUP($K5529,non_member_list_price!$A$2:$D$43,3,FALSE)</f>
        <v>140000</v>
      </c>
      <c r="N5529">
        <f>VLOOKUP($K5529,non_member_list_price!$A$2:$D$43,4,FALSE)</f>
        <v>161000</v>
      </c>
      <c r="O5529">
        <f t="shared" si="260"/>
        <v>21000</v>
      </c>
    </row>
    <row r="5530" spans="1:15" x14ac:dyDescent="0.25">
      <c r="A5530" s="3">
        <v>44622</v>
      </c>
      <c r="B5530" s="3" t="str">
        <f t="shared" si="258"/>
        <v>March</v>
      </c>
      <c r="C5530" s="3" t="str">
        <f t="shared" si="259"/>
        <v>2022</v>
      </c>
      <c r="D5530" t="str">
        <f>VLOOKUP(G5530,customer_reference!$A$2:$D$4000,4,FALSE)</f>
        <v>Semarang</v>
      </c>
      <c r="E5530" s="2">
        <f>VLOOKUP(D5530,city_reference!$A$2:$C$23,2,FALSE)</f>
        <v>6.9666670000000002</v>
      </c>
      <c r="F5530" s="2">
        <f>VLOOKUP(D5530,city_reference!$A$2:$C$23,3,FALSE)</f>
        <v>110.416664</v>
      </c>
      <c r="G5530" t="s">
        <v>1485</v>
      </c>
      <c r="H5530" t="str">
        <f>VLOOKUP(G5530,customer_reference!$A$2:$D$4000,2,FALSE)</f>
        <v>Male</v>
      </c>
      <c r="I5530" t="str">
        <f>VLOOKUP(G5530,customer_reference!$A$2:$D$4000,3,FALSE)</f>
        <v>Non Member</v>
      </c>
      <c r="J5530" t="s">
        <v>3097</v>
      </c>
      <c r="K5530" t="s">
        <v>21</v>
      </c>
      <c r="L5530" t="str">
        <f>VLOOKUP($K5530,non_member_list_price!$A$2:$D$43,2,FALSE)</f>
        <v>Memory Hardware</v>
      </c>
      <c r="M5530">
        <f>VLOOKUP($K5530,non_member_list_price!$A$2:$D$43,3,FALSE)</f>
        <v>140000</v>
      </c>
      <c r="N5530">
        <f>VLOOKUP($K5530,non_member_list_price!$A$2:$D$43,4,FALSE)</f>
        <v>161000</v>
      </c>
      <c r="O5530">
        <f t="shared" si="260"/>
        <v>21000</v>
      </c>
    </row>
    <row r="5531" spans="1:15" x14ac:dyDescent="0.25">
      <c r="A5531" s="3">
        <v>45057</v>
      </c>
      <c r="B5531" s="3" t="str">
        <f t="shared" si="258"/>
        <v>May</v>
      </c>
      <c r="C5531" s="3" t="str">
        <f t="shared" si="259"/>
        <v>2023</v>
      </c>
      <c r="D5531" t="str">
        <f>VLOOKUP(G5531,customer_reference!$A$2:$D$4000,4,FALSE)</f>
        <v>Semarang</v>
      </c>
      <c r="E5531" s="2">
        <f>VLOOKUP(D5531,city_reference!$A$2:$C$23,2,FALSE)</f>
        <v>6.9666670000000002</v>
      </c>
      <c r="F5531" s="2">
        <f>VLOOKUP(D5531,city_reference!$A$2:$C$23,3,FALSE)</f>
        <v>110.416664</v>
      </c>
      <c r="G5531" t="s">
        <v>3449</v>
      </c>
      <c r="H5531" t="str">
        <f>VLOOKUP(G5531,customer_reference!$A$2:$D$4000,2,FALSE)</f>
        <v>Male</v>
      </c>
      <c r="I5531" t="str">
        <f>VLOOKUP(G5531,customer_reference!$A$2:$D$4000,3,FALSE)</f>
        <v>Non Member</v>
      </c>
      <c r="J5531" t="s">
        <v>3097</v>
      </c>
      <c r="K5531" t="s">
        <v>21</v>
      </c>
      <c r="L5531" t="str">
        <f>VLOOKUP($K5531,non_member_list_price!$A$2:$D$43,2,FALSE)</f>
        <v>Memory Hardware</v>
      </c>
      <c r="M5531">
        <f>VLOOKUP($K5531,non_member_list_price!$A$2:$D$43,3,FALSE)</f>
        <v>140000</v>
      </c>
      <c r="N5531">
        <f>VLOOKUP($K5531,non_member_list_price!$A$2:$D$43,4,FALSE)</f>
        <v>161000</v>
      </c>
      <c r="O5531">
        <f t="shared" si="260"/>
        <v>21000</v>
      </c>
    </row>
    <row r="5532" spans="1:15" x14ac:dyDescent="0.25">
      <c r="A5532" s="3">
        <v>44726</v>
      </c>
      <c r="B5532" s="3" t="str">
        <f t="shared" si="258"/>
        <v>June</v>
      </c>
      <c r="C5532" s="3" t="str">
        <f t="shared" si="259"/>
        <v>2022</v>
      </c>
      <c r="D5532" t="str">
        <f>VLOOKUP(G5532,customer_reference!$A$2:$D$4000,4,FALSE)</f>
        <v>Semarang</v>
      </c>
      <c r="E5532" s="2">
        <f>VLOOKUP(D5532,city_reference!$A$2:$C$23,2,FALSE)</f>
        <v>6.9666670000000002</v>
      </c>
      <c r="F5532" s="2">
        <f>VLOOKUP(D5532,city_reference!$A$2:$C$23,3,FALSE)</f>
        <v>110.416664</v>
      </c>
      <c r="G5532" t="s">
        <v>1891</v>
      </c>
      <c r="H5532" t="str">
        <f>VLOOKUP(G5532,customer_reference!$A$2:$D$4000,2,FALSE)</f>
        <v>Male</v>
      </c>
      <c r="I5532" t="str">
        <f>VLOOKUP(G5532,customer_reference!$A$2:$D$4000,3,FALSE)</f>
        <v>Non Member</v>
      </c>
      <c r="J5532" t="s">
        <v>3097</v>
      </c>
      <c r="K5532" t="s">
        <v>21</v>
      </c>
      <c r="L5532" t="str">
        <f>VLOOKUP($K5532,non_member_list_price!$A$2:$D$43,2,FALSE)</f>
        <v>Memory Hardware</v>
      </c>
      <c r="M5532">
        <f>VLOOKUP($K5532,non_member_list_price!$A$2:$D$43,3,FALSE)</f>
        <v>140000</v>
      </c>
      <c r="N5532">
        <f>VLOOKUP($K5532,non_member_list_price!$A$2:$D$43,4,FALSE)</f>
        <v>161000</v>
      </c>
      <c r="O5532">
        <f t="shared" si="260"/>
        <v>21000</v>
      </c>
    </row>
    <row r="5533" spans="1:15" x14ac:dyDescent="0.25">
      <c r="A5533" s="3">
        <v>44780</v>
      </c>
      <c r="B5533" s="3" t="str">
        <f t="shared" si="258"/>
        <v>August</v>
      </c>
      <c r="C5533" s="3" t="str">
        <f t="shared" si="259"/>
        <v>2022</v>
      </c>
      <c r="D5533" t="str">
        <f>VLOOKUP(G5533,customer_reference!$A$2:$D$4000,4,FALSE)</f>
        <v>Semarang</v>
      </c>
      <c r="E5533" s="2">
        <f>VLOOKUP(D5533,city_reference!$A$2:$C$23,2,FALSE)</f>
        <v>6.9666670000000002</v>
      </c>
      <c r="F5533" s="2">
        <f>VLOOKUP(D5533,city_reference!$A$2:$C$23,3,FALSE)</f>
        <v>110.416664</v>
      </c>
      <c r="G5533" t="s">
        <v>3013</v>
      </c>
      <c r="H5533" t="str">
        <f>VLOOKUP(G5533,customer_reference!$A$2:$D$4000,2,FALSE)</f>
        <v>Male</v>
      </c>
      <c r="I5533" t="str">
        <f>VLOOKUP(G5533,customer_reference!$A$2:$D$4000,3,FALSE)</f>
        <v>Non Member</v>
      </c>
      <c r="J5533" t="s">
        <v>3097</v>
      </c>
      <c r="K5533" t="s">
        <v>21</v>
      </c>
      <c r="L5533" t="str">
        <f>VLOOKUP($K5533,non_member_list_price!$A$2:$D$43,2,FALSE)</f>
        <v>Memory Hardware</v>
      </c>
      <c r="M5533">
        <f>VLOOKUP($K5533,non_member_list_price!$A$2:$D$43,3,FALSE)</f>
        <v>140000</v>
      </c>
      <c r="N5533">
        <f>VLOOKUP($K5533,non_member_list_price!$A$2:$D$43,4,FALSE)</f>
        <v>161000</v>
      </c>
      <c r="O5533">
        <f t="shared" si="260"/>
        <v>21000</v>
      </c>
    </row>
    <row r="5534" spans="1:15" x14ac:dyDescent="0.25">
      <c r="A5534" s="3">
        <v>44914</v>
      </c>
      <c r="B5534" s="3" t="str">
        <f t="shared" si="258"/>
        <v>December</v>
      </c>
      <c r="C5534" s="3" t="str">
        <f t="shared" si="259"/>
        <v>2022</v>
      </c>
      <c r="D5534" t="str">
        <f>VLOOKUP(G5534,customer_reference!$A$2:$D$4000,4,FALSE)</f>
        <v>Semarang</v>
      </c>
      <c r="E5534" s="2">
        <f>VLOOKUP(D5534,city_reference!$A$2:$C$23,2,FALSE)</f>
        <v>6.9666670000000002</v>
      </c>
      <c r="F5534" s="2">
        <f>VLOOKUP(D5534,city_reference!$A$2:$C$23,3,FALSE)</f>
        <v>110.416664</v>
      </c>
      <c r="G5534" t="s">
        <v>1778</v>
      </c>
      <c r="H5534" t="str">
        <f>VLOOKUP(G5534,customer_reference!$A$2:$D$4000,2,FALSE)</f>
        <v>Male</v>
      </c>
      <c r="I5534" t="str">
        <f>VLOOKUP(G5534,customer_reference!$A$2:$D$4000,3,FALSE)</f>
        <v>Non Member</v>
      </c>
      <c r="J5534" t="s">
        <v>3097</v>
      </c>
      <c r="K5534" t="s">
        <v>41</v>
      </c>
      <c r="L5534" t="str">
        <f>VLOOKUP($K5534,non_member_list_price!$A$2:$D$43,2,FALSE)</f>
        <v>Safety Hardware</v>
      </c>
      <c r="M5534">
        <f>VLOOKUP($K5534,non_member_list_price!$A$2:$D$43,3,FALSE)</f>
        <v>42000</v>
      </c>
      <c r="N5534">
        <f>VLOOKUP($K5534,non_member_list_price!$A$2:$D$43,4,FALSE)</f>
        <v>48300</v>
      </c>
      <c r="O5534">
        <f t="shared" si="260"/>
        <v>6300</v>
      </c>
    </row>
    <row r="5535" spans="1:15" x14ac:dyDescent="0.25">
      <c r="A5535" s="3">
        <v>44737</v>
      </c>
      <c r="B5535" s="3" t="str">
        <f t="shared" si="258"/>
        <v>June</v>
      </c>
      <c r="C5535" s="3" t="str">
        <f t="shared" si="259"/>
        <v>2022</v>
      </c>
      <c r="D5535" t="str">
        <f>VLOOKUP(G5535,customer_reference!$A$2:$D$4000,4,FALSE)</f>
        <v>Semarang</v>
      </c>
      <c r="E5535" s="2">
        <f>VLOOKUP(D5535,city_reference!$A$2:$C$23,2,FALSE)</f>
        <v>6.9666670000000002</v>
      </c>
      <c r="F5535" s="2">
        <f>VLOOKUP(D5535,city_reference!$A$2:$C$23,3,FALSE)</f>
        <v>110.416664</v>
      </c>
      <c r="G5535" t="s">
        <v>1864</v>
      </c>
      <c r="H5535" t="str">
        <f>VLOOKUP(G5535,customer_reference!$A$2:$D$4000,2,FALSE)</f>
        <v>Male</v>
      </c>
      <c r="I5535" t="str">
        <f>VLOOKUP(G5535,customer_reference!$A$2:$D$4000,3,FALSE)</f>
        <v>Non Member</v>
      </c>
      <c r="J5535" t="s">
        <v>3097</v>
      </c>
      <c r="K5535" t="s">
        <v>8</v>
      </c>
      <c r="L5535" t="str">
        <f>VLOOKUP($K5535,non_member_list_price!$A$2:$D$43,2,FALSE)</f>
        <v>Memory Hardware</v>
      </c>
      <c r="M5535">
        <f>VLOOKUP($K5535,non_member_list_price!$A$2:$D$43,3,FALSE)</f>
        <v>448000</v>
      </c>
      <c r="N5535">
        <f>VLOOKUP($K5535,non_member_list_price!$A$2:$D$43,4,FALSE)</f>
        <v>515200</v>
      </c>
      <c r="O5535">
        <f t="shared" si="260"/>
        <v>67200</v>
      </c>
    </row>
    <row r="5536" spans="1:15" x14ac:dyDescent="0.25">
      <c r="A5536" s="3">
        <v>44915</v>
      </c>
      <c r="B5536" s="3" t="str">
        <f t="shared" si="258"/>
        <v>December</v>
      </c>
      <c r="C5536" s="3" t="str">
        <f t="shared" si="259"/>
        <v>2022</v>
      </c>
      <c r="D5536" t="str">
        <f>VLOOKUP(G5536,customer_reference!$A$2:$D$4000,4,FALSE)</f>
        <v>Semarang</v>
      </c>
      <c r="E5536" s="2">
        <f>VLOOKUP(D5536,city_reference!$A$2:$C$23,2,FALSE)</f>
        <v>6.9666670000000002</v>
      </c>
      <c r="F5536" s="2">
        <f>VLOOKUP(D5536,city_reference!$A$2:$C$23,3,FALSE)</f>
        <v>110.416664</v>
      </c>
      <c r="G5536" t="s">
        <v>362</v>
      </c>
      <c r="H5536" t="str">
        <f>VLOOKUP(G5536,customer_reference!$A$2:$D$4000,2,FALSE)</f>
        <v>Male</v>
      </c>
      <c r="I5536" t="str">
        <f>VLOOKUP(G5536,customer_reference!$A$2:$D$4000,3,FALSE)</f>
        <v>Non Member</v>
      </c>
      <c r="J5536" t="s">
        <v>3097</v>
      </c>
      <c r="K5536" t="s">
        <v>8</v>
      </c>
      <c r="L5536" t="str">
        <f>VLOOKUP($K5536,non_member_list_price!$A$2:$D$43,2,FALSE)</f>
        <v>Memory Hardware</v>
      </c>
      <c r="M5536">
        <f>VLOOKUP($K5536,non_member_list_price!$A$2:$D$43,3,FALSE)</f>
        <v>448000</v>
      </c>
      <c r="N5536">
        <f>VLOOKUP($K5536,non_member_list_price!$A$2:$D$43,4,FALSE)</f>
        <v>515200</v>
      </c>
      <c r="O5536">
        <f t="shared" si="260"/>
        <v>67200</v>
      </c>
    </row>
    <row r="5537" spans="1:15" x14ac:dyDescent="0.25">
      <c r="A5537" s="3">
        <v>45043</v>
      </c>
      <c r="B5537" s="3" t="str">
        <f t="shared" si="258"/>
        <v>April</v>
      </c>
      <c r="C5537" s="3" t="str">
        <f t="shared" si="259"/>
        <v>2023</v>
      </c>
      <c r="D5537" t="str">
        <f>VLOOKUP(G5537,customer_reference!$A$2:$D$4000,4,FALSE)</f>
        <v>Semarang</v>
      </c>
      <c r="E5537" s="2">
        <f>VLOOKUP(D5537,city_reference!$A$2:$C$23,2,FALSE)</f>
        <v>6.9666670000000002</v>
      </c>
      <c r="F5537" s="2">
        <f>VLOOKUP(D5537,city_reference!$A$2:$C$23,3,FALSE)</f>
        <v>110.416664</v>
      </c>
      <c r="G5537" t="s">
        <v>971</v>
      </c>
      <c r="H5537" t="str">
        <f>VLOOKUP(G5537,customer_reference!$A$2:$D$4000,2,FALSE)</f>
        <v>Male</v>
      </c>
      <c r="I5537" t="str">
        <f>VLOOKUP(G5537,customer_reference!$A$2:$D$4000,3,FALSE)</f>
        <v>Non Member</v>
      </c>
      <c r="J5537" t="s">
        <v>3097</v>
      </c>
      <c r="K5537" t="s">
        <v>4081</v>
      </c>
      <c r="L5537" t="str">
        <f>VLOOKUP($K5537,non_member_list_price!$A$2:$D$43,2,FALSE)</f>
        <v>I-O Hardware</v>
      </c>
      <c r="M5537">
        <f>VLOOKUP($K5537,non_member_list_price!$A$2:$D$43,3,FALSE)</f>
        <v>117000</v>
      </c>
      <c r="N5537">
        <f>VLOOKUP($K5537,non_member_list_price!$A$2:$D$43,4,FALSE)</f>
        <v>134550</v>
      </c>
      <c r="O5537">
        <f t="shared" si="260"/>
        <v>17550</v>
      </c>
    </row>
    <row r="5538" spans="1:15" x14ac:dyDescent="0.25">
      <c r="A5538" s="3">
        <v>45062</v>
      </c>
      <c r="B5538" s="3" t="str">
        <f t="shared" si="258"/>
        <v>May</v>
      </c>
      <c r="C5538" s="3" t="str">
        <f t="shared" si="259"/>
        <v>2023</v>
      </c>
      <c r="D5538" t="str">
        <f>VLOOKUP(G5538,customer_reference!$A$2:$D$4000,4,FALSE)</f>
        <v>Semarang</v>
      </c>
      <c r="E5538" s="2">
        <f>VLOOKUP(D5538,city_reference!$A$2:$C$23,2,FALSE)</f>
        <v>6.9666670000000002</v>
      </c>
      <c r="F5538" s="2">
        <f>VLOOKUP(D5538,city_reference!$A$2:$C$23,3,FALSE)</f>
        <v>110.416664</v>
      </c>
      <c r="G5538" t="s">
        <v>3891</v>
      </c>
      <c r="H5538" t="str">
        <f>VLOOKUP(G5538,customer_reference!$A$2:$D$4000,2,FALSE)</f>
        <v>Male</v>
      </c>
      <c r="I5538" t="str">
        <f>VLOOKUP(G5538,customer_reference!$A$2:$D$4000,3,FALSE)</f>
        <v>Non Member</v>
      </c>
      <c r="J5538" t="s">
        <v>3097</v>
      </c>
      <c r="K5538" t="s">
        <v>4081</v>
      </c>
      <c r="L5538" t="str">
        <f>VLOOKUP($K5538,non_member_list_price!$A$2:$D$43,2,FALSE)</f>
        <v>I-O Hardware</v>
      </c>
      <c r="M5538">
        <f>VLOOKUP($K5538,non_member_list_price!$A$2:$D$43,3,FALSE)</f>
        <v>117000</v>
      </c>
      <c r="N5538">
        <f>VLOOKUP($K5538,non_member_list_price!$A$2:$D$43,4,FALSE)</f>
        <v>134550</v>
      </c>
      <c r="O5538">
        <f t="shared" si="260"/>
        <v>17550</v>
      </c>
    </row>
    <row r="5539" spans="1:15" x14ac:dyDescent="0.25">
      <c r="A5539" s="3">
        <v>44686</v>
      </c>
      <c r="B5539" s="3" t="str">
        <f t="shared" si="258"/>
        <v>May</v>
      </c>
      <c r="C5539" s="3" t="str">
        <f t="shared" si="259"/>
        <v>2022</v>
      </c>
      <c r="D5539" t="str">
        <f>VLOOKUP(G5539,customer_reference!$A$2:$D$4000,4,FALSE)</f>
        <v>Semarang</v>
      </c>
      <c r="E5539" s="2">
        <f>VLOOKUP(D5539,city_reference!$A$2:$C$23,2,FALSE)</f>
        <v>6.9666670000000002</v>
      </c>
      <c r="F5539" s="2">
        <f>VLOOKUP(D5539,city_reference!$A$2:$C$23,3,FALSE)</f>
        <v>110.416664</v>
      </c>
      <c r="G5539" t="s">
        <v>3837</v>
      </c>
      <c r="H5539" t="str">
        <f>VLOOKUP(G5539,customer_reference!$A$2:$D$4000,2,FALSE)</f>
        <v>Male</v>
      </c>
      <c r="I5539" t="str">
        <f>VLOOKUP(G5539,customer_reference!$A$2:$D$4000,3,FALSE)</f>
        <v>Non Member</v>
      </c>
      <c r="J5539" t="s">
        <v>3097</v>
      </c>
      <c r="K5539" t="s">
        <v>26</v>
      </c>
      <c r="L5539" t="str">
        <f>VLOOKUP($K5539,non_member_list_price!$A$2:$D$43,2,FALSE)</f>
        <v>Core Hardware</v>
      </c>
      <c r="M5539">
        <f>VLOOKUP($K5539,non_member_list_price!$A$2:$D$43,3,FALSE)</f>
        <v>2870000</v>
      </c>
      <c r="N5539">
        <f>VLOOKUP($K5539,non_member_list_price!$A$2:$D$43,4,FALSE)</f>
        <v>3300500</v>
      </c>
      <c r="O5539">
        <f t="shared" si="260"/>
        <v>430500</v>
      </c>
    </row>
    <row r="5540" spans="1:15" x14ac:dyDescent="0.25">
      <c r="A5540" s="3">
        <v>44598</v>
      </c>
      <c r="B5540" s="3" t="str">
        <f t="shared" si="258"/>
        <v>February</v>
      </c>
      <c r="C5540" s="3" t="str">
        <f t="shared" si="259"/>
        <v>2022</v>
      </c>
      <c r="D5540" t="str">
        <f>VLOOKUP(G5540,customer_reference!$A$2:$D$4000,4,FALSE)</f>
        <v>Semarang</v>
      </c>
      <c r="E5540" s="2">
        <f>VLOOKUP(D5540,city_reference!$A$2:$C$23,2,FALSE)</f>
        <v>6.9666670000000002</v>
      </c>
      <c r="F5540" s="2">
        <f>VLOOKUP(D5540,city_reference!$A$2:$C$23,3,FALSE)</f>
        <v>110.416664</v>
      </c>
      <c r="G5540" t="s">
        <v>520</v>
      </c>
      <c r="H5540" t="str">
        <f>VLOOKUP(G5540,customer_reference!$A$2:$D$4000,2,FALSE)</f>
        <v>Male</v>
      </c>
      <c r="I5540" t="str">
        <f>VLOOKUP(G5540,customer_reference!$A$2:$D$4000,3,FALSE)</f>
        <v>Non Member</v>
      </c>
      <c r="J5540" t="s">
        <v>3097</v>
      </c>
      <c r="K5540" t="s">
        <v>26</v>
      </c>
      <c r="L5540" t="str">
        <f>VLOOKUP($K5540,non_member_list_price!$A$2:$D$43,2,FALSE)</f>
        <v>Core Hardware</v>
      </c>
      <c r="M5540">
        <f>VLOOKUP($K5540,non_member_list_price!$A$2:$D$43,3,FALSE)</f>
        <v>2870000</v>
      </c>
      <c r="N5540">
        <f>VLOOKUP($K5540,non_member_list_price!$A$2:$D$43,4,FALSE)</f>
        <v>3300500</v>
      </c>
      <c r="O5540">
        <f t="shared" si="260"/>
        <v>430500</v>
      </c>
    </row>
    <row r="5541" spans="1:15" x14ac:dyDescent="0.25">
      <c r="A5541" s="3">
        <v>44887</v>
      </c>
      <c r="B5541" s="3" t="str">
        <f t="shared" si="258"/>
        <v>November</v>
      </c>
      <c r="C5541" s="3" t="str">
        <f t="shared" si="259"/>
        <v>2022</v>
      </c>
      <c r="D5541" t="str">
        <f>VLOOKUP(G5541,customer_reference!$A$2:$D$4000,4,FALSE)</f>
        <v>Semarang</v>
      </c>
      <c r="E5541" s="2">
        <f>VLOOKUP(D5541,city_reference!$A$2:$C$23,2,FALSE)</f>
        <v>6.9666670000000002</v>
      </c>
      <c r="F5541" s="2">
        <f>VLOOKUP(D5541,city_reference!$A$2:$C$23,3,FALSE)</f>
        <v>110.416664</v>
      </c>
      <c r="G5541" t="s">
        <v>3013</v>
      </c>
      <c r="H5541" t="str">
        <f>VLOOKUP(G5541,customer_reference!$A$2:$D$4000,2,FALSE)</f>
        <v>Male</v>
      </c>
      <c r="I5541" t="str">
        <f>VLOOKUP(G5541,customer_reference!$A$2:$D$4000,3,FALSE)</f>
        <v>Non Member</v>
      </c>
      <c r="J5541" t="s">
        <v>3097</v>
      </c>
      <c r="K5541" t="s">
        <v>17</v>
      </c>
      <c r="L5541" t="str">
        <f>VLOOKUP($K5541,non_member_list_price!$A$2:$D$43,2,FALSE)</f>
        <v>Core Hardware</v>
      </c>
      <c r="M5541">
        <f>VLOOKUP($K5541,non_member_list_price!$A$2:$D$43,3,FALSE)</f>
        <v>4620000</v>
      </c>
      <c r="N5541">
        <f>VLOOKUP($K5541,non_member_list_price!$A$2:$D$43,4,FALSE)</f>
        <v>5313000</v>
      </c>
      <c r="O5541">
        <f t="shared" si="260"/>
        <v>693000</v>
      </c>
    </row>
    <row r="5542" spans="1:15" x14ac:dyDescent="0.25">
      <c r="A5542" s="3">
        <v>44715</v>
      </c>
      <c r="B5542" s="3" t="str">
        <f t="shared" si="258"/>
        <v>June</v>
      </c>
      <c r="C5542" s="3" t="str">
        <f t="shared" si="259"/>
        <v>2022</v>
      </c>
      <c r="D5542" t="str">
        <f>VLOOKUP(G5542,customer_reference!$A$2:$D$4000,4,FALSE)</f>
        <v>Semarang</v>
      </c>
      <c r="E5542" s="2">
        <f>VLOOKUP(D5542,city_reference!$A$2:$C$23,2,FALSE)</f>
        <v>6.9666670000000002</v>
      </c>
      <c r="F5542" s="2">
        <f>VLOOKUP(D5542,city_reference!$A$2:$C$23,3,FALSE)</f>
        <v>110.416664</v>
      </c>
      <c r="G5542" t="s">
        <v>2356</v>
      </c>
      <c r="H5542" t="str">
        <f>VLOOKUP(G5542,customer_reference!$A$2:$D$4000,2,FALSE)</f>
        <v>Male</v>
      </c>
      <c r="I5542" t="str">
        <f>VLOOKUP(G5542,customer_reference!$A$2:$D$4000,3,FALSE)</f>
        <v>Non Member</v>
      </c>
      <c r="J5542" t="s">
        <v>3097</v>
      </c>
      <c r="K5542" t="s">
        <v>20</v>
      </c>
      <c r="L5542" t="str">
        <f>VLOOKUP($K5542,non_member_list_price!$A$2:$D$43,2,FALSE)</f>
        <v>Memory Hardware</v>
      </c>
      <c r="M5542">
        <f>VLOOKUP($K5542,non_member_list_price!$A$2:$D$43,3,FALSE)</f>
        <v>70000</v>
      </c>
      <c r="N5542">
        <f>VLOOKUP($K5542,non_member_list_price!$A$2:$D$43,4,FALSE)</f>
        <v>80500</v>
      </c>
      <c r="O5542">
        <f t="shared" si="260"/>
        <v>10500</v>
      </c>
    </row>
    <row r="5543" spans="1:15" x14ac:dyDescent="0.25">
      <c r="A5543" s="3">
        <v>44570</v>
      </c>
      <c r="B5543" s="3" t="str">
        <f t="shared" si="258"/>
        <v>January</v>
      </c>
      <c r="C5543" s="3" t="str">
        <f t="shared" si="259"/>
        <v>2022</v>
      </c>
      <c r="D5543" t="str">
        <f>VLOOKUP(G5543,customer_reference!$A$2:$D$4000,4,FALSE)</f>
        <v>Semarang</v>
      </c>
      <c r="E5543" s="2">
        <f>VLOOKUP(D5543,city_reference!$A$2:$C$23,2,FALSE)</f>
        <v>6.9666670000000002</v>
      </c>
      <c r="F5543" s="2">
        <f>VLOOKUP(D5543,city_reference!$A$2:$C$23,3,FALSE)</f>
        <v>110.416664</v>
      </c>
      <c r="G5543" t="s">
        <v>3807</v>
      </c>
      <c r="H5543" t="str">
        <f>VLOOKUP(G5543,customer_reference!$A$2:$D$4000,2,FALSE)</f>
        <v>Male</v>
      </c>
      <c r="I5543" t="str">
        <f>VLOOKUP(G5543,customer_reference!$A$2:$D$4000,3,FALSE)</f>
        <v>Non Member</v>
      </c>
      <c r="J5543" t="s">
        <v>3097</v>
      </c>
      <c r="K5543" t="s">
        <v>32</v>
      </c>
      <c r="L5543" t="str">
        <f>VLOOKUP($K5543,non_member_list_price!$A$2:$D$43,2,FALSE)</f>
        <v>I-O Hardware</v>
      </c>
      <c r="M5543">
        <f>VLOOKUP($K5543,non_member_list_price!$A$2:$D$43,3,FALSE)</f>
        <v>1568000</v>
      </c>
      <c r="N5543">
        <f>VLOOKUP($K5543,non_member_list_price!$A$2:$D$43,4,FALSE)</f>
        <v>1803200</v>
      </c>
      <c r="O5543">
        <f t="shared" si="260"/>
        <v>235200</v>
      </c>
    </row>
    <row r="5544" spans="1:15" x14ac:dyDescent="0.25">
      <c r="A5544" s="3">
        <v>44715</v>
      </c>
      <c r="B5544" s="3" t="str">
        <f t="shared" si="258"/>
        <v>June</v>
      </c>
      <c r="C5544" s="3" t="str">
        <f t="shared" si="259"/>
        <v>2022</v>
      </c>
      <c r="D5544" t="str">
        <f>VLOOKUP(G5544,customer_reference!$A$2:$D$4000,4,FALSE)</f>
        <v>Semarang</v>
      </c>
      <c r="E5544" s="2">
        <f>VLOOKUP(D5544,city_reference!$A$2:$C$23,2,FALSE)</f>
        <v>6.9666670000000002</v>
      </c>
      <c r="F5544" s="2">
        <f>VLOOKUP(D5544,city_reference!$A$2:$C$23,3,FALSE)</f>
        <v>110.416664</v>
      </c>
      <c r="G5544" t="s">
        <v>3266</v>
      </c>
      <c r="H5544" t="str">
        <f>VLOOKUP(G5544,customer_reference!$A$2:$D$4000,2,FALSE)</f>
        <v>Male</v>
      </c>
      <c r="I5544" t="str">
        <f>VLOOKUP(G5544,customer_reference!$A$2:$D$4000,3,FALSE)</f>
        <v>Non Member</v>
      </c>
      <c r="J5544" t="s">
        <v>3097</v>
      </c>
      <c r="K5544" t="s">
        <v>36</v>
      </c>
      <c r="L5544" t="str">
        <f>VLOOKUP($K5544,non_member_list_price!$A$2:$D$43,2,FALSE)</f>
        <v>I-O Hardware</v>
      </c>
      <c r="M5544">
        <f>VLOOKUP($K5544,non_member_list_price!$A$2:$D$43,3,FALSE)</f>
        <v>1108000</v>
      </c>
      <c r="N5544">
        <f>VLOOKUP($K5544,non_member_list_price!$A$2:$D$43,4,FALSE)</f>
        <v>1274200</v>
      </c>
      <c r="O5544">
        <f t="shared" si="260"/>
        <v>166200</v>
      </c>
    </row>
    <row r="5545" spans="1:15" x14ac:dyDescent="0.25">
      <c r="A5545" s="3">
        <v>44843</v>
      </c>
      <c r="B5545" s="3" t="str">
        <f t="shared" si="258"/>
        <v>October</v>
      </c>
      <c r="C5545" s="3" t="str">
        <f t="shared" si="259"/>
        <v>2022</v>
      </c>
      <c r="D5545" t="str">
        <f>VLOOKUP(G5545,customer_reference!$A$2:$D$4000,4,FALSE)</f>
        <v>Semarang</v>
      </c>
      <c r="E5545" s="2">
        <f>VLOOKUP(D5545,city_reference!$A$2:$C$23,2,FALSE)</f>
        <v>6.9666670000000002</v>
      </c>
      <c r="F5545" s="2">
        <f>VLOOKUP(D5545,city_reference!$A$2:$C$23,3,FALSE)</f>
        <v>110.416664</v>
      </c>
      <c r="G5545" t="s">
        <v>2455</v>
      </c>
      <c r="H5545" t="str">
        <f>VLOOKUP(G5545,customer_reference!$A$2:$D$4000,2,FALSE)</f>
        <v>Male</v>
      </c>
      <c r="I5545" t="str">
        <f>VLOOKUP(G5545,customer_reference!$A$2:$D$4000,3,FALSE)</f>
        <v>Non Member</v>
      </c>
      <c r="J5545" t="s">
        <v>3097</v>
      </c>
      <c r="K5545" t="s">
        <v>36</v>
      </c>
      <c r="L5545" t="str">
        <f>VLOOKUP($K5545,non_member_list_price!$A$2:$D$43,2,FALSE)</f>
        <v>I-O Hardware</v>
      </c>
      <c r="M5545">
        <f>VLOOKUP($K5545,non_member_list_price!$A$2:$D$43,3,FALSE)</f>
        <v>1108000</v>
      </c>
      <c r="N5545">
        <f>VLOOKUP($K5545,non_member_list_price!$A$2:$D$43,4,FALSE)</f>
        <v>1274200</v>
      </c>
      <c r="O5545">
        <f t="shared" si="260"/>
        <v>166200</v>
      </c>
    </row>
    <row r="5546" spans="1:15" x14ac:dyDescent="0.25">
      <c r="A5546" s="3">
        <v>44660</v>
      </c>
      <c r="B5546" s="3" t="str">
        <f t="shared" si="258"/>
        <v>April</v>
      </c>
      <c r="C5546" s="3" t="str">
        <f t="shared" si="259"/>
        <v>2022</v>
      </c>
      <c r="D5546" t="str">
        <f>VLOOKUP(G5546,customer_reference!$A$2:$D$4000,4,FALSE)</f>
        <v>Semarang</v>
      </c>
      <c r="E5546" s="2">
        <f>VLOOKUP(D5546,city_reference!$A$2:$C$23,2,FALSE)</f>
        <v>6.9666670000000002</v>
      </c>
      <c r="F5546" s="2">
        <f>VLOOKUP(D5546,city_reference!$A$2:$C$23,3,FALSE)</f>
        <v>110.416664</v>
      </c>
      <c r="G5546" t="s">
        <v>3358</v>
      </c>
      <c r="H5546" t="str">
        <f>VLOOKUP(G5546,customer_reference!$A$2:$D$4000,2,FALSE)</f>
        <v>Male</v>
      </c>
      <c r="I5546" t="str">
        <f>VLOOKUP(G5546,customer_reference!$A$2:$D$4000,3,FALSE)</f>
        <v>Non Member</v>
      </c>
      <c r="J5546" t="s">
        <v>3097</v>
      </c>
      <c r="K5546" t="s">
        <v>4</v>
      </c>
      <c r="L5546" t="str">
        <f>VLOOKUP($K5546,non_member_list_price!$A$2:$D$43,2,FALSE)</f>
        <v>Memory Hardware</v>
      </c>
      <c r="M5546">
        <f>VLOOKUP($K5546,non_member_list_price!$A$2:$D$43,3,FALSE)</f>
        <v>504000</v>
      </c>
      <c r="N5546">
        <f>VLOOKUP($K5546,non_member_list_price!$A$2:$D$43,4,FALSE)</f>
        <v>579600</v>
      </c>
      <c r="O5546">
        <f t="shared" si="260"/>
        <v>75600</v>
      </c>
    </row>
    <row r="5547" spans="1:15" x14ac:dyDescent="0.25">
      <c r="A5547" s="3">
        <v>44843</v>
      </c>
      <c r="B5547" s="3" t="str">
        <f t="shared" si="258"/>
        <v>October</v>
      </c>
      <c r="C5547" s="3" t="str">
        <f t="shared" si="259"/>
        <v>2022</v>
      </c>
      <c r="D5547" t="str">
        <f>VLOOKUP(G5547,customer_reference!$A$2:$D$4000,4,FALSE)</f>
        <v>Semarang</v>
      </c>
      <c r="E5547" s="2">
        <f>VLOOKUP(D5547,city_reference!$A$2:$C$23,2,FALSE)</f>
        <v>6.9666670000000002</v>
      </c>
      <c r="F5547" s="2">
        <f>VLOOKUP(D5547,city_reference!$A$2:$C$23,3,FALSE)</f>
        <v>110.416664</v>
      </c>
      <c r="G5547" t="s">
        <v>2913</v>
      </c>
      <c r="H5547" t="str">
        <f>VLOOKUP(G5547,customer_reference!$A$2:$D$4000,2,FALSE)</f>
        <v>Male</v>
      </c>
      <c r="I5547" t="str">
        <f>VLOOKUP(G5547,customer_reference!$A$2:$D$4000,3,FALSE)</f>
        <v>Non Member</v>
      </c>
      <c r="J5547" t="s">
        <v>3097</v>
      </c>
      <c r="K5547" t="s">
        <v>45</v>
      </c>
      <c r="L5547" t="str">
        <f>VLOOKUP($K5547,non_member_list_price!$A$2:$D$43,2,FALSE)</f>
        <v>I-O Hardware</v>
      </c>
      <c r="M5547">
        <f>VLOOKUP($K5547,non_member_list_price!$A$2:$D$43,3,FALSE)</f>
        <v>52000</v>
      </c>
      <c r="N5547">
        <f>VLOOKUP($K5547,non_member_list_price!$A$2:$D$43,4,FALSE)</f>
        <v>59800</v>
      </c>
      <c r="O5547">
        <f t="shared" si="260"/>
        <v>7800</v>
      </c>
    </row>
    <row r="5548" spans="1:15" x14ac:dyDescent="0.25">
      <c r="A5548" s="3">
        <v>44760</v>
      </c>
      <c r="B5548" s="3" t="str">
        <f t="shared" si="258"/>
        <v>July</v>
      </c>
      <c r="C5548" s="3" t="str">
        <f t="shared" si="259"/>
        <v>2022</v>
      </c>
      <c r="D5548" t="str">
        <f>VLOOKUP(G5548,customer_reference!$A$2:$D$4000,4,FALSE)</f>
        <v>Semarang</v>
      </c>
      <c r="E5548" s="2">
        <f>VLOOKUP(D5548,city_reference!$A$2:$C$23,2,FALSE)</f>
        <v>6.9666670000000002</v>
      </c>
      <c r="F5548" s="2">
        <f>VLOOKUP(D5548,city_reference!$A$2:$C$23,3,FALSE)</f>
        <v>110.416664</v>
      </c>
      <c r="G5548" t="s">
        <v>971</v>
      </c>
      <c r="H5548" t="str">
        <f>VLOOKUP(G5548,customer_reference!$A$2:$D$4000,2,FALSE)</f>
        <v>Male</v>
      </c>
      <c r="I5548" t="str">
        <f>VLOOKUP(G5548,customer_reference!$A$2:$D$4000,3,FALSE)</f>
        <v>Non Member</v>
      </c>
      <c r="J5548" t="s">
        <v>3097</v>
      </c>
      <c r="K5548" t="s">
        <v>45</v>
      </c>
      <c r="L5548" t="str">
        <f>VLOOKUP($K5548,non_member_list_price!$A$2:$D$43,2,FALSE)</f>
        <v>I-O Hardware</v>
      </c>
      <c r="M5548">
        <f>VLOOKUP($K5548,non_member_list_price!$A$2:$D$43,3,FALSE)</f>
        <v>52000</v>
      </c>
      <c r="N5548">
        <f>VLOOKUP($K5548,non_member_list_price!$A$2:$D$43,4,FALSE)</f>
        <v>59800</v>
      </c>
      <c r="O5548">
        <f t="shared" si="260"/>
        <v>7800</v>
      </c>
    </row>
    <row r="5549" spans="1:15" x14ac:dyDescent="0.25">
      <c r="A5549" s="3">
        <v>44754</v>
      </c>
      <c r="B5549" s="3" t="str">
        <f t="shared" si="258"/>
        <v>July</v>
      </c>
      <c r="C5549" s="3" t="str">
        <f t="shared" si="259"/>
        <v>2022</v>
      </c>
      <c r="D5549" t="str">
        <f>VLOOKUP(G5549,customer_reference!$A$2:$D$4000,4,FALSE)</f>
        <v>Semarang</v>
      </c>
      <c r="E5549" s="2">
        <f>VLOOKUP(D5549,city_reference!$A$2:$C$23,2,FALSE)</f>
        <v>6.9666670000000002</v>
      </c>
      <c r="F5549" s="2">
        <f>VLOOKUP(D5549,city_reference!$A$2:$C$23,3,FALSE)</f>
        <v>110.416664</v>
      </c>
      <c r="G5549" t="s">
        <v>262</v>
      </c>
      <c r="H5549" t="str">
        <f>VLOOKUP(G5549,customer_reference!$A$2:$D$4000,2,FALSE)</f>
        <v>Male</v>
      </c>
      <c r="I5549" t="str">
        <f>VLOOKUP(G5549,customer_reference!$A$2:$D$4000,3,FALSE)</f>
        <v>Non Member</v>
      </c>
      <c r="J5549" t="s">
        <v>3097</v>
      </c>
      <c r="K5549" t="s">
        <v>13</v>
      </c>
      <c r="L5549" t="str">
        <f>VLOOKUP($K5549,non_member_list_price!$A$2:$D$43,2,FALSE)</f>
        <v>Memory Hardware</v>
      </c>
      <c r="M5549">
        <f>VLOOKUP($K5549,non_member_list_price!$A$2:$D$43,3,FALSE)</f>
        <v>588000</v>
      </c>
      <c r="N5549">
        <f>VLOOKUP($K5549,non_member_list_price!$A$2:$D$43,4,FALSE)</f>
        <v>676200</v>
      </c>
      <c r="O5549">
        <f t="shared" si="260"/>
        <v>88200</v>
      </c>
    </row>
    <row r="5550" spans="1:15" x14ac:dyDescent="0.25">
      <c r="A5550" s="3">
        <v>44743</v>
      </c>
      <c r="B5550" s="3" t="str">
        <f t="shared" si="258"/>
        <v>July</v>
      </c>
      <c r="C5550" s="3" t="str">
        <f t="shared" si="259"/>
        <v>2022</v>
      </c>
      <c r="D5550" t="str">
        <f>VLOOKUP(G5550,customer_reference!$A$2:$D$4000,4,FALSE)</f>
        <v>Semarang</v>
      </c>
      <c r="E5550" s="2">
        <f>VLOOKUP(D5550,city_reference!$A$2:$C$23,2,FALSE)</f>
        <v>6.9666670000000002</v>
      </c>
      <c r="F5550" s="2">
        <f>VLOOKUP(D5550,city_reference!$A$2:$C$23,3,FALSE)</f>
        <v>110.416664</v>
      </c>
      <c r="G5550" t="s">
        <v>3467</v>
      </c>
      <c r="H5550" t="str">
        <f>VLOOKUP(G5550,customer_reference!$A$2:$D$4000,2,FALSE)</f>
        <v>Male</v>
      </c>
      <c r="I5550" t="str">
        <f>VLOOKUP(G5550,customer_reference!$A$2:$D$4000,3,FALSE)</f>
        <v>Non Member</v>
      </c>
      <c r="J5550" t="s">
        <v>3097</v>
      </c>
      <c r="K5550" t="s">
        <v>13</v>
      </c>
      <c r="L5550" t="str">
        <f>VLOOKUP($K5550,non_member_list_price!$A$2:$D$43,2,FALSE)</f>
        <v>Memory Hardware</v>
      </c>
      <c r="M5550">
        <f>VLOOKUP($K5550,non_member_list_price!$A$2:$D$43,3,FALSE)</f>
        <v>588000</v>
      </c>
      <c r="N5550">
        <f>VLOOKUP($K5550,non_member_list_price!$A$2:$D$43,4,FALSE)</f>
        <v>676200</v>
      </c>
      <c r="O5550">
        <f t="shared" si="260"/>
        <v>88200</v>
      </c>
    </row>
    <row r="5551" spans="1:15" x14ac:dyDescent="0.25">
      <c r="A5551" s="3">
        <v>44843</v>
      </c>
      <c r="B5551" s="3" t="str">
        <f t="shared" si="258"/>
        <v>October</v>
      </c>
      <c r="C5551" s="3" t="str">
        <f t="shared" si="259"/>
        <v>2022</v>
      </c>
      <c r="D5551" t="str">
        <f>VLOOKUP(G5551,customer_reference!$A$2:$D$4000,4,FALSE)</f>
        <v>Semarang</v>
      </c>
      <c r="E5551" s="2">
        <f>VLOOKUP(D5551,city_reference!$A$2:$C$23,2,FALSE)</f>
        <v>6.9666670000000002</v>
      </c>
      <c r="F5551" s="2">
        <f>VLOOKUP(D5551,city_reference!$A$2:$C$23,3,FALSE)</f>
        <v>110.416664</v>
      </c>
      <c r="G5551" t="s">
        <v>3266</v>
      </c>
      <c r="H5551" t="str">
        <f>VLOOKUP(G5551,customer_reference!$A$2:$D$4000,2,FALSE)</f>
        <v>Male</v>
      </c>
      <c r="I5551" t="str">
        <f>VLOOKUP(G5551,customer_reference!$A$2:$D$4000,3,FALSE)</f>
        <v>Non Member</v>
      </c>
      <c r="J5551" t="s">
        <v>3097</v>
      </c>
      <c r="K5551" t="s">
        <v>5</v>
      </c>
      <c r="L5551" t="str">
        <f>VLOOKUP($K5551,non_member_list_price!$A$2:$D$43,2,FALSE)</f>
        <v>Memory Hardware</v>
      </c>
      <c r="M5551">
        <f>VLOOKUP($K5551,non_member_list_price!$A$2:$D$43,3,FALSE)</f>
        <v>1148000</v>
      </c>
      <c r="N5551">
        <f>VLOOKUP($K5551,non_member_list_price!$A$2:$D$43,4,FALSE)</f>
        <v>1320200</v>
      </c>
      <c r="O5551">
        <f t="shared" si="260"/>
        <v>172200</v>
      </c>
    </row>
    <row r="5552" spans="1:15" x14ac:dyDescent="0.25">
      <c r="A5552" s="3">
        <v>45000</v>
      </c>
      <c r="B5552" s="3" t="str">
        <f t="shared" si="258"/>
        <v>March</v>
      </c>
      <c r="C5552" s="3" t="str">
        <f t="shared" si="259"/>
        <v>2023</v>
      </c>
      <c r="D5552" t="str">
        <f>VLOOKUP(G5552,customer_reference!$A$2:$D$4000,4,FALSE)</f>
        <v>Semarang</v>
      </c>
      <c r="E5552" s="2">
        <f>VLOOKUP(D5552,city_reference!$A$2:$C$23,2,FALSE)</f>
        <v>6.9666670000000002</v>
      </c>
      <c r="F5552" s="2">
        <f>VLOOKUP(D5552,city_reference!$A$2:$C$23,3,FALSE)</f>
        <v>110.416664</v>
      </c>
      <c r="G5552" t="s">
        <v>262</v>
      </c>
      <c r="H5552" t="str">
        <f>VLOOKUP(G5552,customer_reference!$A$2:$D$4000,2,FALSE)</f>
        <v>Male</v>
      </c>
      <c r="I5552" t="str">
        <f>VLOOKUP(G5552,customer_reference!$A$2:$D$4000,3,FALSE)</f>
        <v>Non Member</v>
      </c>
      <c r="J5552" t="s">
        <v>3097</v>
      </c>
      <c r="K5552" t="s">
        <v>5</v>
      </c>
      <c r="L5552" t="str">
        <f>VLOOKUP($K5552,non_member_list_price!$A$2:$D$43,2,FALSE)</f>
        <v>Memory Hardware</v>
      </c>
      <c r="M5552">
        <f>VLOOKUP($K5552,non_member_list_price!$A$2:$D$43,3,FALSE)</f>
        <v>1148000</v>
      </c>
      <c r="N5552">
        <f>VLOOKUP($K5552,non_member_list_price!$A$2:$D$43,4,FALSE)</f>
        <v>1320200</v>
      </c>
      <c r="O5552">
        <f t="shared" si="260"/>
        <v>172200</v>
      </c>
    </row>
    <row r="5553" spans="1:15" x14ac:dyDescent="0.25">
      <c r="A5553" s="3">
        <v>44862</v>
      </c>
      <c r="B5553" s="3" t="str">
        <f t="shared" si="258"/>
        <v>October</v>
      </c>
      <c r="C5553" s="3" t="str">
        <f t="shared" si="259"/>
        <v>2022</v>
      </c>
      <c r="D5553" t="str">
        <f>VLOOKUP(G5553,customer_reference!$A$2:$D$4000,4,FALSE)</f>
        <v>Semarang</v>
      </c>
      <c r="E5553" s="2">
        <f>VLOOKUP(D5553,city_reference!$A$2:$C$23,2,FALSE)</f>
        <v>6.9666670000000002</v>
      </c>
      <c r="F5553" s="2">
        <f>VLOOKUP(D5553,city_reference!$A$2:$C$23,3,FALSE)</f>
        <v>110.416664</v>
      </c>
      <c r="G5553" t="s">
        <v>1812</v>
      </c>
      <c r="H5553" t="str">
        <f>VLOOKUP(G5553,customer_reference!$A$2:$D$4000,2,FALSE)</f>
        <v>Male</v>
      </c>
      <c r="I5553" t="str">
        <f>VLOOKUP(G5553,customer_reference!$A$2:$D$4000,3,FALSE)</f>
        <v>Non Member</v>
      </c>
      <c r="J5553" t="s">
        <v>3097</v>
      </c>
      <c r="K5553" t="s">
        <v>11</v>
      </c>
      <c r="L5553" t="str">
        <f>VLOOKUP($K5553,non_member_list_price!$A$2:$D$43,2,FALSE)</f>
        <v>Memory Hardware</v>
      </c>
      <c r="M5553">
        <f>VLOOKUP($K5553,non_member_list_price!$A$2:$D$43,3,FALSE)</f>
        <v>1512000</v>
      </c>
      <c r="N5553">
        <f>VLOOKUP($K5553,non_member_list_price!$A$2:$D$43,4,FALSE)</f>
        <v>1738800</v>
      </c>
      <c r="O5553">
        <f t="shared" si="260"/>
        <v>226800</v>
      </c>
    </row>
    <row r="5554" spans="1:15" x14ac:dyDescent="0.25">
      <c r="A5554" s="3">
        <v>44671</v>
      </c>
      <c r="B5554" s="3" t="str">
        <f t="shared" si="258"/>
        <v>April</v>
      </c>
      <c r="C5554" s="3" t="str">
        <f t="shared" si="259"/>
        <v>2022</v>
      </c>
      <c r="D5554" t="str">
        <f>VLOOKUP(G5554,customer_reference!$A$2:$D$4000,4,FALSE)</f>
        <v>Semarang</v>
      </c>
      <c r="E5554" s="2">
        <f>VLOOKUP(D5554,city_reference!$A$2:$C$23,2,FALSE)</f>
        <v>6.9666670000000002</v>
      </c>
      <c r="F5554" s="2">
        <f>VLOOKUP(D5554,city_reference!$A$2:$C$23,3,FALSE)</f>
        <v>110.416664</v>
      </c>
      <c r="G5554" t="s">
        <v>540</v>
      </c>
      <c r="H5554" t="str">
        <f>VLOOKUP(G5554,customer_reference!$A$2:$D$4000,2,FALSE)</f>
        <v>Male</v>
      </c>
      <c r="I5554" t="str">
        <f>VLOOKUP(G5554,customer_reference!$A$2:$D$4000,3,FALSE)</f>
        <v>Non Member</v>
      </c>
      <c r="J5554" t="s">
        <v>3097</v>
      </c>
      <c r="K5554" t="s">
        <v>31</v>
      </c>
      <c r="L5554" t="str">
        <f>VLOOKUP($K5554,non_member_list_price!$A$2:$D$43,2,FALSE)</f>
        <v>I-O Hardware</v>
      </c>
      <c r="M5554">
        <f>VLOOKUP($K5554,non_member_list_price!$A$2:$D$43,3,FALSE)</f>
        <v>69000</v>
      </c>
      <c r="N5554">
        <f>VLOOKUP($K5554,non_member_list_price!$A$2:$D$43,4,FALSE)</f>
        <v>79350</v>
      </c>
      <c r="O5554">
        <f t="shared" si="260"/>
        <v>10350</v>
      </c>
    </row>
    <row r="5555" spans="1:15" x14ac:dyDescent="0.25">
      <c r="A5555" s="3">
        <v>44635</v>
      </c>
      <c r="B5555" s="3" t="str">
        <f t="shared" si="258"/>
        <v>March</v>
      </c>
      <c r="C5555" s="3" t="str">
        <f t="shared" si="259"/>
        <v>2022</v>
      </c>
      <c r="D5555" t="str">
        <f>VLOOKUP(G5555,customer_reference!$A$2:$D$4000,4,FALSE)</f>
        <v>Semarang</v>
      </c>
      <c r="E5555" s="2">
        <f>VLOOKUP(D5555,city_reference!$A$2:$C$23,2,FALSE)</f>
        <v>6.9666670000000002</v>
      </c>
      <c r="F5555" s="2">
        <f>VLOOKUP(D5555,city_reference!$A$2:$C$23,3,FALSE)</f>
        <v>110.416664</v>
      </c>
      <c r="G5555" t="s">
        <v>3259</v>
      </c>
      <c r="H5555" t="str">
        <f>VLOOKUP(G5555,customer_reference!$A$2:$D$4000,2,FALSE)</f>
        <v>Male</v>
      </c>
      <c r="I5555" t="str">
        <f>VLOOKUP(G5555,customer_reference!$A$2:$D$4000,3,FALSE)</f>
        <v>Non Member</v>
      </c>
      <c r="J5555" t="s">
        <v>3097</v>
      </c>
      <c r="K5555" t="s">
        <v>21</v>
      </c>
      <c r="L5555" t="str">
        <f>VLOOKUP($K5555,non_member_list_price!$A$2:$D$43,2,FALSE)</f>
        <v>Memory Hardware</v>
      </c>
      <c r="M5555">
        <f>VLOOKUP($K5555,non_member_list_price!$A$2:$D$43,3,FALSE)</f>
        <v>140000</v>
      </c>
      <c r="N5555">
        <f>VLOOKUP($K5555,non_member_list_price!$A$2:$D$43,4,FALSE)</f>
        <v>161000</v>
      </c>
      <c r="O5555">
        <f t="shared" si="260"/>
        <v>21000</v>
      </c>
    </row>
    <row r="5556" spans="1:15" x14ac:dyDescent="0.25">
      <c r="A5556" s="3">
        <v>44828</v>
      </c>
      <c r="B5556" s="3" t="str">
        <f t="shared" si="258"/>
        <v>September</v>
      </c>
      <c r="C5556" s="3" t="str">
        <f t="shared" si="259"/>
        <v>2022</v>
      </c>
      <c r="D5556" t="str">
        <f>VLOOKUP(G5556,customer_reference!$A$2:$D$4000,4,FALSE)</f>
        <v>Semarang</v>
      </c>
      <c r="E5556" s="2">
        <f>VLOOKUP(D5556,city_reference!$A$2:$C$23,2,FALSE)</f>
        <v>6.9666670000000002</v>
      </c>
      <c r="F5556" s="2">
        <f>VLOOKUP(D5556,city_reference!$A$2:$C$23,3,FALSE)</f>
        <v>110.416664</v>
      </c>
      <c r="G5556" t="s">
        <v>693</v>
      </c>
      <c r="H5556" t="str">
        <f>VLOOKUP(G5556,customer_reference!$A$2:$D$4000,2,FALSE)</f>
        <v>Male</v>
      </c>
      <c r="I5556" t="str">
        <f>VLOOKUP(G5556,customer_reference!$A$2:$D$4000,3,FALSE)</f>
        <v>Non Member</v>
      </c>
      <c r="J5556" t="s">
        <v>3097</v>
      </c>
      <c r="K5556" t="s">
        <v>8</v>
      </c>
      <c r="L5556" t="str">
        <f>VLOOKUP($K5556,non_member_list_price!$A$2:$D$43,2,FALSE)</f>
        <v>Memory Hardware</v>
      </c>
      <c r="M5556">
        <f>VLOOKUP($K5556,non_member_list_price!$A$2:$D$43,3,FALSE)</f>
        <v>448000</v>
      </c>
      <c r="N5556">
        <f>VLOOKUP($K5556,non_member_list_price!$A$2:$D$43,4,FALSE)</f>
        <v>515200</v>
      </c>
      <c r="O5556">
        <f t="shared" si="260"/>
        <v>67200</v>
      </c>
    </row>
    <row r="5557" spans="1:15" x14ac:dyDescent="0.25">
      <c r="A5557" s="3">
        <v>44720</v>
      </c>
      <c r="B5557" s="3" t="str">
        <f t="shared" si="258"/>
        <v>June</v>
      </c>
      <c r="C5557" s="3" t="str">
        <f t="shared" si="259"/>
        <v>2022</v>
      </c>
      <c r="D5557" t="str">
        <f>VLOOKUP(G5557,customer_reference!$A$2:$D$4000,4,FALSE)</f>
        <v>Semarang</v>
      </c>
      <c r="E5557" s="2">
        <f>VLOOKUP(D5557,city_reference!$A$2:$C$23,2,FALSE)</f>
        <v>6.9666670000000002</v>
      </c>
      <c r="F5557" s="2">
        <f>VLOOKUP(D5557,city_reference!$A$2:$C$23,3,FALSE)</f>
        <v>110.416664</v>
      </c>
      <c r="G5557" t="s">
        <v>3185</v>
      </c>
      <c r="H5557" t="str">
        <f>VLOOKUP(G5557,customer_reference!$A$2:$D$4000,2,FALSE)</f>
        <v>Male</v>
      </c>
      <c r="I5557" t="str">
        <f>VLOOKUP(G5557,customer_reference!$A$2:$D$4000,3,FALSE)</f>
        <v>Non Member</v>
      </c>
      <c r="J5557" t="s">
        <v>3097</v>
      </c>
      <c r="K5557" t="s">
        <v>13</v>
      </c>
      <c r="L5557" t="str">
        <f>VLOOKUP($K5557,non_member_list_price!$A$2:$D$43,2,FALSE)</f>
        <v>Memory Hardware</v>
      </c>
      <c r="M5557">
        <f>VLOOKUP($K5557,non_member_list_price!$A$2:$D$43,3,FALSE)</f>
        <v>588000</v>
      </c>
      <c r="N5557">
        <f>VLOOKUP($K5557,non_member_list_price!$A$2:$D$43,4,FALSE)</f>
        <v>676200</v>
      </c>
      <c r="O5557">
        <f t="shared" si="260"/>
        <v>88200</v>
      </c>
    </row>
    <row r="5558" spans="1:15" x14ac:dyDescent="0.25">
      <c r="A5558" s="3">
        <v>44741</v>
      </c>
      <c r="B5558" s="3" t="str">
        <f t="shared" si="258"/>
        <v>June</v>
      </c>
      <c r="C5558" s="3" t="str">
        <f t="shared" si="259"/>
        <v>2022</v>
      </c>
      <c r="D5558" t="str">
        <f>VLOOKUP(G5558,customer_reference!$A$2:$D$4000,4,FALSE)</f>
        <v>Semarang</v>
      </c>
      <c r="E5558" s="2">
        <f>VLOOKUP(D5558,city_reference!$A$2:$C$23,2,FALSE)</f>
        <v>6.9666670000000002</v>
      </c>
      <c r="F5558" s="2">
        <f>VLOOKUP(D5558,city_reference!$A$2:$C$23,3,FALSE)</f>
        <v>110.416664</v>
      </c>
      <c r="G5558" t="s">
        <v>3408</v>
      </c>
      <c r="H5558" t="str">
        <f>VLOOKUP(G5558,customer_reference!$A$2:$D$4000,2,FALSE)</f>
        <v>Male</v>
      </c>
      <c r="I5558" t="str">
        <f>VLOOKUP(G5558,customer_reference!$A$2:$D$4000,3,FALSE)</f>
        <v>Non Member</v>
      </c>
      <c r="J5558" t="s">
        <v>3097</v>
      </c>
      <c r="K5558" t="s">
        <v>23</v>
      </c>
      <c r="L5558" t="str">
        <f>VLOOKUP($K5558,non_member_list_price!$A$2:$D$43,2,FALSE)</f>
        <v>Memory Hardware</v>
      </c>
      <c r="M5558">
        <f>VLOOKUP($K5558,non_member_list_price!$A$2:$D$43,3,FALSE)</f>
        <v>336000</v>
      </c>
      <c r="N5558">
        <f>VLOOKUP($K5558,non_member_list_price!$A$2:$D$43,4,FALSE)</f>
        <v>386400</v>
      </c>
      <c r="O5558">
        <f t="shared" si="260"/>
        <v>50400</v>
      </c>
    </row>
    <row r="5559" spans="1:15" x14ac:dyDescent="0.25">
      <c r="A5559" s="3">
        <v>44781</v>
      </c>
      <c r="B5559" s="3" t="str">
        <f t="shared" si="258"/>
        <v>August</v>
      </c>
      <c r="C5559" s="3" t="str">
        <f t="shared" si="259"/>
        <v>2022</v>
      </c>
      <c r="D5559" t="str">
        <f>VLOOKUP(G5559,customer_reference!$A$2:$D$4000,4,FALSE)</f>
        <v>Semarang</v>
      </c>
      <c r="E5559" s="2">
        <f>VLOOKUP(D5559,city_reference!$A$2:$C$23,2,FALSE)</f>
        <v>6.9666670000000002</v>
      </c>
      <c r="F5559" s="2">
        <f>VLOOKUP(D5559,city_reference!$A$2:$C$23,3,FALSE)</f>
        <v>110.416664</v>
      </c>
      <c r="G5559" t="s">
        <v>3156</v>
      </c>
      <c r="H5559" t="str">
        <f>VLOOKUP(G5559,customer_reference!$A$2:$D$4000,2,FALSE)</f>
        <v>Male</v>
      </c>
      <c r="I5559" t="str">
        <f>VLOOKUP(G5559,customer_reference!$A$2:$D$4000,3,FALSE)</f>
        <v>Non Member</v>
      </c>
      <c r="J5559" t="s">
        <v>3097</v>
      </c>
      <c r="K5559" t="s">
        <v>37</v>
      </c>
      <c r="L5559" t="str">
        <f>VLOOKUP($K5559,non_member_list_price!$A$2:$D$43,2,FALSE)</f>
        <v>I-O Hardware</v>
      </c>
      <c r="M5559">
        <f>VLOOKUP($K5559,non_member_list_price!$A$2:$D$43,3,FALSE)</f>
        <v>122000</v>
      </c>
      <c r="N5559">
        <f>VLOOKUP($K5559,non_member_list_price!$A$2:$D$43,4,FALSE)</f>
        <v>140300</v>
      </c>
      <c r="O5559">
        <f t="shared" si="260"/>
        <v>18300</v>
      </c>
    </row>
    <row r="5560" spans="1:15" x14ac:dyDescent="0.25">
      <c r="A5560" s="3">
        <v>45041</v>
      </c>
      <c r="B5560" s="3" t="str">
        <f t="shared" si="258"/>
        <v>April</v>
      </c>
      <c r="C5560" s="3" t="str">
        <f t="shared" si="259"/>
        <v>2023</v>
      </c>
      <c r="D5560" t="str">
        <f>VLOOKUP(G5560,customer_reference!$A$2:$D$4000,4,FALSE)</f>
        <v>Semarang</v>
      </c>
      <c r="E5560" s="2">
        <f>VLOOKUP(D5560,city_reference!$A$2:$C$23,2,FALSE)</f>
        <v>6.9666670000000002</v>
      </c>
      <c r="F5560" s="2">
        <f>VLOOKUP(D5560,city_reference!$A$2:$C$23,3,FALSE)</f>
        <v>110.416664</v>
      </c>
      <c r="G5560" t="s">
        <v>3172</v>
      </c>
      <c r="H5560" t="str">
        <f>VLOOKUP(G5560,customer_reference!$A$2:$D$4000,2,FALSE)</f>
        <v>Male</v>
      </c>
      <c r="I5560" t="str">
        <f>VLOOKUP(G5560,customer_reference!$A$2:$D$4000,3,FALSE)</f>
        <v>Non Member</v>
      </c>
      <c r="J5560" t="s">
        <v>3097</v>
      </c>
      <c r="K5560" t="s">
        <v>4080</v>
      </c>
      <c r="L5560" t="str">
        <f>VLOOKUP($K5560,non_member_list_price!$A$2:$D$43,2,FALSE)</f>
        <v>I-O Hardware</v>
      </c>
      <c r="M5560">
        <f>VLOOKUP($K5560,non_member_list_price!$A$2:$D$43,3,FALSE)</f>
        <v>102000</v>
      </c>
      <c r="N5560">
        <f>VLOOKUP($K5560,non_member_list_price!$A$2:$D$43,4,FALSE)</f>
        <v>117300</v>
      </c>
      <c r="O5560">
        <f t="shared" si="260"/>
        <v>15300</v>
      </c>
    </row>
    <row r="5561" spans="1:15" x14ac:dyDescent="0.25">
      <c r="A5561" s="3">
        <v>44754</v>
      </c>
      <c r="B5561" s="3" t="str">
        <f t="shared" si="258"/>
        <v>July</v>
      </c>
      <c r="C5561" s="3" t="str">
        <f t="shared" si="259"/>
        <v>2022</v>
      </c>
      <c r="D5561" t="str">
        <f>VLOOKUP(G5561,customer_reference!$A$2:$D$4000,4,FALSE)</f>
        <v>Semarang</v>
      </c>
      <c r="E5561" s="2">
        <f>VLOOKUP(D5561,city_reference!$A$2:$C$23,2,FALSE)</f>
        <v>6.9666670000000002</v>
      </c>
      <c r="F5561" s="2">
        <f>VLOOKUP(D5561,city_reference!$A$2:$C$23,3,FALSE)</f>
        <v>110.416664</v>
      </c>
      <c r="G5561" t="s">
        <v>3266</v>
      </c>
      <c r="H5561" t="str">
        <f>VLOOKUP(G5561,customer_reference!$A$2:$D$4000,2,FALSE)</f>
        <v>Male</v>
      </c>
      <c r="I5561" t="str">
        <f>VLOOKUP(G5561,customer_reference!$A$2:$D$4000,3,FALSE)</f>
        <v>Non Member</v>
      </c>
      <c r="J5561" t="s">
        <v>3097</v>
      </c>
      <c r="K5561" t="s">
        <v>37</v>
      </c>
      <c r="L5561" t="str">
        <f>VLOOKUP($K5561,non_member_list_price!$A$2:$D$43,2,FALSE)</f>
        <v>I-O Hardware</v>
      </c>
      <c r="M5561">
        <f>VLOOKUP($K5561,non_member_list_price!$A$2:$D$43,3,FALSE)</f>
        <v>122000</v>
      </c>
      <c r="N5561">
        <f>VLOOKUP($K5561,non_member_list_price!$A$2:$D$43,4,FALSE)</f>
        <v>140300</v>
      </c>
      <c r="O5561">
        <f t="shared" si="260"/>
        <v>18300</v>
      </c>
    </row>
    <row r="5562" spans="1:15" x14ac:dyDescent="0.25">
      <c r="A5562" s="3">
        <v>44846</v>
      </c>
      <c r="B5562" s="3" t="str">
        <f t="shared" si="258"/>
        <v>October</v>
      </c>
      <c r="C5562" s="3" t="str">
        <f t="shared" si="259"/>
        <v>2022</v>
      </c>
      <c r="D5562" t="str">
        <f>VLOOKUP(G5562,customer_reference!$A$2:$D$4000,4,FALSE)</f>
        <v>Semarang</v>
      </c>
      <c r="E5562" s="2">
        <f>VLOOKUP(D5562,city_reference!$A$2:$C$23,2,FALSE)</f>
        <v>6.9666670000000002</v>
      </c>
      <c r="F5562" s="2">
        <f>VLOOKUP(D5562,city_reference!$A$2:$C$23,3,FALSE)</f>
        <v>110.416664</v>
      </c>
      <c r="G5562" t="s">
        <v>2035</v>
      </c>
      <c r="H5562" t="str">
        <f>VLOOKUP(G5562,customer_reference!$A$2:$D$4000,2,FALSE)</f>
        <v>Male</v>
      </c>
      <c r="I5562" t="str">
        <f>VLOOKUP(G5562,customer_reference!$A$2:$D$4000,3,FALSE)</f>
        <v>Non Member</v>
      </c>
      <c r="J5562" t="s">
        <v>3097</v>
      </c>
      <c r="K5562" t="s">
        <v>22</v>
      </c>
      <c r="L5562" t="str">
        <f>VLOOKUP($K5562,non_member_list_price!$A$2:$D$43,2,FALSE)</f>
        <v>Memory Hardware</v>
      </c>
      <c r="M5562">
        <f>VLOOKUP($K5562,non_member_list_price!$A$2:$D$43,3,FALSE)</f>
        <v>224000</v>
      </c>
      <c r="N5562">
        <f>VLOOKUP($K5562,non_member_list_price!$A$2:$D$43,4,FALSE)</f>
        <v>257600</v>
      </c>
      <c r="O5562">
        <f t="shared" si="260"/>
        <v>33600</v>
      </c>
    </row>
    <row r="5563" spans="1:15" x14ac:dyDescent="0.25">
      <c r="A5563" s="3">
        <v>44931</v>
      </c>
      <c r="B5563" s="3" t="str">
        <f t="shared" si="258"/>
        <v>January</v>
      </c>
      <c r="C5563" s="3" t="str">
        <f t="shared" si="259"/>
        <v>2023</v>
      </c>
      <c r="D5563" t="str">
        <f>VLOOKUP(G5563,customer_reference!$A$2:$D$4000,4,FALSE)</f>
        <v>Semarang</v>
      </c>
      <c r="E5563" s="2">
        <f>VLOOKUP(D5563,city_reference!$A$2:$C$23,2,FALSE)</f>
        <v>6.9666670000000002</v>
      </c>
      <c r="F5563" s="2">
        <f>VLOOKUP(D5563,city_reference!$A$2:$C$23,3,FALSE)</f>
        <v>110.416664</v>
      </c>
      <c r="G5563" t="s">
        <v>2035</v>
      </c>
      <c r="H5563" t="str">
        <f>VLOOKUP(G5563,customer_reference!$A$2:$D$4000,2,FALSE)</f>
        <v>Male</v>
      </c>
      <c r="I5563" t="str">
        <f>VLOOKUP(G5563,customer_reference!$A$2:$D$4000,3,FALSE)</f>
        <v>Non Member</v>
      </c>
      <c r="J5563" t="s">
        <v>3097</v>
      </c>
      <c r="K5563" t="s">
        <v>22</v>
      </c>
      <c r="L5563" t="str">
        <f>VLOOKUP($K5563,non_member_list_price!$A$2:$D$43,2,FALSE)</f>
        <v>Memory Hardware</v>
      </c>
      <c r="M5563">
        <f>VLOOKUP($K5563,non_member_list_price!$A$2:$D$43,3,FALSE)</f>
        <v>224000</v>
      </c>
      <c r="N5563">
        <f>VLOOKUP($K5563,non_member_list_price!$A$2:$D$43,4,FALSE)</f>
        <v>257600</v>
      </c>
      <c r="O5563">
        <f t="shared" si="260"/>
        <v>33600</v>
      </c>
    </row>
    <row r="5564" spans="1:15" x14ac:dyDescent="0.25">
      <c r="A5564" s="3">
        <v>44601</v>
      </c>
      <c r="B5564" s="3" t="str">
        <f t="shared" si="258"/>
        <v>February</v>
      </c>
      <c r="C5564" s="3" t="str">
        <f t="shared" si="259"/>
        <v>2022</v>
      </c>
      <c r="D5564" t="str">
        <f>VLOOKUP(G5564,customer_reference!$A$2:$D$4000,4,FALSE)</f>
        <v>Semarang</v>
      </c>
      <c r="E5564" s="2">
        <f>VLOOKUP(D5564,city_reference!$A$2:$C$23,2,FALSE)</f>
        <v>6.9666670000000002</v>
      </c>
      <c r="F5564" s="2">
        <f>VLOOKUP(D5564,city_reference!$A$2:$C$23,3,FALSE)</f>
        <v>110.416664</v>
      </c>
      <c r="G5564" t="s">
        <v>2782</v>
      </c>
      <c r="H5564" t="str">
        <f>VLOOKUP(G5564,customer_reference!$A$2:$D$4000,2,FALSE)</f>
        <v>Male</v>
      </c>
      <c r="I5564" t="str">
        <f>VLOOKUP(G5564,customer_reference!$A$2:$D$4000,3,FALSE)</f>
        <v>Non Member</v>
      </c>
      <c r="J5564" t="s">
        <v>3097</v>
      </c>
      <c r="K5564" t="s">
        <v>4079</v>
      </c>
      <c r="L5564" t="str">
        <f>VLOOKUP($K5564,non_member_list_price!$A$2:$D$43,2,FALSE)</f>
        <v>I-O Hardware</v>
      </c>
      <c r="M5564">
        <f>VLOOKUP($K5564,non_member_list_price!$A$2:$D$43,3,FALSE)</f>
        <v>218000</v>
      </c>
      <c r="N5564">
        <f>VLOOKUP($K5564,non_member_list_price!$A$2:$D$43,4,FALSE)</f>
        <v>250700</v>
      </c>
      <c r="O5564">
        <f t="shared" si="260"/>
        <v>32700</v>
      </c>
    </row>
    <row r="5565" spans="1:15" x14ac:dyDescent="0.25">
      <c r="A5565" s="3">
        <v>44842</v>
      </c>
      <c r="B5565" s="3" t="str">
        <f t="shared" si="258"/>
        <v>October</v>
      </c>
      <c r="C5565" s="3" t="str">
        <f t="shared" si="259"/>
        <v>2022</v>
      </c>
      <c r="D5565" t="str">
        <f>VLOOKUP(G5565,customer_reference!$A$2:$D$4000,4,FALSE)</f>
        <v>Semarang</v>
      </c>
      <c r="E5565" s="2">
        <f>VLOOKUP(D5565,city_reference!$A$2:$C$23,2,FALSE)</f>
        <v>6.9666670000000002</v>
      </c>
      <c r="F5565" s="2">
        <f>VLOOKUP(D5565,city_reference!$A$2:$C$23,3,FALSE)</f>
        <v>110.416664</v>
      </c>
      <c r="G5565" t="s">
        <v>656</v>
      </c>
      <c r="H5565" t="str">
        <f>VLOOKUP(G5565,customer_reference!$A$2:$D$4000,2,FALSE)</f>
        <v>Male</v>
      </c>
      <c r="I5565" t="str">
        <f>VLOOKUP(G5565,customer_reference!$A$2:$D$4000,3,FALSE)</f>
        <v>Non Member</v>
      </c>
      <c r="J5565" t="s">
        <v>3097</v>
      </c>
      <c r="K5565" t="s">
        <v>12</v>
      </c>
      <c r="L5565" t="str">
        <f>VLOOKUP($K5565,non_member_list_price!$A$2:$D$43,2,FALSE)</f>
        <v>Memory Hardware</v>
      </c>
      <c r="M5565">
        <f>VLOOKUP($K5565,non_member_list_price!$A$2:$D$43,3,FALSE)</f>
        <v>280000</v>
      </c>
      <c r="N5565">
        <f>VLOOKUP($K5565,non_member_list_price!$A$2:$D$43,4,FALSE)</f>
        <v>322000</v>
      </c>
      <c r="O5565">
        <f t="shared" si="260"/>
        <v>42000</v>
      </c>
    </row>
    <row r="5566" spans="1:15" x14ac:dyDescent="0.25">
      <c r="A5566" s="3">
        <v>45061</v>
      </c>
      <c r="B5566" s="3" t="str">
        <f t="shared" si="258"/>
        <v>May</v>
      </c>
      <c r="C5566" s="3" t="str">
        <f t="shared" si="259"/>
        <v>2023</v>
      </c>
      <c r="D5566" t="str">
        <f>VLOOKUP(G5566,customer_reference!$A$2:$D$4000,4,FALSE)</f>
        <v>Semarang</v>
      </c>
      <c r="E5566" s="2">
        <f>VLOOKUP(D5566,city_reference!$A$2:$C$23,2,FALSE)</f>
        <v>6.9666670000000002</v>
      </c>
      <c r="F5566" s="2">
        <f>VLOOKUP(D5566,city_reference!$A$2:$C$23,3,FALSE)</f>
        <v>110.416664</v>
      </c>
      <c r="G5566" t="s">
        <v>693</v>
      </c>
      <c r="H5566" t="str">
        <f>VLOOKUP(G5566,customer_reference!$A$2:$D$4000,2,FALSE)</f>
        <v>Male</v>
      </c>
      <c r="I5566" t="str">
        <f>VLOOKUP(G5566,customer_reference!$A$2:$D$4000,3,FALSE)</f>
        <v>Non Member</v>
      </c>
      <c r="J5566" t="s">
        <v>3097</v>
      </c>
      <c r="K5566" t="s">
        <v>31</v>
      </c>
      <c r="L5566" t="str">
        <f>VLOOKUP($K5566,non_member_list_price!$A$2:$D$43,2,FALSE)</f>
        <v>I-O Hardware</v>
      </c>
      <c r="M5566">
        <f>VLOOKUP($K5566,non_member_list_price!$A$2:$D$43,3,FALSE)</f>
        <v>69000</v>
      </c>
      <c r="N5566">
        <f>VLOOKUP($K5566,non_member_list_price!$A$2:$D$43,4,FALSE)</f>
        <v>79350</v>
      </c>
      <c r="O5566">
        <f t="shared" si="260"/>
        <v>10350</v>
      </c>
    </row>
    <row r="5567" spans="1:15" x14ac:dyDescent="0.25">
      <c r="A5567" s="3">
        <v>44828</v>
      </c>
      <c r="B5567" s="3" t="str">
        <f t="shared" si="258"/>
        <v>September</v>
      </c>
      <c r="C5567" s="3" t="str">
        <f t="shared" si="259"/>
        <v>2022</v>
      </c>
      <c r="D5567" t="str">
        <f>VLOOKUP(G5567,customer_reference!$A$2:$D$4000,4,FALSE)</f>
        <v>Semarang</v>
      </c>
      <c r="E5567" s="2">
        <f>VLOOKUP(D5567,city_reference!$A$2:$C$23,2,FALSE)</f>
        <v>6.9666670000000002</v>
      </c>
      <c r="F5567" s="2">
        <f>VLOOKUP(D5567,city_reference!$A$2:$C$23,3,FALSE)</f>
        <v>110.416664</v>
      </c>
      <c r="G5567" t="s">
        <v>3135</v>
      </c>
      <c r="H5567" t="str">
        <f>VLOOKUP(G5567,customer_reference!$A$2:$D$4000,2,FALSE)</f>
        <v>Male</v>
      </c>
      <c r="I5567" t="str">
        <f>VLOOKUP(G5567,customer_reference!$A$2:$D$4000,3,FALSE)</f>
        <v>Non Member</v>
      </c>
      <c r="J5567" t="s">
        <v>3097</v>
      </c>
      <c r="K5567" t="s">
        <v>41</v>
      </c>
      <c r="L5567" t="str">
        <f>VLOOKUP($K5567,non_member_list_price!$A$2:$D$43,2,FALSE)</f>
        <v>Safety Hardware</v>
      </c>
      <c r="M5567">
        <f>VLOOKUP($K5567,non_member_list_price!$A$2:$D$43,3,FALSE)</f>
        <v>42000</v>
      </c>
      <c r="N5567">
        <f>VLOOKUP($K5567,non_member_list_price!$A$2:$D$43,4,FALSE)</f>
        <v>48300</v>
      </c>
      <c r="O5567">
        <f t="shared" si="260"/>
        <v>6300</v>
      </c>
    </row>
    <row r="5568" spans="1:15" x14ac:dyDescent="0.25">
      <c r="A5568" s="3">
        <v>44628</v>
      </c>
      <c r="B5568" s="3" t="str">
        <f t="shared" si="258"/>
        <v>March</v>
      </c>
      <c r="C5568" s="3" t="str">
        <f t="shared" si="259"/>
        <v>2022</v>
      </c>
      <c r="D5568" t="str">
        <f>VLOOKUP(G5568,customer_reference!$A$2:$D$4000,4,FALSE)</f>
        <v>Semarang</v>
      </c>
      <c r="E5568" s="2">
        <f>VLOOKUP(D5568,city_reference!$A$2:$C$23,2,FALSE)</f>
        <v>6.9666670000000002</v>
      </c>
      <c r="F5568" s="2">
        <f>VLOOKUP(D5568,city_reference!$A$2:$C$23,3,FALSE)</f>
        <v>110.416664</v>
      </c>
      <c r="G5568" t="s">
        <v>2386</v>
      </c>
      <c r="H5568" t="str">
        <f>VLOOKUP(G5568,customer_reference!$A$2:$D$4000,2,FALSE)</f>
        <v>Male</v>
      </c>
      <c r="I5568" t="str">
        <f>VLOOKUP(G5568,customer_reference!$A$2:$D$4000,3,FALSE)</f>
        <v>Non Member</v>
      </c>
      <c r="J5568" t="s">
        <v>3097</v>
      </c>
      <c r="K5568" t="s">
        <v>41</v>
      </c>
      <c r="L5568" t="str">
        <f>VLOOKUP($K5568,non_member_list_price!$A$2:$D$43,2,FALSE)</f>
        <v>Safety Hardware</v>
      </c>
      <c r="M5568">
        <f>VLOOKUP($K5568,non_member_list_price!$A$2:$D$43,3,FALSE)</f>
        <v>42000</v>
      </c>
      <c r="N5568">
        <f>VLOOKUP($K5568,non_member_list_price!$A$2:$D$43,4,FALSE)</f>
        <v>48300</v>
      </c>
      <c r="O5568">
        <f t="shared" si="260"/>
        <v>6300</v>
      </c>
    </row>
    <row r="5569" spans="1:15" x14ac:dyDescent="0.25">
      <c r="A5569" s="3">
        <v>44972</v>
      </c>
      <c r="B5569" s="3" t="str">
        <f t="shared" si="258"/>
        <v>February</v>
      </c>
      <c r="C5569" s="3" t="str">
        <f t="shared" si="259"/>
        <v>2023</v>
      </c>
      <c r="D5569" t="str">
        <f>VLOOKUP(G5569,customer_reference!$A$2:$D$4000,4,FALSE)</f>
        <v>Semarang</v>
      </c>
      <c r="E5569" s="2">
        <f>VLOOKUP(D5569,city_reference!$A$2:$C$23,2,FALSE)</f>
        <v>6.9666670000000002</v>
      </c>
      <c r="F5569" s="2">
        <f>VLOOKUP(D5569,city_reference!$A$2:$C$23,3,FALSE)</f>
        <v>110.416664</v>
      </c>
      <c r="G5569" t="s">
        <v>1587</v>
      </c>
      <c r="H5569" t="str">
        <f>VLOOKUP(G5569,customer_reference!$A$2:$D$4000,2,FALSE)</f>
        <v>Male</v>
      </c>
      <c r="I5569" t="str">
        <f>VLOOKUP(G5569,customer_reference!$A$2:$D$4000,3,FALSE)</f>
        <v>Non Member</v>
      </c>
      <c r="J5569" t="s">
        <v>3097</v>
      </c>
      <c r="K5569" t="s">
        <v>41</v>
      </c>
      <c r="L5569" t="str">
        <f>VLOOKUP($K5569,non_member_list_price!$A$2:$D$43,2,FALSE)</f>
        <v>Safety Hardware</v>
      </c>
      <c r="M5569">
        <f>VLOOKUP($K5569,non_member_list_price!$A$2:$D$43,3,FALSE)</f>
        <v>42000</v>
      </c>
      <c r="N5569">
        <f>VLOOKUP($K5569,non_member_list_price!$A$2:$D$43,4,FALSE)</f>
        <v>48300</v>
      </c>
      <c r="O5569">
        <f t="shared" si="260"/>
        <v>6300</v>
      </c>
    </row>
    <row r="5570" spans="1:15" x14ac:dyDescent="0.25">
      <c r="A5570" s="3">
        <v>45127</v>
      </c>
      <c r="B5570" s="3" t="str">
        <f t="shared" ref="B5570:B5633" si="261">TEXT(A5570,"mmmm")</f>
        <v>July</v>
      </c>
      <c r="C5570" s="3" t="str">
        <f t="shared" ref="C5570:C5633" si="262">TEXT(A5570,"yyyy")</f>
        <v>2023</v>
      </c>
      <c r="D5570" t="str">
        <f>VLOOKUP(G5570,customer_reference!$A$2:$D$4000,4,FALSE)</f>
        <v>Semarang</v>
      </c>
      <c r="E5570" s="2">
        <f>VLOOKUP(D5570,city_reference!$A$2:$C$23,2,FALSE)</f>
        <v>6.9666670000000002</v>
      </c>
      <c r="F5570" s="2">
        <f>VLOOKUP(D5570,city_reference!$A$2:$C$23,3,FALSE)</f>
        <v>110.416664</v>
      </c>
      <c r="G5570" t="s">
        <v>3185</v>
      </c>
      <c r="H5570" t="str">
        <f>VLOOKUP(G5570,customer_reference!$A$2:$D$4000,2,FALSE)</f>
        <v>Male</v>
      </c>
      <c r="I5570" t="str">
        <f>VLOOKUP(G5570,customer_reference!$A$2:$D$4000,3,FALSE)</f>
        <v>Non Member</v>
      </c>
      <c r="J5570" t="s">
        <v>3097</v>
      </c>
      <c r="K5570" t="s">
        <v>8</v>
      </c>
      <c r="L5570" t="str">
        <f>VLOOKUP($K5570,non_member_list_price!$A$2:$D$43,2,FALSE)</f>
        <v>Memory Hardware</v>
      </c>
      <c r="M5570">
        <f>VLOOKUP($K5570,non_member_list_price!$A$2:$D$43,3,FALSE)</f>
        <v>448000</v>
      </c>
      <c r="N5570">
        <f>VLOOKUP($K5570,non_member_list_price!$A$2:$D$43,4,FALSE)</f>
        <v>515200</v>
      </c>
      <c r="O5570">
        <f t="shared" ref="O5570:O5633" si="263">N5570-M5570</f>
        <v>67200</v>
      </c>
    </row>
    <row r="5571" spans="1:15" x14ac:dyDescent="0.25">
      <c r="A5571" s="3">
        <v>44860</v>
      </c>
      <c r="B5571" s="3" t="str">
        <f t="shared" si="261"/>
        <v>October</v>
      </c>
      <c r="C5571" s="3" t="str">
        <f t="shared" si="262"/>
        <v>2022</v>
      </c>
      <c r="D5571" t="str">
        <f>VLOOKUP(G5571,customer_reference!$A$2:$D$4000,4,FALSE)</f>
        <v>Semarang</v>
      </c>
      <c r="E5571" s="2">
        <f>VLOOKUP(D5571,city_reference!$A$2:$C$23,2,FALSE)</f>
        <v>6.9666670000000002</v>
      </c>
      <c r="F5571" s="2">
        <f>VLOOKUP(D5571,city_reference!$A$2:$C$23,3,FALSE)</f>
        <v>110.416664</v>
      </c>
      <c r="G5571" t="s">
        <v>1812</v>
      </c>
      <c r="H5571" t="str">
        <f>VLOOKUP(G5571,customer_reference!$A$2:$D$4000,2,FALSE)</f>
        <v>Male</v>
      </c>
      <c r="I5571" t="str">
        <f>VLOOKUP(G5571,customer_reference!$A$2:$D$4000,3,FALSE)</f>
        <v>Non Member</v>
      </c>
      <c r="J5571" t="s">
        <v>3097</v>
      </c>
      <c r="K5571" t="s">
        <v>4081</v>
      </c>
      <c r="L5571" t="str">
        <f>VLOOKUP($K5571,non_member_list_price!$A$2:$D$43,2,FALSE)</f>
        <v>I-O Hardware</v>
      </c>
      <c r="M5571">
        <f>VLOOKUP($K5571,non_member_list_price!$A$2:$D$43,3,FALSE)</f>
        <v>117000</v>
      </c>
      <c r="N5571">
        <f>VLOOKUP($K5571,non_member_list_price!$A$2:$D$43,4,FALSE)</f>
        <v>134550</v>
      </c>
      <c r="O5571">
        <f t="shared" si="263"/>
        <v>17550</v>
      </c>
    </row>
    <row r="5572" spans="1:15" x14ac:dyDescent="0.25">
      <c r="A5572" s="3">
        <v>44851</v>
      </c>
      <c r="B5572" s="3" t="str">
        <f t="shared" si="261"/>
        <v>October</v>
      </c>
      <c r="C5572" s="3" t="str">
        <f t="shared" si="262"/>
        <v>2022</v>
      </c>
      <c r="D5572" t="str">
        <f>VLOOKUP(G5572,customer_reference!$A$2:$D$4000,4,FALSE)</f>
        <v>Semarang</v>
      </c>
      <c r="E5572" s="2">
        <f>VLOOKUP(D5572,city_reference!$A$2:$C$23,2,FALSE)</f>
        <v>6.9666670000000002</v>
      </c>
      <c r="F5572" s="2">
        <f>VLOOKUP(D5572,city_reference!$A$2:$C$23,3,FALSE)</f>
        <v>110.416664</v>
      </c>
      <c r="G5572" t="s">
        <v>482</v>
      </c>
      <c r="H5572" t="str">
        <f>VLOOKUP(G5572,customer_reference!$A$2:$D$4000,2,FALSE)</f>
        <v>Male</v>
      </c>
      <c r="I5572" t="str">
        <f>VLOOKUP(G5572,customer_reference!$A$2:$D$4000,3,FALSE)</f>
        <v>Non Member</v>
      </c>
      <c r="J5572" t="s">
        <v>3097</v>
      </c>
      <c r="K5572" t="s">
        <v>4081</v>
      </c>
      <c r="L5572" t="str">
        <f>VLOOKUP($K5572,non_member_list_price!$A$2:$D$43,2,FALSE)</f>
        <v>I-O Hardware</v>
      </c>
      <c r="M5572">
        <f>VLOOKUP($K5572,non_member_list_price!$A$2:$D$43,3,FALSE)</f>
        <v>117000</v>
      </c>
      <c r="N5572">
        <f>VLOOKUP($K5572,non_member_list_price!$A$2:$D$43,4,FALSE)</f>
        <v>134550</v>
      </c>
      <c r="O5572">
        <f t="shared" si="263"/>
        <v>17550</v>
      </c>
    </row>
    <row r="5573" spans="1:15" x14ac:dyDescent="0.25">
      <c r="A5573" s="3">
        <v>44832</v>
      </c>
      <c r="B5573" s="3" t="str">
        <f t="shared" si="261"/>
        <v>September</v>
      </c>
      <c r="C5573" s="3" t="str">
        <f t="shared" si="262"/>
        <v>2022</v>
      </c>
      <c r="D5573" t="str">
        <f>VLOOKUP(G5573,customer_reference!$A$2:$D$4000,4,FALSE)</f>
        <v>Semarang</v>
      </c>
      <c r="E5573" s="2">
        <f>VLOOKUP(D5573,city_reference!$A$2:$C$23,2,FALSE)</f>
        <v>6.9666670000000002</v>
      </c>
      <c r="F5573" s="2">
        <f>VLOOKUP(D5573,city_reference!$A$2:$C$23,3,FALSE)</f>
        <v>110.416664</v>
      </c>
      <c r="G5573" t="s">
        <v>493</v>
      </c>
      <c r="H5573" t="str">
        <f>VLOOKUP(G5573,customer_reference!$A$2:$D$4000,2,FALSE)</f>
        <v>Male</v>
      </c>
      <c r="I5573" t="str">
        <f>VLOOKUP(G5573,customer_reference!$A$2:$D$4000,3,FALSE)</f>
        <v>Non Member</v>
      </c>
      <c r="J5573" t="s">
        <v>3097</v>
      </c>
      <c r="K5573" t="s">
        <v>17</v>
      </c>
      <c r="L5573" t="str">
        <f>VLOOKUP($K5573,non_member_list_price!$A$2:$D$43,2,FALSE)</f>
        <v>Core Hardware</v>
      </c>
      <c r="M5573">
        <f>VLOOKUP($K5573,non_member_list_price!$A$2:$D$43,3,FALSE)</f>
        <v>4620000</v>
      </c>
      <c r="N5573">
        <f>VLOOKUP($K5573,non_member_list_price!$A$2:$D$43,4,FALSE)</f>
        <v>5313000</v>
      </c>
      <c r="O5573">
        <f t="shared" si="263"/>
        <v>693000</v>
      </c>
    </row>
    <row r="5574" spans="1:15" x14ac:dyDescent="0.25">
      <c r="A5574" s="3">
        <v>44681</v>
      </c>
      <c r="B5574" s="3" t="str">
        <f t="shared" si="261"/>
        <v>April</v>
      </c>
      <c r="C5574" s="3" t="str">
        <f t="shared" si="262"/>
        <v>2022</v>
      </c>
      <c r="D5574" t="str">
        <f>VLOOKUP(G5574,customer_reference!$A$2:$D$4000,4,FALSE)</f>
        <v>Semarang</v>
      </c>
      <c r="E5574" s="2">
        <f>VLOOKUP(D5574,city_reference!$A$2:$C$23,2,FALSE)</f>
        <v>6.9666670000000002</v>
      </c>
      <c r="F5574" s="2">
        <f>VLOOKUP(D5574,city_reference!$A$2:$C$23,3,FALSE)</f>
        <v>110.416664</v>
      </c>
      <c r="G5574" t="s">
        <v>1989</v>
      </c>
      <c r="H5574" t="str">
        <f>VLOOKUP(G5574,customer_reference!$A$2:$D$4000,2,FALSE)</f>
        <v>Male</v>
      </c>
      <c r="I5574" t="str">
        <f>VLOOKUP(G5574,customer_reference!$A$2:$D$4000,3,FALSE)</f>
        <v>Non Member</v>
      </c>
      <c r="J5574" t="s">
        <v>3097</v>
      </c>
      <c r="K5574" t="s">
        <v>20</v>
      </c>
      <c r="L5574" t="str">
        <f>VLOOKUP($K5574,non_member_list_price!$A$2:$D$43,2,FALSE)</f>
        <v>Memory Hardware</v>
      </c>
      <c r="M5574">
        <f>VLOOKUP($K5574,non_member_list_price!$A$2:$D$43,3,FALSE)</f>
        <v>70000</v>
      </c>
      <c r="N5574">
        <f>VLOOKUP($K5574,non_member_list_price!$A$2:$D$43,4,FALSE)</f>
        <v>80500</v>
      </c>
      <c r="O5574">
        <f t="shared" si="263"/>
        <v>10500</v>
      </c>
    </row>
    <row r="5575" spans="1:15" x14ac:dyDescent="0.25">
      <c r="A5575" s="3">
        <v>44615</v>
      </c>
      <c r="B5575" s="3" t="str">
        <f t="shared" si="261"/>
        <v>February</v>
      </c>
      <c r="C5575" s="3" t="str">
        <f t="shared" si="262"/>
        <v>2022</v>
      </c>
      <c r="D5575" t="str">
        <f>VLOOKUP(G5575,customer_reference!$A$2:$D$4000,4,FALSE)</f>
        <v>Semarang</v>
      </c>
      <c r="E5575" s="2">
        <f>VLOOKUP(D5575,city_reference!$A$2:$C$23,2,FALSE)</f>
        <v>6.9666670000000002</v>
      </c>
      <c r="F5575" s="2">
        <f>VLOOKUP(D5575,city_reference!$A$2:$C$23,3,FALSE)</f>
        <v>110.416664</v>
      </c>
      <c r="G5575" t="s">
        <v>1864</v>
      </c>
      <c r="H5575" t="str">
        <f>VLOOKUP(G5575,customer_reference!$A$2:$D$4000,2,FALSE)</f>
        <v>Male</v>
      </c>
      <c r="I5575" t="str">
        <f>VLOOKUP(G5575,customer_reference!$A$2:$D$4000,3,FALSE)</f>
        <v>Non Member</v>
      </c>
      <c r="J5575" t="s">
        <v>3097</v>
      </c>
      <c r="K5575" t="s">
        <v>13</v>
      </c>
      <c r="L5575" t="str">
        <f>VLOOKUP($K5575,non_member_list_price!$A$2:$D$43,2,FALSE)</f>
        <v>Memory Hardware</v>
      </c>
      <c r="M5575">
        <f>VLOOKUP($K5575,non_member_list_price!$A$2:$D$43,3,FALSE)</f>
        <v>588000</v>
      </c>
      <c r="N5575">
        <f>VLOOKUP($K5575,non_member_list_price!$A$2:$D$43,4,FALSE)</f>
        <v>676200</v>
      </c>
      <c r="O5575">
        <f t="shared" si="263"/>
        <v>88200</v>
      </c>
    </row>
    <row r="5576" spans="1:15" x14ac:dyDescent="0.25">
      <c r="A5576" s="3">
        <v>44911</v>
      </c>
      <c r="B5576" s="3" t="str">
        <f t="shared" si="261"/>
        <v>December</v>
      </c>
      <c r="C5576" s="3" t="str">
        <f t="shared" si="262"/>
        <v>2022</v>
      </c>
      <c r="D5576" t="str">
        <f>VLOOKUP(G5576,customer_reference!$A$2:$D$4000,4,FALSE)</f>
        <v>Semarang</v>
      </c>
      <c r="E5576" s="2">
        <f>VLOOKUP(D5576,city_reference!$A$2:$C$23,2,FALSE)</f>
        <v>6.9666670000000002</v>
      </c>
      <c r="F5576" s="2">
        <f>VLOOKUP(D5576,city_reference!$A$2:$C$23,3,FALSE)</f>
        <v>110.416664</v>
      </c>
      <c r="G5576" t="s">
        <v>3700</v>
      </c>
      <c r="H5576" t="str">
        <f>VLOOKUP(G5576,customer_reference!$A$2:$D$4000,2,FALSE)</f>
        <v>Male</v>
      </c>
      <c r="I5576" t="str">
        <f>VLOOKUP(G5576,customer_reference!$A$2:$D$4000,3,FALSE)</f>
        <v>Non Member</v>
      </c>
      <c r="J5576" t="s">
        <v>3097</v>
      </c>
      <c r="K5576" t="s">
        <v>3</v>
      </c>
      <c r="L5576" t="str">
        <f>VLOOKUP($K5576,non_member_list_price!$A$2:$D$43,2,FALSE)</f>
        <v>Memory Hardware</v>
      </c>
      <c r="M5576">
        <f>VLOOKUP($K5576,non_member_list_price!$A$2:$D$43,3,FALSE)</f>
        <v>420000</v>
      </c>
      <c r="N5576">
        <f>VLOOKUP($K5576,non_member_list_price!$A$2:$D$43,4,FALSE)</f>
        <v>483000</v>
      </c>
      <c r="O5576">
        <f t="shared" si="263"/>
        <v>63000</v>
      </c>
    </row>
    <row r="5577" spans="1:15" x14ac:dyDescent="0.25">
      <c r="A5577" s="3">
        <v>45115</v>
      </c>
      <c r="B5577" s="3" t="str">
        <f t="shared" si="261"/>
        <v>July</v>
      </c>
      <c r="C5577" s="3" t="str">
        <f t="shared" si="262"/>
        <v>2023</v>
      </c>
      <c r="D5577" t="str">
        <f>VLOOKUP(G5577,customer_reference!$A$2:$D$4000,4,FALSE)</f>
        <v>Semarang</v>
      </c>
      <c r="E5577" s="2">
        <f>VLOOKUP(D5577,city_reference!$A$2:$C$23,2,FALSE)</f>
        <v>6.9666670000000002</v>
      </c>
      <c r="F5577" s="2">
        <f>VLOOKUP(D5577,city_reference!$A$2:$C$23,3,FALSE)</f>
        <v>110.416664</v>
      </c>
      <c r="G5577" t="s">
        <v>3800</v>
      </c>
      <c r="H5577" t="str">
        <f>VLOOKUP(G5577,customer_reference!$A$2:$D$4000,2,FALSE)</f>
        <v>Male</v>
      </c>
      <c r="I5577" t="str">
        <f>VLOOKUP(G5577,customer_reference!$A$2:$D$4000,3,FALSE)</f>
        <v>Non Member</v>
      </c>
      <c r="J5577" t="s">
        <v>3097</v>
      </c>
      <c r="K5577" t="s">
        <v>30</v>
      </c>
      <c r="L5577" t="str">
        <f>VLOOKUP($K5577,non_member_list_price!$A$2:$D$43,2,FALSE)</f>
        <v>I-O Hardware</v>
      </c>
      <c r="M5577">
        <f>VLOOKUP($K5577,non_member_list_price!$A$2:$D$43,3,FALSE)</f>
        <v>230000</v>
      </c>
      <c r="N5577">
        <f>VLOOKUP($K5577,non_member_list_price!$A$2:$D$43,4,FALSE)</f>
        <v>264500</v>
      </c>
      <c r="O5577">
        <f t="shared" si="263"/>
        <v>34500</v>
      </c>
    </row>
    <row r="5578" spans="1:15" x14ac:dyDescent="0.25">
      <c r="A5578" s="3">
        <v>45068</v>
      </c>
      <c r="B5578" s="3" t="str">
        <f t="shared" si="261"/>
        <v>May</v>
      </c>
      <c r="C5578" s="3" t="str">
        <f t="shared" si="262"/>
        <v>2023</v>
      </c>
      <c r="D5578" t="str">
        <f>VLOOKUP(G5578,customer_reference!$A$2:$D$4000,4,FALSE)</f>
        <v>Semarang</v>
      </c>
      <c r="E5578" s="2">
        <f>VLOOKUP(D5578,city_reference!$A$2:$C$23,2,FALSE)</f>
        <v>6.9666670000000002</v>
      </c>
      <c r="F5578" s="2">
        <f>VLOOKUP(D5578,city_reference!$A$2:$C$23,3,FALSE)</f>
        <v>110.416664</v>
      </c>
      <c r="G5578" t="s">
        <v>120</v>
      </c>
      <c r="H5578" t="str">
        <f>VLOOKUP(G5578,customer_reference!$A$2:$D$4000,2,FALSE)</f>
        <v>Male</v>
      </c>
      <c r="I5578" t="str">
        <f>VLOOKUP(G5578,customer_reference!$A$2:$D$4000,3,FALSE)</f>
        <v>Non Member</v>
      </c>
      <c r="J5578" t="s">
        <v>3097</v>
      </c>
      <c r="K5578" t="s">
        <v>23</v>
      </c>
      <c r="L5578" t="str">
        <f>VLOOKUP($K5578,non_member_list_price!$A$2:$D$43,2,FALSE)</f>
        <v>Memory Hardware</v>
      </c>
      <c r="M5578">
        <f>VLOOKUP($K5578,non_member_list_price!$A$2:$D$43,3,FALSE)</f>
        <v>336000</v>
      </c>
      <c r="N5578">
        <f>VLOOKUP($K5578,non_member_list_price!$A$2:$D$43,4,FALSE)</f>
        <v>386400</v>
      </c>
      <c r="O5578">
        <f t="shared" si="263"/>
        <v>50400</v>
      </c>
    </row>
    <row r="5579" spans="1:15" x14ac:dyDescent="0.25">
      <c r="A5579" s="3">
        <v>45113</v>
      </c>
      <c r="B5579" s="3" t="str">
        <f t="shared" si="261"/>
        <v>July</v>
      </c>
      <c r="C5579" s="3" t="str">
        <f t="shared" si="262"/>
        <v>2023</v>
      </c>
      <c r="D5579" t="str">
        <f>VLOOKUP(G5579,customer_reference!$A$2:$D$4000,4,FALSE)</f>
        <v>Semarang</v>
      </c>
      <c r="E5579" s="2">
        <f>VLOOKUP(D5579,city_reference!$A$2:$C$23,2,FALSE)</f>
        <v>6.9666670000000002</v>
      </c>
      <c r="F5579" s="2">
        <f>VLOOKUP(D5579,city_reference!$A$2:$C$23,3,FALSE)</f>
        <v>110.416664</v>
      </c>
      <c r="G5579" t="s">
        <v>90</v>
      </c>
      <c r="H5579" t="str">
        <f>VLOOKUP(G5579,customer_reference!$A$2:$D$4000,2,FALSE)</f>
        <v>Male</v>
      </c>
      <c r="I5579" t="str">
        <f>VLOOKUP(G5579,customer_reference!$A$2:$D$4000,3,FALSE)</f>
        <v>Non Member</v>
      </c>
      <c r="J5579" t="s">
        <v>3097</v>
      </c>
      <c r="K5579" t="s">
        <v>22</v>
      </c>
      <c r="L5579" t="str">
        <f>VLOOKUP($K5579,non_member_list_price!$A$2:$D$43,2,FALSE)</f>
        <v>Memory Hardware</v>
      </c>
      <c r="M5579">
        <f>VLOOKUP($K5579,non_member_list_price!$A$2:$D$43,3,FALSE)</f>
        <v>224000</v>
      </c>
      <c r="N5579">
        <f>VLOOKUP($K5579,non_member_list_price!$A$2:$D$43,4,FALSE)</f>
        <v>257600</v>
      </c>
      <c r="O5579">
        <f t="shared" si="263"/>
        <v>33600</v>
      </c>
    </row>
    <row r="5580" spans="1:15" x14ac:dyDescent="0.25">
      <c r="A5580" s="3">
        <v>45153</v>
      </c>
      <c r="B5580" s="3" t="str">
        <f t="shared" si="261"/>
        <v>August</v>
      </c>
      <c r="C5580" s="3" t="str">
        <f t="shared" si="262"/>
        <v>2023</v>
      </c>
      <c r="D5580" t="str">
        <f>VLOOKUP(G5580,customer_reference!$A$2:$D$4000,4,FALSE)</f>
        <v>Semarang</v>
      </c>
      <c r="E5580" s="2">
        <f>VLOOKUP(D5580,city_reference!$A$2:$C$23,2,FALSE)</f>
        <v>6.9666670000000002</v>
      </c>
      <c r="F5580" s="2">
        <f>VLOOKUP(D5580,city_reference!$A$2:$C$23,3,FALSE)</f>
        <v>110.416664</v>
      </c>
      <c r="G5580" t="s">
        <v>590</v>
      </c>
      <c r="H5580" t="str">
        <f>VLOOKUP(G5580,customer_reference!$A$2:$D$4000,2,FALSE)</f>
        <v>Male</v>
      </c>
      <c r="I5580" t="str">
        <f>VLOOKUP(G5580,customer_reference!$A$2:$D$4000,3,FALSE)</f>
        <v>Non Member</v>
      </c>
      <c r="J5580" t="s">
        <v>3097</v>
      </c>
      <c r="K5580" t="s">
        <v>35</v>
      </c>
      <c r="L5580" t="str">
        <f>VLOOKUP($K5580,non_member_list_price!$A$2:$D$43,2,FALSE)</f>
        <v>I-O Hardware</v>
      </c>
      <c r="M5580">
        <f>VLOOKUP($K5580,non_member_list_price!$A$2:$D$43,3,FALSE)</f>
        <v>652000</v>
      </c>
      <c r="N5580">
        <f>VLOOKUP($K5580,non_member_list_price!$A$2:$D$43,4,FALSE)</f>
        <v>749800</v>
      </c>
      <c r="O5580">
        <f t="shared" si="263"/>
        <v>97800</v>
      </c>
    </row>
    <row r="5581" spans="1:15" x14ac:dyDescent="0.25">
      <c r="A5581" s="3">
        <v>44816</v>
      </c>
      <c r="B5581" s="3" t="str">
        <f t="shared" si="261"/>
        <v>September</v>
      </c>
      <c r="C5581" s="3" t="str">
        <f t="shared" si="262"/>
        <v>2022</v>
      </c>
      <c r="D5581" t="str">
        <f>VLOOKUP(G5581,customer_reference!$A$2:$D$4000,4,FALSE)</f>
        <v>Semarang</v>
      </c>
      <c r="E5581" s="2">
        <f>VLOOKUP(D5581,city_reference!$A$2:$C$23,2,FALSE)</f>
        <v>6.9666670000000002</v>
      </c>
      <c r="F5581" s="2">
        <f>VLOOKUP(D5581,city_reference!$A$2:$C$23,3,FALSE)</f>
        <v>110.416664</v>
      </c>
      <c r="G5581" t="s">
        <v>90</v>
      </c>
      <c r="H5581" t="str">
        <f>VLOOKUP(G5581,customer_reference!$A$2:$D$4000,2,FALSE)</f>
        <v>Male</v>
      </c>
      <c r="I5581" t="str">
        <f>VLOOKUP(G5581,customer_reference!$A$2:$D$4000,3,FALSE)</f>
        <v>Non Member</v>
      </c>
      <c r="J5581" t="s">
        <v>3097</v>
      </c>
      <c r="K5581" t="s">
        <v>21</v>
      </c>
      <c r="L5581" t="str">
        <f>VLOOKUP($K5581,non_member_list_price!$A$2:$D$43,2,FALSE)</f>
        <v>Memory Hardware</v>
      </c>
      <c r="M5581">
        <f>VLOOKUP($K5581,non_member_list_price!$A$2:$D$43,3,FALSE)</f>
        <v>140000</v>
      </c>
      <c r="N5581">
        <f>VLOOKUP($K5581,non_member_list_price!$A$2:$D$43,4,FALSE)</f>
        <v>161000</v>
      </c>
      <c r="O5581">
        <f t="shared" si="263"/>
        <v>21000</v>
      </c>
    </row>
    <row r="5582" spans="1:15" x14ac:dyDescent="0.25">
      <c r="A5582" s="3">
        <v>44633</v>
      </c>
      <c r="B5582" s="3" t="str">
        <f t="shared" si="261"/>
        <v>March</v>
      </c>
      <c r="C5582" s="3" t="str">
        <f t="shared" si="262"/>
        <v>2022</v>
      </c>
      <c r="D5582" t="str">
        <f>VLOOKUP(G5582,customer_reference!$A$2:$D$4000,4,FALSE)</f>
        <v>Semarang</v>
      </c>
      <c r="E5582" s="2">
        <f>VLOOKUP(D5582,city_reference!$A$2:$C$23,2,FALSE)</f>
        <v>6.9666670000000002</v>
      </c>
      <c r="F5582" s="2">
        <f>VLOOKUP(D5582,city_reference!$A$2:$C$23,3,FALSE)</f>
        <v>110.416664</v>
      </c>
      <c r="G5582" t="s">
        <v>3156</v>
      </c>
      <c r="H5582" t="str">
        <f>VLOOKUP(G5582,customer_reference!$A$2:$D$4000,2,FALSE)</f>
        <v>Male</v>
      </c>
      <c r="I5582" t="str">
        <f>VLOOKUP(G5582,customer_reference!$A$2:$D$4000,3,FALSE)</f>
        <v>Non Member</v>
      </c>
      <c r="J5582" t="s">
        <v>3097</v>
      </c>
      <c r="K5582" t="s">
        <v>4081</v>
      </c>
      <c r="L5582" t="str">
        <f>VLOOKUP($K5582,non_member_list_price!$A$2:$D$43,2,FALSE)</f>
        <v>I-O Hardware</v>
      </c>
      <c r="M5582">
        <f>VLOOKUP($K5582,non_member_list_price!$A$2:$D$43,3,FALSE)</f>
        <v>117000</v>
      </c>
      <c r="N5582">
        <f>VLOOKUP($K5582,non_member_list_price!$A$2:$D$43,4,FALSE)</f>
        <v>134550</v>
      </c>
      <c r="O5582">
        <f t="shared" si="263"/>
        <v>17550</v>
      </c>
    </row>
    <row r="5583" spans="1:15" x14ac:dyDescent="0.25">
      <c r="A5583" s="3">
        <v>44663</v>
      </c>
      <c r="B5583" s="3" t="str">
        <f t="shared" si="261"/>
        <v>April</v>
      </c>
      <c r="C5583" s="3" t="str">
        <f t="shared" si="262"/>
        <v>2022</v>
      </c>
      <c r="D5583" t="str">
        <f>VLOOKUP(G5583,customer_reference!$A$2:$D$4000,4,FALSE)</f>
        <v>Semarang</v>
      </c>
      <c r="E5583" s="2">
        <f>VLOOKUP(D5583,city_reference!$A$2:$C$23,2,FALSE)</f>
        <v>6.9666670000000002</v>
      </c>
      <c r="F5583" s="2">
        <f>VLOOKUP(D5583,city_reference!$A$2:$C$23,3,FALSE)</f>
        <v>110.416664</v>
      </c>
      <c r="G5583" t="s">
        <v>1711</v>
      </c>
      <c r="H5583" t="str">
        <f>VLOOKUP(G5583,customer_reference!$A$2:$D$4000,2,FALSE)</f>
        <v>Male</v>
      </c>
      <c r="I5583" t="str">
        <f>VLOOKUP(G5583,customer_reference!$A$2:$D$4000,3,FALSE)</f>
        <v>Non Member</v>
      </c>
      <c r="J5583" t="s">
        <v>3097</v>
      </c>
      <c r="K5583" t="s">
        <v>45</v>
      </c>
      <c r="L5583" t="str">
        <f>VLOOKUP($K5583,non_member_list_price!$A$2:$D$43,2,FALSE)</f>
        <v>I-O Hardware</v>
      </c>
      <c r="M5583">
        <f>VLOOKUP($K5583,non_member_list_price!$A$2:$D$43,3,FALSE)</f>
        <v>52000</v>
      </c>
      <c r="N5583">
        <f>VLOOKUP($K5583,non_member_list_price!$A$2:$D$43,4,FALSE)</f>
        <v>59800</v>
      </c>
      <c r="O5583">
        <f t="shared" si="263"/>
        <v>7800</v>
      </c>
    </row>
    <row r="5584" spans="1:15" x14ac:dyDescent="0.25">
      <c r="A5584" s="3">
        <v>44708</v>
      </c>
      <c r="B5584" s="3" t="str">
        <f t="shared" si="261"/>
        <v>May</v>
      </c>
      <c r="C5584" s="3" t="str">
        <f t="shared" si="262"/>
        <v>2022</v>
      </c>
      <c r="D5584" t="str">
        <f>VLOOKUP(G5584,customer_reference!$A$2:$D$4000,4,FALSE)</f>
        <v>Semarang</v>
      </c>
      <c r="E5584" s="2">
        <f>VLOOKUP(D5584,city_reference!$A$2:$C$23,2,FALSE)</f>
        <v>6.9666670000000002</v>
      </c>
      <c r="F5584" s="2">
        <f>VLOOKUP(D5584,city_reference!$A$2:$C$23,3,FALSE)</f>
        <v>110.416664</v>
      </c>
      <c r="G5584" t="s">
        <v>688</v>
      </c>
      <c r="H5584" t="str">
        <f>VLOOKUP(G5584,customer_reference!$A$2:$D$4000,2,FALSE)</f>
        <v>Male</v>
      </c>
      <c r="I5584" t="str">
        <f>VLOOKUP(G5584,customer_reference!$A$2:$D$4000,3,FALSE)</f>
        <v>Non Member</v>
      </c>
      <c r="J5584" t="s">
        <v>3097</v>
      </c>
      <c r="K5584" t="s">
        <v>30</v>
      </c>
      <c r="L5584" t="str">
        <f>VLOOKUP($K5584,non_member_list_price!$A$2:$D$43,2,FALSE)</f>
        <v>I-O Hardware</v>
      </c>
      <c r="M5584">
        <f>VLOOKUP($K5584,non_member_list_price!$A$2:$D$43,3,FALSE)</f>
        <v>230000</v>
      </c>
      <c r="N5584">
        <f>VLOOKUP($K5584,non_member_list_price!$A$2:$D$43,4,FALSE)</f>
        <v>264500</v>
      </c>
      <c r="O5584">
        <f t="shared" si="263"/>
        <v>34500</v>
      </c>
    </row>
    <row r="5585" spans="1:15" x14ac:dyDescent="0.25">
      <c r="A5585" s="3">
        <v>44948</v>
      </c>
      <c r="B5585" s="3" t="str">
        <f t="shared" si="261"/>
        <v>January</v>
      </c>
      <c r="C5585" s="3" t="str">
        <f t="shared" si="262"/>
        <v>2023</v>
      </c>
      <c r="D5585" t="str">
        <f>VLOOKUP(G5585,customer_reference!$A$2:$D$4000,4,FALSE)</f>
        <v>Semarang</v>
      </c>
      <c r="E5585" s="2">
        <f>VLOOKUP(D5585,city_reference!$A$2:$C$23,2,FALSE)</f>
        <v>6.9666670000000002</v>
      </c>
      <c r="F5585" s="2">
        <f>VLOOKUP(D5585,city_reference!$A$2:$C$23,3,FALSE)</f>
        <v>110.416664</v>
      </c>
      <c r="G5585" t="s">
        <v>3930</v>
      </c>
      <c r="H5585" t="str">
        <f>VLOOKUP(G5585,customer_reference!$A$2:$D$4000,2,FALSE)</f>
        <v>Male</v>
      </c>
      <c r="I5585" t="str">
        <f>VLOOKUP(G5585,customer_reference!$A$2:$D$4000,3,FALSE)</f>
        <v>Non Member</v>
      </c>
      <c r="J5585" t="s">
        <v>3097</v>
      </c>
      <c r="K5585" t="s">
        <v>41</v>
      </c>
      <c r="L5585" t="str">
        <f>VLOOKUP($K5585,non_member_list_price!$A$2:$D$43,2,FALSE)</f>
        <v>Safety Hardware</v>
      </c>
      <c r="M5585">
        <f>VLOOKUP($K5585,non_member_list_price!$A$2:$D$43,3,FALSE)</f>
        <v>42000</v>
      </c>
      <c r="N5585">
        <f>VLOOKUP($K5585,non_member_list_price!$A$2:$D$43,4,FALSE)</f>
        <v>48300</v>
      </c>
      <c r="O5585">
        <f t="shared" si="263"/>
        <v>6300</v>
      </c>
    </row>
    <row r="5586" spans="1:15" x14ac:dyDescent="0.25">
      <c r="A5586" s="3">
        <v>45126</v>
      </c>
      <c r="B5586" s="3" t="str">
        <f t="shared" si="261"/>
        <v>July</v>
      </c>
      <c r="C5586" s="3" t="str">
        <f t="shared" si="262"/>
        <v>2023</v>
      </c>
      <c r="D5586" t="str">
        <f>VLOOKUP(G5586,customer_reference!$A$2:$D$4000,4,FALSE)</f>
        <v>Semarang</v>
      </c>
      <c r="E5586" s="2">
        <f>VLOOKUP(D5586,city_reference!$A$2:$C$23,2,FALSE)</f>
        <v>6.9666670000000002</v>
      </c>
      <c r="F5586" s="2">
        <f>VLOOKUP(D5586,city_reference!$A$2:$C$23,3,FALSE)</f>
        <v>110.416664</v>
      </c>
      <c r="G5586" t="s">
        <v>2356</v>
      </c>
      <c r="H5586" t="str">
        <f>VLOOKUP(G5586,customer_reference!$A$2:$D$4000,2,FALSE)</f>
        <v>Male</v>
      </c>
      <c r="I5586" t="str">
        <f>VLOOKUP(G5586,customer_reference!$A$2:$D$4000,3,FALSE)</f>
        <v>Non Member</v>
      </c>
      <c r="J5586" t="s">
        <v>3097</v>
      </c>
      <c r="K5586" t="s">
        <v>4081</v>
      </c>
      <c r="L5586" t="str">
        <f>VLOOKUP($K5586,non_member_list_price!$A$2:$D$43,2,FALSE)</f>
        <v>I-O Hardware</v>
      </c>
      <c r="M5586">
        <f>VLOOKUP($K5586,non_member_list_price!$A$2:$D$43,3,FALSE)</f>
        <v>117000</v>
      </c>
      <c r="N5586">
        <f>VLOOKUP($K5586,non_member_list_price!$A$2:$D$43,4,FALSE)</f>
        <v>134550</v>
      </c>
      <c r="O5586">
        <f t="shared" si="263"/>
        <v>17550</v>
      </c>
    </row>
    <row r="5587" spans="1:15" x14ac:dyDescent="0.25">
      <c r="A5587" s="3">
        <v>44697</v>
      </c>
      <c r="B5587" s="3" t="str">
        <f t="shared" si="261"/>
        <v>May</v>
      </c>
      <c r="C5587" s="3" t="str">
        <f t="shared" si="262"/>
        <v>2022</v>
      </c>
      <c r="D5587" t="str">
        <f>VLOOKUP(G5587,customer_reference!$A$2:$D$4000,4,FALSE)</f>
        <v>Semarang</v>
      </c>
      <c r="E5587" s="2">
        <f>VLOOKUP(D5587,city_reference!$A$2:$C$23,2,FALSE)</f>
        <v>6.9666670000000002</v>
      </c>
      <c r="F5587" s="2">
        <f>VLOOKUP(D5587,city_reference!$A$2:$C$23,3,FALSE)</f>
        <v>110.416664</v>
      </c>
      <c r="G5587" t="s">
        <v>2455</v>
      </c>
      <c r="H5587" t="str">
        <f>VLOOKUP(G5587,customer_reference!$A$2:$D$4000,2,FALSE)</f>
        <v>Male</v>
      </c>
      <c r="I5587" t="str">
        <f>VLOOKUP(G5587,customer_reference!$A$2:$D$4000,3,FALSE)</f>
        <v>Non Member</v>
      </c>
      <c r="J5587" t="s">
        <v>3097</v>
      </c>
      <c r="K5587" t="s">
        <v>26</v>
      </c>
      <c r="L5587" t="str">
        <f>VLOOKUP($K5587,non_member_list_price!$A$2:$D$43,2,FALSE)</f>
        <v>Core Hardware</v>
      </c>
      <c r="M5587">
        <f>VLOOKUP($K5587,non_member_list_price!$A$2:$D$43,3,FALSE)</f>
        <v>2870000</v>
      </c>
      <c r="N5587">
        <f>VLOOKUP($K5587,non_member_list_price!$A$2:$D$43,4,FALSE)</f>
        <v>3300500</v>
      </c>
      <c r="O5587">
        <f t="shared" si="263"/>
        <v>430500</v>
      </c>
    </row>
    <row r="5588" spans="1:15" x14ac:dyDescent="0.25">
      <c r="A5588" s="3">
        <v>44811</v>
      </c>
      <c r="B5588" s="3" t="str">
        <f t="shared" si="261"/>
        <v>September</v>
      </c>
      <c r="C5588" s="3" t="str">
        <f t="shared" si="262"/>
        <v>2022</v>
      </c>
      <c r="D5588" t="str">
        <f>VLOOKUP(G5588,customer_reference!$A$2:$D$4000,4,FALSE)</f>
        <v>Semarang</v>
      </c>
      <c r="E5588" s="2">
        <f>VLOOKUP(D5588,city_reference!$A$2:$C$23,2,FALSE)</f>
        <v>6.9666670000000002</v>
      </c>
      <c r="F5588" s="2">
        <f>VLOOKUP(D5588,city_reference!$A$2:$C$23,3,FALSE)</f>
        <v>110.416664</v>
      </c>
      <c r="G5588" t="s">
        <v>2782</v>
      </c>
      <c r="H5588" t="str">
        <f>VLOOKUP(G5588,customer_reference!$A$2:$D$4000,2,FALSE)</f>
        <v>Male</v>
      </c>
      <c r="I5588" t="str">
        <f>VLOOKUP(G5588,customer_reference!$A$2:$D$4000,3,FALSE)</f>
        <v>Non Member</v>
      </c>
      <c r="J5588" t="s">
        <v>3097</v>
      </c>
      <c r="K5588" t="s">
        <v>20</v>
      </c>
      <c r="L5588" t="str">
        <f>VLOOKUP($K5588,non_member_list_price!$A$2:$D$43,2,FALSE)</f>
        <v>Memory Hardware</v>
      </c>
      <c r="M5588">
        <f>VLOOKUP($K5588,non_member_list_price!$A$2:$D$43,3,FALSE)</f>
        <v>70000</v>
      </c>
      <c r="N5588">
        <f>VLOOKUP($K5588,non_member_list_price!$A$2:$D$43,4,FALSE)</f>
        <v>80500</v>
      </c>
      <c r="O5588">
        <f t="shared" si="263"/>
        <v>10500</v>
      </c>
    </row>
    <row r="5589" spans="1:15" x14ac:dyDescent="0.25">
      <c r="A5589" s="3">
        <v>44922</v>
      </c>
      <c r="B5589" s="3" t="str">
        <f t="shared" si="261"/>
        <v>December</v>
      </c>
      <c r="C5589" s="3" t="str">
        <f t="shared" si="262"/>
        <v>2022</v>
      </c>
      <c r="D5589" t="str">
        <f>VLOOKUP(G5589,customer_reference!$A$2:$D$4000,4,FALSE)</f>
        <v>Semarang</v>
      </c>
      <c r="E5589" s="2">
        <f>VLOOKUP(D5589,city_reference!$A$2:$C$23,2,FALSE)</f>
        <v>6.9666670000000002</v>
      </c>
      <c r="F5589" s="2">
        <f>VLOOKUP(D5589,city_reference!$A$2:$C$23,3,FALSE)</f>
        <v>110.416664</v>
      </c>
      <c r="G5589" t="s">
        <v>1711</v>
      </c>
      <c r="H5589" t="str">
        <f>VLOOKUP(G5589,customer_reference!$A$2:$D$4000,2,FALSE)</f>
        <v>Male</v>
      </c>
      <c r="I5589" t="str">
        <f>VLOOKUP(G5589,customer_reference!$A$2:$D$4000,3,FALSE)</f>
        <v>Non Member</v>
      </c>
      <c r="J5589" t="s">
        <v>3097</v>
      </c>
      <c r="K5589" t="s">
        <v>37</v>
      </c>
      <c r="L5589" t="str">
        <f>VLOOKUP($K5589,non_member_list_price!$A$2:$D$43,2,FALSE)</f>
        <v>I-O Hardware</v>
      </c>
      <c r="M5589">
        <f>VLOOKUP($K5589,non_member_list_price!$A$2:$D$43,3,FALSE)</f>
        <v>122000</v>
      </c>
      <c r="N5589">
        <f>VLOOKUP($K5589,non_member_list_price!$A$2:$D$43,4,FALSE)</f>
        <v>140300</v>
      </c>
      <c r="O5589">
        <f t="shared" si="263"/>
        <v>18300</v>
      </c>
    </row>
    <row r="5590" spans="1:15" x14ac:dyDescent="0.25">
      <c r="A5590" s="3">
        <v>44589</v>
      </c>
      <c r="B5590" s="3" t="str">
        <f t="shared" si="261"/>
        <v>January</v>
      </c>
      <c r="C5590" s="3" t="str">
        <f t="shared" si="262"/>
        <v>2022</v>
      </c>
      <c r="D5590" t="str">
        <f>VLOOKUP(G5590,customer_reference!$A$2:$D$4000,4,FALSE)</f>
        <v>Semarang</v>
      </c>
      <c r="E5590" s="2">
        <f>VLOOKUP(D5590,city_reference!$A$2:$C$23,2,FALSE)</f>
        <v>6.9666670000000002</v>
      </c>
      <c r="F5590" s="2">
        <f>VLOOKUP(D5590,city_reference!$A$2:$C$23,3,FALSE)</f>
        <v>110.416664</v>
      </c>
      <c r="G5590" t="s">
        <v>3050</v>
      </c>
      <c r="H5590" t="str">
        <f>VLOOKUP(G5590,customer_reference!$A$2:$D$4000,2,FALSE)</f>
        <v>Male</v>
      </c>
      <c r="I5590" t="str">
        <f>VLOOKUP(G5590,customer_reference!$A$2:$D$4000,3,FALSE)</f>
        <v>Non Member</v>
      </c>
      <c r="J5590" t="s">
        <v>3099</v>
      </c>
      <c r="K5590" t="s">
        <v>44</v>
      </c>
      <c r="L5590" t="str">
        <f>VLOOKUP($K5590,non_member_list_price!$A$2:$D$43,2,FALSE)</f>
        <v>I-O Hardware</v>
      </c>
      <c r="M5590">
        <f>VLOOKUP($K5590,non_member_list_price!$A$2:$D$43,3,FALSE)</f>
        <v>45000</v>
      </c>
      <c r="N5590">
        <f>VLOOKUP($K5590,non_member_list_price!$A$2:$D$43,4,FALSE)</f>
        <v>51750</v>
      </c>
      <c r="O5590">
        <f t="shared" si="263"/>
        <v>6750</v>
      </c>
    </row>
    <row r="5591" spans="1:15" x14ac:dyDescent="0.25">
      <c r="A5591" s="3">
        <v>44693</v>
      </c>
      <c r="B5591" s="3" t="str">
        <f t="shared" si="261"/>
        <v>May</v>
      </c>
      <c r="C5591" s="3" t="str">
        <f t="shared" si="262"/>
        <v>2022</v>
      </c>
      <c r="D5591" t="str">
        <f>VLOOKUP(G5591,customer_reference!$A$2:$D$4000,4,FALSE)</f>
        <v>Semarang</v>
      </c>
      <c r="E5591" s="2">
        <f>VLOOKUP(D5591,city_reference!$A$2:$C$23,2,FALSE)</f>
        <v>6.9666670000000002</v>
      </c>
      <c r="F5591" s="2">
        <f>VLOOKUP(D5591,city_reference!$A$2:$C$23,3,FALSE)</f>
        <v>110.416664</v>
      </c>
      <c r="G5591" t="s">
        <v>482</v>
      </c>
      <c r="H5591" t="str">
        <f>VLOOKUP(G5591,customer_reference!$A$2:$D$4000,2,FALSE)</f>
        <v>Male</v>
      </c>
      <c r="I5591" t="str">
        <f>VLOOKUP(G5591,customer_reference!$A$2:$D$4000,3,FALSE)</f>
        <v>Non Member</v>
      </c>
      <c r="J5591" t="s">
        <v>3099</v>
      </c>
      <c r="K5591" t="s">
        <v>4081</v>
      </c>
      <c r="L5591" t="str">
        <f>VLOOKUP($K5591,non_member_list_price!$A$2:$D$43,2,FALSE)</f>
        <v>I-O Hardware</v>
      </c>
      <c r="M5591">
        <f>VLOOKUP($K5591,non_member_list_price!$A$2:$D$43,3,FALSE)</f>
        <v>117000</v>
      </c>
      <c r="N5591">
        <f>VLOOKUP($K5591,non_member_list_price!$A$2:$D$43,4,FALSE)</f>
        <v>134550</v>
      </c>
      <c r="O5591">
        <f t="shared" si="263"/>
        <v>17550</v>
      </c>
    </row>
    <row r="5592" spans="1:15" x14ac:dyDescent="0.25">
      <c r="A5592" s="3">
        <v>44658</v>
      </c>
      <c r="B5592" s="3" t="str">
        <f t="shared" si="261"/>
        <v>April</v>
      </c>
      <c r="C5592" s="3" t="str">
        <f t="shared" si="262"/>
        <v>2022</v>
      </c>
      <c r="D5592" t="str">
        <f>VLOOKUP(G5592,customer_reference!$A$2:$D$4000,4,FALSE)</f>
        <v>Semarang</v>
      </c>
      <c r="E5592" s="2">
        <f>VLOOKUP(D5592,city_reference!$A$2:$C$23,2,FALSE)</f>
        <v>6.9666670000000002</v>
      </c>
      <c r="F5592" s="2">
        <f>VLOOKUP(D5592,city_reference!$A$2:$C$23,3,FALSE)</f>
        <v>110.416664</v>
      </c>
      <c r="G5592" t="s">
        <v>1638</v>
      </c>
      <c r="H5592" t="str">
        <f>VLOOKUP(G5592,customer_reference!$A$2:$D$4000,2,FALSE)</f>
        <v>Male</v>
      </c>
      <c r="I5592" t="str">
        <f>VLOOKUP(G5592,customer_reference!$A$2:$D$4000,3,FALSE)</f>
        <v>Non Member</v>
      </c>
      <c r="J5592" t="s">
        <v>3099</v>
      </c>
      <c r="K5592" t="s">
        <v>17</v>
      </c>
      <c r="L5592" t="str">
        <f>VLOOKUP($K5592,non_member_list_price!$A$2:$D$43,2,FALSE)</f>
        <v>Core Hardware</v>
      </c>
      <c r="M5592">
        <f>VLOOKUP($K5592,non_member_list_price!$A$2:$D$43,3,FALSE)</f>
        <v>4620000</v>
      </c>
      <c r="N5592">
        <f>VLOOKUP($K5592,non_member_list_price!$A$2:$D$43,4,FALSE)</f>
        <v>5313000</v>
      </c>
      <c r="O5592">
        <f t="shared" si="263"/>
        <v>693000</v>
      </c>
    </row>
    <row r="5593" spans="1:15" x14ac:dyDescent="0.25">
      <c r="A5593" s="3">
        <v>44789</v>
      </c>
      <c r="B5593" s="3" t="str">
        <f t="shared" si="261"/>
        <v>August</v>
      </c>
      <c r="C5593" s="3" t="str">
        <f t="shared" si="262"/>
        <v>2022</v>
      </c>
      <c r="D5593" t="str">
        <f>VLOOKUP(G5593,customer_reference!$A$2:$D$4000,4,FALSE)</f>
        <v>Semarang</v>
      </c>
      <c r="E5593" s="2">
        <f>VLOOKUP(D5593,city_reference!$A$2:$C$23,2,FALSE)</f>
        <v>6.9666670000000002</v>
      </c>
      <c r="F5593" s="2">
        <f>VLOOKUP(D5593,city_reference!$A$2:$C$23,3,FALSE)</f>
        <v>110.416664</v>
      </c>
      <c r="G5593" t="s">
        <v>3957</v>
      </c>
      <c r="H5593" t="str">
        <f>VLOOKUP(G5593,customer_reference!$A$2:$D$4000,2,FALSE)</f>
        <v>Male</v>
      </c>
      <c r="I5593" t="str">
        <f>VLOOKUP(G5593,customer_reference!$A$2:$D$4000,3,FALSE)</f>
        <v>Non Member</v>
      </c>
      <c r="J5593" t="s">
        <v>3099</v>
      </c>
      <c r="K5593" t="s">
        <v>36</v>
      </c>
      <c r="L5593" t="str">
        <f>VLOOKUP($K5593,non_member_list_price!$A$2:$D$43,2,FALSE)</f>
        <v>I-O Hardware</v>
      </c>
      <c r="M5593">
        <f>VLOOKUP($K5593,non_member_list_price!$A$2:$D$43,3,FALSE)</f>
        <v>1108000</v>
      </c>
      <c r="N5593">
        <f>VLOOKUP($K5593,non_member_list_price!$A$2:$D$43,4,FALSE)</f>
        <v>1274200</v>
      </c>
      <c r="O5593">
        <f t="shared" si="263"/>
        <v>166200</v>
      </c>
    </row>
    <row r="5594" spans="1:15" x14ac:dyDescent="0.25">
      <c r="A5594" s="3">
        <v>44631</v>
      </c>
      <c r="B5594" s="3" t="str">
        <f t="shared" si="261"/>
        <v>March</v>
      </c>
      <c r="C5594" s="3" t="str">
        <f t="shared" si="262"/>
        <v>2022</v>
      </c>
      <c r="D5594" t="str">
        <f>VLOOKUP(G5594,customer_reference!$A$2:$D$4000,4,FALSE)</f>
        <v>Semarang</v>
      </c>
      <c r="E5594" s="2">
        <f>VLOOKUP(D5594,city_reference!$A$2:$C$23,2,FALSE)</f>
        <v>6.9666670000000002</v>
      </c>
      <c r="F5594" s="2">
        <f>VLOOKUP(D5594,city_reference!$A$2:$C$23,3,FALSE)</f>
        <v>110.416664</v>
      </c>
      <c r="G5594" t="s">
        <v>3186</v>
      </c>
      <c r="H5594" t="str">
        <f>VLOOKUP(G5594,customer_reference!$A$2:$D$4000,2,FALSE)</f>
        <v>Male</v>
      </c>
      <c r="I5594" t="str">
        <f>VLOOKUP(G5594,customer_reference!$A$2:$D$4000,3,FALSE)</f>
        <v>Non Member</v>
      </c>
      <c r="J5594" t="s">
        <v>3099</v>
      </c>
      <c r="K5594" t="s">
        <v>23</v>
      </c>
      <c r="L5594" t="str">
        <f>VLOOKUP($K5594,non_member_list_price!$A$2:$D$43,2,FALSE)</f>
        <v>Memory Hardware</v>
      </c>
      <c r="M5594">
        <f>VLOOKUP($K5594,non_member_list_price!$A$2:$D$43,3,FALSE)</f>
        <v>336000</v>
      </c>
      <c r="N5594">
        <f>VLOOKUP($K5594,non_member_list_price!$A$2:$D$43,4,FALSE)</f>
        <v>386400</v>
      </c>
      <c r="O5594">
        <f t="shared" si="263"/>
        <v>50400</v>
      </c>
    </row>
    <row r="5595" spans="1:15" x14ac:dyDescent="0.25">
      <c r="A5595" s="3">
        <v>45049</v>
      </c>
      <c r="B5595" s="3" t="str">
        <f t="shared" si="261"/>
        <v>May</v>
      </c>
      <c r="C5595" s="3" t="str">
        <f t="shared" si="262"/>
        <v>2023</v>
      </c>
      <c r="D5595" t="str">
        <f>VLOOKUP(G5595,customer_reference!$A$2:$D$4000,4,FALSE)</f>
        <v>Semarang</v>
      </c>
      <c r="E5595" s="2">
        <f>VLOOKUP(D5595,city_reference!$A$2:$C$23,2,FALSE)</f>
        <v>6.9666670000000002</v>
      </c>
      <c r="F5595" s="2">
        <f>VLOOKUP(D5595,city_reference!$A$2:$C$23,3,FALSE)</f>
        <v>110.416664</v>
      </c>
      <c r="G5595" t="s">
        <v>3032</v>
      </c>
      <c r="H5595" t="str">
        <f>VLOOKUP(G5595,customer_reference!$A$2:$D$4000,2,FALSE)</f>
        <v>Male</v>
      </c>
      <c r="I5595" t="str">
        <f>VLOOKUP(G5595,customer_reference!$A$2:$D$4000,3,FALSE)</f>
        <v>Non Member</v>
      </c>
      <c r="J5595" t="s">
        <v>3099</v>
      </c>
      <c r="K5595" t="s">
        <v>23</v>
      </c>
      <c r="L5595" t="str">
        <f>VLOOKUP($K5595,non_member_list_price!$A$2:$D$43,2,FALSE)</f>
        <v>Memory Hardware</v>
      </c>
      <c r="M5595">
        <f>VLOOKUP($K5595,non_member_list_price!$A$2:$D$43,3,FALSE)</f>
        <v>336000</v>
      </c>
      <c r="N5595">
        <f>VLOOKUP($K5595,non_member_list_price!$A$2:$D$43,4,FALSE)</f>
        <v>386400</v>
      </c>
      <c r="O5595">
        <f t="shared" si="263"/>
        <v>50400</v>
      </c>
    </row>
    <row r="5596" spans="1:15" x14ac:dyDescent="0.25">
      <c r="A5596" s="3">
        <v>45166</v>
      </c>
      <c r="B5596" s="3" t="str">
        <f t="shared" si="261"/>
        <v>August</v>
      </c>
      <c r="C5596" s="3" t="str">
        <f t="shared" si="262"/>
        <v>2023</v>
      </c>
      <c r="D5596" t="str">
        <f>VLOOKUP(G5596,customer_reference!$A$2:$D$4000,4,FALSE)</f>
        <v>Semarang</v>
      </c>
      <c r="E5596" s="2">
        <f>VLOOKUP(D5596,city_reference!$A$2:$C$23,2,FALSE)</f>
        <v>6.9666670000000002</v>
      </c>
      <c r="F5596" s="2">
        <f>VLOOKUP(D5596,city_reference!$A$2:$C$23,3,FALSE)</f>
        <v>110.416664</v>
      </c>
      <c r="G5596" t="s">
        <v>1975</v>
      </c>
      <c r="H5596" t="str">
        <f>VLOOKUP(G5596,customer_reference!$A$2:$D$4000,2,FALSE)</f>
        <v>Male</v>
      </c>
      <c r="I5596" t="str">
        <f>VLOOKUP(G5596,customer_reference!$A$2:$D$4000,3,FALSE)</f>
        <v>Non Member</v>
      </c>
      <c r="J5596" t="s">
        <v>3099</v>
      </c>
      <c r="K5596" t="s">
        <v>23</v>
      </c>
      <c r="L5596" t="str">
        <f>VLOOKUP($K5596,non_member_list_price!$A$2:$D$43,2,FALSE)</f>
        <v>Memory Hardware</v>
      </c>
      <c r="M5596">
        <f>VLOOKUP($K5596,non_member_list_price!$A$2:$D$43,3,FALSE)</f>
        <v>336000</v>
      </c>
      <c r="N5596">
        <f>VLOOKUP($K5596,non_member_list_price!$A$2:$D$43,4,FALSE)</f>
        <v>386400</v>
      </c>
      <c r="O5596">
        <f t="shared" si="263"/>
        <v>50400</v>
      </c>
    </row>
    <row r="5597" spans="1:15" x14ac:dyDescent="0.25">
      <c r="A5597" s="3">
        <v>44700</v>
      </c>
      <c r="B5597" s="3" t="str">
        <f t="shared" si="261"/>
        <v>May</v>
      </c>
      <c r="C5597" s="3" t="str">
        <f t="shared" si="262"/>
        <v>2022</v>
      </c>
      <c r="D5597" t="str">
        <f>VLOOKUP(G5597,customer_reference!$A$2:$D$4000,4,FALSE)</f>
        <v>Semarang</v>
      </c>
      <c r="E5597" s="2">
        <f>VLOOKUP(D5597,city_reference!$A$2:$C$23,2,FALSE)</f>
        <v>6.9666670000000002</v>
      </c>
      <c r="F5597" s="2">
        <f>VLOOKUP(D5597,city_reference!$A$2:$C$23,3,FALSE)</f>
        <v>110.416664</v>
      </c>
      <c r="G5597" t="s">
        <v>1638</v>
      </c>
      <c r="H5597" t="str">
        <f>VLOOKUP(G5597,customer_reference!$A$2:$D$4000,2,FALSE)</f>
        <v>Male</v>
      </c>
      <c r="I5597" t="str">
        <f>VLOOKUP(G5597,customer_reference!$A$2:$D$4000,3,FALSE)</f>
        <v>Non Member</v>
      </c>
      <c r="J5597" t="s">
        <v>3099</v>
      </c>
      <c r="K5597" t="s">
        <v>23</v>
      </c>
      <c r="L5597" t="str">
        <f>VLOOKUP($K5597,non_member_list_price!$A$2:$D$43,2,FALSE)</f>
        <v>Memory Hardware</v>
      </c>
      <c r="M5597">
        <f>VLOOKUP($K5597,non_member_list_price!$A$2:$D$43,3,FALSE)</f>
        <v>336000</v>
      </c>
      <c r="N5597">
        <f>VLOOKUP($K5597,non_member_list_price!$A$2:$D$43,4,FALSE)</f>
        <v>386400</v>
      </c>
      <c r="O5597">
        <f t="shared" si="263"/>
        <v>50400</v>
      </c>
    </row>
    <row r="5598" spans="1:15" x14ac:dyDescent="0.25">
      <c r="A5598" s="3">
        <v>45014</v>
      </c>
      <c r="B5598" s="3" t="str">
        <f t="shared" si="261"/>
        <v>March</v>
      </c>
      <c r="C5598" s="3" t="str">
        <f t="shared" si="262"/>
        <v>2023</v>
      </c>
      <c r="D5598" t="str">
        <f>VLOOKUP(G5598,customer_reference!$A$2:$D$4000,4,FALSE)</f>
        <v>Semarang</v>
      </c>
      <c r="E5598" s="2">
        <f>VLOOKUP(D5598,city_reference!$A$2:$C$23,2,FALSE)</f>
        <v>6.9666670000000002</v>
      </c>
      <c r="F5598" s="2">
        <f>VLOOKUP(D5598,city_reference!$A$2:$C$23,3,FALSE)</f>
        <v>110.416664</v>
      </c>
      <c r="G5598" t="s">
        <v>90</v>
      </c>
      <c r="H5598" t="str">
        <f>VLOOKUP(G5598,customer_reference!$A$2:$D$4000,2,FALSE)</f>
        <v>Male</v>
      </c>
      <c r="I5598" t="str">
        <f>VLOOKUP(G5598,customer_reference!$A$2:$D$4000,3,FALSE)</f>
        <v>Non Member</v>
      </c>
      <c r="J5598" t="s">
        <v>3099</v>
      </c>
      <c r="K5598" t="s">
        <v>23</v>
      </c>
      <c r="L5598" t="str">
        <f>VLOOKUP($K5598,non_member_list_price!$A$2:$D$43,2,FALSE)</f>
        <v>Memory Hardware</v>
      </c>
      <c r="M5598">
        <f>VLOOKUP($K5598,non_member_list_price!$A$2:$D$43,3,FALSE)</f>
        <v>336000</v>
      </c>
      <c r="N5598">
        <f>VLOOKUP($K5598,non_member_list_price!$A$2:$D$43,4,FALSE)</f>
        <v>386400</v>
      </c>
      <c r="O5598">
        <f t="shared" si="263"/>
        <v>50400</v>
      </c>
    </row>
    <row r="5599" spans="1:15" x14ac:dyDescent="0.25">
      <c r="A5599" s="3">
        <v>44709</v>
      </c>
      <c r="B5599" s="3" t="str">
        <f t="shared" si="261"/>
        <v>May</v>
      </c>
      <c r="C5599" s="3" t="str">
        <f t="shared" si="262"/>
        <v>2022</v>
      </c>
      <c r="D5599" t="str">
        <f>VLOOKUP(G5599,customer_reference!$A$2:$D$4000,4,FALSE)</f>
        <v>Semarang</v>
      </c>
      <c r="E5599" s="2">
        <f>VLOOKUP(D5599,city_reference!$A$2:$C$23,2,FALSE)</f>
        <v>6.9666670000000002</v>
      </c>
      <c r="F5599" s="2">
        <f>VLOOKUP(D5599,city_reference!$A$2:$C$23,3,FALSE)</f>
        <v>110.416664</v>
      </c>
      <c r="G5599" t="s">
        <v>120</v>
      </c>
      <c r="H5599" t="str">
        <f>VLOOKUP(G5599,customer_reference!$A$2:$D$4000,2,FALSE)</f>
        <v>Male</v>
      </c>
      <c r="I5599" t="str">
        <f>VLOOKUP(G5599,customer_reference!$A$2:$D$4000,3,FALSE)</f>
        <v>Non Member</v>
      </c>
      <c r="J5599" t="s">
        <v>3099</v>
      </c>
      <c r="K5599" t="s">
        <v>4080</v>
      </c>
      <c r="L5599" t="str">
        <f>VLOOKUP($K5599,non_member_list_price!$A$2:$D$43,2,FALSE)</f>
        <v>I-O Hardware</v>
      </c>
      <c r="M5599">
        <f>VLOOKUP($K5599,non_member_list_price!$A$2:$D$43,3,FALSE)</f>
        <v>102000</v>
      </c>
      <c r="N5599">
        <f>VLOOKUP($K5599,non_member_list_price!$A$2:$D$43,4,FALSE)</f>
        <v>117300</v>
      </c>
      <c r="O5599">
        <f t="shared" si="263"/>
        <v>15300</v>
      </c>
    </row>
    <row r="5600" spans="1:15" x14ac:dyDescent="0.25">
      <c r="A5600" s="3">
        <v>44860</v>
      </c>
      <c r="B5600" s="3" t="str">
        <f t="shared" si="261"/>
        <v>October</v>
      </c>
      <c r="C5600" s="3" t="str">
        <f t="shared" si="262"/>
        <v>2022</v>
      </c>
      <c r="D5600" t="str">
        <f>VLOOKUP(G5600,customer_reference!$A$2:$D$4000,4,FALSE)</f>
        <v>Semarang</v>
      </c>
      <c r="E5600" s="2">
        <f>VLOOKUP(D5600,city_reference!$A$2:$C$23,2,FALSE)</f>
        <v>6.9666670000000002</v>
      </c>
      <c r="F5600" s="2">
        <f>VLOOKUP(D5600,city_reference!$A$2:$C$23,3,FALSE)</f>
        <v>110.416664</v>
      </c>
      <c r="G5600" t="s">
        <v>3266</v>
      </c>
      <c r="H5600" t="str">
        <f>VLOOKUP(G5600,customer_reference!$A$2:$D$4000,2,FALSE)</f>
        <v>Male</v>
      </c>
      <c r="I5600" t="str">
        <f>VLOOKUP(G5600,customer_reference!$A$2:$D$4000,3,FALSE)</f>
        <v>Non Member</v>
      </c>
      <c r="J5600" t="s">
        <v>3099</v>
      </c>
      <c r="K5600" t="s">
        <v>8</v>
      </c>
      <c r="L5600" t="str">
        <f>VLOOKUP($K5600,non_member_list_price!$A$2:$D$43,2,FALSE)</f>
        <v>Memory Hardware</v>
      </c>
      <c r="M5600">
        <f>VLOOKUP($K5600,non_member_list_price!$A$2:$D$43,3,FALSE)</f>
        <v>448000</v>
      </c>
      <c r="N5600">
        <f>VLOOKUP($K5600,non_member_list_price!$A$2:$D$43,4,FALSE)</f>
        <v>515200</v>
      </c>
      <c r="O5600">
        <f t="shared" si="263"/>
        <v>67200</v>
      </c>
    </row>
    <row r="5601" spans="1:15" x14ac:dyDescent="0.25">
      <c r="A5601" s="3">
        <v>44713</v>
      </c>
      <c r="B5601" s="3" t="str">
        <f t="shared" si="261"/>
        <v>June</v>
      </c>
      <c r="C5601" s="3" t="str">
        <f t="shared" si="262"/>
        <v>2022</v>
      </c>
      <c r="D5601" t="str">
        <f>VLOOKUP(G5601,customer_reference!$A$2:$D$4000,4,FALSE)</f>
        <v>Semarang</v>
      </c>
      <c r="E5601" s="2">
        <f>VLOOKUP(D5601,city_reference!$A$2:$C$23,2,FALSE)</f>
        <v>6.9666670000000002</v>
      </c>
      <c r="F5601" s="2">
        <f>VLOOKUP(D5601,city_reference!$A$2:$C$23,3,FALSE)</f>
        <v>110.416664</v>
      </c>
      <c r="G5601" t="s">
        <v>3186</v>
      </c>
      <c r="H5601" t="str">
        <f>VLOOKUP(G5601,customer_reference!$A$2:$D$4000,2,FALSE)</f>
        <v>Male</v>
      </c>
      <c r="I5601" t="str">
        <f>VLOOKUP(G5601,customer_reference!$A$2:$D$4000,3,FALSE)</f>
        <v>Non Member</v>
      </c>
      <c r="J5601" t="s">
        <v>3099</v>
      </c>
      <c r="K5601" t="s">
        <v>26</v>
      </c>
      <c r="L5601" t="str">
        <f>VLOOKUP($K5601,non_member_list_price!$A$2:$D$43,2,FALSE)</f>
        <v>Core Hardware</v>
      </c>
      <c r="M5601">
        <f>VLOOKUP($K5601,non_member_list_price!$A$2:$D$43,3,FALSE)</f>
        <v>2870000</v>
      </c>
      <c r="N5601">
        <f>VLOOKUP($K5601,non_member_list_price!$A$2:$D$43,4,FALSE)</f>
        <v>3300500</v>
      </c>
      <c r="O5601">
        <f t="shared" si="263"/>
        <v>430500</v>
      </c>
    </row>
    <row r="5602" spans="1:15" x14ac:dyDescent="0.25">
      <c r="A5602" s="3">
        <v>44677</v>
      </c>
      <c r="B5602" s="3" t="str">
        <f t="shared" si="261"/>
        <v>April</v>
      </c>
      <c r="C5602" s="3" t="str">
        <f t="shared" si="262"/>
        <v>2022</v>
      </c>
      <c r="D5602" t="str">
        <f>VLOOKUP(G5602,customer_reference!$A$2:$D$4000,4,FALSE)</f>
        <v>Semarang</v>
      </c>
      <c r="E5602" s="2">
        <f>VLOOKUP(D5602,city_reference!$A$2:$C$23,2,FALSE)</f>
        <v>6.9666670000000002</v>
      </c>
      <c r="F5602" s="2">
        <f>VLOOKUP(D5602,city_reference!$A$2:$C$23,3,FALSE)</f>
        <v>110.416664</v>
      </c>
      <c r="G5602" t="s">
        <v>403</v>
      </c>
      <c r="H5602" t="str">
        <f>VLOOKUP(G5602,customer_reference!$A$2:$D$4000,2,FALSE)</f>
        <v>Male</v>
      </c>
      <c r="I5602" t="str">
        <f>VLOOKUP(G5602,customer_reference!$A$2:$D$4000,3,FALSE)</f>
        <v>Non Member</v>
      </c>
      <c r="J5602" t="s">
        <v>3099</v>
      </c>
      <c r="K5602" t="s">
        <v>37</v>
      </c>
      <c r="L5602" t="str">
        <f>VLOOKUP($K5602,non_member_list_price!$A$2:$D$43,2,FALSE)</f>
        <v>I-O Hardware</v>
      </c>
      <c r="M5602">
        <f>VLOOKUP($K5602,non_member_list_price!$A$2:$D$43,3,FALSE)</f>
        <v>122000</v>
      </c>
      <c r="N5602">
        <f>VLOOKUP($K5602,non_member_list_price!$A$2:$D$43,4,FALSE)</f>
        <v>140300</v>
      </c>
      <c r="O5602">
        <f t="shared" si="263"/>
        <v>18300</v>
      </c>
    </row>
    <row r="5603" spans="1:15" x14ac:dyDescent="0.25">
      <c r="A5603" s="3">
        <v>44605</v>
      </c>
      <c r="B5603" s="3" t="str">
        <f t="shared" si="261"/>
        <v>February</v>
      </c>
      <c r="C5603" s="3" t="str">
        <f t="shared" si="262"/>
        <v>2022</v>
      </c>
      <c r="D5603" t="str">
        <f>VLOOKUP(G5603,customer_reference!$A$2:$D$4000,4,FALSE)</f>
        <v>Semarang</v>
      </c>
      <c r="E5603" s="2">
        <f>VLOOKUP(D5603,city_reference!$A$2:$C$23,2,FALSE)</f>
        <v>6.9666670000000002</v>
      </c>
      <c r="F5603" s="2">
        <f>VLOOKUP(D5603,city_reference!$A$2:$C$23,3,FALSE)</f>
        <v>110.416664</v>
      </c>
      <c r="G5603" t="s">
        <v>3784</v>
      </c>
      <c r="H5603" t="str">
        <f>VLOOKUP(G5603,customer_reference!$A$2:$D$4000,2,FALSE)</f>
        <v>Male</v>
      </c>
      <c r="I5603" t="str">
        <f>VLOOKUP(G5603,customer_reference!$A$2:$D$4000,3,FALSE)</f>
        <v>Non Member</v>
      </c>
      <c r="J5603" t="s">
        <v>3099</v>
      </c>
      <c r="K5603" t="s">
        <v>4080</v>
      </c>
      <c r="L5603" t="str">
        <f>VLOOKUP($K5603,non_member_list_price!$A$2:$D$43,2,FALSE)</f>
        <v>I-O Hardware</v>
      </c>
      <c r="M5603">
        <f>VLOOKUP($K5603,non_member_list_price!$A$2:$D$43,3,FALSE)</f>
        <v>102000</v>
      </c>
      <c r="N5603">
        <f>VLOOKUP($K5603,non_member_list_price!$A$2:$D$43,4,FALSE)</f>
        <v>117300</v>
      </c>
      <c r="O5603">
        <f t="shared" si="263"/>
        <v>15300</v>
      </c>
    </row>
    <row r="5604" spans="1:15" x14ac:dyDescent="0.25">
      <c r="A5604" s="3">
        <v>44987</v>
      </c>
      <c r="B5604" s="3" t="str">
        <f t="shared" si="261"/>
        <v>March</v>
      </c>
      <c r="C5604" s="3" t="str">
        <f t="shared" si="262"/>
        <v>2023</v>
      </c>
      <c r="D5604" t="str">
        <f>VLOOKUP(G5604,customer_reference!$A$2:$D$4000,4,FALSE)</f>
        <v>Semarang</v>
      </c>
      <c r="E5604" s="2">
        <f>VLOOKUP(D5604,city_reference!$A$2:$C$23,2,FALSE)</f>
        <v>6.9666670000000002</v>
      </c>
      <c r="F5604" s="2">
        <f>VLOOKUP(D5604,city_reference!$A$2:$C$23,3,FALSE)</f>
        <v>110.416664</v>
      </c>
      <c r="G5604" t="s">
        <v>3172</v>
      </c>
      <c r="H5604" t="str">
        <f>VLOOKUP(G5604,customer_reference!$A$2:$D$4000,2,FALSE)</f>
        <v>Male</v>
      </c>
      <c r="I5604" t="str">
        <f>VLOOKUP(G5604,customer_reference!$A$2:$D$4000,3,FALSE)</f>
        <v>Non Member</v>
      </c>
      <c r="J5604" t="s">
        <v>3099</v>
      </c>
      <c r="K5604" t="s">
        <v>4080</v>
      </c>
      <c r="L5604" t="str">
        <f>VLOOKUP($K5604,non_member_list_price!$A$2:$D$43,2,FALSE)</f>
        <v>I-O Hardware</v>
      </c>
      <c r="M5604">
        <f>VLOOKUP($K5604,non_member_list_price!$A$2:$D$43,3,FALSE)</f>
        <v>102000</v>
      </c>
      <c r="N5604">
        <f>VLOOKUP($K5604,non_member_list_price!$A$2:$D$43,4,FALSE)</f>
        <v>117300</v>
      </c>
      <c r="O5604">
        <f t="shared" si="263"/>
        <v>15300</v>
      </c>
    </row>
    <row r="5605" spans="1:15" x14ac:dyDescent="0.25">
      <c r="A5605" s="3">
        <v>44785</v>
      </c>
      <c r="B5605" s="3" t="str">
        <f t="shared" si="261"/>
        <v>August</v>
      </c>
      <c r="C5605" s="3" t="str">
        <f t="shared" si="262"/>
        <v>2022</v>
      </c>
      <c r="D5605" t="str">
        <f>VLOOKUP(G5605,customer_reference!$A$2:$D$4000,4,FALSE)</f>
        <v>Semarang</v>
      </c>
      <c r="E5605" s="2">
        <f>VLOOKUP(D5605,city_reference!$A$2:$C$23,2,FALSE)</f>
        <v>6.9666670000000002</v>
      </c>
      <c r="F5605" s="2">
        <f>VLOOKUP(D5605,city_reference!$A$2:$C$23,3,FALSE)</f>
        <v>110.416664</v>
      </c>
      <c r="G5605" t="s">
        <v>444</v>
      </c>
      <c r="H5605" t="str">
        <f>VLOOKUP(G5605,customer_reference!$A$2:$D$4000,2,FALSE)</f>
        <v>Male</v>
      </c>
      <c r="I5605" t="str">
        <f>VLOOKUP(G5605,customer_reference!$A$2:$D$4000,3,FALSE)</f>
        <v>Non Member</v>
      </c>
      <c r="J5605" t="s">
        <v>3099</v>
      </c>
      <c r="K5605" t="s">
        <v>37</v>
      </c>
      <c r="L5605" t="str">
        <f>VLOOKUP($K5605,non_member_list_price!$A$2:$D$43,2,FALSE)</f>
        <v>I-O Hardware</v>
      </c>
      <c r="M5605">
        <f>VLOOKUP($K5605,non_member_list_price!$A$2:$D$43,3,FALSE)</f>
        <v>122000</v>
      </c>
      <c r="N5605">
        <f>VLOOKUP($K5605,non_member_list_price!$A$2:$D$43,4,FALSE)</f>
        <v>140300</v>
      </c>
      <c r="O5605">
        <f t="shared" si="263"/>
        <v>18300</v>
      </c>
    </row>
    <row r="5606" spans="1:15" x14ac:dyDescent="0.25">
      <c r="A5606" s="3">
        <v>45096</v>
      </c>
      <c r="B5606" s="3" t="str">
        <f t="shared" si="261"/>
        <v>June</v>
      </c>
      <c r="C5606" s="3" t="str">
        <f t="shared" si="262"/>
        <v>2023</v>
      </c>
      <c r="D5606" t="str">
        <f>VLOOKUP(G5606,customer_reference!$A$2:$D$4000,4,FALSE)</f>
        <v>Semarang</v>
      </c>
      <c r="E5606" s="2">
        <f>VLOOKUP(D5606,city_reference!$A$2:$C$23,2,FALSE)</f>
        <v>6.9666670000000002</v>
      </c>
      <c r="F5606" s="2">
        <f>VLOOKUP(D5606,city_reference!$A$2:$C$23,3,FALSE)</f>
        <v>110.416664</v>
      </c>
      <c r="G5606" t="s">
        <v>3135</v>
      </c>
      <c r="H5606" t="str">
        <f>VLOOKUP(G5606,customer_reference!$A$2:$D$4000,2,FALSE)</f>
        <v>Male</v>
      </c>
      <c r="I5606" t="str">
        <f>VLOOKUP(G5606,customer_reference!$A$2:$D$4000,3,FALSE)</f>
        <v>Non Member</v>
      </c>
      <c r="J5606" t="s">
        <v>3099</v>
      </c>
      <c r="K5606" t="s">
        <v>26</v>
      </c>
      <c r="L5606" t="str">
        <f>VLOOKUP($K5606,non_member_list_price!$A$2:$D$43,2,FALSE)</f>
        <v>Core Hardware</v>
      </c>
      <c r="M5606">
        <f>VLOOKUP($K5606,non_member_list_price!$A$2:$D$43,3,FALSE)</f>
        <v>2870000</v>
      </c>
      <c r="N5606">
        <f>VLOOKUP($K5606,non_member_list_price!$A$2:$D$43,4,FALSE)</f>
        <v>3300500</v>
      </c>
      <c r="O5606">
        <f t="shared" si="263"/>
        <v>430500</v>
      </c>
    </row>
    <row r="5607" spans="1:15" x14ac:dyDescent="0.25">
      <c r="A5607" s="3">
        <v>44878</v>
      </c>
      <c r="B5607" s="3" t="str">
        <f t="shared" si="261"/>
        <v>November</v>
      </c>
      <c r="C5607" s="3" t="str">
        <f t="shared" si="262"/>
        <v>2022</v>
      </c>
      <c r="D5607" t="str">
        <f>VLOOKUP(G5607,customer_reference!$A$2:$D$4000,4,FALSE)</f>
        <v>Semarang</v>
      </c>
      <c r="E5607" s="2">
        <f>VLOOKUP(D5607,city_reference!$A$2:$C$23,2,FALSE)</f>
        <v>6.9666670000000002</v>
      </c>
      <c r="F5607" s="2">
        <f>VLOOKUP(D5607,city_reference!$A$2:$C$23,3,FALSE)</f>
        <v>110.416664</v>
      </c>
      <c r="G5607" t="s">
        <v>493</v>
      </c>
      <c r="H5607" t="str">
        <f>VLOOKUP(G5607,customer_reference!$A$2:$D$4000,2,FALSE)</f>
        <v>Male</v>
      </c>
      <c r="I5607" t="str">
        <f>VLOOKUP(G5607,customer_reference!$A$2:$D$4000,3,FALSE)</f>
        <v>Non Member</v>
      </c>
      <c r="J5607" t="s">
        <v>3099</v>
      </c>
      <c r="K5607" t="s">
        <v>16</v>
      </c>
      <c r="L5607" t="str">
        <f>VLOOKUP($K5607,non_member_list_price!$A$2:$D$43,2,FALSE)</f>
        <v>Core Hardware</v>
      </c>
      <c r="M5607">
        <f>VLOOKUP($K5607,non_member_list_price!$A$2:$D$43,3,FALSE)</f>
        <v>3388000</v>
      </c>
      <c r="N5607">
        <f>VLOOKUP($K5607,non_member_list_price!$A$2:$D$43,4,FALSE)</f>
        <v>3896200</v>
      </c>
      <c r="O5607">
        <f t="shared" si="263"/>
        <v>508200</v>
      </c>
    </row>
    <row r="5608" spans="1:15" x14ac:dyDescent="0.25">
      <c r="A5608" s="3">
        <v>44921</v>
      </c>
      <c r="B5608" s="3" t="str">
        <f t="shared" si="261"/>
        <v>December</v>
      </c>
      <c r="C5608" s="3" t="str">
        <f t="shared" si="262"/>
        <v>2022</v>
      </c>
      <c r="D5608" t="str">
        <f>VLOOKUP(G5608,customer_reference!$A$2:$D$4000,4,FALSE)</f>
        <v>Semarang</v>
      </c>
      <c r="E5608" s="2">
        <f>VLOOKUP(D5608,city_reference!$A$2:$C$23,2,FALSE)</f>
        <v>6.9666670000000002</v>
      </c>
      <c r="F5608" s="2">
        <f>VLOOKUP(D5608,city_reference!$A$2:$C$23,3,FALSE)</f>
        <v>110.416664</v>
      </c>
      <c r="G5608" t="s">
        <v>2321</v>
      </c>
      <c r="H5608" t="str">
        <f>VLOOKUP(G5608,customer_reference!$A$2:$D$4000,2,FALSE)</f>
        <v>Male</v>
      </c>
      <c r="I5608" t="str">
        <f>VLOOKUP(G5608,customer_reference!$A$2:$D$4000,3,FALSE)</f>
        <v>Non Member</v>
      </c>
      <c r="J5608" t="s">
        <v>3099</v>
      </c>
      <c r="K5608" t="s">
        <v>18</v>
      </c>
      <c r="L5608" t="str">
        <f>VLOOKUP($K5608,non_member_list_price!$A$2:$D$43,2,FALSE)</f>
        <v>Core Hardware</v>
      </c>
      <c r="M5608">
        <f>VLOOKUP($K5608,non_member_list_price!$A$2:$D$43,3,FALSE)</f>
        <v>7350000</v>
      </c>
      <c r="N5608">
        <f>VLOOKUP($K5608,non_member_list_price!$A$2:$D$43,4,FALSE)</f>
        <v>8452500</v>
      </c>
      <c r="O5608">
        <f t="shared" si="263"/>
        <v>1102500</v>
      </c>
    </row>
    <row r="5609" spans="1:15" x14ac:dyDescent="0.25">
      <c r="A5609" s="3">
        <v>44605</v>
      </c>
      <c r="B5609" s="3" t="str">
        <f t="shared" si="261"/>
        <v>February</v>
      </c>
      <c r="C5609" s="3" t="str">
        <f t="shared" si="262"/>
        <v>2022</v>
      </c>
      <c r="D5609" t="str">
        <f>VLOOKUP(G5609,customer_reference!$A$2:$D$4000,4,FALSE)</f>
        <v>Semarang</v>
      </c>
      <c r="E5609" s="2">
        <f>VLOOKUP(D5609,city_reference!$A$2:$C$23,2,FALSE)</f>
        <v>6.9666670000000002</v>
      </c>
      <c r="F5609" s="2">
        <f>VLOOKUP(D5609,city_reference!$A$2:$C$23,3,FALSE)</f>
        <v>110.416664</v>
      </c>
      <c r="G5609" t="s">
        <v>2371</v>
      </c>
      <c r="H5609" t="str">
        <f>VLOOKUP(G5609,customer_reference!$A$2:$D$4000,2,FALSE)</f>
        <v>Male</v>
      </c>
      <c r="I5609" t="str">
        <f>VLOOKUP(G5609,customer_reference!$A$2:$D$4000,3,FALSE)</f>
        <v>Non Member</v>
      </c>
      <c r="J5609" t="s">
        <v>3099</v>
      </c>
      <c r="K5609" t="s">
        <v>23</v>
      </c>
      <c r="L5609" t="str">
        <f>VLOOKUP($K5609,non_member_list_price!$A$2:$D$43,2,FALSE)</f>
        <v>Memory Hardware</v>
      </c>
      <c r="M5609">
        <f>VLOOKUP($K5609,non_member_list_price!$A$2:$D$43,3,FALSE)</f>
        <v>336000</v>
      </c>
      <c r="N5609">
        <f>VLOOKUP($K5609,non_member_list_price!$A$2:$D$43,4,FALSE)</f>
        <v>386400</v>
      </c>
      <c r="O5609">
        <f t="shared" si="263"/>
        <v>50400</v>
      </c>
    </row>
    <row r="5610" spans="1:15" x14ac:dyDescent="0.25">
      <c r="A5610" s="3">
        <v>44929</v>
      </c>
      <c r="B5610" s="3" t="str">
        <f t="shared" si="261"/>
        <v>January</v>
      </c>
      <c r="C5610" s="3" t="str">
        <f t="shared" si="262"/>
        <v>2023</v>
      </c>
      <c r="D5610" t="str">
        <f>VLOOKUP(G5610,customer_reference!$A$2:$D$4000,4,FALSE)</f>
        <v>Semarang</v>
      </c>
      <c r="E5610" s="2">
        <f>VLOOKUP(D5610,city_reference!$A$2:$C$23,2,FALSE)</f>
        <v>6.9666670000000002</v>
      </c>
      <c r="F5610" s="2">
        <f>VLOOKUP(D5610,city_reference!$A$2:$C$23,3,FALSE)</f>
        <v>110.416664</v>
      </c>
      <c r="G5610" t="s">
        <v>1812</v>
      </c>
      <c r="H5610" t="str">
        <f>VLOOKUP(G5610,customer_reference!$A$2:$D$4000,2,FALSE)</f>
        <v>Male</v>
      </c>
      <c r="I5610" t="str">
        <f>VLOOKUP(G5610,customer_reference!$A$2:$D$4000,3,FALSE)</f>
        <v>Non Member</v>
      </c>
      <c r="J5610" t="s">
        <v>3099</v>
      </c>
      <c r="K5610" t="s">
        <v>23</v>
      </c>
      <c r="L5610" t="str">
        <f>VLOOKUP($K5610,non_member_list_price!$A$2:$D$43,2,FALSE)</f>
        <v>Memory Hardware</v>
      </c>
      <c r="M5610">
        <f>VLOOKUP($K5610,non_member_list_price!$A$2:$D$43,3,FALSE)</f>
        <v>336000</v>
      </c>
      <c r="N5610">
        <f>VLOOKUP($K5610,non_member_list_price!$A$2:$D$43,4,FALSE)</f>
        <v>386400</v>
      </c>
      <c r="O5610">
        <f t="shared" si="263"/>
        <v>50400</v>
      </c>
    </row>
    <row r="5611" spans="1:15" x14ac:dyDescent="0.25">
      <c r="A5611" s="3">
        <v>44622</v>
      </c>
      <c r="B5611" s="3" t="str">
        <f t="shared" si="261"/>
        <v>March</v>
      </c>
      <c r="C5611" s="3" t="str">
        <f t="shared" si="262"/>
        <v>2022</v>
      </c>
      <c r="D5611" t="str">
        <f>VLOOKUP(G5611,customer_reference!$A$2:$D$4000,4,FALSE)</f>
        <v>Semarang</v>
      </c>
      <c r="E5611" s="2">
        <f>VLOOKUP(D5611,city_reference!$A$2:$C$23,2,FALSE)</f>
        <v>6.9666670000000002</v>
      </c>
      <c r="F5611" s="2">
        <f>VLOOKUP(D5611,city_reference!$A$2:$C$23,3,FALSE)</f>
        <v>110.416664</v>
      </c>
      <c r="G5611" t="s">
        <v>3502</v>
      </c>
      <c r="H5611" t="str">
        <f>VLOOKUP(G5611,customer_reference!$A$2:$D$4000,2,FALSE)</f>
        <v>Male</v>
      </c>
      <c r="I5611" t="str">
        <f>VLOOKUP(G5611,customer_reference!$A$2:$D$4000,3,FALSE)</f>
        <v>Non Member</v>
      </c>
      <c r="J5611" t="s">
        <v>3099</v>
      </c>
      <c r="K5611" t="s">
        <v>23</v>
      </c>
      <c r="L5611" t="str">
        <f>VLOOKUP($K5611,non_member_list_price!$A$2:$D$43,2,FALSE)</f>
        <v>Memory Hardware</v>
      </c>
      <c r="M5611">
        <f>VLOOKUP($K5611,non_member_list_price!$A$2:$D$43,3,FALSE)</f>
        <v>336000</v>
      </c>
      <c r="N5611">
        <f>VLOOKUP($K5611,non_member_list_price!$A$2:$D$43,4,FALSE)</f>
        <v>386400</v>
      </c>
      <c r="O5611">
        <f t="shared" si="263"/>
        <v>50400</v>
      </c>
    </row>
    <row r="5612" spans="1:15" x14ac:dyDescent="0.25">
      <c r="A5612" s="3">
        <v>44886</v>
      </c>
      <c r="B5612" s="3" t="str">
        <f t="shared" si="261"/>
        <v>November</v>
      </c>
      <c r="C5612" s="3" t="str">
        <f t="shared" si="262"/>
        <v>2022</v>
      </c>
      <c r="D5612" t="str">
        <f>VLOOKUP(G5612,customer_reference!$A$2:$D$4000,4,FALSE)</f>
        <v>Semarang</v>
      </c>
      <c r="E5612" s="2">
        <f>VLOOKUP(D5612,city_reference!$A$2:$C$23,2,FALSE)</f>
        <v>6.9666670000000002</v>
      </c>
      <c r="F5612" s="2">
        <f>VLOOKUP(D5612,city_reference!$A$2:$C$23,3,FALSE)</f>
        <v>110.416664</v>
      </c>
      <c r="G5612" t="s">
        <v>1685</v>
      </c>
      <c r="H5612" t="str">
        <f>VLOOKUP(G5612,customer_reference!$A$2:$D$4000,2,FALSE)</f>
        <v>Male</v>
      </c>
      <c r="I5612" t="str">
        <f>VLOOKUP(G5612,customer_reference!$A$2:$D$4000,3,FALSE)</f>
        <v>Non Member</v>
      </c>
      <c r="J5612" t="s">
        <v>3099</v>
      </c>
      <c r="K5612" t="s">
        <v>23</v>
      </c>
      <c r="L5612" t="str">
        <f>VLOOKUP($K5612,non_member_list_price!$A$2:$D$43,2,FALSE)</f>
        <v>Memory Hardware</v>
      </c>
      <c r="M5612">
        <f>VLOOKUP($K5612,non_member_list_price!$A$2:$D$43,3,FALSE)</f>
        <v>336000</v>
      </c>
      <c r="N5612">
        <f>VLOOKUP($K5612,non_member_list_price!$A$2:$D$43,4,FALSE)</f>
        <v>386400</v>
      </c>
      <c r="O5612">
        <f t="shared" si="263"/>
        <v>50400</v>
      </c>
    </row>
    <row r="5613" spans="1:15" x14ac:dyDescent="0.25">
      <c r="A5613" s="3">
        <v>44912</v>
      </c>
      <c r="B5613" s="3" t="str">
        <f t="shared" si="261"/>
        <v>December</v>
      </c>
      <c r="C5613" s="3" t="str">
        <f t="shared" si="262"/>
        <v>2022</v>
      </c>
      <c r="D5613" t="str">
        <f>VLOOKUP(G5613,customer_reference!$A$2:$D$4000,4,FALSE)</f>
        <v>Semarang</v>
      </c>
      <c r="E5613" s="2">
        <f>VLOOKUP(D5613,city_reference!$A$2:$C$23,2,FALSE)</f>
        <v>6.9666670000000002</v>
      </c>
      <c r="F5613" s="2">
        <f>VLOOKUP(D5613,city_reference!$A$2:$C$23,3,FALSE)</f>
        <v>110.416664</v>
      </c>
      <c r="G5613" t="s">
        <v>537</v>
      </c>
      <c r="H5613" t="str">
        <f>VLOOKUP(G5613,customer_reference!$A$2:$D$4000,2,FALSE)</f>
        <v>Male</v>
      </c>
      <c r="I5613" t="str">
        <f>VLOOKUP(G5613,customer_reference!$A$2:$D$4000,3,FALSE)</f>
        <v>Non Member</v>
      </c>
      <c r="J5613" t="s">
        <v>3099</v>
      </c>
      <c r="K5613" t="s">
        <v>23</v>
      </c>
      <c r="L5613" t="str">
        <f>VLOOKUP($K5613,non_member_list_price!$A$2:$D$43,2,FALSE)</f>
        <v>Memory Hardware</v>
      </c>
      <c r="M5613">
        <f>VLOOKUP($K5613,non_member_list_price!$A$2:$D$43,3,FALSE)</f>
        <v>336000</v>
      </c>
      <c r="N5613">
        <f>VLOOKUP($K5613,non_member_list_price!$A$2:$D$43,4,FALSE)</f>
        <v>386400</v>
      </c>
      <c r="O5613">
        <f t="shared" si="263"/>
        <v>50400</v>
      </c>
    </row>
    <row r="5614" spans="1:15" x14ac:dyDescent="0.25">
      <c r="A5614" s="3">
        <v>44868</v>
      </c>
      <c r="B5614" s="3" t="str">
        <f t="shared" si="261"/>
        <v>November</v>
      </c>
      <c r="C5614" s="3" t="str">
        <f t="shared" si="262"/>
        <v>2022</v>
      </c>
      <c r="D5614" t="str">
        <f>VLOOKUP(G5614,customer_reference!$A$2:$D$4000,4,FALSE)</f>
        <v>Semarang</v>
      </c>
      <c r="E5614" s="2">
        <f>VLOOKUP(D5614,city_reference!$A$2:$C$23,2,FALSE)</f>
        <v>6.9666670000000002</v>
      </c>
      <c r="F5614" s="2">
        <f>VLOOKUP(D5614,city_reference!$A$2:$C$23,3,FALSE)</f>
        <v>110.416664</v>
      </c>
      <c r="G5614" t="s">
        <v>401</v>
      </c>
      <c r="H5614" t="str">
        <f>VLOOKUP(G5614,customer_reference!$A$2:$D$4000,2,FALSE)</f>
        <v>Male</v>
      </c>
      <c r="I5614" t="str">
        <f>VLOOKUP(G5614,customer_reference!$A$2:$D$4000,3,FALSE)</f>
        <v>Non Member</v>
      </c>
      <c r="J5614" t="s">
        <v>3099</v>
      </c>
      <c r="K5614" t="s">
        <v>23</v>
      </c>
      <c r="L5614" t="str">
        <f>VLOOKUP($K5614,non_member_list_price!$A$2:$D$43,2,FALSE)</f>
        <v>Memory Hardware</v>
      </c>
      <c r="M5614">
        <f>VLOOKUP($K5614,non_member_list_price!$A$2:$D$43,3,FALSE)</f>
        <v>336000</v>
      </c>
      <c r="N5614">
        <f>VLOOKUP($K5614,non_member_list_price!$A$2:$D$43,4,FALSE)</f>
        <v>386400</v>
      </c>
      <c r="O5614">
        <f t="shared" si="263"/>
        <v>50400</v>
      </c>
    </row>
    <row r="5615" spans="1:15" x14ac:dyDescent="0.25">
      <c r="A5615" s="3">
        <v>44646</v>
      </c>
      <c r="B5615" s="3" t="str">
        <f t="shared" si="261"/>
        <v>March</v>
      </c>
      <c r="C5615" s="3" t="str">
        <f t="shared" si="262"/>
        <v>2022</v>
      </c>
      <c r="D5615" t="str">
        <f>VLOOKUP(G5615,customer_reference!$A$2:$D$4000,4,FALSE)</f>
        <v>Semarang</v>
      </c>
      <c r="E5615" s="2">
        <f>VLOOKUP(D5615,city_reference!$A$2:$C$23,2,FALSE)</f>
        <v>6.9666670000000002</v>
      </c>
      <c r="F5615" s="2">
        <f>VLOOKUP(D5615,city_reference!$A$2:$C$23,3,FALSE)</f>
        <v>110.416664</v>
      </c>
      <c r="G5615" t="s">
        <v>1127</v>
      </c>
      <c r="H5615" t="str">
        <f>VLOOKUP(G5615,customer_reference!$A$2:$D$4000,2,FALSE)</f>
        <v>Male</v>
      </c>
      <c r="I5615" t="str">
        <f>VLOOKUP(G5615,customer_reference!$A$2:$D$4000,3,FALSE)</f>
        <v>Non Member</v>
      </c>
      <c r="J5615" t="s">
        <v>3099</v>
      </c>
      <c r="K5615" t="s">
        <v>23</v>
      </c>
      <c r="L5615" t="str">
        <f>VLOOKUP($K5615,non_member_list_price!$A$2:$D$43,2,FALSE)</f>
        <v>Memory Hardware</v>
      </c>
      <c r="M5615">
        <f>VLOOKUP($K5615,non_member_list_price!$A$2:$D$43,3,FALSE)</f>
        <v>336000</v>
      </c>
      <c r="N5615">
        <f>VLOOKUP($K5615,non_member_list_price!$A$2:$D$43,4,FALSE)</f>
        <v>386400</v>
      </c>
      <c r="O5615">
        <f t="shared" si="263"/>
        <v>50400</v>
      </c>
    </row>
    <row r="5616" spans="1:15" x14ac:dyDescent="0.25">
      <c r="A5616" s="3">
        <v>44896</v>
      </c>
      <c r="B5616" s="3" t="str">
        <f t="shared" si="261"/>
        <v>December</v>
      </c>
      <c r="C5616" s="3" t="str">
        <f t="shared" si="262"/>
        <v>2022</v>
      </c>
      <c r="D5616" t="str">
        <f>VLOOKUP(G5616,customer_reference!$A$2:$D$4000,4,FALSE)</f>
        <v>Semarang</v>
      </c>
      <c r="E5616" s="2">
        <f>VLOOKUP(D5616,city_reference!$A$2:$C$23,2,FALSE)</f>
        <v>6.9666670000000002</v>
      </c>
      <c r="F5616" s="2">
        <f>VLOOKUP(D5616,city_reference!$A$2:$C$23,3,FALSE)</f>
        <v>110.416664</v>
      </c>
      <c r="G5616" t="s">
        <v>120</v>
      </c>
      <c r="H5616" t="str">
        <f>VLOOKUP(G5616,customer_reference!$A$2:$D$4000,2,FALSE)</f>
        <v>Male</v>
      </c>
      <c r="I5616" t="str">
        <f>VLOOKUP(G5616,customer_reference!$A$2:$D$4000,3,FALSE)</f>
        <v>Non Member</v>
      </c>
      <c r="J5616" t="s">
        <v>3099</v>
      </c>
      <c r="K5616" t="s">
        <v>23</v>
      </c>
      <c r="L5616" t="str">
        <f>VLOOKUP($K5616,non_member_list_price!$A$2:$D$43,2,FALSE)</f>
        <v>Memory Hardware</v>
      </c>
      <c r="M5616">
        <f>VLOOKUP($K5616,non_member_list_price!$A$2:$D$43,3,FALSE)</f>
        <v>336000</v>
      </c>
      <c r="N5616">
        <f>VLOOKUP($K5616,non_member_list_price!$A$2:$D$43,4,FALSE)</f>
        <v>386400</v>
      </c>
      <c r="O5616">
        <f t="shared" si="263"/>
        <v>50400</v>
      </c>
    </row>
    <row r="5617" spans="1:15" x14ac:dyDescent="0.25">
      <c r="A5617" s="3">
        <v>44708</v>
      </c>
      <c r="B5617" s="3" t="str">
        <f t="shared" si="261"/>
        <v>May</v>
      </c>
      <c r="C5617" s="3" t="str">
        <f t="shared" si="262"/>
        <v>2022</v>
      </c>
      <c r="D5617" t="str">
        <f>VLOOKUP(G5617,customer_reference!$A$2:$D$4000,4,FALSE)</f>
        <v>Semarang</v>
      </c>
      <c r="E5617" s="2">
        <f>VLOOKUP(D5617,city_reference!$A$2:$C$23,2,FALSE)</f>
        <v>6.9666670000000002</v>
      </c>
      <c r="F5617" s="2">
        <f>VLOOKUP(D5617,city_reference!$A$2:$C$23,3,FALSE)</f>
        <v>110.416664</v>
      </c>
      <c r="G5617" t="s">
        <v>403</v>
      </c>
      <c r="H5617" t="str">
        <f>VLOOKUP(G5617,customer_reference!$A$2:$D$4000,2,FALSE)</f>
        <v>Male</v>
      </c>
      <c r="I5617" t="str">
        <f>VLOOKUP(G5617,customer_reference!$A$2:$D$4000,3,FALSE)</f>
        <v>Non Member</v>
      </c>
      <c r="J5617" t="s">
        <v>3099</v>
      </c>
      <c r="K5617" t="s">
        <v>4080</v>
      </c>
      <c r="L5617" t="str">
        <f>VLOOKUP($K5617,non_member_list_price!$A$2:$D$43,2,FALSE)</f>
        <v>I-O Hardware</v>
      </c>
      <c r="M5617">
        <f>VLOOKUP($K5617,non_member_list_price!$A$2:$D$43,3,FALSE)</f>
        <v>102000</v>
      </c>
      <c r="N5617">
        <f>VLOOKUP($K5617,non_member_list_price!$A$2:$D$43,4,FALSE)</f>
        <v>117300</v>
      </c>
      <c r="O5617">
        <f t="shared" si="263"/>
        <v>15300</v>
      </c>
    </row>
    <row r="5618" spans="1:15" x14ac:dyDescent="0.25">
      <c r="A5618" s="3">
        <v>45121</v>
      </c>
      <c r="B5618" s="3" t="str">
        <f t="shared" si="261"/>
        <v>July</v>
      </c>
      <c r="C5618" s="3" t="str">
        <f t="shared" si="262"/>
        <v>2023</v>
      </c>
      <c r="D5618" t="str">
        <f>VLOOKUP(G5618,customer_reference!$A$2:$D$4000,4,FALSE)</f>
        <v>Semarang</v>
      </c>
      <c r="E5618" s="2">
        <f>VLOOKUP(D5618,city_reference!$A$2:$C$23,2,FALSE)</f>
        <v>6.9666670000000002</v>
      </c>
      <c r="F5618" s="2">
        <f>VLOOKUP(D5618,city_reference!$A$2:$C$23,3,FALSE)</f>
        <v>110.416664</v>
      </c>
      <c r="G5618" t="s">
        <v>3851</v>
      </c>
      <c r="H5618" t="str">
        <f>VLOOKUP(G5618,customer_reference!$A$2:$D$4000,2,FALSE)</f>
        <v>Male</v>
      </c>
      <c r="I5618" t="str">
        <f>VLOOKUP(G5618,customer_reference!$A$2:$D$4000,3,FALSE)</f>
        <v>Non Member</v>
      </c>
      <c r="J5618" t="s">
        <v>3099</v>
      </c>
      <c r="K5618" t="s">
        <v>4080</v>
      </c>
      <c r="L5618" t="str">
        <f>VLOOKUP($K5618,non_member_list_price!$A$2:$D$43,2,FALSE)</f>
        <v>I-O Hardware</v>
      </c>
      <c r="M5618">
        <f>VLOOKUP($K5618,non_member_list_price!$A$2:$D$43,3,FALSE)</f>
        <v>102000</v>
      </c>
      <c r="N5618">
        <f>VLOOKUP($K5618,non_member_list_price!$A$2:$D$43,4,FALSE)</f>
        <v>117300</v>
      </c>
      <c r="O5618">
        <f t="shared" si="263"/>
        <v>15300</v>
      </c>
    </row>
    <row r="5619" spans="1:15" x14ac:dyDescent="0.25">
      <c r="A5619" s="3">
        <v>44713</v>
      </c>
      <c r="B5619" s="3" t="str">
        <f t="shared" si="261"/>
        <v>June</v>
      </c>
      <c r="C5619" s="3" t="str">
        <f t="shared" si="262"/>
        <v>2022</v>
      </c>
      <c r="D5619" t="str">
        <f>VLOOKUP(G5619,customer_reference!$A$2:$D$4000,4,FALSE)</f>
        <v>Semarang</v>
      </c>
      <c r="E5619" s="2">
        <f>VLOOKUP(D5619,city_reference!$A$2:$C$23,2,FALSE)</f>
        <v>6.9666670000000002</v>
      </c>
      <c r="F5619" s="2">
        <f>VLOOKUP(D5619,city_reference!$A$2:$C$23,3,FALSE)</f>
        <v>110.416664</v>
      </c>
      <c r="G5619" t="s">
        <v>626</v>
      </c>
      <c r="H5619" t="str">
        <f>VLOOKUP(G5619,customer_reference!$A$2:$D$4000,2,FALSE)</f>
        <v>Male</v>
      </c>
      <c r="I5619" t="str">
        <f>VLOOKUP(G5619,customer_reference!$A$2:$D$4000,3,FALSE)</f>
        <v>Non Member</v>
      </c>
      <c r="J5619" t="s">
        <v>3099</v>
      </c>
      <c r="K5619" t="s">
        <v>4080</v>
      </c>
      <c r="L5619" t="str">
        <f>VLOOKUP($K5619,non_member_list_price!$A$2:$D$43,2,FALSE)</f>
        <v>I-O Hardware</v>
      </c>
      <c r="M5619">
        <f>VLOOKUP($K5619,non_member_list_price!$A$2:$D$43,3,FALSE)</f>
        <v>102000</v>
      </c>
      <c r="N5619">
        <f>VLOOKUP($K5619,non_member_list_price!$A$2:$D$43,4,FALSE)</f>
        <v>117300</v>
      </c>
      <c r="O5619">
        <f t="shared" si="263"/>
        <v>15300</v>
      </c>
    </row>
    <row r="5620" spans="1:15" x14ac:dyDescent="0.25">
      <c r="A5620" s="3">
        <v>44918</v>
      </c>
      <c r="B5620" s="3" t="str">
        <f t="shared" si="261"/>
        <v>December</v>
      </c>
      <c r="C5620" s="3" t="str">
        <f t="shared" si="262"/>
        <v>2022</v>
      </c>
      <c r="D5620" t="str">
        <f>VLOOKUP(G5620,customer_reference!$A$2:$D$4000,4,FALSE)</f>
        <v>Semarang</v>
      </c>
      <c r="E5620" s="2">
        <f>VLOOKUP(D5620,city_reference!$A$2:$C$23,2,FALSE)</f>
        <v>6.9666670000000002</v>
      </c>
      <c r="F5620" s="2">
        <f>VLOOKUP(D5620,city_reference!$A$2:$C$23,3,FALSE)</f>
        <v>110.416664</v>
      </c>
      <c r="G5620" t="s">
        <v>3156</v>
      </c>
      <c r="H5620" t="str">
        <f>VLOOKUP(G5620,customer_reference!$A$2:$D$4000,2,FALSE)</f>
        <v>Male</v>
      </c>
      <c r="I5620" t="str">
        <f>VLOOKUP(G5620,customer_reference!$A$2:$D$4000,3,FALSE)</f>
        <v>Non Member</v>
      </c>
      <c r="J5620" t="s">
        <v>3099</v>
      </c>
      <c r="K5620" t="s">
        <v>4080</v>
      </c>
      <c r="L5620" t="str">
        <f>VLOOKUP($K5620,non_member_list_price!$A$2:$D$43,2,FALSE)</f>
        <v>I-O Hardware</v>
      </c>
      <c r="M5620">
        <f>VLOOKUP($K5620,non_member_list_price!$A$2:$D$43,3,FALSE)</f>
        <v>102000</v>
      </c>
      <c r="N5620">
        <f>VLOOKUP($K5620,non_member_list_price!$A$2:$D$43,4,FALSE)</f>
        <v>117300</v>
      </c>
      <c r="O5620">
        <f t="shared" si="263"/>
        <v>15300</v>
      </c>
    </row>
    <row r="5621" spans="1:15" x14ac:dyDescent="0.25">
      <c r="A5621" s="3">
        <v>44578</v>
      </c>
      <c r="B5621" s="3" t="str">
        <f t="shared" si="261"/>
        <v>January</v>
      </c>
      <c r="C5621" s="3" t="str">
        <f t="shared" si="262"/>
        <v>2022</v>
      </c>
      <c r="D5621" t="str">
        <f>VLOOKUP(G5621,customer_reference!$A$2:$D$4000,4,FALSE)</f>
        <v>Semarang</v>
      </c>
      <c r="E5621" s="2">
        <f>VLOOKUP(D5621,city_reference!$A$2:$C$23,2,FALSE)</f>
        <v>6.9666670000000002</v>
      </c>
      <c r="F5621" s="2">
        <f>VLOOKUP(D5621,city_reference!$A$2:$C$23,3,FALSE)</f>
        <v>110.416664</v>
      </c>
      <c r="G5621" t="s">
        <v>253</v>
      </c>
      <c r="H5621" t="str">
        <f>VLOOKUP(G5621,customer_reference!$A$2:$D$4000,2,FALSE)</f>
        <v>Male</v>
      </c>
      <c r="I5621" t="str">
        <f>VLOOKUP(G5621,customer_reference!$A$2:$D$4000,3,FALSE)</f>
        <v>Non Member</v>
      </c>
      <c r="J5621" t="s">
        <v>3099</v>
      </c>
      <c r="K5621" t="s">
        <v>4080</v>
      </c>
      <c r="L5621" t="str">
        <f>VLOOKUP($K5621,non_member_list_price!$A$2:$D$43,2,FALSE)</f>
        <v>I-O Hardware</v>
      </c>
      <c r="M5621">
        <f>VLOOKUP($K5621,non_member_list_price!$A$2:$D$43,3,FALSE)</f>
        <v>102000</v>
      </c>
      <c r="N5621">
        <f>VLOOKUP($K5621,non_member_list_price!$A$2:$D$43,4,FALSE)</f>
        <v>117300</v>
      </c>
      <c r="O5621">
        <f t="shared" si="263"/>
        <v>15300</v>
      </c>
    </row>
    <row r="5622" spans="1:15" x14ac:dyDescent="0.25">
      <c r="A5622" s="3">
        <v>45018</v>
      </c>
      <c r="B5622" s="3" t="str">
        <f t="shared" si="261"/>
        <v>April</v>
      </c>
      <c r="C5622" s="3" t="str">
        <f t="shared" si="262"/>
        <v>2023</v>
      </c>
      <c r="D5622" t="str">
        <f>VLOOKUP(G5622,customer_reference!$A$2:$D$4000,4,FALSE)</f>
        <v>Semarang</v>
      </c>
      <c r="E5622" s="2">
        <f>VLOOKUP(D5622,city_reference!$A$2:$C$23,2,FALSE)</f>
        <v>6.9666670000000002</v>
      </c>
      <c r="F5622" s="2">
        <f>VLOOKUP(D5622,city_reference!$A$2:$C$23,3,FALSE)</f>
        <v>110.416664</v>
      </c>
      <c r="G5622" t="s">
        <v>2204</v>
      </c>
      <c r="H5622" t="str">
        <f>VLOOKUP(G5622,customer_reference!$A$2:$D$4000,2,FALSE)</f>
        <v>Male</v>
      </c>
      <c r="I5622" t="str">
        <f>VLOOKUP(G5622,customer_reference!$A$2:$D$4000,3,FALSE)</f>
        <v>Non Member</v>
      </c>
      <c r="J5622" t="s">
        <v>3099</v>
      </c>
      <c r="K5622" t="s">
        <v>4080</v>
      </c>
      <c r="L5622" t="str">
        <f>VLOOKUP($K5622,non_member_list_price!$A$2:$D$43,2,FALSE)</f>
        <v>I-O Hardware</v>
      </c>
      <c r="M5622">
        <f>VLOOKUP($K5622,non_member_list_price!$A$2:$D$43,3,FALSE)</f>
        <v>102000</v>
      </c>
      <c r="N5622">
        <f>VLOOKUP($K5622,non_member_list_price!$A$2:$D$43,4,FALSE)</f>
        <v>117300</v>
      </c>
      <c r="O5622">
        <f t="shared" si="263"/>
        <v>15300</v>
      </c>
    </row>
    <row r="5623" spans="1:15" x14ac:dyDescent="0.25">
      <c r="A5623" s="3">
        <v>44608</v>
      </c>
      <c r="B5623" s="3" t="str">
        <f t="shared" si="261"/>
        <v>February</v>
      </c>
      <c r="C5623" s="3" t="str">
        <f t="shared" si="262"/>
        <v>2022</v>
      </c>
      <c r="D5623" t="str">
        <f>VLOOKUP(G5623,customer_reference!$A$2:$D$4000,4,FALSE)</f>
        <v>Semarang</v>
      </c>
      <c r="E5623" s="2">
        <f>VLOOKUP(D5623,city_reference!$A$2:$C$23,2,FALSE)</f>
        <v>6.9666670000000002</v>
      </c>
      <c r="F5623" s="2">
        <f>VLOOKUP(D5623,city_reference!$A$2:$C$23,3,FALSE)</f>
        <v>110.416664</v>
      </c>
      <c r="G5623" t="s">
        <v>2356</v>
      </c>
      <c r="H5623" t="str">
        <f>VLOOKUP(G5623,customer_reference!$A$2:$D$4000,2,FALSE)</f>
        <v>Male</v>
      </c>
      <c r="I5623" t="str">
        <f>VLOOKUP(G5623,customer_reference!$A$2:$D$4000,3,FALSE)</f>
        <v>Non Member</v>
      </c>
      <c r="J5623" t="s">
        <v>3099</v>
      </c>
      <c r="K5623" t="s">
        <v>37</v>
      </c>
      <c r="L5623" t="str">
        <f>VLOOKUP($K5623,non_member_list_price!$A$2:$D$43,2,FALSE)</f>
        <v>I-O Hardware</v>
      </c>
      <c r="M5623">
        <f>VLOOKUP($K5623,non_member_list_price!$A$2:$D$43,3,FALSE)</f>
        <v>122000</v>
      </c>
      <c r="N5623">
        <f>VLOOKUP($K5623,non_member_list_price!$A$2:$D$43,4,FALSE)</f>
        <v>140300</v>
      </c>
      <c r="O5623">
        <f t="shared" si="263"/>
        <v>18300</v>
      </c>
    </row>
    <row r="5624" spans="1:15" x14ac:dyDescent="0.25">
      <c r="A5624" s="3">
        <v>44920</v>
      </c>
      <c r="B5624" s="3" t="str">
        <f t="shared" si="261"/>
        <v>December</v>
      </c>
      <c r="C5624" s="3" t="str">
        <f t="shared" si="262"/>
        <v>2022</v>
      </c>
      <c r="D5624" t="str">
        <f>VLOOKUP(G5624,customer_reference!$A$2:$D$4000,4,FALSE)</f>
        <v>Semarang</v>
      </c>
      <c r="E5624" s="2">
        <f>VLOOKUP(D5624,city_reference!$A$2:$C$23,2,FALSE)</f>
        <v>6.9666670000000002</v>
      </c>
      <c r="F5624" s="2">
        <f>VLOOKUP(D5624,city_reference!$A$2:$C$23,3,FALSE)</f>
        <v>110.416664</v>
      </c>
      <c r="G5624" t="s">
        <v>1922</v>
      </c>
      <c r="H5624" t="str">
        <f>VLOOKUP(G5624,customer_reference!$A$2:$D$4000,2,FALSE)</f>
        <v>Male</v>
      </c>
      <c r="I5624" t="str">
        <f>VLOOKUP(G5624,customer_reference!$A$2:$D$4000,3,FALSE)</f>
        <v>Non Member</v>
      </c>
      <c r="J5624" t="s">
        <v>3099</v>
      </c>
      <c r="K5624" t="s">
        <v>37</v>
      </c>
      <c r="L5624" t="str">
        <f>VLOOKUP($K5624,non_member_list_price!$A$2:$D$43,2,FALSE)</f>
        <v>I-O Hardware</v>
      </c>
      <c r="M5624">
        <f>VLOOKUP($K5624,non_member_list_price!$A$2:$D$43,3,FALSE)</f>
        <v>122000</v>
      </c>
      <c r="N5624">
        <f>VLOOKUP($K5624,non_member_list_price!$A$2:$D$43,4,FALSE)</f>
        <v>140300</v>
      </c>
      <c r="O5624">
        <f t="shared" si="263"/>
        <v>18300</v>
      </c>
    </row>
    <row r="5625" spans="1:15" x14ac:dyDescent="0.25">
      <c r="A5625" s="3">
        <v>44880</v>
      </c>
      <c r="B5625" s="3" t="str">
        <f t="shared" si="261"/>
        <v>November</v>
      </c>
      <c r="C5625" s="3" t="str">
        <f t="shared" si="262"/>
        <v>2022</v>
      </c>
      <c r="D5625" t="str">
        <f>VLOOKUP(G5625,customer_reference!$A$2:$D$4000,4,FALSE)</f>
        <v>Semarang</v>
      </c>
      <c r="E5625" s="2">
        <f>VLOOKUP(D5625,city_reference!$A$2:$C$23,2,FALSE)</f>
        <v>6.9666670000000002</v>
      </c>
      <c r="F5625" s="2">
        <f>VLOOKUP(D5625,city_reference!$A$2:$C$23,3,FALSE)</f>
        <v>110.416664</v>
      </c>
      <c r="G5625" t="s">
        <v>3524</v>
      </c>
      <c r="H5625" t="str">
        <f>VLOOKUP(G5625,customer_reference!$A$2:$D$4000,2,FALSE)</f>
        <v>Male</v>
      </c>
      <c r="I5625" t="str">
        <f>VLOOKUP(G5625,customer_reference!$A$2:$D$4000,3,FALSE)</f>
        <v>Non Member</v>
      </c>
      <c r="J5625" t="s">
        <v>3099</v>
      </c>
      <c r="K5625" t="s">
        <v>37</v>
      </c>
      <c r="L5625" t="str">
        <f>VLOOKUP($K5625,non_member_list_price!$A$2:$D$43,2,FALSE)</f>
        <v>I-O Hardware</v>
      </c>
      <c r="M5625">
        <f>VLOOKUP($K5625,non_member_list_price!$A$2:$D$43,3,FALSE)</f>
        <v>122000</v>
      </c>
      <c r="N5625">
        <f>VLOOKUP($K5625,non_member_list_price!$A$2:$D$43,4,FALSE)</f>
        <v>140300</v>
      </c>
      <c r="O5625">
        <f t="shared" si="263"/>
        <v>18300</v>
      </c>
    </row>
    <row r="5626" spans="1:15" x14ac:dyDescent="0.25">
      <c r="A5626" s="3">
        <v>44785</v>
      </c>
      <c r="B5626" s="3" t="str">
        <f t="shared" si="261"/>
        <v>August</v>
      </c>
      <c r="C5626" s="3" t="str">
        <f t="shared" si="262"/>
        <v>2022</v>
      </c>
      <c r="D5626" t="str">
        <f>VLOOKUP(G5626,customer_reference!$A$2:$D$4000,4,FALSE)</f>
        <v>Semarang</v>
      </c>
      <c r="E5626" s="2">
        <f>VLOOKUP(D5626,city_reference!$A$2:$C$23,2,FALSE)</f>
        <v>6.9666670000000002</v>
      </c>
      <c r="F5626" s="2">
        <f>VLOOKUP(D5626,city_reference!$A$2:$C$23,3,FALSE)</f>
        <v>110.416664</v>
      </c>
      <c r="G5626" t="s">
        <v>2782</v>
      </c>
      <c r="H5626" t="str">
        <f>VLOOKUP(G5626,customer_reference!$A$2:$D$4000,2,FALSE)</f>
        <v>Male</v>
      </c>
      <c r="I5626" t="str">
        <f>VLOOKUP(G5626,customer_reference!$A$2:$D$4000,3,FALSE)</f>
        <v>Non Member</v>
      </c>
      <c r="J5626" t="s">
        <v>3099</v>
      </c>
      <c r="K5626" t="s">
        <v>37</v>
      </c>
      <c r="L5626" t="str">
        <f>VLOOKUP($K5626,non_member_list_price!$A$2:$D$43,2,FALSE)</f>
        <v>I-O Hardware</v>
      </c>
      <c r="M5626">
        <f>VLOOKUP($K5626,non_member_list_price!$A$2:$D$43,3,FALSE)</f>
        <v>122000</v>
      </c>
      <c r="N5626">
        <f>VLOOKUP($K5626,non_member_list_price!$A$2:$D$43,4,FALSE)</f>
        <v>140300</v>
      </c>
      <c r="O5626">
        <f t="shared" si="263"/>
        <v>18300</v>
      </c>
    </row>
    <row r="5627" spans="1:15" x14ac:dyDescent="0.25">
      <c r="A5627" s="3">
        <v>44702</v>
      </c>
      <c r="B5627" s="3" t="str">
        <f t="shared" si="261"/>
        <v>May</v>
      </c>
      <c r="C5627" s="3" t="str">
        <f t="shared" si="262"/>
        <v>2022</v>
      </c>
      <c r="D5627" t="str">
        <f>VLOOKUP(G5627,customer_reference!$A$2:$D$4000,4,FALSE)</f>
        <v>Semarang</v>
      </c>
      <c r="E5627" s="2">
        <f>VLOOKUP(D5627,city_reference!$A$2:$C$23,2,FALSE)</f>
        <v>6.9666670000000002</v>
      </c>
      <c r="F5627" s="2">
        <f>VLOOKUP(D5627,city_reference!$A$2:$C$23,3,FALSE)</f>
        <v>110.416664</v>
      </c>
      <c r="G5627" t="s">
        <v>3032</v>
      </c>
      <c r="H5627" t="str">
        <f>VLOOKUP(G5627,customer_reference!$A$2:$D$4000,2,FALSE)</f>
        <v>Male</v>
      </c>
      <c r="I5627" t="str">
        <f>VLOOKUP(G5627,customer_reference!$A$2:$D$4000,3,FALSE)</f>
        <v>Non Member</v>
      </c>
      <c r="J5627" t="s">
        <v>3099</v>
      </c>
      <c r="K5627" t="s">
        <v>37</v>
      </c>
      <c r="L5627" t="str">
        <f>VLOOKUP($K5627,non_member_list_price!$A$2:$D$43,2,FALSE)</f>
        <v>I-O Hardware</v>
      </c>
      <c r="M5627">
        <f>VLOOKUP($K5627,non_member_list_price!$A$2:$D$43,3,FALSE)</f>
        <v>122000</v>
      </c>
      <c r="N5627">
        <f>VLOOKUP($K5627,non_member_list_price!$A$2:$D$43,4,FALSE)</f>
        <v>140300</v>
      </c>
      <c r="O5627">
        <f t="shared" si="263"/>
        <v>18300</v>
      </c>
    </row>
    <row r="5628" spans="1:15" x14ac:dyDescent="0.25">
      <c r="A5628" s="3">
        <v>44784</v>
      </c>
      <c r="B5628" s="3" t="str">
        <f t="shared" si="261"/>
        <v>August</v>
      </c>
      <c r="C5628" s="3" t="str">
        <f t="shared" si="262"/>
        <v>2022</v>
      </c>
      <c r="D5628" t="str">
        <f>VLOOKUP(G5628,customer_reference!$A$2:$D$4000,4,FALSE)</f>
        <v>Semarang</v>
      </c>
      <c r="E5628" s="2">
        <f>VLOOKUP(D5628,city_reference!$A$2:$C$23,2,FALSE)</f>
        <v>6.9666670000000002</v>
      </c>
      <c r="F5628" s="2">
        <f>VLOOKUP(D5628,city_reference!$A$2:$C$23,3,FALSE)</f>
        <v>110.416664</v>
      </c>
      <c r="G5628" t="s">
        <v>1778</v>
      </c>
      <c r="H5628" t="str">
        <f>VLOOKUP(G5628,customer_reference!$A$2:$D$4000,2,FALSE)</f>
        <v>Male</v>
      </c>
      <c r="I5628" t="str">
        <f>VLOOKUP(G5628,customer_reference!$A$2:$D$4000,3,FALSE)</f>
        <v>Non Member</v>
      </c>
      <c r="J5628" t="s">
        <v>3099</v>
      </c>
      <c r="K5628" t="s">
        <v>37</v>
      </c>
      <c r="L5628" t="str">
        <f>VLOOKUP($K5628,non_member_list_price!$A$2:$D$43,2,FALSE)</f>
        <v>I-O Hardware</v>
      </c>
      <c r="M5628">
        <f>VLOOKUP($K5628,non_member_list_price!$A$2:$D$43,3,FALSE)</f>
        <v>122000</v>
      </c>
      <c r="N5628">
        <f>VLOOKUP($K5628,non_member_list_price!$A$2:$D$43,4,FALSE)</f>
        <v>140300</v>
      </c>
      <c r="O5628">
        <f t="shared" si="263"/>
        <v>18300</v>
      </c>
    </row>
    <row r="5629" spans="1:15" x14ac:dyDescent="0.25">
      <c r="A5629" s="3">
        <v>44733</v>
      </c>
      <c r="B5629" s="3" t="str">
        <f t="shared" si="261"/>
        <v>June</v>
      </c>
      <c r="C5629" s="3" t="str">
        <f t="shared" si="262"/>
        <v>2022</v>
      </c>
      <c r="D5629" t="str">
        <f>VLOOKUP(G5629,customer_reference!$A$2:$D$4000,4,FALSE)</f>
        <v>Semarang</v>
      </c>
      <c r="E5629" s="2">
        <f>VLOOKUP(D5629,city_reference!$A$2:$C$23,2,FALSE)</f>
        <v>6.9666670000000002</v>
      </c>
      <c r="F5629" s="2">
        <f>VLOOKUP(D5629,city_reference!$A$2:$C$23,3,FALSE)</f>
        <v>110.416664</v>
      </c>
      <c r="G5629" t="s">
        <v>3358</v>
      </c>
      <c r="H5629" t="str">
        <f>VLOOKUP(G5629,customer_reference!$A$2:$D$4000,2,FALSE)</f>
        <v>Male</v>
      </c>
      <c r="I5629" t="str">
        <f>VLOOKUP(G5629,customer_reference!$A$2:$D$4000,3,FALSE)</f>
        <v>Non Member</v>
      </c>
      <c r="J5629" t="s">
        <v>3099</v>
      </c>
      <c r="K5629" t="s">
        <v>37</v>
      </c>
      <c r="L5629" t="str">
        <f>VLOOKUP($K5629,non_member_list_price!$A$2:$D$43,2,FALSE)</f>
        <v>I-O Hardware</v>
      </c>
      <c r="M5629">
        <f>VLOOKUP($K5629,non_member_list_price!$A$2:$D$43,3,FALSE)</f>
        <v>122000</v>
      </c>
      <c r="N5629">
        <f>VLOOKUP($K5629,non_member_list_price!$A$2:$D$43,4,FALSE)</f>
        <v>140300</v>
      </c>
      <c r="O5629">
        <f t="shared" si="263"/>
        <v>18300</v>
      </c>
    </row>
    <row r="5630" spans="1:15" x14ac:dyDescent="0.25">
      <c r="A5630" s="3">
        <v>44787</v>
      </c>
      <c r="B5630" s="3" t="str">
        <f t="shared" si="261"/>
        <v>August</v>
      </c>
      <c r="C5630" s="3" t="str">
        <f t="shared" si="262"/>
        <v>2022</v>
      </c>
      <c r="D5630" t="str">
        <f>VLOOKUP(G5630,customer_reference!$A$2:$D$4000,4,FALSE)</f>
        <v>Semarang</v>
      </c>
      <c r="E5630" s="2">
        <f>VLOOKUP(D5630,city_reference!$A$2:$C$23,2,FALSE)</f>
        <v>6.9666670000000002</v>
      </c>
      <c r="F5630" s="2">
        <f>VLOOKUP(D5630,city_reference!$A$2:$C$23,3,FALSE)</f>
        <v>110.416664</v>
      </c>
      <c r="G5630" t="s">
        <v>3837</v>
      </c>
      <c r="H5630" t="str">
        <f>VLOOKUP(G5630,customer_reference!$A$2:$D$4000,2,FALSE)</f>
        <v>Male</v>
      </c>
      <c r="I5630" t="str">
        <f>VLOOKUP(G5630,customer_reference!$A$2:$D$4000,3,FALSE)</f>
        <v>Non Member</v>
      </c>
      <c r="J5630" t="s">
        <v>3099</v>
      </c>
      <c r="K5630" t="s">
        <v>30</v>
      </c>
      <c r="L5630" t="str">
        <f>VLOOKUP($K5630,non_member_list_price!$A$2:$D$43,2,FALSE)</f>
        <v>I-O Hardware</v>
      </c>
      <c r="M5630">
        <f>VLOOKUP($K5630,non_member_list_price!$A$2:$D$43,3,FALSE)</f>
        <v>230000</v>
      </c>
      <c r="N5630">
        <f>VLOOKUP($K5630,non_member_list_price!$A$2:$D$43,4,FALSE)</f>
        <v>264500</v>
      </c>
      <c r="O5630">
        <f t="shared" si="263"/>
        <v>34500</v>
      </c>
    </row>
    <row r="5631" spans="1:15" x14ac:dyDescent="0.25">
      <c r="A5631" s="3">
        <v>45068</v>
      </c>
      <c r="B5631" s="3" t="str">
        <f t="shared" si="261"/>
        <v>May</v>
      </c>
      <c r="C5631" s="3" t="str">
        <f t="shared" si="262"/>
        <v>2023</v>
      </c>
      <c r="D5631" t="str">
        <f>VLOOKUP(G5631,customer_reference!$A$2:$D$4000,4,FALSE)</f>
        <v>Semarang</v>
      </c>
      <c r="E5631" s="2">
        <f>VLOOKUP(D5631,city_reference!$A$2:$C$23,2,FALSE)</f>
        <v>6.9666670000000002</v>
      </c>
      <c r="F5631" s="2">
        <f>VLOOKUP(D5631,city_reference!$A$2:$C$23,3,FALSE)</f>
        <v>110.416664</v>
      </c>
      <c r="G5631" t="s">
        <v>688</v>
      </c>
      <c r="H5631" t="str">
        <f>VLOOKUP(G5631,customer_reference!$A$2:$D$4000,2,FALSE)</f>
        <v>Male</v>
      </c>
      <c r="I5631" t="str">
        <f>VLOOKUP(G5631,customer_reference!$A$2:$D$4000,3,FALSE)</f>
        <v>Non Member</v>
      </c>
      <c r="J5631" t="s">
        <v>3099</v>
      </c>
      <c r="K5631" t="s">
        <v>30</v>
      </c>
      <c r="L5631" t="str">
        <f>VLOOKUP($K5631,non_member_list_price!$A$2:$D$43,2,FALSE)</f>
        <v>I-O Hardware</v>
      </c>
      <c r="M5631">
        <f>VLOOKUP($K5631,non_member_list_price!$A$2:$D$43,3,FALSE)</f>
        <v>230000</v>
      </c>
      <c r="N5631">
        <f>VLOOKUP($K5631,non_member_list_price!$A$2:$D$43,4,FALSE)</f>
        <v>264500</v>
      </c>
      <c r="O5631">
        <f t="shared" si="263"/>
        <v>34500</v>
      </c>
    </row>
    <row r="5632" spans="1:15" x14ac:dyDescent="0.25">
      <c r="A5632" s="3">
        <v>45027</v>
      </c>
      <c r="B5632" s="3" t="str">
        <f t="shared" si="261"/>
        <v>April</v>
      </c>
      <c r="C5632" s="3" t="str">
        <f t="shared" si="262"/>
        <v>2023</v>
      </c>
      <c r="D5632" t="str">
        <f>VLOOKUP(G5632,customer_reference!$A$2:$D$4000,4,FALSE)</f>
        <v>Semarang</v>
      </c>
      <c r="E5632" s="2">
        <f>VLOOKUP(D5632,city_reference!$A$2:$C$23,2,FALSE)</f>
        <v>6.9666670000000002</v>
      </c>
      <c r="F5632" s="2">
        <f>VLOOKUP(D5632,city_reference!$A$2:$C$23,3,FALSE)</f>
        <v>110.416664</v>
      </c>
      <c r="G5632" t="s">
        <v>1638</v>
      </c>
      <c r="H5632" t="str">
        <f>VLOOKUP(G5632,customer_reference!$A$2:$D$4000,2,FALSE)</f>
        <v>Male</v>
      </c>
      <c r="I5632" t="str">
        <f>VLOOKUP(G5632,customer_reference!$A$2:$D$4000,3,FALSE)</f>
        <v>Non Member</v>
      </c>
      <c r="J5632" t="s">
        <v>3099</v>
      </c>
      <c r="K5632" t="s">
        <v>22</v>
      </c>
      <c r="L5632" t="str">
        <f>VLOOKUP($K5632,non_member_list_price!$A$2:$D$43,2,FALSE)</f>
        <v>Memory Hardware</v>
      </c>
      <c r="M5632">
        <f>VLOOKUP($K5632,non_member_list_price!$A$2:$D$43,3,FALSE)</f>
        <v>224000</v>
      </c>
      <c r="N5632">
        <f>VLOOKUP($K5632,non_member_list_price!$A$2:$D$43,4,FALSE)</f>
        <v>257600</v>
      </c>
      <c r="O5632">
        <f t="shared" si="263"/>
        <v>33600</v>
      </c>
    </row>
    <row r="5633" spans="1:15" x14ac:dyDescent="0.25">
      <c r="A5633" s="3">
        <v>44959</v>
      </c>
      <c r="B5633" s="3" t="str">
        <f t="shared" si="261"/>
        <v>February</v>
      </c>
      <c r="C5633" s="3" t="str">
        <f t="shared" si="262"/>
        <v>2023</v>
      </c>
      <c r="D5633" t="str">
        <f>VLOOKUP(G5633,customer_reference!$A$2:$D$4000,4,FALSE)</f>
        <v>Semarang</v>
      </c>
      <c r="E5633" s="2">
        <f>VLOOKUP(D5633,city_reference!$A$2:$C$23,2,FALSE)</f>
        <v>6.9666670000000002</v>
      </c>
      <c r="F5633" s="2">
        <f>VLOOKUP(D5633,city_reference!$A$2:$C$23,3,FALSE)</f>
        <v>110.416664</v>
      </c>
      <c r="G5633" t="s">
        <v>3266</v>
      </c>
      <c r="H5633" t="str">
        <f>VLOOKUP(G5633,customer_reference!$A$2:$D$4000,2,FALSE)</f>
        <v>Male</v>
      </c>
      <c r="I5633" t="str">
        <f>VLOOKUP(G5633,customer_reference!$A$2:$D$4000,3,FALSE)</f>
        <v>Non Member</v>
      </c>
      <c r="J5633" t="s">
        <v>3099</v>
      </c>
      <c r="K5633" t="s">
        <v>22</v>
      </c>
      <c r="L5633" t="str">
        <f>VLOOKUP($K5633,non_member_list_price!$A$2:$D$43,2,FALSE)</f>
        <v>Memory Hardware</v>
      </c>
      <c r="M5633">
        <f>VLOOKUP($K5633,non_member_list_price!$A$2:$D$43,3,FALSE)</f>
        <v>224000</v>
      </c>
      <c r="N5633">
        <f>VLOOKUP($K5633,non_member_list_price!$A$2:$D$43,4,FALSE)</f>
        <v>257600</v>
      </c>
      <c r="O5633">
        <f t="shared" si="263"/>
        <v>33600</v>
      </c>
    </row>
    <row r="5634" spans="1:15" x14ac:dyDescent="0.25">
      <c r="A5634" s="3">
        <v>44787</v>
      </c>
      <c r="B5634" s="3" t="str">
        <f t="shared" ref="B5634:B5697" si="264">TEXT(A5634,"mmmm")</f>
        <v>August</v>
      </c>
      <c r="C5634" s="3" t="str">
        <f t="shared" ref="C5634:C5697" si="265">TEXT(A5634,"yyyy")</f>
        <v>2022</v>
      </c>
      <c r="D5634" t="str">
        <f>VLOOKUP(G5634,customer_reference!$A$2:$D$4000,4,FALSE)</f>
        <v>Semarang</v>
      </c>
      <c r="E5634" s="2">
        <f>VLOOKUP(D5634,city_reference!$A$2:$C$23,2,FALSE)</f>
        <v>6.9666670000000002</v>
      </c>
      <c r="F5634" s="2">
        <f>VLOOKUP(D5634,city_reference!$A$2:$C$23,3,FALSE)</f>
        <v>110.416664</v>
      </c>
      <c r="G5634" t="s">
        <v>3110</v>
      </c>
      <c r="H5634" t="str">
        <f>VLOOKUP(G5634,customer_reference!$A$2:$D$4000,2,FALSE)</f>
        <v>Male</v>
      </c>
      <c r="I5634" t="str">
        <f>VLOOKUP(G5634,customer_reference!$A$2:$D$4000,3,FALSE)</f>
        <v>Non Member</v>
      </c>
      <c r="J5634" t="s">
        <v>3099</v>
      </c>
      <c r="K5634" t="s">
        <v>22</v>
      </c>
      <c r="L5634" t="str">
        <f>VLOOKUP($K5634,non_member_list_price!$A$2:$D$43,2,FALSE)</f>
        <v>Memory Hardware</v>
      </c>
      <c r="M5634">
        <f>VLOOKUP($K5634,non_member_list_price!$A$2:$D$43,3,FALSE)</f>
        <v>224000</v>
      </c>
      <c r="N5634">
        <f>VLOOKUP($K5634,non_member_list_price!$A$2:$D$43,4,FALSE)</f>
        <v>257600</v>
      </c>
      <c r="O5634">
        <f t="shared" ref="O5634:O5697" si="266">N5634-M5634</f>
        <v>33600</v>
      </c>
    </row>
    <row r="5635" spans="1:15" x14ac:dyDescent="0.25">
      <c r="A5635" s="3">
        <v>45133</v>
      </c>
      <c r="B5635" s="3" t="str">
        <f t="shared" si="264"/>
        <v>July</v>
      </c>
      <c r="C5635" s="3" t="str">
        <f t="shared" si="265"/>
        <v>2023</v>
      </c>
      <c r="D5635" t="str">
        <f>VLOOKUP(G5635,customer_reference!$A$2:$D$4000,4,FALSE)</f>
        <v>Semarang</v>
      </c>
      <c r="E5635" s="2">
        <f>VLOOKUP(D5635,city_reference!$A$2:$C$23,2,FALSE)</f>
        <v>6.9666670000000002</v>
      </c>
      <c r="F5635" s="2">
        <f>VLOOKUP(D5635,city_reference!$A$2:$C$23,3,FALSE)</f>
        <v>110.416664</v>
      </c>
      <c r="G5635" t="s">
        <v>3259</v>
      </c>
      <c r="H5635" t="str">
        <f>VLOOKUP(G5635,customer_reference!$A$2:$D$4000,2,FALSE)</f>
        <v>Male</v>
      </c>
      <c r="I5635" t="str">
        <f>VLOOKUP(G5635,customer_reference!$A$2:$D$4000,3,FALSE)</f>
        <v>Non Member</v>
      </c>
      <c r="J5635" t="s">
        <v>3099</v>
      </c>
      <c r="K5635" t="s">
        <v>4079</v>
      </c>
      <c r="L5635" t="str">
        <f>VLOOKUP($K5635,non_member_list_price!$A$2:$D$43,2,FALSE)</f>
        <v>I-O Hardware</v>
      </c>
      <c r="M5635">
        <f>VLOOKUP($K5635,non_member_list_price!$A$2:$D$43,3,FALSE)</f>
        <v>218000</v>
      </c>
      <c r="N5635">
        <f>VLOOKUP($K5635,non_member_list_price!$A$2:$D$43,4,FALSE)</f>
        <v>250700</v>
      </c>
      <c r="O5635">
        <f t="shared" si="266"/>
        <v>32700</v>
      </c>
    </row>
    <row r="5636" spans="1:15" x14ac:dyDescent="0.25">
      <c r="A5636" s="3">
        <v>44885</v>
      </c>
      <c r="B5636" s="3" t="str">
        <f t="shared" si="264"/>
        <v>November</v>
      </c>
      <c r="C5636" s="3" t="str">
        <f t="shared" si="265"/>
        <v>2022</v>
      </c>
      <c r="D5636" t="str">
        <f>VLOOKUP(G5636,customer_reference!$A$2:$D$4000,4,FALSE)</f>
        <v>Semarang</v>
      </c>
      <c r="E5636" s="2">
        <f>VLOOKUP(D5636,city_reference!$A$2:$C$23,2,FALSE)</f>
        <v>6.9666670000000002</v>
      </c>
      <c r="F5636" s="2">
        <f>VLOOKUP(D5636,city_reference!$A$2:$C$23,3,FALSE)</f>
        <v>110.416664</v>
      </c>
      <c r="G5636" t="s">
        <v>169</v>
      </c>
      <c r="H5636" t="str">
        <f>VLOOKUP(G5636,customer_reference!$A$2:$D$4000,2,FALSE)</f>
        <v>Male</v>
      </c>
      <c r="I5636" t="str">
        <f>VLOOKUP(G5636,customer_reference!$A$2:$D$4000,3,FALSE)</f>
        <v>Non Member</v>
      </c>
      <c r="J5636" t="s">
        <v>3099</v>
      </c>
      <c r="K5636" t="s">
        <v>12</v>
      </c>
      <c r="L5636" t="str">
        <f>VLOOKUP($K5636,non_member_list_price!$A$2:$D$43,2,FALSE)</f>
        <v>Memory Hardware</v>
      </c>
      <c r="M5636">
        <f>VLOOKUP($K5636,non_member_list_price!$A$2:$D$43,3,FALSE)</f>
        <v>280000</v>
      </c>
      <c r="N5636">
        <f>VLOOKUP($K5636,non_member_list_price!$A$2:$D$43,4,FALSE)</f>
        <v>322000</v>
      </c>
      <c r="O5636">
        <f t="shared" si="266"/>
        <v>42000</v>
      </c>
    </row>
    <row r="5637" spans="1:15" x14ac:dyDescent="0.25">
      <c r="A5637" s="3">
        <v>44641</v>
      </c>
      <c r="B5637" s="3" t="str">
        <f t="shared" si="264"/>
        <v>March</v>
      </c>
      <c r="C5637" s="3" t="str">
        <f t="shared" si="265"/>
        <v>2022</v>
      </c>
      <c r="D5637" t="str">
        <f>VLOOKUP(G5637,customer_reference!$A$2:$D$4000,4,FALSE)</f>
        <v>Semarang</v>
      </c>
      <c r="E5637" s="2">
        <f>VLOOKUP(D5637,city_reference!$A$2:$C$23,2,FALSE)</f>
        <v>6.9666670000000002</v>
      </c>
      <c r="F5637" s="2">
        <f>VLOOKUP(D5637,city_reference!$A$2:$C$23,3,FALSE)</f>
        <v>110.416664</v>
      </c>
      <c r="G5637" t="s">
        <v>3551</v>
      </c>
      <c r="H5637" t="str">
        <f>VLOOKUP(G5637,customer_reference!$A$2:$D$4000,2,FALSE)</f>
        <v>Male</v>
      </c>
      <c r="I5637" t="str">
        <f>VLOOKUP(G5637,customer_reference!$A$2:$D$4000,3,FALSE)</f>
        <v>Non Member</v>
      </c>
      <c r="J5637" t="s">
        <v>3099</v>
      </c>
      <c r="K5637" t="s">
        <v>12</v>
      </c>
      <c r="L5637" t="str">
        <f>VLOOKUP($K5637,non_member_list_price!$A$2:$D$43,2,FALSE)</f>
        <v>Memory Hardware</v>
      </c>
      <c r="M5637">
        <f>VLOOKUP($K5637,non_member_list_price!$A$2:$D$43,3,FALSE)</f>
        <v>280000</v>
      </c>
      <c r="N5637">
        <f>VLOOKUP($K5637,non_member_list_price!$A$2:$D$43,4,FALSE)</f>
        <v>322000</v>
      </c>
      <c r="O5637">
        <f t="shared" si="266"/>
        <v>42000</v>
      </c>
    </row>
    <row r="5638" spans="1:15" x14ac:dyDescent="0.25">
      <c r="A5638" s="3">
        <v>44984</v>
      </c>
      <c r="B5638" s="3" t="str">
        <f t="shared" si="264"/>
        <v>February</v>
      </c>
      <c r="C5638" s="3" t="str">
        <f t="shared" si="265"/>
        <v>2023</v>
      </c>
      <c r="D5638" t="str">
        <f>VLOOKUP(G5638,customer_reference!$A$2:$D$4000,4,FALSE)</f>
        <v>Semarang</v>
      </c>
      <c r="E5638" s="2">
        <f>VLOOKUP(D5638,city_reference!$A$2:$C$23,2,FALSE)</f>
        <v>6.9666670000000002</v>
      </c>
      <c r="F5638" s="2">
        <f>VLOOKUP(D5638,city_reference!$A$2:$C$23,3,FALSE)</f>
        <v>110.416664</v>
      </c>
      <c r="G5638" t="s">
        <v>2442</v>
      </c>
      <c r="H5638" t="str">
        <f>VLOOKUP(G5638,customer_reference!$A$2:$D$4000,2,FALSE)</f>
        <v>Male</v>
      </c>
      <c r="I5638" t="str">
        <f>VLOOKUP(G5638,customer_reference!$A$2:$D$4000,3,FALSE)</f>
        <v>Non Member</v>
      </c>
      <c r="J5638" t="s">
        <v>3099</v>
      </c>
      <c r="K5638" t="s">
        <v>35</v>
      </c>
      <c r="L5638" t="str">
        <f>VLOOKUP($K5638,non_member_list_price!$A$2:$D$43,2,FALSE)</f>
        <v>I-O Hardware</v>
      </c>
      <c r="M5638">
        <f>VLOOKUP($K5638,non_member_list_price!$A$2:$D$43,3,FALSE)</f>
        <v>652000</v>
      </c>
      <c r="N5638">
        <f>VLOOKUP($K5638,non_member_list_price!$A$2:$D$43,4,FALSE)</f>
        <v>749800</v>
      </c>
      <c r="O5638">
        <f t="shared" si="266"/>
        <v>97800</v>
      </c>
    </row>
    <row r="5639" spans="1:15" x14ac:dyDescent="0.25">
      <c r="A5639" s="3">
        <v>44988</v>
      </c>
      <c r="B5639" s="3" t="str">
        <f t="shared" si="264"/>
        <v>March</v>
      </c>
      <c r="C5639" s="3" t="str">
        <f t="shared" si="265"/>
        <v>2023</v>
      </c>
      <c r="D5639" t="str">
        <f>VLOOKUP(G5639,customer_reference!$A$2:$D$4000,4,FALSE)</f>
        <v>Semarang</v>
      </c>
      <c r="E5639" s="2">
        <f>VLOOKUP(D5639,city_reference!$A$2:$C$23,2,FALSE)</f>
        <v>6.9666670000000002</v>
      </c>
      <c r="F5639" s="2">
        <f>VLOOKUP(D5639,city_reference!$A$2:$C$23,3,FALSE)</f>
        <v>110.416664</v>
      </c>
      <c r="G5639" t="s">
        <v>2491</v>
      </c>
      <c r="H5639" t="str">
        <f>VLOOKUP(G5639,customer_reference!$A$2:$D$4000,2,FALSE)</f>
        <v>Male</v>
      </c>
      <c r="I5639" t="str">
        <f>VLOOKUP(G5639,customer_reference!$A$2:$D$4000,3,FALSE)</f>
        <v>Non Member</v>
      </c>
      <c r="J5639" t="s">
        <v>3099</v>
      </c>
      <c r="K5639" t="s">
        <v>44</v>
      </c>
      <c r="L5639" t="str">
        <f>VLOOKUP($K5639,non_member_list_price!$A$2:$D$43,2,FALSE)</f>
        <v>I-O Hardware</v>
      </c>
      <c r="M5639">
        <f>VLOOKUP($K5639,non_member_list_price!$A$2:$D$43,3,FALSE)</f>
        <v>45000</v>
      </c>
      <c r="N5639">
        <f>VLOOKUP($K5639,non_member_list_price!$A$2:$D$43,4,FALSE)</f>
        <v>51750</v>
      </c>
      <c r="O5639">
        <f t="shared" si="266"/>
        <v>6750</v>
      </c>
    </row>
    <row r="5640" spans="1:15" x14ac:dyDescent="0.25">
      <c r="A5640" s="3">
        <v>44615</v>
      </c>
      <c r="B5640" s="3" t="str">
        <f t="shared" si="264"/>
        <v>February</v>
      </c>
      <c r="C5640" s="3" t="str">
        <f t="shared" si="265"/>
        <v>2022</v>
      </c>
      <c r="D5640" t="str">
        <f>VLOOKUP(G5640,customer_reference!$A$2:$D$4000,4,FALSE)</f>
        <v>Semarang</v>
      </c>
      <c r="E5640" s="2">
        <f>VLOOKUP(D5640,city_reference!$A$2:$C$23,2,FALSE)</f>
        <v>6.9666670000000002</v>
      </c>
      <c r="F5640" s="2">
        <f>VLOOKUP(D5640,city_reference!$A$2:$C$23,3,FALSE)</f>
        <v>110.416664</v>
      </c>
      <c r="G5640" t="s">
        <v>3712</v>
      </c>
      <c r="H5640" t="str">
        <f>VLOOKUP(G5640,customer_reference!$A$2:$D$4000,2,FALSE)</f>
        <v>Male</v>
      </c>
      <c r="I5640" t="str">
        <f>VLOOKUP(G5640,customer_reference!$A$2:$D$4000,3,FALSE)</f>
        <v>Non Member</v>
      </c>
      <c r="J5640" t="s">
        <v>3099</v>
      </c>
      <c r="K5640" t="s">
        <v>44</v>
      </c>
      <c r="L5640" t="str">
        <f>VLOOKUP($K5640,non_member_list_price!$A$2:$D$43,2,FALSE)</f>
        <v>I-O Hardware</v>
      </c>
      <c r="M5640">
        <f>VLOOKUP($K5640,non_member_list_price!$A$2:$D$43,3,FALSE)</f>
        <v>45000</v>
      </c>
      <c r="N5640">
        <f>VLOOKUP($K5640,non_member_list_price!$A$2:$D$43,4,FALSE)</f>
        <v>51750</v>
      </c>
      <c r="O5640">
        <f t="shared" si="266"/>
        <v>6750</v>
      </c>
    </row>
    <row r="5641" spans="1:15" x14ac:dyDescent="0.25">
      <c r="A5641" s="3">
        <v>44848</v>
      </c>
      <c r="B5641" s="3" t="str">
        <f t="shared" si="264"/>
        <v>October</v>
      </c>
      <c r="C5641" s="3" t="str">
        <f t="shared" si="265"/>
        <v>2022</v>
      </c>
      <c r="D5641" t="str">
        <f>VLOOKUP(G5641,customer_reference!$A$2:$D$4000,4,FALSE)</f>
        <v>Semarang</v>
      </c>
      <c r="E5641" s="2">
        <f>VLOOKUP(D5641,city_reference!$A$2:$C$23,2,FALSE)</f>
        <v>6.9666670000000002</v>
      </c>
      <c r="F5641" s="2">
        <f>VLOOKUP(D5641,city_reference!$A$2:$C$23,3,FALSE)</f>
        <v>110.416664</v>
      </c>
      <c r="G5641" t="s">
        <v>2491</v>
      </c>
      <c r="H5641" t="str">
        <f>VLOOKUP(G5641,customer_reference!$A$2:$D$4000,2,FALSE)</f>
        <v>Male</v>
      </c>
      <c r="I5641" t="str">
        <f>VLOOKUP(G5641,customer_reference!$A$2:$D$4000,3,FALSE)</f>
        <v>Non Member</v>
      </c>
      <c r="J5641" t="s">
        <v>3099</v>
      </c>
      <c r="K5641" t="s">
        <v>31</v>
      </c>
      <c r="L5641" t="str">
        <f>VLOOKUP($K5641,non_member_list_price!$A$2:$D$43,2,FALSE)</f>
        <v>I-O Hardware</v>
      </c>
      <c r="M5641">
        <f>VLOOKUP($K5641,non_member_list_price!$A$2:$D$43,3,FALSE)</f>
        <v>69000</v>
      </c>
      <c r="N5641">
        <f>VLOOKUP($K5641,non_member_list_price!$A$2:$D$43,4,FALSE)</f>
        <v>79350</v>
      </c>
      <c r="O5641">
        <f t="shared" si="266"/>
        <v>10350</v>
      </c>
    </row>
    <row r="5642" spans="1:15" x14ac:dyDescent="0.25">
      <c r="A5642" s="3">
        <v>44933</v>
      </c>
      <c r="B5642" s="3" t="str">
        <f t="shared" si="264"/>
        <v>January</v>
      </c>
      <c r="C5642" s="3" t="str">
        <f t="shared" si="265"/>
        <v>2023</v>
      </c>
      <c r="D5642" t="str">
        <f>VLOOKUP(G5642,customer_reference!$A$2:$D$4000,4,FALSE)</f>
        <v>Semarang</v>
      </c>
      <c r="E5642" s="2">
        <f>VLOOKUP(D5642,city_reference!$A$2:$C$23,2,FALSE)</f>
        <v>6.9666670000000002</v>
      </c>
      <c r="F5642" s="2">
        <f>VLOOKUP(D5642,city_reference!$A$2:$C$23,3,FALSE)</f>
        <v>110.416664</v>
      </c>
      <c r="G5642" t="s">
        <v>3156</v>
      </c>
      <c r="H5642" t="str">
        <f>VLOOKUP(G5642,customer_reference!$A$2:$D$4000,2,FALSE)</f>
        <v>Male</v>
      </c>
      <c r="I5642" t="str">
        <f>VLOOKUP(G5642,customer_reference!$A$2:$D$4000,3,FALSE)</f>
        <v>Non Member</v>
      </c>
      <c r="J5642" t="s">
        <v>3099</v>
      </c>
      <c r="K5642" t="s">
        <v>31</v>
      </c>
      <c r="L5642" t="str">
        <f>VLOOKUP($K5642,non_member_list_price!$A$2:$D$43,2,FALSE)</f>
        <v>I-O Hardware</v>
      </c>
      <c r="M5642">
        <f>VLOOKUP($K5642,non_member_list_price!$A$2:$D$43,3,FALSE)</f>
        <v>69000</v>
      </c>
      <c r="N5642">
        <f>VLOOKUP($K5642,non_member_list_price!$A$2:$D$43,4,FALSE)</f>
        <v>79350</v>
      </c>
      <c r="O5642">
        <f t="shared" si="266"/>
        <v>10350</v>
      </c>
    </row>
    <row r="5643" spans="1:15" x14ac:dyDescent="0.25">
      <c r="A5643" s="3">
        <v>44887</v>
      </c>
      <c r="B5643" s="3" t="str">
        <f t="shared" si="264"/>
        <v>November</v>
      </c>
      <c r="C5643" s="3" t="str">
        <f t="shared" si="265"/>
        <v>2022</v>
      </c>
      <c r="D5643" t="str">
        <f>VLOOKUP(G5643,customer_reference!$A$2:$D$4000,4,FALSE)</f>
        <v>Semarang</v>
      </c>
      <c r="E5643" s="2">
        <f>VLOOKUP(D5643,city_reference!$A$2:$C$23,2,FALSE)</f>
        <v>6.9666670000000002</v>
      </c>
      <c r="F5643" s="2">
        <f>VLOOKUP(D5643,city_reference!$A$2:$C$23,3,FALSE)</f>
        <v>110.416664</v>
      </c>
      <c r="G5643" t="s">
        <v>3882</v>
      </c>
      <c r="H5643" t="str">
        <f>VLOOKUP(G5643,customer_reference!$A$2:$D$4000,2,FALSE)</f>
        <v>Male</v>
      </c>
      <c r="I5643" t="str">
        <f>VLOOKUP(G5643,customer_reference!$A$2:$D$4000,3,FALSE)</f>
        <v>Non Member</v>
      </c>
      <c r="J5643" t="s">
        <v>3099</v>
      </c>
      <c r="K5643" t="s">
        <v>21</v>
      </c>
      <c r="L5643" t="str">
        <f>VLOOKUP($K5643,non_member_list_price!$A$2:$D$43,2,FALSE)</f>
        <v>Memory Hardware</v>
      </c>
      <c r="M5643">
        <f>VLOOKUP($K5643,non_member_list_price!$A$2:$D$43,3,FALSE)</f>
        <v>140000</v>
      </c>
      <c r="N5643">
        <f>VLOOKUP($K5643,non_member_list_price!$A$2:$D$43,4,FALSE)</f>
        <v>161000</v>
      </c>
      <c r="O5643">
        <f t="shared" si="266"/>
        <v>21000</v>
      </c>
    </row>
    <row r="5644" spans="1:15" x14ac:dyDescent="0.25">
      <c r="A5644" s="3">
        <v>44626</v>
      </c>
      <c r="B5644" s="3" t="str">
        <f t="shared" si="264"/>
        <v>March</v>
      </c>
      <c r="C5644" s="3" t="str">
        <f t="shared" si="265"/>
        <v>2022</v>
      </c>
      <c r="D5644" t="str">
        <f>VLOOKUP(G5644,customer_reference!$A$2:$D$4000,4,FALSE)</f>
        <v>Semarang</v>
      </c>
      <c r="E5644" s="2">
        <f>VLOOKUP(D5644,city_reference!$A$2:$C$23,2,FALSE)</f>
        <v>6.9666670000000002</v>
      </c>
      <c r="F5644" s="2">
        <f>VLOOKUP(D5644,city_reference!$A$2:$C$23,3,FALSE)</f>
        <v>110.416664</v>
      </c>
      <c r="G5644" t="s">
        <v>590</v>
      </c>
      <c r="H5644" t="str">
        <f>VLOOKUP(G5644,customer_reference!$A$2:$D$4000,2,FALSE)</f>
        <v>Male</v>
      </c>
      <c r="I5644" t="str">
        <f>VLOOKUP(G5644,customer_reference!$A$2:$D$4000,3,FALSE)</f>
        <v>Non Member</v>
      </c>
      <c r="J5644" t="s">
        <v>3099</v>
      </c>
      <c r="K5644" t="s">
        <v>21</v>
      </c>
      <c r="L5644" t="str">
        <f>VLOOKUP($K5644,non_member_list_price!$A$2:$D$43,2,FALSE)</f>
        <v>Memory Hardware</v>
      </c>
      <c r="M5644">
        <f>VLOOKUP($K5644,non_member_list_price!$A$2:$D$43,3,FALSE)</f>
        <v>140000</v>
      </c>
      <c r="N5644">
        <f>VLOOKUP($K5644,non_member_list_price!$A$2:$D$43,4,FALSE)</f>
        <v>161000</v>
      </c>
      <c r="O5644">
        <f t="shared" si="266"/>
        <v>21000</v>
      </c>
    </row>
    <row r="5645" spans="1:15" x14ac:dyDescent="0.25">
      <c r="A5645" s="3">
        <v>44622</v>
      </c>
      <c r="B5645" s="3" t="str">
        <f t="shared" si="264"/>
        <v>March</v>
      </c>
      <c r="C5645" s="3" t="str">
        <f t="shared" si="265"/>
        <v>2022</v>
      </c>
      <c r="D5645" t="str">
        <f>VLOOKUP(G5645,customer_reference!$A$2:$D$4000,4,FALSE)</f>
        <v>Semarang</v>
      </c>
      <c r="E5645" s="2">
        <f>VLOOKUP(D5645,city_reference!$A$2:$C$23,2,FALSE)</f>
        <v>6.9666670000000002</v>
      </c>
      <c r="F5645" s="2">
        <f>VLOOKUP(D5645,city_reference!$A$2:$C$23,3,FALSE)</f>
        <v>110.416664</v>
      </c>
      <c r="G5645" t="s">
        <v>3800</v>
      </c>
      <c r="H5645" t="str">
        <f>VLOOKUP(G5645,customer_reference!$A$2:$D$4000,2,FALSE)</f>
        <v>Male</v>
      </c>
      <c r="I5645" t="str">
        <f>VLOOKUP(G5645,customer_reference!$A$2:$D$4000,3,FALSE)</f>
        <v>Non Member</v>
      </c>
      <c r="J5645" t="s">
        <v>3099</v>
      </c>
      <c r="K5645" t="s">
        <v>21</v>
      </c>
      <c r="L5645" t="str">
        <f>VLOOKUP($K5645,non_member_list_price!$A$2:$D$43,2,FALSE)</f>
        <v>Memory Hardware</v>
      </c>
      <c r="M5645">
        <f>VLOOKUP($K5645,non_member_list_price!$A$2:$D$43,3,FALSE)</f>
        <v>140000</v>
      </c>
      <c r="N5645">
        <f>VLOOKUP($K5645,non_member_list_price!$A$2:$D$43,4,FALSE)</f>
        <v>161000</v>
      </c>
      <c r="O5645">
        <f t="shared" si="266"/>
        <v>21000</v>
      </c>
    </row>
    <row r="5646" spans="1:15" x14ac:dyDescent="0.25">
      <c r="A5646" s="3">
        <v>44612</v>
      </c>
      <c r="B5646" s="3" t="str">
        <f t="shared" si="264"/>
        <v>February</v>
      </c>
      <c r="C5646" s="3" t="str">
        <f t="shared" si="265"/>
        <v>2022</v>
      </c>
      <c r="D5646" t="str">
        <f>VLOOKUP(G5646,customer_reference!$A$2:$D$4000,4,FALSE)</f>
        <v>Semarang</v>
      </c>
      <c r="E5646" s="2">
        <f>VLOOKUP(D5646,city_reference!$A$2:$C$23,2,FALSE)</f>
        <v>6.9666670000000002</v>
      </c>
      <c r="F5646" s="2">
        <f>VLOOKUP(D5646,city_reference!$A$2:$C$23,3,FALSE)</f>
        <v>110.416664</v>
      </c>
      <c r="G5646" t="s">
        <v>3524</v>
      </c>
      <c r="H5646" t="str">
        <f>VLOOKUP(G5646,customer_reference!$A$2:$D$4000,2,FALSE)</f>
        <v>Male</v>
      </c>
      <c r="I5646" t="str">
        <f>VLOOKUP(G5646,customer_reference!$A$2:$D$4000,3,FALSE)</f>
        <v>Non Member</v>
      </c>
      <c r="J5646" t="s">
        <v>3099</v>
      </c>
      <c r="K5646" t="s">
        <v>21</v>
      </c>
      <c r="L5646" t="str">
        <f>VLOOKUP($K5646,non_member_list_price!$A$2:$D$43,2,FALSE)</f>
        <v>Memory Hardware</v>
      </c>
      <c r="M5646">
        <f>VLOOKUP($K5646,non_member_list_price!$A$2:$D$43,3,FALSE)</f>
        <v>140000</v>
      </c>
      <c r="N5646">
        <f>VLOOKUP($K5646,non_member_list_price!$A$2:$D$43,4,FALSE)</f>
        <v>161000</v>
      </c>
      <c r="O5646">
        <f t="shared" si="266"/>
        <v>21000</v>
      </c>
    </row>
    <row r="5647" spans="1:15" x14ac:dyDescent="0.25">
      <c r="A5647" s="3">
        <v>44883</v>
      </c>
      <c r="B5647" s="3" t="str">
        <f t="shared" si="264"/>
        <v>November</v>
      </c>
      <c r="C5647" s="3" t="str">
        <f t="shared" si="265"/>
        <v>2022</v>
      </c>
      <c r="D5647" t="str">
        <f>VLOOKUP(G5647,customer_reference!$A$2:$D$4000,4,FALSE)</f>
        <v>Semarang</v>
      </c>
      <c r="E5647" s="2">
        <f>VLOOKUP(D5647,city_reference!$A$2:$C$23,2,FALSE)</f>
        <v>6.9666670000000002</v>
      </c>
      <c r="F5647" s="2">
        <f>VLOOKUP(D5647,city_reference!$A$2:$C$23,3,FALSE)</f>
        <v>110.416664</v>
      </c>
      <c r="G5647" t="s">
        <v>482</v>
      </c>
      <c r="H5647" t="str">
        <f>VLOOKUP(G5647,customer_reference!$A$2:$D$4000,2,FALSE)</f>
        <v>Male</v>
      </c>
      <c r="I5647" t="str">
        <f>VLOOKUP(G5647,customer_reference!$A$2:$D$4000,3,FALSE)</f>
        <v>Non Member</v>
      </c>
      <c r="J5647" t="s">
        <v>3099</v>
      </c>
      <c r="K5647" t="s">
        <v>41</v>
      </c>
      <c r="L5647" t="str">
        <f>VLOOKUP($K5647,non_member_list_price!$A$2:$D$43,2,FALSE)</f>
        <v>Safety Hardware</v>
      </c>
      <c r="M5647">
        <f>VLOOKUP($K5647,non_member_list_price!$A$2:$D$43,3,FALSE)</f>
        <v>42000</v>
      </c>
      <c r="N5647">
        <f>VLOOKUP($K5647,non_member_list_price!$A$2:$D$43,4,FALSE)</f>
        <v>48300</v>
      </c>
      <c r="O5647">
        <f t="shared" si="266"/>
        <v>6300</v>
      </c>
    </row>
    <row r="5648" spans="1:15" x14ac:dyDescent="0.25">
      <c r="A5648" s="3">
        <v>44778</v>
      </c>
      <c r="B5648" s="3" t="str">
        <f t="shared" si="264"/>
        <v>August</v>
      </c>
      <c r="C5648" s="3" t="str">
        <f t="shared" si="265"/>
        <v>2022</v>
      </c>
      <c r="D5648" t="str">
        <f>VLOOKUP(G5648,customer_reference!$A$2:$D$4000,4,FALSE)</f>
        <v>Semarang</v>
      </c>
      <c r="E5648" s="2">
        <f>VLOOKUP(D5648,city_reference!$A$2:$C$23,2,FALSE)</f>
        <v>6.9666670000000002</v>
      </c>
      <c r="F5648" s="2">
        <f>VLOOKUP(D5648,city_reference!$A$2:$C$23,3,FALSE)</f>
        <v>110.416664</v>
      </c>
      <c r="G5648" t="s">
        <v>3266</v>
      </c>
      <c r="H5648" t="str">
        <f>VLOOKUP(G5648,customer_reference!$A$2:$D$4000,2,FALSE)</f>
        <v>Male</v>
      </c>
      <c r="I5648" t="str">
        <f>VLOOKUP(G5648,customer_reference!$A$2:$D$4000,3,FALSE)</f>
        <v>Non Member</v>
      </c>
      <c r="J5648" t="s">
        <v>3099</v>
      </c>
      <c r="K5648" t="s">
        <v>41</v>
      </c>
      <c r="L5648" t="str">
        <f>VLOOKUP($K5648,non_member_list_price!$A$2:$D$43,2,FALSE)</f>
        <v>Safety Hardware</v>
      </c>
      <c r="M5648">
        <f>VLOOKUP($K5648,non_member_list_price!$A$2:$D$43,3,FALSE)</f>
        <v>42000</v>
      </c>
      <c r="N5648">
        <f>VLOOKUP($K5648,non_member_list_price!$A$2:$D$43,4,FALSE)</f>
        <v>48300</v>
      </c>
      <c r="O5648">
        <f t="shared" si="266"/>
        <v>6300</v>
      </c>
    </row>
    <row r="5649" spans="1:15" x14ac:dyDescent="0.25">
      <c r="A5649" s="3">
        <v>44579</v>
      </c>
      <c r="B5649" s="3" t="str">
        <f t="shared" si="264"/>
        <v>January</v>
      </c>
      <c r="C5649" s="3" t="str">
        <f t="shared" si="265"/>
        <v>2022</v>
      </c>
      <c r="D5649" t="str">
        <f>VLOOKUP(G5649,customer_reference!$A$2:$D$4000,4,FALSE)</f>
        <v>Semarang</v>
      </c>
      <c r="E5649" s="2">
        <f>VLOOKUP(D5649,city_reference!$A$2:$C$23,2,FALSE)</f>
        <v>6.9666670000000002</v>
      </c>
      <c r="F5649" s="2">
        <f>VLOOKUP(D5649,city_reference!$A$2:$C$23,3,FALSE)</f>
        <v>110.416664</v>
      </c>
      <c r="G5649" t="s">
        <v>260</v>
      </c>
      <c r="H5649" t="str">
        <f>VLOOKUP(G5649,customer_reference!$A$2:$D$4000,2,FALSE)</f>
        <v>Male</v>
      </c>
      <c r="I5649" t="str">
        <f>VLOOKUP(G5649,customer_reference!$A$2:$D$4000,3,FALSE)</f>
        <v>Non Member</v>
      </c>
      <c r="J5649" t="s">
        <v>3099</v>
      </c>
      <c r="K5649" t="s">
        <v>8</v>
      </c>
      <c r="L5649" t="str">
        <f>VLOOKUP($K5649,non_member_list_price!$A$2:$D$43,2,FALSE)</f>
        <v>Memory Hardware</v>
      </c>
      <c r="M5649">
        <f>VLOOKUP($K5649,non_member_list_price!$A$2:$D$43,3,FALSE)</f>
        <v>448000</v>
      </c>
      <c r="N5649">
        <f>VLOOKUP($K5649,non_member_list_price!$A$2:$D$43,4,FALSE)</f>
        <v>515200</v>
      </c>
      <c r="O5649">
        <f t="shared" si="266"/>
        <v>67200</v>
      </c>
    </row>
    <row r="5650" spans="1:15" x14ac:dyDescent="0.25">
      <c r="A5650" s="3">
        <v>44952</v>
      </c>
      <c r="B5650" s="3" t="str">
        <f t="shared" si="264"/>
        <v>January</v>
      </c>
      <c r="C5650" s="3" t="str">
        <f t="shared" si="265"/>
        <v>2023</v>
      </c>
      <c r="D5650" t="str">
        <f>VLOOKUP(G5650,customer_reference!$A$2:$D$4000,4,FALSE)</f>
        <v>Semarang</v>
      </c>
      <c r="E5650" s="2">
        <f>VLOOKUP(D5650,city_reference!$A$2:$C$23,2,FALSE)</f>
        <v>6.9666670000000002</v>
      </c>
      <c r="F5650" s="2">
        <f>VLOOKUP(D5650,city_reference!$A$2:$C$23,3,FALSE)</f>
        <v>110.416664</v>
      </c>
      <c r="G5650" t="s">
        <v>3837</v>
      </c>
      <c r="H5650" t="str">
        <f>VLOOKUP(G5650,customer_reference!$A$2:$D$4000,2,FALSE)</f>
        <v>Male</v>
      </c>
      <c r="I5650" t="str">
        <f>VLOOKUP(G5650,customer_reference!$A$2:$D$4000,3,FALSE)</f>
        <v>Non Member</v>
      </c>
      <c r="J5650" t="s">
        <v>3099</v>
      </c>
      <c r="K5650" t="s">
        <v>4081</v>
      </c>
      <c r="L5650" t="str">
        <f>VLOOKUP($K5650,non_member_list_price!$A$2:$D$43,2,FALSE)</f>
        <v>I-O Hardware</v>
      </c>
      <c r="M5650">
        <f>VLOOKUP($K5650,non_member_list_price!$A$2:$D$43,3,FALSE)</f>
        <v>117000</v>
      </c>
      <c r="N5650">
        <f>VLOOKUP($K5650,non_member_list_price!$A$2:$D$43,4,FALSE)</f>
        <v>134550</v>
      </c>
      <c r="O5650">
        <f t="shared" si="266"/>
        <v>17550</v>
      </c>
    </row>
    <row r="5651" spans="1:15" x14ac:dyDescent="0.25">
      <c r="A5651" s="3">
        <v>44813</v>
      </c>
      <c r="B5651" s="3" t="str">
        <f t="shared" si="264"/>
        <v>September</v>
      </c>
      <c r="C5651" s="3" t="str">
        <f t="shared" si="265"/>
        <v>2022</v>
      </c>
      <c r="D5651" t="str">
        <f>VLOOKUP(G5651,customer_reference!$A$2:$D$4000,4,FALSE)</f>
        <v>Semarang</v>
      </c>
      <c r="E5651" s="2">
        <f>VLOOKUP(D5651,city_reference!$A$2:$C$23,2,FALSE)</f>
        <v>6.9666670000000002</v>
      </c>
      <c r="F5651" s="2">
        <f>VLOOKUP(D5651,city_reference!$A$2:$C$23,3,FALSE)</f>
        <v>110.416664</v>
      </c>
      <c r="G5651" t="s">
        <v>185</v>
      </c>
      <c r="H5651" t="str">
        <f>VLOOKUP(G5651,customer_reference!$A$2:$D$4000,2,FALSE)</f>
        <v>Male</v>
      </c>
      <c r="I5651" t="str">
        <f>VLOOKUP(G5651,customer_reference!$A$2:$D$4000,3,FALSE)</f>
        <v>Non Member</v>
      </c>
      <c r="J5651" t="s">
        <v>3099</v>
      </c>
      <c r="K5651" t="s">
        <v>4081</v>
      </c>
      <c r="L5651" t="str">
        <f>VLOOKUP($K5651,non_member_list_price!$A$2:$D$43,2,FALSE)</f>
        <v>I-O Hardware</v>
      </c>
      <c r="M5651">
        <f>VLOOKUP($K5651,non_member_list_price!$A$2:$D$43,3,FALSE)</f>
        <v>117000</v>
      </c>
      <c r="N5651">
        <f>VLOOKUP($K5651,non_member_list_price!$A$2:$D$43,4,FALSE)</f>
        <v>134550</v>
      </c>
      <c r="O5651">
        <f t="shared" si="266"/>
        <v>17550</v>
      </c>
    </row>
    <row r="5652" spans="1:15" x14ac:dyDescent="0.25">
      <c r="A5652" s="3">
        <v>44681</v>
      </c>
      <c r="B5652" s="3" t="str">
        <f t="shared" si="264"/>
        <v>April</v>
      </c>
      <c r="C5652" s="3" t="str">
        <f t="shared" si="265"/>
        <v>2022</v>
      </c>
      <c r="D5652" t="str">
        <f>VLOOKUP(G5652,customer_reference!$A$2:$D$4000,4,FALSE)</f>
        <v>Semarang</v>
      </c>
      <c r="E5652" s="2">
        <f>VLOOKUP(D5652,city_reference!$A$2:$C$23,2,FALSE)</f>
        <v>6.9666670000000002</v>
      </c>
      <c r="F5652" s="2">
        <f>VLOOKUP(D5652,city_reference!$A$2:$C$23,3,FALSE)</f>
        <v>110.416664</v>
      </c>
      <c r="G5652" t="s">
        <v>959</v>
      </c>
      <c r="H5652" t="str">
        <f>VLOOKUP(G5652,customer_reference!$A$2:$D$4000,2,FALSE)</f>
        <v>Male</v>
      </c>
      <c r="I5652" t="str">
        <f>VLOOKUP(G5652,customer_reference!$A$2:$D$4000,3,FALSE)</f>
        <v>Non Member</v>
      </c>
      <c r="J5652" t="s">
        <v>3099</v>
      </c>
      <c r="K5652" t="s">
        <v>26</v>
      </c>
      <c r="L5652" t="str">
        <f>VLOOKUP($K5652,non_member_list_price!$A$2:$D$43,2,FALSE)</f>
        <v>Core Hardware</v>
      </c>
      <c r="M5652">
        <f>VLOOKUP($K5652,non_member_list_price!$A$2:$D$43,3,FALSE)</f>
        <v>2870000</v>
      </c>
      <c r="N5652">
        <f>VLOOKUP($K5652,non_member_list_price!$A$2:$D$43,4,FALSE)</f>
        <v>3300500</v>
      </c>
      <c r="O5652">
        <f t="shared" si="266"/>
        <v>430500</v>
      </c>
    </row>
    <row r="5653" spans="1:15" x14ac:dyDescent="0.25">
      <c r="A5653" s="3">
        <v>44666</v>
      </c>
      <c r="B5653" s="3" t="str">
        <f t="shared" si="264"/>
        <v>April</v>
      </c>
      <c r="C5653" s="3" t="str">
        <f t="shared" si="265"/>
        <v>2022</v>
      </c>
      <c r="D5653" t="str">
        <f>VLOOKUP(G5653,customer_reference!$A$2:$D$4000,4,FALSE)</f>
        <v>Semarang</v>
      </c>
      <c r="E5653" s="2">
        <f>VLOOKUP(D5653,city_reference!$A$2:$C$23,2,FALSE)</f>
        <v>6.9666670000000002</v>
      </c>
      <c r="F5653" s="2">
        <f>VLOOKUP(D5653,city_reference!$A$2:$C$23,3,FALSE)</f>
        <v>110.416664</v>
      </c>
      <c r="G5653" t="s">
        <v>1753</v>
      </c>
      <c r="H5653" t="str">
        <f>VLOOKUP(G5653,customer_reference!$A$2:$D$4000,2,FALSE)</f>
        <v>Male</v>
      </c>
      <c r="I5653" t="str">
        <f>VLOOKUP(G5653,customer_reference!$A$2:$D$4000,3,FALSE)</f>
        <v>Non Member</v>
      </c>
      <c r="J5653" t="s">
        <v>3099</v>
      </c>
      <c r="K5653" t="s">
        <v>26</v>
      </c>
      <c r="L5653" t="str">
        <f>VLOOKUP($K5653,non_member_list_price!$A$2:$D$43,2,FALSE)</f>
        <v>Core Hardware</v>
      </c>
      <c r="M5653">
        <f>VLOOKUP($K5653,non_member_list_price!$A$2:$D$43,3,FALSE)</f>
        <v>2870000</v>
      </c>
      <c r="N5653">
        <f>VLOOKUP($K5653,non_member_list_price!$A$2:$D$43,4,FALSE)</f>
        <v>3300500</v>
      </c>
      <c r="O5653">
        <f t="shared" si="266"/>
        <v>430500</v>
      </c>
    </row>
    <row r="5654" spans="1:15" x14ac:dyDescent="0.25">
      <c r="A5654" s="3">
        <v>44687</v>
      </c>
      <c r="B5654" s="3" t="str">
        <f t="shared" si="264"/>
        <v>May</v>
      </c>
      <c r="C5654" s="3" t="str">
        <f t="shared" si="265"/>
        <v>2022</v>
      </c>
      <c r="D5654" t="str">
        <f>VLOOKUP(G5654,customer_reference!$A$2:$D$4000,4,FALSE)</f>
        <v>Semarang</v>
      </c>
      <c r="E5654" s="2">
        <f>VLOOKUP(D5654,city_reference!$A$2:$C$23,2,FALSE)</f>
        <v>6.9666670000000002</v>
      </c>
      <c r="F5654" s="2">
        <f>VLOOKUP(D5654,city_reference!$A$2:$C$23,3,FALSE)</f>
        <v>110.416664</v>
      </c>
      <c r="G5654" t="s">
        <v>738</v>
      </c>
      <c r="H5654" t="str">
        <f>VLOOKUP(G5654,customer_reference!$A$2:$D$4000,2,FALSE)</f>
        <v>Male</v>
      </c>
      <c r="I5654" t="str">
        <f>VLOOKUP(G5654,customer_reference!$A$2:$D$4000,3,FALSE)</f>
        <v>Non Member</v>
      </c>
      <c r="J5654" t="s">
        <v>3099</v>
      </c>
      <c r="K5654" t="s">
        <v>17</v>
      </c>
      <c r="L5654" t="str">
        <f>VLOOKUP($K5654,non_member_list_price!$A$2:$D$43,2,FALSE)</f>
        <v>Core Hardware</v>
      </c>
      <c r="M5654">
        <f>VLOOKUP($K5654,non_member_list_price!$A$2:$D$43,3,FALSE)</f>
        <v>4620000</v>
      </c>
      <c r="N5654">
        <f>VLOOKUP($K5654,non_member_list_price!$A$2:$D$43,4,FALSE)</f>
        <v>5313000</v>
      </c>
      <c r="O5654">
        <f t="shared" si="266"/>
        <v>693000</v>
      </c>
    </row>
    <row r="5655" spans="1:15" x14ac:dyDescent="0.25">
      <c r="A5655" s="3">
        <v>44812</v>
      </c>
      <c r="B5655" s="3" t="str">
        <f t="shared" si="264"/>
        <v>September</v>
      </c>
      <c r="C5655" s="3" t="str">
        <f t="shared" si="265"/>
        <v>2022</v>
      </c>
      <c r="D5655" t="str">
        <f>VLOOKUP(G5655,customer_reference!$A$2:$D$4000,4,FALSE)</f>
        <v>Semarang</v>
      </c>
      <c r="E5655" s="2">
        <f>VLOOKUP(D5655,city_reference!$A$2:$C$23,2,FALSE)</f>
        <v>6.9666670000000002</v>
      </c>
      <c r="F5655" s="2">
        <f>VLOOKUP(D5655,city_reference!$A$2:$C$23,3,FALSE)</f>
        <v>110.416664</v>
      </c>
      <c r="G5655" t="s">
        <v>2321</v>
      </c>
      <c r="H5655" t="str">
        <f>VLOOKUP(G5655,customer_reference!$A$2:$D$4000,2,FALSE)</f>
        <v>Male</v>
      </c>
      <c r="I5655" t="str">
        <f>VLOOKUP(G5655,customer_reference!$A$2:$D$4000,3,FALSE)</f>
        <v>Non Member</v>
      </c>
      <c r="J5655" t="s">
        <v>3099</v>
      </c>
      <c r="K5655" t="s">
        <v>20</v>
      </c>
      <c r="L5655" t="str">
        <f>VLOOKUP($K5655,non_member_list_price!$A$2:$D$43,2,FALSE)</f>
        <v>Memory Hardware</v>
      </c>
      <c r="M5655">
        <f>VLOOKUP($K5655,non_member_list_price!$A$2:$D$43,3,FALSE)</f>
        <v>70000</v>
      </c>
      <c r="N5655">
        <f>VLOOKUP($K5655,non_member_list_price!$A$2:$D$43,4,FALSE)</f>
        <v>80500</v>
      </c>
      <c r="O5655">
        <f t="shared" si="266"/>
        <v>10500</v>
      </c>
    </row>
    <row r="5656" spans="1:15" x14ac:dyDescent="0.25">
      <c r="A5656" s="3">
        <v>44701</v>
      </c>
      <c r="B5656" s="3" t="str">
        <f t="shared" si="264"/>
        <v>May</v>
      </c>
      <c r="C5656" s="3" t="str">
        <f t="shared" si="265"/>
        <v>2022</v>
      </c>
      <c r="D5656" t="str">
        <f>VLOOKUP(G5656,customer_reference!$A$2:$D$4000,4,FALSE)</f>
        <v>Semarang</v>
      </c>
      <c r="E5656" s="2">
        <f>VLOOKUP(D5656,city_reference!$A$2:$C$23,2,FALSE)</f>
        <v>6.9666670000000002</v>
      </c>
      <c r="F5656" s="2">
        <f>VLOOKUP(D5656,city_reference!$A$2:$C$23,3,FALSE)</f>
        <v>110.416664</v>
      </c>
      <c r="G5656" t="s">
        <v>3408</v>
      </c>
      <c r="H5656" t="str">
        <f>VLOOKUP(G5656,customer_reference!$A$2:$D$4000,2,FALSE)</f>
        <v>Male</v>
      </c>
      <c r="I5656" t="str">
        <f>VLOOKUP(G5656,customer_reference!$A$2:$D$4000,3,FALSE)</f>
        <v>Non Member</v>
      </c>
      <c r="J5656" t="s">
        <v>3099</v>
      </c>
      <c r="K5656" t="s">
        <v>20</v>
      </c>
      <c r="L5656" t="str">
        <f>VLOOKUP($K5656,non_member_list_price!$A$2:$D$43,2,FALSE)</f>
        <v>Memory Hardware</v>
      </c>
      <c r="M5656">
        <f>VLOOKUP($K5656,non_member_list_price!$A$2:$D$43,3,FALSE)</f>
        <v>70000</v>
      </c>
      <c r="N5656">
        <f>VLOOKUP($K5656,non_member_list_price!$A$2:$D$43,4,FALSE)</f>
        <v>80500</v>
      </c>
      <c r="O5656">
        <f t="shared" si="266"/>
        <v>10500</v>
      </c>
    </row>
    <row r="5657" spans="1:15" x14ac:dyDescent="0.25">
      <c r="A5657" s="3">
        <v>45064</v>
      </c>
      <c r="B5657" s="3" t="str">
        <f t="shared" si="264"/>
        <v>May</v>
      </c>
      <c r="C5657" s="3" t="str">
        <f t="shared" si="265"/>
        <v>2023</v>
      </c>
      <c r="D5657" t="str">
        <f>VLOOKUP(G5657,customer_reference!$A$2:$D$4000,4,FALSE)</f>
        <v>Semarang</v>
      </c>
      <c r="E5657" s="2">
        <f>VLOOKUP(D5657,city_reference!$A$2:$C$23,2,FALSE)</f>
        <v>6.9666670000000002</v>
      </c>
      <c r="F5657" s="2">
        <f>VLOOKUP(D5657,city_reference!$A$2:$C$23,3,FALSE)</f>
        <v>110.416664</v>
      </c>
      <c r="G5657" t="s">
        <v>1337</v>
      </c>
      <c r="H5657" t="str">
        <f>VLOOKUP(G5657,customer_reference!$A$2:$D$4000,2,FALSE)</f>
        <v>Male</v>
      </c>
      <c r="I5657" t="str">
        <f>VLOOKUP(G5657,customer_reference!$A$2:$D$4000,3,FALSE)</f>
        <v>Non Member</v>
      </c>
      <c r="J5657" t="s">
        <v>3099</v>
      </c>
      <c r="K5657" t="s">
        <v>20</v>
      </c>
      <c r="L5657" t="str">
        <f>VLOOKUP($K5657,non_member_list_price!$A$2:$D$43,2,FALSE)</f>
        <v>Memory Hardware</v>
      </c>
      <c r="M5657">
        <f>VLOOKUP($K5657,non_member_list_price!$A$2:$D$43,3,FALSE)</f>
        <v>70000</v>
      </c>
      <c r="N5657">
        <f>VLOOKUP($K5657,non_member_list_price!$A$2:$D$43,4,FALSE)</f>
        <v>80500</v>
      </c>
      <c r="O5657">
        <f t="shared" si="266"/>
        <v>10500</v>
      </c>
    </row>
    <row r="5658" spans="1:15" x14ac:dyDescent="0.25">
      <c r="A5658" s="3">
        <v>45009</v>
      </c>
      <c r="B5658" s="3" t="str">
        <f t="shared" si="264"/>
        <v>March</v>
      </c>
      <c r="C5658" s="3" t="str">
        <f t="shared" si="265"/>
        <v>2023</v>
      </c>
      <c r="D5658" t="str">
        <f>VLOOKUP(G5658,customer_reference!$A$2:$D$4000,4,FALSE)</f>
        <v>Semarang</v>
      </c>
      <c r="E5658" s="2">
        <f>VLOOKUP(D5658,city_reference!$A$2:$C$23,2,FALSE)</f>
        <v>6.9666670000000002</v>
      </c>
      <c r="F5658" s="2">
        <f>VLOOKUP(D5658,city_reference!$A$2:$C$23,3,FALSE)</f>
        <v>110.416664</v>
      </c>
      <c r="G5658" t="s">
        <v>3718</v>
      </c>
      <c r="H5658" t="str">
        <f>VLOOKUP(G5658,customer_reference!$A$2:$D$4000,2,FALSE)</f>
        <v>Male</v>
      </c>
      <c r="I5658" t="str">
        <f>VLOOKUP(G5658,customer_reference!$A$2:$D$4000,3,FALSE)</f>
        <v>Non Member</v>
      </c>
      <c r="J5658" t="s">
        <v>3099</v>
      </c>
      <c r="K5658" t="s">
        <v>32</v>
      </c>
      <c r="L5658" t="str">
        <f>VLOOKUP($K5658,non_member_list_price!$A$2:$D$43,2,FALSE)</f>
        <v>I-O Hardware</v>
      </c>
      <c r="M5658">
        <f>VLOOKUP($K5658,non_member_list_price!$A$2:$D$43,3,FALSE)</f>
        <v>1568000</v>
      </c>
      <c r="N5658">
        <f>VLOOKUP($K5658,non_member_list_price!$A$2:$D$43,4,FALSE)</f>
        <v>1803200</v>
      </c>
      <c r="O5658">
        <f t="shared" si="266"/>
        <v>235200</v>
      </c>
    </row>
    <row r="5659" spans="1:15" x14ac:dyDescent="0.25">
      <c r="A5659" s="3">
        <v>44884</v>
      </c>
      <c r="B5659" s="3" t="str">
        <f t="shared" si="264"/>
        <v>November</v>
      </c>
      <c r="C5659" s="3" t="str">
        <f t="shared" si="265"/>
        <v>2022</v>
      </c>
      <c r="D5659" t="str">
        <f>VLOOKUP(G5659,customer_reference!$A$2:$D$4000,4,FALSE)</f>
        <v>Semarang</v>
      </c>
      <c r="E5659" s="2">
        <f>VLOOKUP(D5659,city_reference!$A$2:$C$23,2,FALSE)</f>
        <v>6.9666670000000002</v>
      </c>
      <c r="F5659" s="2">
        <f>VLOOKUP(D5659,city_reference!$A$2:$C$23,3,FALSE)</f>
        <v>110.416664</v>
      </c>
      <c r="G5659" t="s">
        <v>520</v>
      </c>
      <c r="H5659" t="str">
        <f>VLOOKUP(G5659,customer_reference!$A$2:$D$4000,2,FALSE)</f>
        <v>Male</v>
      </c>
      <c r="I5659" t="str">
        <f>VLOOKUP(G5659,customer_reference!$A$2:$D$4000,3,FALSE)</f>
        <v>Non Member</v>
      </c>
      <c r="J5659" t="s">
        <v>3099</v>
      </c>
      <c r="K5659" t="s">
        <v>36</v>
      </c>
      <c r="L5659" t="str">
        <f>VLOOKUP($K5659,non_member_list_price!$A$2:$D$43,2,FALSE)</f>
        <v>I-O Hardware</v>
      </c>
      <c r="M5659">
        <f>VLOOKUP($K5659,non_member_list_price!$A$2:$D$43,3,FALSE)</f>
        <v>1108000</v>
      </c>
      <c r="N5659">
        <f>VLOOKUP($K5659,non_member_list_price!$A$2:$D$43,4,FALSE)</f>
        <v>1274200</v>
      </c>
      <c r="O5659">
        <f t="shared" si="266"/>
        <v>166200</v>
      </c>
    </row>
    <row r="5660" spans="1:15" x14ac:dyDescent="0.25">
      <c r="A5660" s="3">
        <v>44704</v>
      </c>
      <c r="B5660" s="3" t="str">
        <f t="shared" si="264"/>
        <v>May</v>
      </c>
      <c r="C5660" s="3" t="str">
        <f t="shared" si="265"/>
        <v>2022</v>
      </c>
      <c r="D5660" t="str">
        <f>VLOOKUP(G5660,customer_reference!$A$2:$D$4000,4,FALSE)</f>
        <v>Semarang</v>
      </c>
      <c r="E5660" s="2">
        <f>VLOOKUP(D5660,city_reference!$A$2:$C$23,2,FALSE)</f>
        <v>6.9666670000000002</v>
      </c>
      <c r="F5660" s="2">
        <f>VLOOKUP(D5660,city_reference!$A$2:$C$23,3,FALSE)</f>
        <v>110.416664</v>
      </c>
      <c r="G5660" t="s">
        <v>262</v>
      </c>
      <c r="H5660" t="str">
        <f>VLOOKUP(G5660,customer_reference!$A$2:$D$4000,2,FALSE)</f>
        <v>Male</v>
      </c>
      <c r="I5660" t="str">
        <f>VLOOKUP(G5660,customer_reference!$A$2:$D$4000,3,FALSE)</f>
        <v>Non Member</v>
      </c>
      <c r="J5660" t="s">
        <v>3099</v>
      </c>
      <c r="K5660" t="s">
        <v>36</v>
      </c>
      <c r="L5660" t="str">
        <f>VLOOKUP($K5660,non_member_list_price!$A$2:$D$43,2,FALSE)</f>
        <v>I-O Hardware</v>
      </c>
      <c r="M5660">
        <f>VLOOKUP($K5660,non_member_list_price!$A$2:$D$43,3,FALSE)</f>
        <v>1108000</v>
      </c>
      <c r="N5660">
        <f>VLOOKUP($K5660,non_member_list_price!$A$2:$D$43,4,FALSE)</f>
        <v>1274200</v>
      </c>
      <c r="O5660">
        <f t="shared" si="266"/>
        <v>166200</v>
      </c>
    </row>
    <row r="5661" spans="1:15" x14ac:dyDescent="0.25">
      <c r="A5661" s="3">
        <v>44875</v>
      </c>
      <c r="B5661" s="3" t="str">
        <f t="shared" si="264"/>
        <v>November</v>
      </c>
      <c r="C5661" s="3" t="str">
        <f t="shared" si="265"/>
        <v>2022</v>
      </c>
      <c r="D5661" t="str">
        <f>VLOOKUP(G5661,customer_reference!$A$2:$D$4000,4,FALSE)</f>
        <v>Semarang</v>
      </c>
      <c r="E5661" s="2">
        <f>VLOOKUP(D5661,city_reference!$A$2:$C$23,2,FALSE)</f>
        <v>6.9666670000000002</v>
      </c>
      <c r="F5661" s="2">
        <f>VLOOKUP(D5661,city_reference!$A$2:$C$23,3,FALSE)</f>
        <v>110.416664</v>
      </c>
      <c r="G5661" t="s">
        <v>3089</v>
      </c>
      <c r="H5661" t="str">
        <f>VLOOKUP(G5661,customer_reference!$A$2:$D$4000,2,FALSE)</f>
        <v>Male</v>
      </c>
      <c r="I5661" t="str">
        <f>VLOOKUP(G5661,customer_reference!$A$2:$D$4000,3,FALSE)</f>
        <v>Non Member</v>
      </c>
      <c r="J5661" t="s">
        <v>3099</v>
      </c>
      <c r="K5661" t="s">
        <v>36</v>
      </c>
      <c r="L5661" t="str">
        <f>VLOOKUP($K5661,non_member_list_price!$A$2:$D$43,2,FALSE)</f>
        <v>I-O Hardware</v>
      </c>
      <c r="M5661">
        <f>VLOOKUP($K5661,non_member_list_price!$A$2:$D$43,3,FALSE)</f>
        <v>1108000</v>
      </c>
      <c r="N5661">
        <f>VLOOKUP($K5661,non_member_list_price!$A$2:$D$43,4,FALSE)</f>
        <v>1274200</v>
      </c>
      <c r="O5661">
        <f t="shared" si="266"/>
        <v>166200</v>
      </c>
    </row>
    <row r="5662" spans="1:15" x14ac:dyDescent="0.25">
      <c r="A5662" s="3">
        <v>44987</v>
      </c>
      <c r="B5662" s="3" t="str">
        <f t="shared" si="264"/>
        <v>March</v>
      </c>
      <c r="C5662" s="3" t="str">
        <f t="shared" si="265"/>
        <v>2023</v>
      </c>
      <c r="D5662" t="str">
        <f>VLOOKUP(G5662,customer_reference!$A$2:$D$4000,4,FALSE)</f>
        <v>Semarang</v>
      </c>
      <c r="E5662" s="2">
        <f>VLOOKUP(D5662,city_reference!$A$2:$C$23,2,FALSE)</f>
        <v>6.9666670000000002</v>
      </c>
      <c r="F5662" s="2">
        <f>VLOOKUP(D5662,city_reference!$A$2:$C$23,3,FALSE)</f>
        <v>110.416664</v>
      </c>
      <c r="G5662" t="s">
        <v>3625</v>
      </c>
      <c r="H5662" t="str">
        <f>VLOOKUP(G5662,customer_reference!$A$2:$D$4000,2,FALSE)</f>
        <v>Male</v>
      </c>
      <c r="I5662" t="str">
        <f>VLOOKUP(G5662,customer_reference!$A$2:$D$4000,3,FALSE)</f>
        <v>Non Member</v>
      </c>
      <c r="J5662" t="s">
        <v>3099</v>
      </c>
      <c r="K5662" t="s">
        <v>45</v>
      </c>
      <c r="L5662" t="str">
        <f>VLOOKUP($K5662,non_member_list_price!$A$2:$D$43,2,FALSE)</f>
        <v>I-O Hardware</v>
      </c>
      <c r="M5662">
        <f>VLOOKUP($K5662,non_member_list_price!$A$2:$D$43,3,FALSE)</f>
        <v>52000</v>
      </c>
      <c r="N5662">
        <f>VLOOKUP($K5662,non_member_list_price!$A$2:$D$43,4,FALSE)</f>
        <v>59800</v>
      </c>
      <c r="O5662">
        <f t="shared" si="266"/>
        <v>7800</v>
      </c>
    </row>
    <row r="5663" spans="1:15" x14ac:dyDescent="0.25">
      <c r="A5663" s="3">
        <v>44850</v>
      </c>
      <c r="B5663" s="3" t="str">
        <f t="shared" si="264"/>
        <v>October</v>
      </c>
      <c r="C5663" s="3" t="str">
        <f t="shared" si="265"/>
        <v>2022</v>
      </c>
      <c r="D5663" t="str">
        <f>VLOOKUP(G5663,customer_reference!$A$2:$D$4000,4,FALSE)</f>
        <v>Semarang</v>
      </c>
      <c r="E5663" s="2">
        <f>VLOOKUP(D5663,city_reference!$A$2:$C$23,2,FALSE)</f>
        <v>6.9666670000000002</v>
      </c>
      <c r="F5663" s="2">
        <f>VLOOKUP(D5663,city_reference!$A$2:$C$23,3,FALSE)</f>
        <v>110.416664</v>
      </c>
      <c r="G5663" t="s">
        <v>3082</v>
      </c>
      <c r="H5663" t="str">
        <f>VLOOKUP(G5663,customer_reference!$A$2:$D$4000,2,FALSE)</f>
        <v>Male</v>
      </c>
      <c r="I5663" t="str">
        <f>VLOOKUP(G5663,customer_reference!$A$2:$D$4000,3,FALSE)</f>
        <v>Non Member</v>
      </c>
      <c r="J5663" t="s">
        <v>3099</v>
      </c>
      <c r="K5663" t="s">
        <v>45</v>
      </c>
      <c r="L5663" t="str">
        <f>VLOOKUP($K5663,non_member_list_price!$A$2:$D$43,2,FALSE)</f>
        <v>I-O Hardware</v>
      </c>
      <c r="M5663">
        <f>VLOOKUP($K5663,non_member_list_price!$A$2:$D$43,3,FALSE)</f>
        <v>52000</v>
      </c>
      <c r="N5663">
        <f>VLOOKUP($K5663,non_member_list_price!$A$2:$D$43,4,FALSE)</f>
        <v>59800</v>
      </c>
      <c r="O5663">
        <f t="shared" si="266"/>
        <v>7800</v>
      </c>
    </row>
    <row r="5664" spans="1:15" x14ac:dyDescent="0.25">
      <c r="A5664" s="3">
        <v>44621</v>
      </c>
      <c r="B5664" s="3" t="str">
        <f t="shared" si="264"/>
        <v>March</v>
      </c>
      <c r="C5664" s="3" t="str">
        <f t="shared" si="265"/>
        <v>2022</v>
      </c>
      <c r="D5664" t="str">
        <f>VLOOKUP(G5664,customer_reference!$A$2:$D$4000,4,FALSE)</f>
        <v>Semarang</v>
      </c>
      <c r="E5664" s="2">
        <f>VLOOKUP(D5664,city_reference!$A$2:$C$23,2,FALSE)</f>
        <v>6.9666670000000002</v>
      </c>
      <c r="F5664" s="2">
        <f>VLOOKUP(D5664,city_reference!$A$2:$C$23,3,FALSE)</f>
        <v>110.416664</v>
      </c>
      <c r="G5664" t="s">
        <v>3467</v>
      </c>
      <c r="H5664" t="str">
        <f>VLOOKUP(G5664,customer_reference!$A$2:$D$4000,2,FALSE)</f>
        <v>Male</v>
      </c>
      <c r="I5664" t="str">
        <f>VLOOKUP(G5664,customer_reference!$A$2:$D$4000,3,FALSE)</f>
        <v>Non Member</v>
      </c>
      <c r="J5664" t="s">
        <v>3099</v>
      </c>
      <c r="K5664" t="s">
        <v>13</v>
      </c>
      <c r="L5664" t="str">
        <f>VLOOKUP($K5664,non_member_list_price!$A$2:$D$43,2,FALSE)</f>
        <v>Memory Hardware</v>
      </c>
      <c r="M5664">
        <f>VLOOKUP($K5664,non_member_list_price!$A$2:$D$43,3,FALSE)</f>
        <v>588000</v>
      </c>
      <c r="N5664">
        <f>VLOOKUP($K5664,non_member_list_price!$A$2:$D$43,4,FALSE)</f>
        <v>676200</v>
      </c>
      <c r="O5664">
        <f t="shared" si="266"/>
        <v>88200</v>
      </c>
    </row>
    <row r="5665" spans="1:15" x14ac:dyDescent="0.25">
      <c r="A5665" s="3">
        <v>45105</v>
      </c>
      <c r="B5665" s="3" t="str">
        <f t="shared" si="264"/>
        <v>June</v>
      </c>
      <c r="C5665" s="3" t="str">
        <f t="shared" si="265"/>
        <v>2023</v>
      </c>
      <c r="D5665" t="str">
        <f>VLOOKUP(G5665,customer_reference!$A$2:$D$4000,4,FALSE)</f>
        <v>Semarang</v>
      </c>
      <c r="E5665" s="2">
        <f>VLOOKUP(D5665,city_reference!$A$2:$C$23,2,FALSE)</f>
        <v>6.9666670000000002</v>
      </c>
      <c r="F5665" s="2">
        <f>VLOOKUP(D5665,city_reference!$A$2:$C$23,3,FALSE)</f>
        <v>110.416664</v>
      </c>
      <c r="G5665" t="s">
        <v>3449</v>
      </c>
      <c r="H5665" t="str">
        <f>VLOOKUP(G5665,customer_reference!$A$2:$D$4000,2,FALSE)</f>
        <v>Male</v>
      </c>
      <c r="I5665" t="str">
        <f>VLOOKUP(G5665,customer_reference!$A$2:$D$4000,3,FALSE)</f>
        <v>Non Member</v>
      </c>
      <c r="J5665" t="s">
        <v>3099</v>
      </c>
      <c r="K5665" t="s">
        <v>13</v>
      </c>
      <c r="L5665" t="str">
        <f>VLOOKUP($K5665,non_member_list_price!$A$2:$D$43,2,FALSE)</f>
        <v>Memory Hardware</v>
      </c>
      <c r="M5665">
        <f>VLOOKUP($K5665,non_member_list_price!$A$2:$D$43,3,FALSE)</f>
        <v>588000</v>
      </c>
      <c r="N5665">
        <f>VLOOKUP($K5665,non_member_list_price!$A$2:$D$43,4,FALSE)</f>
        <v>676200</v>
      </c>
      <c r="O5665">
        <f t="shared" si="266"/>
        <v>88200</v>
      </c>
    </row>
    <row r="5666" spans="1:15" x14ac:dyDescent="0.25">
      <c r="A5666" s="3">
        <v>45117</v>
      </c>
      <c r="B5666" s="3" t="str">
        <f t="shared" si="264"/>
        <v>July</v>
      </c>
      <c r="C5666" s="3" t="str">
        <f t="shared" si="265"/>
        <v>2023</v>
      </c>
      <c r="D5666" t="str">
        <f>VLOOKUP(G5666,customer_reference!$A$2:$D$4000,4,FALSE)</f>
        <v>Semarang</v>
      </c>
      <c r="E5666" s="2">
        <f>VLOOKUP(D5666,city_reference!$A$2:$C$23,2,FALSE)</f>
        <v>6.9666670000000002</v>
      </c>
      <c r="F5666" s="2">
        <f>VLOOKUP(D5666,city_reference!$A$2:$C$23,3,FALSE)</f>
        <v>110.416664</v>
      </c>
      <c r="G5666" t="s">
        <v>3820</v>
      </c>
      <c r="H5666" t="str">
        <f>VLOOKUP(G5666,customer_reference!$A$2:$D$4000,2,FALSE)</f>
        <v>Male</v>
      </c>
      <c r="I5666" t="str">
        <f>VLOOKUP(G5666,customer_reference!$A$2:$D$4000,3,FALSE)</f>
        <v>Non Member</v>
      </c>
      <c r="J5666" t="s">
        <v>3099</v>
      </c>
      <c r="K5666" t="s">
        <v>13</v>
      </c>
      <c r="L5666" t="str">
        <f>VLOOKUP($K5666,non_member_list_price!$A$2:$D$43,2,FALSE)</f>
        <v>Memory Hardware</v>
      </c>
      <c r="M5666">
        <f>VLOOKUP($K5666,non_member_list_price!$A$2:$D$43,3,FALSE)</f>
        <v>588000</v>
      </c>
      <c r="N5666">
        <f>VLOOKUP($K5666,non_member_list_price!$A$2:$D$43,4,FALSE)</f>
        <v>676200</v>
      </c>
      <c r="O5666">
        <f t="shared" si="266"/>
        <v>88200</v>
      </c>
    </row>
    <row r="5667" spans="1:15" x14ac:dyDescent="0.25">
      <c r="A5667" s="3">
        <v>45017</v>
      </c>
      <c r="B5667" s="3" t="str">
        <f t="shared" si="264"/>
        <v>April</v>
      </c>
      <c r="C5667" s="3" t="str">
        <f t="shared" si="265"/>
        <v>2023</v>
      </c>
      <c r="D5667" t="str">
        <f>VLOOKUP(G5667,customer_reference!$A$2:$D$4000,4,FALSE)</f>
        <v>Semarang</v>
      </c>
      <c r="E5667" s="2">
        <f>VLOOKUP(D5667,city_reference!$A$2:$C$23,2,FALSE)</f>
        <v>6.9666670000000002</v>
      </c>
      <c r="F5667" s="2">
        <f>VLOOKUP(D5667,city_reference!$A$2:$C$23,3,FALSE)</f>
        <v>110.416664</v>
      </c>
      <c r="G5667" t="s">
        <v>3013</v>
      </c>
      <c r="H5667" t="str">
        <f>VLOOKUP(G5667,customer_reference!$A$2:$D$4000,2,FALSE)</f>
        <v>Male</v>
      </c>
      <c r="I5667" t="str">
        <f>VLOOKUP(G5667,customer_reference!$A$2:$D$4000,3,FALSE)</f>
        <v>Non Member</v>
      </c>
      <c r="J5667" t="s">
        <v>3099</v>
      </c>
      <c r="K5667" t="s">
        <v>15</v>
      </c>
      <c r="L5667" t="str">
        <f>VLOOKUP($K5667,non_member_list_price!$A$2:$D$43,2,FALSE)</f>
        <v>Core Hardware</v>
      </c>
      <c r="M5667">
        <f>VLOOKUP($K5667,non_member_list_price!$A$2:$D$43,3,FALSE)</f>
        <v>1750000</v>
      </c>
      <c r="N5667">
        <f>VLOOKUP($K5667,non_member_list_price!$A$2:$D$43,4,FALSE)</f>
        <v>2012500</v>
      </c>
      <c r="O5667">
        <f t="shared" si="266"/>
        <v>262500</v>
      </c>
    </row>
    <row r="5668" spans="1:15" x14ac:dyDescent="0.25">
      <c r="A5668" s="3">
        <v>44743</v>
      </c>
      <c r="B5668" s="3" t="str">
        <f t="shared" si="264"/>
        <v>July</v>
      </c>
      <c r="C5668" s="3" t="str">
        <f t="shared" si="265"/>
        <v>2022</v>
      </c>
      <c r="D5668" t="str">
        <f>VLOOKUP(G5668,customer_reference!$A$2:$D$4000,4,FALSE)</f>
        <v>Semarang</v>
      </c>
      <c r="E5668" s="2">
        <f>VLOOKUP(D5668,city_reference!$A$2:$C$23,2,FALSE)</f>
        <v>6.9666670000000002</v>
      </c>
      <c r="F5668" s="2">
        <f>VLOOKUP(D5668,city_reference!$A$2:$C$23,3,FALSE)</f>
        <v>110.416664</v>
      </c>
      <c r="G5668" t="s">
        <v>923</v>
      </c>
      <c r="H5668" t="str">
        <f>VLOOKUP(G5668,customer_reference!$A$2:$D$4000,2,FALSE)</f>
        <v>Male</v>
      </c>
      <c r="I5668" t="str">
        <f>VLOOKUP(G5668,customer_reference!$A$2:$D$4000,3,FALSE)</f>
        <v>Non Member</v>
      </c>
      <c r="J5668" t="s">
        <v>3099</v>
      </c>
      <c r="K5668" t="s">
        <v>5</v>
      </c>
      <c r="L5668" t="str">
        <f>VLOOKUP($K5668,non_member_list_price!$A$2:$D$43,2,FALSE)</f>
        <v>Memory Hardware</v>
      </c>
      <c r="M5668">
        <f>VLOOKUP($K5668,non_member_list_price!$A$2:$D$43,3,FALSE)</f>
        <v>1148000</v>
      </c>
      <c r="N5668">
        <f>VLOOKUP($K5668,non_member_list_price!$A$2:$D$43,4,FALSE)</f>
        <v>1320200</v>
      </c>
      <c r="O5668">
        <f t="shared" si="266"/>
        <v>172200</v>
      </c>
    </row>
    <row r="5669" spans="1:15" x14ac:dyDescent="0.25">
      <c r="A5669" s="3">
        <v>45050</v>
      </c>
      <c r="B5669" s="3" t="str">
        <f t="shared" si="264"/>
        <v>May</v>
      </c>
      <c r="C5669" s="3" t="str">
        <f t="shared" si="265"/>
        <v>2023</v>
      </c>
      <c r="D5669" t="str">
        <f>VLOOKUP(G5669,customer_reference!$A$2:$D$4000,4,FALSE)</f>
        <v>Semarang</v>
      </c>
      <c r="E5669" s="2">
        <f>VLOOKUP(D5669,city_reference!$A$2:$C$23,2,FALSE)</f>
        <v>6.9666670000000002</v>
      </c>
      <c r="F5669" s="2">
        <f>VLOOKUP(D5669,city_reference!$A$2:$C$23,3,FALSE)</f>
        <v>110.416664</v>
      </c>
      <c r="G5669" t="s">
        <v>3050</v>
      </c>
      <c r="H5669" t="str">
        <f>VLOOKUP(G5669,customer_reference!$A$2:$D$4000,2,FALSE)</f>
        <v>Male</v>
      </c>
      <c r="I5669" t="str">
        <f>VLOOKUP(G5669,customer_reference!$A$2:$D$4000,3,FALSE)</f>
        <v>Non Member</v>
      </c>
      <c r="J5669" t="s">
        <v>3099</v>
      </c>
      <c r="K5669" t="s">
        <v>9</v>
      </c>
      <c r="L5669" t="str">
        <f>VLOOKUP($K5669,non_member_list_price!$A$2:$D$43,2,FALSE)</f>
        <v>Memory Hardware</v>
      </c>
      <c r="M5669">
        <f>VLOOKUP($K5669,non_member_list_price!$A$2:$D$43,3,FALSE)</f>
        <v>630000</v>
      </c>
      <c r="N5669">
        <f>VLOOKUP($K5669,non_member_list_price!$A$2:$D$43,4,FALSE)</f>
        <v>724500</v>
      </c>
      <c r="O5669">
        <f t="shared" si="266"/>
        <v>94500</v>
      </c>
    </row>
    <row r="5670" spans="1:15" x14ac:dyDescent="0.25">
      <c r="A5670" s="3">
        <v>44652</v>
      </c>
      <c r="B5670" s="3" t="str">
        <f t="shared" si="264"/>
        <v>April</v>
      </c>
      <c r="C5670" s="3" t="str">
        <f t="shared" si="265"/>
        <v>2022</v>
      </c>
      <c r="D5670" t="str">
        <f>VLOOKUP(G5670,customer_reference!$A$2:$D$4000,4,FALSE)</f>
        <v>Semarang</v>
      </c>
      <c r="E5670" s="2">
        <f>VLOOKUP(D5670,city_reference!$A$2:$C$23,2,FALSE)</f>
        <v>6.9666670000000002</v>
      </c>
      <c r="F5670" s="2">
        <f>VLOOKUP(D5670,city_reference!$A$2:$C$23,3,FALSE)</f>
        <v>110.416664</v>
      </c>
      <c r="G5670" t="s">
        <v>1611</v>
      </c>
      <c r="H5670" t="str">
        <f>VLOOKUP(G5670,customer_reference!$A$2:$D$4000,2,FALSE)</f>
        <v>Male</v>
      </c>
      <c r="I5670" t="str">
        <f>VLOOKUP(G5670,customer_reference!$A$2:$D$4000,3,FALSE)</f>
        <v>Non Member</v>
      </c>
      <c r="J5670" t="s">
        <v>3099</v>
      </c>
      <c r="K5670" t="s">
        <v>16</v>
      </c>
      <c r="L5670" t="str">
        <f>VLOOKUP($K5670,non_member_list_price!$A$2:$D$43,2,FALSE)</f>
        <v>Core Hardware</v>
      </c>
      <c r="M5670">
        <f>VLOOKUP($K5670,non_member_list_price!$A$2:$D$43,3,FALSE)</f>
        <v>3388000</v>
      </c>
      <c r="N5670">
        <f>VLOOKUP($K5670,non_member_list_price!$A$2:$D$43,4,FALSE)</f>
        <v>3896200</v>
      </c>
      <c r="O5670">
        <f t="shared" si="266"/>
        <v>508200</v>
      </c>
    </row>
    <row r="5671" spans="1:15" x14ac:dyDescent="0.25">
      <c r="A5671" s="3">
        <v>44783</v>
      </c>
      <c r="B5671" s="3" t="str">
        <f t="shared" si="264"/>
        <v>August</v>
      </c>
      <c r="C5671" s="3" t="str">
        <f t="shared" si="265"/>
        <v>2022</v>
      </c>
      <c r="D5671" t="str">
        <f>VLOOKUP(G5671,customer_reference!$A$2:$D$4000,4,FALSE)</f>
        <v>Semarang</v>
      </c>
      <c r="E5671" s="2">
        <f>VLOOKUP(D5671,city_reference!$A$2:$C$23,2,FALSE)</f>
        <v>6.9666670000000002</v>
      </c>
      <c r="F5671" s="2">
        <f>VLOOKUP(D5671,city_reference!$A$2:$C$23,3,FALSE)</f>
        <v>110.416664</v>
      </c>
      <c r="G5671" t="s">
        <v>3240</v>
      </c>
      <c r="H5671" t="str">
        <f>VLOOKUP(G5671,customer_reference!$A$2:$D$4000,2,FALSE)</f>
        <v>Male</v>
      </c>
      <c r="I5671" t="str">
        <f>VLOOKUP(G5671,customer_reference!$A$2:$D$4000,3,FALSE)</f>
        <v>Non Member</v>
      </c>
      <c r="J5671" t="s">
        <v>3099</v>
      </c>
      <c r="K5671" t="s">
        <v>3</v>
      </c>
      <c r="L5671" t="str">
        <f>VLOOKUP($K5671,non_member_list_price!$A$2:$D$43,2,FALSE)</f>
        <v>Memory Hardware</v>
      </c>
      <c r="M5671">
        <f>VLOOKUP($K5671,non_member_list_price!$A$2:$D$43,3,FALSE)</f>
        <v>420000</v>
      </c>
      <c r="N5671">
        <f>VLOOKUP($K5671,non_member_list_price!$A$2:$D$43,4,FALSE)</f>
        <v>483000</v>
      </c>
      <c r="O5671">
        <f t="shared" si="266"/>
        <v>63000</v>
      </c>
    </row>
    <row r="5672" spans="1:15" x14ac:dyDescent="0.25">
      <c r="A5672" s="3">
        <v>44650</v>
      </c>
      <c r="B5672" s="3" t="str">
        <f t="shared" si="264"/>
        <v>March</v>
      </c>
      <c r="C5672" s="3" t="str">
        <f t="shared" si="265"/>
        <v>2022</v>
      </c>
      <c r="D5672" t="str">
        <f>VLOOKUP(G5672,customer_reference!$A$2:$D$4000,4,FALSE)</f>
        <v>Semarang</v>
      </c>
      <c r="E5672" s="2">
        <f>VLOOKUP(D5672,city_reference!$A$2:$C$23,2,FALSE)</f>
        <v>6.9666670000000002</v>
      </c>
      <c r="F5672" s="2">
        <f>VLOOKUP(D5672,city_reference!$A$2:$C$23,3,FALSE)</f>
        <v>110.416664</v>
      </c>
      <c r="G5672" t="s">
        <v>3882</v>
      </c>
      <c r="H5672" t="str">
        <f>VLOOKUP(G5672,customer_reference!$A$2:$D$4000,2,FALSE)</f>
        <v>Male</v>
      </c>
      <c r="I5672" t="str">
        <f>VLOOKUP(G5672,customer_reference!$A$2:$D$4000,3,FALSE)</f>
        <v>Non Member</v>
      </c>
      <c r="J5672" t="s">
        <v>3099</v>
      </c>
      <c r="K5672" t="s">
        <v>3</v>
      </c>
      <c r="L5672" t="str">
        <f>VLOOKUP($K5672,non_member_list_price!$A$2:$D$43,2,FALSE)</f>
        <v>Memory Hardware</v>
      </c>
      <c r="M5672">
        <f>VLOOKUP($K5672,non_member_list_price!$A$2:$D$43,3,FALSE)</f>
        <v>420000</v>
      </c>
      <c r="N5672">
        <f>VLOOKUP($K5672,non_member_list_price!$A$2:$D$43,4,FALSE)</f>
        <v>483000</v>
      </c>
      <c r="O5672">
        <f t="shared" si="266"/>
        <v>63000</v>
      </c>
    </row>
    <row r="5673" spans="1:15" x14ac:dyDescent="0.25">
      <c r="A5673" s="3">
        <v>44812</v>
      </c>
      <c r="B5673" s="3" t="str">
        <f t="shared" si="264"/>
        <v>September</v>
      </c>
      <c r="C5673" s="3" t="str">
        <f t="shared" si="265"/>
        <v>2022</v>
      </c>
      <c r="D5673" t="str">
        <f>VLOOKUP(G5673,customer_reference!$A$2:$D$4000,4,FALSE)</f>
        <v>Semarang</v>
      </c>
      <c r="E5673" s="2">
        <f>VLOOKUP(D5673,city_reference!$A$2:$C$23,2,FALSE)</f>
        <v>6.9666670000000002</v>
      </c>
      <c r="F5673" s="2">
        <f>VLOOKUP(D5673,city_reference!$A$2:$C$23,3,FALSE)</f>
        <v>110.416664</v>
      </c>
      <c r="G5673" t="s">
        <v>3502</v>
      </c>
      <c r="H5673" t="str">
        <f>VLOOKUP(G5673,customer_reference!$A$2:$D$4000,2,FALSE)</f>
        <v>Male</v>
      </c>
      <c r="I5673" t="str">
        <f>VLOOKUP(G5673,customer_reference!$A$2:$D$4000,3,FALSE)</f>
        <v>Non Member</v>
      </c>
      <c r="J5673" t="s">
        <v>3099</v>
      </c>
      <c r="K5673" t="s">
        <v>34</v>
      </c>
      <c r="L5673" t="str">
        <f>VLOOKUP($K5673,non_member_list_price!$A$2:$D$43,2,FALSE)</f>
        <v>I-O Hardware</v>
      </c>
      <c r="M5673">
        <f>VLOOKUP($K5673,non_member_list_price!$A$2:$D$43,3,FALSE)</f>
        <v>4214000</v>
      </c>
      <c r="N5673">
        <f>VLOOKUP($K5673,non_member_list_price!$A$2:$D$43,4,FALSE)</f>
        <v>4846100</v>
      </c>
      <c r="O5673">
        <f t="shared" si="266"/>
        <v>632100</v>
      </c>
    </row>
    <row r="5674" spans="1:15" x14ac:dyDescent="0.25">
      <c r="A5674" s="3">
        <v>44885</v>
      </c>
      <c r="B5674" s="3" t="str">
        <f t="shared" si="264"/>
        <v>November</v>
      </c>
      <c r="C5674" s="3" t="str">
        <f t="shared" si="265"/>
        <v>2022</v>
      </c>
      <c r="D5674" t="str">
        <f>VLOOKUP(G5674,customer_reference!$A$2:$D$4000,4,FALSE)</f>
        <v>Semarang</v>
      </c>
      <c r="E5674" s="2">
        <f>VLOOKUP(D5674,city_reference!$A$2:$C$23,2,FALSE)</f>
        <v>6.9666670000000002</v>
      </c>
      <c r="F5674" s="2">
        <f>VLOOKUP(D5674,city_reference!$A$2:$C$23,3,FALSE)</f>
        <v>110.416664</v>
      </c>
      <c r="G5674" t="s">
        <v>1853</v>
      </c>
      <c r="H5674" t="str">
        <f>VLOOKUP(G5674,customer_reference!$A$2:$D$4000,2,FALSE)</f>
        <v>Male</v>
      </c>
      <c r="I5674" t="str">
        <f>VLOOKUP(G5674,customer_reference!$A$2:$D$4000,3,FALSE)</f>
        <v>Non Member</v>
      </c>
      <c r="J5674" t="s">
        <v>3099</v>
      </c>
      <c r="K5674" t="s">
        <v>34</v>
      </c>
      <c r="L5674" t="str">
        <f>VLOOKUP($K5674,non_member_list_price!$A$2:$D$43,2,FALSE)</f>
        <v>I-O Hardware</v>
      </c>
      <c r="M5674">
        <f>VLOOKUP($K5674,non_member_list_price!$A$2:$D$43,3,FALSE)</f>
        <v>4214000</v>
      </c>
      <c r="N5674">
        <f>VLOOKUP($K5674,non_member_list_price!$A$2:$D$43,4,FALSE)</f>
        <v>4846100</v>
      </c>
      <c r="O5674">
        <f t="shared" si="266"/>
        <v>632100</v>
      </c>
    </row>
    <row r="5675" spans="1:15" x14ac:dyDescent="0.25">
      <c r="A5675" s="3">
        <v>44873</v>
      </c>
      <c r="B5675" s="3" t="str">
        <f t="shared" si="264"/>
        <v>November</v>
      </c>
      <c r="C5675" s="3" t="str">
        <f t="shared" si="265"/>
        <v>2022</v>
      </c>
      <c r="D5675" t="str">
        <f>VLOOKUP(G5675,customer_reference!$A$2:$D$4000,4,FALSE)</f>
        <v>Semarang</v>
      </c>
      <c r="E5675" s="2">
        <f>VLOOKUP(D5675,city_reference!$A$2:$C$23,2,FALSE)</f>
        <v>6.9666670000000002</v>
      </c>
      <c r="F5675" s="2">
        <f>VLOOKUP(D5675,city_reference!$A$2:$C$23,3,FALSE)</f>
        <v>110.416664</v>
      </c>
      <c r="G5675" t="s">
        <v>169</v>
      </c>
      <c r="H5675" t="str">
        <f>VLOOKUP(G5675,customer_reference!$A$2:$D$4000,2,FALSE)</f>
        <v>Male</v>
      </c>
      <c r="I5675" t="str">
        <f>VLOOKUP(G5675,customer_reference!$A$2:$D$4000,3,FALSE)</f>
        <v>Non Member</v>
      </c>
      <c r="J5675" t="s">
        <v>3099</v>
      </c>
      <c r="K5675" t="s">
        <v>10</v>
      </c>
      <c r="L5675" t="str">
        <f>VLOOKUP($K5675,non_member_list_price!$A$2:$D$43,2,FALSE)</f>
        <v>Memory Hardware</v>
      </c>
      <c r="M5675">
        <f>VLOOKUP($K5675,non_member_list_price!$A$2:$D$43,3,FALSE)</f>
        <v>910000</v>
      </c>
      <c r="N5675">
        <f>VLOOKUP($K5675,non_member_list_price!$A$2:$D$43,4,FALSE)</f>
        <v>1046500</v>
      </c>
      <c r="O5675">
        <f t="shared" si="266"/>
        <v>136500</v>
      </c>
    </row>
    <row r="5676" spans="1:15" x14ac:dyDescent="0.25">
      <c r="A5676" s="3">
        <v>44660</v>
      </c>
      <c r="B5676" s="3" t="str">
        <f t="shared" si="264"/>
        <v>April</v>
      </c>
      <c r="C5676" s="3" t="str">
        <f t="shared" si="265"/>
        <v>2022</v>
      </c>
      <c r="D5676" t="str">
        <f>VLOOKUP(G5676,customer_reference!$A$2:$D$4000,4,FALSE)</f>
        <v>Semarang</v>
      </c>
      <c r="E5676" s="2">
        <f>VLOOKUP(D5676,city_reference!$A$2:$C$23,2,FALSE)</f>
        <v>6.9666670000000002</v>
      </c>
      <c r="F5676" s="2">
        <f>VLOOKUP(D5676,city_reference!$A$2:$C$23,3,FALSE)</f>
        <v>110.416664</v>
      </c>
      <c r="G5676" t="s">
        <v>1447</v>
      </c>
      <c r="H5676" t="str">
        <f>VLOOKUP(G5676,customer_reference!$A$2:$D$4000,2,FALSE)</f>
        <v>Male</v>
      </c>
      <c r="I5676" t="str">
        <f>VLOOKUP(G5676,customer_reference!$A$2:$D$4000,3,FALSE)</f>
        <v>Non Member</v>
      </c>
      <c r="J5676" t="s">
        <v>3099</v>
      </c>
      <c r="K5676" t="s">
        <v>23</v>
      </c>
      <c r="L5676" t="str">
        <f>VLOOKUP($K5676,non_member_list_price!$A$2:$D$43,2,FALSE)</f>
        <v>Memory Hardware</v>
      </c>
      <c r="M5676">
        <f>VLOOKUP($K5676,non_member_list_price!$A$2:$D$43,3,FALSE)</f>
        <v>336000</v>
      </c>
      <c r="N5676">
        <f>VLOOKUP($K5676,non_member_list_price!$A$2:$D$43,4,FALSE)</f>
        <v>386400</v>
      </c>
      <c r="O5676">
        <f t="shared" si="266"/>
        <v>50400</v>
      </c>
    </row>
    <row r="5677" spans="1:15" x14ac:dyDescent="0.25">
      <c r="A5677" s="3">
        <v>44734</v>
      </c>
      <c r="B5677" s="3" t="str">
        <f t="shared" si="264"/>
        <v>June</v>
      </c>
      <c r="C5677" s="3" t="str">
        <f t="shared" si="265"/>
        <v>2022</v>
      </c>
      <c r="D5677" t="str">
        <f>VLOOKUP(G5677,customer_reference!$A$2:$D$4000,4,FALSE)</f>
        <v>Semarang</v>
      </c>
      <c r="E5677" s="2">
        <f>VLOOKUP(D5677,city_reference!$A$2:$C$23,2,FALSE)</f>
        <v>6.9666670000000002</v>
      </c>
      <c r="F5677" s="2">
        <f>VLOOKUP(D5677,city_reference!$A$2:$C$23,3,FALSE)</f>
        <v>110.416664</v>
      </c>
      <c r="G5677" t="s">
        <v>470</v>
      </c>
      <c r="H5677" t="str">
        <f>VLOOKUP(G5677,customer_reference!$A$2:$D$4000,2,FALSE)</f>
        <v>Male</v>
      </c>
      <c r="I5677" t="str">
        <f>VLOOKUP(G5677,customer_reference!$A$2:$D$4000,3,FALSE)</f>
        <v>Non Member</v>
      </c>
      <c r="J5677" t="s">
        <v>3099</v>
      </c>
      <c r="K5677" t="s">
        <v>21</v>
      </c>
      <c r="L5677" t="str">
        <f>VLOOKUP($K5677,non_member_list_price!$A$2:$D$43,2,FALSE)</f>
        <v>Memory Hardware</v>
      </c>
      <c r="M5677">
        <f>VLOOKUP($K5677,non_member_list_price!$A$2:$D$43,3,FALSE)</f>
        <v>140000</v>
      </c>
      <c r="N5677">
        <f>VLOOKUP($K5677,non_member_list_price!$A$2:$D$43,4,FALSE)</f>
        <v>161000</v>
      </c>
      <c r="O5677">
        <f t="shared" si="266"/>
        <v>21000</v>
      </c>
    </row>
    <row r="5678" spans="1:15" x14ac:dyDescent="0.25">
      <c r="A5678" s="3">
        <v>44800</v>
      </c>
      <c r="B5678" s="3" t="str">
        <f t="shared" si="264"/>
        <v>August</v>
      </c>
      <c r="C5678" s="3" t="str">
        <f t="shared" si="265"/>
        <v>2022</v>
      </c>
      <c r="D5678" t="str">
        <f>VLOOKUP(G5678,customer_reference!$A$2:$D$4000,4,FALSE)</f>
        <v>Semarang</v>
      </c>
      <c r="E5678" s="2">
        <f>VLOOKUP(D5678,city_reference!$A$2:$C$23,2,FALSE)</f>
        <v>6.9666670000000002</v>
      </c>
      <c r="F5678" s="2">
        <f>VLOOKUP(D5678,city_reference!$A$2:$C$23,3,FALSE)</f>
        <v>110.416664</v>
      </c>
      <c r="G5678" t="s">
        <v>3957</v>
      </c>
      <c r="H5678" t="str">
        <f>VLOOKUP(G5678,customer_reference!$A$2:$D$4000,2,FALSE)</f>
        <v>Male</v>
      </c>
      <c r="I5678" t="str">
        <f>VLOOKUP(G5678,customer_reference!$A$2:$D$4000,3,FALSE)</f>
        <v>Non Member</v>
      </c>
      <c r="J5678" t="s">
        <v>3099</v>
      </c>
      <c r="K5678" t="s">
        <v>21</v>
      </c>
      <c r="L5678" t="str">
        <f>VLOOKUP($K5678,non_member_list_price!$A$2:$D$43,2,FALSE)</f>
        <v>Memory Hardware</v>
      </c>
      <c r="M5678">
        <f>VLOOKUP($K5678,non_member_list_price!$A$2:$D$43,3,FALSE)</f>
        <v>140000</v>
      </c>
      <c r="N5678">
        <f>VLOOKUP($K5678,non_member_list_price!$A$2:$D$43,4,FALSE)</f>
        <v>161000</v>
      </c>
      <c r="O5678">
        <f t="shared" si="266"/>
        <v>21000</v>
      </c>
    </row>
    <row r="5679" spans="1:15" x14ac:dyDescent="0.25">
      <c r="A5679" s="3">
        <v>44669</v>
      </c>
      <c r="B5679" s="3" t="str">
        <f t="shared" si="264"/>
        <v>April</v>
      </c>
      <c r="C5679" s="3" t="str">
        <f t="shared" si="265"/>
        <v>2022</v>
      </c>
      <c r="D5679" t="str">
        <f>VLOOKUP(G5679,customer_reference!$A$2:$D$4000,4,FALSE)</f>
        <v>Semarang</v>
      </c>
      <c r="E5679" s="2">
        <f>VLOOKUP(D5679,city_reference!$A$2:$C$23,2,FALSE)</f>
        <v>6.9666670000000002</v>
      </c>
      <c r="F5679" s="2">
        <f>VLOOKUP(D5679,city_reference!$A$2:$C$23,3,FALSE)</f>
        <v>110.416664</v>
      </c>
      <c r="G5679" t="s">
        <v>1778</v>
      </c>
      <c r="H5679" t="str">
        <f>VLOOKUP(G5679,customer_reference!$A$2:$D$4000,2,FALSE)</f>
        <v>Male</v>
      </c>
      <c r="I5679" t="str">
        <f>VLOOKUP(G5679,customer_reference!$A$2:$D$4000,3,FALSE)</f>
        <v>Non Member</v>
      </c>
      <c r="J5679" t="s">
        <v>3099</v>
      </c>
      <c r="K5679" t="s">
        <v>41</v>
      </c>
      <c r="L5679" t="str">
        <f>VLOOKUP($K5679,non_member_list_price!$A$2:$D$43,2,FALSE)</f>
        <v>Safety Hardware</v>
      </c>
      <c r="M5679">
        <f>VLOOKUP($K5679,non_member_list_price!$A$2:$D$43,3,FALSE)</f>
        <v>42000</v>
      </c>
      <c r="N5679">
        <f>VLOOKUP($K5679,non_member_list_price!$A$2:$D$43,4,FALSE)</f>
        <v>48300</v>
      </c>
      <c r="O5679">
        <f t="shared" si="266"/>
        <v>6300</v>
      </c>
    </row>
    <row r="5680" spans="1:15" x14ac:dyDescent="0.25">
      <c r="A5680" s="3">
        <v>44953</v>
      </c>
      <c r="B5680" s="3" t="str">
        <f t="shared" si="264"/>
        <v>January</v>
      </c>
      <c r="C5680" s="3" t="str">
        <f t="shared" si="265"/>
        <v>2023</v>
      </c>
      <c r="D5680" t="str">
        <f>VLOOKUP(G5680,customer_reference!$A$2:$D$4000,4,FALSE)</f>
        <v>Semarang</v>
      </c>
      <c r="E5680" s="2">
        <f>VLOOKUP(D5680,city_reference!$A$2:$C$23,2,FALSE)</f>
        <v>6.9666670000000002</v>
      </c>
      <c r="F5680" s="2">
        <f>VLOOKUP(D5680,city_reference!$A$2:$C$23,3,FALSE)</f>
        <v>110.416664</v>
      </c>
      <c r="G5680" t="s">
        <v>693</v>
      </c>
      <c r="H5680" t="str">
        <f>VLOOKUP(G5680,customer_reference!$A$2:$D$4000,2,FALSE)</f>
        <v>Male</v>
      </c>
      <c r="I5680" t="str">
        <f>VLOOKUP(G5680,customer_reference!$A$2:$D$4000,3,FALSE)</f>
        <v>Non Member</v>
      </c>
      <c r="J5680" t="s">
        <v>3099</v>
      </c>
      <c r="K5680" t="s">
        <v>8</v>
      </c>
      <c r="L5680" t="str">
        <f>VLOOKUP($K5680,non_member_list_price!$A$2:$D$43,2,FALSE)</f>
        <v>Memory Hardware</v>
      </c>
      <c r="M5680">
        <f>VLOOKUP($K5680,non_member_list_price!$A$2:$D$43,3,FALSE)</f>
        <v>448000</v>
      </c>
      <c r="N5680">
        <f>VLOOKUP($K5680,non_member_list_price!$A$2:$D$43,4,FALSE)</f>
        <v>515200</v>
      </c>
      <c r="O5680">
        <f t="shared" si="266"/>
        <v>67200</v>
      </c>
    </row>
    <row r="5681" spans="1:15" x14ac:dyDescent="0.25">
      <c r="A5681" s="3">
        <v>45145</v>
      </c>
      <c r="B5681" s="3" t="str">
        <f t="shared" si="264"/>
        <v>August</v>
      </c>
      <c r="C5681" s="3" t="str">
        <f t="shared" si="265"/>
        <v>2023</v>
      </c>
      <c r="D5681" t="str">
        <f>VLOOKUP(G5681,customer_reference!$A$2:$D$4000,4,FALSE)</f>
        <v>Semarang</v>
      </c>
      <c r="E5681" s="2">
        <f>VLOOKUP(D5681,city_reference!$A$2:$C$23,2,FALSE)</f>
        <v>6.9666670000000002</v>
      </c>
      <c r="F5681" s="2">
        <f>VLOOKUP(D5681,city_reference!$A$2:$C$23,3,FALSE)</f>
        <v>110.416664</v>
      </c>
      <c r="G5681" t="s">
        <v>507</v>
      </c>
      <c r="H5681" t="str">
        <f>VLOOKUP(G5681,customer_reference!$A$2:$D$4000,2,FALSE)</f>
        <v>Male</v>
      </c>
      <c r="I5681" t="str">
        <f>VLOOKUP(G5681,customer_reference!$A$2:$D$4000,3,FALSE)</f>
        <v>Non Member</v>
      </c>
      <c r="J5681" t="s">
        <v>3099</v>
      </c>
      <c r="K5681" t="s">
        <v>45</v>
      </c>
      <c r="L5681" t="str">
        <f>VLOOKUP($K5681,non_member_list_price!$A$2:$D$43,2,FALSE)</f>
        <v>I-O Hardware</v>
      </c>
      <c r="M5681">
        <f>VLOOKUP($K5681,non_member_list_price!$A$2:$D$43,3,FALSE)</f>
        <v>52000</v>
      </c>
      <c r="N5681">
        <f>VLOOKUP($K5681,non_member_list_price!$A$2:$D$43,4,FALSE)</f>
        <v>59800</v>
      </c>
      <c r="O5681">
        <f t="shared" si="266"/>
        <v>7800</v>
      </c>
    </row>
    <row r="5682" spans="1:15" x14ac:dyDescent="0.25">
      <c r="A5682" s="3">
        <v>45144</v>
      </c>
      <c r="B5682" s="3" t="str">
        <f t="shared" si="264"/>
        <v>August</v>
      </c>
      <c r="C5682" s="3" t="str">
        <f t="shared" si="265"/>
        <v>2023</v>
      </c>
      <c r="D5682" t="str">
        <f>VLOOKUP(G5682,customer_reference!$A$2:$D$4000,4,FALSE)</f>
        <v>Semarang</v>
      </c>
      <c r="E5682" s="2">
        <f>VLOOKUP(D5682,city_reference!$A$2:$C$23,2,FALSE)</f>
        <v>6.9666670000000002</v>
      </c>
      <c r="F5682" s="2">
        <f>VLOOKUP(D5682,city_reference!$A$2:$C$23,3,FALSE)</f>
        <v>110.416664</v>
      </c>
      <c r="G5682" t="s">
        <v>3712</v>
      </c>
      <c r="H5682" t="str">
        <f>VLOOKUP(G5682,customer_reference!$A$2:$D$4000,2,FALSE)</f>
        <v>Male</v>
      </c>
      <c r="I5682" t="str">
        <f>VLOOKUP(G5682,customer_reference!$A$2:$D$4000,3,FALSE)</f>
        <v>Non Member</v>
      </c>
      <c r="J5682" t="s">
        <v>3099</v>
      </c>
      <c r="K5682" t="s">
        <v>37</v>
      </c>
      <c r="L5682" t="str">
        <f>VLOOKUP($K5682,non_member_list_price!$A$2:$D$43,2,FALSE)</f>
        <v>I-O Hardware</v>
      </c>
      <c r="M5682">
        <f>VLOOKUP($K5682,non_member_list_price!$A$2:$D$43,3,FALSE)</f>
        <v>122000</v>
      </c>
      <c r="N5682">
        <f>VLOOKUP($K5682,non_member_list_price!$A$2:$D$43,4,FALSE)</f>
        <v>140300</v>
      </c>
      <c r="O5682">
        <f t="shared" si="266"/>
        <v>18300</v>
      </c>
    </row>
    <row r="5683" spans="1:15" x14ac:dyDescent="0.25">
      <c r="A5683" s="3">
        <v>44836</v>
      </c>
      <c r="B5683" s="3" t="str">
        <f t="shared" si="264"/>
        <v>October</v>
      </c>
      <c r="C5683" s="3" t="str">
        <f t="shared" si="265"/>
        <v>2022</v>
      </c>
      <c r="D5683" t="str">
        <f>VLOOKUP(G5683,customer_reference!$A$2:$D$4000,4,FALSE)</f>
        <v>Semarang</v>
      </c>
      <c r="E5683" s="2">
        <f>VLOOKUP(D5683,city_reference!$A$2:$C$23,2,FALSE)</f>
        <v>6.9666670000000002</v>
      </c>
      <c r="F5683" s="2">
        <f>VLOOKUP(D5683,city_reference!$A$2:$C$23,3,FALSE)</f>
        <v>110.416664</v>
      </c>
      <c r="G5683" t="s">
        <v>3625</v>
      </c>
      <c r="H5683" t="str">
        <f>VLOOKUP(G5683,customer_reference!$A$2:$D$4000,2,FALSE)</f>
        <v>Male</v>
      </c>
      <c r="I5683" t="str">
        <f>VLOOKUP(G5683,customer_reference!$A$2:$D$4000,3,FALSE)</f>
        <v>Non Member</v>
      </c>
      <c r="J5683" t="s">
        <v>3099</v>
      </c>
      <c r="K5683" t="s">
        <v>30</v>
      </c>
      <c r="L5683" t="str">
        <f>VLOOKUP($K5683,non_member_list_price!$A$2:$D$43,2,FALSE)</f>
        <v>I-O Hardware</v>
      </c>
      <c r="M5683">
        <f>VLOOKUP($K5683,non_member_list_price!$A$2:$D$43,3,FALSE)</f>
        <v>230000</v>
      </c>
      <c r="N5683">
        <f>VLOOKUP($K5683,non_member_list_price!$A$2:$D$43,4,FALSE)</f>
        <v>264500</v>
      </c>
      <c r="O5683">
        <f t="shared" si="266"/>
        <v>34500</v>
      </c>
    </row>
    <row r="5684" spans="1:15" x14ac:dyDescent="0.25">
      <c r="A5684" s="3">
        <v>44722</v>
      </c>
      <c r="B5684" s="3" t="str">
        <f t="shared" si="264"/>
        <v>June</v>
      </c>
      <c r="C5684" s="3" t="str">
        <f t="shared" si="265"/>
        <v>2022</v>
      </c>
      <c r="D5684" t="str">
        <f>VLOOKUP(G5684,customer_reference!$A$2:$D$4000,4,FALSE)</f>
        <v>Semarang</v>
      </c>
      <c r="E5684" s="2">
        <f>VLOOKUP(D5684,city_reference!$A$2:$C$23,2,FALSE)</f>
        <v>6.9666670000000002</v>
      </c>
      <c r="F5684" s="2">
        <f>VLOOKUP(D5684,city_reference!$A$2:$C$23,3,FALSE)</f>
        <v>110.416664</v>
      </c>
      <c r="G5684" t="s">
        <v>923</v>
      </c>
      <c r="H5684" t="str">
        <f>VLOOKUP(G5684,customer_reference!$A$2:$D$4000,2,FALSE)</f>
        <v>Male</v>
      </c>
      <c r="I5684" t="str">
        <f>VLOOKUP(G5684,customer_reference!$A$2:$D$4000,3,FALSE)</f>
        <v>Non Member</v>
      </c>
      <c r="J5684" t="s">
        <v>3099</v>
      </c>
      <c r="K5684" t="s">
        <v>23</v>
      </c>
      <c r="L5684" t="str">
        <f>VLOOKUP($K5684,non_member_list_price!$A$2:$D$43,2,FALSE)</f>
        <v>Memory Hardware</v>
      </c>
      <c r="M5684">
        <f>VLOOKUP($K5684,non_member_list_price!$A$2:$D$43,3,FALSE)</f>
        <v>336000</v>
      </c>
      <c r="N5684">
        <f>VLOOKUP($K5684,non_member_list_price!$A$2:$D$43,4,FALSE)</f>
        <v>386400</v>
      </c>
      <c r="O5684">
        <f t="shared" si="266"/>
        <v>50400</v>
      </c>
    </row>
    <row r="5685" spans="1:15" x14ac:dyDescent="0.25">
      <c r="A5685" s="3">
        <v>44661</v>
      </c>
      <c r="B5685" s="3" t="str">
        <f t="shared" si="264"/>
        <v>April</v>
      </c>
      <c r="C5685" s="3" t="str">
        <f t="shared" si="265"/>
        <v>2022</v>
      </c>
      <c r="D5685" t="str">
        <f>VLOOKUP(G5685,customer_reference!$A$2:$D$4000,4,FALSE)</f>
        <v>Semarang</v>
      </c>
      <c r="E5685" s="2">
        <f>VLOOKUP(D5685,city_reference!$A$2:$C$23,2,FALSE)</f>
        <v>6.9666670000000002</v>
      </c>
      <c r="F5685" s="2">
        <f>VLOOKUP(D5685,city_reference!$A$2:$C$23,3,FALSE)</f>
        <v>110.416664</v>
      </c>
      <c r="G5685" t="s">
        <v>728</v>
      </c>
      <c r="H5685" t="str">
        <f>VLOOKUP(G5685,customer_reference!$A$2:$D$4000,2,FALSE)</f>
        <v>Male</v>
      </c>
      <c r="I5685" t="str">
        <f>VLOOKUP(G5685,customer_reference!$A$2:$D$4000,3,FALSE)</f>
        <v>Non Member</v>
      </c>
      <c r="J5685" t="s">
        <v>3099</v>
      </c>
      <c r="K5685" t="s">
        <v>4080</v>
      </c>
      <c r="L5685" t="str">
        <f>VLOOKUP($K5685,non_member_list_price!$A$2:$D$43,2,FALSE)</f>
        <v>I-O Hardware</v>
      </c>
      <c r="M5685">
        <f>VLOOKUP($K5685,non_member_list_price!$A$2:$D$43,3,FALSE)</f>
        <v>102000</v>
      </c>
      <c r="N5685">
        <f>VLOOKUP($K5685,non_member_list_price!$A$2:$D$43,4,FALSE)</f>
        <v>117300</v>
      </c>
      <c r="O5685">
        <f t="shared" si="266"/>
        <v>15300</v>
      </c>
    </row>
    <row r="5686" spans="1:15" x14ac:dyDescent="0.25">
      <c r="A5686" s="3">
        <v>44919</v>
      </c>
      <c r="B5686" s="3" t="str">
        <f t="shared" si="264"/>
        <v>December</v>
      </c>
      <c r="C5686" s="3" t="str">
        <f t="shared" si="265"/>
        <v>2022</v>
      </c>
      <c r="D5686" t="str">
        <f>VLOOKUP(G5686,customer_reference!$A$2:$D$4000,4,FALSE)</f>
        <v>Semarang</v>
      </c>
      <c r="E5686" s="2">
        <f>VLOOKUP(D5686,city_reference!$A$2:$C$23,2,FALSE)</f>
        <v>6.9666670000000002</v>
      </c>
      <c r="F5686" s="2">
        <f>VLOOKUP(D5686,city_reference!$A$2:$C$23,3,FALSE)</f>
        <v>110.416664</v>
      </c>
      <c r="G5686" t="s">
        <v>3358</v>
      </c>
      <c r="H5686" t="str">
        <f>VLOOKUP(G5686,customer_reference!$A$2:$D$4000,2,FALSE)</f>
        <v>Male</v>
      </c>
      <c r="I5686" t="str">
        <f>VLOOKUP(G5686,customer_reference!$A$2:$D$4000,3,FALSE)</f>
        <v>Non Member</v>
      </c>
      <c r="J5686" t="s">
        <v>3099</v>
      </c>
      <c r="K5686" t="s">
        <v>37</v>
      </c>
      <c r="L5686" t="str">
        <f>VLOOKUP($K5686,non_member_list_price!$A$2:$D$43,2,FALSE)</f>
        <v>I-O Hardware</v>
      </c>
      <c r="M5686">
        <f>VLOOKUP($K5686,non_member_list_price!$A$2:$D$43,3,FALSE)</f>
        <v>122000</v>
      </c>
      <c r="N5686">
        <f>VLOOKUP($K5686,non_member_list_price!$A$2:$D$43,4,FALSE)</f>
        <v>140300</v>
      </c>
      <c r="O5686">
        <f t="shared" si="266"/>
        <v>18300</v>
      </c>
    </row>
    <row r="5687" spans="1:15" x14ac:dyDescent="0.25">
      <c r="A5687" s="3">
        <v>44915</v>
      </c>
      <c r="B5687" s="3" t="str">
        <f t="shared" si="264"/>
        <v>December</v>
      </c>
      <c r="C5687" s="3" t="str">
        <f t="shared" si="265"/>
        <v>2022</v>
      </c>
      <c r="D5687" t="str">
        <f>VLOOKUP(G5687,customer_reference!$A$2:$D$4000,4,FALSE)</f>
        <v>Semarang</v>
      </c>
      <c r="E5687" s="2">
        <f>VLOOKUP(D5687,city_reference!$A$2:$C$23,2,FALSE)</f>
        <v>6.9666670000000002</v>
      </c>
      <c r="F5687" s="2">
        <f>VLOOKUP(D5687,city_reference!$A$2:$C$23,3,FALSE)</f>
        <v>110.416664</v>
      </c>
      <c r="G5687" t="s">
        <v>1016</v>
      </c>
      <c r="H5687" t="str">
        <f>VLOOKUP(G5687,customer_reference!$A$2:$D$4000,2,FALSE)</f>
        <v>Male</v>
      </c>
      <c r="I5687" t="str">
        <f>VLOOKUP(G5687,customer_reference!$A$2:$D$4000,3,FALSE)</f>
        <v>Non Member</v>
      </c>
      <c r="J5687" t="s">
        <v>3099</v>
      </c>
      <c r="K5687" t="s">
        <v>23</v>
      </c>
      <c r="L5687" t="str">
        <f>VLOOKUP($K5687,non_member_list_price!$A$2:$D$43,2,FALSE)</f>
        <v>Memory Hardware</v>
      </c>
      <c r="M5687">
        <f>VLOOKUP($K5687,non_member_list_price!$A$2:$D$43,3,FALSE)</f>
        <v>336000</v>
      </c>
      <c r="N5687">
        <f>VLOOKUP($K5687,non_member_list_price!$A$2:$D$43,4,FALSE)</f>
        <v>386400</v>
      </c>
      <c r="O5687">
        <f t="shared" si="266"/>
        <v>50400</v>
      </c>
    </row>
    <row r="5688" spans="1:15" x14ac:dyDescent="0.25">
      <c r="A5688" s="3">
        <v>44800</v>
      </c>
      <c r="B5688" s="3" t="str">
        <f t="shared" si="264"/>
        <v>August</v>
      </c>
      <c r="C5688" s="3" t="str">
        <f t="shared" si="265"/>
        <v>2022</v>
      </c>
      <c r="D5688" t="str">
        <f>VLOOKUP(G5688,customer_reference!$A$2:$D$4000,4,FALSE)</f>
        <v>Semarang</v>
      </c>
      <c r="E5688" s="2">
        <f>VLOOKUP(D5688,city_reference!$A$2:$C$23,2,FALSE)</f>
        <v>6.9666670000000002</v>
      </c>
      <c r="F5688" s="2">
        <f>VLOOKUP(D5688,city_reference!$A$2:$C$23,3,FALSE)</f>
        <v>110.416664</v>
      </c>
      <c r="G5688" t="s">
        <v>3135</v>
      </c>
      <c r="H5688" t="str">
        <f>VLOOKUP(G5688,customer_reference!$A$2:$D$4000,2,FALSE)</f>
        <v>Male</v>
      </c>
      <c r="I5688" t="str">
        <f>VLOOKUP(G5688,customer_reference!$A$2:$D$4000,3,FALSE)</f>
        <v>Non Member</v>
      </c>
      <c r="J5688" t="s">
        <v>3099</v>
      </c>
      <c r="K5688" t="s">
        <v>4080</v>
      </c>
      <c r="L5688" t="str">
        <f>VLOOKUP($K5688,non_member_list_price!$A$2:$D$43,2,FALSE)</f>
        <v>I-O Hardware</v>
      </c>
      <c r="M5688">
        <f>VLOOKUP($K5688,non_member_list_price!$A$2:$D$43,3,FALSE)</f>
        <v>102000</v>
      </c>
      <c r="N5688">
        <f>VLOOKUP($K5688,non_member_list_price!$A$2:$D$43,4,FALSE)</f>
        <v>117300</v>
      </c>
      <c r="O5688">
        <f t="shared" si="266"/>
        <v>15300</v>
      </c>
    </row>
    <row r="5689" spans="1:15" x14ac:dyDescent="0.25">
      <c r="A5689" s="3">
        <v>44830</v>
      </c>
      <c r="B5689" s="3" t="str">
        <f t="shared" si="264"/>
        <v>September</v>
      </c>
      <c r="C5689" s="3" t="str">
        <f t="shared" si="265"/>
        <v>2022</v>
      </c>
      <c r="D5689" t="str">
        <f>VLOOKUP(G5689,customer_reference!$A$2:$D$4000,4,FALSE)</f>
        <v>Semarang</v>
      </c>
      <c r="E5689" s="2">
        <f>VLOOKUP(D5689,city_reference!$A$2:$C$23,2,FALSE)</f>
        <v>6.9666670000000002</v>
      </c>
      <c r="F5689" s="2">
        <f>VLOOKUP(D5689,city_reference!$A$2:$C$23,3,FALSE)</f>
        <v>110.416664</v>
      </c>
      <c r="G5689" t="s">
        <v>1933</v>
      </c>
      <c r="H5689" t="str">
        <f>VLOOKUP(G5689,customer_reference!$A$2:$D$4000,2,FALSE)</f>
        <v>Male</v>
      </c>
      <c r="I5689" t="str">
        <f>VLOOKUP(G5689,customer_reference!$A$2:$D$4000,3,FALSE)</f>
        <v>Non Member</v>
      </c>
      <c r="J5689" t="s">
        <v>3099</v>
      </c>
      <c r="K5689" t="s">
        <v>4080</v>
      </c>
      <c r="L5689" t="str">
        <f>VLOOKUP($K5689,non_member_list_price!$A$2:$D$43,2,FALSE)</f>
        <v>I-O Hardware</v>
      </c>
      <c r="M5689">
        <f>VLOOKUP($K5689,non_member_list_price!$A$2:$D$43,3,FALSE)</f>
        <v>102000</v>
      </c>
      <c r="N5689">
        <f>VLOOKUP($K5689,non_member_list_price!$A$2:$D$43,4,FALSE)</f>
        <v>117300</v>
      </c>
      <c r="O5689">
        <f t="shared" si="266"/>
        <v>15300</v>
      </c>
    </row>
    <row r="5690" spans="1:15" x14ac:dyDescent="0.25">
      <c r="A5690" s="3">
        <v>44751</v>
      </c>
      <c r="B5690" s="3" t="str">
        <f t="shared" si="264"/>
        <v>July</v>
      </c>
      <c r="C5690" s="3" t="str">
        <f t="shared" si="265"/>
        <v>2022</v>
      </c>
      <c r="D5690" t="str">
        <f>VLOOKUP(G5690,customer_reference!$A$2:$D$4000,4,FALSE)</f>
        <v>Semarang</v>
      </c>
      <c r="E5690" s="2">
        <f>VLOOKUP(D5690,city_reference!$A$2:$C$23,2,FALSE)</f>
        <v>6.9666670000000002</v>
      </c>
      <c r="F5690" s="2">
        <f>VLOOKUP(D5690,city_reference!$A$2:$C$23,3,FALSE)</f>
        <v>110.416664</v>
      </c>
      <c r="G5690" t="s">
        <v>2052</v>
      </c>
      <c r="H5690" t="str">
        <f>VLOOKUP(G5690,customer_reference!$A$2:$D$4000,2,FALSE)</f>
        <v>Male</v>
      </c>
      <c r="I5690" t="str">
        <f>VLOOKUP(G5690,customer_reference!$A$2:$D$4000,3,FALSE)</f>
        <v>Non Member</v>
      </c>
      <c r="J5690" t="s">
        <v>3099</v>
      </c>
      <c r="K5690" t="s">
        <v>12</v>
      </c>
      <c r="L5690" t="str">
        <f>VLOOKUP($K5690,non_member_list_price!$A$2:$D$43,2,FALSE)</f>
        <v>Memory Hardware</v>
      </c>
      <c r="M5690">
        <f>VLOOKUP($K5690,non_member_list_price!$A$2:$D$43,3,FALSE)</f>
        <v>280000</v>
      </c>
      <c r="N5690">
        <f>VLOOKUP($K5690,non_member_list_price!$A$2:$D$43,4,FALSE)</f>
        <v>322000</v>
      </c>
      <c r="O5690">
        <f t="shared" si="266"/>
        <v>42000</v>
      </c>
    </row>
    <row r="5691" spans="1:15" x14ac:dyDescent="0.25">
      <c r="A5691" s="3">
        <v>45126</v>
      </c>
      <c r="B5691" s="3" t="str">
        <f t="shared" si="264"/>
        <v>July</v>
      </c>
      <c r="C5691" s="3" t="str">
        <f t="shared" si="265"/>
        <v>2023</v>
      </c>
      <c r="D5691" t="str">
        <f>VLOOKUP(G5691,customer_reference!$A$2:$D$4000,4,FALSE)</f>
        <v>Semarang</v>
      </c>
      <c r="E5691" s="2">
        <f>VLOOKUP(D5691,city_reference!$A$2:$C$23,2,FALSE)</f>
        <v>6.9666670000000002</v>
      </c>
      <c r="F5691" s="2">
        <f>VLOOKUP(D5691,city_reference!$A$2:$C$23,3,FALSE)</f>
        <v>110.416664</v>
      </c>
      <c r="G5691" t="s">
        <v>1933</v>
      </c>
      <c r="H5691" t="str">
        <f>VLOOKUP(G5691,customer_reference!$A$2:$D$4000,2,FALSE)</f>
        <v>Male</v>
      </c>
      <c r="I5691" t="str">
        <f>VLOOKUP(G5691,customer_reference!$A$2:$D$4000,3,FALSE)</f>
        <v>Non Member</v>
      </c>
      <c r="J5691" t="s">
        <v>3099</v>
      </c>
      <c r="K5691" t="s">
        <v>35</v>
      </c>
      <c r="L5691" t="str">
        <f>VLOOKUP($K5691,non_member_list_price!$A$2:$D$43,2,FALSE)</f>
        <v>I-O Hardware</v>
      </c>
      <c r="M5691">
        <f>VLOOKUP($K5691,non_member_list_price!$A$2:$D$43,3,FALSE)</f>
        <v>652000</v>
      </c>
      <c r="N5691">
        <f>VLOOKUP($K5691,non_member_list_price!$A$2:$D$43,4,FALSE)</f>
        <v>749800</v>
      </c>
      <c r="O5691">
        <f t="shared" si="266"/>
        <v>97800</v>
      </c>
    </row>
    <row r="5692" spans="1:15" x14ac:dyDescent="0.25">
      <c r="A5692" s="3">
        <v>44848</v>
      </c>
      <c r="B5692" s="3" t="str">
        <f t="shared" si="264"/>
        <v>October</v>
      </c>
      <c r="C5692" s="3" t="str">
        <f t="shared" si="265"/>
        <v>2022</v>
      </c>
      <c r="D5692" t="str">
        <f>VLOOKUP(G5692,customer_reference!$A$2:$D$4000,4,FALSE)</f>
        <v>Semarang</v>
      </c>
      <c r="E5692" s="2">
        <f>VLOOKUP(D5692,city_reference!$A$2:$C$23,2,FALSE)</f>
        <v>6.9666670000000002</v>
      </c>
      <c r="F5692" s="2">
        <f>VLOOKUP(D5692,city_reference!$A$2:$C$23,3,FALSE)</f>
        <v>110.416664</v>
      </c>
      <c r="G5692" t="s">
        <v>3089</v>
      </c>
      <c r="H5692" t="str">
        <f>VLOOKUP(G5692,customer_reference!$A$2:$D$4000,2,FALSE)</f>
        <v>Male</v>
      </c>
      <c r="I5692" t="str">
        <f>VLOOKUP(G5692,customer_reference!$A$2:$D$4000,3,FALSE)</f>
        <v>Non Member</v>
      </c>
      <c r="J5692" t="s">
        <v>3099</v>
      </c>
      <c r="K5692" t="s">
        <v>35</v>
      </c>
      <c r="L5692" t="str">
        <f>VLOOKUP($K5692,non_member_list_price!$A$2:$D$43,2,FALSE)</f>
        <v>I-O Hardware</v>
      </c>
      <c r="M5692">
        <f>VLOOKUP($K5692,non_member_list_price!$A$2:$D$43,3,FALSE)</f>
        <v>652000</v>
      </c>
      <c r="N5692">
        <f>VLOOKUP($K5692,non_member_list_price!$A$2:$D$43,4,FALSE)</f>
        <v>749800</v>
      </c>
      <c r="O5692">
        <f t="shared" si="266"/>
        <v>97800</v>
      </c>
    </row>
    <row r="5693" spans="1:15" x14ac:dyDescent="0.25">
      <c r="A5693" s="3">
        <v>44868</v>
      </c>
      <c r="B5693" s="3" t="str">
        <f t="shared" si="264"/>
        <v>November</v>
      </c>
      <c r="C5693" s="3" t="str">
        <f t="shared" si="265"/>
        <v>2022</v>
      </c>
      <c r="D5693" t="str">
        <f>VLOOKUP(G5693,customer_reference!$A$2:$D$4000,4,FALSE)</f>
        <v>Semarang</v>
      </c>
      <c r="E5693" s="2">
        <f>VLOOKUP(D5693,city_reference!$A$2:$C$23,2,FALSE)</f>
        <v>6.9666670000000002</v>
      </c>
      <c r="F5693" s="2">
        <f>VLOOKUP(D5693,city_reference!$A$2:$C$23,3,FALSE)</f>
        <v>110.416664</v>
      </c>
      <c r="G5693" t="s">
        <v>262</v>
      </c>
      <c r="H5693" t="str">
        <f>VLOOKUP(G5693,customer_reference!$A$2:$D$4000,2,FALSE)</f>
        <v>Male</v>
      </c>
      <c r="I5693" t="str">
        <f>VLOOKUP(G5693,customer_reference!$A$2:$D$4000,3,FALSE)</f>
        <v>Non Member</v>
      </c>
      <c r="J5693" t="s">
        <v>3099</v>
      </c>
      <c r="K5693" t="s">
        <v>41</v>
      </c>
      <c r="L5693" t="str">
        <f>VLOOKUP($K5693,non_member_list_price!$A$2:$D$43,2,FALSE)</f>
        <v>Safety Hardware</v>
      </c>
      <c r="M5693">
        <f>VLOOKUP($K5693,non_member_list_price!$A$2:$D$43,3,FALSE)</f>
        <v>42000</v>
      </c>
      <c r="N5693">
        <f>VLOOKUP($K5693,non_member_list_price!$A$2:$D$43,4,FALSE)</f>
        <v>48300</v>
      </c>
      <c r="O5693">
        <f t="shared" si="266"/>
        <v>6300</v>
      </c>
    </row>
    <row r="5694" spans="1:15" x14ac:dyDescent="0.25">
      <c r="A5694" s="3">
        <v>45099</v>
      </c>
      <c r="B5694" s="3" t="str">
        <f t="shared" si="264"/>
        <v>June</v>
      </c>
      <c r="C5694" s="3" t="str">
        <f t="shared" si="265"/>
        <v>2023</v>
      </c>
      <c r="D5694" t="str">
        <f>VLOOKUP(G5694,customer_reference!$A$2:$D$4000,4,FALSE)</f>
        <v>Semarang</v>
      </c>
      <c r="E5694" s="2">
        <f>VLOOKUP(D5694,city_reference!$A$2:$C$23,2,FALSE)</f>
        <v>6.9666670000000002</v>
      </c>
      <c r="F5694" s="2">
        <f>VLOOKUP(D5694,city_reference!$A$2:$C$23,3,FALSE)</f>
        <v>110.416664</v>
      </c>
      <c r="G5694" t="s">
        <v>507</v>
      </c>
      <c r="H5694" t="str">
        <f>VLOOKUP(G5694,customer_reference!$A$2:$D$4000,2,FALSE)</f>
        <v>Male</v>
      </c>
      <c r="I5694" t="str">
        <f>VLOOKUP(G5694,customer_reference!$A$2:$D$4000,3,FALSE)</f>
        <v>Non Member</v>
      </c>
      <c r="J5694" t="s">
        <v>3099</v>
      </c>
      <c r="K5694" t="s">
        <v>41</v>
      </c>
      <c r="L5694" t="str">
        <f>VLOOKUP($K5694,non_member_list_price!$A$2:$D$43,2,FALSE)</f>
        <v>Safety Hardware</v>
      </c>
      <c r="M5694">
        <f>VLOOKUP($K5694,non_member_list_price!$A$2:$D$43,3,FALSE)</f>
        <v>42000</v>
      </c>
      <c r="N5694">
        <f>VLOOKUP($K5694,non_member_list_price!$A$2:$D$43,4,FALSE)</f>
        <v>48300</v>
      </c>
      <c r="O5694">
        <f t="shared" si="266"/>
        <v>6300</v>
      </c>
    </row>
    <row r="5695" spans="1:15" x14ac:dyDescent="0.25">
      <c r="A5695" s="3">
        <v>44812</v>
      </c>
      <c r="B5695" s="3" t="str">
        <f t="shared" si="264"/>
        <v>September</v>
      </c>
      <c r="C5695" s="3" t="str">
        <f t="shared" si="265"/>
        <v>2022</v>
      </c>
      <c r="D5695" t="str">
        <f>VLOOKUP(G5695,customer_reference!$A$2:$D$4000,4,FALSE)</f>
        <v>Semarang</v>
      </c>
      <c r="E5695" s="2">
        <f>VLOOKUP(D5695,city_reference!$A$2:$C$23,2,FALSE)</f>
        <v>6.9666670000000002</v>
      </c>
      <c r="F5695" s="2">
        <f>VLOOKUP(D5695,city_reference!$A$2:$C$23,3,FALSE)</f>
        <v>110.416664</v>
      </c>
      <c r="G5695" t="s">
        <v>3467</v>
      </c>
      <c r="H5695" t="str">
        <f>VLOOKUP(G5695,customer_reference!$A$2:$D$4000,2,FALSE)</f>
        <v>Male</v>
      </c>
      <c r="I5695" t="str">
        <f>VLOOKUP(G5695,customer_reference!$A$2:$D$4000,3,FALSE)</f>
        <v>Non Member</v>
      </c>
      <c r="J5695" t="s">
        <v>3099</v>
      </c>
      <c r="K5695" t="s">
        <v>8</v>
      </c>
      <c r="L5695" t="str">
        <f>VLOOKUP($K5695,non_member_list_price!$A$2:$D$43,2,FALSE)</f>
        <v>Memory Hardware</v>
      </c>
      <c r="M5695">
        <f>VLOOKUP($K5695,non_member_list_price!$A$2:$D$43,3,FALSE)</f>
        <v>448000</v>
      </c>
      <c r="N5695">
        <f>VLOOKUP($K5695,non_member_list_price!$A$2:$D$43,4,FALSE)</f>
        <v>515200</v>
      </c>
      <c r="O5695">
        <f t="shared" si="266"/>
        <v>67200</v>
      </c>
    </row>
    <row r="5696" spans="1:15" x14ac:dyDescent="0.25">
      <c r="A5696" s="3">
        <v>44599</v>
      </c>
      <c r="B5696" s="3" t="str">
        <f t="shared" si="264"/>
        <v>February</v>
      </c>
      <c r="C5696" s="3" t="str">
        <f t="shared" si="265"/>
        <v>2022</v>
      </c>
      <c r="D5696" t="str">
        <f>VLOOKUP(G5696,customer_reference!$A$2:$D$4000,4,FALSE)</f>
        <v>Semarang</v>
      </c>
      <c r="E5696" s="2">
        <f>VLOOKUP(D5696,city_reference!$A$2:$C$23,2,FALSE)</f>
        <v>6.9666670000000002</v>
      </c>
      <c r="F5696" s="2">
        <f>VLOOKUP(D5696,city_reference!$A$2:$C$23,3,FALSE)</f>
        <v>110.416664</v>
      </c>
      <c r="G5696" t="s">
        <v>728</v>
      </c>
      <c r="H5696" t="str">
        <f>VLOOKUP(G5696,customer_reference!$A$2:$D$4000,2,FALSE)</f>
        <v>Male</v>
      </c>
      <c r="I5696" t="str">
        <f>VLOOKUP(G5696,customer_reference!$A$2:$D$4000,3,FALSE)</f>
        <v>Non Member</v>
      </c>
      <c r="J5696" t="s">
        <v>3099</v>
      </c>
      <c r="K5696" t="s">
        <v>4081</v>
      </c>
      <c r="L5696" t="str">
        <f>VLOOKUP($K5696,non_member_list_price!$A$2:$D$43,2,FALSE)</f>
        <v>I-O Hardware</v>
      </c>
      <c r="M5696">
        <f>VLOOKUP($K5696,non_member_list_price!$A$2:$D$43,3,FALSE)</f>
        <v>117000</v>
      </c>
      <c r="N5696">
        <f>VLOOKUP($K5696,non_member_list_price!$A$2:$D$43,4,FALSE)</f>
        <v>134550</v>
      </c>
      <c r="O5696">
        <f t="shared" si="266"/>
        <v>17550</v>
      </c>
    </row>
    <row r="5697" spans="1:15" x14ac:dyDescent="0.25">
      <c r="A5697" s="3">
        <v>44953</v>
      </c>
      <c r="B5697" s="3" t="str">
        <f t="shared" si="264"/>
        <v>January</v>
      </c>
      <c r="C5697" s="3" t="str">
        <f t="shared" si="265"/>
        <v>2023</v>
      </c>
      <c r="D5697" t="str">
        <f>VLOOKUP(G5697,customer_reference!$A$2:$D$4000,4,FALSE)</f>
        <v>Semarang</v>
      </c>
      <c r="E5697" s="2">
        <f>VLOOKUP(D5697,city_reference!$A$2:$C$23,2,FALSE)</f>
        <v>6.9666670000000002</v>
      </c>
      <c r="F5697" s="2">
        <f>VLOOKUP(D5697,city_reference!$A$2:$C$23,3,FALSE)</f>
        <v>110.416664</v>
      </c>
      <c r="G5697" t="s">
        <v>3249</v>
      </c>
      <c r="H5697" t="str">
        <f>VLOOKUP(G5697,customer_reference!$A$2:$D$4000,2,FALSE)</f>
        <v>Male</v>
      </c>
      <c r="I5697" t="str">
        <f>VLOOKUP(G5697,customer_reference!$A$2:$D$4000,3,FALSE)</f>
        <v>Non Member</v>
      </c>
      <c r="J5697" t="s">
        <v>3099</v>
      </c>
      <c r="K5697" t="s">
        <v>32</v>
      </c>
      <c r="L5697" t="str">
        <f>VLOOKUP($K5697,non_member_list_price!$A$2:$D$43,2,FALSE)</f>
        <v>I-O Hardware</v>
      </c>
      <c r="M5697">
        <f>VLOOKUP($K5697,non_member_list_price!$A$2:$D$43,3,FALSE)</f>
        <v>1568000</v>
      </c>
      <c r="N5697">
        <f>VLOOKUP($K5697,non_member_list_price!$A$2:$D$43,4,FALSE)</f>
        <v>1803200</v>
      </c>
      <c r="O5697">
        <f t="shared" si="266"/>
        <v>235200</v>
      </c>
    </row>
    <row r="5698" spans="1:15" x14ac:dyDescent="0.25">
      <c r="A5698" s="3">
        <v>44698</v>
      </c>
      <c r="B5698" s="3" t="str">
        <f t="shared" ref="B5698:B5761" si="267">TEXT(A5698,"mmmm")</f>
        <v>May</v>
      </c>
      <c r="C5698" s="3" t="str">
        <f t="shared" ref="C5698:C5761" si="268">TEXT(A5698,"yyyy")</f>
        <v>2022</v>
      </c>
      <c r="D5698" t="str">
        <f>VLOOKUP(G5698,customer_reference!$A$2:$D$4000,4,FALSE)</f>
        <v>Semarang</v>
      </c>
      <c r="E5698" s="2">
        <f>VLOOKUP(D5698,city_reference!$A$2:$C$23,2,FALSE)</f>
        <v>6.9666670000000002</v>
      </c>
      <c r="F5698" s="2">
        <f>VLOOKUP(D5698,city_reference!$A$2:$C$23,3,FALSE)</f>
        <v>110.416664</v>
      </c>
      <c r="G5698" t="s">
        <v>3882</v>
      </c>
      <c r="H5698" t="str">
        <f>VLOOKUP(G5698,customer_reference!$A$2:$D$4000,2,FALSE)</f>
        <v>Male</v>
      </c>
      <c r="I5698" t="str">
        <f>VLOOKUP(G5698,customer_reference!$A$2:$D$4000,3,FALSE)</f>
        <v>Non Member</v>
      </c>
      <c r="J5698" t="s">
        <v>3099</v>
      </c>
      <c r="K5698" t="s">
        <v>36</v>
      </c>
      <c r="L5698" t="str">
        <f>VLOOKUP($K5698,non_member_list_price!$A$2:$D$43,2,FALSE)</f>
        <v>I-O Hardware</v>
      </c>
      <c r="M5698">
        <f>VLOOKUP($K5698,non_member_list_price!$A$2:$D$43,3,FALSE)</f>
        <v>1108000</v>
      </c>
      <c r="N5698">
        <f>VLOOKUP($K5698,non_member_list_price!$A$2:$D$43,4,FALSE)</f>
        <v>1274200</v>
      </c>
      <c r="O5698">
        <f t="shared" ref="O5698:O5761" si="269">N5698-M5698</f>
        <v>166200</v>
      </c>
    </row>
    <row r="5699" spans="1:15" x14ac:dyDescent="0.25">
      <c r="A5699" s="3">
        <v>44660</v>
      </c>
      <c r="B5699" s="3" t="str">
        <f t="shared" si="267"/>
        <v>April</v>
      </c>
      <c r="C5699" s="3" t="str">
        <f t="shared" si="268"/>
        <v>2022</v>
      </c>
      <c r="D5699" t="str">
        <f>VLOOKUP(G5699,customer_reference!$A$2:$D$4000,4,FALSE)</f>
        <v>Semarang</v>
      </c>
      <c r="E5699" s="2">
        <f>VLOOKUP(D5699,city_reference!$A$2:$C$23,2,FALSE)</f>
        <v>6.9666670000000002</v>
      </c>
      <c r="F5699" s="2">
        <f>VLOOKUP(D5699,city_reference!$A$2:$C$23,3,FALSE)</f>
        <v>110.416664</v>
      </c>
      <c r="G5699" t="s">
        <v>1403</v>
      </c>
      <c r="H5699" t="str">
        <f>VLOOKUP(G5699,customer_reference!$A$2:$D$4000,2,FALSE)</f>
        <v>Male</v>
      </c>
      <c r="I5699" t="str">
        <f>VLOOKUP(G5699,customer_reference!$A$2:$D$4000,3,FALSE)</f>
        <v>Non Member</v>
      </c>
      <c r="J5699" t="s">
        <v>3099</v>
      </c>
      <c r="K5699" t="s">
        <v>13</v>
      </c>
      <c r="L5699" t="str">
        <f>VLOOKUP($K5699,non_member_list_price!$A$2:$D$43,2,FALSE)</f>
        <v>Memory Hardware</v>
      </c>
      <c r="M5699">
        <f>VLOOKUP($K5699,non_member_list_price!$A$2:$D$43,3,FALSE)</f>
        <v>588000</v>
      </c>
      <c r="N5699">
        <f>VLOOKUP($K5699,non_member_list_price!$A$2:$D$43,4,FALSE)</f>
        <v>676200</v>
      </c>
      <c r="O5699">
        <f t="shared" si="269"/>
        <v>88200</v>
      </c>
    </row>
    <row r="5700" spans="1:15" x14ac:dyDescent="0.25">
      <c r="A5700" s="3">
        <v>44691</v>
      </c>
      <c r="B5700" s="3" t="str">
        <f t="shared" si="267"/>
        <v>May</v>
      </c>
      <c r="C5700" s="3" t="str">
        <f t="shared" si="268"/>
        <v>2022</v>
      </c>
      <c r="D5700" t="str">
        <f>VLOOKUP(G5700,customer_reference!$A$2:$D$4000,4,FALSE)</f>
        <v>Semarang</v>
      </c>
      <c r="E5700" s="2">
        <f>VLOOKUP(D5700,city_reference!$A$2:$C$23,2,FALSE)</f>
        <v>6.9666670000000002</v>
      </c>
      <c r="F5700" s="2">
        <f>VLOOKUP(D5700,city_reference!$A$2:$C$23,3,FALSE)</f>
        <v>110.416664</v>
      </c>
      <c r="G5700" t="s">
        <v>3582</v>
      </c>
      <c r="H5700" t="str">
        <f>VLOOKUP(G5700,customer_reference!$A$2:$D$4000,2,FALSE)</f>
        <v>Male</v>
      </c>
      <c r="I5700" t="str">
        <f>VLOOKUP(G5700,customer_reference!$A$2:$D$4000,3,FALSE)</f>
        <v>Non Member</v>
      </c>
      <c r="J5700" t="s">
        <v>3099</v>
      </c>
      <c r="K5700" t="s">
        <v>9</v>
      </c>
      <c r="L5700" t="str">
        <f>VLOOKUP($K5700,non_member_list_price!$A$2:$D$43,2,FALSE)</f>
        <v>Memory Hardware</v>
      </c>
      <c r="M5700">
        <f>VLOOKUP($K5700,non_member_list_price!$A$2:$D$43,3,FALSE)</f>
        <v>630000</v>
      </c>
      <c r="N5700">
        <f>VLOOKUP($K5700,non_member_list_price!$A$2:$D$43,4,FALSE)</f>
        <v>724500</v>
      </c>
      <c r="O5700">
        <f t="shared" si="269"/>
        <v>94500</v>
      </c>
    </row>
    <row r="5701" spans="1:15" x14ac:dyDescent="0.25">
      <c r="A5701" s="3">
        <v>44953</v>
      </c>
      <c r="B5701" s="3" t="str">
        <f t="shared" si="267"/>
        <v>January</v>
      </c>
      <c r="C5701" s="3" t="str">
        <f t="shared" si="268"/>
        <v>2023</v>
      </c>
      <c r="D5701" t="str">
        <f>VLOOKUP(G5701,customer_reference!$A$2:$D$4000,4,FALSE)</f>
        <v>Semarang</v>
      </c>
      <c r="E5701" s="2">
        <f>VLOOKUP(D5701,city_reference!$A$2:$C$23,2,FALSE)</f>
        <v>6.9666670000000002</v>
      </c>
      <c r="F5701" s="2">
        <f>VLOOKUP(D5701,city_reference!$A$2:$C$23,3,FALSE)</f>
        <v>110.416664</v>
      </c>
      <c r="G5701" t="s">
        <v>444</v>
      </c>
      <c r="H5701" t="str">
        <f>VLOOKUP(G5701,customer_reference!$A$2:$D$4000,2,FALSE)</f>
        <v>Male</v>
      </c>
      <c r="I5701" t="str">
        <f>VLOOKUP(G5701,customer_reference!$A$2:$D$4000,3,FALSE)</f>
        <v>Non Member</v>
      </c>
      <c r="J5701" t="s">
        <v>3099</v>
      </c>
      <c r="K5701" t="s">
        <v>16</v>
      </c>
      <c r="L5701" t="str">
        <f>VLOOKUP($K5701,non_member_list_price!$A$2:$D$43,2,FALSE)</f>
        <v>Core Hardware</v>
      </c>
      <c r="M5701">
        <f>VLOOKUP($K5701,non_member_list_price!$A$2:$D$43,3,FALSE)</f>
        <v>3388000</v>
      </c>
      <c r="N5701">
        <f>VLOOKUP($K5701,non_member_list_price!$A$2:$D$43,4,FALSE)</f>
        <v>3896200</v>
      </c>
      <c r="O5701">
        <f t="shared" si="269"/>
        <v>508200</v>
      </c>
    </row>
    <row r="5702" spans="1:15" x14ac:dyDescent="0.25">
      <c r="A5702" s="3">
        <v>44691</v>
      </c>
      <c r="B5702" s="3" t="str">
        <f t="shared" si="267"/>
        <v>May</v>
      </c>
      <c r="C5702" s="3" t="str">
        <f t="shared" si="268"/>
        <v>2022</v>
      </c>
      <c r="D5702" t="str">
        <f>VLOOKUP(G5702,customer_reference!$A$2:$D$4000,4,FALSE)</f>
        <v>Semarang</v>
      </c>
      <c r="E5702" s="2">
        <f>VLOOKUP(D5702,city_reference!$A$2:$C$23,2,FALSE)</f>
        <v>6.9666670000000002</v>
      </c>
      <c r="F5702" s="2">
        <f>VLOOKUP(D5702,city_reference!$A$2:$C$23,3,FALSE)</f>
        <v>110.416664</v>
      </c>
      <c r="G5702" t="s">
        <v>1926</v>
      </c>
      <c r="H5702" t="str">
        <f>VLOOKUP(G5702,customer_reference!$A$2:$D$4000,2,FALSE)</f>
        <v>Male</v>
      </c>
      <c r="I5702" t="str">
        <f>VLOOKUP(G5702,customer_reference!$A$2:$D$4000,3,FALSE)</f>
        <v>Non Member</v>
      </c>
      <c r="J5702" t="s">
        <v>3099</v>
      </c>
      <c r="K5702" t="s">
        <v>16</v>
      </c>
      <c r="L5702" t="str">
        <f>VLOOKUP($K5702,non_member_list_price!$A$2:$D$43,2,FALSE)</f>
        <v>Core Hardware</v>
      </c>
      <c r="M5702">
        <f>VLOOKUP($K5702,non_member_list_price!$A$2:$D$43,3,FALSE)</f>
        <v>3388000</v>
      </c>
      <c r="N5702">
        <f>VLOOKUP($K5702,non_member_list_price!$A$2:$D$43,4,FALSE)</f>
        <v>3896200</v>
      </c>
      <c r="O5702">
        <f t="shared" si="269"/>
        <v>508200</v>
      </c>
    </row>
    <row r="5703" spans="1:15" x14ac:dyDescent="0.25">
      <c r="A5703" s="3">
        <v>44969</v>
      </c>
      <c r="B5703" s="3" t="str">
        <f t="shared" si="267"/>
        <v>February</v>
      </c>
      <c r="C5703" s="3" t="str">
        <f t="shared" si="268"/>
        <v>2023</v>
      </c>
      <c r="D5703" t="str">
        <f>VLOOKUP(G5703,customer_reference!$A$2:$D$4000,4,FALSE)</f>
        <v>Semarang</v>
      </c>
      <c r="E5703" s="2">
        <f>VLOOKUP(D5703,city_reference!$A$2:$C$23,2,FALSE)</f>
        <v>6.9666670000000002</v>
      </c>
      <c r="F5703" s="2">
        <f>VLOOKUP(D5703,city_reference!$A$2:$C$23,3,FALSE)</f>
        <v>110.416664</v>
      </c>
      <c r="G5703" t="s">
        <v>3896</v>
      </c>
      <c r="H5703" t="str">
        <f>VLOOKUP(G5703,customer_reference!$A$2:$D$4000,2,FALSE)</f>
        <v>Male</v>
      </c>
      <c r="I5703" t="str">
        <f>VLOOKUP(G5703,customer_reference!$A$2:$D$4000,3,FALSE)</f>
        <v>Non Member</v>
      </c>
      <c r="J5703" t="s">
        <v>3099</v>
      </c>
      <c r="K5703" t="s">
        <v>21</v>
      </c>
      <c r="L5703" t="str">
        <f>VLOOKUP($K5703,non_member_list_price!$A$2:$D$43,2,FALSE)</f>
        <v>Memory Hardware</v>
      </c>
      <c r="M5703">
        <f>VLOOKUP($K5703,non_member_list_price!$A$2:$D$43,3,FALSE)</f>
        <v>140000</v>
      </c>
      <c r="N5703">
        <f>VLOOKUP($K5703,non_member_list_price!$A$2:$D$43,4,FALSE)</f>
        <v>161000</v>
      </c>
      <c r="O5703">
        <f t="shared" si="269"/>
        <v>21000</v>
      </c>
    </row>
    <row r="5704" spans="1:15" x14ac:dyDescent="0.25">
      <c r="A5704" s="3">
        <v>44649</v>
      </c>
      <c r="B5704" s="3" t="str">
        <f t="shared" si="267"/>
        <v>March</v>
      </c>
      <c r="C5704" s="3" t="str">
        <f t="shared" si="268"/>
        <v>2022</v>
      </c>
      <c r="D5704" t="str">
        <f>VLOOKUP(G5704,customer_reference!$A$2:$D$4000,4,FALSE)</f>
        <v>Semarang</v>
      </c>
      <c r="E5704" s="2">
        <f>VLOOKUP(D5704,city_reference!$A$2:$C$23,2,FALSE)</f>
        <v>6.9666670000000002</v>
      </c>
      <c r="F5704" s="2">
        <f>VLOOKUP(D5704,city_reference!$A$2:$C$23,3,FALSE)</f>
        <v>110.416664</v>
      </c>
      <c r="G5704" t="s">
        <v>3449</v>
      </c>
      <c r="H5704" t="str">
        <f>VLOOKUP(G5704,customer_reference!$A$2:$D$4000,2,FALSE)</f>
        <v>Male</v>
      </c>
      <c r="I5704" t="str">
        <f>VLOOKUP(G5704,customer_reference!$A$2:$D$4000,3,FALSE)</f>
        <v>Non Member</v>
      </c>
      <c r="J5704" t="s">
        <v>3099</v>
      </c>
      <c r="K5704" t="s">
        <v>37</v>
      </c>
      <c r="L5704" t="str">
        <f>VLOOKUP($K5704,non_member_list_price!$A$2:$D$43,2,FALSE)</f>
        <v>I-O Hardware</v>
      </c>
      <c r="M5704">
        <f>VLOOKUP($K5704,non_member_list_price!$A$2:$D$43,3,FALSE)</f>
        <v>122000</v>
      </c>
      <c r="N5704">
        <f>VLOOKUP($K5704,non_member_list_price!$A$2:$D$43,4,FALSE)</f>
        <v>140300</v>
      </c>
      <c r="O5704">
        <f t="shared" si="269"/>
        <v>18300</v>
      </c>
    </row>
    <row r="5705" spans="1:15" x14ac:dyDescent="0.25">
      <c r="A5705" s="3">
        <v>44763</v>
      </c>
      <c r="B5705" s="3" t="str">
        <f t="shared" si="267"/>
        <v>July</v>
      </c>
      <c r="C5705" s="3" t="str">
        <f t="shared" si="268"/>
        <v>2022</v>
      </c>
      <c r="D5705" t="str">
        <f>VLOOKUP(G5705,customer_reference!$A$2:$D$4000,4,FALSE)</f>
        <v>Semarang</v>
      </c>
      <c r="E5705" s="2">
        <f>VLOOKUP(D5705,city_reference!$A$2:$C$23,2,FALSE)</f>
        <v>6.9666670000000002</v>
      </c>
      <c r="F5705" s="2">
        <f>VLOOKUP(D5705,city_reference!$A$2:$C$23,3,FALSE)</f>
        <v>110.416664</v>
      </c>
      <c r="G5705" t="s">
        <v>3150</v>
      </c>
      <c r="H5705" t="str">
        <f>VLOOKUP(G5705,customer_reference!$A$2:$D$4000,2,FALSE)</f>
        <v>Male</v>
      </c>
      <c r="I5705" t="str">
        <f>VLOOKUP(G5705,customer_reference!$A$2:$D$4000,3,FALSE)</f>
        <v>Non Member</v>
      </c>
      <c r="J5705" t="s">
        <v>4095</v>
      </c>
      <c r="K5705" t="s">
        <v>4080</v>
      </c>
      <c r="L5705" t="str">
        <f>VLOOKUP($K5705,non_member_list_price!$A$2:$D$43,2,FALSE)</f>
        <v>I-O Hardware</v>
      </c>
      <c r="M5705">
        <f>VLOOKUP($K5705,non_member_list_price!$A$2:$D$43,3,FALSE)</f>
        <v>102000</v>
      </c>
      <c r="N5705">
        <f>VLOOKUP($K5705,non_member_list_price!$A$2:$D$43,4,FALSE)</f>
        <v>117300</v>
      </c>
      <c r="O5705">
        <f t="shared" si="269"/>
        <v>15300</v>
      </c>
    </row>
    <row r="5706" spans="1:15" x14ac:dyDescent="0.25">
      <c r="A5706" s="3">
        <v>44888</v>
      </c>
      <c r="B5706" s="3" t="str">
        <f t="shared" si="267"/>
        <v>November</v>
      </c>
      <c r="C5706" s="3" t="str">
        <f t="shared" si="268"/>
        <v>2022</v>
      </c>
      <c r="D5706" t="str">
        <f>VLOOKUP(G5706,customer_reference!$A$2:$D$4000,4,FALSE)</f>
        <v>Semarang</v>
      </c>
      <c r="E5706" s="2">
        <f>VLOOKUP(D5706,city_reference!$A$2:$C$23,2,FALSE)</f>
        <v>6.9666670000000002</v>
      </c>
      <c r="F5706" s="2">
        <f>VLOOKUP(D5706,city_reference!$A$2:$C$23,3,FALSE)</f>
        <v>110.416664</v>
      </c>
      <c r="G5706" t="s">
        <v>362</v>
      </c>
      <c r="H5706" t="str">
        <f>VLOOKUP(G5706,customer_reference!$A$2:$D$4000,2,FALSE)</f>
        <v>Male</v>
      </c>
      <c r="I5706" t="str">
        <f>VLOOKUP(G5706,customer_reference!$A$2:$D$4000,3,FALSE)</f>
        <v>Non Member</v>
      </c>
      <c r="J5706" t="s">
        <v>4095</v>
      </c>
      <c r="K5706" t="s">
        <v>37</v>
      </c>
      <c r="L5706" t="str">
        <f>VLOOKUP($K5706,non_member_list_price!$A$2:$D$43,2,FALSE)</f>
        <v>I-O Hardware</v>
      </c>
      <c r="M5706">
        <f>VLOOKUP($K5706,non_member_list_price!$A$2:$D$43,3,FALSE)</f>
        <v>122000</v>
      </c>
      <c r="N5706">
        <f>VLOOKUP($K5706,non_member_list_price!$A$2:$D$43,4,FALSE)</f>
        <v>140300</v>
      </c>
      <c r="O5706">
        <f t="shared" si="269"/>
        <v>18300</v>
      </c>
    </row>
    <row r="5707" spans="1:15" x14ac:dyDescent="0.25">
      <c r="A5707" s="3">
        <v>44890</v>
      </c>
      <c r="B5707" s="3" t="str">
        <f t="shared" si="267"/>
        <v>November</v>
      </c>
      <c r="C5707" s="3" t="str">
        <f t="shared" si="268"/>
        <v>2022</v>
      </c>
      <c r="D5707" t="str">
        <f>VLOOKUP(G5707,customer_reference!$A$2:$D$4000,4,FALSE)</f>
        <v>Semarang</v>
      </c>
      <c r="E5707" s="2">
        <f>VLOOKUP(D5707,city_reference!$A$2:$C$23,2,FALSE)</f>
        <v>6.9666670000000002</v>
      </c>
      <c r="F5707" s="2">
        <f>VLOOKUP(D5707,city_reference!$A$2:$C$23,3,FALSE)</f>
        <v>110.416664</v>
      </c>
      <c r="G5707" t="s">
        <v>3625</v>
      </c>
      <c r="H5707" t="str">
        <f>VLOOKUP(G5707,customer_reference!$A$2:$D$4000,2,FALSE)</f>
        <v>Male</v>
      </c>
      <c r="I5707" t="str">
        <f>VLOOKUP(G5707,customer_reference!$A$2:$D$4000,3,FALSE)</f>
        <v>Non Member</v>
      </c>
      <c r="J5707" t="s">
        <v>4095</v>
      </c>
      <c r="K5707" t="s">
        <v>37</v>
      </c>
      <c r="L5707" t="str">
        <f>VLOOKUP($K5707,non_member_list_price!$A$2:$D$43,2,FALSE)</f>
        <v>I-O Hardware</v>
      </c>
      <c r="M5707">
        <f>VLOOKUP($K5707,non_member_list_price!$A$2:$D$43,3,FALSE)</f>
        <v>122000</v>
      </c>
      <c r="N5707">
        <f>VLOOKUP($K5707,non_member_list_price!$A$2:$D$43,4,FALSE)</f>
        <v>140300</v>
      </c>
      <c r="O5707">
        <f t="shared" si="269"/>
        <v>18300</v>
      </c>
    </row>
    <row r="5708" spans="1:15" x14ac:dyDescent="0.25">
      <c r="A5708" s="3">
        <v>44961</v>
      </c>
      <c r="B5708" s="3" t="str">
        <f t="shared" si="267"/>
        <v>February</v>
      </c>
      <c r="C5708" s="3" t="str">
        <f t="shared" si="268"/>
        <v>2023</v>
      </c>
      <c r="D5708" t="str">
        <f>VLOOKUP(G5708,customer_reference!$A$2:$D$4000,4,FALSE)</f>
        <v>Semarang</v>
      </c>
      <c r="E5708" s="2">
        <f>VLOOKUP(D5708,city_reference!$A$2:$C$23,2,FALSE)</f>
        <v>6.9666670000000002</v>
      </c>
      <c r="F5708" s="2">
        <f>VLOOKUP(D5708,city_reference!$A$2:$C$23,3,FALSE)</f>
        <v>110.416664</v>
      </c>
      <c r="G5708" t="s">
        <v>1778</v>
      </c>
      <c r="H5708" t="str">
        <f>VLOOKUP(G5708,customer_reference!$A$2:$D$4000,2,FALSE)</f>
        <v>Male</v>
      </c>
      <c r="I5708" t="str">
        <f>VLOOKUP(G5708,customer_reference!$A$2:$D$4000,3,FALSE)</f>
        <v>Non Member</v>
      </c>
      <c r="J5708" t="s">
        <v>4095</v>
      </c>
      <c r="K5708" t="s">
        <v>30</v>
      </c>
      <c r="L5708" t="str">
        <f>VLOOKUP($K5708,non_member_list_price!$A$2:$D$43,2,FALSE)</f>
        <v>I-O Hardware</v>
      </c>
      <c r="M5708">
        <f>VLOOKUP($K5708,non_member_list_price!$A$2:$D$43,3,FALSE)</f>
        <v>230000</v>
      </c>
      <c r="N5708">
        <f>VLOOKUP($K5708,non_member_list_price!$A$2:$D$43,4,FALSE)</f>
        <v>264500</v>
      </c>
      <c r="O5708">
        <f t="shared" si="269"/>
        <v>34500</v>
      </c>
    </row>
    <row r="5709" spans="1:15" x14ac:dyDescent="0.25">
      <c r="A5709" s="3">
        <v>44601</v>
      </c>
      <c r="B5709" s="3" t="str">
        <f t="shared" si="267"/>
        <v>February</v>
      </c>
      <c r="C5709" s="3" t="str">
        <f t="shared" si="268"/>
        <v>2022</v>
      </c>
      <c r="D5709" t="str">
        <f>VLOOKUP(G5709,customer_reference!$A$2:$D$4000,4,FALSE)</f>
        <v>Semarang</v>
      </c>
      <c r="E5709" s="2">
        <f>VLOOKUP(D5709,city_reference!$A$2:$C$23,2,FALSE)</f>
        <v>6.9666670000000002</v>
      </c>
      <c r="F5709" s="2">
        <f>VLOOKUP(D5709,city_reference!$A$2:$C$23,3,FALSE)</f>
        <v>110.416664</v>
      </c>
      <c r="G5709" t="s">
        <v>3186</v>
      </c>
      <c r="H5709" t="str">
        <f>VLOOKUP(G5709,customer_reference!$A$2:$D$4000,2,FALSE)</f>
        <v>Male</v>
      </c>
      <c r="I5709" t="str">
        <f>VLOOKUP(G5709,customer_reference!$A$2:$D$4000,3,FALSE)</f>
        <v>Non Member</v>
      </c>
      <c r="J5709" t="s">
        <v>4095</v>
      </c>
      <c r="K5709" t="s">
        <v>22</v>
      </c>
      <c r="L5709" t="str">
        <f>VLOOKUP($K5709,non_member_list_price!$A$2:$D$43,2,FALSE)</f>
        <v>Memory Hardware</v>
      </c>
      <c r="M5709">
        <f>VLOOKUP($K5709,non_member_list_price!$A$2:$D$43,3,FALSE)</f>
        <v>224000</v>
      </c>
      <c r="N5709">
        <f>VLOOKUP($K5709,non_member_list_price!$A$2:$D$43,4,FALSE)</f>
        <v>257600</v>
      </c>
      <c r="O5709">
        <f t="shared" si="269"/>
        <v>33600</v>
      </c>
    </row>
    <row r="5710" spans="1:15" x14ac:dyDescent="0.25">
      <c r="A5710" s="3">
        <v>45152</v>
      </c>
      <c r="B5710" s="3" t="str">
        <f t="shared" si="267"/>
        <v>August</v>
      </c>
      <c r="C5710" s="3" t="str">
        <f t="shared" si="268"/>
        <v>2023</v>
      </c>
      <c r="D5710" t="str">
        <f>VLOOKUP(G5710,customer_reference!$A$2:$D$4000,4,FALSE)</f>
        <v>Semarang</v>
      </c>
      <c r="E5710" s="2">
        <f>VLOOKUP(D5710,city_reference!$A$2:$C$23,2,FALSE)</f>
        <v>6.9666670000000002</v>
      </c>
      <c r="F5710" s="2">
        <f>VLOOKUP(D5710,city_reference!$A$2:$C$23,3,FALSE)</f>
        <v>110.416664</v>
      </c>
      <c r="G5710" t="s">
        <v>1363</v>
      </c>
      <c r="H5710" t="str">
        <f>VLOOKUP(G5710,customer_reference!$A$2:$D$4000,2,FALSE)</f>
        <v>Male</v>
      </c>
      <c r="I5710" t="str">
        <f>VLOOKUP(G5710,customer_reference!$A$2:$D$4000,3,FALSE)</f>
        <v>Non Member</v>
      </c>
      <c r="J5710" t="s">
        <v>4095</v>
      </c>
      <c r="K5710" t="s">
        <v>35</v>
      </c>
      <c r="L5710" t="str">
        <f>VLOOKUP($K5710,non_member_list_price!$A$2:$D$43,2,FALSE)</f>
        <v>I-O Hardware</v>
      </c>
      <c r="M5710">
        <f>VLOOKUP($K5710,non_member_list_price!$A$2:$D$43,3,FALSE)</f>
        <v>652000</v>
      </c>
      <c r="N5710">
        <f>VLOOKUP($K5710,non_member_list_price!$A$2:$D$43,4,FALSE)</f>
        <v>749800</v>
      </c>
      <c r="O5710">
        <f t="shared" si="269"/>
        <v>97800</v>
      </c>
    </row>
    <row r="5711" spans="1:15" x14ac:dyDescent="0.25">
      <c r="A5711" s="3">
        <v>45011</v>
      </c>
      <c r="B5711" s="3" t="str">
        <f t="shared" si="267"/>
        <v>March</v>
      </c>
      <c r="C5711" s="3" t="str">
        <f t="shared" si="268"/>
        <v>2023</v>
      </c>
      <c r="D5711" t="str">
        <f>VLOOKUP(G5711,customer_reference!$A$2:$D$4000,4,FALSE)</f>
        <v>Semarang</v>
      </c>
      <c r="E5711" s="2">
        <f>VLOOKUP(D5711,city_reference!$A$2:$C$23,2,FALSE)</f>
        <v>6.9666670000000002</v>
      </c>
      <c r="F5711" s="2">
        <f>VLOOKUP(D5711,city_reference!$A$2:$C$23,3,FALSE)</f>
        <v>110.416664</v>
      </c>
      <c r="G5711" t="s">
        <v>3807</v>
      </c>
      <c r="H5711" t="str">
        <f>VLOOKUP(G5711,customer_reference!$A$2:$D$4000,2,FALSE)</f>
        <v>Male</v>
      </c>
      <c r="I5711" t="str">
        <f>VLOOKUP(G5711,customer_reference!$A$2:$D$4000,3,FALSE)</f>
        <v>Non Member</v>
      </c>
      <c r="J5711" t="s">
        <v>4095</v>
      </c>
      <c r="K5711" t="s">
        <v>36</v>
      </c>
      <c r="L5711" t="str">
        <f>VLOOKUP($K5711,non_member_list_price!$A$2:$D$43,2,FALSE)</f>
        <v>I-O Hardware</v>
      </c>
      <c r="M5711">
        <f>VLOOKUP($K5711,non_member_list_price!$A$2:$D$43,3,FALSE)</f>
        <v>1108000</v>
      </c>
      <c r="N5711">
        <f>VLOOKUP($K5711,non_member_list_price!$A$2:$D$43,4,FALSE)</f>
        <v>1274200</v>
      </c>
      <c r="O5711">
        <f t="shared" si="269"/>
        <v>166200</v>
      </c>
    </row>
    <row r="5712" spans="1:15" x14ac:dyDescent="0.25">
      <c r="A5712" s="3">
        <v>44679</v>
      </c>
      <c r="B5712" s="3" t="str">
        <f t="shared" si="267"/>
        <v>April</v>
      </c>
      <c r="C5712" s="3" t="str">
        <f t="shared" si="268"/>
        <v>2022</v>
      </c>
      <c r="D5712" t="str">
        <f>VLOOKUP(G5712,customer_reference!$A$2:$D$4000,4,FALSE)</f>
        <v>Semarang</v>
      </c>
      <c r="E5712" s="2">
        <f>VLOOKUP(D5712,city_reference!$A$2:$C$23,2,FALSE)</f>
        <v>6.9666670000000002</v>
      </c>
      <c r="F5712" s="2">
        <f>VLOOKUP(D5712,city_reference!$A$2:$C$23,3,FALSE)</f>
        <v>110.416664</v>
      </c>
      <c r="G5712" t="s">
        <v>3050</v>
      </c>
      <c r="H5712" t="str">
        <f>VLOOKUP(G5712,customer_reference!$A$2:$D$4000,2,FALSE)</f>
        <v>Male</v>
      </c>
      <c r="I5712" t="str">
        <f>VLOOKUP(G5712,customer_reference!$A$2:$D$4000,3,FALSE)</f>
        <v>Non Member</v>
      </c>
      <c r="J5712" t="s">
        <v>4095</v>
      </c>
      <c r="K5712" t="s">
        <v>36</v>
      </c>
      <c r="L5712" t="str">
        <f>VLOOKUP($K5712,non_member_list_price!$A$2:$D$43,2,FALSE)</f>
        <v>I-O Hardware</v>
      </c>
      <c r="M5712">
        <f>VLOOKUP($K5712,non_member_list_price!$A$2:$D$43,3,FALSE)</f>
        <v>1108000</v>
      </c>
      <c r="N5712">
        <f>VLOOKUP($K5712,non_member_list_price!$A$2:$D$43,4,FALSE)</f>
        <v>1274200</v>
      </c>
      <c r="O5712">
        <f t="shared" si="269"/>
        <v>166200</v>
      </c>
    </row>
    <row r="5713" spans="1:15" x14ac:dyDescent="0.25">
      <c r="A5713" s="3">
        <v>45024</v>
      </c>
      <c r="B5713" s="3" t="str">
        <f t="shared" si="267"/>
        <v>April</v>
      </c>
      <c r="C5713" s="3" t="str">
        <f t="shared" si="268"/>
        <v>2023</v>
      </c>
      <c r="D5713" t="str">
        <f>VLOOKUP(G5713,customer_reference!$A$2:$D$4000,4,FALSE)</f>
        <v>Semarang</v>
      </c>
      <c r="E5713" s="2">
        <f>VLOOKUP(D5713,city_reference!$A$2:$C$23,2,FALSE)</f>
        <v>6.9666670000000002</v>
      </c>
      <c r="F5713" s="2">
        <f>VLOOKUP(D5713,city_reference!$A$2:$C$23,3,FALSE)</f>
        <v>110.416664</v>
      </c>
      <c r="G5713" t="s">
        <v>493</v>
      </c>
      <c r="H5713" t="str">
        <f>VLOOKUP(G5713,customer_reference!$A$2:$D$4000,2,FALSE)</f>
        <v>Male</v>
      </c>
      <c r="I5713" t="str">
        <f>VLOOKUP(G5713,customer_reference!$A$2:$D$4000,3,FALSE)</f>
        <v>Non Member</v>
      </c>
      <c r="J5713" t="s">
        <v>4095</v>
      </c>
      <c r="K5713" t="s">
        <v>13</v>
      </c>
      <c r="L5713" t="str">
        <f>VLOOKUP($K5713,non_member_list_price!$A$2:$D$43,2,FALSE)</f>
        <v>Memory Hardware</v>
      </c>
      <c r="M5713">
        <f>VLOOKUP($K5713,non_member_list_price!$A$2:$D$43,3,FALSE)</f>
        <v>588000</v>
      </c>
      <c r="N5713">
        <f>VLOOKUP($K5713,non_member_list_price!$A$2:$D$43,4,FALSE)</f>
        <v>676200</v>
      </c>
      <c r="O5713">
        <f t="shared" si="269"/>
        <v>88200</v>
      </c>
    </row>
    <row r="5714" spans="1:15" x14ac:dyDescent="0.25">
      <c r="A5714" s="3">
        <v>44904</v>
      </c>
      <c r="B5714" s="3" t="str">
        <f t="shared" si="267"/>
        <v>December</v>
      </c>
      <c r="C5714" s="3" t="str">
        <f t="shared" si="268"/>
        <v>2022</v>
      </c>
      <c r="D5714" t="str">
        <f>VLOOKUP(G5714,customer_reference!$A$2:$D$4000,4,FALSE)</f>
        <v>Semarang</v>
      </c>
      <c r="E5714" s="2">
        <f>VLOOKUP(D5714,city_reference!$A$2:$C$23,2,FALSE)</f>
        <v>6.9666670000000002</v>
      </c>
      <c r="F5714" s="2">
        <f>VLOOKUP(D5714,city_reference!$A$2:$C$23,3,FALSE)</f>
        <v>110.416664</v>
      </c>
      <c r="G5714" t="s">
        <v>688</v>
      </c>
      <c r="H5714" t="str">
        <f>VLOOKUP(G5714,customer_reference!$A$2:$D$4000,2,FALSE)</f>
        <v>Male</v>
      </c>
      <c r="I5714" t="str">
        <f>VLOOKUP(G5714,customer_reference!$A$2:$D$4000,3,FALSE)</f>
        <v>Non Member</v>
      </c>
      <c r="J5714" t="s">
        <v>4095</v>
      </c>
      <c r="K5714" t="s">
        <v>34</v>
      </c>
      <c r="L5714" t="str">
        <f>VLOOKUP($K5714,non_member_list_price!$A$2:$D$43,2,FALSE)</f>
        <v>I-O Hardware</v>
      </c>
      <c r="M5714">
        <f>VLOOKUP($K5714,non_member_list_price!$A$2:$D$43,3,FALSE)</f>
        <v>4214000</v>
      </c>
      <c r="N5714">
        <f>VLOOKUP($K5714,non_member_list_price!$A$2:$D$43,4,FALSE)</f>
        <v>4846100</v>
      </c>
      <c r="O5714">
        <f t="shared" si="269"/>
        <v>632100</v>
      </c>
    </row>
    <row r="5715" spans="1:15" x14ac:dyDescent="0.25">
      <c r="A5715" s="3">
        <v>45025</v>
      </c>
      <c r="B5715" s="3" t="str">
        <f t="shared" si="267"/>
        <v>April</v>
      </c>
      <c r="C5715" s="3" t="str">
        <f t="shared" si="268"/>
        <v>2023</v>
      </c>
      <c r="D5715" t="str">
        <f>VLOOKUP(G5715,customer_reference!$A$2:$D$4000,4,FALSE)</f>
        <v>Semarang</v>
      </c>
      <c r="E5715" s="2">
        <f>VLOOKUP(D5715,city_reference!$A$2:$C$23,2,FALSE)</f>
        <v>6.9666670000000002</v>
      </c>
      <c r="F5715" s="2">
        <f>VLOOKUP(D5715,city_reference!$A$2:$C$23,3,FALSE)</f>
        <v>110.416664</v>
      </c>
      <c r="G5715" t="s">
        <v>3013</v>
      </c>
      <c r="H5715" t="str">
        <f>VLOOKUP(G5715,customer_reference!$A$2:$D$4000,2,FALSE)</f>
        <v>Male</v>
      </c>
      <c r="I5715" t="str">
        <f>VLOOKUP(G5715,customer_reference!$A$2:$D$4000,3,FALSE)</f>
        <v>Non Member</v>
      </c>
      <c r="J5715" t="s">
        <v>4095</v>
      </c>
      <c r="K5715" t="s">
        <v>28</v>
      </c>
      <c r="L5715" t="str">
        <f>VLOOKUP($K5715,non_member_list_price!$A$2:$D$43,2,FALSE)</f>
        <v>Core Hardware</v>
      </c>
      <c r="M5715">
        <f>VLOOKUP($K5715,non_member_list_price!$A$2:$D$43,3,FALSE)</f>
        <v>8064000</v>
      </c>
      <c r="N5715">
        <f>VLOOKUP($K5715,non_member_list_price!$A$2:$D$43,4,FALSE)</f>
        <v>9273600</v>
      </c>
      <c r="O5715">
        <f t="shared" si="269"/>
        <v>1209600</v>
      </c>
    </row>
    <row r="5716" spans="1:15" x14ac:dyDescent="0.25">
      <c r="A5716" s="3">
        <v>44583</v>
      </c>
      <c r="B5716" s="3" t="str">
        <f t="shared" si="267"/>
        <v>January</v>
      </c>
      <c r="C5716" s="3" t="str">
        <f t="shared" si="268"/>
        <v>2022</v>
      </c>
      <c r="D5716" t="str">
        <f>VLOOKUP(G5716,customer_reference!$A$2:$D$4000,4,FALSE)</f>
        <v>Semarang</v>
      </c>
      <c r="E5716" s="2">
        <f>VLOOKUP(D5716,city_reference!$A$2:$C$23,2,FALSE)</f>
        <v>6.9666670000000002</v>
      </c>
      <c r="F5716" s="2">
        <f>VLOOKUP(D5716,city_reference!$A$2:$C$23,3,FALSE)</f>
        <v>110.416664</v>
      </c>
      <c r="G5716" t="s">
        <v>537</v>
      </c>
      <c r="H5716" t="str">
        <f>VLOOKUP(G5716,customer_reference!$A$2:$D$4000,2,FALSE)</f>
        <v>Male</v>
      </c>
      <c r="I5716" t="str">
        <f>VLOOKUP(G5716,customer_reference!$A$2:$D$4000,3,FALSE)</f>
        <v>Non Member</v>
      </c>
      <c r="J5716" t="s">
        <v>4095</v>
      </c>
      <c r="K5716" t="s">
        <v>7</v>
      </c>
      <c r="L5716" t="str">
        <f>VLOOKUP($K5716,non_member_list_price!$A$2:$D$43,2,FALSE)</f>
        <v>Memory Hardware</v>
      </c>
      <c r="M5716">
        <f>VLOOKUP($K5716,non_member_list_price!$A$2:$D$43,3,FALSE)</f>
        <v>4060000</v>
      </c>
      <c r="N5716">
        <f>VLOOKUP($K5716,non_member_list_price!$A$2:$D$43,4,FALSE)</f>
        <v>4669000</v>
      </c>
      <c r="O5716">
        <f t="shared" si="269"/>
        <v>609000</v>
      </c>
    </row>
    <row r="5717" spans="1:15" x14ac:dyDescent="0.25">
      <c r="A5717" s="3">
        <v>45011</v>
      </c>
      <c r="B5717" s="3" t="str">
        <f t="shared" si="267"/>
        <v>March</v>
      </c>
      <c r="C5717" s="3" t="str">
        <f t="shared" si="268"/>
        <v>2023</v>
      </c>
      <c r="D5717" t="str">
        <f>VLOOKUP(G5717,customer_reference!$A$2:$D$4000,4,FALSE)</f>
        <v>Semarang</v>
      </c>
      <c r="E5717" s="2">
        <f>VLOOKUP(D5717,city_reference!$A$2:$C$23,2,FALSE)</f>
        <v>6.9666670000000002</v>
      </c>
      <c r="F5717" s="2">
        <f>VLOOKUP(D5717,city_reference!$A$2:$C$23,3,FALSE)</f>
        <v>110.416664</v>
      </c>
      <c r="G5717" t="s">
        <v>1016</v>
      </c>
      <c r="H5717" t="str">
        <f>VLOOKUP(G5717,customer_reference!$A$2:$D$4000,2,FALSE)</f>
        <v>Male</v>
      </c>
      <c r="I5717" t="str">
        <f>VLOOKUP(G5717,customer_reference!$A$2:$D$4000,3,FALSE)</f>
        <v>Non Member</v>
      </c>
      <c r="J5717" t="s">
        <v>4095</v>
      </c>
      <c r="K5717" t="s">
        <v>31</v>
      </c>
      <c r="L5717" t="str">
        <f>VLOOKUP($K5717,non_member_list_price!$A$2:$D$43,2,FALSE)</f>
        <v>I-O Hardware</v>
      </c>
      <c r="M5717">
        <f>VLOOKUP($K5717,non_member_list_price!$A$2:$D$43,3,FALSE)</f>
        <v>69000</v>
      </c>
      <c r="N5717">
        <f>VLOOKUP($K5717,non_member_list_price!$A$2:$D$43,4,FALSE)</f>
        <v>79350</v>
      </c>
      <c r="O5717">
        <f t="shared" si="269"/>
        <v>10350</v>
      </c>
    </row>
    <row r="5718" spans="1:15" x14ac:dyDescent="0.25">
      <c r="A5718" s="3">
        <v>45054</v>
      </c>
      <c r="B5718" s="3" t="str">
        <f t="shared" si="267"/>
        <v>May</v>
      </c>
      <c r="C5718" s="3" t="str">
        <f t="shared" si="268"/>
        <v>2023</v>
      </c>
      <c r="D5718" t="str">
        <f>VLOOKUP(G5718,customer_reference!$A$2:$D$4000,4,FALSE)</f>
        <v>Semarang</v>
      </c>
      <c r="E5718" s="2">
        <f>VLOOKUP(D5718,city_reference!$A$2:$C$23,2,FALSE)</f>
        <v>6.9666670000000002</v>
      </c>
      <c r="F5718" s="2">
        <f>VLOOKUP(D5718,city_reference!$A$2:$C$23,3,FALSE)</f>
        <v>110.416664</v>
      </c>
      <c r="G5718" t="s">
        <v>3700</v>
      </c>
      <c r="H5718" t="str">
        <f>VLOOKUP(G5718,customer_reference!$A$2:$D$4000,2,FALSE)</f>
        <v>Male</v>
      </c>
      <c r="I5718" t="str">
        <f>VLOOKUP(G5718,customer_reference!$A$2:$D$4000,3,FALSE)</f>
        <v>Non Member</v>
      </c>
      <c r="J5718" t="s">
        <v>4095</v>
      </c>
      <c r="K5718" t="s">
        <v>23</v>
      </c>
      <c r="L5718" t="str">
        <f>VLOOKUP($K5718,non_member_list_price!$A$2:$D$43,2,FALSE)</f>
        <v>Memory Hardware</v>
      </c>
      <c r="M5718">
        <f>VLOOKUP($K5718,non_member_list_price!$A$2:$D$43,3,FALSE)</f>
        <v>336000</v>
      </c>
      <c r="N5718">
        <f>VLOOKUP($K5718,non_member_list_price!$A$2:$D$43,4,FALSE)</f>
        <v>386400</v>
      </c>
      <c r="O5718">
        <f t="shared" si="269"/>
        <v>50400</v>
      </c>
    </row>
    <row r="5719" spans="1:15" x14ac:dyDescent="0.25">
      <c r="A5719" s="3">
        <v>45074</v>
      </c>
      <c r="B5719" s="3" t="str">
        <f t="shared" si="267"/>
        <v>May</v>
      </c>
      <c r="C5719" s="3" t="str">
        <f t="shared" si="268"/>
        <v>2023</v>
      </c>
      <c r="D5719" t="str">
        <f>VLOOKUP(G5719,customer_reference!$A$2:$D$4000,4,FALSE)</f>
        <v>Semarang</v>
      </c>
      <c r="E5719" s="2">
        <f>VLOOKUP(D5719,city_reference!$A$2:$C$23,2,FALSE)</f>
        <v>6.9666670000000002</v>
      </c>
      <c r="F5719" s="2">
        <f>VLOOKUP(D5719,city_reference!$A$2:$C$23,3,FALSE)</f>
        <v>110.416664</v>
      </c>
      <c r="G5719" t="s">
        <v>90</v>
      </c>
      <c r="H5719" t="str">
        <f>VLOOKUP(G5719,customer_reference!$A$2:$D$4000,2,FALSE)</f>
        <v>Male</v>
      </c>
      <c r="I5719" t="str">
        <f>VLOOKUP(G5719,customer_reference!$A$2:$D$4000,3,FALSE)</f>
        <v>Non Member</v>
      </c>
      <c r="J5719" t="s">
        <v>4095</v>
      </c>
      <c r="K5719" t="s">
        <v>37</v>
      </c>
      <c r="L5719" t="str">
        <f>VLOOKUP($K5719,non_member_list_price!$A$2:$D$43,2,FALSE)</f>
        <v>I-O Hardware</v>
      </c>
      <c r="M5719">
        <f>VLOOKUP($K5719,non_member_list_price!$A$2:$D$43,3,FALSE)</f>
        <v>122000</v>
      </c>
      <c r="N5719">
        <f>VLOOKUP($K5719,non_member_list_price!$A$2:$D$43,4,FALSE)</f>
        <v>140300</v>
      </c>
      <c r="O5719">
        <f t="shared" si="269"/>
        <v>18300</v>
      </c>
    </row>
    <row r="5720" spans="1:15" x14ac:dyDescent="0.25">
      <c r="A5720" s="3">
        <v>44731</v>
      </c>
      <c r="B5720" s="3" t="str">
        <f t="shared" si="267"/>
        <v>June</v>
      </c>
      <c r="C5720" s="3" t="str">
        <f t="shared" si="268"/>
        <v>2022</v>
      </c>
      <c r="D5720" t="str">
        <f>VLOOKUP(G5720,customer_reference!$A$2:$D$4000,4,FALSE)</f>
        <v>Semarang</v>
      </c>
      <c r="E5720" s="2">
        <f>VLOOKUP(D5720,city_reference!$A$2:$C$23,2,FALSE)</f>
        <v>6.9666670000000002</v>
      </c>
      <c r="F5720" s="2">
        <f>VLOOKUP(D5720,city_reference!$A$2:$C$23,3,FALSE)</f>
        <v>110.416664</v>
      </c>
      <c r="G5720" t="s">
        <v>666</v>
      </c>
      <c r="H5720" t="str">
        <f>VLOOKUP(G5720,customer_reference!$A$2:$D$4000,2,FALSE)</f>
        <v>Male</v>
      </c>
      <c r="I5720" t="str">
        <f>VLOOKUP(G5720,customer_reference!$A$2:$D$4000,3,FALSE)</f>
        <v>Non Member</v>
      </c>
      <c r="J5720" t="s">
        <v>4095</v>
      </c>
      <c r="K5720" t="s">
        <v>23</v>
      </c>
      <c r="L5720" t="str">
        <f>VLOOKUP($K5720,non_member_list_price!$A$2:$D$43,2,FALSE)</f>
        <v>Memory Hardware</v>
      </c>
      <c r="M5720">
        <f>VLOOKUP($K5720,non_member_list_price!$A$2:$D$43,3,FALSE)</f>
        <v>336000</v>
      </c>
      <c r="N5720">
        <f>VLOOKUP($K5720,non_member_list_price!$A$2:$D$43,4,FALSE)</f>
        <v>386400</v>
      </c>
      <c r="O5720">
        <f t="shared" si="269"/>
        <v>50400</v>
      </c>
    </row>
    <row r="5721" spans="1:15" x14ac:dyDescent="0.25">
      <c r="A5721" s="3">
        <v>44721</v>
      </c>
      <c r="B5721" s="3" t="str">
        <f t="shared" si="267"/>
        <v>June</v>
      </c>
      <c r="C5721" s="3" t="str">
        <f t="shared" si="268"/>
        <v>2022</v>
      </c>
      <c r="D5721" t="str">
        <f>VLOOKUP(G5721,customer_reference!$A$2:$D$4000,4,FALSE)</f>
        <v>Semarang</v>
      </c>
      <c r="E5721" s="2">
        <f>VLOOKUP(D5721,city_reference!$A$2:$C$23,2,FALSE)</f>
        <v>6.9666670000000002</v>
      </c>
      <c r="F5721" s="2">
        <f>VLOOKUP(D5721,city_reference!$A$2:$C$23,3,FALSE)</f>
        <v>110.416664</v>
      </c>
      <c r="G5721" t="s">
        <v>3256</v>
      </c>
      <c r="H5721" t="str">
        <f>VLOOKUP(G5721,customer_reference!$A$2:$D$4000,2,FALSE)</f>
        <v>Male</v>
      </c>
      <c r="I5721" t="str">
        <f>VLOOKUP(G5721,customer_reference!$A$2:$D$4000,3,FALSE)</f>
        <v>Non Member</v>
      </c>
      <c r="J5721" t="s">
        <v>4095</v>
      </c>
      <c r="K5721" t="s">
        <v>4080</v>
      </c>
      <c r="L5721" t="str">
        <f>VLOOKUP($K5721,non_member_list_price!$A$2:$D$43,2,FALSE)</f>
        <v>I-O Hardware</v>
      </c>
      <c r="M5721">
        <f>VLOOKUP($K5721,non_member_list_price!$A$2:$D$43,3,FALSE)</f>
        <v>102000</v>
      </c>
      <c r="N5721">
        <f>VLOOKUP($K5721,non_member_list_price!$A$2:$D$43,4,FALSE)</f>
        <v>117300</v>
      </c>
      <c r="O5721">
        <f t="shared" si="269"/>
        <v>15300</v>
      </c>
    </row>
    <row r="5722" spans="1:15" x14ac:dyDescent="0.25">
      <c r="A5722" s="3">
        <v>44989</v>
      </c>
      <c r="B5722" s="3" t="str">
        <f t="shared" si="267"/>
        <v>March</v>
      </c>
      <c r="C5722" s="3" t="str">
        <f t="shared" si="268"/>
        <v>2023</v>
      </c>
      <c r="D5722" t="str">
        <f>VLOOKUP(G5722,customer_reference!$A$2:$D$4000,4,FALSE)</f>
        <v>Semarang</v>
      </c>
      <c r="E5722" s="2">
        <f>VLOOKUP(D5722,city_reference!$A$2:$C$23,2,FALSE)</f>
        <v>6.9666670000000002</v>
      </c>
      <c r="F5722" s="2">
        <f>VLOOKUP(D5722,city_reference!$A$2:$C$23,3,FALSE)</f>
        <v>110.416664</v>
      </c>
      <c r="G5722" t="s">
        <v>2371</v>
      </c>
      <c r="H5722" t="str">
        <f>VLOOKUP(G5722,customer_reference!$A$2:$D$4000,2,FALSE)</f>
        <v>Male</v>
      </c>
      <c r="I5722" t="str">
        <f>VLOOKUP(G5722,customer_reference!$A$2:$D$4000,3,FALSE)</f>
        <v>Non Member</v>
      </c>
      <c r="J5722" t="s">
        <v>4095</v>
      </c>
      <c r="K5722" t="s">
        <v>37</v>
      </c>
      <c r="L5722" t="str">
        <f>VLOOKUP($K5722,non_member_list_price!$A$2:$D$43,2,FALSE)</f>
        <v>I-O Hardware</v>
      </c>
      <c r="M5722">
        <f>VLOOKUP($K5722,non_member_list_price!$A$2:$D$43,3,FALSE)</f>
        <v>122000</v>
      </c>
      <c r="N5722">
        <f>VLOOKUP($K5722,non_member_list_price!$A$2:$D$43,4,FALSE)</f>
        <v>140300</v>
      </c>
      <c r="O5722">
        <f t="shared" si="269"/>
        <v>18300</v>
      </c>
    </row>
    <row r="5723" spans="1:15" x14ac:dyDescent="0.25">
      <c r="A5723" s="3">
        <v>44888</v>
      </c>
      <c r="B5723" s="3" t="str">
        <f t="shared" si="267"/>
        <v>November</v>
      </c>
      <c r="C5723" s="3" t="str">
        <f t="shared" si="268"/>
        <v>2022</v>
      </c>
      <c r="D5723" t="str">
        <f>VLOOKUP(G5723,customer_reference!$A$2:$D$4000,4,FALSE)</f>
        <v>Semarang</v>
      </c>
      <c r="E5723" s="2">
        <f>VLOOKUP(D5723,city_reference!$A$2:$C$23,2,FALSE)</f>
        <v>6.9666670000000002</v>
      </c>
      <c r="F5723" s="2">
        <f>VLOOKUP(D5723,city_reference!$A$2:$C$23,3,FALSE)</f>
        <v>110.416664</v>
      </c>
      <c r="G5723" t="s">
        <v>2122</v>
      </c>
      <c r="H5723" t="str">
        <f>VLOOKUP(G5723,customer_reference!$A$2:$D$4000,2,FALSE)</f>
        <v>Male</v>
      </c>
      <c r="I5723" t="str">
        <f>VLOOKUP(G5723,customer_reference!$A$2:$D$4000,3,FALSE)</f>
        <v>Non Member</v>
      </c>
      <c r="J5723" t="s">
        <v>4095</v>
      </c>
      <c r="K5723" t="s">
        <v>22</v>
      </c>
      <c r="L5723" t="str">
        <f>VLOOKUP($K5723,non_member_list_price!$A$2:$D$43,2,FALSE)</f>
        <v>Memory Hardware</v>
      </c>
      <c r="M5723">
        <f>VLOOKUP($K5723,non_member_list_price!$A$2:$D$43,3,FALSE)</f>
        <v>224000</v>
      </c>
      <c r="N5723">
        <f>VLOOKUP($K5723,non_member_list_price!$A$2:$D$43,4,FALSE)</f>
        <v>257600</v>
      </c>
      <c r="O5723">
        <f t="shared" si="269"/>
        <v>33600</v>
      </c>
    </row>
    <row r="5724" spans="1:15" x14ac:dyDescent="0.25">
      <c r="A5724" s="3">
        <v>44762</v>
      </c>
      <c r="B5724" s="3" t="str">
        <f t="shared" si="267"/>
        <v>July</v>
      </c>
      <c r="C5724" s="3" t="str">
        <f t="shared" si="268"/>
        <v>2022</v>
      </c>
      <c r="D5724" t="str">
        <f>VLOOKUP(G5724,customer_reference!$A$2:$D$4000,4,FALSE)</f>
        <v>Semarang</v>
      </c>
      <c r="E5724" s="2">
        <f>VLOOKUP(D5724,city_reference!$A$2:$C$23,2,FALSE)</f>
        <v>6.9666670000000002</v>
      </c>
      <c r="F5724" s="2">
        <f>VLOOKUP(D5724,city_reference!$A$2:$C$23,3,FALSE)</f>
        <v>110.416664</v>
      </c>
      <c r="G5724" t="s">
        <v>145</v>
      </c>
      <c r="H5724" t="str">
        <f>VLOOKUP(G5724,customer_reference!$A$2:$D$4000,2,FALSE)</f>
        <v>Male</v>
      </c>
      <c r="I5724" t="str">
        <f>VLOOKUP(G5724,customer_reference!$A$2:$D$4000,3,FALSE)</f>
        <v>Non Member</v>
      </c>
      <c r="J5724" t="s">
        <v>4095</v>
      </c>
      <c r="K5724" t="s">
        <v>4079</v>
      </c>
      <c r="L5724" t="str">
        <f>VLOOKUP($K5724,non_member_list_price!$A$2:$D$43,2,FALSE)</f>
        <v>I-O Hardware</v>
      </c>
      <c r="M5724">
        <f>VLOOKUP($K5724,non_member_list_price!$A$2:$D$43,3,FALSE)</f>
        <v>218000</v>
      </c>
      <c r="N5724">
        <f>VLOOKUP($K5724,non_member_list_price!$A$2:$D$43,4,FALSE)</f>
        <v>250700</v>
      </c>
      <c r="O5724">
        <f t="shared" si="269"/>
        <v>32700</v>
      </c>
    </row>
    <row r="5725" spans="1:15" x14ac:dyDescent="0.25">
      <c r="A5725" s="3">
        <v>44882</v>
      </c>
      <c r="B5725" s="3" t="str">
        <f t="shared" si="267"/>
        <v>November</v>
      </c>
      <c r="C5725" s="3" t="str">
        <f t="shared" si="268"/>
        <v>2022</v>
      </c>
      <c r="D5725" t="str">
        <f>VLOOKUP(G5725,customer_reference!$A$2:$D$4000,4,FALSE)</f>
        <v>Semarang</v>
      </c>
      <c r="E5725" s="2">
        <f>VLOOKUP(D5725,city_reference!$A$2:$C$23,2,FALSE)</f>
        <v>6.9666670000000002</v>
      </c>
      <c r="F5725" s="2">
        <f>VLOOKUP(D5725,city_reference!$A$2:$C$23,3,FALSE)</f>
        <v>110.416664</v>
      </c>
      <c r="G5725" t="s">
        <v>169</v>
      </c>
      <c r="H5725" t="str">
        <f>VLOOKUP(G5725,customer_reference!$A$2:$D$4000,2,FALSE)</f>
        <v>Male</v>
      </c>
      <c r="I5725" t="str">
        <f>VLOOKUP(G5725,customer_reference!$A$2:$D$4000,3,FALSE)</f>
        <v>Non Member</v>
      </c>
      <c r="J5725" t="s">
        <v>4095</v>
      </c>
      <c r="K5725" t="s">
        <v>4079</v>
      </c>
      <c r="L5725" t="str">
        <f>VLOOKUP($K5725,non_member_list_price!$A$2:$D$43,2,FALSE)</f>
        <v>I-O Hardware</v>
      </c>
      <c r="M5725">
        <f>VLOOKUP($K5725,non_member_list_price!$A$2:$D$43,3,FALSE)</f>
        <v>218000</v>
      </c>
      <c r="N5725">
        <f>VLOOKUP($K5725,non_member_list_price!$A$2:$D$43,4,FALSE)</f>
        <v>250700</v>
      </c>
      <c r="O5725">
        <f t="shared" si="269"/>
        <v>32700</v>
      </c>
    </row>
    <row r="5726" spans="1:15" x14ac:dyDescent="0.25">
      <c r="A5726" s="3">
        <v>44649</v>
      </c>
      <c r="B5726" s="3" t="str">
        <f t="shared" si="267"/>
        <v>March</v>
      </c>
      <c r="C5726" s="3" t="str">
        <f t="shared" si="268"/>
        <v>2022</v>
      </c>
      <c r="D5726" t="str">
        <f>VLOOKUP(G5726,customer_reference!$A$2:$D$4000,4,FALSE)</f>
        <v>Semarang</v>
      </c>
      <c r="E5726" s="2">
        <f>VLOOKUP(D5726,city_reference!$A$2:$C$23,2,FALSE)</f>
        <v>6.9666670000000002</v>
      </c>
      <c r="F5726" s="2">
        <f>VLOOKUP(D5726,city_reference!$A$2:$C$23,3,FALSE)</f>
        <v>110.416664</v>
      </c>
      <c r="G5726" t="s">
        <v>3311</v>
      </c>
      <c r="H5726" t="str">
        <f>VLOOKUP(G5726,customer_reference!$A$2:$D$4000,2,FALSE)</f>
        <v>Male</v>
      </c>
      <c r="I5726" t="str">
        <f>VLOOKUP(G5726,customer_reference!$A$2:$D$4000,3,FALSE)</f>
        <v>Non Member</v>
      </c>
      <c r="J5726" t="s">
        <v>4095</v>
      </c>
      <c r="K5726" t="s">
        <v>12</v>
      </c>
      <c r="L5726" t="str">
        <f>VLOOKUP($K5726,non_member_list_price!$A$2:$D$43,2,FALSE)</f>
        <v>Memory Hardware</v>
      </c>
      <c r="M5726">
        <f>VLOOKUP($K5726,non_member_list_price!$A$2:$D$43,3,FALSE)</f>
        <v>280000</v>
      </c>
      <c r="N5726">
        <f>VLOOKUP($K5726,non_member_list_price!$A$2:$D$43,4,FALSE)</f>
        <v>322000</v>
      </c>
      <c r="O5726">
        <f t="shared" si="269"/>
        <v>42000</v>
      </c>
    </row>
    <row r="5727" spans="1:15" x14ac:dyDescent="0.25">
      <c r="A5727" s="3">
        <v>45032</v>
      </c>
      <c r="B5727" s="3" t="str">
        <f t="shared" si="267"/>
        <v>April</v>
      </c>
      <c r="C5727" s="3" t="str">
        <f t="shared" si="268"/>
        <v>2023</v>
      </c>
      <c r="D5727" t="str">
        <f>VLOOKUP(G5727,customer_reference!$A$2:$D$4000,4,FALSE)</f>
        <v>Semarang</v>
      </c>
      <c r="E5727" s="2">
        <f>VLOOKUP(D5727,city_reference!$A$2:$C$23,2,FALSE)</f>
        <v>6.9666670000000002</v>
      </c>
      <c r="F5727" s="2">
        <f>VLOOKUP(D5727,city_reference!$A$2:$C$23,3,FALSE)</f>
        <v>110.416664</v>
      </c>
      <c r="G5727" t="s">
        <v>3582</v>
      </c>
      <c r="H5727" t="str">
        <f>VLOOKUP(G5727,customer_reference!$A$2:$D$4000,2,FALSE)</f>
        <v>Male</v>
      </c>
      <c r="I5727" t="str">
        <f>VLOOKUP(G5727,customer_reference!$A$2:$D$4000,3,FALSE)</f>
        <v>Non Member</v>
      </c>
      <c r="J5727" t="s">
        <v>4095</v>
      </c>
      <c r="K5727" t="s">
        <v>35</v>
      </c>
      <c r="L5727" t="str">
        <f>VLOOKUP($K5727,non_member_list_price!$A$2:$D$43,2,FALSE)</f>
        <v>I-O Hardware</v>
      </c>
      <c r="M5727">
        <f>VLOOKUP($K5727,non_member_list_price!$A$2:$D$43,3,FALSE)</f>
        <v>652000</v>
      </c>
      <c r="N5727">
        <f>VLOOKUP($K5727,non_member_list_price!$A$2:$D$43,4,FALSE)</f>
        <v>749800</v>
      </c>
      <c r="O5727">
        <f t="shared" si="269"/>
        <v>97800</v>
      </c>
    </row>
    <row r="5728" spans="1:15" x14ac:dyDescent="0.25">
      <c r="A5728" s="3">
        <v>45095</v>
      </c>
      <c r="B5728" s="3" t="str">
        <f t="shared" si="267"/>
        <v>June</v>
      </c>
      <c r="C5728" s="3" t="str">
        <f t="shared" si="268"/>
        <v>2023</v>
      </c>
      <c r="D5728" t="str">
        <f>VLOOKUP(G5728,customer_reference!$A$2:$D$4000,4,FALSE)</f>
        <v>Semarang</v>
      </c>
      <c r="E5728" s="2">
        <f>VLOOKUP(D5728,city_reference!$A$2:$C$23,2,FALSE)</f>
        <v>6.9666670000000002</v>
      </c>
      <c r="F5728" s="2">
        <f>VLOOKUP(D5728,city_reference!$A$2:$C$23,3,FALSE)</f>
        <v>110.416664</v>
      </c>
      <c r="G5728" t="s">
        <v>2648</v>
      </c>
      <c r="H5728" t="str">
        <f>VLOOKUP(G5728,customer_reference!$A$2:$D$4000,2,FALSE)</f>
        <v>Male</v>
      </c>
      <c r="I5728" t="str">
        <f>VLOOKUP(G5728,customer_reference!$A$2:$D$4000,3,FALSE)</f>
        <v>Non Member</v>
      </c>
      <c r="J5728" t="s">
        <v>4095</v>
      </c>
      <c r="K5728" t="s">
        <v>35</v>
      </c>
      <c r="L5728" t="str">
        <f>VLOOKUP($K5728,non_member_list_price!$A$2:$D$43,2,FALSE)</f>
        <v>I-O Hardware</v>
      </c>
      <c r="M5728">
        <f>VLOOKUP($K5728,non_member_list_price!$A$2:$D$43,3,FALSE)</f>
        <v>652000</v>
      </c>
      <c r="N5728">
        <f>VLOOKUP($K5728,non_member_list_price!$A$2:$D$43,4,FALSE)</f>
        <v>749800</v>
      </c>
      <c r="O5728">
        <f t="shared" si="269"/>
        <v>97800</v>
      </c>
    </row>
    <row r="5729" spans="1:15" x14ac:dyDescent="0.25">
      <c r="A5729" s="3">
        <v>45120</v>
      </c>
      <c r="B5729" s="3" t="str">
        <f t="shared" si="267"/>
        <v>July</v>
      </c>
      <c r="C5729" s="3" t="str">
        <f t="shared" si="268"/>
        <v>2023</v>
      </c>
      <c r="D5729" t="str">
        <f>VLOOKUP(G5729,customer_reference!$A$2:$D$4000,4,FALSE)</f>
        <v>Semarang</v>
      </c>
      <c r="E5729" s="2">
        <f>VLOOKUP(D5729,city_reference!$A$2:$C$23,2,FALSE)</f>
        <v>6.9666670000000002</v>
      </c>
      <c r="F5729" s="2">
        <f>VLOOKUP(D5729,city_reference!$A$2:$C$23,3,FALSE)</f>
        <v>110.416664</v>
      </c>
      <c r="G5729" t="s">
        <v>266</v>
      </c>
      <c r="H5729" t="str">
        <f>VLOOKUP(G5729,customer_reference!$A$2:$D$4000,2,FALSE)</f>
        <v>Male</v>
      </c>
      <c r="I5729" t="str">
        <f>VLOOKUP(G5729,customer_reference!$A$2:$D$4000,3,FALSE)</f>
        <v>Non Member</v>
      </c>
      <c r="J5729" t="s">
        <v>4095</v>
      </c>
      <c r="K5729" t="s">
        <v>35</v>
      </c>
      <c r="L5729" t="str">
        <f>VLOOKUP($K5729,non_member_list_price!$A$2:$D$43,2,FALSE)</f>
        <v>I-O Hardware</v>
      </c>
      <c r="M5729">
        <f>VLOOKUP($K5729,non_member_list_price!$A$2:$D$43,3,FALSE)</f>
        <v>652000</v>
      </c>
      <c r="N5729">
        <f>VLOOKUP($K5729,non_member_list_price!$A$2:$D$43,4,FALSE)</f>
        <v>749800</v>
      </c>
      <c r="O5729">
        <f t="shared" si="269"/>
        <v>97800</v>
      </c>
    </row>
    <row r="5730" spans="1:15" x14ac:dyDescent="0.25">
      <c r="A5730" s="3">
        <v>44889</v>
      </c>
      <c r="B5730" s="3" t="str">
        <f t="shared" si="267"/>
        <v>November</v>
      </c>
      <c r="C5730" s="3" t="str">
        <f t="shared" si="268"/>
        <v>2022</v>
      </c>
      <c r="D5730" t="str">
        <f>VLOOKUP(G5730,customer_reference!$A$2:$D$4000,4,FALSE)</f>
        <v>Semarang</v>
      </c>
      <c r="E5730" s="2">
        <f>VLOOKUP(D5730,city_reference!$A$2:$C$23,2,FALSE)</f>
        <v>6.9666670000000002</v>
      </c>
      <c r="F5730" s="2">
        <f>VLOOKUP(D5730,city_reference!$A$2:$C$23,3,FALSE)</f>
        <v>110.416664</v>
      </c>
      <c r="G5730" t="s">
        <v>537</v>
      </c>
      <c r="H5730" t="str">
        <f>VLOOKUP(G5730,customer_reference!$A$2:$D$4000,2,FALSE)</f>
        <v>Male</v>
      </c>
      <c r="I5730" t="str">
        <f>VLOOKUP(G5730,customer_reference!$A$2:$D$4000,3,FALSE)</f>
        <v>Non Member</v>
      </c>
      <c r="J5730" t="s">
        <v>4095</v>
      </c>
      <c r="K5730" t="s">
        <v>5</v>
      </c>
      <c r="L5730" t="str">
        <f>VLOOKUP($K5730,non_member_list_price!$A$2:$D$43,2,FALSE)</f>
        <v>Memory Hardware</v>
      </c>
      <c r="M5730">
        <f>VLOOKUP($K5730,non_member_list_price!$A$2:$D$43,3,FALSE)</f>
        <v>1148000</v>
      </c>
      <c r="N5730">
        <f>VLOOKUP($K5730,non_member_list_price!$A$2:$D$43,4,FALSE)</f>
        <v>1320200</v>
      </c>
      <c r="O5730">
        <f t="shared" si="269"/>
        <v>172200</v>
      </c>
    </row>
    <row r="5731" spans="1:15" x14ac:dyDescent="0.25">
      <c r="A5731" s="3">
        <v>45012</v>
      </c>
      <c r="B5731" s="3" t="str">
        <f t="shared" si="267"/>
        <v>March</v>
      </c>
      <c r="C5731" s="3" t="str">
        <f t="shared" si="268"/>
        <v>2023</v>
      </c>
      <c r="D5731" t="str">
        <f>VLOOKUP(G5731,customer_reference!$A$2:$D$4000,4,FALSE)</f>
        <v>Semarang</v>
      </c>
      <c r="E5731" s="2">
        <f>VLOOKUP(D5731,city_reference!$A$2:$C$23,2,FALSE)</f>
        <v>6.9666670000000002</v>
      </c>
      <c r="F5731" s="2">
        <f>VLOOKUP(D5731,city_reference!$A$2:$C$23,3,FALSE)</f>
        <v>110.416664</v>
      </c>
      <c r="G5731" t="s">
        <v>3712</v>
      </c>
      <c r="H5731" t="str">
        <f>VLOOKUP(G5731,customer_reference!$A$2:$D$4000,2,FALSE)</f>
        <v>Male</v>
      </c>
      <c r="I5731" t="str">
        <f>VLOOKUP(G5731,customer_reference!$A$2:$D$4000,3,FALSE)</f>
        <v>Non Member</v>
      </c>
      <c r="J5731" t="s">
        <v>4095</v>
      </c>
      <c r="K5731" t="s">
        <v>5</v>
      </c>
      <c r="L5731" t="str">
        <f>VLOOKUP($K5731,non_member_list_price!$A$2:$D$43,2,FALSE)</f>
        <v>Memory Hardware</v>
      </c>
      <c r="M5731">
        <f>VLOOKUP($K5731,non_member_list_price!$A$2:$D$43,3,FALSE)</f>
        <v>1148000</v>
      </c>
      <c r="N5731">
        <f>VLOOKUP($K5731,non_member_list_price!$A$2:$D$43,4,FALSE)</f>
        <v>1320200</v>
      </c>
      <c r="O5731">
        <f t="shared" si="269"/>
        <v>172200</v>
      </c>
    </row>
    <row r="5732" spans="1:15" x14ac:dyDescent="0.25">
      <c r="A5732" s="3">
        <v>44570</v>
      </c>
      <c r="B5732" s="3" t="str">
        <f t="shared" si="267"/>
        <v>January</v>
      </c>
      <c r="C5732" s="3" t="str">
        <f t="shared" si="268"/>
        <v>2022</v>
      </c>
      <c r="D5732" t="str">
        <f>VLOOKUP(G5732,customer_reference!$A$2:$D$4000,4,FALSE)</f>
        <v>Semarang</v>
      </c>
      <c r="E5732" s="2">
        <f>VLOOKUP(D5732,city_reference!$A$2:$C$23,2,FALSE)</f>
        <v>6.9666670000000002</v>
      </c>
      <c r="F5732" s="2">
        <f>VLOOKUP(D5732,city_reference!$A$2:$C$23,3,FALSE)</f>
        <v>110.416664</v>
      </c>
      <c r="G5732" t="s">
        <v>3240</v>
      </c>
      <c r="H5732" t="str">
        <f>VLOOKUP(G5732,customer_reference!$A$2:$D$4000,2,FALSE)</f>
        <v>Male</v>
      </c>
      <c r="I5732" t="str">
        <f>VLOOKUP(G5732,customer_reference!$A$2:$D$4000,3,FALSE)</f>
        <v>Non Member</v>
      </c>
      <c r="J5732" t="s">
        <v>4095</v>
      </c>
      <c r="K5732" t="s">
        <v>9</v>
      </c>
      <c r="L5732" t="str">
        <f>VLOOKUP($K5732,non_member_list_price!$A$2:$D$43,2,FALSE)</f>
        <v>Memory Hardware</v>
      </c>
      <c r="M5732">
        <f>VLOOKUP($K5732,non_member_list_price!$A$2:$D$43,3,FALSE)</f>
        <v>630000</v>
      </c>
      <c r="N5732">
        <f>VLOOKUP($K5732,non_member_list_price!$A$2:$D$43,4,FALSE)</f>
        <v>724500</v>
      </c>
      <c r="O5732">
        <f t="shared" si="269"/>
        <v>94500</v>
      </c>
    </row>
    <row r="5733" spans="1:15" x14ac:dyDescent="0.25">
      <c r="A5733" s="3">
        <v>45088</v>
      </c>
      <c r="B5733" s="3" t="str">
        <f t="shared" si="267"/>
        <v>June</v>
      </c>
      <c r="C5733" s="3" t="str">
        <f t="shared" si="268"/>
        <v>2023</v>
      </c>
      <c r="D5733" t="str">
        <f>VLOOKUP(G5733,customer_reference!$A$2:$D$4000,4,FALSE)</f>
        <v>Semarang</v>
      </c>
      <c r="E5733" s="2">
        <f>VLOOKUP(D5733,city_reference!$A$2:$C$23,2,FALSE)</f>
        <v>6.9666670000000002</v>
      </c>
      <c r="F5733" s="2">
        <f>VLOOKUP(D5733,city_reference!$A$2:$C$23,3,FALSE)</f>
        <v>110.416664</v>
      </c>
      <c r="G5733" t="s">
        <v>3712</v>
      </c>
      <c r="H5733" t="str">
        <f>VLOOKUP(G5733,customer_reference!$A$2:$D$4000,2,FALSE)</f>
        <v>Male</v>
      </c>
      <c r="I5733" t="str">
        <f>VLOOKUP(G5733,customer_reference!$A$2:$D$4000,3,FALSE)</f>
        <v>Non Member</v>
      </c>
      <c r="J5733" t="s">
        <v>4095</v>
      </c>
      <c r="K5733" t="s">
        <v>3</v>
      </c>
      <c r="L5733" t="str">
        <f>VLOOKUP($K5733,non_member_list_price!$A$2:$D$43,2,FALSE)</f>
        <v>Memory Hardware</v>
      </c>
      <c r="M5733">
        <f>VLOOKUP($K5733,non_member_list_price!$A$2:$D$43,3,FALSE)</f>
        <v>420000</v>
      </c>
      <c r="N5733">
        <f>VLOOKUP($K5733,non_member_list_price!$A$2:$D$43,4,FALSE)</f>
        <v>483000</v>
      </c>
      <c r="O5733">
        <f t="shared" si="269"/>
        <v>63000</v>
      </c>
    </row>
    <row r="5734" spans="1:15" x14ac:dyDescent="0.25">
      <c r="A5734" s="3">
        <v>44993</v>
      </c>
      <c r="B5734" s="3" t="str">
        <f t="shared" si="267"/>
        <v>March</v>
      </c>
      <c r="C5734" s="3" t="str">
        <f t="shared" si="268"/>
        <v>2023</v>
      </c>
      <c r="D5734" t="str">
        <f>VLOOKUP(G5734,customer_reference!$A$2:$D$4000,4,FALSE)</f>
        <v>Semarang</v>
      </c>
      <c r="E5734" s="2">
        <f>VLOOKUP(D5734,city_reference!$A$2:$C$23,2,FALSE)</f>
        <v>6.9666670000000002</v>
      </c>
      <c r="F5734" s="2">
        <f>VLOOKUP(D5734,city_reference!$A$2:$C$23,3,FALSE)</f>
        <v>110.416664</v>
      </c>
      <c r="G5734" t="s">
        <v>2898</v>
      </c>
      <c r="H5734" t="str">
        <f>VLOOKUP(G5734,customer_reference!$A$2:$D$4000,2,FALSE)</f>
        <v>Male</v>
      </c>
      <c r="I5734" t="str">
        <f>VLOOKUP(G5734,customer_reference!$A$2:$D$4000,3,FALSE)</f>
        <v>Non Member</v>
      </c>
      <c r="J5734" t="s">
        <v>4095</v>
      </c>
      <c r="K5734" t="s">
        <v>18</v>
      </c>
      <c r="L5734" t="str">
        <f>VLOOKUP($K5734,non_member_list_price!$A$2:$D$43,2,FALSE)</f>
        <v>Core Hardware</v>
      </c>
      <c r="M5734">
        <f>VLOOKUP($K5734,non_member_list_price!$A$2:$D$43,3,FALSE)</f>
        <v>7350000</v>
      </c>
      <c r="N5734">
        <f>VLOOKUP($K5734,non_member_list_price!$A$2:$D$43,4,FALSE)</f>
        <v>8452500</v>
      </c>
      <c r="O5734">
        <f t="shared" si="269"/>
        <v>1102500</v>
      </c>
    </row>
    <row r="5735" spans="1:15" x14ac:dyDescent="0.25">
      <c r="A5735" s="3">
        <v>45010</v>
      </c>
      <c r="B5735" s="3" t="str">
        <f t="shared" si="267"/>
        <v>March</v>
      </c>
      <c r="C5735" s="3" t="str">
        <f t="shared" si="268"/>
        <v>2023</v>
      </c>
      <c r="D5735" t="str">
        <f>VLOOKUP(G5735,customer_reference!$A$2:$D$4000,4,FALSE)</f>
        <v>Semarang</v>
      </c>
      <c r="E5735" s="2">
        <f>VLOOKUP(D5735,city_reference!$A$2:$C$23,2,FALSE)</f>
        <v>6.9666670000000002</v>
      </c>
      <c r="F5735" s="2">
        <f>VLOOKUP(D5735,city_reference!$A$2:$C$23,3,FALSE)</f>
        <v>110.416664</v>
      </c>
      <c r="G5735" t="s">
        <v>3358</v>
      </c>
      <c r="H5735" t="str">
        <f>VLOOKUP(G5735,customer_reference!$A$2:$D$4000,2,FALSE)</f>
        <v>Male</v>
      </c>
      <c r="I5735" t="str">
        <f>VLOOKUP(G5735,customer_reference!$A$2:$D$4000,3,FALSE)</f>
        <v>Non Member</v>
      </c>
      <c r="J5735" t="s">
        <v>4095</v>
      </c>
      <c r="K5735" t="s">
        <v>28</v>
      </c>
      <c r="L5735" t="str">
        <f>VLOOKUP($K5735,non_member_list_price!$A$2:$D$43,2,FALSE)</f>
        <v>Core Hardware</v>
      </c>
      <c r="M5735">
        <f>VLOOKUP($K5735,non_member_list_price!$A$2:$D$43,3,FALSE)</f>
        <v>8064000</v>
      </c>
      <c r="N5735">
        <f>VLOOKUP($K5735,non_member_list_price!$A$2:$D$43,4,FALSE)</f>
        <v>9273600</v>
      </c>
      <c r="O5735">
        <f t="shared" si="269"/>
        <v>1209600</v>
      </c>
    </row>
    <row r="5736" spans="1:15" x14ac:dyDescent="0.25">
      <c r="A5736" s="3">
        <v>44909</v>
      </c>
      <c r="B5736" s="3" t="str">
        <f t="shared" si="267"/>
        <v>December</v>
      </c>
      <c r="C5736" s="3" t="str">
        <f t="shared" si="268"/>
        <v>2022</v>
      </c>
      <c r="D5736" t="str">
        <f>VLOOKUP(G5736,customer_reference!$A$2:$D$4000,4,FALSE)</f>
        <v>Semarang</v>
      </c>
      <c r="E5736" s="2">
        <f>VLOOKUP(D5736,city_reference!$A$2:$C$23,2,FALSE)</f>
        <v>6.9666670000000002</v>
      </c>
      <c r="F5736" s="2">
        <f>VLOOKUP(D5736,city_reference!$A$2:$C$23,3,FALSE)</f>
        <v>110.416664</v>
      </c>
      <c r="G5736" t="s">
        <v>3582</v>
      </c>
      <c r="H5736" t="str">
        <f>VLOOKUP(G5736,customer_reference!$A$2:$D$4000,2,FALSE)</f>
        <v>Male</v>
      </c>
      <c r="I5736" t="str">
        <f>VLOOKUP(G5736,customer_reference!$A$2:$D$4000,3,FALSE)</f>
        <v>Non Member</v>
      </c>
      <c r="J5736" t="s">
        <v>4095</v>
      </c>
      <c r="K5736" t="s">
        <v>7</v>
      </c>
      <c r="L5736" t="str">
        <f>VLOOKUP($K5736,non_member_list_price!$A$2:$D$43,2,FALSE)</f>
        <v>Memory Hardware</v>
      </c>
      <c r="M5736">
        <f>VLOOKUP($K5736,non_member_list_price!$A$2:$D$43,3,FALSE)</f>
        <v>4060000</v>
      </c>
      <c r="N5736">
        <f>VLOOKUP($K5736,non_member_list_price!$A$2:$D$43,4,FALSE)</f>
        <v>4669000</v>
      </c>
      <c r="O5736">
        <f t="shared" si="269"/>
        <v>609000</v>
      </c>
    </row>
    <row r="5737" spans="1:15" x14ac:dyDescent="0.25">
      <c r="A5737" s="3">
        <v>44669</v>
      </c>
      <c r="B5737" s="3" t="str">
        <f t="shared" si="267"/>
        <v>April</v>
      </c>
      <c r="C5737" s="3" t="str">
        <f t="shared" si="268"/>
        <v>2022</v>
      </c>
      <c r="D5737" t="str">
        <f>VLOOKUP(G5737,customer_reference!$A$2:$D$4000,4,FALSE)</f>
        <v>Semarang</v>
      </c>
      <c r="E5737" s="2">
        <f>VLOOKUP(D5737,city_reference!$A$2:$C$23,2,FALSE)</f>
        <v>6.9666670000000002</v>
      </c>
      <c r="F5737" s="2">
        <f>VLOOKUP(D5737,city_reference!$A$2:$C$23,3,FALSE)</f>
        <v>110.416664</v>
      </c>
      <c r="G5737" t="s">
        <v>253</v>
      </c>
      <c r="H5737" t="str">
        <f>VLOOKUP(G5737,customer_reference!$A$2:$D$4000,2,FALSE)</f>
        <v>Male</v>
      </c>
      <c r="I5737" t="str">
        <f>VLOOKUP(G5737,customer_reference!$A$2:$D$4000,3,FALSE)</f>
        <v>Non Member</v>
      </c>
      <c r="J5737" t="s">
        <v>4095</v>
      </c>
      <c r="K5737" t="s">
        <v>37</v>
      </c>
      <c r="L5737" t="str">
        <f>VLOOKUP($K5737,non_member_list_price!$A$2:$D$43,2,FALSE)</f>
        <v>I-O Hardware</v>
      </c>
      <c r="M5737">
        <f>VLOOKUP($K5737,non_member_list_price!$A$2:$D$43,3,FALSE)</f>
        <v>122000</v>
      </c>
      <c r="N5737">
        <f>VLOOKUP($K5737,non_member_list_price!$A$2:$D$43,4,FALSE)</f>
        <v>140300</v>
      </c>
      <c r="O5737">
        <f t="shared" si="269"/>
        <v>18300</v>
      </c>
    </row>
    <row r="5738" spans="1:15" x14ac:dyDescent="0.25">
      <c r="A5738" s="3">
        <v>44982</v>
      </c>
      <c r="B5738" s="3" t="str">
        <f t="shared" si="267"/>
        <v>February</v>
      </c>
      <c r="C5738" s="3" t="str">
        <f t="shared" si="268"/>
        <v>2023</v>
      </c>
      <c r="D5738" t="str">
        <f>VLOOKUP(G5738,customer_reference!$A$2:$D$4000,4,FALSE)</f>
        <v>Semarang</v>
      </c>
      <c r="E5738" s="2">
        <f>VLOOKUP(D5738,city_reference!$A$2:$C$23,2,FALSE)</f>
        <v>6.9666670000000002</v>
      </c>
      <c r="F5738" s="2">
        <f>VLOOKUP(D5738,city_reference!$A$2:$C$23,3,FALSE)</f>
        <v>110.416664</v>
      </c>
      <c r="G5738" t="s">
        <v>2491</v>
      </c>
      <c r="H5738" t="str">
        <f>VLOOKUP(G5738,customer_reference!$A$2:$D$4000,2,FALSE)</f>
        <v>Male</v>
      </c>
      <c r="I5738" t="str">
        <f>VLOOKUP(G5738,customer_reference!$A$2:$D$4000,3,FALSE)</f>
        <v>Non Member</v>
      </c>
      <c r="J5738" t="s">
        <v>4095</v>
      </c>
      <c r="K5738" t="s">
        <v>30</v>
      </c>
      <c r="L5738" t="str">
        <f>VLOOKUP($K5738,non_member_list_price!$A$2:$D$43,2,FALSE)</f>
        <v>I-O Hardware</v>
      </c>
      <c r="M5738">
        <f>VLOOKUP($K5738,non_member_list_price!$A$2:$D$43,3,FALSE)</f>
        <v>230000</v>
      </c>
      <c r="N5738">
        <f>VLOOKUP($K5738,non_member_list_price!$A$2:$D$43,4,FALSE)</f>
        <v>264500</v>
      </c>
      <c r="O5738">
        <f t="shared" si="269"/>
        <v>34500</v>
      </c>
    </row>
    <row r="5739" spans="1:15" x14ac:dyDescent="0.25">
      <c r="A5739" s="3">
        <v>44575</v>
      </c>
      <c r="B5739" s="3" t="str">
        <f t="shared" si="267"/>
        <v>January</v>
      </c>
      <c r="C5739" s="3" t="str">
        <f t="shared" si="268"/>
        <v>2022</v>
      </c>
      <c r="D5739" t="str">
        <f>VLOOKUP(G5739,customer_reference!$A$2:$D$4000,4,FALSE)</f>
        <v>Semarang</v>
      </c>
      <c r="E5739" s="2">
        <f>VLOOKUP(D5739,city_reference!$A$2:$C$23,2,FALSE)</f>
        <v>6.9666670000000002</v>
      </c>
      <c r="F5739" s="2">
        <f>VLOOKUP(D5739,city_reference!$A$2:$C$23,3,FALSE)</f>
        <v>110.416664</v>
      </c>
      <c r="G5739" t="s">
        <v>2913</v>
      </c>
      <c r="H5739" t="str">
        <f>VLOOKUP(G5739,customer_reference!$A$2:$D$4000,2,FALSE)</f>
        <v>Male</v>
      </c>
      <c r="I5739" t="str">
        <f>VLOOKUP(G5739,customer_reference!$A$2:$D$4000,3,FALSE)</f>
        <v>Non Member</v>
      </c>
      <c r="J5739" t="s">
        <v>4095</v>
      </c>
      <c r="K5739" t="s">
        <v>4081</v>
      </c>
      <c r="L5739" t="str">
        <f>VLOOKUP($K5739,non_member_list_price!$A$2:$D$43,2,FALSE)</f>
        <v>I-O Hardware</v>
      </c>
      <c r="M5739">
        <f>VLOOKUP($K5739,non_member_list_price!$A$2:$D$43,3,FALSE)</f>
        <v>117000</v>
      </c>
      <c r="N5739">
        <f>VLOOKUP($K5739,non_member_list_price!$A$2:$D$43,4,FALSE)</f>
        <v>134550</v>
      </c>
      <c r="O5739">
        <f t="shared" si="269"/>
        <v>17550</v>
      </c>
    </row>
    <row r="5740" spans="1:15" x14ac:dyDescent="0.25">
      <c r="A5740" s="3">
        <v>44767</v>
      </c>
      <c r="B5740" s="3" t="str">
        <f t="shared" si="267"/>
        <v>July</v>
      </c>
      <c r="C5740" s="3" t="str">
        <f t="shared" si="268"/>
        <v>2022</v>
      </c>
      <c r="D5740" t="str">
        <f>VLOOKUP(G5740,customer_reference!$A$2:$D$4000,4,FALSE)</f>
        <v>Semarang</v>
      </c>
      <c r="E5740" s="2">
        <f>VLOOKUP(D5740,city_reference!$A$2:$C$23,2,FALSE)</f>
        <v>6.9666670000000002</v>
      </c>
      <c r="F5740" s="2">
        <f>VLOOKUP(D5740,city_reference!$A$2:$C$23,3,FALSE)</f>
        <v>110.416664</v>
      </c>
      <c r="G5740" t="s">
        <v>3032</v>
      </c>
      <c r="H5740" t="str">
        <f>VLOOKUP(G5740,customer_reference!$A$2:$D$4000,2,FALSE)</f>
        <v>Male</v>
      </c>
      <c r="I5740" t="str">
        <f>VLOOKUP(G5740,customer_reference!$A$2:$D$4000,3,FALSE)</f>
        <v>Non Member</v>
      </c>
      <c r="J5740" t="s">
        <v>4095</v>
      </c>
      <c r="K5740" t="s">
        <v>30</v>
      </c>
      <c r="L5740" t="str">
        <f>VLOOKUP($K5740,non_member_list_price!$A$2:$D$43,2,FALSE)</f>
        <v>I-O Hardware</v>
      </c>
      <c r="M5740">
        <f>VLOOKUP($K5740,non_member_list_price!$A$2:$D$43,3,FALSE)</f>
        <v>230000</v>
      </c>
      <c r="N5740">
        <f>VLOOKUP($K5740,non_member_list_price!$A$2:$D$43,4,FALSE)</f>
        <v>264500</v>
      </c>
      <c r="O5740">
        <f t="shared" si="269"/>
        <v>34500</v>
      </c>
    </row>
    <row r="5741" spans="1:15" x14ac:dyDescent="0.25">
      <c r="A5741" s="3">
        <v>44583</v>
      </c>
      <c r="B5741" s="3" t="str">
        <f t="shared" si="267"/>
        <v>January</v>
      </c>
      <c r="C5741" s="3" t="str">
        <f t="shared" si="268"/>
        <v>2022</v>
      </c>
      <c r="D5741" t="str">
        <f>VLOOKUP(G5741,customer_reference!$A$2:$D$4000,4,FALSE)</f>
        <v>Semarang</v>
      </c>
      <c r="E5741" s="2">
        <f>VLOOKUP(D5741,city_reference!$A$2:$C$23,2,FALSE)</f>
        <v>6.9666670000000002</v>
      </c>
      <c r="F5741" s="2">
        <f>VLOOKUP(D5741,city_reference!$A$2:$C$23,3,FALSE)</f>
        <v>110.416664</v>
      </c>
      <c r="G5741" t="s">
        <v>2782</v>
      </c>
      <c r="H5741" t="str">
        <f>VLOOKUP(G5741,customer_reference!$A$2:$D$4000,2,FALSE)</f>
        <v>Male</v>
      </c>
      <c r="I5741" t="str">
        <f>VLOOKUP(G5741,customer_reference!$A$2:$D$4000,3,FALSE)</f>
        <v>Non Member</v>
      </c>
      <c r="J5741" t="s">
        <v>4095</v>
      </c>
      <c r="K5741" t="s">
        <v>4080</v>
      </c>
      <c r="L5741" t="str">
        <f>VLOOKUP($K5741,non_member_list_price!$A$2:$D$43,2,FALSE)</f>
        <v>I-O Hardware</v>
      </c>
      <c r="M5741">
        <f>VLOOKUP($K5741,non_member_list_price!$A$2:$D$43,3,FALSE)</f>
        <v>102000</v>
      </c>
      <c r="N5741">
        <f>VLOOKUP($K5741,non_member_list_price!$A$2:$D$43,4,FALSE)</f>
        <v>117300</v>
      </c>
      <c r="O5741">
        <f t="shared" si="269"/>
        <v>15300</v>
      </c>
    </row>
    <row r="5742" spans="1:15" x14ac:dyDescent="0.25">
      <c r="A5742" s="3">
        <v>44755</v>
      </c>
      <c r="B5742" s="3" t="str">
        <f t="shared" si="267"/>
        <v>July</v>
      </c>
      <c r="C5742" s="3" t="str">
        <f t="shared" si="268"/>
        <v>2022</v>
      </c>
      <c r="D5742" t="str">
        <f>VLOOKUP(G5742,customer_reference!$A$2:$D$4000,4,FALSE)</f>
        <v>Semarang</v>
      </c>
      <c r="E5742" s="2">
        <f>VLOOKUP(D5742,city_reference!$A$2:$C$23,2,FALSE)</f>
        <v>6.9666670000000002</v>
      </c>
      <c r="F5742" s="2">
        <f>VLOOKUP(D5742,city_reference!$A$2:$C$23,3,FALSE)</f>
        <v>110.416664</v>
      </c>
      <c r="G5742" t="s">
        <v>3249</v>
      </c>
      <c r="H5742" t="str">
        <f>VLOOKUP(G5742,customer_reference!$A$2:$D$4000,2,FALSE)</f>
        <v>Male</v>
      </c>
      <c r="I5742" t="str">
        <f>VLOOKUP(G5742,customer_reference!$A$2:$D$4000,3,FALSE)</f>
        <v>Non Member</v>
      </c>
      <c r="J5742" t="s">
        <v>4095</v>
      </c>
      <c r="K5742" t="s">
        <v>23</v>
      </c>
      <c r="L5742" t="str">
        <f>VLOOKUP($K5742,non_member_list_price!$A$2:$D$43,2,FALSE)</f>
        <v>Memory Hardware</v>
      </c>
      <c r="M5742">
        <f>VLOOKUP($K5742,non_member_list_price!$A$2:$D$43,3,FALSE)</f>
        <v>336000</v>
      </c>
      <c r="N5742">
        <f>VLOOKUP($K5742,non_member_list_price!$A$2:$D$43,4,FALSE)</f>
        <v>386400</v>
      </c>
      <c r="O5742">
        <f t="shared" si="269"/>
        <v>50400</v>
      </c>
    </row>
    <row r="5743" spans="1:15" x14ac:dyDescent="0.25">
      <c r="A5743" s="3">
        <v>44859</v>
      </c>
      <c r="B5743" s="3" t="str">
        <f t="shared" si="267"/>
        <v>October</v>
      </c>
      <c r="C5743" s="3" t="str">
        <f t="shared" si="268"/>
        <v>2022</v>
      </c>
      <c r="D5743" t="str">
        <f>VLOOKUP(G5743,customer_reference!$A$2:$D$4000,4,FALSE)</f>
        <v>Semarang</v>
      </c>
      <c r="E5743" s="2">
        <f>VLOOKUP(D5743,city_reference!$A$2:$C$23,2,FALSE)</f>
        <v>6.9666670000000002</v>
      </c>
      <c r="F5743" s="2">
        <f>VLOOKUP(D5743,city_reference!$A$2:$C$23,3,FALSE)</f>
        <v>110.416664</v>
      </c>
      <c r="G5743" t="s">
        <v>3311</v>
      </c>
      <c r="H5743" t="str">
        <f>VLOOKUP(G5743,customer_reference!$A$2:$D$4000,2,FALSE)</f>
        <v>Male</v>
      </c>
      <c r="I5743" t="str">
        <f>VLOOKUP(G5743,customer_reference!$A$2:$D$4000,3,FALSE)</f>
        <v>Non Member</v>
      </c>
      <c r="J5743" t="s">
        <v>4095</v>
      </c>
      <c r="K5743" t="s">
        <v>23</v>
      </c>
      <c r="L5743" t="str">
        <f>VLOOKUP($K5743,non_member_list_price!$A$2:$D$43,2,FALSE)</f>
        <v>Memory Hardware</v>
      </c>
      <c r="M5743">
        <f>VLOOKUP($K5743,non_member_list_price!$A$2:$D$43,3,FALSE)</f>
        <v>336000</v>
      </c>
      <c r="N5743">
        <f>VLOOKUP($K5743,non_member_list_price!$A$2:$D$43,4,FALSE)</f>
        <v>386400</v>
      </c>
      <c r="O5743">
        <f t="shared" si="269"/>
        <v>50400</v>
      </c>
    </row>
    <row r="5744" spans="1:15" x14ac:dyDescent="0.25">
      <c r="A5744" s="3">
        <v>44861</v>
      </c>
      <c r="B5744" s="3" t="str">
        <f t="shared" si="267"/>
        <v>October</v>
      </c>
      <c r="C5744" s="3" t="str">
        <f t="shared" si="268"/>
        <v>2022</v>
      </c>
      <c r="D5744" t="str">
        <f>VLOOKUP(G5744,customer_reference!$A$2:$D$4000,4,FALSE)</f>
        <v>Semarang</v>
      </c>
      <c r="E5744" s="2">
        <f>VLOOKUP(D5744,city_reference!$A$2:$C$23,2,FALSE)</f>
        <v>6.9666670000000002</v>
      </c>
      <c r="F5744" s="2">
        <f>VLOOKUP(D5744,city_reference!$A$2:$C$23,3,FALSE)</f>
        <v>110.416664</v>
      </c>
      <c r="G5744" t="s">
        <v>3891</v>
      </c>
      <c r="H5744" t="str">
        <f>VLOOKUP(G5744,customer_reference!$A$2:$D$4000,2,FALSE)</f>
        <v>Male</v>
      </c>
      <c r="I5744" t="str">
        <f>VLOOKUP(G5744,customer_reference!$A$2:$D$4000,3,FALSE)</f>
        <v>Non Member</v>
      </c>
      <c r="J5744" t="s">
        <v>4095</v>
      </c>
      <c r="K5744" t="s">
        <v>37</v>
      </c>
      <c r="L5744" t="str">
        <f>VLOOKUP($K5744,non_member_list_price!$A$2:$D$43,2,FALSE)</f>
        <v>I-O Hardware</v>
      </c>
      <c r="M5744">
        <f>VLOOKUP($K5744,non_member_list_price!$A$2:$D$43,3,FALSE)</f>
        <v>122000</v>
      </c>
      <c r="N5744">
        <f>VLOOKUP($K5744,non_member_list_price!$A$2:$D$43,4,FALSE)</f>
        <v>140300</v>
      </c>
      <c r="O5744">
        <f t="shared" si="269"/>
        <v>18300</v>
      </c>
    </row>
    <row r="5745" spans="1:15" x14ac:dyDescent="0.25">
      <c r="A5745" s="3">
        <v>44664</v>
      </c>
      <c r="B5745" s="3" t="str">
        <f t="shared" si="267"/>
        <v>April</v>
      </c>
      <c r="C5745" s="3" t="str">
        <f t="shared" si="268"/>
        <v>2022</v>
      </c>
      <c r="D5745" t="str">
        <f>VLOOKUP(G5745,customer_reference!$A$2:$D$4000,4,FALSE)</f>
        <v>Surabaya</v>
      </c>
      <c r="E5745" s="2">
        <f>VLOOKUP(D5745,city_reference!$A$2:$C$23,2,FALSE)</f>
        <v>-7.250445</v>
      </c>
      <c r="F5745" s="2">
        <f>VLOOKUP(D5745,city_reference!$A$2:$C$23,3,FALSE)</f>
        <v>112.768845</v>
      </c>
      <c r="G5745" t="s">
        <v>2208</v>
      </c>
      <c r="H5745" t="str">
        <f>VLOOKUP(G5745,customer_reference!$A$2:$D$4000,2,FALSE)</f>
        <v>Male</v>
      </c>
      <c r="I5745" t="str">
        <f>VLOOKUP(G5745,customer_reference!$A$2:$D$4000,3,FALSE)</f>
        <v>Non Member</v>
      </c>
      <c r="J5745" t="s">
        <v>4094</v>
      </c>
      <c r="K5745" t="s">
        <v>4080</v>
      </c>
      <c r="L5745" t="str">
        <f>VLOOKUP($K5745,non_member_list_price!$A$2:$D$43,2,FALSE)</f>
        <v>I-O Hardware</v>
      </c>
      <c r="M5745">
        <f>VLOOKUP($K5745,non_member_list_price!$A$2:$D$43,3,FALSE)</f>
        <v>102000</v>
      </c>
      <c r="N5745">
        <f>VLOOKUP($K5745,non_member_list_price!$A$2:$D$43,4,FALSE)</f>
        <v>117300</v>
      </c>
      <c r="O5745">
        <f t="shared" si="269"/>
        <v>15300</v>
      </c>
    </row>
    <row r="5746" spans="1:15" x14ac:dyDescent="0.25">
      <c r="A5746" s="3">
        <v>44958</v>
      </c>
      <c r="B5746" s="3" t="str">
        <f t="shared" si="267"/>
        <v>February</v>
      </c>
      <c r="C5746" s="3" t="str">
        <f t="shared" si="268"/>
        <v>2023</v>
      </c>
      <c r="D5746" t="str">
        <f>VLOOKUP(G5746,customer_reference!$A$2:$D$4000,4,FALSE)</f>
        <v>Surabaya</v>
      </c>
      <c r="E5746" s="2">
        <f>VLOOKUP(D5746,city_reference!$A$2:$C$23,2,FALSE)</f>
        <v>-7.250445</v>
      </c>
      <c r="F5746" s="2">
        <f>VLOOKUP(D5746,city_reference!$A$2:$C$23,3,FALSE)</f>
        <v>112.768845</v>
      </c>
      <c r="G5746" t="s">
        <v>1634</v>
      </c>
      <c r="H5746" t="str">
        <f>VLOOKUP(G5746,customer_reference!$A$2:$D$4000,2,FALSE)</f>
        <v>Male</v>
      </c>
      <c r="I5746" t="str">
        <f>VLOOKUP(G5746,customer_reference!$A$2:$D$4000,3,FALSE)</f>
        <v>Non Member</v>
      </c>
      <c r="J5746" t="s">
        <v>4094</v>
      </c>
      <c r="K5746" t="s">
        <v>22</v>
      </c>
      <c r="L5746" t="str">
        <f>VLOOKUP($K5746,non_member_list_price!$A$2:$D$43,2,FALSE)</f>
        <v>Memory Hardware</v>
      </c>
      <c r="M5746">
        <f>VLOOKUP($K5746,non_member_list_price!$A$2:$D$43,3,FALSE)</f>
        <v>224000</v>
      </c>
      <c r="N5746">
        <f>VLOOKUP($K5746,non_member_list_price!$A$2:$D$43,4,FALSE)</f>
        <v>257600</v>
      </c>
      <c r="O5746">
        <f t="shared" si="269"/>
        <v>33600</v>
      </c>
    </row>
    <row r="5747" spans="1:15" x14ac:dyDescent="0.25">
      <c r="A5747" s="3">
        <v>44861</v>
      </c>
      <c r="B5747" s="3" t="str">
        <f t="shared" si="267"/>
        <v>October</v>
      </c>
      <c r="C5747" s="3" t="str">
        <f t="shared" si="268"/>
        <v>2022</v>
      </c>
      <c r="D5747" t="str">
        <f>VLOOKUP(G5747,customer_reference!$A$2:$D$4000,4,FALSE)</f>
        <v>Surabaya</v>
      </c>
      <c r="E5747" s="2">
        <f>VLOOKUP(D5747,city_reference!$A$2:$C$23,2,FALSE)</f>
        <v>-7.250445</v>
      </c>
      <c r="F5747" s="2">
        <f>VLOOKUP(D5747,city_reference!$A$2:$C$23,3,FALSE)</f>
        <v>112.768845</v>
      </c>
      <c r="G5747" t="s">
        <v>1762</v>
      </c>
      <c r="H5747" t="str">
        <f>VLOOKUP(G5747,customer_reference!$A$2:$D$4000,2,FALSE)</f>
        <v>Male</v>
      </c>
      <c r="I5747" t="str">
        <f>VLOOKUP(G5747,customer_reference!$A$2:$D$4000,3,FALSE)</f>
        <v>Non Member</v>
      </c>
      <c r="J5747" t="s">
        <v>4094</v>
      </c>
      <c r="K5747" t="s">
        <v>4079</v>
      </c>
      <c r="L5747" t="str">
        <f>VLOOKUP($K5747,non_member_list_price!$A$2:$D$43,2,FALSE)</f>
        <v>I-O Hardware</v>
      </c>
      <c r="M5747">
        <f>VLOOKUP($K5747,non_member_list_price!$A$2:$D$43,3,FALSE)</f>
        <v>218000</v>
      </c>
      <c r="N5747">
        <f>VLOOKUP($K5747,non_member_list_price!$A$2:$D$43,4,FALSE)</f>
        <v>250700</v>
      </c>
      <c r="O5747">
        <f t="shared" si="269"/>
        <v>32700</v>
      </c>
    </row>
    <row r="5748" spans="1:15" x14ac:dyDescent="0.25">
      <c r="A5748" s="3">
        <v>44611</v>
      </c>
      <c r="B5748" s="3" t="str">
        <f t="shared" si="267"/>
        <v>February</v>
      </c>
      <c r="C5748" s="3" t="str">
        <f t="shared" si="268"/>
        <v>2022</v>
      </c>
      <c r="D5748" t="str">
        <f>VLOOKUP(G5748,customer_reference!$A$2:$D$4000,4,FALSE)</f>
        <v>Surabaya</v>
      </c>
      <c r="E5748" s="2">
        <f>VLOOKUP(D5748,city_reference!$A$2:$C$23,2,FALSE)</f>
        <v>-7.250445</v>
      </c>
      <c r="F5748" s="2">
        <f>VLOOKUP(D5748,city_reference!$A$2:$C$23,3,FALSE)</f>
        <v>112.768845</v>
      </c>
      <c r="G5748" t="s">
        <v>539</v>
      </c>
      <c r="H5748" t="str">
        <f>VLOOKUP(G5748,customer_reference!$A$2:$D$4000,2,FALSE)</f>
        <v>Male</v>
      </c>
      <c r="I5748" t="str">
        <f>VLOOKUP(G5748,customer_reference!$A$2:$D$4000,3,FALSE)</f>
        <v>Non Member</v>
      </c>
      <c r="J5748" t="s">
        <v>4094</v>
      </c>
      <c r="K5748" t="s">
        <v>12</v>
      </c>
      <c r="L5748" t="str">
        <f>VLOOKUP($K5748,non_member_list_price!$A$2:$D$43,2,FALSE)</f>
        <v>Memory Hardware</v>
      </c>
      <c r="M5748">
        <f>VLOOKUP($K5748,non_member_list_price!$A$2:$D$43,3,FALSE)</f>
        <v>280000</v>
      </c>
      <c r="N5748">
        <f>VLOOKUP($K5748,non_member_list_price!$A$2:$D$43,4,FALSE)</f>
        <v>322000</v>
      </c>
      <c r="O5748">
        <f t="shared" si="269"/>
        <v>42000</v>
      </c>
    </row>
    <row r="5749" spans="1:15" x14ac:dyDescent="0.25">
      <c r="A5749" s="3">
        <v>44658</v>
      </c>
      <c r="B5749" s="3" t="str">
        <f t="shared" si="267"/>
        <v>April</v>
      </c>
      <c r="C5749" s="3" t="str">
        <f t="shared" si="268"/>
        <v>2022</v>
      </c>
      <c r="D5749" t="str">
        <f>VLOOKUP(G5749,customer_reference!$A$2:$D$4000,4,FALSE)</f>
        <v>Surabaya</v>
      </c>
      <c r="E5749" s="2">
        <f>VLOOKUP(D5749,city_reference!$A$2:$C$23,2,FALSE)</f>
        <v>-7.250445</v>
      </c>
      <c r="F5749" s="2">
        <f>VLOOKUP(D5749,city_reference!$A$2:$C$23,3,FALSE)</f>
        <v>112.768845</v>
      </c>
      <c r="G5749" t="s">
        <v>3216</v>
      </c>
      <c r="H5749" t="str">
        <f>VLOOKUP(G5749,customer_reference!$A$2:$D$4000,2,FALSE)</f>
        <v>Male</v>
      </c>
      <c r="I5749" t="str">
        <f>VLOOKUP(G5749,customer_reference!$A$2:$D$4000,3,FALSE)</f>
        <v>Non Member</v>
      </c>
      <c r="J5749" t="s">
        <v>4094</v>
      </c>
      <c r="K5749" t="s">
        <v>41</v>
      </c>
      <c r="L5749" t="str">
        <f>VLOOKUP($K5749,non_member_list_price!$A$2:$D$43,2,FALSE)</f>
        <v>Safety Hardware</v>
      </c>
      <c r="M5749">
        <f>VLOOKUP($K5749,non_member_list_price!$A$2:$D$43,3,FALSE)</f>
        <v>42000</v>
      </c>
      <c r="N5749">
        <f>VLOOKUP($K5749,non_member_list_price!$A$2:$D$43,4,FALSE)</f>
        <v>48300</v>
      </c>
      <c r="O5749">
        <f t="shared" si="269"/>
        <v>6300</v>
      </c>
    </row>
    <row r="5750" spans="1:15" x14ac:dyDescent="0.25">
      <c r="A5750" s="3">
        <v>45004</v>
      </c>
      <c r="B5750" s="3" t="str">
        <f t="shared" si="267"/>
        <v>March</v>
      </c>
      <c r="C5750" s="3" t="str">
        <f t="shared" si="268"/>
        <v>2023</v>
      </c>
      <c r="D5750" t="str">
        <f>VLOOKUP(G5750,customer_reference!$A$2:$D$4000,4,FALSE)</f>
        <v>Surabaya</v>
      </c>
      <c r="E5750" s="2">
        <f>VLOOKUP(D5750,city_reference!$A$2:$C$23,2,FALSE)</f>
        <v>-7.250445</v>
      </c>
      <c r="F5750" s="2">
        <f>VLOOKUP(D5750,city_reference!$A$2:$C$23,3,FALSE)</f>
        <v>112.768845</v>
      </c>
      <c r="G5750" t="s">
        <v>2115</v>
      </c>
      <c r="H5750" t="str">
        <f>VLOOKUP(G5750,customer_reference!$A$2:$D$4000,2,FALSE)</f>
        <v>Male</v>
      </c>
      <c r="I5750" t="str">
        <f>VLOOKUP(G5750,customer_reference!$A$2:$D$4000,3,FALSE)</f>
        <v>Non Member</v>
      </c>
      <c r="J5750" t="s">
        <v>4094</v>
      </c>
      <c r="K5750" t="s">
        <v>8</v>
      </c>
      <c r="L5750" t="str">
        <f>VLOOKUP($K5750,non_member_list_price!$A$2:$D$43,2,FALSE)</f>
        <v>Memory Hardware</v>
      </c>
      <c r="M5750">
        <f>VLOOKUP($K5750,non_member_list_price!$A$2:$D$43,3,FALSE)</f>
        <v>448000</v>
      </c>
      <c r="N5750">
        <f>VLOOKUP($K5750,non_member_list_price!$A$2:$D$43,4,FALSE)</f>
        <v>515200</v>
      </c>
      <c r="O5750">
        <f t="shared" si="269"/>
        <v>67200</v>
      </c>
    </row>
    <row r="5751" spans="1:15" x14ac:dyDescent="0.25">
      <c r="A5751" s="3">
        <v>44807</v>
      </c>
      <c r="B5751" s="3" t="str">
        <f t="shared" si="267"/>
        <v>September</v>
      </c>
      <c r="C5751" s="3" t="str">
        <f t="shared" si="268"/>
        <v>2022</v>
      </c>
      <c r="D5751" t="str">
        <f>VLOOKUP(G5751,customer_reference!$A$2:$D$4000,4,FALSE)</f>
        <v>Surabaya</v>
      </c>
      <c r="E5751" s="2">
        <f>VLOOKUP(D5751,city_reference!$A$2:$C$23,2,FALSE)</f>
        <v>-7.250445</v>
      </c>
      <c r="F5751" s="2">
        <f>VLOOKUP(D5751,city_reference!$A$2:$C$23,3,FALSE)</f>
        <v>112.768845</v>
      </c>
      <c r="G5751" t="s">
        <v>3489</v>
      </c>
      <c r="H5751" t="str">
        <f>VLOOKUP(G5751,customer_reference!$A$2:$D$4000,2,FALSE)</f>
        <v>Male</v>
      </c>
      <c r="I5751" t="str">
        <f>VLOOKUP(G5751,customer_reference!$A$2:$D$4000,3,FALSE)</f>
        <v>Non Member</v>
      </c>
      <c r="J5751" t="s">
        <v>4094</v>
      </c>
      <c r="K5751" t="s">
        <v>4081</v>
      </c>
      <c r="L5751" t="str">
        <f>VLOOKUP($K5751,non_member_list_price!$A$2:$D$43,2,FALSE)</f>
        <v>I-O Hardware</v>
      </c>
      <c r="M5751">
        <f>VLOOKUP($K5751,non_member_list_price!$A$2:$D$43,3,FALSE)</f>
        <v>117000</v>
      </c>
      <c r="N5751">
        <f>VLOOKUP($K5751,non_member_list_price!$A$2:$D$43,4,FALSE)</f>
        <v>134550</v>
      </c>
      <c r="O5751">
        <f t="shared" si="269"/>
        <v>17550</v>
      </c>
    </row>
    <row r="5752" spans="1:15" x14ac:dyDescent="0.25">
      <c r="A5752" s="3">
        <v>44617</v>
      </c>
      <c r="B5752" s="3" t="str">
        <f t="shared" si="267"/>
        <v>February</v>
      </c>
      <c r="C5752" s="3" t="str">
        <f t="shared" si="268"/>
        <v>2022</v>
      </c>
      <c r="D5752" t="str">
        <f>VLOOKUP(G5752,customer_reference!$A$2:$D$4000,4,FALSE)</f>
        <v>Surabaya</v>
      </c>
      <c r="E5752" s="2">
        <f>VLOOKUP(D5752,city_reference!$A$2:$C$23,2,FALSE)</f>
        <v>-7.250445</v>
      </c>
      <c r="F5752" s="2">
        <f>VLOOKUP(D5752,city_reference!$A$2:$C$23,3,FALSE)</f>
        <v>112.768845</v>
      </c>
      <c r="G5752" t="s">
        <v>1810</v>
      </c>
      <c r="H5752" t="str">
        <f>VLOOKUP(G5752,customer_reference!$A$2:$D$4000,2,FALSE)</f>
        <v>Male</v>
      </c>
      <c r="I5752" t="str">
        <f>VLOOKUP(G5752,customer_reference!$A$2:$D$4000,3,FALSE)</f>
        <v>Non Member</v>
      </c>
      <c r="J5752" t="s">
        <v>4094</v>
      </c>
      <c r="K5752" t="s">
        <v>17</v>
      </c>
      <c r="L5752" t="str">
        <f>VLOOKUP($K5752,non_member_list_price!$A$2:$D$43,2,FALSE)</f>
        <v>Core Hardware</v>
      </c>
      <c r="M5752">
        <f>VLOOKUP($K5752,non_member_list_price!$A$2:$D$43,3,FALSE)</f>
        <v>4620000</v>
      </c>
      <c r="N5752">
        <f>VLOOKUP($K5752,non_member_list_price!$A$2:$D$43,4,FALSE)</f>
        <v>5313000</v>
      </c>
      <c r="O5752">
        <f t="shared" si="269"/>
        <v>693000</v>
      </c>
    </row>
    <row r="5753" spans="1:15" x14ac:dyDescent="0.25">
      <c r="A5753" s="3">
        <v>44715</v>
      </c>
      <c r="B5753" s="3" t="str">
        <f t="shared" si="267"/>
        <v>June</v>
      </c>
      <c r="C5753" s="3" t="str">
        <f t="shared" si="268"/>
        <v>2022</v>
      </c>
      <c r="D5753" t="str">
        <f>VLOOKUP(G5753,customer_reference!$A$2:$D$4000,4,FALSE)</f>
        <v>Surabaya</v>
      </c>
      <c r="E5753" s="2">
        <f>VLOOKUP(D5753,city_reference!$A$2:$C$23,2,FALSE)</f>
        <v>-7.250445</v>
      </c>
      <c r="F5753" s="2">
        <f>VLOOKUP(D5753,city_reference!$A$2:$C$23,3,FALSE)</f>
        <v>112.768845</v>
      </c>
      <c r="G5753" t="s">
        <v>589</v>
      </c>
      <c r="H5753" t="str">
        <f>VLOOKUP(G5753,customer_reference!$A$2:$D$4000,2,FALSE)</f>
        <v>Male</v>
      </c>
      <c r="I5753" t="str">
        <f>VLOOKUP(G5753,customer_reference!$A$2:$D$4000,3,FALSE)</f>
        <v>Non Member</v>
      </c>
      <c r="J5753" t="s">
        <v>4094</v>
      </c>
      <c r="K5753" t="s">
        <v>20</v>
      </c>
      <c r="L5753" t="str">
        <f>VLOOKUP($K5753,non_member_list_price!$A$2:$D$43,2,FALSE)</f>
        <v>Memory Hardware</v>
      </c>
      <c r="M5753">
        <f>VLOOKUP($K5753,non_member_list_price!$A$2:$D$43,3,FALSE)</f>
        <v>70000</v>
      </c>
      <c r="N5753">
        <f>VLOOKUP($K5753,non_member_list_price!$A$2:$D$43,4,FALSE)</f>
        <v>80500</v>
      </c>
      <c r="O5753">
        <f t="shared" si="269"/>
        <v>10500</v>
      </c>
    </row>
    <row r="5754" spans="1:15" x14ac:dyDescent="0.25">
      <c r="A5754" s="3">
        <v>44607</v>
      </c>
      <c r="B5754" s="3" t="str">
        <f t="shared" si="267"/>
        <v>February</v>
      </c>
      <c r="C5754" s="3" t="str">
        <f t="shared" si="268"/>
        <v>2022</v>
      </c>
      <c r="D5754" t="str">
        <f>VLOOKUP(G5754,customer_reference!$A$2:$D$4000,4,FALSE)</f>
        <v>Surabaya</v>
      </c>
      <c r="E5754" s="2">
        <f>VLOOKUP(D5754,city_reference!$A$2:$C$23,2,FALSE)</f>
        <v>-7.250445</v>
      </c>
      <c r="F5754" s="2">
        <f>VLOOKUP(D5754,city_reference!$A$2:$C$23,3,FALSE)</f>
        <v>112.768845</v>
      </c>
      <c r="G5754" t="s">
        <v>3420</v>
      </c>
      <c r="H5754" t="str">
        <f>VLOOKUP(G5754,customer_reference!$A$2:$D$4000,2,FALSE)</f>
        <v>Male</v>
      </c>
      <c r="I5754" t="str">
        <f>VLOOKUP(G5754,customer_reference!$A$2:$D$4000,3,FALSE)</f>
        <v>Non Member</v>
      </c>
      <c r="J5754" t="s">
        <v>4094</v>
      </c>
      <c r="K5754" t="s">
        <v>36</v>
      </c>
      <c r="L5754" t="str">
        <f>VLOOKUP($K5754,non_member_list_price!$A$2:$D$43,2,FALSE)</f>
        <v>I-O Hardware</v>
      </c>
      <c r="M5754">
        <f>VLOOKUP($K5754,non_member_list_price!$A$2:$D$43,3,FALSE)</f>
        <v>1108000</v>
      </c>
      <c r="N5754">
        <f>VLOOKUP($K5754,non_member_list_price!$A$2:$D$43,4,FALSE)</f>
        <v>1274200</v>
      </c>
      <c r="O5754">
        <f t="shared" si="269"/>
        <v>166200</v>
      </c>
    </row>
    <row r="5755" spans="1:15" x14ac:dyDescent="0.25">
      <c r="A5755" s="3">
        <v>44843</v>
      </c>
      <c r="B5755" s="3" t="str">
        <f t="shared" si="267"/>
        <v>October</v>
      </c>
      <c r="C5755" s="3" t="str">
        <f t="shared" si="268"/>
        <v>2022</v>
      </c>
      <c r="D5755" t="str">
        <f>VLOOKUP(G5755,customer_reference!$A$2:$D$4000,4,FALSE)</f>
        <v>Surabaya</v>
      </c>
      <c r="E5755" s="2">
        <f>VLOOKUP(D5755,city_reference!$A$2:$C$23,2,FALSE)</f>
        <v>-7.250445</v>
      </c>
      <c r="F5755" s="2">
        <f>VLOOKUP(D5755,city_reference!$A$2:$C$23,3,FALSE)</f>
        <v>112.768845</v>
      </c>
      <c r="G5755" t="s">
        <v>3420</v>
      </c>
      <c r="H5755" t="str">
        <f>VLOOKUP(G5755,customer_reference!$A$2:$D$4000,2,FALSE)</f>
        <v>Male</v>
      </c>
      <c r="I5755" t="str">
        <f>VLOOKUP(G5755,customer_reference!$A$2:$D$4000,3,FALSE)</f>
        <v>Non Member</v>
      </c>
      <c r="J5755" t="s">
        <v>4094</v>
      </c>
      <c r="K5755" t="s">
        <v>13</v>
      </c>
      <c r="L5755" t="str">
        <f>VLOOKUP($K5755,non_member_list_price!$A$2:$D$43,2,FALSE)</f>
        <v>Memory Hardware</v>
      </c>
      <c r="M5755">
        <f>VLOOKUP($K5755,non_member_list_price!$A$2:$D$43,3,FALSE)</f>
        <v>588000</v>
      </c>
      <c r="N5755">
        <f>VLOOKUP($K5755,non_member_list_price!$A$2:$D$43,4,FALSE)</f>
        <v>676200</v>
      </c>
      <c r="O5755">
        <f t="shared" si="269"/>
        <v>88200</v>
      </c>
    </row>
    <row r="5756" spans="1:15" x14ac:dyDescent="0.25">
      <c r="A5756" s="3">
        <v>44775</v>
      </c>
      <c r="B5756" s="3" t="str">
        <f t="shared" si="267"/>
        <v>August</v>
      </c>
      <c r="C5756" s="3" t="str">
        <f t="shared" si="268"/>
        <v>2022</v>
      </c>
      <c r="D5756" t="str">
        <f>VLOOKUP(G5756,customer_reference!$A$2:$D$4000,4,FALSE)</f>
        <v>Surabaya</v>
      </c>
      <c r="E5756" s="2">
        <f>VLOOKUP(D5756,city_reference!$A$2:$C$23,2,FALSE)</f>
        <v>-7.250445</v>
      </c>
      <c r="F5756" s="2">
        <f>VLOOKUP(D5756,city_reference!$A$2:$C$23,3,FALSE)</f>
        <v>112.768845</v>
      </c>
      <c r="G5756" t="s">
        <v>947</v>
      </c>
      <c r="H5756" t="str">
        <f>VLOOKUP(G5756,customer_reference!$A$2:$D$4000,2,FALSE)</f>
        <v>Male</v>
      </c>
      <c r="I5756" t="str">
        <f>VLOOKUP(G5756,customer_reference!$A$2:$D$4000,3,FALSE)</f>
        <v>Non Member</v>
      </c>
      <c r="J5756" t="s">
        <v>4094</v>
      </c>
      <c r="K5756" t="s">
        <v>5</v>
      </c>
      <c r="L5756" t="str">
        <f>VLOOKUP($K5756,non_member_list_price!$A$2:$D$43,2,FALSE)</f>
        <v>Memory Hardware</v>
      </c>
      <c r="M5756">
        <f>VLOOKUP($K5756,non_member_list_price!$A$2:$D$43,3,FALSE)</f>
        <v>1148000</v>
      </c>
      <c r="N5756">
        <f>VLOOKUP($K5756,non_member_list_price!$A$2:$D$43,4,FALSE)</f>
        <v>1320200</v>
      </c>
      <c r="O5756">
        <f t="shared" si="269"/>
        <v>172200</v>
      </c>
    </row>
    <row r="5757" spans="1:15" x14ac:dyDescent="0.25">
      <c r="A5757" s="3">
        <v>44696</v>
      </c>
      <c r="B5757" s="3" t="str">
        <f t="shared" si="267"/>
        <v>May</v>
      </c>
      <c r="C5757" s="3" t="str">
        <f t="shared" si="268"/>
        <v>2022</v>
      </c>
      <c r="D5757" t="str">
        <f>VLOOKUP(G5757,customer_reference!$A$2:$D$4000,4,FALSE)</f>
        <v>Surabaya</v>
      </c>
      <c r="E5757" s="2">
        <f>VLOOKUP(D5757,city_reference!$A$2:$C$23,2,FALSE)</f>
        <v>-7.250445</v>
      </c>
      <c r="F5757" s="2">
        <f>VLOOKUP(D5757,city_reference!$A$2:$C$23,3,FALSE)</f>
        <v>112.768845</v>
      </c>
      <c r="G5757" t="s">
        <v>487</v>
      </c>
      <c r="H5757" t="str">
        <f>VLOOKUP(G5757,customer_reference!$A$2:$D$4000,2,FALSE)</f>
        <v>Male</v>
      </c>
      <c r="I5757" t="str">
        <f>VLOOKUP(G5757,customer_reference!$A$2:$D$4000,3,FALSE)</f>
        <v>Non Member</v>
      </c>
      <c r="J5757" t="s">
        <v>4094</v>
      </c>
      <c r="K5757" t="s">
        <v>34</v>
      </c>
      <c r="L5757" t="str">
        <f>VLOOKUP($K5757,non_member_list_price!$A$2:$D$43,2,FALSE)</f>
        <v>I-O Hardware</v>
      </c>
      <c r="M5757">
        <f>VLOOKUP($K5757,non_member_list_price!$A$2:$D$43,3,FALSE)</f>
        <v>4214000</v>
      </c>
      <c r="N5757">
        <f>VLOOKUP($K5757,non_member_list_price!$A$2:$D$43,4,FALSE)</f>
        <v>4846100</v>
      </c>
      <c r="O5757">
        <f t="shared" si="269"/>
        <v>632100</v>
      </c>
    </row>
    <row r="5758" spans="1:15" x14ac:dyDescent="0.25">
      <c r="A5758" s="3">
        <v>44882</v>
      </c>
      <c r="B5758" s="3" t="str">
        <f t="shared" si="267"/>
        <v>November</v>
      </c>
      <c r="C5758" s="3" t="str">
        <f t="shared" si="268"/>
        <v>2022</v>
      </c>
      <c r="D5758" t="str">
        <f>VLOOKUP(G5758,customer_reference!$A$2:$D$4000,4,FALSE)</f>
        <v>Surabaya</v>
      </c>
      <c r="E5758" s="2">
        <f>VLOOKUP(D5758,city_reference!$A$2:$C$23,2,FALSE)</f>
        <v>-7.250445</v>
      </c>
      <c r="F5758" s="2">
        <f>VLOOKUP(D5758,city_reference!$A$2:$C$23,3,FALSE)</f>
        <v>112.768845</v>
      </c>
      <c r="G5758" t="s">
        <v>1925</v>
      </c>
      <c r="H5758" t="str">
        <f>VLOOKUP(G5758,customer_reference!$A$2:$D$4000,2,FALSE)</f>
        <v>Male</v>
      </c>
      <c r="I5758" t="str">
        <f>VLOOKUP(G5758,customer_reference!$A$2:$D$4000,3,FALSE)</f>
        <v>Non Member</v>
      </c>
      <c r="J5758" t="s">
        <v>4094</v>
      </c>
      <c r="K5758" t="s">
        <v>4080</v>
      </c>
      <c r="L5758" t="str">
        <f>VLOOKUP($K5758,non_member_list_price!$A$2:$D$43,2,FALSE)</f>
        <v>I-O Hardware</v>
      </c>
      <c r="M5758">
        <f>VLOOKUP($K5758,non_member_list_price!$A$2:$D$43,3,FALSE)</f>
        <v>102000</v>
      </c>
      <c r="N5758">
        <f>VLOOKUP($K5758,non_member_list_price!$A$2:$D$43,4,FALSE)</f>
        <v>117300</v>
      </c>
      <c r="O5758">
        <f t="shared" si="269"/>
        <v>15300</v>
      </c>
    </row>
    <row r="5759" spans="1:15" x14ac:dyDescent="0.25">
      <c r="A5759" s="3">
        <v>45150</v>
      </c>
      <c r="B5759" s="3" t="str">
        <f t="shared" si="267"/>
        <v>August</v>
      </c>
      <c r="C5759" s="3" t="str">
        <f t="shared" si="268"/>
        <v>2023</v>
      </c>
      <c r="D5759" t="str">
        <f>VLOOKUP(G5759,customer_reference!$A$2:$D$4000,4,FALSE)</f>
        <v>Surabaya</v>
      </c>
      <c r="E5759" s="2">
        <f>VLOOKUP(D5759,city_reference!$A$2:$C$23,2,FALSE)</f>
        <v>-7.250445</v>
      </c>
      <c r="F5759" s="2">
        <f>VLOOKUP(D5759,city_reference!$A$2:$C$23,3,FALSE)</f>
        <v>112.768845</v>
      </c>
      <c r="G5759" t="s">
        <v>3623</v>
      </c>
      <c r="H5759" t="str">
        <f>VLOOKUP(G5759,customer_reference!$A$2:$D$4000,2,FALSE)</f>
        <v>Male</v>
      </c>
      <c r="I5759" t="str">
        <f>VLOOKUP(G5759,customer_reference!$A$2:$D$4000,3,FALSE)</f>
        <v>Non Member</v>
      </c>
      <c r="J5759" t="s">
        <v>4094</v>
      </c>
      <c r="K5759" t="s">
        <v>23</v>
      </c>
      <c r="L5759" t="str">
        <f>VLOOKUP($K5759,non_member_list_price!$A$2:$D$43,2,FALSE)</f>
        <v>Memory Hardware</v>
      </c>
      <c r="M5759">
        <f>VLOOKUP($K5759,non_member_list_price!$A$2:$D$43,3,FALSE)</f>
        <v>336000</v>
      </c>
      <c r="N5759">
        <f>VLOOKUP($K5759,non_member_list_price!$A$2:$D$43,4,FALSE)</f>
        <v>386400</v>
      </c>
      <c r="O5759">
        <f t="shared" si="269"/>
        <v>50400</v>
      </c>
    </row>
    <row r="5760" spans="1:15" x14ac:dyDescent="0.25">
      <c r="A5760" s="3">
        <v>45067</v>
      </c>
      <c r="B5760" s="3" t="str">
        <f t="shared" si="267"/>
        <v>May</v>
      </c>
      <c r="C5760" s="3" t="str">
        <f t="shared" si="268"/>
        <v>2023</v>
      </c>
      <c r="D5760" t="str">
        <f>VLOOKUP(G5760,customer_reference!$A$2:$D$4000,4,FALSE)</f>
        <v>Surabaya</v>
      </c>
      <c r="E5760" s="2">
        <f>VLOOKUP(D5760,city_reference!$A$2:$C$23,2,FALSE)</f>
        <v>-7.250445</v>
      </c>
      <c r="F5760" s="2">
        <f>VLOOKUP(D5760,city_reference!$A$2:$C$23,3,FALSE)</f>
        <v>112.768845</v>
      </c>
      <c r="G5760" t="s">
        <v>3403</v>
      </c>
      <c r="H5760" t="str">
        <f>VLOOKUP(G5760,customer_reference!$A$2:$D$4000,2,FALSE)</f>
        <v>Male</v>
      </c>
      <c r="I5760" t="str">
        <f>VLOOKUP(G5760,customer_reference!$A$2:$D$4000,3,FALSE)</f>
        <v>Non Member</v>
      </c>
      <c r="J5760" t="s">
        <v>4094</v>
      </c>
      <c r="K5760" t="s">
        <v>4080</v>
      </c>
      <c r="L5760" t="str">
        <f>VLOOKUP($K5760,non_member_list_price!$A$2:$D$43,2,FALSE)</f>
        <v>I-O Hardware</v>
      </c>
      <c r="M5760">
        <f>VLOOKUP($K5760,non_member_list_price!$A$2:$D$43,3,FALSE)</f>
        <v>102000</v>
      </c>
      <c r="N5760">
        <f>VLOOKUP($K5760,non_member_list_price!$A$2:$D$43,4,FALSE)</f>
        <v>117300</v>
      </c>
      <c r="O5760">
        <f t="shared" si="269"/>
        <v>15300</v>
      </c>
    </row>
    <row r="5761" spans="1:15" x14ac:dyDescent="0.25">
      <c r="A5761" s="3">
        <v>44786</v>
      </c>
      <c r="B5761" s="3" t="str">
        <f t="shared" si="267"/>
        <v>August</v>
      </c>
      <c r="C5761" s="3" t="str">
        <f t="shared" si="268"/>
        <v>2022</v>
      </c>
      <c r="D5761" t="str">
        <f>VLOOKUP(G5761,customer_reference!$A$2:$D$4000,4,FALSE)</f>
        <v>Surabaya</v>
      </c>
      <c r="E5761" s="2">
        <f>VLOOKUP(D5761,city_reference!$A$2:$C$23,2,FALSE)</f>
        <v>-7.250445</v>
      </c>
      <c r="F5761" s="2">
        <f>VLOOKUP(D5761,city_reference!$A$2:$C$23,3,FALSE)</f>
        <v>112.768845</v>
      </c>
      <c r="G5761" t="s">
        <v>3649</v>
      </c>
      <c r="H5761" t="str">
        <f>VLOOKUP(G5761,customer_reference!$A$2:$D$4000,2,FALSE)</f>
        <v>Male</v>
      </c>
      <c r="I5761" t="str">
        <f>VLOOKUP(G5761,customer_reference!$A$2:$D$4000,3,FALSE)</f>
        <v>Non Member</v>
      </c>
      <c r="J5761" t="s">
        <v>4094</v>
      </c>
      <c r="K5761" t="s">
        <v>37</v>
      </c>
      <c r="L5761" t="str">
        <f>VLOOKUP($K5761,non_member_list_price!$A$2:$D$43,2,FALSE)</f>
        <v>I-O Hardware</v>
      </c>
      <c r="M5761">
        <f>VLOOKUP($K5761,non_member_list_price!$A$2:$D$43,3,FALSE)</f>
        <v>122000</v>
      </c>
      <c r="N5761">
        <f>VLOOKUP($K5761,non_member_list_price!$A$2:$D$43,4,FALSE)</f>
        <v>140300</v>
      </c>
      <c r="O5761">
        <f t="shared" si="269"/>
        <v>18300</v>
      </c>
    </row>
    <row r="5762" spans="1:15" x14ac:dyDescent="0.25">
      <c r="A5762" s="3">
        <v>44765</v>
      </c>
      <c r="B5762" s="3" t="str">
        <f t="shared" ref="B5762:B5825" si="270">TEXT(A5762,"mmmm")</f>
        <v>July</v>
      </c>
      <c r="C5762" s="3" t="str">
        <f t="shared" ref="C5762:C5825" si="271">TEXT(A5762,"yyyy")</f>
        <v>2022</v>
      </c>
      <c r="D5762" t="str">
        <f>VLOOKUP(G5762,customer_reference!$A$2:$D$4000,4,FALSE)</f>
        <v>Surabaya</v>
      </c>
      <c r="E5762" s="2">
        <f>VLOOKUP(D5762,city_reference!$A$2:$C$23,2,FALSE)</f>
        <v>-7.250445</v>
      </c>
      <c r="F5762" s="2">
        <f>VLOOKUP(D5762,city_reference!$A$2:$C$23,3,FALSE)</f>
        <v>112.768845</v>
      </c>
      <c r="G5762" t="s">
        <v>1847</v>
      </c>
      <c r="H5762" t="str">
        <f>VLOOKUP(G5762,customer_reference!$A$2:$D$4000,2,FALSE)</f>
        <v>Male</v>
      </c>
      <c r="I5762" t="str">
        <f>VLOOKUP(G5762,customer_reference!$A$2:$D$4000,3,FALSE)</f>
        <v>Non Member</v>
      </c>
      <c r="J5762" t="s">
        <v>4094</v>
      </c>
      <c r="K5762" t="s">
        <v>30</v>
      </c>
      <c r="L5762" t="str">
        <f>VLOOKUP($K5762,non_member_list_price!$A$2:$D$43,2,FALSE)</f>
        <v>I-O Hardware</v>
      </c>
      <c r="M5762">
        <f>VLOOKUP($K5762,non_member_list_price!$A$2:$D$43,3,FALSE)</f>
        <v>230000</v>
      </c>
      <c r="N5762">
        <f>VLOOKUP($K5762,non_member_list_price!$A$2:$D$43,4,FALSE)</f>
        <v>264500</v>
      </c>
      <c r="O5762">
        <f t="shared" ref="O5762:O5825" si="272">N5762-M5762</f>
        <v>34500</v>
      </c>
    </row>
    <row r="5763" spans="1:15" x14ac:dyDescent="0.25">
      <c r="A5763" s="3">
        <v>44987</v>
      </c>
      <c r="B5763" s="3" t="str">
        <f t="shared" si="270"/>
        <v>March</v>
      </c>
      <c r="C5763" s="3" t="str">
        <f t="shared" si="271"/>
        <v>2023</v>
      </c>
      <c r="D5763" t="str">
        <f>VLOOKUP(G5763,customer_reference!$A$2:$D$4000,4,FALSE)</f>
        <v>Surabaya</v>
      </c>
      <c r="E5763" s="2">
        <f>VLOOKUP(D5763,city_reference!$A$2:$C$23,2,FALSE)</f>
        <v>-7.250445</v>
      </c>
      <c r="F5763" s="2">
        <f>VLOOKUP(D5763,city_reference!$A$2:$C$23,3,FALSE)</f>
        <v>112.768845</v>
      </c>
      <c r="G5763" t="s">
        <v>4002</v>
      </c>
      <c r="H5763" t="str">
        <f>VLOOKUP(G5763,customer_reference!$A$2:$D$4000,2,FALSE)</f>
        <v>Male</v>
      </c>
      <c r="I5763" t="str">
        <f>VLOOKUP(G5763,customer_reference!$A$2:$D$4000,3,FALSE)</f>
        <v>Non Member</v>
      </c>
      <c r="J5763" t="s">
        <v>4094</v>
      </c>
      <c r="K5763" t="s">
        <v>30</v>
      </c>
      <c r="L5763" t="str">
        <f>VLOOKUP($K5763,non_member_list_price!$A$2:$D$43,2,FALSE)</f>
        <v>I-O Hardware</v>
      </c>
      <c r="M5763">
        <f>VLOOKUP($K5763,non_member_list_price!$A$2:$D$43,3,FALSE)</f>
        <v>230000</v>
      </c>
      <c r="N5763">
        <f>VLOOKUP($K5763,non_member_list_price!$A$2:$D$43,4,FALSE)</f>
        <v>264500</v>
      </c>
      <c r="O5763">
        <f t="shared" si="272"/>
        <v>34500</v>
      </c>
    </row>
    <row r="5764" spans="1:15" x14ac:dyDescent="0.25">
      <c r="A5764" s="3">
        <v>44605</v>
      </c>
      <c r="B5764" s="3" t="str">
        <f t="shared" si="270"/>
        <v>February</v>
      </c>
      <c r="C5764" s="3" t="str">
        <f t="shared" si="271"/>
        <v>2022</v>
      </c>
      <c r="D5764" t="str">
        <f>VLOOKUP(G5764,customer_reference!$A$2:$D$4000,4,FALSE)</f>
        <v>Surabaya</v>
      </c>
      <c r="E5764" s="2">
        <f>VLOOKUP(D5764,city_reference!$A$2:$C$23,2,FALSE)</f>
        <v>-7.250445</v>
      </c>
      <c r="F5764" s="2">
        <f>VLOOKUP(D5764,city_reference!$A$2:$C$23,3,FALSE)</f>
        <v>112.768845</v>
      </c>
      <c r="G5764" t="s">
        <v>1319</v>
      </c>
      <c r="H5764" t="str">
        <f>VLOOKUP(G5764,customer_reference!$A$2:$D$4000,2,FALSE)</f>
        <v>Male</v>
      </c>
      <c r="I5764" t="str">
        <f>VLOOKUP(G5764,customer_reference!$A$2:$D$4000,3,FALSE)</f>
        <v>Non Member</v>
      </c>
      <c r="J5764" t="s">
        <v>4094</v>
      </c>
      <c r="K5764" t="s">
        <v>30</v>
      </c>
      <c r="L5764" t="str">
        <f>VLOOKUP($K5764,non_member_list_price!$A$2:$D$43,2,FALSE)</f>
        <v>I-O Hardware</v>
      </c>
      <c r="M5764">
        <f>VLOOKUP($K5764,non_member_list_price!$A$2:$D$43,3,FALSE)</f>
        <v>230000</v>
      </c>
      <c r="N5764">
        <f>VLOOKUP($K5764,non_member_list_price!$A$2:$D$43,4,FALSE)</f>
        <v>264500</v>
      </c>
      <c r="O5764">
        <f t="shared" si="272"/>
        <v>34500</v>
      </c>
    </row>
    <row r="5765" spans="1:15" x14ac:dyDescent="0.25">
      <c r="A5765" s="3">
        <v>44571</v>
      </c>
      <c r="B5765" s="3" t="str">
        <f t="shared" si="270"/>
        <v>January</v>
      </c>
      <c r="C5765" s="3" t="str">
        <f t="shared" si="271"/>
        <v>2022</v>
      </c>
      <c r="D5765" t="str">
        <f>VLOOKUP(G5765,customer_reference!$A$2:$D$4000,4,FALSE)</f>
        <v>Surabaya</v>
      </c>
      <c r="E5765" s="2">
        <f>VLOOKUP(D5765,city_reference!$A$2:$C$23,2,FALSE)</f>
        <v>-7.250445</v>
      </c>
      <c r="F5765" s="2">
        <f>VLOOKUP(D5765,city_reference!$A$2:$C$23,3,FALSE)</f>
        <v>112.768845</v>
      </c>
      <c r="G5765" t="s">
        <v>3420</v>
      </c>
      <c r="H5765" t="str">
        <f>VLOOKUP(G5765,customer_reference!$A$2:$D$4000,2,FALSE)</f>
        <v>Male</v>
      </c>
      <c r="I5765" t="str">
        <f>VLOOKUP(G5765,customer_reference!$A$2:$D$4000,3,FALSE)</f>
        <v>Non Member</v>
      </c>
      <c r="J5765" t="s">
        <v>4094</v>
      </c>
      <c r="K5765" t="s">
        <v>35</v>
      </c>
      <c r="L5765" t="str">
        <f>VLOOKUP($K5765,non_member_list_price!$A$2:$D$43,2,FALSE)</f>
        <v>I-O Hardware</v>
      </c>
      <c r="M5765">
        <f>VLOOKUP($K5765,non_member_list_price!$A$2:$D$43,3,FALSE)</f>
        <v>652000</v>
      </c>
      <c r="N5765">
        <f>VLOOKUP($K5765,non_member_list_price!$A$2:$D$43,4,FALSE)</f>
        <v>749800</v>
      </c>
      <c r="O5765">
        <f t="shared" si="272"/>
        <v>97800</v>
      </c>
    </row>
    <row r="5766" spans="1:15" x14ac:dyDescent="0.25">
      <c r="A5766" s="3">
        <v>44623</v>
      </c>
      <c r="B5766" s="3" t="str">
        <f t="shared" si="270"/>
        <v>March</v>
      </c>
      <c r="C5766" s="3" t="str">
        <f t="shared" si="271"/>
        <v>2022</v>
      </c>
      <c r="D5766" t="str">
        <f>VLOOKUP(G5766,customer_reference!$A$2:$D$4000,4,FALSE)</f>
        <v>Surabaya</v>
      </c>
      <c r="E5766" s="2">
        <f>VLOOKUP(D5766,city_reference!$A$2:$C$23,2,FALSE)</f>
        <v>-7.250445</v>
      </c>
      <c r="F5766" s="2">
        <f>VLOOKUP(D5766,city_reference!$A$2:$C$23,3,FALSE)</f>
        <v>112.768845</v>
      </c>
      <c r="G5766" t="s">
        <v>2936</v>
      </c>
      <c r="H5766" t="str">
        <f>VLOOKUP(G5766,customer_reference!$A$2:$D$4000,2,FALSE)</f>
        <v>Male</v>
      </c>
      <c r="I5766" t="str">
        <f>VLOOKUP(G5766,customer_reference!$A$2:$D$4000,3,FALSE)</f>
        <v>Non Member</v>
      </c>
      <c r="J5766" t="s">
        <v>4094</v>
      </c>
      <c r="K5766" t="s">
        <v>44</v>
      </c>
      <c r="L5766" t="str">
        <f>VLOOKUP($K5766,non_member_list_price!$A$2:$D$43,2,FALSE)</f>
        <v>I-O Hardware</v>
      </c>
      <c r="M5766">
        <f>VLOOKUP($K5766,non_member_list_price!$A$2:$D$43,3,FALSE)</f>
        <v>45000</v>
      </c>
      <c r="N5766">
        <f>VLOOKUP($K5766,non_member_list_price!$A$2:$D$43,4,FALSE)</f>
        <v>51750</v>
      </c>
      <c r="O5766">
        <f t="shared" si="272"/>
        <v>6750</v>
      </c>
    </row>
    <row r="5767" spans="1:15" x14ac:dyDescent="0.25">
      <c r="A5767" s="3">
        <v>44836</v>
      </c>
      <c r="B5767" s="3" t="str">
        <f t="shared" si="270"/>
        <v>October</v>
      </c>
      <c r="C5767" s="3" t="str">
        <f t="shared" si="271"/>
        <v>2022</v>
      </c>
      <c r="D5767" t="str">
        <f>VLOOKUP(G5767,customer_reference!$A$2:$D$4000,4,FALSE)</f>
        <v>Surabaya</v>
      </c>
      <c r="E5767" s="2">
        <f>VLOOKUP(D5767,city_reference!$A$2:$C$23,2,FALSE)</f>
        <v>-7.250445</v>
      </c>
      <c r="F5767" s="2">
        <f>VLOOKUP(D5767,city_reference!$A$2:$C$23,3,FALSE)</f>
        <v>112.768845</v>
      </c>
      <c r="G5767" t="s">
        <v>3425</v>
      </c>
      <c r="H5767" t="str">
        <f>VLOOKUP(G5767,customer_reference!$A$2:$D$4000,2,FALSE)</f>
        <v>Male</v>
      </c>
      <c r="I5767" t="str">
        <f>VLOOKUP(G5767,customer_reference!$A$2:$D$4000,3,FALSE)</f>
        <v>Non Member</v>
      </c>
      <c r="J5767" t="s">
        <v>4094</v>
      </c>
      <c r="K5767" t="s">
        <v>31</v>
      </c>
      <c r="L5767" t="str">
        <f>VLOOKUP($K5767,non_member_list_price!$A$2:$D$43,2,FALSE)</f>
        <v>I-O Hardware</v>
      </c>
      <c r="M5767">
        <f>VLOOKUP($K5767,non_member_list_price!$A$2:$D$43,3,FALSE)</f>
        <v>69000</v>
      </c>
      <c r="N5767">
        <f>VLOOKUP($K5767,non_member_list_price!$A$2:$D$43,4,FALSE)</f>
        <v>79350</v>
      </c>
      <c r="O5767">
        <f t="shared" si="272"/>
        <v>10350</v>
      </c>
    </row>
    <row r="5768" spans="1:15" x14ac:dyDescent="0.25">
      <c r="A5768" s="3">
        <v>44677</v>
      </c>
      <c r="B5768" s="3" t="str">
        <f t="shared" si="270"/>
        <v>April</v>
      </c>
      <c r="C5768" s="3" t="str">
        <f t="shared" si="271"/>
        <v>2022</v>
      </c>
      <c r="D5768" t="str">
        <f>VLOOKUP(G5768,customer_reference!$A$2:$D$4000,4,FALSE)</f>
        <v>Surabaya</v>
      </c>
      <c r="E5768" s="2">
        <f>VLOOKUP(D5768,city_reference!$A$2:$C$23,2,FALSE)</f>
        <v>-7.250445</v>
      </c>
      <c r="F5768" s="2">
        <f>VLOOKUP(D5768,city_reference!$A$2:$C$23,3,FALSE)</f>
        <v>112.768845</v>
      </c>
      <c r="G5768" t="s">
        <v>1810</v>
      </c>
      <c r="H5768" t="str">
        <f>VLOOKUP(G5768,customer_reference!$A$2:$D$4000,2,FALSE)</f>
        <v>Male</v>
      </c>
      <c r="I5768" t="str">
        <f>VLOOKUP(G5768,customer_reference!$A$2:$D$4000,3,FALSE)</f>
        <v>Non Member</v>
      </c>
      <c r="J5768" t="s">
        <v>4094</v>
      </c>
      <c r="K5768" t="s">
        <v>31</v>
      </c>
      <c r="L5768" t="str">
        <f>VLOOKUP($K5768,non_member_list_price!$A$2:$D$43,2,FALSE)</f>
        <v>I-O Hardware</v>
      </c>
      <c r="M5768">
        <f>VLOOKUP($K5768,non_member_list_price!$A$2:$D$43,3,FALSE)</f>
        <v>69000</v>
      </c>
      <c r="N5768">
        <f>VLOOKUP($K5768,non_member_list_price!$A$2:$D$43,4,FALSE)</f>
        <v>79350</v>
      </c>
      <c r="O5768">
        <f t="shared" si="272"/>
        <v>10350</v>
      </c>
    </row>
    <row r="5769" spans="1:15" x14ac:dyDescent="0.25">
      <c r="A5769" s="3">
        <v>44967</v>
      </c>
      <c r="B5769" s="3" t="str">
        <f t="shared" si="270"/>
        <v>February</v>
      </c>
      <c r="C5769" s="3" t="str">
        <f t="shared" si="271"/>
        <v>2023</v>
      </c>
      <c r="D5769" t="str">
        <f>VLOOKUP(G5769,customer_reference!$A$2:$D$4000,4,FALSE)</f>
        <v>Surabaya</v>
      </c>
      <c r="E5769" s="2">
        <f>VLOOKUP(D5769,city_reference!$A$2:$C$23,2,FALSE)</f>
        <v>-7.250445</v>
      </c>
      <c r="F5769" s="2">
        <f>VLOOKUP(D5769,city_reference!$A$2:$C$23,3,FALSE)</f>
        <v>112.768845</v>
      </c>
      <c r="G5769" t="s">
        <v>3213</v>
      </c>
      <c r="H5769" t="str">
        <f>VLOOKUP(G5769,customer_reference!$A$2:$D$4000,2,FALSE)</f>
        <v>Male</v>
      </c>
      <c r="I5769" t="str">
        <f>VLOOKUP(G5769,customer_reference!$A$2:$D$4000,3,FALSE)</f>
        <v>Non Member</v>
      </c>
      <c r="J5769" t="s">
        <v>4094</v>
      </c>
      <c r="K5769" t="s">
        <v>4081</v>
      </c>
      <c r="L5769" t="str">
        <f>VLOOKUP($K5769,non_member_list_price!$A$2:$D$43,2,FALSE)</f>
        <v>I-O Hardware</v>
      </c>
      <c r="M5769">
        <f>VLOOKUP($K5769,non_member_list_price!$A$2:$D$43,3,FALSE)</f>
        <v>117000</v>
      </c>
      <c r="N5769">
        <f>VLOOKUP($K5769,non_member_list_price!$A$2:$D$43,4,FALSE)</f>
        <v>134550</v>
      </c>
      <c r="O5769">
        <f t="shared" si="272"/>
        <v>17550</v>
      </c>
    </row>
    <row r="5770" spans="1:15" x14ac:dyDescent="0.25">
      <c r="A5770" s="3">
        <v>45117</v>
      </c>
      <c r="B5770" s="3" t="str">
        <f t="shared" si="270"/>
        <v>July</v>
      </c>
      <c r="C5770" s="3" t="str">
        <f t="shared" si="271"/>
        <v>2023</v>
      </c>
      <c r="D5770" t="str">
        <f>VLOOKUP(G5770,customer_reference!$A$2:$D$4000,4,FALSE)</f>
        <v>Surabaya</v>
      </c>
      <c r="E5770" s="2">
        <f>VLOOKUP(D5770,city_reference!$A$2:$C$23,2,FALSE)</f>
        <v>-7.250445</v>
      </c>
      <c r="F5770" s="2">
        <f>VLOOKUP(D5770,city_reference!$A$2:$C$23,3,FALSE)</f>
        <v>112.768845</v>
      </c>
      <c r="G5770" t="s">
        <v>642</v>
      </c>
      <c r="H5770" t="str">
        <f>VLOOKUP(G5770,customer_reference!$A$2:$D$4000,2,FALSE)</f>
        <v>Male</v>
      </c>
      <c r="I5770" t="str">
        <f>VLOOKUP(G5770,customer_reference!$A$2:$D$4000,3,FALSE)</f>
        <v>Non Member</v>
      </c>
      <c r="J5770" t="s">
        <v>4094</v>
      </c>
      <c r="K5770" t="s">
        <v>4081</v>
      </c>
      <c r="L5770" t="str">
        <f>VLOOKUP($K5770,non_member_list_price!$A$2:$D$43,2,FALSE)</f>
        <v>I-O Hardware</v>
      </c>
      <c r="M5770">
        <f>VLOOKUP($K5770,non_member_list_price!$A$2:$D$43,3,FALSE)</f>
        <v>117000</v>
      </c>
      <c r="N5770">
        <f>VLOOKUP($K5770,non_member_list_price!$A$2:$D$43,4,FALSE)</f>
        <v>134550</v>
      </c>
      <c r="O5770">
        <f t="shared" si="272"/>
        <v>17550</v>
      </c>
    </row>
    <row r="5771" spans="1:15" x14ac:dyDescent="0.25">
      <c r="A5771" s="3">
        <v>44757</v>
      </c>
      <c r="B5771" s="3" t="str">
        <f t="shared" si="270"/>
        <v>July</v>
      </c>
      <c r="C5771" s="3" t="str">
        <f t="shared" si="271"/>
        <v>2022</v>
      </c>
      <c r="D5771" t="str">
        <f>VLOOKUP(G5771,customer_reference!$A$2:$D$4000,4,FALSE)</f>
        <v>Surabaya</v>
      </c>
      <c r="E5771" s="2">
        <f>VLOOKUP(D5771,city_reference!$A$2:$C$23,2,FALSE)</f>
        <v>-7.250445</v>
      </c>
      <c r="F5771" s="2">
        <f>VLOOKUP(D5771,city_reference!$A$2:$C$23,3,FALSE)</f>
        <v>112.768845</v>
      </c>
      <c r="G5771" t="s">
        <v>3212</v>
      </c>
      <c r="H5771" t="str">
        <f>VLOOKUP(G5771,customer_reference!$A$2:$D$4000,2,FALSE)</f>
        <v>Male</v>
      </c>
      <c r="I5771" t="str">
        <f>VLOOKUP(G5771,customer_reference!$A$2:$D$4000,3,FALSE)</f>
        <v>Non Member</v>
      </c>
      <c r="J5771" t="s">
        <v>4094</v>
      </c>
      <c r="K5771" t="s">
        <v>26</v>
      </c>
      <c r="L5771" t="str">
        <f>VLOOKUP($K5771,non_member_list_price!$A$2:$D$43,2,FALSE)</f>
        <v>Core Hardware</v>
      </c>
      <c r="M5771">
        <f>VLOOKUP($K5771,non_member_list_price!$A$2:$D$43,3,FALSE)</f>
        <v>2870000</v>
      </c>
      <c r="N5771">
        <f>VLOOKUP($K5771,non_member_list_price!$A$2:$D$43,4,FALSE)</f>
        <v>3300500</v>
      </c>
      <c r="O5771">
        <f t="shared" si="272"/>
        <v>430500</v>
      </c>
    </row>
    <row r="5772" spans="1:15" x14ac:dyDescent="0.25">
      <c r="A5772" s="3">
        <v>44630</v>
      </c>
      <c r="B5772" s="3" t="str">
        <f t="shared" si="270"/>
        <v>March</v>
      </c>
      <c r="C5772" s="3" t="str">
        <f t="shared" si="271"/>
        <v>2022</v>
      </c>
      <c r="D5772" t="str">
        <f>VLOOKUP(G5772,customer_reference!$A$2:$D$4000,4,FALSE)</f>
        <v>Surabaya</v>
      </c>
      <c r="E5772" s="2">
        <f>VLOOKUP(D5772,city_reference!$A$2:$C$23,2,FALSE)</f>
        <v>-7.250445</v>
      </c>
      <c r="F5772" s="2">
        <f>VLOOKUP(D5772,city_reference!$A$2:$C$23,3,FALSE)</f>
        <v>112.768845</v>
      </c>
      <c r="G5772" t="s">
        <v>3405</v>
      </c>
      <c r="H5772" t="str">
        <f>VLOOKUP(G5772,customer_reference!$A$2:$D$4000,2,FALSE)</f>
        <v>Male</v>
      </c>
      <c r="I5772" t="str">
        <f>VLOOKUP(G5772,customer_reference!$A$2:$D$4000,3,FALSE)</f>
        <v>Non Member</v>
      </c>
      <c r="J5772" t="s">
        <v>4094</v>
      </c>
      <c r="K5772" t="s">
        <v>4</v>
      </c>
      <c r="L5772" t="str">
        <f>VLOOKUP($K5772,non_member_list_price!$A$2:$D$43,2,FALSE)</f>
        <v>Memory Hardware</v>
      </c>
      <c r="M5772">
        <f>VLOOKUP($K5772,non_member_list_price!$A$2:$D$43,3,FALSE)</f>
        <v>504000</v>
      </c>
      <c r="N5772">
        <f>VLOOKUP($K5772,non_member_list_price!$A$2:$D$43,4,FALSE)</f>
        <v>579600</v>
      </c>
      <c r="O5772">
        <f t="shared" si="272"/>
        <v>75600</v>
      </c>
    </row>
    <row r="5773" spans="1:15" x14ac:dyDescent="0.25">
      <c r="A5773" s="3">
        <v>44871</v>
      </c>
      <c r="B5773" s="3" t="str">
        <f t="shared" si="270"/>
        <v>November</v>
      </c>
      <c r="C5773" s="3" t="str">
        <f t="shared" si="271"/>
        <v>2022</v>
      </c>
      <c r="D5773" t="str">
        <f>VLOOKUP(G5773,customer_reference!$A$2:$D$4000,4,FALSE)</f>
        <v>Surabaya</v>
      </c>
      <c r="E5773" s="2">
        <f>VLOOKUP(D5773,city_reference!$A$2:$C$23,2,FALSE)</f>
        <v>-7.250445</v>
      </c>
      <c r="F5773" s="2">
        <f>VLOOKUP(D5773,city_reference!$A$2:$C$23,3,FALSE)</f>
        <v>112.768845</v>
      </c>
      <c r="G5773" t="s">
        <v>1247</v>
      </c>
      <c r="H5773" t="str">
        <f>VLOOKUP(G5773,customer_reference!$A$2:$D$4000,2,FALSE)</f>
        <v>Male</v>
      </c>
      <c r="I5773" t="str">
        <f>VLOOKUP(G5773,customer_reference!$A$2:$D$4000,3,FALSE)</f>
        <v>Non Member</v>
      </c>
      <c r="J5773" t="s">
        <v>4094</v>
      </c>
      <c r="K5773" t="s">
        <v>13</v>
      </c>
      <c r="L5773" t="str">
        <f>VLOOKUP($K5773,non_member_list_price!$A$2:$D$43,2,FALSE)</f>
        <v>Memory Hardware</v>
      </c>
      <c r="M5773">
        <f>VLOOKUP($K5773,non_member_list_price!$A$2:$D$43,3,FALSE)</f>
        <v>588000</v>
      </c>
      <c r="N5773">
        <f>VLOOKUP($K5773,non_member_list_price!$A$2:$D$43,4,FALSE)</f>
        <v>676200</v>
      </c>
      <c r="O5773">
        <f t="shared" si="272"/>
        <v>88200</v>
      </c>
    </row>
    <row r="5774" spans="1:15" x14ac:dyDescent="0.25">
      <c r="A5774" s="3">
        <v>44776</v>
      </c>
      <c r="B5774" s="3" t="str">
        <f t="shared" si="270"/>
        <v>August</v>
      </c>
      <c r="C5774" s="3" t="str">
        <f t="shared" si="271"/>
        <v>2022</v>
      </c>
      <c r="D5774" t="str">
        <f>VLOOKUP(G5774,customer_reference!$A$2:$D$4000,4,FALSE)</f>
        <v>Surabaya</v>
      </c>
      <c r="E5774" s="2">
        <f>VLOOKUP(D5774,city_reference!$A$2:$C$23,2,FALSE)</f>
        <v>-7.250445</v>
      </c>
      <c r="F5774" s="2">
        <f>VLOOKUP(D5774,city_reference!$A$2:$C$23,3,FALSE)</f>
        <v>112.768845</v>
      </c>
      <c r="G5774" t="s">
        <v>431</v>
      </c>
      <c r="H5774" t="str">
        <f>VLOOKUP(G5774,customer_reference!$A$2:$D$4000,2,FALSE)</f>
        <v>Male</v>
      </c>
      <c r="I5774" t="str">
        <f>VLOOKUP(G5774,customer_reference!$A$2:$D$4000,3,FALSE)</f>
        <v>Non Member</v>
      </c>
      <c r="J5774" t="s">
        <v>4094</v>
      </c>
      <c r="K5774" t="s">
        <v>14</v>
      </c>
      <c r="L5774" t="str">
        <f>VLOOKUP($K5774,non_member_list_price!$A$2:$D$43,2,FALSE)</f>
        <v>Memory Hardware</v>
      </c>
      <c r="M5774">
        <f>VLOOKUP($K5774,non_member_list_price!$A$2:$D$43,3,FALSE)</f>
        <v>1008000</v>
      </c>
      <c r="N5774">
        <f>VLOOKUP($K5774,non_member_list_price!$A$2:$D$43,4,FALSE)</f>
        <v>1159200</v>
      </c>
      <c r="O5774">
        <f t="shared" si="272"/>
        <v>151200</v>
      </c>
    </row>
    <row r="5775" spans="1:15" x14ac:dyDescent="0.25">
      <c r="A5775" s="3">
        <v>44913</v>
      </c>
      <c r="B5775" s="3" t="str">
        <f t="shared" si="270"/>
        <v>December</v>
      </c>
      <c r="C5775" s="3" t="str">
        <f t="shared" si="271"/>
        <v>2022</v>
      </c>
      <c r="D5775" t="str">
        <f>VLOOKUP(G5775,customer_reference!$A$2:$D$4000,4,FALSE)</f>
        <v>Surabaya</v>
      </c>
      <c r="E5775" s="2">
        <f>VLOOKUP(D5775,city_reference!$A$2:$C$23,2,FALSE)</f>
        <v>-7.250445</v>
      </c>
      <c r="F5775" s="2">
        <f>VLOOKUP(D5775,city_reference!$A$2:$C$23,3,FALSE)</f>
        <v>112.768845</v>
      </c>
      <c r="G5775" t="s">
        <v>3077</v>
      </c>
      <c r="H5775" t="str">
        <f>VLOOKUP(G5775,customer_reference!$A$2:$D$4000,2,FALSE)</f>
        <v>Male</v>
      </c>
      <c r="I5775" t="str">
        <f>VLOOKUP(G5775,customer_reference!$A$2:$D$4000,3,FALSE)</f>
        <v>Non Member</v>
      </c>
      <c r="J5775" t="s">
        <v>4094</v>
      </c>
      <c r="K5775" t="s">
        <v>4080</v>
      </c>
      <c r="L5775" t="str">
        <f>VLOOKUP($K5775,non_member_list_price!$A$2:$D$43,2,FALSE)</f>
        <v>I-O Hardware</v>
      </c>
      <c r="M5775">
        <f>VLOOKUP($K5775,non_member_list_price!$A$2:$D$43,3,FALSE)</f>
        <v>102000</v>
      </c>
      <c r="N5775">
        <f>VLOOKUP($K5775,non_member_list_price!$A$2:$D$43,4,FALSE)</f>
        <v>117300</v>
      </c>
      <c r="O5775">
        <f t="shared" si="272"/>
        <v>15300</v>
      </c>
    </row>
    <row r="5776" spans="1:15" x14ac:dyDescent="0.25">
      <c r="A5776" s="3">
        <v>44960</v>
      </c>
      <c r="B5776" s="3" t="str">
        <f t="shared" si="270"/>
        <v>February</v>
      </c>
      <c r="C5776" s="3" t="str">
        <f t="shared" si="271"/>
        <v>2023</v>
      </c>
      <c r="D5776" t="str">
        <f>VLOOKUP(G5776,customer_reference!$A$2:$D$4000,4,FALSE)</f>
        <v>Surabaya</v>
      </c>
      <c r="E5776" s="2">
        <f>VLOOKUP(D5776,city_reference!$A$2:$C$23,2,FALSE)</f>
        <v>-7.250445</v>
      </c>
      <c r="F5776" s="2">
        <f>VLOOKUP(D5776,city_reference!$A$2:$C$23,3,FALSE)</f>
        <v>112.768845</v>
      </c>
      <c r="G5776" t="s">
        <v>3619</v>
      </c>
      <c r="H5776" t="str">
        <f>VLOOKUP(G5776,customer_reference!$A$2:$D$4000,2,FALSE)</f>
        <v>Male</v>
      </c>
      <c r="I5776" t="str">
        <f>VLOOKUP(G5776,customer_reference!$A$2:$D$4000,3,FALSE)</f>
        <v>Non Member</v>
      </c>
      <c r="J5776" t="s">
        <v>4094</v>
      </c>
      <c r="K5776" t="s">
        <v>37</v>
      </c>
      <c r="L5776" t="str">
        <f>VLOOKUP($K5776,non_member_list_price!$A$2:$D$43,2,FALSE)</f>
        <v>I-O Hardware</v>
      </c>
      <c r="M5776">
        <f>VLOOKUP($K5776,non_member_list_price!$A$2:$D$43,3,FALSE)</f>
        <v>122000</v>
      </c>
      <c r="N5776">
        <f>VLOOKUP($K5776,non_member_list_price!$A$2:$D$43,4,FALSE)</f>
        <v>140300</v>
      </c>
      <c r="O5776">
        <f t="shared" si="272"/>
        <v>18300</v>
      </c>
    </row>
    <row r="5777" spans="1:15" x14ac:dyDescent="0.25">
      <c r="A5777" s="3">
        <v>44802</v>
      </c>
      <c r="B5777" s="3" t="str">
        <f t="shared" si="270"/>
        <v>August</v>
      </c>
      <c r="C5777" s="3" t="str">
        <f t="shared" si="271"/>
        <v>2022</v>
      </c>
      <c r="D5777" t="str">
        <f>VLOOKUP(G5777,customer_reference!$A$2:$D$4000,4,FALSE)</f>
        <v>Surabaya</v>
      </c>
      <c r="E5777" s="2">
        <f>VLOOKUP(D5777,city_reference!$A$2:$C$23,2,FALSE)</f>
        <v>-7.250445</v>
      </c>
      <c r="F5777" s="2">
        <f>VLOOKUP(D5777,city_reference!$A$2:$C$23,3,FALSE)</f>
        <v>112.768845</v>
      </c>
      <c r="G5777" t="s">
        <v>442</v>
      </c>
      <c r="H5777" t="str">
        <f>VLOOKUP(G5777,customer_reference!$A$2:$D$4000,2,FALSE)</f>
        <v>Male</v>
      </c>
      <c r="I5777" t="str">
        <f>VLOOKUP(G5777,customer_reference!$A$2:$D$4000,3,FALSE)</f>
        <v>Non Member</v>
      </c>
      <c r="J5777" t="s">
        <v>4094</v>
      </c>
      <c r="K5777" t="s">
        <v>37</v>
      </c>
      <c r="L5777" t="str">
        <f>VLOOKUP($K5777,non_member_list_price!$A$2:$D$43,2,FALSE)</f>
        <v>I-O Hardware</v>
      </c>
      <c r="M5777">
        <f>VLOOKUP($K5777,non_member_list_price!$A$2:$D$43,3,FALSE)</f>
        <v>122000</v>
      </c>
      <c r="N5777">
        <f>VLOOKUP($K5777,non_member_list_price!$A$2:$D$43,4,FALSE)</f>
        <v>140300</v>
      </c>
      <c r="O5777">
        <f t="shared" si="272"/>
        <v>18300</v>
      </c>
    </row>
    <row r="5778" spans="1:15" x14ac:dyDescent="0.25">
      <c r="A5778" s="3">
        <v>44879</v>
      </c>
      <c r="B5778" s="3" t="str">
        <f t="shared" si="270"/>
        <v>November</v>
      </c>
      <c r="C5778" s="3" t="str">
        <f t="shared" si="271"/>
        <v>2022</v>
      </c>
      <c r="D5778" t="str">
        <f>VLOOKUP(G5778,customer_reference!$A$2:$D$4000,4,FALSE)</f>
        <v>Surabaya</v>
      </c>
      <c r="E5778" s="2">
        <f>VLOOKUP(D5778,city_reference!$A$2:$C$23,2,FALSE)</f>
        <v>-7.250445</v>
      </c>
      <c r="F5778" s="2">
        <f>VLOOKUP(D5778,city_reference!$A$2:$C$23,3,FALSE)</f>
        <v>112.768845</v>
      </c>
      <c r="G5778" t="s">
        <v>446</v>
      </c>
      <c r="H5778" t="str">
        <f>VLOOKUP(G5778,customer_reference!$A$2:$D$4000,2,FALSE)</f>
        <v>Male</v>
      </c>
      <c r="I5778" t="str">
        <f>VLOOKUP(G5778,customer_reference!$A$2:$D$4000,3,FALSE)</f>
        <v>Non Member</v>
      </c>
      <c r="J5778" t="s">
        <v>4094</v>
      </c>
      <c r="K5778" t="s">
        <v>30</v>
      </c>
      <c r="L5778" t="str">
        <f>VLOOKUP($K5778,non_member_list_price!$A$2:$D$43,2,FALSE)</f>
        <v>I-O Hardware</v>
      </c>
      <c r="M5778">
        <f>VLOOKUP($K5778,non_member_list_price!$A$2:$D$43,3,FALSE)</f>
        <v>230000</v>
      </c>
      <c r="N5778">
        <f>VLOOKUP($K5778,non_member_list_price!$A$2:$D$43,4,FALSE)</f>
        <v>264500</v>
      </c>
      <c r="O5778">
        <f t="shared" si="272"/>
        <v>34500</v>
      </c>
    </row>
    <row r="5779" spans="1:15" x14ac:dyDescent="0.25">
      <c r="A5779" s="3">
        <v>44812</v>
      </c>
      <c r="B5779" s="3" t="str">
        <f t="shared" si="270"/>
        <v>September</v>
      </c>
      <c r="C5779" s="3" t="str">
        <f t="shared" si="271"/>
        <v>2022</v>
      </c>
      <c r="D5779" t="str">
        <f>VLOOKUP(G5779,customer_reference!$A$2:$D$4000,4,FALSE)</f>
        <v>Surabaya</v>
      </c>
      <c r="E5779" s="2">
        <f>VLOOKUP(D5779,city_reference!$A$2:$C$23,2,FALSE)</f>
        <v>-7.250445</v>
      </c>
      <c r="F5779" s="2">
        <f>VLOOKUP(D5779,city_reference!$A$2:$C$23,3,FALSE)</f>
        <v>112.768845</v>
      </c>
      <c r="G5779" t="s">
        <v>1230</v>
      </c>
      <c r="H5779" t="str">
        <f>VLOOKUP(G5779,customer_reference!$A$2:$D$4000,2,FALSE)</f>
        <v>Male</v>
      </c>
      <c r="I5779" t="str">
        <f>VLOOKUP(G5779,customer_reference!$A$2:$D$4000,3,FALSE)</f>
        <v>Non Member</v>
      </c>
      <c r="J5779" t="s">
        <v>4094</v>
      </c>
      <c r="K5779" t="s">
        <v>30</v>
      </c>
      <c r="L5779" t="str">
        <f>VLOOKUP($K5779,non_member_list_price!$A$2:$D$43,2,FALSE)</f>
        <v>I-O Hardware</v>
      </c>
      <c r="M5779">
        <f>VLOOKUP($K5779,non_member_list_price!$A$2:$D$43,3,FALSE)</f>
        <v>230000</v>
      </c>
      <c r="N5779">
        <f>VLOOKUP($K5779,non_member_list_price!$A$2:$D$43,4,FALSE)</f>
        <v>264500</v>
      </c>
      <c r="O5779">
        <f t="shared" si="272"/>
        <v>34500</v>
      </c>
    </row>
    <row r="5780" spans="1:15" x14ac:dyDescent="0.25">
      <c r="A5780" s="3">
        <v>44933</v>
      </c>
      <c r="B5780" s="3" t="str">
        <f t="shared" si="270"/>
        <v>January</v>
      </c>
      <c r="C5780" s="3" t="str">
        <f t="shared" si="271"/>
        <v>2023</v>
      </c>
      <c r="D5780" t="str">
        <f>VLOOKUP(G5780,customer_reference!$A$2:$D$4000,4,FALSE)</f>
        <v>Surabaya</v>
      </c>
      <c r="E5780" s="2">
        <f>VLOOKUP(D5780,city_reference!$A$2:$C$23,2,FALSE)</f>
        <v>-7.250445</v>
      </c>
      <c r="F5780" s="2">
        <f>VLOOKUP(D5780,city_reference!$A$2:$C$23,3,FALSE)</f>
        <v>112.768845</v>
      </c>
      <c r="G5780" t="s">
        <v>3154</v>
      </c>
      <c r="H5780" t="str">
        <f>VLOOKUP(G5780,customer_reference!$A$2:$D$4000,2,FALSE)</f>
        <v>Male</v>
      </c>
      <c r="I5780" t="str">
        <f>VLOOKUP(G5780,customer_reference!$A$2:$D$4000,3,FALSE)</f>
        <v>Non Member</v>
      </c>
      <c r="J5780" t="s">
        <v>4094</v>
      </c>
      <c r="K5780" t="s">
        <v>30</v>
      </c>
      <c r="L5780" t="str">
        <f>VLOOKUP($K5780,non_member_list_price!$A$2:$D$43,2,FALSE)</f>
        <v>I-O Hardware</v>
      </c>
      <c r="M5780">
        <f>VLOOKUP($K5780,non_member_list_price!$A$2:$D$43,3,FALSE)</f>
        <v>230000</v>
      </c>
      <c r="N5780">
        <f>VLOOKUP($K5780,non_member_list_price!$A$2:$D$43,4,FALSE)</f>
        <v>264500</v>
      </c>
      <c r="O5780">
        <f t="shared" si="272"/>
        <v>34500</v>
      </c>
    </row>
    <row r="5781" spans="1:15" x14ac:dyDescent="0.25">
      <c r="A5781" s="3">
        <v>44714</v>
      </c>
      <c r="B5781" s="3" t="str">
        <f t="shared" si="270"/>
        <v>June</v>
      </c>
      <c r="C5781" s="3" t="str">
        <f t="shared" si="271"/>
        <v>2022</v>
      </c>
      <c r="D5781" t="str">
        <f>VLOOKUP(G5781,customer_reference!$A$2:$D$4000,4,FALSE)</f>
        <v>Surabaya</v>
      </c>
      <c r="E5781" s="2">
        <f>VLOOKUP(D5781,city_reference!$A$2:$C$23,2,FALSE)</f>
        <v>-7.250445</v>
      </c>
      <c r="F5781" s="2">
        <f>VLOOKUP(D5781,city_reference!$A$2:$C$23,3,FALSE)</f>
        <v>112.768845</v>
      </c>
      <c r="G5781" t="s">
        <v>2057</v>
      </c>
      <c r="H5781" t="str">
        <f>VLOOKUP(G5781,customer_reference!$A$2:$D$4000,2,FALSE)</f>
        <v>Male</v>
      </c>
      <c r="I5781" t="str">
        <f>VLOOKUP(G5781,customer_reference!$A$2:$D$4000,3,FALSE)</f>
        <v>Non Member</v>
      </c>
      <c r="J5781" t="s">
        <v>4094</v>
      </c>
      <c r="K5781" t="s">
        <v>4079</v>
      </c>
      <c r="L5781" t="str">
        <f>VLOOKUP($K5781,non_member_list_price!$A$2:$D$43,2,FALSE)</f>
        <v>I-O Hardware</v>
      </c>
      <c r="M5781">
        <f>VLOOKUP($K5781,non_member_list_price!$A$2:$D$43,3,FALSE)</f>
        <v>218000</v>
      </c>
      <c r="N5781">
        <f>VLOOKUP($K5781,non_member_list_price!$A$2:$D$43,4,FALSE)</f>
        <v>250700</v>
      </c>
      <c r="O5781">
        <f t="shared" si="272"/>
        <v>32700</v>
      </c>
    </row>
    <row r="5782" spans="1:15" x14ac:dyDescent="0.25">
      <c r="A5782" s="3">
        <v>44972</v>
      </c>
      <c r="B5782" s="3" t="str">
        <f t="shared" si="270"/>
        <v>February</v>
      </c>
      <c r="C5782" s="3" t="str">
        <f t="shared" si="271"/>
        <v>2023</v>
      </c>
      <c r="D5782" t="str">
        <f>VLOOKUP(G5782,customer_reference!$A$2:$D$4000,4,FALSE)</f>
        <v>Surabaya</v>
      </c>
      <c r="E5782" s="2">
        <f>VLOOKUP(D5782,city_reference!$A$2:$C$23,2,FALSE)</f>
        <v>-7.250445</v>
      </c>
      <c r="F5782" s="2">
        <f>VLOOKUP(D5782,city_reference!$A$2:$C$23,3,FALSE)</f>
        <v>112.768845</v>
      </c>
      <c r="G5782" t="s">
        <v>3342</v>
      </c>
      <c r="H5782" t="str">
        <f>VLOOKUP(G5782,customer_reference!$A$2:$D$4000,2,FALSE)</f>
        <v>Male</v>
      </c>
      <c r="I5782" t="str">
        <f>VLOOKUP(G5782,customer_reference!$A$2:$D$4000,3,FALSE)</f>
        <v>Non Member</v>
      </c>
      <c r="J5782" t="s">
        <v>4094</v>
      </c>
      <c r="K5782" t="s">
        <v>12</v>
      </c>
      <c r="L5782" t="str">
        <f>VLOOKUP($K5782,non_member_list_price!$A$2:$D$43,2,FALSE)</f>
        <v>Memory Hardware</v>
      </c>
      <c r="M5782">
        <f>VLOOKUP($K5782,non_member_list_price!$A$2:$D$43,3,FALSE)</f>
        <v>280000</v>
      </c>
      <c r="N5782">
        <f>VLOOKUP($K5782,non_member_list_price!$A$2:$D$43,4,FALSE)</f>
        <v>322000</v>
      </c>
      <c r="O5782">
        <f t="shared" si="272"/>
        <v>42000</v>
      </c>
    </row>
    <row r="5783" spans="1:15" x14ac:dyDescent="0.25">
      <c r="A5783" s="3">
        <v>45016</v>
      </c>
      <c r="B5783" s="3" t="str">
        <f t="shared" si="270"/>
        <v>March</v>
      </c>
      <c r="C5783" s="3" t="str">
        <f t="shared" si="271"/>
        <v>2023</v>
      </c>
      <c r="D5783" t="str">
        <f>VLOOKUP(G5783,customer_reference!$A$2:$D$4000,4,FALSE)</f>
        <v>Surabaya</v>
      </c>
      <c r="E5783" s="2">
        <f>VLOOKUP(D5783,city_reference!$A$2:$C$23,2,FALSE)</f>
        <v>-7.250445</v>
      </c>
      <c r="F5783" s="2">
        <f>VLOOKUP(D5783,city_reference!$A$2:$C$23,3,FALSE)</f>
        <v>112.768845</v>
      </c>
      <c r="G5783" t="s">
        <v>3183</v>
      </c>
      <c r="H5783" t="str">
        <f>VLOOKUP(G5783,customer_reference!$A$2:$D$4000,2,FALSE)</f>
        <v>Male</v>
      </c>
      <c r="I5783" t="str">
        <f>VLOOKUP(G5783,customer_reference!$A$2:$D$4000,3,FALSE)</f>
        <v>Non Member</v>
      </c>
      <c r="J5783" t="s">
        <v>4094</v>
      </c>
      <c r="K5783" t="s">
        <v>35</v>
      </c>
      <c r="L5783" t="str">
        <f>VLOOKUP($K5783,non_member_list_price!$A$2:$D$43,2,FALSE)</f>
        <v>I-O Hardware</v>
      </c>
      <c r="M5783">
        <f>VLOOKUP($K5783,non_member_list_price!$A$2:$D$43,3,FALSE)</f>
        <v>652000</v>
      </c>
      <c r="N5783">
        <f>VLOOKUP($K5783,non_member_list_price!$A$2:$D$43,4,FALSE)</f>
        <v>749800</v>
      </c>
      <c r="O5783">
        <f t="shared" si="272"/>
        <v>97800</v>
      </c>
    </row>
    <row r="5784" spans="1:15" x14ac:dyDescent="0.25">
      <c r="A5784" s="3">
        <v>45057</v>
      </c>
      <c r="B5784" s="3" t="str">
        <f t="shared" si="270"/>
        <v>May</v>
      </c>
      <c r="C5784" s="3" t="str">
        <f t="shared" si="271"/>
        <v>2023</v>
      </c>
      <c r="D5784" t="str">
        <f>VLOOKUP(G5784,customer_reference!$A$2:$D$4000,4,FALSE)</f>
        <v>Surabaya</v>
      </c>
      <c r="E5784" s="2">
        <f>VLOOKUP(D5784,city_reference!$A$2:$C$23,2,FALSE)</f>
        <v>-7.250445</v>
      </c>
      <c r="F5784" s="2">
        <f>VLOOKUP(D5784,city_reference!$A$2:$C$23,3,FALSE)</f>
        <v>112.768845</v>
      </c>
      <c r="G5784" t="s">
        <v>1664</v>
      </c>
      <c r="H5784" t="str">
        <f>VLOOKUP(G5784,customer_reference!$A$2:$D$4000,2,FALSE)</f>
        <v>Male</v>
      </c>
      <c r="I5784" t="str">
        <f>VLOOKUP(G5784,customer_reference!$A$2:$D$4000,3,FALSE)</f>
        <v>Non Member</v>
      </c>
      <c r="J5784" t="s">
        <v>4094</v>
      </c>
      <c r="K5784" t="s">
        <v>44</v>
      </c>
      <c r="L5784" t="str">
        <f>VLOOKUP($K5784,non_member_list_price!$A$2:$D$43,2,FALSE)</f>
        <v>I-O Hardware</v>
      </c>
      <c r="M5784">
        <f>VLOOKUP($K5784,non_member_list_price!$A$2:$D$43,3,FALSE)</f>
        <v>45000</v>
      </c>
      <c r="N5784">
        <f>VLOOKUP($K5784,non_member_list_price!$A$2:$D$43,4,FALSE)</f>
        <v>51750</v>
      </c>
      <c r="O5784">
        <f t="shared" si="272"/>
        <v>6750</v>
      </c>
    </row>
    <row r="5785" spans="1:15" x14ac:dyDescent="0.25">
      <c r="A5785" s="3">
        <v>45082</v>
      </c>
      <c r="B5785" s="3" t="str">
        <f t="shared" si="270"/>
        <v>June</v>
      </c>
      <c r="C5785" s="3" t="str">
        <f t="shared" si="271"/>
        <v>2023</v>
      </c>
      <c r="D5785" t="str">
        <f>VLOOKUP(G5785,customer_reference!$A$2:$D$4000,4,FALSE)</f>
        <v>Surabaya</v>
      </c>
      <c r="E5785" s="2">
        <f>VLOOKUP(D5785,city_reference!$A$2:$C$23,2,FALSE)</f>
        <v>-7.250445</v>
      </c>
      <c r="F5785" s="2">
        <f>VLOOKUP(D5785,city_reference!$A$2:$C$23,3,FALSE)</f>
        <v>112.768845</v>
      </c>
      <c r="G5785" t="s">
        <v>4018</v>
      </c>
      <c r="H5785" t="str">
        <f>VLOOKUP(G5785,customer_reference!$A$2:$D$4000,2,FALSE)</f>
        <v>Male</v>
      </c>
      <c r="I5785" t="str">
        <f>VLOOKUP(G5785,customer_reference!$A$2:$D$4000,3,FALSE)</f>
        <v>Non Member</v>
      </c>
      <c r="J5785" t="s">
        <v>4094</v>
      </c>
      <c r="K5785" t="s">
        <v>21</v>
      </c>
      <c r="L5785" t="str">
        <f>VLOOKUP($K5785,non_member_list_price!$A$2:$D$43,2,FALSE)</f>
        <v>Memory Hardware</v>
      </c>
      <c r="M5785">
        <f>VLOOKUP($K5785,non_member_list_price!$A$2:$D$43,3,FALSE)</f>
        <v>140000</v>
      </c>
      <c r="N5785">
        <f>VLOOKUP($K5785,non_member_list_price!$A$2:$D$43,4,FALSE)</f>
        <v>161000</v>
      </c>
      <c r="O5785">
        <f t="shared" si="272"/>
        <v>21000</v>
      </c>
    </row>
    <row r="5786" spans="1:15" x14ac:dyDescent="0.25">
      <c r="A5786" s="3">
        <v>44668</v>
      </c>
      <c r="B5786" s="3" t="str">
        <f t="shared" si="270"/>
        <v>April</v>
      </c>
      <c r="C5786" s="3" t="str">
        <f t="shared" si="271"/>
        <v>2022</v>
      </c>
      <c r="D5786" t="str">
        <f>VLOOKUP(G5786,customer_reference!$A$2:$D$4000,4,FALSE)</f>
        <v>Surabaya</v>
      </c>
      <c r="E5786" s="2">
        <f>VLOOKUP(D5786,city_reference!$A$2:$C$23,2,FALSE)</f>
        <v>-7.250445</v>
      </c>
      <c r="F5786" s="2">
        <f>VLOOKUP(D5786,city_reference!$A$2:$C$23,3,FALSE)</f>
        <v>112.768845</v>
      </c>
      <c r="G5786" t="s">
        <v>2837</v>
      </c>
      <c r="H5786" t="str">
        <f>VLOOKUP(G5786,customer_reference!$A$2:$D$4000,2,FALSE)</f>
        <v>Male</v>
      </c>
      <c r="I5786" t="str">
        <f>VLOOKUP(G5786,customer_reference!$A$2:$D$4000,3,FALSE)</f>
        <v>Non Member</v>
      </c>
      <c r="J5786" t="s">
        <v>4094</v>
      </c>
      <c r="K5786" t="s">
        <v>4081</v>
      </c>
      <c r="L5786" t="str">
        <f>VLOOKUP($K5786,non_member_list_price!$A$2:$D$43,2,FALSE)</f>
        <v>I-O Hardware</v>
      </c>
      <c r="M5786">
        <f>VLOOKUP($K5786,non_member_list_price!$A$2:$D$43,3,FALSE)</f>
        <v>117000</v>
      </c>
      <c r="N5786">
        <f>VLOOKUP($K5786,non_member_list_price!$A$2:$D$43,4,FALSE)</f>
        <v>134550</v>
      </c>
      <c r="O5786">
        <f t="shared" si="272"/>
        <v>17550</v>
      </c>
    </row>
    <row r="5787" spans="1:15" x14ac:dyDescent="0.25">
      <c r="A5787" s="3">
        <v>44904</v>
      </c>
      <c r="B5787" s="3" t="str">
        <f t="shared" si="270"/>
        <v>December</v>
      </c>
      <c r="C5787" s="3" t="str">
        <f t="shared" si="271"/>
        <v>2022</v>
      </c>
      <c r="D5787" t="str">
        <f>VLOOKUP(G5787,customer_reference!$A$2:$D$4000,4,FALSE)</f>
        <v>Surabaya</v>
      </c>
      <c r="E5787" s="2">
        <f>VLOOKUP(D5787,city_reference!$A$2:$C$23,2,FALSE)</f>
        <v>-7.250445</v>
      </c>
      <c r="F5787" s="2">
        <f>VLOOKUP(D5787,city_reference!$A$2:$C$23,3,FALSE)</f>
        <v>112.768845</v>
      </c>
      <c r="G5787" t="s">
        <v>1594</v>
      </c>
      <c r="H5787" t="str">
        <f>VLOOKUP(G5787,customer_reference!$A$2:$D$4000,2,FALSE)</f>
        <v>Male</v>
      </c>
      <c r="I5787" t="str">
        <f>VLOOKUP(G5787,customer_reference!$A$2:$D$4000,3,FALSE)</f>
        <v>Non Member</v>
      </c>
      <c r="J5787" t="s">
        <v>4094</v>
      </c>
      <c r="K5787" t="s">
        <v>4</v>
      </c>
      <c r="L5787" t="str">
        <f>VLOOKUP($K5787,non_member_list_price!$A$2:$D$43,2,FALSE)</f>
        <v>Memory Hardware</v>
      </c>
      <c r="M5787">
        <f>VLOOKUP($K5787,non_member_list_price!$A$2:$D$43,3,FALSE)</f>
        <v>504000</v>
      </c>
      <c r="N5787">
        <f>VLOOKUP($K5787,non_member_list_price!$A$2:$D$43,4,FALSE)</f>
        <v>579600</v>
      </c>
      <c r="O5787">
        <f t="shared" si="272"/>
        <v>75600</v>
      </c>
    </row>
    <row r="5788" spans="1:15" x14ac:dyDescent="0.25">
      <c r="A5788" s="3">
        <v>44979</v>
      </c>
      <c r="B5788" s="3" t="str">
        <f t="shared" si="270"/>
        <v>February</v>
      </c>
      <c r="C5788" s="3" t="str">
        <f t="shared" si="271"/>
        <v>2023</v>
      </c>
      <c r="D5788" t="str">
        <f>VLOOKUP(G5788,customer_reference!$A$2:$D$4000,4,FALSE)</f>
        <v>Surabaya</v>
      </c>
      <c r="E5788" s="2">
        <f>VLOOKUP(D5788,city_reference!$A$2:$C$23,2,FALSE)</f>
        <v>-7.250445</v>
      </c>
      <c r="F5788" s="2">
        <f>VLOOKUP(D5788,city_reference!$A$2:$C$23,3,FALSE)</f>
        <v>112.768845</v>
      </c>
      <c r="G5788" t="s">
        <v>2965</v>
      </c>
      <c r="H5788" t="str">
        <f>VLOOKUP(G5788,customer_reference!$A$2:$D$4000,2,FALSE)</f>
        <v>Male</v>
      </c>
      <c r="I5788" t="str">
        <f>VLOOKUP(G5788,customer_reference!$A$2:$D$4000,3,FALSE)</f>
        <v>Non Member</v>
      </c>
      <c r="J5788" t="s">
        <v>4094</v>
      </c>
      <c r="K5788" t="s">
        <v>23</v>
      </c>
      <c r="L5788" t="str">
        <f>VLOOKUP($K5788,non_member_list_price!$A$2:$D$43,2,FALSE)</f>
        <v>Memory Hardware</v>
      </c>
      <c r="M5788">
        <f>VLOOKUP($K5788,non_member_list_price!$A$2:$D$43,3,FALSE)</f>
        <v>336000</v>
      </c>
      <c r="N5788">
        <f>VLOOKUP($K5788,non_member_list_price!$A$2:$D$43,4,FALSE)</f>
        <v>386400</v>
      </c>
      <c r="O5788">
        <f t="shared" si="272"/>
        <v>50400</v>
      </c>
    </row>
    <row r="5789" spans="1:15" x14ac:dyDescent="0.25">
      <c r="A5789" s="3">
        <v>44650</v>
      </c>
      <c r="B5789" s="3" t="str">
        <f t="shared" si="270"/>
        <v>March</v>
      </c>
      <c r="C5789" s="3" t="str">
        <f t="shared" si="271"/>
        <v>2022</v>
      </c>
      <c r="D5789" t="str">
        <f>VLOOKUP(G5789,customer_reference!$A$2:$D$4000,4,FALSE)</f>
        <v>Surabaya</v>
      </c>
      <c r="E5789" s="2">
        <f>VLOOKUP(D5789,city_reference!$A$2:$C$23,2,FALSE)</f>
        <v>-7.250445</v>
      </c>
      <c r="F5789" s="2">
        <f>VLOOKUP(D5789,city_reference!$A$2:$C$23,3,FALSE)</f>
        <v>112.768845</v>
      </c>
      <c r="G5789" t="s">
        <v>2607</v>
      </c>
      <c r="H5789" t="str">
        <f>VLOOKUP(G5789,customer_reference!$A$2:$D$4000,2,FALSE)</f>
        <v>Male</v>
      </c>
      <c r="I5789" t="str">
        <f>VLOOKUP(G5789,customer_reference!$A$2:$D$4000,3,FALSE)</f>
        <v>Non Member</v>
      </c>
      <c r="J5789" t="s">
        <v>4094</v>
      </c>
      <c r="K5789" t="s">
        <v>22</v>
      </c>
      <c r="L5789" t="str">
        <f>VLOOKUP($K5789,non_member_list_price!$A$2:$D$43,2,FALSE)</f>
        <v>Memory Hardware</v>
      </c>
      <c r="M5789">
        <f>VLOOKUP($K5789,non_member_list_price!$A$2:$D$43,3,FALSE)</f>
        <v>224000</v>
      </c>
      <c r="N5789">
        <f>VLOOKUP($K5789,non_member_list_price!$A$2:$D$43,4,FALSE)</f>
        <v>257600</v>
      </c>
      <c r="O5789">
        <f t="shared" si="272"/>
        <v>33600</v>
      </c>
    </row>
    <row r="5790" spans="1:15" x14ac:dyDescent="0.25">
      <c r="A5790" s="3">
        <v>44865</v>
      </c>
      <c r="B5790" s="3" t="str">
        <f t="shared" si="270"/>
        <v>October</v>
      </c>
      <c r="C5790" s="3" t="str">
        <f t="shared" si="271"/>
        <v>2022</v>
      </c>
      <c r="D5790" t="str">
        <f>VLOOKUP(G5790,customer_reference!$A$2:$D$4000,4,FALSE)</f>
        <v>Surabaya</v>
      </c>
      <c r="E5790" s="2">
        <f>VLOOKUP(D5790,city_reference!$A$2:$C$23,2,FALSE)</f>
        <v>-7.250445</v>
      </c>
      <c r="F5790" s="2">
        <f>VLOOKUP(D5790,city_reference!$A$2:$C$23,3,FALSE)</f>
        <v>112.768845</v>
      </c>
      <c r="G5790" t="s">
        <v>3342</v>
      </c>
      <c r="H5790" t="str">
        <f>VLOOKUP(G5790,customer_reference!$A$2:$D$4000,2,FALSE)</f>
        <v>Male</v>
      </c>
      <c r="I5790" t="str">
        <f>VLOOKUP(G5790,customer_reference!$A$2:$D$4000,3,FALSE)</f>
        <v>Non Member</v>
      </c>
      <c r="J5790" t="s">
        <v>4094</v>
      </c>
      <c r="K5790" t="s">
        <v>30</v>
      </c>
      <c r="L5790" t="str">
        <f>VLOOKUP($K5790,non_member_list_price!$A$2:$D$43,2,FALSE)</f>
        <v>I-O Hardware</v>
      </c>
      <c r="M5790">
        <f>VLOOKUP($K5790,non_member_list_price!$A$2:$D$43,3,FALSE)</f>
        <v>230000</v>
      </c>
      <c r="N5790">
        <f>VLOOKUP($K5790,non_member_list_price!$A$2:$D$43,4,FALSE)</f>
        <v>264500</v>
      </c>
      <c r="O5790">
        <f t="shared" si="272"/>
        <v>34500</v>
      </c>
    </row>
    <row r="5791" spans="1:15" x14ac:dyDescent="0.25">
      <c r="A5791" s="3">
        <v>45145</v>
      </c>
      <c r="B5791" s="3" t="str">
        <f t="shared" si="270"/>
        <v>August</v>
      </c>
      <c r="C5791" s="3" t="str">
        <f t="shared" si="271"/>
        <v>2023</v>
      </c>
      <c r="D5791" t="str">
        <f>VLOOKUP(G5791,customer_reference!$A$2:$D$4000,4,FALSE)</f>
        <v>Surabaya</v>
      </c>
      <c r="E5791" s="2">
        <f>VLOOKUP(D5791,city_reference!$A$2:$C$23,2,FALSE)</f>
        <v>-7.250445</v>
      </c>
      <c r="F5791" s="2">
        <f>VLOOKUP(D5791,city_reference!$A$2:$C$23,3,FALSE)</f>
        <v>112.768845</v>
      </c>
      <c r="G5791" t="s">
        <v>697</v>
      </c>
      <c r="H5791" t="str">
        <f>VLOOKUP(G5791,customer_reference!$A$2:$D$4000,2,FALSE)</f>
        <v>Male</v>
      </c>
      <c r="I5791" t="str">
        <f>VLOOKUP(G5791,customer_reference!$A$2:$D$4000,3,FALSE)</f>
        <v>Non Member</v>
      </c>
      <c r="J5791" t="s">
        <v>4094</v>
      </c>
      <c r="K5791" t="s">
        <v>37</v>
      </c>
      <c r="L5791" t="str">
        <f>VLOOKUP($K5791,non_member_list_price!$A$2:$D$43,2,FALSE)</f>
        <v>I-O Hardware</v>
      </c>
      <c r="M5791">
        <f>VLOOKUP($K5791,non_member_list_price!$A$2:$D$43,3,FALSE)</f>
        <v>122000</v>
      </c>
      <c r="N5791">
        <f>VLOOKUP($K5791,non_member_list_price!$A$2:$D$43,4,FALSE)</f>
        <v>140300</v>
      </c>
      <c r="O5791">
        <f t="shared" si="272"/>
        <v>18300</v>
      </c>
    </row>
    <row r="5792" spans="1:15" x14ac:dyDescent="0.25">
      <c r="A5792" s="3">
        <v>44577</v>
      </c>
      <c r="B5792" s="3" t="str">
        <f t="shared" si="270"/>
        <v>January</v>
      </c>
      <c r="C5792" s="3" t="str">
        <f t="shared" si="271"/>
        <v>2022</v>
      </c>
      <c r="D5792" t="str">
        <f>VLOOKUP(G5792,customer_reference!$A$2:$D$4000,4,FALSE)</f>
        <v>Surabaya</v>
      </c>
      <c r="E5792" s="2">
        <f>VLOOKUP(D5792,city_reference!$A$2:$C$23,2,FALSE)</f>
        <v>-7.250445</v>
      </c>
      <c r="F5792" s="2">
        <f>VLOOKUP(D5792,city_reference!$A$2:$C$23,3,FALSE)</f>
        <v>112.768845</v>
      </c>
      <c r="G5792" t="s">
        <v>3369</v>
      </c>
      <c r="H5792" t="str">
        <f>VLOOKUP(G5792,customer_reference!$A$2:$D$4000,2,FALSE)</f>
        <v>Male</v>
      </c>
      <c r="I5792" t="str">
        <f>VLOOKUP(G5792,customer_reference!$A$2:$D$4000,3,FALSE)</f>
        <v>Non Member</v>
      </c>
      <c r="J5792" t="s">
        <v>4094</v>
      </c>
      <c r="K5792" t="s">
        <v>37</v>
      </c>
      <c r="L5792" t="str">
        <f>VLOOKUP($K5792,non_member_list_price!$A$2:$D$43,2,FALSE)</f>
        <v>I-O Hardware</v>
      </c>
      <c r="M5792">
        <f>VLOOKUP($K5792,non_member_list_price!$A$2:$D$43,3,FALSE)</f>
        <v>122000</v>
      </c>
      <c r="N5792">
        <f>VLOOKUP($K5792,non_member_list_price!$A$2:$D$43,4,FALSE)</f>
        <v>140300</v>
      </c>
      <c r="O5792">
        <f t="shared" si="272"/>
        <v>18300</v>
      </c>
    </row>
    <row r="5793" spans="1:15" x14ac:dyDescent="0.25">
      <c r="A5793" s="3">
        <v>44918</v>
      </c>
      <c r="B5793" s="3" t="str">
        <f t="shared" si="270"/>
        <v>December</v>
      </c>
      <c r="C5793" s="3" t="str">
        <f t="shared" si="271"/>
        <v>2022</v>
      </c>
      <c r="D5793" t="str">
        <f>VLOOKUP(G5793,customer_reference!$A$2:$D$4000,4,FALSE)</f>
        <v>Surabaya</v>
      </c>
      <c r="E5793" s="2">
        <f>VLOOKUP(D5793,city_reference!$A$2:$C$23,2,FALSE)</f>
        <v>-7.250445</v>
      </c>
      <c r="F5793" s="2">
        <f>VLOOKUP(D5793,city_reference!$A$2:$C$23,3,FALSE)</f>
        <v>112.768845</v>
      </c>
      <c r="G5793" t="s">
        <v>1319</v>
      </c>
      <c r="H5793" t="str">
        <f>VLOOKUP(G5793,customer_reference!$A$2:$D$4000,2,FALSE)</f>
        <v>Male</v>
      </c>
      <c r="I5793" t="str">
        <f>VLOOKUP(G5793,customer_reference!$A$2:$D$4000,3,FALSE)</f>
        <v>Non Member</v>
      </c>
      <c r="J5793" t="s">
        <v>4094</v>
      </c>
      <c r="K5793" t="s">
        <v>23</v>
      </c>
      <c r="L5793" t="str">
        <f>VLOOKUP($K5793,non_member_list_price!$A$2:$D$43,2,FALSE)</f>
        <v>Memory Hardware</v>
      </c>
      <c r="M5793">
        <f>VLOOKUP($K5793,non_member_list_price!$A$2:$D$43,3,FALSE)</f>
        <v>336000</v>
      </c>
      <c r="N5793">
        <f>VLOOKUP($K5793,non_member_list_price!$A$2:$D$43,4,FALSE)</f>
        <v>386400</v>
      </c>
      <c r="O5793">
        <f t="shared" si="272"/>
        <v>50400</v>
      </c>
    </row>
    <row r="5794" spans="1:15" x14ac:dyDescent="0.25">
      <c r="A5794" s="3">
        <v>44686</v>
      </c>
      <c r="B5794" s="3" t="str">
        <f t="shared" si="270"/>
        <v>May</v>
      </c>
      <c r="C5794" s="3" t="str">
        <f t="shared" si="271"/>
        <v>2022</v>
      </c>
      <c r="D5794" t="str">
        <f>VLOOKUP(G5794,customer_reference!$A$2:$D$4000,4,FALSE)</f>
        <v>Surabaya</v>
      </c>
      <c r="E5794" s="2">
        <f>VLOOKUP(D5794,city_reference!$A$2:$C$23,2,FALSE)</f>
        <v>-7.250445</v>
      </c>
      <c r="F5794" s="2">
        <f>VLOOKUP(D5794,city_reference!$A$2:$C$23,3,FALSE)</f>
        <v>112.768845</v>
      </c>
      <c r="G5794" t="s">
        <v>2626</v>
      </c>
      <c r="H5794" t="str">
        <f>VLOOKUP(G5794,customer_reference!$A$2:$D$4000,2,FALSE)</f>
        <v>Male</v>
      </c>
      <c r="I5794" t="str">
        <f>VLOOKUP(G5794,customer_reference!$A$2:$D$4000,3,FALSE)</f>
        <v>Non Member</v>
      </c>
      <c r="J5794" t="s">
        <v>4094</v>
      </c>
      <c r="K5794" t="s">
        <v>23</v>
      </c>
      <c r="L5794" t="str">
        <f>VLOOKUP($K5794,non_member_list_price!$A$2:$D$43,2,FALSE)</f>
        <v>Memory Hardware</v>
      </c>
      <c r="M5794">
        <f>VLOOKUP($K5794,non_member_list_price!$A$2:$D$43,3,FALSE)</f>
        <v>336000</v>
      </c>
      <c r="N5794">
        <f>VLOOKUP($K5794,non_member_list_price!$A$2:$D$43,4,FALSE)</f>
        <v>386400</v>
      </c>
      <c r="O5794">
        <f t="shared" si="272"/>
        <v>50400</v>
      </c>
    </row>
    <row r="5795" spans="1:15" x14ac:dyDescent="0.25">
      <c r="A5795" s="3">
        <v>45095</v>
      </c>
      <c r="B5795" s="3" t="str">
        <f t="shared" si="270"/>
        <v>June</v>
      </c>
      <c r="C5795" s="3" t="str">
        <f t="shared" si="271"/>
        <v>2023</v>
      </c>
      <c r="D5795" t="str">
        <f>VLOOKUP(G5795,customer_reference!$A$2:$D$4000,4,FALSE)</f>
        <v>Surabaya</v>
      </c>
      <c r="E5795" s="2">
        <f>VLOOKUP(D5795,city_reference!$A$2:$C$23,2,FALSE)</f>
        <v>-7.250445</v>
      </c>
      <c r="F5795" s="2">
        <f>VLOOKUP(D5795,city_reference!$A$2:$C$23,3,FALSE)</f>
        <v>112.768845</v>
      </c>
      <c r="G5795" t="s">
        <v>522</v>
      </c>
      <c r="H5795" t="str">
        <f>VLOOKUP(G5795,customer_reference!$A$2:$D$4000,2,FALSE)</f>
        <v>Male</v>
      </c>
      <c r="I5795" t="str">
        <f>VLOOKUP(G5795,customer_reference!$A$2:$D$4000,3,FALSE)</f>
        <v>Non Member</v>
      </c>
      <c r="J5795" t="s">
        <v>4094</v>
      </c>
      <c r="K5795" t="s">
        <v>4079</v>
      </c>
      <c r="L5795" t="str">
        <f>VLOOKUP($K5795,non_member_list_price!$A$2:$D$43,2,FALSE)</f>
        <v>I-O Hardware</v>
      </c>
      <c r="M5795">
        <f>VLOOKUP($K5795,non_member_list_price!$A$2:$D$43,3,FALSE)</f>
        <v>218000</v>
      </c>
      <c r="N5795">
        <f>VLOOKUP($K5795,non_member_list_price!$A$2:$D$43,4,FALSE)</f>
        <v>250700</v>
      </c>
      <c r="O5795">
        <f t="shared" si="272"/>
        <v>32700</v>
      </c>
    </row>
    <row r="5796" spans="1:15" x14ac:dyDescent="0.25">
      <c r="A5796" s="3">
        <v>44871</v>
      </c>
      <c r="B5796" s="3" t="str">
        <f t="shared" si="270"/>
        <v>November</v>
      </c>
      <c r="C5796" s="3" t="str">
        <f t="shared" si="271"/>
        <v>2022</v>
      </c>
      <c r="D5796" t="str">
        <f>VLOOKUP(G5796,customer_reference!$A$2:$D$4000,4,FALSE)</f>
        <v>Surabaya</v>
      </c>
      <c r="E5796" s="2">
        <f>VLOOKUP(D5796,city_reference!$A$2:$C$23,2,FALSE)</f>
        <v>-7.250445</v>
      </c>
      <c r="F5796" s="2">
        <f>VLOOKUP(D5796,city_reference!$A$2:$C$23,3,FALSE)</f>
        <v>112.768845</v>
      </c>
      <c r="G5796" t="s">
        <v>678</v>
      </c>
      <c r="H5796" t="str">
        <f>VLOOKUP(G5796,customer_reference!$A$2:$D$4000,2,FALSE)</f>
        <v>Male</v>
      </c>
      <c r="I5796" t="str">
        <f>VLOOKUP(G5796,customer_reference!$A$2:$D$4000,3,FALSE)</f>
        <v>Non Member</v>
      </c>
      <c r="J5796" t="s">
        <v>4094</v>
      </c>
      <c r="K5796" t="s">
        <v>31</v>
      </c>
      <c r="L5796" t="str">
        <f>VLOOKUP($K5796,non_member_list_price!$A$2:$D$43,2,FALSE)</f>
        <v>I-O Hardware</v>
      </c>
      <c r="M5796">
        <f>VLOOKUP($K5796,non_member_list_price!$A$2:$D$43,3,FALSE)</f>
        <v>69000</v>
      </c>
      <c r="N5796">
        <f>VLOOKUP($K5796,non_member_list_price!$A$2:$D$43,4,FALSE)</f>
        <v>79350</v>
      </c>
      <c r="O5796">
        <f t="shared" si="272"/>
        <v>10350</v>
      </c>
    </row>
    <row r="5797" spans="1:15" x14ac:dyDescent="0.25">
      <c r="A5797" s="3">
        <v>44572</v>
      </c>
      <c r="B5797" s="3" t="str">
        <f t="shared" si="270"/>
        <v>January</v>
      </c>
      <c r="C5797" s="3" t="str">
        <f t="shared" si="271"/>
        <v>2022</v>
      </c>
      <c r="D5797" t="str">
        <f>VLOOKUP(G5797,customer_reference!$A$2:$D$4000,4,FALSE)</f>
        <v>Surabaya</v>
      </c>
      <c r="E5797" s="2">
        <f>VLOOKUP(D5797,city_reference!$A$2:$C$23,2,FALSE)</f>
        <v>-7.250445</v>
      </c>
      <c r="F5797" s="2">
        <f>VLOOKUP(D5797,city_reference!$A$2:$C$23,3,FALSE)</f>
        <v>112.768845</v>
      </c>
      <c r="G5797" t="s">
        <v>3369</v>
      </c>
      <c r="H5797" t="str">
        <f>VLOOKUP(G5797,customer_reference!$A$2:$D$4000,2,FALSE)</f>
        <v>Male</v>
      </c>
      <c r="I5797" t="str">
        <f>VLOOKUP(G5797,customer_reference!$A$2:$D$4000,3,FALSE)</f>
        <v>Non Member</v>
      </c>
      <c r="J5797" t="s">
        <v>4094</v>
      </c>
      <c r="K5797" t="s">
        <v>21</v>
      </c>
      <c r="L5797" t="str">
        <f>VLOOKUP($K5797,non_member_list_price!$A$2:$D$43,2,FALSE)</f>
        <v>Memory Hardware</v>
      </c>
      <c r="M5797">
        <f>VLOOKUP($K5797,non_member_list_price!$A$2:$D$43,3,FALSE)</f>
        <v>140000</v>
      </c>
      <c r="N5797">
        <f>VLOOKUP($K5797,non_member_list_price!$A$2:$D$43,4,FALSE)</f>
        <v>161000</v>
      </c>
      <c r="O5797">
        <f t="shared" si="272"/>
        <v>21000</v>
      </c>
    </row>
    <row r="5798" spans="1:15" x14ac:dyDescent="0.25">
      <c r="A5798" s="3">
        <v>44906</v>
      </c>
      <c r="B5798" s="3" t="str">
        <f t="shared" si="270"/>
        <v>December</v>
      </c>
      <c r="C5798" s="3" t="str">
        <f t="shared" si="271"/>
        <v>2022</v>
      </c>
      <c r="D5798" t="str">
        <f>VLOOKUP(G5798,customer_reference!$A$2:$D$4000,4,FALSE)</f>
        <v>Surabaya</v>
      </c>
      <c r="E5798" s="2">
        <f>VLOOKUP(D5798,city_reference!$A$2:$C$23,2,FALSE)</f>
        <v>-7.250445</v>
      </c>
      <c r="F5798" s="2">
        <f>VLOOKUP(D5798,city_reference!$A$2:$C$23,3,FALSE)</f>
        <v>112.768845</v>
      </c>
      <c r="G5798" t="s">
        <v>1230</v>
      </c>
      <c r="H5798" t="str">
        <f>VLOOKUP(G5798,customer_reference!$A$2:$D$4000,2,FALSE)</f>
        <v>Male</v>
      </c>
      <c r="I5798" t="str">
        <f>VLOOKUP(G5798,customer_reference!$A$2:$D$4000,3,FALSE)</f>
        <v>Non Member</v>
      </c>
      <c r="J5798" t="s">
        <v>4094</v>
      </c>
      <c r="K5798" t="s">
        <v>23</v>
      </c>
      <c r="L5798" t="str">
        <f>VLOOKUP($K5798,non_member_list_price!$A$2:$D$43,2,FALSE)</f>
        <v>Memory Hardware</v>
      </c>
      <c r="M5798">
        <f>VLOOKUP($K5798,non_member_list_price!$A$2:$D$43,3,FALSE)</f>
        <v>336000</v>
      </c>
      <c r="N5798">
        <f>VLOOKUP($K5798,non_member_list_price!$A$2:$D$43,4,FALSE)</f>
        <v>386400</v>
      </c>
      <c r="O5798">
        <f t="shared" si="272"/>
        <v>50400</v>
      </c>
    </row>
    <row r="5799" spans="1:15" x14ac:dyDescent="0.25">
      <c r="A5799" s="3">
        <v>45060</v>
      </c>
      <c r="B5799" s="3" t="str">
        <f t="shared" si="270"/>
        <v>May</v>
      </c>
      <c r="C5799" s="3" t="str">
        <f t="shared" si="271"/>
        <v>2023</v>
      </c>
      <c r="D5799" t="str">
        <f>VLOOKUP(G5799,customer_reference!$A$2:$D$4000,4,FALSE)</f>
        <v>Surabaya</v>
      </c>
      <c r="E5799" s="2">
        <f>VLOOKUP(D5799,city_reference!$A$2:$C$23,2,FALSE)</f>
        <v>-7.250445</v>
      </c>
      <c r="F5799" s="2">
        <f>VLOOKUP(D5799,city_reference!$A$2:$C$23,3,FALSE)</f>
        <v>112.768845</v>
      </c>
      <c r="G5799" t="s">
        <v>1477</v>
      </c>
      <c r="H5799" t="str">
        <f>VLOOKUP(G5799,customer_reference!$A$2:$D$4000,2,FALSE)</f>
        <v>Male</v>
      </c>
      <c r="I5799" t="str">
        <f>VLOOKUP(G5799,customer_reference!$A$2:$D$4000,3,FALSE)</f>
        <v>Non Member</v>
      </c>
      <c r="J5799" t="s">
        <v>4094</v>
      </c>
      <c r="K5799" t="s">
        <v>23</v>
      </c>
      <c r="L5799" t="str">
        <f>VLOOKUP($K5799,non_member_list_price!$A$2:$D$43,2,FALSE)</f>
        <v>Memory Hardware</v>
      </c>
      <c r="M5799">
        <f>VLOOKUP($K5799,non_member_list_price!$A$2:$D$43,3,FALSE)</f>
        <v>336000</v>
      </c>
      <c r="N5799">
        <f>VLOOKUP($K5799,non_member_list_price!$A$2:$D$43,4,FALSE)</f>
        <v>386400</v>
      </c>
      <c r="O5799">
        <f t="shared" si="272"/>
        <v>50400</v>
      </c>
    </row>
    <row r="5800" spans="1:15" x14ac:dyDescent="0.25">
      <c r="A5800" s="3">
        <v>44617</v>
      </c>
      <c r="B5800" s="3" t="str">
        <f t="shared" si="270"/>
        <v>February</v>
      </c>
      <c r="C5800" s="3" t="str">
        <f t="shared" si="271"/>
        <v>2022</v>
      </c>
      <c r="D5800" t="str">
        <f>VLOOKUP(G5800,customer_reference!$A$2:$D$4000,4,FALSE)</f>
        <v>Surabaya</v>
      </c>
      <c r="E5800" s="2">
        <f>VLOOKUP(D5800,city_reference!$A$2:$C$23,2,FALSE)</f>
        <v>-7.250445</v>
      </c>
      <c r="F5800" s="2">
        <f>VLOOKUP(D5800,city_reference!$A$2:$C$23,3,FALSE)</f>
        <v>112.768845</v>
      </c>
      <c r="G5800" t="s">
        <v>304</v>
      </c>
      <c r="H5800" t="str">
        <f>VLOOKUP(G5800,customer_reference!$A$2:$D$4000,2,FALSE)</f>
        <v>Male</v>
      </c>
      <c r="I5800" t="str">
        <f>VLOOKUP(G5800,customer_reference!$A$2:$D$4000,3,FALSE)</f>
        <v>Non Member</v>
      </c>
      <c r="J5800" t="s">
        <v>4094</v>
      </c>
      <c r="K5800" t="s">
        <v>4080</v>
      </c>
      <c r="L5800" t="str">
        <f>VLOOKUP($K5800,non_member_list_price!$A$2:$D$43,2,FALSE)</f>
        <v>I-O Hardware</v>
      </c>
      <c r="M5800">
        <f>VLOOKUP($K5800,non_member_list_price!$A$2:$D$43,3,FALSE)</f>
        <v>102000</v>
      </c>
      <c r="N5800">
        <f>VLOOKUP($K5800,non_member_list_price!$A$2:$D$43,4,FALSE)</f>
        <v>117300</v>
      </c>
      <c r="O5800">
        <f t="shared" si="272"/>
        <v>15300</v>
      </c>
    </row>
    <row r="5801" spans="1:15" x14ac:dyDescent="0.25">
      <c r="A5801" s="3">
        <v>45161</v>
      </c>
      <c r="B5801" s="3" t="str">
        <f t="shared" si="270"/>
        <v>August</v>
      </c>
      <c r="C5801" s="3" t="str">
        <f t="shared" si="271"/>
        <v>2023</v>
      </c>
      <c r="D5801" t="str">
        <f>VLOOKUP(G5801,customer_reference!$A$2:$D$4000,4,FALSE)</f>
        <v>Surabaya</v>
      </c>
      <c r="E5801" s="2">
        <f>VLOOKUP(D5801,city_reference!$A$2:$C$23,2,FALSE)</f>
        <v>-7.250445</v>
      </c>
      <c r="F5801" s="2">
        <f>VLOOKUP(D5801,city_reference!$A$2:$C$23,3,FALSE)</f>
        <v>112.768845</v>
      </c>
      <c r="G5801" t="s">
        <v>3187</v>
      </c>
      <c r="H5801" t="str">
        <f>VLOOKUP(G5801,customer_reference!$A$2:$D$4000,2,FALSE)</f>
        <v>Male</v>
      </c>
      <c r="I5801" t="str">
        <f>VLOOKUP(G5801,customer_reference!$A$2:$D$4000,3,FALSE)</f>
        <v>Non Member</v>
      </c>
      <c r="J5801" t="s">
        <v>4094</v>
      </c>
      <c r="K5801" t="s">
        <v>4080</v>
      </c>
      <c r="L5801" t="str">
        <f>VLOOKUP($K5801,non_member_list_price!$A$2:$D$43,2,FALSE)</f>
        <v>I-O Hardware</v>
      </c>
      <c r="M5801">
        <f>VLOOKUP($K5801,non_member_list_price!$A$2:$D$43,3,FALSE)</f>
        <v>102000</v>
      </c>
      <c r="N5801">
        <f>VLOOKUP($K5801,non_member_list_price!$A$2:$D$43,4,FALSE)</f>
        <v>117300</v>
      </c>
      <c r="O5801">
        <f t="shared" si="272"/>
        <v>15300</v>
      </c>
    </row>
    <row r="5802" spans="1:15" x14ac:dyDescent="0.25">
      <c r="A5802" s="3">
        <v>45052</v>
      </c>
      <c r="B5802" s="3" t="str">
        <f t="shared" si="270"/>
        <v>May</v>
      </c>
      <c r="C5802" s="3" t="str">
        <f t="shared" si="271"/>
        <v>2023</v>
      </c>
      <c r="D5802" t="str">
        <f>VLOOKUP(G5802,customer_reference!$A$2:$D$4000,4,FALSE)</f>
        <v>Surabaya</v>
      </c>
      <c r="E5802" s="2">
        <f>VLOOKUP(D5802,city_reference!$A$2:$C$23,2,FALSE)</f>
        <v>-7.250445</v>
      </c>
      <c r="F5802" s="2">
        <f>VLOOKUP(D5802,city_reference!$A$2:$C$23,3,FALSE)</f>
        <v>112.768845</v>
      </c>
      <c r="G5802" t="s">
        <v>1311</v>
      </c>
      <c r="H5802" t="str">
        <f>VLOOKUP(G5802,customer_reference!$A$2:$D$4000,2,FALSE)</f>
        <v>Male</v>
      </c>
      <c r="I5802" t="str">
        <f>VLOOKUP(G5802,customer_reference!$A$2:$D$4000,3,FALSE)</f>
        <v>Non Member</v>
      </c>
      <c r="J5802" t="s">
        <v>4094</v>
      </c>
      <c r="K5802" t="s">
        <v>4080</v>
      </c>
      <c r="L5802" t="str">
        <f>VLOOKUP($K5802,non_member_list_price!$A$2:$D$43,2,FALSE)</f>
        <v>I-O Hardware</v>
      </c>
      <c r="M5802">
        <f>VLOOKUP($K5802,non_member_list_price!$A$2:$D$43,3,FALSE)</f>
        <v>102000</v>
      </c>
      <c r="N5802">
        <f>VLOOKUP($K5802,non_member_list_price!$A$2:$D$43,4,FALSE)</f>
        <v>117300</v>
      </c>
      <c r="O5802">
        <f t="shared" si="272"/>
        <v>15300</v>
      </c>
    </row>
    <row r="5803" spans="1:15" x14ac:dyDescent="0.25">
      <c r="A5803" s="3">
        <v>44781</v>
      </c>
      <c r="B5803" s="3" t="str">
        <f t="shared" si="270"/>
        <v>August</v>
      </c>
      <c r="C5803" s="3" t="str">
        <f t="shared" si="271"/>
        <v>2022</v>
      </c>
      <c r="D5803" t="str">
        <f>VLOOKUP(G5803,customer_reference!$A$2:$D$4000,4,FALSE)</f>
        <v>Surabaya</v>
      </c>
      <c r="E5803" s="2">
        <f>VLOOKUP(D5803,city_reference!$A$2:$C$23,2,FALSE)</f>
        <v>-7.250445</v>
      </c>
      <c r="F5803" s="2">
        <f>VLOOKUP(D5803,city_reference!$A$2:$C$23,3,FALSE)</f>
        <v>112.768845</v>
      </c>
      <c r="G5803" t="s">
        <v>3250</v>
      </c>
      <c r="H5803" t="str">
        <f>VLOOKUP(G5803,customer_reference!$A$2:$D$4000,2,FALSE)</f>
        <v>Male</v>
      </c>
      <c r="I5803" t="str">
        <f>VLOOKUP(G5803,customer_reference!$A$2:$D$4000,3,FALSE)</f>
        <v>Non Member</v>
      </c>
      <c r="J5803" t="s">
        <v>4094</v>
      </c>
      <c r="K5803" t="s">
        <v>4080</v>
      </c>
      <c r="L5803" t="str">
        <f>VLOOKUP($K5803,non_member_list_price!$A$2:$D$43,2,FALSE)</f>
        <v>I-O Hardware</v>
      </c>
      <c r="M5803">
        <f>VLOOKUP($K5803,non_member_list_price!$A$2:$D$43,3,FALSE)</f>
        <v>102000</v>
      </c>
      <c r="N5803">
        <f>VLOOKUP($K5803,non_member_list_price!$A$2:$D$43,4,FALSE)</f>
        <v>117300</v>
      </c>
      <c r="O5803">
        <f t="shared" si="272"/>
        <v>15300</v>
      </c>
    </row>
    <row r="5804" spans="1:15" x14ac:dyDescent="0.25">
      <c r="A5804" s="3">
        <v>44671</v>
      </c>
      <c r="B5804" s="3" t="str">
        <f t="shared" si="270"/>
        <v>April</v>
      </c>
      <c r="C5804" s="3" t="str">
        <f t="shared" si="271"/>
        <v>2022</v>
      </c>
      <c r="D5804" t="str">
        <f>VLOOKUP(G5804,customer_reference!$A$2:$D$4000,4,FALSE)</f>
        <v>Surabaya</v>
      </c>
      <c r="E5804" s="2">
        <f>VLOOKUP(D5804,city_reference!$A$2:$C$23,2,FALSE)</f>
        <v>-7.250445</v>
      </c>
      <c r="F5804" s="2">
        <f>VLOOKUP(D5804,city_reference!$A$2:$C$23,3,FALSE)</f>
        <v>112.768845</v>
      </c>
      <c r="G5804" t="s">
        <v>641</v>
      </c>
      <c r="H5804" t="str">
        <f>VLOOKUP(G5804,customer_reference!$A$2:$D$4000,2,FALSE)</f>
        <v>Male</v>
      </c>
      <c r="I5804" t="str">
        <f>VLOOKUP(G5804,customer_reference!$A$2:$D$4000,3,FALSE)</f>
        <v>Non Member</v>
      </c>
      <c r="J5804" t="s">
        <v>4094</v>
      </c>
      <c r="K5804" t="s">
        <v>4080</v>
      </c>
      <c r="L5804" t="str">
        <f>VLOOKUP($K5804,non_member_list_price!$A$2:$D$43,2,FALSE)</f>
        <v>I-O Hardware</v>
      </c>
      <c r="M5804">
        <f>VLOOKUP($K5804,non_member_list_price!$A$2:$D$43,3,FALSE)</f>
        <v>102000</v>
      </c>
      <c r="N5804">
        <f>VLOOKUP($K5804,non_member_list_price!$A$2:$D$43,4,FALSE)</f>
        <v>117300</v>
      </c>
      <c r="O5804">
        <f t="shared" si="272"/>
        <v>15300</v>
      </c>
    </row>
    <row r="5805" spans="1:15" x14ac:dyDescent="0.25">
      <c r="A5805" s="3">
        <v>44806</v>
      </c>
      <c r="B5805" s="3" t="str">
        <f t="shared" si="270"/>
        <v>September</v>
      </c>
      <c r="C5805" s="3" t="str">
        <f t="shared" si="271"/>
        <v>2022</v>
      </c>
      <c r="D5805" t="str">
        <f>VLOOKUP(G5805,customer_reference!$A$2:$D$4000,4,FALSE)</f>
        <v>Surabaya</v>
      </c>
      <c r="E5805" s="2">
        <f>VLOOKUP(D5805,city_reference!$A$2:$C$23,2,FALSE)</f>
        <v>-7.250445</v>
      </c>
      <c r="F5805" s="2">
        <f>VLOOKUP(D5805,city_reference!$A$2:$C$23,3,FALSE)</f>
        <v>112.768845</v>
      </c>
      <c r="G5805" t="s">
        <v>487</v>
      </c>
      <c r="H5805" t="str">
        <f>VLOOKUP(G5805,customer_reference!$A$2:$D$4000,2,FALSE)</f>
        <v>Male</v>
      </c>
      <c r="I5805" t="str">
        <f>VLOOKUP(G5805,customer_reference!$A$2:$D$4000,3,FALSE)</f>
        <v>Non Member</v>
      </c>
      <c r="J5805" t="s">
        <v>4094</v>
      </c>
      <c r="K5805" t="s">
        <v>4080</v>
      </c>
      <c r="L5805" t="str">
        <f>VLOOKUP($K5805,non_member_list_price!$A$2:$D$43,2,FALSE)</f>
        <v>I-O Hardware</v>
      </c>
      <c r="M5805">
        <f>VLOOKUP($K5805,non_member_list_price!$A$2:$D$43,3,FALSE)</f>
        <v>102000</v>
      </c>
      <c r="N5805">
        <f>VLOOKUP($K5805,non_member_list_price!$A$2:$D$43,4,FALSE)</f>
        <v>117300</v>
      </c>
      <c r="O5805">
        <f t="shared" si="272"/>
        <v>15300</v>
      </c>
    </row>
    <row r="5806" spans="1:15" x14ac:dyDescent="0.25">
      <c r="A5806" s="3">
        <v>45144</v>
      </c>
      <c r="B5806" s="3" t="str">
        <f t="shared" si="270"/>
        <v>August</v>
      </c>
      <c r="C5806" s="3" t="str">
        <f t="shared" si="271"/>
        <v>2023</v>
      </c>
      <c r="D5806" t="str">
        <f>VLOOKUP(G5806,customer_reference!$A$2:$D$4000,4,FALSE)</f>
        <v>Surabaya</v>
      </c>
      <c r="E5806" s="2">
        <f>VLOOKUP(D5806,city_reference!$A$2:$C$23,2,FALSE)</f>
        <v>-7.250445</v>
      </c>
      <c r="F5806" s="2">
        <f>VLOOKUP(D5806,city_reference!$A$2:$C$23,3,FALSE)</f>
        <v>112.768845</v>
      </c>
      <c r="G5806" t="s">
        <v>641</v>
      </c>
      <c r="H5806" t="str">
        <f>VLOOKUP(G5806,customer_reference!$A$2:$D$4000,2,FALSE)</f>
        <v>Male</v>
      </c>
      <c r="I5806" t="str">
        <f>VLOOKUP(G5806,customer_reference!$A$2:$D$4000,3,FALSE)</f>
        <v>Non Member</v>
      </c>
      <c r="J5806" t="s">
        <v>4094</v>
      </c>
      <c r="K5806" t="s">
        <v>37</v>
      </c>
      <c r="L5806" t="str">
        <f>VLOOKUP($K5806,non_member_list_price!$A$2:$D$43,2,FALSE)</f>
        <v>I-O Hardware</v>
      </c>
      <c r="M5806">
        <f>VLOOKUP($K5806,non_member_list_price!$A$2:$D$43,3,FALSE)</f>
        <v>122000</v>
      </c>
      <c r="N5806">
        <f>VLOOKUP($K5806,non_member_list_price!$A$2:$D$43,4,FALSE)</f>
        <v>140300</v>
      </c>
      <c r="O5806">
        <f t="shared" si="272"/>
        <v>18300</v>
      </c>
    </row>
    <row r="5807" spans="1:15" x14ac:dyDescent="0.25">
      <c r="A5807" s="3">
        <v>44943</v>
      </c>
      <c r="B5807" s="3" t="str">
        <f t="shared" si="270"/>
        <v>January</v>
      </c>
      <c r="C5807" s="3" t="str">
        <f t="shared" si="271"/>
        <v>2023</v>
      </c>
      <c r="D5807" t="str">
        <f>VLOOKUP(G5807,customer_reference!$A$2:$D$4000,4,FALSE)</f>
        <v>Surabaya</v>
      </c>
      <c r="E5807" s="2">
        <f>VLOOKUP(D5807,city_reference!$A$2:$C$23,2,FALSE)</f>
        <v>-7.250445</v>
      </c>
      <c r="F5807" s="2">
        <f>VLOOKUP(D5807,city_reference!$A$2:$C$23,3,FALSE)</f>
        <v>112.768845</v>
      </c>
      <c r="G5807" t="s">
        <v>2330</v>
      </c>
      <c r="H5807" t="str">
        <f>VLOOKUP(G5807,customer_reference!$A$2:$D$4000,2,FALSE)</f>
        <v>Male</v>
      </c>
      <c r="I5807" t="str">
        <f>VLOOKUP(G5807,customer_reference!$A$2:$D$4000,3,FALSE)</f>
        <v>Non Member</v>
      </c>
      <c r="J5807" t="s">
        <v>4094</v>
      </c>
      <c r="K5807" t="s">
        <v>37</v>
      </c>
      <c r="L5807" t="str">
        <f>VLOOKUP($K5807,non_member_list_price!$A$2:$D$43,2,FALSE)</f>
        <v>I-O Hardware</v>
      </c>
      <c r="M5807">
        <f>VLOOKUP($K5807,non_member_list_price!$A$2:$D$43,3,FALSE)</f>
        <v>122000</v>
      </c>
      <c r="N5807">
        <f>VLOOKUP($K5807,non_member_list_price!$A$2:$D$43,4,FALSE)</f>
        <v>140300</v>
      </c>
      <c r="O5807">
        <f t="shared" si="272"/>
        <v>18300</v>
      </c>
    </row>
    <row r="5808" spans="1:15" x14ac:dyDescent="0.25">
      <c r="A5808" s="3">
        <v>44806</v>
      </c>
      <c r="B5808" s="3" t="str">
        <f t="shared" si="270"/>
        <v>September</v>
      </c>
      <c r="C5808" s="3" t="str">
        <f t="shared" si="271"/>
        <v>2022</v>
      </c>
      <c r="D5808" t="str">
        <f>VLOOKUP(G5808,customer_reference!$A$2:$D$4000,4,FALSE)</f>
        <v>Surabaya</v>
      </c>
      <c r="E5808" s="2">
        <f>VLOOKUP(D5808,city_reference!$A$2:$C$23,2,FALSE)</f>
        <v>-7.250445</v>
      </c>
      <c r="F5808" s="2">
        <f>VLOOKUP(D5808,city_reference!$A$2:$C$23,3,FALSE)</f>
        <v>112.768845</v>
      </c>
      <c r="G5808" t="s">
        <v>2849</v>
      </c>
      <c r="H5808" t="str">
        <f>VLOOKUP(G5808,customer_reference!$A$2:$D$4000,2,FALSE)</f>
        <v>Male</v>
      </c>
      <c r="I5808" t="str">
        <f>VLOOKUP(G5808,customer_reference!$A$2:$D$4000,3,FALSE)</f>
        <v>Non Member</v>
      </c>
      <c r="J5808" t="s">
        <v>4094</v>
      </c>
      <c r="K5808" t="s">
        <v>37</v>
      </c>
      <c r="L5808" t="str">
        <f>VLOOKUP($K5808,non_member_list_price!$A$2:$D$43,2,FALSE)</f>
        <v>I-O Hardware</v>
      </c>
      <c r="M5808">
        <f>VLOOKUP($K5808,non_member_list_price!$A$2:$D$43,3,FALSE)</f>
        <v>122000</v>
      </c>
      <c r="N5808">
        <f>VLOOKUP($K5808,non_member_list_price!$A$2:$D$43,4,FALSE)</f>
        <v>140300</v>
      </c>
      <c r="O5808">
        <f t="shared" si="272"/>
        <v>18300</v>
      </c>
    </row>
    <row r="5809" spans="1:15" x14ac:dyDescent="0.25">
      <c r="A5809" s="3">
        <v>44653</v>
      </c>
      <c r="B5809" s="3" t="str">
        <f t="shared" si="270"/>
        <v>April</v>
      </c>
      <c r="C5809" s="3" t="str">
        <f t="shared" si="271"/>
        <v>2022</v>
      </c>
      <c r="D5809" t="str">
        <f>VLOOKUP(G5809,customer_reference!$A$2:$D$4000,4,FALSE)</f>
        <v>Surabaya</v>
      </c>
      <c r="E5809" s="2">
        <f>VLOOKUP(D5809,city_reference!$A$2:$C$23,2,FALSE)</f>
        <v>-7.250445</v>
      </c>
      <c r="F5809" s="2">
        <f>VLOOKUP(D5809,city_reference!$A$2:$C$23,3,FALSE)</f>
        <v>112.768845</v>
      </c>
      <c r="G5809" t="s">
        <v>1762</v>
      </c>
      <c r="H5809" t="str">
        <f>VLOOKUP(G5809,customer_reference!$A$2:$D$4000,2,FALSE)</f>
        <v>Male</v>
      </c>
      <c r="I5809" t="str">
        <f>VLOOKUP(G5809,customer_reference!$A$2:$D$4000,3,FALSE)</f>
        <v>Non Member</v>
      </c>
      <c r="J5809" t="s">
        <v>4094</v>
      </c>
      <c r="K5809" t="s">
        <v>30</v>
      </c>
      <c r="L5809" t="str">
        <f>VLOOKUP($K5809,non_member_list_price!$A$2:$D$43,2,FALSE)</f>
        <v>I-O Hardware</v>
      </c>
      <c r="M5809">
        <f>VLOOKUP($K5809,non_member_list_price!$A$2:$D$43,3,FALSE)</f>
        <v>230000</v>
      </c>
      <c r="N5809">
        <f>VLOOKUP($K5809,non_member_list_price!$A$2:$D$43,4,FALSE)</f>
        <v>264500</v>
      </c>
      <c r="O5809">
        <f t="shared" si="272"/>
        <v>34500</v>
      </c>
    </row>
    <row r="5810" spans="1:15" x14ac:dyDescent="0.25">
      <c r="A5810" s="3">
        <v>44872</v>
      </c>
      <c r="B5810" s="3" t="str">
        <f t="shared" si="270"/>
        <v>November</v>
      </c>
      <c r="C5810" s="3" t="str">
        <f t="shared" si="271"/>
        <v>2022</v>
      </c>
      <c r="D5810" t="str">
        <f>VLOOKUP(G5810,customer_reference!$A$2:$D$4000,4,FALSE)</f>
        <v>Surabaya</v>
      </c>
      <c r="E5810" s="2">
        <f>VLOOKUP(D5810,city_reference!$A$2:$C$23,2,FALSE)</f>
        <v>-7.250445</v>
      </c>
      <c r="F5810" s="2">
        <f>VLOOKUP(D5810,city_reference!$A$2:$C$23,3,FALSE)</f>
        <v>112.768845</v>
      </c>
      <c r="G5810" t="s">
        <v>1772</v>
      </c>
      <c r="H5810" t="str">
        <f>VLOOKUP(G5810,customer_reference!$A$2:$D$4000,2,FALSE)</f>
        <v>Male</v>
      </c>
      <c r="I5810" t="str">
        <f>VLOOKUP(G5810,customer_reference!$A$2:$D$4000,3,FALSE)</f>
        <v>Non Member</v>
      </c>
      <c r="J5810" t="s">
        <v>4094</v>
      </c>
      <c r="K5810" t="s">
        <v>30</v>
      </c>
      <c r="L5810" t="str">
        <f>VLOOKUP($K5810,non_member_list_price!$A$2:$D$43,2,FALSE)</f>
        <v>I-O Hardware</v>
      </c>
      <c r="M5810">
        <f>VLOOKUP($K5810,non_member_list_price!$A$2:$D$43,3,FALSE)</f>
        <v>230000</v>
      </c>
      <c r="N5810">
        <f>VLOOKUP($K5810,non_member_list_price!$A$2:$D$43,4,FALSE)</f>
        <v>264500</v>
      </c>
      <c r="O5810">
        <f t="shared" si="272"/>
        <v>34500</v>
      </c>
    </row>
    <row r="5811" spans="1:15" x14ac:dyDescent="0.25">
      <c r="A5811" s="3">
        <v>44813</v>
      </c>
      <c r="B5811" s="3" t="str">
        <f t="shared" si="270"/>
        <v>September</v>
      </c>
      <c r="C5811" s="3" t="str">
        <f t="shared" si="271"/>
        <v>2022</v>
      </c>
      <c r="D5811" t="str">
        <f>VLOOKUP(G5811,customer_reference!$A$2:$D$4000,4,FALSE)</f>
        <v>Surabaya</v>
      </c>
      <c r="E5811" s="2">
        <f>VLOOKUP(D5811,city_reference!$A$2:$C$23,2,FALSE)</f>
        <v>-7.250445</v>
      </c>
      <c r="F5811" s="2">
        <f>VLOOKUP(D5811,city_reference!$A$2:$C$23,3,FALSE)</f>
        <v>112.768845</v>
      </c>
      <c r="G5811" t="s">
        <v>1227</v>
      </c>
      <c r="H5811" t="str">
        <f>VLOOKUP(G5811,customer_reference!$A$2:$D$4000,2,FALSE)</f>
        <v>Male</v>
      </c>
      <c r="I5811" t="str">
        <f>VLOOKUP(G5811,customer_reference!$A$2:$D$4000,3,FALSE)</f>
        <v>Non Member</v>
      </c>
      <c r="J5811" t="s">
        <v>4094</v>
      </c>
      <c r="K5811" t="s">
        <v>30</v>
      </c>
      <c r="L5811" t="str">
        <f>VLOOKUP($K5811,non_member_list_price!$A$2:$D$43,2,FALSE)</f>
        <v>I-O Hardware</v>
      </c>
      <c r="M5811">
        <f>VLOOKUP($K5811,non_member_list_price!$A$2:$D$43,3,FALSE)</f>
        <v>230000</v>
      </c>
      <c r="N5811">
        <f>VLOOKUP($K5811,non_member_list_price!$A$2:$D$43,4,FALSE)</f>
        <v>264500</v>
      </c>
      <c r="O5811">
        <f t="shared" si="272"/>
        <v>34500</v>
      </c>
    </row>
    <row r="5812" spans="1:15" x14ac:dyDescent="0.25">
      <c r="A5812" s="3">
        <v>45134</v>
      </c>
      <c r="B5812" s="3" t="str">
        <f t="shared" si="270"/>
        <v>July</v>
      </c>
      <c r="C5812" s="3" t="str">
        <f t="shared" si="271"/>
        <v>2023</v>
      </c>
      <c r="D5812" t="str">
        <f>VLOOKUP(G5812,customer_reference!$A$2:$D$4000,4,FALSE)</f>
        <v>Surabaya</v>
      </c>
      <c r="E5812" s="2">
        <f>VLOOKUP(D5812,city_reference!$A$2:$C$23,2,FALSE)</f>
        <v>-7.250445</v>
      </c>
      <c r="F5812" s="2">
        <f>VLOOKUP(D5812,city_reference!$A$2:$C$23,3,FALSE)</f>
        <v>112.768845</v>
      </c>
      <c r="G5812" t="s">
        <v>167</v>
      </c>
      <c r="H5812" t="str">
        <f>VLOOKUP(G5812,customer_reference!$A$2:$D$4000,2,FALSE)</f>
        <v>Male</v>
      </c>
      <c r="I5812" t="str">
        <f>VLOOKUP(G5812,customer_reference!$A$2:$D$4000,3,FALSE)</f>
        <v>Non Member</v>
      </c>
      <c r="J5812" t="s">
        <v>4094</v>
      </c>
      <c r="K5812" t="s">
        <v>30</v>
      </c>
      <c r="L5812" t="str">
        <f>VLOOKUP($K5812,non_member_list_price!$A$2:$D$43,2,FALSE)</f>
        <v>I-O Hardware</v>
      </c>
      <c r="M5812">
        <f>VLOOKUP($K5812,non_member_list_price!$A$2:$D$43,3,FALSE)</f>
        <v>230000</v>
      </c>
      <c r="N5812">
        <f>VLOOKUP($K5812,non_member_list_price!$A$2:$D$43,4,FALSE)</f>
        <v>264500</v>
      </c>
      <c r="O5812">
        <f t="shared" si="272"/>
        <v>34500</v>
      </c>
    </row>
    <row r="5813" spans="1:15" x14ac:dyDescent="0.25">
      <c r="A5813" s="3">
        <v>45072</v>
      </c>
      <c r="B5813" s="3" t="str">
        <f t="shared" si="270"/>
        <v>May</v>
      </c>
      <c r="C5813" s="3" t="str">
        <f t="shared" si="271"/>
        <v>2023</v>
      </c>
      <c r="D5813" t="str">
        <f>VLOOKUP(G5813,customer_reference!$A$2:$D$4000,4,FALSE)</f>
        <v>Surabaya</v>
      </c>
      <c r="E5813" s="2">
        <f>VLOOKUP(D5813,city_reference!$A$2:$C$23,2,FALSE)</f>
        <v>-7.250445</v>
      </c>
      <c r="F5813" s="2">
        <f>VLOOKUP(D5813,city_reference!$A$2:$C$23,3,FALSE)</f>
        <v>112.768845</v>
      </c>
      <c r="G5813" t="s">
        <v>258</v>
      </c>
      <c r="H5813" t="str">
        <f>VLOOKUP(G5813,customer_reference!$A$2:$D$4000,2,FALSE)</f>
        <v>Male</v>
      </c>
      <c r="I5813" t="str">
        <f>VLOOKUP(G5813,customer_reference!$A$2:$D$4000,3,FALSE)</f>
        <v>Non Member</v>
      </c>
      <c r="J5813" t="s">
        <v>4094</v>
      </c>
      <c r="K5813" t="s">
        <v>4079</v>
      </c>
      <c r="L5813" t="str">
        <f>VLOOKUP($K5813,non_member_list_price!$A$2:$D$43,2,FALSE)</f>
        <v>I-O Hardware</v>
      </c>
      <c r="M5813">
        <f>VLOOKUP($K5813,non_member_list_price!$A$2:$D$43,3,FALSE)</f>
        <v>218000</v>
      </c>
      <c r="N5813">
        <f>VLOOKUP($K5813,non_member_list_price!$A$2:$D$43,4,FALSE)</f>
        <v>250700</v>
      </c>
      <c r="O5813">
        <f t="shared" si="272"/>
        <v>32700</v>
      </c>
    </row>
    <row r="5814" spans="1:15" x14ac:dyDescent="0.25">
      <c r="A5814" s="3">
        <v>44583</v>
      </c>
      <c r="B5814" s="3" t="str">
        <f t="shared" si="270"/>
        <v>January</v>
      </c>
      <c r="C5814" s="3" t="str">
        <f t="shared" si="271"/>
        <v>2022</v>
      </c>
      <c r="D5814" t="str">
        <f>VLOOKUP(G5814,customer_reference!$A$2:$D$4000,4,FALSE)</f>
        <v>Surabaya</v>
      </c>
      <c r="E5814" s="2">
        <f>VLOOKUP(D5814,city_reference!$A$2:$C$23,2,FALSE)</f>
        <v>-7.250445</v>
      </c>
      <c r="F5814" s="2">
        <f>VLOOKUP(D5814,city_reference!$A$2:$C$23,3,FALSE)</f>
        <v>112.768845</v>
      </c>
      <c r="G5814" t="s">
        <v>3861</v>
      </c>
      <c r="H5814" t="str">
        <f>VLOOKUP(G5814,customer_reference!$A$2:$D$4000,2,FALSE)</f>
        <v>Male</v>
      </c>
      <c r="I5814" t="str">
        <f>VLOOKUP(G5814,customer_reference!$A$2:$D$4000,3,FALSE)</f>
        <v>Non Member</v>
      </c>
      <c r="J5814" t="s">
        <v>3098</v>
      </c>
      <c r="K5814" t="s">
        <v>23</v>
      </c>
      <c r="L5814" t="str">
        <f>VLOOKUP($K5814,non_member_list_price!$A$2:$D$43,2,FALSE)</f>
        <v>Memory Hardware</v>
      </c>
      <c r="M5814">
        <f>VLOOKUP($K5814,non_member_list_price!$A$2:$D$43,3,FALSE)</f>
        <v>336000</v>
      </c>
      <c r="N5814">
        <f>VLOOKUP($K5814,non_member_list_price!$A$2:$D$43,4,FALSE)</f>
        <v>386400</v>
      </c>
      <c r="O5814">
        <f t="shared" si="272"/>
        <v>50400</v>
      </c>
    </row>
    <row r="5815" spans="1:15" x14ac:dyDescent="0.25">
      <c r="A5815" s="3">
        <v>44782</v>
      </c>
      <c r="B5815" s="3" t="str">
        <f t="shared" si="270"/>
        <v>August</v>
      </c>
      <c r="C5815" s="3" t="str">
        <f t="shared" si="271"/>
        <v>2022</v>
      </c>
      <c r="D5815" t="str">
        <f>VLOOKUP(G5815,customer_reference!$A$2:$D$4000,4,FALSE)</f>
        <v>Surabaya</v>
      </c>
      <c r="E5815" s="2">
        <f>VLOOKUP(D5815,city_reference!$A$2:$C$23,2,FALSE)</f>
        <v>-7.250445</v>
      </c>
      <c r="F5815" s="2">
        <f>VLOOKUP(D5815,city_reference!$A$2:$C$23,3,FALSE)</f>
        <v>112.768845</v>
      </c>
      <c r="G5815" t="s">
        <v>3307</v>
      </c>
      <c r="H5815" t="str">
        <f>VLOOKUP(G5815,customer_reference!$A$2:$D$4000,2,FALSE)</f>
        <v>Male</v>
      </c>
      <c r="I5815" t="str">
        <f>VLOOKUP(G5815,customer_reference!$A$2:$D$4000,3,FALSE)</f>
        <v>Non Member</v>
      </c>
      <c r="J5815" t="s">
        <v>3098</v>
      </c>
      <c r="K5815" t="s">
        <v>23</v>
      </c>
      <c r="L5815" t="str">
        <f>VLOOKUP($K5815,non_member_list_price!$A$2:$D$43,2,FALSE)</f>
        <v>Memory Hardware</v>
      </c>
      <c r="M5815">
        <f>VLOOKUP($K5815,non_member_list_price!$A$2:$D$43,3,FALSE)</f>
        <v>336000</v>
      </c>
      <c r="N5815">
        <f>VLOOKUP($K5815,non_member_list_price!$A$2:$D$43,4,FALSE)</f>
        <v>386400</v>
      </c>
      <c r="O5815">
        <f t="shared" si="272"/>
        <v>50400</v>
      </c>
    </row>
    <row r="5816" spans="1:15" x14ac:dyDescent="0.25">
      <c r="A5816" s="3">
        <v>44740</v>
      </c>
      <c r="B5816" s="3" t="str">
        <f t="shared" si="270"/>
        <v>June</v>
      </c>
      <c r="C5816" s="3" t="str">
        <f t="shared" si="271"/>
        <v>2022</v>
      </c>
      <c r="D5816" t="str">
        <f>VLOOKUP(G5816,customer_reference!$A$2:$D$4000,4,FALSE)</f>
        <v>Surabaya</v>
      </c>
      <c r="E5816" s="2">
        <f>VLOOKUP(D5816,city_reference!$A$2:$C$23,2,FALSE)</f>
        <v>-7.250445</v>
      </c>
      <c r="F5816" s="2">
        <f>VLOOKUP(D5816,city_reference!$A$2:$C$23,3,FALSE)</f>
        <v>112.768845</v>
      </c>
      <c r="G5816" t="s">
        <v>2654</v>
      </c>
      <c r="H5816" t="str">
        <f>VLOOKUP(G5816,customer_reference!$A$2:$D$4000,2,FALSE)</f>
        <v>Male</v>
      </c>
      <c r="I5816" t="str">
        <f>VLOOKUP(G5816,customer_reference!$A$2:$D$4000,3,FALSE)</f>
        <v>Non Member</v>
      </c>
      <c r="J5816" t="s">
        <v>3098</v>
      </c>
      <c r="K5816" t="s">
        <v>4080</v>
      </c>
      <c r="L5816" t="str">
        <f>VLOOKUP($K5816,non_member_list_price!$A$2:$D$43,2,FALSE)</f>
        <v>I-O Hardware</v>
      </c>
      <c r="M5816">
        <f>VLOOKUP($K5816,non_member_list_price!$A$2:$D$43,3,FALSE)</f>
        <v>102000</v>
      </c>
      <c r="N5816">
        <f>VLOOKUP($K5816,non_member_list_price!$A$2:$D$43,4,FALSE)</f>
        <v>117300</v>
      </c>
      <c r="O5816">
        <f t="shared" si="272"/>
        <v>15300</v>
      </c>
    </row>
    <row r="5817" spans="1:15" x14ac:dyDescent="0.25">
      <c r="A5817" s="3">
        <v>44802</v>
      </c>
      <c r="B5817" s="3" t="str">
        <f t="shared" si="270"/>
        <v>August</v>
      </c>
      <c r="C5817" s="3" t="str">
        <f t="shared" si="271"/>
        <v>2022</v>
      </c>
      <c r="D5817" t="str">
        <f>VLOOKUP(G5817,customer_reference!$A$2:$D$4000,4,FALSE)</f>
        <v>Surabaya</v>
      </c>
      <c r="E5817" s="2">
        <f>VLOOKUP(D5817,city_reference!$A$2:$C$23,2,FALSE)</f>
        <v>-7.250445</v>
      </c>
      <c r="F5817" s="2">
        <f>VLOOKUP(D5817,city_reference!$A$2:$C$23,3,FALSE)</f>
        <v>112.768845</v>
      </c>
      <c r="G5817" t="s">
        <v>2849</v>
      </c>
      <c r="H5817" t="str">
        <f>VLOOKUP(G5817,customer_reference!$A$2:$D$4000,2,FALSE)</f>
        <v>Male</v>
      </c>
      <c r="I5817" t="str">
        <f>VLOOKUP(G5817,customer_reference!$A$2:$D$4000,3,FALSE)</f>
        <v>Non Member</v>
      </c>
      <c r="J5817" t="s">
        <v>3098</v>
      </c>
      <c r="K5817" t="s">
        <v>30</v>
      </c>
      <c r="L5817" t="str">
        <f>VLOOKUP($K5817,non_member_list_price!$A$2:$D$43,2,FALSE)</f>
        <v>I-O Hardware</v>
      </c>
      <c r="M5817">
        <f>VLOOKUP($K5817,non_member_list_price!$A$2:$D$43,3,FALSE)</f>
        <v>230000</v>
      </c>
      <c r="N5817">
        <f>VLOOKUP($K5817,non_member_list_price!$A$2:$D$43,4,FALSE)</f>
        <v>264500</v>
      </c>
      <c r="O5817">
        <f t="shared" si="272"/>
        <v>34500</v>
      </c>
    </row>
    <row r="5818" spans="1:15" x14ac:dyDescent="0.25">
      <c r="A5818" s="3">
        <v>44804</v>
      </c>
      <c r="B5818" s="3" t="str">
        <f t="shared" si="270"/>
        <v>August</v>
      </c>
      <c r="C5818" s="3" t="str">
        <f t="shared" si="271"/>
        <v>2022</v>
      </c>
      <c r="D5818" t="str">
        <f>VLOOKUP(G5818,customer_reference!$A$2:$D$4000,4,FALSE)</f>
        <v>Surabaya</v>
      </c>
      <c r="E5818" s="2">
        <f>VLOOKUP(D5818,city_reference!$A$2:$C$23,2,FALSE)</f>
        <v>-7.250445</v>
      </c>
      <c r="F5818" s="2">
        <f>VLOOKUP(D5818,city_reference!$A$2:$C$23,3,FALSE)</f>
        <v>112.768845</v>
      </c>
      <c r="G5818" t="s">
        <v>3299</v>
      </c>
      <c r="H5818" t="str">
        <f>VLOOKUP(G5818,customer_reference!$A$2:$D$4000,2,FALSE)</f>
        <v>Male</v>
      </c>
      <c r="I5818" t="str">
        <f>VLOOKUP(G5818,customer_reference!$A$2:$D$4000,3,FALSE)</f>
        <v>Non Member</v>
      </c>
      <c r="J5818" t="s">
        <v>3098</v>
      </c>
      <c r="K5818" t="s">
        <v>30</v>
      </c>
      <c r="L5818" t="str">
        <f>VLOOKUP($K5818,non_member_list_price!$A$2:$D$43,2,FALSE)</f>
        <v>I-O Hardware</v>
      </c>
      <c r="M5818">
        <f>VLOOKUP($K5818,non_member_list_price!$A$2:$D$43,3,FALSE)</f>
        <v>230000</v>
      </c>
      <c r="N5818">
        <f>VLOOKUP($K5818,non_member_list_price!$A$2:$D$43,4,FALSE)</f>
        <v>264500</v>
      </c>
      <c r="O5818">
        <f t="shared" si="272"/>
        <v>34500</v>
      </c>
    </row>
    <row r="5819" spans="1:15" x14ac:dyDescent="0.25">
      <c r="A5819" s="3">
        <v>45114</v>
      </c>
      <c r="B5819" s="3" t="str">
        <f t="shared" si="270"/>
        <v>July</v>
      </c>
      <c r="C5819" s="3" t="str">
        <f t="shared" si="271"/>
        <v>2023</v>
      </c>
      <c r="D5819" t="str">
        <f>VLOOKUP(G5819,customer_reference!$A$2:$D$4000,4,FALSE)</f>
        <v>Surabaya</v>
      </c>
      <c r="E5819" s="2">
        <f>VLOOKUP(D5819,city_reference!$A$2:$C$23,2,FALSE)</f>
        <v>-7.250445</v>
      </c>
      <c r="F5819" s="2">
        <f>VLOOKUP(D5819,city_reference!$A$2:$C$23,3,FALSE)</f>
        <v>112.768845</v>
      </c>
      <c r="G5819" t="s">
        <v>485</v>
      </c>
      <c r="H5819" t="str">
        <f>VLOOKUP(G5819,customer_reference!$A$2:$D$4000,2,FALSE)</f>
        <v>Male</v>
      </c>
      <c r="I5819" t="str">
        <f>VLOOKUP(G5819,customer_reference!$A$2:$D$4000,3,FALSE)</f>
        <v>Non Member</v>
      </c>
      <c r="J5819" t="s">
        <v>3098</v>
      </c>
      <c r="K5819" t="s">
        <v>35</v>
      </c>
      <c r="L5819" t="str">
        <f>VLOOKUP($K5819,non_member_list_price!$A$2:$D$43,2,FALSE)</f>
        <v>I-O Hardware</v>
      </c>
      <c r="M5819">
        <f>VLOOKUP($K5819,non_member_list_price!$A$2:$D$43,3,FALSE)</f>
        <v>652000</v>
      </c>
      <c r="N5819">
        <f>VLOOKUP($K5819,non_member_list_price!$A$2:$D$43,4,FALSE)</f>
        <v>749800</v>
      </c>
      <c r="O5819">
        <f t="shared" si="272"/>
        <v>97800</v>
      </c>
    </row>
    <row r="5820" spans="1:15" x14ac:dyDescent="0.25">
      <c r="A5820" s="3">
        <v>44961</v>
      </c>
      <c r="B5820" s="3" t="str">
        <f t="shared" si="270"/>
        <v>February</v>
      </c>
      <c r="C5820" s="3" t="str">
        <f t="shared" si="271"/>
        <v>2023</v>
      </c>
      <c r="D5820" t="str">
        <f>VLOOKUP(G5820,customer_reference!$A$2:$D$4000,4,FALSE)</f>
        <v>Surabaya</v>
      </c>
      <c r="E5820" s="2">
        <f>VLOOKUP(D5820,city_reference!$A$2:$C$23,2,FALSE)</f>
        <v>-7.250445</v>
      </c>
      <c r="F5820" s="2">
        <f>VLOOKUP(D5820,city_reference!$A$2:$C$23,3,FALSE)</f>
        <v>112.768845</v>
      </c>
      <c r="G5820" t="s">
        <v>565</v>
      </c>
      <c r="H5820" t="str">
        <f>VLOOKUP(G5820,customer_reference!$A$2:$D$4000,2,FALSE)</f>
        <v>Male</v>
      </c>
      <c r="I5820" t="str">
        <f>VLOOKUP(G5820,customer_reference!$A$2:$D$4000,3,FALSE)</f>
        <v>Non Member</v>
      </c>
      <c r="J5820" t="s">
        <v>3098</v>
      </c>
      <c r="K5820" t="s">
        <v>44</v>
      </c>
      <c r="L5820" t="str">
        <f>VLOOKUP($K5820,non_member_list_price!$A$2:$D$43,2,FALSE)</f>
        <v>I-O Hardware</v>
      </c>
      <c r="M5820">
        <f>VLOOKUP($K5820,non_member_list_price!$A$2:$D$43,3,FALSE)</f>
        <v>45000</v>
      </c>
      <c r="N5820">
        <f>VLOOKUP($K5820,non_member_list_price!$A$2:$D$43,4,FALSE)</f>
        <v>51750</v>
      </c>
      <c r="O5820">
        <f t="shared" si="272"/>
        <v>6750</v>
      </c>
    </row>
    <row r="5821" spans="1:15" x14ac:dyDescent="0.25">
      <c r="A5821" s="3">
        <v>44930</v>
      </c>
      <c r="B5821" s="3" t="str">
        <f t="shared" si="270"/>
        <v>January</v>
      </c>
      <c r="C5821" s="3" t="str">
        <f t="shared" si="271"/>
        <v>2023</v>
      </c>
      <c r="D5821" t="str">
        <f>VLOOKUP(G5821,customer_reference!$A$2:$D$4000,4,FALSE)</f>
        <v>Surabaya</v>
      </c>
      <c r="E5821" s="2">
        <f>VLOOKUP(D5821,city_reference!$A$2:$C$23,2,FALSE)</f>
        <v>-7.250445</v>
      </c>
      <c r="F5821" s="2">
        <f>VLOOKUP(D5821,city_reference!$A$2:$C$23,3,FALSE)</f>
        <v>112.768845</v>
      </c>
      <c r="G5821" t="s">
        <v>1299</v>
      </c>
      <c r="H5821" t="str">
        <f>VLOOKUP(G5821,customer_reference!$A$2:$D$4000,2,FALSE)</f>
        <v>Male</v>
      </c>
      <c r="I5821" t="str">
        <f>VLOOKUP(G5821,customer_reference!$A$2:$D$4000,3,FALSE)</f>
        <v>Non Member</v>
      </c>
      <c r="J5821" t="s">
        <v>3098</v>
      </c>
      <c r="K5821" t="s">
        <v>21</v>
      </c>
      <c r="L5821" t="str">
        <f>VLOOKUP($K5821,non_member_list_price!$A$2:$D$43,2,FALSE)</f>
        <v>Memory Hardware</v>
      </c>
      <c r="M5821">
        <f>VLOOKUP($K5821,non_member_list_price!$A$2:$D$43,3,FALSE)</f>
        <v>140000</v>
      </c>
      <c r="N5821">
        <f>VLOOKUP($K5821,non_member_list_price!$A$2:$D$43,4,FALSE)</f>
        <v>161000</v>
      </c>
      <c r="O5821">
        <f t="shared" si="272"/>
        <v>21000</v>
      </c>
    </row>
    <row r="5822" spans="1:15" x14ac:dyDescent="0.25">
      <c r="A5822" s="3">
        <v>44659</v>
      </c>
      <c r="B5822" s="3" t="str">
        <f t="shared" si="270"/>
        <v>April</v>
      </c>
      <c r="C5822" s="3" t="str">
        <f t="shared" si="271"/>
        <v>2022</v>
      </c>
      <c r="D5822" t="str">
        <f>VLOOKUP(G5822,customer_reference!$A$2:$D$4000,4,FALSE)</f>
        <v>Surabaya</v>
      </c>
      <c r="E5822" s="2">
        <f>VLOOKUP(D5822,city_reference!$A$2:$C$23,2,FALSE)</f>
        <v>-7.250445</v>
      </c>
      <c r="F5822" s="2">
        <f>VLOOKUP(D5822,city_reference!$A$2:$C$23,3,FALSE)</f>
        <v>112.768845</v>
      </c>
      <c r="G5822" t="s">
        <v>180</v>
      </c>
      <c r="H5822" t="str">
        <f>VLOOKUP(G5822,customer_reference!$A$2:$D$4000,2,FALSE)</f>
        <v>Male</v>
      </c>
      <c r="I5822" t="str">
        <f>VLOOKUP(G5822,customer_reference!$A$2:$D$4000,3,FALSE)</f>
        <v>Non Member</v>
      </c>
      <c r="J5822" t="s">
        <v>3098</v>
      </c>
      <c r="K5822" t="s">
        <v>4081</v>
      </c>
      <c r="L5822" t="str">
        <f>VLOOKUP($K5822,non_member_list_price!$A$2:$D$43,2,FALSE)</f>
        <v>I-O Hardware</v>
      </c>
      <c r="M5822">
        <f>VLOOKUP($K5822,non_member_list_price!$A$2:$D$43,3,FALSE)</f>
        <v>117000</v>
      </c>
      <c r="N5822">
        <f>VLOOKUP($K5822,non_member_list_price!$A$2:$D$43,4,FALSE)</f>
        <v>134550</v>
      </c>
      <c r="O5822">
        <f t="shared" si="272"/>
        <v>17550</v>
      </c>
    </row>
    <row r="5823" spans="1:15" x14ac:dyDescent="0.25">
      <c r="A5823" s="3">
        <v>44731</v>
      </c>
      <c r="B5823" s="3" t="str">
        <f t="shared" si="270"/>
        <v>June</v>
      </c>
      <c r="C5823" s="3" t="str">
        <f t="shared" si="271"/>
        <v>2022</v>
      </c>
      <c r="D5823" t="str">
        <f>VLOOKUP(G5823,customer_reference!$A$2:$D$4000,4,FALSE)</f>
        <v>Surabaya</v>
      </c>
      <c r="E5823" s="2">
        <f>VLOOKUP(D5823,city_reference!$A$2:$C$23,2,FALSE)</f>
        <v>-7.250445</v>
      </c>
      <c r="F5823" s="2">
        <f>VLOOKUP(D5823,city_reference!$A$2:$C$23,3,FALSE)</f>
        <v>112.768845</v>
      </c>
      <c r="G5823" t="s">
        <v>3861</v>
      </c>
      <c r="H5823" t="str">
        <f>VLOOKUP(G5823,customer_reference!$A$2:$D$4000,2,FALSE)</f>
        <v>Male</v>
      </c>
      <c r="I5823" t="str">
        <f>VLOOKUP(G5823,customer_reference!$A$2:$D$4000,3,FALSE)</f>
        <v>Non Member</v>
      </c>
      <c r="J5823" t="s">
        <v>3098</v>
      </c>
      <c r="K5823" t="s">
        <v>26</v>
      </c>
      <c r="L5823" t="str">
        <f>VLOOKUP($K5823,non_member_list_price!$A$2:$D$43,2,FALSE)</f>
        <v>Core Hardware</v>
      </c>
      <c r="M5823">
        <f>VLOOKUP($K5823,non_member_list_price!$A$2:$D$43,3,FALSE)</f>
        <v>2870000</v>
      </c>
      <c r="N5823">
        <f>VLOOKUP($K5823,non_member_list_price!$A$2:$D$43,4,FALSE)</f>
        <v>3300500</v>
      </c>
      <c r="O5823">
        <f t="shared" si="272"/>
        <v>430500</v>
      </c>
    </row>
    <row r="5824" spans="1:15" x14ac:dyDescent="0.25">
      <c r="A5824" s="3">
        <v>44762</v>
      </c>
      <c r="B5824" s="3" t="str">
        <f t="shared" si="270"/>
        <v>July</v>
      </c>
      <c r="C5824" s="3" t="str">
        <f t="shared" si="271"/>
        <v>2022</v>
      </c>
      <c r="D5824" t="str">
        <f>VLOOKUP(G5824,customer_reference!$A$2:$D$4000,4,FALSE)</f>
        <v>Surabaya</v>
      </c>
      <c r="E5824" s="2">
        <f>VLOOKUP(D5824,city_reference!$A$2:$C$23,2,FALSE)</f>
        <v>-7.250445</v>
      </c>
      <c r="F5824" s="2">
        <f>VLOOKUP(D5824,city_reference!$A$2:$C$23,3,FALSE)</f>
        <v>112.768845</v>
      </c>
      <c r="G5824" t="s">
        <v>3088</v>
      </c>
      <c r="H5824" t="str">
        <f>VLOOKUP(G5824,customer_reference!$A$2:$D$4000,2,FALSE)</f>
        <v>Male</v>
      </c>
      <c r="I5824" t="str">
        <f>VLOOKUP(G5824,customer_reference!$A$2:$D$4000,3,FALSE)</f>
        <v>Non Member</v>
      </c>
      <c r="J5824" t="s">
        <v>3098</v>
      </c>
      <c r="K5824" t="s">
        <v>26</v>
      </c>
      <c r="L5824" t="str">
        <f>VLOOKUP($K5824,non_member_list_price!$A$2:$D$43,2,FALSE)</f>
        <v>Core Hardware</v>
      </c>
      <c r="M5824">
        <f>VLOOKUP($K5824,non_member_list_price!$A$2:$D$43,3,FALSE)</f>
        <v>2870000</v>
      </c>
      <c r="N5824">
        <f>VLOOKUP($K5824,non_member_list_price!$A$2:$D$43,4,FALSE)</f>
        <v>3300500</v>
      </c>
      <c r="O5824">
        <f t="shared" si="272"/>
        <v>430500</v>
      </c>
    </row>
    <row r="5825" spans="1:15" x14ac:dyDescent="0.25">
      <c r="A5825" s="3">
        <v>44717</v>
      </c>
      <c r="B5825" s="3" t="str">
        <f t="shared" si="270"/>
        <v>June</v>
      </c>
      <c r="C5825" s="3" t="str">
        <f t="shared" si="271"/>
        <v>2022</v>
      </c>
      <c r="D5825" t="str">
        <f>VLOOKUP(G5825,customer_reference!$A$2:$D$4000,4,FALSE)</f>
        <v>Surabaya</v>
      </c>
      <c r="E5825" s="2">
        <f>VLOOKUP(D5825,city_reference!$A$2:$C$23,2,FALSE)</f>
        <v>-7.250445</v>
      </c>
      <c r="F5825" s="2">
        <f>VLOOKUP(D5825,city_reference!$A$2:$C$23,3,FALSE)</f>
        <v>112.768845</v>
      </c>
      <c r="G5825" t="s">
        <v>2314</v>
      </c>
      <c r="H5825" t="str">
        <f>VLOOKUP(G5825,customer_reference!$A$2:$D$4000,2,FALSE)</f>
        <v>Male</v>
      </c>
      <c r="I5825" t="str">
        <f>VLOOKUP(G5825,customer_reference!$A$2:$D$4000,3,FALSE)</f>
        <v>Non Member</v>
      </c>
      <c r="J5825" t="s">
        <v>3098</v>
      </c>
      <c r="K5825" t="s">
        <v>32</v>
      </c>
      <c r="L5825" t="str">
        <f>VLOOKUP($K5825,non_member_list_price!$A$2:$D$43,2,FALSE)</f>
        <v>I-O Hardware</v>
      </c>
      <c r="M5825">
        <f>VLOOKUP($K5825,non_member_list_price!$A$2:$D$43,3,FALSE)</f>
        <v>1568000</v>
      </c>
      <c r="N5825">
        <f>VLOOKUP($K5825,non_member_list_price!$A$2:$D$43,4,FALSE)</f>
        <v>1803200</v>
      </c>
      <c r="O5825">
        <f t="shared" si="272"/>
        <v>235200</v>
      </c>
    </row>
    <row r="5826" spans="1:15" x14ac:dyDescent="0.25">
      <c r="A5826" s="3">
        <v>44580</v>
      </c>
      <c r="B5826" s="3" t="str">
        <f t="shared" ref="B5826:B5889" si="273">TEXT(A5826,"mmmm")</f>
        <v>January</v>
      </c>
      <c r="C5826" s="3" t="str">
        <f t="shared" ref="C5826:C5889" si="274">TEXT(A5826,"yyyy")</f>
        <v>2022</v>
      </c>
      <c r="D5826" t="str">
        <f>VLOOKUP(G5826,customer_reference!$A$2:$D$4000,4,FALSE)</f>
        <v>Surabaya</v>
      </c>
      <c r="E5826" s="2">
        <f>VLOOKUP(D5826,city_reference!$A$2:$C$23,2,FALSE)</f>
        <v>-7.250445</v>
      </c>
      <c r="F5826" s="2">
        <f>VLOOKUP(D5826,city_reference!$A$2:$C$23,3,FALSE)</f>
        <v>112.768845</v>
      </c>
      <c r="G5826" t="s">
        <v>4074</v>
      </c>
      <c r="H5826" t="str">
        <f>VLOOKUP(G5826,customer_reference!$A$2:$D$4000,2,FALSE)</f>
        <v>Male</v>
      </c>
      <c r="I5826" t="str">
        <f>VLOOKUP(G5826,customer_reference!$A$2:$D$4000,3,FALSE)</f>
        <v>Non Member</v>
      </c>
      <c r="J5826" t="s">
        <v>3098</v>
      </c>
      <c r="K5826" t="s">
        <v>36</v>
      </c>
      <c r="L5826" t="str">
        <f>VLOOKUP($K5826,non_member_list_price!$A$2:$D$43,2,FALSE)</f>
        <v>I-O Hardware</v>
      </c>
      <c r="M5826">
        <f>VLOOKUP($K5826,non_member_list_price!$A$2:$D$43,3,FALSE)</f>
        <v>1108000</v>
      </c>
      <c r="N5826">
        <f>VLOOKUP($K5826,non_member_list_price!$A$2:$D$43,4,FALSE)</f>
        <v>1274200</v>
      </c>
      <c r="O5826">
        <f t="shared" ref="O5826:O5889" si="275">N5826-M5826</f>
        <v>166200</v>
      </c>
    </row>
    <row r="5827" spans="1:15" x14ac:dyDescent="0.25">
      <c r="A5827" s="3">
        <v>44885</v>
      </c>
      <c r="B5827" s="3" t="str">
        <f t="shared" si="273"/>
        <v>November</v>
      </c>
      <c r="C5827" s="3" t="str">
        <f t="shared" si="274"/>
        <v>2022</v>
      </c>
      <c r="D5827" t="str">
        <f>VLOOKUP(G5827,customer_reference!$A$2:$D$4000,4,FALSE)</f>
        <v>Surabaya</v>
      </c>
      <c r="E5827" s="2">
        <f>VLOOKUP(D5827,city_reference!$A$2:$C$23,2,FALSE)</f>
        <v>-7.250445</v>
      </c>
      <c r="F5827" s="2">
        <f>VLOOKUP(D5827,city_reference!$A$2:$C$23,3,FALSE)</f>
        <v>112.768845</v>
      </c>
      <c r="G5827" t="s">
        <v>1299</v>
      </c>
      <c r="H5827" t="str">
        <f>VLOOKUP(G5827,customer_reference!$A$2:$D$4000,2,FALSE)</f>
        <v>Male</v>
      </c>
      <c r="I5827" t="str">
        <f>VLOOKUP(G5827,customer_reference!$A$2:$D$4000,3,FALSE)</f>
        <v>Non Member</v>
      </c>
      <c r="J5827" t="s">
        <v>3098</v>
      </c>
      <c r="K5827" t="s">
        <v>3</v>
      </c>
      <c r="L5827" t="str">
        <f>VLOOKUP($K5827,non_member_list_price!$A$2:$D$43,2,FALSE)</f>
        <v>Memory Hardware</v>
      </c>
      <c r="M5827">
        <f>VLOOKUP($K5827,non_member_list_price!$A$2:$D$43,3,FALSE)</f>
        <v>420000</v>
      </c>
      <c r="N5827">
        <f>VLOOKUP($K5827,non_member_list_price!$A$2:$D$43,4,FALSE)</f>
        <v>483000</v>
      </c>
      <c r="O5827">
        <f t="shared" si="275"/>
        <v>63000</v>
      </c>
    </row>
    <row r="5828" spans="1:15" x14ac:dyDescent="0.25">
      <c r="A5828" s="3">
        <v>44890</v>
      </c>
      <c r="B5828" s="3" t="str">
        <f t="shared" si="273"/>
        <v>November</v>
      </c>
      <c r="C5828" s="3" t="str">
        <f t="shared" si="274"/>
        <v>2022</v>
      </c>
      <c r="D5828" t="str">
        <f>VLOOKUP(G5828,customer_reference!$A$2:$D$4000,4,FALSE)</f>
        <v>Surabaya</v>
      </c>
      <c r="E5828" s="2">
        <f>VLOOKUP(D5828,city_reference!$A$2:$C$23,2,FALSE)</f>
        <v>-7.250445</v>
      </c>
      <c r="F5828" s="2">
        <f>VLOOKUP(D5828,city_reference!$A$2:$C$23,3,FALSE)</f>
        <v>112.768845</v>
      </c>
      <c r="G5828" t="s">
        <v>846</v>
      </c>
      <c r="H5828" t="str">
        <f>VLOOKUP(G5828,customer_reference!$A$2:$D$4000,2,FALSE)</f>
        <v>Male</v>
      </c>
      <c r="I5828" t="str">
        <f>VLOOKUP(G5828,customer_reference!$A$2:$D$4000,3,FALSE)</f>
        <v>Non Member</v>
      </c>
      <c r="J5828" t="s">
        <v>3098</v>
      </c>
      <c r="K5828" t="s">
        <v>23</v>
      </c>
      <c r="L5828" t="str">
        <f>VLOOKUP($K5828,non_member_list_price!$A$2:$D$43,2,FALSE)</f>
        <v>Memory Hardware</v>
      </c>
      <c r="M5828">
        <f>VLOOKUP($K5828,non_member_list_price!$A$2:$D$43,3,FALSE)</f>
        <v>336000</v>
      </c>
      <c r="N5828">
        <f>VLOOKUP($K5828,non_member_list_price!$A$2:$D$43,4,FALSE)</f>
        <v>386400</v>
      </c>
      <c r="O5828">
        <f t="shared" si="275"/>
        <v>50400</v>
      </c>
    </row>
    <row r="5829" spans="1:15" x14ac:dyDescent="0.25">
      <c r="A5829" s="3">
        <v>44736</v>
      </c>
      <c r="B5829" s="3" t="str">
        <f t="shared" si="273"/>
        <v>June</v>
      </c>
      <c r="C5829" s="3" t="str">
        <f t="shared" si="274"/>
        <v>2022</v>
      </c>
      <c r="D5829" t="str">
        <f>VLOOKUP(G5829,customer_reference!$A$2:$D$4000,4,FALSE)</f>
        <v>Surabaya</v>
      </c>
      <c r="E5829" s="2">
        <f>VLOOKUP(D5829,city_reference!$A$2:$C$23,2,FALSE)</f>
        <v>-7.250445</v>
      </c>
      <c r="F5829" s="2">
        <f>VLOOKUP(D5829,city_reference!$A$2:$C$23,3,FALSE)</f>
        <v>112.768845</v>
      </c>
      <c r="G5829" t="s">
        <v>3183</v>
      </c>
      <c r="H5829" t="str">
        <f>VLOOKUP(G5829,customer_reference!$A$2:$D$4000,2,FALSE)</f>
        <v>Male</v>
      </c>
      <c r="I5829" t="str">
        <f>VLOOKUP(G5829,customer_reference!$A$2:$D$4000,3,FALSE)</f>
        <v>Non Member</v>
      </c>
      <c r="J5829" t="s">
        <v>3098</v>
      </c>
      <c r="K5829" t="s">
        <v>23</v>
      </c>
      <c r="L5829" t="str">
        <f>VLOOKUP($K5829,non_member_list_price!$A$2:$D$43,2,FALSE)</f>
        <v>Memory Hardware</v>
      </c>
      <c r="M5829">
        <f>VLOOKUP($K5829,non_member_list_price!$A$2:$D$43,3,FALSE)</f>
        <v>336000</v>
      </c>
      <c r="N5829">
        <f>VLOOKUP($K5829,non_member_list_price!$A$2:$D$43,4,FALSE)</f>
        <v>386400</v>
      </c>
      <c r="O5829">
        <f t="shared" si="275"/>
        <v>50400</v>
      </c>
    </row>
    <row r="5830" spans="1:15" x14ac:dyDescent="0.25">
      <c r="A5830" s="3">
        <v>44594</v>
      </c>
      <c r="B5830" s="3" t="str">
        <f t="shared" si="273"/>
        <v>February</v>
      </c>
      <c r="C5830" s="3" t="str">
        <f t="shared" si="274"/>
        <v>2022</v>
      </c>
      <c r="D5830" t="str">
        <f>VLOOKUP(G5830,customer_reference!$A$2:$D$4000,4,FALSE)</f>
        <v>Surabaya</v>
      </c>
      <c r="E5830" s="2">
        <f>VLOOKUP(D5830,city_reference!$A$2:$C$23,2,FALSE)</f>
        <v>-7.250445</v>
      </c>
      <c r="F5830" s="2">
        <f>VLOOKUP(D5830,city_reference!$A$2:$C$23,3,FALSE)</f>
        <v>112.768845</v>
      </c>
      <c r="G5830" t="s">
        <v>3994</v>
      </c>
      <c r="H5830" t="str">
        <f>VLOOKUP(G5830,customer_reference!$A$2:$D$4000,2,FALSE)</f>
        <v>Male</v>
      </c>
      <c r="I5830" t="str">
        <f>VLOOKUP(G5830,customer_reference!$A$2:$D$4000,3,FALSE)</f>
        <v>Non Member</v>
      </c>
      <c r="J5830" t="s">
        <v>3098</v>
      </c>
      <c r="K5830" t="s">
        <v>37</v>
      </c>
      <c r="L5830" t="str">
        <f>VLOOKUP($K5830,non_member_list_price!$A$2:$D$43,2,FALSE)</f>
        <v>I-O Hardware</v>
      </c>
      <c r="M5830">
        <f>VLOOKUP($K5830,non_member_list_price!$A$2:$D$43,3,FALSE)</f>
        <v>122000</v>
      </c>
      <c r="N5830">
        <f>VLOOKUP($K5830,non_member_list_price!$A$2:$D$43,4,FALSE)</f>
        <v>140300</v>
      </c>
      <c r="O5830">
        <f t="shared" si="275"/>
        <v>18300</v>
      </c>
    </row>
    <row r="5831" spans="1:15" x14ac:dyDescent="0.25">
      <c r="A5831" s="3">
        <v>44638</v>
      </c>
      <c r="B5831" s="3" t="str">
        <f t="shared" si="273"/>
        <v>March</v>
      </c>
      <c r="C5831" s="3" t="str">
        <f t="shared" si="274"/>
        <v>2022</v>
      </c>
      <c r="D5831" t="str">
        <f>VLOOKUP(G5831,customer_reference!$A$2:$D$4000,4,FALSE)</f>
        <v>Surabaya</v>
      </c>
      <c r="E5831" s="2">
        <f>VLOOKUP(D5831,city_reference!$A$2:$C$23,2,FALSE)</f>
        <v>-7.250445</v>
      </c>
      <c r="F5831" s="2">
        <f>VLOOKUP(D5831,city_reference!$A$2:$C$23,3,FALSE)</f>
        <v>112.768845</v>
      </c>
      <c r="G5831" t="s">
        <v>2201</v>
      </c>
      <c r="H5831" t="str">
        <f>VLOOKUP(G5831,customer_reference!$A$2:$D$4000,2,FALSE)</f>
        <v>Male</v>
      </c>
      <c r="I5831" t="str">
        <f>VLOOKUP(G5831,customer_reference!$A$2:$D$4000,3,FALSE)</f>
        <v>Non Member</v>
      </c>
      <c r="J5831" t="s">
        <v>3098</v>
      </c>
      <c r="K5831" t="s">
        <v>37</v>
      </c>
      <c r="L5831" t="str">
        <f>VLOOKUP($K5831,non_member_list_price!$A$2:$D$43,2,FALSE)</f>
        <v>I-O Hardware</v>
      </c>
      <c r="M5831">
        <f>VLOOKUP($K5831,non_member_list_price!$A$2:$D$43,3,FALSE)</f>
        <v>122000</v>
      </c>
      <c r="N5831">
        <f>VLOOKUP($K5831,non_member_list_price!$A$2:$D$43,4,FALSE)</f>
        <v>140300</v>
      </c>
      <c r="O5831">
        <f t="shared" si="275"/>
        <v>18300</v>
      </c>
    </row>
    <row r="5832" spans="1:15" x14ac:dyDescent="0.25">
      <c r="A5832" s="3">
        <v>44714</v>
      </c>
      <c r="B5832" s="3" t="str">
        <f t="shared" si="273"/>
        <v>June</v>
      </c>
      <c r="C5832" s="3" t="str">
        <f t="shared" si="274"/>
        <v>2022</v>
      </c>
      <c r="D5832" t="str">
        <f>VLOOKUP(G5832,customer_reference!$A$2:$D$4000,4,FALSE)</f>
        <v>Surabaya</v>
      </c>
      <c r="E5832" s="2">
        <f>VLOOKUP(D5832,city_reference!$A$2:$C$23,2,FALSE)</f>
        <v>-7.250445</v>
      </c>
      <c r="F5832" s="2">
        <f>VLOOKUP(D5832,city_reference!$A$2:$C$23,3,FALSE)</f>
        <v>112.768845</v>
      </c>
      <c r="G5832" t="s">
        <v>3403</v>
      </c>
      <c r="H5832" t="str">
        <f>VLOOKUP(G5832,customer_reference!$A$2:$D$4000,2,FALSE)</f>
        <v>Male</v>
      </c>
      <c r="I5832" t="str">
        <f>VLOOKUP(G5832,customer_reference!$A$2:$D$4000,3,FALSE)</f>
        <v>Non Member</v>
      </c>
      <c r="J5832" t="s">
        <v>3098</v>
      </c>
      <c r="K5832" t="s">
        <v>4079</v>
      </c>
      <c r="L5832" t="str">
        <f>VLOOKUP($K5832,non_member_list_price!$A$2:$D$43,2,FALSE)</f>
        <v>I-O Hardware</v>
      </c>
      <c r="M5832">
        <f>VLOOKUP($K5832,non_member_list_price!$A$2:$D$43,3,FALSE)</f>
        <v>218000</v>
      </c>
      <c r="N5832">
        <f>VLOOKUP($K5832,non_member_list_price!$A$2:$D$43,4,FALSE)</f>
        <v>250700</v>
      </c>
      <c r="O5832">
        <f t="shared" si="275"/>
        <v>32700</v>
      </c>
    </row>
    <row r="5833" spans="1:15" x14ac:dyDescent="0.25">
      <c r="A5833" s="3">
        <v>44871</v>
      </c>
      <c r="B5833" s="3" t="str">
        <f t="shared" si="273"/>
        <v>November</v>
      </c>
      <c r="C5833" s="3" t="str">
        <f t="shared" si="274"/>
        <v>2022</v>
      </c>
      <c r="D5833" t="str">
        <f>VLOOKUP(G5833,customer_reference!$A$2:$D$4000,4,FALSE)</f>
        <v>Surabaya</v>
      </c>
      <c r="E5833" s="2">
        <f>VLOOKUP(D5833,city_reference!$A$2:$C$23,2,FALSE)</f>
        <v>-7.250445</v>
      </c>
      <c r="F5833" s="2">
        <f>VLOOKUP(D5833,city_reference!$A$2:$C$23,3,FALSE)</f>
        <v>112.768845</v>
      </c>
      <c r="G5833" t="s">
        <v>3451</v>
      </c>
      <c r="H5833" t="str">
        <f>VLOOKUP(G5833,customer_reference!$A$2:$D$4000,2,FALSE)</f>
        <v>Male</v>
      </c>
      <c r="I5833" t="str">
        <f>VLOOKUP(G5833,customer_reference!$A$2:$D$4000,3,FALSE)</f>
        <v>Non Member</v>
      </c>
      <c r="J5833" t="s">
        <v>3098</v>
      </c>
      <c r="K5833" t="s">
        <v>35</v>
      </c>
      <c r="L5833" t="str">
        <f>VLOOKUP($K5833,non_member_list_price!$A$2:$D$43,2,FALSE)</f>
        <v>I-O Hardware</v>
      </c>
      <c r="M5833">
        <f>VLOOKUP($K5833,non_member_list_price!$A$2:$D$43,3,FALSE)</f>
        <v>652000</v>
      </c>
      <c r="N5833">
        <f>VLOOKUP($K5833,non_member_list_price!$A$2:$D$43,4,FALSE)</f>
        <v>749800</v>
      </c>
      <c r="O5833">
        <f t="shared" si="275"/>
        <v>97800</v>
      </c>
    </row>
    <row r="5834" spans="1:15" x14ac:dyDescent="0.25">
      <c r="A5834" s="3">
        <v>44778</v>
      </c>
      <c r="B5834" s="3" t="str">
        <f t="shared" si="273"/>
        <v>August</v>
      </c>
      <c r="C5834" s="3" t="str">
        <f t="shared" si="274"/>
        <v>2022</v>
      </c>
      <c r="D5834" t="str">
        <f>VLOOKUP(G5834,customer_reference!$A$2:$D$4000,4,FALSE)</f>
        <v>Surabaya</v>
      </c>
      <c r="E5834" s="2">
        <f>VLOOKUP(D5834,city_reference!$A$2:$C$23,2,FALSE)</f>
        <v>-7.250445</v>
      </c>
      <c r="F5834" s="2">
        <f>VLOOKUP(D5834,city_reference!$A$2:$C$23,3,FALSE)</f>
        <v>112.768845</v>
      </c>
      <c r="G5834" t="s">
        <v>304</v>
      </c>
      <c r="H5834" t="str">
        <f>VLOOKUP(G5834,customer_reference!$A$2:$D$4000,2,FALSE)</f>
        <v>Male</v>
      </c>
      <c r="I5834" t="str">
        <f>VLOOKUP(G5834,customer_reference!$A$2:$D$4000,3,FALSE)</f>
        <v>Non Member</v>
      </c>
      <c r="J5834" t="s">
        <v>3098</v>
      </c>
      <c r="K5834" t="s">
        <v>4080</v>
      </c>
      <c r="L5834" t="str">
        <f>VLOOKUP($K5834,non_member_list_price!$A$2:$D$43,2,FALSE)</f>
        <v>I-O Hardware</v>
      </c>
      <c r="M5834">
        <f>VLOOKUP($K5834,non_member_list_price!$A$2:$D$43,3,FALSE)</f>
        <v>102000</v>
      </c>
      <c r="N5834">
        <f>VLOOKUP($K5834,non_member_list_price!$A$2:$D$43,4,FALSE)</f>
        <v>117300</v>
      </c>
      <c r="O5834">
        <f t="shared" si="275"/>
        <v>15300</v>
      </c>
    </row>
    <row r="5835" spans="1:15" x14ac:dyDescent="0.25">
      <c r="A5835" s="3">
        <v>44631</v>
      </c>
      <c r="B5835" s="3" t="str">
        <f t="shared" si="273"/>
        <v>March</v>
      </c>
      <c r="C5835" s="3" t="str">
        <f t="shared" si="274"/>
        <v>2022</v>
      </c>
      <c r="D5835" t="str">
        <f>VLOOKUP(G5835,customer_reference!$A$2:$D$4000,4,FALSE)</f>
        <v>Surabaya</v>
      </c>
      <c r="E5835" s="2">
        <f>VLOOKUP(D5835,city_reference!$A$2:$C$23,2,FALSE)</f>
        <v>-7.250445</v>
      </c>
      <c r="F5835" s="2">
        <f>VLOOKUP(D5835,city_reference!$A$2:$C$23,3,FALSE)</f>
        <v>112.768845</v>
      </c>
      <c r="G5835" t="s">
        <v>130</v>
      </c>
      <c r="H5835" t="str">
        <f>VLOOKUP(G5835,customer_reference!$A$2:$D$4000,2,FALSE)</f>
        <v>Male</v>
      </c>
      <c r="I5835" t="str">
        <f>VLOOKUP(G5835,customer_reference!$A$2:$D$4000,3,FALSE)</f>
        <v>Non Member</v>
      </c>
      <c r="J5835" t="s">
        <v>3098</v>
      </c>
      <c r="K5835" t="s">
        <v>4080</v>
      </c>
      <c r="L5835" t="str">
        <f>VLOOKUP($K5835,non_member_list_price!$A$2:$D$43,2,FALSE)</f>
        <v>I-O Hardware</v>
      </c>
      <c r="M5835">
        <f>VLOOKUP($K5835,non_member_list_price!$A$2:$D$43,3,FALSE)</f>
        <v>102000</v>
      </c>
      <c r="N5835">
        <f>VLOOKUP($K5835,non_member_list_price!$A$2:$D$43,4,FALSE)</f>
        <v>117300</v>
      </c>
      <c r="O5835">
        <f t="shared" si="275"/>
        <v>15300</v>
      </c>
    </row>
    <row r="5836" spans="1:15" x14ac:dyDescent="0.25">
      <c r="A5836" s="3">
        <v>45138</v>
      </c>
      <c r="B5836" s="3" t="str">
        <f t="shared" si="273"/>
        <v>July</v>
      </c>
      <c r="C5836" s="3" t="str">
        <f t="shared" si="274"/>
        <v>2023</v>
      </c>
      <c r="D5836" t="str">
        <f>VLOOKUP(G5836,customer_reference!$A$2:$D$4000,4,FALSE)</f>
        <v>Surabaya</v>
      </c>
      <c r="E5836" s="2">
        <f>VLOOKUP(D5836,city_reference!$A$2:$C$23,2,FALSE)</f>
        <v>-7.250445</v>
      </c>
      <c r="F5836" s="2">
        <f>VLOOKUP(D5836,city_reference!$A$2:$C$23,3,FALSE)</f>
        <v>112.768845</v>
      </c>
      <c r="G5836" t="s">
        <v>319</v>
      </c>
      <c r="H5836" t="str">
        <f>VLOOKUP(G5836,customer_reference!$A$2:$D$4000,2,FALSE)</f>
        <v>Male</v>
      </c>
      <c r="I5836" t="str">
        <f>VLOOKUP(G5836,customer_reference!$A$2:$D$4000,3,FALSE)</f>
        <v>Non Member</v>
      </c>
      <c r="J5836" t="s">
        <v>3098</v>
      </c>
      <c r="K5836" t="s">
        <v>4080</v>
      </c>
      <c r="L5836" t="str">
        <f>VLOOKUP($K5836,non_member_list_price!$A$2:$D$43,2,FALSE)</f>
        <v>I-O Hardware</v>
      </c>
      <c r="M5836">
        <f>VLOOKUP($K5836,non_member_list_price!$A$2:$D$43,3,FALSE)</f>
        <v>102000</v>
      </c>
      <c r="N5836">
        <f>VLOOKUP($K5836,non_member_list_price!$A$2:$D$43,4,FALSE)</f>
        <v>117300</v>
      </c>
      <c r="O5836">
        <f t="shared" si="275"/>
        <v>15300</v>
      </c>
    </row>
    <row r="5837" spans="1:15" x14ac:dyDescent="0.25">
      <c r="A5837" s="3">
        <v>44626</v>
      </c>
      <c r="B5837" s="3" t="str">
        <f t="shared" si="273"/>
        <v>March</v>
      </c>
      <c r="C5837" s="3" t="str">
        <f t="shared" si="274"/>
        <v>2022</v>
      </c>
      <c r="D5837" t="str">
        <f>VLOOKUP(G5837,customer_reference!$A$2:$D$4000,4,FALSE)</f>
        <v>Surabaya</v>
      </c>
      <c r="E5837" s="2">
        <f>VLOOKUP(D5837,city_reference!$A$2:$C$23,2,FALSE)</f>
        <v>-7.250445</v>
      </c>
      <c r="F5837" s="2">
        <f>VLOOKUP(D5837,city_reference!$A$2:$C$23,3,FALSE)</f>
        <v>112.768845</v>
      </c>
      <c r="G5837" t="s">
        <v>304</v>
      </c>
      <c r="H5837" t="str">
        <f>VLOOKUP(G5837,customer_reference!$A$2:$D$4000,2,FALSE)</f>
        <v>Male</v>
      </c>
      <c r="I5837" t="str">
        <f>VLOOKUP(G5837,customer_reference!$A$2:$D$4000,3,FALSE)</f>
        <v>Non Member</v>
      </c>
      <c r="J5837" t="s">
        <v>3098</v>
      </c>
      <c r="K5837" t="s">
        <v>37</v>
      </c>
      <c r="L5837" t="str">
        <f>VLOOKUP($K5837,non_member_list_price!$A$2:$D$43,2,FALSE)</f>
        <v>I-O Hardware</v>
      </c>
      <c r="M5837">
        <f>VLOOKUP($K5837,non_member_list_price!$A$2:$D$43,3,FALSE)</f>
        <v>122000</v>
      </c>
      <c r="N5837">
        <f>VLOOKUP($K5837,non_member_list_price!$A$2:$D$43,4,FALSE)</f>
        <v>140300</v>
      </c>
      <c r="O5837">
        <f t="shared" si="275"/>
        <v>18300</v>
      </c>
    </row>
    <row r="5838" spans="1:15" x14ac:dyDescent="0.25">
      <c r="A5838" s="3">
        <v>44745</v>
      </c>
      <c r="B5838" s="3" t="str">
        <f t="shared" si="273"/>
        <v>July</v>
      </c>
      <c r="C5838" s="3" t="str">
        <f t="shared" si="274"/>
        <v>2022</v>
      </c>
      <c r="D5838" t="str">
        <f>VLOOKUP(G5838,customer_reference!$A$2:$D$4000,4,FALSE)</f>
        <v>Surabaya</v>
      </c>
      <c r="E5838" s="2">
        <f>VLOOKUP(D5838,city_reference!$A$2:$C$23,2,FALSE)</f>
        <v>-7.250445</v>
      </c>
      <c r="F5838" s="2">
        <f>VLOOKUP(D5838,city_reference!$A$2:$C$23,3,FALSE)</f>
        <v>112.768845</v>
      </c>
      <c r="G5838" t="s">
        <v>3425</v>
      </c>
      <c r="H5838" t="str">
        <f>VLOOKUP(G5838,customer_reference!$A$2:$D$4000,2,FALSE)</f>
        <v>Male</v>
      </c>
      <c r="I5838" t="str">
        <f>VLOOKUP(G5838,customer_reference!$A$2:$D$4000,3,FALSE)</f>
        <v>Non Member</v>
      </c>
      <c r="J5838" t="s">
        <v>3098</v>
      </c>
      <c r="K5838" t="s">
        <v>22</v>
      </c>
      <c r="L5838" t="str">
        <f>VLOOKUP($K5838,non_member_list_price!$A$2:$D$43,2,FALSE)</f>
        <v>Memory Hardware</v>
      </c>
      <c r="M5838">
        <f>VLOOKUP($K5838,non_member_list_price!$A$2:$D$43,3,FALSE)</f>
        <v>224000</v>
      </c>
      <c r="N5838">
        <f>VLOOKUP($K5838,non_member_list_price!$A$2:$D$43,4,FALSE)</f>
        <v>257600</v>
      </c>
      <c r="O5838">
        <f t="shared" si="275"/>
        <v>33600</v>
      </c>
    </row>
    <row r="5839" spans="1:15" x14ac:dyDescent="0.25">
      <c r="A5839" s="3">
        <v>45124</v>
      </c>
      <c r="B5839" s="3" t="str">
        <f t="shared" si="273"/>
        <v>July</v>
      </c>
      <c r="C5839" s="3" t="str">
        <f t="shared" si="274"/>
        <v>2023</v>
      </c>
      <c r="D5839" t="str">
        <f>VLOOKUP(G5839,customer_reference!$A$2:$D$4000,4,FALSE)</f>
        <v>Surabaya</v>
      </c>
      <c r="E5839" s="2">
        <f>VLOOKUP(D5839,city_reference!$A$2:$C$23,2,FALSE)</f>
        <v>-7.250445</v>
      </c>
      <c r="F5839" s="2">
        <f>VLOOKUP(D5839,city_reference!$A$2:$C$23,3,FALSE)</f>
        <v>112.768845</v>
      </c>
      <c r="G5839" t="s">
        <v>3307</v>
      </c>
      <c r="H5839" t="str">
        <f>VLOOKUP(G5839,customer_reference!$A$2:$D$4000,2,FALSE)</f>
        <v>Male</v>
      </c>
      <c r="I5839" t="str">
        <f>VLOOKUP(G5839,customer_reference!$A$2:$D$4000,3,FALSE)</f>
        <v>Non Member</v>
      </c>
      <c r="J5839" t="s">
        <v>3098</v>
      </c>
      <c r="K5839" t="s">
        <v>36</v>
      </c>
      <c r="L5839" t="str">
        <f>VLOOKUP($K5839,non_member_list_price!$A$2:$D$43,2,FALSE)</f>
        <v>I-O Hardware</v>
      </c>
      <c r="M5839">
        <f>VLOOKUP($K5839,non_member_list_price!$A$2:$D$43,3,FALSE)</f>
        <v>1108000</v>
      </c>
      <c r="N5839">
        <f>VLOOKUP($K5839,non_member_list_price!$A$2:$D$43,4,FALSE)</f>
        <v>1274200</v>
      </c>
      <c r="O5839">
        <f t="shared" si="275"/>
        <v>166200</v>
      </c>
    </row>
    <row r="5840" spans="1:15" x14ac:dyDescent="0.25">
      <c r="A5840" s="3">
        <v>45092</v>
      </c>
      <c r="B5840" s="3" t="str">
        <f t="shared" si="273"/>
        <v>June</v>
      </c>
      <c r="C5840" s="3" t="str">
        <f t="shared" si="274"/>
        <v>2023</v>
      </c>
      <c r="D5840" t="str">
        <f>VLOOKUP(G5840,customer_reference!$A$2:$D$4000,4,FALSE)</f>
        <v>Surabaya</v>
      </c>
      <c r="E5840" s="2">
        <f>VLOOKUP(D5840,city_reference!$A$2:$C$23,2,FALSE)</f>
        <v>-7.250445</v>
      </c>
      <c r="F5840" s="2">
        <f>VLOOKUP(D5840,city_reference!$A$2:$C$23,3,FALSE)</f>
        <v>112.768845</v>
      </c>
      <c r="G5840" t="s">
        <v>522</v>
      </c>
      <c r="H5840" t="str">
        <f>VLOOKUP(G5840,customer_reference!$A$2:$D$4000,2,FALSE)</f>
        <v>Male</v>
      </c>
      <c r="I5840" t="str">
        <f>VLOOKUP(G5840,customer_reference!$A$2:$D$4000,3,FALSE)</f>
        <v>Non Member</v>
      </c>
      <c r="J5840" t="s">
        <v>3098</v>
      </c>
      <c r="K5840" t="s">
        <v>5</v>
      </c>
      <c r="L5840" t="str">
        <f>VLOOKUP($K5840,non_member_list_price!$A$2:$D$43,2,FALSE)</f>
        <v>Memory Hardware</v>
      </c>
      <c r="M5840">
        <f>VLOOKUP($K5840,non_member_list_price!$A$2:$D$43,3,FALSE)</f>
        <v>1148000</v>
      </c>
      <c r="N5840">
        <f>VLOOKUP($K5840,non_member_list_price!$A$2:$D$43,4,FALSE)</f>
        <v>1320200</v>
      </c>
      <c r="O5840">
        <f t="shared" si="275"/>
        <v>172200</v>
      </c>
    </row>
    <row r="5841" spans="1:15" x14ac:dyDescent="0.25">
      <c r="A5841" s="3">
        <v>44741</v>
      </c>
      <c r="B5841" s="3" t="str">
        <f t="shared" si="273"/>
        <v>June</v>
      </c>
      <c r="C5841" s="3" t="str">
        <f t="shared" si="274"/>
        <v>2022</v>
      </c>
      <c r="D5841" t="str">
        <f>VLOOKUP(G5841,customer_reference!$A$2:$D$4000,4,FALSE)</f>
        <v>Surabaya</v>
      </c>
      <c r="E5841" s="2">
        <f>VLOOKUP(D5841,city_reference!$A$2:$C$23,2,FALSE)</f>
        <v>-7.250445</v>
      </c>
      <c r="F5841" s="2">
        <f>VLOOKUP(D5841,city_reference!$A$2:$C$23,3,FALSE)</f>
        <v>112.768845</v>
      </c>
      <c r="G5841" t="s">
        <v>648</v>
      </c>
      <c r="H5841" t="str">
        <f>VLOOKUP(G5841,customer_reference!$A$2:$D$4000,2,FALSE)</f>
        <v>Male</v>
      </c>
      <c r="I5841" t="str">
        <f>VLOOKUP(G5841,customer_reference!$A$2:$D$4000,3,FALSE)</f>
        <v>Non Member</v>
      </c>
      <c r="J5841" t="s">
        <v>3098</v>
      </c>
      <c r="K5841" t="s">
        <v>33</v>
      </c>
      <c r="L5841" t="str">
        <f>VLOOKUP($K5841,non_member_list_price!$A$2:$D$43,2,FALSE)</f>
        <v>I-O Hardware</v>
      </c>
      <c r="M5841">
        <f>VLOOKUP($K5841,non_member_list_price!$A$2:$D$43,3,FALSE)</f>
        <v>2884000</v>
      </c>
      <c r="N5841">
        <f>VLOOKUP($K5841,non_member_list_price!$A$2:$D$43,4,FALSE)</f>
        <v>3316600</v>
      </c>
      <c r="O5841">
        <f t="shared" si="275"/>
        <v>432600</v>
      </c>
    </row>
    <row r="5842" spans="1:15" x14ac:dyDescent="0.25">
      <c r="A5842" s="3">
        <v>44643</v>
      </c>
      <c r="B5842" s="3" t="str">
        <f t="shared" si="273"/>
        <v>March</v>
      </c>
      <c r="C5842" s="3" t="str">
        <f t="shared" si="274"/>
        <v>2022</v>
      </c>
      <c r="D5842" t="str">
        <f>VLOOKUP(G5842,customer_reference!$A$2:$D$4000,4,FALSE)</f>
        <v>Surabaya</v>
      </c>
      <c r="E5842" s="2">
        <f>VLOOKUP(D5842,city_reference!$A$2:$C$23,2,FALSE)</f>
        <v>-7.250445</v>
      </c>
      <c r="F5842" s="2">
        <f>VLOOKUP(D5842,city_reference!$A$2:$C$23,3,FALSE)</f>
        <v>112.768845</v>
      </c>
      <c r="G5842" t="s">
        <v>3159</v>
      </c>
      <c r="H5842" t="str">
        <f>VLOOKUP(G5842,customer_reference!$A$2:$D$4000,2,FALSE)</f>
        <v>Male</v>
      </c>
      <c r="I5842" t="str">
        <f>VLOOKUP(G5842,customer_reference!$A$2:$D$4000,3,FALSE)</f>
        <v>Non Member</v>
      </c>
      <c r="J5842" t="s">
        <v>3097</v>
      </c>
      <c r="K5842" t="s">
        <v>4080</v>
      </c>
      <c r="L5842" t="str">
        <f>VLOOKUP($K5842,non_member_list_price!$A$2:$D$43,2,FALSE)</f>
        <v>I-O Hardware</v>
      </c>
      <c r="M5842">
        <f>VLOOKUP($K5842,non_member_list_price!$A$2:$D$43,3,FALSE)</f>
        <v>102000</v>
      </c>
      <c r="N5842">
        <f>VLOOKUP($K5842,non_member_list_price!$A$2:$D$43,4,FALSE)</f>
        <v>117300</v>
      </c>
      <c r="O5842">
        <f t="shared" si="275"/>
        <v>15300</v>
      </c>
    </row>
    <row r="5843" spans="1:15" x14ac:dyDescent="0.25">
      <c r="A5843" s="3">
        <v>44791</v>
      </c>
      <c r="B5843" s="3" t="str">
        <f t="shared" si="273"/>
        <v>August</v>
      </c>
      <c r="C5843" s="3" t="str">
        <f t="shared" si="274"/>
        <v>2022</v>
      </c>
      <c r="D5843" t="str">
        <f>VLOOKUP(G5843,customer_reference!$A$2:$D$4000,4,FALSE)</f>
        <v>Surabaya</v>
      </c>
      <c r="E5843" s="2">
        <f>VLOOKUP(D5843,city_reference!$A$2:$C$23,2,FALSE)</f>
        <v>-7.250445</v>
      </c>
      <c r="F5843" s="2">
        <f>VLOOKUP(D5843,city_reference!$A$2:$C$23,3,FALSE)</f>
        <v>112.768845</v>
      </c>
      <c r="G5843" t="s">
        <v>2594</v>
      </c>
      <c r="H5843" t="str">
        <f>VLOOKUP(G5843,customer_reference!$A$2:$D$4000,2,FALSE)</f>
        <v>Male</v>
      </c>
      <c r="I5843" t="str">
        <f>VLOOKUP(G5843,customer_reference!$A$2:$D$4000,3,FALSE)</f>
        <v>Non Member</v>
      </c>
      <c r="J5843" t="s">
        <v>3097</v>
      </c>
      <c r="K5843" t="s">
        <v>4080</v>
      </c>
      <c r="L5843" t="str">
        <f>VLOOKUP($K5843,non_member_list_price!$A$2:$D$43,2,FALSE)</f>
        <v>I-O Hardware</v>
      </c>
      <c r="M5843">
        <f>VLOOKUP($K5843,non_member_list_price!$A$2:$D$43,3,FALSE)</f>
        <v>102000</v>
      </c>
      <c r="N5843">
        <f>VLOOKUP($K5843,non_member_list_price!$A$2:$D$43,4,FALSE)</f>
        <v>117300</v>
      </c>
      <c r="O5843">
        <f t="shared" si="275"/>
        <v>15300</v>
      </c>
    </row>
    <row r="5844" spans="1:15" x14ac:dyDescent="0.25">
      <c r="A5844" s="3">
        <v>44998</v>
      </c>
      <c r="B5844" s="3" t="str">
        <f t="shared" si="273"/>
        <v>March</v>
      </c>
      <c r="C5844" s="3" t="str">
        <f t="shared" si="274"/>
        <v>2023</v>
      </c>
      <c r="D5844" t="str">
        <f>VLOOKUP(G5844,customer_reference!$A$2:$D$4000,4,FALSE)</f>
        <v>Surabaya</v>
      </c>
      <c r="E5844" s="2">
        <f>VLOOKUP(D5844,city_reference!$A$2:$C$23,2,FALSE)</f>
        <v>-7.250445</v>
      </c>
      <c r="F5844" s="2">
        <f>VLOOKUP(D5844,city_reference!$A$2:$C$23,3,FALSE)</f>
        <v>112.768845</v>
      </c>
      <c r="G5844" t="s">
        <v>3187</v>
      </c>
      <c r="H5844" t="str">
        <f>VLOOKUP(G5844,customer_reference!$A$2:$D$4000,2,FALSE)</f>
        <v>Male</v>
      </c>
      <c r="I5844" t="str">
        <f>VLOOKUP(G5844,customer_reference!$A$2:$D$4000,3,FALSE)</f>
        <v>Non Member</v>
      </c>
      <c r="J5844" t="s">
        <v>3097</v>
      </c>
      <c r="K5844" t="s">
        <v>37</v>
      </c>
      <c r="L5844" t="str">
        <f>VLOOKUP($K5844,non_member_list_price!$A$2:$D$43,2,FALSE)</f>
        <v>I-O Hardware</v>
      </c>
      <c r="M5844">
        <f>VLOOKUP($K5844,non_member_list_price!$A$2:$D$43,3,FALSE)</f>
        <v>122000</v>
      </c>
      <c r="N5844">
        <f>VLOOKUP($K5844,non_member_list_price!$A$2:$D$43,4,FALSE)</f>
        <v>140300</v>
      </c>
      <c r="O5844">
        <f t="shared" si="275"/>
        <v>18300</v>
      </c>
    </row>
    <row r="5845" spans="1:15" x14ac:dyDescent="0.25">
      <c r="A5845" s="3">
        <v>44809</v>
      </c>
      <c r="B5845" s="3" t="str">
        <f t="shared" si="273"/>
        <v>September</v>
      </c>
      <c r="C5845" s="3" t="str">
        <f t="shared" si="274"/>
        <v>2022</v>
      </c>
      <c r="D5845" t="str">
        <f>VLOOKUP(G5845,customer_reference!$A$2:$D$4000,4,FALSE)</f>
        <v>Surabaya</v>
      </c>
      <c r="E5845" s="2">
        <f>VLOOKUP(D5845,city_reference!$A$2:$C$23,2,FALSE)</f>
        <v>-7.250445</v>
      </c>
      <c r="F5845" s="2">
        <f>VLOOKUP(D5845,city_reference!$A$2:$C$23,3,FALSE)</f>
        <v>112.768845</v>
      </c>
      <c r="G5845" t="s">
        <v>846</v>
      </c>
      <c r="H5845" t="str">
        <f>VLOOKUP(G5845,customer_reference!$A$2:$D$4000,2,FALSE)</f>
        <v>Male</v>
      </c>
      <c r="I5845" t="str">
        <f>VLOOKUP(G5845,customer_reference!$A$2:$D$4000,3,FALSE)</f>
        <v>Non Member</v>
      </c>
      <c r="J5845" t="s">
        <v>3097</v>
      </c>
      <c r="K5845" t="s">
        <v>30</v>
      </c>
      <c r="L5845" t="str">
        <f>VLOOKUP($K5845,non_member_list_price!$A$2:$D$43,2,FALSE)</f>
        <v>I-O Hardware</v>
      </c>
      <c r="M5845">
        <f>VLOOKUP($K5845,non_member_list_price!$A$2:$D$43,3,FALSE)</f>
        <v>230000</v>
      </c>
      <c r="N5845">
        <f>VLOOKUP($K5845,non_member_list_price!$A$2:$D$43,4,FALSE)</f>
        <v>264500</v>
      </c>
      <c r="O5845">
        <f t="shared" si="275"/>
        <v>34500</v>
      </c>
    </row>
    <row r="5846" spans="1:15" x14ac:dyDescent="0.25">
      <c r="A5846" s="3">
        <v>44847</v>
      </c>
      <c r="B5846" s="3" t="str">
        <f t="shared" si="273"/>
        <v>October</v>
      </c>
      <c r="C5846" s="3" t="str">
        <f t="shared" si="274"/>
        <v>2022</v>
      </c>
      <c r="D5846" t="str">
        <f>VLOOKUP(G5846,customer_reference!$A$2:$D$4000,4,FALSE)</f>
        <v>Surabaya</v>
      </c>
      <c r="E5846" s="2">
        <f>VLOOKUP(D5846,city_reference!$A$2:$C$23,2,FALSE)</f>
        <v>-7.250445</v>
      </c>
      <c r="F5846" s="2">
        <f>VLOOKUP(D5846,city_reference!$A$2:$C$23,3,FALSE)</f>
        <v>112.768845</v>
      </c>
      <c r="G5846" t="s">
        <v>379</v>
      </c>
      <c r="H5846" t="str">
        <f>VLOOKUP(G5846,customer_reference!$A$2:$D$4000,2,FALSE)</f>
        <v>Male</v>
      </c>
      <c r="I5846" t="str">
        <f>VLOOKUP(G5846,customer_reference!$A$2:$D$4000,3,FALSE)</f>
        <v>Non Member</v>
      </c>
      <c r="J5846" t="s">
        <v>3097</v>
      </c>
      <c r="K5846" t="s">
        <v>30</v>
      </c>
      <c r="L5846" t="str">
        <f>VLOOKUP($K5846,non_member_list_price!$A$2:$D$43,2,FALSE)</f>
        <v>I-O Hardware</v>
      </c>
      <c r="M5846">
        <f>VLOOKUP($K5846,non_member_list_price!$A$2:$D$43,3,FALSE)</f>
        <v>230000</v>
      </c>
      <c r="N5846">
        <f>VLOOKUP($K5846,non_member_list_price!$A$2:$D$43,4,FALSE)</f>
        <v>264500</v>
      </c>
      <c r="O5846">
        <f t="shared" si="275"/>
        <v>34500</v>
      </c>
    </row>
    <row r="5847" spans="1:15" x14ac:dyDescent="0.25">
      <c r="A5847" s="3">
        <v>45027</v>
      </c>
      <c r="B5847" s="3" t="str">
        <f t="shared" si="273"/>
        <v>April</v>
      </c>
      <c r="C5847" s="3" t="str">
        <f t="shared" si="274"/>
        <v>2023</v>
      </c>
      <c r="D5847" t="str">
        <f>VLOOKUP(G5847,customer_reference!$A$2:$D$4000,4,FALSE)</f>
        <v>Surabaya</v>
      </c>
      <c r="E5847" s="2">
        <f>VLOOKUP(D5847,city_reference!$A$2:$C$23,2,FALSE)</f>
        <v>-7.250445</v>
      </c>
      <c r="F5847" s="2">
        <f>VLOOKUP(D5847,city_reference!$A$2:$C$23,3,FALSE)</f>
        <v>112.768845</v>
      </c>
      <c r="G5847" t="s">
        <v>497</v>
      </c>
      <c r="H5847" t="str">
        <f>VLOOKUP(G5847,customer_reference!$A$2:$D$4000,2,FALSE)</f>
        <v>Male</v>
      </c>
      <c r="I5847" t="str">
        <f>VLOOKUP(G5847,customer_reference!$A$2:$D$4000,3,FALSE)</f>
        <v>Non Member</v>
      </c>
      <c r="J5847" t="s">
        <v>3097</v>
      </c>
      <c r="K5847" t="s">
        <v>22</v>
      </c>
      <c r="L5847" t="str">
        <f>VLOOKUP($K5847,non_member_list_price!$A$2:$D$43,2,FALSE)</f>
        <v>Memory Hardware</v>
      </c>
      <c r="M5847">
        <f>VLOOKUP($K5847,non_member_list_price!$A$2:$D$43,3,FALSE)</f>
        <v>224000</v>
      </c>
      <c r="N5847">
        <f>VLOOKUP($K5847,non_member_list_price!$A$2:$D$43,4,FALSE)</f>
        <v>257600</v>
      </c>
      <c r="O5847">
        <f t="shared" si="275"/>
        <v>33600</v>
      </c>
    </row>
    <row r="5848" spans="1:15" x14ac:dyDescent="0.25">
      <c r="A5848" s="3">
        <v>45155</v>
      </c>
      <c r="B5848" s="3" t="str">
        <f t="shared" si="273"/>
        <v>August</v>
      </c>
      <c r="C5848" s="3" t="str">
        <f t="shared" si="274"/>
        <v>2023</v>
      </c>
      <c r="D5848" t="str">
        <f>VLOOKUP(G5848,customer_reference!$A$2:$D$4000,4,FALSE)</f>
        <v>Surabaya</v>
      </c>
      <c r="E5848" s="2">
        <f>VLOOKUP(D5848,city_reference!$A$2:$C$23,2,FALSE)</f>
        <v>-7.250445</v>
      </c>
      <c r="F5848" s="2">
        <f>VLOOKUP(D5848,city_reference!$A$2:$C$23,3,FALSE)</f>
        <v>112.768845</v>
      </c>
      <c r="G5848" t="s">
        <v>3212</v>
      </c>
      <c r="H5848" t="str">
        <f>VLOOKUP(G5848,customer_reference!$A$2:$D$4000,2,FALSE)</f>
        <v>Male</v>
      </c>
      <c r="I5848" t="str">
        <f>VLOOKUP(G5848,customer_reference!$A$2:$D$4000,3,FALSE)</f>
        <v>Non Member</v>
      </c>
      <c r="J5848" t="s">
        <v>3097</v>
      </c>
      <c r="K5848" t="s">
        <v>12</v>
      </c>
      <c r="L5848" t="str">
        <f>VLOOKUP($K5848,non_member_list_price!$A$2:$D$43,2,FALSE)</f>
        <v>Memory Hardware</v>
      </c>
      <c r="M5848">
        <f>VLOOKUP($K5848,non_member_list_price!$A$2:$D$43,3,FALSE)</f>
        <v>280000</v>
      </c>
      <c r="N5848">
        <f>VLOOKUP($K5848,non_member_list_price!$A$2:$D$43,4,FALSE)</f>
        <v>322000</v>
      </c>
      <c r="O5848">
        <f t="shared" si="275"/>
        <v>42000</v>
      </c>
    </row>
    <row r="5849" spans="1:15" x14ac:dyDescent="0.25">
      <c r="A5849" s="3">
        <v>44823</v>
      </c>
      <c r="B5849" s="3" t="str">
        <f t="shared" si="273"/>
        <v>September</v>
      </c>
      <c r="C5849" s="3" t="str">
        <f t="shared" si="274"/>
        <v>2022</v>
      </c>
      <c r="D5849" t="str">
        <f>VLOOKUP(G5849,customer_reference!$A$2:$D$4000,4,FALSE)</f>
        <v>Surabaya</v>
      </c>
      <c r="E5849" s="2">
        <f>VLOOKUP(D5849,city_reference!$A$2:$C$23,2,FALSE)</f>
        <v>-7.250445</v>
      </c>
      <c r="F5849" s="2">
        <f>VLOOKUP(D5849,city_reference!$A$2:$C$23,3,FALSE)</f>
        <v>112.768845</v>
      </c>
      <c r="G5849" t="s">
        <v>678</v>
      </c>
      <c r="H5849" t="str">
        <f>VLOOKUP(G5849,customer_reference!$A$2:$D$4000,2,FALSE)</f>
        <v>Male</v>
      </c>
      <c r="I5849" t="str">
        <f>VLOOKUP(G5849,customer_reference!$A$2:$D$4000,3,FALSE)</f>
        <v>Non Member</v>
      </c>
      <c r="J5849" t="s">
        <v>3097</v>
      </c>
      <c r="K5849" t="s">
        <v>44</v>
      </c>
      <c r="L5849" t="str">
        <f>VLOOKUP($K5849,non_member_list_price!$A$2:$D$43,2,FALSE)</f>
        <v>I-O Hardware</v>
      </c>
      <c r="M5849">
        <f>VLOOKUP($K5849,non_member_list_price!$A$2:$D$43,3,FALSE)</f>
        <v>45000</v>
      </c>
      <c r="N5849">
        <f>VLOOKUP($K5849,non_member_list_price!$A$2:$D$43,4,FALSE)</f>
        <v>51750</v>
      </c>
      <c r="O5849">
        <f t="shared" si="275"/>
        <v>6750</v>
      </c>
    </row>
    <row r="5850" spans="1:15" x14ac:dyDescent="0.25">
      <c r="A5850" s="3">
        <v>44820</v>
      </c>
      <c r="B5850" s="3" t="str">
        <f t="shared" si="273"/>
        <v>September</v>
      </c>
      <c r="C5850" s="3" t="str">
        <f t="shared" si="274"/>
        <v>2022</v>
      </c>
      <c r="D5850" t="str">
        <f>VLOOKUP(G5850,customer_reference!$A$2:$D$4000,4,FALSE)</f>
        <v>Surabaya</v>
      </c>
      <c r="E5850" s="2">
        <f>VLOOKUP(D5850,city_reference!$A$2:$C$23,2,FALSE)</f>
        <v>-7.250445</v>
      </c>
      <c r="F5850" s="2">
        <f>VLOOKUP(D5850,city_reference!$A$2:$C$23,3,FALSE)</f>
        <v>112.768845</v>
      </c>
      <c r="G5850" t="s">
        <v>2989</v>
      </c>
      <c r="H5850" t="str">
        <f>VLOOKUP(G5850,customer_reference!$A$2:$D$4000,2,FALSE)</f>
        <v>Male</v>
      </c>
      <c r="I5850" t="str">
        <f>VLOOKUP(G5850,customer_reference!$A$2:$D$4000,3,FALSE)</f>
        <v>Non Member</v>
      </c>
      <c r="J5850" t="s">
        <v>3097</v>
      </c>
      <c r="K5850" t="s">
        <v>31</v>
      </c>
      <c r="L5850" t="str">
        <f>VLOOKUP($K5850,non_member_list_price!$A$2:$D$43,2,FALSE)</f>
        <v>I-O Hardware</v>
      </c>
      <c r="M5850">
        <f>VLOOKUP($K5850,non_member_list_price!$A$2:$D$43,3,FALSE)</f>
        <v>69000</v>
      </c>
      <c r="N5850">
        <f>VLOOKUP($K5850,non_member_list_price!$A$2:$D$43,4,FALSE)</f>
        <v>79350</v>
      </c>
      <c r="O5850">
        <f t="shared" si="275"/>
        <v>10350</v>
      </c>
    </row>
    <row r="5851" spans="1:15" x14ac:dyDescent="0.25">
      <c r="A5851" s="3">
        <v>44901</v>
      </c>
      <c r="B5851" s="3" t="str">
        <f t="shared" si="273"/>
        <v>December</v>
      </c>
      <c r="C5851" s="3" t="str">
        <f t="shared" si="274"/>
        <v>2022</v>
      </c>
      <c r="D5851" t="str">
        <f>VLOOKUP(G5851,customer_reference!$A$2:$D$4000,4,FALSE)</f>
        <v>Surabaya</v>
      </c>
      <c r="E5851" s="2">
        <f>VLOOKUP(D5851,city_reference!$A$2:$C$23,2,FALSE)</f>
        <v>-7.250445</v>
      </c>
      <c r="F5851" s="2">
        <f>VLOOKUP(D5851,city_reference!$A$2:$C$23,3,FALSE)</f>
        <v>112.768845</v>
      </c>
      <c r="G5851" t="s">
        <v>1719</v>
      </c>
      <c r="H5851" t="str">
        <f>VLOOKUP(G5851,customer_reference!$A$2:$D$4000,2,FALSE)</f>
        <v>Male</v>
      </c>
      <c r="I5851" t="str">
        <f>VLOOKUP(G5851,customer_reference!$A$2:$D$4000,3,FALSE)</f>
        <v>Non Member</v>
      </c>
      <c r="J5851" t="s">
        <v>3097</v>
      </c>
      <c r="K5851" t="s">
        <v>21</v>
      </c>
      <c r="L5851" t="str">
        <f>VLOOKUP($K5851,non_member_list_price!$A$2:$D$43,2,FALSE)</f>
        <v>Memory Hardware</v>
      </c>
      <c r="M5851">
        <f>VLOOKUP($K5851,non_member_list_price!$A$2:$D$43,3,FALSE)</f>
        <v>140000</v>
      </c>
      <c r="N5851">
        <f>VLOOKUP($K5851,non_member_list_price!$A$2:$D$43,4,FALSE)</f>
        <v>161000</v>
      </c>
      <c r="O5851">
        <f t="shared" si="275"/>
        <v>21000</v>
      </c>
    </row>
    <row r="5852" spans="1:15" x14ac:dyDescent="0.25">
      <c r="A5852" s="3">
        <v>44639</v>
      </c>
      <c r="B5852" s="3" t="str">
        <f t="shared" si="273"/>
        <v>March</v>
      </c>
      <c r="C5852" s="3" t="str">
        <f t="shared" si="274"/>
        <v>2022</v>
      </c>
      <c r="D5852" t="str">
        <f>VLOOKUP(G5852,customer_reference!$A$2:$D$4000,4,FALSE)</f>
        <v>Surabaya</v>
      </c>
      <c r="E5852" s="2">
        <f>VLOOKUP(D5852,city_reference!$A$2:$C$23,2,FALSE)</f>
        <v>-7.250445</v>
      </c>
      <c r="F5852" s="2">
        <f>VLOOKUP(D5852,city_reference!$A$2:$C$23,3,FALSE)</f>
        <v>112.768845</v>
      </c>
      <c r="G5852" t="s">
        <v>2797</v>
      </c>
      <c r="H5852" t="str">
        <f>VLOOKUP(G5852,customer_reference!$A$2:$D$4000,2,FALSE)</f>
        <v>Male</v>
      </c>
      <c r="I5852" t="str">
        <f>VLOOKUP(G5852,customer_reference!$A$2:$D$4000,3,FALSE)</f>
        <v>Non Member</v>
      </c>
      <c r="J5852" t="s">
        <v>3097</v>
      </c>
      <c r="K5852" t="s">
        <v>21</v>
      </c>
      <c r="L5852" t="str">
        <f>VLOOKUP($K5852,non_member_list_price!$A$2:$D$43,2,FALSE)</f>
        <v>Memory Hardware</v>
      </c>
      <c r="M5852">
        <f>VLOOKUP($K5852,non_member_list_price!$A$2:$D$43,3,FALSE)</f>
        <v>140000</v>
      </c>
      <c r="N5852">
        <f>VLOOKUP($K5852,non_member_list_price!$A$2:$D$43,4,FALSE)</f>
        <v>161000</v>
      </c>
      <c r="O5852">
        <f t="shared" si="275"/>
        <v>21000</v>
      </c>
    </row>
    <row r="5853" spans="1:15" x14ac:dyDescent="0.25">
      <c r="A5853" s="3">
        <v>44879</v>
      </c>
      <c r="B5853" s="3" t="str">
        <f t="shared" si="273"/>
        <v>November</v>
      </c>
      <c r="C5853" s="3" t="str">
        <f t="shared" si="274"/>
        <v>2022</v>
      </c>
      <c r="D5853" t="str">
        <f>VLOOKUP(G5853,customer_reference!$A$2:$D$4000,4,FALSE)</f>
        <v>Surabaya</v>
      </c>
      <c r="E5853" s="2">
        <f>VLOOKUP(D5853,city_reference!$A$2:$C$23,2,FALSE)</f>
        <v>-7.250445</v>
      </c>
      <c r="F5853" s="2">
        <f>VLOOKUP(D5853,city_reference!$A$2:$C$23,3,FALSE)</f>
        <v>112.768845</v>
      </c>
      <c r="G5853" t="s">
        <v>3992</v>
      </c>
      <c r="H5853" t="str">
        <f>VLOOKUP(G5853,customer_reference!$A$2:$D$4000,2,FALSE)</f>
        <v>Male</v>
      </c>
      <c r="I5853" t="str">
        <f>VLOOKUP(G5853,customer_reference!$A$2:$D$4000,3,FALSE)</f>
        <v>Non Member</v>
      </c>
      <c r="J5853" t="s">
        <v>3097</v>
      </c>
      <c r="K5853" t="s">
        <v>8</v>
      </c>
      <c r="L5853" t="str">
        <f>VLOOKUP($K5853,non_member_list_price!$A$2:$D$43,2,FALSE)</f>
        <v>Memory Hardware</v>
      </c>
      <c r="M5853">
        <f>VLOOKUP($K5853,non_member_list_price!$A$2:$D$43,3,FALSE)</f>
        <v>448000</v>
      </c>
      <c r="N5853">
        <f>VLOOKUP($K5853,non_member_list_price!$A$2:$D$43,4,FALSE)</f>
        <v>515200</v>
      </c>
      <c r="O5853">
        <f t="shared" si="275"/>
        <v>67200</v>
      </c>
    </row>
    <row r="5854" spans="1:15" x14ac:dyDescent="0.25">
      <c r="A5854" s="3">
        <v>44764</v>
      </c>
      <c r="B5854" s="3" t="str">
        <f t="shared" si="273"/>
        <v>July</v>
      </c>
      <c r="C5854" s="3" t="str">
        <f t="shared" si="274"/>
        <v>2022</v>
      </c>
      <c r="D5854" t="str">
        <f>VLOOKUP(G5854,customer_reference!$A$2:$D$4000,4,FALSE)</f>
        <v>Surabaya</v>
      </c>
      <c r="E5854" s="2">
        <f>VLOOKUP(D5854,city_reference!$A$2:$C$23,2,FALSE)</f>
        <v>-7.250445</v>
      </c>
      <c r="F5854" s="2">
        <f>VLOOKUP(D5854,city_reference!$A$2:$C$23,3,FALSE)</f>
        <v>112.768845</v>
      </c>
      <c r="G5854" t="s">
        <v>3623</v>
      </c>
      <c r="H5854" t="str">
        <f>VLOOKUP(G5854,customer_reference!$A$2:$D$4000,2,FALSE)</f>
        <v>Male</v>
      </c>
      <c r="I5854" t="str">
        <f>VLOOKUP(G5854,customer_reference!$A$2:$D$4000,3,FALSE)</f>
        <v>Non Member</v>
      </c>
      <c r="J5854" t="s">
        <v>3097</v>
      </c>
      <c r="K5854" t="s">
        <v>8</v>
      </c>
      <c r="L5854" t="str">
        <f>VLOOKUP($K5854,non_member_list_price!$A$2:$D$43,2,FALSE)</f>
        <v>Memory Hardware</v>
      </c>
      <c r="M5854">
        <f>VLOOKUP($K5854,non_member_list_price!$A$2:$D$43,3,FALSE)</f>
        <v>448000</v>
      </c>
      <c r="N5854">
        <f>VLOOKUP($K5854,non_member_list_price!$A$2:$D$43,4,FALSE)</f>
        <v>515200</v>
      </c>
      <c r="O5854">
        <f t="shared" si="275"/>
        <v>67200</v>
      </c>
    </row>
    <row r="5855" spans="1:15" x14ac:dyDescent="0.25">
      <c r="A5855" s="3">
        <v>45044</v>
      </c>
      <c r="B5855" s="3" t="str">
        <f t="shared" si="273"/>
        <v>April</v>
      </c>
      <c r="C5855" s="3" t="str">
        <f t="shared" si="274"/>
        <v>2023</v>
      </c>
      <c r="D5855" t="str">
        <f>VLOOKUP(G5855,customer_reference!$A$2:$D$4000,4,FALSE)</f>
        <v>Surabaya</v>
      </c>
      <c r="E5855" s="2">
        <f>VLOOKUP(D5855,city_reference!$A$2:$C$23,2,FALSE)</f>
        <v>-7.250445</v>
      </c>
      <c r="F5855" s="2">
        <f>VLOOKUP(D5855,city_reference!$A$2:$C$23,3,FALSE)</f>
        <v>112.768845</v>
      </c>
      <c r="G5855" t="s">
        <v>1319</v>
      </c>
      <c r="H5855" t="str">
        <f>VLOOKUP(G5855,customer_reference!$A$2:$D$4000,2,FALSE)</f>
        <v>Male</v>
      </c>
      <c r="I5855" t="str">
        <f>VLOOKUP(G5855,customer_reference!$A$2:$D$4000,3,FALSE)</f>
        <v>Non Member</v>
      </c>
      <c r="J5855" t="s">
        <v>3097</v>
      </c>
      <c r="K5855" t="s">
        <v>26</v>
      </c>
      <c r="L5855" t="str">
        <f>VLOOKUP($K5855,non_member_list_price!$A$2:$D$43,2,FALSE)</f>
        <v>Core Hardware</v>
      </c>
      <c r="M5855">
        <f>VLOOKUP($K5855,non_member_list_price!$A$2:$D$43,3,FALSE)</f>
        <v>2870000</v>
      </c>
      <c r="N5855">
        <f>VLOOKUP($K5855,non_member_list_price!$A$2:$D$43,4,FALSE)</f>
        <v>3300500</v>
      </c>
      <c r="O5855">
        <f t="shared" si="275"/>
        <v>430500</v>
      </c>
    </row>
    <row r="5856" spans="1:15" x14ac:dyDescent="0.25">
      <c r="A5856" s="3">
        <v>45056</v>
      </c>
      <c r="B5856" s="3" t="str">
        <f t="shared" si="273"/>
        <v>May</v>
      </c>
      <c r="C5856" s="3" t="str">
        <f t="shared" si="274"/>
        <v>2023</v>
      </c>
      <c r="D5856" t="str">
        <f>VLOOKUP(G5856,customer_reference!$A$2:$D$4000,4,FALSE)</f>
        <v>Surabaya</v>
      </c>
      <c r="E5856" s="2">
        <f>VLOOKUP(D5856,city_reference!$A$2:$C$23,2,FALSE)</f>
        <v>-7.250445</v>
      </c>
      <c r="F5856" s="2">
        <f>VLOOKUP(D5856,city_reference!$A$2:$C$23,3,FALSE)</f>
        <v>112.768845</v>
      </c>
      <c r="G5856" t="s">
        <v>1011</v>
      </c>
      <c r="H5856" t="str">
        <f>VLOOKUP(G5856,customer_reference!$A$2:$D$4000,2,FALSE)</f>
        <v>Male</v>
      </c>
      <c r="I5856" t="str">
        <f>VLOOKUP(G5856,customer_reference!$A$2:$D$4000,3,FALSE)</f>
        <v>Non Member</v>
      </c>
      <c r="J5856" t="s">
        <v>3097</v>
      </c>
      <c r="K5856" t="s">
        <v>26</v>
      </c>
      <c r="L5856" t="str">
        <f>VLOOKUP($K5856,non_member_list_price!$A$2:$D$43,2,FALSE)</f>
        <v>Core Hardware</v>
      </c>
      <c r="M5856">
        <f>VLOOKUP($K5856,non_member_list_price!$A$2:$D$43,3,FALSE)</f>
        <v>2870000</v>
      </c>
      <c r="N5856">
        <f>VLOOKUP($K5856,non_member_list_price!$A$2:$D$43,4,FALSE)</f>
        <v>3300500</v>
      </c>
      <c r="O5856">
        <f t="shared" si="275"/>
        <v>430500</v>
      </c>
    </row>
    <row r="5857" spans="1:15" x14ac:dyDescent="0.25">
      <c r="A5857" s="3">
        <v>45118</v>
      </c>
      <c r="B5857" s="3" t="str">
        <f t="shared" si="273"/>
        <v>July</v>
      </c>
      <c r="C5857" s="3" t="str">
        <f t="shared" si="274"/>
        <v>2023</v>
      </c>
      <c r="D5857" t="str">
        <f>VLOOKUP(G5857,customer_reference!$A$2:$D$4000,4,FALSE)</f>
        <v>Surabaya</v>
      </c>
      <c r="E5857" s="2">
        <f>VLOOKUP(D5857,city_reference!$A$2:$C$23,2,FALSE)</f>
        <v>-7.250445</v>
      </c>
      <c r="F5857" s="2">
        <f>VLOOKUP(D5857,city_reference!$A$2:$C$23,3,FALSE)</f>
        <v>112.768845</v>
      </c>
      <c r="G5857" t="s">
        <v>426</v>
      </c>
      <c r="H5857" t="str">
        <f>VLOOKUP(G5857,customer_reference!$A$2:$D$4000,2,FALSE)</f>
        <v>Male</v>
      </c>
      <c r="I5857" t="str">
        <f>VLOOKUP(G5857,customer_reference!$A$2:$D$4000,3,FALSE)</f>
        <v>Non Member</v>
      </c>
      <c r="J5857" t="s">
        <v>3097</v>
      </c>
      <c r="K5857" t="s">
        <v>17</v>
      </c>
      <c r="L5857" t="str">
        <f>VLOOKUP($K5857,non_member_list_price!$A$2:$D$43,2,FALSE)</f>
        <v>Core Hardware</v>
      </c>
      <c r="M5857">
        <f>VLOOKUP($K5857,non_member_list_price!$A$2:$D$43,3,FALSE)</f>
        <v>4620000</v>
      </c>
      <c r="N5857">
        <f>VLOOKUP($K5857,non_member_list_price!$A$2:$D$43,4,FALSE)</f>
        <v>5313000</v>
      </c>
      <c r="O5857">
        <f t="shared" si="275"/>
        <v>693000</v>
      </c>
    </row>
    <row r="5858" spans="1:15" x14ac:dyDescent="0.25">
      <c r="A5858" s="3">
        <v>45089</v>
      </c>
      <c r="B5858" s="3" t="str">
        <f t="shared" si="273"/>
        <v>June</v>
      </c>
      <c r="C5858" s="3" t="str">
        <f t="shared" si="274"/>
        <v>2023</v>
      </c>
      <c r="D5858" t="str">
        <f>VLOOKUP(G5858,customer_reference!$A$2:$D$4000,4,FALSE)</f>
        <v>Surabaya</v>
      </c>
      <c r="E5858" s="2">
        <f>VLOOKUP(D5858,city_reference!$A$2:$C$23,2,FALSE)</f>
        <v>-7.250445</v>
      </c>
      <c r="F5858" s="2">
        <f>VLOOKUP(D5858,city_reference!$A$2:$C$23,3,FALSE)</f>
        <v>112.768845</v>
      </c>
      <c r="G5858" t="s">
        <v>3619</v>
      </c>
      <c r="H5858" t="str">
        <f>VLOOKUP(G5858,customer_reference!$A$2:$D$4000,2,FALSE)</f>
        <v>Male</v>
      </c>
      <c r="I5858" t="str">
        <f>VLOOKUP(G5858,customer_reference!$A$2:$D$4000,3,FALSE)</f>
        <v>Non Member</v>
      </c>
      <c r="J5858" t="s">
        <v>3097</v>
      </c>
      <c r="K5858" t="s">
        <v>32</v>
      </c>
      <c r="L5858" t="str">
        <f>VLOOKUP($K5858,non_member_list_price!$A$2:$D$43,2,FALSE)</f>
        <v>I-O Hardware</v>
      </c>
      <c r="M5858">
        <f>VLOOKUP($K5858,non_member_list_price!$A$2:$D$43,3,FALSE)</f>
        <v>1568000</v>
      </c>
      <c r="N5858">
        <f>VLOOKUP($K5858,non_member_list_price!$A$2:$D$43,4,FALSE)</f>
        <v>1803200</v>
      </c>
      <c r="O5858">
        <f t="shared" si="275"/>
        <v>235200</v>
      </c>
    </row>
    <row r="5859" spans="1:15" x14ac:dyDescent="0.25">
      <c r="A5859" s="3">
        <v>44614</v>
      </c>
      <c r="B5859" s="3" t="str">
        <f t="shared" si="273"/>
        <v>February</v>
      </c>
      <c r="C5859" s="3" t="str">
        <f t="shared" si="274"/>
        <v>2022</v>
      </c>
      <c r="D5859" t="str">
        <f>VLOOKUP(G5859,customer_reference!$A$2:$D$4000,4,FALSE)</f>
        <v>Surabaya</v>
      </c>
      <c r="E5859" s="2">
        <f>VLOOKUP(D5859,city_reference!$A$2:$C$23,2,FALSE)</f>
        <v>-7.250445</v>
      </c>
      <c r="F5859" s="2">
        <f>VLOOKUP(D5859,city_reference!$A$2:$C$23,3,FALSE)</f>
        <v>112.768845</v>
      </c>
      <c r="G5859" t="s">
        <v>1227</v>
      </c>
      <c r="H5859" t="str">
        <f>VLOOKUP(G5859,customer_reference!$A$2:$D$4000,2,FALSE)</f>
        <v>Male</v>
      </c>
      <c r="I5859" t="str">
        <f>VLOOKUP(G5859,customer_reference!$A$2:$D$4000,3,FALSE)</f>
        <v>Non Member</v>
      </c>
      <c r="J5859" t="s">
        <v>3097</v>
      </c>
      <c r="K5859" t="s">
        <v>36</v>
      </c>
      <c r="L5859" t="str">
        <f>VLOOKUP($K5859,non_member_list_price!$A$2:$D$43,2,FALSE)</f>
        <v>I-O Hardware</v>
      </c>
      <c r="M5859">
        <f>VLOOKUP($K5859,non_member_list_price!$A$2:$D$43,3,FALSE)</f>
        <v>1108000</v>
      </c>
      <c r="N5859">
        <f>VLOOKUP($K5859,non_member_list_price!$A$2:$D$43,4,FALSE)</f>
        <v>1274200</v>
      </c>
      <c r="O5859">
        <f t="shared" si="275"/>
        <v>166200</v>
      </c>
    </row>
    <row r="5860" spans="1:15" x14ac:dyDescent="0.25">
      <c r="A5860" s="3">
        <v>44710</v>
      </c>
      <c r="B5860" s="3" t="str">
        <f t="shared" si="273"/>
        <v>May</v>
      </c>
      <c r="C5860" s="3" t="str">
        <f t="shared" si="274"/>
        <v>2022</v>
      </c>
      <c r="D5860" t="str">
        <f>VLOOKUP(G5860,customer_reference!$A$2:$D$4000,4,FALSE)</f>
        <v>Surabaya</v>
      </c>
      <c r="E5860" s="2">
        <f>VLOOKUP(D5860,city_reference!$A$2:$C$23,2,FALSE)</f>
        <v>-7.250445</v>
      </c>
      <c r="F5860" s="2">
        <f>VLOOKUP(D5860,city_reference!$A$2:$C$23,3,FALSE)</f>
        <v>112.768845</v>
      </c>
      <c r="G5860" t="s">
        <v>1094</v>
      </c>
      <c r="H5860" t="str">
        <f>VLOOKUP(G5860,customer_reference!$A$2:$D$4000,2,FALSE)</f>
        <v>Male</v>
      </c>
      <c r="I5860" t="str">
        <f>VLOOKUP(G5860,customer_reference!$A$2:$D$4000,3,FALSE)</f>
        <v>Non Member</v>
      </c>
      <c r="J5860" t="s">
        <v>3097</v>
      </c>
      <c r="K5860" t="s">
        <v>15</v>
      </c>
      <c r="L5860" t="str">
        <f>VLOOKUP($K5860,non_member_list_price!$A$2:$D$43,2,FALSE)</f>
        <v>Core Hardware</v>
      </c>
      <c r="M5860">
        <f>VLOOKUP($K5860,non_member_list_price!$A$2:$D$43,3,FALSE)</f>
        <v>1750000</v>
      </c>
      <c r="N5860">
        <f>VLOOKUP($K5860,non_member_list_price!$A$2:$D$43,4,FALSE)</f>
        <v>2012500</v>
      </c>
      <c r="O5860">
        <f t="shared" si="275"/>
        <v>262500</v>
      </c>
    </row>
    <row r="5861" spans="1:15" x14ac:dyDescent="0.25">
      <c r="A5861" s="3">
        <v>44676</v>
      </c>
      <c r="B5861" s="3" t="str">
        <f t="shared" si="273"/>
        <v>April</v>
      </c>
      <c r="C5861" s="3" t="str">
        <f t="shared" si="274"/>
        <v>2022</v>
      </c>
      <c r="D5861" t="str">
        <f>VLOOKUP(G5861,customer_reference!$A$2:$D$4000,4,FALSE)</f>
        <v>Surabaya</v>
      </c>
      <c r="E5861" s="2">
        <f>VLOOKUP(D5861,city_reference!$A$2:$C$23,2,FALSE)</f>
        <v>-7.250445</v>
      </c>
      <c r="F5861" s="2">
        <f>VLOOKUP(D5861,city_reference!$A$2:$C$23,3,FALSE)</f>
        <v>112.768845</v>
      </c>
      <c r="G5861" t="s">
        <v>1634</v>
      </c>
      <c r="H5861" t="str">
        <f>VLOOKUP(G5861,customer_reference!$A$2:$D$4000,2,FALSE)</f>
        <v>Male</v>
      </c>
      <c r="I5861" t="str">
        <f>VLOOKUP(G5861,customer_reference!$A$2:$D$4000,3,FALSE)</f>
        <v>Non Member</v>
      </c>
      <c r="J5861" t="s">
        <v>3097</v>
      </c>
      <c r="K5861" t="s">
        <v>5</v>
      </c>
      <c r="L5861" t="str">
        <f>VLOOKUP($K5861,non_member_list_price!$A$2:$D$43,2,FALSE)</f>
        <v>Memory Hardware</v>
      </c>
      <c r="M5861">
        <f>VLOOKUP($K5861,non_member_list_price!$A$2:$D$43,3,FALSE)</f>
        <v>1148000</v>
      </c>
      <c r="N5861">
        <f>VLOOKUP($K5861,non_member_list_price!$A$2:$D$43,4,FALSE)</f>
        <v>1320200</v>
      </c>
      <c r="O5861">
        <f t="shared" si="275"/>
        <v>172200</v>
      </c>
    </row>
    <row r="5862" spans="1:15" x14ac:dyDescent="0.25">
      <c r="A5862" s="3">
        <v>44695</v>
      </c>
      <c r="B5862" s="3" t="str">
        <f t="shared" si="273"/>
        <v>May</v>
      </c>
      <c r="C5862" s="3" t="str">
        <f t="shared" si="274"/>
        <v>2022</v>
      </c>
      <c r="D5862" t="str">
        <f>VLOOKUP(G5862,customer_reference!$A$2:$D$4000,4,FALSE)</f>
        <v>Surabaya</v>
      </c>
      <c r="E5862" s="2">
        <f>VLOOKUP(D5862,city_reference!$A$2:$C$23,2,FALSE)</f>
        <v>-7.250445</v>
      </c>
      <c r="F5862" s="2">
        <f>VLOOKUP(D5862,city_reference!$A$2:$C$23,3,FALSE)</f>
        <v>112.768845</v>
      </c>
      <c r="G5862" t="s">
        <v>117</v>
      </c>
      <c r="H5862" t="str">
        <f>VLOOKUP(G5862,customer_reference!$A$2:$D$4000,2,FALSE)</f>
        <v>Male</v>
      </c>
      <c r="I5862" t="str">
        <f>VLOOKUP(G5862,customer_reference!$A$2:$D$4000,3,FALSE)</f>
        <v>Non Member</v>
      </c>
      <c r="J5862" t="s">
        <v>3097</v>
      </c>
      <c r="K5862" t="s">
        <v>16</v>
      </c>
      <c r="L5862" t="str">
        <f>VLOOKUP($K5862,non_member_list_price!$A$2:$D$43,2,FALSE)</f>
        <v>Core Hardware</v>
      </c>
      <c r="M5862">
        <f>VLOOKUP($K5862,non_member_list_price!$A$2:$D$43,3,FALSE)</f>
        <v>3388000</v>
      </c>
      <c r="N5862">
        <f>VLOOKUP($K5862,non_member_list_price!$A$2:$D$43,4,FALSE)</f>
        <v>3896200</v>
      </c>
      <c r="O5862">
        <f t="shared" si="275"/>
        <v>508200</v>
      </c>
    </row>
    <row r="5863" spans="1:15" x14ac:dyDescent="0.25">
      <c r="A5863" s="3">
        <v>44754</v>
      </c>
      <c r="B5863" s="3" t="str">
        <f t="shared" si="273"/>
        <v>July</v>
      </c>
      <c r="C5863" s="3" t="str">
        <f t="shared" si="274"/>
        <v>2022</v>
      </c>
      <c r="D5863" t="str">
        <f>VLOOKUP(G5863,customer_reference!$A$2:$D$4000,4,FALSE)</f>
        <v>Surabaya</v>
      </c>
      <c r="E5863" s="2">
        <f>VLOOKUP(D5863,city_reference!$A$2:$C$23,2,FALSE)</f>
        <v>-7.250445</v>
      </c>
      <c r="F5863" s="2">
        <f>VLOOKUP(D5863,city_reference!$A$2:$C$23,3,FALSE)</f>
        <v>112.768845</v>
      </c>
      <c r="G5863" t="s">
        <v>2115</v>
      </c>
      <c r="H5863" t="str">
        <f>VLOOKUP(G5863,customer_reference!$A$2:$D$4000,2,FALSE)</f>
        <v>Male</v>
      </c>
      <c r="I5863" t="str">
        <f>VLOOKUP(G5863,customer_reference!$A$2:$D$4000,3,FALSE)</f>
        <v>Non Member</v>
      </c>
      <c r="J5863" t="s">
        <v>3097</v>
      </c>
      <c r="K5863" t="s">
        <v>14</v>
      </c>
      <c r="L5863" t="str">
        <f>VLOOKUP($K5863,non_member_list_price!$A$2:$D$43,2,FALSE)</f>
        <v>Memory Hardware</v>
      </c>
      <c r="M5863">
        <f>VLOOKUP($K5863,non_member_list_price!$A$2:$D$43,3,FALSE)</f>
        <v>1008000</v>
      </c>
      <c r="N5863">
        <f>VLOOKUP($K5863,non_member_list_price!$A$2:$D$43,4,FALSE)</f>
        <v>1159200</v>
      </c>
      <c r="O5863">
        <f t="shared" si="275"/>
        <v>151200</v>
      </c>
    </row>
    <row r="5864" spans="1:15" x14ac:dyDescent="0.25">
      <c r="A5864" s="3">
        <v>44751</v>
      </c>
      <c r="B5864" s="3" t="str">
        <f t="shared" si="273"/>
        <v>July</v>
      </c>
      <c r="C5864" s="3" t="str">
        <f t="shared" si="274"/>
        <v>2022</v>
      </c>
      <c r="D5864" t="str">
        <f>VLOOKUP(G5864,customer_reference!$A$2:$D$4000,4,FALSE)</f>
        <v>Surabaya</v>
      </c>
      <c r="E5864" s="2">
        <f>VLOOKUP(D5864,city_reference!$A$2:$C$23,2,FALSE)</f>
        <v>-7.250445</v>
      </c>
      <c r="F5864" s="2">
        <f>VLOOKUP(D5864,city_reference!$A$2:$C$23,3,FALSE)</f>
        <v>112.768845</v>
      </c>
      <c r="G5864" t="s">
        <v>648</v>
      </c>
      <c r="H5864" t="str">
        <f>VLOOKUP(G5864,customer_reference!$A$2:$D$4000,2,FALSE)</f>
        <v>Male</v>
      </c>
      <c r="I5864" t="str">
        <f>VLOOKUP(G5864,customer_reference!$A$2:$D$4000,3,FALSE)</f>
        <v>Non Member</v>
      </c>
      <c r="J5864" t="s">
        <v>3097</v>
      </c>
      <c r="K5864" t="s">
        <v>4080</v>
      </c>
      <c r="L5864" t="str">
        <f>VLOOKUP($K5864,non_member_list_price!$A$2:$D$43,2,FALSE)</f>
        <v>I-O Hardware</v>
      </c>
      <c r="M5864">
        <f>VLOOKUP($K5864,non_member_list_price!$A$2:$D$43,3,FALSE)</f>
        <v>102000</v>
      </c>
      <c r="N5864">
        <f>VLOOKUP($K5864,non_member_list_price!$A$2:$D$43,4,FALSE)</f>
        <v>117300</v>
      </c>
      <c r="O5864">
        <f t="shared" si="275"/>
        <v>15300</v>
      </c>
    </row>
    <row r="5865" spans="1:15" x14ac:dyDescent="0.25">
      <c r="A5865" s="3">
        <v>44853</v>
      </c>
      <c r="B5865" s="3" t="str">
        <f t="shared" si="273"/>
        <v>October</v>
      </c>
      <c r="C5865" s="3" t="str">
        <f t="shared" si="274"/>
        <v>2022</v>
      </c>
      <c r="D5865" t="str">
        <f>VLOOKUP(G5865,customer_reference!$A$2:$D$4000,4,FALSE)</f>
        <v>Surabaya</v>
      </c>
      <c r="E5865" s="2">
        <f>VLOOKUP(D5865,city_reference!$A$2:$C$23,2,FALSE)</f>
        <v>-7.250445</v>
      </c>
      <c r="F5865" s="2">
        <f>VLOOKUP(D5865,city_reference!$A$2:$C$23,3,FALSE)</f>
        <v>112.768845</v>
      </c>
      <c r="G5865" t="s">
        <v>1664</v>
      </c>
      <c r="H5865" t="str">
        <f>VLOOKUP(G5865,customer_reference!$A$2:$D$4000,2,FALSE)</f>
        <v>Male</v>
      </c>
      <c r="I5865" t="str">
        <f>VLOOKUP(G5865,customer_reference!$A$2:$D$4000,3,FALSE)</f>
        <v>Non Member</v>
      </c>
      <c r="J5865" t="s">
        <v>3097</v>
      </c>
      <c r="K5865" t="s">
        <v>21</v>
      </c>
      <c r="L5865" t="str">
        <f>VLOOKUP($K5865,non_member_list_price!$A$2:$D$43,2,FALSE)</f>
        <v>Memory Hardware</v>
      </c>
      <c r="M5865">
        <f>VLOOKUP($K5865,non_member_list_price!$A$2:$D$43,3,FALSE)</f>
        <v>140000</v>
      </c>
      <c r="N5865">
        <f>VLOOKUP($K5865,non_member_list_price!$A$2:$D$43,4,FALSE)</f>
        <v>161000</v>
      </c>
      <c r="O5865">
        <f t="shared" si="275"/>
        <v>21000</v>
      </c>
    </row>
    <row r="5866" spans="1:15" x14ac:dyDescent="0.25">
      <c r="A5866" s="3">
        <v>44822</v>
      </c>
      <c r="B5866" s="3" t="str">
        <f t="shared" si="273"/>
        <v>September</v>
      </c>
      <c r="C5866" s="3" t="str">
        <f t="shared" si="274"/>
        <v>2022</v>
      </c>
      <c r="D5866" t="str">
        <f>VLOOKUP(G5866,customer_reference!$A$2:$D$4000,4,FALSE)</f>
        <v>Surabaya</v>
      </c>
      <c r="E5866" s="2">
        <f>VLOOKUP(D5866,city_reference!$A$2:$C$23,2,FALSE)</f>
        <v>-7.250445</v>
      </c>
      <c r="F5866" s="2">
        <f>VLOOKUP(D5866,city_reference!$A$2:$C$23,3,FALSE)</f>
        <v>112.768845</v>
      </c>
      <c r="G5866" t="s">
        <v>1146</v>
      </c>
      <c r="H5866" t="str">
        <f>VLOOKUP(G5866,customer_reference!$A$2:$D$4000,2,FALSE)</f>
        <v>Male</v>
      </c>
      <c r="I5866" t="str">
        <f>VLOOKUP(G5866,customer_reference!$A$2:$D$4000,3,FALSE)</f>
        <v>Non Member</v>
      </c>
      <c r="J5866" t="s">
        <v>3097</v>
      </c>
      <c r="K5866" t="s">
        <v>8</v>
      </c>
      <c r="L5866" t="str">
        <f>VLOOKUP($K5866,non_member_list_price!$A$2:$D$43,2,FALSE)</f>
        <v>Memory Hardware</v>
      </c>
      <c r="M5866">
        <f>VLOOKUP($K5866,non_member_list_price!$A$2:$D$43,3,FALSE)</f>
        <v>448000</v>
      </c>
      <c r="N5866">
        <f>VLOOKUP($K5866,non_member_list_price!$A$2:$D$43,4,FALSE)</f>
        <v>515200</v>
      </c>
      <c r="O5866">
        <f t="shared" si="275"/>
        <v>67200</v>
      </c>
    </row>
    <row r="5867" spans="1:15" x14ac:dyDescent="0.25">
      <c r="A5867" s="3">
        <v>44707</v>
      </c>
      <c r="B5867" s="3" t="str">
        <f t="shared" si="273"/>
        <v>May</v>
      </c>
      <c r="C5867" s="3" t="str">
        <f t="shared" si="274"/>
        <v>2022</v>
      </c>
      <c r="D5867" t="str">
        <f>VLOOKUP(G5867,customer_reference!$A$2:$D$4000,4,FALSE)</f>
        <v>Surabaya</v>
      </c>
      <c r="E5867" s="2">
        <f>VLOOKUP(D5867,city_reference!$A$2:$C$23,2,FALSE)</f>
        <v>-7.250445</v>
      </c>
      <c r="F5867" s="2">
        <f>VLOOKUP(D5867,city_reference!$A$2:$C$23,3,FALSE)</f>
        <v>112.768845</v>
      </c>
      <c r="G5867" t="s">
        <v>1097</v>
      </c>
      <c r="H5867" t="str">
        <f>VLOOKUP(G5867,customer_reference!$A$2:$D$4000,2,FALSE)</f>
        <v>Male</v>
      </c>
      <c r="I5867" t="str">
        <f>VLOOKUP(G5867,customer_reference!$A$2:$D$4000,3,FALSE)</f>
        <v>Non Member</v>
      </c>
      <c r="J5867" t="s">
        <v>3097</v>
      </c>
      <c r="K5867" t="s">
        <v>4081</v>
      </c>
      <c r="L5867" t="str">
        <f>VLOOKUP($K5867,non_member_list_price!$A$2:$D$43,2,FALSE)</f>
        <v>I-O Hardware</v>
      </c>
      <c r="M5867">
        <f>VLOOKUP($K5867,non_member_list_price!$A$2:$D$43,3,FALSE)</f>
        <v>117000</v>
      </c>
      <c r="N5867">
        <f>VLOOKUP($K5867,non_member_list_price!$A$2:$D$43,4,FALSE)</f>
        <v>134550</v>
      </c>
      <c r="O5867">
        <f t="shared" si="275"/>
        <v>17550</v>
      </c>
    </row>
    <row r="5868" spans="1:15" x14ac:dyDescent="0.25">
      <c r="A5868" s="3">
        <v>44788</v>
      </c>
      <c r="B5868" s="3" t="str">
        <f t="shared" si="273"/>
        <v>August</v>
      </c>
      <c r="C5868" s="3" t="str">
        <f t="shared" si="274"/>
        <v>2022</v>
      </c>
      <c r="D5868" t="str">
        <f>VLOOKUP(G5868,customer_reference!$A$2:$D$4000,4,FALSE)</f>
        <v>Surabaya</v>
      </c>
      <c r="E5868" s="2">
        <f>VLOOKUP(D5868,city_reference!$A$2:$C$23,2,FALSE)</f>
        <v>-7.250445</v>
      </c>
      <c r="F5868" s="2">
        <f>VLOOKUP(D5868,city_reference!$A$2:$C$23,3,FALSE)</f>
        <v>112.768845</v>
      </c>
      <c r="G5868" t="s">
        <v>325</v>
      </c>
      <c r="H5868" t="str">
        <f>VLOOKUP(G5868,customer_reference!$A$2:$D$4000,2,FALSE)</f>
        <v>Male</v>
      </c>
      <c r="I5868" t="str">
        <f>VLOOKUP(G5868,customer_reference!$A$2:$D$4000,3,FALSE)</f>
        <v>Non Member</v>
      </c>
      <c r="J5868" t="s">
        <v>3097</v>
      </c>
      <c r="K5868" t="s">
        <v>37</v>
      </c>
      <c r="L5868" t="str">
        <f>VLOOKUP($K5868,non_member_list_price!$A$2:$D$43,2,FALSE)</f>
        <v>I-O Hardware</v>
      </c>
      <c r="M5868">
        <f>VLOOKUP($K5868,non_member_list_price!$A$2:$D$43,3,FALSE)</f>
        <v>122000</v>
      </c>
      <c r="N5868">
        <f>VLOOKUP($K5868,non_member_list_price!$A$2:$D$43,4,FALSE)</f>
        <v>140300</v>
      </c>
      <c r="O5868">
        <f t="shared" si="275"/>
        <v>18300</v>
      </c>
    </row>
    <row r="5869" spans="1:15" x14ac:dyDescent="0.25">
      <c r="A5869" s="3">
        <v>44811</v>
      </c>
      <c r="B5869" s="3" t="str">
        <f t="shared" si="273"/>
        <v>September</v>
      </c>
      <c r="C5869" s="3" t="str">
        <f t="shared" si="274"/>
        <v>2022</v>
      </c>
      <c r="D5869" t="str">
        <f>VLOOKUP(G5869,customer_reference!$A$2:$D$4000,4,FALSE)</f>
        <v>Surabaya</v>
      </c>
      <c r="E5869" s="2">
        <f>VLOOKUP(D5869,city_reference!$A$2:$C$23,2,FALSE)</f>
        <v>-7.250445</v>
      </c>
      <c r="F5869" s="2">
        <f>VLOOKUP(D5869,city_reference!$A$2:$C$23,3,FALSE)</f>
        <v>112.768845</v>
      </c>
      <c r="G5869" t="s">
        <v>1306</v>
      </c>
      <c r="H5869" t="str">
        <f>VLOOKUP(G5869,customer_reference!$A$2:$D$4000,2,FALSE)</f>
        <v>Male</v>
      </c>
      <c r="I5869" t="str">
        <f>VLOOKUP(G5869,customer_reference!$A$2:$D$4000,3,FALSE)</f>
        <v>Non Member</v>
      </c>
      <c r="J5869" t="s">
        <v>3097</v>
      </c>
      <c r="K5869" t="s">
        <v>4079</v>
      </c>
      <c r="L5869" t="str">
        <f>VLOOKUP($K5869,non_member_list_price!$A$2:$D$43,2,FALSE)</f>
        <v>I-O Hardware</v>
      </c>
      <c r="M5869">
        <f>VLOOKUP($K5869,non_member_list_price!$A$2:$D$43,3,FALSE)</f>
        <v>218000</v>
      </c>
      <c r="N5869">
        <f>VLOOKUP($K5869,non_member_list_price!$A$2:$D$43,4,FALSE)</f>
        <v>250700</v>
      </c>
      <c r="O5869">
        <f t="shared" si="275"/>
        <v>32700</v>
      </c>
    </row>
    <row r="5870" spans="1:15" x14ac:dyDescent="0.25">
      <c r="A5870" s="3">
        <v>44597</v>
      </c>
      <c r="B5870" s="3" t="str">
        <f t="shared" si="273"/>
        <v>February</v>
      </c>
      <c r="C5870" s="3" t="str">
        <f t="shared" si="274"/>
        <v>2022</v>
      </c>
      <c r="D5870" t="str">
        <f>VLOOKUP(G5870,customer_reference!$A$2:$D$4000,4,FALSE)</f>
        <v>Surabaya</v>
      </c>
      <c r="E5870" s="2">
        <f>VLOOKUP(D5870,city_reference!$A$2:$C$23,2,FALSE)</f>
        <v>-7.250445</v>
      </c>
      <c r="F5870" s="2">
        <f>VLOOKUP(D5870,city_reference!$A$2:$C$23,3,FALSE)</f>
        <v>112.768845</v>
      </c>
      <c r="G5870" t="s">
        <v>1299</v>
      </c>
      <c r="H5870" t="str">
        <f>VLOOKUP(G5870,customer_reference!$A$2:$D$4000,2,FALSE)</f>
        <v>Male</v>
      </c>
      <c r="I5870" t="str">
        <f>VLOOKUP(G5870,customer_reference!$A$2:$D$4000,3,FALSE)</f>
        <v>Non Member</v>
      </c>
      <c r="J5870" t="s">
        <v>3097</v>
      </c>
      <c r="K5870" t="s">
        <v>35</v>
      </c>
      <c r="L5870" t="str">
        <f>VLOOKUP($K5870,non_member_list_price!$A$2:$D$43,2,FALSE)</f>
        <v>I-O Hardware</v>
      </c>
      <c r="M5870">
        <f>VLOOKUP($K5870,non_member_list_price!$A$2:$D$43,3,FALSE)</f>
        <v>652000</v>
      </c>
      <c r="N5870">
        <f>VLOOKUP($K5870,non_member_list_price!$A$2:$D$43,4,FALSE)</f>
        <v>749800</v>
      </c>
      <c r="O5870">
        <f t="shared" si="275"/>
        <v>97800</v>
      </c>
    </row>
    <row r="5871" spans="1:15" x14ac:dyDescent="0.25">
      <c r="A5871" s="3">
        <v>44707</v>
      </c>
      <c r="B5871" s="3" t="str">
        <f t="shared" si="273"/>
        <v>May</v>
      </c>
      <c r="C5871" s="3" t="str">
        <f t="shared" si="274"/>
        <v>2022</v>
      </c>
      <c r="D5871" t="str">
        <f>VLOOKUP(G5871,customer_reference!$A$2:$D$4000,4,FALSE)</f>
        <v>Surabaya</v>
      </c>
      <c r="E5871" s="2">
        <f>VLOOKUP(D5871,city_reference!$A$2:$C$23,2,FALSE)</f>
        <v>-7.250445</v>
      </c>
      <c r="F5871" s="2">
        <f>VLOOKUP(D5871,city_reference!$A$2:$C$23,3,FALSE)</f>
        <v>112.768845</v>
      </c>
      <c r="G5871" t="s">
        <v>1407</v>
      </c>
      <c r="H5871" t="str">
        <f>VLOOKUP(G5871,customer_reference!$A$2:$D$4000,2,FALSE)</f>
        <v>Male</v>
      </c>
      <c r="I5871" t="str">
        <f>VLOOKUP(G5871,customer_reference!$A$2:$D$4000,3,FALSE)</f>
        <v>Non Member</v>
      </c>
      <c r="J5871" t="s">
        <v>3097</v>
      </c>
      <c r="K5871" t="s">
        <v>32</v>
      </c>
      <c r="L5871" t="str">
        <f>VLOOKUP($K5871,non_member_list_price!$A$2:$D$43,2,FALSE)</f>
        <v>I-O Hardware</v>
      </c>
      <c r="M5871">
        <f>VLOOKUP($K5871,non_member_list_price!$A$2:$D$43,3,FALSE)</f>
        <v>1568000</v>
      </c>
      <c r="N5871">
        <f>VLOOKUP($K5871,non_member_list_price!$A$2:$D$43,4,FALSE)</f>
        <v>1803200</v>
      </c>
      <c r="O5871">
        <f t="shared" si="275"/>
        <v>235200</v>
      </c>
    </row>
    <row r="5872" spans="1:15" x14ac:dyDescent="0.25">
      <c r="A5872" s="3">
        <v>45023</v>
      </c>
      <c r="B5872" s="3" t="str">
        <f t="shared" si="273"/>
        <v>April</v>
      </c>
      <c r="C5872" s="3" t="str">
        <f t="shared" si="274"/>
        <v>2023</v>
      </c>
      <c r="D5872" t="str">
        <f>VLOOKUP(G5872,customer_reference!$A$2:$D$4000,4,FALSE)</f>
        <v>Surabaya</v>
      </c>
      <c r="E5872" s="2">
        <f>VLOOKUP(D5872,city_reference!$A$2:$C$23,2,FALSE)</f>
        <v>-7.250445</v>
      </c>
      <c r="F5872" s="2">
        <f>VLOOKUP(D5872,city_reference!$A$2:$C$23,3,FALSE)</f>
        <v>112.768845</v>
      </c>
      <c r="G5872" t="s">
        <v>2523</v>
      </c>
      <c r="H5872" t="str">
        <f>VLOOKUP(G5872,customer_reference!$A$2:$D$4000,2,FALSE)</f>
        <v>Male</v>
      </c>
      <c r="I5872" t="str">
        <f>VLOOKUP(G5872,customer_reference!$A$2:$D$4000,3,FALSE)</f>
        <v>Non Member</v>
      </c>
      <c r="J5872" t="s">
        <v>3097</v>
      </c>
      <c r="K5872" t="s">
        <v>23</v>
      </c>
      <c r="L5872" t="str">
        <f>VLOOKUP($K5872,non_member_list_price!$A$2:$D$43,2,FALSE)</f>
        <v>Memory Hardware</v>
      </c>
      <c r="M5872">
        <f>VLOOKUP($K5872,non_member_list_price!$A$2:$D$43,3,FALSE)</f>
        <v>336000</v>
      </c>
      <c r="N5872">
        <f>VLOOKUP($K5872,non_member_list_price!$A$2:$D$43,4,FALSE)</f>
        <v>386400</v>
      </c>
      <c r="O5872">
        <f t="shared" si="275"/>
        <v>50400</v>
      </c>
    </row>
    <row r="5873" spans="1:15" x14ac:dyDescent="0.25">
      <c r="A5873" s="3">
        <v>45082</v>
      </c>
      <c r="B5873" s="3" t="str">
        <f t="shared" si="273"/>
        <v>June</v>
      </c>
      <c r="C5873" s="3" t="str">
        <f t="shared" si="274"/>
        <v>2023</v>
      </c>
      <c r="D5873" t="str">
        <f>VLOOKUP(G5873,customer_reference!$A$2:$D$4000,4,FALSE)</f>
        <v>Surabaya</v>
      </c>
      <c r="E5873" s="2">
        <f>VLOOKUP(D5873,city_reference!$A$2:$C$23,2,FALSE)</f>
        <v>-7.250445</v>
      </c>
      <c r="F5873" s="2">
        <f>VLOOKUP(D5873,city_reference!$A$2:$C$23,3,FALSE)</f>
        <v>112.768845</v>
      </c>
      <c r="G5873" t="s">
        <v>1132</v>
      </c>
      <c r="H5873" t="str">
        <f>VLOOKUP(G5873,customer_reference!$A$2:$D$4000,2,FALSE)</f>
        <v>Male</v>
      </c>
      <c r="I5873" t="str">
        <f>VLOOKUP(G5873,customer_reference!$A$2:$D$4000,3,FALSE)</f>
        <v>Non Member</v>
      </c>
      <c r="J5873" t="s">
        <v>3097</v>
      </c>
      <c r="K5873" t="s">
        <v>4080</v>
      </c>
      <c r="L5873" t="str">
        <f>VLOOKUP($K5873,non_member_list_price!$A$2:$D$43,2,FALSE)</f>
        <v>I-O Hardware</v>
      </c>
      <c r="M5873">
        <f>VLOOKUP($K5873,non_member_list_price!$A$2:$D$43,3,FALSE)</f>
        <v>102000</v>
      </c>
      <c r="N5873">
        <f>VLOOKUP($K5873,non_member_list_price!$A$2:$D$43,4,FALSE)</f>
        <v>117300</v>
      </c>
      <c r="O5873">
        <f t="shared" si="275"/>
        <v>15300</v>
      </c>
    </row>
    <row r="5874" spans="1:15" x14ac:dyDescent="0.25">
      <c r="A5874" s="3">
        <v>45149</v>
      </c>
      <c r="B5874" s="3" t="str">
        <f t="shared" si="273"/>
        <v>August</v>
      </c>
      <c r="C5874" s="3" t="str">
        <f t="shared" si="274"/>
        <v>2023</v>
      </c>
      <c r="D5874" t="str">
        <f>VLOOKUP(G5874,customer_reference!$A$2:$D$4000,4,FALSE)</f>
        <v>Surabaya</v>
      </c>
      <c r="E5874" s="2">
        <f>VLOOKUP(D5874,city_reference!$A$2:$C$23,2,FALSE)</f>
        <v>-7.250445</v>
      </c>
      <c r="F5874" s="2">
        <f>VLOOKUP(D5874,city_reference!$A$2:$C$23,3,FALSE)</f>
        <v>112.768845</v>
      </c>
      <c r="G5874" t="s">
        <v>697</v>
      </c>
      <c r="H5874" t="str">
        <f>VLOOKUP(G5874,customer_reference!$A$2:$D$4000,2,FALSE)</f>
        <v>Male</v>
      </c>
      <c r="I5874" t="str">
        <f>VLOOKUP(G5874,customer_reference!$A$2:$D$4000,3,FALSE)</f>
        <v>Non Member</v>
      </c>
      <c r="J5874" t="s">
        <v>3097</v>
      </c>
      <c r="K5874" t="s">
        <v>4080</v>
      </c>
      <c r="L5874" t="str">
        <f>VLOOKUP($K5874,non_member_list_price!$A$2:$D$43,2,FALSE)</f>
        <v>I-O Hardware</v>
      </c>
      <c r="M5874">
        <f>VLOOKUP($K5874,non_member_list_price!$A$2:$D$43,3,FALSE)</f>
        <v>102000</v>
      </c>
      <c r="N5874">
        <f>VLOOKUP($K5874,non_member_list_price!$A$2:$D$43,4,FALSE)</f>
        <v>117300</v>
      </c>
      <c r="O5874">
        <f t="shared" si="275"/>
        <v>15300</v>
      </c>
    </row>
    <row r="5875" spans="1:15" x14ac:dyDescent="0.25">
      <c r="A5875" s="3">
        <v>45054</v>
      </c>
      <c r="B5875" s="3" t="str">
        <f t="shared" si="273"/>
        <v>May</v>
      </c>
      <c r="C5875" s="3" t="str">
        <f t="shared" si="274"/>
        <v>2023</v>
      </c>
      <c r="D5875" t="str">
        <f>VLOOKUP(G5875,customer_reference!$A$2:$D$4000,4,FALSE)</f>
        <v>Surabaya</v>
      </c>
      <c r="E5875" s="2">
        <f>VLOOKUP(D5875,city_reference!$A$2:$C$23,2,FALSE)</f>
        <v>-7.250445</v>
      </c>
      <c r="F5875" s="2">
        <f>VLOOKUP(D5875,city_reference!$A$2:$C$23,3,FALSE)</f>
        <v>112.768845</v>
      </c>
      <c r="G5875" t="s">
        <v>1634</v>
      </c>
      <c r="H5875" t="str">
        <f>VLOOKUP(G5875,customer_reference!$A$2:$D$4000,2,FALSE)</f>
        <v>Male</v>
      </c>
      <c r="I5875" t="str">
        <f>VLOOKUP(G5875,customer_reference!$A$2:$D$4000,3,FALSE)</f>
        <v>Non Member</v>
      </c>
      <c r="J5875" t="s">
        <v>3097</v>
      </c>
      <c r="K5875" t="s">
        <v>37</v>
      </c>
      <c r="L5875" t="str">
        <f>VLOOKUP($K5875,non_member_list_price!$A$2:$D$43,2,FALSE)</f>
        <v>I-O Hardware</v>
      </c>
      <c r="M5875">
        <f>VLOOKUP($K5875,non_member_list_price!$A$2:$D$43,3,FALSE)</f>
        <v>122000</v>
      </c>
      <c r="N5875">
        <f>VLOOKUP($K5875,non_member_list_price!$A$2:$D$43,4,FALSE)</f>
        <v>140300</v>
      </c>
      <c r="O5875">
        <f t="shared" si="275"/>
        <v>18300</v>
      </c>
    </row>
    <row r="5876" spans="1:15" x14ac:dyDescent="0.25">
      <c r="A5876" s="3">
        <v>44773</v>
      </c>
      <c r="B5876" s="3" t="str">
        <f t="shared" si="273"/>
        <v>July</v>
      </c>
      <c r="C5876" s="3" t="str">
        <f t="shared" si="274"/>
        <v>2022</v>
      </c>
      <c r="D5876" t="str">
        <f>VLOOKUP(G5876,customer_reference!$A$2:$D$4000,4,FALSE)</f>
        <v>Surabaya</v>
      </c>
      <c r="E5876" s="2">
        <f>VLOOKUP(D5876,city_reference!$A$2:$C$23,2,FALSE)</f>
        <v>-7.250445</v>
      </c>
      <c r="F5876" s="2">
        <f>VLOOKUP(D5876,city_reference!$A$2:$C$23,3,FALSE)</f>
        <v>112.768845</v>
      </c>
      <c r="G5876" t="s">
        <v>723</v>
      </c>
      <c r="H5876" t="str">
        <f>VLOOKUP(G5876,customer_reference!$A$2:$D$4000,2,FALSE)</f>
        <v>Male</v>
      </c>
      <c r="I5876" t="str">
        <f>VLOOKUP(G5876,customer_reference!$A$2:$D$4000,3,FALSE)</f>
        <v>Non Member</v>
      </c>
      <c r="J5876" t="s">
        <v>3097</v>
      </c>
      <c r="K5876" t="s">
        <v>37</v>
      </c>
      <c r="L5876" t="str">
        <f>VLOOKUP($K5876,non_member_list_price!$A$2:$D$43,2,FALSE)</f>
        <v>I-O Hardware</v>
      </c>
      <c r="M5876">
        <f>VLOOKUP($K5876,non_member_list_price!$A$2:$D$43,3,FALSE)</f>
        <v>122000</v>
      </c>
      <c r="N5876">
        <f>VLOOKUP($K5876,non_member_list_price!$A$2:$D$43,4,FALSE)</f>
        <v>140300</v>
      </c>
      <c r="O5876">
        <f t="shared" si="275"/>
        <v>18300</v>
      </c>
    </row>
    <row r="5877" spans="1:15" x14ac:dyDescent="0.25">
      <c r="A5877" s="3">
        <v>44701</v>
      </c>
      <c r="B5877" s="3" t="str">
        <f t="shared" si="273"/>
        <v>May</v>
      </c>
      <c r="C5877" s="3" t="str">
        <f t="shared" si="274"/>
        <v>2022</v>
      </c>
      <c r="D5877" t="str">
        <f>VLOOKUP(G5877,customer_reference!$A$2:$D$4000,4,FALSE)</f>
        <v>Surabaya</v>
      </c>
      <c r="E5877" s="2">
        <f>VLOOKUP(D5877,city_reference!$A$2:$C$23,2,FALSE)</f>
        <v>-7.250445</v>
      </c>
      <c r="F5877" s="2">
        <f>VLOOKUP(D5877,city_reference!$A$2:$C$23,3,FALSE)</f>
        <v>112.768845</v>
      </c>
      <c r="G5877" t="s">
        <v>325</v>
      </c>
      <c r="H5877" t="str">
        <f>VLOOKUP(G5877,customer_reference!$A$2:$D$4000,2,FALSE)</f>
        <v>Male</v>
      </c>
      <c r="I5877" t="str">
        <f>VLOOKUP(G5877,customer_reference!$A$2:$D$4000,3,FALSE)</f>
        <v>Non Member</v>
      </c>
      <c r="J5877" t="s">
        <v>3097</v>
      </c>
      <c r="K5877" t="s">
        <v>22</v>
      </c>
      <c r="L5877" t="str">
        <f>VLOOKUP($K5877,non_member_list_price!$A$2:$D$43,2,FALSE)</f>
        <v>Memory Hardware</v>
      </c>
      <c r="M5877">
        <f>VLOOKUP($K5877,non_member_list_price!$A$2:$D$43,3,FALSE)</f>
        <v>224000</v>
      </c>
      <c r="N5877">
        <f>VLOOKUP($K5877,non_member_list_price!$A$2:$D$43,4,FALSE)</f>
        <v>257600</v>
      </c>
      <c r="O5877">
        <f t="shared" si="275"/>
        <v>33600</v>
      </c>
    </row>
    <row r="5878" spans="1:15" x14ac:dyDescent="0.25">
      <c r="A5878" s="3">
        <v>44880</v>
      </c>
      <c r="B5878" s="3" t="str">
        <f t="shared" si="273"/>
        <v>November</v>
      </c>
      <c r="C5878" s="3" t="str">
        <f t="shared" si="274"/>
        <v>2022</v>
      </c>
      <c r="D5878" t="str">
        <f>VLOOKUP(G5878,customer_reference!$A$2:$D$4000,4,FALSE)</f>
        <v>Surabaya</v>
      </c>
      <c r="E5878" s="2">
        <f>VLOOKUP(D5878,city_reference!$A$2:$C$23,2,FALSE)</f>
        <v>-7.250445</v>
      </c>
      <c r="F5878" s="2">
        <f>VLOOKUP(D5878,city_reference!$A$2:$C$23,3,FALSE)</f>
        <v>112.768845</v>
      </c>
      <c r="G5878" t="s">
        <v>768</v>
      </c>
      <c r="H5878" t="str">
        <f>VLOOKUP(G5878,customer_reference!$A$2:$D$4000,2,FALSE)</f>
        <v>Male</v>
      </c>
      <c r="I5878" t="str">
        <f>VLOOKUP(G5878,customer_reference!$A$2:$D$4000,3,FALSE)</f>
        <v>Non Member</v>
      </c>
      <c r="J5878" t="s">
        <v>3097</v>
      </c>
      <c r="K5878" t="s">
        <v>4079</v>
      </c>
      <c r="L5878" t="str">
        <f>VLOOKUP($K5878,non_member_list_price!$A$2:$D$43,2,FALSE)</f>
        <v>I-O Hardware</v>
      </c>
      <c r="M5878">
        <f>VLOOKUP($K5878,non_member_list_price!$A$2:$D$43,3,FALSE)</f>
        <v>218000</v>
      </c>
      <c r="N5878">
        <f>VLOOKUP($K5878,non_member_list_price!$A$2:$D$43,4,FALSE)</f>
        <v>250700</v>
      </c>
      <c r="O5878">
        <f t="shared" si="275"/>
        <v>32700</v>
      </c>
    </row>
    <row r="5879" spans="1:15" x14ac:dyDescent="0.25">
      <c r="A5879" s="3">
        <v>45136</v>
      </c>
      <c r="B5879" s="3" t="str">
        <f t="shared" si="273"/>
        <v>July</v>
      </c>
      <c r="C5879" s="3" t="str">
        <f t="shared" si="274"/>
        <v>2023</v>
      </c>
      <c r="D5879" t="str">
        <f>VLOOKUP(G5879,customer_reference!$A$2:$D$4000,4,FALSE)</f>
        <v>Surabaya</v>
      </c>
      <c r="E5879" s="2">
        <f>VLOOKUP(D5879,city_reference!$A$2:$C$23,2,FALSE)</f>
        <v>-7.250445</v>
      </c>
      <c r="F5879" s="2">
        <f>VLOOKUP(D5879,city_reference!$A$2:$C$23,3,FALSE)</f>
        <v>112.768845</v>
      </c>
      <c r="G5879" t="s">
        <v>2833</v>
      </c>
      <c r="H5879" t="str">
        <f>VLOOKUP(G5879,customer_reference!$A$2:$D$4000,2,FALSE)</f>
        <v>Male</v>
      </c>
      <c r="I5879" t="str">
        <f>VLOOKUP(G5879,customer_reference!$A$2:$D$4000,3,FALSE)</f>
        <v>Non Member</v>
      </c>
      <c r="J5879" t="s">
        <v>3097</v>
      </c>
      <c r="K5879" t="s">
        <v>12</v>
      </c>
      <c r="L5879" t="str">
        <f>VLOOKUP($K5879,non_member_list_price!$A$2:$D$43,2,FALSE)</f>
        <v>Memory Hardware</v>
      </c>
      <c r="M5879">
        <f>VLOOKUP($K5879,non_member_list_price!$A$2:$D$43,3,FALSE)</f>
        <v>280000</v>
      </c>
      <c r="N5879">
        <f>VLOOKUP($K5879,non_member_list_price!$A$2:$D$43,4,FALSE)</f>
        <v>322000</v>
      </c>
      <c r="O5879">
        <f t="shared" si="275"/>
        <v>42000</v>
      </c>
    </row>
    <row r="5880" spans="1:15" x14ac:dyDescent="0.25">
      <c r="A5880" s="3">
        <v>44667</v>
      </c>
      <c r="B5880" s="3" t="str">
        <f t="shared" si="273"/>
        <v>April</v>
      </c>
      <c r="C5880" s="3" t="str">
        <f t="shared" si="274"/>
        <v>2022</v>
      </c>
      <c r="D5880" t="str">
        <f>VLOOKUP(G5880,customer_reference!$A$2:$D$4000,4,FALSE)</f>
        <v>Surabaya</v>
      </c>
      <c r="E5880" s="2">
        <f>VLOOKUP(D5880,city_reference!$A$2:$C$23,2,FALSE)</f>
        <v>-7.250445</v>
      </c>
      <c r="F5880" s="2">
        <f>VLOOKUP(D5880,city_reference!$A$2:$C$23,3,FALSE)</f>
        <v>112.768845</v>
      </c>
      <c r="G5880" t="s">
        <v>1247</v>
      </c>
      <c r="H5880" t="str">
        <f>VLOOKUP(G5880,customer_reference!$A$2:$D$4000,2,FALSE)</f>
        <v>Male</v>
      </c>
      <c r="I5880" t="str">
        <f>VLOOKUP(G5880,customer_reference!$A$2:$D$4000,3,FALSE)</f>
        <v>Non Member</v>
      </c>
      <c r="J5880" t="s">
        <v>3097</v>
      </c>
      <c r="K5880" t="s">
        <v>12</v>
      </c>
      <c r="L5880" t="str">
        <f>VLOOKUP($K5880,non_member_list_price!$A$2:$D$43,2,FALSE)</f>
        <v>Memory Hardware</v>
      </c>
      <c r="M5880">
        <f>VLOOKUP($K5880,non_member_list_price!$A$2:$D$43,3,FALSE)</f>
        <v>280000</v>
      </c>
      <c r="N5880">
        <f>VLOOKUP($K5880,non_member_list_price!$A$2:$D$43,4,FALSE)</f>
        <v>322000</v>
      </c>
      <c r="O5880">
        <f t="shared" si="275"/>
        <v>42000</v>
      </c>
    </row>
    <row r="5881" spans="1:15" x14ac:dyDescent="0.25">
      <c r="A5881" s="3">
        <v>44860</v>
      </c>
      <c r="B5881" s="3" t="str">
        <f t="shared" si="273"/>
        <v>October</v>
      </c>
      <c r="C5881" s="3" t="str">
        <f t="shared" si="274"/>
        <v>2022</v>
      </c>
      <c r="D5881" t="str">
        <f>VLOOKUP(G5881,customer_reference!$A$2:$D$4000,4,FALSE)</f>
        <v>Surabaya</v>
      </c>
      <c r="E5881" s="2">
        <f>VLOOKUP(D5881,city_reference!$A$2:$C$23,2,FALSE)</f>
        <v>-7.250445</v>
      </c>
      <c r="F5881" s="2">
        <f>VLOOKUP(D5881,city_reference!$A$2:$C$23,3,FALSE)</f>
        <v>112.768845</v>
      </c>
      <c r="G5881" t="s">
        <v>4035</v>
      </c>
      <c r="H5881" t="str">
        <f>VLOOKUP(G5881,customer_reference!$A$2:$D$4000,2,FALSE)</f>
        <v>Male</v>
      </c>
      <c r="I5881" t="str">
        <f>VLOOKUP(G5881,customer_reference!$A$2:$D$4000,3,FALSE)</f>
        <v>Non Member</v>
      </c>
      <c r="J5881" t="s">
        <v>3097</v>
      </c>
      <c r="K5881" t="s">
        <v>17</v>
      </c>
      <c r="L5881" t="str">
        <f>VLOOKUP($K5881,non_member_list_price!$A$2:$D$43,2,FALSE)</f>
        <v>Core Hardware</v>
      </c>
      <c r="M5881">
        <f>VLOOKUP($K5881,non_member_list_price!$A$2:$D$43,3,FALSE)</f>
        <v>4620000</v>
      </c>
      <c r="N5881">
        <f>VLOOKUP($K5881,non_member_list_price!$A$2:$D$43,4,FALSE)</f>
        <v>5313000</v>
      </c>
      <c r="O5881">
        <f t="shared" si="275"/>
        <v>693000</v>
      </c>
    </row>
    <row r="5882" spans="1:15" x14ac:dyDescent="0.25">
      <c r="A5882" s="3">
        <v>44665</v>
      </c>
      <c r="B5882" s="3" t="str">
        <f t="shared" si="273"/>
        <v>April</v>
      </c>
      <c r="C5882" s="3" t="str">
        <f t="shared" si="274"/>
        <v>2022</v>
      </c>
      <c r="D5882" t="str">
        <f>VLOOKUP(G5882,customer_reference!$A$2:$D$4000,4,FALSE)</f>
        <v>Surabaya</v>
      </c>
      <c r="E5882" s="2">
        <f>VLOOKUP(D5882,city_reference!$A$2:$C$23,2,FALSE)</f>
        <v>-7.250445</v>
      </c>
      <c r="F5882" s="2">
        <f>VLOOKUP(D5882,city_reference!$A$2:$C$23,3,FALSE)</f>
        <v>112.768845</v>
      </c>
      <c r="G5882" t="s">
        <v>130</v>
      </c>
      <c r="H5882" t="str">
        <f>VLOOKUP(G5882,customer_reference!$A$2:$D$4000,2,FALSE)</f>
        <v>Male</v>
      </c>
      <c r="I5882" t="str">
        <f>VLOOKUP(G5882,customer_reference!$A$2:$D$4000,3,FALSE)</f>
        <v>Non Member</v>
      </c>
      <c r="J5882" t="s">
        <v>3097</v>
      </c>
      <c r="K5882" t="s">
        <v>16</v>
      </c>
      <c r="L5882" t="str">
        <f>VLOOKUP($K5882,non_member_list_price!$A$2:$D$43,2,FALSE)</f>
        <v>Core Hardware</v>
      </c>
      <c r="M5882">
        <f>VLOOKUP($K5882,non_member_list_price!$A$2:$D$43,3,FALSE)</f>
        <v>3388000</v>
      </c>
      <c r="N5882">
        <f>VLOOKUP($K5882,non_member_list_price!$A$2:$D$43,4,FALSE)</f>
        <v>3896200</v>
      </c>
      <c r="O5882">
        <f t="shared" si="275"/>
        <v>508200</v>
      </c>
    </row>
    <row r="5883" spans="1:15" x14ac:dyDescent="0.25">
      <c r="A5883" s="3">
        <v>44834</v>
      </c>
      <c r="B5883" s="3" t="str">
        <f t="shared" si="273"/>
        <v>September</v>
      </c>
      <c r="C5883" s="3" t="str">
        <f t="shared" si="274"/>
        <v>2022</v>
      </c>
      <c r="D5883" t="str">
        <f>VLOOKUP(G5883,customer_reference!$A$2:$D$4000,4,FALSE)</f>
        <v>Surabaya</v>
      </c>
      <c r="E5883" s="2">
        <f>VLOOKUP(D5883,city_reference!$A$2:$C$23,2,FALSE)</f>
        <v>-7.250445</v>
      </c>
      <c r="F5883" s="2">
        <f>VLOOKUP(D5883,city_reference!$A$2:$C$23,3,FALSE)</f>
        <v>112.768845</v>
      </c>
      <c r="G5883" t="s">
        <v>589</v>
      </c>
      <c r="H5883" t="str">
        <f>VLOOKUP(G5883,customer_reference!$A$2:$D$4000,2,FALSE)</f>
        <v>Male</v>
      </c>
      <c r="I5883" t="str">
        <f>VLOOKUP(G5883,customer_reference!$A$2:$D$4000,3,FALSE)</f>
        <v>Non Member</v>
      </c>
      <c r="J5883" t="s">
        <v>3097</v>
      </c>
      <c r="K5883" t="s">
        <v>23</v>
      </c>
      <c r="L5883" t="str">
        <f>VLOOKUP($K5883,non_member_list_price!$A$2:$D$43,2,FALSE)</f>
        <v>Memory Hardware</v>
      </c>
      <c r="M5883">
        <f>VLOOKUP($K5883,non_member_list_price!$A$2:$D$43,3,FALSE)</f>
        <v>336000</v>
      </c>
      <c r="N5883">
        <f>VLOOKUP($K5883,non_member_list_price!$A$2:$D$43,4,FALSE)</f>
        <v>386400</v>
      </c>
      <c r="O5883">
        <f t="shared" si="275"/>
        <v>50400</v>
      </c>
    </row>
    <row r="5884" spans="1:15" x14ac:dyDescent="0.25">
      <c r="A5884" s="3">
        <v>44846</v>
      </c>
      <c r="B5884" s="3" t="str">
        <f t="shared" si="273"/>
        <v>October</v>
      </c>
      <c r="C5884" s="3" t="str">
        <f t="shared" si="274"/>
        <v>2022</v>
      </c>
      <c r="D5884" t="str">
        <f>VLOOKUP(G5884,customer_reference!$A$2:$D$4000,4,FALSE)</f>
        <v>Surabaya</v>
      </c>
      <c r="E5884" s="2">
        <f>VLOOKUP(D5884,city_reference!$A$2:$C$23,2,FALSE)</f>
        <v>-7.250445</v>
      </c>
      <c r="F5884" s="2">
        <f>VLOOKUP(D5884,city_reference!$A$2:$C$23,3,FALSE)</f>
        <v>112.768845</v>
      </c>
      <c r="G5884" t="s">
        <v>1472</v>
      </c>
      <c r="H5884" t="str">
        <f>VLOOKUP(G5884,customer_reference!$A$2:$D$4000,2,FALSE)</f>
        <v>Male</v>
      </c>
      <c r="I5884" t="str">
        <f>VLOOKUP(G5884,customer_reference!$A$2:$D$4000,3,FALSE)</f>
        <v>Non Member</v>
      </c>
      <c r="J5884" t="s">
        <v>3097</v>
      </c>
      <c r="K5884" t="s">
        <v>22</v>
      </c>
      <c r="L5884" t="str">
        <f>VLOOKUP($K5884,non_member_list_price!$A$2:$D$43,2,FALSE)</f>
        <v>Memory Hardware</v>
      </c>
      <c r="M5884">
        <f>VLOOKUP($K5884,non_member_list_price!$A$2:$D$43,3,FALSE)</f>
        <v>224000</v>
      </c>
      <c r="N5884">
        <f>VLOOKUP($K5884,non_member_list_price!$A$2:$D$43,4,FALSE)</f>
        <v>257600</v>
      </c>
      <c r="O5884">
        <f t="shared" si="275"/>
        <v>33600</v>
      </c>
    </row>
    <row r="5885" spans="1:15" x14ac:dyDescent="0.25">
      <c r="A5885" s="3">
        <v>45086</v>
      </c>
      <c r="B5885" s="3" t="str">
        <f t="shared" si="273"/>
        <v>June</v>
      </c>
      <c r="C5885" s="3" t="str">
        <f t="shared" si="274"/>
        <v>2023</v>
      </c>
      <c r="D5885" t="str">
        <f>VLOOKUP(G5885,customer_reference!$A$2:$D$4000,4,FALSE)</f>
        <v>Surabaya</v>
      </c>
      <c r="E5885" s="2">
        <f>VLOOKUP(D5885,city_reference!$A$2:$C$23,2,FALSE)</f>
        <v>-7.250445</v>
      </c>
      <c r="F5885" s="2">
        <f>VLOOKUP(D5885,city_reference!$A$2:$C$23,3,FALSE)</f>
        <v>112.768845</v>
      </c>
      <c r="G5885" t="s">
        <v>2078</v>
      </c>
      <c r="H5885" t="str">
        <f>VLOOKUP(G5885,customer_reference!$A$2:$D$4000,2,FALSE)</f>
        <v>Male</v>
      </c>
      <c r="I5885" t="str">
        <f>VLOOKUP(G5885,customer_reference!$A$2:$D$4000,3,FALSE)</f>
        <v>Non Member</v>
      </c>
      <c r="J5885" t="s">
        <v>3097</v>
      </c>
      <c r="K5885" t="s">
        <v>22</v>
      </c>
      <c r="L5885" t="str">
        <f>VLOOKUP($K5885,non_member_list_price!$A$2:$D$43,2,FALSE)</f>
        <v>Memory Hardware</v>
      </c>
      <c r="M5885">
        <f>VLOOKUP($K5885,non_member_list_price!$A$2:$D$43,3,FALSE)</f>
        <v>224000</v>
      </c>
      <c r="N5885">
        <f>VLOOKUP($K5885,non_member_list_price!$A$2:$D$43,4,FALSE)</f>
        <v>257600</v>
      </c>
      <c r="O5885">
        <f t="shared" si="275"/>
        <v>33600</v>
      </c>
    </row>
    <row r="5886" spans="1:15" x14ac:dyDescent="0.25">
      <c r="A5886" s="3">
        <v>44982</v>
      </c>
      <c r="B5886" s="3" t="str">
        <f t="shared" si="273"/>
        <v>February</v>
      </c>
      <c r="C5886" s="3" t="str">
        <f t="shared" si="274"/>
        <v>2023</v>
      </c>
      <c r="D5886" t="str">
        <f>VLOOKUP(G5886,customer_reference!$A$2:$D$4000,4,FALSE)</f>
        <v>Surabaya</v>
      </c>
      <c r="E5886" s="2">
        <f>VLOOKUP(D5886,city_reference!$A$2:$C$23,2,FALSE)</f>
        <v>-7.250445</v>
      </c>
      <c r="F5886" s="2">
        <f>VLOOKUP(D5886,city_reference!$A$2:$C$23,3,FALSE)</f>
        <v>112.768845</v>
      </c>
      <c r="G5886" t="s">
        <v>3093</v>
      </c>
      <c r="H5886" t="str">
        <f>VLOOKUP(G5886,customer_reference!$A$2:$D$4000,2,FALSE)</f>
        <v>Male</v>
      </c>
      <c r="I5886" t="str">
        <f>VLOOKUP(G5886,customer_reference!$A$2:$D$4000,3,FALSE)</f>
        <v>Non Member</v>
      </c>
      <c r="J5886" t="s">
        <v>3097</v>
      </c>
      <c r="K5886" t="s">
        <v>4079</v>
      </c>
      <c r="L5886" t="str">
        <f>VLOOKUP($K5886,non_member_list_price!$A$2:$D$43,2,FALSE)</f>
        <v>I-O Hardware</v>
      </c>
      <c r="M5886">
        <f>VLOOKUP($K5886,non_member_list_price!$A$2:$D$43,3,FALSE)</f>
        <v>218000</v>
      </c>
      <c r="N5886">
        <f>VLOOKUP($K5886,non_member_list_price!$A$2:$D$43,4,FALSE)</f>
        <v>250700</v>
      </c>
      <c r="O5886">
        <f t="shared" si="275"/>
        <v>32700</v>
      </c>
    </row>
    <row r="5887" spans="1:15" x14ac:dyDescent="0.25">
      <c r="A5887" s="3">
        <v>45059</v>
      </c>
      <c r="B5887" s="3" t="str">
        <f t="shared" si="273"/>
        <v>May</v>
      </c>
      <c r="C5887" s="3" t="str">
        <f t="shared" si="274"/>
        <v>2023</v>
      </c>
      <c r="D5887" t="str">
        <f>VLOOKUP(G5887,customer_reference!$A$2:$D$4000,4,FALSE)</f>
        <v>Surabaya</v>
      </c>
      <c r="E5887" s="2">
        <f>VLOOKUP(D5887,city_reference!$A$2:$C$23,2,FALSE)</f>
        <v>-7.250445</v>
      </c>
      <c r="F5887" s="2">
        <f>VLOOKUP(D5887,city_reference!$A$2:$C$23,3,FALSE)</f>
        <v>112.768845</v>
      </c>
      <c r="G5887" t="s">
        <v>3425</v>
      </c>
      <c r="H5887" t="str">
        <f>VLOOKUP(G5887,customer_reference!$A$2:$D$4000,2,FALSE)</f>
        <v>Male</v>
      </c>
      <c r="I5887" t="str">
        <f>VLOOKUP(G5887,customer_reference!$A$2:$D$4000,3,FALSE)</f>
        <v>Non Member</v>
      </c>
      <c r="J5887" t="s">
        <v>3097</v>
      </c>
      <c r="K5887" t="s">
        <v>23</v>
      </c>
      <c r="L5887" t="str">
        <f>VLOOKUP($K5887,non_member_list_price!$A$2:$D$43,2,FALSE)</f>
        <v>Memory Hardware</v>
      </c>
      <c r="M5887">
        <f>VLOOKUP($K5887,non_member_list_price!$A$2:$D$43,3,FALSE)</f>
        <v>336000</v>
      </c>
      <c r="N5887">
        <f>VLOOKUP($K5887,non_member_list_price!$A$2:$D$43,4,FALSE)</f>
        <v>386400</v>
      </c>
      <c r="O5887">
        <f t="shared" si="275"/>
        <v>50400</v>
      </c>
    </row>
    <row r="5888" spans="1:15" x14ac:dyDescent="0.25">
      <c r="A5888" s="3">
        <v>44898</v>
      </c>
      <c r="B5888" s="3" t="str">
        <f t="shared" si="273"/>
        <v>December</v>
      </c>
      <c r="C5888" s="3" t="str">
        <f t="shared" si="274"/>
        <v>2022</v>
      </c>
      <c r="D5888" t="str">
        <f>VLOOKUP(G5888,customer_reference!$A$2:$D$4000,4,FALSE)</f>
        <v>Surabaya</v>
      </c>
      <c r="E5888" s="2">
        <f>VLOOKUP(D5888,city_reference!$A$2:$C$23,2,FALSE)</f>
        <v>-7.250445</v>
      </c>
      <c r="F5888" s="2">
        <f>VLOOKUP(D5888,city_reference!$A$2:$C$23,3,FALSE)</f>
        <v>112.768845</v>
      </c>
      <c r="G5888" t="s">
        <v>167</v>
      </c>
      <c r="H5888" t="str">
        <f>VLOOKUP(G5888,customer_reference!$A$2:$D$4000,2,FALSE)</f>
        <v>Male</v>
      </c>
      <c r="I5888" t="str">
        <f>VLOOKUP(G5888,customer_reference!$A$2:$D$4000,3,FALSE)</f>
        <v>Non Member</v>
      </c>
      <c r="J5888" t="s">
        <v>3097</v>
      </c>
      <c r="K5888" t="s">
        <v>23</v>
      </c>
      <c r="L5888" t="str">
        <f>VLOOKUP($K5888,non_member_list_price!$A$2:$D$43,2,FALSE)</f>
        <v>Memory Hardware</v>
      </c>
      <c r="M5888">
        <f>VLOOKUP($K5888,non_member_list_price!$A$2:$D$43,3,FALSE)</f>
        <v>336000</v>
      </c>
      <c r="N5888">
        <f>VLOOKUP($K5888,non_member_list_price!$A$2:$D$43,4,FALSE)</f>
        <v>386400</v>
      </c>
      <c r="O5888">
        <f t="shared" si="275"/>
        <v>50400</v>
      </c>
    </row>
    <row r="5889" spans="1:15" x14ac:dyDescent="0.25">
      <c r="A5889" s="3">
        <v>44647</v>
      </c>
      <c r="B5889" s="3" t="str">
        <f t="shared" si="273"/>
        <v>March</v>
      </c>
      <c r="C5889" s="3" t="str">
        <f t="shared" si="274"/>
        <v>2022</v>
      </c>
      <c r="D5889" t="str">
        <f>VLOOKUP(G5889,customer_reference!$A$2:$D$4000,4,FALSE)</f>
        <v>Surabaya</v>
      </c>
      <c r="E5889" s="2">
        <f>VLOOKUP(D5889,city_reference!$A$2:$C$23,2,FALSE)</f>
        <v>-7.250445</v>
      </c>
      <c r="F5889" s="2">
        <f>VLOOKUP(D5889,city_reference!$A$2:$C$23,3,FALSE)</f>
        <v>112.768845</v>
      </c>
      <c r="G5889" t="s">
        <v>501</v>
      </c>
      <c r="H5889" t="str">
        <f>VLOOKUP(G5889,customer_reference!$A$2:$D$4000,2,FALSE)</f>
        <v>Male</v>
      </c>
      <c r="I5889" t="str">
        <f>VLOOKUP(G5889,customer_reference!$A$2:$D$4000,3,FALSE)</f>
        <v>Non Member</v>
      </c>
      <c r="J5889" t="s">
        <v>3097</v>
      </c>
      <c r="K5889" t="s">
        <v>23</v>
      </c>
      <c r="L5889" t="str">
        <f>VLOOKUP($K5889,non_member_list_price!$A$2:$D$43,2,FALSE)</f>
        <v>Memory Hardware</v>
      </c>
      <c r="M5889">
        <f>VLOOKUP($K5889,non_member_list_price!$A$2:$D$43,3,FALSE)</f>
        <v>336000</v>
      </c>
      <c r="N5889">
        <f>VLOOKUP($K5889,non_member_list_price!$A$2:$D$43,4,FALSE)</f>
        <v>386400</v>
      </c>
      <c r="O5889">
        <f t="shared" si="275"/>
        <v>50400</v>
      </c>
    </row>
    <row r="5890" spans="1:15" x14ac:dyDescent="0.25">
      <c r="A5890" s="3">
        <v>44634</v>
      </c>
      <c r="B5890" s="3" t="str">
        <f t="shared" ref="B5890:B5953" si="276">TEXT(A5890,"mmmm")</f>
        <v>March</v>
      </c>
      <c r="C5890" s="3" t="str">
        <f t="shared" ref="C5890:C5953" si="277">TEXT(A5890,"yyyy")</f>
        <v>2022</v>
      </c>
      <c r="D5890" t="str">
        <f>VLOOKUP(G5890,customer_reference!$A$2:$D$4000,4,FALSE)</f>
        <v>Surabaya</v>
      </c>
      <c r="E5890" s="2">
        <f>VLOOKUP(D5890,city_reference!$A$2:$C$23,2,FALSE)</f>
        <v>-7.250445</v>
      </c>
      <c r="F5890" s="2">
        <f>VLOOKUP(D5890,city_reference!$A$2:$C$23,3,FALSE)</f>
        <v>112.768845</v>
      </c>
      <c r="G5890" t="s">
        <v>1129</v>
      </c>
      <c r="H5890" t="str">
        <f>VLOOKUP(G5890,customer_reference!$A$2:$D$4000,2,FALSE)</f>
        <v>Male</v>
      </c>
      <c r="I5890" t="str">
        <f>VLOOKUP(G5890,customer_reference!$A$2:$D$4000,3,FALSE)</f>
        <v>Non Member</v>
      </c>
      <c r="J5890" t="s">
        <v>3097</v>
      </c>
      <c r="K5890" t="s">
        <v>23</v>
      </c>
      <c r="L5890" t="str">
        <f>VLOOKUP($K5890,non_member_list_price!$A$2:$D$43,2,FALSE)</f>
        <v>Memory Hardware</v>
      </c>
      <c r="M5890">
        <f>VLOOKUP($K5890,non_member_list_price!$A$2:$D$43,3,FALSE)</f>
        <v>336000</v>
      </c>
      <c r="N5890">
        <f>VLOOKUP($K5890,non_member_list_price!$A$2:$D$43,4,FALSE)</f>
        <v>386400</v>
      </c>
      <c r="O5890">
        <f t="shared" ref="O5890:O5953" si="278">N5890-M5890</f>
        <v>50400</v>
      </c>
    </row>
    <row r="5891" spans="1:15" x14ac:dyDescent="0.25">
      <c r="A5891" s="3">
        <v>45108</v>
      </c>
      <c r="B5891" s="3" t="str">
        <f t="shared" si="276"/>
        <v>July</v>
      </c>
      <c r="C5891" s="3" t="str">
        <f t="shared" si="277"/>
        <v>2023</v>
      </c>
      <c r="D5891" t="str">
        <f>VLOOKUP(G5891,customer_reference!$A$2:$D$4000,4,FALSE)</f>
        <v>Surabaya</v>
      </c>
      <c r="E5891" s="2">
        <f>VLOOKUP(D5891,city_reference!$A$2:$C$23,2,FALSE)</f>
        <v>-7.250445</v>
      </c>
      <c r="F5891" s="2">
        <f>VLOOKUP(D5891,city_reference!$A$2:$C$23,3,FALSE)</f>
        <v>112.768845</v>
      </c>
      <c r="G5891" t="s">
        <v>3975</v>
      </c>
      <c r="H5891" t="str">
        <f>VLOOKUP(G5891,customer_reference!$A$2:$D$4000,2,FALSE)</f>
        <v>Male</v>
      </c>
      <c r="I5891" t="str">
        <f>VLOOKUP(G5891,customer_reference!$A$2:$D$4000,3,FALSE)</f>
        <v>Non Member</v>
      </c>
      <c r="J5891" t="s">
        <v>3097</v>
      </c>
      <c r="K5891" t="s">
        <v>23</v>
      </c>
      <c r="L5891" t="str">
        <f>VLOOKUP($K5891,non_member_list_price!$A$2:$D$43,2,FALSE)</f>
        <v>Memory Hardware</v>
      </c>
      <c r="M5891">
        <f>VLOOKUP($K5891,non_member_list_price!$A$2:$D$43,3,FALSE)</f>
        <v>336000</v>
      </c>
      <c r="N5891">
        <f>VLOOKUP($K5891,non_member_list_price!$A$2:$D$43,4,FALSE)</f>
        <v>386400</v>
      </c>
      <c r="O5891">
        <f t="shared" si="278"/>
        <v>50400</v>
      </c>
    </row>
    <row r="5892" spans="1:15" x14ac:dyDescent="0.25">
      <c r="A5892" s="3">
        <v>44589</v>
      </c>
      <c r="B5892" s="3" t="str">
        <f t="shared" si="276"/>
        <v>January</v>
      </c>
      <c r="C5892" s="3" t="str">
        <f t="shared" si="277"/>
        <v>2022</v>
      </c>
      <c r="D5892" t="str">
        <f>VLOOKUP(G5892,customer_reference!$A$2:$D$4000,4,FALSE)</f>
        <v>Surabaya</v>
      </c>
      <c r="E5892" s="2">
        <f>VLOOKUP(D5892,city_reference!$A$2:$C$23,2,FALSE)</f>
        <v>-7.250445</v>
      </c>
      <c r="F5892" s="2">
        <f>VLOOKUP(D5892,city_reference!$A$2:$C$23,3,FALSE)</f>
        <v>112.768845</v>
      </c>
      <c r="G5892" t="s">
        <v>1230</v>
      </c>
      <c r="H5892" t="str">
        <f>VLOOKUP(G5892,customer_reference!$A$2:$D$4000,2,FALSE)</f>
        <v>Male</v>
      </c>
      <c r="I5892" t="str">
        <f>VLOOKUP(G5892,customer_reference!$A$2:$D$4000,3,FALSE)</f>
        <v>Non Member</v>
      </c>
      <c r="J5892" t="s">
        <v>3097</v>
      </c>
      <c r="K5892" t="s">
        <v>37</v>
      </c>
      <c r="L5892" t="str">
        <f>VLOOKUP($K5892,non_member_list_price!$A$2:$D$43,2,FALSE)</f>
        <v>I-O Hardware</v>
      </c>
      <c r="M5892">
        <f>VLOOKUP($K5892,non_member_list_price!$A$2:$D$43,3,FALSE)</f>
        <v>122000</v>
      </c>
      <c r="N5892">
        <f>VLOOKUP($K5892,non_member_list_price!$A$2:$D$43,4,FALSE)</f>
        <v>140300</v>
      </c>
      <c r="O5892">
        <f t="shared" si="278"/>
        <v>18300</v>
      </c>
    </row>
    <row r="5893" spans="1:15" x14ac:dyDescent="0.25">
      <c r="A5893" s="3">
        <v>44920</v>
      </c>
      <c r="B5893" s="3" t="str">
        <f t="shared" si="276"/>
        <v>December</v>
      </c>
      <c r="C5893" s="3" t="str">
        <f t="shared" si="277"/>
        <v>2022</v>
      </c>
      <c r="D5893" t="str">
        <f>VLOOKUP(G5893,customer_reference!$A$2:$D$4000,4,FALSE)</f>
        <v>Surabaya</v>
      </c>
      <c r="E5893" s="2">
        <f>VLOOKUP(D5893,city_reference!$A$2:$C$23,2,FALSE)</f>
        <v>-7.250445</v>
      </c>
      <c r="F5893" s="2">
        <f>VLOOKUP(D5893,city_reference!$A$2:$C$23,3,FALSE)</f>
        <v>112.768845</v>
      </c>
      <c r="G5893" t="s">
        <v>1847</v>
      </c>
      <c r="H5893" t="str">
        <f>VLOOKUP(G5893,customer_reference!$A$2:$D$4000,2,FALSE)</f>
        <v>Male</v>
      </c>
      <c r="I5893" t="str">
        <f>VLOOKUP(G5893,customer_reference!$A$2:$D$4000,3,FALSE)</f>
        <v>Non Member</v>
      </c>
      <c r="J5893" t="s">
        <v>3097</v>
      </c>
      <c r="K5893" t="s">
        <v>30</v>
      </c>
      <c r="L5893" t="str">
        <f>VLOOKUP($K5893,non_member_list_price!$A$2:$D$43,2,FALSE)</f>
        <v>I-O Hardware</v>
      </c>
      <c r="M5893">
        <f>VLOOKUP($K5893,non_member_list_price!$A$2:$D$43,3,FALSE)</f>
        <v>230000</v>
      </c>
      <c r="N5893">
        <f>VLOOKUP($K5893,non_member_list_price!$A$2:$D$43,4,FALSE)</f>
        <v>264500</v>
      </c>
      <c r="O5893">
        <f t="shared" si="278"/>
        <v>34500</v>
      </c>
    </row>
    <row r="5894" spans="1:15" x14ac:dyDescent="0.25">
      <c r="A5894" s="3">
        <v>44766</v>
      </c>
      <c r="B5894" s="3" t="str">
        <f t="shared" si="276"/>
        <v>July</v>
      </c>
      <c r="C5894" s="3" t="str">
        <f t="shared" si="277"/>
        <v>2022</v>
      </c>
      <c r="D5894" t="str">
        <f>VLOOKUP(G5894,customer_reference!$A$2:$D$4000,4,FALSE)</f>
        <v>Surabaya</v>
      </c>
      <c r="E5894" s="2">
        <f>VLOOKUP(D5894,city_reference!$A$2:$C$23,2,FALSE)</f>
        <v>-7.250445</v>
      </c>
      <c r="F5894" s="2">
        <f>VLOOKUP(D5894,city_reference!$A$2:$C$23,3,FALSE)</f>
        <v>112.768845</v>
      </c>
      <c r="G5894" t="s">
        <v>3745</v>
      </c>
      <c r="H5894" t="str">
        <f>VLOOKUP(G5894,customer_reference!$A$2:$D$4000,2,FALSE)</f>
        <v>Male</v>
      </c>
      <c r="I5894" t="str">
        <f>VLOOKUP(G5894,customer_reference!$A$2:$D$4000,3,FALSE)</f>
        <v>Non Member</v>
      </c>
      <c r="J5894" t="s">
        <v>3097</v>
      </c>
      <c r="K5894" t="s">
        <v>30</v>
      </c>
      <c r="L5894" t="str">
        <f>VLOOKUP($K5894,non_member_list_price!$A$2:$D$43,2,FALSE)</f>
        <v>I-O Hardware</v>
      </c>
      <c r="M5894">
        <f>VLOOKUP($K5894,non_member_list_price!$A$2:$D$43,3,FALSE)</f>
        <v>230000</v>
      </c>
      <c r="N5894">
        <f>VLOOKUP($K5894,non_member_list_price!$A$2:$D$43,4,FALSE)</f>
        <v>264500</v>
      </c>
      <c r="O5894">
        <f t="shared" si="278"/>
        <v>34500</v>
      </c>
    </row>
    <row r="5895" spans="1:15" x14ac:dyDescent="0.25">
      <c r="A5895" s="3">
        <v>44867</v>
      </c>
      <c r="B5895" s="3" t="str">
        <f t="shared" si="276"/>
        <v>November</v>
      </c>
      <c r="C5895" s="3" t="str">
        <f t="shared" si="277"/>
        <v>2022</v>
      </c>
      <c r="D5895" t="str">
        <f>VLOOKUP(G5895,customer_reference!$A$2:$D$4000,4,FALSE)</f>
        <v>Surabaya</v>
      </c>
      <c r="E5895" s="2">
        <f>VLOOKUP(D5895,city_reference!$A$2:$C$23,2,FALSE)</f>
        <v>-7.250445</v>
      </c>
      <c r="F5895" s="2">
        <f>VLOOKUP(D5895,city_reference!$A$2:$C$23,3,FALSE)</f>
        <v>112.768845</v>
      </c>
      <c r="G5895" t="s">
        <v>522</v>
      </c>
      <c r="H5895" t="str">
        <f>VLOOKUP(G5895,customer_reference!$A$2:$D$4000,2,FALSE)</f>
        <v>Male</v>
      </c>
      <c r="I5895" t="str">
        <f>VLOOKUP(G5895,customer_reference!$A$2:$D$4000,3,FALSE)</f>
        <v>Non Member</v>
      </c>
      <c r="J5895" t="s">
        <v>3097</v>
      </c>
      <c r="K5895" t="s">
        <v>22</v>
      </c>
      <c r="L5895" t="str">
        <f>VLOOKUP($K5895,non_member_list_price!$A$2:$D$43,2,FALSE)</f>
        <v>Memory Hardware</v>
      </c>
      <c r="M5895">
        <f>VLOOKUP($K5895,non_member_list_price!$A$2:$D$43,3,FALSE)</f>
        <v>224000</v>
      </c>
      <c r="N5895">
        <f>VLOOKUP($K5895,non_member_list_price!$A$2:$D$43,4,FALSE)</f>
        <v>257600</v>
      </c>
      <c r="O5895">
        <f t="shared" si="278"/>
        <v>33600</v>
      </c>
    </row>
    <row r="5896" spans="1:15" x14ac:dyDescent="0.25">
      <c r="A5896" s="3">
        <v>44659</v>
      </c>
      <c r="B5896" s="3" t="str">
        <f t="shared" si="276"/>
        <v>April</v>
      </c>
      <c r="C5896" s="3" t="str">
        <f t="shared" si="277"/>
        <v>2022</v>
      </c>
      <c r="D5896" t="str">
        <f>VLOOKUP(G5896,customer_reference!$A$2:$D$4000,4,FALSE)</f>
        <v>Surabaya</v>
      </c>
      <c r="E5896" s="2">
        <f>VLOOKUP(D5896,city_reference!$A$2:$C$23,2,FALSE)</f>
        <v>-7.250445</v>
      </c>
      <c r="F5896" s="2">
        <f>VLOOKUP(D5896,city_reference!$A$2:$C$23,3,FALSE)</f>
        <v>112.768845</v>
      </c>
      <c r="G5896" t="s">
        <v>1477</v>
      </c>
      <c r="H5896" t="str">
        <f>VLOOKUP(G5896,customer_reference!$A$2:$D$4000,2,FALSE)</f>
        <v>Male</v>
      </c>
      <c r="I5896" t="str">
        <f>VLOOKUP(G5896,customer_reference!$A$2:$D$4000,3,FALSE)</f>
        <v>Non Member</v>
      </c>
      <c r="J5896" t="s">
        <v>3097</v>
      </c>
      <c r="K5896" t="s">
        <v>4079</v>
      </c>
      <c r="L5896" t="str">
        <f>VLOOKUP($K5896,non_member_list_price!$A$2:$D$43,2,FALSE)</f>
        <v>I-O Hardware</v>
      </c>
      <c r="M5896">
        <f>VLOOKUP($K5896,non_member_list_price!$A$2:$D$43,3,FALSE)</f>
        <v>218000</v>
      </c>
      <c r="N5896">
        <f>VLOOKUP($K5896,non_member_list_price!$A$2:$D$43,4,FALSE)</f>
        <v>250700</v>
      </c>
      <c r="O5896">
        <f t="shared" si="278"/>
        <v>32700</v>
      </c>
    </row>
    <row r="5897" spans="1:15" x14ac:dyDescent="0.25">
      <c r="A5897" s="3">
        <v>45069</v>
      </c>
      <c r="B5897" s="3" t="str">
        <f t="shared" si="276"/>
        <v>May</v>
      </c>
      <c r="C5897" s="3" t="str">
        <f t="shared" si="277"/>
        <v>2023</v>
      </c>
      <c r="D5897" t="str">
        <f>VLOOKUP(G5897,customer_reference!$A$2:$D$4000,4,FALSE)</f>
        <v>Surabaya</v>
      </c>
      <c r="E5897" s="2">
        <f>VLOOKUP(D5897,city_reference!$A$2:$C$23,2,FALSE)</f>
        <v>-7.250445</v>
      </c>
      <c r="F5897" s="2">
        <f>VLOOKUP(D5897,city_reference!$A$2:$C$23,3,FALSE)</f>
        <v>112.768845</v>
      </c>
      <c r="G5897" t="s">
        <v>2220</v>
      </c>
      <c r="H5897" t="str">
        <f>VLOOKUP(G5897,customer_reference!$A$2:$D$4000,2,FALSE)</f>
        <v>Male</v>
      </c>
      <c r="I5897" t="str">
        <f>VLOOKUP(G5897,customer_reference!$A$2:$D$4000,3,FALSE)</f>
        <v>Non Member</v>
      </c>
      <c r="J5897" t="s">
        <v>3097</v>
      </c>
      <c r="K5897" t="s">
        <v>4079</v>
      </c>
      <c r="L5897" t="str">
        <f>VLOOKUP($K5897,non_member_list_price!$A$2:$D$43,2,FALSE)</f>
        <v>I-O Hardware</v>
      </c>
      <c r="M5897">
        <f>VLOOKUP($K5897,non_member_list_price!$A$2:$D$43,3,FALSE)</f>
        <v>218000</v>
      </c>
      <c r="N5897">
        <f>VLOOKUP($K5897,non_member_list_price!$A$2:$D$43,4,FALSE)</f>
        <v>250700</v>
      </c>
      <c r="O5897">
        <f t="shared" si="278"/>
        <v>32700</v>
      </c>
    </row>
    <row r="5898" spans="1:15" x14ac:dyDescent="0.25">
      <c r="A5898" s="3">
        <v>44979</v>
      </c>
      <c r="B5898" s="3" t="str">
        <f t="shared" si="276"/>
        <v>February</v>
      </c>
      <c r="C5898" s="3" t="str">
        <f t="shared" si="277"/>
        <v>2023</v>
      </c>
      <c r="D5898" t="str">
        <f>VLOOKUP(G5898,customer_reference!$A$2:$D$4000,4,FALSE)</f>
        <v>Surabaya</v>
      </c>
      <c r="E5898" s="2">
        <f>VLOOKUP(D5898,city_reference!$A$2:$C$23,2,FALSE)</f>
        <v>-7.250445</v>
      </c>
      <c r="F5898" s="2">
        <f>VLOOKUP(D5898,city_reference!$A$2:$C$23,3,FALSE)</f>
        <v>112.768845</v>
      </c>
      <c r="G5898" t="s">
        <v>3714</v>
      </c>
      <c r="H5898" t="str">
        <f>VLOOKUP(G5898,customer_reference!$A$2:$D$4000,2,FALSE)</f>
        <v>Male</v>
      </c>
      <c r="I5898" t="str">
        <f>VLOOKUP(G5898,customer_reference!$A$2:$D$4000,3,FALSE)</f>
        <v>Non Member</v>
      </c>
      <c r="J5898" t="s">
        <v>3097</v>
      </c>
      <c r="K5898" t="s">
        <v>12</v>
      </c>
      <c r="L5898" t="str">
        <f>VLOOKUP($K5898,non_member_list_price!$A$2:$D$43,2,FALSE)</f>
        <v>Memory Hardware</v>
      </c>
      <c r="M5898">
        <f>VLOOKUP($K5898,non_member_list_price!$A$2:$D$43,3,FALSE)</f>
        <v>280000</v>
      </c>
      <c r="N5898">
        <f>VLOOKUP($K5898,non_member_list_price!$A$2:$D$43,4,FALSE)</f>
        <v>322000</v>
      </c>
      <c r="O5898">
        <f t="shared" si="278"/>
        <v>42000</v>
      </c>
    </row>
    <row r="5899" spans="1:15" x14ac:dyDescent="0.25">
      <c r="A5899" s="3">
        <v>45121</v>
      </c>
      <c r="B5899" s="3" t="str">
        <f t="shared" si="276"/>
        <v>July</v>
      </c>
      <c r="C5899" s="3" t="str">
        <f t="shared" si="277"/>
        <v>2023</v>
      </c>
      <c r="D5899" t="str">
        <f>VLOOKUP(G5899,customer_reference!$A$2:$D$4000,4,FALSE)</f>
        <v>Surabaya</v>
      </c>
      <c r="E5899" s="2">
        <f>VLOOKUP(D5899,city_reference!$A$2:$C$23,2,FALSE)</f>
        <v>-7.250445</v>
      </c>
      <c r="F5899" s="2">
        <f>VLOOKUP(D5899,city_reference!$A$2:$C$23,3,FALSE)</f>
        <v>112.768845</v>
      </c>
      <c r="G5899" t="s">
        <v>1319</v>
      </c>
      <c r="H5899" t="str">
        <f>VLOOKUP(G5899,customer_reference!$A$2:$D$4000,2,FALSE)</f>
        <v>Male</v>
      </c>
      <c r="I5899" t="str">
        <f>VLOOKUP(G5899,customer_reference!$A$2:$D$4000,3,FALSE)</f>
        <v>Non Member</v>
      </c>
      <c r="J5899" t="s">
        <v>3097</v>
      </c>
      <c r="K5899" t="s">
        <v>12</v>
      </c>
      <c r="L5899" t="str">
        <f>VLOOKUP($K5899,non_member_list_price!$A$2:$D$43,2,FALSE)</f>
        <v>Memory Hardware</v>
      </c>
      <c r="M5899">
        <f>VLOOKUP($K5899,non_member_list_price!$A$2:$D$43,3,FALSE)</f>
        <v>280000</v>
      </c>
      <c r="N5899">
        <f>VLOOKUP($K5899,non_member_list_price!$A$2:$D$43,4,FALSE)</f>
        <v>322000</v>
      </c>
      <c r="O5899">
        <f t="shared" si="278"/>
        <v>42000</v>
      </c>
    </row>
    <row r="5900" spans="1:15" x14ac:dyDescent="0.25">
      <c r="A5900" s="3">
        <v>45019</v>
      </c>
      <c r="B5900" s="3" t="str">
        <f t="shared" si="276"/>
        <v>April</v>
      </c>
      <c r="C5900" s="3" t="str">
        <f t="shared" si="277"/>
        <v>2023</v>
      </c>
      <c r="D5900" t="str">
        <f>VLOOKUP(G5900,customer_reference!$A$2:$D$4000,4,FALSE)</f>
        <v>Surabaya</v>
      </c>
      <c r="E5900" s="2">
        <f>VLOOKUP(D5900,city_reference!$A$2:$C$23,2,FALSE)</f>
        <v>-7.250445</v>
      </c>
      <c r="F5900" s="2">
        <f>VLOOKUP(D5900,city_reference!$A$2:$C$23,3,FALSE)</f>
        <v>112.768845</v>
      </c>
      <c r="G5900" t="s">
        <v>1594</v>
      </c>
      <c r="H5900" t="str">
        <f>VLOOKUP(G5900,customer_reference!$A$2:$D$4000,2,FALSE)</f>
        <v>Male</v>
      </c>
      <c r="I5900" t="str">
        <f>VLOOKUP(G5900,customer_reference!$A$2:$D$4000,3,FALSE)</f>
        <v>Non Member</v>
      </c>
      <c r="J5900" t="s">
        <v>3097</v>
      </c>
      <c r="K5900" t="s">
        <v>12</v>
      </c>
      <c r="L5900" t="str">
        <f>VLOOKUP($K5900,non_member_list_price!$A$2:$D$43,2,FALSE)</f>
        <v>Memory Hardware</v>
      </c>
      <c r="M5900">
        <f>VLOOKUP($K5900,non_member_list_price!$A$2:$D$43,3,FALSE)</f>
        <v>280000</v>
      </c>
      <c r="N5900">
        <f>VLOOKUP($K5900,non_member_list_price!$A$2:$D$43,4,FALSE)</f>
        <v>322000</v>
      </c>
      <c r="O5900">
        <f t="shared" si="278"/>
        <v>42000</v>
      </c>
    </row>
    <row r="5901" spans="1:15" x14ac:dyDescent="0.25">
      <c r="A5901" s="3">
        <v>44630</v>
      </c>
      <c r="B5901" s="3" t="str">
        <f t="shared" si="276"/>
        <v>March</v>
      </c>
      <c r="C5901" s="3" t="str">
        <f t="shared" si="277"/>
        <v>2022</v>
      </c>
      <c r="D5901" t="str">
        <f>VLOOKUP(G5901,customer_reference!$A$2:$D$4000,4,FALSE)</f>
        <v>Surabaya</v>
      </c>
      <c r="E5901" s="2">
        <f>VLOOKUP(D5901,city_reference!$A$2:$C$23,2,FALSE)</f>
        <v>-7.250445</v>
      </c>
      <c r="F5901" s="2">
        <f>VLOOKUP(D5901,city_reference!$A$2:$C$23,3,FALSE)</f>
        <v>112.768845</v>
      </c>
      <c r="G5901" t="s">
        <v>3420</v>
      </c>
      <c r="H5901" t="str">
        <f>VLOOKUP(G5901,customer_reference!$A$2:$D$4000,2,FALSE)</f>
        <v>Male</v>
      </c>
      <c r="I5901" t="str">
        <f>VLOOKUP(G5901,customer_reference!$A$2:$D$4000,3,FALSE)</f>
        <v>Non Member</v>
      </c>
      <c r="J5901" t="s">
        <v>3097</v>
      </c>
      <c r="K5901" t="s">
        <v>35</v>
      </c>
      <c r="L5901" t="str">
        <f>VLOOKUP($K5901,non_member_list_price!$A$2:$D$43,2,FALSE)</f>
        <v>I-O Hardware</v>
      </c>
      <c r="M5901">
        <f>VLOOKUP($K5901,non_member_list_price!$A$2:$D$43,3,FALSE)</f>
        <v>652000</v>
      </c>
      <c r="N5901">
        <f>VLOOKUP($K5901,non_member_list_price!$A$2:$D$43,4,FALSE)</f>
        <v>749800</v>
      </c>
      <c r="O5901">
        <f t="shared" si="278"/>
        <v>97800</v>
      </c>
    </row>
    <row r="5902" spans="1:15" x14ac:dyDescent="0.25">
      <c r="A5902" s="3">
        <v>44844</v>
      </c>
      <c r="B5902" s="3" t="str">
        <f t="shared" si="276"/>
        <v>October</v>
      </c>
      <c r="C5902" s="3" t="str">
        <f t="shared" si="277"/>
        <v>2022</v>
      </c>
      <c r="D5902" t="str">
        <f>VLOOKUP(G5902,customer_reference!$A$2:$D$4000,4,FALSE)</f>
        <v>Surabaya</v>
      </c>
      <c r="E5902" s="2">
        <f>VLOOKUP(D5902,city_reference!$A$2:$C$23,2,FALSE)</f>
        <v>-7.250445</v>
      </c>
      <c r="F5902" s="2">
        <f>VLOOKUP(D5902,city_reference!$A$2:$C$23,3,FALSE)</f>
        <v>112.768845</v>
      </c>
      <c r="G5902" t="s">
        <v>1011</v>
      </c>
      <c r="H5902" t="str">
        <f>VLOOKUP(G5902,customer_reference!$A$2:$D$4000,2,FALSE)</f>
        <v>Male</v>
      </c>
      <c r="I5902" t="str">
        <f>VLOOKUP(G5902,customer_reference!$A$2:$D$4000,3,FALSE)</f>
        <v>Non Member</v>
      </c>
      <c r="J5902" t="s">
        <v>3097</v>
      </c>
      <c r="K5902" t="s">
        <v>35</v>
      </c>
      <c r="L5902" t="str">
        <f>VLOOKUP($K5902,non_member_list_price!$A$2:$D$43,2,FALSE)</f>
        <v>I-O Hardware</v>
      </c>
      <c r="M5902">
        <f>VLOOKUP($K5902,non_member_list_price!$A$2:$D$43,3,FALSE)</f>
        <v>652000</v>
      </c>
      <c r="N5902">
        <f>VLOOKUP($K5902,non_member_list_price!$A$2:$D$43,4,FALSE)</f>
        <v>749800</v>
      </c>
      <c r="O5902">
        <f t="shared" si="278"/>
        <v>97800</v>
      </c>
    </row>
    <row r="5903" spans="1:15" x14ac:dyDescent="0.25">
      <c r="A5903" s="3">
        <v>44629</v>
      </c>
      <c r="B5903" s="3" t="str">
        <f t="shared" si="276"/>
        <v>March</v>
      </c>
      <c r="C5903" s="3" t="str">
        <f t="shared" si="277"/>
        <v>2022</v>
      </c>
      <c r="D5903" t="str">
        <f>VLOOKUP(G5903,customer_reference!$A$2:$D$4000,4,FALSE)</f>
        <v>Surabaya</v>
      </c>
      <c r="E5903" s="2">
        <f>VLOOKUP(D5903,city_reference!$A$2:$C$23,2,FALSE)</f>
        <v>-7.250445</v>
      </c>
      <c r="F5903" s="2">
        <f>VLOOKUP(D5903,city_reference!$A$2:$C$23,3,FALSE)</f>
        <v>112.768845</v>
      </c>
      <c r="G5903" t="s">
        <v>325</v>
      </c>
      <c r="H5903" t="str">
        <f>VLOOKUP(G5903,customer_reference!$A$2:$D$4000,2,FALSE)</f>
        <v>Male</v>
      </c>
      <c r="I5903" t="str">
        <f>VLOOKUP(G5903,customer_reference!$A$2:$D$4000,3,FALSE)</f>
        <v>Non Member</v>
      </c>
      <c r="J5903" t="s">
        <v>3097</v>
      </c>
      <c r="K5903" t="s">
        <v>35</v>
      </c>
      <c r="L5903" t="str">
        <f>VLOOKUP($K5903,non_member_list_price!$A$2:$D$43,2,FALSE)</f>
        <v>I-O Hardware</v>
      </c>
      <c r="M5903">
        <f>VLOOKUP($K5903,non_member_list_price!$A$2:$D$43,3,FALSE)</f>
        <v>652000</v>
      </c>
      <c r="N5903">
        <f>VLOOKUP($K5903,non_member_list_price!$A$2:$D$43,4,FALSE)</f>
        <v>749800</v>
      </c>
      <c r="O5903">
        <f t="shared" si="278"/>
        <v>97800</v>
      </c>
    </row>
    <row r="5904" spans="1:15" x14ac:dyDescent="0.25">
      <c r="A5904" s="3">
        <v>44778</v>
      </c>
      <c r="B5904" s="3" t="str">
        <f t="shared" si="276"/>
        <v>August</v>
      </c>
      <c r="C5904" s="3" t="str">
        <f t="shared" si="277"/>
        <v>2022</v>
      </c>
      <c r="D5904" t="str">
        <f>VLOOKUP(G5904,customer_reference!$A$2:$D$4000,4,FALSE)</f>
        <v>Surabaya</v>
      </c>
      <c r="E5904" s="2">
        <f>VLOOKUP(D5904,city_reference!$A$2:$C$23,2,FALSE)</f>
        <v>-7.250445</v>
      </c>
      <c r="F5904" s="2">
        <f>VLOOKUP(D5904,city_reference!$A$2:$C$23,3,FALSE)</f>
        <v>112.768845</v>
      </c>
      <c r="G5904" t="s">
        <v>1776</v>
      </c>
      <c r="H5904" t="str">
        <f>VLOOKUP(G5904,customer_reference!$A$2:$D$4000,2,FALSE)</f>
        <v>Male</v>
      </c>
      <c r="I5904" t="str">
        <f>VLOOKUP(G5904,customer_reference!$A$2:$D$4000,3,FALSE)</f>
        <v>Non Member</v>
      </c>
      <c r="J5904" t="s">
        <v>3097</v>
      </c>
      <c r="K5904" t="s">
        <v>35</v>
      </c>
      <c r="L5904" t="str">
        <f>VLOOKUP($K5904,non_member_list_price!$A$2:$D$43,2,FALSE)</f>
        <v>I-O Hardware</v>
      </c>
      <c r="M5904">
        <f>VLOOKUP($K5904,non_member_list_price!$A$2:$D$43,3,FALSE)</f>
        <v>652000</v>
      </c>
      <c r="N5904">
        <f>VLOOKUP($K5904,non_member_list_price!$A$2:$D$43,4,FALSE)</f>
        <v>749800</v>
      </c>
      <c r="O5904">
        <f t="shared" si="278"/>
        <v>97800</v>
      </c>
    </row>
    <row r="5905" spans="1:15" x14ac:dyDescent="0.25">
      <c r="A5905" s="3">
        <v>44709</v>
      </c>
      <c r="B5905" s="3" t="str">
        <f t="shared" si="276"/>
        <v>May</v>
      </c>
      <c r="C5905" s="3" t="str">
        <f t="shared" si="277"/>
        <v>2022</v>
      </c>
      <c r="D5905" t="str">
        <f>VLOOKUP(G5905,customer_reference!$A$2:$D$4000,4,FALSE)</f>
        <v>Surabaya</v>
      </c>
      <c r="E5905" s="2">
        <f>VLOOKUP(D5905,city_reference!$A$2:$C$23,2,FALSE)</f>
        <v>-7.250445</v>
      </c>
      <c r="F5905" s="2">
        <f>VLOOKUP(D5905,city_reference!$A$2:$C$23,3,FALSE)</f>
        <v>112.768845</v>
      </c>
      <c r="G5905" t="s">
        <v>2718</v>
      </c>
      <c r="H5905" t="str">
        <f>VLOOKUP(G5905,customer_reference!$A$2:$D$4000,2,FALSE)</f>
        <v>Male</v>
      </c>
      <c r="I5905" t="str">
        <f>VLOOKUP(G5905,customer_reference!$A$2:$D$4000,3,FALSE)</f>
        <v>Non Member</v>
      </c>
      <c r="J5905" t="s">
        <v>3097</v>
      </c>
      <c r="K5905" t="s">
        <v>44</v>
      </c>
      <c r="L5905" t="str">
        <f>VLOOKUP($K5905,non_member_list_price!$A$2:$D$43,2,FALSE)</f>
        <v>I-O Hardware</v>
      </c>
      <c r="M5905">
        <f>VLOOKUP($K5905,non_member_list_price!$A$2:$D$43,3,FALSE)</f>
        <v>45000</v>
      </c>
      <c r="N5905">
        <f>VLOOKUP($K5905,non_member_list_price!$A$2:$D$43,4,FALSE)</f>
        <v>51750</v>
      </c>
      <c r="O5905">
        <f t="shared" si="278"/>
        <v>6750</v>
      </c>
    </row>
    <row r="5906" spans="1:15" x14ac:dyDescent="0.25">
      <c r="A5906" s="3">
        <v>44612</v>
      </c>
      <c r="B5906" s="3" t="str">
        <f t="shared" si="276"/>
        <v>February</v>
      </c>
      <c r="C5906" s="3" t="str">
        <f t="shared" si="277"/>
        <v>2022</v>
      </c>
      <c r="D5906" t="str">
        <f>VLOOKUP(G5906,customer_reference!$A$2:$D$4000,4,FALSE)</f>
        <v>Surabaya</v>
      </c>
      <c r="E5906" s="2">
        <f>VLOOKUP(D5906,city_reference!$A$2:$C$23,2,FALSE)</f>
        <v>-7.250445</v>
      </c>
      <c r="F5906" s="2">
        <f>VLOOKUP(D5906,city_reference!$A$2:$C$23,3,FALSE)</f>
        <v>112.768845</v>
      </c>
      <c r="G5906" t="s">
        <v>648</v>
      </c>
      <c r="H5906" t="str">
        <f>VLOOKUP(G5906,customer_reference!$A$2:$D$4000,2,FALSE)</f>
        <v>Male</v>
      </c>
      <c r="I5906" t="str">
        <f>VLOOKUP(G5906,customer_reference!$A$2:$D$4000,3,FALSE)</f>
        <v>Non Member</v>
      </c>
      <c r="J5906" t="s">
        <v>3097</v>
      </c>
      <c r="K5906" t="s">
        <v>44</v>
      </c>
      <c r="L5906" t="str">
        <f>VLOOKUP($K5906,non_member_list_price!$A$2:$D$43,2,FALSE)</f>
        <v>I-O Hardware</v>
      </c>
      <c r="M5906">
        <f>VLOOKUP($K5906,non_member_list_price!$A$2:$D$43,3,FALSE)</f>
        <v>45000</v>
      </c>
      <c r="N5906">
        <f>VLOOKUP($K5906,non_member_list_price!$A$2:$D$43,4,FALSE)</f>
        <v>51750</v>
      </c>
      <c r="O5906">
        <f t="shared" si="278"/>
        <v>6750</v>
      </c>
    </row>
    <row r="5907" spans="1:15" x14ac:dyDescent="0.25">
      <c r="A5907" s="3">
        <v>44569</v>
      </c>
      <c r="B5907" s="3" t="str">
        <f t="shared" si="276"/>
        <v>January</v>
      </c>
      <c r="C5907" s="3" t="str">
        <f t="shared" si="277"/>
        <v>2022</v>
      </c>
      <c r="D5907" t="str">
        <f>VLOOKUP(G5907,customer_reference!$A$2:$D$4000,4,FALSE)</f>
        <v>Surabaya</v>
      </c>
      <c r="E5907" s="2">
        <f>VLOOKUP(D5907,city_reference!$A$2:$C$23,2,FALSE)</f>
        <v>-7.250445</v>
      </c>
      <c r="F5907" s="2">
        <f>VLOOKUP(D5907,city_reference!$A$2:$C$23,3,FALSE)</f>
        <v>112.768845</v>
      </c>
      <c r="G5907" t="s">
        <v>426</v>
      </c>
      <c r="H5907" t="str">
        <f>VLOOKUP(G5907,customer_reference!$A$2:$D$4000,2,FALSE)</f>
        <v>Male</v>
      </c>
      <c r="I5907" t="str">
        <f>VLOOKUP(G5907,customer_reference!$A$2:$D$4000,3,FALSE)</f>
        <v>Non Member</v>
      </c>
      <c r="J5907" t="s">
        <v>3097</v>
      </c>
      <c r="K5907" t="s">
        <v>44</v>
      </c>
      <c r="L5907" t="str">
        <f>VLOOKUP($K5907,non_member_list_price!$A$2:$D$43,2,FALSE)</f>
        <v>I-O Hardware</v>
      </c>
      <c r="M5907">
        <f>VLOOKUP($K5907,non_member_list_price!$A$2:$D$43,3,FALSE)</f>
        <v>45000</v>
      </c>
      <c r="N5907">
        <f>VLOOKUP($K5907,non_member_list_price!$A$2:$D$43,4,FALSE)</f>
        <v>51750</v>
      </c>
      <c r="O5907">
        <f t="shared" si="278"/>
        <v>6750</v>
      </c>
    </row>
    <row r="5908" spans="1:15" x14ac:dyDescent="0.25">
      <c r="A5908" s="3">
        <v>44611</v>
      </c>
      <c r="B5908" s="3" t="str">
        <f t="shared" si="276"/>
        <v>February</v>
      </c>
      <c r="C5908" s="3" t="str">
        <f t="shared" si="277"/>
        <v>2022</v>
      </c>
      <c r="D5908" t="str">
        <f>VLOOKUP(G5908,customer_reference!$A$2:$D$4000,4,FALSE)</f>
        <v>Surabaya</v>
      </c>
      <c r="E5908" s="2">
        <f>VLOOKUP(D5908,city_reference!$A$2:$C$23,2,FALSE)</f>
        <v>-7.250445</v>
      </c>
      <c r="F5908" s="2">
        <f>VLOOKUP(D5908,city_reference!$A$2:$C$23,3,FALSE)</f>
        <v>112.768845</v>
      </c>
      <c r="G5908" t="s">
        <v>723</v>
      </c>
      <c r="H5908" t="str">
        <f>VLOOKUP(G5908,customer_reference!$A$2:$D$4000,2,FALSE)</f>
        <v>Male</v>
      </c>
      <c r="I5908" t="str">
        <f>VLOOKUP(G5908,customer_reference!$A$2:$D$4000,3,FALSE)</f>
        <v>Non Member</v>
      </c>
      <c r="J5908" t="s">
        <v>3097</v>
      </c>
      <c r="K5908" t="s">
        <v>44</v>
      </c>
      <c r="L5908" t="str">
        <f>VLOOKUP($K5908,non_member_list_price!$A$2:$D$43,2,FALSE)</f>
        <v>I-O Hardware</v>
      </c>
      <c r="M5908">
        <f>VLOOKUP($K5908,non_member_list_price!$A$2:$D$43,3,FALSE)</f>
        <v>45000</v>
      </c>
      <c r="N5908">
        <f>VLOOKUP($K5908,non_member_list_price!$A$2:$D$43,4,FALSE)</f>
        <v>51750</v>
      </c>
      <c r="O5908">
        <f t="shared" si="278"/>
        <v>6750</v>
      </c>
    </row>
    <row r="5909" spans="1:15" x14ac:dyDescent="0.25">
      <c r="A5909" s="3">
        <v>45020</v>
      </c>
      <c r="B5909" s="3" t="str">
        <f t="shared" si="276"/>
        <v>April</v>
      </c>
      <c r="C5909" s="3" t="str">
        <f t="shared" si="277"/>
        <v>2023</v>
      </c>
      <c r="D5909" t="str">
        <f>VLOOKUP(G5909,customer_reference!$A$2:$D$4000,4,FALSE)</f>
        <v>Surabaya</v>
      </c>
      <c r="E5909" s="2">
        <f>VLOOKUP(D5909,city_reference!$A$2:$C$23,2,FALSE)</f>
        <v>-7.250445</v>
      </c>
      <c r="F5909" s="2">
        <f>VLOOKUP(D5909,city_reference!$A$2:$C$23,3,FALSE)</f>
        <v>112.768845</v>
      </c>
      <c r="G5909" t="s">
        <v>147</v>
      </c>
      <c r="H5909" t="str">
        <f>VLOOKUP(G5909,customer_reference!$A$2:$D$4000,2,FALSE)</f>
        <v>Male</v>
      </c>
      <c r="I5909" t="str">
        <f>VLOOKUP(G5909,customer_reference!$A$2:$D$4000,3,FALSE)</f>
        <v>Non Member</v>
      </c>
      <c r="J5909" t="s">
        <v>3097</v>
      </c>
      <c r="K5909" t="s">
        <v>31</v>
      </c>
      <c r="L5909" t="str">
        <f>VLOOKUP($K5909,non_member_list_price!$A$2:$D$43,2,FALSE)</f>
        <v>I-O Hardware</v>
      </c>
      <c r="M5909">
        <f>VLOOKUP($K5909,non_member_list_price!$A$2:$D$43,3,FALSE)</f>
        <v>69000</v>
      </c>
      <c r="N5909">
        <f>VLOOKUP($K5909,non_member_list_price!$A$2:$D$43,4,FALSE)</f>
        <v>79350</v>
      </c>
      <c r="O5909">
        <f t="shared" si="278"/>
        <v>10350</v>
      </c>
    </row>
    <row r="5910" spans="1:15" x14ac:dyDescent="0.25">
      <c r="A5910" s="3">
        <v>44591</v>
      </c>
      <c r="B5910" s="3" t="str">
        <f t="shared" si="276"/>
        <v>January</v>
      </c>
      <c r="C5910" s="3" t="str">
        <f t="shared" si="277"/>
        <v>2022</v>
      </c>
      <c r="D5910" t="str">
        <f>VLOOKUP(G5910,customer_reference!$A$2:$D$4000,4,FALSE)</f>
        <v>Surabaya</v>
      </c>
      <c r="E5910" s="2">
        <f>VLOOKUP(D5910,city_reference!$A$2:$C$23,2,FALSE)</f>
        <v>-7.250445</v>
      </c>
      <c r="F5910" s="2">
        <f>VLOOKUP(D5910,city_reference!$A$2:$C$23,3,FALSE)</f>
        <v>112.768845</v>
      </c>
      <c r="G5910" t="s">
        <v>2965</v>
      </c>
      <c r="H5910" t="str">
        <f>VLOOKUP(G5910,customer_reference!$A$2:$D$4000,2,FALSE)</f>
        <v>Male</v>
      </c>
      <c r="I5910" t="str">
        <f>VLOOKUP(G5910,customer_reference!$A$2:$D$4000,3,FALSE)</f>
        <v>Non Member</v>
      </c>
      <c r="J5910" t="s">
        <v>3097</v>
      </c>
      <c r="K5910" t="s">
        <v>31</v>
      </c>
      <c r="L5910" t="str">
        <f>VLOOKUP($K5910,non_member_list_price!$A$2:$D$43,2,FALSE)</f>
        <v>I-O Hardware</v>
      </c>
      <c r="M5910">
        <f>VLOOKUP($K5910,non_member_list_price!$A$2:$D$43,3,FALSE)</f>
        <v>69000</v>
      </c>
      <c r="N5910">
        <f>VLOOKUP($K5910,non_member_list_price!$A$2:$D$43,4,FALSE)</f>
        <v>79350</v>
      </c>
      <c r="O5910">
        <f t="shared" si="278"/>
        <v>10350</v>
      </c>
    </row>
    <row r="5911" spans="1:15" x14ac:dyDescent="0.25">
      <c r="A5911" s="3">
        <v>44666</v>
      </c>
      <c r="B5911" s="3" t="str">
        <f t="shared" si="276"/>
        <v>April</v>
      </c>
      <c r="C5911" s="3" t="str">
        <f t="shared" si="277"/>
        <v>2022</v>
      </c>
      <c r="D5911" t="str">
        <f>VLOOKUP(G5911,customer_reference!$A$2:$D$4000,4,FALSE)</f>
        <v>Surabaya</v>
      </c>
      <c r="E5911" s="2">
        <f>VLOOKUP(D5911,city_reference!$A$2:$C$23,2,FALSE)</f>
        <v>-7.250445</v>
      </c>
      <c r="F5911" s="2">
        <f>VLOOKUP(D5911,city_reference!$A$2:$C$23,3,FALSE)</f>
        <v>112.768845</v>
      </c>
      <c r="G5911" t="s">
        <v>1230</v>
      </c>
      <c r="H5911" t="str">
        <f>VLOOKUP(G5911,customer_reference!$A$2:$D$4000,2,FALSE)</f>
        <v>Male</v>
      </c>
      <c r="I5911" t="str">
        <f>VLOOKUP(G5911,customer_reference!$A$2:$D$4000,3,FALSE)</f>
        <v>Non Member</v>
      </c>
      <c r="J5911" t="s">
        <v>3097</v>
      </c>
      <c r="K5911" t="s">
        <v>31</v>
      </c>
      <c r="L5911" t="str">
        <f>VLOOKUP($K5911,non_member_list_price!$A$2:$D$43,2,FALSE)</f>
        <v>I-O Hardware</v>
      </c>
      <c r="M5911">
        <f>VLOOKUP($K5911,non_member_list_price!$A$2:$D$43,3,FALSE)</f>
        <v>69000</v>
      </c>
      <c r="N5911">
        <f>VLOOKUP($K5911,non_member_list_price!$A$2:$D$43,4,FALSE)</f>
        <v>79350</v>
      </c>
      <c r="O5911">
        <f t="shared" si="278"/>
        <v>10350</v>
      </c>
    </row>
    <row r="5912" spans="1:15" x14ac:dyDescent="0.25">
      <c r="A5912" s="3">
        <v>44937</v>
      </c>
      <c r="B5912" s="3" t="str">
        <f t="shared" si="276"/>
        <v>January</v>
      </c>
      <c r="C5912" s="3" t="str">
        <f t="shared" si="277"/>
        <v>2023</v>
      </c>
      <c r="D5912" t="str">
        <f>VLOOKUP(G5912,customer_reference!$A$2:$D$4000,4,FALSE)</f>
        <v>Surabaya</v>
      </c>
      <c r="E5912" s="2">
        <f>VLOOKUP(D5912,city_reference!$A$2:$C$23,2,FALSE)</f>
        <v>-7.250445</v>
      </c>
      <c r="F5912" s="2">
        <f>VLOOKUP(D5912,city_reference!$A$2:$C$23,3,FALSE)</f>
        <v>112.768845</v>
      </c>
      <c r="G5912" t="s">
        <v>641</v>
      </c>
      <c r="H5912" t="str">
        <f>VLOOKUP(G5912,customer_reference!$A$2:$D$4000,2,FALSE)</f>
        <v>Male</v>
      </c>
      <c r="I5912" t="str">
        <f>VLOOKUP(G5912,customer_reference!$A$2:$D$4000,3,FALSE)</f>
        <v>Non Member</v>
      </c>
      <c r="J5912" t="s">
        <v>3097</v>
      </c>
      <c r="K5912" t="s">
        <v>31</v>
      </c>
      <c r="L5912" t="str">
        <f>VLOOKUP($K5912,non_member_list_price!$A$2:$D$43,2,FALSE)</f>
        <v>I-O Hardware</v>
      </c>
      <c r="M5912">
        <f>VLOOKUP($K5912,non_member_list_price!$A$2:$D$43,3,FALSE)</f>
        <v>69000</v>
      </c>
      <c r="N5912">
        <f>VLOOKUP($K5912,non_member_list_price!$A$2:$D$43,4,FALSE)</f>
        <v>79350</v>
      </c>
      <c r="O5912">
        <f t="shared" si="278"/>
        <v>10350</v>
      </c>
    </row>
    <row r="5913" spans="1:15" x14ac:dyDescent="0.25">
      <c r="A5913" s="3">
        <v>44631</v>
      </c>
      <c r="B5913" s="3" t="str">
        <f t="shared" si="276"/>
        <v>March</v>
      </c>
      <c r="C5913" s="3" t="str">
        <f t="shared" si="277"/>
        <v>2022</v>
      </c>
      <c r="D5913" t="str">
        <f>VLOOKUP(G5913,customer_reference!$A$2:$D$4000,4,FALSE)</f>
        <v>Surabaya</v>
      </c>
      <c r="E5913" s="2">
        <f>VLOOKUP(D5913,city_reference!$A$2:$C$23,2,FALSE)</f>
        <v>-7.250445</v>
      </c>
      <c r="F5913" s="2">
        <f>VLOOKUP(D5913,city_reference!$A$2:$C$23,3,FALSE)</f>
        <v>112.768845</v>
      </c>
      <c r="G5913" t="s">
        <v>2434</v>
      </c>
      <c r="H5913" t="str">
        <f>VLOOKUP(G5913,customer_reference!$A$2:$D$4000,2,FALSE)</f>
        <v>Male</v>
      </c>
      <c r="I5913" t="str">
        <f>VLOOKUP(G5913,customer_reference!$A$2:$D$4000,3,FALSE)</f>
        <v>Non Member</v>
      </c>
      <c r="J5913" t="s">
        <v>3097</v>
      </c>
      <c r="K5913" t="s">
        <v>31</v>
      </c>
      <c r="L5913" t="str">
        <f>VLOOKUP($K5913,non_member_list_price!$A$2:$D$43,2,FALSE)</f>
        <v>I-O Hardware</v>
      </c>
      <c r="M5913">
        <f>VLOOKUP($K5913,non_member_list_price!$A$2:$D$43,3,FALSE)</f>
        <v>69000</v>
      </c>
      <c r="N5913">
        <f>VLOOKUP($K5913,non_member_list_price!$A$2:$D$43,4,FALSE)</f>
        <v>79350</v>
      </c>
      <c r="O5913">
        <f t="shared" si="278"/>
        <v>10350</v>
      </c>
    </row>
    <row r="5914" spans="1:15" x14ac:dyDescent="0.25">
      <c r="A5914" s="3">
        <v>45118</v>
      </c>
      <c r="B5914" s="3" t="str">
        <f t="shared" si="276"/>
        <v>July</v>
      </c>
      <c r="C5914" s="3" t="str">
        <f t="shared" si="277"/>
        <v>2023</v>
      </c>
      <c r="D5914" t="str">
        <f>VLOOKUP(G5914,customer_reference!$A$2:$D$4000,4,FALSE)</f>
        <v>Surabaya</v>
      </c>
      <c r="E5914" s="2">
        <f>VLOOKUP(D5914,city_reference!$A$2:$C$23,2,FALSE)</f>
        <v>-7.250445</v>
      </c>
      <c r="F5914" s="2">
        <f>VLOOKUP(D5914,city_reference!$A$2:$C$23,3,FALSE)</f>
        <v>112.768845</v>
      </c>
      <c r="G5914" t="s">
        <v>1931</v>
      </c>
      <c r="H5914" t="str">
        <f>VLOOKUP(G5914,customer_reference!$A$2:$D$4000,2,FALSE)</f>
        <v>Male</v>
      </c>
      <c r="I5914" t="str">
        <f>VLOOKUP(G5914,customer_reference!$A$2:$D$4000,3,FALSE)</f>
        <v>Non Member</v>
      </c>
      <c r="J5914" t="s">
        <v>3097</v>
      </c>
      <c r="K5914" t="s">
        <v>31</v>
      </c>
      <c r="L5914" t="str">
        <f>VLOOKUP($K5914,non_member_list_price!$A$2:$D$43,2,FALSE)</f>
        <v>I-O Hardware</v>
      </c>
      <c r="M5914">
        <f>VLOOKUP($K5914,non_member_list_price!$A$2:$D$43,3,FALSE)</f>
        <v>69000</v>
      </c>
      <c r="N5914">
        <f>VLOOKUP($K5914,non_member_list_price!$A$2:$D$43,4,FALSE)</f>
        <v>79350</v>
      </c>
      <c r="O5914">
        <f t="shared" si="278"/>
        <v>10350</v>
      </c>
    </row>
    <row r="5915" spans="1:15" x14ac:dyDescent="0.25">
      <c r="A5915" s="3">
        <v>44809</v>
      </c>
      <c r="B5915" s="3" t="str">
        <f t="shared" si="276"/>
        <v>September</v>
      </c>
      <c r="C5915" s="3" t="str">
        <f t="shared" si="277"/>
        <v>2022</v>
      </c>
      <c r="D5915" t="str">
        <f>VLOOKUP(G5915,customer_reference!$A$2:$D$4000,4,FALSE)</f>
        <v>Surabaya</v>
      </c>
      <c r="E5915" s="2">
        <f>VLOOKUP(D5915,city_reference!$A$2:$C$23,2,FALSE)</f>
        <v>-7.250445</v>
      </c>
      <c r="F5915" s="2">
        <f>VLOOKUP(D5915,city_reference!$A$2:$C$23,3,FALSE)</f>
        <v>112.768845</v>
      </c>
      <c r="G5915" t="s">
        <v>2654</v>
      </c>
      <c r="H5915" t="str">
        <f>VLOOKUP(G5915,customer_reference!$A$2:$D$4000,2,FALSE)</f>
        <v>Male</v>
      </c>
      <c r="I5915" t="str">
        <f>VLOOKUP(G5915,customer_reference!$A$2:$D$4000,3,FALSE)</f>
        <v>Non Member</v>
      </c>
      <c r="J5915" t="s">
        <v>3097</v>
      </c>
      <c r="K5915" t="s">
        <v>31</v>
      </c>
      <c r="L5915" t="str">
        <f>VLOOKUP($K5915,non_member_list_price!$A$2:$D$43,2,FALSE)</f>
        <v>I-O Hardware</v>
      </c>
      <c r="M5915">
        <f>VLOOKUP($K5915,non_member_list_price!$A$2:$D$43,3,FALSE)</f>
        <v>69000</v>
      </c>
      <c r="N5915">
        <f>VLOOKUP($K5915,non_member_list_price!$A$2:$D$43,4,FALSE)</f>
        <v>79350</v>
      </c>
      <c r="O5915">
        <f t="shared" si="278"/>
        <v>10350</v>
      </c>
    </row>
    <row r="5916" spans="1:15" x14ac:dyDescent="0.25">
      <c r="A5916" s="3">
        <v>44843</v>
      </c>
      <c r="B5916" s="3" t="str">
        <f t="shared" si="276"/>
        <v>October</v>
      </c>
      <c r="C5916" s="3" t="str">
        <f t="shared" si="277"/>
        <v>2022</v>
      </c>
      <c r="D5916" t="str">
        <f>VLOOKUP(G5916,customer_reference!$A$2:$D$4000,4,FALSE)</f>
        <v>Surabaya</v>
      </c>
      <c r="E5916" s="2">
        <f>VLOOKUP(D5916,city_reference!$A$2:$C$23,2,FALSE)</f>
        <v>-7.250445</v>
      </c>
      <c r="F5916" s="2">
        <f>VLOOKUP(D5916,city_reference!$A$2:$C$23,3,FALSE)</f>
        <v>112.768845</v>
      </c>
      <c r="G5916" t="s">
        <v>1227</v>
      </c>
      <c r="H5916" t="str">
        <f>VLOOKUP(G5916,customer_reference!$A$2:$D$4000,2,FALSE)</f>
        <v>Male</v>
      </c>
      <c r="I5916" t="str">
        <f>VLOOKUP(G5916,customer_reference!$A$2:$D$4000,3,FALSE)</f>
        <v>Non Member</v>
      </c>
      <c r="J5916" t="s">
        <v>3097</v>
      </c>
      <c r="K5916" t="s">
        <v>21</v>
      </c>
      <c r="L5916" t="str">
        <f>VLOOKUP($K5916,non_member_list_price!$A$2:$D$43,2,FALSE)</f>
        <v>Memory Hardware</v>
      </c>
      <c r="M5916">
        <f>VLOOKUP($K5916,non_member_list_price!$A$2:$D$43,3,FALSE)</f>
        <v>140000</v>
      </c>
      <c r="N5916">
        <f>VLOOKUP($K5916,non_member_list_price!$A$2:$D$43,4,FALSE)</f>
        <v>161000</v>
      </c>
      <c r="O5916">
        <f t="shared" si="278"/>
        <v>21000</v>
      </c>
    </row>
    <row r="5917" spans="1:15" x14ac:dyDescent="0.25">
      <c r="A5917" s="3">
        <v>44705</v>
      </c>
      <c r="B5917" s="3" t="str">
        <f t="shared" si="276"/>
        <v>May</v>
      </c>
      <c r="C5917" s="3" t="str">
        <f t="shared" si="277"/>
        <v>2022</v>
      </c>
      <c r="D5917" t="str">
        <f>VLOOKUP(G5917,customer_reference!$A$2:$D$4000,4,FALSE)</f>
        <v>Surabaya</v>
      </c>
      <c r="E5917" s="2">
        <f>VLOOKUP(D5917,city_reference!$A$2:$C$23,2,FALSE)</f>
        <v>-7.250445</v>
      </c>
      <c r="F5917" s="2">
        <f>VLOOKUP(D5917,city_reference!$A$2:$C$23,3,FALSE)</f>
        <v>112.768845</v>
      </c>
      <c r="G5917" t="s">
        <v>559</v>
      </c>
      <c r="H5917" t="str">
        <f>VLOOKUP(G5917,customer_reference!$A$2:$D$4000,2,FALSE)</f>
        <v>Male</v>
      </c>
      <c r="I5917" t="str">
        <f>VLOOKUP(G5917,customer_reference!$A$2:$D$4000,3,FALSE)</f>
        <v>Non Member</v>
      </c>
      <c r="J5917" t="s">
        <v>3097</v>
      </c>
      <c r="K5917" t="s">
        <v>41</v>
      </c>
      <c r="L5917" t="str">
        <f>VLOOKUP($K5917,non_member_list_price!$A$2:$D$43,2,FALSE)</f>
        <v>Safety Hardware</v>
      </c>
      <c r="M5917">
        <f>VLOOKUP($K5917,non_member_list_price!$A$2:$D$43,3,FALSE)</f>
        <v>42000</v>
      </c>
      <c r="N5917">
        <f>VLOOKUP($K5917,non_member_list_price!$A$2:$D$43,4,FALSE)</f>
        <v>48300</v>
      </c>
      <c r="O5917">
        <f t="shared" si="278"/>
        <v>6300</v>
      </c>
    </row>
    <row r="5918" spans="1:15" x14ac:dyDescent="0.25">
      <c r="A5918" s="3">
        <v>44826</v>
      </c>
      <c r="B5918" s="3" t="str">
        <f t="shared" si="276"/>
        <v>September</v>
      </c>
      <c r="C5918" s="3" t="str">
        <f t="shared" si="277"/>
        <v>2022</v>
      </c>
      <c r="D5918" t="str">
        <f>VLOOKUP(G5918,customer_reference!$A$2:$D$4000,4,FALSE)</f>
        <v>Surabaya</v>
      </c>
      <c r="E5918" s="2">
        <f>VLOOKUP(D5918,city_reference!$A$2:$C$23,2,FALSE)</f>
        <v>-7.250445</v>
      </c>
      <c r="F5918" s="2">
        <f>VLOOKUP(D5918,city_reference!$A$2:$C$23,3,FALSE)</f>
        <v>112.768845</v>
      </c>
      <c r="G5918" t="s">
        <v>3649</v>
      </c>
      <c r="H5918" t="str">
        <f>VLOOKUP(G5918,customer_reference!$A$2:$D$4000,2,FALSE)</f>
        <v>Male</v>
      </c>
      <c r="I5918" t="str">
        <f>VLOOKUP(G5918,customer_reference!$A$2:$D$4000,3,FALSE)</f>
        <v>Non Member</v>
      </c>
      <c r="J5918" t="s">
        <v>3097</v>
      </c>
      <c r="K5918" t="s">
        <v>41</v>
      </c>
      <c r="L5918" t="str">
        <f>VLOOKUP($K5918,non_member_list_price!$A$2:$D$43,2,FALSE)</f>
        <v>Safety Hardware</v>
      </c>
      <c r="M5918">
        <f>VLOOKUP($K5918,non_member_list_price!$A$2:$D$43,3,FALSE)</f>
        <v>42000</v>
      </c>
      <c r="N5918">
        <f>VLOOKUP($K5918,non_member_list_price!$A$2:$D$43,4,FALSE)</f>
        <v>48300</v>
      </c>
      <c r="O5918">
        <f t="shared" si="278"/>
        <v>6300</v>
      </c>
    </row>
    <row r="5919" spans="1:15" x14ac:dyDescent="0.25">
      <c r="A5919" s="3">
        <v>44839</v>
      </c>
      <c r="B5919" s="3" t="str">
        <f t="shared" si="276"/>
        <v>October</v>
      </c>
      <c r="C5919" s="3" t="str">
        <f t="shared" si="277"/>
        <v>2022</v>
      </c>
      <c r="D5919" t="str">
        <f>VLOOKUP(G5919,customer_reference!$A$2:$D$4000,4,FALSE)</f>
        <v>Surabaya</v>
      </c>
      <c r="E5919" s="2">
        <f>VLOOKUP(D5919,city_reference!$A$2:$C$23,2,FALSE)</f>
        <v>-7.250445</v>
      </c>
      <c r="F5919" s="2">
        <f>VLOOKUP(D5919,city_reference!$A$2:$C$23,3,FALSE)</f>
        <v>112.768845</v>
      </c>
      <c r="G5919" t="s">
        <v>1634</v>
      </c>
      <c r="H5919" t="str">
        <f>VLOOKUP(G5919,customer_reference!$A$2:$D$4000,2,FALSE)</f>
        <v>Male</v>
      </c>
      <c r="I5919" t="str">
        <f>VLOOKUP(G5919,customer_reference!$A$2:$D$4000,3,FALSE)</f>
        <v>Non Member</v>
      </c>
      <c r="J5919" t="s">
        <v>3097</v>
      </c>
      <c r="K5919" t="s">
        <v>41</v>
      </c>
      <c r="L5919" t="str">
        <f>VLOOKUP($K5919,non_member_list_price!$A$2:$D$43,2,FALSE)</f>
        <v>Safety Hardware</v>
      </c>
      <c r="M5919">
        <f>VLOOKUP($K5919,non_member_list_price!$A$2:$D$43,3,FALSE)</f>
        <v>42000</v>
      </c>
      <c r="N5919">
        <f>VLOOKUP($K5919,non_member_list_price!$A$2:$D$43,4,FALSE)</f>
        <v>48300</v>
      </c>
      <c r="O5919">
        <f t="shared" si="278"/>
        <v>6300</v>
      </c>
    </row>
    <row r="5920" spans="1:15" x14ac:dyDescent="0.25">
      <c r="A5920" s="3">
        <v>44789</v>
      </c>
      <c r="B5920" s="3" t="str">
        <f t="shared" si="276"/>
        <v>August</v>
      </c>
      <c r="C5920" s="3" t="str">
        <f t="shared" si="277"/>
        <v>2022</v>
      </c>
      <c r="D5920" t="str">
        <f>VLOOKUP(G5920,customer_reference!$A$2:$D$4000,4,FALSE)</f>
        <v>Surabaya</v>
      </c>
      <c r="E5920" s="2">
        <f>VLOOKUP(D5920,city_reference!$A$2:$C$23,2,FALSE)</f>
        <v>-7.250445</v>
      </c>
      <c r="F5920" s="2">
        <f>VLOOKUP(D5920,city_reference!$A$2:$C$23,3,FALSE)</f>
        <v>112.768845</v>
      </c>
      <c r="G5920" t="s">
        <v>3619</v>
      </c>
      <c r="H5920" t="str">
        <f>VLOOKUP(G5920,customer_reference!$A$2:$D$4000,2,FALSE)</f>
        <v>Male</v>
      </c>
      <c r="I5920" t="str">
        <f>VLOOKUP(G5920,customer_reference!$A$2:$D$4000,3,FALSE)</f>
        <v>Non Member</v>
      </c>
      <c r="J5920" t="s">
        <v>3097</v>
      </c>
      <c r="K5920" t="s">
        <v>41</v>
      </c>
      <c r="L5920" t="str">
        <f>VLOOKUP($K5920,non_member_list_price!$A$2:$D$43,2,FALSE)</f>
        <v>Safety Hardware</v>
      </c>
      <c r="M5920">
        <f>VLOOKUP($K5920,non_member_list_price!$A$2:$D$43,3,FALSE)</f>
        <v>42000</v>
      </c>
      <c r="N5920">
        <f>VLOOKUP($K5920,non_member_list_price!$A$2:$D$43,4,FALSE)</f>
        <v>48300</v>
      </c>
      <c r="O5920">
        <f t="shared" si="278"/>
        <v>6300</v>
      </c>
    </row>
    <row r="5921" spans="1:15" x14ac:dyDescent="0.25">
      <c r="A5921" s="3">
        <v>44708</v>
      </c>
      <c r="B5921" s="3" t="str">
        <f t="shared" si="276"/>
        <v>May</v>
      </c>
      <c r="C5921" s="3" t="str">
        <f t="shared" si="277"/>
        <v>2022</v>
      </c>
      <c r="D5921" t="str">
        <f>VLOOKUP(G5921,customer_reference!$A$2:$D$4000,4,FALSE)</f>
        <v>Surabaya</v>
      </c>
      <c r="E5921" s="2">
        <f>VLOOKUP(D5921,city_reference!$A$2:$C$23,2,FALSE)</f>
        <v>-7.250445</v>
      </c>
      <c r="F5921" s="2">
        <f>VLOOKUP(D5921,city_reference!$A$2:$C$23,3,FALSE)</f>
        <v>112.768845</v>
      </c>
      <c r="G5921" t="s">
        <v>559</v>
      </c>
      <c r="H5921" t="str">
        <f>VLOOKUP(G5921,customer_reference!$A$2:$D$4000,2,FALSE)</f>
        <v>Male</v>
      </c>
      <c r="I5921" t="str">
        <f>VLOOKUP(G5921,customer_reference!$A$2:$D$4000,3,FALSE)</f>
        <v>Non Member</v>
      </c>
      <c r="J5921" t="s">
        <v>3097</v>
      </c>
      <c r="K5921" t="s">
        <v>41</v>
      </c>
      <c r="L5921" t="str">
        <f>VLOOKUP($K5921,non_member_list_price!$A$2:$D$43,2,FALSE)</f>
        <v>Safety Hardware</v>
      </c>
      <c r="M5921">
        <f>VLOOKUP($K5921,non_member_list_price!$A$2:$D$43,3,FALSE)</f>
        <v>42000</v>
      </c>
      <c r="N5921">
        <f>VLOOKUP($K5921,non_member_list_price!$A$2:$D$43,4,FALSE)</f>
        <v>48300</v>
      </c>
      <c r="O5921">
        <f t="shared" si="278"/>
        <v>6300</v>
      </c>
    </row>
    <row r="5922" spans="1:15" x14ac:dyDescent="0.25">
      <c r="A5922" s="3">
        <v>44708</v>
      </c>
      <c r="B5922" s="3" t="str">
        <f t="shared" si="276"/>
        <v>May</v>
      </c>
      <c r="C5922" s="3" t="str">
        <f t="shared" si="277"/>
        <v>2022</v>
      </c>
      <c r="D5922" t="str">
        <f>VLOOKUP(G5922,customer_reference!$A$2:$D$4000,4,FALSE)</f>
        <v>Surabaya</v>
      </c>
      <c r="E5922" s="2">
        <f>VLOOKUP(D5922,city_reference!$A$2:$C$23,2,FALSE)</f>
        <v>-7.250445</v>
      </c>
      <c r="F5922" s="2">
        <f>VLOOKUP(D5922,city_reference!$A$2:$C$23,3,FALSE)</f>
        <v>112.768845</v>
      </c>
      <c r="G5922" t="s">
        <v>1594</v>
      </c>
      <c r="H5922" t="str">
        <f>VLOOKUP(G5922,customer_reference!$A$2:$D$4000,2,FALSE)</f>
        <v>Male</v>
      </c>
      <c r="I5922" t="str">
        <f>VLOOKUP(G5922,customer_reference!$A$2:$D$4000,3,FALSE)</f>
        <v>Non Member</v>
      </c>
      <c r="J5922" t="s">
        <v>3097</v>
      </c>
      <c r="K5922" t="s">
        <v>8</v>
      </c>
      <c r="L5922" t="str">
        <f>VLOOKUP($K5922,non_member_list_price!$A$2:$D$43,2,FALSE)</f>
        <v>Memory Hardware</v>
      </c>
      <c r="M5922">
        <f>VLOOKUP($K5922,non_member_list_price!$A$2:$D$43,3,FALSE)</f>
        <v>448000</v>
      </c>
      <c r="N5922">
        <f>VLOOKUP($K5922,non_member_list_price!$A$2:$D$43,4,FALSE)</f>
        <v>515200</v>
      </c>
      <c r="O5922">
        <f t="shared" si="278"/>
        <v>67200</v>
      </c>
    </row>
    <row r="5923" spans="1:15" x14ac:dyDescent="0.25">
      <c r="A5923" s="3">
        <v>44648</v>
      </c>
      <c r="B5923" s="3" t="str">
        <f t="shared" si="276"/>
        <v>March</v>
      </c>
      <c r="C5923" s="3" t="str">
        <f t="shared" si="277"/>
        <v>2022</v>
      </c>
      <c r="D5923" t="str">
        <f>VLOOKUP(G5923,customer_reference!$A$2:$D$4000,4,FALSE)</f>
        <v>Surabaya</v>
      </c>
      <c r="E5923" s="2">
        <f>VLOOKUP(D5923,city_reference!$A$2:$C$23,2,FALSE)</f>
        <v>-7.250445</v>
      </c>
      <c r="F5923" s="2">
        <f>VLOOKUP(D5923,city_reference!$A$2:$C$23,3,FALSE)</f>
        <v>112.768845</v>
      </c>
      <c r="G5923" t="s">
        <v>1925</v>
      </c>
      <c r="H5923" t="str">
        <f>VLOOKUP(G5923,customer_reference!$A$2:$D$4000,2,FALSE)</f>
        <v>Male</v>
      </c>
      <c r="I5923" t="str">
        <f>VLOOKUP(G5923,customer_reference!$A$2:$D$4000,3,FALSE)</f>
        <v>Non Member</v>
      </c>
      <c r="J5923" t="s">
        <v>3097</v>
      </c>
      <c r="K5923" t="s">
        <v>8</v>
      </c>
      <c r="L5923" t="str">
        <f>VLOOKUP($K5923,non_member_list_price!$A$2:$D$43,2,FALSE)</f>
        <v>Memory Hardware</v>
      </c>
      <c r="M5923">
        <f>VLOOKUP($K5923,non_member_list_price!$A$2:$D$43,3,FALSE)</f>
        <v>448000</v>
      </c>
      <c r="N5923">
        <f>VLOOKUP($K5923,non_member_list_price!$A$2:$D$43,4,FALSE)</f>
        <v>515200</v>
      </c>
      <c r="O5923">
        <f t="shared" si="278"/>
        <v>67200</v>
      </c>
    </row>
    <row r="5924" spans="1:15" x14ac:dyDescent="0.25">
      <c r="A5924" s="3">
        <v>44720</v>
      </c>
      <c r="B5924" s="3" t="str">
        <f t="shared" si="276"/>
        <v>June</v>
      </c>
      <c r="C5924" s="3" t="str">
        <f t="shared" si="277"/>
        <v>2022</v>
      </c>
      <c r="D5924" t="str">
        <f>VLOOKUP(G5924,customer_reference!$A$2:$D$4000,4,FALSE)</f>
        <v>Surabaya</v>
      </c>
      <c r="E5924" s="2">
        <f>VLOOKUP(D5924,city_reference!$A$2:$C$23,2,FALSE)</f>
        <v>-7.250445</v>
      </c>
      <c r="F5924" s="2">
        <f>VLOOKUP(D5924,city_reference!$A$2:$C$23,3,FALSE)</f>
        <v>112.768845</v>
      </c>
      <c r="G5924" t="s">
        <v>2797</v>
      </c>
      <c r="H5924" t="str">
        <f>VLOOKUP(G5924,customer_reference!$A$2:$D$4000,2,FALSE)</f>
        <v>Male</v>
      </c>
      <c r="I5924" t="str">
        <f>VLOOKUP(G5924,customer_reference!$A$2:$D$4000,3,FALSE)</f>
        <v>Non Member</v>
      </c>
      <c r="J5924" t="s">
        <v>3097</v>
      </c>
      <c r="K5924" t="s">
        <v>8</v>
      </c>
      <c r="L5924" t="str">
        <f>VLOOKUP($K5924,non_member_list_price!$A$2:$D$43,2,FALSE)</f>
        <v>Memory Hardware</v>
      </c>
      <c r="M5924">
        <f>VLOOKUP($K5924,non_member_list_price!$A$2:$D$43,3,FALSE)</f>
        <v>448000</v>
      </c>
      <c r="N5924">
        <f>VLOOKUP($K5924,non_member_list_price!$A$2:$D$43,4,FALSE)</f>
        <v>515200</v>
      </c>
      <c r="O5924">
        <f t="shared" si="278"/>
        <v>67200</v>
      </c>
    </row>
    <row r="5925" spans="1:15" x14ac:dyDescent="0.25">
      <c r="A5925" s="3">
        <v>44593</v>
      </c>
      <c r="B5925" s="3" t="str">
        <f t="shared" si="276"/>
        <v>February</v>
      </c>
      <c r="C5925" s="3" t="str">
        <f t="shared" si="277"/>
        <v>2022</v>
      </c>
      <c r="D5925" t="str">
        <f>VLOOKUP(G5925,customer_reference!$A$2:$D$4000,4,FALSE)</f>
        <v>Surabaya</v>
      </c>
      <c r="E5925" s="2">
        <f>VLOOKUP(D5925,city_reference!$A$2:$C$23,2,FALSE)</f>
        <v>-7.250445</v>
      </c>
      <c r="F5925" s="2">
        <f>VLOOKUP(D5925,city_reference!$A$2:$C$23,3,FALSE)</f>
        <v>112.768845</v>
      </c>
      <c r="G5925" t="s">
        <v>3403</v>
      </c>
      <c r="H5925" t="str">
        <f>VLOOKUP(G5925,customer_reference!$A$2:$D$4000,2,FALSE)</f>
        <v>Male</v>
      </c>
      <c r="I5925" t="str">
        <f>VLOOKUP(G5925,customer_reference!$A$2:$D$4000,3,FALSE)</f>
        <v>Non Member</v>
      </c>
      <c r="J5925" t="s">
        <v>3097</v>
      </c>
      <c r="K5925" t="s">
        <v>4081</v>
      </c>
      <c r="L5925" t="str">
        <f>VLOOKUP($K5925,non_member_list_price!$A$2:$D$43,2,FALSE)</f>
        <v>I-O Hardware</v>
      </c>
      <c r="M5925">
        <f>VLOOKUP($K5925,non_member_list_price!$A$2:$D$43,3,FALSE)</f>
        <v>117000</v>
      </c>
      <c r="N5925">
        <f>VLOOKUP($K5925,non_member_list_price!$A$2:$D$43,4,FALSE)</f>
        <v>134550</v>
      </c>
      <c r="O5925">
        <f t="shared" si="278"/>
        <v>17550</v>
      </c>
    </row>
    <row r="5926" spans="1:15" x14ac:dyDescent="0.25">
      <c r="A5926" s="3">
        <v>44851</v>
      </c>
      <c r="B5926" s="3" t="str">
        <f t="shared" si="276"/>
        <v>October</v>
      </c>
      <c r="C5926" s="3" t="str">
        <f t="shared" si="277"/>
        <v>2022</v>
      </c>
      <c r="D5926" t="str">
        <f>VLOOKUP(G5926,customer_reference!$A$2:$D$4000,4,FALSE)</f>
        <v>Surabaya</v>
      </c>
      <c r="E5926" s="2">
        <f>VLOOKUP(D5926,city_reference!$A$2:$C$23,2,FALSE)</f>
        <v>-7.250445</v>
      </c>
      <c r="F5926" s="2">
        <f>VLOOKUP(D5926,city_reference!$A$2:$C$23,3,FALSE)</f>
        <v>112.768845</v>
      </c>
      <c r="G5926" t="s">
        <v>641</v>
      </c>
      <c r="H5926" t="str">
        <f>VLOOKUP(G5926,customer_reference!$A$2:$D$4000,2,FALSE)</f>
        <v>Male</v>
      </c>
      <c r="I5926" t="str">
        <f>VLOOKUP(G5926,customer_reference!$A$2:$D$4000,3,FALSE)</f>
        <v>Non Member</v>
      </c>
      <c r="J5926" t="s">
        <v>3097</v>
      </c>
      <c r="K5926" t="s">
        <v>4081</v>
      </c>
      <c r="L5926" t="str">
        <f>VLOOKUP($K5926,non_member_list_price!$A$2:$D$43,2,FALSE)</f>
        <v>I-O Hardware</v>
      </c>
      <c r="M5926">
        <f>VLOOKUP($K5926,non_member_list_price!$A$2:$D$43,3,FALSE)</f>
        <v>117000</v>
      </c>
      <c r="N5926">
        <f>VLOOKUP($K5926,non_member_list_price!$A$2:$D$43,4,FALSE)</f>
        <v>134550</v>
      </c>
      <c r="O5926">
        <f t="shared" si="278"/>
        <v>17550</v>
      </c>
    </row>
    <row r="5927" spans="1:15" x14ac:dyDescent="0.25">
      <c r="A5927" s="3">
        <v>44595</v>
      </c>
      <c r="B5927" s="3" t="str">
        <f t="shared" si="276"/>
        <v>February</v>
      </c>
      <c r="C5927" s="3" t="str">
        <f t="shared" si="277"/>
        <v>2022</v>
      </c>
      <c r="D5927" t="str">
        <f>VLOOKUP(G5927,customer_reference!$A$2:$D$4000,4,FALSE)</f>
        <v>Surabaya</v>
      </c>
      <c r="E5927" s="2">
        <f>VLOOKUP(D5927,city_reference!$A$2:$C$23,2,FALSE)</f>
        <v>-7.250445</v>
      </c>
      <c r="F5927" s="2">
        <f>VLOOKUP(D5927,city_reference!$A$2:$C$23,3,FALSE)</f>
        <v>112.768845</v>
      </c>
      <c r="G5927" t="s">
        <v>4002</v>
      </c>
      <c r="H5927" t="str">
        <f>VLOOKUP(G5927,customer_reference!$A$2:$D$4000,2,FALSE)</f>
        <v>Male</v>
      </c>
      <c r="I5927" t="str">
        <f>VLOOKUP(G5927,customer_reference!$A$2:$D$4000,3,FALSE)</f>
        <v>Non Member</v>
      </c>
      <c r="J5927" t="s">
        <v>3097</v>
      </c>
      <c r="K5927" t="s">
        <v>26</v>
      </c>
      <c r="L5927" t="str">
        <f>VLOOKUP($K5927,non_member_list_price!$A$2:$D$43,2,FALSE)</f>
        <v>Core Hardware</v>
      </c>
      <c r="M5927">
        <f>VLOOKUP($K5927,non_member_list_price!$A$2:$D$43,3,FALSE)</f>
        <v>2870000</v>
      </c>
      <c r="N5927">
        <f>VLOOKUP($K5927,non_member_list_price!$A$2:$D$43,4,FALSE)</f>
        <v>3300500</v>
      </c>
      <c r="O5927">
        <f t="shared" si="278"/>
        <v>430500</v>
      </c>
    </row>
    <row r="5928" spans="1:15" x14ac:dyDescent="0.25">
      <c r="A5928" s="3">
        <v>44788</v>
      </c>
      <c r="B5928" s="3" t="str">
        <f t="shared" si="276"/>
        <v>August</v>
      </c>
      <c r="C5928" s="3" t="str">
        <f t="shared" si="277"/>
        <v>2022</v>
      </c>
      <c r="D5928" t="str">
        <f>VLOOKUP(G5928,customer_reference!$A$2:$D$4000,4,FALSE)</f>
        <v>Surabaya</v>
      </c>
      <c r="E5928" s="2">
        <f>VLOOKUP(D5928,city_reference!$A$2:$C$23,2,FALSE)</f>
        <v>-7.250445</v>
      </c>
      <c r="F5928" s="2">
        <f>VLOOKUP(D5928,city_reference!$A$2:$C$23,3,FALSE)</f>
        <v>112.768845</v>
      </c>
      <c r="G5928" t="s">
        <v>1319</v>
      </c>
      <c r="H5928" t="str">
        <f>VLOOKUP(G5928,customer_reference!$A$2:$D$4000,2,FALSE)</f>
        <v>Male</v>
      </c>
      <c r="I5928" t="str">
        <f>VLOOKUP(G5928,customer_reference!$A$2:$D$4000,3,FALSE)</f>
        <v>Non Member</v>
      </c>
      <c r="J5928" t="s">
        <v>3097</v>
      </c>
      <c r="K5928" t="s">
        <v>17</v>
      </c>
      <c r="L5928" t="str">
        <f>VLOOKUP($K5928,non_member_list_price!$A$2:$D$43,2,FALSE)</f>
        <v>Core Hardware</v>
      </c>
      <c r="M5928">
        <f>VLOOKUP($K5928,non_member_list_price!$A$2:$D$43,3,FALSE)</f>
        <v>4620000</v>
      </c>
      <c r="N5928">
        <f>VLOOKUP($K5928,non_member_list_price!$A$2:$D$43,4,FALSE)</f>
        <v>5313000</v>
      </c>
      <c r="O5928">
        <f t="shared" si="278"/>
        <v>693000</v>
      </c>
    </row>
    <row r="5929" spans="1:15" x14ac:dyDescent="0.25">
      <c r="A5929" s="3">
        <v>45041</v>
      </c>
      <c r="B5929" s="3" t="str">
        <f t="shared" si="276"/>
        <v>April</v>
      </c>
      <c r="C5929" s="3" t="str">
        <f t="shared" si="277"/>
        <v>2023</v>
      </c>
      <c r="D5929" t="str">
        <f>VLOOKUP(G5929,customer_reference!$A$2:$D$4000,4,FALSE)</f>
        <v>Surabaya</v>
      </c>
      <c r="E5929" s="2">
        <f>VLOOKUP(D5929,city_reference!$A$2:$C$23,2,FALSE)</f>
        <v>-7.250445</v>
      </c>
      <c r="F5929" s="2">
        <f>VLOOKUP(D5929,city_reference!$A$2:$C$23,3,FALSE)</f>
        <v>112.768845</v>
      </c>
      <c r="G5929" t="s">
        <v>1132</v>
      </c>
      <c r="H5929" t="str">
        <f>VLOOKUP(G5929,customer_reference!$A$2:$D$4000,2,FALSE)</f>
        <v>Male</v>
      </c>
      <c r="I5929" t="str">
        <f>VLOOKUP(G5929,customer_reference!$A$2:$D$4000,3,FALSE)</f>
        <v>Non Member</v>
      </c>
      <c r="J5929" t="s">
        <v>3097</v>
      </c>
      <c r="K5929" t="s">
        <v>17</v>
      </c>
      <c r="L5929" t="str">
        <f>VLOOKUP($K5929,non_member_list_price!$A$2:$D$43,2,FALSE)</f>
        <v>Core Hardware</v>
      </c>
      <c r="M5929">
        <f>VLOOKUP($K5929,non_member_list_price!$A$2:$D$43,3,FALSE)</f>
        <v>4620000</v>
      </c>
      <c r="N5929">
        <f>VLOOKUP($K5929,non_member_list_price!$A$2:$D$43,4,FALSE)</f>
        <v>5313000</v>
      </c>
      <c r="O5929">
        <f t="shared" si="278"/>
        <v>693000</v>
      </c>
    </row>
    <row r="5930" spans="1:15" x14ac:dyDescent="0.25">
      <c r="A5930" s="3">
        <v>44899</v>
      </c>
      <c r="B5930" s="3" t="str">
        <f t="shared" si="276"/>
        <v>December</v>
      </c>
      <c r="C5930" s="3" t="str">
        <f t="shared" si="277"/>
        <v>2022</v>
      </c>
      <c r="D5930" t="str">
        <f>VLOOKUP(G5930,customer_reference!$A$2:$D$4000,4,FALSE)</f>
        <v>Surabaya</v>
      </c>
      <c r="E5930" s="2">
        <f>VLOOKUP(D5930,city_reference!$A$2:$C$23,2,FALSE)</f>
        <v>-7.250445</v>
      </c>
      <c r="F5930" s="2">
        <f>VLOOKUP(D5930,city_reference!$A$2:$C$23,3,FALSE)</f>
        <v>112.768845</v>
      </c>
      <c r="G5930" t="s">
        <v>4018</v>
      </c>
      <c r="H5930" t="str">
        <f>VLOOKUP(G5930,customer_reference!$A$2:$D$4000,2,FALSE)</f>
        <v>Male</v>
      </c>
      <c r="I5930" t="str">
        <f>VLOOKUP(G5930,customer_reference!$A$2:$D$4000,3,FALSE)</f>
        <v>Non Member</v>
      </c>
      <c r="J5930" t="s">
        <v>3097</v>
      </c>
      <c r="K5930" t="s">
        <v>17</v>
      </c>
      <c r="L5930" t="str">
        <f>VLOOKUP($K5930,non_member_list_price!$A$2:$D$43,2,FALSE)</f>
        <v>Core Hardware</v>
      </c>
      <c r="M5930">
        <f>VLOOKUP($K5930,non_member_list_price!$A$2:$D$43,3,FALSE)</f>
        <v>4620000</v>
      </c>
      <c r="N5930">
        <f>VLOOKUP($K5930,non_member_list_price!$A$2:$D$43,4,FALSE)</f>
        <v>5313000</v>
      </c>
      <c r="O5930">
        <f t="shared" si="278"/>
        <v>693000</v>
      </c>
    </row>
    <row r="5931" spans="1:15" x14ac:dyDescent="0.25">
      <c r="A5931" s="3">
        <v>44623</v>
      </c>
      <c r="B5931" s="3" t="str">
        <f t="shared" si="276"/>
        <v>March</v>
      </c>
      <c r="C5931" s="3" t="str">
        <f t="shared" si="277"/>
        <v>2022</v>
      </c>
      <c r="D5931" t="str">
        <f>VLOOKUP(G5931,customer_reference!$A$2:$D$4000,4,FALSE)</f>
        <v>Surabaya</v>
      </c>
      <c r="E5931" s="2">
        <f>VLOOKUP(D5931,city_reference!$A$2:$C$23,2,FALSE)</f>
        <v>-7.250445</v>
      </c>
      <c r="F5931" s="2">
        <f>VLOOKUP(D5931,city_reference!$A$2:$C$23,3,FALSE)</f>
        <v>112.768845</v>
      </c>
      <c r="G5931" t="s">
        <v>3126</v>
      </c>
      <c r="H5931" t="str">
        <f>VLOOKUP(G5931,customer_reference!$A$2:$D$4000,2,FALSE)</f>
        <v>Male</v>
      </c>
      <c r="I5931" t="str">
        <f>VLOOKUP(G5931,customer_reference!$A$2:$D$4000,3,FALSE)</f>
        <v>Non Member</v>
      </c>
      <c r="J5931" t="s">
        <v>3097</v>
      </c>
      <c r="K5931" t="s">
        <v>17</v>
      </c>
      <c r="L5931" t="str">
        <f>VLOOKUP($K5931,non_member_list_price!$A$2:$D$43,2,FALSE)</f>
        <v>Core Hardware</v>
      </c>
      <c r="M5931">
        <f>VLOOKUP($K5931,non_member_list_price!$A$2:$D$43,3,FALSE)</f>
        <v>4620000</v>
      </c>
      <c r="N5931">
        <f>VLOOKUP($K5931,non_member_list_price!$A$2:$D$43,4,FALSE)</f>
        <v>5313000</v>
      </c>
      <c r="O5931">
        <f t="shared" si="278"/>
        <v>693000</v>
      </c>
    </row>
    <row r="5932" spans="1:15" x14ac:dyDescent="0.25">
      <c r="A5932" s="3">
        <v>44637</v>
      </c>
      <c r="B5932" s="3" t="str">
        <f t="shared" si="276"/>
        <v>March</v>
      </c>
      <c r="C5932" s="3" t="str">
        <f t="shared" si="277"/>
        <v>2022</v>
      </c>
      <c r="D5932" t="str">
        <f>VLOOKUP(G5932,customer_reference!$A$2:$D$4000,4,FALSE)</f>
        <v>Surabaya</v>
      </c>
      <c r="E5932" s="2">
        <f>VLOOKUP(D5932,city_reference!$A$2:$C$23,2,FALSE)</f>
        <v>-7.250445</v>
      </c>
      <c r="F5932" s="2">
        <f>VLOOKUP(D5932,city_reference!$A$2:$C$23,3,FALSE)</f>
        <v>112.768845</v>
      </c>
      <c r="G5932" t="s">
        <v>1634</v>
      </c>
      <c r="H5932" t="str">
        <f>VLOOKUP(G5932,customer_reference!$A$2:$D$4000,2,FALSE)</f>
        <v>Male</v>
      </c>
      <c r="I5932" t="str">
        <f>VLOOKUP(G5932,customer_reference!$A$2:$D$4000,3,FALSE)</f>
        <v>Non Member</v>
      </c>
      <c r="J5932" t="s">
        <v>3097</v>
      </c>
      <c r="K5932" t="s">
        <v>17</v>
      </c>
      <c r="L5932" t="str">
        <f>VLOOKUP($K5932,non_member_list_price!$A$2:$D$43,2,FALSE)</f>
        <v>Core Hardware</v>
      </c>
      <c r="M5932">
        <f>VLOOKUP($K5932,non_member_list_price!$A$2:$D$43,3,FALSE)</f>
        <v>4620000</v>
      </c>
      <c r="N5932">
        <f>VLOOKUP($K5932,non_member_list_price!$A$2:$D$43,4,FALSE)</f>
        <v>5313000</v>
      </c>
      <c r="O5932">
        <f t="shared" si="278"/>
        <v>693000</v>
      </c>
    </row>
    <row r="5933" spans="1:15" x14ac:dyDescent="0.25">
      <c r="A5933" s="3">
        <v>45067</v>
      </c>
      <c r="B5933" s="3" t="str">
        <f t="shared" si="276"/>
        <v>May</v>
      </c>
      <c r="C5933" s="3" t="str">
        <f t="shared" si="277"/>
        <v>2023</v>
      </c>
      <c r="D5933" t="str">
        <f>VLOOKUP(G5933,customer_reference!$A$2:$D$4000,4,FALSE)</f>
        <v>Surabaya</v>
      </c>
      <c r="E5933" s="2">
        <f>VLOOKUP(D5933,city_reference!$A$2:$C$23,2,FALSE)</f>
        <v>-7.250445</v>
      </c>
      <c r="F5933" s="2">
        <f>VLOOKUP(D5933,city_reference!$A$2:$C$23,3,FALSE)</f>
        <v>112.768845</v>
      </c>
      <c r="G5933" t="s">
        <v>3822</v>
      </c>
      <c r="H5933" t="str">
        <f>VLOOKUP(G5933,customer_reference!$A$2:$D$4000,2,FALSE)</f>
        <v>Male</v>
      </c>
      <c r="I5933" t="str">
        <f>VLOOKUP(G5933,customer_reference!$A$2:$D$4000,3,FALSE)</f>
        <v>Non Member</v>
      </c>
      <c r="J5933" t="s">
        <v>3097</v>
      </c>
      <c r="K5933" t="s">
        <v>20</v>
      </c>
      <c r="L5933" t="str">
        <f>VLOOKUP($K5933,non_member_list_price!$A$2:$D$43,2,FALSE)</f>
        <v>Memory Hardware</v>
      </c>
      <c r="M5933">
        <f>VLOOKUP($K5933,non_member_list_price!$A$2:$D$43,3,FALSE)</f>
        <v>70000</v>
      </c>
      <c r="N5933">
        <f>VLOOKUP($K5933,non_member_list_price!$A$2:$D$43,4,FALSE)</f>
        <v>80500</v>
      </c>
      <c r="O5933">
        <f t="shared" si="278"/>
        <v>10500</v>
      </c>
    </row>
    <row r="5934" spans="1:15" x14ac:dyDescent="0.25">
      <c r="A5934" s="3">
        <v>45116</v>
      </c>
      <c r="B5934" s="3" t="str">
        <f t="shared" si="276"/>
        <v>July</v>
      </c>
      <c r="C5934" s="3" t="str">
        <f t="shared" si="277"/>
        <v>2023</v>
      </c>
      <c r="D5934" t="str">
        <f>VLOOKUP(G5934,customer_reference!$A$2:$D$4000,4,FALSE)</f>
        <v>Surabaya</v>
      </c>
      <c r="E5934" s="2">
        <f>VLOOKUP(D5934,city_reference!$A$2:$C$23,2,FALSE)</f>
        <v>-7.250445</v>
      </c>
      <c r="F5934" s="2">
        <f>VLOOKUP(D5934,city_reference!$A$2:$C$23,3,FALSE)</f>
        <v>112.768845</v>
      </c>
      <c r="G5934" t="s">
        <v>1925</v>
      </c>
      <c r="H5934" t="str">
        <f>VLOOKUP(G5934,customer_reference!$A$2:$D$4000,2,FALSE)</f>
        <v>Male</v>
      </c>
      <c r="I5934" t="str">
        <f>VLOOKUP(G5934,customer_reference!$A$2:$D$4000,3,FALSE)</f>
        <v>Non Member</v>
      </c>
      <c r="J5934" t="s">
        <v>3097</v>
      </c>
      <c r="K5934" t="s">
        <v>20</v>
      </c>
      <c r="L5934" t="str">
        <f>VLOOKUP($K5934,non_member_list_price!$A$2:$D$43,2,FALSE)</f>
        <v>Memory Hardware</v>
      </c>
      <c r="M5934">
        <f>VLOOKUP($K5934,non_member_list_price!$A$2:$D$43,3,FALSE)</f>
        <v>70000</v>
      </c>
      <c r="N5934">
        <f>VLOOKUP($K5934,non_member_list_price!$A$2:$D$43,4,FALSE)</f>
        <v>80500</v>
      </c>
      <c r="O5934">
        <f t="shared" si="278"/>
        <v>10500</v>
      </c>
    </row>
    <row r="5935" spans="1:15" x14ac:dyDescent="0.25">
      <c r="A5935" s="3">
        <v>44859</v>
      </c>
      <c r="B5935" s="3" t="str">
        <f t="shared" si="276"/>
        <v>October</v>
      </c>
      <c r="C5935" s="3" t="str">
        <f t="shared" si="277"/>
        <v>2022</v>
      </c>
      <c r="D5935" t="str">
        <f>VLOOKUP(G5935,customer_reference!$A$2:$D$4000,4,FALSE)</f>
        <v>Surabaya</v>
      </c>
      <c r="E5935" s="2">
        <f>VLOOKUP(D5935,city_reference!$A$2:$C$23,2,FALSE)</f>
        <v>-7.250445</v>
      </c>
      <c r="F5935" s="2">
        <f>VLOOKUP(D5935,city_reference!$A$2:$C$23,3,FALSE)</f>
        <v>112.768845</v>
      </c>
      <c r="G5935" t="s">
        <v>1299</v>
      </c>
      <c r="H5935" t="str">
        <f>VLOOKUP(G5935,customer_reference!$A$2:$D$4000,2,FALSE)</f>
        <v>Male</v>
      </c>
      <c r="I5935" t="str">
        <f>VLOOKUP(G5935,customer_reference!$A$2:$D$4000,3,FALSE)</f>
        <v>Non Member</v>
      </c>
      <c r="J5935" t="s">
        <v>3097</v>
      </c>
      <c r="K5935" t="s">
        <v>32</v>
      </c>
      <c r="L5935" t="str">
        <f>VLOOKUP($K5935,non_member_list_price!$A$2:$D$43,2,FALSE)</f>
        <v>I-O Hardware</v>
      </c>
      <c r="M5935">
        <f>VLOOKUP($K5935,non_member_list_price!$A$2:$D$43,3,FALSE)</f>
        <v>1568000</v>
      </c>
      <c r="N5935">
        <f>VLOOKUP($K5935,non_member_list_price!$A$2:$D$43,4,FALSE)</f>
        <v>1803200</v>
      </c>
      <c r="O5935">
        <f t="shared" si="278"/>
        <v>235200</v>
      </c>
    </row>
    <row r="5936" spans="1:15" x14ac:dyDescent="0.25">
      <c r="A5936" s="3">
        <v>45040</v>
      </c>
      <c r="B5936" s="3" t="str">
        <f t="shared" si="276"/>
        <v>April</v>
      </c>
      <c r="C5936" s="3" t="str">
        <f t="shared" si="277"/>
        <v>2023</v>
      </c>
      <c r="D5936" t="str">
        <f>VLOOKUP(G5936,customer_reference!$A$2:$D$4000,4,FALSE)</f>
        <v>Surabaya</v>
      </c>
      <c r="E5936" s="2">
        <f>VLOOKUP(D5936,city_reference!$A$2:$C$23,2,FALSE)</f>
        <v>-7.250445</v>
      </c>
      <c r="F5936" s="2">
        <f>VLOOKUP(D5936,city_reference!$A$2:$C$23,3,FALSE)</f>
        <v>112.768845</v>
      </c>
      <c r="G5936" t="s">
        <v>3822</v>
      </c>
      <c r="H5936" t="str">
        <f>VLOOKUP(G5936,customer_reference!$A$2:$D$4000,2,FALSE)</f>
        <v>Male</v>
      </c>
      <c r="I5936" t="str">
        <f>VLOOKUP(G5936,customer_reference!$A$2:$D$4000,3,FALSE)</f>
        <v>Non Member</v>
      </c>
      <c r="J5936" t="s">
        <v>3097</v>
      </c>
      <c r="K5936" t="s">
        <v>32</v>
      </c>
      <c r="L5936" t="str">
        <f>VLOOKUP($K5936,non_member_list_price!$A$2:$D$43,2,FALSE)</f>
        <v>I-O Hardware</v>
      </c>
      <c r="M5936">
        <f>VLOOKUP($K5936,non_member_list_price!$A$2:$D$43,3,FALSE)</f>
        <v>1568000</v>
      </c>
      <c r="N5936">
        <f>VLOOKUP($K5936,non_member_list_price!$A$2:$D$43,4,FALSE)</f>
        <v>1803200</v>
      </c>
      <c r="O5936">
        <f t="shared" si="278"/>
        <v>235200</v>
      </c>
    </row>
    <row r="5937" spans="1:15" x14ac:dyDescent="0.25">
      <c r="A5937" s="3">
        <v>44768</v>
      </c>
      <c r="B5937" s="3" t="str">
        <f t="shared" si="276"/>
        <v>July</v>
      </c>
      <c r="C5937" s="3" t="str">
        <f t="shared" si="277"/>
        <v>2022</v>
      </c>
      <c r="D5937" t="str">
        <f>VLOOKUP(G5937,customer_reference!$A$2:$D$4000,4,FALSE)</f>
        <v>Surabaya</v>
      </c>
      <c r="E5937" s="2">
        <f>VLOOKUP(D5937,city_reference!$A$2:$C$23,2,FALSE)</f>
        <v>-7.250445</v>
      </c>
      <c r="F5937" s="2">
        <f>VLOOKUP(D5937,city_reference!$A$2:$C$23,3,FALSE)</f>
        <v>112.768845</v>
      </c>
      <c r="G5937" t="s">
        <v>1925</v>
      </c>
      <c r="H5937" t="str">
        <f>VLOOKUP(G5937,customer_reference!$A$2:$D$4000,2,FALSE)</f>
        <v>Male</v>
      </c>
      <c r="I5937" t="str">
        <f>VLOOKUP(G5937,customer_reference!$A$2:$D$4000,3,FALSE)</f>
        <v>Non Member</v>
      </c>
      <c r="J5937" t="s">
        <v>3097</v>
      </c>
      <c r="K5937" t="s">
        <v>32</v>
      </c>
      <c r="L5937" t="str">
        <f>VLOOKUP($K5937,non_member_list_price!$A$2:$D$43,2,FALSE)</f>
        <v>I-O Hardware</v>
      </c>
      <c r="M5937">
        <f>VLOOKUP($K5937,non_member_list_price!$A$2:$D$43,3,FALSE)</f>
        <v>1568000</v>
      </c>
      <c r="N5937">
        <f>VLOOKUP($K5937,non_member_list_price!$A$2:$D$43,4,FALSE)</f>
        <v>1803200</v>
      </c>
      <c r="O5937">
        <f t="shared" si="278"/>
        <v>235200</v>
      </c>
    </row>
    <row r="5938" spans="1:15" x14ac:dyDescent="0.25">
      <c r="A5938" s="3">
        <v>44938</v>
      </c>
      <c r="B5938" s="3" t="str">
        <f t="shared" si="276"/>
        <v>January</v>
      </c>
      <c r="C5938" s="3" t="str">
        <f t="shared" si="277"/>
        <v>2023</v>
      </c>
      <c r="D5938" t="str">
        <f>VLOOKUP(G5938,customer_reference!$A$2:$D$4000,4,FALSE)</f>
        <v>Surabaya</v>
      </c>
      <c r="E5938" s="2">
        <f>VLOOKUP(D5938,city_reference!$A$2:$C$23,2,FALSE)</f>
        <v>-7.250445</v>
      </c>
      <c r="F5938" s="2">
        <f>VLOOKUP(D5938,city_reference!$A$2:$C$23,3,FALSE)</f>
        <v>112.768845</v>
      </c>
      <c r="G5938" t="s">
        <v>304</v>
      </c>
      <c r="H5938" t="str">
        <f>VLOOKUP(G5938,customer_reference!$A$2:$D$4000,2,FALSE)</f>
        <v>Male</v>
      </c>
      <c r="I5938" t="str">
        <f>VLOOKUP(G5938,customer_reference!$A$2:$D$4000,3,FALSE)</f>
        <v>Non Member</v>
      </c>
      <c r="J5938" t="s">
        <v>3097</v>
      </c>
      <c r="K5938" t="s">
        <v>36</v>
      </c>
      <c r="L5938" t="str">
        <f>VLOOKUP($K5938,non_member_list_price!$A$2:$D$43,2,FALSE)</f>
        <v>I-O Hardware</v>
      </c>
      <c r="M5938">
        <f>VLOOKUP($K5938,non_member_list_price!$A$2:$D$43,3,FALSE)</f>
        <v>1108000</v>
      </c>
      <c r="N5938">
        <f>VLOOKUP($K5938,non_member_list_price!$A$2:$D$43,4,FALSE)</f>
        <v>1274200</v>
      </c>
      <c r="O5938">
        <f t="shared" si="278"/>
        <v>166200</v>
      </c>
    </row>
    <row r="5939" spans="1:15" x14ac:dyDescent="0.25">
      <c r="A5939" s="3">
        <v>44771</v>
      </c>
      <c r="B5939" s="3" t="str">
        <f t="shared" si="276"/>
        <v>July</v>
      </c>
      <c r="C5939" s="3" t="str">
        <f t="shared" si="277"/>
        <v>2022</v>
      </c>
      <c r="D5939" t="str">
        <f>VLOOKUP(G5939,customer_reference!$A$2:$D$4000,4,FALSE)</f>
        <v>Surabaya</v>
      </c>
      <c r="E5939" s="2">
        <f>VLOOKUP(D5939,city_reference!$A$2:$C$23,2,FALSE)</f>
        <v>-7.250445</v>
      </c>
      <c r="F5939" s="2">
        <f>VLOOKUP(D5939,city_reference!$A$2:$C$23,3,FALSE)</f>
        <v>112.768845</v>
      </c>
      <c r="G5939" t="s">
        <v>3093</v>
      </c>
      <c r="H5939" t="str">
        <f>VLOOKUP(G5939,customer_reference!$A$2:$D$4000,2,FALSE)</f>
        <v>Male</v>
      </c>
      <c r="I5939" t="str">
        <f>VLOOKUP(G5939,customer_reference!$A$2:$D$4000,3,FALSE)</f>
        <v>Non Member</v>
      </c>
      <c r="J5939" t="s">
        <v>3097</v>
      </c>
      <c r="K5939" t="s">
        <v>4</v>
      </c>
      <c r="L5939" t="str">
        <f>VLOOKUP($K5939,non_member_list_price!$A$2:$D$43,2,FALSE)</f>
        <v>Memory Hardware</v>
      </c>
      <c r="M5939">
        <f>VLOOKUP($K5939,non_member_list_price!$A$2:$D$43,3,FALSE)</f>
        <v>504000</v>
      </c>
      <c r="N5939">
        <f>VLOOKUP($K5939,non_member_list_price!$A$2:$D$43,4,FALSE)</f>
        <v>579600</v>
      </c>
      <c r="O5939">
        <f t="shared" si="278"/>
        <v>75600</v>
      </c>
    </row>
    <row r="5940" spans="1:15" x14ac:dyDescent="0.25">
      <c r="A5940" s="3">
        <v>44844</v>
      </c>
      <c r="B5940" s="3" t="str">
        <f t="shared" si="276"/>
        <v>October</v>
      </c>
      <c r="C5940" s="3" t="str">
        <f t="shared" si="277"/>
        <v>2022</v>
      </c>
      <c r="D5940" t="str">
        <f>VLOOKUP(G5940,customer_reference!$A$2:$D$4000,4,FALSE)</f>
        <v>Surabaya</v>
      </c>
      <c r="E5940" s="2">
        <f>VLOOKUP(D5940,city_reference!$A$2:$C$23,2,FALSE)</f>
        <v>-7.250445</v>
      </c>
      <c r="F5940" s="2">
        <f>VLOOKUP(D5940,city_reference!$A$2:$C$23,3,FALSE)</f>
        <v>112.768845</v>
      </c>
      <c r="G5940" t="s">
        <v>2078</v>
      </c>
      <c r="H5940" t="str">
        <f>VLOOKUP(G5940,customer_reference!$A$2:$D$4000,2,FALSE)</f>
        <v>Male</v>
      </c>
      <c r="I5940" t="str">
        <f>VLOOKUP(G5940,customer_reference!$A$2:$D$4000,3,FALSE)</f>
        <v>Non Member</v>
      </c>
      <c r="J5940" t="s">
        <v>3097</v>
      </c>
      <c r="K5940" t="s">
        <v>4</v>
      </c>
      <c r="L5940" t="str">
        <f>VLOOKUP($K5940,non_member_list_price!$A$2:$D$43,2,FALSE)</f>
        <v>Memory Hardware</v>
      </c>
      <c r="M5940">
        <f>VLOOKUP($K5940,non_member_list_price!$A$2:$D$43,3,FALSE)</f>
        <v>504000</v>
      </c>
      <c r="N5940">
        <f>VLOOKUP($K5940,non_member_list_price!$A$2:$D$43,4,FALSE)</f>
        <v>579600</v>
      </c>
      <c r="O5940">
        <f t="shared" si="278"/>
        <v>75600</v>
      </c>
    </row>
    <row r="5941" spans="1:15" x14ac:dyDescent="0.25">
      <c r="A5941" s="3">
        <v>44737</v>
      </c>
      <c r="B5941" s="3" t="str">
        <f t="shared" si="276"/>
        <v>June</v>
      </c>
      <c r="C5941" s="3" t="str">
        <f t="shared" si="277"/>
        <v>2022</v>
      </c>
      <c r="D5941" t="str">
        <f>VLOOKUP(G5941,customer_reference!$A$2:$D$4000,4,FALSE)</f>
        <v>Surabaya</v>
      </c>
      <c r="E5941" s="2">
        <f>VLOOKUP(D5941,city_reference!$A$2:$C$23,2,FALSE)</f>
        <v>-7.250445</v>
      </c>
      <c r="F5941" s="2">
        <f>VLOOKUP(D5941,city_reference!$A$2:$C$23,3,FALSE)</f>
        <v>112.768845</v>
      </c>
      <c r="G5941" t="s">
        <v>3224</v>
      </c>
      <c r="H5941" t="str">
        <f>VLOOKUP(G5941,customer_reference!$A$2:$D$4000,2,FALSE)</f>
        <v>Male</v>
      </c>
      <c r="I5941" t="str">
        <f>VLOOKUP(G5941,customer_reference!$A$2:$D$4000,3,FALSE)</f>
        <v>Non Member</v>
      </c>
      <c r="J5941" t="s">
        <v>3097</v>
      </c>
      <c r="K5941" t="s">
        <v>45</v>
      </c>
      <c r="L5941" t="str">
        <f>VLOOKUP($K5941,non_member_list_price!$A$2:$D$43,2,FALSE)</f>
        <v>I-O Hardware</v>
      </c>
      <c r="M5941">
        <f>VLOOKUP($K5941,non_member_list_price!$A$2:$D$43,3,FALSE)</f>
        <v>52000</v>
      </c>
      <c r="N5941">
        <f>VLOOKUP($K5941,non_member_list_price!$A$2:$D$43,4,FALSE)</f>
        <v>59800</v>
      </c>
      <c r="O5941">
        <f t="shared" si="278"/>
        <v>7800</v>
      </c>
    </row>
    <row r="5942" spans="1:15" x14ac:dyDescent="0.25">
      <c r="A5942" s="3">
        <v>45131</v>
      </c>
      <c r="B5942" s="3" t="str">
        <f t="shared" si="276"/>
        <v>July</v>
      </c>
      <c r="C5942" s="3" t="str">
        <f t="shared" si="277"/>
        <v>2023</v>
      </c>
      <c r="D5942" t="str">
        <f>VLOOKUP(G5942,customer_reference!$A$2:$D$4000,4,FALSE)</f>
        <v>Surabaya</v>
      </c>
      <c r="E5942" s="2">
        <f>VLOOKUP(D5942,city_reference!$A$2:$C$23,2,FALSE)</f>
        <v>-7.250445</v>
      </c>
      <c r="F5942" s="2">
        <f>VLOOKUP(D5942,city_reference!$A$2:$C$23,3,FALSE)</f>
        <v>112.768845</v>
      </c>
      <c r="G5942" t="s">
        <v>846</v>
      </c>
      <c r="H5942" t="str">
        <f>VLOOKUP(G5942,customer_reference!$A$2:$D$4000,2,FALSE)</f>
        <v>Male</v>
      </c>
      <c r="I5942" t="str">
        <f>VLOOKUP(G5942,customer_reference!$A$2:$D$4000,3,FALSE)</f>
        <v>Non Member</v>
      </c>
      <c r="J5942" t="s">
        <v>3097</v>
      </c>
      <c r="K5942" t="s">
        <v>45</v>
      </c>
      <c r="L5942" t="str">
        <f>VLOOKUP($K5942,non_member_list_price!$A$2:$D$43,2,FALSE)</f>
        <v>I-O Hardware</v>
      </c>
      <c r="M5942">
        <f>VLOOKUP($K5942,non_member_list_price!$A$2:$D$43,3,FALSE)</f>
        <v>52000</v>
      </c>
      <c r="N5942">
        <f>VLOOKUP($K5942,non_member_list_price!$A$2:$D$43,4,FALSE)</f>
        <v>59800</v>
      </c>
      <c r="O5942">
        <f t="shared" si="278"/>
        <v>7800</v>
      </c>
    </row>
    <row r="5943" spans="1:15" x14ac:dyDescent="0.25">
      <c r="A5943" s="3">
        <v>44780</v>
      </c>
      <c r="B5943" s="3" t="str">
        <f t="shared" si="276"/>
        <v>August</v>
      </c>
      <c r="C5943" s="3" t="str">
        <f t="shared" si="277"/>
        <v>2022</v>
      </c>
      <c r="D5943" t="str">
        <f>VLOOKUP(G5943,customer_reference!$A$2:$D$4000,4,FALSE)</f>
        <v>Surabaya</v>
      </c>
      <c r="E5943" s="2">
        <f>VLOOKUP(D5943,city_reference!$A$2:$C$23,2,FALSE)</f>
        <v>-7.250445</v>
      </c>
      <c r="F5943" s="2">
        <f>VLOOKUP(D5943,city_reference!$A$2:$C$23,3,FALSE)</f>
        <v>112.768845</v>
      </c>
      <c r="G5943" t="s">
        <v>1187</v>
      </c>
      <c r="H5943" t="str">
        <f>VLOOKUP(G5943,customer_reference!$A$2:$D$4000,2,FALSE)</f>
        <v>Male</v>
      </c>
      <c r="I5943" t="str">
        <f>VLOOKUP(G5943,customer_reference!$A$2:$D$4000,3,FALSE)</f>
        <v>Non Member</v>
      </c>
      <c r="J5943" t="s">
        <v>3097</v>
      </c>
      <c r="K5943" t="s">
        <v>15</v>
      </c>
      <c r="L5943" t="str">
        <f>VLOOKUP($K5943,non_member_list_price!$A$2:$D$43,2,FALSE)</f>
        <v>Core Hardware</v>
      </c>
      <c r="M5943">
        <f>VLOOKUP($K5943,non_member_list_price!$A$2:$D$43,3,FALSE)</f>
        <v>1750000</v>
      </c>
      <c r="N5943">
        <f>VLOOKUP($K5943,non_member_list_price!$A$2:$D$43,4,FALSE)</f>
        <v>2012500</v>
      </c>
      <c r="O5943">
        <f t="shared" si="278"/>
        <v>262500</v>
      </c>
    </row>
    <row r="5944" spans="1:15" x14ac:dyDescent="0.25">
      <c r="A5944" s="3">
        <v>44572</v>
      </c>
      <c r="B5944" s="3" t="str">
        <f t="shared" si="276"/>
        <v>January</v>
      </c>
      <c r="C5944" s="3" t="str">
        <f t="shared" si="277"/>
        <v>2022</v>
      </c>
      <c r="D5944" t="str">
        <f>VLOOKUP(G5944,customer_reference!$A$2:$D$4000,4,FALSE)</f>
        <v>Surabaya</v>
      </c>
      <c r="E5944" s="2">
        <f>VLOOKUP(D5944,city_reference!$A$2:$C$23,2,FALSE)</f>
        <v>-7.250445</v>
      </c>
      <c r="F5944" s="2">
        <f>VLOOKUP(D5944,city_reference!$A$2:$C$23,3,FALSE)</f>
        <v>112.768845</v>
      </c>
      <c r="G5944" t="s">
        <v>147</v>
      </c>
      <c r="H5944" t="str">
        <f>VLOOKUP(G5944,customer_reference!$A$2:$D$4000,2,FALSE)</f>
        <v>Male</v>
      </c>
      <c r="I5944" t="str">
        <f>VLOOKUP(G5944,customer_reference!$A$2:$D$4000,3,FALSE)</f>
        <v>Non Member</v>
      </c>
      <c r="J5944" t="s">
        <v>3097</v>
      </c>
      <c r="K5944" t="s">
        <v>15</v>
      </c>
      <c r="L5944" t="str">
        <f>VLOOKUP($K5944,non_member_list_price!$A$2:$D$43,2,FALSE)</f>
        <v>Core Hardware</v>
      </c>
      <c r="M5944">
        <f>VLOOKUP($K5944,non_member_list_price!$A$2:$D$43,3,FALSE)</f>
        <v>1750000</v>
      </c>
      <c r="N5944">
        <f>VLOOKUP($K5944,non_member_list_price!$A$2:$D$43,4,FALSE)</f>
        <v>2012500</v>
      </c>
      <c r="O5944">
        <f t="shared" si="278"/>
        <v>262500</v>
      </c>
    </row>
    <row r="5945" spans="1:15" x14ac:dyDescent="0.25">
      <c r="A5945" s="3">
        <v>44736</v>
      </c>
      <c r="B5945" s="3" t="str">
        <f t="shared" si="276"/>
        <v>June</v>
      </c>
      <c r="C5945" s="3" t="str">
        <f t="shared" si="277"/>
        <v>2022</v>
      </c>
      <c r="D5945" t="str">
        <f>VLOOKUP(G5945,customer_reference!$A$2:$D$4000,4,FALSE)</f>
        <v>Surabaya</v>
      </c>
      <c r="E5945" s="2">
        <f>VLOOKUP(D5945,city_reference!$A$2:$C$23,2,FALSE)</f>
        <v>-7.250445</v>
      </c>
      <c r="F5945" s="2">
        <f>VLOOKUP(D5945,city_reference!$A$2:$C$23,3,FALSE)</f>
        <v>112.768845</v>
      </c>
      <c r="G5945" t="s">
        <v>147</v>
      </c>
      <c r="H5945" t="str">
        <f>VLOOKUP(G5945,customer_reference!$A$2:$D$4000,2,FALSE)</f>
        <v>Male</v>
      </c>
      <c r="I5945" t="str">
        <f>VLOOKUP(G5945,customer_reference!$A$2:$D$4000,3,FALSE)</f>
        <v>Non Member</v>
      </c>
      <c r="J5945" t="s">
        <v>3097</v>
      </c>
      <c r="K5945" t="s">
        <v>9</v>
      </c>
      <c r="L5945" t="str">
        <f>VLOOKUP($K5945,non_member_list_price!$A$2:$D$43,2,FALSE)</f>
        <v>Memory Hardware</v>
      </c>
      <c r="M5945">
        <f>VLOOKUP($K5945,non_member_list_price!$A$2:$D$43,3,FALSE)</f>
        <v>630000</v>
      </c>
      <c r="N5945">
        <f>VLOOKUP($K5945,non_member_list_price!$A$2:$D$43,4,FALSE)</f>
        <v>724500</v>
      </c>
      <c r="O5945">
        <f t="shared" si="278"/>
        <v>94500</v>
      </c>
    </row>
    <row r="5946" spans="1:15" x14ac:dyDescent="0.25">
      <c r="A5946" s="3">
        <v>44914</v>
      </c>
      <c r="B5946" s="3" t="str">
        <f t="shared" si="276"/>
        <v>December</v>
      </c>
      <c r="C5946" s="3" t="str">
        <f t="shared" si="277"/>
        <v>2022</v>
      </c>
      <c r="D5946" t="str">
        <f>VLOOKUP(G5946,customer_reference!$A$2:$D$4000,4,FALSE)</f>
        <v>Surabaya</v>
      </c>
      <c r="E5946" s="2">
        <f>VLOOKUP(D5946,city_reference!$A$2:$C$23,2,FALSE)</f>
        <v>-7.250445</v>
      </c>
      <c r="F5946" s="2">
        <f>VLOOKUP(D5946,city_reference!$A$2:$C$23,3,FALSE)</f>
        <v>112.768845</v>
      </c>
      <c r="G5946" t="s">
        <v>2297</v>
      </c>
      <c r="H5946" t="str">
        <f>VLOOKUP(G5946,customer_reference!$A$2:$D$4000,2,FALSE)</f>
        <v>Male</v>
      </c>
      <c r="I5946" t="str">
        <f>VLOOKUP(G5946,customer_reference!$A$2:$D$4000,3,FALSE)</f>
        <v>Non Member</v>
      </c>
      <c r="J5946" t="s">
        <v>3097</v>
      </c>
      <c r="K5946" t="s">
        <v>16</v>
      </c>
      <c r="L5946" t="str">
        <f>VLOOKUP($K5946,non_member_list_price!$A$2:$D$43,2,FALSE)</f>
        <v>Core Hardware</v>
      </c>
      <c r="M5946">
        <f>VLOOKUP($K5946,non_member_list_price!$A$2:$D$43,3,FALSE)</f>
        <v>3388000</v>
      </c>
      <c r="N5946">
        <f>VLOOKUP($K5946,non_member_list_price!$A$2:$D$43,4,FALSE)</f>
        <v>3896200</v>
      </c>
      <c r="O5946">
        <f t="shared" si="278"/>
        <v>508200</v>
      </c>
    </row>
    <row r="5947" spans="1:15" x14ac:dyDescent="0.25">
      <c r="A5947" s="3">
        <v>44907</v>
      </c>
      <c r="B5947" s="3" t="str">
        <f t="shared" si="276"/>
        <v>December</v>
      </c>
      <c r="C5947" s="3" t="str">
        <f t="shared" si="277"/>
        <v>2022</v>
      </c>
      <c r="D5947" t="str">
        <f>VLOOKUP(G5947,customer_reference!$A$2:$D$4000,4,FALSE)</f>
        <v>Surabaya</v>
      </c>
      <c r="E5947" s="2">
        <f>VLOOKUP(D5947,city_reference!$A$2:$C$23,2,FALSE)</f>
        <v>-7.250445</v>
      </c>
      <c r="F5947" s="2">
        <f>VLOOKUP(D5947,city_reference!$A$2:$C$23,3,FALSE)</f>
        <v>112.768845</v>
      </c>
      <c r="G5947" t="s">
        <v>3159</v>
      </c>
      <c r="H5947" t="str">
        <f>VLOOKUP(G5947,customer_reference!$A$2:$D$4000,2,FALSE)</f>
        <v>Male</v>
      </c>
      <c r="I5947" t="str">
        <f>VLOOKUP(G5947,customer_reference!$A$2:$D$4000,3,FALSE)</f>
        <v>Non Member</v>
      </c>
      <c r="J5947" t="s">
        <v>3097</v>
      </c>
      <c r="K5947" t="s">
        <v>24</v>
      </c>
      <c r="L5947" t="str">
        <f>VLOOKUP($K5947,non_member_list_price!$A$2:$D$43,2,FALSE)</f>
        <v>Memory Hardware</v>
      </c>
      <c r="M5947">
        <f>VLOOKUP($K5947,non_member_list_price!$A$2:$D$43,3,FALSE)</f>
        <v>504000</v>
      </c>
      <c r="N5947">
        <f>VLOOKUP($K5947,non_member_list_price!$A$2:$D$43,4,FALSE)</f>
        <v>579600</v>
      </c>
      <c r="O5947">
        <f t="shared" si="278"/>
        <v>75600</v>
      </c>
    </row>
    <row r="5948" spans="1:15" x14ac:dyDescent="0.25">
      <c r="A5948" s="3">
        <v>45065</v>
      </c>
      <c r="B5948" s="3" t="str">
        <f t="shared" si="276"/>
        <v>May</v>
      </c>
      <c r="C5948" s="3" t="str">
        <f t="shared" si="277"/>
        <v>2023</v>
      </c>
      <c r="D5948" t="str">
        <f>VLOOKUP(G5948,customer_reference!$A$2:$D$4000,4,FALSE)</f>
        <v>Surabaya</v>
      </c>
      <c r="E5948" s="2">
        <f>VLOOKUP(D5948,city_reference!$A$2:$C$23,2,FALSE)</f>
        <v>-7.250445</v>
      </c>
      <c r="F5948" s="2">
        <f>VLOOKUP(D5948,city_reference!$A$2:$C$23,3,FALSE)</f>
        <v>112.768845</v>
      </c>
      <c r="G5948" t="s">
        <v>4043</v>
      </c>
      <c r="H5948" t="str">
        <f>VLOOKUP(G5948,customer_reference!$A$2:$D$4000,2,FALSE)</f>
        <v>Male</v>
      </c>
      <c r="I5948" t="str">
        <f>VLOOKUP(G5948,customer_reference!$A$2:$D$4000,3,FALSE)</f>
        <v>Non Member</v>
      </c>
      <c r="J5948" t="s">
        <v>3097</v>
      </c>
      <c r="K5948" t="s">
        <v>23</v>
      </c>
      <c r="L5948" t="str">
        <f>VLOOKUP($K5948,non_member_list_price!$A$2:$D$43,2,FALSE)</f>
        <v>Memory Hardware</v>
      </c>
      <c r="M5948">
        <f>VLOOKUP($K5948,non_member_list_price!$A$2:$D$43,3,FALSE)</f>
        <v>336000</v>
      </c>
      <c r="N5948">
        <f>VLOOKUP($K5948,non_member_list_price!$A$2:$D$43,4,FALSE)</f>
        <v>386400</v>
      </c>
      <c r="O5948">
        <f t="shared" si="278"/>
        <v>50400</v>
      </c>
    </row>
    <row r="5949" spans="1:15" x14ac:dyDescent="0.25">
      <c r="A5949" s="3">
        <v>44653</v>
      </c>
      <c r="B5949" s="3" t="str">
        <f t="shared" si="276"/>
        <v>April</v>
      </c>
      <c r="C5949" s="3" t="str">
        <f t="shared" si="277"/>
        <v>2022</v>
      </c>
      <c r="D5949" t="str">
        <f>VLOOKUP(G5949,customer_reference!$A$2:$D$4000,4,FALSE)</f>
        <v>Surabaya</v>
      </c>
      <c r="E5949" s="2">
        <f>VLOOKUP(D5949,city_reference!$A$2:$C$23,2,FALSE)</f>
        <v>-7.250445</v>
      </c>
      <c r="F5949" s="2">
        <f>VLOOKUP(D5949,city_reference!$A$2:$C$23,3,FALSE)</f>
        <v>112.768845</v>
      </c>
      <c r="G5949" t="s">
        <v>3649</v>
      </c>
      <c r="H5949" t="str">
        <f>VLOOKUP(G5949,customer_reference!$A$2:$D$4000,2,FALSE)</f>
        <v>Male</v>
      </c>
      <c r="I5949" t="str">
        <f>VLOOKUP(G5949,customer_reference!$A$2:$D$4000,3,FALSE)</f>
        <v>Non Member</v>
      </c>
      <c r="J5949" t="s">
        <v>3097</v>
      </c>
      <c r="K5949" t="s">
        <v>12</v>
      </c>
      <c r="L5949" t="str">
        <f>VLOOKUP($K5949,non_member_list_price!$A$2:$D$43,2,FALSE)</f>
        <v>Memory Hardware</v>
      </c>
      <c r="M5949">
        <f>VLOOKUP($K5949,non_member_list_price!$A$2:$D$43,3,FALSE)</f>
        <v>280000</v>
      </c>
      <c r="N5949">
        <f>VLOOKUP($K5949,non_member_list_price!$A$2:$D$43,4,FALSE)</f>
        <v>322000</v>
      </c>
      <c r="O5949">
        <f t="shared" si="278"/>
        <v>42000</v>
      </c>
    </row>
    <row r="5950" spans="1:15" x14ac:dyDescent="0.25">
      <c r="A5950" s="3">
        <v>44696</v>
      </c>
      <c r="B5950" s="3" t="str">
        <f t="shared" si="276"/>
        <v>May</v>
      </c>
      <c r="C5950" s="3" t="str">
        <f t="shared" si="277"/>
        <v>2022</v>
      </c>
      <c r="D5950" t="str">
        <f>VLOOKUP(G5950,customer_reference!$A$2:$D$4000,4,FALSE)</f>
        <v>Surabaya</v>
      </c>
      <c r="E5950" s="2">
        <f>VLOOKUP(D5950,city_reference!$A$2:$C$23,2,FALSE)</f>
        <v>-7.250445</v>
      </c>
      <c r="F5950" s="2">
        <f>VLOOKUP(D5950,city_reference!$A$2:$C$23,3,FALSE)</f>
        <v>112.768845</v>
      </c>
      <c r="G5950" t="s">
        <v>2083</v>
      </c>
      <c r="H5950" t="str">
        <f>VLOOKUP(G5950,customer_reference!$A$2:$D$4000,2,FALSE)</f>
        <v>Male</v>
      </c>
      <c r="I5950" t="str">
        <f>VLOOKUP(G5950,customer_reference!$A$2:$D$4000,3,FALSE)</f>
        <v>Non Member</v>
      </c>
      <c r="J5950" t="s">
        <v>3097</v>
      </c>
      <c r="K5950" t="s">
        <v>44</v>
      </c>
      <c r="L5950" t="str">
        <f>VLOOKUP($K5950,non_member_list_price!$A$2:$D$43,2,FALSE)</f>
        <v>I-O Hardware</v>
      </c>
      <c r="M5950">
        <f>VLOOKUP($K5950,non_member_list_price!$A$2:$D$43,3,FALSE)</f>
        <v>45000</v>
      </c>
      <c r="N5950">
        <f>VLOOKUP($K5950,non_member_list_price!$A$2:$D$43,4,FALSE)</f>
        <v>51750</v>
      </c>
      <c r="O5950">
        <f t="shared" si="278"/>
        <v>6750</v>
      </c>
    </row>
    <row r="5951" spans="1:15" x14ac:dyDescent="0.25">
      <c r="A5951" s="3">
        <v>44987</v>
      </c>
      <c r="B5951" s="3" t="str">
        <f t="shared" si="276"/>
        <v>March</v>
      </c>
      <c r="C5951" s="3" t="str">
        <f t="shared" si="277"/>
        <v>2023</v>
      </c>
      <c r="D5951" t="str">
        <f>VLOOKUP(G5951,customer_reference!$A$2:$D$4000,4,FALSE)</f>
        <v>Surabaya</v>
      </c>
      <c r="E5951" s="2">
        <f>VLOOKUP(D5951,city_reference!$A$2:$C$23,2,FALSE)</f>
        <v>-7.250445</v>
      </c>
      <c r="F5951" s="2">
        <f>VLOOKUP(D5951,city_reference!$A$2:$C$23,3,FALSE)</f>
        <v>112.768845</v>
      </c>
      <c r="G5951" t="s">
        <v>1230</v>
      </c>
      <c r="H5951" t="str">
        <f>VLOOKUP(G5951,customer_reference!$A$2:$D$4000,2,FALSE)</f>
        <v>Male</v>
      </c>
      <c r="I5951" t="str">
        <f>VLOOKUP(G5951,customer_reference!$A$2:$D$4000,3,FALSE)</f>
        <v>Non Member</v>
      </c>
      <c r="J5951" t="s">
        <v>3097</v>
      </c>
      <c r="K5951" t="s">
        <v>44</v>
      </c>
      <c r="L5951" t="str">
        <f>VLOOKUP($K5951,non_member_list_price!$A$2:$D$43,2,FALSE)</f>
        <v>I-O Hardware</v>
      </c>
      <c r="M5951">
        <f>VLOOKUP($K5951,non_member_list_price!$A$2:$D$43,3,FALSE)</f>
        <v>45000</v>
      </c>
      <c r="N5951">
        <f>VLOOKUP($K5951,non_member_list_price!$A$2:$D$43,4,FALSE)</f>
        <v>51750</v>
      </c>
      <c r="O5951">
        <f t="shared" si="278"/>
        <v>6750</v>
      </c>
    </row>
    <row r="5952" spans="1:15" x14ac:dyDescent="0.25">
      <c r="A5952" s="3">
        <v>44994</v>
      </c>
      <c r="B5952" s="3" t="str">
        <f t="shared" si="276"/>
        <v>March</v>
      </c>
      <c r="C5952" s="3" t="str">
        <f t="shared" si="277"/>
        <v>2023</v>
      </c>
      <c r="D5952" t="str">
        <f>VLOOKUP(G5952,customer_reference!$A$2:$D$4000,4,FALSE)</f>
        <v>Surabaya</v>
      </c>
      <c r="E5952" s="2">
        <f>VLOOKUP(D5952,city_reference!$A$2:$C$23,2,FALSE)</f>
        <v>-7.250445</v>
      </c>
      <c r="F5952" s="2">
        <f>VLOOKUP(D5952,city_reference!$A$2:$C$23,3,FALSE)</f>
        <v>112.768845</v>
      </c>
      <c r="G5952" t="s">
        <v>446</v>
      </c>
      <c r="H5952" t="str">
        <f>VLOOKUP(G5952,customer_reference!$A$2:$D$4000,2,FALSE)</f>
        <v>Male</v>
      </c>
      <c r="I5952" t="str">
        <f>VLOOKUP(G5952,customer_reference!$A$2:$D$4000,3,FALSE)</f>
        <v>Non Member</v>
      </c>
      <c r="J5952" t="s">
        <v>3097</v>
      </c>
      <c r="K5952" t="s">
        <v>8</v>
      </c>
      <c r="L5952" t="str">
        <f>VLOOKUP($K5952,non_member_list_price!$A$2:$D$43,2,FALSE)</f>
        <v>Memory Hardware</v>
      </c>
      <c r="M5952">
        <f>VLOOKUP($K5952,non_member_list_price!$A$2:$D$43,3,FALSE)</f>
        <v>448000</v>
      </c>
      <c r="N5952">
        <f>VLOOKUP($K5952,non_member_list_price!$A$2:$D$43,4,FALSE)</f>
        <v>515200</v>
      </c>
      <c r="O5952">
        <f t="shared" si="278"/>
        <v>67200</v>
      </c>
    </row>
    <row r="5953" spans="1:15" x14ac:dyDescent="0.25">
      <c r="A5953" s="3">
        <v>44647</v>
      </c>
      <c r="B5953" s="3" t="str">
        <f t="shared" si="276"/>
        <v>March</v>
      </c>
      <c r="C5953" s="3" t="str">
        <f t="shared" si="277"/>
        <v>2022</v>
      </c>
      <c r="D5953" t="str">
        <f>VLOOKUP(G5953,customer_reference!$A$2:$D$4000,4,FALSE)</f>
        <v>Surabaya</v>
      </c>
      <c r="E5953" s="2">
        <f>VLOOKUP(D5953,city_reference!$A$2:$C$23,2,FALSE)</f>
        <v>-7.250445</v>
      </c>
      <c r="F5953" s="2">
        <f>VLOOKUP(D5953,city_reference!$A$2:$C$23,3,FALSE)</f>
        <v>112.768845</v>
      </c>
      <c r="G5953" t="s">
        <v>446</v>
      </c>
      <c r="H5953" t="str">
        <f>VLOOKUP(G5953,customer_reference!$A$2:$D$4000,2,FALSE)</f>
        <v>Male</v>
      </c>
      <c r="I5953" t="str">
        <f>VLOOKUP(G5953,customer_reference!$A$2:$D$4000,3,FALSE)</f>
        <v>Non Member</v>
      </c>
      <c r="J5953" t="s">
        <v>3097</v>
      </c>
      <c r="K5953" t="s">
        <v>4080</v>
      </c>
      <c r="L5953" t="str">
        <f>VLOOKUP($K5953,non_member_list_price!$A$2:$D$43,2,FALSE)</f>
        <v>I-O Hardware</v>
      </c>
      <c r="M5953">
        <f>VLOOKUP($K5953,non_member_list_price!$A$2:$D$43,3,FALSE)</f>
        <v>102000</v>
      </c>
      <c r="N5953">
        <f>VLOOKUP($K5953,non_member_list_price!$A$2:$D$43,4,FALSE)</f>
        <v>117300</v>
      </c>
      <c r="O5953">
        <f t="shared" si="278"/>
        <v>15300</v>
      </c>
    </row>
    <row r="5954" spans="1:15" x14ac:dyDescent="0.25">
      <c r="A5954" s="3">
        <v>44712</v>
      </c>
      <c r="B5954" s="3" t="str">
        <f t="shared" ref="B5954:B6017" si="279">TEXT(A5954,"mmmm")</f>
        <v>May</v>
      </c>
      <c r="C5954" s="3" t="str">
        <f t="shared" ref="C5954:C6017" si="280">TEXT(A5954,"yyyy")</f>
        <v>2022</v>
      </c>
      <c r="D5954" t="str">
        <f>VLOOKUP(G5954,customer_reference!$A$2:$D$4000,4,FALSE)</f>
        <v>Surabaya</v>
      </c>
      <c r="E5954" s="2">
        <f>VLOOKUP(D5954,city_reference!$A$2:$C$23,2,FALSE)</f>
        <v>-7.250445</v>
      </c>
      <c r="F5954" s="2">
        <f>VLOOKUP(D5954,city_reference!$A$2:$C$23,3,FALSE)</f>
        <v>112.768845</v>
      </c>
      <c r="G5954" t="s">
        <v>2833</v>
      </c>
      <c r="H5954" t="str">
        <f>VLOOKUP(G5954,customer_reference!$A$2:$D$4000,2,FALSE)</f>
        <v>Male</v>
      </c>
      <c r="I5954" t="str">
        <f>VLOOKUP(G5954,customer_reference!$A$2:$D$4000,3,FALSE)</f>
        <v>Non Member</v>
      </c>
      <c r="J5954" t="s">
        <v>3097</v>
      </c>
      <c r="K5954" t="s">
        <v>22</v>
      </c>
      <c r="L5954" t="str">
        <f>VLOOKUP($K5954,non_member_list_price!$A$2:$D$43,2,FALSE)</f>
        <v>Memory Hardware</v>
      </c>
      <c r="M5954">
        <f>VLOOKUP($K5954,non_member_list_price!$A$2:$D$43,3,FALSE)</f>
        <v>224000</v>
      </c>
      <c r="N5954">
        <f>VLOOKUP($K5954,non_member_list_price!$A$2:$D$43,4,FALSE)</f>
        <v>257600</v>
      </c>
      <c r="O5954">
        <f t="shared" ref="O5954:O6017" si="281">N5954-M5954</f>
        <v>33600</v>
      </c>
    </row>
    <row r="5955" spans="1:15" x14ac:dyDescent="0.25">
      <c r="A5955" s="3">
        <v>44973</v>
      </c>
      <c r="B5955" s="3" t="str">
        <f t="shared" si="279"/>
        <v>February</v>
      </c>
      <c r="C5955" s="3" t="str">
        <f t="shared" si="280"/>
        <v>2023</v>
      </c>
      <c r="D5955" t="str">
        <f>VLOOKUP(G5955,customer_reference!$A$2:$D$4000,4,FALSE)</f>
        <v>Surabaya</v>
      </c>
      <c r="E5955" s="2">
        <f>VLOOKUP(D5955,city_reference!$A$2:$C$23,2,FALSE)</f>
        <v>-7.250445</v>
      </c>
      <c r="F5955" s="2">
        <f>VLOOKUP(D5955,city_reference!$A$2:$C$23,3,FALSE)</f>
        <v>112.768845</v>
      </c>
      <c r="G5955" t="s">
        <v>1094</v>
      </c>
      <c r="H5955" t="str">
        <f>VLOOKUP(G5955,customer_reference!$A$2:$D$4000,2,FALSE)</f>
        <v>Male</v>
      </c>
      <c r="I5955" t="str">
        <f>VLOOKUP(G5955,customer_reference!$A$2:$D$4000,3,FALSE)</f>
        <v>Non Member</v>
      </c>
      <c r="J5955" t="s">
        <v>3097</v>
      </c>
      <c r="K5955" t="s">
        <v>22</v>
      </c>
      <c r="L5955" t="str">
        <f>VLOOKUP($K5955,non_member_list_price!$A$2:$D$43,2,FALSE)</f>
        <v>Memory Hardware</v>
      </c>
      <c r="M5955">
        <f>VLOOKUP($K5955,non_member_list_price!$A$2:$D$43,3,FALSE)</f>
        <v>224000</v>
      </c>
      <c r="N5955">
        <f>VLOOKUP($K5955,non_member_list_price!$A$2:$D$43,4,FALSE)</f>
        <v>257600</v>
      </c>
      <c r="O5955">
        <f t="shared" si="281"/>
        <v>33600</v>
      </c>
    </row>
    <row r="5956" spans="1:15" x14ac:dyDescent="0.25">
      <c r="A5956" s="3">
        <v>44756</v>
      </c>
      <c r="B5956" s="3" t="str">
        <f t="shared" si="279"/>
        <v>July</v>
      </c>
      <c r="C5956" s="3" t="str">
        <f t="shared" si="280"/>
        <v>2022</v>
      </c>
      <c r="D5956" t="str">
        <f>VLOOKUP(G5956,customer_reference!$A$2:$D$4000,4,FALSE)</f>
        <v>Surabaya</v>
      </c>
      <c r="E5956" s="2">
        <f>VLOOKUP(D5956,city_reference!$A$2:$C$23,2,FALSE)</f>
        <v>-7.250445</v>
      </c>
      <c r="F5956" s="2">
        <f>VLOOKUP(D5956,city_reference!$A$2:$C$23,3,FALSE)</f>
        <v>112.768845</v>
      </c>
      <c r="G5956" t="s">
        <v>3188</v>
      </c>
      <c r="H5956" t="str">
        <f>VLOOKUP(G5956,customer_reference!$A$2:$D$4000,2,FALSE)</f>
        <v>Male</v>
      </c>
      <c r="I5956" t="str">
        <f>VLOOKUP(G5956,customer_reference!$A$2:$D$4000,3,FALSE)</f>
        <v>Non Member</v>
      </c>
      <c r="J5956" t="s">
        <v>3097</v>
      </c>
      <c r="K5956" t="s">
        <v>23</v>
      </c>
      <c r="L5956" t="str">
        <f>VLOOKUP($K5956,non_member_list_price!$A$2:$D$43,2,FALSE)</f>
        <v>Memory Hardware</v>
      </c>
      <c r="M5956">
        <f>VLOOKUP($K5956,non_member_list_price!$A$2:$D$43,3,FALSE)</f>
        <v>336000</v>
      </c>
      <c r="N5956">
        <f>VLOOKUP($K5956,non_member_list_price!$A$2:$D$43,4,FALSE)</f>
        <v>386400</v>
      </c>
      <c r="O5956">
        <f t="shared" si="281"/>
        <v>50400</v>
      </c>
    </row>
    <row r="5957" spans="1:15" x14ac:dyDescent="0.25">
      <c r="A5957" s="3">
        <v>44773</v>
      </c>
      <c r="B5957" s="3" t="str">
        <f t="shared" si="279"/>
        <v>July</v>
      </c>
      <c r="C5957" s="3" t="str">
        <f t="shared" si="280"/>
        <v>2022</v>
      </c>
      <c r="D5957" t="str">
        <f>VLOOKUP(G5957,customer_reference!$A$2:$D$4000,4,FALSE)</f>
        <v>Surabaya</v>
      </c>
      <c r="E5957" s="2">
        <f>VLOOKUP(D5957,city_reference!$A$2:$C$23,2,FALSE)</f>
        <v>-7.250445</v>
      </c>
      <c r="F5957" s="2">
        <f>VLOOKUP(D5957,city_reference!$A$2:$C$23,3,FALSE)</f>
        <v>112.768845</v>
      </c>
      <c r="G5957" t="s">
        <v>2434</v>
      </c>
      <c r="H5957" t="str">
        <f>VLOOKUP(G5957,customer_reference!$A$2:$D$4000,2,FALSE)</f>
        <v>Male</v>
      </c>
      <c r="I5957" t="str">
        <f>VLOOKUP(G5957,customer_reference!$A$2:$D$4000,3,FALSE)</f>
        <v>Non Member</v>
      </c>
      <c r="J5957" t="s">
        <v>3097</v>
      </c>
      <c r="K5957" t="s">
        <v>23</v>
      </c>
      <c r="L5957" t="str">
        <f>VLOOKUP($K5957,non_member_list_price!$A$2:$D$43,2,FALSE)</f>
        <v>Memory Hardware</v>
      </c>
      <c r="M5957">
        <f>VLOOKUP($K5957,non_member_list_price!$A$2:$D$43,3,FALSE)</f>
        <v>336000</v>
      </c>
      <c r="N5957">
        <f>VLOOKUP($K5957,non_member_list_price!$A$2:$D$43,4,FALSE)</f>
        <v>386400</v>
      </c>
      <c r="O5957">
        <f t="shared" si="281"/>
        <v>50400</v>
      </c>
    </row>
    <row r="5958" spans="1:15" x14ac:dyDescent="0.25">
      <c r="A5958" s="3">
        <v>45013</v>
      </c>
      <c r="B5958" s="3" t="str">
        <f t="shared" si="279"/>
        <v>March</v>
      </c>
      <c r="C5958" s="3" t="str">
        <f t="shared" si="280"/>
        <v>2023</v>
      </c>
      <c r="D5958" t="str">
        <f>VLOOKUP(G5958,customer_reference!$A$2:$D$4000,4,FALSE)</f>
        <v>Surabaya</v>
      </c>
      <c r="E5958" s="2">
        <f>VLOOKUP(D5958,city_reference!$A$2:$C$23,2,FALSE)</f>
        <v>-7.250445</v>
      </c>
      <c r="F5958" s="2">
        <f>VLOOKUP(D5958,city_reference!$A$2:$C$23,3,FALSE)</f>
        <v>112.768845</v>
      </c>
      <c r="G5958" t="s">
        <v>522</v>
      </c>
      <c r="H5958" t="str">
        <f>VLOOKUP(G5958,customer_reference!$A$2:$D$4000,2,FALSE)</f>
        <v>Male</v>
      </c>
      <c r="I5958" t="str">
        <f>VLOOKUP(G5958,customer_reference!$A$2:$D$4000,3,FALSE)</f>
        <v>Non Member</v>
      </c>
      <c r="J5958" t="s">
        <v>3097</v>
      </c>
      <c r="K5958" t="s">
        <v>23</v>
      </c>
      <c r="L5958" t="str">
        <f>VLOOKUP($K5958,non_member_list_price!$A$2:$D$43,2,FALSE)</f>
        <v>Memory Hardware</v>
      </c>
      <c r="M5958">
        <f>VLOOKUP($K5958,non_member_list_price!$A$2:$D$43,3,FALSE)</f>
        <v>336000</v>
      </c>
      <c r="N5958">
        <f>VLOOKUP($K5958,non_member_list_price!$A$2:$D$43,4,FALSE)</f>
        <v>386400</v>
      </c>
      <c r="O5958">
        <f t="shared" si="281"/>
        <v>50400</v>
      </c>
    </row>
    <row r="5959" spans="1:15" x14ac:dyDescent="0.25">
      <c r="A5959" s="3">
        <v>44895</v>
      </c>
      <c r="B5959" s="3" t="str">
        <f t="shared" si="279"/>
        <v>November</v>
      </c>
      <c r="C5959" s="3" t="str">
        <f t="shared" si="280"/>
        <v>2022</v>
      </c>
      <c r="D5959" t="str">
        <f>VLOOKUP(G5959,customer_reference!$A$2:$D$4000,4,FALSE)</f>
        <v>Surabaya</v>
      </c>
      <c r="E5959" s="2">
        <f>VLOOKUP(D5959,city_reference!$A$2:$C$23,2,FALSE)</f>
        <v>-7.250445</v>
      </c>
      <c r="F5959" s="2">
        <f>VLOOKUP(D5959,city_reference!$A$2:$C$23,3,FALSE)</f>
        <v>112.768845</v>
      </c>
      <c r="G5959" t="s">
        <v>485</v>
      </c>
      <c r="H5959" t="str">
        <f>VLOOKUP(G5959,customer_reference!$A$2:$D$4000,2,FALSE)</f>
        <v>Male</v>
      </c>
      <c r="I5959" t="str">
        <f>VLOOKUP(G5959,customer_reference!$A$2:$D$4000,3,FALSE)</f>
        <v>Non Member</v>
      </c>
      <c r="J5959" t="s">
        <v>3097</v>
      </c>
      <c r="K5959" t="s">
        <v>37</v>
      </c>
      <c r="L5959" t="str">
        <f>VLOOKUP($K5959,non_member_list_price!$A$2:$D$43,2,FALSE)</f>
        <v>I-O Hardware</v>
      </c>
      <c r="M5959">
        <f>VLOOKUP($K5959,non_member_list_price!$A$2:$D$43,3,FALSE)</f>
        <v>122000</v>
      </c>
      <c r="N5959">
        <f>VLOOKUP($K5959,non_member_list_price!$A$2:$D$43,4,FALSE)</f>
        <v>140300</v>
      </c>
      <c r="O5959">
        <f t="shared" si="281"/>
        <v>18300</v>
      </c>
    </row>
    <row r="5960" spans="1:15" x14ac:dyDescent="0.25">
      <c r="A5960" s="3">
        <v>44661</v>
      </c>
      <c r="B5960" s="3" t="str">
        <f t="shared" si="279"/>
        <v>April</v>
      </c>
      <c r="C5960" s="3" t="str">
        <f t="shared" si="280"/>
        <v>2022</v>
      </c>
      <c r="D5960" t="str">
        <f>VLOOKUP(G5960,customer_reference!$A$2:$D$4000,4,FALSE)</f>
        <v>Surabaya</v>
      </c>
      <c r="E5960" s="2">
        <f>VLOOKUP(D5960,city_reference!$A$2:$C$23,2,FALSE)</f>
        <v>-7.250445</v>
      </c>
      <c r="F5960" s="2">
        <f>VLOOKUP(D5960,city_reference!$A$2:$C$23,3,FALSE)</f>
        <v>112.768845</v>
      </c>
      <c r="G5960" t="s">
        <v>1319</v>
      </c>
      <c r="H5960" t="str">
        <f>VLOOKUP(G5960,customer_reference!$A$2:$D$4000,2,FALSE)</f>
        <v>Male</v>
      </c>
      <c r="I5960" t="str">
        <f>VLOOKUP(G5960,customer_reference!$A$2:$D$4000,3,FALSE)</f>
        <v>Non Member</v>
      </c>
      <c r="J5960" t="s">
        <v>3097</v>
      </c>
      <c r="K5960" t="s">
        <v>37</v>
      </c>
      <c r="L5960" t="str">
        <f>VLOOKUP($K5960,non_member_list_price!$A$2:$D$43,2,FALSE)</f>
        <v>I-O Hardware</v>
      </c>
      <c r="M5960">
        <f>VLOOKUP($K5960,non_member_list_price!$A$2:$D$43,3,FALSE)</f>
        <v>122000</v>
      </c>
      <c r="N5960">
        <f>VLOOKUP($K5960,non_member_list_price!$A$2:$D$43,4,FALSE)</f>
        <v>140300</v>
      </c>
      <c r="O5960">
        <f t="shared" si="281"/>
        <v>18300</v>
      </c>
    </row>
    <row r="5961" spans="1:15" x14ac:dyDescent="0.25">
      <c r="A5961" s="3">
        <v>45042</v>
      </c>
      <c r="B5961" s="3" t="str">
        <f t="shared" si="279"/>
        <v>April</v>
      </c>
      <c r="C5961" s="3" t="str">
        <f t="shared" si="280"/>
        <v>2023</v>
      </c>
      <c r="D5961" t="str">
        <f>VLOOKUP(G5961,customer_reference!$A$2:$D$4000,4,FALSE)</f>
        <v>Surabaya</v>
      </c>
      <c r="E5961" s="2">
        <f>VLOOKUP(D5961,city_reference!$A$2:$C$23,2,FALSE)</f>
        <v>-7.250445</v>
      </c>
      <c r="F5961" s="2">
        <f>VLOOKUP(D5961,city_reference!$A$2:$C$23,3,FALSE)</f>
        <v>112.768845</v>
      </c>
      <c r="G5961" t="s">
        <v>697</v>
      </c>
      <c r="H5961" t="str">
        <f>VLOOKUP(G5961,customer_reference!$A$2:$D$4000,2,FALSE)</f>
        <v>Male</v>
      </c>
      <c r="I5961" t="str">
        <f>VLOOKUP(G5961,customer_reference!$A$2:$D$4000,3,FALSE)</f>
        <v>Non Member</v>
      </c>
      <c r="J5961" t="s">
        <v>3097</v>
      </c>
      <c r="K5961" t="s">
        <v>22</v>
      </c>
      <c r="L5961" t="str">
        <f>VLOOKUP($K5961,non_member_list_price!$A$2:$D$43,2,FALSE)</f>
        <v>Memory Hardware</v>
      </c>
      <c r="M5961">
        <f>VLOOKUP($K5961,non_member_list_price!$A$2:$D$43,3,FALSE)</f>
        <v>224000</v>
      </c>
      <c r="N5961">
        <f>VLOOKUP($K5961,non_member_list_price!$A$2:$D$43,4,FALSE)</f>
        <v>257600</v>
      </c>
      <c r="O5961">
        <f t="shared" si="281"/>
        <v>33600</v>
      </c>
    </row>
    <row r="5962" spans="1:15" x14ac:dyDescent="0.25">
      <c r="A5962" s="3">
        <v>45056</v>
      </c>
      <c r="B5962" s="3" t="str">
        <f t="shared" si="279"/>
        <v>May</v>
      </c>
      <c r="C5962" s="3" t="str">
        <f t="shared" si="280"/>
        <v>2023</v>
      </c>
      <c r="D5962" t="str">
        <f>VLOOKUP(G5962,customer_reference!$A$2:$D$4000,4,FALSE)</f>
        <v>Surabaya</v>
      </c>
      <c r="E5962" s="2">
        <f>VLOOKUP(D5962,city_reference!$A$2:$C$23,2,FALSE)</f>
        <v>-7.250445</v>
      </c>
      <c r="F5962" s="2">
        <f>VLOOKUP(D5962,city_reference!$A$2:$C$23,3,FALSE)</f>
        <v>112.768845</v>
      </c>
      <c r="G5962" t="s">
        <v>4073</v>
      </c>
      <c r="H5962" t="str">
        <f>VLOOKUP(G5962,customer_reference!$A$2:$D$4000,2,FALSE)</f>
        <v>Male</v>
      </c>
      <c r="I5962" t="str">
        <f>VLOOKUP(G5962,customer_reference!$A$2:$D$4000,3,FALSE)</f>
        <v>Non Member</v>
      </c>
      <c r="J5962" t="s">
        <v>3097</v>
      </c>
      <c r="K5962" t="s">
        <v>4079</v>
      </c>
      <c r="L5962" t="str">
        <f>VLOOKUP($K5962,non_member_list_price!$A$2:$D$43,2,FALSE)</f>
        <v>I-O Hardware</v>
      </c>
      <c r="M5962">
        <f>VLOOKUP($K5962,non_member_list_price!$A$2:$D$43,3,FALSE)</f>
        <v>218000</v>
      </c>
      <c r="N5962">
        <f>VLOOKUP($K5962,non_member_list_price!$A$2:$D$43,4,FALSE)</f>
        <v>250700</v>
      </c>
      <c r="O5962">
        <f t="shared" si="281"/>
        <v>32700</v>
      </c>
    </row>
    <row r="5963" spans="1:15" x14ac:dyDescent="0.25">
      <c r="A5963" s="3">
        <v>45033</v>
      </c>
      <c r="B5963" s="3" t="str">
        <f t="shared" si="279"/>
        <v>April</v>
      </c>
      <c r="C5963" s="3" t="str">
        <f t="shared" si="280"/>
        <v>2023</v>
      </c>
      <c r="D5963" t="str">
        <f>VLOOKUP(G5963,customer_reference!$A$2:$D$4000,4,FALSE)</f>
        <v>Surabaya</v>
      </c>
      <c r="E5963" s="2">
        <f>VLOOKUP(D5963,city_reference!$A$2:$C$23,2,FALSE)</f>
        <v>-7.250445</v>
      </c>
      <c r="F5963" s="2">
        <f>VLOOKUP(D5963,city_reference!$A$2:$C$23,3,FALSE)</f>
        <v>112.768845</v>
      </c>
      <c r="G5963" t="s">
        <v>497</v>
      </c>
      <c r="H5963" t="str">
        <f>VLOOKUP(G5963,customer_reference!$A$2:$D$4000,2,FALSE)</f>
        <v>Male</v>
      </c>
      <c r="I5963" t="str">
        <f>VLOOKUP(G5963,customer_reference!$A$2:$D$4000,3,FALSE)</f>
        <v>Non Member</v>
      </c>
      <c r="J5963" t="s">
        <v>3097</v>
      </c>
      <c r="K5963" t="s">
        <v>4079</v>
      </c>
      <c r="L5963" t="str">
        <f>VLOOKUP($K5963,non_member_list_price!$A$2:$D$43,2,FALSE)</f>
        <v>I-O Hardware</v>
      </c>
      <c r="M5963">
        <f>VLOOKUP($K5963,non_member_list_price!$A$2:$D$43,3,FALSE)</f>
        <v>218000</v>
      </c>
      <c r="N5963">
        <f>VLOOKUP($K5963,non_member_list_price!$A$2:$D$43,4,FALSE)</f>
        <v>250700</v>
      </c>
      <c r="O5963">
        <f t="shared" si="281"/>
        <v>32700</v>
      </c>
    </row>
    <row r="5964" spans="1:15" x14ac:dyDescent="0.25">
      <c r="A5964" s="3">
        <v>44649</v>
      </c>
      <c r="B5964" s="3" t="str">
        <f t="shared" si="279"/>
        <v>March</v>
      </c>
      <c r="C5964" s="3" t="str">
        <f t="shared" si="280"/>
        <v>2022</v>
      </c>
      <c r="D5964" t="str">
        <f>VLOOKUP(G5964,customer_reference!$A$2:$D$4000,4,FALSE)</f>
        <v>Surabaya</v>
      </c>
      <c r="E5964" s="2">
        <f>VLOOKUP(D5964,city_reference!$A$2:$C$23,2,FALSE)</f>
        <v>-7.250445</v>
      </c>
      <c r="F5964" s="2">
        <f>VLOOKUP(D5964,city_reference!$A$2:$C$23,3,FALSE)</f>
        <v>112.768845</v>
      </c>
      <c r="G5964" t="s">
        <v>2833</v>
      </c>
      <c r="H5964" t="str">
        <f>VLOOKUP(G5964,customer_reference!$A$2:$D$4000,2,FALSE)</f>
        <v>Male</v>
      </c>
      <c r="I5964" t="str">
        <f>VLOOKUP(G5964,customer_reference!$A$2:$D$4000,3,FALSE)</f>
        <v>Non Member</v>
      </c>
      <c r="J5964" t="s">
        <v>3097</v>
      </c>
      <c r="K5964" t="s">
        <v>12</v>
      </c>
      <c r="L5964" t="str">
        <f>VLOOKUP($K5964,non_member_list_price!$A$2:$D$43,2,FALSE)</f>
        <v>Memory Hardware</v>
      </c>
      <c r="M5964">
        <f>VLOOKUP($K5964,non_member_list_price!$A$2:$D$43,3,FALSE)</f>
        <v>280000</v>
      </c>
      <c r="N5964">
        <f>VLOOKUP($K5964,non_member_list_price!$A$2:$D$43,4,FALSE)</f>
        <v>322000</v>
      </c>
      <c r="O5964">
        <f t="shared" si="281"/>
        <v>42000</v>
      </c>
    </row>
    <row r="5965" spans="1:15" x14ac:dyDescent="0.25">
      <c r="A5965" s="3">
        <v>44995</v>
      </c>
      <c r="B5965" s="3" t="str">
        <f t="shared" si="279"/>
        <v>March</v>
      </c>
      <c r="C5965" s="3" t="str">
        <f t="shared" si="280"/>
        <v>2023</v>
      </c>
      <c r="D5965" t="str">
        <f>VLOOKUP(G5965,customer_reference!$A$2:$D$4000,4,FALSE)</f>
        <v>Surabaya</v>
      </c>
      <c r="E5965" s="2">
        <f>VLOOKUP(D5965,city_reference!$A$2:$C$23,2,FALSE)</f>
        <v>-7.250445</v>
      </c>
      <c r="F5965" s="2">
        <f>VLOOKUP(D5965,city_reference!$A$2:$C$23,3,FALSE)</f>
        <v>112.768845</v>
      </c>
      <c r="G5965" t="s">
        <v>150</v>
      </c>
      <c r="H5965" t="str">
        <f>VLOOKUP(G5965,customer_reference!$A$2:$D$4000,2,FALSE)</f>
        <v>Male</v>
      </c>
      <c r="I5965" t="str">
        <f>VLOOKUP(G5965,customer_reference!$A$2:$D$4000,3,FALSE)</f>
        <v>Non Member</v>
      </c>
      <c r="J5965" t="s">
        <v>3097</v>
      </c>
      <c r="K5965" t="s">
        <v>35</v>
      </c>
      <c r="L5965" t="str">
        <f>VLOOKUP($K5965,non_member_list_price!$A$2:$D$43,2,FALSE)</f>
        <v>I-O Hardware</v>
      </c>
      <c r="M5965">
        <f>VLOOKUP($K5965,non_member_list_price!$A$2:$D$43,3,FALSE)</f>
        <v>652000</v>
      </c>
      <c r="N5965">
        <f>VLOOKUP($K5965,non_member_list_price!$A$2:$D$43,4,FALSE)</f>
        <v>749800</v>
      </c>
      <c r="O5965">
        <f t="shared" si="281"/>
        <v>97800</v>
      </c>
    </row>
    <row r="5966" spans="1:15" x14ac:dyDescent="0.25">
      <c r="A5966" s="3">
        <v>44675</v>
      </c>
      <c r="B5966" s="3" t="str">
        <f t="shared" si="279"/>
        <v>April</v>
      </c>
      <c r="C5966" s="3" t="str">
        <f t="shared" si="280"/>
        <v>2022</v>
      </c>
      <c r="D5966" t="str">
        <f>VLOOKUP(G5966,customer_reference!$A$2:$D$4000,4,FALSE)</f>
        <v>Surabaya</v>
      </c>
      <c r="E5966" s="2">
        <f>VLOOKUP(D5966,city_reference!$A$2:$C$23,2,FALSE)</f>
        <v>-7.250445</v>
      </c>
      <c r="F5966" s="2">
        <f>VLOOKUP(D5966,city_reference!$A$2:$C$23,3,FALSE)</f>
        <v>112.768845</v>
      </c>
      <c r="G5966" t="s">
        <v>1533</v>
      </c>
      <c r="H5966" t="str">
        <f>VLOOKUP(G5966,customer_reference!$A$2:$D$4000,2,FALSE)</f>
        <v>Male</v>
      </c>
      <c r="I5966" t="str">
        <f>VLOOKUP(G5966,customer_reference!$A$2:$D$4000,3,FALSE)</f>
        <v>Non Member</v>
      </c>
      <c r="J5966" t="s">
        <v>3097</v>
      </c>
      <c r="K5966" t="s">
        <v>35</v>
      </c>
      <c r="L5966" t="str">
        <f>VLOOKUP($K5966,non_member_list_price!$A$2:$D$43,2,FALSE)</f>
        <v>I-O Hardware</v>
      </c>
      <c r="M5966">
        <f>VLOOKUP($K5966,non_member_list_price!$A$2:$D$43,3,FALSE)</f>
        <v>652000</v>
      </c>
      <c r="N5966">
        <f>VLOOKUP($K5966,non_member_list_price!$A$2:$D$43,4,FALSE)</f>
        <v>749800</v>
      </c>
      <c r="O5966">
        <f t="shared" si="281"/>
        <v>97800</v>
      </c>
    </row>
    <row r="5967" spans="1:15" x14ac:dyDescent="0.25">
      <c r="A5967" s="3">
        <v>44822</v>
      </c>
      <c r="B5967" s="3" t="str">
        <f t="shared" si="279"/>
        <v>September</v>
      </c>
      <c r="C5967" s="3" t="str">
        <f t="shared" si="280"/>
        <v>2022</v>
      </c>
      <c r="D5967" t="str">
        <f>VLOOKUP(G5967,customer_reference!$A$2:$D$4000,4,FALSE)</f>
        <v>Surabaya</v>
      </c>
      <c r="E5967" s="2">
        <f>VLOOKUP(D5967,city_reference!$A$2:$C$23,2,FALSE)</f>
        <v>-7.250445</v>
      </c>
      <c r="F5967" s="2">
        <f>VLOOKUP(D5967,city_reference!$A$2:$C$23,3,FALSE)</f>
        <v>112.768845</v>
      </c>
      <c r="G5967" t="s">
        <v>354</v>
      </c>
      <c r="H5967" t="str">
        <f>VLOOKUP(G5967,customer_reference!$A$2:$D$4000,2,FALSE)</f>
        <v>Male</v>
      </c>
      <c r="I5967" t="str">
        <f>VLOOKUP(G5967,customer_reference!$A$2:$D$4000,3,FALSE)</f>
        <v>Non Member</v>
      </c>
      <c r="J5967" t="s">
        <v>3097</v>
      </c>
      <c r="K5967" t="s">
        <v>21</v>
      </c>
      <c r="L5967" t="str">
        <f>VLOOKUP($K5967,non_member_list_price!$A$2:$D$43,2,FALSE)</f>
        <v>Memory Hardware</v>
      </c>
      <c r="M5967">
        <f>VLOOKUP($K5967,non_member_list_price!$A$2:$D$43,3,FALSE)</f>
        <v>140000</v>
      </c>
      <c r="N5967">
        <f>VLOOKUP($K5967,non_member_list_price!$A$2:$D$43,4,FALSE)</f>
        <v>161000</v>
      </c>
      <c r="O5967">
        <f t="shared" si="281"/>
        <v>21000</v>
      </c>
    </row>
    <row r="5968" spans="1:15" x14ac:dyDescent="0.25">
      <c r="A5968" s="3">
        <v>44898</v>
      </c>
      <c r="B5968" s="3" t="str">
        <f t="shared" si="279"/>
        <v>December</v>
      </c>
      <c r="C5968" s="3" t="str">
        <f t="shared" si="280"/>
        <v>2022</v>
      </c>
      <c r="D5968" t="str">
        <f>VLOOKUP(G5968,customer_reference!$A$2:$D$4000,4,FALSE)</f>
        <v>Surabaya</v>
      </c>
      <c r="E5968" s="2">
        <f>VLOOKUP(D5968,city_reference!$A$2:$C$23,2,FALSE)</f>
        <v>-7.250445</v>
      </c>
      <c r="F5968" s="2">
        <f>VLOOKUP(D5968,city_reference!$A$2:$C$23,3,FALSE)</f>
        <v>112.768845</v>
      </c>
      <c r="G5968" t="s">
        <v>1949</v>
      </c>
      <c r="H5968" t="str">
        <f>VLOOKUP(G5968,customer_reference!$A$2:$D$4000,2,FALSE)</f>
        <v>Male</v>
      </c>
      <c r="I5968" t="str">
        <f>VLOOKUP(G5968,customer_reference!$A$2:$D$4000,3,FALSE)</f>
        <v>Non Member</v>
      </c>
      <c r="J5968" t="s">
        <v>3097</v>
      </c>
      <c r="K5968" t="s">
        <v>41</v>
      </c>
      <c r="L5968" t="str">
        <f>VLOOKUP($K5968,non_member_list_price!$A$2:$D$43,2,FALSE)</f>
        <v>Safety Hardware</v>
      </c>
      <c r="M5968">
        <f>VLOOKUP($K5968,non_member_list_price!$A$2:$D$43,3,FALSE)</f>
        <v>42000</v>
      </c>
      <c r="N5968">
        <f>VLOOKUP($K5968,non_member_list_price!$A$2:$D$43,4,FALSE)</f>
        <v>48300</v>
      </c>
      <c r="O5968">
        <f t="shared" si="281"/>
        <v>6300</v>
      </c>
    </row>
    <row r="5969" spans="1:15" x14ac:dyDescent="0.25">
      <c r="A5969" s="3">
        <v>45000</v>
      </c>
      <c r="B5969" s="3" t="str">
        <f t="shared" si="279"/>
        <v>March</v>
      </c>
      <c r="C5969" s="3" t="str">
        <f t="shared" si="280"/>
        <v>2023</v>
      </c>
      <c r="D5969" t="str">
        <f>VLOOKUP(G5969,customer_reference!$A$2:$D$4000,4,FALSE)</f>
        <v>Surabaya</v>
      </c>
      <c r="E5969" s="2">
        <f>VLOOKUP(D5969,city_reference!$A$2:$C$23,2,FALSE)</f>
        <v>-7.250445</v>
      </c>
      <c r="F5969" s="2">
        <f>VLOOKUP(D5969,city_reference!$A$2:$C$23,3,FALSE)</f>
        <v>112.768845</v>
      </c>
      <c r="G5969" t="s">
        <v>3944</v>
      </c>
      <c r="H5969" t="str">
        <f>VLOOKUP(G5969,customer_reference!$A$2:$D$4000,2,FALSE)</f>
        <v>Male</v>
      </c>
      <c r="I5969" t="str">
        <f>VLOOKUP(G5969,customer_reference!$A$2:$D$4000,3,FALSE)</f>
        <v>Non Member</v>
      </c>
      <c r="J5969" t="s">
        <v>3097</v>
      </c>
      <c r="K5969" t="s">
        <v>41</v>
      </c>
      <c r="L5969" t="str">
        <f>VLOOKUP($K5969,non_member_list_price!$A$2:$D$43,2,FALSE)</f>
        <v>Safety Hardware</v>
      </c>
      <c r="M5969">
        <f>VLOOKUP($K5969,non_member_list_price!$A$2:$D$43,3,FALSE)</f>
        <v>42000</v>
      </c>
      <c r="N5969">
        <f>VLOOKUP($K5969,non_member_list_price!$A$2:$D$43,4,FALSE)</f>
        <v>48300</v>
      </c>
      <c r="O5969">
        <f t="shared" si="281"/>
        <v>6300</v>
      </c>
    </row>
    <row r="5970" spans="1:15" x14ac:dyDescent="0.25">
      <c r="A5970" s="3">
        <v>44795</v>
      </c>
      <c r="B5970" s="3" t="str">
        <f t="shared" si="279"/>
        <v>August</v>
      </c>
      <c r="C5970" s="3" t="str">
        <f t="shared" si="280"/>
        <v>2022</v>
      </c>
      <c r="D5970" t="str">
        <f>VLOOKUP(G5970,customer_reference!$A$2:$D$4000,4,FALSE)</f>
        <v>Surabaya</v>
      </c>
      <c r="E5970" s="2">
        <f>VLOOKUP(D5970,city_reference!$A$2:$C$23,2,FALSE)</f>
        <v>-7.250445</v>
      </c>
      <c r="F5970" s="2">
        <f>VLOOKUP(D5970,city_reference!$A$2:$C$23,3,FALSE)</f>
        <v>112.768845</v>
      </c>
      <c r="G5970" t="s">
        <v>850</v>
      </c>
      <c r="H5970" t="str">
        <f>VLOOKUP(G5970,customer_reference!$A$2:$D$4000,2,FALSE)</f>
        <v>Male</v>
      </c>
      <c r="I5970" t="str">
        <f>VLOOKUP(G5970,customer_reference!$A$2:$D$4000,3,FALSE)</f>
        <v>Non Member</v>
      </c>
      <c r="J5970" t="s">
        <v>3097</v>
      </c>
      <c r="K5970" t="s">
        <v>41</v>
      </c>
      <c r="L5970" t="str">
        <f>VLOOKUP($K5970,non_member_list_price!$A$2:$D$43,2,FALSE)</f>
        <v>Safety Hardware</v>
      </c>
      <c r="M5970">
        <f>VLOOKUP($K5970,non_member_list_price!$A$2:$D$43,3,FALSE)</f>
        <v>42000</v>
      </c>
      <c r="N5970">
        <f>VLOOKUP($K5970,non_member_list_price!$A$2:$D$43,4,FALSE)</f>
        <v>48300</v>
      </c>
      <c r="O5970">
        <f t="shared" si="281"/>
        <v>6300</v>
      </c>
    </row>
    <row r="5971" spans="1:15" x14ac:dyDescent="0.25">
      <c r="A5971" s="3">
        <v>45018</v>
      </c>
      <c r="B5971" s="3" t="str">
        <f t="shared" si="279"/>
        <v>April</v>
      </c>
      <c r="C5971" s="3" t="str">
        <f t="shared" si="280"/>
        <v>2023</v>
      </c>
      <c r="D5971" t="str">
        <f>VLOOKUP(G5971,customer_reference!$A$2:$D$4000,4,FALSE)</f>
        <v>Surabaya</v>
      </c>
      <c r="E5971" s="2">
        <f>VLOOKUP(D5971,city_reference!$A$2:$C$23,2,FALSE)</f>
        <v>-7.250445</v>
      </c>
      <c r="F5971" s="2">
        <f>VLOOKUP(D5971,city_reference!$A$2:$C$23,3,FALSE)</f>
        <v>112.768845</v>
      </c>
      <c r="G5971" t="s">
        <v>1247</v>
      </c>
      <c r="H5971" t="str">
        <f>VLOOKUP(G5971,customer_reference!$A$2:$D$4000,2,FALSE)</f>
        <v>Male</v>
      </c>
      <c r="I5971" t="str">
        <f>VLOOKUP(G5971,customer_reference!$A$2:$D$4000,3,FALSE)</f>
        <v>Non Member</v>
      </c>
      <c r="J5971" t="s">
        <v>3097</v>
      </c>
      <c r="K5971" t="s">
        <v>41</v>
      </c>
      <c r="L5971" t="str">
        <f>VLOOKUP($K5971,non_member_list_price!$A$2:$D$43,2,FALSE)</f>
        <v>Safety Hardware</v>
      </c>
      <c r="M5971">
        <f>VLOOKUP($K5971,non_member_list_price!$A$2:$D$43,3,FALSE)</f>
        <v>42000</v>
      </c>
      <c r="N5971">
        <f>VLOOKUP($K5971,non_member_list_price!$A$2:$D$43,4,FALSE)</f>
        <v>48300</v>
      </c>
      <c r="O5971">
        <f t="shared" si="281"/>
        <v>6300</v>
      </c>
    </row>
    <row r="5972" spans="1:15" x14ac:dyDescent="0.25">
      <c r="A5972" s="3">
        <v>44712</v>
      </c>
      <c r="B5972" s="3" t="str">
        <f t="shared" si="279"/>
        <v>May</v>
      </c>
      <c r="C5972" s="3" t="str">
        <f t="shared" si="280"/>
        <v>2022</v>
      </c>
      <c r="D5972" t="str">
        <f>VLOOKUP(G5972,customer_reference!$A$2:$D$4000,4,FALSE)</f>
        <v>Surabaya</v>
      </c>
      <c r="E5972" s="2">
        <f>VLOOKUP(D5972,city_reference!$A$2:$C$23,2,FALSE)</f>
        <v>-7.250445</v>
      </c>
      <c r="F5972" s="2">
        <f>VLOOKUP(D5972,city_reference!$A$2:$C$23,3,FALSE)</f>
        <v>112.768845</v>
      </c>
      <c r="G5972" t="s">
        <v>4074</v>
      </c>
      <c r="H5972" t="str">
        <f>VLOOKUP(G5972,customer_reference!$A$2:$D$4000,2,FALSE)</f>
        <v>Male</v>
      </c>
      <c r="I5972" t="str">
        <f>VLOOKUP(G5972,customer_reference!$A$2:$D$4000,3,FALSE)</f>
        <v>Non Member</v>
      </c>
      <c r="J5972" t="s">
        <v>3097</v>
      </c>
      <c r="K5972" t="s">
        <v>4081</v>
      </c>
      <c r="L5972" t="str">
        <f>VLOOKUP($K5972,non_member_list_price!$A$2:$D$43,2,FALSE)</f>
        <v>I-O Hardware</v>
      </c>
      <c r="M5972">
        <f>VLOOKUP($K5972,non_member_list_price!$A$2:$D$43,3,FALSE)</f>
        <v>117000</v>
      </c>
      <c r="N5972">
        <f>VLOOKUP($K5972,non_member_list_price!$A$2:$D$43,4,FALSE)</f>
        <v>134550</v>
      </c>
      <c r="O5972">
        <f t="shared" si="281"/>
        <v>17550</v>
      </c>
    </row>
    <row r="5973" spans="1:15" x14ac:dyDescent="0.25">
      <c r="A5973" s="3">
        <v>44846</v>
      </c>
      <c r="B5973" s="3" t="str">
        <f t="shared" si="279"/>
        <v>October</v>
      </c>
      <c r="C5973" s="3" t="str">
        <f t="shared" si="280"/>
        <v>2022</v>
      </c>
      <c r="D5973" t="str">
        <f>VLOOKUP(G5973,customer_reference!$A$2:$D$4000,4,FALSE)</f>
        <v>Surabaya</v>
      </c>
      <c r="E5973" s="2">
        <f>VLOOKUP(D5973,city_reference!$A$2:$C$23,2,FALSE)</f>
        <v>-7.250445</v>
      </c>
      <c r="F5973" s="2">
        <f>VLOOKUP(D5973,city_reference!$A$2:$C$23,3,FALSE)</f>
        <v>112.768845</v>
      </c>
      <c r="G5973" t="s">
        <v>3183</v>
      </c>
      <c r="H5973" t="str">
        <f>VLOOKUP(G5973,customer_reference!$A$2:$D$4000,2,FALSE)</f>
        <v>Male</v>
      </c>
      <c r="I5973" t="str">
        <f>VLOOKUP(G5973,customer_reference!$A$2:$D$4000,3,FALSE)</f>
        <v>Non Member</v>
      </c>
      <c r="J5973" t="s">
        <v>3097</v>
      </c>
      <c r="K5973" t="s">
        <v>4081</v>
      </c>
      <c r="L5973" t="str">
        <f>VLOOKUP($K5973,non_member_list_price!$A$2:$D$43,2,FALSE)</f>
        <v>I-O Hardware</v>
      </c>
      <c r="M5973">
        <f>VLOOKUP($K5973,non_member_list_price!$A$2:$D$43,3,FALSE)</f>
        <v>117000</v>
      </c>
      <c r="N5973">
        <f>VLOOKUP($K5973,non_member_list_price!$A$2:$D$43,4,FALSE)</f>
        <v>134550</v>
      </c>
      <c r="O5973">
        <f t="shared" si="281"/>
        <v>17550</v>
      </c>
    </row>
    <row r="5974" spans="1:15" x14ac:dyDescent="0.25">
      <c r="A5974" s="3">
        <v>44848</v>
      </c>
      <c r="B5974" s="3" t="str">
        <f t="shared" si="279"/>
        <v>October</v>
      </c>
      <c r="C5974" s="3" t="str">
        <f t="shared" si="280"/>
        <v>2022</v>
      </c>
      <c r="D5974" t="str">
        <f>VLOOKUP(G5974,customer_reference!$A$2:$D$4000,4,FALSE)</f>
        <v>Surabaya</v>
      </c>
      <c r="E5974" s="2">
        <f>VLOOKUP(D5974,city_reference!$A$2:$C$23,2,FALSE)</f>
        <v>-7.250445</v>
      </c>
      <c r="F5974" s="2">
        <f>VLOOKUP(D5974,city_reference!$A$2:$C$23,3,FALSE)</f>
        <v>112.768845</v>
      </c>
      <c r="G5974" t="s">
        <v>3088</v>
      </c>
      <c r="H5974" t="str">
        <f>VLOOKUP(G5974,customer_reference!$A$2:$D$4000,2,FALSE)</f>
        <v>Male</v>
      </c>
      <c r="I5974" t="str">
        <f>VLOOKUP(G5974,customer_reference!$A$2:$D$4000,3,FALSE)</f>
        <v>Non Member</v>
      </c>
      <c r="J5974" t="s">
        <v>3097</v>
      </c>
      <c r="K5974" t="s">
        <v>4081</v>
      </c>
      <c r="L5974" t="str">
        <f>VLOOKUP($K5974,non_member_list_price!$A$2:$D$43,2,FALSE)</f>
        <v>I-O Hardware</v>
      </c>
      <c r="M5974">
        <f>VLOOKUP($K5974,non_member_list_price!$A$2:$D$43,3,FALSE)</f>
        <v>117000</v>
      </c>
      <c r="N5974">
        <f>VLOOKUP($K5974,non_member_list_price!$A$2:$D$43,4,FALSE)</f>
        <v>134550</v>
      </c>
      <c r="O5974">
        <f t="shared" si="281"/>
        <v>17550</v>
      </c>
    </row>
    <row r="5975" spans="1:15" x14ac:dyDescent="0.25">
      <c r="A5975" s="3">
        <v>44627</v>
      </c>
      <c r="B5975" s="3" t="str">
        <f t="shared" si="279"/>
        <v>March</v>
      </c>
      <c r="C5975" s="3" t="str">
        <f t="shared" si="280"/>
        <v>2022</v>
      </c>
      <c r="D5975" t="str">
        <f>VLOOKUP(G5975,customer_reference!$A$2:$D$4000,4,FALSE)</f>
        <v>Surabaya</v>
      </c>
      <c r="E5975" s="2">
        <f>VLOOKUP(D5975,city_reference!$A$2:$C$23,2,FALSE)</f>
        <v>-7.250445</v>
      </c>
      <c r="F5975" s="2">
        <f>VLOOKUP(D5975,city_reference!$A$2:$C$23,3,FALSE)</f>
        <v>112.768845</v>
      </c>
      <c r="G5975" t="s">
        <v>1026</v>
      </c>
      <c r="H5975" t="str">
        <f>VLOOKUP(G5975,customer_reference!$A$2:$D$4000,2,FALSE)</f>
        <v>Male</v>
      </c>
      <c r="I5975" t="str">
        <f>VLOOKUP(G5975,customer_reference!$A$2:$D$4000,3,FALSE)</f>
        <v>Non Member</v>
      </c>
      <c r="J5975" t="s">
        <v>3097</v>
      </c>
      <c r="K5975" t="s">
        <v>26</v>
      </c>
      <c r="L5975" t="str">
        <f>VLOOKUP($K5975,non_member_list_price!$A$2:$D$43,2,FALSE)</f>
        <v>Core Hardware</v>
      </c>
      <c r="M5975">
        <f>VLOOKUP($K5975,non_member_list_price!$A$2:$D$43,3,FALSE)</f>
        <v>2870000</v>
      </c>
      <c r="N5975">
        <f>VLOOKUP($K5975,non_member_list_price!$A$2:$D$43,4,FALSE)</f>
        <v>3300500</v>
      </c>
      <c r="O5975">
        <f t="shared" si="281"/>
        <v>430500</v>
      </c>
    </row>
    <row r="5976" spans="1:15" x14ac:dyDescent="0.25">
      <c r="A5976" s="3">
        <v>44811</v>
      </c>
      <c r="B5976" s="3" t="str">
        <f t="shared" si="279"/>
        <v>September</v>
      </c>
      <c r="C5976" s="3" t="str">
        <f t="shared" si="280"/>
        <v>2022</v>
      </c>
      <c r="D5976" t="str">
        <f>VLOOKUP(G5976,customer_reference!$A$2:$D$4000,4,FALSE)</f>
        <v>Surabaya</v>
      </c>
      <c r="E5976" s="2">
        <f>VLOOKUP(D5976,city_reference!$A$2:$C$23,2,FALSE)</f>
        <v>-7.250445</v>
      </c>
      <c r="F5976" s="2">
        <f>VLOOKUP(D5976,city_reference!$A$2:$C$23,3,FALSE)</f>
        <v>112.768845</v>
      </c>
      <c r="G5976" t="s">
        <v>2837</v>
      </c>
      <c r="H5976" t="str">
        <f>VLOOKUP(G5976,customer_reference!$A$2:$D$4000,2,FALSE)</f>
        <v>Male</v>
      </c>
      <c r="I5976" t="str">
        <f>VLOOKUP(G5976,customer_reference!$A$2:$D$4000,3,FALSE)</f>
        <v>Non Member</v>
      </c>
      <c r="J5976" t="s">
        <v>3097</v>
      </c>
      <c r="K5976" t="s">
        <v>32</v>
      </c>
      <c r="L5976" t="str">
        <f>VLOOKUP($K5976,non_member_list_price!$A$2:$D$43,2,FALSE)</f>
        <v>I-O Hardware</v>
      </c>
      <c r="M5976">
        <f>VLOOKUP($K5976,non_member_list_price!$A$2:$D$43,3,FALSE)</f>
        <v>1568000</v>
      </c>
      <c r="N5976">
        <f>VLOOKUP($K5976,non_member_list_price!$A$2:$D$43,4,FALSE)</f>
        <v>1803200</v>
      </c>
      <c r="O5976">
        <f t="shared" si="281"/>
        <v>235200</v>
      </c>
    </row>
    <row r="5977" spans="1:15" x14ac:dyDescent="0.25">
      <c r="A5977" s="3">
        <v>44832</v>
      </c>
      <c r="B5977" s="3" t="str">
        <f t="shared" si="279"/>
        <v>September</v>
      </c>
      <c r="C5977" s="3" t="str">
        <f t="shared" si="280"/>
        <v>2022</v>
      </c>
      <c r="D5977" t="str">
        <f>VLOOKUP(G5977,customer_reference!$A$2:$D$4000,4,FALSE)</f>
        <v>Surabaya</v>
      </c>
      <c r="E5977" s="2">
        <f>VLOOKUP(D5977,city_reference!$A$2:$C$23,2,FALSE)</f>
        <v>-7.250445</v>
      </c>
      <c r="F5977" s="2">
        <f>VLOOKUP(D5977,city_reference!$A$2:$C$23,3,FALSE)</f>
        <v>112.768845</v>
      </c>
      <c r="G5977" t="s">
        <v>2926</v>
      </c>
      <c r="H5977" t="str">
        <f>VLOOKUP(G5977,customer_reference!$A$2:$D$4000,2,FALSE)</f>
        <v>Male</v>
      </c>
      <c r="I5977" t="str">
        <f>VLOOKUP(G5977,customer_reference!$A$2:$D$4000,3,FALSE)</f>
        <v>Non Member</v>
      </c>
      <c r="J5977" t="s">
        <v>3097</v>
      </c>
      <c r="K5977" t="s">
        <v>36</v>
      </c>
      <c r="L5977" t="str">
        <f>VLOOKUP($K5977,non_member_list_price!$A$2:$D$43,2,FALSE)</f>
        <v>I-O Hardware</v>
      </c>
      <c r="M5977">
        <f>VLOOKUP($K5977,non_member_list_price!$A$2:$D$43,3,FALSE)</f>
        <v>1108000</v>
      </c>
      <c r="N5977">
        <f>VLOOKUP($K5977,non_member_list_price!$A$2:$D$43,4,FALSE)</f>
        <v>1274200</v>
      </c>
      <c r="O5977">
        <f t="shared" si="281"/>
        <v>166200</v>
      </c>
    </row>
    <row r="5978" spans="1:15" x14ac:dyDescent="0.25">
      <c r="A5978" s="3">
        <v>44696</v>
      </c>
      <c r="B5978" s="3" t="str">
        <f t="shared" si="279"/>
        <v>May</v>
      </c>
      <c r="C5978" s="3" t="str">
        <f t="shared" si="280"/>
        <v>2022</v>
      </c>
      <c r="D5978" t="str">
        <f>VLOOKUP(G5978,customer_reference!$A$2:$D$4000,4,FALSE)</f>
        <v>Surabaya</v>
      </c>
      <c r="E5978" s="2">
        <f>VLOOKUP(D5978,city_reference!$A$2:$C$23,2,FALSE)</f>
        <v>-7.250445</v>
      </c>
      <c r="F5978" s="2">
        <f>VLOOKUP(D5978,city_reference!$A$2:$C$23,3,FALSE)</f>
        <v>112.768845</v>
      </c>
      <c r="G5978" t="s">
        <v>150</v>
      </c>
      <c r="H5978" t="str">
        <f>VLOOKUP(G5978,customer_reference!$A$2:$D$4000,2,FALSE)</f>
        <v>Male</v>
      </c>
      <c r="I5978" t="str">
        <f>VLOOKUP(G5978,customer_reference!$A$2:$D$4000,3,FALSE)</f>
        <v>Non Member</v>
      </c>
      <c r="J5978" t="s">
        <v>3097</v>
      </c>
      <c r="K5978" t="s">
        <v>13</v>
      </c>
      <c r="L5978" t="str">
        <f>VLOOKUP($K5978,non_member_list_price!$A$2:$D$43,2,FALSE)</f>
        <v>Memory Hardware</v>
      </c>
      <c r="M5978">
        <f>VLOOKUP($K5978,non_member_list_price!$A$2:$D$43,3,FALSE)</f>
        <v>588000</v>
      </c>
      <c r="N5978">
        <f>VLOOKUP($K5978,non_member_list_price!$A$2:$D$43,4,FALSE)</f>
        <v>676200</v>
      </c>
      <c r="O5978">
        <f t="shared" si="281"/>
        <v>88200</v>
      </c>
    </row>
    <row r="5979" spans="1:15" x14ac:dyDescent="0.25">
      <c r="A5979" s="3">
        <v>44890</v>
      </c>
      <c r="B5979" s="3" t="str">
        <f t="shared" si="279"/>
        <v>November</v>
      </c>
      <c r="C5979" s="3" t="str">
        <f t="shared" si="280"/>
        <v>2022</v>
      </c>
      <c r="D5979" t="str">
        <f>VLOOKUP(G5979,customer_reference!$A$2:$D$4000,4,FALSE)</f>
        <v>Surabaya</v>
      </c>
      <c r="E5979" s="2">
        <f>VLOOKUP(D5979,city_reference!$A$2:$C$23,2,FALSE)</f>
        <v>-7.250445</v>
      </c>
      <c r="F5979" s="2">
        <f>VLOOKUP(D5979,city_reference!$A$2:$C$23,3,FALSE)</f>
        <v>112.768845</v>
      </c>
      <c r="G5979" t="s">
        <v>501</v>
      </c>
      <c r="H5979" t="str">
        <f>VLOOKUP(G5979,customer_reference!$A$2:$D$4000,2,FALSE)</f>
        <v>Male</v>
      </c>
      <c r="I5979" t="str">
        <f>VLOOKUP(G5979,customer_reference!$A$2:$D$4000,3,FALSE)</f>
        <v>Non Member</v>
      </c>
      <c r="J5979" t="s">
        <v>3097</v>
      </c>
      <c r="K5979" t="s">
        <v>15</v>
      </c>
      <c r="L5979" t="str">
        <f>VLOOKUP($K5979,non_member_list_price!$A$2:$D$43,2,FALSE)</f>
        <v>Core Hardware</v>
      </c>
      <c r="M5979">
        <f>VLOOKUP($K5979,non_member_list_price!$A$2:$D$43,3,FALSE)</f>
        <v>1750000</v>
      </c>
      <c r="N5979">
        <f>VLOOKUP($K5979,non_member_list_price!$A$2:$D$43,4,FALSE)</f>
        <v>2012500</v>
      </c>
      <c r="O5979">
        <f t="shared" si="281"/>
        <v>262500</v>
      </c>
    </row>
    <row r="5980" spans="1:15" x14ac:dyDescent="0.25">
      <c r="A5980" s="3">
        <v>44761</v>
      </c>
      <c r="B5980" s="3" t="str">
        <f t="shared" si="279"/>
        <v>July</v>
      </c>
      <c r="C5980" s="3" t="str">
        <f t="shared" si="280"/>
        <v>2022</v>
      </c>
      <c r="D5980" t="str">
        <f>VLOOKUP(G5980,customer_reference!$A$2:$D$4000,4,FALSE)</f>
        <v>Surabaya</v>
      </c>
      <c r="E5980" s="2">
        <f>VLOOKUP(D5980,city_reference!$A$2:$C$23,2,FALSE)</f>
        <v>-7.250445</v>
      </c>
      <c r="F5980" s="2">
        <f>VLOOKUP(D5980,city_reference!$A$2:$C$23,3,FALSE)</f>
        <v>112.768845</v>
      </c>
      <c r="G5980" t="s">
        <v>1949</v>
      </c>
      <c r="H5980" t="str">
        <f>VLOOKUP(G5980,customer_reference!$A$2:$D$4000,2,FALSE)</f>
        <v>Male</v>
      </c>
      <c r="I5980" t="str">
        <f>VLOOKUP(G5980,customer_reference!$A$2:$D$4000,3,FALSE)</f>
        <v>Non Member</v>
      </c>
      <c r="J5980" t="s">
        <v>3097</v>
      </c>
      <c r="K5980" t="s">
        <v>16</v>
      </c>
      <c r="L5980" t="str">
        <f>VLOOKUP($K5980,non_member_list_price!$A$2:$D$43,2,FALSE)</f>
        <v>Core Hardware</v>
      </c>
      <c r="M5980">
        <f>VLOOKUP($K5980,non_member_list_price!$A$2:$D$43,3,FALSE)</f>
        <v>3388000</v>
      </c>
      <c r="N5980">
        <f>VLOOKUP($K5980,non_member_list_price!$A$2:$D$43,4,FALSE)</f>
        <v>3896200</v>
      </c>
      <c r="O5980">
        <f t="shared" si="281"/>
        <v>508200</v>
      </c>
    </row>
    <row r="5981" spans="1:15" x14ac:dyDescent="0.25">
      <c r="A5981" s="3">
        <v>44971</v>
      </c>
      <c r="B5981" s="3" t="str">
        <f t="shared" si="279"/>
        <v>February</v>
      </c>
      <c r="C5981" s="3" t="str">
        <f t="shared" si="280"/>
        <v>2023</v>
      </c>
      <c r="D5981" t="str">
        <f>VLOOKUP(G5981,customer_reference!$A$2:$D$4000,4,FALSE)</f>
        <v>Surabaya</v>
      </c>
      <c r="E5981" s="2">
        <f>VLOOKUP(D5981,city_reference!$A$2:$C$23,2,FALSE)</f>
        <v>-7.250445</v>
      </c>
      <c r="F5981" s="2">
        <f>VLOOKUP(D5981,city_reference!$A$2:$C$23,3,FALSE)</f>
        <v>112.768845</v>
      </c>
      <c r="G5981" t="s">
        <v>1533</v>
      </c>
      <c r="H5981" t="str">
        <f>VLOOKUP(G5981,customer_reference!$A$2:$D$4000,2,FALSE)</f>
        <v>Male</v>
      </c>
      <c r="I5981" t="str">
        <f>VLOOKUP(G5981,customer_reference!$A$2:$D$4000,3,FALSE)</f>
        <v>Non Member</v>
      </c>
      <c r="J5981" t="s">
        <v>3097</v>
      </c>
      <c r="K5981" t="s">
        <v>40</v>
      </c>
      <c r="L5981" t="str">
        <f>VLOOKUP($K5981,non_member_list_price!$A$2:$D$43,2,FALSE)</f>
        <v>Safety Hardware</v>
      </c>
      <c r="M5981">
        <f>VLOOKUP($K5981,non_member_list_price!$A$2:$D$43,3,FALSE)</f>
        <v>1396000</v>
      </c>
      <c r="N5981">
        <f>VLOOKUP($K5981,non_member_list_price!$A$2:$D$43,4,FALSE)</f>
        <v>1605400</v>
      </c>
      <c r="O5981">
        <f t="shared" si="281"/>
        <v>209400</v>
      </c>
    </row>
    <row r="5982" spans="1:15" x14ac:dyDescent="0.25">
      <c r="A5982" s="3">
        <v>44633</v>
      </c>
      <c r="B5982" s="3" t="str">
        <f t="shared" si="279"/>
        <v>March</v>
      </c>
      <c r="C5982" s="3" t="str">
        <f t="shared" si="280"/>
        <v>2022</v>
      </c>
      <c r="D5982" t="str">
        <f>VLOOKUP(G5982,customer_reference!$A$2:$D$4000,4,FALSE)</f>
        <v>Surabaya</v>
      </c>
      <c r="E5982" s="2">
        <f>VLOOKUP(D5982,city_reference!$A$2:$C$23,2,FALSE)</f>
        <v>-7.250445</v>
      </c>
      <c r="F5982" s="2">
        <f>VLOOKUP(D5982,city_reference!$A$2:$C$23,3,FALSE)</f>
        <v>112.768845</v>
      </c>
      <c r="G5982" t="s">
        <v>3861</v>
      </c>
      <c r="H5982" t="str">
        <f>VLOOKUP(G5982,customer_reference!$A$2:$D$4000,2,FALSE)</f>
        <v>Male</v>
      </c>
      <c r="I5982" t="str">
        <f>VLOOKUP(G5982,customer_reference!$A$2:$D$4000,3,FALSE)</f>
        <v>Non Member</v>
      </c>
      <c r="J5982" t="s">
        <v>3097</v>
      </c>
      <c r="K5982" t="s">
        <v>10</v>
      </c>
      <c r="L5982" t="str">
        <f>VLOOKUP($K5982,non_member_list_price!$A$2:$D$43,2,FALSE)</f>
        <v>Memory Hardware</v>
      </c>
      <c r="M5982">
        <f>VLOOKUP($K5982,non_member_list_price!$A$2:$D$43,3,FALSE)</f>
        <v>910000</v>
      </c>
      <c r="N5982">
        <f>VLOOKUP($K5982,non_member_list_price!$A$2:$D$43,4,FALSE)</f>
        <v>1046500</v>
      </c>
      <c r="O5982">
        <f t="shared" si="281"/>
        <v>136500</v>
      </c>
    </row>
    <row r="5983" spans="1:15" x14ac:dyDescent="0.25">
      <c r="A5983" s="3">
        <v>44716</v>
      </c>
      <c r="B5983" s="3" t="str">
        <f t="shared" si="279"/>
        <v>June</v>
      </c>
      <c r="C5983" s="3" t="str">
        <f t="shared" si="280"/>
        <v>2022</v>
      </c>
      <c r="D5983" t="str">
        <f>VLOOKUP(G5983,customer_reference!$A$2:$D$4000,4,FALSE)</f>
        <v>Surabaya</v>
      </c>
      <c r="E5983" s="2">
        <f>VLOOKUP(D5983,city_reference!$A$2:$C$23,2,FALSE)</f>
        <v>-7.250445</v>
      </c>
      <c r="F5983" s="2">
        <f>VLOOKUP(D5983,city_reference!$A$2:$C$23,3,FALSE)</f>
        <v>112.768845</v>
      </c>
      <c r="G5983" t="s">
        <v>2201</v>
      </c>
      <c r="H5983" t="str">
        <f>VLOOKUP(G5983,customer_reference!$A$2:$D$4000,2,FALSE)</f>
        <v>Male</v>
      </c>
      <c r="I5983" t="str">
        <f>VLOOKUP(G5983,customer_reference!$A$2:$D$4000,3,FALSE)</f>
        <v>Non Member</v>
      </c>
      <c r="J5983" t="s">
        <v>3097</v>
      </c>
      <c r="K5983" t="s">
        <v>4080</v>
      </c>
      <c r="L5983" t="str">
        <f>VLOOKUP($K5983,non_member_list_price!$A$2:$D$43,2,FALSE)</f>
        <v>I-O Hardware</v>
      </c>
      <c r="M5983">
        <f>VLOOKUP($K5983,non_member_list_price!$A$2:$D$43,3,FALSE)</f>
        <v>102000</v>
      </c>
      <c r="N5983">
        <f>VLOOKUP($K5983,non_member_list_price!$A$2:$D$43,4,FALSE)</f>
        <v>117300</v>
      </c>
      <c r="O5983">
        <f t="shared" si="281"/>
        <v>15300</v>
      </c>
    </row>
    <row r="5984" spans="1:15" x14ac:dyDescent="0.25">
      <c r="A5984" s="3">
        <v>44713</v>
      </c>
      <c r="B5984" s="3" t="str">
        <f t="shared" si="279"/>
        <v>June</v>
      </c>
      <c r="C5984" s="3" t="str">
        <f t="shared" si="280"/>
        <v>2022</v>
      </c>
      <c r="D5984" t="str">
        <f>VLOOKUP(G5984,customer_reference!$A$2:$D$4000,4,FALSE)</f>
        <v>Surabaya</v>
      </c>
      <c r="E5984" s="2">
        <f>VLOOKUP(D5984,city_reference!$A$2:$C$23,2,FALSE)</f>
        <v>-7.250445</v>
      </c>
      <c r="F5984" s="2">
        <f>VLOOKUP(D5984,city_reference!$A$2:$C$23,3,FALSE)</f>
        <v>112.768845</v>
      </c>
      <c r="G5984" t="s">
        <v>1227</v>
      </c>
      <c r="H5984" t="str">
        <f>VLOOKUP(G5984,customer_reference!$A$2:$D$4000,2,FALSE)</f>
        <v>Male</v>
      </c>
      <c r="I5984" t="str">
        <f>VLOOKUP(G5984,customer_reference!$A$2:$D$4000,3,FALSE)</f>
        <v>Non Member</v>
      </c>
      <c r="J5984" t="s">
        <v>3097</v>
      </c>
      <c r="K5984" t="s">
        <v>22</v>
      </c>
      <c r="L5984" t="str">
        <f>VLOOKUP($K5984,non_member_list_price!$A$2:$D$43,2,FALSE)</f>
        <v>Memory Hardware</v>
      </c>
      <c r="M5984">
        <f>VLOOKUP($K5984,non_member_list_price!$A$2:$D$43,3,FALSE)</f>
        <v>224000</v>
      </c>
      <c r="N5984">
        <f>VLOOKUP($K5984,non_member_list_price!$A$2:$D$43,4,FALSE)</f>
        <v>257600</v>
      </c>
      <c r="O5984">
        <f t="shared" si="281"/>
        <v>33600</v>
      </c>
    </row>
    <row r="5985" spans="1:15" x14ac:dyDescent="0.25">
      <c r="A5985" s="3">
        <v>44827</v>
      </c>
      <c r="B5985" s="3" t="str">
        <f t="shared" si="279"/>
        <v>September</v>
      </c>
      <c r="C5985" s="3" t="str">
        <f t="shared" si="280"/>
        <v>2022</v>
      </c>
      <c r="D5985" t="str">
        <f>VLOOKUP(G5985,customer_reference!$A$2:$D$4000,4,FALSE)</f>
        <v>Surabaya</v>
      </c>
      <c r="E5985" s="2">
        <f>VLOOKUP(D5985,city_reference!$A$2:$C$23,2,FALSE)</f>
        <v>-7.250445</v>
      </c>
      <c r="F5985" s="2">
        <f>VLOOKUP(D5985,city_reference!$A$2:$C$23,3,FALSE)</f>
        <v>112.768845</v>
      </c>
      <c r="G5985" t="s">
        <v>3088</v>
      </c>
      <c r="H5985" t="str">
        <f>VLOOKUP(G5985,customer_reference!$A$2:$D$4000,2,FALSE)</f>
        <v>Male</v>
      </c>
      <c r="I5985" t="str">
        <f>VLOOKUP(G5985,customer_reference!$A$2:$D$4000,3,FALSE)</f>
        <v>Non Member</v>
      </c>
      <c r="J5985" t="s">
        <v>3097</v>
      </c>
      <c r="K5985" t="s">
        <v>23</v>
      </c>
      <c r="L5985" t="str">
        <f>VLOOKUP($K5985,non_member_list_price!$A$2:$D$43,2,FALSE)</f>
        <v>Memory Hardware</v>
      </c>
      <c r="M5985">
        <f>VLOOKUP($K5985,non_member_list_price!$A$2:$D$43,3,FALSE)</f>
        <v>336000</v>
      </c>
      <c r="N5985">
        <f>VLOOKUP($K5985,non_member_list_price!$A$2:$D$43,4,FALSE)</f>
        <v>386400</v>
      </c>
      <c r="O5985">
        <f t="shared" si="281"/>
        <v>50400</v>
      </c>
    </row>
    <row r="5986" spans="1:15" x14ac:dyDescent="0.25">
      <c r="A5986" s="3">
        <v>44579</v>
      </c>
      <c r="B5986" s="3" t="str">
        <f t="shared" si="279"/>
        <v>January</v>
      </c>
      <c r="C5986" s="3" t="str">
        <f t="shared" si="280"/>
        <v>2022</v>
      </c>
      <c r="D5986" t="str">
        <f>VLOOKUP(G5986,customer_reference!$A$2:$D$4000,4,FALSE)</f>
        <v>Surabaya</v>
      </c>
      <c r="E5986" s="2">
        <f>VLOOKUP(D5986,city_reference!$A$2:$C$23,2,FALSE)</f>
        <v>-7.250445</v>
      </c>
      <c r="F5986" s="2">
        <f>VLOOKUP(D5986,city_reference!$A$2:$C$23,3,FALSE)</f>
        <v>112.768845</v>
      </c>
      <c r="G5986" t="s">
        <v>442</v>
      </c>
      <c r="H5986" t="str">
        <f>VLOOKUP(G5986,customer_reference!$A$2:$D$4000,2,FALSE)</f>
        <v>Male</v>
      </c>
      <c r="I5986" t="str">
        <f>VLOOKUP(G5986,customer_reference!$A$2:$D$4000,3,FALSE)</f>
        <v>Non Member</v>
      </c>
      <c r="J5986" t="s">
        <v>3097</v>
      </c>
      <c r="K5986" t="s">
        <v>4080</v>
      </c>
      <c r="L5986" t="str">
        <f>VLOOKUP($K5986,non_member_list_price!$A$2:$D$43,2,FALSE)</f>
        <v>I-O Hardware</v>
      </c>
      <c r="M5986">
        <f>VLOOKUP($K5986,non_member_list_price!$A$2:$D$43,3,FALSE)</f>
        <v>102000</v>
      </c>
      <c r="N5986">
        <f>VLOOKUP($K5986,non_member_list_price!$A$2:$D$43,4,FALSE)</f>
        <v>117300</v>
      </c>
      <c r="O5986">
        <f t="shared" si="281"/>
        <v>15300</v>
      </c>
    </row>
    <row r="5987" spans="1:15" x14ac:dyDescent="0.25">
      <c r="A5987" s="3">
        <v>44621</v>
      </c>
      <c r="B5987" s="3" t="str">
        <f t="shared" si="279"/>
        <v>March</v>
      </c>
      <c r="C5987" s="3" t="str">
        <f t="shared" si="280"/>
        <v>2022</v>
      </c>
      <c r="D5987" t="str">
        <f>VLOOKUP(G5987,customer_reference!$A$2:$D$4000,4,FALSE)</f>
        <v>Surabaya</v>
      </c>
      <c r="E5987" s="2">
        <f>VLOOKUP(D5987,city_reference!$A$2:$C$23,2,FALSE)</f>
        <v>-7.250445</v>
      </c>
      <c r="F5987" s="2">
        <f>VLOOKUP(D5987,city_reference!$A$2:$C$23,3,FALSE)</f>
        <v>112.768845</v>
      </c>
      <c r="G5987" t="s">
        <v>636</v>
      </c>
      <c r="H5987" t="str">
        <f>VLOOKUP(G5987,customer_reference!$A$2:$D$4000,2,FALSE)</f>
        <v>Male</v>
      </c>
      <c r="I5987" t="str">
        <f>VLOOKUP(G5987,customer_reference!$A$2:$D$4000,3,FALSE)</f>
        <v>Non Member</v>
      </c>
      <c r="J5987" t="s">
        <v>3097</v>
      </c>
      <c r="K5987" t="s">
        <v>4080</v>
      </c>
      <c r="L5987" t="str">
        <f>VLOOKUP($K5987,non_member_list_price!$A$2:$D$43,2,FALSE)</f>
        <v>I-O Hardware</v>
      </c>
      <c r="M5987">
        <f>VLOOKUP($K5987,non_member_list_price!$A$2:$D$43,3,FALSE)</f>
        <v>102000</v>
      </c>
      <c r="N5987">
        <f>VLOOKUP($K5987,non_member_list_price!$A$2:$D$43,4,FALSE)</f>
        <v>117300</v>
      </c>
      <c r="O5987">
        <f t="shared" si="281"/>
        <v>15300</v>
      </c>
    </row>
    <row r="5988" spans="1:15" x14ac:dyDescent="0.25">
      <c r="A5988" s="3">
        <v>44663</v>
      </c>
      <c r="B5988" s="3" t="str">
        <f t="shared" si="279"/>
        <v>April</v>
      </c>
      <c r="C5988" s="3" t="str">
        <f t="shared" si="280"/>
        <v>2022</v>
      </c>
      <c r="D5988" t="str">
        <f>VLOOKUP(G5988,customer_reference!$A$2:$D$4000,4,FALSE)</f>
        <v>Surabaya</v>
      </c>
      <c r="E5988" s="2">
        <f>VLOOKUP(D5988,city_reference!$A$2:$C$23,2,FALSE)</f>
        <v>-7.250445</v>
      </c>
      <c r="F5988" s="2">
        <f>VLOOKUP(D5988,city_reference!$A$2:$C$23,3,FALSE)</f>
        <v>112.768845</v>
      </c>
      <c r="G5988" t="s">
        <v>1001</v>
      </c>
      <c r="H5988" t="str">
        <f>VLOOKUP(G5988,customer_reference!$A$2:$D$4000,2,FALSE)</f>
        <v>Male</v>
      </c>
      <c r="I5988" t="str">
        <f>VLOOKUP(G5988,customer_reference!$A$2:$D$4000,3,FALSE)</f>
        <v>Non Member</v>
      </c>
      <c r="J5988" t="s">
        <v>3097</v>
      </c>
      <c r="K5988" t="s">
        <v>35</v>
      </c>
      <c r="L5988" t="str">
        <f>VLOOKUP($K5988,non_member_list_price!$A$2:$D$43,2,FALSE)</f>
        <v>I-O Hardware</v>
      </c>
      <c r="M5988">
        <f>VLOOKUP($K5988,non_member_list_price!$A$2:$D$43,3,FALSE)</f>
        <v>652000</v>
      </c>
      <c r="N5988">
        <f>VLOOKUP($K5988,non_member_list_price!$A$2:$D$43,4,FALSE)</f>
        <v>749800</v>
      </c>
      <c r="O5988">
        <f t="shared" si="281"/>
        <v>97800</v>
      </c>
    </row>
    <row r="5989" spans="1:15" x14ac:dyDescent="0.25">
      <c r="A5989" s="3">
        <v>45047</v>
      </c>
      <c r="B5989" s="3" t="str">
        <f t="shared" si="279"/>
        <v>May</v>
      </c>
      <c r="C5989" s="3" t="str">
        <f t="shared" si="280"/>
        <v>2023</v>
      </c>
      <c r="D5989" t="str">
        <f>VLOOKUP(G5989,customer_reference!$A$2:$D$4000,4,FALSE)</f>
        <v>Surabaya</v>
      </c>
      <c r="E5989" s="2">
        <f>VLOOKUP(D5989,city_reference!$A$2:$C$23,2,FALSE)</f>
        <v>-7.250445</v>
      </c>
      <c r="F5989" s="2">
        <f>VLOOKUP(D5989,city_reference!$A$2:$C$23,3,FALSE)</f>
        <v>112.768845</v>
      </c>
      <c r="G5989" t="s">
        <v>1772</v>
      </c>
      <c r="H5989" t="str">
        <f>VLOOKUP(G5989,customer_reference!$A$2:$D$4000,2,FALSE)</f>
        <v>Male</v>
      </c>
      <c r="I5989" t="str">
        <f>VLOOKUP(G5989,customer_reference!$A$2:$D$4000,3,FALSE)</f>
        <v>Non Member</v>
      </c>
      <c r="J5989" t="s">
        <v>3097</v>
      </c>
      <c r="K5989" t="s">
        <v>13</v>
      </c>
      <c r="L5989" t="str">
        <f>VLOOKUP($K5989,non_member_list_price!$A$2:$D$43,2,FALSE)</f>
        <v>Memory Hardware</v>
      </c>
      <c r="M5989">
        <f>VLOOKUP($K5989,non_member_list_price!$A$2:$D$43,3,FALSE)</f>
        <v>588000</v>
      </c>
      <c r="N5989">
        <f>VLOOKUP($K5989,non_member_list_price!$A$2:$D$43,4,FALSE)</f>
        <v>676200</v>
      </c>
      <c r="O5989">
        <f t="shared" si="281"/>
        <v>88200</v>
      </c>
    </row>
    <row r="5990" spans="1:15" x14ac:dyDescent="0.25">
      <c r="A5990" s="3">
        <v>44719</v>
      </c>
      <c r="B5990" s="3" t="str">
        <f t="shared" si="279"/>
        <v>June</v>
      </c>
      <c r="C5990" s="3" t="str">
        <f t="shared" si="280"/>
        <v>2022</v>
      </c>
      <c r="D5990" t="str">
        <f>VLOOKUP(G5990,customer_reference!$A$2:$D$4000,4,FALSE)</f>
        <v>Surabaya</v>
      </c>
      <c r="E5990" s="2">
        <f>VLOOKUP(D5990,city_reference!$A$2:$C$23,2,FALSE)</f>
        <v>-7.250445</v>
      </c>
      <c r="F5990" s="2">
        <f>VLOOKUP(D5990,city_reference!$A$2:$C$23,3,FALSE)</f>
        <v>112.768845</v>
      </c>
      <c r="G5990" t="s">
        <v>850</v>
      </c>
      <c r="H5990" t="str">
        <f>VLOOKUP(G5990,customer_reference!$A$2:$D$4000,2,FALSE)</f>
        <v>Male</v>
      </c>
      <c r="I5990" t="str">
        <f>VLOOKUP(G5990,customer_reference!$A$2:$D$4000,3,FALSE)</f>
        <v>Non Member</v>
      </c>
      <c r="J5990" t="s">
        <v>3097</v>
      </c>
      <c r="K5990" t="s">
        <v>13</v>
      </c>
      <c r="L5990" t="str">
        <f>VLOOKUP($K5990,non_member_list_price!$A$2:$D$43,2,FALSE)</f>
        <v>Memory Hardware</v>
      </c>
      <c r="M5990">
        <f>VLOOKUP($K5990,non_member_list_price!$A$2:$D$43,3,FALSE)</f>
        <v>588000</v>
      </c>
      <c r="N5990">
        <f>VLOOKUP($K5990,non_member_list_price!$A$2:$D$43,4,FALSE)</f>
        <v>676200</v>
      </c>
      <c r="O5990">
        <f t="shared" si="281"/>
        <v>88200</v>
      </c>
    </row>
    <row r="5991" spans="1:15" x14ac:dyDescent="0.25">
      <c r="A5991" s="3">
        <v>44799</v>
      </c>
      <c r="B5991" s="3" t="str">
        <f t="shared" si="279"/>
        <v>August</v>
      </c>
      <c r="C5991" s="3" t="str">
        <f t="shared" si="280"/>
        <v>2022</v>
      </c>
      <c r="D5991" t="str">
        <f>VLOOKUP(G5991,customer_reference!$A$2:$D$4000,4,FALSE)</f>
        <v>Surabaya</v>
      </c>
      <c r="E5991" s="2">
        <f>VLOOKUP(D5991,city_reference!$A$2:$C$23,2,FALSE)</f>
        <v>-7.250445</v>
      </c>
      <c r="F5991" s="2">
        <f>VLOOKUP(D5991,city_reference!$A$2:$C$23,3,FALSE)</f>
        <v>112.768845</v>
      </c>
      <c r="G5991" t="s">
        <v>3342</v>
      </c>
      <c r="H5991" t="str">
        <f>VLOOKUP(G5991,customer_reference!$A$2:$D$4000,2,FALSE)</f>
        <v>Male</v>
      </c>
      <c r="I5991" t="str">
        <f>VLOOKUP(G5991,customer_reference!$A$2:$D$4000,3,FALSE)</f>
        <v>Non Member</v>
      </c>
      <c r="J5991" t="s">
        <v>3097</v>
      </c>
      <c r="K5991" t="s">
        <v>9</v>
      </c>
      <c r="L5991" t="str">
        <f>VLOOKUP($K5991,non_member_list_price!$A$2:$D$43,2,FALSE)</f>
        <v>Memory Hardware</v>
      </c>
      <c r="M5991">
        <f>VLOOKUP($K5991,non_member_list_price!$A$2:$D$43,3,FALSE)</f>
        <v>630000</v>
      </c>
      <c r="N5991">
        <f>VLOOKUP($K5991,non_member_list_price!$A$2:$D$43,4,FALSE)</f>
        <v>724500</v>
      </c>
      <c r="O5991">
        <f t="shared" si="281"/>
        <v>94500</v>
      </c>
    </row>
    <row r="5992" spans="1:15" x14ac:dyDescent="0.25">
      <c r="A5992" s="3">
        <v>44710</v>
      </c>
      <c r="B5992" s="3" t="str">
        <f t="shared" si="279"/>
        <v>May</v>
      </c>
      <c r="C5992" s="3" t="str">
        <f t="shared" si="280"/>
        <v>2022</v>
      </c>
      <c r="D5992" t="str">
        <f>VLOOKUP(G5992,customer_reference!$A$2:$D$4000,4,FALSE)</f>
        <v>Surabaya</v>
      </c>
      <c r="E5992" s="2">
        <f>VLOOKUP(D5992,city_reference!$A$2:$C$23,2,FALSE)</f>
        <v>-7.250445</v>
      </c>
      <c r="F5992" s="2">
        <f>VLOOKUP(D5992,city_reference!$A$2:$C$23,3,FALSE)</f>
        <v>112.768845</v>
      </c>
      <c r="G5992" t="s">
        <v>3822</v>
      </c>
      <c r="H5992" t="str">
        <f>VLOOKUP(G5992,customer_reference!$A$2:$D$4000,2,FALSE)</f>
        <v>Male</v>
      </c>
      <c r="I5992" t="str">
        <f>VLOOKUP(G5992,customer_reference!$A$2:$D$4000,3,FALSE)</f>
        <v>Non Member</v>
      </c>
      <c r="J5992" t="s">
        <v>3097</v>
      </c>
      <c r="K5992" t="s">
        <v>3</v>
      </c>
      <c r="L5992" t="str">
        <f>VLOOKUP($K5992,non_member_list_price!$A$2:$D$43,2,FALSE)</f>
        <v>Memory Hardware</v>
      </c>
      <c r="M5992">
        <f>VLOOKUP($K5992,non_member_list_price!$A$2:$D$43,3,FALSE)</f>
        <v>420000</v>
      </c>
      <c r="N5992">
        <f>VLOOKUP($K5992,non_member_list_price!$A$2:$D$43,4,FALSE)</f>
        <v>483000</v>
      </c>
      <c r="O5992">
        <f t="shared" si="281"/>
        <v>63000</v>
      </c>
    </row>
    <row r="5993" spans="1:15" x14ac:dyDescent="0.25">
      <c r="A5993" s="3">
        <v>44947</v>
      </c>
      <c r="B5993" s="3" t="str">
        <f t="shared" si="279"/>
        <v>January</v>
      </c>
      <c r="C5993" s="3" t="str">
        <f t="shared" si="280"/>
        <v>2023</v>
      </c>
      <c r="D5993" t="str">
        <f>VLOOKUP(G5993,customer_reference!$A$2:$D$4000,4,FALSE)</f>
        <v>Surabaya</v>
      </c>
      <c r="E5993" s="2">
        <f>VLOOKUP(D5993,city_reference!$A$2:$C$23,2,FALSE)</f>
        <v>-7.250445</v>
      </c>
      <c r="F5993" s="2">
        <f>VLOOKUP(D5993,city_reference!$A$2:$C$23,3,FALSE)</f>
        <v>112.768845</v>
      </c>
      <c r="G5993" t="s">
        <v>3314</v>
      </c>
      <c r="H5993" t="str">
        <f>VLOOKUP(G5993,customer_reference!$A$2:$D$4000,2,FALSE)</f>
        <v>Male</v>
      </c>
      <c r="I5993" t="str">
        <f>VLOOKUP(G5993,customer_reference!$A$2:$D$4000,3,FALSE)</f>
        <v>Non Member</v>
      </c>
      <c r="J5993" t="s">
        <v>3097</v>
      </c>
      <c r="K5993" t="s">
        <v>41</v>
      </c>
      <c r="L5993" t="str">
        <f>VLOOKUP($K5993,non_member_list_price!$A$2:$D$43,2,FALSE)</f>
        <v>Safety Hardware</v>
      </c>
      <c r="M5993">
        <f>VLOOKUP($K5993,non_member_list_price!$A$2:$D$43,3,FALSE)</f>
        <v>42000</v>
      </c>
      <c r="N5993">
        <f>VLOOKUP($K5993,non_member_list_price!$A$2:$D$43,4,FALSE)</f>
        <v>48300</v>
      </c>
      <c r="O5993">
        <f t="shared" si="281"/>
        <v>6300</v>
      </c>
    </row>
    <row r="5994" spans="1:15" x14ac:dyDescent="0.25">
      <c r="A5994" s="3">
        <v>44787</v>
      </c>
      <c r="B5994" s="3" t="str">
        <f t="shared" si="279"/>
        <v>August</v>
      </c>
      <c r="C5994" s="3" t="str">
        <f t="shared" si="280"/>
        <v>2022</v>
      </c>
      <c r="D5994" t="str">
        <f>VLOOKUP(G5994,customer_reference!$A$2:$D$4000,4,FALSE)</f>
        <v>Surabaya</v>
      </c>
      <c r="E5994" s="2">
        <f>VLOOKUP(D5994,city_reference!$A$2:$C$23,2,FALSE)</f>
        <v>-7.250445</v>
      </c>
      <c r="F5994" s="2">
        <f>VLOOKUP(D5994,city_reference!$A$2:$C$23,3,FALSE)</f>
        <v>112.768845</v>
      </c>
      <c r="G5994" t="s">
        <v>2201</v>
      </c>
      <c r="H5994" t="str">
        <f>VLOOKUP(G5994,customer_reference!$A$2:$D$4000,2,FALSE)</f>
        <v>Male</v>
      </c>
      <c r="I5994" t="str">
        <f>VLOOKUP(G5994,customer_reference!$A$2:$D$4000,3,FALSE)</f>
        <v>Non Member</v>
      </c>
      <c r="J5994" t="s">
        <v>3097</v>
      </c>
      <c r="K5994" t="s">
        <v>37</v>
      </c>
      <c r="L5994" t="str">
        <f>VLOOKUP($K5994,non_member_list_price!$A$2:$D$43,2,FALSE)</f>
        <v>I-O Hardware</v>
      </c>
      <c r="M5994">
        <f>VLOOKUP($K5994,non_member_list_price!$A$2:$D$43,3,FALSE)</f>
        <v>122000</v>
      </c>
      <c r="N5994">
        <f>VLOOKUP($K5994,non_member_list_price!$A$2:$D$43,4,FALSE)</f>
        <v>140300</v>
      </c>
      <c r="O5994">
        <f t="shared" si="281"/>
        <v>18300</v>
      </c>
    </row>
    <row r="5995" spans="1:15" x14ac:dyDescent="0.25">
      <c r="A5995" s="3">
        <v>45084</v>
      </c>
      <c r="B5995" s="3" t="str">
        <f t="shared" si="279"/>
        <v>June</v>
      </c>
      <c r="C5995" s="3" t="str">
        <f t="shared" si="280"/>
        <v>2023</v>
      </c>
      <c r="D5995" t="str">
        <f>VLOOKUP(G5995,customer_reference!$A$2:$D$4000,4,FALSE)</f>
        <v>Surabaya</v>
      </c>
      <c r="E5995" s="2">
        <f>VLOOKUP(D5995,city_reference!$A$2:$C$23,2,FALSE)</f>
        <v>-7.250445</v>
      </c>
      <c r="F5995" s="2">
        <f>VLOOKUP(D5995,city_reference!$A$2:$C$23,3,FALSE)</f>
        <v>112.768845</v>
      </c>
      <c r="G5995" t="s">
        <v>687</v>
      </c>
      <c r="H5995" t="str">
        <f>VLOOKUP(G5995,customer_reference!$A$2:$D$4000,2,FALSE)</f>
        <v>Male</v>
      </c>
      <c r="I5995" t="str">
        <f>VLOOKUP(G5995,customer_reference!$A$2:$D$4000,3,FALSE)</f>
        <v>Non Member</v>
      </c>
      <c r="J5995" t="s">
        <v>3097</v>
      </c>
      <c r="K5995" t="s">
        <v>22</v>
      </c>
      <c r="L5995" t="str">
        <f>VLOOKUP($K5995,non_member_list_price!$A$2:$D$43,2,FALSE)</f>
        <v>Memory Hardware</v>
      </c>
      <c r="M5995">
        <f>VLOOKUP($K5995,non_member_list_price!$A$2:$D$43,3,FALSE)</f>
        <v>224000</v>
      </c>
      <c r="N5995">
        <f>VLOOKUP($K5995,non_member_list_price!$A$2:$D$43,4,FALSE)</f>
        <v>257600</v>
      </c>
      <c r="O5995">
        <f t="shared" si="281"/>
        <v>33600</v>
      </c>
    </row>
    <row r="5996" spans="1:15" x14ac:dyDescent="0.25">
      <c r="A5996" s="3">
        <v>44883</v>
      </c>
      <c r="B5996" s="3" t="str">
        <f t="shared" si="279"/>
        <v>November</v>
      </c>
      <c r="C5996" s="3" t="str">
        <f t="shared" si="280"/>
        <v>2022</v>
      </c>
      <c r="D5996" t="str">
        <f>VLOOKUP(G5996,customer_reference!$A$2:$D$4000,4,FALSE)</f>
        <v>Surabaya</v>
      </c>
      <c r="E5996" s="2">
        <f>VLOOKUP(D5996,city_reference!$A$2:$C$23,2,FALSE)</f>
        <v>-7.250445</v>
      </c>
      <c r="F5996" s="2">
        <f>VLOOKUP(D5996,city_reference!$A$2:$C$23,3,FALSE)</f>
        <v>112.768845</v>
      </c>
      <c r="G5996" t="s">
        <v>461</v>
      </c>
      <c r="H5996" t="str">
        <f>VLOOKUP(G5996,customer_reference!$A$2:$D$4000,2,FALSE)</f>
        <v>Male</v>
      </c>
      <c r="I5996" t="str">
        <f>VLOOKUP(G5996,customer_reference!$A$2:$D$4000,3,FALSE)</f>
        <v>Non Member</v>
      </c>
      <c r="J5996" t="s">
        <v>3097</v>
      </c>
      <c r="K5996" t="s">
        <v>22</v>
      </c>
      <c r="L5996" t="str">
        <f>VLOOKUP($K5996,non_member_list_price!$A$2:$D$43,2,FALSE)</f>
        <v>Memory Hardware</v>
      </c>
      <c r="M5996">
        <f>VLOOKUP($K5996,non_member_list_price!$A$2:$D$43,3,FALSE)</f>
        <v>224000</v>
      </c>
      <c r="N5996">
        <f>VLOOKUP($K5996,non_member_list_price!$A$2:$D$43,4,FALSE)</f>
        <v>257600</v>
      </c>
      <c r="O5996">
        <f t="shared" si="281"/>
        <v>33600</v>
      </c>
    </row>
    <row r="5997" spans="1:15" x14ac:dyDescent="0.25">
      <c r="A5997" s="3">
        <v>44662</v>
      </c>
      <c r="B5997" s="3" t="str">
        <f t="shared" si="279"/>
        <v>April</v>
      </c>
      <c r="C5997" s="3" t="str">
        <f t="shared" si="280"/>
        <v>2022</v>
      </c>
      <c r="D5997" t="str">
        <f>VLOOKUP(G5997,customer_reference!$A$2:$D$4000,4,FALSE)</f>
        <v>Surabaya</v>
      </c>
      <c r="E5997" s="2">
        <f>VLOOKUP(D5997,city_reference!$A$2:$C$23,2,FALSE)</f>
        <v>-7.250445</v>
      </c>
      <c r="F5997" s="2">
        <f>VLOOKUP(D5997,city_reference!$A$2:$C$23,3,FALSE)</f>
        <v>112.768845</v>
      </c>
      <c r="G5997" t="s">
        <v>1494</v>
      </c>
      <c r="H5997" t="str">
        <f>VLOOKUP(G5997,customer_reference!$A$2:$D$4000,2,FALSE)</f>
        <v>Male</v>
      </c>
      <c r="I5997" t="str">
        <f>VLOOKUP(G5997,customer_reference!$A$2:$D$4000,3,FALSE)</f>
        <v>Non Member</v>
      </c>
      <c r="J5997" t="s">
        <v>3097</v>
      </c>
      <c r="K5997" t="s">
        <v>4081</v>
      </c>
      <c r="L5997" t="str">
        <f>VLOOKUP($K5997,non_member_list_price!$A$2:$D$43,2,FALSE)</f>
        <v>I-O Hardware</v>
      </c>
      <c r="M5997">
        <f>VLOOKUP($K5997,non_member_list_price!$A$2:$D$43,3,FALSE)</f>
        <v>117000</v>
      </c>
      <c r="N5997">
        <f>VLOOKUP($K5997,non_member_list_price!$A$2:$D$43,4,FALSE)</f>
        <v>134550</v>
      </c>
      <c r="O5997">
        <f t="shared" si="281"/>
        <v>17550</v>
      </c>
    </row>
    <row r="5998" spans="1:15" x14ac:dyDescent="0.25">
      <c r="A5998" s="3">
        <v>44884</v>
      </c>
      <c r="B5998" s="3" t="str">
        <f t="shared" si="279"/>
        <v>November</v>
      </c>
      <c r="C5998" s="3" t="str">
        <f t="shared" si="280"/>
        <v>2022</v>
      </c>
      <c r="D5998" t="str">
        <f>VLOOKUP(G5998,customer_reference!$A$2:$D$4000,4,FALSE)</f>
        <v>Surabaya</v>
      </c>
      <c r="E5998" s="2">
        <f>VLOOKUP(D5998,city_reference!$A$2:$C$23,2,FALSE)</f>
        <v>-7.250445</v>
      </c>
      <c r="F5998" s="2">
        <f>VLOOKUP(D5998,city_reference!$A$2:$C$23,3,FALSE)</f>
        <v>112.768845</v>
      </c>
      <c r="G5998" t="s">
        <v>1311</v>
      </c>
      <c r="H5998" t="str">
        <f>VLOOKUP(G5998,customer_reference!$A$2:$D$4000,2,FALSE)</f>
        <v>Male</v>
      </c>
      <c r="I5998" t="str">
        <f>VLOOKUP(G5998,customer_reference!$A$2:$D$4000,3,FALSE)</f>
        <v>Non Member</v>
      </c>
      <c r="J5998" t="s">
        <v>3097</v>
      </c>
      <c r="K5998" t="s">
        <v>4080</v>
      </c>
      <c r="L5998" t="str">
        <f>VLOOKUP($K5998,non_member_list_price!$A$2:$D$43,2,FALSE)</f>
        <v>I-O Hardware</v>
      </c>
      <c r="M5998">
        <f>VLOOKUP($K5998,non_member_list_price!$A$2:$D$43,3,FALSE)</f>
        <v>102000</v>
      </c>
      <c r="N5998">
        <f>VLOOKUP($K5998,non_member_list_price!$A$2:$D$43,4,FALSE)</f>
        <v>117300</v>
      </c>
      <c r="O5998">
        <f t="shared" si="281"/>
        <v>15300</v>
      </c>
    </row>
    <row r="5999" spans="1:15" x14ac:dyDescent="0.25">
      <c r="A5999" s="3">
        <v>45101</v>
      </c>
      <c r="B5999" s="3" t="str">
        <f t="shared" si="279"/>
        <v>June</v>
      </c>
      <c r="C5999" s="3" t="str">
        <f t="shared" si="280"/>
        <v>2023</v>
      </c>
      <c r="D5999" t="str">
        <f>VLOOKUP(G5999,customer_reference!$A$2:$D$4000,4,FALSE)</f>
        <v>Surabaya</v>
      </c>
      <c r="E5999" s="2">
        <f>VLOOKUP(D5999,city_reference!$A$2:$C$23,2,FALSE)</f>
        <v>-7.250445</v>
      </c>
      <c r="F5999" s="2">
        <f>VLOOKUP(D5999,city_reference!$A$2:$C$23,3,FALSE)</f>
        <v>112.768845</v>
      </c>
      <c r="G5999" t="s">
        <v>1094</v>
      </c>
      <c r="H5999" t="str">
        <f>VLOOKUP(G5999,customer_reference!$A$2:$D$4000,2,FALSE)</f>
        <v>Male</v>
      </c>
      <c r="I5999" t="str">
        <f>VLOOKUP(G5999,customer_reference!$A$2:$D$4000,3,FALSE)</f>
        <v>Non Member</v>
      </c>
      <c r="J5999" t="s">
        <v>3097</v>
      </c>
      <c r="K5999" t="s">
        <v>23</v>
      </c>
      <c r="L5999" t="str">
        <f>VLOOKUP($K5999,non_member_list_price!$A$2:$D$43,2,FALSE)</f>
        <v>Memory Hardware</v>
      </c>
      <c r="M5999">
        <f>VLOOKUP($K5999,non_member_list_price!$A$2:$D$43,3,FALSE)</f>
        <v>336000</v>
      </c>
      <c r="N5999">
        <f>VLOOKUP($K5999,non_member_list_price!$A$2:$D$43,4,FALSE)</f>
        <v>386400</v>
      </c>
      <c r="O5999">
        <f t="shared" si="281"/>
        <v>50400</v>
      </c>
    </row>
    <row r="6000" spans="1:15" x14ac:dyDescent="0.25">
      <c r="A6000" s="3">
        <v>44945</v>
      </c>
      <c r="B6000" s="3" t="str">
        <f t="shared" si="279"/>
        <v>January</v>
      </c>
      <c r="C6000" s="3" t="str">
        <f t="shared" si="280"/>
        <v>2023</v>
      </c>
      <c r="D6000" t="str">
        <f>VLOOKUP(G6000,customer_reference!$A$2:$D$4000,4,FALSE)</f>
        <v>Surabaya</v>
      </c>
      <c r="E6000" s="2">
        <f>VLOOKUP(D6000,city_reference!$A$2:$C$23,2,FALSE)</f>
        <v>-7.250445</v>
      </c>
      <c r="F6000" s="2">
        <f>VLOOKUP(D6000,city_reference!$A$2:$C$23,3,FALSE)</f>
        <v>112.768845</v>
      </c>
      <c r="G6000" t="s">
        <v>3992</v>
      </c>
      <c r="H6000" t="str">
        <f>VLOOKUP(G6000,customer_reference!$A$2:$D$4000,2,FALSE)</f>
        <v>Male</v>
      </c>
      <c r="I6000" t="str">
        <f>VLOOKUP(G6000,customer_reference!$A$2:$D$4000,3,FALSE)</f>
        <v>Non Member</v>
      </c>
      <c r="J6000" t="s">
        <v>3097</v>
      </c>
      <c r="K6000" t="s">
        <v>15</v>
      </c>
      <c r="L6000" t="str">
        <f>VLOOKUP($K6000,non_member_list_price!$A$2:$D$43,2,FALSE)</f>
        <v>Core Hardware</v>
      </c>
      <c r="M6000">
        <f>VLOOKUP($K6000,non_member_list_price!$A$2:$D$43,3,FALSE)</f>
        <v>1750000</v>
      </c>
      <c r="N6000">
        <f>VLOOKUP($K6000,non_member_list_price!$A$2:$D$43,4,FALSE)</f>
        <v>2012500</v>
      </c>
      <c r="O6000">
        <f t="shared" si="281"/>
        <v>262500</v>
      </c>
    </row>
    <row r="6001" spans="1:15" x14ac:dyDescent="0.25">
      <c r="A6001" s="3">
        <v>44915</v>
      </c>
      <c r="B6001" s="3" t="str">
        <f t="shared" si="279"/>
        <v>December</v>
      </c>
      <c r="C6001" s="3" t="str">
        <f t="shared" si="280"/>
        <v>2022</v>
      </c>
      <c r="D6001" t="str">
        <f>VLOOKUP(G6001,customer_reference!$A$2:$D$4000,4,FALSE)</f>
        <v>Surabaya</v>
      </c>
      <c r="E6001" s="2">
        <f>VLOOKUP(D6001,city_reference!$A$2:$C$23,2,FALSE)</f>
        <v>-7.250445</v>
      </c>
      <c r="F6001" s="2">
        <f>VLOOKUP(D6001,city_reference!$A$2:$C$23,3,FALSE)</f>
        <v>112.768845</v>
      </c>
      <c r="G6001" t="s">
        <v>258</v>
      </c>
      <c r="H6001" t="str">
        <f>VLOOKUP(G6001,customer_reference!$A$2:$D$4000,2,FALSE)</f>
        <v>Male</v>
      </c>
      <c r="I6001" t="str">
        <f>VLOOKUP(G6001,customer_reference!$A$2:$D$4000,3,FALSE)</f>
        <v>Non Member</v>
      </c>
      <c r="J6001" t="s">
        <v>3097</v>
      </c>
      <c r="K6001" t="s">
        <v>21</v>
      </c>
      <c r="L6001" t="str">
        <f>VLOOKUP($K6001,non_member_list_price!$A$2:$D$43,2,FALSE)</f>
        <v>Memory Hardware</v>
      </c>
      <c r="M6001">
        <f>VLOOKUP($K6001,non_member_list_price!$A$2:$D$43,3,FALSE)</f>
        <v>140000</v>
      </c>
      <c r="N6001">
        <f>VLOOKUP($K6001,non_member_list_price!$A$2:$D$43,4,FALSE)</f>
        <v>161000</v>
      </c>
      <c r="O6001">
        <f t="shared" si="281"/>
        <v>21000</v>
      </c>
    </row>
    <row r="6002" spans="1:15" x14ac:dyDescent="0.25">
      <c r="A6002" s="3">
        <v>45013</v>
      </c>
      <c r="B6002" s="3" t="str">
        <f t="shared" si="279"/>
        <v>March</v>
      </c>
      <c r="C6002" s="3" t="str">
        <f t="shared" si="280"/>
        <v>2023</v>
      </c>
      <c r="D6002" t="str">
        <f>VLOOKUP(G6002,customer_reference!$A$2:$D$4000,4,FALSE)</f>
        <v>Surabaya</v>
      </c>
      <c r="E6002" s="2">
        <f>VLOOKUP(D6002,city_reference!$A$2:$C$23,2,FALSE)</f>
        <v>-7.250445</v>
      </c>
      <c r="F6002" s="2">
        <f>VLOOKUP(D6002,city_reference!$A$2:$C$23,3,FALSE)</f>
        <v>112.768845</v>
      </c>
      <c r="G6002" t="s">
        <v>3627</v>
      </c>
      <c r="H6002" t="str">
        <f>VLOOKUP(G6002,customer_reference!$A$2:$D$4000,2,FALSE)</f>
        <v>Male</v>
      </c>
      <c r="I6002" t="str">
        <f>VLOOKUP(G6002,customer_reference!$A$2:$D$4000,3,FALSE)</f>
        <v>Non Member</v>
      </c>
      <c r="J6002" t="s">
        <v>3097</v>
      </c>
      <c r="K6002" t="s">
        <v>23</v>
      </c>
      <c r="L6002" t="str">
        <f>VLOOKUP($K6002,non_member_list_price!$A$2:$D$43,2,FALSE)</f>
        <v>Memory Hardware</v>
      </c>
      <c r="M6002">
        <f>VLOOKUP($K6002,non_member_list_price!$A$2:$D$43,3,FALSE)</f>
        <v>336000</v>
      </c>
      <c r="N6002">
        <f>VLOOKUP($K6002,non_member_list_price!$A$2:$D$43,4,FALSE)</f>
        <v>386400</v>
      </c>
      <c r="O6002">
        <f t="shared" si="281"/>
        <v>50400</v>
      </c>
    </row>
    <row r="6003" spans="1:15" x14ac:dyDescent="0.25">
      <c r="A6003" s="3">
        <v>45114</v>
      </c>
      <c r="B6003" s="3" t="str">
        <f t="shared" si="279"/>
        <v>July</v>
      </c>
      <c r="C6003" s="3" t="str">
        <f t="shared" si="280"/>
        <v>2023</v>
      </c>
      <c r="D6003" t="str">
        <f>VLOOKUP(G6003,customer_reference!$A$2:$D$4000,4,FALSE)</f>
        <v>Surabaya</v>
      </c>
      <c r="E6003" s="2">
        <f>VLOOKUP(D6003,city_reference!$A$2:$C$23,2,FALSE)</f>
        <v>-7.250445</v>
      </c>
      <c r="F6003" s="2">
        <f>VLOOKUP(D6003,city_reference!$A$2:$C$23,3,FALSE)</f>
        <v>112.768845</v>
      </c>
      <c r="G6003" t="s">
        <v>1026</v>
      </c>
      <c r="H6003" t="str">
        <f>VLOOKUP(G6003,customer_reference!$A$2:$D$4000,2,FALSE)</f>
        <v>Male</v>
      </c>
      <c r="I6003" t="str">
        <f>VLOOKUP(G6003,customer_reference!$A$2:$D$4000,3,FALSE)</f>
        <v>Non Member</v>
      </c>
      <c r="J6003" t="s">
        <v>3099</v>
      </c>
      <c r="K6003" t="s">
        <v>44</v>
      </c>
      <c r="L6003" t="str">
        <f>VLOOKUP($K6003,non_member_list_price!$A$2:$D$43,2,FALSE)</f>
        <v>I-O Hardware</v>
      </c>
      <c r="M6003">
        <f>VLOOKUP($K6003,non_member_list_price!$A$2:$D$43,3,FALSE)</f>
        <v>45000</v>
      </c>
      <c r="N6003">
        <f>VLOOKUP($K6003,non_member_list_price!$A$2:$D$43,4,FALSE)</f>
        <v>51750</v>
      </c>
      <c r="O6003">
        <f t="shared" si="281"/>
        <v>6750</v>
      </c>
    </row>
    <row r="6004" spans="1:15" x14ac:dyDescent="0.25">
      <c r="A6004" s="3">
        <v>45058</v>
      </c>
      <c r="B6004" s="3" t="str">
        <f t="shared" si="279"/>
        <v>May</v>
      </c>
      <c r="C6004" s="3" t="str">
        <f t="shared" si="280"/>
        <v>2023</v>
      </c>
      <c r="D6004" t="str">
        <f>VLOOKUP(G6004,customer_reference!$A$2:$D$4000,4,FALSE)</f>
        <v>Surabaya</v>
      </c>
      <c r="E6004" s="2">
        <f>VLOOKUP(D6004,city_reference!$A$2:$C$23,2,FALSE)</f>
        <v>-7.250445</v>
      </c>
      <c r="F6004" s="2">
        <f>VLOOKUP(D6004,city_reference!$A$2:$C$23,3,FALSE)</f>
        <v>112.768845</v>
      </c>
      <c r="G6004" t="s">
        <v>3992</v>
      </c>
      <c r="H6004" t="str">
        <f>VLOOKUP(G6004,customer_reference!$A$2:$D$4000,2,FALSE)</f>
        <v>Male</v>
      </c>
      <c r="I6004" t="str">
        <f>VLOOKUP(G6004,customer_reference!$A$2:$D$4000,3,FALSE)</f>
        <v>Non Member</v>
      </c>
      <c r="J6004" t="s">
        <v>3099</v>
      </c>
      <c r="K6004" t="s">
        <v>44</v>
      </c>
      <c r="L6004" t="str">
        <f>VLOOKUP($K6004,non_member_list_price!$A$2:$D$43,2,FALSE)</f>
        <v>I-O Hardware</v>
      </c>
      <c r="M6004">
        <f>VLOOKUP($K6004,non_member_list_price!$A$2:$D$43,3,FALSE)</f>
        <v>45000</v>
      </c>
      <c r="N6004">
        <f>VLOOKUP($K6004,non_member_list_price!$A$2:$D$43,4,FALSE)</f>
        <v>51750</v>
      </c>
      <c r="O6004">
        <f t="shared" si="281"/>
        <v>6750</v>
      </c>
    </row>
    <row r="6005" spans="1:15" x14ac:dyDescent="0.25">
      <c r="A6005" s="3">
        <v>44973</v>
      </c>
      <c r="B6005" s="3" t="str">
        <f t="shared" si="279"/>
        <v>February</v>
      </c>
      <c r="C6005" s="3" t="str">
        <f t="shared" si="280"/>
        <v>2023</v>
      </c>
      <c r="D6005" t="str">
        <f>VLOOKUP(G6005,customer_reference!$A$2:$D$4000,4,FALSE)</f>
        <v>Surabaya</v>
      </c>
      <c r="E6005" s="2">
        <f>VLOOKUP(D6005,city_reference!$A$2:$C$23,2,FALSE)</f>
        <v>-7.250445</v>
      </c>
      <c r="F6005" s="2">
        <f>VLOOKUP(D6005,city_reference!$A$2:$C$23,3,FALSE)</f>
        <v>112.768845</v>
      </c>
      <c r="G6005" t="s">
        <v>1634</v>
      </c>
      <c r="H6005" t="str">
        <f>VLOOKUP(G6005,customer_reference!$A$2:$D$4000,2,FALSE)</f>
        <v>Male</v>
      </c>
      <c r="I6005" t="str">
        <f>VLOOKUP(G6005,customer_reference!$A$2:$D$4000,3,FALSE)</f>
        <v>Non Member</v>
      </c>
      <c r="J6005" t="s">
        <v>3099</v>
      </c>
      <c r="K6005" t="s">
        <v>44</v>
      </c>
      <c r="L6005" t="str">
        <f>VLOOKUP($K6005,non_member_list_price!$A$2:$D$43,2,FALSE)</f>
        <v>I-O Hardware</v>
      </c>
      <c r="M6005">
        <f>VLOOKUP($K6005,non_member_list_price!$A$2:$D$43,3,FALSE)</f>
        <v>45000</v>
      </c>
      <c r="N6005">
        <f>VLOOKUP($K6005,non_member_list_price!$A$2:$D$43,4,FALSE)</f>
        <v>51750</v>
      </c>
      <c r="O6005">
        <f t="shared" si="281"/>
        <v>6750</v>
      </c>
    </row>
    <row r="6006" spans="1:15" x14ac:dyDescent="0.25">
      <c r="A6006" s="3">
        <v>44826</v>
      </c>
      <c r="B6006" s="3" t="str">
        <f t="shared" si="279"/>
        <v>September</v>
      </c>
      <c r="C6006" s="3" t="str">
        <f t="shared" si="280"/>
        <v>2022</v>
      </c>
      <c r="D6006" t="str">
        <f>VLOOKUP(G6006,customer_reference!$A$2:$D$4000,4,FALSE)</f>
        <v>Surabaya</v>
      </c>
      <c r="E6006" s="2">
        <f>VLOOKUP(D6006,city_reference!$A$2:$C$23,2,FALSE)</f>
        <v>-7.250445</v>
      </c>
      <c r="F6006" s="2">
        <f>VLOOKUP(D6006,city_reference!$A$2:$C$23,3,FALSE)</f>
        <v>112.768845</v>
      </c>
      <c r="G6006" t="s">
        <v>2208</v>
      </c>
      <c r="H6006" t="str">
        <f>VLOOKUP(G6006,customer_reference!$A$2:$D$4000,2,FALSE)</f>
        <v>Male</v>
      </c>
      <c r="I6006" t="str">
        <f>VLOOKUP(G6006,customer_reference!$A$2:$D$4000,3,FALSE)</f>
        <v>Non Member</v>
      </c>
      <c r="J6006" t="s">
        <v>3099</v>
      </c>
      <c r="K6006" t="s">
        <v>31</v>
      </c>
      <c r="L6006" t="str">
        <f>VLOOKUP($K6006,non_member_list_price!$A$2:$D$43,2,FALSE)</f>
        <v>I-O Hardware</v>
      </c>
      <c r="M6006">
        <f>VLOOKUP($K6006,non_member_list_price!$A$2:$D$43,3,FALSE)</f>
        <v>69000</v>
      </c>
      <c r="N6006">
        <f>VLOOKUP($K6006,non_member_list_price!$A$2:$D$43,4,FALSE)</f>
        <v>79350</v>
      </c>
      <c r="O6006">
        <f t="shared" si="281"/>
        <v>10350</v>
      </c>
    </row>
    <row r="6007" spans="1:15" x14ac:dyDescent="0.25">
      <c r="A6007" s="3">
        <v>44745</v>
      </c>
      <c r="B6007" s="3" t="str">
        <f t="shared" si="279"/>
        <v>July</v>
      </c>
      <c r="C6007" s="3" t="str">
        <f t="shared" si="280"/>
        <v>2022</v>
      </c>
      <c r="D6007" t="str">
        <f>VLOOKUP(G6007,customer_reference!$A$2:$D$4000,4,FALSE)</f>
        <v>Surabaya</v>
      </c>
      <c r="E6007" s="2">
        <f>VLOOKUP(D6007,city_reference!$A$2:$C$23,2,FALSE)</f>
        <v>-7.250445</v>
      </c>
      <c r="F6007" s="2">
        <f>VLOOKUP(D6007,city_reference!$A$2:$C$23,3,FALSE)</f>
        <v>112.768845</v>
      </c>
      <c r="G6007" t="s">
        <v>3403</v>
      </c>
      <c r="H6007" t="str">
        <f>VLOOKUP(G6007,customer_reference!$A$2:$D$4000,2,FALSE)</f>
        <v>Male</v>
      </c>
      <c r="I6007" t="str">
        <f>VLOOKUP(G6007,customer_reference!$A$2:$D$4000,3,FALSE)</f>
        <v>Non Member</v>
      </c>
      <c r="J6007" t="s">
        <v>3099</v>
      </c>
      <c r="K6007" t="s">
        <v>31</v>
      </c>
      <c r="L6007" t="str">
        <f>VLOOKUP($K6007,non_member_list_price!$A$2:$D$43,2,FALSE)</f>
        <v>I-O Hardware</v>
      </c>
      <c r="M6007">
        <f>VLOOKUP($K6007,non_member_list_price!$A$2:$D$43,3,FALSE)</f>
        <v>69000</v>
      </c>
      <c r="N6007">
        <f>VLOOKUP($K6007,non_member_list_price!$A$2:$D$43,4,FALSE)</f>
        <v>79350</v>
      </c>
      <c r="O6007">
        <f t="shared" si="281"/>
        <v>10350</v>
      </c>
    </row>
    <row r="6008" spans="1:15" x14ac:dyDescent="0.25">
      <c r="A6008" s="3">
        <v>44859</v>
      </c>
      <c r="B6008" s="3" t="str">
        <f t="shared" si="279"/>
        <v>October</v>
      </c>
      <c r="C6008" s="3" t="str">
        <f t="shared" si="280"/>
        <v>2022</v>
      </c>
      <c r="D6008" t="str">
        <f>VLOOKUP(G6008,customer_reference!$A$2:$D$4000,4,FALSE)</f>
        <v>Surabaya</v>
      </c>
      <c r="E6008" s="2">
        <f>VLOOKUP(D6008,city_reference!$A$2:$C$23,2,FALSE)</f>
        <v>-7.250445</v>
      </c>
      <c r="F6008" s="2">
        <f>VLOOKUP(D6008,city_reference!$A$2:$C$23,3,FALSE)</f>
        <v>112.768845</v>
      </c>
      <c r="G6008" t="s">
        <v>314</v>
      </c>
      <c r="H6008" t="str">
        <f>VLOOKUP(G6008,customer_reference!$A$2:$D$4000,2,FALSE)</f>
        <v>Male</v>
      </c>
      <c r="I6008" t="str">
        <f>VLOOKUP(G6008,customer_reference!$A$2:$D$4000,3,FALSE)</f>
        <v>Non Member</v>
      </c>
      <c r="J6008" t="s">
        <v>3099</v>
      </c>
      <c r="K6008" t="s">
        <v>31</v>
      </c>
      <c r="L6008" t="str">
        <f>VLOOKUP($K6008,non_member_list_price!$A$2:$D$43,2,FALSE)</f>
        <v>I-O Hardware</v>
      </c>
      <c r="M6008">
        <f>VLOOKUP($K6008,non_member_list_price!$A$2:$D$43,3,FALSE)</f>
        <v>69000</v>
      </c>
      <c r="N6008">
        <f>VLOOKUP($K6008,non_member_list_price!$A$2:$D$43,4,FALSE)</f>
        <v>79350</v>
      </c>
      <c r="O6008">
        <f t="shared" si="281"/>
        <v>10350</v>
      </c>
    </row>
    <row r="6009" spans="1:15" x14ac:dyDescent="0.25">
      <c r="A6009" s="3">
        <v>44680</v>
      </c>
      <c r="B6009" s="3" t="str">
        <f t="shared" si="279"/>
        <v>April</v>
      </c>
      <c r="C6009" s="3" t="str">
        <f t="shared" si="280"/>
        <v>2022</v>
      </c>
      <c r="D6009" t="str">
        <f>VLOOKUP(G6009,customer_reference!$A$2:$D$4000,4,FALSE)</f>
        <v>Surabaya</v>
      </c>
      <c r="E6009" s="2">
        <f>VLOOKUP(D6009,city_reference!$A$2:$C$23,2,FALSE)</f>
        <v>-7.250445</v>
      </c>
      <c r="F6009" s="2">
        <f>VLOOKUP(D6009,city_reference!$A$2:$C$23,3,FALSE)</f>
        <v>112.768845</v>
      </c>
      <c r="G6009" t="s">
        <v>1634</v>
      </c>
      <c r="H6009" t="str">
        <f>VLOOKUP(G6009,customer_reference!$A$2:$D$4000,2,FALSE)</f>
        <v>Male</v>
      </c>
      <c r="I6009" t="str">
        <f>VLOOKUP(G6009,customer_reference!$A$2:$D$4000,3,FALSE)</f>
        <v>Non Member</v>
      </c>
      <c r="J6009" t="s">
        <v>3099</v>
      </c>
      <c r="K6009" t="s">
        <v>31</v>
      </c>
      <c r="L6009" t="str">
        <f>VLOOKUP($K6009,non_member_list_price!$A$2:$D$43,2,FALSE)</f>
        <v>I-O Hardware</v>
      </c>
      <c r="M6009">
        <f>VLOOKUP($K6009,non_member_list_price!$A$2:$D$43,3,FALSE)</f>
        <v>69000</v>
      </c>
      <c r="N6009">
        <f>VLOOKUP($K6009,non_member_list_price!$A$2:$D$43,4,FALSE)</f>
        <v>79350</v>
      </c>
      <c r="O6009">
        <f t="shared" si="281"/>
        <v>10350</v>
      </c>
    </row>
    <row r="6010" spans="1:15" x14ac:dyDescent="0.25">
      <c r="A6010" s="3">
        <v>44715</v>
      </c>
      <c r="B6010" s="3" t="str">
        <f t="shared" si="279"/>
        <v>June</v>
      </c>
      <c r="C6010" s="3" t="str">
        <f t="shared" si="280"/>
        <v>2022</v>
      </c>
      <c r="D6010" t="str">
        <f>VLOOKUP(G6010,customer_reference!$A$2:$D$4000,4,FALSE)</f>
        <v>Surabaya</v>
      </c>
      <c r="E6010" s="2">
        <f>VLOOKUP(D6010,city_reference!$A$2:$C$23,2,FALSE)</f>
        <v>-7.250445</v>
      </c>
      <c r="F6010" s="2">
        <f>VLOOKUP(D6010,city_reference!$A$2:$C$23,3,FALSE)</f>
        <v>112.768845</v>
      </c>
      <c r="G6010" t="s">
        <v>1247</v>
      </c>
      <c r="H6010" t="str">
        <f>VLOOKUP(G6010,customer_reference!$A$2:$D$4000,2,FALSE)</f>
        <v>Male</v>
      </c>
      <c r="I6010" t="str">
        <f>VLOOKUP(G6010,customer_reference!$A$2:$D$4000,3,FALSE)</f>
        <v>Non Member</v>
      </c>
      <c r="J6010" t="s">
        <v>3099</v>
      </c>
      <c r="K6010" t="s">
        <v>8</v>
      </c>
      <c r="L6010" t="str">
        <f>VLOOKUP($K6010,non_member_list_price!$A$2:$D$43,2,FALSE)</f>
        <v>Memory Hardware</v>
      </c>
      <c r="M6010">
        <f>VLOOKUP($K6010,non_member_list_price!$A$2:$D$43,3,FALSE)</f>
        <v>448000</v>
      </c>
      <c r="N6010">
        <f>VLOOKUP($K6010,non_member_list_price!$A$2:$D$43,4,FALSE)</f>
        <v>515200</v>
      </c>
      <c r="O6010">
        <f t="shared" si="281"/>
        <v>67200</v>
      </c>
    </row>
    <row r="6011" spans="1:15" x14ac:dyDescent="0.25">
      <c r="A6011" s="3">
        <v>44767</v>
      </c>
      <c r="B6011" s="3" t="str">
        <f t="shared" si="279"/>
        <v>July</v>
      </c>
      <c r="C6011" s="3" t="str">
        <f t="shared" si="280"/>
        <v>2022</v>
      </c>
      <c r="D6011" t="str">
        <f>VLOOKUP(G6011,customer_reference!$A$2:$D$4000,4,FALSE)</f>
        <v>Surabaya</v>
      </c>
      <c r="E6011" s="2">
        <f>VLOOKUP(D6011,city_reference!$A$2:$C$23,2,FALSE)</f>
        <v>-7.250445</v>
      </c>
      <c r="F6011" s="2">
        <f>VLOOKUP(D6011,city_reference!$A$2:$C$23,3,FALSE)</f>
        <v>112.768845</v>
      </c>
      <c r="G6011" t="s">
        <v>2208</v>
      </c>
      <c r="H6011" t="str">
        <f>VLOOKUP(G6011,customer_reference!$A$2:$D$4000,2,FALSE)</f>
        <v>Male</v>
      </c>
      <c r="I6011" t="str">
        <f>VLOOKUP(G6011,customer_reference!$A$2:$D$4000,3,FALSE)</f>
        <v>Non Member</v>
      </c>
      <c r="J6011" t="s">
        <v>3099</v>
      </c>
      <c r="K6011" t="s">
        <v>8</v>
      </c>
      <c r="L6011" t="str">
        <f>VLOOKUP($K6011,non_member_list_price!$A$2:$D$43,2,FALSE)</f>
        <v>Memory Hardware</v>
      </c>
      <c r="M6011">
        <f>VLOOKUP($K6011,non_member_list_price!$A$2:$D$43,3,FALSE)</f>
        <v>448000</v>
      </c>
      <c r="N6011">
        <f>VLOOKUP($K6011,non_member_list_price!$A$2:$D$43,4,FALSE)</f>
        <v>515200</v>
      </c>
      <c r="O6011">
        <f t="shared" si="281"/>
        <v>67200</v>
      </c>
    </row>
    <row r="6012" spans="1:15" x14ac:dyDescent="0.25">
      <c r="A6012" s="3">
        <v>44829</v>
      </c>
      <c r="B6012" s="3" t="str">
        <f t="shared" si="279"/>
        <v>September</v>
      </c>
      <c r="C6012" s="3" t="str">
        <f t="shared" si="280"/>
        <v>2022</v>
      </c>
      <c r="D6012" t="str">
        <f>VLOOKUP(G6012,customer_reference!$A$2:$D$4000,4,FALSE)</f>
        <v>Surabaya</v>
      </c>
      <c r="E6012" s="2">
        <f>VLOOKUP(D6012,city_reference!$A$2:$C$23,2,FALSE)</f>
        <v>-7.250445</v>
      </c>
      <c r="F6012" s="2">
        <f>VLOOKUP(D6012,city_reference!$A$2:$C$23,3,FALSE)</f>
        <v>112.768845</v>
      </c>
      <c r="G6012" t="s">
        <v>1472</v>
      </c>
      <c r="H6012" t="str">
        <f>VLOOKUP(G6012,customer_reference!$A$2:$D$4000,2,FALSE)</f>
        <v>Male</v>
      </c>
      <c r="I6012" t="str">
        <f>VLOOKUP(G6012,customer_reference!$A$2:$D$4000,3,FALSE)</f>
        <v>Non Member</v>
      </c>
      <c r="J6012" t="s">
        <v>3099</v>
      </c>
      <c r="K6012" t="s">
        <v>17</v>
      </c>
      <c r="L6012" t="str">
        <f>VLOOKUP($K6012,non_member_list_price!$A$2:$D$43,2,FALSE)</f>
        <v>Core Hardware</v>
      </c>
      <c r="M6012">
        <f>VLOOKUP($K6012,non_member_list_price!$A$2:$D$43,3,FALSE)</f>
        <v>4620000</v>
      </c>
      <c r="N6012">
        <f>VLOOKUP($K6012,non_member_list_price!$A$2:$D$43,4,FALSE)</f>
        <v>5313000</v>
      </c>
      <c r="O6012">
        <f t="shared" si="281"/>
        <v>693000</v>
      </c>
    </row>
    <row r="6013" spans="1:15" x14ac:dyDescent="0.25">
      <c r="A6013" s="3">
        <v>44652</v>
      </c>
      <c r="B6013" s="3" t="str">
        <f t="shared" si="279"/>
        <v>April</v>
      </c>
      <c r="C6013" s="3" t="str">
        <f t="shared" si="280"/>
        <v>2022</v>
      </c>
      <c r="D6013" t="str">
        <f>VLOOKUP(G6013,customer_reference!$A$2:$D$4000,4,FALSE)</f>
        <v>Surabaya</v>
      </c>
      <c r="E6013" s="2">
        <f>VLOOKUP(D6013,city_reference!$A$2:$C$23,2,FALSE)</f>
        <v>-7.250445</v>
      </c>
      <c r="F6013" s="2">
        <f>VLOOKUP(D6013,city_reference!$A$2:$C$23,3,FALSE)</f>
        <v>112.768845</v>
      </c>
      <c r="G6013" t="s">
        <v>678</v>
      </c>
      <c r="H6013" t="str">
        <f>VLOOKUP(G6013,customer_reference!$A$2:$D$4000,2,FALSE)</f>
        <v>Male</v>
      </c>
      <c r="I6013" t="str">
        <f>VLOOKUP(G6013,customer_reference!$A$2:$D$4000,3,FALSE)</f>
        <v>Non Member</v>
      </c>
      <c r="J6013" t="s">
        <v>3099</v>
      </c>
      <c r="K6013" t="s">
        <v>20</v>
      </c>
      <c r="L6013" t="str">
        <f>VLOOKUP($K6013,non_member_list_price!$A$2:$D$43,2,FALSE)</f>
        <v>Memory Hardware</v>
      </c>
      <c r="M6013">
        <f>VLOOKUP($K6013,non_member_list_price!$A$2:$D$43,3,FALSE)</f>
        <v>70000</v>
      </c>
      <c r="N6013">
        <f>VLOOKUP($K6013,non_member_list_price!$A$2:$D$43,4,FALSE)</f>
        <v>80500</v>
      </c>
      <c r="O6013">
        <f t="shared" si="281"/>
        <v>10500</v>
      </c>
    </row>
    <row r="6014" spans="1:15" x14ac:dyDescent="0.25">
      <c r="A6014" s="3">
        <v>44641</v>
      </c>
      <c r="B6014" s="3" t="str">
        <f t="shared" si="279"/>
        <v>March</v>
      </c>
      <c r="C6014" s="3" t="str">
        <f t="shared" si="280"/>
        <v>2022</v>
      </c>
      <c r="D6014" t="str">
        <f>VLOOKUP(G6014,customer_reference!$A$2:$D$4000,4,FALSE)</f>
        <v>Surabaya</v>
      </c>
      <c r="E6014" s="2">
        <f>VLOOKUP(D6014,city_reference!$A$2:$C$23,2,FALSE)</f>
        <v>-7.250445</v>
      </c>
      <c r="F6014" s="2">
        <f>VLOOKUP(D6014,city_reference!$A$2:$C$23,3,FALSE)</f>
        <v>112.768845</v>
      </c>
      <c r="G6014" t="s">
        <v>768</v>
      </c>
      <c r="H6014" t="str">
        <f>VLOOKUP(G6014,customer_reference!$A$2:$D$4000,2,FALSE)</f>
        <v>Male</v>
      </c>
      <c r="I6014" t="str">
        <f>VLOOKUP(G6014,customer_reference!$A$2:$D$4000,3,FALSE)</f>
        <v>Non Member</v>
      </c>
      <c r="J6014" t="s">
        <v>3099</v>
      </c>
      <c r="K6014" t="s">
        <v>36</v>
      </c>
      <c r="L6014" t="str">
        <f>VLOOKUP($K6014,non_member_list_price!$A$2:$D$43,2,FALSE)</f>
        <v>I-O Hardware</v>
      </c>
      <c r="M6014">
        <f>VLOOKUP($K6014,non_member_list_price!$A$2:$D$43,3,FALSE)</f>
        <v>1108000</v>
      </c>
      <c r="N6014">
        <f>VLOOKUP($K6014,non_member_list_price!$A$2:$D$43,4,FALSE)</f>
        <v>1274200</v>
      </c>
      <c r="O6014">
        <f t="shared" si="281"/>
        <v>166200</v>
      </c>
    </row>
    <row r="6015" spans="1:15" x14ac:dyDescent="0.25">
      <c r="A6015" s="3">
        <v>45112</v>
      </c>
      <c r="B6015" s="3" t="str">
        <f t="shared" si="279"/>
        <v>July</v>
      </c>
      <c r="C6015" s="3" t="str">
        <f t="shared" si="280"/>
        <v>2023</v>
      </c>
      <c r="D6015" t="str">
        <f>VLOOKUP(G6015,customer_reference!$A$2:$D$4000,4,FALSE)</f>
        <v>Surabaya</v>
      </c>
      <c r="E6015" s="2">
        <f>VLOOKUP(D6015,city_reference!$A$2:$C$23,2,FALSE)</f>
        <v>-7.250445</v>
      </c>
      <c r="F6015" s="2">
        <f>VLOOKUP(D6015,city_reference!$A$2:$C$23,3,FALSE)</f>
        <v>112.768845</v>
      </c>
      <c r="G6015" t="s">
        <v>487</v>
      </c>
      <c r="H6015" t="str">
        <f>VLOOKUP(G6015,customer_reference!$A$2:$D$4000,2,FALSE)</f>
        <v>Male</v>
      </c>
      <c r="I6015" t="str">
        <f>VLOOKUP(G6015,customer_reference!$A$2:$D$4000,3,FALSE)</f>
        <v>Non Member</v>
      </c>
      <c r="J6015" t="s">
        <v>3099</v>
      </c>
      <c r="K6015" t="s">
        <v>23</v>
      </c>
      <c r="L6015" t="str">
        <f>VLOOKUP($K6015,non_member_list_price!$A$2:$D$43,2,FALSE)</f>
        <v>Memory Hardware</v>
      </c>
      <c r="M6015">
        <f>VLOOKUP($K6015,non_member_list_price!$A$2:$D$43,3,FALSE)</f>
        <v>336000</v>
      </c>
      <c r="N6015">
        <f>VLOOKUP($K6015,non_member_list_price!$A$2:$D$43,4,FALSE)</f>
        <v>386400</v>
      </c>
      <c r="O6015">
        <f t="shared" si="281"/>
        <v>50400</v>
      </c>
    </row>
    <row r="6016" spans="1:15" x14ac:dyDescent="0.25">
      <c r="A6016" s="3">
        <v>45101</v>
      </c>
      <c r="B6016" s="3" t="str">
        <f t="shared" si="279"/>
        <v>June</v>
      </c>
      <c r="C6016" s="3" t="str">
        <f t="shared" si="280"/>
        <v>2023</v>
      </c>
      <c r="D6016" t="str">
        <f>VLOOKUP(G6016,customer_reference!$A$2:$D$4000,4,FALSE)</f>
        <v>Surabaya</v>
      </c>
      <c r="E6016" s="2">
        <f>VLOOKUP(D6016,city_reference!$A$2:$C$23,2,FALSE)</f>
        <v>-7.250445</v>
      </c>
      <c r="F6016" s="2">
        <f>VLOOKUP(D6016,city_reference!$A$2:$C$23,3,FALSE)</f>
        <v>112.768845</v>
      </c>
      <c r="G6016" t="s">
        <v>1122</v>
      </c>
      <c r="H6016" t="str">
        <f>VLOOKUP(G6016,customer_reference!$A$2:$D$4000,2,FALSE)</f>
        <v>Male</v>
      </c>
      <c r="I6016" t="str">
        <f>VLOOKUP(G6016,customer_reference!$A$2:$D$4000,3,FALSE)</f>
        <v>Non Member</v>
      </c>
      <c r="J6016" t="s">
        <v>3099</v>
      </c>
      <c r="K6016" t="s">
        <v>4080</v>
      </c>
      <c r="L6016" t="str">
        <f>VLOOKUP($K6016,non_member_list_price!$A$2:$D$43,2,FALSE)</f>
        <v>I-O Hardware</v>
      </c>
      <c r="M6016">
        <f>VLOOKUP($K6016,non_member_list_price!$A$2:$D$43,3,FALSE)</f>
        <v>102000</v>
      </c>
      <c r="N6016">
        <f>VLOOKUP($K6016,non_member_list_price!$A$2:$D$43,4,FALSE)</f>
        <v>117300</v>
      </c>
      <c r="O6016">
        <f t="shared" si="281"/>
        <v>15300</v>
      </c>
    </row>
    <row r="6017" spans="1:15" x14ac:dyDescent="0.25">
      <c r="A6017" s="3">
        <v>44892</v>
      </c>
      <c r="B6017" s="3" t="str">
        <f t="shared" si="279"/>
        <v>November</v>
      </c>
      <c r="C6017" s="3" t="str">
        <f t="shared" si="280"/>
        <v>2022</v>
      </c>
      <c r="D6017" t="str">
        <f>VLOOKUP(G6017,customer_reference!$A$2:$D$4000,4,FALSE)</f>
        <v>Surabaya</v>
      </c>
      <c r="E6017" s="2">
        <f>VLOOKUP(D6017,city_reference!$A$2:$C$23,2,FALSE)</f>
        <v>-7.250445</v>
      </c>
      <c r="F6017" s="2">
        <f>VLOOKUP(D6017,city_reference!$A$2:$C$23,3,FALSE)</f>
        <v>112.768845</v>
      </c>
      <c r="G6017" t="s">
        <v>2301</v>
      </c>
      <c r="H6017" t="str">
        <f>VLOOKUP(G6017,customer_reference!$A$2:$D$4000,2,FALSE)</f>
        <v>Male</v>
      </c>
      <c r="I6017" t="str">
        <f>VLOOKUP(G6017,customer_reference!$A$2:$D$4000,3,FALSE)</f>
        <v>Non Member</v>
      </c>
      <c r="J6017" t="s">
        <v>3099</v>
      </c>
      <c r="K6017" t="s">
        <v>21</v>
      </c>
      <c r="L6017" t="str">
        <f>VLOOKUP($K6017,non_member_list_price!$A$2:$D$43,2,FALSE)</f>
        <v>Memory Hardware</v>
      </c>
      <c r="M6017">
        <f>VLOOKUP($K6017,non_member_list_price!$A$2:$D$43,3,FALSE)</f>
        <v>140000</v>
      </c>
      <c r="N6017">
        <f>VLOOKUP($K6017,non_member_list_price!$A$2:$D$43,4,FALSE)</f>
        <v>161000</v>
      </c>
      <c r="O6017">
        <f t="shared" si="281"/>
        <v>21000</v>
      </c>
    </row>
    <row r="6018" spans="1:15" x14ac:dyDescent="0.25">
      <c r="A6018" s="3">
        <v>44747</v>
      </c>
      <c r="B6018" s="3" t="str">
        <f t="shared" ref="B6018:B6081" si="282">TEXT(A6018,"mmmm")</f>
        <v>July</v>
      </c>
      <c r="C6018" s="3" t="str">
        <f t="shared" ref="C6018:C6081" si="283">TEXT(A6018,"yyyy")</f>
        <v>2022</v>
      </c>
      <c r="D6018" t="str">
        <f>VLOOKUP(G6018,customer_reference!$A$2:$D$4000,4,FALSE)</f>
        <v>Surabaya</v>
      </c>
      <c r="E6018" s="2">
        <f>VLOOKUP(D6018,city_reference!$A$2:$C$23,2,FALSE)</f>
        <v>-7.250445</v>
      </c>
      <c r="F6018" s="2">
        <f>VLOOKUP(D6018,city_reference!$A$2:$C$23,3,FALSE)</f>
        <v>112.768845</v>
      </c>
      <c r="G6018" t="s">
        <v>850</v>
      </c>
      <c r="H6018" t="str">
        <f>VLOOKUP(G6018,customer_reference!$A$2:$D$4000,2,FALSE)</f>
        <v>Male</v>
      </c>
      <c r="I6018" t="str">
        <f>VLOOKUP(G6018,customer_reference!$A$2:$D$4000,3,FALSE)</f>
        <v>Non Member</v>
      </c>
      <c r="J6018" t="s">
        <v>3099</v>
      </c>
      <c r="K6018" t="s">
        <v>21</v>
      </c>
      <c r="L6018" t="str">
        <f>VLOOKUP($K6018,non_member_list_price!$A$2:$D$43,2,FALSE)</f>
        <v>Memory Hardware</v>
      </c>
      <c r="M6018">
        <f>VLOOKUP($K6018,non_member_list_price!$A$2:$D$43,3,FALSE)</f>
        <v>140000</v>
      </c>
      <c r="N6018">
        <f>VLOOKUP($K6018,non_member_list_price!$A$2:$D$43,4,FALSE)</f>
        <v>161000</v>
      </c>
      <c r="O6018">
        <f t="shared" ref="O6018:O6081" si="284">N6018-M6018</f>
        <v>21000</v>
      </c>
    </row>
    <row r="6019" spans="1:15" x14ac:dyDescent="0.25">
      <c r="A6019" s="3">
        <v>44623</v>
      </c>
      <c r="B6019" s="3" t="str">
        <f t="shared" si="282"/>
        <v>March</v>
      </c>
      <c r="C6019" s="3" t="str">
        <f t="shared" si="283"/>
        <v>2022</v>
      </c>
      <c r="D6019" t="str">
        <f>VLOOKUP(G6019,customer_reference!$A$2:$D$4000,4,FALSE)</f>
        <v>Surabaya</v>
      </c>
      <c r="E6019" s="2">
        <f>VLOOKUP(D6019,city_reference!$A$2:$C$23,2,FALSE)</f>
        <v>-7.250445</v>
      </c>
      <c r="F6019" s="2">
        <f>VLOOKUP(D6019,city_reference!$A$2:$C$23,3,FALSE)</f>
        <v>112.768845</v>
      </c>
      <c r="G6019" t="s">
        <v>3297</v>
      </c>
      <c r="H6019" t="str">
        <f>VLOOKUP(G6019,customer_reference!$A$2:$D$4000,2,FALSE)</f>
        <v>Male</v>
      </c>
      <c r="I6019" t="str">
        <f>VLOOKUP(G6019,customer_reference!$A$2:$D$4000,3,FALSE)</f>
        <v>Non Member</v>
      </c>
      <c r="J6019" t="s">
        <v>3099</v>
      </c>
      <c r="K6019" t="s">
        <v>41</v>
      </c>
      <c r="L6019" t="str">
        <f>VLOOKUP($K6019,non_member_list_price!$A$2:$D$43,2,FALSE)</f>
        <v>Safety Hardware</v>
      </c>
      <c r="M6019">
        <f>VLOOKUP($K6019,non_member_list_price!$A$2:$D$43,3,FALSE)</f>
        <v>42000</v>
      </c>
      <c r="N6019">
        <f>VLOOKUP($K6019,non_member_list_price!$A$2:$D$43,4,FALSE)</f>
        <v>48300</v>
      </c>
      <c r="O6019">
        <f t="shared" si="284"/>
        <v>6300</v>
      </c>
    </row>
    <row r="6020" spans="1:15" x14ac:dyDescent="0.25">
      <c r="A6020" s="3">
        <v>44952</v>
      </c>
      <c r="B6020" s="3" t="str">
        <f t="shared" si="282"/>
        <v>January</v>
      </c>
      <c r="C6020" s="3" t="str">
        <f t="shared" si="283"/>
        <v>2023</v>
      </c>
      <c r="D6020" t="str">
        <f>VLOOKUP(G6020,customer_reference!$A$2:$D$4000,4,FALSE)</f>
        <v>Surabaya</v>
      </c>
      <c r="E6020" s="2">
        <f>VLOOKUP(D6020,city_reference!$A$2:$C$23,2,FALSE)</f>
        <v>-7.250445</v>
      </c>
      <c r="F6020" s="2">
        <f>VLOOKUP(D6020,city_reference!$A$2:$C$23,3,FALSE)</f>
        <v>112.768845</v>
      </c>
      <c r="G6020" t="s">
        <v>431</v>
      </c>
      <c r="H6020" t="str">
        <f>VLOOKUP(G6020,customer_reference!$A$2:$D$4000,2,FALSE)</f>
        <v>Male</v>
      </c>
      <c r="I6020" t="str">
        <f>VLOOKUP(G6020,customer_reference!$A$2:$D$4000,3,FALSE)</f>
        <v>Non Member</v>
      </c>
      <c r="J6020" t="s">
        <v>3099</v>
      </c>
      <c r="K6020" t="s">
        <v>41</v>
      </c>
      <c r="L6020" t="str">
        <f>VLOOKUP($K6020,non_member_list_price!$A$2:$D$43,2,FALSE)</f>
        <v>Safety Hardware</v>
      </c>
      <c r="M6020">
        <f>VLOOKUP($K6020,non_member_list_price!$A$2:$D$43,3,FALSE)</f>
        <v>42000</v>
      </c>
      <c r="N6020">
        <f>VLOOKUP($K6020,non_member_list_price!$A$2:$D$43,4,FALSE)</f>
        <v>48300</v>
      </c>
      <c r="O6020">
        <f t="shared" si="284"/>
        <v>6300</v>
      </c>
    </row>
    <row r="6021" spans="1:15" x14ac:dyDescent="0.25">
      <c r="A6021" s="3">
        <v>44653</v>
      </c>
      <c r="B6021" s="3" t="str">
        <f t="shared" si="282"/>
        <v>April</v>
      </c>
      <c r="C6021" s="3" t="str">
        <f t="shared" si="283"/>
        <v>2022</v>
      </c>
      <c r="D6021" t="str">
        <f>VLOOKUP(G6021,customer_reference!$A$2:$D$4000,4,FALSE)</f>
        <v>Surabaya</v>
      </c>
      <c r="E6021" s="2">
        <f>VLOOKUP(D6021,city_reference!$A$2:$C$23,2,FALSE)</f>
        <v>-7.250445</v>
      </c>
      <c r="F6021" s="2">
        <f>VLOOKUP(D6021,city_reference!$A$2:$C$23,3,FALSE)</f>
        <v>112.768845</v>
      </c>
      <c r="G6021" t="s">
        <v>2330</v>
      </c>
      <c r="H6021" t="str">
        <f>VLOOKUP(G6021,customer_reference!$A$2:$D$4000,2,FALSE)</f>
        <v>Male</v>
      </c>
      <c r="I6021" t="str">
        <f>VLOOKUP(G6021,customer_reference!$A$2:$D$4000,3,FALSE)</f>
        <v>Non Member</v>
      </c>
      <c r="J6021" t="s">
        <v>3099</v>
      </c>
      <c r="K6021" t="s">
        <v>41</v>
      </c>
      <c r="L6021" t="str">
        <f>VLOOKUP($K6021,non_member_list_price!$A$2:$D$43,2,FALSE)</f>
        <v>Safety Hardware</v>
      </c>
      <c r="M6021">
        <f>VLOOKUP($K6021,non_member_list_price!$A$2:$D$43,3,FALSE)</f>
        <v>42000</v>
      </c>
      <c r="N6021">
        <f>VLOOKUP($K6021,non_member_list_price!$A$2:$D$43,4,FALSE)</f>
        <v>48300</v>
      </c>
      <c r="O6021">
        <f t="shared" si="284"/>
        <v>6300</v>
      </c>
    </row>
    <row r="6022" spans="1:15" x14ac:dyDescent="0.25">
      <c r="A6022" s="3">
        <v>45099</v>
      </c>
      <c r="B6022" s="3" t="str">
        <f t="shared" si="282"/>
        <v>June</v>
      </c>
      <c r="C6022" s="3" t="str">
        <f t="shared" si="283"/>
        <v>2023</v>
      </c>
      <c r="D6022" t="str">
        <f>VLOOKUP(G6022,customer_reference!$A$2:$D$4000,4,FALSE)</f>
        <v>Surabaya</v>
      </c>
      <c r="E6022" s="2">
        <f>VLOOKUP(D6022,city_reference!$A$2:$C$23,2,FALSE)</f>
        <v>-7.250445</v>
      </c>
      <c r="F6022" s="2">
        <f>VLOOKUP(D6022,city_reference!$A$2:$C$23,3,FALSE)</f>
        <v>112.768845</v>
      </c>
      <c r="G6022" t="s">
        <v>3405</v>
      </c>
      <c r="H6022" t="str">
        <f>VLOOKUP(G6022,customer_reference!$A$2:$D$4000,2,FALSE)</f>
        <v>Male</v>
      </c>
      <c r="I6022" t="str">
        <f>VLOOKUP(G6022,customer_reference!$A$2:$D$4000,3,FALSE)</f>
        <v>Non Member</v>
      </c>
      <c r="J6022" t="s">
        <v>3099</v>
      </c>
      <c r="K6022" t="s">
        <v>4081</v>
      </c>
      <c r="L6022" t="str">
        <f>VLOOKUP($K6022,non_member_list_price!$A$2:$D$43,2,FALSE)</f>
        <v>I-O Hardware</v>
      </c>
      <c r="M6022">
        <f>VLOOKUP($K6022,non_member_list_price!$A$2:$D$43,3,FALSE)</f>
        <v>117000</v>
      </c>
      <c r="N6022">
        <f>VLOOKUP($K6022,non_member_list_price!$A$2:$D$43,4,FALSE)</f>
        <v>134550</v>
      </c>
      <c r="O6022">
        <f t="shared" si="284"/>
        <v>17550</v>
      </c>
    </row>
    <row r="6023" spans="1:15" x14ac:dyDescent="0.25">
      <c r="A6023" s="3">
        <v>44597</v>
      </c>
      <c r="B6023" s="3" t="str">
        <f t="shared" si="282"/>
        <v>February</v>
      </c>
      <c r="C6023" s="3" t="str">
        <f t="shared" si="283"/>
        <v>2022</v>
      </c>
      <c r="D6023" t="str">
        <f>VLOOKUP(G6023,customer_reference!$A$2:$D$4000,4,FALSE)</f>
        <v>Surabaya</v>
      </c>
      <c r="E6023" s="2">
        <f>VLOOKUP(D6023,city_reference!$A$2:$C$23,2,FALSE)</f>
        <v>-7.250445</v>
      </c>
      <c r="F6023" s="2">
        <f>VLOOKUP(D6023,city_reference!$A$2:$C$23,3,FALSE)</f>
        <v>112.768845</v>
      </c>
      <c r="G6023" t="s">
        <v>2078</v>
      </c>
      <c r="H6023" t="str">
        <f>VLOOKUP(G6023,customer_reference!$A$2:$D$4000,2,FALSE)</f>
        <v>Male</v>
      </c>
      <c r="I6023" t="str">
        <f>VLOOKUP(G6023,customer_reference!$A$2:$D$4000,3,FALSE)</f>
        <v>Non Member</v>
      </c>
      <c r="J6023" t="s">
        <v>3099</v>
      </c>
      <c r="K6023" t="s">
        <v>22</v>
      </c>
      <c r="L6023" t="str">
        <f>VLOOKUP($K6023,non_member_list_price!$A$2:$D$43,2,FALSE)</f>
        <v>Memory Hardware</v>
      </c>
      <c r="M6023">
        <f>VLOOKUP($K6023,non_member_list_price!$A$2:$D$43,3,FALSE)</f>
        <v>224000</v>
      </c>
      <c r="N6023">
        <f>VLOOKUP($K6023,non_member_list_price!$A$2:$D$43,4,FALSE)</f>
        <v>257600</v>
      </c>
      <c r="O6023">
        <f t="shared" si="284"/>
        <v>33600</v>
      </c>
    </row>
    <row r="6024" spans="1:15" x14ac:dyDescent="0.25">
      <c r="A6024" s="3">
        <v>44988</v>
      </c>
      <c r="B6024" s="3" t="str">
        <f t="shared" si="282"/>
        <v>March</v>
      </c>
      <c r="C6024" s="3" t="str">
        <f t="shared" si="283"/>
        <v>2023</v>
      </c>
      <c r="D6024" t="str">
        <f>VLOOKUP(G6024,customer_reference!$A$2:$D$4000,4,FALSE)</f>
        <v>Surabaya</v>
      </c>
      <c r="E6024" s="2">
        <f>VLOOKUP(D6024,city_reference!$A$2:$C$23,2,FALSE)</f>
        <v>-7.250445</v>
      </c>
      <c r="F6024" s="2">
        <f>VLOOKUP(D6024,city_reference!$A$2:$C$23,3,FALSE)</f>
        <v>112.768845</v>
      </c>
      <c r="G6024" t="s">
        <v>522</v>
      </c>
      <c r="H6024" t="str">
        <f>VLOOKUP(G6024,customer_reference!$A$2:$D$4000,2,FALSE)</f>
        <v>Male</v>
      </c>
      <c r="I6024" t="str">
        <f>VLOOKUP(G6024,customer_reference!$A$2:$D$4000,3,FALSE)</f>
        <v>Non Member</v>
      </c>
      <c r="J6024" t="s">
        <v>3099</v>
      </c>
      <c r="K6024" t="s">
        <v>23</v>
      </c>
      <c r="L6024" t="str">
        <f>VLOOKUP($K6024,non_member_list_price!$A$2:$D$43,2,FALSE)</f>
        <v>Memory Hardware</v>
      </c>
      <c r="M6024">
        <f>VLOOKUP($K6024,non_member_list_price!$A$2:$D$43,3,FALSE)</f>
        <v>336000</v>
      </c>
      <c r="N6024">
        <f>VLOOKUP($K6024,non_member_list_price!$A$2:$D$43,4,FALSE)</f>
        <v>386400</v>
      </c>
      <c r="O6024">
        <f t="shared" si="284"/>
        <v>50400</v>
      </c>
    </row>
    <row r="6025" spans="1:15" x14ac:dyDescent="0.25">
      <c r="A6025" s="3">
        <v>44814</v>
      </c>
      <c r="B6025" s="3" t="str">
        <f t="shared" si="282"/>
        <v>September</v>
      </c>
      <c r="C6025" s="3" t="str">
        <f t="shared" si="283"/>
        <v>2022</v>
      </c>
      <c r="D6025" t="str">
        <f>VLOOKUP(G6025,customer_reference!$A$2:$D$4000,4,FALSE)</f>
        <v>Surabaya</v>
      </c>
      <c r="E6025" s="2">
        <f>VLOOKUP(D6025,city_reference!$A$2:$C$23,2,FALSE)</f>
        <v>-7.250445</v>
      </c>
      <c r="F6025" s="2">
        <f>VLOOKUP(D6025,city_reference!$A$2:$C$23,3,FALSE)</f>
        <v>112.768845</v>
      </c>
      <c r="G6025" t="s">
        <v>547</v>
      </c>
      <c r="H6025" t="str">
        <f>VLOOKUP(G6025,customer_reference!$A$2:$D$4000,2,FALSE)</f>
        <v>Male</v>
      </c>
      <c r="I6025" t="str">
        <f>VLOOKUP(G6025,customer_reference!$A$2:$D$4000,3,FALSE)</f>
        <v>Non Member</v>
      </c>
      <c r="J6025" t="s">
        <v>3099</v>
      </c>
      <c r="K6025" t="s">
        <v>4080</v>
      </c>
      <c r="L6025" t="str">
        <f>VLOOKUP($K6025,non_member_list_price!$A$2:$D$43,2,FALSE)</f>
        <v>I-O Hardware</v>
      </c>
      <c r="M6025">
        <f>VLOOKUP($K6025,non_member_list_price!$A$2:$D$43,3,FALSE)</f>
        <v>102000</v>
      </c>
      <c r="N6025">
        <f>VLOOKUP($K6025,non_member_list_price!$A$2:$D$43,4,FALSE)</f>
        <v>117300</v>
      </c>
      <c r="O6025">
        <f t="shared" si="284"/>
        <v>15300</v>
      </c>
    </row>
    <row r="6026" spans="1:15" x14ac:dyDescent="0.25">
      <c r="A6026" s="3">
        <v>44709</v>
      </c>
      <c r="B6026" s="3" t="str">
        <f t="shared" si="282"/>
        <v>May</v>
      </c>
      <c r="C6026" s="3" t="str">
        <f t="shared" si="283"/>
        <v>2022</v>
      </c>
      <c r="D6026" t="str">
        <f>VLOOKUP(G6026,customer_reference!$A$2:$D$4000,4,FALSE)</f>
        <v>Surabaya</v>
      </c>
      <c r="E6026" s="2">
        <f>VLOOKUP(D6026,city_reference!$A$2:$C$23,2,FALSE)</f>
        <v>-7.250445</v>
      </c>
      <c r="F6026" s="2">
        <f>VLOOKUP(D6026,city_reference!$A$2:$C$23,3,FALSE)</f>
        <v>112.768845</v>
      </c>
      <c r="G6026" t="s">
        <v>3861</v>
      </c>
      <c r="H6026" t="str">
        <f>VLOOKUP(G6026,customer_reference!$A$2:$D$4000,2,FALSE)</f>
        <v>Male</v>
      </c>
      <c r="I6026" t="str">
        <f>VLOOKUP(G6026,customer_reference!$A$2:$D$4000,3,FALSE)</f>
        <v>Non Member</v>
      </c>
      <c r="J6026" t="s">
        <v>3099</v>
      </c>
      <c r="K6026" t="s">
        <v>23</v>
      </c>
      <c r="L6026" t="str">
        <f>VLOOKUP($K6026,non_member_list_price!$A$2:$D$43,2,FALSE)</f>
        <v>Memory Hardware</v>
      </c>
      <c r="M6026">
        <f>VLOOKUP($K6026,non_member_list_price!$A$2:$D$43,3,FALSE)</f>
        <v>336000</v>
      </c>
      <c r="N6026">
        <f>VLOOKUP($K6026,non_member_list_price!$A$2:$D$43,4,FALSE)</f>
        <v>386400</v>
      </c>
      <c r="O6026">
        <f t="shared" si="284"/>
        <v>50400</v>
      </c>
    </row>
    <row r="6027" spans="1:15" x14ac:dyDescent="0.25">
      <c r="A6027" s="3">
        <v>44623</v>
      </c>
      <c r="B6027" s="3" t="str">
        <f t="shared" si="282"/>
        <v>March</v>
      </c>
      <c r="C6027" s="3" t="str">
        <f t="shared" si="283"/>
        <v>2022</v>
      </c>
      <c r="D6027" t="str">
        <f>VLOOKUP(G6027,customer_reference!$A$2:$D$4000,4,FALSE)</f>
        <v>Surabaya</v>
      </c>
      <c r="E6027" s="2">
        <f>VLOOKUP(D6027,city_reference!$A$2:$C$23,2,FALSE)</f>
        <v>-7.250445</v>
      </c>
      <c r="F6027" s="2">
        <f>VLOOKUP(D6027,city_reference!$A$2:$C$23,3,FALSE)</f>
        <v>112.768845</v>
      </c>
      <c r="G6027" t="s">
        <v>2718</v>
      </c>
      <c r="H6027" t="str">
        <f>VLOOKUP(G6027,customer_reference!$A$2:$D$4000,2,FALSE)</f>
        <v>Male</v>
      </c>
      <c r="I6027" t="str">
        <f>VLOOKUP(G6027,customer_reference!$A$2:$D$4000,3,FALSE)</f>
        <v>Non Member</v>
      </c>
      <c r="J6027" t="s">
        <v>3099</v>
      </c>
      <c r="K6027" t="s">
        <v>4080</v>
      </c>
      <c r="L6027" t="str">
        <f>VLOOKUP($K6027,non_member_list_price!$A$2:$D$43,2,FALSE)</f>
        <v>I-O Hardware</v>
      </c>
      <c r="M6027">
        <f>VLOOKUP($K6027,non_member_list_price!$A$2:$D$43,3,FALSE)</f>
        <v>102000</v>
      </c>
      <c r="N6027">
        <f>VLOOKUP($K6027,non_member_list_price!$A$2:$D$43,4,FALSE)</f>
        <v>117300</v>
      </c>
      <c r="O6027">
        <f t="shared" si="284"/>
        <v>15300</v>
      </c>
    </row>
    <row r="6028" spans="1:15" x14ac:dyDescent="0.25">
      <c r="A6028" s="3">
        <v>44874</v>
      </c>
      <c r="B6028" s="3" t="str">
        <f t="shared" si="282"/>
        <v>November</v>
      </c>
      <c r="C6028" s="3" t="str">
        <f t="shared" si="283"/>
        <v>2022</v>
      </c>
      <c r="D6028" t="str">
        <f>VLOOKUP(G6028,customer_reference!$A$2:$D$4000,4,FALSE)</f>
        <v>Surabaya</v>
      </c>
      <c r="E6028" s="2">
        <f>VLOOKUP(D6028,city_reference!$A$2:$C$23,2,FALSE)</f>
        <v>-7.250445</v>
      </c>
      <c r="F6028" s="2">
        <f>VLOOKUP(D6028,city_reference!$A$2:$C$23,3,FALSE)</f>
        <v>112.768845</v>
      </c>
      <c r="G6028" t="s">
        <v>2919</v>
      </c>
      <c r="H6028" t="str">
        <f>VLOOKUP(G6028,customer_reference!$A$2:$D$4000,2,FALSE)</f>
        <v>Male</v>
      </c>
      <c r="I6028" t="str">
        <f>VLOOKUP(G6028,customer_reference!$A$2:$D$4000,3,FALSE)</f>
        <v>Non Member</v>
      </c>
      <c r="J6028" t="s">
        <v>3099</v>
      </c>
      <c r="K6028" t="s">
        <v>17</v>
      </c>
      <c r="L6028" t="str">
        <f>VLOOKUP($K6028,non_member_list_price!$A$2:$D$43,2,FALSE)</f>
        <v>Core Hardware</v>
      </c>
      <c r="M6028">
        <f>VLOOKUP($K6028,non_member_list_price!$A$2:$D$43,3,FALSE)</f>
        <v>4620000</v>
      </c>
      <c r="N6028">
        <f>VLOOKUP($K6028,non_member_list_price!$A$2:$D$43,4,FALSE)</f>
        <v>5313000</v>
      </c>
      <c r="O6028">
        <f t="shared" si="284"/>
        <v>693000</v>
      </c>
    </row>
    <row r="6029" spans="1:15" x14ac:dyDescent="0.25">
      <c r="A6029" s="3">
        <v>44805</v>
      </c>
      <c r="B6029" s="3" t="str">
        <f t="shared" si="282"/>
        <v>September</v>
      </c>
      <c r="C6029" s="3" t="str">
        <f t="shared" si="283"/>
        <v>2022</v>
      </c>
      <c r="D6029" t="str">
        <f>VLOOKUP(G6029,customer_reference!$A$2:$D$4000,4,FALSE)</f>
        <v>Surabaya</v>
      </c>
      <c r="E6029" s="2">
        <f>VLOOKUP(D6029,city_reference!$A$2:$C$23,2,FALSE)</f>
        <v>-7.250445</v>
      </c>
      <c r="F6029" s="2">
        <f>VLOOKUP(D6029,city_reference!$A$2:$C$23,3,FALSE)</f>
        <v>112.768845</v>
      </c>
      <c r="G6029" t="s">
        <v>641</v>
      </c>
      <c r="H6029" t="str">
        <f>VLOOKUP(G6029,customer_reference!$A$2:$D$4000,2,FALSE)</f>
        <v>Male</v>
      </c>
      <c r="I6029" t="str">
        <f>VLOOKUP(G6029,customer_reference!$A$2:$D$4000,3,FALSE)</f>
        <v>Non Member</v>
      </c>
      <c r="J6029" t="s">
        <v>3099</v>
      </c>
      <c r="K6029" t="s">
        <v>23</v>
      </c>
      <c r="L6029" t="str">
        <f>VLOOKUP($K6029,non_member_list_price!$A$2:$D$43,2,FALSE)</f>
        <v>Memory Hardware</v>
      </c>
      <c r="M6029">
        <f>VLOOKUP($K6029,non_member_list_price!$A$2:$D$43,3,FALSE)</f>
        <v>336000</v>
      </c>
      <c r="N6029">
        <f>VLOOKUP($K6029,non_member_list_price!$A$2:$D$43,4,FALSE)</f>
        <v>386400</v>
      </c>
      <c r="O6029">
        <f t="shared" si="284"/>
        <v>50400</v>
      </c>
    </row>
    <row r="6030" spans="1:15" x14ac:dyDescent="0.25">
      <c r="A6030" s="3">
        <v>44902</v>
      </c>
      <c r="B6030" s="3" t="str">
        <f t="shared" si="282"/>
        <v>December</v>
      </c>
      <c r="C6030" s="3" t="str">
        <f t="shared" si="283"/>
        <v>2022</v>
      </c>
      <c r="D6030" t="str">
        <f>VLOOKUP(G6030,customer_reference!$A$2:$D$4000,4,FALSE)</f>
        <v>Surabaya</v>
      </c>
      <c r="E6030" s="2">
        <f>VLOOKUP(D6030,city_reference!$A$2:$C$23,2,FALSE)</f>
        <v>-7.250445</v>
      </c>
      <c r="F6030" s="2">
        <f>VLOOKUP(D6030,city_reference!$A$2:$C$23,3,FALSE)</f>
        <v>112.768845</v>
      </c>
      <c r="G6030" t="s">
        <v>1187</v>
      </c>
      <c r="H6030" t="str">
        <f>VLOOKUP(G6030,customer_reference!$A$2:$D$4000,2,FALSE)</f>
        <v>Male</v>
      </c>
      <c r="I6030" t="str">
        <f>VLOOKUP(G6030,customer_reference!$A$2:$D$4000,3,FALSE)</f>
        <v>Non Member</v>
      </c>
      <c r="J6030" t="s">
        <v>3099</v>
      </c>
      <c r="K6030" t="s">
        <v>23</v>
      </c>
      <c r="L6030" t="str">
        <f>VLOOKUP($K6030,non_member_list_price!$A$2:$D$43,2,FALSE)</f>
        <v>Memory Hardware</v>
      </c>
      <c r="M6030">
        <f>VLOOKUP($K6030,non_member_list_price!$A$2:$D$43,3,FALSE)</f>
        <v>336000</v>
      </c>
      <c r="N6030">
        <f>VLOOKUP($K6030,non_member_list_price!$A$2:$D$43,4,FALSE)</f>
        <v>386400</v>
      </c>
      <c r="O6030">
        <f t="shared" si="284"/>
        <v>50400</v>
      </c>
    </row>
    <row r="6031" spans="1:15" x14ac:dyDescent="0.25">
      <c r="A6031" s="3">
        <v>44662</v>
      </c>
      <c r="B6031" s="3" t="str">
        <f t="shared" si="282"/>
        <v>April</v>
      </c>
      <c r="C6031" s="3" t="str">
        <f t="shared" si="283"/>
        <v>2022</v>
      </c>
      <c r="D6031" t="str">
        <f>VLOOKUP(G6031,customer_reference!$A$2:$D$4000,4,FALSE)</f>
        <v>Surabaya</v>
      </c>
      <c r="E6031" s="2">
        <f>VLOOKUP(D6031,city_reference!$A$2:$C$23,2,FALSE)</f>
        <v>-7.250445</v>
      </c>
      <c r="F6031" s="2">
        <f>VLOOKUP(D6031,city_reference!$A$2:$C$23,3,FALSE)</f>
        <v>112.768845</v>
      </c>
      <c r="G6031" t="s">
        <v>1288</v>
      </c>
      <c r="H6031" t="str">
        <f>VLOOKUP(G6031,customer_reference!$A$2:$D$4000,2,FALSE)</f>
        <v>Male</v>
      </c>
      <c r="I6031" t="str">
        <f>VLOOKUP(G6031,customer_reference!$A$2:$D$4000,3,FALSE)</f>
        <v>Non Member</v>
      </c>
      <c r="J6031" t="s">
        <v>3099</v>
      </c>
      <c r="K6031" t="s">
        <v>4080</v>
      </c>
      <c r="L6031" t="str">
        <f>VLOOKUP($K6031,non_member_list_price!$A$2:$D$43,2,FALSE)</f>
        <v>I-O Hardware</v>
      </c>
      <c r="M6031">
        <f>VLOOKUP($K6031,non_member_list_price!$A$2:$D$43,3,FALSE)</f>
        <v>102000</v>
      </c>
      <c r="N6031">
        <f>VLOOKUP($K6031,non_member_list_price!$A$2:$D$43,4,FALSE)</f>
        <v>117300</v>
      </c>
      <c r="O6031">
        <f t="shared" si="284"/>
        <v>15300</v>
      </c>
    </row>
    <row r="6032" spans="1:15" x14ac:dyDescent="0.25">
      <c r="A6032" s="3">
        <v>44793</v>
      </c>
      <c r="B6032" s="3" t="str">
        <f t="shared" si="282"/>
        <v>August</v>
      </c>
      <c r="C6032" s="3" t="str">
        <f t="shared" si="283"/>
        <v>2022</v>
      </c>
      <c r="D6032" t="str">
        <f>VLOOKUP(G6032,customer_reference!$A$2:$D$4000,4,FALSE)</f>
        <v>Surabaya</v>
      </c>
      <c r="E6032" s="2">
        <f>VLOOKUP(D6032,city_reference!$A$2:$C$23,2,FALSE)</f>
        <v>-7.250445</v>
      </c>
      <c r="F6032" s="2">
        <f>VLOOKUP(D6032,city_reference!$A$2:$C$23,3,FALSE)</f>
        <v>112.768845</v>
      </c>
      <c r="G6032" t="s">
        <v>1954</v>
      </c>
      <c r="H6032" t="str">
        <f>VLOOKUP(G6032,customer_reference!$A$2:$D$4000,2,FALSE)</f>
        <v>Male</v>
      </c>
      <c r="I6032" t="str">
        <f>VLOOKUP(G6032,customer_reference!$A$2:$D$4000,3,FALSE)</f>
        <v>Non Member</v>
      </c>
      <c r="J6032" t="s">
        <v>3099</v>
      </c>
      <c r="K6032" t="s">
        <v>4080</v>
      </c>
      <c r="L6032" t="str">
        <f>VLOOKUP($K6032,non_member_list_price!$A$2:$D$43,2,FALSE)</f>
        <v>I-O Hardware</v>
      </c>
      <c r="M6032">
        <f>VLOOKUP($K6032,non_member_list_price!$A$2:$D$43,3,FALSE)</f>
        <v>102000</v>
      </c>
      <c r="N6032">
        <f>VLOOKUP($K6032,non_member_list_price!$A$2:$D$43,4,FALSE)</f>
        <v>117300</v>
      </c>
      <c r="O6032">
        <f t="shared" si="284"/>
        <v>15300</v>
      </c>
    </row>
    <row r="6033" spans="1:15" x14ac:dyDescent="0.25">
      <c r="A6033" s="3">
        <v>44670</v>
      </c>
      <c r="B6033" s="3" t="str">
        <f t="shared" si="282"/>
        <v>April</v>
      </c>
      <c r="C6033" s="3" t="str">
        <f t="shared" si="283"/>
        <v>2022</v>
      </c>
      <c r="D6033" t="str">
        <f>VLOOKUP(G6033,customer_reference!$A$2:$D$4000,4,FALSE)</f>
        <v>Surabaya</v>
      </c>
      <c r="E6033" s="2">
        <f>VLOOKUP(D6033,city_reference!$A$2:$C$23,2,FALSE)</f>
        <v>-7.250445</v>
      </c>
      <c r="F6033" s="2">
        <f>VLOOKUP(D6033,city_reference!$A$2:$C$23,3,FALSE)</f>
        <v>112.768845</v>
      </c>
      <c r="G6033" t="s">
        <v>2919</v>
      </c>
      <c r="H6033" t="str">
        <f>VLOOKUP(G6033,customer_reference!$A$2:$D$4000,2,FALSE)</f>
        <v>Male</v>
      </c>
      <c r="I6033" t="str">
        <f>VLOOKUP(G6033,customer_reference!$A$2:$D$4000,3,FALSE)</f>
        <v>Non Member</v>
      </c>
      <c r="J6033" t="s">
        <v>3099</v>
      </c>
      <c r="K6033" t="s">
        <v>4080</v>
      </c>
      <c r="L6033" t="str">
        <f>VLOOKUP($K6033,non_member_list_price!$A$2:$D$43,2,FALSE)</f>
        <v>I-O Hardware</v>
      </c>
      <c r="M6033">
        <f>VLOOKUP($K6033,non_member_list_price!$A$2:$D$43,3,FALSE)</f>
        <v>102000</v>
      </c>
      <c r="N6033">
        <f>VLOOKUP($K6033,non_member_list_price!$A$2:$D$43,4,FALSE)</f>
        <v>117300</v>
      </c>
      <c r="O6033">
        <f t="shared" si="284"/>
        <v>15300</v>
      </c>
    </row>
    <row r="6034" spans="1:15" x14ac:dyDescent="0.25">
      <c r="A6034" s="3">
        <v>44682</v>
      </c>
      <c r="B6034" s="3" t="str">
        <f t="shared" si="282"/>
        <v>May</v>
      </c>
      <c r="C6034" s="3" t="str">
        <f t="shared" si="283"/>
        <v>2022</v>
      </c>
      <c r="D6034" t="str">
        <f>VLOOKUP(G6034,customer_reference!$A$2:$D$4000,4,FALSE)</f>
        <v>Surabaya</v>
      </c>
      <c r="E6034" s="2">
        <f>VLOOKUP(D6034,city_reference!$A$2:$C$23,2,FALSE)</f>
        <v>-7.250445</v>
      </c>
      <c r="F6034" s="2">
        <f>VLOOKUP(D6034,city_reference!$A$2:$C$23,3,FALSE)</f>
        <v>112.768845</v>
      </c>
      <c r="G6034" t="s">
        <v>3060</v>
      </c>
      <c r="H6034" t="str">
        <f>VLOOKUP(G6034,customer_reference!$A$2:$D$4000,2,FALSE)</f>
        <v>Male</v>
      </c>
      <c r="I6034" t="str">
        <f>VLOOKUP(G6034,customer_reference!$A$2:$D$4000,3,FALSE)</f>
        <v>Non Member</v>
      </c>
      <c r="J6034" t="s">
        <v>3099</v>
      </c>
      <c r="K6034" t="s">
        <v>4080</v>
      </c>
      <c r="L6034" t="str">
        <f>VLOOKUP($K6034,non_member_list_price!$A$2:$D$43,2,FALSE)</f>
        <v>I-O Hardware</v>
      </c>
      <c r="M6034">
        <f>VLOOKUP($K6034,non_member_list_price!$A$2:$D$43,3,FALSE)</f>
        <v>102000</v>
      </c>
      <c r="N6034">
        <f>VLOOKUP($K6034,non_member_list_price!$A$2:$D$43,4,FALSE)</f>
        <v>117300</v>
      </c>
      <c r="O6034">
        <f t="shared" si="284"/>
        <v>15300</v>
      </c>
    </row>
    <row r="6035" spans="1:15" x14ac:dyDescent="0.25">
      <c r="A6035" s="3">
        <v>45163</v>
      </c>
      <c r="B6035" s="3" t="str">
        <f t="shared" si="282"/>
        <v>August</v>
      </c>
      <c r="C6035" s="3" t="str">
        <f t="shared" si="283"/>
        <v>2023</v>
      </c>
      <c r="D6035" t="str">
        <f>VLOOKUP(G6035,customer_reference!$A$2:$D$4000,4,FALSE)</f>
        <v>Surabaya</v>
      </c>
      <c r="E6035" s="2">
        <f>VLOOKUP(D6035,city_reference!$A$2:$C$23,2,FALSE)</f>
        <v>-7.250445</v>
      </c>
      <c r="F6035" s="2">
        <f>VLOOKUP(D6035,city_reference!$A$2:$C$23,3,FALSE)</f>
        <v>112.768845</v>
      </c>
      <c r="G6035" t="s">
        <v>2915</v>
      </c>
      <c r="H6035" t="str">
        <f>VLOOKUP(G6035,customer_reference!$A$2:$D$4000,2,FALSE)</f>
        <v>Male</v>
      </c>
      <c r="I6035" t="str">
        <f>VLOOKUP(G6035,customer_reference!$A$2:$D$4000,3,FALSE)</f>
        <v>Non Member</v>
      </c>
      <c r="J6035" t="s">
        <v>3099</v>
      </c>
      <c r="K6035" t="s">
        <v>4080</v>
      </c>
      <c r="L6035" t="str">
        <f>VLOOKUP($K6035,non_member_list_price!$A$2:$D$43,2,FALSE)</f>
        <v>I-O Hardware</v>
      </c>
      <c r="M6035">
        <f>VLOOKUP($K6035,non_member_list_price!$A$2:$D$43,3,FALSE)</f>
        <v>102000</v>
      </c>
      <c r="N6035">
        <f>VLOOKUP($K6035,non_member_list_price!$A$2:$D$43,4,FALSE)</f>
        <v>117300</v>
      </c>
      <c r="O6035">
        <f t="shared" si="284"/>
        <v>15300</v>
      </c>
    </row>
    <row r="6036" spans="1:15" x14ac:dyDescent="0.25">
      <c r="A6036" s="3">
        <v>44839</v>
      </c>
      <c r="B6036" s="3" t="str">
        <f t="shared" si="282"/>
        <v>October</v>
      </c>
      <c r="C6036" s="3" t="str">
        <f t="shared" si="283"/>
        <v>2022</v>
      </c>
      <c r="D6036" t="str">
        <f>VLOOKUP(G6036,customer_reference!$A$2:$D$4000,4,FALSE)</f>
        <v>Surabaya</v>
      </c>
      <c r="E6036" s="2">
        <f>VLOOKUP(D6036,city_reference!$A$2:$C$23,2,FALSE)</f>
        <v>-7.250445</v>
      </c>
      <c r="F6036" s="2">
        <f>VLOOKUP(D6036,city_reference!$A$2:$C$23,3,FALSE)</f>
        <v>112.768845</v>
      </c>
      <c r="G6036" t="s">
        <v>4074</v>
      </c>
      <c r="H6036" t="str">
        <f>VLOOKUP(G6036,customer_reference!$A$2:$D$4000,2,FALSE)</f>
        <v>Male</v>
      </c>
      <c r="I6036" t="str">
        <f>VLOOKUP(G6036,customer_reference!$A$2:$D$4000,3,FALSE)</f>
        <v>Non Member</v>
      </c>
      <c r="J6036" t="s">
        <v>3099</v>
      </c>
      <c r="K6036" t="s">
        <v>4080</v>
      </c>
      <c r="L6036" t="str">
        <f>VLOOKUP($K6036,non_member_list_price!$A$2:$D$43,2,FALSE)</f>
        <v>I-O Hardware</v>
      </c>
      <c r="M6036">
        <f>VLOOKUP($K6036,non_member_list_price!$A$2:$D$43,3,FALSE)</f>
        <v>102000</v>
      </c>
      <c r="N6036">
        <f>VLOOKUP($K6036,non_member_list_price!$A$2:$D$43,4,FALSE)</f>
        <v>117300</v>
      </c>
      <c r="O6036">
        <f t="shared" si="284"/>
        <v>15300</v>
      </c>
    </row>
    <row r="6037" spans="1:15" x14ac:dyDescent="0.25">
      <c r="A6037" s="3">
        <v>44908</v>
      </c>
      <c r="B6037" s="3" t="str">
        <f t="shared" si="282"/>
        <v>December</v>
      </c>
      <c r="C6037" s="3" t="str">
        <f t="shared" si="283"/>
        <v>2022</v>
      </c>
      <c r="D6037" t="str">
        <f>VLOOKUP(G6037,customer_reference!$A$2:$D$4000,4,FALSE)</f>
        <v>Surabaya</v>
      </c>
      <c r="E6037" s="2">
        <f>VLOOKUP(D6037,city_reference!$A$2:$C$23,2,FALSE)</f>
        <v>-7.250445</v>
      </c>
      <c r="F6037" s="2">
        <f>VLOOKUP(D6037,city_reference!$A$2:$C$23,3,FALSE)</f>
        <v>112.768845</v>
      </c>
      <c r="G6037" t="s">
        <v>2330</v>
      </c>
      <c r="H6037" t="str">
        <f>VLOOKUP(G6037,customer_reference!$A$2:$D$4000,2,FALSE)</f>
        <v>Male</v>
      </c>
      <c r="I6037" t="str">
        <f>VLOOKUP(G6037,customer_reference!$A$2:$D$4000,3,FALSE)</f>
        <v>Non Member</v>
      </c>
      <c r="J6037" t="s">
        <v>3099</v>
      </c>
      <c r="K6037" t="s">
        <v>4080</v>
      </c>
      <c r="L6037" t="str">
        <f>VLOOKUP($K6037,non_member_list_price!$A$2:$D$43,2,FALSE)</f>
        <v>I-O Hardware</v>
      </c>
      <c r="M6037">
        <f>VLOOKUP($K6037,non_member_list_price!$A$2:$D$43,3,FALSE)</f>
        <v>102000</v>
      </c>
      <c r="N6037">
        <f>VLOOKUP($K6037,non_member_list_price!$A$2:$D$43,4,FALSE)</f>
        <v>117300</v>
      </c>
      <c r="O6037">
        <f t="shared" si="284"/>
        <v>15300</v>
      </c>
    </row>
    <row r="6038" spans="1:15" x14ac:dyDescent="0.25">
      <c r="A6038" s="3">
        <v>45166</v>
      </c>
      <c r="B6038" s="3" t="str">
        <f t="shared" si="282"/>
        <v>August</v>
      </c>
      <c r="C6038" s="3" t="str">
        <f t="shared" si="283"/>
        <v>2023</v>
      </c>
      <c r="D6038" t="str">
        <f>VLOOKUP(G6038,customer_reference!$A$2:$D$4000,4,FALSE)</f>
        <v>Surabaya</v>
      </c>
      <c r="E6038" s="2">
        <f>VLOOKUP(D6038,city_reference!$A$2:$C$23,2,FALSE)</f>
        <v>-7.250445</v>
      </c>
      <c r="F6038" s="2">
        <f>VLOOKUP(D6038,city_reference!$A$2:$C$23,3,FALSE)</f>
        <v>112.768845</v>
      </c>
      <c r="G6038" t="s">
        <v>3992</v>
      </c>
      <c r="H6038" t="str">
        <f>VLOOKUP(G6038,customer_reference!$A$2:$D$4000,2,FALSE)</f>
        <v>Male</v>
      </c>
      <c r="I6038" t="str">
        <f>VLOOKUP(G6038,customer_reference!$A$2:$D$4000,3,FALSE)</f>
        <v>Non Member</v>
      </c>
      <c r="J6038" t="s">
        <v>3099</v>
      </c>
      <c r="K6038" t="s">
        <v>4080</v>
      </c>
      <c r="L6038" t="str">
        <f>VLOOKUP($K6038,non_member_list_price!$A$2:$D$43,2,FALSE)</f>
        <v>I-O Hardware</v>
      </c>
      <c r="M6038">
        <f>VLOOKUP($K6038,non_member_list_price!$A$2:$D$43,3,FALSE)</f>
        <v>102000</v>
      </c>
      <c r="N6038">
        <f>VLOOKUP($K6038,non_member_list_price!$A$2:$D$43,4,FALSE)</f>
        <v>117300</v>
      </c>
      <c r="O6038">
        <f t="shared" si="284"/>
        <v>15300</v>
      </c>
    </row>
    <row r="6039" spans="1:15" x14ac:dyDescent="0.25">
      <c r="A6039" s="3">
        <v>44925</v>
      </c>
      <c r="B6039" s="3" t="str">
        <f t="shared" si="282"/>
        <v>December</v>
      </c>
      <c r="C6039" s="3" t="str">
        <f t="shared" si="283"/>
        <v>2022</v>
      </c>
      <c r="D6039" t="str">
        <f>VLOOKUP(G6039,customer_reference!$A$2:$D$4000,4,FALSE)</f>
        <v>Surabaya</v>
      </c>
      <c r="E6039" s="2">
        <f>VLOOKUP(D6039,city_reference!$A$2:$C$23,2,FALSE)</f>
        <v>-7.250445</v>
      </c>
      <c r="F6039" s="2">
        <f>VLOOKUP(D6039,city_reference!$A$2:$C$23,3,FALSE)</f>
        <v>112.768845</v>
      </c>
      <c r="G6039" t="s">
        <v>2915</v>
      </c>
      <c r="H6039" t="str">
        <f>VLOOKUP(G6039,customer_reference!$A$2:$D$4000,2,FALSE)</f>
        <v>Male</v>
      </c>
      <c r="I6039" t="str">
        <f>VLOOKUP(G6039,customer_reference!$A$2:$D$4000,3,FALSE)</f>
        <v>Non Member</v>
      </c>
      <c r="J6039" t="s">
        <v>3099</v>
      </c>
      <c r="K6039" t="s">
        <v>37</v>
      </c>
      <c r="L6039" t="str">
        <f>VLOOKUP($K6039,non_member_list_price!$A$2:$D$43,2,FALSE)</f>
        <v>I-O Hardware</v>
      </c>
      <c r="M6039">
        <f>VLOOKUP($K6039,non_member_list_price!$A$2:$D$43,3,FALSE)</f>
        <v>122000</v>
      </c>
      <c r="N6039">
        <f>VLOOKUP($K6039,non_member_list_price!$A$2:$D$43,4,FALSE)</f>
        <v>140300</v>
      </c>
      <c r="O6039">
        <f t="shared" si="284"/>
        <v>18300</v>
      </c>
    </row>
    <row r="6040" spans="1:15" x14ac:dyDescent="0.25">
      <c r="A6040" s="3">
        <v>44775</v>
      </c>
      <c r="B6040" s="3" t="str">
        <f t="shared" si="282"/>
        <v>August</v>
      </c>
      <c r="C6040" s="3" t="str">
        <f t="shared" si="283"/>
        <v>2022</v>
      </c>
      <c r="D6040" t="str">
        <f>VLOOKUP(G6040,customer_reference!$A$2:$D$4000,4,FALSE)</f>
        <v>Surabaya</v>
      </c>
      <c r="E6040" s="2">
        <f>VLOOKUP(D6040,city_reference!$A$2:$C$23,2,FALSE)</f>
        <v>-7.250445</v>
      </c>
      <c r="F6040" s="2">
        <f>VLOOKUP(D6040,city_reference!$A$2:$C$23,3,FALSE)</f>
        <v>112.768845</v>
      </c>
      <c r="G6040" t="s">
        <v>1847</v>
      </c>
      <c r="H6040" t="str">
        <f>VLOOKUP(G6040,customer_reference!$A$2:$D$4000,2,FALSE)</f>
        <v>Male</v>
      </c>
      <c r="I6040" t="str">
        <f>VLOOKUP(G6040,customer_reference!$A$2:$D$4000,3,FALSE)</f>
        <v>Non Member</v>
      </c>
      <c r="J6040" t="s">
        <v>3099</v>
      </c>
      <c r="K6040" t="s">
        <v>37</v>
      </c>
      <c r="L6040" t="str">
        <f>VLOOKUP($K6040,non_member_list_price!$A$2:$D$43,2,FALSE)</f>
        <v>I-O Hardware</v>
      </c>
      <c r="M6040">
        <f>VLOOKUP($K6040,non_member_list_price!$A$2:$D$43,3,FALSE)</f>
        <v>122000</v>
      </c>
      <c r="N6040">
        <f>VLOOKUP($K6040,non_member_list_price!$A$2:$D$43,4,FALSE)</f>
        <v>140300</v>
      </c>
      <c r="O6040">
        <f t="shared" si="284"/>
        <v>18300</v>
      </c>
    </row>
    <row r="6041" spans="1:15" x14ac:dyDescent="0.25">
      <c r="A6041" s="3">
        <v>44852</v>
      </c>
      <c r="B6041" s="3" t="str">
        <f t="shared" si="282"/>
        <v>October</v>
      </c>
      <c r="C6041" s="3" t="str">
        <f t="shared" si="283"/>
        <v>2022</v>
      </c>
      <c r="D6041" t="str">
        <f>VLOOKUP(G6041,customer_reference!$A$2:$D$4000,4,FALSE)</f>
        <v>Surabaya</v>
      </c>
      <c r="E6041" s="2">
        <f>VLOOKUP(D6041,city_reference!$A$2:$C$23,2,FALSE)</f>
        <v>-7.250445</v>
      </c>
      <c r="F6041" s="2">
        <f>VLOOKUP(D6041,city_reference!$A$2:$C$23,3,FALSE)</f>
        <v>112.768845</v>
      </c>
      <c r="G6041" t="s">
        <v>3224</v>
      </c>
      <c r="H6041" t="str">
        <f>VLOOKUP(G6041,customer_reference!$A$2:$D$4000,2,FALSE)</f>
        <v>Male</v>
      </c>
      <c r="I6041" t="str">
        <f>VLOOKUP(G6041,customer_reference!$A$2:$D$4000,3,FALSE)</f>
        <v>Non Member</v>
      </c>
      <c r="J6041" t="s">
        <v>3099</v>
      </c>
      <c r="K6041" t="s">
        <v>37</v>
      </c>
      <c r="L6041" t="str">
        <f>VLOOKUP($K6041,non_member_list_price!$A$2:$D$43,2,FALSE)</f>
        <v>I-O Hardware</v>
      </c>
      <c r="M6041">
        <f>VLOOKUP($K6041,non_member_list_price!$A$2:$D$43,3,FALSE)</f>
        <v>122000</v>
      </c>
      <c r="N6041">
        <f>VLOOKUP($K6041,non_member_list_price!$A$2:$D$43,4,FALSE)</f>
        <v>140300</v>
      </c>
      <c r="O6041">
        <f t="shared" si="284"/>
        <v>18300</v>
      </c>
    </row>
    <row r="6042" spans="1:15" x14ac:dyDescent="0.25">
      <c r="A6042" s="3">
        <v>44822</v>
      </c>
      <c r="B6042" s="3" t="str">
        <f t="shared" si="282"/>
        <v>September</v>
      </c>
      <c r="C6042" s="3" t="str">
        <f t="shared" si="283"/>
        <v>2022</v>
      </c>
      <c r="D6042" t="str">
        <f>VLOOKUP(G6042,customer_reference!$A$2:$D$4000,4,FALSE)</f>
        <v>Surabaya</v>
      </c>
      <c r="E6042" s="2">
        <f>VLOOKUP(D6042,city_reference!$A$2:$C$23,2,FALSE)</f>
        <v>-7.250445</v>
      </c>
      <c r="F6042" s="2">
        <f>VLOOKUP(D6042,city_reference!$A$2:$C$23,3,FALSE)</f>
        <v>112.768845</v>
      </c>
      <c r="G6042" t="s">
        <v>2208</v>
      </c>
      <c r="H6042" t="str">
        <f>VLOOKUP(G6042,customer_reference!$A$2:$D$4000,2,FALSE)</f>
        <v>Male</v>
      </c>
      <c r="I6042" t="str">
        <f>VLOOKUP(G6042,customer_reference!$A$2:$D$4000,3,FALSE)</f>
        <v>Non Member</v>
      </c>
      <c r="J6042" t="s">
        <v>3099</v>
      </c>
      <c r="K6042" t="s">
        <v>37</v>
      </c>
      <c r="L6042" t="str">
        <f>VLOOKUP($K6042,non_member_list_price!$A$2:$D$43,2,FALSE)</f>
        <v>I-O Hardware</v>
      </c>
      <c r="M6042">
        <f>VLOOKUP($K6042,non_member_list_price!$A$2:$D$43,3,FALSE)</f>
        <v>122000</v>
      </c>
      <c r="N6042">
        <f>VLOOKUP($K6042,non_member_list_price!$A$2:$D$43,4,FALSE)</f>
        <v>140300</v>
      </c>
      <c r="O6042">
        <f t="shared" si="284"/>
        <v>18300</v>
      </c>
    </row>
    <row r="6043" spans="1:15" x14ac:dyDescent="0.25">
      <c r="A6043" s="3">
        <v>44915</v>
      </c>
      <c r="B6043" s="3" t="str">
        <f t="shared" si="282"/>
        <v>December</v>
      </c>
      <c r="C6043" s="3" t="str">
        <f t="shared" si="283"/>
        <v>2022</v>
      </c>
      <c r="D6043" t="str">
        <f>VLOOKUP(G6043,customer_reference!$A$2:$D$4000,4,FALSE)</f>
        <v>Surabaya</v>
      </c>
      <c r="E6043" s="2">
        <f>VLOOKUP(D6043,city_reference!$A$2:$C$23,2,FALSE)</f>
        <v>-7.250445</v>
      </c>
      <c r="F6043" s="2">
        <f>VLOOKUP(D6043,city_reference!$A$2:$C$23,3,FALSE)</f>
        <v>112.768845</v>
      </c>
      <c r="G6043" t="s">
        <v>3304</v>
      </c>
      <c r="H6043" t="str">
        <f>VLOOKUP(G6043,customer_reference!$A$2:$D$4000,2,FALSE)</f>
        <v>Male</v>
      </c>
      <c r="I6043" t="str">
        <f>VLOOKUP(G6043,customer_reference!$A$2:$D$4000,3,FALSE)</f>
        <v>Non Member</v>
      </c>
      <c r="J6043" t="s">
        <v>3099</v>
      </c>
      <c r="K6043" t="s">
        <v>30</v>
      </c>
      <c r="L6043" t="str">
        <f>VLOOKUP($K6043,non_member_list_price!$A$2:$D$43,2,FALSE)</f>
        <v>I-O Hardware</v>
      </c>
      <c r="M6043">
        <f>VLOOKUP($K6043,non_member_list_price!$A$2:$D$43,3,FALSE)</f>
        <v>230000</v>
      </c>
      <c r="N6043">
        <f>VLOOKUP($K6043,non_member_list_price!$A$2:$D$43,4,FALSE)</f>
        <v>264500</v>
      </c>
      <c r="O6043">
        <f t="shared" si="284"/>
        <v>34500</v>
      </c>
    </row>
    <row r="6044" spans="1:15" x14ac:dyDescent="0.25">
      <c r="A6044" s="3">
        <v>44782</v>
      </c>
      <c r="B6044" s="3" t="str">
        <f t="shared" si="282"/>
        <v>August</v>
      </c>
      <c r="C6044" s="3" t="str">
        <f t="shared" si="283"/>
        <v>2022</v>
      </c>
      <c r="D6044" t="str">
        <f>VLOOKUP(G6044,customer_reference!$A$2:$D$4000,4,FALSE)</f>
        <v>Surabaya</v>
      </c>
      <c r="E6044" s="2">
        <f>VLOOKUP(D6044,city_reference!$A$2:$C$23,2,FALSE)</f>
        <v>-7.250445</v>
      </c>
      <c r="F6044" s="2">
        <f>VLOOKUP(D6044,city_reference!$A$2:$C$23,3,FALSE)</f>
        <v>112.768845</v>
      </c>
      <c r="G6044" t="s">
        <v>3093</v>
      </c>
      <c r="H6044" t="str">
        <f>VLOOKUP(G6044,customer_reference!$A$2:$D$4000,2,FALSE)</f>
        <v>Male</v>
      </c>
      <c r="I6044" t="str">
        <f>VLOOKUP(G6044,customer_reference!$A$2:$D$4000,3,FALSE)</f>
        <v>Non Member</v>
      </c>
      <c r="J6044" t="s">
        <v>3099</v>
      </c>
      <c r="K6044" t="s">
        <v>30</v>
      </c>
      <c r="L6044" t="str">
        <f>VLOOKUP($K6044,non_member_list_price!$A$2:$D$43,2,FALSE)</f>
        <v>I-O Hardware</v>
      </c>
      <c r="M6044">
        <f>VLOOKUP($K6044,non_member_list_price!$A$2:$D$43,3,FALSE)</f>
        <v>230000</v>
      </c>
      <c r="N6044">
        <f>VLOOKUP($K6044,non_member_list_price!$A$2:$D$43,4,FALSE)</f>
        <v>264500</v>
      </c>
      <c r="O6044">
        <f t="shared" si="284"/>
        <v>34500</v>
      </c>
    </row>
    <row r="6045" spans="1:15" x14ac:dyDescent="0.25">
      <c r="A6045" s="3">
        <v>44713</v>
      </c>
      <c r="B6045" s="3" t="str">
        <f t="shared" si="282"/>
        <v>June</v>
      </c>
      <c r="C6045" s="3" t="str">
        <f t="shared" si="283"/>
        <v>2022</v>
      </c>
      <c r="D6045" t="str">
        <f>VLOOKUP(G6045,customer_reference!$A$2:$D$4000,4,FALSE)</f>
        <v>Surabaya</v>
      </c>
      <c r="E6045" s="2">
        <f>VLOOKUP(D6045,city_reference!$A$2:$C$23,2,FALSE)</f>
        <v>-7.250445</v>
      </c>
      <c r="F6045" s="2">
        <f>VLOOKUP(D6045,city_reference!$A$2:$C$23,3,FALSE)</f>
        <v>112.768845</v>
      </c>
      <c r="G6045" t="s">
        <v>3369</v>
      </c>
      <c r="H6045" t="str">
        <f>VLOOKUP(G6045,customer_reference!$A$2:$D$4000,2,FALSE)</f>
        <v>Male</v>
      </c>
      <c r="I6045" t="str">
        <f>VLOOKUP(G6045,customer_reference!$A$2:$D$4000,3,FALSE)</f>
        <v>Non Member</v>
      </c>
      <c r="J6045" t="s">
        <v>3099</v>
      </c>
      <c r="K6045" t="s">
        <v>30</v>
      </c>
      <c r="L6045" t="str">
        <f>VLOOKUP($K6045,non_member_list_price!$A$2:$D$43,2,FALSE)</f>
        <v>I-O Hardware</v>
      </c>
      <c r="M6045">
        <f>VLOOKUP($K6045,non_member_list_price!$A$2:$D$43,3,FALSE)</f>
        <v>230000</v>
      </c>
      <c r="N6045">
        <f>VLOOKUP($K6045,non_member_list_price!$A$2:$D$43,4,FALSE)</f>
        <v>264500</v>
      </c>
      <c r="O6045">
        <f t="shared" si="284"/>
        <v>34500</v>
      </c>
    </row>
    <row r="6046" spans="1:15" x14ac:dyDescent="0.25">
      <c r="A6046" s="3">
        <v>44619</v>
      </c>
      <c r="B6046" s="3" t="str">
        <f t="shared" si="282"/>
        <v>February</v>
      </c>
      <c r="C6046" s="3" t="str">
        <f t="shared" si="283"/>
        <v>2022</v>
      </c>
      <c r="D6046" t="str">
        <f>VLOOKUP(G6046,customer_reference!$A$2:$D$4000,4,FALSE)</f>
        <v>Surabaya</v>
      </c>
      <c r="E6046" s="2">
        <f>VLOOKUP(D6046,city_reference!$A$2:$C$23,2,FALSE)</f>
        <v>-7.250445</v>
      </c>
      <c r="F6046" s="2">
        <f>VLOOKUP(D6046,city_reference!$A$2:$C$23,3,FALSE)</f>
        <v>112.768845</v>
      </c>
      <c r="G6046" t="s">
        <v>258</v>
      </c>
      <c r="H6046" t="str">
        <f>VLOOKUP(G6046,customer_reference!$A$2:$D$4000,2,FALSE)</f>
        <v>Male</v>
      </c>
      <c r="I6046" t="str">
        <f>VLOOKUP(G6046,customer_reference!$A$2:$D$4000,3,FALSE)</f>
        <v>Non Member</v>
      </c>
      <c r="J6046" t="s">
        <v>3099</v>
      </c>
      <c r="K6046" t="s">
        <v>30</v>
      </c>
      <c r="L6046" t="str">
        <f>VLOOKUP($K6046,non_member_list_price!$A$2:$D$43,2,FALSE)</f>
        <v>I-O Hardware</v>
      </c>
      <c r="M6046">
        <f>VLOOKUP($K6046,non_member_list_price!$A$2:$D$43,3,FALSE)</f>
        <v>230000</v>
      </c>
      <c r="N6046">
        <f>VLOOKUP($K6046,non_member_list_price!$A$2:$D$43,4,FALSE)</f>
        <v>264500</v>
      </c>
      <c r="O6046">
        <f t="shared" si="284"/>
        <v>34500</v>
      </c>
    </row>
    <row r="6047" spans="1:15" x14ac:dyDescent="0.25">
      <c r="A6047" s="3">
        <v>44649</v>
      </c>
      <c r="B6047" s="3" t="str">
        <f t="shared" si="282"/>
        <v>March</v>
      </c>
      <c r="C6047" s="3" t="str">
        <f t="shared" si="283"/>
        <v>2022</v>
      </c>
      <c r="D6047" t="str">
        <f>VLOOKUP(G6047,customer_reference!$A$2:$D$4000,4,FALSE)</f>
        <v>Surabaya</v>
      </c>
      <c r="E6047" s="2">
        <f>VLOOKUP(D6047,city_reference!$A$2:$C$23,2,FALSE)</f>
        <v>-7.250445</v>
      </c>
      <c r="F6047" s="2">
        <f>VLOOKUP(D6047,city_reference!$A$2:$C$23,3,FALSE)</f>
        <v>112.768845</v>
      </c>
      <c r="G6047" t="s">
        <v>1122</v>
      </c>
      <c r="H6047" t="str">
        <f>VLOOKUP(G6047,customer_reference!$A$2:$D$4000,2,FALSE)</f>
        <v>Male</v>
      </c>
      <c r="I6047" t="str">
        <f>VLOOKUP(G6047,customer_reference!$A$2:$D$4000,3,FALSE)</f>
        <v>Non Member</v>
      </c>
      <c r="J6047" t="s">
        <v>3099</v>
      </c>
      <c r="K6047" t="s">
        <v>30</v>
      </c>
      <c r="L6047" t="str">
        <f>VLOOKUP($K6047,non_member_list_price!$A$2:$D$43,2,FALSE)</f>
        <v>I-O Hardware</v>
      </c>
      <c r="M6047">
        <f>VLOOKUP($K6047,non_member_list_price!$A$2:$D$43,3,FALSE)</f>
        <v>230000</v>
      </c>
      <c r="N6047">
        <f>VLOOKUP($K6047,non_member_list_price!$A$2:$D$43,4,FALSE)</f>
        <v>264500</v>
      </c>
      <c r="O6047">
        <f t="shared" si="284"/>
        <v>34500</v>
      </c>
    </row>
    <row r="6048" spans="1:15" x14ac:dyDescent="0.25">
      <c r="A6048" s="3">
        <v>44726</v>
      </c>
      <c r="B6048" s="3" t="str">
        <f t="shared" si="282"/>
        <v>June</v>
      </c>
      <c r="C6048" s="3" t="str">
        <f t="shared" si="283"/>
        <v>2022</v>
      </c>
      <c r="D6048" t="str">
        <f>VLOOKUP(G6048,customer_reference!$A$2:$D$4000,4,FALSE)</f>
        <v>Surabaya</v>
      </c>
      <c r="E6048" s="2">
        <f>VLOOKUP(D6048,city_reference!$A$2:$C$23,2,FALSE)</f>
        <v>-7.250445</v>
      </c>
      <c r="F6048" s="2">
        <f>VLOOKUP(D6048,city_reference!$A$2:$C$23,3,FALSE)</f>
        <v>112.768845</v>
      </c>
      <c r="G6048" t="s">
        <v>2718</v>
      </c>
      <c r="H6048" t="str">
        <f>VLOOKUP(G6048,customer_reference!$A$2:$D$4000,2,FALSE)</f>
        <v>Male</v>
      </c>
      <c r="I6048" t="str">
        <f>VLOOKUP(G6048,customer_reference!$A$2:$D$4000,3,FALSE)</f>
        <v>Non Member</v>
      </c>
      <c r="J6048" t="s">
        <v>3099</v>
      </c>
      <c r="K6048" t="s">
        <v>30</v>
      </c>
      <c r="L6048" t="str">
        <f>VLOOKUP($K6048,non_member_list_price!$A$2:$D$43,2,FALSE)</f>
        <v>I-O Hardware</v>
      </c>
      <c r="M6048">
        <f>VLOOKUP($K6048,non_member_list_price!$A$2:$D$43,3,FALSE)</f>
        <v>230000</v>
      </c>
      <c r="N6048">
        <f>VLOOKUP($K6048,non_member_list_price!$A$2:$D$43,4,FALSE)</f>
        <v>264500</v>
      </c>
      <c r="O6048">
        <f t="shared" si="284"/>
        <v>34500</v>
      </c>
    </row>
    <row r="6049" spans="1:15" x14ac:dyDescent="0.25">
      <c r="A6049" s="3">
        <v>44781</v>
      </c>
      <c r="B6049" s="3" t="str">
        <f t="shared" si="282"/>
        <v>August</v>
      </c>
      <c r="C6049" s="3" t="str">
        <f t="shared" si="283"/>
        <v>2022</v>
      </c>
      <c r="D6049" t="str">
        <f>VLOOKUP(G6049,customer_reference!$A$2:$D$4000,4,FALSE)</f>
        <v>Surabaya</v>
      </c>
      <c r="E6049" s="2">
        <f>VLOOKUP(D6049,city_reference!$A$2:$C$23,2,FALSE)</f>
        <v>-7.250445</v>
      </c>
      <c r="F6049" s="2">
        <f>VLOOKUP(D6049,city_reference!$A$2:$C$23,3,FALSE)</f>
        <v>112.768845</v>
      </c>
      <c r="G6049" t="s">
        <v>2119</v>
      </c>
      <c r="H6049" t="str">
        <f>VLOOKUP(G6049,customer_reference!$A$2:$D$4000,2,FALSE)</f>
        <v>Male</v>
      </c>
      <c r="I6049" t="str">
        <f>VLOOKUP(G6049,customer_reference!$A$2:$D$4000,3,FALSE)</f>
        <v>Non Member</v>
      </c>
      <c r="J6049" t="s">
        <v>3099</v>
      </c>
      <c r="K6049" t="s">
        <v>22</v>
      </c>
      <c r="L6049" t="str">
        <f>VLOOKUP($K6049,non_member_list_price!$A$2:$D$43,2,FALSE)</f>
        <v>Memory Hardware</v>
      </c>
      <c r="M6049">
        <f>VLOOKUP($K6049,non_member_list_price!$A$2:$D$43,3,FALSE)</f>
        <v>224000</v>
      </c>
      <c r="N6049">
        <f>VLOOKUP($K6049,non_member_list_price!$A$2:$D$43,4,FALSE)</f>
        <v>257600</v>
      </c>
      <c r="O6049">
        <f t="shared" si="284"/>
        <v>33600</v>
      </c>
    </row>
    <row r="6050" spans="1:15" x14ac:dyDescent="0.25">
      <c r="A6050" s="3">
        <v>44929</v>
      </c>
      <c r="B6050" s="3" t="str">
        <f t="shared" si="282"/>
        <v>January</v>
      </c>
      <c r="C6050" s="3" t="str">
        <f t="shared" si="283"/>
        <v>2023</v>
      </c>
      <c r="D6050" t="str">
        <f>VLOOKUP(G6050,customer_reference!$A$2:$D$4000,4,FALSE)</f>
        <v>Surabaya</v>
      </c>
      <c r="E6050" s="2">
        <f>VLOOKUP(D6050,city_reference!$A$2:$C$23,2,FALSE)</f>
        <v>-7.250445</v>
      </c>
      <c r="F6050" s="2">
        <f>VLOOKUP(D6050,city_reference!$A$2:$C$23,3,FALSE)</f>
        <v>112.768845</v>
      </c>
      <c r="G6050" t="s">
        <v>1847</v>
      </c>
      <c r="H6050" t="str">
        <f>VLOOKUP(G6050,customer_reference!$A$2:$D$4000,2,FALSE)</f>
        <v>Male</v>
      </c>
      <c r="I6050" t="str">
        <f>VLOOKUP(G6050,customer_reference!$A$2:$D$4000,3,FALSE)</f>
        <v>Non Member</v>
      </c>
      <c r="J6050" t="s">
        <v>3099</v>
      </c>
      <c r="K6050" t="s">
        <v>22</v>
      </c>
      <c r="L6050" t="str">
        <f>VLOOKUP($K6050,non_member_list_price!$A$2:$D$43,2,FALSE)</f>
        <v>Memory Hardware</v>
      </c>
      <c r="M6050">
        <f>VLOOKUP($K6050,non_member_list_price!$A$2:$D$43,3,FALSE)</f>
        <v>224000</v>
      </c>
      <c r="N6050">
        <f>VLOOKUP($K6050,non_member_list_price!$A$2:$D$43,4,FALSE)</f>
        <v>257600</v>
      </c>
      <c r="O6050">
        <f t="shared" si="284"/>
        <v>33600</v>
      </c>
    </row>
    <row r="6051" spans="1:15" x14ac:dyDescent="0.25">
      <c r="A6051" s="3">
        <v>44993</v>
      </c>
      <c r="B6051" s="3" t="str">
        <f t="shared" si="282"/>
        <v>March</v>
      </c>
      <c r="C6051" s="3" t="str">
        <f t="shared" si="283"/>
        <v>2023</v>
      </c>
      <c r="D6051" t="str">
        <f>VLOOKUP(G6051,customer_reference!$A$2:$D$4000,4,FALSE)</f>
        <v>Surabaya</v>
      </c>
      <c r="E6051" s="2">
        <f>VLOOKUP(D6051,city_reference!$A$2:$C$23,2,FALSE)</f>
        <v>-7.250445</v>
      </c>
      <c r="F6051" s="2">
        <f>VLOOKUP(D6051,city_reference!$A$2:$C$23,3,FALSE)</f>
        <v>112.768845</v>
      </c>
      <c r="G6051" t="s">
        <v>3250</v>
      </c>
      <c r="H6051" t="str">
        <f>VLOOKUP(G6051,customer_reference!$A$2:$D$4000,2,FALSE)</f>
        <v>Male</v>
      </c>
      <c r="I6051" t="str">
        <f>VLOOKUP(G6051,customer_reference!$A$2:$D$4000,3,FALSE)</f>
        <v>Non Member</v>
      </c>
      <c r="J6051" t="s">
        <v>3099</v>
      </c>
      <c r="K6051" t="s">
        <v>22</v>
      </c>
      <c r="L6051" t="str">
        <f>VLOOKUP($K6051,non_member_list_price!$A$2:$D$43,2,FALSE)</f>
        <v>Memory Hardware</v>
      </c>
      <c r="M6051">
        <f>VLOOKUP($K6051,non_member_list_price!$A$2:$D$43,3,FALSE)</f>
        <v>224000</v>
      </c>
      <c r="N6051">
        <f>VLOOKUP($K6051,non_member_list_price!$A$2:$D$43,4,FALSE)</f>
        <v>257600</v>
      </c>
      <c r="O6051">
        <f t="shared" si="284"/>
        <v>33600</v>
      </c>
    </row>
    <row r="6052" spans="1:15" x14ac:dyDescent="0.25">
      <c r="A6052" s="3">
        <v>45061</v>
      </c>
      <c r="B6052" s="3" t="str">
        <f t="shared" si="282"/>
        <v>May</v>
      </c>
      <c r="C6052" s="3" t="str">
        <f t="shared" si="283"/>
        <v>2023</v>
      </c>
      <c r="D6052" t="str">
        <f>VLOOKUP(G6052,customer_reference!$A$2:$D$4000,4,FALSE)</f>
        <v>Surabaya</v>
      </c>
      <c r="E6052" s="2">
        <f>VLOOKUP(D6052,city_reference!$A$2:$C$23,2,FALSE)</f>
        <v>-7.250445</v>
      </c>
      <c r="F6052" s="2">
        <f>VLOOKUP(D6052,city_reference!$A$2:$C$23,3,FALSE)</f>
        <v>112.768845</v>
      </c>
      <c r="G6052" t="s">
        <v>3649</v>
      </c>
      <c r="H6052" t="str">
        <f>VLOOKUP(G6052,customer_reference!$A$2:$D$4000,2,FALSE)</f>
        <v>Male</v>
      </c>
      <c r="I6052" t="str">
        <f>VLOOKUP(G6052,customer_reference!$A$2:$D$4000,3,FALSE)</f>
        <v>Non Member</v>
      </c>
      <c r="J6052" t="s">
        <v>3099</v>
      </c>
      <c r="K6052" t="s">
        <v>22</v>
      </c>
      <c r="L6052" t="str">
        <f>VLOOKUP($K6052,non_member_list_price!$A$2:$D$43,2,FALSE)</f>
        <v>Memory Hardware</v>
      </c>
      <c r="M6052">
        <f>VLOOKUP($K6052,non_member_list_price!$A$2:$D$43,3,FALSE)</f>
        <v>224000</v>
      </c>
      <c r="N6052">
        <f>VLOOKUP($K6052,non_member_list_price!$A$2:$D$43,4,FALSE)</f>
        <v>257600</v>
      </c>
      <c r="O6052">
        <f t="shared" si="284"/>
        <v>33600</v>
      </c>
    </row>
    <row r="6053" spans="1:15" x14ac:dyDescent="0.25">
      <c r="A6053" s="3">
        <v>45031</v>
      </c>
      <c r="B6053" s="3" t="str">
        <f t="shared" si="282"/>
        <v>April</v>
      </c>
      <c r="C6053" s="3" t="str">
        <f t="shared" si="283"/>
        <v>2023</v>
      </c>
      <c r="D6053" t="str">
        <f>VLOOKUP(G6053,customer_reference!$A$2:$D$4000,4,FALSE)</f>
        <v>Surabaya</v>
      </c>
      <c r="E6053" s="2">
        <f>VLOOKUP(D6053,city_reference!$A$2:$C$23,2,FALSE)</f>
        <v>-7.250445</v>
      </c>
      <c r="F6053" s="2">
        <f>VLOOKUP(D6053,city_reference!$A$2:$C$23,3,FALSE)</f>
        <v>112.768845</v>
      </c>
      <c r="G6053" t="s">
        <v>1299</v>
      </c>
      <c r="H6053" t="str">
        <f>VLOOKUP(G6053,customer_reference!$A$2:$D$4000,2,FALSE)</f>
        <v>Male</v>
      </c>
      <c r="I6053" t="str">
        <f>VLOOKUP(G6053,customer_reference!$A$2:$D$4000,3,FALSE)</f>
        <v>Non Member</v>
      </c>
      <c r="J6053" t="s">
        <v>3099</v>
      </c>
      <c r="K6053" t="s">
        <v>22</v>
      </c>
      <c r="L6053" t="str">
        <f>VLOOKUP($K6053,non_member_list_price!$A$2:$D$43,2,FALSE)</f>
        <v>Memory Hardware</v>
      </c>
      <c r="M6053">
        <f>VLOOKUP($K6053,non_member_list_price!$A$2:$D$43,3,FALSE)</f>
        <v>224000</v>
      </c>
      <c r="N6053">
        <f>VLOOKUP($K6053,non_member_list_price!$A$2:$D$43,4,FALSE)</f>
        <v>257600</v>
      </c>
      <c r="O6053">
        <f t="shared" si="284"/>
        <v>33600</v>
      </c>
    </row>
    <row r="6054" spans="1:15" x14ac:dyDescent="0.25">
      <c r="A6054" s="3">
        <v>44608</v>
      </c>
      <c r="B6054" s="3" t="str">
        <f t="shared" si="282"/>
        <v>February</v>
      </c>
      <c r="C6054" s="3" t="str">
        <f t="shared" si="283"/>
        <v>2022</v>
      </c>
      <c r="D6054" t="str">
        <f>VLOOKUP(G6054,customer_reference!$A$2:$D$4000,4,FALSE)</f>
        <v>Surabaya</v>
      </c>
      <c r="E6054" s="2">
        <f>VLOOKUP(D6054,city_reference!$A$2:$C$23,2,FALSE)</f>
        <v>-7.250445</v>
      </c>
      <c r="F6054" s="2">
        <f>VLOOKUP(D6054,city_reference!$A$2:$C$23,3,FALSE)</f>
        <v>112.768845</v>
      </c>
      <c r="G6054" t="s">
        <v>446</v>
      </c>
      <c r="H6054" t="str">
        <f>VLOOKUP(G6054,customer_reference!$A$2:$D$4000,2,FALSE)</f>
        <v>Male</v>
      </c>
      <c r="I6054" t="str">
        <f>VLOOKUP(G6054,customer_reference!$A$2:$D$4000,3,FALSE)</f>
        <v>Non Member</v>
      </c>
      <c r="J6054" t="s">
        <v>3099</v>
      </c>
      <c r="K6054" t="s">
        <v>22</v>
      </c>
      <c r="L6054" t="str">
        <f>VLOOKUP($K6054,non_member_list_price!$A$2:$D$43,2,FALSE)</f>
        <v>Memory Hardware</v>
      </c>
      <c r="M6054">
        <f>VLOOKUP($K6054,non_member_list_price!$A$2:$D$43,3,FALSE)</f>
        <v>224000</v>
      </c>
      <c r="N6054">
        <f>VLOOKUP($K6054,non_member_list_price!$A$2:$D$43,4,FALSE)</f>
        <v>257600</v>
      </c>
      <c r="O6054">
        <f t="shared" si="284"/>
        <v>33600</v>
      </c>
    </row>
    <row r="6055" spans="1:15" x14ac:dyDescent="0.25">
      <c r="A6055" s="3">
        <v>44874</v>
      </c>
      <c r="B6055" s="3" t="str">
        <f t="shared" si="282"/>
        <v>November</v>
      </c>
      <c r="C6055" s="3" t="str">
        <f t="shared" si="283"/>
        <v>2022</v>
      </c>
      <c r="D6055" t="str">
        <f>VLOOKUP(G6055,customer_reference!$A$2:$D$4000,4,FALSE)</f>
        <v>Surabaya</v>
      </c>
      <c r="E6055" s="2">
        <f>VLOOKUP(D6055,city_reference!$A$2:$C$23,2,FALSE)</f>
        <v>-7.250445</v>
      </c>
      <c r="F6055" s="2">
        <f>VLOOKUP(D6055,city_reference!$A$2:$C$23,3,FALSE)</f>
        <v>112.768845</v>
      </c>
      <c r="G6055" t="s">
        <v>2208</v>
      </c>
      <c r="H6055" t="str">
        <f>VLOOKUP(G6055,customer_reference!$A$2:$D$4000,2,FALSE)</f>
        <v>Male</v>
      </c>
      <c r="I6055" t="str">
        <f>VLOOKUP(G6055,customer_reference!$A$2:$D$4000,3,FALSE)</f>
        <v>Non Member</v>
      </c>
      <c r="J6055" t="s">
        <v>3099</v>
      </c>
      <c r="K6055" t="s">
        <v>4079</v>
      </c>
      <c r="L6055" t="str">
        <f>VLOOKUP($K6055,non_member_list_price!$A$2:$D$43,2,FALSE)</f>
        <v>I-O Hardware</v>
      </c>
      <c r="M6055">
        <f>VLOOKUP($K6055,non_member_list_price!$A$2:$D$43,3,FALSE)</f>
        <v>218000</v>
      </c>
      <c r="N6055">
        <f>VLOOKUP($K6055,non_member_list_price!$A$2:$D$43,4,FALSE)</f>
        <v>250700</v>
      </c>
      <c r="O6055">
        <f t="shared" si="284"/>
        <v>32700</v>
      </c>
    </row>
    <row r="6056" spans="1:15" x14ac:dyDescent="0.25">
      <c r="A6056" s="3">
        <v>44750</v>
      </c>
      <c r="B6056" s="3" t="str">
        <f t="shared" si="282"/>
        <v>July</v>
      </c>
      <c r="C6056" s="3" t="str">
        <f t="shared" si="283"/>
        <v>2022</v>
      </c>
      <c r="D6056" t="str">
        <f>VLOOKUP(G6056,customer_reference!$A$2:$D$4000,4,FALSE)</f>
        <v>Surabaya</v>
      </c>
      <c r="E6056" s="2">
        <f>VLOOKUP(D6056,city_reference!$A$2:$C$23,2,FALSE)</f>
        <v>-7.250445</v>
      </c>
      <c r="F6056" s="2">
        <f>VLOOKUP(D6056,city_reference!$A$2:$C$23,3,FALSE)</f>
        <v>112.768845</v>
      </c>
      <c r="G6056" t="s">
        <v>3714</v>
      </c>
      <c r="H6056" t="str">
        <f>VLOOKUP(G6056,customer_reference!$A$2:$D$4000,2,FALSE)</f>
        <v>Male</v>
      </c>
      <c r="I6056" t="str">
        <f>VLOOKUP(G6056,customer_reference!$A$2:$D$4000,3,FALSE)</f>
        <v>Non Member</v>
      </c>
      <c r="J6056" t="s">
        <v>3099</v>
      </c>
      <c r="K6056" t="s">
        <v>4079</v>
      </c>
      <c r="L6056" t="str">
        <f>VLOOKUP($K6056,non_member_list_price!$A$2:$D$43,2,FALSE)</f>
        <v>I-O Hardware</v>
      </c>
      <c r="M6056">
        <f>VLOOKUP($K6056,non_member_list_price!$A$2:$D$43,3,FALSE)</f>
        <v>218000</v>
      </c>
      <c r="N6056">
        <f>VLOOKUP($K6056,non_member_list_price!$A$2:$D$43,4,FALSE)</f>
        <v>250700</v>
      </c>
      <c r="O6056">
        <f t="shared" si="284"/>
        <v>32700</v>
      </c>
    </row>
    <row r="6057" spans="1:15" x14ac:dyDescent="0.25">
      <c r="A6057" s="3">
        <v>44640</v>
      </c>
      <c r="B6057" s="3" t="str">
        <f t="shared" si="282"/>
        <v>March</v>
      </c>
      <c r="C6057" s="3" t="str">
        <f t="shared" si="283"/>
        <v>2022</v>
      </c>
      <c r="D6057" t="str">
        <f>VLOOKUP(G6057,customer_reference!$A$2:$D$4000,4,FALSE)</f>
        <v>Surabaya</v>
      </c>
      <c r="E6057" s="2">
        <f>VLOOKUP(D6057,city_reference!$A$2:$C$23,2,FALSE)</f>
        <v>-7.250445</v>
      </c>
      <c r="F6057" s="2">
        <f>VLOOKUP(D6057,city_reference!$A$2:$C$23,3,FALSE)</f>
        <v>112.768845</v>
      </c>
      <c r="G6057" t="s">
        <v>2049</v>
      </c>
      <c r="H6057" t="str">
        <f>VLOOKUP(G6057,customer_reference!$A$2:$D$4000,2,FALSE)</f>
        <v>Male</v>
      </c>
      <c r="I6057" t="str">
        <f>VLOOKUP(G6057,customer_reference!$A$2:$D$4000,3,FALSE)</f>
        <v>Non Member</v>
      </c>
      <c r="J6057" t="s">
        <v>3099</v>
      </c>
      <c r="K6057" t="s">
        <v>4079</v>
      </c>
      <c r="L6057" t="str">
        <f>VLOOKUP($K6057,non_member_list_price!$A$2:$D$43,2,FALSE)</f>
        <v>I-O Hardware</v>
      </c>
      <c r="M6057">
        <f>VLOOKUP($K6057,non_member_list_price!$A$2:$D$43,3,FALSE)</f>
        <v>218000</v>
      </c>
      <c r="N6057">
        <f>VLOOKUP($K6057,non_member_list_price!$A$2:$D$43,4,FALSE)</f>
        <v>250700</v>
      </c>
      <c r="O6057">
        <f t="shared" si="284"/>
        <v>32700</v>
      </c>
    </row>
    <row r="6058" spans="1:15" x14ac:dyDescent="0.25">
      <c r="A6058" s="3">
        <v>44924</v>
      </c>
      <c r="B6058" s="3" t="str">
        <f t="shared" si="282"/>
        <v>December</v>
      </c>
      <c r="C6058" s="3" t="str">
        <f t="shared" si="283"/>
        <v>2022</v>
      </c>
      <c r="D6058" t="str">
        <f>VLOOKUP(G6058,customer_reference!$A$2:$D$4000,4,FALSE)</f>
        <v>Surabaya</v>
      </c>
      <c r="E6058" s="2">
        <f>VLOOKUP(D6058,city_reference!$A$2:$C$23,2,FALSE)</f>
        <v>-7.250445</v>
      </c>
      <c r="F6058" s="2">
        <f>VLOOKUP(D6058,city_reference!$A$2:$C$23,3,FALSE)</f>
        <v>112.768845</v>
      </c>
      <c r="G6058" t="s">
        <v>1011</v>
      </c>
      <c r="H6058" t="str">
        <f>VLOOKUP(G6058,customer_reference!$A$2:$D$4000,2,FALSE)</f>
        <v>Male</v>
      </c>
      <c r="I6058" t="str">
        <f>VLOOKUP(G6058,customer_reference!$A$2:$D$4000,3,FALSE)</f>
        <v>Non Member</v>
      </c>
      <c r="J6058" t="s">
        <v>3099</v>
      </c>
      <c r="K6058" t="s">
        <v>12</v>
      </c>
      <c r="L6058" t="str">
        <f>VLOOKUP($K6058,non_member_list_price!$A$2:$D$43,2,FALSE)</f>
        <v>Memory Hardware</v>
      </c>
      <c r="M6058">
        <f>VLOOKUP($K6058,non_member_list_price!$A$2:$D$43,3,FALSE)</f>
        <v>280000</v>
      </c>
      <c r="N6058">
        <f>VLOOKUP($K6058,non_member_list_price!$A$2:$D$43,4,FALSE)</f>
        <v>322000</v>
      </c>
      <c r="O6058">
        <f t="shared" si="284"/>
        <v>42000</v>
      </c>
    </row>
    <row r="6059" spans="1:15" x14ac:dyDescent="0.25">
      <c r="A6059" s="3">
        <v>44983</v>
      </c>
      <c r="B6059" s="3" t="str">
        <f t="shared" si="282"/>
        <v>February</v>
      </c>
      <c r="C6059" s="3" t="str">
        <f t="shared" si="283"/>
        <v>2023</v>
      </c>
      <c r="D6059" t="str">
        <f>VLOOKUP(G6059,customer_reference!$A$2:$D$4000,4,FALSE)</f>
        <v>Surabaya</v>
      </c>
      <c r="E6059" s="2">
        <f>VLOOKUP(D6059,city_reference!$A$2:$C$23,2,FALSE)</f>
        <v>-7.250445</v>
      </c>
      <c r="F6059" s="2">
        <f>VLOOKUP(D6059,city_reference!$A$2:$C$23,3,FALSE)</f>
        <v>112.768845</v>
      </c>
      <c r="G6059" t="s">
        <v>2049</v>
      </c>
      <c r="H6059" t="str">
        <f>VLOOKUP(G6059,customer_reference!$A$2:$D$4000,2,FALSE)</f>
        <v>Male</v>
      </c>
      <c r="I6059" t="str">
        <f>VLOOKUP(G6059,customer_reference!$A$2:$D$4000,3,FALSE)</f>
        <v>Non Member</v>
      </c>
      <c r="J6059" t="s">
        <v>3099</v>
      </c>
      <c r="K6059" t="s">
        <v>12</v>
      </c>
      <c r="L6059" t="str">
        <f>VLOOKUP($K6059,non_member_list_price!$A$2:$D$43,2,FALSE)</f>
        <v>Memory Hardware</v>
      </c>
      <c r="M6059">
        <f>VLOOKUP($K6059,non_member_list_price!$A$2:$D$43,3,FALSE)</f>
        <v>280000</v>
      </c>
      <c r="N6059">
        <f>VLOOKUP($K6059,non_member_list_price!$A$2:$D$43,4,FALSE)</f>
        <v>322000</v>
      </c>
      <c r="O6059">
        <f t="shared" si="284"/>
        <v>42000</v>
      </c>
    </row>
    <row r="6060" spans="1:15" x14ac:dyDescent="0.25">
      <c r="A6060" s="3">
        <v>45124</v>
      </c>
      <c r="B6060" s="3" t="str">
        <f t="shared" si="282"/>
        <v>July</v>
      </c>
      <c r="C6060" s="3" t="str">
        <f t="shared" si="283"/>
        <v>2023</v>
      </c>
      <c r="D6060" t="str">
        <f>VLOOKUP(G6060,customer_reference!$A$2:$D$4000,4,FALSE)</f>
        <v>Surabaya</v>
      </c>
      <c r="E6060" s="2">
        <f>VLOOKUP(D6060,city_reference!$A$2:$C$23,2,FALSE)</f>
        <v>-7.250445</v>
      </c>
      <c r="F6060" s="2">
        <f>VLOOKUP(D6060,city_reference!$A$2:$C$23,3,FALSE)</f>
        <v>112.768845</v>
      </c>
      <c r="G6060" t="s">
        <v>3212</v>
      </c>
      <c r="H6060" t="str">
        <f>VLOOKUP(G6060,customer_reference!$A$2:$D$4000,2,FALSE)</f>
        <v>Male</v>
      </c>
      <c r="I6060" t="str">
        <f>VLOOKUP(G6060,customer_reference!$A$2:$D$4000,3,FALSE)</f>
        <v>Non Member</v>
      </c>
      <c r="J6060" t="s">
        <v>3099</v>
      </c>
      <c r="K6060" t="s">
        <v>12</v>
      </c>
      <c r="L6060" t="str">
        <f>VLOOKUP($K6060,non_member_list_price!$A$2:$D$43,2,FALSE)</f>
        <v>Memory Hardware</v>
      </c>
      <c r="M6060">
        <f>VLOOKUP($K6060,non_member_list_price!$A$2:$D$43,3,FALSE)</f>
        <v>280000</v>
      </c>
      <c r="N6060">
        <f>VLOOKUP($K6060,non_member_list_price!$A$2:$D$43,4,FALSE)</f>
        <v>322000</v>
      </c>
      <c r="O6060">
        <f t="shared" si="284"/>
        <v>42000</v>
      </c>
    </row>
    <row r="6061" spans="1:15" x14ac:dyDescent="0.25">
      <c r="A6061" s="3">
        <v>44688</v>
      </c>
      <c r="B6061" s="3" t="str">
        <f t="shared" si="282"/>
        <v>May</v>
      </c>
      <c r="C6061" s="3" t="str">
        <f t="shared" si="283"/>
        <v>2022</v>
      </c>
      <c r="D6061" t="str">
        <f>VLOOKUP(G6061,customer_reference!$A$2:$D$4000,4,FALSE)</f>
        <v>Surabaya</v>
      </c>
      <c r="E6061" s="2">
        <f>VLOOKUP(D6061,city_reference!$A$2:$C$23,2,FALSE)</f>
        <v>-7.250445</v>
      </c>
      <c r="F6061" s="2">
        <f>VLOOKUP(D6061,city_reference!$A$2:$C$23,3,FALSE)</f>
        <v>112.768845</v>
      </c>
      <c r="G6061" t="s">
        <v>589</v>
      </c>
      <c r="H6061" t="str">
        <f>VLOOKUP(G6061,customer_reference!$A$2:$D$4000,2,FALSE)</f>
        <v>Male</v>
      </c>
      <c r="I6061" t="str">
        <f>VLOOKUP(G6061,customer_reference!$A$2:$D$4000,3,FALSE)</f>
        <v>Non Member</v>
      </c>
      <c r="J6061" t="s">
        <v>3099</v>
      </c>
      <c r="K6061" t="s">
        <v>12</v>
      </c>
      <c r="L6061" t="str">
        <f>VLOOKUP($K6061,non_member_list_price!$A$2:$D$43,2,FALSE)</f>
        <v>Memory Hardware</v>
      </c>
      <c r="M6061">
        <f>VLOOKUP($K6061,non_member_list_price!$A$2:$D$43,3,FALSE)</f>
        <v>280000</v>
      </c>
      <c r="N6061">
        <f>VLOOKUP($K6061,non_member_list_price!$A$2:$D$43,4,FALSE)</f>
        <v>322000</v>
      </c>
      <c r="O6061">
        <f t="shared" si="284"/>
        <v>42000</v>
      </c>
    </row>
    <row r="6062" spans="1:15" x14ac:dyDescent="0.25">
      <c r="A6062" s="3">
        <v>44709</v>
      </c>
      <c r="B6062" s="3" t="str">
        <f t="shared" si="282"/>
        <v>May</v>
      </c>
      <c r="C6062" s="3" t="str">
        <f t="shared" si="283"/>
        <v>2022</v>
      </c>
      <c r="D6062" t="str">
        <f>VLOOKUP(G6062,customer_reference!$A$2:$D$4000,4,FALSE)</f>
        <v>Surabaya</v>
      </c>
      <c r="E6062" s="2">
        <f>VLOOKUP(D6062,city_reference!$A$2:$C$23,2,FALSE)</f>
        <v>-7.250445</v>
      </c>
      <c r="F6062" s="2">
        <f>VLOOKUP(D6062,city_reference!$A$2:$C$23,3,FALSE)</f>
        <v>112.768845</v>
      </c>
      <c r="G6062" t="s">
        <v>3944</v>
      </c>
      <c r="H6062" t="str">
        <f>VLOOKUP(G6062,customer_reference!$A$2:$D$4000,2,FALSE)</f>
        <v>Male</v>
      </c>
      <c r="I6062" t="str">
        <f>VLOOKUP(G6062,customer_reference!$A$2:$D$4000,3,FALSE)</f>
        <v>Non Member</v>
      </c>
      <c r="J6062" t="s">
        <v>3099</v>
      </c>
      <c r="K6062" t="s">
        <v>35</v>
      </c>
      <c r="L6062" t="str">
        <f>VLOOKUP($K6062,non_member_list_price!$A$2:$D$43,2,FALSE)</f>
        <v>I-O Hardware</v>
      </c>
      <c r="M6062">
        <f>VLOOKUP($K6062,non_member_list_price!$A$2:$D$43,3,FALSE)</f>
        <v>652000</v>
      </c>
      <c r="N6062">
        <f>VLOOKUP($K6062,non_member_list_price!$A$2:$D$43,4,FALSE)</f>
        <v>749800</v>
      </c>
      <c r="O6062">
        <f t="shared" si="284"/>
        <v>97800</v>
      </c>
    </row>
    <row r="6063" spans="1:15" x14ac:dyDescent="0.25">
      <c r="A6063" s="3">
        <v>44689</v>
      </c>
      <c r="B6063" s="3" t="str">
        <f t="shared" si="282"/>
        <v>May</v>
      </c>
      <c r="C6063" s="3" t="str">
        <f t="shared" si="283"/>
        <v>2022</v>
      </c>
      <c r="D6063" t="str">
        <f>VLOOKUP(G6063,customer_reference!$A$2:$D$4000,4,FALSE)</f>
        <v>Surabaya</v>
      </c>
      <c r="E6063" s="2">
        <f>VLOOKUP(D6063,city_reference!$A$2:$C$23,2,FALSE)</f>
        <v>-7.250445</v>
      </c>
      <c r="F6063" s="2">
        <f>VLOOKUP(D6063,city_reference!$A$2:$C$23,3,FALSE)</f>
        <v>112.768845</v>
      </c>
      <c r="G6063" t="s">
        <v>3994</v>
      </c>
      <c r="H6063" t="str">
        <f>VLOOKUP(G6063,customer_reference!$A$2:$D$4000,2,FALSE)</f>
        <v>Male</v>
      </c>
      <c r="I6063" t="str">
        <f>VLOOKUP(G6063,customer_reference!$A$2:$D$4000,3,FALSE)</f>
        <v>Non Member</v>
      </c>
      <c r="J6063" t="s">
        <v>3099</v>
      </c>
      <c r="K6063" t="s">
        <v>35</v>
      </c>
      <c r="L6063" t="str">
        <f>VLOOKUP($K6063,non_member_list_price!$A$2:$D$43,2,FALSE)</f>
        <v>I-O Hardware</v>
      </c>
      <c r="M6063">
        <f>VLOOKUP($K6063,non_member_list_price!$A$2:$D$43,3,FALSE)</f>
        <v>652000</v>
      </c>
      <c r="N6063">
        <f>VLOOKUP($K6063,non_member_list_price!$A$2:$D$43,4,FALSE)</f>
        <v>749800</v>
      </c>
      <c r="O6063">
        <f t="shared" si="284"/>
        <v>97800</v>
      </c>
    </row>
    <row r="6064" spans="1:15" x14ac:dyDescent="0.25">
      <c r="A6064" s="3">
        <v>44767</v>
      </c>
      <c r="B6064" s="3" t="str">
        <f t="shared" si="282"/>
        <v>July</v>
      </c>
      <c r="C6064" s="3" t="str">
        <f t="shared" si="283"/>
        <v>2022</v>
      </c>
      <c r="D6064" t="str">
        <f>VLOOKUP(G6064,customer_reference!$A$2:$D$4000,4,FALSE)</f>
        <v>Surabaya</v>
      </c>
      <c r="E6064" s="2">
        <f>VLOOKUP(D6064,city_reference!$A$2:$C$23,2,FALSE)</f>
        <v>-7.250445</v>
      </c>
      <c r="F6064" s="2">
        <f>VLOOKUP(D6064,city_reference!$A$2:$C$23,3,FALSE)</f>
        <v>112.768845</v>
      </c>
      <c r="G6064" t="s">
        <v>3297</v>
      </c>
      <c r="H6064" t="str">
        <f>VLOOKUP(G6064,customer_reference!$A$2:$D$4000,2,FALSE)</f>
        <v>Male</v>
      </c>
      <c r="I6064" t="str">
        <f>VLOOKUP(G6064,customer_reference!$A$2:$D$4000,3,FALSE)</f>
        <v>Non Member</v>
      </c>
      <c r="J6064" t="s">
        <v>3099</v>
      </c>
      <c r="K6064" t="s">
        <v>35</v>
      </c>
      <c r="L6064" t="str">
        <f>VLOOKUP($K6064,non_member_list_price!$A$2:$D$43,2,FALSE)</f>
        <v>I-O Hardware</v>
      </c>
      <c r="M6064">
        <f>VLOOKUP($K6064,non_member_list_price!$A$2:$D$43,3,FALSE)</f>
        <v>652000</v>
      </c>
      <c r="N6064">
        <f>VLOOKUP($K6064,non_member_list_price!$A$2:$D$43,4,FALSE)</f>
        <v>749800</v>
      </c>
      <c r="O6064">
        <f t="shared" si="284"/>
        <v>97800</v>
      </c>
    </row>
    <row r="6065" spans="1:15" x14ac:dyDescent="0.25">
      <c r="A6065" s="3">
        <v>44634</v>
      </c>
      <c r="B6065" s="3" t="str">
        <f t="shared" si="282"/>
        <v>March</v>
      </c>
      <c r="C6065" s="3" t="str">
        <f t="shared" si="283"/>
        <v>2022</v>
      </c>
      <c r="D6065" t="str">
        <f>VLOOKUP(G6065,customer_reference!$A$2:$D$4000,4,FALSE)</f>
        <v>Surabaya</v>
      </c>
      <c r="E6065" s="2">
        <f>VLOOKUP(D6065,city_reference!$A$2:$C$23,2,FALSE)</f>
        <v>-7.250445</v>
      </c>
      <c r="F6065" s="2">
        <f>VLOOKUP(D6065,city_reference!$A$2:$C$23,3,FALSE)</f>
        <v>112.768845</v>
      </c>
      <c r="G6065" t="s">
        <v>1578</v>
      </c>
      <c r="H6065" t="str">
        <f>VLOOKUP(G6065,customer_reference!$A$2:$D$4000,2,FALSE)</f>
        <v>Male</v>
      </c>
      <c r="I6065" t="str">
        <f>VLOOKUP(G6065,customer_reference!$A$2:$D$4000,3,FALSE)</f>
        <v>Non Member</v>
      </c>
      <c r="J6065" t="s">
        <v>3099</v>
      </c>
      <c r="K6065" t="s">
        <v>35</v>
      </c>
      <c r="L6065" t="str">
        <f>VLOOKUP($K6065,non_member_list_price!$A$2:$D$43,2,FALSE)</f>
        <v>I-O Hardware</v>
      </c>
      <c r="M6065">
        <f>VLOOKUP($K6065,non_member_list_price!$A$2:$D$43,3,FALSE)</f>
        <v>652000</v>
      </c>
      <c r="N6065">
        <f>VLOOKUP($K6065,non_member_list_price!$A$2:$D$43,4,FALSE)</f>
        <v>749800</v>
      </c>
      <c r="O6065">
        <f t="shared" si="284"/>
        <v>97800</v>
      </c>
    </row>
    <row r="6066" spans="1:15" x14ac:dyDescent="0.25">
      <c r="A6066" s="3">
        <v>44977</v>
      </c>
      <c r="B6066" s="3" t="str">
        <f t="shared" si="282"/>
        <v>February</v>
      </c>
      <c r="C6066" s="3" t="str">
        <f t="shared" si="283"/>
        <v>2023</v>
      </c>
      <c r="D6066" t="str">
        <f>VLOOKUP(G6066,customer_reference!$A$2:$D$4000,4,FALSE)</f>
        <v>Surabaya</v>
      </c>
      <c r="E6066" s="2">
        <f>VLOOKUP(D6066,city_reference!$A$2:$C$23,2,FALSE)</f>
        <v>-7.250445</v>
      </c>
      <c r="F6066" s="2">
        <f>VLOOKUP(D6066,city_reference!$A$2:$C$23,3,FALSE)</f>
        <v>112.768845</v>
      </c>
      <c r="G6066" t="s">
        <v>2201</v>
      </c>
      <c r="H6066" t="str">
        <f>VLOOKUP(G6066,customer_reference!$A$2:$D$4000,2,FALSE)</f>
        <v>Male</v>
      </c>
      <c r="I6066" t="str">
        <f>VLOOKUP(G6066,customer_reference!$A$2:$D$4000,3,FALSE)</f>
        <v>Non Member</v>
      </c>
      <c r="J6066" t="s">
        <v>3099</v>
      </c>
      <c r="K6066" t="s">
        <v>44</v>
      </c>
      <c r="L6066" t="str">
        <f>VLOOKUP($K6066,non_member_list_price!$A$2:$D$43,2,FALSE)</f>
        <v>I-O Hardware</v>
      </c>
      <c r="M6066">
        <f>VLOOKUP($K6066,non_member_list_price!$A$2:$D$43,3,FALSE)</f>
        <v>45000</v>
      </c>
      <c r="N6066">
        <f>VLOOKUP($K6066,non_member_list_price!$A$2:$D$43,4,FALSE)</f>
        <v>51750</v>
      </c>
      <c r="O6066">
        <f t="shared" si="284"/>
        <v>6750</v>
      </c>
    </row>
    <row r="6067" spans="1:15" x14ac:dyDescent="0.25">
      <c r="A6067" s="3">
        <v>44579</v>
      </c>
      <c r="B6067" s="3" t="str">
        <f t="shared" si="282"/>
        <v>January</v>
      </c>
      <c r="C6067" s="3" t="str">
        <f t="shared" si="283"/>
        <v>2022</v>
      </c>
      <c r="D6067" t="str">
        <f>VLOOKUP(G6067,customer_reference!$A$2:$D$4000,4,FALSE)</f>
        <v>Surabaya</v>
      </c>
      <c r="E6067" s="2">
        <f>VLOOKUP(D6067,city_reference!$A$2:$C$23,2,FALSE)</f>
        <v>-7.250445</v>
      </c>
      <c r="F6067" s="2">
        <f>VLOOKUP(D6067,city_reference!$A$2:$C$23,3,FALSE)</f>
        <v>112.768845</v>
      </c>
      <c r="G6067" t="s">
        <v>1306</v>
      </c>
      <c r="H6067" t="str">
        <f>VLOOKUP(G6067,customer_reference!$A$2:$D$4000,2,FALSE)</f>
        <v>Male</v>
      </c>
      <c r="I6067" t="str">
        <f>VLOOKUP(G6067,customer_reference!$A$2:$D$4000,3,FALSE)</f>
        <v>Non Member</v>
      </c>
      <c r="J6067" t="s">
        <v>3099</v>
      </c>
      <c r="K6067" t="s">
        <v>44</v>
      </c>
      <c r="L6067" t="str">
        <f>VLOOKUP($K6067,non_member_list_price!$A$2:$D$43,2,FALSE)</f>
        <v>I-O Hardware</v>
      </c>
      <c r="M6067">
        <f>VLOOKUP($K6067,non_member_list_price!$A$2:$D$43,3,FALSE)</f>
        <v>45000</v>
      </c>
      <c r="N6067">
        <f>VLOOKUP($K6067,non_member_list_price!$A$2:$D$43,4,FALSE)</f>
        <v>51750</v>
      </c>
      <c r="O6067">
        <f t="shared" si="284"/>
        <v>6750</v>
      </c>
    </row>
    <row r="6068" spans="1:15" x14ac:dyDescent="0.25">
      <c r="A6068" s="3">
        <v>44896</v>
      </c>
      <c r="B6068" s="3" t="str">
        <f t="shared" si="282"/>
        <v>December</v>
      </c>
      <c r="C6068" s="3" t="str">
        <f t="shared" si="283"/>
        <v>2022</v>
      </c>
      <c r="D6068" t="str">
        <f>VLOOKUP(G6068,customer_reference!$A$2:$D$4000,4,FALSE)</f>
        <v>Surabaya</v>
      </c>
      <c r="E6068" s="2">
        <f>VLOOKUP(D6068,city_reference!$A$2:$C$23,2,FALSE)</f>
        <v>-7.250445</v>
      </c>
      <c r="F6068" s="2">
        <f>VLOOKUP(D6068,city_reference!$A$2:$C$23,3,FALSE)</f>
        <v>112.768845</v>
      </c>
      <c r="G6068" t="s">
        <v>484</v>
      </c>
      <c r="H6068" t="str">
        <f>VLOOKUP(G6068,customer_reference!$A$2:$D$4000,2,FALSE)</f>
        <v>Male</v>
      </c>
      <c r="I6068" t="str">
        <f>VLOOKUP(G6068,customer_reference!$A$2:$D$4000,3,FALSE)</f>
        <v>Non Member</v>
      </c>
      <c r="J6068" t="s">
        <v>3099</v>
      </c>
      <c r="K6068" t="s">
        <v>31</v>
      </c>
      <c r="L6068" t="str">
        <f>VLOOKUP($K6068,non_member_list_price!$A$2:$D$43,2,FALSE)</f>
        <v>I-O Hardware</v>
      </c>
      <c r="M6068">
        <f>VLOOKUP($K6068,non_member_list_price!$A$2:$D$43,3,FALSE)</f>
        <v>69000</v>
      </c>
      <c r="N6068">
        <f>VLOOKUP($K6068,non_member_list_price!$A$2:$D$43,4,FALSE)</f>
        <v>79350</v>
      </c>
      <c r="O6068">
        <f t="shared" si="284"/>
        <v>10350</v>
      </c>
    </row>
    <row r="6069" spans="1:15" x14ac:dyDescent="0.25">
      <c r="A6069" s="3">
        <v>44571</v>
      </c>
      <c r="B6069" s="3" t="str">
        <f t="shared" si="282"/>
        <v>January</v>
      </c>
      <c r="C6069" s="3" t="str">
        <f t="shared" si="283"/>
        <v>2022</v>
      </c>
      <c r="D6069" t="str">
        <f>VLOOKUP(G6069,customer_reference!$A$2:$D$4000,4,FALSE)</f>
        <v>Surabaya</v>
      </c>
      <c r="E6069" s="2">
        <f>VLOOKUP(D6069,city_reference!$A$2:$C$23,2,FALSE)</f>
        <v>-7.250445</v>
      </c>
      <c r="F6069" s="2">
        <f>VLOOKUP(D6069,city_reference!$A$2:$C$23,3,FALSE)</f>
        <v>112.768845</v>
      </c>
      <c r="G6069" t="s">
        <v>180</v>
      </c>
      <c r="H6069" t="str">
        <f>VLOOKUP(G6069,customer_reference!$A$2:$D$4000,2,FALSE)</f>
        <v>Male</v>
      </c>
      <c r="I6069" t="str">
        <f>VLOOKUP(G6069,customer_reference!$A$2:$D$4000,3,FALSE)</f>
        <v>Non Member</v>
      </c>
      <c r="J6069" t="s">
        <v>3099</v>
      </c>
      <c r="K6069" t="s">
        <v>31</v>
      </c>
      <c r="L6069" t="str">
        <f>VLOOKUP($K6069,non_member_list_price!$A$2:$D$43,2,FALSE)</f>
        <v>I-O Hardware</v>
      </c>
      <c r="M6069">
        <f>VLOOKUP($K6069,non_member_list_price!$A$2:$D$43,3,FALSE)</f>
        <v>69000</v>
      </c>
      <c r="N6069">
        <f>VLOOKUP($K6069,non_member_list_price!$A$2:$D$43,4,FALSE)</f>
        <v>79350</v>
      </c>
      <c r="O6069">
        <f t="shared" si="284"/>
        <v>10350</v>
      </c>
    </row>
    <row r="6070" spans="1:15" x14ac:dyDescent="0.25">
      <c r="A6070" s="3">
        <v>44965</v>
      </c>
      <c r="B6070" s="3" t="str">
        <f t="shared" si="282"/>
        <v>February</v>
      </c>
      <c r="C6070" s="3" t="str">
        <f t="shared" si="283"/>
        <v>2023</v>
      </c>
      <c r="D6070" t="str">
        <f>VLOOKUP(G6070,customer_reference!$A$2:$D$4000,4,FALSE)</f>
        <v>Surabaya</v>
      </c>
      <c r="E6070" s="2">
        <f>VLOOKUP(D6070,city_reference!$A$2:$C$23,2,FALSE)</f>
        <v>-7.250445</v>
      </c>
      <c r="F6070" s="2">
        <f>VLOOKUP(D6070,city_reference!$A$2:$C$23,3,FALSE)</f>
        <v>112.768845</v>
      </c>
      <c r="G6070" t="s">
        <v>2607</v>
      </c>
      <c r="H6070" t="str">
        <f>VLOOKUP(G6070,customer_reference!$A$2:$D$4000,2,FALSE)</f>
        <v>Male</v>
      </c>
      <c r="I6070" t="str">
        <f>VLOOKUP(G6070,customer_reference!$A$2:$D$4000,3,FALSE)</f>
        <v>Non Member</v>
      </c>
      <c r="J6070" t="s">
        <v>3099</v>
      </c>
      <c r="K6070" t="s">
        <v>31</v>
      </c>
      <c r="L6070" t="str">
        <f>VLOOKUP($K6070,non_member_list_price!$A$2:$D$43,2,FALSE)</f>
        <v>I-O Hardware</v>
      </c>
      <c r="M6070">
        <f>VLOOKUP($K6070,non_member_list_price!$A$2:$D$43,3,FALSE)</f>
        <v>69000</v>
      </c>
      <c r="N6070">
        <f>VLOOKUP($K6070,non_member_list_price!$A$2:$D$43,4,FALSE)</f>
        <v>79350</v>
      </c>
      <c r="O6070">
        <f t="shared" si="284"/>
        <v>10350</v>
      </c>
    </row>
    <row r="6071" spans="1:15" x14ac:dyDescent="0.25">
      <c r="A6071" s="3">
        <v>45071</v>
      </c>
      <c r="B6071" s="3" t="str">
        <f t="shared" si="282"/>
        <v>May</v>
      </c>
      <c r="C6071" s="3" t="str">
        <f t="shared" si="283"/>
        <v>2023</v>
      </c>
      <c r="D6071" t="str">
        <f>VLOOKUP(G6071,customer_reference!$A$2:$D$4000,4,FALSE)</f>
        <v>Surabaya</v>
      </c>
      <c r="E6071" s="2">
        <f>VLOOKUP(D6071,city_reference!$A$2:$C$23,2,FALSE)</f>
        <v>-7.250445</v>
      </c>
      <c r="F6071" s="2">
        <f>VLOOKUP(D6071,city_reference!$A$2:$C$23,3,FALSE)</f>
        <v>112.768845</v>
      </c>
      <c r="G6071" t="s">
        <v>1122</v>
      </c>
      <c r="H6071" t="str">
        <f>VLOOKUP(G6071,customer_reference!$A$2:$D$4000,2,FALSE)</f>
        <v>Male</v>
      </c>
      <c r="I6071" t="str">
        <f>VLOOKUP(G6071,customer_reference!$A$2:$D$4000,3,FALSE)</f>
        <v>Non Member</v>
      </c>
      <c r="J6071" t="s">
        <v>3099</v>
      </c>
      <c r="K6071" t="s">
        <v>31</v>
      </c>
      <c r="L6071" t="str">
        <f>VLOOKUP($K6071,non_member_list_price!$A$2:$D$43,2,FALSE)</f>
        <v>I-O Hardware</v>
      </c>
      <c r="M6071">
        <f>VLOOKUP($K6071,non_member_list_price!$A$2:$D$43,3,FALSE)</f>
        <v>69000</v>
      </c>
      <c r="N6071">
        <f>VLOOKUP($K6071,non_member_list_price!$A$2:$D$43,4,FALSE)</f>
        <v>79350</v>
      </c>
      <c r="O6071">
        <f t="shared" si="284"/>
        <v>10350</v>
      </c>
    </row>
    <row r="6072" spans="1:15" x14ac:dyDescent="0.25">
      <c r="A6072" s="3">
        <v>44694</v>
      </c>
      <c r="B6072" s="3" t="str">
        <f t="shared" si="282"/>
        <v>May</v>
      </c>
      <c r="C6072" s="3" t="str">
        <f t="shared" si="283"/>
        <v>2022</v>
      </c>
      <c r="D6072" t="str">
        <f>VLOOKUP(G6072,customer_reference!$A$2:$D$4000,4,FALSE)</f>
        <v>Surabaya</v>
      </c>
      <c r="E6072" s="2">
        <f>VLOOKUP(D6072,city_reference!$A$2:$C$23,2,FALSE)</f>
        <v>-7.250445</v>
      </c>
      <c r="F6072" s="2">
        <f>VLOOKUP(D6072,city_reference!$A$2:$C$23,3,FALSE)</f>
        <v>112.768845</v>
      </c>
      <c r="G6072" t="s">
        <v>2119</v>
      </c>
      <c r="H6072" t="str">
        <f>VLOOKUP(G6072,customer_reference!$A$2:$D$4000,2,FALSE)</f>
        <v>Male</v>
      </c>
      <c r="I6072" t="str">
        <f>VLOOKUP(G6072,customer_reference!$A$2:$D$4000,3,FALSE)</f>
        <v>Non Member</v>
      </c>
      <c r="J6072" t="s">
        <v>3099</v>
      </c>
      <c r="K6072" t="s">
        <v>21</v>
      </c>
      <c r="L6072" t="str">
        <f>VLOOKUP($K6072,non_member_list_price!$A$2:$D$43,2,FALSE)</f>
        <v>Memory Hardware</v>
      </c>
      <c r="M6072">
        <f>VLOOKUP($K6072,non_member_list_price!$A$2:$D$43,3,FALSE)</f>
        <v>140000</v>
      </c>
      <c r="N6072">
        <f>VLOOKUP($K6072,non_member_list_price!$A$2:$D$43,4,FALSE)</f>
        <v>161000</v>
      </c>
      <c r="O6072">
        <f t="shared" si="284"/>
        <v>21000</v>
      </c>
    </row>
    <row r="6073" spans="1:15" x14ac:dyDescent="0.25">
      <c r="A6073" s="3">
        <v>44908</v>
      </c>
      <c r="B6073" s="3" t="str">
        <f t="shared" si="282"/>
        <v>December</v>
      </c>
      <c r="C6073" s="3" t="str">
        <f t="shared" si="283"/>
        <v>2022</v>
      </c>
      <c r="D6073" t="str">
        <f>VLOOKUP(G6073,customer_reference!$A$2:$D$4000,4,FALSE)</f>
        <v>Surabaya</v>
      </c>
      <c r="E6073" s="2">
        <f>VLOOKUP(D6073,city_reference!$A$2:$C$23,2,FALSE)</f>
        <v>-7.250445</v>
      </c>
      <c r="F6073" s="2">
        <f>VLOOKUP(D6073,city_reference!$A$2:$C$23,3,FALSE)</f>
        <v>112.768845</v>
      </c>
      <c r="G6073" t="s">
        <v>565</v>
      </c>
      <c r="H6073" t="str">
        <f>VLOOKUP(G6073,customer_reference!$A$2:$D$4000,2,FALSE)</f>
        <v>Male</v>
      </c>
      <c r="I6073" t="str">
        <f>VLOOKUP(G6073,customer_reference!$A$2:$D$4000,3,FALSE)</f>
        <v>Non Member</v>
      </c>
      <c r="J6073" t="s">
        <v>3099</v>
      </c>
      <c r="K6073" t="s">
        <v>21</v>
      </c>
      <c r="L6073" t="str">
        <f>VLOOKUP($K6073,non_member_list_price!$A$2:$D$43,2,FALSE)</f>
        <v>Memory Hardware</v>
      </c>
      <c r="M6073">
        <f>VLOOKUP($K6073,non_member_list_price!$A$2:$D$43,3,FALSE)</f>
        <v>140000</v>
      </c>
      <c r="N6073">
        <f>VLOOKUP($K6073,non_member_list_price!$A$2:$D$43,4,FALSE)</f>
        <v>161000</v>
      </c>
      <c r="O6073">
        <f t="shared" si="284"/>
        <v>21000</v>
      </c>
    </row>
    <row r="6074" spans="1:15" x14ac:dyDescent="0.25">
      <c r="A6074" s="3">
        <v>44870</v>
      </c>
      <c r="B6074" s="3" t="str">
        <f t="shared" si="282"/>
        <v>November</v>
      </c>
      <c r="C6074" s="3" t="str">
        <f t="shared" si="283"/>
        <v>2022</v>
      </c>
      <c r="D6074" t="str">
        <f>VLOOKUP(G6074,customer_reference!$A$2:$D$4000,4,FALSE)</f>
        <v>Surabaya</v>
      </c>
      <c r="E6074" s="2">
        <f>VLOOKUP(D6074,city_reference!$A$2:$C$23,2,FALSE)</f>
        <v>-7.250445</v>
      </c>
      <c r="F6074" s="2">
        <f>VLOOKUP(D6074,city_reference!$A$2:$C$23,3,FALSE)</f>
        <v>112.768845</v>
      </c>
      <c r="G6074" t="s">
        <v>130</v>
      </c>
      <c r="H6074" t="str">
        <f>VLOOKUP(G6074,customer_reference!$A$2:$D$4000,2,FALSE)</f>
        <v>Male</v>
      </c>
      <c r="I6074" t="str">
        <f>VLOOKUP(G6074,customer_reference!$A$2:$D$4000,3,FALSE)</f>
        <v>Non Member</v>
      </c>
      <c r="J6074" t="s">
        <v>3099</v>
      </c>
      <c r="K6074" t="s">
        <v>41</v>
      </c>
      <c r="L6074" t="str">
        <f>VLOOKUP($K6074,non_member_list_price!$A$2:$D$43,2,FALSE)</f>
        <v>Safety Hardware</v>
      </c>
      <c r="M6074">
        <f>VLOOKUP($K6074,non_member_list_price!$A$2:$D$43,3,FALSE)</f>
        <v>42000</v>
      </c>
      <c r="N6074">
        <f>VLOOKUP($K6074,non_member_list_price!$A$2:$D$43,4,FALSE)</f>
        <v>48300</v>
      </c>
      <c r="O6074">
        <f t="shared" si="284"/>
        <v>6300</v>
      </c>
    </row>
    <row r="6075" spans="1:15" x14ac:dyDescent="0.25">
      <c r="A6075" s="3">
        <v>44970</v>
      </c>
      <c r="B6075" s="3" t="str">
        <f t="shared" si="282"/>
        <v>February</v>
      </c>
      <c r="C6075" s="3" t="str">
        <f t="shared" si="283"/>
        <v>2023</v>
      </c>
      <c r="D6075" t="str">
        <f>VLOOKUP(G6075,customer_reference!$A$2:$D$4000,4,FALSE)</f>
        <v>Surabaya</v>
      </c>
      <c r="E6075" s="2">
        <f>VLOOKUP(D6075,city_reference!$A$2:$C$23,2,FALSE)</f>
        <v>-7.250445</v>
      </c>
      <c r="F6075" s="2">
        <f>VLOOKUP(D6075,city_reference!$A$2:$C$23,3,FALSE)</f>
        <v>112.768845</v>
      </c>
      <c r="G6075" t="s">
        <v>687</v>
      </c>
      <c r="H6075" t="str">
        <f>VLOOKUP(G6075,customer_reference!$A$2:$D$4000,2,FALSE)</f>
        <v>Male</v>
      </c>
      <c r="I6075" t="str">
        <f>VLOOKUP(G6075,customer_reference!$A$2:$D$4000,3,FALSE)</f>
        <v>Non Member</v>
      </c>
      <c r="J6075" t="s">
        <v>3099</v>
      </c>
      <c r="K6075" t="s">
        <v>8</v>
      </c>
      <c r="L6075" t="str">
        <f>VLOOKUP($K6075,non_member_list_price!$A$2:$D$43,2,FALSE)</f>
        <v>Memory Hardware</v>
      </c>
      <c r="M6075">
        <f>VLOOKUP($K6075,non_member_list_price!$A$2:$D$43,3,FALSE)</f>
        <v>448000</v>
      </c>
      <c r="N6075">
        <f>VLOOKUP($K6075,non_member_list_price!$A$2:$D$43,4,FALSE)</f>
        <v>515200</v>
      </c>
      <c r="O6075">
        <f t="shared" si="284"/>
        <v>67200</v>
      </c>
    </row>
    <row r="6076" spans="1:15" x14ac:dyDescent="0.25">
      <c r="A6076" s="3">
        <v>44877</v>
      </c>
      <c r="B6076" s="3" t="str">
        <f t="shared" si="282"/>
        <v>November</v>
      </c>
      <c r="C6076" s="3" t="str">
        <f t="shared" si="283"/>
        <v>2022</v>
      </c>
      <c r="D6076" t="str">
        <f>VLOOKUP(G6076,customer_reference!$A$2:$D$4000,4,FALSE)</f>
        <v>Surabaya</v>
      </c>
      <c r="E6076" s="2">
        <f>VLOOKUP(D6076,city_reference!$A$2:$C$23,2,FALSE)</f>
        <v>-7.250445</v>
      </c>
      <c r="F6076" s="2">
        <f>VLOOKUP(D6076,city_reference!$A$2:$C$23,3,FALSE)</f>
        <v>112.768845</v>
      </c>
      <c r="G6076" t="s">
        <v>1494</v>
      </c>
      <c r="H6076" t="str">
        <f>VLOOKUP(G6076,customer_reference!$A$2:$D$4000,2,FALSE)</f>
        <v>Male</v>
      </c>
      <c r="I6076" t="str">
        <f>VLOOKUP(G6076,customer_reference!$A$2:$D$4000,3,FALSE)</f>
        <v>Non Member</v>
      </c>
      <c r="J6076" t="s">
        <v>3099</v>
      </c>
      <c r="K6076" t="s">
        <v>8</v>
      </c>
      <c r="L6076" t="str">
        <f>VLOOKUP($K6076,non_member_list_price!$A$2:$D$43,2,FALSE)</f>
        <v>Memory Hardware</v>
      </c>
      <c r="M6076">
        <f>VLOOKUP($K6076,non_member_list_price!$A$2:$D$43,3,FALSE)</f>
        <v>448000</v>
      </c>
      <c r="N6076">
        <f>VLOOKUP($K6076,non_member_list_price!$A$2:$D$43,4,FALSE)</f>
        <v>515200</v>
      </c>
      <c r="O6076">
        <f t="shared" si="284"/>
        <v>67200</v>
      </c>
    </row>
    <row r="6077" spans="1:15" x14ac:dyDescent="0.25">
      <c r="A6077" s="3">
        <v>45087</v>
      </c>
      <c r="B6077" s="3" t="str">
        <f t="shared" si="282"/>
        <v>June</v>
      </c>
      <c r="C6077" s="3" t="str">
        <f t="shared" si="283"/>
        <v>2023</v>
      </c>
      <c r="D6077" t="str">
        <f>VLOOKUP(G6077,customer_reference!$A$2:$D$4000,4,FALSE)</f>
        <v>Surabaya</v>
      </c>
      <c r="E6077" s="2">
        <f>VLOOKUP(D6077,city_reference!$A$2:$C$23,2,FALSE)</f>
        <v>-7.250445</v>
      </c>
      <c r="F6077" s="2">
        <f>VLOOKUP(D6077,city_reference!$A$2:$C$23,3,FALSE)</f>
        <v>112.768845</v>
      </c>
      <c r="G6077" t="s">
        <v>2915</v>
      </c>
      <c r="H6077" t="str">
        <f>VLOOKUP(G6077,customer_reference!$A$2:$D$4000,2,FALSE)</f>
        <v>Male</v>
      </c>
      <c r="I6077" t="str">
        <f>VLOOKUP(G6077,customer_reference!$A$2:$D$4000,3,FALSE)</f>
        <v>Non Member</v>
      </c>
      <c r="J6077" t="s">
        <v>3099</v>
      </c>
      <c r="K6077" t="s">
        <v>4081</v>
      </c>
      <c r="L6077" t="str">
        <f>VLOOKUP($K6077,non_member_list_price!$A$2:$D$43,2,FALSE)</f>
        <v>I-O Hardware</v>
      </c>
      <c r="M6077">
        <f>VLOOKUP($K6077,non_member_list_price!$A$2:$D$43,3,FALSE)</f>
        <v>117000</v>
      </c>
      <c r="N6077">
        <f>VLOOKUP($K6077,non_member_list_price!$A$2:$D$43,4,FALSE)</f>
        <v>134550</v>
      </c>
      <c r="O6077">
        <f t="shared" si="284"/>
        <v>17550</v>
      </c>
    </row>
    <row r="6078" spans="1:15" x14ac:dyDescent="0.25">
      <c r="A6078" s="3">
        <v>44694</v>
      </c>
      <c r="B6078" s="3" t="str">
        <f t="shared" si="282"/>
        <v>May</v>
      </c>
      <c r="C6078" s="3" t="str">
        <f t="shared" si="283"/>
        <v>2022</v>
      </c>
      <c r="D6078" t="str">
        <f>VLOOKUP(G6078,customer_reference!$A$2:$D$4000,4,FALSE)</f>
        <v>Surabaya</v>
      </c>
      <c r="E6078" s="2">
        <f>VLOOKUP(D6078,city_reference!$A$2:$C$23,2,FALSE)</f>
        <v>-7.250445</v>
      </c>
      <c r="F6078" s="2">
        <f>VLOOKUP(D6078,city_reference!$A$2:$C$23,3,FALSE)</f>
        <v>112.768845</v>
      </c>
      <c r="G6078" t="s">
        <v>2926</v>
      </c>
      <c r="H6078" t="str">
        <f>VLOOKUP(G6078,customer_reference!$A$2:$D$4000,2,FALSE)</f>
        <v>Male</v>
      </c>
      <c r="I6078" t="str">
        <f>VLOOKUP(G6078,customer_reference!$A$2:$D$4000,3,FALSE)</f>
        <v>Non Member</v>
      </c>
      <c r="J6078" t="s">
        <v>3099</v>
      </c>
      <c r="K6078" t="s">
        <v>4081</v>
      </c>
      <c r="L6078" t="str">
        <f>VLOOKUP($K6078,non_member_list_price!$A$2:$D$43,2,FALSE)</f>
        <v>I-O Hardware</v>
      </c>
      <c r="M6078">
        <f>VLOOKUP($K6078,non_member_list_price!$A$2:$D$43,3,FALSE)</f>
        <v>117000</v>
      </c>
      <c r="N6078">
        <f>VLOOKUP($K6078,non_member_list_price!$A$2:$D$43,4,FALSE)</f>
        <v>134550</v>
      </c>
      <c r="O6078">
        <f t="shared" si="284"/>
        <v>17550</v>
      </c>
    </row>
    <row r="6079" spans="1:15" x14ac:dyDescent="0.25">
      <c r="A6079" s="3">
        <v>45007</v>
      </c>
      <c r="B6079" s="3" t="str">
        <f t="shared" si="282"/>
        <v>March</v>
      </c>
      <c r="C6079" s="3" t="str">
        <f t="shared" si="283"/>
        <v>2023</v>
      </c>
      <c r="D6079" t="str">
        <f>VLOOKUP(G6079,customer_reference!$A$2:$D$4000,4,FALSE)</f>
        <v>Surabaya</v>
      </c>
      <c r="E6079" s="2">
        <f>VLOOKUP(D6079,city_reference!$A$2:$C$23,2,FALSE)</f>
        <v>-7.250445</v>
      </c>
      <c r="F6079" s="2">
        <f>VLOOKUP(D6079,city_reference!$A$2:$C$23,3,FALSE)</f>
        <v>112.768845</v>
      </c>
      <c r="G6079" t="s">
        <v>1437</v>
      </c>
      <c r="H6079" t="str">
        <f>VLOOKUP(G6079,customer_reference!$A$2:$D$4000,2,FALSE)</f>
        <v>Male</v>
      </c>
      <c r="I6079" t="str">
        <f>VLOOKUP(G6079,customer_reference!$A$2:$D$4000,3,FALSE)</f>
        <v>Non Member</v>
      </c>
      <c r="J6079" t="s">
        <v>3099</v>
      </c>
      <c r="K6079" t="s">
        <v>26</v>
      </c>
      <c r="L6079" t="str">
        <f>VLOOKUP($K6079,non_member_list_price!$A$2:$D$43,2,FALSE)</f>
        <v>Core Hardware</v>
      </c>
      <c r="M6079">
        <f>VLOOKUP($K6079,non_member_list_price!$A$2:$D$43,3,FALSE)</f>
        <v>2870000</v>
      </c>
      <c r="N6079">
        <f>VLOOKUP($K6079,non_member_list_price!$A$2:$D$43,4,FALSE)</f>
        <v>3300500</v>
      </c>
      <c r="O6079">
        <f t="shared" si="284"/>
        <v>430500</v>
      </c>
    </row>
    <row r="6080" spans="1:15" x14ac:dyDescent="0.25">
      <c r="A6080" s="3">
        <v>44571</v>
      </c>
      <c r="B6080" s="3" t="str">
        <f t="shared" si="282"/>
        <v>January</v>
      </c>
      <c r="C6080" s="3" t="str">
        <f t="shared" si="283"/>
        <v>2022</v>
      </c>
      <c r="D6080" t="str">
        <f>VLOOKUP(G6080,customer_reference!$A$2:$D$4000,4,FALSE)</f>
        <v>Surabaya</v>
      </c>
      <c r="E6080" s="2">
        <f>VLOOKUP(D6080,city_reference!$A$2:$C$23,2,FALSE)</f>
        <v>-7.250445</v>
      </c>
      <c r="F6080" s="2">
        <f>VLOOKUP(D6080,city_reference!$A$2:$C$23,3,FALSE)</f>
        <v>112.768845</v>
      </c>
      <c r="G6080" t="s">
        <v>319</v>
      </c>
      <c r="H6080" t="str">
        <f>VLOOKUP(G6080,customer_reference!$A$2:$D$4000,2,FALSE)</f>
        <v>Male</v>
      </c>
      <c r="I6080" t="str">
        <f>VLOOKUP(G6080,customer_reference!$A$2:$D$4000,3,FALSE)</f>
        <v>Non Member</v>
      </c>
      <c r="J6080" t="s">
        <v>3099</v>
      </c>
      <c r="K6080" t="s">
        <v>26</v>
      </c>
      <c r="L6080" t="str">
        <f>VLOOKUP($K6080,non_member_list_price!$A$2:$D$43,2,FALSE)</f>
        <v>Core Hardware</v>
      </c>
      <c r="M6080">
        <f>VLOOKUP($K6080,non_member_list_price!$A$2:$D$43,3,FALSE)</f>
        <v>2870000</v>
      </c>
      <c r="N6080">
        <f>VLOOKUP($K6080,non_member_list_price!$A$2:$D$43,4,FALSE)</f>
        <v>3300500</v>
      </c>
      <c r="O6080">
        <f t="shared" si="284"/>
        <v>430500</v>
      </c>
    </row>
    <row r="6081" spans="1:15" x14ac:dyDescent="0.25">
      <c r="A6081" s="3">
        <v>44831</v>
      </c>
      <c r="B6081" s="3" t="str">
        <f t="shared" si="282"/>
        <v>September</v>
      </c>
      <c r="C6081" s="3" t="str">
        <f t="shared" si="283"/>
        <v>2022</v>
      </c>
      <c r="D6081" t="str">
        <f>VLOOKUP(G6081,customer_reference!$A$2:$D$4000,4,FALSE)</f>
        <v>Surabaya</v>
      </c>
      <c r="E6081" s="2">
        <f>VLOOKUP(D6081,city_reference!$A$2:$C$23,2,FALSE)</f>
        <v>-7.250445</v>
      </c>
      <c r="F6081" s="2">
        <f>VLOOKUP(D6081,city_reference!$A$2:$C$23,3,FALSE)</f>
        <v>112.768845</v>
      </c>
      <c r="G6081" t="s">
        <v>405</v>
      </c>
      <c r="H6081" t="str">
        <f>VLOOKUP(G6081,customer_reference!$A$2:$D$4000,2,FALSE)</f>
        <v>Male</v>
      </c>
      <c r="I6081" t="str">
        <f>VLOOKUP(G6081,customer_reference!$A$2:$D$4000,3,FALSE)</f>
        <v>Non Member</v>
      </c>
      <c r="J6081" t="s">
        <v>3099</v>
      </c>
      <c r="K6081" t="s">
        <v>26</v>
      </c>
      <c r="L6081" t="str">
        <f>VLOOKUP($K6081,non_member_list_price!$A$2:$D$43,2,FALSE)</f>
        <v>Core Hardware</v>
      </c>
      <c r="M6081">
        <f>VLOOKUP($K6081,non_member_list_price!$A$2:$D$43,3,FALSE)</f>
        <v>2870000</v>
      </c>
      <c r="N6081">
        <f>VLOOKUP($K6081,non_member_list_price!$A$2:$D$43,4,FALSE)</f>
        <v>3300500</v>
      </c>
      <c r="O6081">
        <f t="shared" si="284"/>
        <v>430500</v>
      </c>
    </row>
    <row r="6082" spans="1:15" x14ac:dyDescent="0.25">
      <c r="A6082" s="3">
        <v>44891</v>
      </c>
      <c r="B6082" s="3" t="str">
        <f t="shared" ref="B6082:B6145" si="285">TEXT(A6082,"mmmm")</f>
        <v>November</v>
      </c>
      <c r="C6082" s="3" t="str">
        <f t="shared" ref="C6082:C6145" si="286">TEXT(A6082,"yyyy")</f>
        <v>2022</v>
      </c>
      <c r="D6082" t="str">
        <f>VLOOKUP(G6082,customer_reference!$A$2:$D$4000,4,FALSE)</f>
        <v>Surabaya</v>
      </c>
      <c r="E6082" s="2">
        <f>VLOOKUP(D6082,city_reference!$A$2:$C$23,2,FALSE)</f>
        <v>-7.250445</v>
      </c>
      <c r="F6082" s="2">
        <f>VLOOKUP(D6082,city_reference!$A$2:$C$23,3,FALSE)</f>
        <v>112.768845</v>
      </c>
      <c r="G6082" t="s">
        <v>1306</v>
      </c>
      <c r="H6082" t="str">
        <f>VLOOKUP(G6082,customer_reference!$A$2:$D$4000,2,FALSE)</f>
        <v>Male</v>
      </c>
      <c r="I6082" t="str">
        <f>VLOOKUP(G6082,customer_reference!$A$2:$D$4000,3,FALSE)</f>
        <v>Non Member</v>
      </c>
      <c r="J6082" t="s">
        <v>3099</v>
      </c>
      <c r="K6082" t="s">
        <v>26</v>
      </c>
      <c r="L6082" t="str">
        <f>VLOOKUP($K6082,non_member_list_price!$A$2:$D$43,2,FALSE)</f>
        <v>Core Hardware</v>
      </c>
      <c r="M6082">
        <f>VLOOKUP($K6082,non_member_list_price!$A$2:$D$43,3,FALSE)</f>
        <v>2870000</v>
      </c>
      <c r="N6082">
        <f>VLOOKUP($K6082,non_member_list_price!$A$2:$D$43,4,FALSE)</f>
        <v>3300500</v>
      </c>
      <c r="O6082">
        <f t="shared" ref="O6082:O6145" si="287">N6082-M6082</f>
        <v>430500</v>
      </c>
    </row>
    <row r="6083" spans="1:15" x14ac:dyDescent="0.25">
      <c r="A6083" s="3">
        <v>44845</v>
      </c>
      <c r="B6083" s="3" t="str">
        <f t="shared" si="285"/>
        <v>October</v>
      </c>
      <c r="C6083" s="3" t="str">
        <f t="shared" si="286"/>
        <v>2022</v>
      </c>
      <c r="D6083" t="str">
        <f>VLOOKUP(G6083,customer_reference!$A$2:$D$4000,4,FALSE)</f>
        <v>Surabaya</v>
      </c>
      <c r="E6083" s="2">
        <f>VLOOKUP(D6083,city_reference!$A$2:$C$23,2,FALSE)</f>
        <v>-7.250445</v>
      </c>
      <c r="F6083" s="2">
        <f>VLOOKUP(D6083,city_reference!$A$2:$C$23,3,FALSE)</f>
        <v>112.768845</v>
      </c>
      <c r="G6083" t="s">
        <v>1949</v>
      </c>
      <c r="H6083" t="str">
        <f>VLOOKUP(G6083,customer_reference!$A$2:$D$4000,2,FALSE)</f>
        <v>Male</v>
      </c>
      <c r="I6083" t="str">
        <f>VLOOKUP(G6083,customer_reference!$A$2:$D$4000,3,FALSE)</f>
        <v>Non Member</v>
      </c>
      <c r="J6083" t="s">
        <v>3099</v>
      </c>
      <c r="K6083" t="s">
        <v>17</v>
      </c>
      <c r="L6083" t="str">
        <f>VLOOKUP($K6083,non_member_list_price!$A$2:$D$43,2,FALSE)</f>
        <v>Core Hardware</v>
      </c>
      <c r="M6083">
        <f>VLOOKUP($K6083,non_member_list_price!$A$2:$D$43,3,FALSE)</f>
        <v>4620000</v>
      </c>
      <c r="N6083">
        <f>VLOOKUP($K6083,non_member_list_price!$A$2:$D$43,4,FALSE)</f>
        <v>5313000</v>
      </c>
      <c r="O6083">
        <f t="shared" si="287"/>
        <v>693000</v>
      </c>
    </row>
    <row r="6084" spans="1:15" x14ac:dyDescent="0.25">
      <c r="A6084" s="3">
        <v>44792</v>
      </c>
      <c r="B6084" s="3" t="str">
        <f t="shared" si="285"/>
        <v>August</v>
      </c>
      <c r="C6084" s="3" t="str">
        <f t="shared" si="286"/>
        <v>2022</v>
      </c>
      <c r="D6084" t="str">
        <f>VLOOKUP(G6084,customer_reference!$A$2:$D$4000,4,FALSE)</f>
        <v>Surabaya</v>
      </c>
      <c r="E6084" s="2">
        <f>VLOOKUP(D6084,city_reference!$A$2:$C$23,2,FALSE)</f>
        <v>-7.250445</v>
      </c>
      <c r="F6084" s="2">
        <f>VLOOKUP(D6084,city_reference!$A$2:$C$23,3,FALSE)</f>
        <v>112.768845</v>
      </c>
      <c r="G6084" t="s">
        <v>3159</v>
      </c>
      <c r="H6084" t="str">
        <f>VLOOKUP(G6084,customer_reference!$A$2:$D$4000,2,FALSE)</f>
        <v>Male</v>
      </c>
      <c r="I6084" t="str">
        <f>VLOOKUP(G6084,customer_reference!$A$2:$D$4000,3,FALSE)</f>
        <v>Non Member</v>
      </c>
      <c r="J6084" t="s">
        <v>3099</v>
      </c>
      <c r="K6084" t="s">
        <v>17</v>
      </c>
      <c r="L6084" t="str">
        <f>VLOOKUP($K6084,non_member_list_price!$A$2:$D$43,2,FALSE)</f>
        <v>Core Hardware</v>
      </c>
      <c r="M6084">
        <f>VLOOKUP($K6084,non_member_list_price!$A$2:$D$43,3,FALSE)</f>
        <v>4620000</v>
      </c>
      <c r="N6084">
        <f>VLOOKUP($K6084,non_member_list_price!$A$2:$D$43,4,FALSE)</f>
        <v>5313000</v>
      </c>
      <c r="O6084">
        <f t="shared" si="287"/>
        <v>693000</v>
      </c>
    </row>
    <row r="6085" spans="1:15" x14ac:dyDescent="0.25">
      <c r="A6085" s="3">
        <v>44621</v>
      </c>
      <c r="B6085" s="3" t="str">
        <f t="shared" si="285"/>
        <v>March</v>
      </c>
      <c r="C6085" s="3" t="str">
        <f t="shared" si="286"/>
        <v>2022</v>
      </c>
      <c r="D6085" t="str">
        <f>VLOOKUP(G6085,customer_reference!$A$2:$D$4000,4,FALSE)</f>
        <v>Surabaya</v>
      </c>
      <c r="E6085" s="2">
        <f>VLOOKUP(D6085,city_reference!$A$2:$C$23,2,FALSE)</f>
        <v>-7.250445</v>
      </c>
      <c r="F6085" s="2">
        <f>VLOOKUP(D6085,city_reference!$A$2:$C$23,3,FALSE)</f>
        <v>112.768845</v>
      </c>
      <c r="G6085" t="s">
        <v>3420</v>
      </c>
      <c r="H6085" t="str">
        <f>VLOOKUP(G6085,customer_reference!$A$2:$D$4000,2,FALSE)</f>
        <v>Male</v>
      </c>
      <c r="I6085" t="str">
        <f>VLOOKUP(G6085,customer_reference!$A$2:$D$4000,3,FALSE)</f>
        <v>Non Member</v>
      </c>
      <c r="J6085" t="s">
        <v>3099</v>
      </c>
      <c r="K6085" t="s">
        <v>17</v>
      </c>
      <c r="L6085" t="str">
        <f>VLOOKUP($K6085,non_member_list_price!$A$2:$D$43,2,FALSE)</f>
        <v>Core Hardware</v>
      </c>
      <c r="M6085">
        <f>VLOOKUP($K6085,non_member_list_price!$A$2:$D$43,3,FALSE)</f>
        <v>4620000</v>
      </c>
      <c r="N6085">
        <f>VLOOKUP($K6085,non_member_list_price!$A$2:$D$43,4,FALSE)</f>
        <v>5313000</v>
      </c>
      <c r="O6085">
        <f t="shared" si="287"/>
        <v>693000</v>
      </c>
    </row>
    <row r="6086" spans="1:15" x14ac:dyDescent="0.25">
      <c r="A6086" s="3">
        <v>44724</v>
      </c>
      <c r="B6086" s="3" t="str">
        <f t="shared" si="285"/>
        <v>June</v>
      </c>
      <c r="C6086" s="3" t="str">
        <f t="shared" si="286"/>
        <v>2022</v>
      </c>
      <c r="D6086" t="str">
        <f>VLOOKUP(G6086,customer_reference!$A$2:$D$4000,4,FALSE)</f>
        <v>Surabaya</v>
      </c>
      <c r="E6086" s="2">
        <f>VLOOKUP(D6086,city_reference!$A$2:$C$23,2,FALSE)</f>
        <v>-7.250445</v>
      </c>
      <c r="F6086" s="2">
        <f>VLOOKUP(D6086,city_reference!$A$2:$C$23,3,FALSE)</f>
        <v>112.768845</v>
      </c>
      <c r="G6086" t="s">
        <v>2915</v>
      </c>
      <c r="H6086" t="str">
        <f>VLOOKUP(G6086,customer_reference!$A$2:$D$4000,2,FALSE)</f>
        <v>Male</v>
      </c>
      <c r="I6086" t="str">
        <f>VLOOKUP(G6086,customer_reference!$A$2:$D$4000,3,FALSE)</f>
        <v>Non Member</v>
      </c>
      <c r="J6086" t="s">
        <v>3099</v>
      </c>
      <c r="K6086" t="s">
        <v>17</v>
      </c>
      <c r="L6086" t="str">
        <f>VLOOKUP($K6086,non_member_list_price!$A$2:$D$43,2,FALSE)</f>
        <v>Core Hardware</v>
      </c>
      <c r="M6086">
        <f>VLOOKUP($K6086,non_member_list_price!$A$2:$D$43,3,FALSE)</f>
        <v>4620000</v>
      </c>
      <c r="N6086">
        <f>VLOOKUP($K6086,non_member_list_price!$A$2:$D$43,4,FALSE)</f>
        <v>5313000</v>
      </c>
      <c r="O6086">
        <f t="shared" si="287"/>
        <v>693000</v>
      </c>
    </row>
    <row r="6087" spans="1:15" x14ac:dyDescent="0.25">
      <c r="A6087" s="3">
        <v>44636</v>
      </c>
      <c r="B6087" s="3" t="str">
        <f t="shared" si="285"/>
        <v>March</v>
      </c>
      <c r="C6087" s="3" t="str">
        <f t="shared" si="286"/>
        <v>2022</v>
      </c>
      <c r="D6087" t="str">
        <f>VLOOKUP(G6087,customer_reference!$A$2:$D$4000,4,FALSE)</f>
        <v>Surabaya</v>
      </c>
      <c r="E6087" s="2">
        <f>VLOOKUP(D6087,city_reference!$A$2:$C$23,2,FALSE)</f>
        <v>-7.250445</v>
      </c>
      <c r="F6087" s="2">
        <f>VLOOKUP(D6087,city_reference!$A$2:$C$23,3,FALSE)</f>
        <v>112.768845</v>
      </c>
      <c r="G6087" t="s">
        <v>2083</v>
      </c>
      <c r="H6087" t="str">
        <f>VLOOKUP(G6087,customer_reference!$A$2:$D$4000,2,FALSE)</f>
        <v>Male</v>
      </c>
      <c r="I6087" t="str">
        <f>VLOOKUP(G6087,customer_reference!$A$2:$D$4000,3,FALSE)</f>
        <v>Non Member</v>
      </c>
      <c r="J6087" t="s">
        <v>3099</v>
      </c>
      <c r="K6087" t="s">
        <v>20</v>
      </c>
      <c r="L6087" t="str">
        <f>VLOOKUP($K6087,non_member_list_price!$A$2:$D$43,2,FALSE)</f>
        <v>Memory Hardware</v>
      </c>
      <c r="M6087">
        <f>VLOOKUP($K6087,non_member_list_price!$A$2:$D$43,3,FALSE)</f>
        <v>70000</v>
      </c>
      <c r="N6087">
        <f>VLOOKUP($K6087,non_member_list_price!$A$2:$D$43,4,FALSE)</f>
        <v>80500</v>
      </c>
      <c r="O6087">
        <f t="shared" si="287"/>
        <v>10500</v>
      </c>
    </row>
    <row r="6088" spans="1:15" x14ac:dyDescent="0.25">
      <c r="A6088" s="3">
        <v>44933</v>
      </c>
      <c r="B6088" s="3" t="str">
        <f t="shared" si="285"/>
        <v>January</v>
      </c>
      <c r="C6088" s="3" t="str">
        <f t="shared" si="286"/>
        <v>2023</v>
      </c>
      <c r="D6088" t="str">
        <f>VLOOKUP(G6088,customer_reference!$A$2:$D$4000,4,FALSE)</f>
        <v>Surabaya</v>
      </c>
      <c r="E6088" s="2">
        <f>VLOOKUP(D6088,city_reference!$A$2:$C$23,2,FALSE)</f>
        <v>-7.250445</v>
      </c>
      <c r="F6088" s="2">
        <f>VLOOKUP(D6088,city_reference!$A$2:$C$23,3,FALSE)</f>
        <v>112.768845</v>
      </c>
      <c r="G6088" t="s">
        <v>3237</v>
      </c>
      <c r="H6088" t="str">
        <f>VLOOKUP(G6088,customer_reference!$A$2:$D$4000,2,FALSE)</f>
        <v>Male</v>
      </c>
      <c r="I6088" t="str">
        <f>VLOOKUP(G6088,customer_reference!$A$2:$D$4000,3,FALSE)</f>
        <v>Non Member</v>
      </c>
      <c r="J6088" t="s">
        <v>3099</v>
      </c>
      <c r="K6088" t="s">
        <v>20</v>
      </c>
      <c r="L6088" t="str">
        <f>VLOOKUP($K6088,non_member_list_price!$A$2:$D$43,2,FALSE)</f>
        <v>Memory Hardware</v>
      </c>
      <c r="M6088">
        <f>VLOOKUP($K6088,non_member_list_price!$A$2:$D$43,3,FALSE)</f>
        <v>70000</v>
      </c>
      <c r="N6088">
        <f>VLOOKUP($K6088,non_member_list_price!$A$2:$D$43,4,FALSE)</f>
        <v>80500</v>
      </c>
      <c r="O6088">
        <f t="shared" si="287"/>
        <v>10500</v>
      </c>
    </row>
    <row r="6089" spans="1:15" x14ac:dyDescent="0.25">
      <c r="A6089" s="3">
        <v>44783</v>
      </c>
      <c r="B6089" s="3" t="str">
        <f t="shared" si="285"/>
        <v>August</v>
      </c>
      <c r="C6089" s="3" t="str">
        <f t="shared" si="286"/>
        <v>2022</v>
      </c>
      <c r="D6089" t="str">
        <f>VLOOKUP(G6089,customer_reference!$A$2:$D$4000,4,FALSE)</f>
        <v>Surabaya</v>
      </c>
      <c r="E6089" s="2">
        <f>VLOOKUP(D6089,city_reference!$A$2:$C$23,2,FALSE)</f>
        <v>-7.250445</v>
      </c>
      <c r="F6089" s="2">
        <f>VLOOKUP(D6089,city_reference!$A$2:$C$23,3,FALSE)</f>
        <v>112.768845</v>
      </c>
      <c r="G6089" t="s">
        <v>1578</v>
      </c>
      <c r="H6089" t="str">
        <f>VLOOKUP(G6089,customer_reference!$A$2:$D$4000,2,FALSE)</f>
        <v>Male</v>
      </c>
      <c r="I6089" t="str">
        <f>VLOOKUP(G6089,customer_reference!$A$2:$D$4000,3,FALSE)</f>
        <v>Non Member</v>
      </c>
      <c r="J6089" t="s">
        <v>3099</v>
      </c>
      <c r="K6089" t="s">
        <v>20</v>
      </c>
      <c r="L6089" t="str">
        <f>VLOOKUP($K6089,non_member_list_price!$A$2:$D$43,2,FALSE)</f>
        <v>Memory Hardware</v>
      </c>
      <c r="M6089">
        <f>VLOOKUP($K6089,non_member_list_price!$A$2:$D$43,3,FALSE)</f>
        <v>70000</v>
      </c>
      <c r="N6089">
        <f>VLOOKUP($K6089,non_member_list_price!$A$2:$D$43,4,FALSE)</f>
        <v>80500</v>
      </c>
      <c r="O6089">
        <f t="shared" si="287"/>
        <v>10500</v>
      </c>
    </row>
    <row r="6090" spans="1:15" x14ac:dyDescent="0.25">
      <c r="A6090" s="3">
        <v>44994</v>
      </c>
      <c r="B6090" s="3" t="str">
        <f t="shared" si="285"/>
        <v>March</v>
      </c>
      <c r="C6090" s="3" t="str">
        <f t="shared" si="286"/>
        <v>2023</v>
      </c>
      <c r="D6090" t="str">
        <f>VLOOKUP(G6090,customer_reference!$A$2:$D$4000,4,FALSE)</f>
        <v>Surabaya</v>
      </c>
      <c r="E6090" s="2">
        <f>VLOOKUP(D6090,city_reference!$A$2:$C$23,2,FALSE)</f>
        <v>-7.250445</v>
      </c>
      <c r="F6090" s="2">
        <f>VLOOKUP(D6090,city_reference!$A$2:$C$23,3,FALSE)</f>
        <v>112.768845</v>
      </c>
      <c r="G6090" t="s">
        <v>1729</v>
      </c>
      <c r="H6090" t="str">
        <f>VLOOKUP(G6090,customer_reference!$A$2:$D$4000,2,FALSE)</f>
        <v>Male</v>
      </c>
      <c r="I6090" t="str">
        <f>VLOOKUP(G6090,customer_reference!$A$2:$D$4000,3,FALSE)</f>
        <v>Non Member</v>
      </c>
      <c r="J6090" t="s">
        <v>3099</v>
      </c>
      <c r="K6090" t="s">
        <v>20</v>
      </c>
      <c r="L6090" t="str">
        <f>VLOOKUP($K6090,non_member_list_price!$A$2:$D$43,2,FALSE)</f>
        <v>Memory Hardware</v>
      </c>
      <c r="M6090">
        <f>VLOOKUP($K6090,non_member_list_price!$A$2:$D$43,3,FALSE)</f>
        <v>70000</v>
      </c>
      <c r="N6090">
        <f>VLOOKUP($K6090,non_member_list_price!$A$2:$D$43,4,FALSE)</f>
        <v>80500</v>
      </c>
      <c r="O6090">
        <f t="shared" si="287"/>
        <v>10500</v>
      </c>
    </row>
    <row r="6091" spans="1:15" x14ac:dyDescent="0.25">
      <c r="A6091" s="3">
        <v>44994</v>
      </c>
      <c r="B6091" s="3" t="str">
        <f t="shared" si="285"/>
        <v>March</v>
      </c>
      <c r="C6091" s="3" t="str">
        <f t="shared" si="286"/>
        <v>2023</v>
      </c>
      <c r="D6091" t="str">
        <f>VLOOKUP(G6091,customer_reference!$A$2:$D$4000,4,FALSE)</f>
        <v>Surabaya</v>
      </c>
      <c r="E6091" s="2">
        <f>VLOOKUP(D6091,city_reference!$A$2:$C$23,2,FALSE)</f>
        <v>-7.250445</v>
      </c>
      <c r="F6091" s="2">
        <f>VLOOKUP(D6091,city_reference!$A$2:$C$23,3,FALSE)</f>
        <v>112.768845</v>
      </c>
      <c r="G6091" t="s">
        <v>2849</v>
      </c>
      <c r="H6091" t="str">
        <f>VLOOKUP(G6091,customer_reference!$A$2:$D$4000,2,FALSE)</f>
        <v>Male</v>
      </c>
      <c r="I6091" t="str">
        <f>VLOOKUP(G6091,customer_reference!$A$2:$D$4000,3,FALSE)</f>
        <v>Non Member</v>
      </c>
      <c r="J6091" t="s">
        <v>3099</v>
      </c>
      <c r="K6091" t="s">
        <v>20</v>
      </c>
      <c r="L6091" t="str">
        <f>VLOOKUP($K6091,non_member_list_price!$A$2:$D$43,2,FALSE)</f>
        <v>Memory Hardware</v>
      </c>
      <c r="M6091">
        <f>VLOOKUP($K6091,non_member_list_price!$A$2:$D$43,3,FALSE)</f>
        <v>70000</v>
      </c>
      <c r="N6091">
        <f>VLOOKUP($K6091,non_member_list_price!$A$2:$D$43,4,FALSE)</f>
        <v>80500</v>
      </c>
      <c r="O6091">
        <f t="shared" si="287"/>
        <v>10500</v>
      </c>
    </row>
    <row r="6092" spans="1:15" x14ac:dyDescent="0.25">
      <c r="A6092" s="3">
        <v>44835</v>
      </c>
      <c r="B6092" s="3" t="str">
        <f t="shared" si="285"/>
        <v>October</v>
      </c>
      <c r="C6092" s="3" t="str">
        <f t="shared" si="286"/>
        <v>2022</v>
      </c>
      <c r="D6092" t="str">
        <f>VLOOKUP(G6092,customer_reference!$A$2:$D$4000,4,FALSE)</f>
        <v>Surabaya</v>
      </c>
      <c r="E6092" s="2">
        <f>VLOOKUP(D6092,city_reference!$A$2:$C$23,2,FALSE)</f>
        <v>-7.250445</v>
      </c>
      <c r="F6092" s="2">
        <f>VLOOKUP(D6092,city_reference!$A$2:$C$23,3,FALSE)</f>
        <v>112.768845</v>
      </c>
      <c r="G6092" t="s">
        <v>1122</v>
      </c>
      <c r="H6092" t="str">
        <f>VLOOKUP(G6092,customer_reference!$A$2:$D$4000,2,FALSE)</f>
        <v>Male</v>
      </c>
      <c r="I6092" t="str">
        <f>VLOOKUP(G6092,customer_reference!$A$2:$D$4000,3,FALSE)</f>
        <v>Non Member</v>
      </c>
      <c r="J6092" t="s">
        <v>3099</v>
      </c>
      <c r="K6092" t="s">
        <v>32</v>
      </c>
      <c r="L6092" t="str">
        <f>VLOOKUP($K6092,non_member_list_price!$A$2:$D$43,2,FALSE)</f>
        <v>I-O Hardware</v>
      </c>
      <c r="M6092">
        <f>VLOOKUP($K6092,non_member_list_price!$A$2:$D$43,3,FALSE)</f>
        <v>1568000</v>
      </c>
      <c r="N6092">
        <f>VLOOKUP($K6092,non_member_list_price!$A$2:$D$43,4,FALSE)</f>
        <v>1803200</v>
      </c>
      <c r="O6092">
        <f t="shared" si="287"/>
        <v>235200</v>
      </c>
    </row>
    <row r="6093" spans="1:15" x14ac:dyDescent="0.25">
      <c r="A6093" s="3">
        <v>44967</v>
      </c>
      <c r="B6093" s="3" t="str">
        <f t="shared" si="285"/>
        <v>February</v>
      </c>
      <c r="C6093" s="3" t="str">
        <f t="shared" si="286"/>
        <v>2023</v>
      </c>
      <c r="D6093" t="str">
        <f>VLOOKUP(G6093,customer_reference!$A$2:$D$4000,4,FALSE)</f>
        <v>Surabaya</v>
      </c>
      <c r="E6093" s="2">
        <f>VLOOKUP(D6093,city_reference!$A$2:$C$23,2,FALSE)</f>
        <v>-7.250445</v>
      </c>
      <c r="F6093" s="2">
        <f>VLOOKUP(D6093,city_reference!$A$2:$C$23,3,FALSE)</f>
        <v>112.768845</v>
      </c>
      <c r="G6093" t="s">
        <v>723</v>
      </c>
      <c r="H6093" t="str">
        <f>VLOOKUP(G6093,customer_reference!$A$2:$D$4000,2,FALSE)</f>
        <v>Male</v>
      </c>
      <c r="I6093" t="str">
        <f>VLOOKUP(G6093,customer_reference!$A$2:$D$4000,3,FALSE)</f>
        <v>Non Member</v>
      </c>
      <c r="J6093" t="s">
        <v>3099</v>
      </c>
      <c r="K6093" t="s">
        <v>36</v>
      </c>
      <c r="L6093" t="str">
        <f>VLOOKUP($K6093,non_member_list_price!$A$2:$D$43,2,FALSE)</f>
        <v>I-O Hardware</v>
      </c>
      <c r="M6093">
        <f>VLOOKUP($K6093,non_member_list_price!$A$2:$D$43,3,FALSE)</f>
        <v>1108000</v>
      </c>
      <c r="N6093">
        <f>VLOOKUP($K6093,non_member_list_price!$A$2:$D$43,4,FALSE)</f>
        <v>1274200</v>
      </c>
      <c r="O6093">
        <f t="shared" si="287"/>
        <v>166200</v>
      </c>
    </row>
    <row r="6094" spans="1:15" x14ac:dyDescent="0.25">
      <c r="A6094" s="3">
        <v>44645</v>
      </c>
      <c r="B6094" s="3" t="str">
        <f t="shared" si="285"/>
        <v>March</v>
      </c>
      <c r="C6094" s="3" t="str">
        <f t="shared" si="286"/>
        <v>2022</v>
      </c>
      <c r="D6094" t="str">
        <f>VLOOKUP(G6094,customer_reference!$A$2:$D$4000,4,FALSE)</f>
        <v>Surabaya</v>
      </c>
      <c r="E6094" s="2">
        <f>VLOOKUP(D6094,city_reference!$A$2:$C$23,2,FALSE)</f>
        <v>-7.250445</v>
      </c>
      <c r="F6094" s="2">
        <f>VLOOKUP(D6094,city_reference!$A$2:$C$23,3,FALSE)</f>
        <v>112.768845</v>
      </c>
      <c r="G6094" t="s">
        <v>319</v>
      </c>
      <c r="H6094" t="str">
        <f>VLOOKUP(G6094,customer_reference!$A$2:$D$4000,2,FALSE)</f>
        <v>Male</v>
      </c>
      <c r="I6094" t="str">
        <f>VLOOKUP(G6094,customer_reference!$A$2:$D$4000,3,FALSE)</f>
        <v>Non Member</v>
      </c>
      <c r="J6094" t="s">
        <v>3099</v>
      </c>
      <c r="K6094" t="s">
        <v>36</v>
      </c>
      <c r="L6094" t="str">
        <f>VLOOKUP($K6094,non_member_list_price!$A$2:$D$43,2,FALSE)</f>
        <v>I-O Hardware</v>
      </c>
      <c r="M6094">
        <f>VLOOKUP($K6094,non_member_list_price!$A$2:$D$43,3,FALSE)</f>
        <v>1108000</v>
      </c>
      <c r="N6094">
        <f>VLOOKUP($K6094,non_member_list_price!$A$2:$D$43,4,FALSE)</f>
        <v>1274200</v>
      </c>
      <c r="O6094">
        <f t="shared" si="287"/>
        <v>166200</v>
      </c>
    </row>
    <row r="6095" spans="1:15" x14ac:dyDescent="0.25">
      <c r="A6095" s="3">
        <v>45019</v>
      </c>
      <c r="B6095" s="3" t="str">
        <f t="shared" si="285"/>
        <v>April</v>
      </c>
      <c r="C6095" s="3" t="str">
        <f t="shared" si="286"/>
        <v>2023</v>
      </c>
      <c r="D6095" t="str">
        <f>VLOOKUP(G6095,customer_reference!$A$2:$D$4000,4,FALSE)</f>
        <v>Surabaya</v>
      </c>
      <c r="E6095" s="2">
        <f>VLOOKUP(D6095,city_reference!$A$2:$C$23,2,FALSE)</f>
        <v>-7.250445</v>
      </c>
      <c r="F6095" s="2">
        <f>VLOOKUP(D6095,city_reference!$A$2:$C$23,3,FALSE)</f>
        <v>112.768845</v>
      </c>
      <c r="G6095" t="s">
        <v>950</v>
      </c>
      <c r="H6095" t="str">
        <f>VLOOKUP(G6095,customer_reference!$A$2:$D$4000,2,FALSE)</f>
        <v>Male</v>
      </c>
      <c r="I6095" t="str">
        <f>VLOOKUP(G6095,customer_reference!$A$2:$D$4000,3,FALSE)</f>
        <v>Non Member</v>
      </c>
      <c r="J6095" t="s">
        <v>3099</v>
      </c>
      <c r="K6095" t="s">
        <v>4</v>
      </c>
      <c r="L6095" t="str">
        <f>VLOOKUP($K6095,non_member_list_price!$A$2:$D$43,2,FALSE)</f>
        <v>Memory Hardware</v>
      </c>
      <c r="M6095">
        <f>VLOOKUP($K6095,non_member_list_price!$A$2:$D$43,3,FALSE)</f>
        <v>504000</v>
      </c>
      <c r="N6095">
        <f>VLOOKUP($K6095,non_member_list_price!$A$2:$D$43,4,FALSE)</f>
        <v>579600</v>
      </c>
      <c r="O6095">
        <f t="shared" si="287"/>
        <v>75600</v>
      </c>
    </row>
    <row r="6096" spans="1:15" x14ac:dyDescent="0.25">
      <c r="A6096" s="3">
        <v>44688</v>
      </c>
      <c r="B6096" s="3" t="str">
        <f t="shared" si="285"/>
        <v>May</v>
      </c>
      <c r="C6096" s="3" t="str">
        <f t="shared" si="286"/>
        <v>2022</v>
      </c>
      <c r="D6096" t="str">
        <f>VLOOKUP(G6096,customer_reference!$A$2:$D$4000,4,FALSE)</f>
        <v>Surabaya</v>
      </c>
      <c r="E6096" s="2">
        <f>VLOOKUP(D6096,city_reference!$A$2:$C$23,2,FALSE)</f>
        <v>-7.250445</v>
      </c>
      <c r="F6096" s="2">
        <f>VLOOKUP(D6096,city_reference!$A$2:$C$23,3,FALSE)</f>
        <v>112.768845</v>
      </c>
      <c r="G6096" t="s">
        <v>3839</v>
      </c>
      <c r="H6096" t="str">
        <f>VLOOKUP(G6096,customer_reference!$A$2:$D$4000,2,FALSE)</f>
        <v>Male</v>
      </c>
      <c r="I6096" t="str">
        <f>VLOOKUP(G6096,customer_reference!$A$2:$D$4000,3,FALSE)</f>
        <v>Non Member</v>
      </c>
      <c r="J6096" t="s">
        <v>3099</v>
      </c>
      <c r="K6096" t="s">
        <v>45</v>
      </c>
      <c r="L6096" t="str">
        <f>VLOOKUP($K6096,non_member_list_price!$A$2:$D$43,2,FALSE)</f>
        <v>I-O Hardware</v>
      </c>
      <c r="M6096">
        <f>VLOOKUP($K6096,non_member_list_price!$A$2:$D$43,3,FALSE)</f>
        <v>52000</v>
      </c>
      <c r="N6096">
        <f>VLOOKUP($K6096,non_member_list_price!$A$2:$D$43,4,FALSE)</f>
        <v>59800</v>
      </c>
      <c r="O6096">
        <f t="shared" si="287"/>
        <v>7800</v>
      </c>
    </row>
    <row r="6097" spans="1:15" x14ac:dyDescent="0.25">
      <c r="A6097" s="3">
        <v>45121</v>
      </c>
      <c r="B6097" s="3" t="str">
        <f t="shared" si="285"/>
        <v>July</v>
      </c>
      <c r="C6097" s="3" t="str">
        <f t="shared" si="286"/>
        <v>2023</v>
      </c>
      <c r="D6097" t="str">
        <f>VLOOKUP(G6097,customer_reference!$A$2:$D$4000,4,FALSE)</f>
        <v>Surabaya</v>
      </c>
      <c r="E6097" s="2">
        <f>VLOOKUP(D6097,city_reference!$A$2:$C$23,2,FALSE)</f>
        <v>-7.250445</v>
      </c>
      <c r="F6097" s="2">
        <f>VLOOKUP(D6097,city_reference!$A$2:$C$23,3,FALSE)</f>
        <v>112.768845</v>
      </c>
      <c r="G6097" t="s">
        <v>2926</v>
      </c>
      <c r="H6097" t="str">
        <f>VLOOKUP(G6097,customer_reference!$A$2:$D$4000,2,FALSE)</f>
        <v>Male</v>
      </c>
      <c r="I6097" t="str">
        <f>VLOOKUP(G6097,customer_reference!$A$2:$D$4000,3,FALSE)</f>
        <v>Non Member</v>
      </c>
      <c r="J6097" t="s">
        <v>3099</v>
      </c>
      <c r="K6097" t="s">
        <v>13</v>
      </c>
      <c r="L6097" t="str">
        <f>VLOOKUP($K6097,non_member_list_price!$A$2:$D$43,2,FALSE)</f>
        <v>Memory Hardware</v>
      </c>
      <c r="M6097">
        <f>VLOOKUP($K6097,non_member_list_price!$A$2:$D$43,3,FALSE)</f>
        <v>588000</v>
      </c>
      <c r="N6097">
        <f>VLOOKUP($K6097,non_member_list_price!$A$2:$D$43,4,FALSE)</f>
        <v>676200</v>
      </c>
      <c r="O6097">
        <f t="shared" si="287"/>
        <v>88200</v>
      </c>
    </row>
    <row r="6098" spans="1:15" x14ac:dyDescent="0.25">
      <c r="A6098" s="3">
        <v>44900</v>
      </c>
      <c r="B6098" s="3" t="str">
        <f t="shared" si="285"/>
        <v>December</v>
      </c>
      <c r="C6098" s="3" t="str">
        <f t="shared" si="286"/>
        <v>2022</v>
      </c>
      <c r="D6098" t="str">
        <f>VLOOKUP(G6098,customer_reference!$A$2:$D$4000,4,FALSE)</f>
        <v>Surabaya</v>
      </c>
      <c r="E6098" s="2">
        <f>VLOOKUP(D6098,city_reference!$A$2:$C$23,2,FALSE)</f>
        <v>-7.250445</v>
      </c>
      <c r="F6098" s="2">
        <f>VLOOKUP(D6098,city_reference!$A$2:$C$23,3,FALSE)</f>
        <v>112.768845</v>
      </c>
      <c r="G6098" t="s">
        <v>319</v>
      </c>
      <c r="H6098" t="str">
        <f>VLOOKUP(G6098,customer_reference!$A$2:$D$4000,2,FALSE)</f>
        <v>Male</v>
      </c>
      <c r="I6098" t="str">
        <f>VLOOKUP(G6098,customer_reference!$A$2:$D$4000,3,FALSE)</f>
        <v>Non Member</v>
      </c>
      <c r="J6098" t="s">
        <v>3099</v>
      </c>
      <c r="K6098" t="s">
        <v>15</v>
      </c>
      <c r="L6098" t="str">
        <f>VLOOKUP($K6098,non_member_list_price!$A$2:$D$43,2,FALSE)</f>
        <v>Core Hardware</v>
      </c>
      <c r="M6098">
        <f>VLOOKUP($K6098,non_member_list_price!$A$2:$D$43,3,FALSE)</f>
        <v>1750000</v>
      </c>
      <c r="N6098">
        <f>VLOOKUP($K6098,non_member_list_price!$A$2:$D$43,4,FALSE)</f>
        <v>2012500</v>
      </c>
      <c r="O6098">
        <f t="shared" si="287"/>
        <v>262500</v>
      </c>
    </row>
    <row r="6099" spans="1:15" x14ac:dyDescent="0.25">
      <c r="A6099" s="3">
        <v>44568</v>
      </c>
      <c r="B6099" s="3" t="str">
        <f t="shared" si="285"/>
        <v>January</v>
      </c>
      <c r="C6099" s="3" t="str">
        <f t="shared" si="286"/>
        <v>2022</v>
      </c>
      <c r="D6099" t="str">
        <f>VLOOKUP(G6099,customer_reference!$A$2:$D$4000,4,FALSE)</f>
        <v>Surabaya</v>
      </c>
      <c r="E6099" s="2">
        <f>VLOOKUP(D6099,city_reference!$A$2:$C$23,2,FALSE)</f>
        <v>-7.250445</v>
      </c>
      <c r="F6099" s="2">
        <f>VLOOKUP(D6099,city_reference!$A$2:$C$23,3,FALSE)</f>
        <v>112.768845</v>
      </c>
      <c r="G6099" t="s">
        <v>382</v>
      </c>
      <c r="H6099" t="str">
        <f>VLOOKUP(G6099,customer_reference!$A$2:$D$4000,2,FALSE)</f>
        <v>Male</v>
      </c>
      <c r="I6099" t="str">
        <f>VLOOKUP(G6099,customer_reference!$A$2:$D$4000,3,FALSE)</f>
        <v>Non Member</v>
      </c>
      <c r="J6099" t="s">
        <v>3099</v>
      </c>
      <c r="K6099" t="s">
        <v>15</v>
      </c>
      <c r="L6099" t="str">
        <f>VLOOKUP($K6099,non_member_list_price!$A$2:$D$43,2,FALSE)</f>
        <v>Core Hardware</v>
      </c>
      <c r="M6099">
        <f>VLOOKUP($K6099,non_member_list_price!$A$2:$D$43,3,FALSE)</f>
        <v>1750000</v>
      </c>
      <c r="N6099">
        <f>VLOOKUP($K6099,non_member_list_price!$A$2:$D$43,4,FALSE)</f>
        <v>2012500</v>
      </c>
      <c r="O6099">
        <f t="shared" si="287"/>
        <v>262500</v>
      </c>
    </row>
    <row r="6100" spans="1:15" x14ac:dyDescent="0.25">
      <c r="A6100" s="3">
        <v>44792</v>
      </c>
      <c r="B6100" s="3" t="str">
        <f t="shared" si="285"/>
        <v>August</v>
      </c>
      <c r="C6100" s="3" t="str">
        <f t="shared" si="286"/>
        <v>2022</v>
      </c>
      <c r="D6100" t="str">
        <f>VLOOKUP(G6100,customer_reference!$A$2:$D$4000,4,FALSE)</f>
        <v>Surabaya</v>
      </c>
      <c r="E6100" s="2">
        <f>VLOOKUP(D6100,city_reference!$A$2:$C$23,2,FALSE)</f>
        <v>-7.250445</v>
      </c>
      <c r="F6100" s="2">
        <f>VLOOKUP(D6100,city_reference!$A$2:$C$23,3,FALSE)</f>
        <v>112.768845</v>
      </c>
      <c r="G6100" t="s">
        <v>434</v>
      </c>
      <c r="H6100" t="str">
        <f>VLOOKUP(G6100,customer_reference!$A$2:$D$4000,2,FALSE)</f>
        <v>Male</v>
      </c>
      <c r="I6100" t="str">
        <f>VLOOKUP(G6100,customer_reference!$A$2:$D$4000,3,FALSE)</f>
        <v>Non Member</v>
      </c>
      <c r="J6100" t="s">
        <v>3099</v>
      </c>
      <c r="K6100" t="s">
        <v>15</v>
      </c>
      <c r="L6100" t="str">
        <f>VLOOKUP($K6100,non_member_list_price!$A$2:$D$43,2,FALSE)</f>
        <v>Core Hardware</v>
      </c>
      <c r="M6100">
        <f>VLOOKUP($K6100,non_member_list_price!$A$2:$D$43,3,FALSE)</f>
        <v>1750000</v>
      </c>
      <c r="N6100">
        <f>VLOOKUP($K6100,non_member_list_price!$A$2:$D$43,4,FALSE)</f>
        <v>2012500</v>
      </c>
      <c r="O6100">
        <f t="shared" si="287"/>
        <v>262500</v>
      </c>
    </row>
    <row r="6101" spans="1:15" x14ac:dyDescent="0.25">
      <c r="A6101" s="3">
        <v>45054</v>
      </c>
      <c r="B6101" s="3" t="str">
        <f t="shared" si="285"/>
        <v>May</v>
      </c>
      <c r="C6101" s="3" t="str">
        <f t="shared" si="286"/>
        <v>2023</v>
      </c>
      <c r="D6101" t="str">
        <f>VLOOKUP(G6101,customer_reference!$A$2:$D$4000,4,FALSE)</f>
        <v>Surabaya</v>
      </c>
      <c r="E6101" s="2">
        <f>VLOOKUP(D6101,city_reference!$A$2:$C$23,2,FALSE)</f>
        <v>-7.250445</v>
      </c>
      <c r="F6101" s="2">
        <f>VLOOKUP(D6101,city_reference!$A$2:$C$23,3,FALSE)</f>
        <v>112.768845</v>
      </c>
      <c r="G6101" t="s">
        <v>3975</v>
      </c>
      <c r="H6101" t="str">
        <f>VLOOKUP(G6101,customer_reference!$A$2:$D$4000,2,FALSE)</f>
        <v>Male</v>
      </c>
      <c r="I6101" t="str">
        <f>VLOOKUP(G6101,customer_reference!$A$2:$D$4000,3,FALSE)</f>
        <v>Non Member</v>
      </c>
      <c r="J6101" t="s">
        <v>3099</v>
      </c>
      <c r="K6101" t="s">
        <v>5</v>
      </c>
      <c r="L6101" t="str">
        <f>VLOOKUP($K6101,non_member_list_price!$A$2:$D$43,2,FALSE)</f>
        <v>Memory Hardware</v>
      </c>
      <c r="M6101">
        <f>VLOOKUP($K6101,non_member_list_price!$A$2:$D$43,3,FALSE)</f>
        <v>1148000</v>
      </c>
      <c r="N6101">
        <f>VLOOKUP($K6101,non_member_list_price!$A$2:$D$43,4,FALSE)</f>
        <v>1320200</v>
      </c>
      <c r="O6101">
        <f t="shared" si="287"/>
        <v>172200</v>
      </c>
    </row>
    <row r="6102" spans="1:15" x14ac:dyDescent="0.25">
      <c r="A6102" s="3">
        <v>44845</v>
      </c>
      <c r="B6102" s="3" t="str">
        <f t="shared" si="285"/>
        <v>October</v>
      </c>
      <c r="C6102" s="3" t="str">
        <f t="shared" si="286"/>
        <v>2022</v>
      </c>
      <c r="D6102" t="str">
        <f>VLOOKUP(G6102,customer_reference!$A$2:$D$4000,4,FALSE)</f>
        <v>Surabaya</v>
      </c>
      <c r="E6102" s="2">
        <f>VLOOKUP(D6102,city_reference!$A$2:$C$23,2,FALSE)</f>
        <v>-7.250445</v>
      </c>
      <c r="F6102" s="2">
        <f>VLOOKUP(D6102,city_reference!$A$2:$C$23,3,FALSE)</f>
        <v>112.768845</v>
      </c>
      <c r="G6102" t="s">
        <v>3405</v>
      </c>
      <c r="H6102" t="str">
        <f>VLOOKUP(G6102,customer_reference!$A$2:$D$4000,2,FALSE)</f>
        <v>Male</v>
      </c>
      <c r="I6102" t="str">
        <f>VLOOKUP(G6102,customer_reference!$A$2:$D$4000,3,FALSE)</f>
        <v>Non Member</v>
      </c>
      <c r="J6102" t="s">
        <v>3099</v>
      </c>
      <c r="K6102" t="s">
        <v>9</v>
      </c>
      <c r="L6102" t="str">
        <f>VLOOKUP($K6102,non_member_list_price!$A$2:$D$43,2,FALSE)</f>
        <v>Memory Hardware</v>
      </c>
      <c r="M6102">
        <f>VLOOKUP($K6102,non_member_list_price!$A$2:$D$43,3,FALSE)</f>
        <v>630000</v>
      </c>
      <c r="N6102">
        <f>VLOOKUP($K6102,non_member_list_price!$A$2:$D$43,4,FALSE)</f>
        <v>724500</v>
      </c>
      <c r="O6102">
        <f t="shared" si="287"/>
        <v>94500</v>
      </c>
    </row>
    <row r="6103" spans="1:15" x14ac:dyDescent="0.25">
      <c r="A6103" s="3">
        <v>44963</v>
      </c>
      <c r="B6103" s="3" t="str">
        <f t="shared" si="285"/>
        <v>February</v>
      </c>
      <c r="C6103" s="3" t="str">
        <f t="shared" si="286"/>
        <v>2023</v>
      </c>
      <c r="D6103" t="str">
        <f>VLOOKUP(G6103,customer_reference!$A$2:$D$4000,4,FALSE)</f>
        <v>Surabaya</v>
      </c>
      <c r="E6103" s="2">
        <f>VLOOKUP(D6103,city_reference!$A$2:$C$23,2,FALSE)</f>
        <v>-7.250445</v>
      </c>
      <c r="F6103" s="2">
        <f>VLOOKUP(D6103,city_reference!$A$2:$C$23,3,FALSE)</f>
        <v>112.768845</v>
      </c>
      <c r="G6103" t="s">
        <v>1011</v>
      </c>
      <c r="H6103" t="str">
        <f>VLOOKUP(G6103,customer_reference!$A$2:$D$4000,2,FALSE)</f>
        <v>Male</v>
      </c>
      <c r="I6103" t="str">
        <f>VLOOKUP(G6103,customer_reference!$A$2:$D$4000,3,FALSE)</f>
        <v>Non Member</v>
      </c>
      <c r="J6103" t="s">
        <v>3099</v>
      </c>
      <c r="K6103" t="s">
        <v>3</v>
      </c>
      <c r="L6103" t="str">
        <f>VLOOKUP($K6103,non_member_list_price!$A$2:$D$43,2,FALSE)</f>
        <v>Memory Hardware</v>
      </c>
      <c r="M6103">
        <f>VLOOKUP($K6103,non_member_list_price!$A$2:$D$43,3,FALSE)</f>
        <v>420000</v>
      </c>
      <c r="N6103">
        <f>VLOOKUP($K6103,non_member_list_price!$A$2:$D$43,4,FALSE)</f>
        <v>483000</v>
      </c>
      <c r="O6103">
        <f t="shared" si="287"/>
        <v>63000</v>
      </c>
    </row>
    <row r="6104" spans="1:15" x14ac:dyDescent="0.25">
      <c r="A6104" s="3">
        <v>44951</v>
      </c>
      <c r="B6104" s="3" t="str">
        <f t="shared" si="285"/>
        <v>January</v>
      </c>
      <c r="C6104" s="3" t="str">
        <f t="shared" si="286"/>
        <v>2023</v>
      </c>
      <c r="D6104" t="str">
        <f>VLOOKUP(G6104,customer_reference!$A$2:$D$4000,4,FALSE)</f>
        <v>Surabaya</v>
      </c>
      <c r="E6104" s="2">
        <f>VLOOKUP(D6104,city_reference!$A$2:$C$23,2,FALSE)</f>
        <v>-7.250445</v>
      </c>
      <c r="F6104" s="2">
        <f>VLOOKUP(D6104,city_reference!$A$2:$C$23,3,FALSE)</f>
        <v>112.768845</v>
      </c>
      <c r="G6104" t="s">
        <v>3405</v>
      </c>
      <c r="H6104" t="str">
        <f>VLOOKUP(G6104,customer_reference!$A$2:$D$4000,2,FALSE)</f>
        <v>Male</v>
      </c>
      <c r="I6104" t="str">
        <f>VLOOKUP(G6104,customer_reference!$A$2:$D$4000,3,FALSE)</f>
        <v>Non Member</v>
      </c>
      <c r="J6104" t="s">
        <v>3099</v>
      </c>
      <c r="K6104" t="s">
        <v>3</v>
      </c>
      <c r="L6104" t="str">
        <f>VLOOKUP($K6104,non_member_list_price!$A$2:$D$43,2,FALSE)</f>
        <v>Memory Hardware</v>
      </c>
      <c r="M6104">
        <f>VLOOKUP($K6104,non_member_list_price!$A$2:$D$43,3,FALSE)</f>
        <v>420000</v>
      </c>
      <c r="N6104">
        <f>VLOOKUP($K6104,non_member_list_price!$A$2:$D$43,4,FALSE)</f>
        <v>483000</v>
      </c>
      <c r="O6104">
        <f t="shared" si="287"/>
        <v>63000</v>
      </c>
    </row>
    <row r="6105" spans="1:15" x14ac:dyDescent="0.25">
      <c r="A6105" s="3">
        <v>44937</v>
      </c>
      <c r="B6105" s="3" t="str">
        <f t="shared" si="285"/>
        <v>January</v>
      </c>
      <c r="C6105" s="3" t="str">
        <f t="shared" si="286"/>
        <v>2023</v>
      </c>
      <c r="D6105" t="str">
        <f>VLOOKUP(G6105,customer_reference!$A$2:$D$4000,4,FALSE)</f>
        <v>Surabaya</v>
      </c>
      <c r="E6105" s="2">
        <f>VLOOKUP(D6105,city_reference!$A$2:$C$23,2,FALSE)</f>
        <v>-7.250445</v>
      </c>
      <c r="F6105" s="2">
        <f>VLOOKUP(D6105,city_reference!$A$2:$C$23,3,FALSE)</f>
        <v>112.768845</v>
      </c>
      <c r="G6105" t="s">
        <v>641</v>
      </c>
      <c r="H6105" t="str">
        <f>VLOOKUP(G6105,customer_reference!$A$2:$D$4000,2,FALSE)</f>
        <v>Male</v>
      </c>
      <c r="I6105" t="str">
        <f>VLOOKUP(G6105,customer_reference!$A$2:$D$4000,3,FALSE)</f>
        <v>Non Member</v>
      </c>
      <c r="J6105" t="s">
        <v>3099</v>
      </c>
      <c r="K6105" t="s">
        <v>25</v>
      </c>
      <c r="L6105" t="str">
        <f>VLOOKUP($K6105,non_member_list_price!$A$2:$D$43,2,FALSE)</f>
        <v>Core Hardware</v>
      </c>
      <c r="M6105">
        <f>VLOOKUP($K6105,non_member_list_price!$A$2:$D$43,3,FALSE)</f>
        <v>1610000</v>
      </c>
      <c r="N6105">
        <f>VLOOKUP($K6105,non_member_list_price!$A$2:$D$43,4,FALSE)</f>
        <v>1851500</v>
      </c>
      <c r="O6105">
        <f t="shared" si="287"/>
        <v>241500</v>
      </c>
    </row>
    <row r="6106" spans="1:15" x14ac:dyDescent="0.25">
      <c r="A6106" s="3">
        <v>44834</v>
      </c>
      <c r="B6106" s="3" t="str">
        <f t="shared" si="285"/>
        <v>September</v>
      </c>
      <c r="C6106" s="3" t="str">
        <f t="shared" si="286"/>
        <v>2022</v>
      </c>
      <c r="D6106" t="str">
        <f>VLOOKUP(G6106,customer_reference!$A$2:$D$4000,4,FALSE)</f>
        <v>Surabaya</v>
      </c>
      <c r="E6106" s="2">
        <f>VLOOKUP(D6106,city_reference!$A$2:$C$23,2,FALSE)</f>
        <v>-7.250445</v>
      </c>
      <c r="F6106" s="2">
        <f>VLOOKUP(D6106,city_reference!$A$2:$C$23,3,FALSE)</f>
        <v>112.768845</v>
      </c>
      <c r="G6106" t="s">
        <v>2989</v>
      </c>
      <c r="H6106" t="str">
        <f>VLOOKUP(G6106,customer_reference!$A$2:$D$4000,2,FALSE)</f>
        <v>Male</v>
      </c>
      <c r="I6106" t="str">
        <f>VLOOKUP(G6106,customer_reference!$A$2:$D$4000,3,FALSE)</f>
        <v>Non Member</v>
      </c>
      <c r="J6106" t="s">
        <v>3099</v>
      </c>
      <c r="K6106" t="s">
        <v>14</v>
      </c>
      <c r="L6106" t="str">
        <f>VLOOKUP($K6106,non_member_list_price!$A$2:$D$43,2,FALSE)</f>
        <v>Memory Hardware</v>
      </c>
      <c r="M6106">
        <f>VLOOKUP($K6106,non_member_list_price!$A$2:$D$43,3,FALSE)</f>
        <v>1008000</v>
      </c>
      <c r="N6106">
        <f>VLOOKUP($K6106,non_member_list_price!$A$2:$D$43,4,FALSE)</f>
        <v>1159200</v>
      </c>
      <c r="O6106">
        <f t="shared" si="287"/>
        <v>151200</v>
      </c>
    </row>
    <row r="6107" spans="1:15" x14ac:dyDescent="0.25">
      <c r="A6107" s="3">
        <v>44640</v>
      </c>
      <c r="B6107" s="3" t="str">
        <f t="shared" si="285"/>
        <v>March</v>
      </c>
      <c r="C6107" s="3" t="str">
        <f t="shared" si="286"/>
        <v>2022</v>
      </c>
      <c r="D6107" t="str">
        <f>VLOOKUP(G6107,customer_reference!$A$2:$D$4000,4,FALSE)</f>
        <v>Surabaya</v>
      </c>
      <c r="E6107" s="2">
        <f>VLOOKUP(D6107,city_reference!$A$2:$C$23,2,FALSE)</f>
        <v>-7.250445</v>
      </c>
      <c r="F6107" s="2">
        <f>VLOOKUP(D6107,city_reference!$A$2:$C$23,3,FALSE)</f>
        <v>112.768845</v>
      </c>
      <c r="G6107" t="s">
        <v>3635</v>
      </c>
      <c r="H6107" t="str">
        <f>VLOOKUP(G6107,customer_reference!$A$2:$D$4000,2,FALSE)</f>
        <v>Male</v>
      </c>
      <c r="I6107" t="str">
        <f>VLOOKUP(G6107,customer_reference!$A$2:$D$4000,3,FALSE)</f>
        <v>Non Member</v>
      </c>
      <c r="J6107" t="s">
        <v>3099</v>
      </c>
      <c r="K6107" t="s">
        <v>18</v>
      </c>
      <c r="L6107" t="str">
        <f>VLOOKUP($K6107,non_member_list_price!$A$2:$D$43,2,FALSE)</f>
        <v>Core Hardware</v>
      </c>
      <c r="M6107">
        <f>VLOOKUP($K6107,non_member_list_price!$A$2:$D$43,3,FALSE)</f>
        <v>7350000</v>
      </c>
      <c r="N6107">
        <f>VLOOKUP($K6107,non_member_list_price!$A$2:$D$43,4,FALSE)</f>
        <v>8452500</v>
      </c>
      <c r="O6107">
        <f t="shared" si="287"/>
        <v>1102500</v>
      </c>
    </row>
    <row r="6108" spans="1:15" x14ac:dyDescent="0.25">
      <c r="A6108" s="3">
        <v>45147</v>
      </c>
      <c r="B6108" s="3" t="str">
        <f t="shared" si="285"/>
        <v>August</v>
      </c>
      <c r="C6108" s="3" t="str">
        <f t="shared" si="286"/>
        <v>2023</v>
      </c>
      <c r="D6108" t="str">
        <f>VLOOKUP(G6108,customer_reference!$A$2:$D$4000,4,FALSE)</f>
        <v>Surabaya</v>
      </c>
      <c r="E6108" s="2">
        <f>VLOOKUP(D6108,city_reference!$A$2:$C$23,2,FALSE)</f>
        <v>-7.250445</v>
      </c>
      <c r="F6108" s="2">
        <f>VLOOKUP(D6108,city_reference!$A$2:$C$23,3,FALSE)</f>
        <v>112.768845</v>
      </c>
      <c r="G6108" t="s">
        <v>2119</v>
      </c>
      <c r="H6108" t="str">
        <f>VLOOKUP(G6108,customer_reference!$A$2:$D$4000,2,FALSE)</f>
        <v>Male</v>
      </c>
      <c r="I6108" t="str">
        <f>VLOOKUP(G6108,customer_reference!$A$2:$D$4000,3,FALSE)</f>
        <v>Non Member</v>
      </c>
      <c r="J6108" t="s">
        <v>3099</v>
      </c>
      <c r="K6108" t="s">
        <v>4080</v>
      </c>
      <c r="L6108" t="str">
        <f>VLOOKUP($K6108,non_member_list_price!$A$2:$D$43,2,FALSE)</f>
        <v>I-O Hardware</v>
      </c>
      <c r="M6108">
        <f>VLOOKUP($K6108,non_member_list_price!$A$2:$D$43,3,FALSE)</f>
        <v>102000</v>
      </c>
      <c r="N6108">
        <f>VLOOKUP($K6108,non_member_list_price!$A$2:$D$43,4,FALSE)</f>
        <v>117300</v>
      </c>
      <c r="O6108">
        <f t="shared" si="287"/>
        <v>15300</v>
      </c>
    </row>
    <row r="6109" spans="1:15" x14ac:dyDescent="0.25">
      <c r="A6109" s="3">
        <v>45133</v>
      </c>
      <c r="B6109" s="3" t="str">
        <f t="shared" si="285"/>
        <v>July</v>
      </c>
      <c r="C6109" s="3" t="str">
        <f t="shared" si="286"/>
        <v>2023</v>
      </c>
      <c r="D6109" t="str">
        <f>VLOOKUP(G6109,customer_reference!$A$2:$D$4000,4,FALSE)</f>
        <v>Surabaya</v>
      </c>
      <c r="E6109" s="2">
        <f>VLOOKUP(D6109,city_reference!$A$2:$C$23,2,FALSE)</f>
        <v>-7.250445</v>
      </c>
      <c r="F6109" s="2">
        <f>VLOOKUP(D6109,city_reference!$A$2:$C$23,3,FALSE)</f>
        <v>112.768845</v>
      </c>
      <c r="G6109" t="s">
        <v>3451</v>
      </c>
      <c r="H6109" t="str">
        <f>VLOOKUP(G6109,customer_reference!$A$2:$D$4000,2,FALSE)</f>
        <v>Male</v>
      </c>
      <c r="I6109" t="str">
        <f>VLOOKUP(G6109,customer_reference!$A$2:$D$4000,3,FALSE)</f>
        <v>Non Member</v>
      </c>
      <c r="J6109" t="s">
        <v>3099</v>
      </c>
      <c r="K6109" t="s">
        <v>4080</v>
      </c>
      <c r="L6109" t="str">
        <f>VLOOKUP($K6109,non_member_list_price!$A$2:$D$43,2,FALSE)</f>
        <v>I-O Hardware</v>
      </c>
      <c r="M6109">
        <f>VLOOKUP($K6109,non_member_list_price!$A$2:$D$43,3,FALSE)</f>
        <v>102000</v>
      </c>
      <c r="N6109">
        <f>VLOOKUP($K6109,non_member_list_price!$A$2:$D$43,4,FALSE)</f>
        <v>117300</v>
      </c>
      <c r="O6109">
        <f t="shared" si="287"/>
        <v>15300</v>
      </c>
    </row>
    <row r="6110" spans="1:15" x14ac:dyDescent="0.25">
      <c r="A6110" s="3">
        <v>44571</v>
      </c>
      <c r="B6110" s="3" t="str">
        <f t="shared" si="285"/>
        <v>January</v>
      </c>
      <c r="C6110" s="3" t="str">
        <f t="shared" si="286"/>
        <v>2022</v>
      </c>
      <c r="D6110" t="str">
        <f>VLOOKUP(G6110,customer_reference!$A$2:$D$4000,4,FALSE)</f>
        <v>Surabaya</v>
      </c>
      <c r="E6110" s="2">
        <f>VLOOKUP(D6110,city_reference!$A$2:$C$23,2,FALSE)</f>
        <v>-7.250445</v>
      </c>
      <c r="F6110" s="2">
        <f>VLOOKUP(D6110,city_reference!$A$2:$C$23,3,FALSE)</f>
        <v>112.768845</v>
      </c>
      <c r="G6110" t="s">
        <v>4073</v>
      </c>
      <c r="H6110" t="str">
        <f>VLOOKUP(G6110,customer_reference!$A$2:$D$4000,2,FALSE)</f>
        <v>Male</v>
      </c>
      <c r="I6110" t="str">
        <f>VLOOKUP(G6110,customer_reference!$A$2:$D$4000,3,FALSE)</f>
        <v>Non Member</v>
      </c>
      <c r="J6110" t="s">
        <v>3099</v>
      </c>
      <c r="K6110" t="s">
        <v>37</v>
      </c>
      <c r="L6110" t="str">
        <f>VLOOKUP($K6110,non_member_list_price!$A$2:$D$43,2,FALSE)</f>
        <v>I-O Hardware</v>
      </c>
      <c r="M6110">
        <f>VLOOKUP($K6110,non_member_list_price!$A$2:$D$43,3,FALSE)</f>
        <v>122000</v>
      </c>
      <c r="N6110">
        <f>VLOOKUP($K6110,non_member_list_price!$A$2:$D$43,4,FALSE)</f>
        <v>140300</v>
      </c>
      <c r="O6110">
        <f t="shared" si="287"/>
        <v>18300</v>
      </c>
    </row>
    <row r="6111" spans="1:15" x14ac:dyDescent="0.25">
      <c r="A6111" s="3">
        <v>44689</v>
      </c>
      <c r="B6111" s="3" t="str">
        <f t="shared" si="285"/>
        <v>May</v>
      </c>
      <c r="C6111" s="3" t="str">
        <f t="shared" si="286"/>
        <v>2022</v>
      </c>
      <c r="D6111" t="str">
        <f>VLOOKUP(G6111,customer_reference!$A$2:$D$4000,4,FALSE)</f>
        <v>Surabaya</v>
      </c>
      <c r="E6111" s="2">
        <f>VLOOKUP(D6111,city_reference!$A$2:$C$23,2,FALSE)</f>
        <v>-7.250445</v>
      </c>
      <c r="F6111" s="2">
        <f>VLOOKUP(D6111,city_reference!$A$2:$C$23,3,FALSE)</f>
        <v>112.768845</v>
      </c>
      <c r="G6111" t="s">
        <v>461</v>
      </c>
      <c r="H6111" t="str">
        <f>VLOOKUP(G6111,customer_reference!$A$2:$D$4000,2,FALSE)</f>
        <v>Male</v>
      </c>
      <c r="I6111" t="str">
        <f>VLOOKUP(G6111,customer_reference!$A$2:$D$4000,3,FALSE)</f>
        <v>Non Member</v>
      </c>
      <c r="J6111" t="s">
        <v>3099</v>
      </c>
      <c r="K6111" t="s">
        <v>44</v>
      </c>
      <c r="L6111" t="str">
        <f>VLOOKUP($K6111,non_member_list_price!$A$2:$D$43,2,FALSE)</f>
        <v>I-O Hardware</v>
      </c>
      <c r="M6111">
        <f>VLOOKUP($K6111,non_member_list_price!$A$2:$D$43,3,FALSE)</f>
        <v>45000</v>
      </c>
      <c r="N6111">
        <f>VLOOKUP($K6111,non_member_list_price!$A$2:$D$43,4,FALSE)</f>
        <v>51750</v>
      </c>
      <c r="O6111">
        <f t="shared" si="287"/>
        <v>6750</v>
      </c>
    </row>
    <row r="6112" spans="1:15" x14ac:dyDescent="0.25">
      <c r="A6112" s="3">
        <v>44672</v>
      </c>
      <c r="B6112" s="3" t="str">
        <f t="shared" si="285"/>
        <v>April</v>
      </c>
      <c r="C6112" s="3" t="str">
        <f t="shared" si="286"/>
        <v>2022</v>
      </c>
      <c r="D6112" t="str">
        <f>VLOOKUP(G6112,customer_reference!$A$2:$D$4000,4,FALSE)</f>
        <v>Surabaya</v>
      </c>
      <c r="E6112" s="2">
        <f>VLOOKUP(D6112,city_reference!$A$2:$C$23,2,FALSE)</f>
        <v>-7.250445</v>
      </c>
      <c r="F6112" s="2">
        <f>VLOOKUP(D6112,city_reference!$A$2:$C$23,3,FALSE)</f>
        <v>112.768845</v>
      </c>
      <c r="G6112" t="s">
        <v>1533</v>
      </c>
      <c r="H6112" t="str">
        <f>VLOOKUP(G6112,customer_reference!$A$2:$D$4000,2,FALSE)</f>
        <v>Male</v>
      </c>
      <c r="I6112" t="str">
        <f>VLOOKUP(G6112,customer_reference!$A$2:$D$4000,3,FALSE)</f>
        <v>Non Member</v>
      </c>
      <c r="J6112" t="s">
        <v>3099</v>
      </c>
      <c r="K6112" t="s">
        <v>44</v>
      </c>
      <c r="L6112" t="str">
        <f>VLOOKUP($K6112,non_member_list_price!$A$2:$D$43,2,FALSE)</f>
        <v>I-O Hardware</v>
      </c>
      <c r="M6112">
        <f>VLOOKUP($K6112,non_member_list_price!$A$2:$D$43,3,FALSE)</f>
        <v>45000</v>
      </c>
      <c r="N6112">
        <f>VLOOKUP($K6112,non_member_list_price!$A$2:$D$43,4,FALSE)</f>
        <v>51750</v>
      </c>
      <c r="O6112">
        <f t="shared" si="287"/>
        <v>6750</v>
      </c>
    </row>
    <row r="6113" spans="1:15" x14ac:dyDescent="0.25">
      <c r="A6113" s="3">
        <v>44845</v>
      </c>
      <c r="B6113" s="3" t="str">
        <f t="shared" si="285"/>
        <v>October</v>
      </c>
      <c r="C6113" s="3" t="str">
        <f t="shared" si="286"/>
        <v>2022</v>
      </c>
      <c r="D6113" t="str">
        <f>VLOOKUP(G6113,customer_reference!$A$2:$D$4000,4,FALSE)</f>
        <v>Surabaya</v>
      </c>
      <c r="E6113" s="2">
        <f>VLOOKUP(D6113,city_reference!$A$2:$C$23,2,FALSE)</f>
        <v>-7.250445</v>
      </c>
      <c r="F6113" s="2">
        <f>VLOOKUP(D6113,city_reference!$A$2:$C$23,3,FALSE)</f>
        <v>112.768845</v>
      </c>
      <c r="G6113" t="s">
        <v>1196</v>
      </c>
      <c r="H6113" t="str">
        <f>VLOOKUP(G6113,customer_reference!$A$2:$D$4000,2,FALSE)</f>
        <v>Male</v>
      </c>
      <c r="I6113" t="str">
        <f>VLOOKUP(G6113,customer_reference!$A$2:$D$4000,3,FALSE)</f>
        <v>Non Member</v>
      </c>
      <c r="J6113" t="s">
        <v>3099</v>
      </c>
      <c r="K6113" t="s">
        <v>21</v>
      </c>
      <c r="L6113" t="str">
        <f>VLOOKUP($K6113,non_member_list_price!$A$2:$D$43,2,FALSE)</f>
        <v>Memory Hardware</v>
      </c>
      <c r="M6113">
        <f>VLOOKUP($K6113,non_member_list_price!$A$2:$D$43,3,FALSE)</f>
        <v>140000</v>
      </c>
      <c r="N6113">
        <f>VLOOKUP($K6113,non_member_list_price!$A$2:$D$43,4,FALSE)</f>
        <v>161000</v>
      </c>
      <c r="O6113">
        <f t="shared" si="287"/>
        <v>21000</v>
      </c>
    </row>
    <row r="6114" spans="1:15" x14ac:dyDescent="0.25">
      <c r="A6114" s="3">
        <v>44915</v>
      </c>
      <c r="B6114" s="3" t="str">
        <f t="shared" si="285"/>
        <v>December</v>
      </c>
      <c r="C6114" s="3" t="str">
        <f t="shared" si="286"/>
        <v>2022</v>
      </c>
      <c r="D6114" t="str">
        <f>VLOOKUP(G6114,customer_reference!$A$2:$D$4000,4,FALSE)</f>
        <v>Surabaya</v>
      </c>
      <c r="E6114" s="2">
        <f>VLOOKUP(D6114,city_reference!$A$2:$C$23,2,FALSE)</f>
        <v>-7.250445</v>
      </c>
      <c r="F6114" s="2">
        <f>VLOOKUP(D6114,city_reference!$A$2:$C$23,3,FALSE)</f>
        <v>112.768845</v>
      </c>
      <c r="G6114" t="s">
        <v>2314</v>
      </c>
      <c r="H6114" t="str">
        <f>VLOOKUP(G6114,customer_reference!$A$2:$D$4000,2,FALSE)</f>
        <v>Male</v>
      </c>
      <c r="I6114" t="str">
        <f>VLOOKUP(G6114,customer_reference!$A$2:$D$4000,3,FALSE)</f>
        <v>Non Member</v>
      </c>
      <c r="J6114" t="s">
        <v>3099</v>
      </c>
      <c r="K6114" t="s">
        <v>21</v>
      </c>
      <c r="L6114" t="str">
        <f>VLOOKUP($K6114,non_member_list_price!$A$2:$D$43,2,FALSE)</f>
        <v>Memory Hardware</v>
      </c>
      <c r="M6114">
        <f>VLOOKUP($K6114,non_member_list_price!$A$2:$D$43,3,FALSE)</f>
        <v>140000</v>
      </c>
      <c r="N6114">
        <f>VLOOKUP($K6114,non_member_list_price!$A$2:$D$43,4,FALSE)</f>
        <v>161000</v>
      </c>
      <c r="O6114">
        <f t="shared" si="287"/>
        <v>21000</v>
      </c>
    </row>
    <row r="6115" spans="1:15" x14ac:dyDescent="0.25">
      <c r="A6115" s="3">
        <v>44625</v>
      </c>
      <c r="B6115" s="3" t="str">
        <f t="shared" si="285"/>
        <v>March</v>
      </c>
      <c r="C6115" s="3" t="str">
        <f t="shared" si="286"/>
        <v>2022</v>
      </c>
      <c r="D6115" t="str">
        <f>VLOOKUP(G6115,customer_reference!$A$2:$D$4000,4,FALSE)</f>
        <v>Surabaya</v>
      </c>
      <c r="E6115" s="2">
        <f>VLOOKUP(D6115,city_reference!$A$2:$C$23,2,FALSE)</f>
        <v>-7.250445</v>
      </c>
      <c r="F6115" s="2">
        <f>VLOOKUP(D6115,city_reference!$A$2:$C$23,3,FALSE)</f>
        <v>112.768845</v>
      </c>
      <c r="G6115" t="s">
        <v>678</v>
      </c>
      <c r="H6115" t="str">
        <f>VLOOKUP(G6115,customer_reference!$A$2:$D$4000,2,FALSE)</f>
        <v>Male</v>
      </c>
      <c r="I6115" t="str">
        <f>VLOOKUP(G6115,customer_reference!$A$2:$D$4000,3,FALSE)</f>
        <v>Non Member</v>
      </c>
      <c r="J6115" t="s">
        <v>3099</v>
      </c>
      <c r="K6115" t="s">
        <v>13</v>
      </c>
      <c r="L6115" t="str">
        <f>VLOOKUP($K6115,non_member_list_price!$A$2:$D$43,2,FALSE)</f>
        <v>Memory Hardware</v>
      </c>
      <c r="M6115">
        <f>VLOOKUP($K6115,non_member_list_price!$A$2:$D$43,3,FALSE)</f>
        <v>588000</v>
      </c>
      <c r="N6115">
        <f>VLOOKUP($K6115,non_member_list_price!$A$2:$D$43,4,FALSE)</f>
        <v>676200</v>
      </c>
      <c r="O6115">
        <f t="shared" si="287"/>
        <v>88200</v>
      </c>
    </row>
    <row r="6116" spans="1:15" x14ac:dyDescent="0.25">
      <c r="A6116" s="3">
        <v>45157</v>
      </c>
      <c r="B6116" s="3" t="str">
        <f t="shared" si="285"/>
        <v>August</v>
      </c>
      <c r="C6116" s="3" t="str">
        <f t="shared" si="286"/>
        <v>2023</v>
      </c>
      <c r="D6116" t="str">
        <f>VLOOKUP(G6116,customer_reference!$A$2:$D$4000,4,FALSE)</f>
        <v>Surabaya</v>
      </c>
      <c r="E6116" s="2">
        <f>VLOOKUP(D6116,city_reference!$A$2:$C$23,2,FALSE)</f>
        <v>-7.250445</v>
      </c>
      <c r="F6116" s="2">
        <f>VLOOKUP(D6116,city_reference!$A$2:$C$23,3,FALSE)</f>
        <v>112.768845</v>
      </c>
      <c r="G6116" t="s">
        <v>2453</v>
      </c>
      <c r="H6116" t="str">
        <f>VLOOKUP(G6116,customer_reference!$A$2:$D$4000,2,FALSE)</f>
        <v>Male</v>
      </c>
      <c r="I6116" t="str">
        <f>VLOOKUP(G6116,customer_reference!$A$2:$D$4000,3,FALSE)</f>
        <v>Non Member</v>
      </c>
      <c r="J6116" t="s">
        <v>3099</v>
      </c>
      <c r="K6116" t="s">
        <v>45</v>
      </c>
      <c r="L6116" t="str">
        <f>VLOOKUP($K6116,non_member_list_price!$A$2:$D$43,2,FALSE)</f>
        <v>I-O Hardware</v>
      </c>
      <c r="M6116">
        <f>VLOOKUP($K6116,non_member_list_price!$A$2:$D$43,3,FALSE)</f>
        <v>52000</v>
      </c>
      <c r="N6116">
        <f>VLOOKUP($K6116,non_member_list_price!$A$2:$D$43,4,FALSE)</f>
        <v>59800</v>
      </c>
      <c r="O6116">
        <f t="shared" si="287"/>
        <v>7800</v>
      </c>
    </row>
    <row r="6117" spans="1:15" x14ac:dyDescent="0.25">
      <c r="A6117" s="3">
        <v>44766</v>
      </c>
      <c r="B6117" s="3" t="str">
        <f t="shared" si="285"/>
        <v>July</v>
      </c>
      <c r="C6117" s="3" t="str">
        <f t="shared" si="286"/>
        <v>2022</v>
      </c>
      <c r="D6117" t="str">
        <f>VLOOKUP(G6117,customer_reference!$A$2:$D$4000,4,FALSE)</f>
        <v>Surabaya</v>
      </c>
      <c r="E6117" s="2">
        <f>VLOOKUP(D6117,city_reference!$A$2:$C$23,2,FALSE)</f>
        <v>-7.250445</v>
      </c>
      <c r="F6117" s="2">
        <f>VLOOKUP(D6117,city_reference!$A$2:$C$23,3,FALSE)</f>
        <v>112.768845</v>
      </c>
      <c r="G6117" t="s">
        <v>2989</v>
      </c>
      <c r="H6117" t="str">
        <f>VLOOKUP(G6117,customer_reference!$A$2:$D$4000,2,FALSE)</f>
        <v>Male</v>
      </c>
      <c r="I6117" t="str">
        <f>VLOOKUP(G6117,customer_reference!$A$2:$D$4000,3,FALSE)</f>
        <v>Non Member</v>
      </c>
      <c r="J6117" t="s">
        <v>3099</v>
      </c>
      <c r="K6117" t="s">
        <v>37</v>
      </c>
      <c r="L6117" t="str">
        <f>VLOOKUP($K6117,non_member_list_price!$A$2:$D$43,2,FALSE)</f>
        <v>I-O Hardware</v>
      </c>
      <c r="M6117">
        <f>VLOOKUP($K6117,non_member_list_price!$A$2:$D$43,3,FALSE)</f>
        <v>122000</v>
      </c>
      <c r="N6117">
        <f>VLOOKUP($K6117,non_member_list_price!$A$2:$D$43,4,FALSE)</f>
        <v>140300</v>
      </c>
      <c r="O6117">
        <f t="shared" si="287"/>
        <v>18300</v>
      </c>
    </row>
    <row r="6118" spans="1:15" x14ac:dyDescent="0.25">
      <c r="A6118" s="3">
        <v>44818</v>
      </c>
      <c r="B6118" s="3" t="str">
        <f t="shared" si="285"/>
        <v>September</v>
      </c>
      <c r="C6118" s="3" t="str">
        <f t="shared" si="286"/>
        <v>2022</v>
      </c>
      <c r="D6118" t="str">
        <f>VLOOKUP(G6118,customer_reference!$A$2:$D$4000,4,FALSE)</f>
        <v>Surabaya</v>
      </c>
      <c r="E6118" s="2">
        <f>VLOOKUP(D6118,city_reference!$A$2:$C$23,2,FALSE)</f>
        <v>-7.250445</v>
      </c>
      <c r="F6118" s="2">
        <f>VLOOKUP(D6118,city_reference!$A$2:$C$23,3,FALSE)</f>
        <v>112.768845</v>
      </c>
      <c r="G6118" t="s">
        <v>947</v>
      </c>
      <c r="H6118" t="str">
        <f>VLOOKUP(G6118,customer_reference!$A$2:$D$4000,2,FALSE)</f>
        <v>Male</v>
      </c>
      <c r="I6118" t="str">
        <f>VLOOKUP(G6118,customer_reference!$A$2:$D$4000,3,FALSE)</f>
        <v>Non Member</v>
      </c>
      <c r="J6118" t="s">
        <v>3099</v>
      </c>
      <c r="K6118" t="s">
        <v>37</v>
      </c>
      <c r="L6118" t="str">
        <f>VLOOKUP($K6118,non_member_list_price!$A$2:$D$43,2,FALSE)</f>
        <v>I-O Hardware</v>
      </c>
      <c r="M6118">
        <f>VLOOKUP($K6118,non_member_list_price!$A$2:$D$43,3,FALSE)</f>
        <v>122000</v>
      </c>
      <c r="N6118">
        <f>VLOOKUP($K6118,non_member_list_price!$A$2:$D$43,4,FALSE)</f>
        <v>140300</v>
      </c>
      <c r="O6118">
        <f t="shared" si="287"/>
        <v>18300</v>
      </c>
    </row>
    <row r="6119" spans="1:15" x14ac:dyDescent="0.25">
      <c r="A6119" s="3">
        <v>45084</v>
      </c>
      <c r="B6119" s="3" t="str">
        <f t="shared" si="285"/>
        <v>June</v>
      </c>
      <c r="C6119" s="3" t="str">
        <f t="shared" si="286"/>
        <v>2023</v>
      </c>
      <c r="D6119" t="str">
        <f>VLOOKUP(G6119,customer_reference!$A$2:$D$4000,4,FALSE)</f>
        <v>Surabaya</v>
      </c>
      <c r="E6119" s="2">
        <f>VLOOKUP(D6119,city_reference!$A$2:$C$23,2,FALSE)</f>
        <v>-7.250445</v>
      </c>
      <c r="F6119" s="2">
        <f>VLOOKUP(D6119,city_reference!$A$2:$C$23,3,FALSE)</f>
        <v>112.768845</v>
      </c>
      <c r="G6119" t="s">
        <v>426</v>
      </c>
      <c r="H6119" t="str">
        <f>VLOOKUP(G6119,customer_reference!$A$2:$D$4000,2,FALSE)</f>
        <v>Male</v>
      </c>
      <c r="I6119" t="str">
        <f>VLOOKUP(G6119,customer_reference!$A$2:$D$4000,3,FALSE)</f>
        <v>Non Member</v>
      </c>
      <c r="J6119" t="s">
        <v>3099</v>
      </c>
      <c r="K6119" t="s">
        <v>4080</v>
      </c>
      <c r="L6119" t="str">
        <f>VLOOKUP($K6119,non_member_list_price!$A$2:$D$43,2,FALSE)</f>
        <v>I-O Hardware</v>
      </c>
      <c r="M6119">
        <f>VLOOKUP($K6119,non_member_list_price!$A$2:$D$43,3,FALSE)</f>
        <v>102000</v>
      </c>
      <c r="N6119">
        <f>VLOOKUP($K6119,non_member_list_price!$A$2:$D$43,4,FALSE)</f>
        <v>117300</v>
      </c>
      <c r="O6119">
        <f t="shared" si="287"/>
        <v>15300</v>
      </c>
    </row>
    <row r="6120" spans="1:15" x14ac:dyDescent="0.25">
      <c r="A6120" s="3">
        <v>44584</v>
      </c>
      <c r="B6120" s="3" t="str">
        <f t="shared" si="285"/>
        <v>January</v>
      </c>
      <c r="C6120" s="3" t="str">
        <f t="shared" si="286"/>
        <v>2022</v>
      </c>
      <c r="D6120" t="str">
        <f>VLOOKUP(G6120,customer_reference!$A$2:$D$4000,4,FALSE)</f>
        <v>Surabaya</v>
      </c>
      <c r="E6120" s="2">
        <f>VLOOKUP(D6120,city_reference!$A$2:$C$23,2,FALSE)</f>
        <v>-7.250445</v>
      </c>
      <c r="F6120" s="2">
        <f>VLOOKUP(D6120,city_reference!$A$2:$C$23,3,FALSE)</f>
        <v>112.768845</v>
      </c>
      <c r="G6120" t="s">
        <v>3093</v>
      </c>
      <c r="H6120" t="str">
        <f>VLOOKUP(G6120,customer_reference!$A$2:$D$4000,2,FALSE)</f>
        <v>Male</v>
      </c>
      <c r="I6120" t="str">
        <f>VLOOKUP(G6120,customer_reference!$A$2:$D$4000,3,FALSE)</f>
        <v>Non Member</v>
      </c>
      <c r="J6120" t="s">
        <v>3099</v>
      </c>
      <c r="K6120" t="s">
        <v>23</v>
      </c>
      <c r="L6120" t="str">
        <f>VLOOKUP($K6120,non_member_list_price!$A$2:$D$43,2,FALSE)</f>
        <v>Memory Hardware</v>
      </c>
      <c r="M6120">
        <f>VLOOKUP($K6120,non_member_list_price!$A$2:$D$43,3,FALSE)</f>
        <v>336000</v>
      </c>
      <c r="N6120">
        <f>VLOOKUP($K6120,non_member_list_price!$A$2:$D$43,4,FALSE)</f>
        <v>386400</v>
      </c>
      <c r="O6120">
        <f t="shared" si="287"/>
        <v>50400</v>
      </c>
    </row>
    <row r="6121" spans="1:15" x14ac:dyDescent="0.25">
      <c r="A6121" s="3">
        <v>44911</v>
      </c>
      <c r="B6121" s="3" t="str">
        <f t="shared" si="285"/>
        <v>December</v>
      </c>
      <c r="C6121" s="3" t="str">
        <f t="shared" si="286"/>
        <v>2022</v>
      </c>
      <c r="D6121" t="str">
        <f>VLOOKUP(G6121,customer_reference!$A$2:$D$4000,4,FALSE)</f>
        <v>Surabaya</v>
      </c>
      <c r="E6121" s="2">
        <f>VLOOKUP(D6121,city_reference!$A$2:$C$23,2,FALSE)</f>
        <v>-7.250445</v>
      </c>
      <c r="F6121" s="2">
        <f>VLOOKUP(D6121,city_reference!$A$2:$C$23,3,FALSE)</f>
        <v>112.768845</v>
      </c>
      <c r="G6121" t="s">
        <v>999</v>
      </c>
      <c r="H6121" t="str">
        <f>VLOOKUP(G6121,customer_reference!$A$2:$D$4000,2,FALSE)</f>
        <v>Male</v>
      </c>
      <c r="I6121" t="str">
        <f>VLOOKUP(G6121,customer_reference!$A$2:$D$4000,3,FALSE)</f>
        <v>Non Member</v>
      </c>
      <c r="J6121" t="s">
        <v>3099</v>
      </c>
      <c r="K6121" t="s">
        <v>23</v>
      </c>
      <c r="L6121" t="str">
        <f>VLOOKUP($K6121,non_member_list_price!$A$2:$D$43,2,FALSE)</f>
        <v>Memory Hardware</v>
      </c>
      <c r="M6121">
        <f>VLOOKUP($K6121,non_member_list_price!$A$2:$D$43,3,FALSE)</f>
        <v>336000</v>
      </c>
      <c r="N6121">
        <f>VLOOKUP($K6121,non_member_list_price!$A$2:$D$43,4,FALSE)</f>
        <v>386400</v>
      </c>
      <c r="O6121">
        <f t="shared" si="287"/>
        <v>50400</v>
      </c>
    </row>
    <row r="6122" spans="1:15" x14ac:dyDescent="0.25">
      <c r="A6122" s="3">
        <v>45091</v>
      </c>
      <c r="B6122" s="3" t="str">
        <f t="shared" si="285"/>
        <v>June</v>
      </c>
      <c r="C6122" s="3" t="str">
        <f t="shared" si="286"/>
        <v>2023</v>
      </c>
      <c r="D6122" t="str">
        <f>VLOOKUP(G6122,customer_reference!$A$2:$D$4000,4,FALSE)</f>
        <v>Surabaya</v>
      </c>
      <c r="E6122" s="2">
        <f>VLOOKUP(D6122,city_reference!$A$2:$C$23,2,FALSE)</f>
        <v>-7.250445</v>
      </c>
      <c r="F6122" s="2">
        <f>VLOOKUP(D6122,city_reference!$A$2:$C$23,3,FALSE)</f>
        <v>112.768845</v>
      </c>
      <c r="G6122" t="s">
        <v>3451</v>
      </c>
      <c r="H6122" t="str">
        <f>VLOOKUP(G6122,customer_reference!$A$2:$D$4000,2,FALSE)</f>
        <v>Male</v>
      </c>
      <c r="I6122" t="str">
        <f>VLOOKUP(G6122,customer_reference!$A$2:$D$4000,3,FALSE)</f>
        <v>Non Member</v>
      </c>
      <c r="J6122" t="s">
        <v>3099</v>
      </c>
      <c r="K6122" t="s">
        <v>23</v>
      </c>
      <c r="L6122" t="str">
        <f>VLOOKUP($K6122,non_member_list_price!$A$2:$D$43,2,FALSE)</f>
        <v>Memory Hardware</v>
      </c>
      <c r="M6122">
        <f>VLOOKUP($K6122,non_member_list_price!$A$2:$D$43,3,FALSE)</f>
        <v>336000</v>
      </c>
      <c r="N6122">
        <f>VLOOKUP($K6122,non_member_list_price!$A$2:$D$43,4,FALSE)</f>
        <v>386400</v>
      </c>
      <c r="O6122">
        <f t="shared" si="287"/>
        <v>50400</v>
      </c>
    </row>
    <row r="6123" spans="1:15" x14ac:dyDescent="0.25">
      <c r="A6123" s="3">
        <v>45028</v>
      </c>
      <c r="B6123" s="3" t="str">
        <f t="shared" si="285"/>
        <v>April</v>
      </c>
      <c r="C6123" s="3" t="str">
        <f t="shared" si="286"/>
        <v>2023</v>
      </c>
      <c r="D6123" t="str">
        <f>VLOOKUP(G6123,customer_reference!$A$2:$D$4000,4,FALSE)</f>
        <v>Surabaya</v>
      </c>
      <c r="E6123" s="2">
        <f>VLOOKUP(D6123,city_reference!$A$2:$C$23,2,FALSE)</f>
        <v>-7.250445</v>
      </c>
      <c r="F6123" s="2">
        <f>VLOOKUP(D6123,city_reference!$A$2:$C$23,3,FALSE)</f>
        <v>112.768845</v>
      </c>
      <c r="G6123" t="s">
        <v>3822</v>
      </c>
      <c r="H6123" t="str">
        <f>VLOOKUP(G6123,customer_reference!$A$2:$D$4000,2,FALSE)</f>
        <v>Male</v>
      </c>
      <c r="I6123" t="str">
        <f>VLOOKUP(G6123,customer_reference!$A$2:$D$4000,3,FALSE)</f>
        <v>Non Member</v>
      </c>
      <c r="J6123" t="s">
        <v>3099</v>
      </c>
      <c r="K6123" t="s">
        <v>23</v>
      </c>
      <c r="L6123" t="str">
        <f>VLOOKUP($K6123,non_member_list_price!$A$2:$D$43,2,FALSE)</f>
        <v>Memory Hardware</v>
      </c>
      <c r="M6123">
        <f>VLOOKUP($K6123,non_member_list_price!$A$2:$D$43,3,FALSE)</f>
        <v>336000</v>
      </c>
      <c r="N6123">
        <f>VLOOKUP($K6123,non_member_list_price!$A$2:$D$43,4,FALSE)</f>
        <v>386400</v>
      </c>
      <c r="O6123">
        <f t="shared" si="287"/>
        <v>50400</v>
      </c>
    </row>
    <row r="6124" spans="1:15" x14ac:dyDescent="0.25">
      <c r="A6124" s="3">
        <v>44847</v>
      </c>
      <c r="B6124" s="3" t="str">
        <f t="shared" si="285"/>
        <v>October</v>
      </c>
      <c r="C6124" s="3" t="str">
        <f t="shared" si="286"/>
        <v>2022</v>
      </c>
      <c r="D6124" t="str">
        <f>VLOOKUP(G6124,customer_reference!$A$2:$D$4000,4,FALSE)</f>
        <v>Surabaya</v>
      </c>
      <c r="E6124" s="2">
        <f>VLOOKUP(D6124,city_reference!$A$2:$C$23,2,FALSE)</f>
        <v>-7.250445</v>
      </c>
      <c r="F6124" s="2">
        <f>VLOOKUP(D6124,city_reference!$A$2:$C$23,3,FALSE)</f>
        <v>112.768845</v>
      </c>
      <c r="G6124" t="s">
        <v>2057</v>
      </c>
      <c r="H6124" t="str">
        <f>VLOOKUP(G6124,customer_reference!$A$2:$D$4000,2,FALSE)</f>
        <v>Male</v>
      </c>
      <c r="I6124" t="str">
        <f>VLOOKUP(G6124,customer_reference!$A$2:$D$4000,3,FALSE)</f>
        <v>Non Member</v>
      </c>
      <c r="J6124" t="s">
        <v>3099</v>
      </c>
      <c r="K6124" t="s">
        <v>23</v>
      </c>
      <c r="L6124" t="str">
        <f>VLOOKUP($K6124,non_member_list_price!$A$2:$D$43,2,FALSE)</f>
        <v>Memory Hardware</v>
      </c>
      <c r="M6124">
        <f>VLOOKUP($K6124,non_member_list_price!$A$2:$D$43,3,FALSE)</f>
        <v>336000</v>
      </c>
      <c r="N6124">
        <f>VLOOKUP($K6124,non_member_list_price!$A$2:$D$43,4,FALSE)</f>
        <v>386400</v>
      </c>
      <c r="O6124">
        <f t="shared" si="287"/>
        <v>50400</v>
      </c>
    </row>
    <row r="6125" spans="1:15" x14ac:dyDescent="0.25">
      <c r="A6125" s="3">
        <v>44647</v>
      </c>
      <c r="B6125" s="3" t="str">
        <f t="shared" si="285"/>
        <v>March</v>
      </c>
      <c r="C6125" s="3" t="str">
        <f t="shared" si="286"/>
        <v>2022</v>
      </c>
      <c r="D6125" t="str">
        <f>VLOOKUP(G6125,customer_reference!$A$2:$D$4000,4,FALSE)</f>
        <v>Surabaya</v>
      </c>
      <c r="E6125" s="2">
        <f>VLOOKUP(D6125,city_reference!$A$2:$C$23,2,FALSE)</f>
        <v>-7.250445</v>
      </c>
      <c r="F6125" s="2">
        <f>VLOOKUP(D6125,city_reference!$A$2:$C$23,3,FALSE)</f>
        <v>112.768845</v>
      </c>
      <c r="G6125" t="s">
        <v>648</v>
      </c>
      <c r="H6125" t="str">
        <f>VLOOKUP(G6125,customer_reference!$A$2:$D$4000,2,FALSE)</f>
        <v>Male</v>
      </c>
      <c r="I6125" t="str">
        <f>VLOOKUP(G6125,customer_reference!$A$2:$D$4000,3,FALSE)</f>
        <v>Non Member</v>
      </c>
      <c r="J6125" t="s">
        <v>3099</v>
      </c>
      <c r="K6125" t="s">
        <v>4080</v>
      </c>
      <c r="L6125" t="str">
        <f>VLOOKUP($K6125,non_member_list_price!$A$2:$D$43,2,FALSE)</f>
        <v>I-O Hardware</v>
      </c>
      <c r="M6125">
        <f>VLOOKUP($K6125,non_member_list_price!$A$2:$D$43,3,FALSE)</f>
        <v>102000</v>
      </c>
      <c r="N6125">
        <f>VLOOKUP($K6125,non_member_list_price!$A$2:$D$43,4,FALSE)</f>
        <v>117300</v>
      </c>
      <c r="O6125">
        <f t="shared" si="287"/>
        <v>15300</v>
      </c>
    </row>
    <row r="6126" spans="1:15" x14ac:dyDescent="0.25">
      <c r="A6126" s="3">
        <v>44834</v>
      </c>
      <c r="B6126" s="3" t="str">
        <f t="shared" si="285"/>
        <v>September</v>
      </c>
      <c r="C6126" s="3" t="str">
        <f t="shared" si="286"/>
        <v>2022</v>
      </c>
      <c r="D6126" t="str">
        <f>VLOOKUP(G6126,customer_reference!$A$2:$D$4000,4,FALSE)</f>
        <v>Surabaya</v>
      </c>
      <c r="E6126" s="2">
        <f>VLOOKUP(D6126,city_reference!$A$2:$C$23,2,FALSE)</f>
        <v>-7.250445</v>
      </c>
      <c r="F6126" s="2">
        <f>VLOOKUP(D6126,city_reference!$A$2:$C$23,3,FALSE)</f>
        <v>112.768845</v>
      </c>
      <c r="G6126" t="s">
        <v>3619</v>
      </c>
      <c r="H6126" t="str">
        <f>VLOOKUP(G6126,customer_reference!$A$2:$D$4000,2,FALSE)</f>
        <v>Male</v>
      </c>
      <c r="I6126" t="str">
        <f>VLOOKUP(G6126,customer_reference!$A$2:$D$4000,3,FALSE)</f>
        <v>Non Member</v>
      </c>
      <c r="J6126" t="s">
        <v>3099</v>
      </c>
      <c r="K6126" t="s">
        <v>4080</v>
      </c>
      <c r="L6126" t="str">
        <f>VLOOKUP($K6126,non_member_list_price!$A$2:$D$43,2,FALSE)</f>
        <v>I-O Hardware</v>
      </c>
      <c r="M6126">
        <f>VLOOKUP($K6126,non_member_list_price!$A$2:$D$43,3,FALSE)</f>
        <v>102000</v>
      </c>
      <c r="N6126">
        <f>VLOOKUP($K6126,non_member_list_price!$A$2:$D$43,4,FALSE)</f>
        <v>117300</v>
      </c>
      <c r="O6126">
        <f t="shared" si="287"/>
        <v>15300</v>
      </c>
    </row>
    <row r="6127" spans="1:15" x14ac:dyDescent="0.25">
      <c r="A6127" s="3">
        <v>44635</v>
      </c>
      <c r="B6127" s="3" t="str">
        <f t="shared" si="285"/>
        <v>March</v>
      </c>
      <c r="C6127" s="3" t="str">
        <f t="shared" si="286"/>
        <v>2022</v>
      </c>
      <c r="D6127" t="str">
        <f>VLOOKUP(G6127,customer_reference!$A$2:$D$4000,4,FALSE)</f>
        <v>Surabaya</v>
      </c>
      <c r="E6127" s="2">
        <f>VLOOKUP(D6127,city_reference!$A$2:$C$23,2,FALSE)</f>
        <v>-7.250445</v>
      </c>
      <c r="F6127" s="2">
        <f>VLOOKUP(D6127,city_reference!$A$2:$C$23,3,FALSE)</f>
        <v>112.768845</v>
      </c>
      <c r="G6127" t="s">
        <v>1437</v>
      </c>
      <c r="H6127" t="str">
        <f>VLOOKUP(G6127,customer_reference!$A$2:$D$4000,2,FALSE)</f>
        <v>Male</v>
      </c>
      <c r="I6127" t="str">
        <f>VLOOKUP(G6127,customer_reference!$A$2:$D$4000,3,FALSE)</f>
        <v>Non Member</v>
      </c>
      <c r="J6127" t="s">
        <v>3099</v>
      </c>
      <c r="K6127" t="s">
        <v>4080</v>
      </c>
      <c r="L6127" t="str">
        <f>VLOOKUP($K6127,non_member_list_price!$A$2:$D$43,2,FALSE)</f>
        <v>I-O Hardware</v>
      </c>
      <c r="M6127">
        <f>VLOOKUP($K6127,non_member_list_price!$A$2:$D$43,3,FALSE)</f>
        <v>102000</v>
      </c>
      <c r="N6127">
        <f>VLOOKUP($K6127,non_member_list_price!$A$2:$D$43,4,FALSE)</f>
        <v>117300</v>
      </c>
      <c r="O6127">
        <f t="shared" si="287"/>
        <v>15300</v>
      </c>
    </row>
    <row r="6128" spans="1:15" x14ac:dyDescent="0.25">
      <c r="A6128" s="3">
        <v>44750</v>
      </c>
      <c r="B6128" s="3" t="str">
        <f t="shared" si="285"/>
        <v>July</v>
      </c>
      <c r="C6128" s="3" t="str">
        <f t="shared" si="286"/>
        <v>2022</v>
      </c>
      <c r="D6128" t="str">
        <f>VLOOKUP(G6128,customer_reference!$A$2:$D$4000,4,FALSE)</f>
        <v>Surabaya</v>
      </c>
      <c r="E6128" s="2">
        <f>VLOOKUP(D6128,city_reference!$A$2:$C$23,2,FALSE)</f>
        <v>-7.250445</v>
      </c>
      <c r="F6128" s="2">
        <f>VLOOKUP(D6128,city_reference!$A$2:$C$23,3,FALSE)</f>
        <v>112.768845</v>
      </c>
      <c r="G6128" t="s">
        <v>759</v>
      </c>
      <c r="H6128" t="str">
        <f>VLOOKUP(G6128,customer_reference!$A$2:$D$4000,2,FALSE)</f>
        <v>Male</v>
      </c>
      <c r="I6128" t="str">
        <f>VLOOKUP(G6128,customer_reference!$A$2:$D$4000,3,FALSE)</f>
        <v>Non Member</v>
      </c>
      <c r="J6128" t="s">
        <v>3099</v>
      </c>
      <c r="K6128" t="s">
        <v>4080</v>
      </c>
      <c r="L6128" t="str">
        <f>VLOOKUP($K6128,non_member_list_price!$A$2:$D$43,2,FALSE)</f>
        <v>I-O Hardware</v>
      </c>
      <c r="M6128">
        <f>VLOOKUP($K6128,non_member_list_price!$A$2:$D$43,3,FALSE)</f>
        <v>102000</v>
      </c>
      <c r="N6128">
        <f>VLOOKUP($K6128,non_member_list_price!$A$2:$D$43,4,FALSE)</f>
        <v>117300</v>
      </c>
      <c r="O6128">
        <f t="shared" si="287"/>
        <v>15300</v>
      </c>
    </row>
    <row r="6129" spans="1:15" x14ac:dyDescent="0.25">
      <c r="A6129" s="3">
        <v>44637</v>
      </c>
      <c r="B6129" s="3" t="str">
        <f t="shared" si="285"/>
        <v>March</v>
      </c>
      <c r="C6129" s="3" t="str">
        <f t="shared" si="286"/>
        <v>2022</v>
      </c>
      <c r="D6129" t="str">
        <f>VLOOKUP(G6129,customer_reference!$A$2:$D$4000,4,FALSE)</f>
        <v>Surabaya</v>
      </c>
      <c r="E6129" s="2">
        <f>VLOOKUP(D6129,city_reference!$A$2:$C$23,2,FALSE)</f>
        <v>-7.250445</v>
      </c>
      <c r="F6129" s="2">
        <f>VLOOKUP(D6129,city_reference!$A$2:$C$23,3,FALSE)</f>
        <v>112.768845</v>
      </c>
      <c r="G6129" t="s">
        <v>1319</v>
      </c>
      <c r="H6129" t="str">
        <f>VLOOKUP(G6129,customer_reference!$A$2:$D$4000,2,FALSE)</f>
        <v>Male</v>
      </c>
      <c r="I6129" t="str">
        <f>VLOOKUP(G6129,customer_reference!$A$2:$D$4000,3,FALSE)</f>
        <v>Non Member</v>
      </c>
      <c r="J6129" t="s">
        <v>3099</v>
      </c>
      <c r="K6129" t="s">
        <v>37</v>
      </c>
      <c r="L6129" t="str">
        <f>VLOOKUP($K6129,non_member_list_price!$A$2:$D$43,2,FALSE)</f>
        <v>I-O Hardware</v>
      </c>
      <c r="M6129">
        <f>VLOOKUP($K6129,non_member_list_price!$A$2:$D$43,3,FALSE)</f>
        <v>122000</v>
      </c>
      <c r="N6129">
        <f>VLOOKUP($K6129,non_member_list_price!$A$2:$D$43,4,FALSE)</f>
        <v>140300</v>
      </c>
      <c r="O6129">
        <f t="shared" si="287"/>
        <v>18300</v>
      </c>
    </row>
    <row r="6130" spans="1:15" x14ac:dyDescent="0.25">
      <c r="A6130" s="3">
        <v>44708</v>
      </c>
      <c r="B6130" s="3" t="str">
        <f t="shared" si="285"/>
        <v>May</v>
      </c>
      <c r="C6130" s="3" t="str">
        <f t="shared" si="286"/>
        <v>2022</v>
      </c>
      <c r="D6130" t="str">
        <f>VLOOKUP(G6130,customer_reference!$A$2:$D$4000,4,FALSE)</f>
        <v>Surabaya</v>
      </c>
      <c r="E6130" s="2">
        <f>VLOOKUP(D6130,city_reference!$A$2:$C$23,2,FALSE)</f>
        <v>-7.250445</v>
      </c>
      <c r="F6130" s="2">
        <f>VLOOKUP(D6130,city_reference!$A$2:$C$23,3,FALSE)</f>
        <v>112.768845</v>
      </c>
      <c r="G6130" t="s">
        <v>1227</v>
      </c>
      <c r="H6130" t="str">
        <f>VLOOKUP(G6130,customer_reference!$A$2:$D$4000,2,FALSE)</f>
        <v>Male</v>
      </c>
      <c r="I6130" t="str">
        <f>VLOOKUP(G6130,customer_reference!$A$2:$D$4000,3,FALSE)</f>
        <v>Non Member</v>
      </c>
      <c r="J6130" t="s">
        <v>3099</v>
      </c>
      <c r="K6130" t="s">
        <v>37</v>
      </c>
      <c r="L6130" t="str">
        <f>VLOOKUP($K6130,non_member_list_price!$A$2:$D$43,2,FALSE)</f>
        <v>I-O Hardware</v>
      </c>
      <c r="M6130">
        <f>VLOOKUP($K6130,non_member_list_price!$A$2:$D$43,3,FALSE)</f>
        <v>122000</v>
      </c>
      <c r="N6130">
        <f>VLOOKUP($K6130,non_member_list_price!$A$2:$D$43,4,FALSE)</f>
        <v>140300</v>
      </c>
      <c r="O6130">
        <f t="shared" si="287"/>
        <v>18300</v>
      </c>
    </row>
    <row r="6131" spans="1:15" x14ac:dyDescent="0.25">
      <c r="A6131" s="3">
        <v>44923</v>
      </c>
      <c r="B6131" s="3" t="str">
        <f t="shared" si="285"/>
        <v>December</v>
      </c>
      <c r="C6131" s="3" t="str">
        <f t="shared" si="286"/>
        <v>2022</v>
      </c>
      <c r="D6131" t="str">
        <f>VLOOKUP(G6131,customer_reference!$A$2:$D$4000,4,FALSE)</f>
        <v>Surabaya</v>
      </c>
      <c r="E6131" s="2">
        <f>VLOOKUP(D6131,city_reference!$A$2:$C$23,2,FALSE)</f>
        <v>-7.250445</v>
      </c>
      <c r="F6131" s="2">
        <f>VLOOKUP(D6131,city_reference!$A$2:$C$23,3,FALSE)</f>
        <v>112.768845</v>
      </c>
      <c r="G6131" t="s">
        <v>3714</v>
      </c>
      <c r="H6131" t="str">
        <f>VLOOKUP(G6131,customer_reference!$A$2:$D$4000,2,FALSE)</f>
        <v>Male</v>
      </c>
      <c r="I6131" t="str">
        <f>VLOOKUP(G6131,customer_reference!$A$2:$D$4000,3,FALSE)</f>
        <v>Non Member</v>
      </c>
      <c r="J6131" t="s">
        <v>3099</v>
      </c>
      <c r="K6131" t="s">
        <v>30</v>
      </c>
      <c r="L6131" t="str">
        <f>VLOOKUP($K6131,non_member_list_price!$A$2:$D$43,2,FALSE)</f>
        <v>I-O Hardware</v>
      </c>
      <c r="M6131">
        <f>VLOOKUP($K6131,non_member_list_price!$A$2:$D$43,3,FALSE)</f>
        <v>230000</v>
      </c>
      <c r="N6131">
        <f>VLOOKUP($K6131,non_member_list_price!$A$2:$D$43,4,FALSE)</f>
        <v>264500</v>
      </c>
      <c r="O6131">
        <f t="shared" si="287"/>
        <v>34500</v>
      </c>
    </row>
    <row r="6132" spans="1:15" x14ac:dyDescent="0.25">
      <c r="A6132" s="3">
        <v>45106</v>
      </c>
      <c r="B6132" s="3" t="str">
        <f t="shared" si="285"/>
        <v>June</v>
      </c>
      <c r="C6132" s="3" t="str">
        <f t="shared" si="286"/>
        <v>2023</v>
      </c>
      <c r="D6132" t="str">
        <f>VLOOKUP(G6132,customer_reference!$A$2:$D$4000,4,FALSE)</f>
        <v>Surabaya</v>
      </c>
      <c r="E6132" s="2">
        <f>VLOOKUP(D6132,city_reference!$A$2:$C$23,2,FALSE)</f>
        <v>-7.250445</v>
      </c>
      <c r="F6132" s="2">
        <f>VLOOKUP(D6132,city_reference!$A$2:$C$23,3,FALSE)</f>
        <v>112.768845</v>
      </c>
      <c r="G6132" t="s">
        <v>3792</v>
      </c>
      <c r="H6132" t="str">
        <f>VLOOKUP(G6132,customer_reference!$A$2:$D$4000,2,FALSE)</f>
        <v>Male</v>
      </c>
      <c r="I6132" t="str">
        <f>VLOOKUP(G6132,customer_reference!$A$2:$D$4000,3,FALSE)</f>
        <v>Non Member</v>
      </c>
      <c r="J6132" t="s">
        <v>3099</v>
      </c>
      <c r="K6132" t="s">
        <v>30</v>
      </c>
      <c r="L6132" t="str">
        <f>VLOOKUP($K6132,non_member_list_price!$A$2:$D$43,2,FALSE)</f>
        <v>I-O Hardware</v>
      </c>
      <c r="M6132">
        <f>VLOOKUP($K6132,non_member_list_price!$A$2:$D$43,3,FALSE)</f>
        <v>230000</v>
      </c>
      <c r="N6132">
        <f>VLOOKUP($K6132,non_member_list_price!$A$2:$D$43,4,FALSE)</f>
        <v>264500</v>
      </c>
      <c r="O6132">
        <f t="shared" si="287"/>
        <v>34500</v>
      </c>
    </row>
    <row r="6133" spans="1:15" x14ac:dyDescent="0.25">
      <c r="A6133" s="3">
        <v>44783</v>
      </c>
      <c r="B6133" s="3" t="str">
        <f t="shared" si="285"/>
        <v>August</v>
      </c>
      <c r="C6133" s="3" t="str">
        <f t="shared" si="286"/>
        <v>2022</v>
      </c>
      <c r="D6133" t="str">
        <f>VLOOKUP(G6133,customer_reference!$A$2:$D$4000,4,FALSE)</f>
        <v>Surabaya</v>
      </c>
      <c r="E6133" s="2">
        <f>VLOOKUP(D6133,city_reference!$A$2:$C$23,2,FALSE)</f>
        <v>-7.250445</v>
      </c>
      <c r="F6133" s="2">
        <f>VLOOKUP(D6133,city_reference!$A$2:$C$23,3,FALSE)</f>
        <v>112.768845</v>
      </c>
      <c r="G6133" t="s">
        <v>4073</v>
      </c>
      <c r="H6133" t="str">
        <f>VLOOKUP(G6133,customer_reference!$A$2:$D$4000,2,FALSE)</f>
        <v>Male</v>
      </c>
      <c r="I6133" t="str">
        <f>VLOOKUP(G6133,customer_reference!$A$2:$D$4000,3,FALSE)</f>
        <v>Non Member</v>
      </c>
      <c r="J6133" t="s">
        <v>3099</v>
      </c>
      <c r="K6133" t="s">
        <v>22</v>
      </c>
      <c r="L6133" t="str">
        <f>VLOOKUP($K6133,non_member_list_price!$A$2:$D$43,2,FALSE)</f>
        <v>Memory Hardware</v>
      </c>
      <c r="M6133">
        <f>VLOOKUP($K6133,non_member_list_price!$A$2:$D$43,3,FALSE)</f>
        <v>224000</v>
      </c>
      <c r="N6133">
        <f>VLOOKUP($K6133,non_member_list_price!$A$2:$D$43,4,FALSE)</f>
        <v>257600</v>
      </c>
      <c r="O6133">
        <f t="shared" si="287"/>
        <v>33600</v>
      </c>
    </row>
    <row r="6134" spans="1:15" x14ac:dyDescent="0.25">
      <c r="A6134" s="3">
        <v>44818</v>
      </c>
      <c r="B6134" s="3" t="str">
        <f t="shared" si="285"/>
        <v>September</v>
      </c>
      <c r="C6134" s="3" t="str">
        <f t="shared" si="286"/>
        <v>2022</v>
      </c>
      <c r="D6134" t="str">
        <f>VLOOKUP(G6134,customer_reference!$A$2:$D$4000,4,FALSE)</f>
        <v>Surabaya</v>
      </c>
      <c r="E6134" s="2">
        <f>VLOOKUP(D6134,city_reference!$A$2:$C$23,2,FALSE)</f>
        <v>-7.250445</v>
      </c>
      <c r="F6134" s="2">
        <f>VLOOKUP(D6134,city_reference!$A$2:$C$23,3,FALSE)</f>
        <v>112.768845</v>
      </c>
      <c r="G6134" t="s">
        <v>2330</v>
      </c>
      <c r="H6134" t="str">
        <f>VLOOKUP(G6134,customer_reference!$A$2:$D$4000,2,FALSE)</f>
        <v>Male</v>
      </c>
      <c r="I6134" t="str">
        <f>VLOOKUP(G6134,customer_reference!$A$2:$D$4000,3,FALSE)</f>
        <v>Non Member</v>
      </c>
      <c r="J6134" t="s">
        <v>3099</v>
      </c>
      <c r="K6134" t="s">
        <v>22</v>
      </c>
      <c r="L6134" t="str">
        <f>VLOOKUP($K6134,non_member_list_price!$A$2:$D$43,2,FALSE)</f>
        <v>Memory Hardware</v>
      </c>
      <c r="M6134">
        <f>VLOOKUP($K6134,non_member_list_price!$A$2:$D$43,3,FALSE)</f>
        <v>224000</v>
      </c>
      <c r="N6134">
        <f>VLOOKUP($K6134,non_member_list_price!$A$2:$D$43,4,FALSE)</f>
        <v>257600</v>
      </c>
      <c r="O6134">
        <f t="shared" si="287"/>
        <v>33600</v>
      </c>
    </row>
    <row r="6135" spans="1:15" x14ac:dyDescent="0.25">
      <c r="A6135" s="3">
        <v>44762</v>
      </c>
      <c r="B6135" s="3" t="str">
        <f t="shared" si="285"/>
        <v>July</v>
      </c>
      <c r="C6135" s="3" t="str">
        <f t="shared" si="286"/>
        <v>2022</v>
      </c>
      <c r="D6135" t="str">
        <f>VLOOKUP(G6135,customer_reference!$A$2:$D$4000,4,FALSE)</f>
        <v>Surabaya</v>
      </c>
      <c r="E6135" s="2">
        <f>VLOOKUP(D6135,city_reference!$A$2:$C$23,2,FALSE)</f>
        <v>-7.250445</v>
      </c>
      <c r="F6135" s="2">
        <f>VLOOKUP(D6135,city_reference!$A$2:$C$23,3,FALSE)</f>
        <v>112.768845</v>
      </c>
      <c r="G6135" t="s">
        <v>3425</v>
      </c>
      <c r="H6135" t="str">
        <f>VLOOKUP(G6135,customer_reference!$A$2:$D$4000,2,FALSE)</f>
        <v>Male</v>
      </c>
      <c r="I6135" t="str">
        <f>VLOOKUP(G6135,customer_reference!$A$2:$D$4000,3,FALSE)</f>
        <v>Non Member</v>
      </c>
      <c r="J6135" t="s">
        <v>3099</v>
      </c>
      <c r="K6135" t="s">
        <v>4079</v>
      </c>
      <c r="L6135" t="str">
        <f>VLOOKUP($K6135,non_member_list_price!$A$2:$D$43,2,FALSE)</f>
        <v>I-O Hardware</v>
      </c>
      <c r="M6135">
        <f>VLOOKUP($K6135,non_member_list_price!$A$2:$D$43,3,FALSE)</f>
        <v>218000</v>
      </c>
      <c r="N6135">
        <f>VLOOKUP($K6135,non_member_list_price!$A$2:$D$43,4,FALSE)</f>
        <v>250700</v>
      </c>
      <c r="O6135">
        <f t="shared" si="287"/>
        <v>32700</v>
      </c>
    </row>
    <row r="6136" spans="1:15" x14ac:dyDescent="0.25">
      <c r="A6136" s="3">
        <v>44585</v>
      </c>
      <c r="B6136" s="3" t="str">
        <f t="shared" si="285"/>
        <v>January</v>
      </c>
      <c r="C6136" s="3" t="str">
        <f t="shared" si="286"/>
        <v>2022</v>
      </c>
      <c r="D6136" t="str">
        <f>VLOOKUP(G6136,customer_reference!$A$2:$D$4000,4,FALSE)</f>
        <v>Surabaya</v>
      </c>
      <c r="E6136" s="2">
        <f>VLOOKUP(D6136,city_reference!$A$2:$C$23,2,FALSE)</f>
        <v>-7.250445</v>
      </c>
      <c r="F6136" s="2">
        <f>VLOOKUP(D6136,city_reference!$A$2:$C$23,3,FALSE)</f>
        <v>112.768845</v>
      </c>
      <c r="G6136" t="s">
        <v>4060</v>
      </c>
      <c r="H6136" t="str">
        <f>VLOOKUP(G6136,customer_reference!$A$2:$D$4000,2,FALSE)</f>
        <v>Male</v>
      </c>
      <c r="I6136" t="str">
        <f>VLOOKUP(G6136,customer_reference!$A$2:$D$4000,3,FALSE)</f>
        <v>Non Member</v>
      </c>
      <c r="J6136" t="s">
        <v>3099</v>
      </c>
      <c r="K6136" t="s">
        <v>44</v>
      </c>
      <c r="L6136" t="str">
        <f>VLOOKUP($K6136,non_member_list_price!$A$2:$D$43,2,FALSE)</f>
        <v>I-O Hardware</v>
      </c>
      <c r="M6136">
        <f>VLOOKUP($K6136,non_member_list_price!$A$2:$D$43,3,FALSE)</f>
        <v>45000</v>
      </c>
      <c r="N6136">
        <f>VLOOKUP($K6136,non_member_list_price!$A$2:$D$43,4,FALSE)</f>
        <v>51750</v>
      </c>
      <c r="O6136">
        <f t="shared" si="287"/>
        <v>6750</v>
      </c>
    </row>
    <row r="6137" spans="1:15" x14ac:dyDescent="0.25">
      <c r="A6137" s="3">
        <v>45036</v>
      </c>
      <c r="B6137" s="3" t="str">
        <f t="shared" si="285"/>
        <v>April</v>
      </c>
      <c r="C6137" s="3" t="str">
        <f t="shared" si="286"/>
        <v>2023</v>
      </c>
      <c r="D6137" t="str">
        <f>VLOOKUP(G6137,customer_reference!$A$2:$D$4000,4,FALSE)</f>
        <v>Surabaya</v>
      </c>
      <c r="E6137" s="2">
        <f>VLOOKUP(D6137,city_reference!$A$2:$C$23,2,FALSE)</f>
        <v>-7.250445</v>
      </c>
      <c r="F6137" s="2">
        <f>VLOOKUP(D6137,city_reference!$A$2:$C$23,3,FALSE)</f>
        <v>112.768845</v>
      </c>
      <c r="G6137" t="s">
        <v>319</v>
      </c>
      <c r="H6137" t="str">
        <f>VLOOKUP(G6137,customer_reference!$A$2:$D$4000,2,FALSE)</f>
        <v>Male</v>
      </c>
      <c r="I6137" t="str">
        <f>VLOOKUP(G6137,customer_reference!$A$2:$D$4000,3,FALSE)</f>
        <v>Non Member</v>
      </c>
      <c r="J6137" t="s">
        <v>3099</v>
      </c>
      <c r="K6137" t="s">
        <v>21</v>
      </c>
      <c r="L6137" t="str">
        <f>VLOOKUP($K6137,non_member_list_price!$A$2:$D$43,2,FALSE)</f>
        <v>Memory Hardware</v>
      </c>
      <c r="M6137">
        <f>VLOOKUP($K6137,non_member_list_price!$A$2:$D$43,3,FALSE)</f>
        <v>140000</v>
      </c>
      <c r="N6137">
        <f>VLOOKUP($K6137,non_member_list_price!$A$2:$D$43,4,FALSE)</f>
        <v>161000</v>
      </c>
      <c r="O6137">
        <f t="shared" si="287"/>
        <v>21000</v>
      </c>
    </row>
    <row r="6138" spans="1:15" x14ac:dyDescent="0.25">
      <c r="A6138" s="3">
        <v>44726</v>
      </c>
      <c r="B6138" s="3" t="str">
        <f t="shared" si="285"/>
        <v>June</v>
      </c>
      <c r="C6138" s="3" t="str">
        <f t="shared" si="286"/>
        <v>2022</v>
      </c>
      <c r="D6138" t="str">
        <f>VLOOKUP(G6138,customer_reference!$A$2:$D$4000,4,FALSE)</f>
        <v>Surabaya</v>
      </c>
      <c r="E6138" s="2">
        <f>VLOOKUP(D6138,city_reference!$A$2:$C$23,2,FALSE)</f>
        <v>-7.250445</v>
      </c>
      <c r="F6138" s="2">
        <f>VLOOKUP(D6138,city_reference!$A$2:$C$23,3,FALSE)</f>
        <v>112.768845</v>
      </c>
      <c r="G6138" t="s">
        <v>2975</v>
      </c>
      <c r="H6138" t="str">
        <f>VLOOKUP(G6138,customer_reference!$A$2:$D$4000,2,FALSE)</f>
        <v>Male</v>
      </c>
      <c r="I6138" t="str">
        <f>VLOOKUP(G6138,customer_reference!$A$2:$D$4000,3,FALSE)</f>
        <v>Non Member</v>
      </c>
      <c r="J6138" t="s">
        <v>3099</v>
      </c>
      <c r="K6138" t="s">
        <v>21</v>
      </c>
      <c r="L6138" t="str">
        <f>VLOOKUP($K6138,non_member_list_price!$A$2:$D$43,2,FALSE)</f>
        <v>Memory Hardware</v>
      </c>
      <c r="M6138">
        <f>VLOOKUP($K6138,non_member_list_price!$A$2:$D$43,3,FALSE)</f>
        <v>140000</v>
      </c>
      <c r="N6138">
        <f>VLOOKUP($K6138,non_member_list_price!$A$2:$D$43,4,FALSE)</f>
        <v>161000</v>
      </c>
      <c r="O6138">
        <f t="shared" si="287"/>
        <v>21000</v>
      </c>
    </row>
    <row r="6139" spans="1:15" x14ac:dyDescent="0.25">
      <c r="A6139" s="3">
        <v>44585</v>
      </c>
      <c r="B6139" s="3" t="str">
        <f t="shared" si="285"/>
        <v>January</v>
      </c>
      <c r="C6139" s="3" t="str">
        <f t="shared" si="286"/>
        <v>2022</v>
      </c>
      <c r="D6139" t="str">
        <f>VLOOKUP(G6139,customer_reference!$A$2:$D$4000,4,FALSE)</f>
        <v>Surabaya</v>
      </c>
      <c r="E6139" s="2">
        <f>VLOOKUP(D6139,city_reference!$A$2:$C$23,2,FALSE)</f>
        <v>-7.250445</v>
      </c>
      <c r="F6139" s="2">
        <f>VLOOKUP(D6139,city_reference!$A$2:$C$23,3,FALSE)</f>
        <v>112.768845</v>
      </c>
      <c r="G6139" t="s">
        <v>3304</v>
      </c>
      <c r="H6139" t="str">
        <f>VLOOKUP(G6139,customer_reference!$A$2:$D$4000,2,FALSE)</f>
        <v>Male</v>
      </c>
      <c r="I6139" t="str">
        <f>VLOOKUP(G6139,customer_reference!$A$2:$D$4000,3,FALSE)</f>
        <v>Non Member</v>
      </c>
      <c r="J6139" t="s">
        <v>3099</v>
      </c>
      <c r="K6139" t="s">
        <v>41</v>
      </c>
      <c r="L6139" t="str">
        <f>VLOOKUP($K6139,non_member_list_price!$A$2:$D$43,2,FALSE)</f>
        <v>Safety Hardware</v>
      </c>
      <c r="M6139">
        <f>VLOOKUP($K6139,non_member_list_price!$A$2:$D$43,3,FALSE)</f>
        <v>42000</v>
      </c>
      <c r="N6139">
        <f>VLOOKUP($K6139,non_member_list_price!$A$2:$D$43,4,FALSE)</f>
        <v>48300</v>
      </c>
      <c r="O6139">
        <f t="shared" si="287"/>
        <v>6300</v>
      </c>
    </row>
    <row r="6140" spans="1:15" x14ac:dyDescent="0.25">
      <c r="A6140" s="3">
        <v>44626</v>
      </c>
      <c r="B6140" s="3" t="str">
        <f t="shared" si="285"/>
        <v>March</v>
      </c>
      <c r="C6140" s="3" t="str">
        <f t="shared" si="286"/>
        <v>2022</v>
      </c>
      <c r="D6140" t="str">
        <f>VLOOKUP(G6140,customer_reference!$A$2:$D$4000,4,FALSE)</f>
        <v>Surabaya</v>
      </c>
      <c r="E6140" s="2">
        <f>VLOOKUP(D6140,city_reference!$A$2:$C$23,2,FALSE)</f>
        <v>-7.250445</v>
      </c>
      <c r="F6140" s="2">
        <f>VLOOKUP(D6140,city_reference!$A$2:$C$23,3,FALSE)</f>
        <v>112.768845</v>
      </c>
      <c r="G6140" t="s">
        <v>585</v>
      </c>
      <c r="H6140" t="str">
        <f>VLOOKUP(G6140,customer_reference!$A$2:$D$4000,2,FALSE)</f>
        <v>Male</v>
      </c>
      <c r="I6140" t="str">
        <f>VLOOKUP(G6140,customer_reference!$A$2:$D$4000,3,FALSE)</f>
        <v>Non Member</v>
      </c>
      <c r="J6140" t="s">
        <v>3099</v>
      </c>
      <c r="K6140" t="s">
        <v>41</v>
      </c>
      <c r="L6140" t="str">
        <f>VLOOKUP($K6140,non_member_list_price!$A$2:$D$43,2,FALSE)</f>
        <v>Safety Hardware</v>
      </c>
      <c r="M6140">
        <f>VLOOKUP($K6140,non_member_list_price!$A$2:$D$43,3,FALSE)</f>
        <v>42000</v>
      </c>
      <c r="N6140">
        <f>VLOOKUP($K6140,non_member_list_price!$A$2:$D$43,4,FALSE)</f>
        <v>48300</v>
      </c>
      <c r="O6140">
        <f t="shared" si="287"/>
        <v>6300</v>
      </c>
    </row>
    <row r="6141" spans="1:15" x14ac:dyDescent="0.25">
      <c r="A6141" s="3">
        <v>44733</v>
      </c>
      <c r="B6141" s="3" t="str">
        <f t="shared" si="285"/>
        <v>June</v>
      </c>
      <c r="C6141" s="3" t="str">
        <f t="shared" si="286"/>
        <v>2022</v>
      </c>
      <c r="D6141" t="str">
        <f>VLOOKUP(G6141,customer_reference!$A$2:$D$4000,4,FALSE)</f>
        <v>Surabaya</v>
      </c>
      <c r="E6141" s="2">
        <f>VLOOKUP(D6141,city_reference!$A$2:$C$23,2,FALSE)</f>
        <v>-7.250445</v>
      </c>
      <c r="F6141" s="2">
        <f>VLOOKUP(D6141,city_reference!$A$2:$C$23,3,FALSE)</f>
        <v>112.768845</v>
      </c>
      <c r="G6141" t="s">
        <v>1648</v>
      </c>
      <c r="H6141" t="str">
        <f>VLOOKUP(G6141,customer_reference!$A$2:$D$4000,2,FALSE)</f>
        <v>Male</v>
      </c>
      <c r="I6141" t="str">
        <f>VLOOKUP(G6141,customer_reference!$A$2:$D$4000,3,FALSE)</f>
        <v>Non Member</v>
      </c>
      <c r="J6141" t="s">
        <v>3099</v>
      </c>
      <c r="K6141" t="s">
        <v>4081</v>
      </c>
      <c r="L6141" t="str">
        <f>VLOOKUP($K6141,non_member_list_price!$A$2:$D$43,2,FALSE)</f>
        <v>I-O Hardware</v>
      </c>
      <c r="M6141">
        <f>VLOOKUP($K6141,non_member_list_price!$A$2:$D$43,3,FALSE)</f>
        <v>117000</v>
      </c>
      <c r="N6141">
        <f>VLOOKUP($K6141,non_member_list_price!$A$2:$D$43,4,FALSE)</f>
        <v>134550</v>
      </c>
      <c r="O6141">
        <f t="shared" si="287"/>
        <v>17550</v>
      </c>
    </row>
    <row r="6142" spans="1:15" x14ac:dyDescent="0.25">
      <c r="A6142" s="3">
        <v>44782</v>
      </c>
      <c r="B6142" s="3" t="str">
        <f t="shared" si="285"/>
        <v>August</v>
      </c>
      <c r="C6142" s="3" t="str">
        <f t="shared" si="286"/>
        <v>2022</v>
      </c>
      <c r="D6142" t="str">
        <f>VLOOKUP(G6142,customer_reference!$A$2:$D$4000,4,FALSE)</f>
        <v>Surabaya</v>
      </c>
      <c r="E6142" s="2">
        <f>VLOOKUP(D6142,city_reference!$A$2:$C$23,2,FALSE)</f>
        <v>-7.250445</v>
      </c>
      <c r="F6142" s="2">
        <f>VLOOKUP(D6142,city_reference!$A$2:$C$23,3,FALSE)</f>
        <v>112.768845</v>
      </c>
      <c r="G6142" t="s">
        <v>3425</v>
      </c>
      <c r="H6142" t="str">
        <f>VLOOKUP(G6142,customer_reference!$A$2:$D$4000,2,FALSE)</f>
        <v>Male</v>
      </c>
      <c r="I6142" t="str">
        <f>VLOOKUP(G6142,customer_reference!$A$2:$D$4000,3,FALSE)</f>
        <v>Non Member</v>
      </c>
      <c r="J6142" t="s">
        <v>3099</v>
      </c>
      <c r="K6142" t="s">
        <v>45</v>
      </c>
      <c r="L6142" t="str">
        <f>VLOOKUP($K6142,non_member_list_price!$A$2:$D$43,2,FALSE)</f>
        <v>I-O Hardware</v>
      </c>
      <c r="M6142">
        <f>VLOOKUP($K6142,non_member_list_price!$A$2:$D$43,3,FALSE)</f>
        <v>52000</v>
      </c>
      <c r="N6142">
        <f>VLOOKUP($K6142,non_member_list_price!$A$2:$D$43,4,FALSE)</f>
        <v>59800</v>
      </c>
      <c r="O6142">
        <f t="shared" si="287"/>
        <v>7800</v>
      </c>
    </row>
    <row r="6143" spans="1:15" x14ac:dyDescent="0.25">
      <c r="A6143" s="3">
        <v>44767</v>
      </c>
      <c r="B6143" s="3" t="str">
        <f t="shared" si="285"/>
        <v>July</v>
      </c>
      <c r="C6143" s="3" t="str">
        <f t="shared" si="286"/>
        <v>2022</v>
      </c>
      <c r="D6143" t="str">
        <f>VLOOKUP(G6143,customer_reference!$A$2:$D$4000,4,FALSE)</f>
        <v>Surabaya</v>
      </c>
      <c r="E6143" s="2">
        <f>VLOOKUP(D6143,city_reference!$A$2:$C$23,2,FALSE)</f>
        <v>-7.250445</v>
      </c>
      <c r="F6143" s="2">
        <f>VLOOKUP(D6143,city_reference!$A$2:$C$23,3,FALSE)</f>
        <v>112.768845</v>
      </c>
      <c r="G6143" t="s">
        <v>641</v>
      </c>
      <c r="H6143" t="str">
        <f>VLOOKUP(G6143,customer_reference!$A$2:$D$4000,2,FALSE)</f>
        <v>Male</v>
      </c>
      <c r="I6143" t="str">
        <f>VLOOKUP(G6143,customer_reference!$A$2:$D$4000,3,FALSE)</f>
        <v>Non Member</v>
      </c>
      <c r="J6143" t="s">
        <v>3099</v>
      </c>
      <c r="K6143" t="s">
        <v>45</v>
      </c>
      <c r="L6143" t="str">
        <f>VLOOKUP($K6143,non_member_list_price!$A$2:$D$43,2,FALSE)</f>
        <v>I-O Hardware</v>
      </c>
      <c r="M6143">
        <f>VLOOKUP($K6143,non_member_list_price!$A$2:$D$43,3,FALSE)</f>
        <v>52000</v>
      </c>
      <c r="N6143">
        <f>VLOOKUP($K6143,non_member_list_price!$A$2:$D$43,4,FALSE)</f>
        <v>59800</v>
      </c>
      <c r="O6143">
        <f t="shared" si="287"/>
        <v>7800</v>
      </c>
    </row>
    <row r="6144" spans="1:15" x14ac:dyDescent="0.25">
      <c r="A6144" s="3">
        <v>44824</v>
      </c>
      <c r="B6144" s="3" t="str">
        <f t="shared" si="285"/>
        <v>September</v>
      </c>
      <c r="C6144" s="3" t="str">
        <f t="shared" si="286"/>
        <v>2022</v>
      </c>
      <c r="D6144" t="str">
        <f>VLOOKUP(G6144,customer_reference!$A$2:$D$4000,4,FALSE)</f>
        <v>Surabaya</v>
      </c>
      <c r="E6144" s="2">
        <f>VLOOKUP(D6144,city_reference!$A$2:$C$23,2,FALSE)</f>
        <v>-7.250445</v>
      </c>
      <c r="F6144" s="2">
        <f>VLOOKUP(D6144,city_reference!$A$2:$C$23,3,FALSE)</f>
        <v>112.768845</v>
      </c>
      <c r="G6144" t="s">
        <v>1847</v>
      </c>
      <c r="H6144" t="str">
        <f>VLOOKUP(G6144,customer_reference!$A$2:$D$4000,2,FALSE)</f>
        <v>Male</v>
      </c>
      <c r="I6144" t="str">
        <f>VLOOKUP(G6144,customer_reference!$A$2:$D$4000,3,FALSE)</f>
        <v>Non Member</v>
      </c>
      <c r="J6144" t="s">
        <v>3099</v>
      </c>
      <c r="K6144" t="s">
        <v>13</v>
      </c>
      <c r="L6144" t="str">
        <f>VLOOKUP($K6144,non_member_list_price!$A$2:$D$43,2,FALSE)</f>
        <v>Memory Hardware</v>
      </c>
      <c r="M6144">
        <f>VLOOKUP($K6144,non_member_list_price!$A$2:$D$43,3,FALSE)</f>
        <v>588000</v>
      </c>
      <c r="N6144">
        <f>VLOOKUP($K6144,non_member_list_price!$A$2:$D$43,4,FALSE)</f>
        <v>676200</v>
      </c>
      <c r="O6144">
        <f t="shared" si="287"/>
        <v>88200</v>
      </c>
    </row>
    <row r="6145" spans="1:15" x14ac:dyDescent="0.25">
      <c r="A6145" s="3">
        <v>44725</v>
      </c>
      <c r="B6145" s="3" t="str">
        <f t="shared" si="285"/>
        <v>June</v>
      </c>
      <c r="C6145" s="3" t="str">
        <f t="shared" si="286"/>
        <v>2022</v>
      </c>
      <c r="D6145" t="str">
        <f>VLOOKUP(G6145,customer_reference!$A$2:$D$4000,4,FALSE)</f>
        <v>Surabaya</v>
      </c>
      <c r="E6145" s="2">
        <f>VLOOKUP(D6145,city_reference!$A$2:$C$23,2,FALSE)</f>
        <v>-7.250445</v>
      </c>
      <c r="F6145" s="2">
        <f>VLOOKUP(D6145,city_reference!$A$2:$C$23,3,FALSE)</f>
        <v>112.768845</v>
      </c>
      <c r="G6145" t="s">
        <v>3159</v>
      </c>
      <c r="H6145" t="str">
        <f>VLOOKUP(G6145,customer_reference!$A$2:$D$4000,2,FALSE)</f>
        <v>Male</v>
      </c>
      <c r="I6145" t="str">
        <f>VLOOKUP(G6145,customer_reference!$A$2:$D$4000,3,FALSE)</f>
        <v>Non Member</v>
      </c>
      <c r="J6145" t="s">
        <v>3099</v>
      </c>
      <c r="K6145" t="s">
        <v>5</v>
      </c>
      <c r="L6145" t="str">
        <f>VLOOKUP($K6145,non_member_list_price!$A$2:$D$43,2,FALSE)</f>
        <v>Memory Hardware</v>
      </c>
      <c r="M6145">
        <f>VLOOKUP($K6145,non_member_list_price!$A$2:$D$43,3,FALSE)</f>
        <v>1148000</v>
      </c>
      <c r="N6145">
        <f>VLOOKUP($K6145,non_member_list_price!$A$2:$D$43,4,FALSE)</f>
        <v>1320200</v>
      </c>
      <c r="O6145">
        <f t="shared" si="287"/>
        <v>172200</v>
      </c>
    </row>
    <row r="6146" spans="1:15" x14ac:dyDescent="0.25">
      <c r="A6146" s="3">
        <v>44653</v>
      </c>
      <c r="B6146" s="3" t="str">
        <f t="shared" ref="B6146:B6209" si="288">TEXT(A6146,"mmmm")</f>
        <v>April</v>
      </c>
      <c r="C6146" s="3" t="str">
        <f t="shared" ref="C6146:C6209" si="289">TEXT(A6146,"yyyy")</f>
        <v>2022</v>
      </c>
      <c r="D6146" t="str">
        <f>VLOOKUP(G6146,customer_reference!$A$2:$D$4000,4,FALSE)</f>
        <v>Surabaya</v>
      </c>
      <c r="E6146" s="2">
        <f>VLOOKUP(D6146,city_reference!$A$2:$C$23,2,FALSE)</f>
        <v>-7.250445</v>
      </c>
      <c r="F6146" s="2">
        <f>VLOOKUP(D6146,city_reference!$A$2:$C$23,3,FALSE)</f>
        <v>112.768845</v>
      </c>
      <c r="G6146" t="s">
        <v>3425</v>
      </c>
      <c r="H6146" t="str">
        <f>VLOOKUP(G6146,customer_reference!$A$2:$D$4000,2,FALSE)</f>
        <v>Male</v>
      </c>
      <c r="I6146" t="str">
        <f>VLOOKUP(G6146,customer_reference!$A$2:$D$4000,3,FALSE)</f>
        <v>Non Member</v>
      </c>
      <c r="J6146" t="s">
        <v>3099</v>
      </c>
      <c r="K6146" t="s">
        <v>12</v>
      </c>
      <c r="L6146" t="str">
        <f>VLOOKUP($K6146,non_member_list_price!$A$2:$D$43,2,FALSE)</f>
        <v>Memory Hardware</v>
      </c>
      <c r="M6146">
        <f>VLOOKUP($K6146,non_member_list_price!$A$2:$D$43,3,FALSE)</f>
        <v>280000</v>
      </c>
      <c r="N6146">
        <f>VLOOKUP($K6146,non_member_list_price!$A$2:$D$43,4,FALSE)</f>
        <v>322000</v>
      </c>
      <c r="O6146">
        <f t="shared" ref="O6146:O6209" si="290">N6146-M6146</f>
        <v>42000</v>
      </c>
    </row>
    <row r="6147" spans="1:15" x14ac:dyDescent="0.25">
      <c r="A6147" s="3">
        <v>44932</v>
      </c>
      <c r="B6147" s="3" t="str">
        <f t="shared" si="288"/>
        <v>January</v>
      </c>
      <c r="C6147" s="3" t="str">
        <f t="shared" si="289"/>
        <v>2023</v>
      </c>
      <c r="D6147" t="str">
        <f>VLOOKUP(G6147,customer_reference!$A$2:$D$4000,4,FALSE)</f>
        <v>Surabaya</v>
      </c>
      <c r="E6147" s="2">
        <f>VLOOKUP(D6147,city_reference!$A$2:$C$23,2,FALSE)</f>
        <v>-7.250445</v>
      </c>
      <c r="F6147" s="2">
        <f>VLOOKUP(D6147,city_reference!$A$2:$C$23,3,FALSE)</f>
        <v>112.768845</v>
      </c>
      <c r="G6147" t="s">
        <v>86</v>
      </c>
      <c r="H6147" t="str">
        <f>VLOOKUP(G6147,customer_reference!$A$2:$D$4000,2,FALSE)</f>
        <v>Male</v>
      </c>
      <c r="I6147" t="str">
        <f>VLOOKUP(G6147,customer_reference!$A$2:$D$4000,3,FALSE)</f>
        <v>Non Member</v>
      </c>
      <c r="J6147" t="s">
        <v>3099</v>
      </c>
      <c r="K6147" t="s">
        <v>37</v>
      </c>
      <c r="L6147" t="str">
        <f>VLOOKUP($K6147,non_member_list_price!$A$2:$D$43,2,FALSE)</f>
        <v>I-O Hardware</v>
      </c>
      <c r="M6147">
        <f>VLOOKUP($K6147,non_member_list_price!$A$2:$D$43,3,FALSE)</f>
        <v>122000</v>
      </c>
      <c r="N6147">
        <f>VLOOKUP($K6147,non_member_list_price!$A$2:$D$43,4,FALSE)</f>
        <v>140300</v>
      </c>
      <c r="O6147">
        <f t="shared" si="290"/>
        <v>18300</v>
      </c>
    </row>
    <row r="6148" spans="1:15" x14ac:dyDescent="0.25">
      <c r="A6148" s="3">
        <v>44824</v>
      </c>
      <c r="B6148" s="3" t="str">
        <f t="shared" si="288"/>
        <v>September</v>
      </c>
      <c r="C6148" s="3" t="str">
        <f t="shared" si="289"/>
        <v>2022</v>
      </c>
      <c r="D6148" t="str">
        <f>VLOOKUP(G6148,customer_reference!$A$2:$D$4000,4,FALSE)</f>
        <v>Surabaya</v>
      </c>
      <c r="E6148" s="2">
        <f>VLOOKUP(D6148,city_reference!$A$2:$C$23,2,FALSE)</f>
        <v>-7.250445</v>
      </c>
      <c r="F6148" s="2">
        <f>VLOOKUP(D6148,city_reference!$A$2:$C$23,3,FALSE)</f>
        <v>112.768845</v>
      </c>
      <c r="G6148" t="s">
        <v>2965</v>
      </c>
      <c r="H6148" t="str">
        <f>VLOOKUP(G6148,customer_reference!$A$2:$D$4000,2,FALSE)</f>
        <v>Male</v>
      </c>
      <c r="I6148" t="str">
        <f>VLOOKUP(G6148,customer_reference!$A$2:$D$4000,3,FALSE)</f>
        <v>Non Member</v>
      </c>
      <c r="J6148" t="s">
        <v>3099</v>
      </c>
      <c r="K6148" t="s">
        <v>23</v>
      </c>
      <c r="L6148" t="str">
        <f>VLOOKUP($K6148,non_member_list_price!$A$2:$D$43,2,FALSE)</f>
        <v>Memory Hardware</v>
      </c>
      <c r="M6148">
        <f>VLOOKUP($K6148,non_member_list_price!$A$2:$D$43,3,FALSE)</f>
        <v>336000</v>
      </c>
      <c r="N6148">
        <f>VLOOKUP($K6148,non_member_list_price!$A$2:$D$43,4,FALSE)</f>
        <v>386400</v>
      </c>
      <c r="O6148">
        <f t="shared" si="290"/>
        <v>50400</v>
      </c>
    </row>
    <row r="6149" spans="1:15" x14ac:dyDescent="0.25">
      <c r="A6149" s="3">
        <v>44732</v>
      </c>
      <c r="B6149" s="3" t="str">
        <f t="shared" si="288"/>
        <v>June</v>
      </c>
      <c r="C6149" s="3" t="str">
        <f t="shared" si="289"/>
        <v>2022</v>
      </c>
      <c r="D6149" t="str">
        <f>VLOOKUP(G6149,customer_reference!$A$2:$D$4000,4,FALSE)</f>
        <v>Surabaya</v>
      </c>
      <c r="E6149" s="2">
        <f>VLOOKUP(D6149,city_reference!$A$2:$C$23,2,FALSE)</f>
        <v>-7.250445</v>
      </c>
      <c r="F6149" s="2">
        <f>VLOOKUP(D6149,city_reference!$A$2:$C$23,3,FALSE)</f>
        <v>112.768845</v>
      </c>
      <c r="G6149" t="s">
        <v>3745</v>
      </c>
      <c r="H6149" t="str">
        <f>VLOOKUP(G6149,customer_reference!$A$2:$D$4000,2,FALSE)</f>
        <v>Male</v>
      </c>
      <c r="I6149" t="str">
        <f>VLOOKUP(G6149,customer_reference!$A$2:$D$4000,3,FALSE)</f>
        <v>Non Member</v>
      </c>
      <c r="J6149" t="s">
        <v>3099</v>
      </c>
      <c r="K6149" t="s">
        <v>23</v>
      </c>
      <c r="L6149" t="str">
        <f>VLOOKUP($K6149,non_member_list_price!$A$2:$D$43,2,FALSE)</f>
        <v>Memory Hardware</v>
      </c>
      <c r="M6149">
        <f>VLOOKUP($K6149,non_member_list_price!$A$2:$D$43,3,FALSE)</f>
        <v>336000</v>
      </c>
      <c r="N6149">
        <f>VLOOKUP($K6149,non_member_list_price!$A$2:$D$43,4,FALSE)</f>
        <v>386400</v>
      </c>
      <c r="O6149">
        <f t="shared" si="290"/>
        <v>50400</v>
      </c>
    </row>
    <row r="6150" spans="1:15" x14ac:dyDescent="0.25">
      <c r="A6150" s="3">
        <v>44723</v>
      </c>
      <c r="B6150" s="3" t="str">
        <f t="shared" si="288"/>
        <v>June</v>
      </c>
      <c r="C6150" s="3" t="str">
        <f t="shared" si="289"/>
        <v>2022</v>
      </c>
      <c r="D6150" t="str">
        <f>VLOOKUP(G6150,customer_reference!$A$2:$D$4000,4,FALSE)</f>
        <v>Surabaya</v>
      </c>
      <c r="E6150" s="2">
        <f>VLOOKUP(D6150,city_reference!$A$2:$C$23,2,FALSE)</f>
        <v>-7.250445</v>
      </c>
      <c r="F6150" s="2">
        <f>VLOOKUP(D6150,city_reference!$A$2:$C$23,3,FALSE)</f>
        <v>112.768845</v>
      </c>
      <c r="G6150" t="s">
        <v>1129</v>
      </c>
      <c r="H6150" t="str">
        <f>VLOOKUP(G6150,customer_reference!$A$2:$D$4000,2,FALSE)</f>
        <v>Male</v>
      </c>
      <c r="I6150" t="str">
        <f>VLOOKUP(G6150,customer_reference!$A$2:$D$4000,3,FALSE)</f>
        <v>Non Member</v>
      </c>
      <c r="J6150" t="s">
        <v>3099</v>
      </c>
      <c r="K6150" t="s">
        <v>37</v>
      </c>
      <c r="L6150" t="str">
        <f>VLOOKUP($K6150,non_member_list_price!$A$2:$D$43,2,FALSE)</f>
        <v>I-O Hardware</v>
      </c>
      <c r="M6150">
        <f>VLOOKUP($K6150,non_member_list_price!$A$2:$D$43,3,FALSE)</f>
        <v>122000</v>
      </c>
      <c r="N6150">
        <f>VLOOKUP($K6150,non_member_list_price!$A$2:$D$43,4,FALSE)</f>
        <v>140300</v>
      </c>
      <c r="O6150">
        <f t="shared" si="290"/>
        <v>18300</v>
      </c>
    </row>
    <row r="6151" spans="1:15" x14ac:dyDescent="0.25">
      <c r="A6151" s="3">
        <v>44768</v>
      </c>
      <c r="B6151" s="3" t="str">
        <f t="shared" si="288"/>
        <v>July</v>
      </c>
      <c r="C6151" s="3" t="str">
        <f t="shared" si="289"/>
        <v>2022</v>
      </c>
      <c r="D6151" t="str">
        <f>VLOOKUP(G6151,customer_reference!$A$2:$D$4000,4,FALSE)</f>
        <v>Surabaya</v>
      </c>
      <c r="E6151" s="2">
        <f>VLOOKUP(D6151,city_reference!$A$2:$C$23,2,FALSE)</f>
        <v>-7.250445</v>
      </c>
      <c r="F6151" s="2">
        <f>VLOOKUP(D6151,city_reference!$A$2:$C$23,3,FALSE)</f>
        <v>112.768845</v>
      </c>
      <c r="G6151" t="s">
        <v>687</v>
      </c>
      <c r="H6151" t="str">
        <f>VLOOKUP(G6151,customer_reference!$A$2:$D$4000,2,FALSE)</f>
        <v>Male</v>
      </c>
      <c r="I6151" t="str">
        <f>VLOOKUP(G6151,customer_reference!$A$2:$D$4000,3,FALSE)</f>
        <v>Non Member</v>
      </c>
      <c r="J6151" t="s">
        <v>3099</v>
      </c>
      <c r="K6151" t="s">
        <v>4080</v>
      </c>
      <c r="L6151" t="str">
        <f>VLOOKUP($K6151,non_member_list_price!$A$2:$D$43,2,FALSE)</f>
        <v>I-O Hardware</v>
      </c>
      <c r="M6151">
        <f>VLOOKUP($K6151,non_member_list_price!$A$2:$D$43,3,FALSE)</f>
        <v>102000</v>
      </c>
      <c r="N6151">
        <f>VLOOKUP($K6151,non_member_list_price!$A$2:$D$43,4,FALSE)</f>
        <v>117300</v>
      </c>
      <c r="O6151">
        <f t="shared" si="290"/>
        <v>15300</v>
      </c>
    </row>
    <row r="6152" spans="1:15" x14ac:dyDescent="0.25">
      <c r="A6152" s="3">
        <v>44802</v>
      </c>
      <c r="B6152" s="3" t="str">
        <f t="shared" si="288"/>
        <v>August</v>
      </c>
      <c r="C6152" s="3" t="str">
        <f t="shared" si="289"/>
        <v>2022</v>
      </c>
      <c r="D6152" t="str">
        <f>VLOOKUP(G6152,customer_reference!$A$2:$D$4000,4,FALSE)</f>
        <v>Surabaya</v>
      </c>
      <c r="E6152" s="2">
        <f>VLOOKUP(D6152,city_reference!$A$2:$C$23,2,FALSE)</f>
        <v>-7.250445</v>
      </c>
      <c r="F6152" s="2">
        <f>VLOOKUP(D6152,city_reference!$A$2:$C$23,3,FALSE)</f>
        <v>112.768845</v>
      </c>
      <c r="G6152" t="s">
        <v>461</v>
      </c>
      <c r="H6152" t="str">
        <f>VLOOKUP(G6152,customer_reference!$A$2:$D$4000,2,FALSE)</f>
        <v>Male</v>
      </c>
      <c r="I6152" t="str">
        <f>VLOOKUP(G6152,customer_reference!$A$2:$D$4000,3,FALSE)</f>
        <v>Non Member</v>
      </c>
      <c r="J6152" t="s">
        <v>3099</v>
      </c>
      <c r="K6152" t="s">
        <v>22</v>
      </c>
      <c r="L6152" t="str">
        <f>VLOOKUP($K6152,non_member_list_price!$A$2:$D$43,2,FALSE)</f>
        <v>Memory Hardware</v>
      </c>
      <c r="M6152">
        <f>VLOOKUP($K6152,non_member_list_price!$A$2:$D$43,3,FALSE)</f>
        <v>224000</v>
      </c>
      <c r="N6152">
        <f>VLOOKUP($K6152,non_member_list_price!$A$2:$D$43,4,FALSE)</f>
        <v>257600</v>
      </c>
      <c r="O6152">
        <f t="shared" si="290"/>
        <v>33600</v>
      </c>
    </row>
    <row r="6153" spans="1:15" x14ac:dyDescent="0.25">
      <c r="A6153" s="3">
        <v>44587</v>
      </c>
      <c r="B6153" s="3" t="str">
        <f t="shared" si="288"/>
        <v>January</v>
      </c>
      <c r="C6153" s="3" t="str">
        <f t="shared" si="289"/>
        <v>2022</v>
      </c>
      <c r="D6153" t="str">
        <f>VLOOKUP(G6153,customer_reference!$A$2:$D$4000,4,FALSE)</f>
        <v>Surabaya</v>
      </c>
      <c r="E6153" s="2">
        <f>VLOOKUP(D6153,city_reference!$A$2:$C$23,2,FALSE)</f>
        <v>-7.250445</v>
      </c>
      <c r="F6153" s="2">
        <f>VLOOKUP(D6153,city_reference!$A$2:$C$23,3,FALSE)</f>
        <v>112.768845</v>
      </c>
      <c r="G6153" t="s">
        <v>2926</v>
      </c>
      <c r="H6153" t="str">
        <f>VLOOKUP(G6153,customer_reference!$A$2:$D$4000,2,FALSE)</f>
        <v>Male</v>
      </c>
      <c r="I6153" t="str">
        <f>VLOOKUP(G6153,customer_reference!$A$2:$D$4000,3,FALSE)</f>
        <v>Non Member</v>
      </c>
      <c r="J6153" t="s">
        <v>4095</v>
      </c>
      <c r="K6153" t="s">
        <v>23</v>
      </c>
      <c r="L6153" t="str">
        <f>VLOOKUP($K6153,non_member_list_price!$A$2:$D$43,2,FALSE)</f>
        <v>Memory Hardware</v>
      </c>
      <c r="M6153">
        <f>VLOOKUP($K6153,non_member_list_price!$A$2:$D$43,3,FALSE)</f>
        <v>336000</v>
      </c>
      <c r="N6153">
        <f>VLOOKUP($K6153,non_member_list_price!$A$2:$D$43,4,FALSE)</f>
        <v>386400</v>
      </c>
      <c r="O6153">
        <f t="shared" si="290"/>
        <v>50400</v>
      </c>
    </row>
    <row r="6154" spans="1:15" x14ac:dyDescent="0.25">
      <c r="A6154" s="3">
        <v>44661</v>
      </c>
      <c r="B6154" s="3" t="str">
        <f t="shared" si="288"/>
        <v>April</v>
      </c>
      <c r="C6154" s="3" t="str">
        <f t="shared" si="289"/>
        <v>2022</v>
      </c>
      <c r="D6154" t="str">
        <f>VLOOKUP(G6154,customer_reference!$A$2:$D$4000,4,FALSE)</f>
        <v>Surabaya</v>
      </c>
      <c r="E6154" s="2">
        <f>VLOOKUP(D6154,city_reference!$A$2:$C$23,2,FALSE)</f>
        <v>-7.250445</v>
      </c>
      <c r="F6154" s="2">
        <f>VLOOKUP(D6154,city_reference!$A$2:$C$23,3,FALSE)</f>
        <v>112.768845</v>
      </c>
      <c r="G6154" t="s">
        <v>697</v>
      </c>
      <c r="H6154" t="str">
        <f>VLOOKUP(G6154,customer_reference!$A$2:$D$4000,2,FALSE)</f>
        <v>Male</v>
      </c>
      <c r="I6154" t="str">
        <f>VLOOKUP(G6154,customer_reference!$A$2:$D$4000,3,FALSE)</f>
        <v>Non Member</v>
      </c>
      <c r="J6154" t="s">
        <v>4095</v>
      </c>
      <c r="K6154" t="s">
        <v>23</v>
      </c>
      <c r="L6154" t="str">
        <f>VLOOKUP($K6154,non_member_list_price!$A$2:$D$43,2,FALSE)</f>
        <v>Memory Hardware</v>
      </c>
      <c r="M6154">
        <f>VLOOKUP($K6154,non_member_list_price!$A$2:$D$43,3,FALSE)</f>
        <v>336000</v>
      </c>
      <c r="N6154">
        <f>VLOOKUP($K6154,non_member_list_price!$A$2:$D$43,4,FALSE)</f>
        <v>386400</v>
      </c>
      <c r="O6154">
        <f t="shared" si="290"/>
        <v>50400</v>
      </c>
    </row>
    <row r="6155" spans="1:15" x14ac:dyDescent="0.25">
      <c r="A6155" s="3">
        <v>45049</v>
      </c>
      <c r="B6155" s="3" t="str">
        <f t="shared" si="288"/>
        <v>May</v>
      </c>
      <c r="C6155" s="3" t="str">
        <f t="shared" si="289"/>
        <v>2023</v>
      </c>
      <c r="D6155" t="str">
        <f>VLOOKUP(G6155,customer_reference!$A$2:$D$4000,4,FALSE)</f>
        <v>Surabaya</v>
      </c>
      <c r="E6155" s="2">
        <f>VLOOKUP(D6155,city_reference!$A$2:$C$23,2,FALSE)</f>
        <v>-7.250445</v>
      </c>
      <c r="F6155" s="2">
        <f>VLOOKUP(D6155,city_reference!$A$2:$C$23,3,FALSE)</f>
        <v>112.768845</v>
      </c>
      <c r="G6155" t="s">
        <v>636</v>
      </c>
      <c r="H6155" t="str">
        <f>VLOOKUP(G6155,customer_reference!$A$2:$D$4000,2,FALSE)</f>
        <v>Male</v>
      </c>
      <c r="I6155" t="str">
        <f>VLOOKUP(G6155,customer_reference!$A$2:$D$4000,3,FALSE)</f>
        <v>Non Member</v>
      </c>
      <c r="J6155" t="s">
        <v>4095</v>
      </c>
      <c r="K6155" t="s">
        <v>22</v>
      </c>
      <c r="L6155" t="str">
        <f>VLOOKUP($K6155,non_member_list_price!$A$2:$D$43,2,FALSE)</f>
        <v>Memory Hardware</v>
      </c>
      <c r="M6155">
        <f>VLOOKUP($K6155,non_member_list_price!$A$2:$D$43,3,FALSE)</f>
        <v>224000</v>
      </c>
      <c r="N6155">
        <f>VLOOKUP($K6155,non_member_list_price!$A$2:$D$43,4,FALSE)</f>
        <v>257600</v>
      </c>
      <c r="O6155">
        <f t="shared" si="290"/>
        <v>33600</v>
      </c>
    </row>
    <row r="6156" spans="1:15" x14ac:dyDescent="0.25">
      <c r="A6156" s="3">
        <v>44603</v>
      </c>
      <c r="B6156" s="3" t="str">
        <f t="shared" si="288"/>
        <v>February</v>
      </c>
      <c r="C6156" s="3" t="str">
        <f t="shared" si="289"/>
        <v>2022</v>
      </c>
      <c r="D6156" t="str">
        <f>VLOOKUP(G6156,customer_reference!$A$2:$D$4000,4,FALSE)</f>
        <v>Surabaya</v>
      </c>
      <c r="E6156" s="2">
        <f>VLOOKUP(D6156,city_reference!$A$2:$C$23,2,FALSE)</f>
        <v>-7.250445</v>
      </c>
      <c r="F6156" s="2">
        <f>VLOOKUP(D6156,city_reference!$A$2:$C$23,3,FALSE)</f>
        <v>112.768845</v>
      </c>
      <c r="G6156" t="s">
        <v>3304</v>
      </c>
      <c r="H6156" t="str">
        <f>VLOOKUP(G6156,customer_reference!$A$2:$D$4000,2,FALSE)</f>
        <v>Male</v>
      </c>
      <c r="I6156" t="str">
        <f>VLOOKUP(G6156,customer_reference!$A$2:$D$4000,3,FALSE)</f>
        <v>Non Member</v>
      </c>
      <c r="J6156" t="s">
        <v>4095</v>
      </c>
      <c r="K6156" t="s">
        <v>32</v>
      </c>
      <c r="L6156" t="str">
        <f>VLOOKUP($K6156,non_member_list_price!$A$2:$D$43,2,FALSE)</f>
        <v>I-O Hardware</v>
      </c>
      <c r="M6156">
        <f>VLOOKUP($K6156,non_member_list_price!$A$2:$D$43,3,FALSE)</f>
        <v>1568000</v>
      </c>
      <c r="N6156">
        <f>VLOOKUP($K6156,non_member_list_price!$A$2:$D$43,4,FALSE)</f>
        <v>1803200</v>
      </c>
      <c r="O6156">
        <f t="shared" si="290"/>
        <v>235200</v>
      </c>
    </row>
    <row r="6157" spans="1:15" x14ac:dyDescent="0.25">
      <c r="A6157" s="3">
        <v>44723</v>
      </c>
      <c r="B6157" s="3" t="str">
        <f t="shared" si="288"/>
        <v>June</v>
      </c>
      <c r="C6157" s="3" t="str">
        <f t="shared" si="289"/>
        <v>2022</v>
      </c>
      <c r="D6157" t="str">
        <f>VLOOKUP(G6157,customer_reference!$A$2:$D$4000,4,FALSE)</f>
        <v>Surabaya</v>
      </c>
      <c r="E6157" s="2">
        <f>VLOOKUP(D6157,city_reference!$A$2:$C$23,2,FALSE)</f>
        <v>-7.250445</v>
      </c>
      <c r="F6157" s="2">
        <f>VLOOKUP(D6157,city_reference!$A$2:$C$23,3,FALSE)</f>
        <v>112.768845</v>
      </c>
      <c r="G6157" t="s">
        <v>3489</v>
      </c>
      <c r="H6157" t="str">
        <f>VLOOKUP(G6157,customer_reference!$A$2:$D$4000,2,FALSE)</f>
        <v>Male</v>
      </c>
      <c r="I6157" t="str">
        <f>VLOOKUP(G6157,customer_reference!$A$2:$D$4000,3,FALSE)</f>
        <v>Non Member</v>
      </c>
      <c r="J6157" t="s">
        <v>4095</v>
      </c>
      <c r="K6157" t="s">
        <v>32</v>
      </c>
      <c r="L6157" t="str">
        <f>VLOOKUP($K6157,non_member_list_price!$A$2:$D$43,2,FALSE)</f>
        <v>I-O Hardware</v>
      </c>
      <c r="M6157">
        <f>VLOOKUP($K6157,non_member_list_price!$A$2:$D$43,3,FALSE)</f>
        <v>1568000</v>
      </c>
      <c r="N6157">
        <f>VLOOKUP($K6157,non_member_list_price!$A$2:$D$43,4,FALSE)</f>
        <v>1803200</v>
      </c>
      <c r="O6157">
        <f t="shared" si="290"/>
        <v>235200</v>
      </c>
    </row>
    <row r="6158" spans="1:15" x14ac:dyDescent="0.25">
      <c r="A6158" s="3">
        <v>45006</v>
      </c>
      <c r="B6158" s="3" t="str">
        <f t="shared" si="288"/>
        <v>March</v>
      </c>
      <c r="C6158" s="3" t="str">
        <f t="shared" si="289"/>
        <v>2023</v>
      </c>
      <c r="D6158" t="str">
        <f>VLOOKUP(G6158,customer_reference!$A$2:$D$4000,4,FALSE)</f>
        <v>Surabaya</v>
      </c>
      <c r="E6158" s="2">
        <f>VLOOKUP(D6158,city_reference!$A$2:$C$23,2,FALSE)</f>
        <v>-7.250445</v>
      </c>
      <c r="F6158" s="2">
        <f>VLOOKUP(D6158,city_reference!$A$2:$C$23,3,FALSE)</f>
        <v>112.768845</v>
      </c>
      <c r="G6158" t="s">
        <v>585</v>
      </c>
      <c r="H6158" t="str">
        <f>VLOOKUP(G6158,customer_reference!$A$2:$D$4000,2,FALSE)</f>
        <v>Male</v>
      </c>
      <c r="I6158" t="str">
        <f>VLOOKUP(G6158,customer_reference!$A$2:$D$4000,3,FALSE)</f>
        <v>Non Member</v>
      </c>
      <c r="J6158" t="s">
        <v>4095</v>
      </c>
      <c r="K6158" t="s">
        <v>39</v>
      </c>
      <c r="L6158" t="str">
        <f>VLOOKUP($K6158,non_member_list_price!$A$2:$D$43,2,FALSE)</f>
        <v>Safety Hardware</v>
      </c>
      <c r="M6158">
        <f>VLOOKUP($K6158,non_member_list_price!$A$2:$D$43,3,FALSE)</f>
        <v>570000</v>
      </c>
      <c r="N6158">
        <f>VLOOKUP($K6158,non_member_list_price!$A$2:$D$43,4,FALSE)</f>
        <v>655500</v>
      </c>
      <c r="O6158">
        <f t="shared" si="290"/>
        <v>85500</v>
      </c>
    </row>
    <row r="6159" spans="1:15" x14ac:dyDescent="0.25">
      <c r="A6159" s="3">
        <v>44667</v>
      </c>
      <c r="B6159" s="3" t="str">
        <f t="shared" si="288"/>
        <v>April</v>
      </c>
      <c r="C6159" s="3" t="str">
        <f t="shared" si="289"/>
        <v>2022</v>
      </c>
      <c r="D6159" t="str">
        <f>VLOOKUP(G6159,customer_reference!$A$2:$D$4000,4,FALSE)</f>
        <v>Surabaya</v>
      </c>
      <c r="E6159" s="2">
        <f>VLOOKUP(D6159,city_reference!$A$2:$C$23,2,FALSE)</f>
        <v>-7.250445</v>
      </c>
      <c r="F6159" s="2">
        <f>VLOOKUP(D6159,city_reference!$A$2:$C$23,3,FALSE)</f>
        <v>112.768845</v>
      </c>
      <c r="G6159" t="s">
        <v>999</v>
      </c>
      <c r="H6159" t="str">
        <f>VLOOKUP(G6159,customer_reference!$A$2:$D$4000,2,FALSE)</f>
        <v>Male</v>
      </c>
      <c r="I6159" t="str">
        <f>VLOOKUP(G6159,customer_reference!$A$2:$D$4000,3,FALSE)</f>
        <v>Non Member</v>
      </c>
      <c r="J6159" t="s">
        <v>4095</v>
      </c>
      <c r="K6159" t="s">
        <v>28</v>
      </c>
      <c r="L6159" t="str">
        <f>VLOOKUP($K6159,non_member_list_price!$A$2:$D$43,2,FALSE)</f>
        <v>Core Hardware</v>
      </c>
      <c r="M6159">
        <f>VLOOKUP($K6159,non_member_list_price!$A$2:$D$43,3,FALSE)</f>
        <v>8064000</v>
      </c>
      <c r="N6159">
        <f>VLOOKUP($K6159,non_member_list_price!$A$2:$D$43,4,FALSE)</f>
        <v>9273600</v>
      </c>
      <c r="O6159">
        <f t="shared" si="290"/>
        <v>1209600</v>
      </c>
    </row>
    <row r="6160" spans="1:15" x14ac:dyDescent="0.25">
      <c r="A6160" s="3">
        <v>44707</v>
      </c>
      <c r="B6160" s="3" t="str">
        <f t="shared" si="288"/>
        <v>May</v>
      </c>
      <c r="C6160" s="3" t="str">
        <f t="shared" si="289"/>
        <v>2022</v>
      </c>
      <c r="D6160" t="str">
        <f>VLOOKUP(G6160,customer_reference!$A$2:$D$4000,4,FALSE)</f>
        <v>Surabaya</v>
      </c>
      <c r="E6160" s="2">
        <f>VLOOKUP(D6160,city_reference!$A$2:$C$23,2,FALSE)</f>
        <v>-7.250445</v>
      </c>
      <c r="F6160" s="2">
        <f>VLOOKUP(D6160,city_reference!$A$2:$C$23,3,FALSE)</f>
        <v>112.768845</v>
      </c>
      <c r="G6160" t="s">
        <v>3212</v>
      </c>
      <c r="H6160" t="str">
        <f>VLOOKUP(G6160,customer_reference!$A$2:$D$4000,2,FALSE)</f>
        <v>Male</v>
      </c>
      <c r="I6160" t="str">
        <f>VLOOKUP(G6160,customer_reference!$A$2:$D$4000,3,FALSE)</f>
        <v>Non Member</v>
      </c>
      <c r="J6160" t="s">
        <v>4095</v>
      </c>
      <c r="K6160" t="s">
        <v>4080</v>
      </c>
      <c r="L6160" t="str">
        <f>VLOOKUP($K6160,non_member_list_price!$A$2:$D$43,2,FALSE)</f>
        <v>I-O Hardware</v>
      </c>
      <c r="M6160">
        <f>VLOOKUP($K6160,non_member_list_price!$A$2:$D$43,3,FALSE)</f>
        <v>102000</v>
      </c>
      <c r="N6160">
        <f>VLOOKUP($K6160,non_member_list_price!$A$2:$D$43,4,FALSE)</f>
        <v>117300</v>
      </c>
      <c r="O6160">
        <f t="shared" si="290"/>
        <v>15300</v>
      </c>
    </row>
    <row r="6161" spans="1:15" x14ac:dyDescent="0.25">
      <c r="A6161" s="3">
        <v>44924</v>
      </c>
      <c r="B6161" s="3" t="str">
        <f t="shared" si="288"/>
        <v>December</v>
      </c>
      <c r="C6161" s="3" t="str">
        <f t="shared" si="289"/>
        <v>2022</v>
      </c>
      <c r="D6161" t="str">
        <f>VLOOKUP(G6161,customer_reference!$A$2:$D$4000,4,FALSE)</f>
        <v>Surabaya</v>
      </c>
      <c r="E6161" s="2">
        <f>VLOOKUP(D6161,city_reference!$A$2:$C$23,2,FALSE)</f>
        <v>-7.250445</v>
      </c>
      <c r="F6161" s="2">
        <f>VLOOKUP(D6161,city_reference!$A$2:$C$23,3,FALSE)</f>
        <v>112.768845</v>
      </c>
      <c r="G6161" t="s">
        <v>319</v>
      </c>
      <c r="H6161" t="str">
        <f>VLOOKUP(G6161,customer_reference!$A$2:$D$4000,2,FALSE)</f>
        <v>Male</v>
      </c>
      <c r="I6161" t="str">
        <f>VLOOKUP(G6161,customer_reference!$A$2:$D$4000,3,FALSE)</f>
        <v>Non Member</v>
      </c>
      <c r="J6161" t="s">
        <v>4095</v>
      </c>
      <c r="K6161" t="s">
        <v>37</v>
      </c>
      <c r="L6161" t="str">
        <f>VLOOKUP($K6161,non_member_list_price!$A$2:$D$43,2,FALSE)</f>
        <v>I-O Hardware</v>
      </c>
      <c r="M6161">
        <f>VLOOKUP($K6161,non_member_list_price!$A$2:$D$43,3,FALSE)</f>
        <v>122000</v>
      </c>
      <c r="N6161">
        <f>VLOOKUP($K6161,non_member_list_price!$A$2:$D$43,4,FALSE)</f>
        <v>140300</v>
      </c>
      <c r="O6161">
        <f t="shared" si="290"/>
        <v>18300</v>
      </c>
    </row>
    <row r="6162" spans="1:15" x14ac:dyDescent="0.25">
      <c r="A6162" s="3">
        <v>45067</v>
      </c>
      <c r="B6162" s="3" t="str">
        <f t="shared" si="288"/>
        <v>May</v>
      </c>
      <c r="C6162" s="3" t="str">
        <f t="shared" si="289"/>
        <v>2023</v>
      </c>
      <c r="D6162" t="str">
        <f>VLOOKUP(G6162,customer_reference!$A$2:$D$4000,4,FALSE)</f>
        <v>Surabaya</v>
      </c>
      <c r="E6162" s="2">
        <f>VLOOKUP(D6162,city_reference!$A$2:$C$23,2,FALSE)</f>
        <v>-7.250445</v>
      </c>
      <c r="F6162" s="2">
        <f>VLOOKUP(D6162,city_reference!$A$2:$C$23,3,FALSE)</f>
        <v>112.768845</v>
      </c>
      <c r="G6162" t="s">
        <v>3369</v>
      </c>
      <c r="H6162" t="str">
        <f>VLOOKUP(G6162,customer_reference!$A$2:$D$4000,2,FALSE)</f>
        <v>Male</v>
      </c>
      <c r="I6162" t="str">
        <f>VLOOKUP(G6162,customer_reference!$A$2:$D$4000,3,FALSE)</f>
        <v>Non Member</v>
      </c>
      <c r="J6162" t="s">
        <v>4095</v>
      </c>
      <c r="K6162" t="s">
        <v>30</v>
      </c>
      <c r="L6162" t="str">
        <f>VLOOKUP($K6162,non_member_list_price!$A$2:$D$43,2,FALSE)</f>
        <v>I-O Hardware</v>
      </c>
      <c r="M6162">
        <f>VLOOKUP($K6162,non_member_list_price!$A$2:$D$43,3,FALSE)</f>
        <v>230000</v>
      </c>
      <c r="N6162">
        <f>VLOOKUP($K6162,non_member_list_price!$A$2:$D$43,4,FALSE)</f>
        <v>264500</v>
      </c>
      <c r="O6162">
        <f t="shared" si="290"/>
        <v>34500</v>
      </c>
    </row>
    <row r="6163" spans="1:15" x14ac:dyDescent="0.25">
      <c r="A6163" s="3">
        <v>45166</v>
      </c>
      <c r="B6163" s="3" t="str">
        <f t="shared" si="288"/>
        <v>August</v>
      </c>
      <c r="C6163" s="3" t="str">
        <f t="shared" si="289"/>
        <v>2023</v>
      </c>
      <c r="D6163" t="str">
        <f>VLOOKUP(G6163,customer_reference!$A$2:$D$4000,4,FALSE)</f>
        <v>Surabaya</v>
      </c>
      <c r="E6163" s="2">
        <f>VLOOKUP(D6163,city_reference!$A$2:$C$23,2,FALSE)</f>
        <v>-7.250445</v>
      </c>
      <c r="F6163" s="2">
        <f>VLOOKUP(D6163,city_reference!$A$2:$C$23,3,FALSE)</f>
        <v>112.768845</v>
      </c>
      <c r="G6163" t="s">
        <v>3792</v>
      </c>
      <c r="H6163" t="str">
        <f>VLOOKUP(G6163,customer_reference!$A$2:$D$4000,2,FALSE)</f>
        <v>Male</v>
      </c>
      <c r="I6163" t="str">
        <f>VLOOKUP(G6163,customer_reference!$A$2:$D$4000,3,FALSE)</f>
        <v>Non Member</v>
      </c>
      <c r="J6163" t="s">
        <v>4095</v>
      </c>
      <c r="K6163" t="s">
        <v>21</v>
      </c>
      <c r="L6163" t="str">
        <f>VLOOKUP($K6163,non_member_list_price!$A$2:$D$43,2,FALSE)</f>
        <v>Memory Hardware</v>
      </c>
      <c r="M6163">
        <f>VLOOKUP($K6163,non_member_list_price!$A$2:$D$43,3,FALSE)</f>
        <v>140000</v>
      </c>
      <c r="N6163">
        <f>VLOOKUP($K6163,non_member_list_price!$A$2:$D$43,4,FALSE)</f>
        <v>161000</v>
      </c>
      <c r="O6163">
        <f t="shared" si="290"/>
        <v>21000</v>
      </c>
    </row>
    <row r="6164" spans="1:15" x14ac:dyDescent="0.25">
      <c r="A6164" s="3">
        <v>45044</v>
      </c>
      <c r="B6164" s="3" t="str">
        <f t="shared" si="288"/>
        <v>April</v>
      </c>
      <c r="C6164" s="3" t="str">
        <f t="shared" si="289"/>
        <v>2023</v>
      </c>
      <c r="D6164" t="str">
        <f>VLOOKUP(G6164,customer_reference!$A$2:$D$4000,4,FALSE)</f>
        <v>Surabaya</v>
      </c>
      <c r="E6164" s="2">
        <f>VLOOKUP(D6164,city_reference!$A$2:$C$23,2,FALSE)</f>
        <v>-7.250445</v>
      </c>
      <c r="F6164" s="2">
        <f>VLOOKUP(D6164,city_reference!$A$2:$C$23,3,FALSE)</f>
        <v>112.768845</v>
      </c>
      <c r="G6164" t="s">
        <v>4043</v>
      </c>
      <c r="H6164" t="str">
        <f>VLOOKUP(G6164,customer_reference!$A$2:$D$4000,2,FALSE)</f>
        <v>Male</v>
      </c>
      <c r="I6164" t="str">
        <f>VLOOKUP(G6164,customer_reference!$A$2:$D$4000,3,FALSE)</f>
        <v>Non Member</v>
      </c>
      <c r="J6164" t="s">
        <v>4095</v>
      </c>
      <c r="K6164" t="s">
        <v>27</v>
      </c>
      <c r="L6164" t="str">
        <f>VLOOKUP($K6164,non_member_list_price!$A$2:$D$43,2,FALSE)</f>
        <v>Core Hardware</v>
      </c>
      <c r="M6164">
        <f>VLOOKUP($K6164,non_member_list_price!$A$2:$D$43,3,FALSE)</f>
        <v>4382000</v>
      </c>
      <c r="N6164">
        <f>VLOOKUP($K6164,non_member_list_price!$A$2:$D$43,4,FALSE)</f>
        <v>5039300</v>
      </c>
      <c r="O6164">
        <f t="shared" si="290"/>
        <v>657300</v>
      </c>
    </row>
    <row r="6165" spans="1:15" x14ac:dyDescent="0.25">
      <c r="A6165" s="3">
        <v>45124</v>
      </c>
      <c r="B6165" s="3" t="str">
        <f t="shared" si="288"/>
        <v>July</v>
      </c>
      <c r="C6165" s="3" t="str">
        <f t="shared" si="289"/>
        <v>2023</v>
      </c>
      <c r="D6165" t="str">
        <f>VLOOKUP(G6165,customer_reference!$A$2:$D$4000,4,FALSE)</f>
        <v>Surabaya</v>
      </c>
      <c r="E6165" s="2">
        <f>VLOOKUP(D6165,city_reference!$A$2:$C$23,2,FALSE)</f>
        <v>-7.250445</v>
      </c>
      <c r="F6165" s="2">
        <f>VLOOKUP(D6165,city_reference!$A$2:$C$23,3,FALSE)</f>
        <v>112.768845</v>
      </c>
      <c r="G6165" t="s">
        <v>461</v>
      </c>
      <c r="H6165" t="str">
        <f>VLOOKUP(G6165,customer_reference!$A$2:$D$4000,2,FALSE)</f>
        <v>Male</v>
      </c>
      <c r="I6165" t="str">
        <f>VLOOKUP(G6165,customer_reference!$A$2:$D$4000,3,FALSE)</f>
        <v>Non Member</v>
      </c>
      <c r="J6165" t="s">
        <v>4095</v>
      </c>
      <c r="K6165" t="s">
        <v>31</v>
      </c>
      <c r="L6165" t="str">
        <f>VLOOKUP($K6165,non_member_list_price!$A$2:$D$43,2,FALSE)</f>
        <v>I-O Hardware</v>
      </c>
      <c r="M6165">
        <f>VLOOKUP($K6165,non_member_list_price!$A$2:$D$43,3,FALSE)</f>
        <v>69000</v>
      </c>
      <c r="N6165">
        <f>VLOOKUP($K6165,non_member_list_price!$A$2:$D$43,4,FALSE)</f>
        <v>79350</v>
      </c>
      <c r="O6165">
        <f t="shared" si="290"/>
        <v>10350</v>
      </c>
    </row>
    <row r="6166" spans="1:15" x14ac:dyDescent="0.25">
      <c r="A6166" s="3">
        <v>44595</v>
      </c>
      <c r="B6166" s="3" t="str">
        <f t="shared" si="288"/>
        <v>February</v>
      </c>
      <c r="C6166" s="3" t="str">
        <f t="shared" si="289"/>
        <v>2022</v>
      </c>
      <c r="D6166" t="str">
        <f>VLOOKUP(G6166,customer_reference!$A$2:$D$4000,4,FALSE)</f>
        <v>Surabaya</v>
      </c>
      <c r="E6166" s="2">
        <f>VLOOKUP(D6166,city_reference!$A$2:$C$23,2,FALSE)</f>
        <v>-7.250445</v>
      </c>
      <c r="F6166" s="2">
        <f>VLOOKUP(D6166,city_reference!$A$2:$C$23,3,FALSE)</f>
        <v>112.768845</v>
      </c>
      <c r="G6166" t="s">
        <v>1512</v>
      </c>
      <c r="H6166" t="str">
        <f>VLOOKUP(G6166,customer_reference!$A$2:$D$4000,2,FALSE)</f>
        <v>Male</v>
      </c>
      <c r="I6166" t="str">
        <f>VLOOKUP(G6166,customer_reference!$A$2:$D$4000,3,FALSE)</f>
        <v>Non Member</v>
      </c>
      <c r="J6166" t="s">
        <v>4095</v>
      </c>
      <c r="K6166" t="s">
        <v>28</v>
      </c>
      <c r="L6166" t="str">
        <f>VLOOKUP($K6166,non_member_list_price!$A$2:$D$43,2,FALSE)</f>
        <v>Core Hardware</v>
      </c>
      <c r="M6166">
        <f>VLOOKUP($K6166,non_member_list_price!$A$2:$D$43,3,FALSE)</f>
        <v>8064000</v>
      </c>
      <c r="N6166">
        <f>VLOOKUP($K6166,non_member_list_price!$A$2:$D$43,4,FALSE)</f>
        <v>9273600</v>
      </c>
      <c r="O6166">
        <f t="shared" si="290"/>
        <v>1209600</v>
      </c>
    </row>
    <row r="6167" spans="1:15" x14ac:dyDescent="0.25">
      <c r="A6167" s="3">
        <v>45014</v>
      </c>
      <c r="B6167" s="3" t="str">
        <f t="shared" si="288"/>
        <v>March</v>
      </c>
      <c r="C6167" s="3" t="str">
        <f t="shared" si="289"/>
        <v>2023</v>
      </c>
      <c r="D6167" t="str">
        <f>VLOOKUP(G6167,customer_reference!$A$2:$D$4000,4,FALSE)</f>
        <v>Surabaya</v>
      </c>
      <c r="E6167" s="2">
        <f>VLOOKUP(D6167,city_reference!$A$2:$C$23,2,FALSE)</f>
        <v>-7.250445</v>
      </c>
      <c r="F6167" s="2">
        <f>VLOOKUP(D6167,city_reference!$A$2:$C$23,3,FALSE)</f>
        <v>112.768845</v>
      </c>
      <c r="G6167" t="s">
        <v>4018</v>
      </c>
      <c r="H6167" t="str">
        <f>VLOOKUP(G6167,customer_reference!$A$2:$D$4000,2,FALSE)</f>
        <v>Male</v>
      </c>
      <c r="I6167" t="str">
        <f>VLOOKUP(G6167,customer_reference!$A$2:$D$4000,3,FALSE)</f>
        <v>Non Member</v>
      </c>
      <c r="J6167" t="s">
        <v>4095</v>
      </c>
      <c r="K6167" t="s">
        <v>30</v>
      </c>
      <c r="L6167" t="str">
        <f>VLOOKUP($K6167,non_member_list_price!$A$2:$D$43,2,FALSE)</f>
        <v>I-O Hardware</v>
      </c>
      <c r="M6167">
        <f>VLOOKUP($K6167,non_member_list_price!$A$2:$D$43,3,FALSE)</f>
        <v>230000</v>
      </c>
      <c r="N6167">
        <f>VLOOKUP($K6167,non_member_list_price!$A$2:$D$43,4,FALSE)</f>
        <v>264500</v>
      </c>
      <c r="O6167">
        <f t="shared" si="290"/>
        <v>34500</v>
      </c>
    </row>
    <row r="6168" spans="1:15" x14ac:dyDescent="0.25">
      <c r="A6168" s="3">
        <v>44794</v>
      </c>
      <c r="B6168" s="3" t="str">
        <f t="shared" si="288"/>
        <v>August</v>
      </c>
      <c r="C6168" s="3" t="str">
        <f t="shared" si="289"/>
        <v>2022</v>
      </c>
      <c r="D6168" t="str">
        <f>VLOOKUP(G6168,customer_reference!$A$2:$D$4000,4,FALSE)</f>
        <v>Surabaya</v>
      </c>
      <c r="E6168" s="2">
        <f>VLOOKUP(D6168,city_reference!$A$2:$C$23,2,FALSE)</f>
        <v>-7.250445</v>
      </c>
      <c r="F6168" s="2">
        <f>VLOOKUP(D6168,city_reference!$A$2:$C$23,3,FALSE)</f>
        <v>112.768845</v>
      </c>
      <c r="G6168" t="s">
        <v>2849</v>
      </c>
      <c r="H6168" t="str">
        <f>VLOOKUP(G6168,customer_reference!$A$2:$D$4000,2,FALSE)</f>
        <v>Male</v>
      </c>
      <c r="I6168" t="str">
        <f>VLOOKUP(G6168,customer_reference!$A$2:$D$4000,3,FALSE)</f>
        <v>Non Member</v>
      </c>
      <c r="J6168" t="s">
        <v>4095</v>
      </c>
      <c r="K6168" t="s">
        <v>37</v>
      </c>
      <c r="L6168" t="str">
        <f>VLOOKUP($K6168,non_member_list_price!$A$2:$D$43,2,FALSE)</f>
        <v>I-O Hardware</v>
      </c>
      <c r="M6168">
        <f>VLOOKUP($K6168,non_member_list_price!$A$2:$D$43,3,FALSE)</f>
        <v>122000</v>
      </c>
      <c r="N6168">
        <f>VLOOKUP($K6168,non_member_list_price!$A$2:$D$43,4,FALSE)</f>
        <v>140300</v>
      </c>
      <c r="O6168">
        <f t="shared" si="290"/>
        <v>18300</v>
      </c>
    </row>
    <row r="6169" spans="1:15" x14ac:dyDescent="0.25">
      <c r="A6169" s="3">
        <v>45019</v>
      </c>
      <c r="B6169" s="3" t="str">
        <f t="shared" si="288"/>
        <v>April</v>
      </c>
      <c r="C6169" s="3" t="str">
        <f t="shared" si="289"/>
        <v>2023</v>
      </c>
      <c r="D6169" t="str">
        <f>VLOOKUP(G6169,customer_reference!$A$2:$D$4000,4,FALSE)</f>
        <v>Surabaya</v>
      </c>
      <c r="E6169" s="2">
        <f>VLOOKUP(D6169,city_reference!$A$2:$C$23,2,FALSE)</f>
        <v>-7.250445</v>
      </c>
      <c r="F6169" s="2">
        <f>VLOOKUP(D6169,city_reference!$A$2:$C$23,3,FALSE)</f>
        <v>112.768845</v>
      </c>
      <c r="G6169" t="s">
        <v>1776</v>
      </c>
      <c r="H6169" t="str">
        <f>VLOOKUP(G6169,customer_reference!$A$2:$D$4000,2,FALSE)</f>
        <v>Male</v>
      </c>
      <c r="I6169" t="str">
        <f>VLOOKUP(G6169,customer_reference!$A$2:$D$4000,3,FALSE)</f>
        <v>Non Member</v>
      </c>
      <c r="J6169" t="s">
        <v>4095</v>
      </c>
      <c r="K6169" t="s">
        <v>22</v>
      </c>
      <c r="L6169" t="str">
        <f>VLOOKUP($K6169,non_member_list_price!$A$2:$D$43,2,FALSE)</f>
        <v>Memory Hardware</v>
      </c>
      <c r="M6169">
        <f>VLOOKUP($K6169,non_member_list_price!$A$2:$D$43,3,FALSE)</f>
        <v>224000</v>
      </c>
      <c r="N6169">
        <f>VLOOKUP($K6169,non_member_list_price!$A$2:$D$43,4,FALSE)</f>
        <v>257600</v>
      </c>
      <c r="O6169">
        <f t="shared" si="290"/>
        <v>33600</v>
      </c>
    </row>
    <row r="6170" spans="1:15" x14ac:dyDescent="0.25">
      <c r="A6170" s="3">
        <v>44765</v>
      </c>
      <c r="B6170" s="3" t="str">
        <f t="shared" si="288"/>
        <v>July</v>
      </c>
      <c r="C6170" s="3" t="str">
        <f t="shared" si="289"/>
        <v>2022</v>
      </c>
      <c r="D6170" t="str">
        <f>VLOOKUP(G6170,customer_reference!$A$2:$D$4000,4,FALSE)</f>
        <v>Surabaya</v>
      </c>
      <c r="E6170" s="2">
        <f>VLOOKUP(D6170,city_reference!$A$2:$C$23,2,FALSE)</f>
        <v>-7.250445</v>
      </c>
      <c r="F6170" s="2">
        <f>VLOOKUP(D6170,city_reference!$A$2:$C$23,3,FALSE)</f>
        <v>112.768845</v>
      </c>
      <c r="G6170" t="s">
        <v>2833</v>
      </c>
      <c r="H6170" t="str">
        <f>VLOOKUP(G6170,customer_reference!$A$2:$D$4000,2,FALSE)</f>
        <v>Male</v>
      </c>
      <c r="I6170" t="str">
        <f>VLOOKUP(G6170,customer_reference!$A$2:$D$4000,3,FALSE)</f>
        <v>Non Member</v>
      </c>
      <c r="J6170" t="s">
        <v>4095</v>
      </c>
      <c r="K6170" t="s">
        <v>4079</v>
      </c>
      <c r="L6170" t="str">
        <f>VLOOKUP($K6170,non_member_list_price!$A$2:$D$43,2,FALSE)</f>
        <v>I-O Hardware</v>
      </c>
      <c r="M6170">
        <f>VLOOKUP($K6170,non_member_list_price!$A$2:$D$43,3,FALSE)</f>
        <v>218000</v>
      </c>
      <c r="N6170">
        <f>VLOOKUP($K6170,non_member_list_price!$A$2:$D$43,4,FALSE)</f>
        <v>250700</v>
      </c>
      <c r="O6170">
        <f t="shared" si="290"/>
        <v>32700</v>
      </c>
    </row>
    <row r="6171" spans="1:15" x14ac:dyDescent="0.25">
      <c r="A6171" s="3">
        <v>44680</v>
      </c>
      <c r="B6171" s="3" t="str">
        <f t="shared" si="288"/>
        <v>April</v>
      </c>
      <c r="C6171" s="3" t="str">
        <f t="shared" si="289"/>
        <v>2022</v>
      </c>
      <c r="D6171" t="str">
        <f>VLOOKUP(G6171,customer_reference!$A$2:$D$4000,4,FALSE)</f>
        <v>Surabaya</v>
      </c>
      <c r="E6171" s="2">
        <f>VLOOKUP(D6171,city_reference!$A$2:$C$23,2,FALSE)</f>
        <v>-7.250445</v>
      </c>
      <c r="F6171" s="2">
        <f>VLOOKUP(D6171,city_reference!$A$2:$C$23,3,FALSE)</f>
        <v>112.768845</v>
      </c>
      <c r="G6171" t="s">
        <v>3994</v>
      </c>
      <c r="H6171" t="str">
        <f>VLOOKUP(G6171,customer_reference!$A$2:$D$4000,2,FALSE)</f>
        <v>Male</v>
      </c>
      <c r="I6171" t="str">
        <f>VLOOKUP(G6171,customer_reference!$A$2:$D$4000,3,FALSE)</f>
        <v>Non Member</v>
      </c>
      <c r="J6171" t="s">
        <v>4095</v>
      </c>
      <c r="K6171" t="s">
        <v>4080</v>
      </c>
      <c r="L6171" t="str">
        <f>VLOOKUP($K6171,non_member_list_price!$A$2:$D$43,2,FALSE)</f>
        <v>I-O Hardware</v>
      </c>
      <c r="M6171">
        <f>VLOOKUP($K6171,non_member_list_price!$A$2:$D$43,3,FALSE)</f>
        <v>102000</v>
      </c>
      <c r="N6171">
        <f>VLOOKUP($K6171,non_member_list_price!$A$2:$D$43,4,FALSE)</f>
        <v>117300</v>
      </c>
      <c r="O6171">
        <f t="shared" si="290"/>
        <v>15300</v>
      </c>
    </row>
    <row r="6172" spans="1:15" x14ac:dyDescent="0.25">
      <c r="A6172" s="3">
        <v>44579</v>
      </c>
      <c r="B6172" s="3" t="str">
        <f t="shared" si="288"/>
        <v>January</v>
      </c>
      <c r="C6172" s="3" t="str">
        <f t="shared" si="289"/>
        <v>2022</v>
      </c>
      <c r="D6172" t="str">
        <f>VLOOKUP(G6172,customer_reference!$A$2:$D$4000,4,FALSE)</f>
        <v>Surabaya</v>
      </c>
      <c r="E6172" s="2">
        <f>VLOOKUP(D6172,city_reference!$A$2:$C$23,2,FALSE)</f>
        <v>-7.250445</v>
      </c>
      <c r="F6172" s="2">
        <f>VLOOKUP(D6172,city_reference!$A$2:$C$23,3,FALSE)</f>
        <v>112.768845</v>
      </c>
      <c r="G6172" t="s">
        <v>487</v>
      </c>
      <c r="H6172" t="str">
        <f>VLOOKUP(G6172,customer_reference!$A$2:$D$4000,2,FALSE)</f>
        <v>Male</v>
      </c>
      <c r="I6172" t="str">
        <f>VLOOKUP(G6172,customer_reference!$A$2:$D$4000,3,FALSE)</f>
        <v>Non Member</v>
      </c>
      <c r="J6172" t="s">
        <v>4095</v>
      </c>
      <c r="K6172" t="s">
        <v>37</v>
      </c>
      <c r="L6172" t="str">
        <f>VLOOKUP($K6172,non_member_list_price!$A$2:$D$43,2,FALSE)</f>
        <v>I-O Hardware</v>
      </c>
      <c r="M6172">
        <f>VLOOKUP($K6172,non_member_list_price!$A$2:$D$43,3,FALSE)</f>
        <v>122000</v>
      </c>
      <c r="N6172">
        <f>VLOOKUP($K6172,non_member_list_price!$A$2:$D$43,4,FALSE)</f>
        <v>140300</v>
      </c>
      <c r="O6172">
        <f t="shared" si="290"/>
        <v>18300</v>
      </c>
    </row>
    <row r="6173" spans="1:15" x14ac:dyDescent="0.25">
      <c r="A6173" s="3">
        <v>44788</v>
      </c>
      <c r="B6173" s="3" t="str">
        <f t="shared" si="288"/>
        <v>August</v>
      </c>
      <c r="C6173" s="3" t="str">
        <f t="shared" si="289"/>
        <v>2022</v>
      </c>
      <c r="D6173" t="str">
        <f>VLOOKUP(G6173,customer_reference!$A$2:$D$4000,4,FALSE)</f>
        <v>Surabaya</v>
      </c>
      <c r="E6173" s="2">
        <f>VLOOKUP(D6173,city_reference!$A$2:$C$23,2,FALSE)</f>
        <v>-7.250445</v>
      </c>
      <c r="F6173" s="2">
        <f>VLOOKUP(D6173,city_reference!$A$2:$C$23,3,FALSE)</f>
        <v>112.768845</v>
      </c>
      <c r="G6173" t="s">
        <v>2297</v>
      </c>
      <c r="H6173" t="str">
        <f>VLOOKUP(G6173,customer_reference!$A$2:$D$4000,2,FALSE)</f>
        <v>Male</v>
      </c>
      <c r="I6173" t="str">
        <f>VLOOKUP(G6173,customer_reference!$A$2:$D$4000,3,FALSE)</f>
        <v>Non Member</v>
      </c>
      <c r="J6173" t="s">
        <v>4095</v>
      </c>
      <c r="K6173" t="s">
        <v>30</v>
      </c>
      <c r="L6173" t="str">
        <f>VLOOKUP($K6173,non_member_list_price!$A$2:$D$43,2,FALSE)</f>
        <v>I-O Hardware</v>
      </c>
      <c r="M6173">
        <f>VLOOKUP($K6173,non_member_list_price!$A$2:$D$43,3,FALSE)</f>
        <v>230000</v>
      </c>
      <c r="N6173">
        <f>VLOOKUP($K6173,non_member_list_price!$A$2:$D$43,4,FALSE)</f>
        <v>264500</v>
      </c>
      <c r="O6173">
        <f t="shared" si="290"/>
        <v>34500</v>
      </c>
    </row>
    <row r="6174" spans="1:15" x14ac:dyDescent="0.25">
      <c r="A6174" s="3">
        <v>45007</v>
      </c>
      <c r="B6174" s="3" t="str">
        <f t="shared" si="288"/>
        <v>March</v>
      </c>
      <c r="C6174" s="3" t="str">
        <f t="shared" si="289"/>
        <v>2023</v>
      </c>
      <c r="D6174" t="str">
        <f>VLOOKUP(G6174,customer_reference!$A$2:$D$4000,4,FALSE)</f>
        <v>Surabaya</v>
      </c>
      <c r="E6174" s="2">
        <f>VLOOKUP(D6174,city_reference!$A$2:$C$23,2,FALSE)</f>
        <v>-7.250445</v>
      </c>
      <c r="F6174" s="2">
        <f>VLOOKUP(D6174,city_reference!$A$2:$C$23,3,FALSE)</f>
        <v>112.768845</v>
      </c>
      <c r="G6174" t="s">
        <v>258</v>
      </c>
      <c r="H6174" t="str">
        <f>VLOOKUP(G6174,customer_reference!$A$2:$D$4000,2,FALSE)</f>
        <v>Male</v>
      </c>
      <c r="I6174" t="str">
        <f>VLOOKUP(G6174,customer_reference!$A$2:$D$4000,3,FALSE)</f>
        <v>Non Member</v>
      </c>
      <c r="J6174" t="s">
        <v>4095</v>
      </c>
      <c r="K6174" t="s">
        <v>30</v>
      </c>
      <c r="L6174" t="str">
        <f>VLOOKUP($K6174,non_member_list_price!$A$2:$D$43,2,FALSE)</f>
        <v>I-O Hardware</v>
      </c>
      <c r="M6174">
        <f>VLOOKUP($K6174,non_member_list_price!$A$2:$D$43,3,FALSE)</f>
        <v>230000</v>
      </c>
      <c r="N6174">
        <f>VLOOKUP($K6174,non_member_list_price!$A$2:$D$43,4,FALSE)</f>
        <v>264500</v>
      </c>
      <c r="O6174">
        <f t="shared" si="290"/>
        <v>34500</v>
      </c>
    </row>
    <row r="6175" spans="1:15" x14ac:dyDescent="0.25">
      <c r="A6175" s="3">
        <v>44775</v>
      </c>
      <c r="B6175" s="3" t="str">
        <f t="shared" si="288"/>
        <v>August</v>
      </c>
      <c r="C6175" s="3" t="str">
        <f t="shared" si="289"/>
        <v>2022</v>
      </c>
      <c r="D6175" t="str">
        <f>VLOOKUP(G6175,customer_reference!$A$2:$D$4000,4,FALSE)</f>
        <v>Surabaya</v>
      </c>
      <c r="E6175" s="2">
        <f>VLOOKUP(D6175,city_reference!$A$2:$C$23,2,FALSE)</f>
        <v>-7.250445</v>
      </c>
      <c r="F6175" s="2">
        <f>VLOOKUP(D6175,city_reference!$A$2:$C$23,3,FALSE)</f>
        <v>112.768845</v>
      </c>
      <c r="G6175" t="s">
        <v>1494</v>
      </c>
      <c r="H6175" t="str">
        <f>VLOOKUP(G6175,customer_reference!$A$2:$D$4000,2,FALSE)</f>
        <v>Male</v>
      </c>
      <c r="I6175" t="str">
        <f>VLOOKUP(G6175,customer_reference!$A$2:$D$4000,3,FALSE)</f>
        <v>Non Member</v>
      </c>
      <c r="J6175" t="s">
        <v>4095</v>
      </c>
      <c r="K6175" t="s">
        <v>22</v>
      </c>
      <c r="L6175" t="str">
        <f>VLOOKUP($K6175,non_member_list_price!$A$2:$D$43,2,FALSE)</f>
        <v>Memory Hardware</v>
      </c>
      <c r="M6175">
        <f>VLOOKUP($K6175,non_member_list_price!$A$2:$D$43,3,FALSE)</f>
        <v>224000</v>
      </c>
      <c r="N6175">
        <f>VLOOKUP($K6175,non_member_list_price!$A$2:$D$43,4,FALSE)</f>
        <v>257600</v>
      </c>
      <c r="O6175">
        <f t="shared" si="290"/>
        <v>33600</v>
      </c>
    </row>
    <row r="6176" spans="1:15" x14ac:dyDescent="0.25">
      <c r="A6176" s="3">
        <v>44891</v>
      </c>
      <c r="B6176" s="3" t="str">
        <f t="shared" si="288"/>
        <v>November</v>
      </c>
      <c r="C6176" s="3" t="str">
        <f t="shared" si="289"/>
        <v>2022</v>
      </c>
      <c r="D6176" t="str">
        <f>VLOOKUP(G6176,customer_reference!$A$2:$D$4000,4,FALSE)</f>
        <v>Surabaya</v>
      </c>
      <c r="E6176" s="2">
        <f>VLOOKUP(D6176,city_reference!$A$2:$C$23,2,FALSE)</f>
        <v>-7.250445</v>
      </c>
      <c r="F6176" s="2">
        <f>VLOOKUP(D6176,city_reference!$A$2:$C$23,3,FALSE)</f>
        <v>112.768845</v>
      </c>
      <c r="G6176" t="s">
        <v>431</v>
      </c>
      <c r="H6176" t="str">
        <f>VLOOKUP(G6176,customer_reference!$A$2:$D$4000,2,FALSE)</f>
        <v>Male</v>
      </c>
      <c r="I6176" t="str">
        <f>VLOOKUP(G6176,customer_reference!$A$2:$D$4000,3,FALSE)</f>
        <v>Non Member</v>
      </c>
      <c r="J6176" t="s">
        <v>4095</v>
      </c>
      <c r="K6176" t="s">
        <v>22</v>
      </c>
      <c r="L6176" t="str">
        <f>VLOOKUP($K6176,non_member_list_price!$A$2:$D$43,2,FALSE)</f>
        <v>Memory Hardware</v>
      </c>
      <c r="M6176">
        <f>VLOOKUP($K6176,non_member_list_price!$A$2:$D$43,3,FALSE)</f>
        <v>224000</v>
      </c>
      <c r="N6176">
        <f>VLOOKUP($K6176,non_member_list_price!$A$2:$D$43,4,FALSE)</f>
        <v>257600</v>
      </c>
      <c r="O6176">
        <f t="shared" si="290"/>
        <v>33600</v>
      </c>
    </row>
    <row r="6177" spans="1:15" x14ac:dyDescent="0.25">
      <c r="A6177" s="3">
        <v>44923</v>
      </c>
      <c r="B6177" s="3" t="str">
        <f t="shared" si="288"/>
        <v>December</v>
      </c>
      <c r="C6177" s="3" t="str">
        <f t="shared" si="289"/>
        <v>2022</v>
      </c>
      <c r="D6177" t="str">
        <f>VLOOKUP(G6177,customer_reference!$A$2:$D$4000,4,FALSE)</f>
        <v>Surabaya</v>
      </c>
      <c r="E6177" s="2">
        <f>VLOOKUP(D6177,city_reference!$A$2:$C$23,2,FALSE)</f>
        <v>-7.250445</v>
      </c>
      <c r="F6177" s="2">
        <f>VLOOKUP(D6177,city_reference!$A$2:$C$23,3,FALSE)</f>
        <v>112.768845</v>
      </c>
      <c r="G6177" t="s">
        <v>258</v>
      </c>
      <c r="H6177" t="str">
        <f>VLOOKUP(G6177,customer_reference!$A$2:$D$4000,2,FALSE)</f>
        <v>Male</v>
      </c>
      <c r="I6177" t="str">
        <f>VLOOKUP(G6177,customer_reference!$A$2:$D$4000,3,FALSE)</f>
        <v>Non Member</v>
      </c>
      <c r="J6177" t="s">
        <v>4095</v>
      </c>
      <c r="K6177" t="s">
        <v>12</v>
      </c>
      <c r="L6177" t="str">
        <f>VLOOKUP($K6177,non_member_list_price!$A$2:$D$43,2,FALSE)</f>
        <v>Memory Hardware</v>
      </c>
      <c r="M6177">
        <f>VLOOKUP($K6177,non_member_list_price!$A$2:$D$43,3,FALSE)</f>
        <v>280000</v>
      </c>
      <c r="N6177">
        <f>VLOOKUP($K6177,non_member_list_price!$A$2:$D$43,4,FALSE)</f>
        <v>322000</v>
      </c>
      <c r="O6177">
        <f t="shared" si="290"/>
        <v>42000</v>
      </c>
    </row>
    <row r="6178" spans="1:15" x14ac:dyDescent="0.25">
      <c r="A6178" s="3">
        <v>45027</v>
      </c>
      <c r="B6178" s="3" t="str">
        <f t="shared" si="288"/>
        <v>April</v>
      </c>
      <c r="C6178" s="3" t="str">
        <f t="shared" si="289"/>
        <v>2023</v>
      </c>
      <c r="D6178" t="str">
        <f>VLOOKUP(G6178,customer_reference!$A$2:$D$4000,4,FALSE)</f>
        <v>Surabaya</v>
      </c>
      <c r="E6178" s="2">
        <f>VLOOKUP(D6178,city_reference!$A$2:$C$23,2,FALSE)</f>
        <v>-7.250445</v>
      </c>
      <c r="F6178" s="2">
        <f>VLOOKUP(D6178,city_reference!$A$2:$C$23,3,FALSE)</f>
        <v>112.768845</v>
      </c>
      <c r="G6178" t="s">
        <v>2797</v>
      </c>
      <c r="H6178" t="str">
        <f>VLOOKUP(G6178,customer_reference!$A$2:$D$4000,2,FALSE)</f>
        <v>Male</v>
      </c>
      <c r="I6178" t="str">
        <f>VLOOKUP(G6178,customer_reference!$A$2:$D$4000,3,FALSE)</f>
        <v>Non Member</v>
      </c>
      <c r="J6178" t="s">
        <v>4095</v>
      </c>
      <c r="K6178" t="s">
        <v>13</v>
      </c>
      <c r="L6178" t="str">
        <f>VLOOKUP($K6178,non_member_list_price!$A$2:$D$43,2,FALSE)</f>
        <v>Memory Hardware</v>
      </c>
      <c r="M6178">
        <f>VLOOKUP($K6178,non_member_list_price!$A$2:$D$43,3,FALSE)</f>
        <v>588000</v>
      </c>
      <c r="N6178">
        <f>VLOOKUP($K6178,non_member_list_price!$A$2:$D$43,4,FALSE)</f>
        <v>676200</v>
      </c>
      <c r="O6178">
        <f t="shared" si="290"/>
        <v>88200</v>
      </c>
    </row>
    <row r="6179" spans="1:15" x14ac:dyDescent="0.25">
      <c r="A6179" s="3">
        <v>44637</v>
      </c>
      <c r="B6179" s="3" t="str">
        <f t="shared" si="288"/>
        <v>March</v>
      </c>
      <c r="C6179" s="3" t="str">
        <f t="shared" si="289"/>
        <v>2022</v>
      </c>
      <c r="D6179" t="str">
        <f>VLOOKUP(G6179,customer_reference!$A$2:$D$4000,4,FALSE)</f>
        <v>Surabaya</v>
      </c>
      <c r="E6179" s="2">
        <f>VLOOKUP(D6179,city_reference!$A$2:$C$23,2,FALSE)</f>
        <v>-7.250445</v>
      </c>
      <c r="F6179" s="2">
        <f>VLOOKUP(D6179,city_reference!$A$2:$C$23,3,FALSE)</f>
        <v>112.768845</v>
      </c>
      <c r="G6179" t="s">
        <v>2936</v>
      </c>
      <c r="H6179" t="str">
        <f>VLOOKUP(G6179,customer_reference!$A$2:$D$4000,2,FALSE)</f>
        <v>Male</v>
      </c>
      <c r="I6179" t="str">
        <f>VLOOKUP(G6179,customer_reference!$A$2:$D$4000,3,FALSE)</f>
        <v>Non Member</v>
      </c>
      <c r="J6179" t="s">
        <v>4095</v>
      </c>
      <c r="K6179" t="s">
        <v>15</v>
      </c>
      <c r="L6179" t="str">
        <f>VLOOKUP($K6179,non_member_list_price!$A$2:$D$43,2,FALSE)</f>
        <v>Core Hardware</v>
      </c>
      <c r="M6179">
        <f>VLOOKUP($K6179,non_member_list_price!$A$2:$D$43,3,FALSE)</f>
        <v>1750000</v>
      </c>
      <c r="N6179">
        <f>VLOOKUP($K6179,non_member_list_price!$A$2:$D$43,4,FALSE)</f>
        <v>2012500</v>
      </c>
      <c r="O6179">
        <f t="shared" si="290"/>
        <v>262500</v>
      </c>
    </row>
    <row r="6180" spans="1:15" x14ac:dyDescent="0.25">
      <c r="A6180" s="3">
        <v>44893</v>
      </c>
      <c r="B6180" s="3" t="str">
        <f t="shared" si="288"/>
        <v>November</v>
      </c>
      <c r="C6180" s="3" t="str">
        <f t="shared" si="289"/>
        <v>2022</v>
      </c>
      <c r="D6180" t="str">
        <f>VLOOKUP(G6180,customer_reference!$A$2:$D$4000,4,FALSE)</f>
        <v>Surabaya</v>
      </c>
      <c r="E6180" s="2">
        <f>VLOOKUP(D6180,city_reference!$A$2:$C$23,2,FALSE)</f>
        <v>-7.250445</v>
      </c>
      <c r="F6180" s="2">
        <f>VLOOKUP(D6180,city_reference!$A$2:$C$23,3,FALSE)</f>
        <v>112.768845</v>
      </c>
      <c r="G6180" t="s">
        <v>3077</v>
      </c>
      <c r="H6180" t="str">
        <f>VLOOKUP(G6180,customer_reference!$A$2:$D$4000,2,FALSE)</f>
        <v>Male</v>
      </c>
      <c r="I6180" t="str">
        <f>VLOOKUP(G6180,customer_reference!$A$2:$D$4000,3,FALSE)</f>
        <v>Non Member</v>
      </c>
      <c r="J6180" t="s">
        <v>4095</v>
      </c>
      <c r="K6180" t="s">
        <v>3</v>
      </c>
      <c r="L6180" t="str">
        <f>VLOOKUP($K6180,non_member_list_price!$A$2:$D$43,2,FALSE)</f>
        <v>Memory Hardware</v>
      </c>
      <c r="M6180">
        <f>VLOOKUP($K6180,non_member_list_price!$A$2:$D$43,3,FALSE)</f>
        <v>420000</v>
      </c>
      <c r="N6180">
        <f>VLOOKUP($K6180,non_member_list_price!$A$2:$D$43,4,FALSE)</f>
        <v>483000</v>
      </c>
      <c r="O6180">
        <f t="shared" si="290"/>
        <v>63000</v>
      </c>
    </row>
    <row r="6181" spans="1:15" x14ac:dyDescent="0.25">
      <c r="A6181" s="3">
        <v>44779</v>
      </c>
      <c r="B6181" s="3" t="str">
        <f t="shared" si="288"/>
        <v>August</v>
      </c>
      <c r="C6181" s="3" t="str">
        <f t="shared" si="289"/>
        <v>2022</v>
      </c>
      <c r="D6181" t="str">
        <f>VLOOKUP(G6181,customer_reference!$A$2:$D$4000,4,FALSE)</f>
        <v>Surabaya</v>
      </c>
      <c r="E6181" s="2">
        <f>VLOOKUP(D6181,city_reference!$A$2:$C$23,2,FALSE)</f>
        <v>-7.250445</v>
      </c>
      <c r="F6181" s="2">
        <f>VLOOKUP(D6181,city_reference!$A$2:$C$23,3,FALSE)</f>
        <v>112.768845</v>
      </c>
      <c r="G6181" t="s">
        <v>180</v>
      </c>
      <c r="H6181" t="str">
        <f>VLOOKUP(G6181,customer_reference!$A$2:$D$4000,2,FALSE)</f>
        <v>Male</v>
      </c>
      <c r="I6181" t="str">
        <f>VLOOKUP(G6181,customer_reference!$A$2:$D$4000,3,FALSE)</f>
        <v>Non Member</v>
      </c>
      <c r="J6181" t="s">
        <v>4095</v>
      </c>
      <c r="K6181" t="s">
        <v>33</v>
      </c>
      <c r="L6181" t="str">
        <f>VLOOKUP($K6181,non_member_list_price!$A$2:$D$43,2,FALSE)</f>
        <v>I-O Hardware</v>
      </c>
      <c r="M6181">
        <f>VLOOKUP($K6181,non_member_list_price!$A$2:$D$43,3,FALSE)</f>
        <v>2884000</v>
      </c>
      <c r="N6181">
        <f>VLOOKUP($K6181,non_member_list_price!$A$2:$D$43,4,FALSE)</f>
        <v>3316600</v>
      </c>
      <c r="O6181">
        <f t="shared" si="290"/>
        <v>432600</v>
      </c>
    </row>
    <row r="6182" spans="1:15" x14ac:dyDescent="0.25">
      <c r="A6182" s="3">
        <v>44704</v>
      </c>
      <c r="B6182" s="3" t="str">
        <f t="shared" si="288"/>
        <v>May</v>
      </c>
      <c r="C6182" s="3" t="str">
        <f t="shared" si="289"/>
        <v>2022</v>
      </c>
      <c r="D6182" t="str">
        <f>VLOOKUP(G6182,customer_reference!$A$2:$D$4000,4,FALSE)</f>
        <v>Surabaya</v>
      </c>
      <c r="E6182" s="2">
        <f>VLOOKUP(D6182,city_reference!$A$2:$C$23,2,FALSE)</f>
        <v>-7.250445</v>
      </c>
      <c r="F6182" s="2">
        <f>VLOOKUP(D6182,city_reference!$A$2:$C$23,3,FALSE)</f>
        <v>112.768845</v>
      </c>
      <c r="G6182" t="s">
        <v>3649</v>
      </c>
      <c r="H6182" t="str">
        <f>VLOOKUP(G6182,customer_reference!$A$2:$D$4000,2,FALSE)</f>
        <v>Male</v>
      </c>
      <c r="I6182" t="str">
        <f>VLOOKUP(G6182,customer_reference!$A$2:$D$4000,3,FALSE)</f>
        <v>Non Member</v>
      </c>
      <c r="J6182" t="s">
        <v>4095</v>
      </c>
      <c r="K6182" t="s">
        <v>24</v>
      </c>
      <c r="L6182" t="str">
        <f>VLOOKUP($K6182,non_member_list_price!$A$2:$D$43,2,FALSE)</f>
        <v>Memory Hardware</v>
      </c>
      <c r="M6182">
        <f>VLOOKUP($K6182,non_member_list_price!$A$2:$D$43,3,FALSE)</f>
        <v>504000</v>
      </c>
      <c r="N6182">
        <f>VLOOKUP($K6182,non_member_list_price!$A$2:$D$43,4,FALSE)</f>
        <v>579600</v>
      </c>
      <c r="O6182">
        <f t="shared" si="290"/>
        <v>75600</v>
      </c>
    </row>
    <row r="6183" spans="1:15" x14ac:dyDescent="0.25">
      <c r="A6183" s="3">
        <v>44803</v>
      </c>
      <c r="B6183" s="3" t="str">
        <f t="shared" si="288"/>
        <v>August</v>
      </c>
      <c r="C6183" s="3" t="str">
        <f t="shared" si="289"/>
        <v>2022</v>
      </c>
      <c r="D6183" t="str">
        <f>VLOOKUP(G6183,customer_reference!$A$2:$D$4000,4,FALSE)</f>
        <v>Surabaya</v>
      </c>
      <c r="E6183" s="2">
        <f>VLOOKUP(D6183,city_reference!$A$2:$C$23,2,FALSE)</f>
        <v>-7.250445</v>
      </c>
      <c r="F6183" s="2">
        <f>VLOOKUP(D6183,city_reference!$A$2:$C$23,3,FALSE)</f>
        <v>112.768845</v>
      </c>
      <c r="G6183" t="s">
        <v>4043</v>
      </c>
      <c r="H6183" t="str">
        <f>VLOOKUP(G6183,customer_reference!$A$2:$D$4000,2,FALSE)</f>
        <v>Male</v>
      </c>
      <c r="I6183" t="str">
        <f>VLOOKUP(G6183,customer_reference!$A$2:$D$4000,3,FALSE)</f>
        <v>Non Member</v>
      </c>
      <c r="J6183" t="s">
        <v>4095</v>
      </c>
      <c r="K6183" t="s">
        <v>37</v>
      </c>
      <c r="L6183" t="str">
        <f>VLOOKUP($K6183,non_member_list_price!$A$2:$D$43,2,FALSE)</f>
        <v>I-O Hardware</v>
      </c>
      <c r="M6183">
        <f>VLOOKUP($K6183,non_member_list_price!$A$2:$D$43,3,FALSE)</f>
        <v>122000</v>
      </c>
      <c r="N6183">
        <f>VLOOKUP($K6183,non_member_list_price!$A$2:$D$43,4,FALSE)</f>
        <v>140300</v>
      </c>
      <c r="O6183">
        <f t="shared" si="290"/>
        <v>18300</v>
      </c>
    </row>
    <row r="6184" spans="1:15" x14ac:dyDescent="0.25">
      <c r="A6184" s="3">
        <v>44691</v>
      </c>
      <c r="B6184" s="3" t="str">
        <f t="shared" si="288"/>
        <v>May</v>
      </c>
      <c r="C6184" s="3" t="str">
        <f t="shared" si="289"/>
        <v>2022</v>
      </c>
      <c r="D6184" t="str">
        <f>VLOOKUP(G6184,customer_reference!$A$2:$D$4000,4,FALSE)</f>
        <v>Surabaya</v>
      </c>
      <c r="E6184" s="2">
        <f>VLOOKUP(D6184,city_reference!$A$2:$C$23,2,FALSE)</f>
        <v>-7.250445</v>
      </c>
      <c r="F6184" s="2">
        <f>VLOOKUP(D6184,city_reference!$A$2:$C$23,3,FALSE)</f>
        <v>112.768845</v>
      </c>
      <c r="G6184" t="s">
        <v>2965</v>
      </c>
      <c r="H6184" t="str">
        <f>VLOOKUP(G6184,customer_reference!$A$2:$D$4000,2,FALSE)</f>
        <v>Male</v>
      </c>
      <c r="I6184" t="str">
        <f>VLOOKUP(G6184,customer_reference!$A$2:$D$4000,3,FALSE)</f>
        <v>Non Member</v>
      </c>
      <c r="J6184" t="s">
        <v>4095</v>
      </c>
      <c r="K6184" t="s">
        <v>41</v>
      </c>
      <c r="L6184" t="str">
        <f>VLOOKUP($K6184,non_member_list_price!$A$2:$D$43,2,FALSE)</f>
        <v>Safety Hardware</v>
      </c>
      <c r="M6184">
        <f>VLOOKUP($K6184,non_member_list_price!$A$2:$D$43,3,FALSE)</f>
        <v>42000</v>
      </c>
      <c r="N6184">
        <f>VLOOKUP($K6184,non_member_list_price!$A$2:$D$43,4,FALSE)</f>
        <v>48300</v>
      </c>
      <c r="O6184">
        <f t="shared" si="290"/>
        <v>6300</v>
      </c>
    </row>
    <row r="6185" spans="1:15" x14ac:dyDescent="0.25">
      <c r="A6185" s="3">
        <v>44791</v>
      </c>
      <c r="B6185" s="3" t="str">
        <f t="shared" si="288"/>
        <v>August</v>
      </c>
      <c r="C6185" s="3" t="str">
        <f t="shared" si="289"/>
        <v>2022</v>
      </c>
      <c r="D6185" t="str">
        <f>VLOOKUP(G6185,customer_reference!$A$2:$D$4000,4,FALSE)</f>
        <v>Surabaya</v>
      </c>
      <c r="E6185" s="2">
        <f>VLOOKUP(D6185,city_reference!$A$2:$C$23,2,FALSE)</f>
        <v>-7.250445</v>
      </c>
      <c r="F6185" s="2">
        <f>VLOOKUP(D6185,city_reference!$A$2:$C$23,3,FALSE)</f>
        <v>112.768845</v>
      </c>
      <c r="G6185" t="s">
        <v>642</v>
      </c>
      <c r="H6185" t="str">
        <f>VLOOKUP(G6185,customer_reference!$A$2:$D$4000,2,FALSE)</f>
        <v>Male</v>
      </c>
      <c r="I6185" t="str">
        <f>VLOOKUP(G6185,customer_reference!$A$2:$D$4000,3,FALSE)</f>
        <v>Non Member</v>
      </c>
      <c r="J6185" t="s">
        <v>4095</v>
      </c>
      <c r="K6185" t="s">
        <v>4080</v>
      </c>
      <c r="L6185" t="str">
        <f>VLOOKUP($K6185,non_member_list_price!$A$2:$D$43,2,FALSE)</f>
        <v>I-O Hardware</v>
      </c>
      <c r="M6185">
        <f>VLOOKUP($K6185,non_member_list_price!$A$2:$D$43,3,FALSE)</f>
        <v>102000</v>
      </c>
      <c r="N6185">
        <f>VLOOKUP($K6185,non_member_list_price!$A$2:$D$43,4,FALSE)</f>
        <v>117300</v>
      </c>
      <c r="O6185">
        <f t="shared" si="290"/>
        <v>15300</v>
      </c>
    </row>
    <row r="6186" spans="1:15" x14ac:dyDescent="0.25">
      <c r="A6186" s="3">
        <v>44723</v>
      </c>
      <c r="B6186" s="3" t="str">
        <f t="shared" si="288"/>
        <v>June</v>
      </c>
      <c r="C6186" s="3" t="str">
        <f t="shared" si="289"/>
        <v>2022</v>
      </c>
      <c r="D6186" t="str">
        <f>VLOOKUP(G6186,customer_reference!$A$2:$D$4000,4,FALSE)</f>
        <v>Surabaya</v>
      </c>
      <c r="E6186" s="2">
        <f>VLOOKUP(D6186,city_reference!$A$2:$C$23,2,FALSE)</f>
        <v>-7.250445</v>
      </c>
      <c r="F6186" s="2">
        <f>VLOOKUP(D6186,city_reference!$A$2:$C$23,3,FALSE)</f>
        <v>112.768845</v>
      </c>
      <c r="G6186" t="s">
        <v>2607</v>
      </c>
      <c r="H6186" t="str">
        <f>VLOOKUP(G6186,customer_reference!$A$2:$D$4000,2,FALSE)</f>
        <v>Male</v>
      </c>
      <c r="I6186" t="str">
        <f>VLOOKUP(G6186,customer_reference!$A$2:$D$4000,3,FALSE)</f>
        <v>Non Member</v>
      </c>
      <c r="J6186" t="s">
        <v>4095</v>
      </c>
      <c r="K6186" t="s">
        <v>22</v>
      </c>
      <c r="L6186" t="str">
        <f>VLOOKUP($K6186,non_member_list_price!$A$2:$D$43,2,FALSE)</f>
        <v>Memory Hardware</v>
      </c>
      <c r="M6186">
        <f>VLOOKUP($K6186,non_member_list_price!$A$2:$D$43,3,FALSE)</f>
        <v>224000</v>
      </c>
      <c r="N6186">
        <f>VLOOKUP($K6186,non_member_list_price!$A$2:$D$43,4,FALSE)</f>
        <v>257600</v>
      </c>
      <c r="O6186">
        <f t="shared" si="290"/>
        <v>33600</v>
      </c>
    </row>
    <row r="6187" spans="1:15" x14ac:dyDescent="0.25">
      <c r="A6187" s="3">
        <v>44582</v>
      </c>
      <c r="B6187" s="3" t="str">
        <f t="shared" si="288"/>
        <v>January</v>
      </c>
      <c r="C6187" s="3" t="str">
        <f t="shared" si="289"/>
        <v>2022</v>
      </c>
      <c r="D6187" t="str">
        <f>VLOOKUP(G6187,customer_reference!$A$2:$D$4000,4,FALSE)</f>
        <v>Surabaya</v>
      </c>
      <c r="E6187" s="2">
        <f>VLOOKUP(D6187,city_reference!$A$2:$C$23,2,FALSE)</f>
        <v>-7.250445</v>
      </c>
      <c r="F6187" s="2">
        <f>VLOOKUP(D6187,city_reference!$A$2:$C$23,3,FALSE)</f>
        <v>112.768845</v>
      </c>
      <c r="G6187" t="s">
        <v>1847</v>
      </c>
      <c r="H6187" t="str">
        <f>VLOOKUP(G6187,customer_reference!$A$2:$D$4000,2,FALSE)</f>
        <v>Male</v>
      </c>
      <c r="I6187" t="str">
        <f>VLOOKUP(G6187,customer_reference!$A$2:$D$4000,3,FALSE)</f>
        <v>Non Member</v>
      </c>
      <c r="J6187" t="s">
        <v>4095</v>
      </c>
      <c r="K6187" t="s">
        <v>37</v>
      </c>
      <c r="L6187" t="str">
        <f>VLOOKUP($K6187,non_member_list_price!$A$2:$D$43,2,FALSE)</f>
        <v>I-O Hardware</v>
      </c>
      <c r="M6187">
        <f>VLOOKUP($K6187,non_member_list_price!$A$2:$D$43,3,FALSE)</f>
        <v>122000</v>
      </c>
      <c r="N6187">
        <f>VLOOKUP($K6187,non_member_list_price!$A$2:$D$43,4,FALSE)</f>
        <v>140300</v>
      </c>
      <c r="O6187">
        <f t="shared" si="290"/>
        <v>18300</v>
      </c>
    </row>
    <row r="6188" spans="1:15" x14ac:dyDescent="0.25">
      <c r="A6188" s="3">
        <v>44580</v>
      </c>
      <c r="B6188" s="3" t="str">
        <f t="shared" si="288"/>
        <v>January</v>
      </c>
      <c r="C6188" s="3" t="str">
        <f t="shared" si="289"/>
        <v>2022</v>
      </c>
      <c r="D6188" t="str">
        <f>VLOOKUP(G6188,customer_reference!$A$2:$D$4000,4,FALSE)</f>
        <v>Surabaya</v>
      </c>
      <c r="E6188" s="2">
        <f>VLOOKUP(D6188,city_reference!$A$2:$C$23,2,FALSE)</f>
        <v>-7.250445</v>
      </c>
      <c r="F6188" s="2">
        <f>VLOOKUP(D6188,city_reference!$A$2:$C$23,3,FALSE)</f>
        <v>112.768845</v>
      </c>
      <c r="G6188" t="s">
        <v>461</v>
      </c>
      <c r="H6188" t="str">
        <f>VLOOKUP(G6188,customer_reference!$A$2:$D$4000,2,FALSE)</f>
        <v>Male</v>
      </c>
      <c r="I6188" t="str">
        <f>VLOOKUP(G6188,customer_reference!$A$2:$D$4000,3,FALSE)</f>
        <v>Non Member</v>
      </c>
      <c r="J6188" t="s">
        <v>4095</v>
      </c>
      <c r="K6188" t="s">
        <v>22</v>
      </c>
      <c r="L6188" t="str">
        <f>VLOOKUP($K6188,non_member_list_price!$A$2:$D$43,2,FALSE)</f>
        <v>Memory Hardware</v>
      </c>
      <c r="M6188">
        <f>VLOOKUP($K6188,non_member_list_price!$A$2:$D$43,3,FALSE)</f>
        <v>224000</v>
      </c>
      <c r="N6188">
        <f>VLOOKUP($K6188,non_member_list_price!$A$2:$D$43,4,FALSE)</f>
        <v>257600</v>
      </c>
      <c r="O6188">
        <f t="shared" si="290"/>
        <v>33600</v>
      </c>
    </row>
    <row r="6189" spans="1:15" x14ac:dyDescent="0.25">
      <c r="A6189" s="3">
        <v>44889</v>
      </c>
      <c r="B6189" s="3" t="str">
        <f t="shared" si="288"/>
        <v>November</v>
      </c>
      <c r="C6189" s="3" t="str">
        <f t="shared" si="289"/>
        <v>2022</v>
      </c>
      <c r="D6189" t="str">
        <f>VLOOKUP(G6189,customer_reference!$A$2:$D$4000,4,FALSE)</f>
        <v>Surabaya</v>
      </c>
      <c r="E6189" s="2">
        <f>VLOOKUP(D6189,city_reference!$A$2:$C$23,2,FALSE)</f>
        <v>-7.250445</v>
      </c>
      <c r="F6189" s="2">
        <f>VLOOKUP(D6189,city_reference!$A$2:$C$23,3,FALSE)</f>
        <v>112.768845</v>
      </c>
      <c r="G6189" t="s">
        <v>3077</v>
      </c>
      <c r="H6189" t="str">
        <f>VLOOKUP(G6189,customer_reference!$A$2:$D$4000,2,FALSE)</f>
        <v>Male</v>
      </c>
      <c r="I6189" t="str">
        <f>VLOOKUP(G6189,customer_reference!$A$2:$D$4000,3,FALSE)</f>
        <v>Non Member</v>
      </c>
      <c r="J6189" t="s">
        <v>4095</v>
      </c>
      <c r="K6189" t="s">
        <v>22</v>
      </c>
      <c r="L6189" t="str">
        <f>VLOOKUP($K6189,non_member_list_price!$A$2:$D$43,2,FALSE)</f>
        <v>Memory Hardware</v>
      </c>
      <c r="M6189">
        <f>VLOOKUP($K6189,non_member_list_price!$A$2:$D$43,3,FALSE)</f>
        <v>224000</v>
      </c>
      <c r="N6189">
        <f>VLOOKUP($K6189,non_member_list_price!$A$2:$D$43,4,FALSE)</f>
        <v>257600</v>
      </c>
      <c r="O6189">
        <f t="shared" si="290"/>
        <v>33600</v>
      </c>
    </row>
    <row r="6190" spans="1:15" x14ac:dyDescent="0.25">
      <c r="A6190" s="3">
        <v>44896</v>
      </c>
      <c r="B6190" s="3" t="str">
        <f t="shared" si="288"/>
        <v>December</v>
      </c>
      <c r="C6190" s="3" t="str">
        <f t="shared" si="289"/>
        <v>2022</v>
      </c>
      <c r="D6190" t="str">
        <f>VLOOKUP(G6190,customer_reference!$A$2:$D$4000,4,FALSE)</f>
        <v>Surabaya</v>
      </c>
      <c r="E6190" s="2">
        <f>VLOOKUP(D6190,city_reference!$A$2:$C$23,2,FALSE)</f>
        <v>-7.250445</v>
      </c>
      <c r="F6190" s="2">
        <f>VLOOKUP(D6190,city_reference!$A$2:$C$23,3,FALSE)</f>
        <v>112.768845</v>
      </c>
      <c r="G6190" t="s">
        <v>1634</v>
      </c>
      <c r="H6190" t="str">
        <f>VLOOKUP(G6190,customer_reference!$A$2:$D$4000,2,FALSE)</f>
        <v>Male</v>
      </c>
      <c r="I6190" t="str">
        <f>VLOOKUP(G6190,customer_reference!$A$2:$D$4000,3,FALSE)</f>
        <v>Non Member</v>
      </c>
      <c r="J6190" t="s">
        <v>4095</v>
      </c>
      <c r="K6190" t="s">
        <v>4080</v>
      </c>
      <c r="L6190" t="str">
        <f>VLOOKUP($K6190,non_member_list_price!$A$2:$D$43,2,FALSE)</f>
        <v>I-O Hardware</v>
      </c>
      <c r="M6190">
        <f>VLOOKUP($K6190,non_member_list_price!$A$2:$D$43,3,FALSE)</f>
        <v>102000</v>
      </c>
      <c r="N6190">
        <f>VLOOKUP($K6190,non_member_list_price!$A$2:$D$43,4,FALSE)</f>
        <v>117300</v>
      </c>
      <c r="O6190">
        <f t="shared" si="290"/>
        <v>15300</v>
      </c>
    </row>
    <row r="6191" spans="1:15" x14ac:dyDescent="0.25">
      <c r="A6191" s="3">
        <v>44679</v>
      </c>
      <c r="B6191" s="3" t="str">
        <f t="shared" si="288"/>
        <v>April</v>
      </c>
      <c r="C6191" s="3" t="str">
        <f t="shared" si="289"/>
        <v>2022</v>
      </c>
      <c r="D6191" t="str">
        <f>VLOOKUP(G6191,customer_reference!$A$2:$D$4000,4,FALSE)</f>
        <v>Surabaya</v>
      </c>
      <c r="E6191" s="2">
        <f>VLOOKUP(D6191,city_reference!$A$2:$C$23,2,FALSE)</f>
        <v>-7.250445</v>
      </c>
      <c r="F6191" s="2">
        <f>VLOOKUP(D6191,city_reference!$A$2:$C$23,3,FALSE)</f>
        <v>112.768845</v>
      </c>
      <c r="G6191" t="s">
        <v>446</v>
      </c>
      <c r="H6191" t="str">
        <f>VLOOKUP(G6191,customer_reference!$A$2:$D$4000,2,FALSE)</f>
        <v>Male</v>
      </c>
      <c r="I6191" t="str">
        <f>VLOOKUP(G6191,customer_reference!$A$2:$D$4000,3,FALSE)</f>
        <v>Non Member</v>
      </c>
      <c r="J6191" t="s">
        <v>4095</v>
      </c>
      <c r="K6191" t="s">
        <v>4080</v>
      </c>
      <c r="L6191" t="str">
        <f>VLOOKUP($K6191,non_member_list_price!$A$2:$D$43,2,FALSE)</f>
        <v>I-O Hardware</v>
      </c>
      <c r="M6191">
        <f>VLOOKUP($K6191,non_member_list_price!$A$2:$D$43,3,FALSE)</f>
        <v>102000</v>
      </c>
      <c r="N6191">
        <f>VLOOKUP($K6191,non_member_list_price!$A$2:$D$43,4,FALSE)</f>
        <v>117300</v>
      </c>
      <c r="O6191">
        <f t="shared" si="290"/>
        <v>15300</v>
      </c>
    </row>
    <row r="6192" spans="1:15" x14ac:dyDescent="0.25">
      <c r="A6192" s="3">
        <v>44644</v>
      </c>
      <c r="B6192" s="3" t="str">
        <f t="shared" si="288"/>
        <v>March</v>
      </c>
      <c r="C6192" s="3" t="str">
        <f t="shared" si="289"/>
        <v>2022</v>
      </c>
      <c r="D6192" t="str">
        <f>VLOOKUP(G6192,customer_reference!$A$2:$D$4000,4,FALSE)</f>
        <v>Surabaya</v>
      </c>
      <c r="E6192" s="2">
        <f>VLOOKUP(D6192,city_reference!$A$2:$C$23,2,FALSE)</f>
        <v>-7.250445</v>
      </c>
      <c r="F6192" s="2">
        <f>VLOOKUP(D6192,city_reference!$A$2:$C$23,3,FALSE)</f>
        <v>112.768845</v>
      </c>
      <c r="G6192" t="s">
        <v>3861</v>
      </c>
      <c r="H6192" t="str">
        <f>VLOOKUP(G6192,customer_reference!$A$2:$D$4000,2,FALSE)</f>
        <v>Male</v>
      </c>
      <c r="I6192" t="str">
        <f>VLOOKUP(G6192,customer_reference!$A$2:$D$4000,3,FALSE)</f>
        <v>Non Member</v>
      </c>
      <c r="J6192" t="s">
        <v>4095</v>
      </c>
      <c r="K6192" t="s">
        <v>4080</v>
      </c>
      <c r="L6192" t="str">
        <f>VLOOKUP($K6192,non_member_list_price!$A$2:$D$43,2,FALSE)</f>
        <v>I-O Hardware</v>
      </c>
      <c r="M6192">
        <f>VLOOKUP($K6192,non_member_list_price!$A$2:$D$43,3,FALSE)</f>
        <v>102000</v>
      </c>
      <c r="N6192">
        <f>VLOOKUP($K6192,non_member_list_price!$A$2:$D$43,4,FALSE)</f>
        <v>117300</v>
      </c>
      <c r="O6192">
        <f t="shared" si="290"/>
        <v>15300</v>
      </c>
    </row>
    <row r="6193" spans="1:15" x14ac:dyDescent="0.25">
      <c r="A6193" s="3">
        <v>44793</v>
      </c>
      <c r="B6193" s="3" t="str">
        <f t="shared" si="288"/>
        <v>August</v>
      </c>
      <c r="C6193" s="3" t="str">
        <f t="shared" si="289"/>
        <v>2022</v>
      </c>
      <c r="D6193" t="str">
        <f>VLOOKUP(G6193,customer_reference!$A$2:$D$4000,4,FALSE)</f>
        <v>Surabaya</v>
      </c>
      <c r="E6193" s="2">
        <f>VLOOKUP(D6193,city_reference!$A$2:$C$23,2,FALSE)</f>
        <v>-7.250445</v>
      </c>
      <c r="F6193" s="2">
        <f>VLOOKUP(D6193,city_reference!$A$2:$C$23,3,FALSE)</f>
        <v>112.768845</v>
      </c>
      <c r="G6193" t="s">
        <v>2083</v>
      </c>
      <c r="H6193" t="str">
        <f>VLOOKUP(G6193,customer_reference!$A$2:$D$4000,2,FALSE)</f>
        <v>Male</v>
      </c>
      <c r="I6193" t="str">
        <f>VLOOKUP(G6193,customer_reference!$A$2:$D$4000,3,FALSE)</f>
        <v>Non Member</v>
      </c>
      <c r="J6193" t="s">
        <v>4095</v>
      </c>
      <c r="K6193" t="s">
        <v>37</v>
      </c>
      <c r="L6193" t="str">
        <f>VLOOKUP($K6193,non_member_list_price!$A$2:$D$43,2,FALSE)</f>
        <v>I-O Hardware</v>
      </c>
      <c r="M6193">
        <f>VLOOKUP($K6193,non_member_list_price!$A$2:$D$43,3,FALSE)</f>
        <v>122000</v>
      </c>
      <c r="N6193">
        <f>VLOOKUP($K6193,non_member_list_price!$A$2:$D$43,4,FALSE)</f>
        <v>140300</v>
      </c>
      <c r="O6193">
        <f t="shared" si="290"/>
        <v>18300</v>
      </c>
    </row>
    <row r="6194" spans="1:15" x14ac:dyDescent="0.25">
      <c r="A6194" s="3">
        <v>44984</v>
      </c>
      <c r="B6194" s="3" t="str">
        <f t="shared" si="288"/>
        <v>February</v>
      </c>
      <c r="C6194" s="3" t="str">
        <f t="shared" si="289"/>
        <v>2023</v>
      </c>
      <c r="D6194" t="str">
        <f>VLOOKUP(G6194,customer_reference!$A$2:$D$4000,4,FALSE)</f>
        <v>Yogyakarta</v>
      </c>
      <c r="E6194" s="2">
        <f>VLOOKUP(D6194,city_reference!$A$2:$C$23,2,FALSE)</f>
        <v>-7.7970680000000003</v>
      </c>
      <c r="F6194" s="2">
        <f>VLOOKUP(D6194,city_reference!$A$2:$C$23,3,FALSE)</f>
        <v>110.370529</v>
      </c>
      <c r="G6194" t="s">
        <v>3492</v>
      </c>
      <c r="H6194" t="str">
        <f>VLOOKUP(G6194,customer_reference!$A$2:$D$4000,2,FALSE)</f>
        <v>Male</v>
      </c>
      <c r="I6194" t="str">
        <f>VLOOKUP(G6194,customer_reference!$A$2:$D$4000,3,FALSE)</f>
        <v>Non Member</v>
      </c>
      <c r="J6194" t="s">
        <v>4094</v>
      </c>
      <c r="K6194" t="s">
        <v>44</v>
      </c>
      <c r="L6194" t="str">
        <f>VLOOKUP($K6194,non_member_list_price!$A$2:$D$43,2,FALSE)</f>
        <v>I-O Hardware</v>
      </c>
      <c r="M6194">
        <f>VLOOKUP($K6194,non_member_list_price!$A$2:$D$43,3,FALSE)</f>
        <v>45000</v>
      </c>
      <c r="N6194">
        <f>VLOOKUP($K6194,non_member_list_price!$A$2:$D$43,4,FALSE)</f>
        <v>51750</v>
      </c>
      <c r="O6194">
        <f t="shared" si="290"/>
        <v>6750</v>
      </c>
    </row>
    <row r="6195" spans="1:15" x14ac:dyDescent="0.25">
      <c r="A6195" s="3">
        <v>44588</v>
      </c>
      <c r="B6195" s="3" t="str">
        <f t="shared" si="288"/>
        <v>January</v>
      </c>
      <c r="C6195" s="3" t="str">
        <f t="shared" si="289"/>
        <v>2022</v>
      </c>
      <c r="D6195" t="str">
        <f>VLOOKUP(G6195,customer_reference!$A$2:$D$4000,4,FALSE)</f>
        <v>Yogyakarta</v>
      </c>
      <c r="E6195" s="2">
        <f>VLOOKUP(D6195,city_reference!$A$2:$C$23,2,FALSE)</f>
        <v>-7.7970680000000003</v>
      </c>
      <c r="F6195" s="2">
        <f>VLOOKUP(D6195,city_reference!$A$2:$C$23,3,FALSE)</f>
        <v>110.370529</v>
      </c>
      <c r="G6195" t="s">
        <v>1918</v>
      </c>
      <c r="H6195" t="str">
        <f>VLOOKUP(G6195,customer_reference!$A$2:$D$4000,2,FALSE)</f>
        <v>Male</v>
      </c>
      <c r="I6195" t="str">
        <f>VLOOKUP(G6195,customer_reference!$A$2:$D$4000,3,FALSE)</f>
        <v>Non Member</v>
      </c>
      <c r="J6195" t="s">
        <v>4094</v>
      </c>
      <c r="K6195" t="s">
        <v>4081</v>
      </c>
      <c r="L6195" t="str">
        <f>VLOOKUP($K6195,non_member_list_price!$A$2:$D$43,2,FALSE)</f>
        <v>I-O Hardware</v>
      </c>
      <c r="M6195">
        <f>VLOOKUP($K6195,non_member_list_price!$A$2:$D$43,3,FALSE)</f>
        <v>117000</v>
      </c>
      <c r="N6195">
        <f>VLOOKUP($K6195,non_member_list_price!$A$2:$D$43,4,FALSE)</f>
        <v>134550</v>
      </c>
      <c r="O6195">
        <f t="shared" si="290"/>
        <v>17550</v>
      </c>
    </row>
    <row r="6196" spans="1:15" x14ac:dyDescent="0.25">
      <c r="A6196" s="3">
        <v>44998</v>
      </c>
      <c r="B6196" s="3" t="str">
        <f t="shared" si="288"/>
        <v>March</v>
      </c>
      <c r="C6196" s="3" t="str">
        <f t="shared" si="289"/>
        <v>2023</v>
      </c>
      <c r="D6196" t="str">
        <f>VLOOKUP(G6196,customer_reference!$A$2:$D$4000,4,FALSE)</f>
        <v>Yogyakarta</v>
      </c>
      <c r="E6196" s="2">
        <f>VLOOKUP(D6196,city_reference!$A$2:$C$23,2,FALSE)</f>
        <v>-7.7970680000000003</v>
      </c>
      <c r="F6196" s="2">
        <f>VLOOKUP(D6196,city_reference!$A$2:$C$23,3,FALSE)</f>
        <v>110.370529</v>
      </c>
      <c r="G6196" t="s">
        <v>3328</v>
      </c>
      <c r="H6196" t="str">
        <f>VLOOKUP(G6196,customer_reference!$A$2:$D$4000,2,FALSE)</f>
        <v>Male</v>
      </c>
      <c r="I6196" t="str">
        <f>VLOOKUP(G6196,customer_reference!$A$2:$D$4000,3,FALSE)</f>
        <v>Non Member</v>
      </c>
      <c r="J6196" t="s">
        <v>4094</v>
      </c>
      <c r="K6196" t="s">
        <v>32</v>
      </c>
      <c r="L6196" t="str">
        <f>VLOOKUP($K6196,non_member_list_price!$A$2:$D$43,2,FALSE)</f>
        <v>I-O Hardware</v>
      </c>
      <c r="M6196">
        <f>VLOOKUP($K6196,non_member_list_price!$A$2:$D$43,3,FALSE)</f>
        <v>1568000</v>
      </c>
      <c r="N6196">
        <f>VLOOKUP($K6196,non_member_list_price!$A$2:$D$43,4,FALSE)</f>
        <v>1803200</v>
      </c>
      <c r="O6196">
        <f t="shared" si="290"/>
        <v>235200</v>
      </c>
    </row>
    <row r="6197" spans="1:15" x14ac:dyDescent="0.25">
      <c r="A6197" s="3">
        <v>44701</v>
      </c>
      <c r="B6197" s="3" t="str">
        <f t="shared" si="288"/>
        <v>May</v>
      </c>
      <c r="C6197" s="3" t="str">
        <f t="shared" si="289"/>
        <v>2022</v>
      </c>
      <c r="D6197" t="str">
        <f>VLOOKUP(G6197,customer_reference!$A$2:$D$4000,4,FALSE)</f>
        <v>Yogyakarta</v>
      </c>
      <c r="E6197" s="2">
        <f>VLOOKUP(D6197,city_reference!$A$2:$C$23,2,FALSE)</f>
        <v>-7.7970680000000003</v>
      </c>
      <c r="F6197" s="2">
        <f>VLOOKUP(D6197,city_reference!$A$2:$C$23,3,FALSE)</f>
        <v>110.370529</v>
      </c>
      <c r="G6197" t="s">
        <v>505</v>
      </c>
      <c r="H6197" t="str">
        <f>VLOOKUP(G6197,customer_reference!$A$2:$D$4000,2,FALSE)</f>
        <v>Male</v>
      </c>
      <c r="I6197" t="str">
        <f>VLOOKUP(G6197,customer_reference!$A$2:$D$4000,3,FALSE)</f>
        <v>Non Member</v>
      </c>
      <c r="J6197" t="s">
        <v>4094</v>
      </c>
      <c r="K6197" t="s">
        <v>4</v>
      </c>
      <c r="L6197" t="str">
        <f>VLOOKUP($K6197,non_member_list_price!$A$2:$D$43,2,FALSE)</f>
        <v>Memory Hardware</v>
      </c>
      <c r="M6197">
        <f>VLOOKUP($K6197,non_member_list_price!$A$2:$D$43,3,FALSE)</f>
        <v>504000</v>
      </c>
      <c r="N6197">
        <f>VLOOKUP($K6197,non_member_list_price!$A$2:$D$43,4,FALSE)</f>
        <v>579600</v>
      </c>
      <c r="O6197">
        <f t="shared" si="290"/>
        <v>75600</v>
      </c>
    </row>
    <row r="6198" spans="1:15" x14ac:dyDescent="0.25">
      <c r="A6198" s="3">
        <v>45100</v>
      </c>
      <c r="B6198" s="3" t="str">
        <f t="shared" si="288"/>
        <v>June</v>
      </c>
      <c r="C6198" s="3" t="str">
        <f t="shared" si="289"/>
        <v>2023</v>
      </c>
      <c r="D6198" t="str">
        <f>VLOOKUP(G6198,customer_reference!$A$2:$D$4000,4,FALSE)</f>
        <v>Yogyakarta</v>
      </c>
      <c r="E6198" s="2">
        <f>VLOOKUP(D6198,city_reference!$A$2:$C$23,2,FALSE)</f>
        <v>-7.7970680000000003</v>
      </c>
      <c r="F6198" s="2">
        <f>VLOOKUP(D6198,city_reference!$A$2:$C$23,3,FALSE)</f>
        <v>110.370529</v>
      </c>
      <c r="G6198" t="s">
        <v>3340</v>
      </c>
      <c r="H6198" t="str">
        <f>VLOOKUP(G6198,customer_reference!$A$2:$D$4000,2,FALSE)</f>
        <v>Male</v>
      </c>
      <c r="I6198" t="str">
        <f>VLOOKUP(G6198,customer_reference!$A$2:$D$4000,3,FALSE)</f>
        <v>Non Member</v>
      </c>
      <c r="J6198" t="s">
        <v>4094</v>
      </c>
      <c r="K6198" t="s">
        <v>4</v>
      </c>
      <c r="L6198" t="str">
        <f>VLOOKUP($K6198,non_member_list_price!$A$2:$D$43,2,FALSE)</f>
        <v>Memory Hardware</v>
      </c>
      <c r="M6198">
        <f>VLOOKUP($K6198,non_member_list_price!$A$2:$D$43,3,FALSE)</f>
        <v>504000</v>
      </c>
      <c r="N6198">
        <f>VLOOKUP($K6198,non_member_list_price!$A$2:$D$43,4,FALSE)</f>
        <v>579600</v>
      </c>
      <c r="O6198">
        <f t="shared" si="290"/>
        <v>75600</v>
      </c>
    </row>
    <row r="6199" spans="1:15" x14ac:dyDescent="0.25">
      <c r="A6199" s="3">
        <v>44702</v>
      </c>
      <c r="B6199" s="3" t="str">
        <f t="shared" si="288"/>
        <v>May</v>
      </c>
      <c r="C6199" s="3" t="str">
        <f t="shared" si="289"/>
        <v>2022</v>
      </c>
      <c r="D6199" t="str">
        <f>VLOOKUP(G6199,customer_reference!$A$2:$D$4000,4,FALSE)</f>
        <v>Yogyakarta</v>
      </c>
      <c r="E6199" s="2">
        <f>VLOOKUP(D6199,city_reference!$A$2:$C$23,2,FALSE)</f>
        <v>-7.7970680000000003</v>
      </c>
      <c r="F6199" s="2">
        <f>VLOOKUP(D6199,city_reference!$A$2:$C$23,3,FALSE)</f>
        <v>110.370529</v>
      </c>
      <c r="G6199" t="s">
        <v>944</v>
      </c>
      <c r="H6199" t="str">
        <f>VLOOKUP(G6199,customer_reference!$A$2:$D$4000,2,FALSE)</f>
        <v>Male</v>
      </c>
      <c r="I6199" t="str">
        <f>VLOOKUP(G6199,customer_reference!$A$2:$D$4000,3,FALSE)</f>
        <v>Non Member</v>
      </c>
      <c r="J6199" t="s">
        <v>4094</v>
      </c>
      <c r="K6199" t="s">
        <v>24</v>
      </c>
      <c r="L6199" t="str">
        <f>VLOOKUP($K6199,non_member_list_price!$A$2:$D$43,2,FALSE)</f>
        <v>Memory Hardware</v>
      </c>
      <c r="M6199">
        <f>VLOOKUP($K6199,non_member_list_price!$A$2:$D$43,3,FALSE)</f>
        <v>504000</v>
      </c>
      <c r="N6199">
        <f>VLOOKUP($K6199,non_member_list_price!$A$2:$D$43,4,FALSE)</f>
        <v>579600</v>
      </c>
      <c r="O6199">
        <f t="shared" si="290"/>
        <v>75600</v>
      </c>
    </row>
    <row r="6200" spans="1:15" x14ac:dyDescent="0.25">
      <c r="A6200" s="3">
        <v>44695</v>
      </c>
      <c r="B6200" s="3" t="str">
        <f t="shared" si="288"/>
        <v>May</v>
      </c>
      <c r="C6200" s="3" t="str">
        <f t="shared" si="289"/>
        <v>2022</v>
      </c>
      <c r="D6200" t="str">
        <f>VLOOKUP(G6200,customer_reference!$A$2:$D$4000,4,FALSE)</f>
        <v>Yogyakarta</v>
      </c>
      <c r="E6200" s="2">
        <f>VLOOKUP(D6200,city_reference!$A$2:$C$23,2,FALSE)</f>
        <v>-7.7970680000000003</v>
      </c>
      <c r="F6200" s="2">
        <f>VLOOKUP(D6200,city_reference!$A$2:$C$23,3,FALSE)</f>
        <v>110.370529</v>
      </c>
      <c r="G6200" t="s">
        <v>2937</v>
      </c>
      <c r="H6200" t="str">
        <f>VLOOKUP(G6200,customer_reference!$A$2:$D$4000,2,FALSE)</f>
        <v>Male</v>
      </c>
      <c r="I6200" t="str">
        <f>VLOOKUP(G6200,customer_reference!$A$2:$D$4000,3,FALSE)</f>
        <v>Non Member</v>
      </c>
      <c r="J6200" t="s">
        <v>4094</v>
      </c>
      <c r="K6200" t="s">
        <v>30</v>
      </c>
      <c r="L6200" t="str">
        <f>VLOOKUP($K6200,non_member_list_price!$A$2:$D$43,2,FALSE)</f>
        <v>I-O Hardware</v>
      </c>
      <c r="M6200">
        <f>VLOOKUP($K6200,non_member_list_price!$A$2:$D$43,3,FALSE)</f>
        <v>230000</v>
      </c>
      <c r="N6200">
        <f>VLOOKUP($K6200,non_member_list_price!$A$2:$D$43,4,FALSE)</f>
        <v>264500</v>
      </c>
      <c r="O6200">
        <f t="shared" si="290"/>
        <v>34500</v>
      </c>
    </row>
    <row r="6201" spans="1:15" x14ac:dyDescent="0.25">
      <c r="A6201" s="3">
        <v>44917</v>
      </c>
      <c r="B6201" s="3" t="str">
        <f t="shared" si="288"/>
        <v>December</v>
      </c>
      <c r="C6201" s="3" t="str">
        <f t="shared" si="289"/>
        <v>2022</v>
      </c>
      <c r="D6201" t="str">
        <f>VLOOKUP(G6201,customer_reference!$A$2:$D$4000,4,FALSE)</f>
        <v>Yogyakarta</v>
      </c>
      <c r="E6201" s="2">
        <f>VLOOKUP(D6201,city_reference!$A$2:$C$23,2,FALSE)</f>
        <v>-7.7970680000000003</v>
      </c>
      <c r="F6201" s="2">
        <f>VLOOKUP(D6201,city_reference!$A$2:$C$23,3,FALSE)</f>
        <v>110.370529</v>
      </c>
      <c r="G6201" t="s">
        <v>1915</v>
      </c>
      <c r="H6201" t="str">
        <f>VLOOKUP(G6201,customer_reference!$A$2:$D$4000,2,FALSE)</f>
        <v>Male</v>
      </c>
      <c r="I6201" t="str">
        <f>VLOOKUP(G6201,customer_reference!$A$2:$D$4000,3,FALSE)</f>
        <v>Non Member</v>
      </c>
      <c r="J6201" t="s">
        <v>4094</v>
      </c>
      <c r="K6201" t="s">
        <v>22</v>
      </c>
      <c r="L6201" t="str">
        <f>VLOOKUP($K6201,non_member_list_price!$A$2:$D$43,2,FALSE)</f>
        <v>Memory Hardware</v>
      </c>
      <c r="M6201">
        <f>VLOOKUP($K6201,non_member_list_price!$A$2:$D$43,3,FALSE)</f>
        <v>224000</v>
      </c>
      <c r="N6201">
        <f>VLOOKUP($K6201,non_member_list_price!$A$2:$D$43,4,FALSE)</f>
        <v>257600</v>
      </c>
      <c r="O6201">
        <f t="shared" si="290"/>
        <v>33600</v>
      </c>
    </row>
    <row r="6202" spans="1:15" x14ac:dyDescent="0.25">
      <c r="A6202" s="3">
        <v>44627</v>
      </c>
      <c r="B6202" s="3" t="str">
        <f t="shared" si="288"/>
        <v>March</v>
      </c>
      <c r="C6202" s="3" t="str">
        <f t="shared" si="289"/>
        <v>2022</v>
      </c>
      <c r="D6202" t="str">
        <f>VLOOKUP(G6202,customer_reference!$A$2:$D$4000,4,FALSE)</f>
        <v>Yogyakarta</v>
      </c>
      <c r="E6202" s="2">
        <f>VLOOKUP(D6202,city_reference!$A$2:$C$23,2,FALSE)</f>
        <v>-7.7970680000000003</v>
      </c>
      <c r="F6202" s="2">
        <f>VLOOKUP(D6202,city_reference!$A$2:$C$23,3,FALSE)</f>
        <v>110.370529</v>
      </c>
      <c r="G6202" t="s">
        <v>3208</v>
      </c>
      <c r="H6202" t="str">
        <f>VLOOKUP(G6202,customer_reference!$A$2:$D$4000,2,FALSE)</f>
        <v>Male</v>
      </c>
      <c r="I6202" t="str">
        <f>VLOOKUP(G6202,customer_reference!$A$2:$D$4000,3,FALSE)</f>
        <v>Non Member</v>
      </c>
      <c r="J6202" t="s">
        <v>4094</v>
      </c>
      <c r="K6202" t="s">
        <v>22</v>
      </c>
      <c r="L6202" t="str">
        <f>VLOOKUP($K6202,non_member_list_price!$A$2:$D$43,2,FALSE)</f>
        <v>Memory Hardware</v>
      </c>
      <c r="M6202">
        <f>VLOOKUP($K6202,non_member_list_price!$A$2:$D$43,3,FALSE)</f>
        <v>224000</v>
      </c>
      <c r="N6202">
        <f>VLOOKUP($K6202,non_member_list_price!$A$2:$D$43,4,FALSE)</f>
        <v>257600</v>
      </c>
      <c r="O6202">
        <f t="shared" si="290"/>
        <v>33600</v>
      </c>
    </row>
    <row r="6203" spans="1:15" x14ac:dyDescent="0.25">
      <c r="A6203" s="3">
        <v>44584</v>
      </c>
      <c r="B6203" s="3" t="str">
        <f t="shared" si="288"/>
        <v>January</v>
      </c>
      <c r="C6203" s="3" t="str">
        <f t="shared" si="289"/>
        <v>2022</v>
      </c>
      <c r="D6203" t="str">
        <f>VLOOKUP(G6203,customer_reference!$A$2:$D$4000,4,FALSE)</f>
        <v>Yogyakarta</v>
      </c>
      <c r="E6203" s="2">
        <f>VLOOKUP(D6203,city_reference!$A$2:$C$23,2,FALSE)</f>
        <v>-7.7970680000000003</v>
      </c>
      <c r="F6203" s="2">
        <f>VLOOKUP(D6203,city_reference!$A$2:$C$23,3,FALSE)</f>
        <v>110.370529</v>
      </c>
      <c r="G6203" t="s">
        <v>3233</v>
      </c>
      <c r="H6203" t="str">
        <f>VLOOKUP(G6203,customer_reference!$A$2:$D$4000,2,FALSE)</f>
        <v>Male</v>
      </c>
      <c r="I6203" t="str">
        <f>VLOOKUP(G6203,customer_reference!$A$2:$D$4000,3,FALSE)</f>
        <v>Non Member</v>
      </c>
      <c r="J6203" t="s">
        <v>4094</v>
      </c>
      <c r="K6203" t="s">
        <v>23</v>
      </c>
      <c r="L6203" t="str">
        <f>VLOOKUP($K6203,non_member_list_price!$A$2:$D$43,2,FALSE)</f>
        <v>Memory Hardware</v>
      </c>
      <c r="M6203">
        <f>VLOOKUP($K6203,non_member_list_price!$A$2:$D$43,3,FALSE)</f>
        <v>336000</v>
      </c>
      <c r="N6203">
        <f>VLOOKUP($K6203,non_member_list_price!$A$2:$D$43,4,FALSE)</f>
        <v>386400</v>
      </c>
      <c r="O6203">
        <f t="shared" si="290"/>
        <v>50400</v>
      </c>
    </row>
    <row r="6204" spans="1:15" x14ac:dyDescent="0.25">
      <c r="A6204" s="3">
        <v>44701</v>
      </c>
      <c r="B6204" s="3" t="str">
        <f t="shared" si="288"/>
        <v>May</v>
      </c>
      <c r="C6204" s="3" t="str">
        <f t="shared" si="289"/>
        <v>2022</v>
      </c>
      <c r="D6204" t="str">
        <f>VLOOKUP(G6204,customer_reference!$A$2:$D$4000,4,FALSE)</f>
        <v>Yogyakarta</v>
      </c>
      <c r="E6204" s="2">
        <f>VLOOKUP(D6204,city_reference!$A$2:$C$23,2,FALSE)</f>
        <v>-7.7970680000000003</v>
      </c>
      <c r="F6204" s="2">
        <f>VLOOKUP(D6204,city_reference!$A$2:$C$23,3,FALSE)</f>
        <v>110.370529</v>
      </c>
      <c r="G6204" t="s">
        <v>505</v>
      </c>
      <c r="H6204" t="str">
        <f>VLOOKUP(G6204,customer_reference!$A$2:$D$4000,2,FALSE)</f>
        <v>Male</v>
      </c>
      <c r="I6204" t="str">
        <f>VLOOKUP(G6204,customer_reference!$A$2:$D$4000,3,FALSE)</f>
        <v>Non Member</v>
      </c>
      <c r="J6204" t="s">
        <v>4094</v>
      </c>
      <c r="K6204" t="s">
        <v>23</v>
      </c>
      <c r="L6204" t="str">
        <f>VLOOKUP($K6204,non_member_list_price!$A$2:$D$43,2,FALSE)</f>
        <v>Memory Hardware</v>
      </c>
      <c r="M6204">
        <f>VLOOKUP($K6204,non_member_list_price!$A$2:$D$43,3,FALSE)</f>
        <v>336000</v>
      </c>
      <c r="N6204">
        <f>VLOOKUP($K6204,non_member_list_price!$A$2:$D$43,4,FALSE)</f>
        <v>386400</v>
      </c>
      <c r="O6204">
        <f t="shared" si="290"/>
        <v>50400</v>
      </c>
    </row>
    <row r="6205" spans="1:15" x14ac:dyDescent="0.25">
      <c r="A6205" s="3">
        <v>45121</v>
      </c>
      <c r="B6205" s="3" t="str">
        <f t="shared" si="288"/>
        <v>July</v>
      </c>
      <c r="C6205" s="3" t="str">
        <f t="shared" si="289"/>
        <v>2023</v>
      </c>
      <c r="D6205" t="str">
        <f>VLOOKUP(G6205,customer_reference!$A$2:$D$4000,4,FALSE)</f>
        <v>Yogyakarta</v>
      </c>
      <c r="E6205" s="2">
        <f>VLOOKUP(D6205,city_reference!$A$2:$C$23,2,FALSE)</f>
        <v>-7.7970680000000003</v>
      </c>
      <c r="F6205" s="2">
        <f>VLOOKUP(D6205,city_reference!$A$2:$C$23,3,FALSE)</f>
        <v>110.370529</v>
      </c>
      <c r="G6205" t="s">
        <v>3340</v>
      </c>
      <c r="H6205" t="str">
        <f>VLOOKUP(G6205,customer_reference!$A$2:$D$4000,2,FALSE)</f>
        <v>Male</v>
      </c>
      <c r="I6205" t="str">
        <f>VLOOKUP(G6205,customer_reference!$A$2:$D$4000,3,FALSE)</f>
        <v>Non Member</v>
      </c>
      <c r="J6205" t="s">
        <v>4094</v>
      </c>
      <c r="K6205" t="s">
        <v>21</v>
      </c>
      <c r="L6205" t="str">
        <f>VLOOKUP($K6205,non_member_list_price!$A$2:$D$43,2,FALSE)</f>
        <v>Memory Hardware</v>
      </c>
      <c r="M6205">
        <f>VLOOKUP($K6205,non_member_list_price!$A$2:$D$43,3,FALSE)</f>
        <v>140000</v>
      </c>
      <c r="N6205">
        <f>VLOOKUP($K6205,non_member_list_price!$A$2:$D$43,4,FALSE)</f>
        <v>161000</v>
      </c>
      <c r="O6205">
        <f t="shared" si="290"/>
        <v>21000</v>
      </c>
    </row>
    <row r="6206" spans="1:15" x14ac:dyDescent="0.25">
      <c r="A6206" s="3">
        <v>44604</v>
      </c>
      <c r="B6206" s="3" t="str">
        <f t="shared" si="288"/>
        <v>February</v>
      </c>
      <c r="C6206" s="3" t="str">
        <f t="shared" si="289"/>
        <v>2022</v>
      </c>
      <c r="D6206" t="str">
        <f>VLOOKUP(G6206,customer_reference!$A$2:$D$4000,4,FALSE)</f>
        <v>Yogyakarta</v>
      </c>
      <c r="E6206" s="2">
        <f>VLOOKUP(D6206,city_reference!$A$2:$C$23,2,FALSE)</f>
        <v>-7.7970680000000003</v>
      </c>
      <c r="F6206" s="2">
        <f>VLOOKUP(D6206,city_reference!$A$2:$C$23,3,FALSE)</f>
        <v>110.370529</v>
      </c>
      <c r="G6206" t="s">
        <v>3438</v>
      </c>
      <c r="H6206" t="str">
        <f>VLOOKUP(G6206,customer_reference!$A$2:$D$4000,2,FALSE)</f>
        <v>Male</v>
      </c>
      <c r="I6206" t="str">
        <f>VLOOKUP(G6206,customer_reference!$A$2:$D$4000,3,FALSE)</f>
        <v>Non Member</v>
      </c>
      <c r="J6206" t="s">
        <v>4094</v>
      </c>
      <c r="K6206" t="s">
        <v>4081</v>
      </c>
      <c r="L6206" t="str">
        <f>VLOOKUP($K6206,non_member_list_price!$A$2:$D$43,2,FALSE)</f>
        <v>I-O Hardware</v>
      </c>
      <c r="M6206">
        <f>VLOOKUP($K6206,non_member_list_price!$A$2:$D$43,3,FALSE)</f>
        <v>117000</v>
      </c>
      <c r="N6206">
        <f>VLOOKUP($K6206,non_member_list_price!$A$2:$D$43,4,FALSE)</f>
        <v>134550</v>
      </c>
      <c r="O6206">
        <f t="shared" si="290"/>
        <v>17550</v>
      </c>
    </row>
    <row r="6207" spans="1:15" x14ac:dyDescent="0.25">
      <c r="A6207" s="3">
        <v>44692</v>
      </c>
      <c r="B6207" s="3" t="str">
        <f t="shared" si="288"/>
        <v>May</v>
      </c>
      <c r="C6207" s="3" t="str">
        <f t="shared" si="289"/>
        <v>2022</v>
      </c>
      <c r="D6207" t="str">
        <f>VLOOKUP(G6207,customer_reference!$A$2:$D$4000,4,FALSE)</f>
        <v>Yogyakarta</v>
      </c>
      <c r="E6207" s="2">
        <f>VLOOKUP(D6207,city_reference!$A$2:$C$23,2,FALSE)</f>
        <v>-7.7970680000000003</v>
      </c>
      <c r="F6207" s="2">
        <f>VLOOKUP(D6207,city_reference!$A$2:$C$23,3,FALSE)</f>
        <v>110.370529</v>
      </c>
      <c r="G6207" t="s">
        <v>1023</v>
      </c>
      <c r="H6207" t="str">
        <f>VLOOKUP(G6207,customer_reference!$A$2:$D$4000,2,FALSE)</f>
        <v>Male</v>
      </c>
      <c r="I6207" t="str">
        <f>VLOOKUP(G6207,customer_reference!$A$2:$D$4000,3,FALSE)</f>
        <v>Non Member</v>
      </c>
      <c r="J6207" t="s">
        <v>4094</v>
      </c>
      <c r="K6207" t="s">
        <v>20</v>
      </c>
      <c r="L6207" t="str">
        <f>VLOOKUP($K6207,non_member_list_price!$A$2:$D$43,2,FALSE)</f>
        <v>Memory Hardware</v>
      </c>
      <c r="M6207">
        <f>VLOOKUP($K6207,non_member_list_price!$A$2:$D$43,3,FALSE)</f>
        <v>70000</v>
      </c>
      <c r="N6207">
        <f>VLOOKUP($K6207,non_member_list_price!$A$2:$D$43,4,FALSE)</f>
        <v>80500</v>
      </c>
      <c r="O6207">
        <f t="shared" si="290"/>
        <v>10500</v>
      </c>
    </row>
    <row r="6208" spans="1:15" x14ac:dyDescent="0.25">
      <c r="A6208" s="3">
        <v>44602</v>
      </c>
      <c r="B6208" s="3" t="str">
        <f t="shared" si="288"/>
        <v>February</v>
      </c>
      <c r="C6208" s="3" t="str">
        <f t="shared" si="289"/>
        <v>2022</v>
      </c>
      <c r="D6208" t="str">
        <f>VLOOKUP(G6208,customer_reference!$A$2:$D$4000,4,FALSE)</f>
        <v>Yogyakarta</v>
      </c>
      <c r="E6208" s="2">
        <f>VLOOKUP(D6208,city_reference!$A$2:$C$23,2,FALSE)</f>
        <v>-7.7970680000000003</v>
      </c>
      <c r="F6208" s="2">
        <f>VLOOKUP(D6208,city_reference!$A$2:$C$23,3,FALSE)</f>
        <v>110.370529</v>
      </c>
      <c r="G6208" t="s">
        <v>3538</v>
      </c>
      <c r="H6208" t="str">
        <f>VLOOKUP(G6208,customer_reference!$A$2:$D$4000,2,FALSE)</f>
        <v>Male</v>
      </c>
      <c r="I6208" t="str">
        <f>VLOOKUP(G6208,customer_reference!$A$2:$D$4000,3,FALSE)</f>
        <v>Non Member</v>
      </c>
      <c r="J6208" t="s">
        <v>4094</v>
      </c>
      <c r="K6208" t="s">
        <v>9</v>
      </c>
      <c r="L6208" t="str">
        <f>VLOOKUP($K6208,non_member_list_price!$A$2:$D$43,2,FALSE)</f>
        <v>Memory Hardware</v>
      </c>
      <c r="M6208">
        <f>VLOOKUP($K6208,non_member_list_price!$A$2:$D$43,3,FALSE)</f>
        <v>630000</v>
      </c>
      <c r="N6208">
        <f>VLOOKUP($K6208,non_member_list_price!$A$2:$D$43,4,FALSE)</f>
        <v>724500</v>
      </c>
      <c r="O6208">
        <f t="shared" si="290"/>
        <v>94500</v>
      </c>
    </row>
    <row r="6209" spans="1:15" x14ac:dyDescent="0.25">
      <c r="A6209" s="3">
        <v>45162</v>
      </c>
      <c r="B6209" s="3" t="str">
        <f t="shared" si="288"/>
        <v>August</v>
      </c>
      <c r="C6209" s="3" t="str">
        <f t="shared" si="289"/>
        <v>2023</v>
      </c>
      <c r="D6209" t="str">
        <f>VLOOKUP(G6209,customer_reference!$A$2:$D$4000,4,FALSE)</f>
        <v>Yogyakarta</v>
      </c>
      <c r="E6209" s="2">
        <f>VLOOKUP(D6209,city_reference!$A$2:$C$23,2,FALSE)</f>
        <v>-7.7970680000000003</v>
      </c>
      <c r="F6209" s="2">
        <f>VLOOKUP(D6209,city_reference!$A$2:$C$23,3,FALSE)</f>
        <v>110.370529</v>
      </c>
      <c r="G6209" t="s">
        <v>3458</v>
      </c>
      <c r="H6209" t="str">
        <f>VLOOKUP(G6209,customer_reference!$A$2:$D$4000,2,FALSE)</f>
        <v>Male</v>
      </c>
      <c r="I6209" t="str">
        <f>VLOOKUP(G6209,customer_reference!$A$2:$D$4000,3,FALSE)</f>
        <v>Non Member</v>
      </c>
      <c r="J6209" t="s">
        <v>4094</v>
      </c>
      <c r="K6209" t="s">
        <v>16</v>
      </c>
      <c r="L6209" t="str">
        <f>VLOOKUP($K6209,non_member_list_price!$A$2:$D$43,2,FALSE)</f>
        <v>Core Hardware</v>
      </c>
      <c r="M6209">
        <f>VLOOKUP($K6209,non_member_list_price!$A$2:$D$43,3,FALSE)</f>
        <v>3388000</v>
      </c>
      <c r="N6209">
        <f>VLOOKUP($K6209,non_member_list_price!$A$2:$D$43,4,FALSE)</f>
        <v>3896200</v>
      </c>
      <c r="O6209">
        <f t="shared" si="290"/>
        <v>508200</v>
      </c>
    </row>
    <row r="6210" spans="1:15" x14ac:dyDescent="0.25">
      <c r="A6210" s="3">
        <v>44765</v>
      </c>
      <c r="B6210" s="3" t="str">
        <f t="shared" ref="B6210:B6273" si="291">TEXT(A6210,"mmmm")</f>
        <v>July</v>
      </c>
      <c r="C6210" s="3" t="str">
        <f t="shared" ref="C6210:C6273" si="292">TEXT(A6210,"yyyy")</f>
        <v>2022</v>
      </c>
      <c r="D6210" t="str">
        <f>VLOOKUP(G6210,customer_reference!$A$2:$D$4000,4,FALSE)</f>
        <v>Yogyakarta</v>
      </c>
      <c r="E6210" s="2">
        <f>VLOOKUP(D6210,city_reference!$A$2:$C$23,2,FALSE)</f>
        <v>-7.7970680000000003</v>
      </c>
      <c r="F6210" s="2">
        <f>VLOOKUP(D6210,city_reference!$A$2:$C$23,3,FALSE)</f>
        <v>110.370529</v>
      </c>
      <c r="G6210" t="s">
        <v>3268</v>
      </c>
      <c r="H6210" t="str">
        <f>VLOOKUP(G6210,customer_reference!$A$2:$D$4000,2,FALSE)</f>
        <v>Male</v>
      </c>
      <c r="I6210" t="str">
        <f>VLOOKUP(G6210,customer_reference!$A$2:$D$4000,3,FALSE)</f>
        <v>Non Member</v>
      </c>
      <c r="J6210" t="s">
        <v>4094</v>
      </c>
      <c r="K6210" t="s">
        <v>21</v>
      </c>
      <c r="L6210" t="str">
        <f>VLOOKUP($K6210,non_member_list_price!$A$2:$D$43,2,FALSE)</f>
        <v>Memory Hardware</v>
      </c>
      <c r="M6210">
        <f>VLOOKUP($K6210,non_member_list_price!$A$2:$D$43,3,FALSE)</f>
        <v>140000</v>
      </c>
      <c r="N6210">
        <f>VLOOKUP($K6210,non_member_list_price!$A$2:$D$43,4,FALSE)</f>
        <v>161000</v>
      </c>
      <c r="O6210">
        <f t="shared" ref="O6210:O6273" si="293">N6210-M6210</f>
        <v>21000</v>
      </c>
    </row>
    <row r="6211" spans="1:15" x14ac:dyDescent="0.25">
      <c r="A6211" s="3">
        <v>44854</v>
      </c>
      <c r="B6211" s="3" t="str">
        <f t="shared" si="291"/>
        <v>October</v>
      </c>
      <c r="C6211" s="3" t="str">
        <f t="shared" si="292"/>
        <v>2022</v>
      </c>
      <c r="D6211" t="str">
        <f>VLOOKUP(G6211,customer_reference!$A$2:$D$4000,4,FALSE)</f>
        <v>Yogyakarta</v>
      </c>
      <c r="E6211" s="2">
        <f>VLOOKUP(D6211,city_reference!$A$2:$C$23,2,FALSE)</f>
        <v>-7.7970680000000003</v>
      </c>
      <c r="F6211" s="2">
        <f>VLOOKUP(D6211,city_reference!$A$2:$C$23,3,FALSE)</f>
        <v>110.370529</v>
      </c>
      <c r="G6211" t="s">
        <v>3846</v>
      </c>
      <c r="H6211" t="str">
        <f>VLOOKUP(G6211,customer_reference!$A$2:$D$4000,2,FALSE)</f>
        <v>Male</v>
      </c>
      <c r="I6211" t="str">
        <f>VLOOKUP(G6211,customer_reference!$A$2:$D$4000,3,FALSE)</f>
        <v>Non Member</v>
      </c>
      <c r="J6211" t="s">
        <v>4094</v>
      </c>
      <c r="K6211" t="s">
        <v>23</v>
      </c>
      <c r="L6211" t="str">
        <f>VLOOKUP($K6211,non_member_list_price!$A$2:$D$43,2,FALSE)</f>
        <v>Memory Hardware</v>
      </c>
      <c r="M6211">
        <f>VLOOKUP($K6211,non_member_list_price!$A$2:$D$43,3,FALSE)</f>
        <v>336000</v>
      </c>
      <c r="N6211">
        <f>VLOOKUP($K6211,non_member_list_price!$A$2:$D$43,4,FALSE)</f>
        <v>386400</v>
      </c>
      <c r="O6211">
        <f t="shared" si="293"/>
        <v>50400</v>
      </c>
    </row>
    <row r="6212" spans="1:15" x14ac:dyDescent="0.25">
      <c r="A6212" s="3">
        <v>44681</v>
      </c>
      <c r="B6212" s="3" t="str">
        <f t="shared" si="291"/>
        <v>April</v>
      </c>
      <c r="C6212" s="3" t="str">
        <f t="shared" si="292"/>
        <v>2022</v>
      </c>
      <c r="D6212" t="str">
        <f>VLOOKUP(G6212,customer_reference!$A$2:$D$4000,4,FALSE)</f>
        <v>Yogyakarta</v>
      </c>
      <c r="E6212" s="2">
        <f>VLOOKUP(D6212,city_reference!$A$2:$C$23,2,FALSE)</f>
        <v>-7.7970680000000003</v>
      </c>
      <c r="F6212" s="2">
        <f>VLOOKUP(D6212,city_reference!$A$2:$C$23,3,FALSE)</f>
        <v>110.370529</v>
      </c>
      <c r="G6212" t="s">
        <v>420</v>
      </c>
      <c r="H6212" t="str">
        <f>VLOOKUP(G6212,customer_reference!$A$2:$D$4000,2,FALSE)</f>
        <v>Male</v>
      </c>
      <c r="I6212" t="str">
        <f>VLOOKUP(G6212,customer_reference!$A$2:$D$4000,3,FALSE)</f>
        <v>Non Member</v>
      </c>
      <c r="J6212" t="s">
        <v>4094</v>
      </c>
      <c r="K6212" t="s">
        <v>37</v>
      </c>
      <c r="L6212" t="str">
        <f>VLOOKUP($K6212,non_member_list_price!$A$2:$D$43,2,FALSE)</f>
        <v>I-O Hardware</v>
      </c>
      <c r="M6212">
        <f>VLOOKUP($K6212,non_member_list_price!$A$2:$D$43,3,FALSE)</f>
        <v>122000</v>
      </c>
      <c r="N6212">
        <f>VLOOKUP($K6212,non_member_list_price!$A$2:$D$43,4,FALSE)</f>
        <v>140300</v>
      </c>
      <c r="O6212">
        <f t="shared" si="293"/>
        <v>18300</v>
      </c>
    </row>
    <row r="6213" spans="1:15" x14ac:dyDescent="0.25">
      <c r="A6213" s="3">
        <v>44589</v>
      </c>
      <c r="B6213" s="3" t="str">
        <f t="shared" si="291"/>
        <v>January</v>
      </c>
      <c r="C6213" s="3" t="str">
        <f t="shared" si="292"/>
        <v>2022</v>
      </c>
      <c r="D6213" t="str">
        <f>VLOOKUP(G6213,customer_reference!$A$2:$D$4000,4,FALSE)</f>
        <v>Yogyakarta</v>
      </c>
      <c r="E6213" s="2">
        <f>VLOOKUP(D6213,city_reference!$A$2:$C$23,2,FALSE)</f>
        <v>-7.7970680000000003</v>
      </c>
      <c r="F6213" s="2">
        <f>VLOOKUP(D6213,city_reference!$A$2:$C$23,3,FALSE)</f>
        <v>110.370529</v>
      </c>
      <c r="G6213" t="s">
        <v>730</v>
      </c>
      <c r="H6213" t="str">
        <f>VLOOKUP(G6213,customer_reference!$A$2:$D$4000,2,FALSE)</f>
        <v>Male</v>
      </c>
      <c r="I6213" t="str">
        <f>VLOOKUP(G6213,customer_reference!$A$2:$D$4000,3,FALSE)</f>
        <v>Non Member</v>
      </c>
      <c r="J6213" t="s">
        <v>4094</v>
      </c>
      <c r="K6213" t="s">
        <v>22</v>
      </c>
      <c r="L6213" t="str">
        <f>VLOOKUP($K6213,non_member_list_price!$A$2:$D$43,2,FALSE)</f>
        <v>Memory Hardware</v>
      </c>
      <c r="M6213">
        <f>VLOOKUP($K6213,non_member_list_price!$A$2:$D$43,3,FALSE)</f>
        <v>224000</v>
      </c>
      <c r="N6213">
        <f>VLOOKUP($K6213,non_member_list_price!$A$2:$D$43,4,FALSE)</f>
        <v>257600</v>
      </c>
      <c r="O6213">
        <f t="shared" si="293"/>
        <v>33600</v>
      </c>
    </row>
    <row r="6214" spans="1:15" x14ac:dyDescent="0.25">
      <c r="A6214" s="3">
        <v>44643</v>
      </c>
      <c r="B6214" s="3" t="str">
        <f t="shared" si="291"/>
        <v>March</v>
      </c>
      <c r="C6214" s="3" t="str">
        <f t="shared" si="292"/>
        <v>2022</v>
      </c>
      <c r="D6214" t="str">
        <f>VLOOKUP(G6214,customer_reference!$A$2:$D$4000,4,FALSE)</f>
        <v>Yogyakarta</v>
      </c>
      <c r="E6214" s="2">
        <f>VLOOKUP(D6214,city_reference!$A$2:$C$23,2,FALSE)</f>
        <v>-7.7970680000000003</v>
      </c>
      <c r="F6214" s="2">
        <f>VLOOKUP(D6214,city_reference!$A$2:$C$23,3,FALSE)</f>
        <v>110.370529</v>
      </c>
      <c r="G6214" t="s">
        <v>780</v>
      </c>
      <c r="H6214" t="str">
        <f>VLOOKUP(G6214,customer_reference!$A$2:$D$4000,2,FALSE)</f>
        <v>Male</v>
      </c>
      <c r="I6214" t="str">
        <f>VLOOKUP(G6214,customer_reference!$A$2:$D$4000,3,FALSE)</f>
        <v>Non Member</v>
      </c>
      <c r="J6214" t="s">
        <v>4094</v>
      </c>
      <c r="K6214" t="s">
        <v>21</v>
      </c>
      <c r="L6214" t="str">
        <f>VLOOKUP($K6214,non_member_list_price!$A$2:$D$43,2,FALSE)</f>
        <v>Memory Hardware</v>
      </c>
      <c r="M6214">
        <f>VLOOKUP($K6214,non_member_list_price!$A$2:$D$43,3,FALSE)</f>
        <v>140000</v>
      </c>
      <c r="N6214">
        <f>VLOOKUP($K6214,non_member_list_price!$A$2:$D$43,4,FALSE)</f>
        <v>161000</v>
      </c>
      <c r="O6214">
        <f t="shared" si="293"/>
        <v>21000</v>
      </c>
    </row>
    <row r="6215" spans="1:15" x14ac:dyDescent="0.25">
      <c r="A6215" s="3">
        <v>45155</v>
      </c>
      <c r="B6215" s="3" t="str">
        <f t="shared" si="291"/>
        <v>August</v>
      </c>
      <c r="C6215" s="3" t="str">
        <f t="shared" si="292"/>
        <v>2023</v>
      </c>
      <c r="D6215" t="str">
        <f>VLOOKUP(G6215,customer_reference!$A$2:$D$4000,4,FALSE)</f>
        <v>Yogyakarta</v>
      </c>
      <c r="E6215" s="2">
        <f>VLOOKUP(D6215,city_reference!$A$2:$C$23,2,FALSE)</f>
        <v>-7.7970680000000003</v>
      </c>
      <c r="F6215" s="2">
        <f>VLOOKUP(D6215,city_reference!$A$2:$C$23,3,FALSE)</f>
        <v>110.370529</v>
      </c>
      <c r="G6215" t="s">
        <v>1545</v>
      </c>
      <c r="H6215" t="str">
        <f>VLOOKUP(G6215,customer_reference!$A$2:$D$4000,2,FALSE)</f>
        <v>Male</v>
      </c>
      <c r="I6215" t="str">
        <f>VLOOKUP(G6215,customer_reference!$A$2:$D$4000,3,FALSE)</f>
        <v>Non Member</v>
      </c>
      <c r="J6215" t="s">
        <v>4094</v>
      </c>
      <c r="K6215" t="s">
        <v>15</v>
      </c>
      <c r="L6215" t="str">
        <f>VLOOKUP($K6215,non_member_list_price!$A$2:$D$43,2,FALSE)</f>
        <v>Core Hardware</v>
      </c>
      <c r="M6215">
        <f>VLOOKUP($K6215,non_member_list_price!$A$2:$D$43,3,FALSE)</f>
        <v>1750000</v>
      </c>
      <c r="N6215">
        <f>VLOOKUP($K6215,non_member_list_price!$A$2:$D$43,4,FALSE)</f>
        <v>2012500</v>
      </c>
      <c r="O6215">
        <f t="shared" si="293"/>
        <v>262500</v>
      </c>
    </row>
    <row r="6216" spans="1:15" x14ac:dyDescent="0.25">
      <c r="A6216" s="3">
        <v>44972</v>
      </c>
      <c r="B6216" s="3" t="str">
        <f t="shared" si="291"/>
        <v>February</v>
      </c>
      <c r="C6216" s="3" t="str">
        <f t="shared" si="292"/>
        <v>2023</v>
      </c>
      <c r="D6216" t="str">
        <f>VLOOKUP(G6216,customer_reference!$A$2:$D$4000,4,FALSE)</f>
        <v>Yogyakarta</v>
      </c>
      <c r="E6216" s="2">
        <f>VLOOKUP(D6216,city_reference!$A$2:$C$23,2,FALSE)</f>
        <v>-7.7970680000000003</v>
      </c>
      <c r="F6216" s="2">
        <f>VLOOKUP(D6216,city_reference!$A$2:$C$23,3,FALSE)</f>
        <v>110.370529</v>
      </c>
      <c r="G6216" t="s">
        <v>3208</v>
      </c>
      <c r="H6216" t="str">
        <f>VLOOKUP(G6216,customer_reference!$A$2:$D$4000,2,FALSE)</f>
        <v>Male</v>
      </c>
      <c r="I6216" t="str">
        <f>VLOOKUP(G6216,customer_reference!$A$2:$D$4000,3,FALSE)</f>
        <v>Non Member</v>
      </c>
      <c r="J6216" t="s">
        <v>4094</v>
      </c>
      <c r="K6216" t="s">
        <v>39</v>
      </c>
      <c r="L6216" t="str">
        <f>VLOOKUP($K6216,non_member_list_price!$A$2:$D$43,2,FALSE)</f>
        <v>Safety Hardware</v>
      </c>
      <c r="M6216">
        <f>VLOOKUP($K6216,non_member_list_price!$A$2:$D$43,3,FALSE)</f>
        <v>570000</v>
      </c>
      <c r="N6216">
        <f>VLOOKUP($K6216,non_member_list_price!$A$2:$D$43,4,FALSE)</f>
        <v>655500</v>
      </c>
      <c r="O6216">
        <f t="shared" si="293"/>
        <v>85500</v>
      </c>
    </row>
    <row r="6217" spans="1:15" x14ac:dyDescent="0.25">
      <c r="A6217" s="3">
        <v>44948</v>
      </c>
      <c r="B6217" s="3" t="str">
        <f t="shared" si="291"/>
        <v>January</v>
      </c>
      <c r="C6217" s="3" t="str">
        <f t="shared" si="292"/>
        <v>2023</v>
      </c>
      <c r="D6217" t="str">
        <f>VLOOKUP(G6217,customer_reference!$A$2:$D$4000,4,FALSE)</f>
        <v>Yogyakarta</v>
      </c>
      <c r="E6217" s="2">
        <f>VLOOKUP(D6217,city_reference!$A$2:$C$23,2,FALSE)</f>
        <v>-7.7970680000000003</v>
      </c>
      <c r="F6217" s="2">
        <f>VLOOKUP(D6217,city_reference!$A$2:$C$23,3,FALSE)</f>
        <v>110.370529</v>
      </c>
      <c r="G6217" t="s">
        <v>463</v>
      </c>
      <c r="H6217" t="str">
        <f>VLOOKUP(G6217,customer_reference!$A$2:$D$4000,2,FALSE)</f>
        <v>Male</v>
      </c>
      <c r="I6217" t="str">
        <f>VLOOKUP(G6217,customer_reference!$A$2:$D$4000,3,FALSE)</f>
        <v>Non Member</v>
      </c>
      <c r="J6217" t="s">
        <v>4094</v>
      </c>
      <c r="K6217" t="s">
        <v>23</v>
      </c>
      <c r="L6217" t="str">
        <f>VLOOKUP($K6217,non_member_list_price!$A$2:$D$43,2,FALSE)</f>
        <v>Memory Hardware</v>
      </c>
      <c r="M6217">
        <f>VLOOKUP($K6217,non_member_list_price!$A$2:$D$43,3,FALSE)</f>
        <v>336000</v>
      </c>
      <c r="N6217">
        <f>VLOOKUP($K6217,non_member_list_price!$A$2:$D$43,4,FALSE)</f>
        <v>386400</v>
      </c>
      <c r="O6217">
        <f t="shared" si="293"/>
        <v>50400</v>
      </c>
    </row>
    <row r="6218" spans="1:15" x14ac:dyDescent="0.25">
      <c r="A6218" s="3">
        <v>44696</v>
      </c>
      <c r="B6218" s="3" t="str">
        <f t="shared" si="291"/>
        <v>May</v>
      </c>
      <c r="C6218" s="3" t="str">
        <f t="shared" si="292"/>
        <v>2022</v>
      </c>
      <c r="D6218" t="str">
        <f>VLOOKUP(G6218,customer_reference!$A$2:$D$4000,4,FALSE)</f>
        <v>Yogyakarta</v>
      </c>
      <c r="E6218" s="2">
        <f>VLOOKUP(D6218,city_reference!$A$2:$C$23,2,FALSE)</f>
        <v>-7.7970680000000003</v>
      </c>
      <c r="F6218" s="2">
        <f>VLOOKUP(D6218,city_reference!$A$2:$C$23,3,FALSE)</f>
        <v>110.370529</v>
      </c>
      <c r="G6218" t="s">
        <v>1218</v>
      </c>
      <c r="H6218" t="str">
        <f>VLOOKUP(G6218,customer_reference!$A$2:$D$4000,2,FALSE)</f>
        <v>Male</v>
      </c>
      <c r="I6218" t="str">
        <f>VLOOKUP(G6218,customer_reference!$A$2:$D$4000,3,FALSE)</f>
        <v>Non Member</v>
      </c>
      <c r="J6218" t="s">
        <v>4094</v>
      </c>
      <c r="K6218" t="s">
        <v>45</v>
      </c>
      <c r="L6218" t="str">
        <f>VLOOKUP($K6218,non_member_list_price!$A$2:$D$43,2,FALSE)</f>
        <v>I-O Hardware</v>
      </c>
      <c r="M6218">
        <f>VLOOKUP($K6218,non_member_list_price!$A$2:$D$43,3,FALSE)</f>
        <v>52000</v>
      </c>
      <c r="N6218">
        <f>VLOOKUP($K6218,non_member_list_price!$A$2:$D$43,4,FALSE)</f>
        <v>59800</v>
      </c>
      <c r="O6218">
        <f t="shared" si="293"/>
        <v>7800</v>
      </c>
    </row>
    <row r="6219" spans="1:15" x14ac:dyDescent="0.25">
      <c r="A6219" s="3">
        <v>44919</v>
      </c>
      <c r="B6219" s="3" t="str">
        <f t="shared" si="291"/>
        <v>December</v>
      </c>
      <c r="C6219" s="3" t="str">
        <f t="shared" si="292"/>
        <v>2022</v>
      </c>
      <c r="D6219" t="str">
        <f>VLOOKUP(G6219,customer_reference!$A$2:$D$4000,4,FALSE)</f>
        <v>Yogyakarta</v>
      </c>
      <c r="E6219" s="2">
        <f>VLOOKUP(D6219,city_reference!$A$2:$C$23,2,FALSE)</f>
        <v>-7.7970680000000003</v>
      </c>
      <c r="F6219" s="2">
        <f>VLOOKUP(D6219,city_reference!$A$2:$C$23,3,FALSE)</f>
        <v>110.370529</v>
      </c>
      <c r="G6219" t="s">
        <v>3492</v>
      </c>
      <c r="H6219" t="str">
        <f>VLOOKUP(G6219,customer_reference!$A$2:$D$4000,2,FALSE)</f>
        <v>Male</v>
      </c>
      <c r="I6219" t="str">
        <f>VLOOKUP(G6219,customer_reference!$A$2:$D$4000,3,FALSE)</f>
        <v>Non Member</v>
      </c>
      <c r="J6219" t="s">
        <v>4094</v>
      </c>
      <c r="K6219" t="s">
        <v>23</v>
      </c>
      <c r="L6219" t="str">
        <f>VLOOKUP($K6219,non_member_list_price!$A$2:$D$43,2,FALSE)</f>
        <v>Memory Hardware</v>
      </c>
      <c r="M6219">
        <f>VLOOKUP($K6219,non_member_list_price!$A$2:$D$43,3,FALSE)</f>
        <v>336000</v>
      </c>
      <c r="N6219">
        <f>VLOOKUP($K6219,non_member_list_price!$A$2:$D$43,4,FALSE)</f>
        <v>386400</v>
      </c>
      <c r="O6219">
        <f t="shared" si="293"/>
        <v>50400</v>
      </c>
    </row>
    <row r="6220" spans="1:15" x14ac:dyDescent="0.25">
      <c r="A6220" s="3">
        <v>44826</v>
      </c>
      <c r="B6220" s="3" t="str">
        <f t="shared" si="291"/>
        <v>September</v>
      </c>
      <c r="C6220" s="3" t="str">
        <f t="shared" si="292"/>
        <v>2022</v>
      </c>
      <c r="D6220" t="str">
        <f>VLOOKUP(G6220,customer_reference!$A$2:$D$4000,4,FALSE)</f>
        <v>Yogyakarta</v>
      </c>
      <c r="E6220" s="2">
        <f>VLOOKUP(D6220,city_reference!$A$2:$C$23,2,FALSE)</f>
        <v>-7.7970680000000003</v>
      </c>
      <c r="F6220" s="2">
        <f>VLOOKUP(D6220,city_reference!$A$2:$C$23,3,FALSE)</f>
        <v>110.370529</v>
      </c>
      <c r="G6220" t="s">
        <v>1184</v>
      </c>
      <c r="H6220" t="str">
        <f>VLOOKUP(G6220,customer_reference!$A$2:$D$4000,2,FALSE)</f>
        <v>Male</v>
      </c>
      <c r="I6220" t="str">
        <f>VLOOKUP(G6220,customer_reference!$A$2:$D$4000,3,FALSE)</f>
        <v>Non Member</v>
      </c>
      <c r="J6220" t="s">
        <v>4094</v>
      </c>
      <c r="K6220" t="s">
        <v>37</v>
      </c>
      <c r="L6220" t="str">
        <f>VLOOKUP($K6220,non_member_list_price!$A$2:$D$43,2,FALSE)</f>
        <v>I-O Hardware</v>
      </c>
      <c r="M6220">
        <f>VLOOKUP($K6220,non_member_list_price!$A$2:$D$43,3,FALSE)</f>
        <v>122000</v>
      </c>
      <c r="N6220">
        <f>VLOOKUP($K6220,non_member_list_price!$A$2:$D$43,4,FALSE)</f>
        <v>140300</v>
      </c>
      <c r="O6220">
        <f t="shared" si="293"/>
        <v>18300</v>
      </c>
    </row>
    <row r="6221" spans="1:15" x14ac:dyDescent="0.25">
      <c r="A6221" s="3">
        <v>45088</v>
      </c>
      <c r="B6221" s="3" t="str">
        <f t="shared" si="291"/>
        <v>June</v>
      </c>
      <c r="C6221" s="3" t="str">
        <f t="shared" si="292"/>
        <v>2023</v>
      </c>
      <c r="D6221" t="str">
        <f>VLOOKUP(G6221,customer_reference!$A$2:$D$4000,4,FALSE)</f>
        <v>Yogyakarta</v>
      </c>
      <c r="E6221" s="2">
        <f>VLOOKUP(D6221,city_reference!$A$2:$C$23,2,FALSE)</f>
        <v>-7.7970680000000003</v>
      </c>
      <c r="F6221" s="2">
        <f>VLOOKUP(D6221,city_reference!$A$2:$C$23,3,FALSE)</f>
        <v>110.370529</v>
      </c>
      <c r="G6221" t="s">
        <v>1184</v>
      </c>
      <c r="H6221" t="str">
        <f>VLOOKUP(G6221,customer_reference!$A$2:$D$4000,2,FALSE)</f>
        <v>Male</v>
      </c>
      <c r="I6221" t="str">
        <f>VLOOKUP(G6221,customer_reference!$A$2:$D$4000,3,FALSE)</f>
        <v>Non Member</v>
      </c>
      <c r="J6221" t="s">
        <v>4094</v>
      </c>
      <c r="K6221" t="s">
        <v>30</v>
      </c>
      <c r="L6221" t="str">
        <f>VLOOKUP($K6221,non_member_list_price!$A$2:$D$43,2,FALSE)</f>
        <v>I-O Hardware</v>
      </c>
      <c r="M6221">
        <f>VLOOKUP($K6221,non_member_list_price!$A$2:$D$43,3,FALSE)</f>
        <v>230000</v>
      </c>
      <c r="N6221">
        <f>VLOOKUP($K6221,non_member_list_price!$A$2:$D$43,4,FALSE)</f>
        <v>264500</v>
      </c>
      <c r="O6221">
        <f t="shared" si="293"/>
        <v>34500</v>
      </c>
    </row>
    <row r="6222" spans="1:15" x14ac:dyDescent="0.25">
      <c r="A6222" s="3">
        <v>44733</v>
      </c>
      <c r="B6222" s="3" t="str">
        <f t="shared" si="291"/>
        <v>June</v>
      </c>
      <c r="C6222" s="3" t="str">
        <f t="shared" si="292"/>
        <v>2022</v>
      </c>
      <c r="D6222" t="str">
        <f>VLOOKUP(G6222,customer_reference!$A$2:$D$4000,4,FALSE)</f>
        <v>Yogyakarta</v>
      </c>
      <c r="E6222" s="2">
        <f>VLOOKUP(D6222,city_reference!$A$2:$C$23,2,FALSE)</f>
        <v>-7.7970680000000003</v>
      </c>
      <c r="F6222" s="2">
        <f>VLOOKUP(D6222,city_reference!$A$2:$C$23,3,FALSE)</f>
        <v>110.370529</v>
      </c>
      <c r="G6222" t="s">
        <v>420</v>
      </c>
      <c r="H6222" t="str">
        <f>VLOOKUP(G6222,customer_reference!$A$2:$D$4000,2,FALSE)</f>
        <v>Male</v>
      </c>
      <c r="I6222" t="str">
        <f>VLOOKUP(G6222,customer_reference!$A$2:$D$4000,3,FALSE)</f>
        <v>Non Member</v>
      </c>
      <c r="J6222" t="s">
        <v>4094</v>
      </c>
      <c r="K6222" t="s">
        <v>30</v>
      </c>
      <c r="L6222" t="str">
        <f>VLOOKUP($K6222,non_member_list_price!$A$2:$D$43,2,FALSE)</f>
        <v>I-O Hardware</v>
      </c>
      <c r="M6222">
        <f>VLOOKUP($K6222,non_member_list_price!$A$2:$D$43,3,FALSE)</f>
        <v>230000</v>
      </c>
      <c r="N6222">
        <f>VLOOKUP($K6222,non_member_list_price!$A$2:$D$43,4,FALSE)</f>
        <v>264500</v>
      </c>
      <c r="O6222">
        <f t="shared" si="293"/>
        <v>34500</v>
      </c>
    </row>
    <row r="6223" spans="1:15" x14ac:dyDescent="0.25">
      <c r="A6223" s="3">
        <v>44940</v>
      </c>
      <c r="B6223" s="3" t="str">
        <f t="shared" si="291"/>
        <v>January</v>
      </c>
      <c r="C6223" s="3" t="str">
        <f t="shared" si="292"/>
        <v>2023</v>
      </c>
      <c r="D6223" t="str">
        <f>VLOOKUP(G6223,customer_reference!$A$2:$D$4000,4,FALSE)</f>
        <v>Yogyakarta</v>
      </c>
      <c r="E6223" s="2">
        <f>VLOOKUP(D6223,city_reference!$A$2:$C$23,2,FALSE)</f>
        <v>-7.7970680000000003</v>
      </c>
      <c r="F6223" s="2">
        <f>VLOOKUP(D6223,city_reference!$A$2:$C$23,3,FALSE)</f>
        <v>110.370529</v>
      </c>
      <c r="G6223" t="s">
        <v>3001</v>
      </c>
      <c r="H6223" t="str">
        <f>VLOOKUP(G6223,customer_reference!$A$2:$D$4000,2,FALSE)</f>
        <v>Male</v>
      </c>
      <c r="I6223" t="str">
        <f>VLOOKUP(G6223,customer_reference!$A$2:$D$4000,3,FALSE)</f>
        <v>Non Member</v>
      </c>
      <c r="J6223" t="s">
        <v>4094</v>
      </c>
      <c r="K6223" t="s">
        <v>22</v>
      </c>
      <c r="L6223" t="str">
        <f>VLOOKUP($K6223,non_member_list_price!$A$2:$D$43,2,FALSE)</f>
        <v>Memory Hardware</v>
      </c>
      <c r="M6223">
        <f>VLOOKUP($K6223,non_member_list_price!$A$2:$D$43,3,FALSE)</f>
        <v>224000</v>
      </c>
      <c r="N6223">
        <f>VLOOKUP($K6223,non_member_list_price!$A$2:$D$43,4,FALSE)</f>
        <v>257600</v>
      </c>
      <c r="O6223">
        <f t="shared" si="293"/>
        <v>33600</v>
      </c>
    </row>
    <row r="6224" spans="1:15" x14ac:dyDescent="0.25">
      <c r="A6224" s="3">
        <v>44652</v>
      </c>
      <c r="B6224" s="3" t="str">
        <f t="shared" si="291"/>
        <v>April</v>
      </c>
      <c r="C6224" s="3" t="str">
        <f t="shared" si="292"/>
        <v>2022</v>
      </c>
      <c r="D6224" t="str">
        <f>VLOOKUP(G6224,customer_reference!$A$2:$D$4000,4,FALSE)</f>
        <v>Yogyakarta</v>
      </c>
      <c r="E6224" s="2">
        <f>VLOOKUP(D6224,city_reference!$A$2:$C$23,2,FALSE)</f>
        <v>-7.7970680000000003</v>
      </c>
      <c r="F6224" s="2">
        <f>VLOOKUP(D6224,city_reference!$A$2:$C$23,3,FALSE)</f>
        <v>110.370529</v>
      </c>
      <c r="G6224" t="s">
        <v>2117</v>
      </c>
      <c r="H6224" t="str">
        <f>VLOOKUP(G6224,customer_reference!$A$2:$D$4000,2,FALSE)</f>
        <v>Male</v>
      </c>
      <c r="I6224" t="str">
        <f>VLOOKUP(G6224,customer_reference!$A$2:$D$4000,3,FALSE)</f>
        <v>Non Member</v>
      </c>
      <c r="J6224" t="s">
        <v>4094</v>
      </c>
      <c r="K6224" t="s">
        <v>4079</v>
      </c>
      <c r="L6224" t="str">
        <f>VLOOKUP($K6224,non_member_list_price!$A$2:$D$43,2,FALSE)</f>
        <v>I-O Hardware</v>
      </c>
      <c r="M6224">
        <f>VLOOKUP($K6224,non_member_list_price!$A$2:$D$43,3,FALSE)</f>
        <v>218000</v>
      </c>
      <c r="N6224">
        <f>VLOOKUP($K6224,non_member_list_price!$A$2:$D$43,4,FALSE)</f>
        <v>250700</v>
      </c>
      <c r="O6224">
        <f t="shared" si="293"/>
        <v>32700</v>
      </c>
    </row>
    <row r="6225" spans="1:15" x14ac:dyDescent="0.25">
      <c r="A6225" s="3">
        <v>44674</v>
      </c>
      <c r="B6225" s="3" t="str">
        <f t="shared" si="291"/>
        <v>April</v>
      </c>
      <c r="C6225" s="3" t="str">
        <f t="shared" si="292"/>
        <v>2022</v>
      </c>
      <c r="D6225" t="str">
        <f>VLOOKUP(G6225,customer_reference!$A$2:$D$4000,4,FALSE)</f>
        <v>Yogyakarta</v>
      </c>
      <c r="E6225" s="2">
        <f>VLOOKUP(D6225,city_reference!$A$2:$C$23,2,FALSE)</f>
        <v>-7.7970680000000003</v>
      </c>
      <c r="F6225" s="2">
        <f>VLOOKUP(D6225,city_reference!$A$2:$C$23,3,FALSE)</f>
        <v>110.370529</v>
      </c>
      <c r="G6225" t="s">
        <v>3340</v>
      </c>
      <c r="H6225" t="str">
        <f>VLOOKUP(G6225,customer_reference!$A$2:$D$4000,2,FALSE)</f>
        <v>Male</v>
      </c>
      <c r="I6225" t="str">
        <f>VLOOKUP(G6225,customer_reference!$A$2:$D$4000,3,FALSE)</f>
        <v>Non Member</v>
      </c>
      <c r="J6225" t="s">
        <v>3098</v>
      </c>
      <c r="K6225" t="s">
        <v>4080</v>
      </c>
      <c r="L6225" t="str">
        <f>VLOOKUP($K6225,non_member_list_price!$A$2:$D$43,2,FALSE)</f>
        <v>I-O Hardware</v>
      </c>
      <c r="M6225">
        <f>VLOOKUP($K6225,non_member_list_price!$A$2:$D$43,3,FALSE)</f>
        <v>102000</v>
      </c>
      <c r="N6225">
        <f>VLOOKUP($K6225,non_member_list_price!$A$2:$D$43,4,FALSE)</f>
        <v>117300</v>
      </c>
      <c r="O6225">
        <f t="shared" si="293"/>
        <v>15300</v>
      </c>
    </row>
    <row r="6226" spans="1:15" x14ac:dyDescent="0.25">
      <c r="A6226" s="3">
        <v>44719</v>
      </c>
      <c r="B6226" s="3" t="str">
        <f t="shared" si="291"/>
        <v>June</v>
      </c>
      <c r="C6226" s="3" t="str">
        <f t="shared" si="292"/>
        <v>2022</v>
      </c>
      <c r="D6226" t="str">
        <f>VLOOKUP(G6226,customer_reference!$A$2:$D$4000,4,FALSE)</f>
        <v>Yogyakarta</v>
      </c>
      <c r="E6226" s="2">
        <f>VLOOKUP(D6226,city_reference!$A$2:$C$23,2,FALSE)</f>
        <v>-7.7970680000000003</v>
      </c>
      <c r="F6226" s="2">
        <f>VLOOKUP(D6226,city_reference!$A$2:$C$23,3,FALSE)</f>
        <v>110.370529</v>
      </c>
      <c r="G6226" t="s">
        <v>2842</v>
      </c>
      <c r="H6226" t="str">
        <f>VLOOKUP(G6226,customer_reference!$A$2:$D$4000,2,FALSE)</f>
        <v>Male</v>
      </c>
      <c r="I6226" t="str">
        <f>VLOOKUP(G6226,customer_reference!$A$2:$D$4000,3,FALSE)</f>
        <v>Non Member</v>
      </c>
      <c r="J6226" t="s">
        <v>3098</v>
      </c>
      <c r="K6226" t="s">
        <v>4080</v>
      </c>
      <c r="L6226" t="str">
        <f>VLOOKUP($K6226,non_member_list_price!$A$2:$D$43,2,FALSE)</f>
        <v>I-O Hardware</v>
      </c>
      <c r="M6226">
        <f>VLOOKUP($K6226,non_member_list_price!$A$2:$D$43,3,FALSE)</f>
        <v>102000</v>
      </c>
      <c r="N6226">
        <f>VLOOKUP($K6226,non_member_list_price!$A$2:$D$43,4,FALSE)</f>
        <v>117300</v>
      </c>
      <c r="O6226">
        <f t="shared" si="293"/>
        <v>15300</v>
      </c>
    </row>
    <row r="6227" spans="1:15" x14ac:dyDescent="0.25">
      <c r="A6227" s="3">
        <v>45014</v>
      </c>
      <c r="B6227" s="3" t="str">
        <f t="shared" si="291"/>
        <v>March</v>
      </c>
      <c r="C6227" s="3" t="str">
        <f t="shared" si="292"/>
        <v>2023</v>
      </c>
      <c r="D6227" t="str">
        <f>VLOOKUP(G6227,customer_reference!$A$2:$D$4000,4,FALSE)</f>
        <v>Yogyakarta</v>
      </c>
      <c r="E6227" s="2">
        <f>VLOOKUP(D6227,city_reference!$A$2:$C$23,2,FALSE)</f>
        <v>-7.7970680000000003</v>
      </c>
      <c r="F6227" s="2">
        <f>VLOOKUP(D6227,city_reference!$A$2:$C$23,3,FALSE)</f>
        <v>110.370529</v>
      </c>
      <c r="G6227" t="s">
        <v>1401</v>
      </c>
      <c r="H6227" t="str">
        <f>VLOOKUP(G6227,customer_reference!$A$2:$D$4000,2,FALSE)</f>
        <v>Male</v>
      </c>
      <c r="I6227" t="str">
        <f>VLOOKUP(G6227,customer_reference!$A$2:$D$4000,3,FALSE)</f>
        <v>Non Member</v>
      </c>
      <c r="J6227" t="s">
        <v>3098</v>
      </c>
      <c r="K6227" t="s">
        <v>30</v>
      </c>
      <c r="L6227" t="str">
        <f>VLOOKUP($K6227,non_member_list_price!$A$2:$D$43,2,FALSE)</f>
        <v>I-O Hardware</v>
      </c>
      <c r="M6227">
        <f>VLOOKUP($K6227,non_member_list_price!$A$2:$D$43,3,FALSE)</f>
        <v>230000</v>
      </c>
      <c r="N6227">
        <f>VLOOKUP($K6227,non_member_list_price!$A$2:$D$43,4,FALSE)</f>
        <v>264500</v>
      </c>
      <c r="O6227">
        <f t="shared" si="293"/>
        <v>34500</v>
      </c>
    </row>
    <row r="6228" spans="1:15" x14ac:dyDescent="0.25">
      <c r="A6228" s="3">
        <v>45068</v>
      </c>
      <c r="B6228" s="3" t="str">
        <f t="shared" si="291"/>
        <v>May</v>
      </c>
      <c r="C6228" s="3" t="str">
        <f t="shared" si="292"/>
        <v>2023</v>
      </c>
      <c r="D6228" t="str">
        <f>VLOOKUP(G6228,customer_reference!$A$2:$D$4000,4,FALSE)</f>
        <v>Yogyakarta</v>
      </c>
      <c r="E6228" s="2">
        <f>VLOOKUP(D6228,city_reference!$A$2:$C$23,2,FALSE)</f>
        <v>-7.7970680000000003</v>
      </c>
      <c r="F6228" s="2">
        <f>VLOOKUP(D6228,city_reference!$A$2:$C$23,3,FALSE)</f>
        <v>110.370529</v>
      </c>
      <c r="G6228" t="s">
        <v>2682</v>
      </c>
      <c r="H6228" t="str">
        <f>VLOOKUP(G6228,customer_reference!$A$2:$D$4000,2,FALSE)</f>
        <v>Male</v>
      </c>
      <c r="I6228" t="str">
        <f>VLOOKUP(G6228,customer_reference!$A$2:$D$4000,3,FALSE)</f>
        <v>Non Member</v>
      </c>
      <c r="J6228" t="s">
        <v>3098</v>
      </c>
      <c r="K6228" t="s">
        <v>35</v>
      </c>
      <c r="L6228" t="str">
        <f>VLOOKUP($K6228,non_member_list_price!$A$2:$D$43,2,FALSE)</f>
        <v>I-O Hardware</v>
      </c>
      <c r="M6228">
        <f>VLOOKUP($K6228,non_member_list_price!$A$2:$D$43,3,FALSE)</f>
        <v>652000</v>
      </c>
      <c r="N6228">
        <f>VLOOKUP($K6228,non_member_list_price!$A$2:$D$43,4,FALSE)</f>
        <v>749800</v>
      </c>
      <c r="O6228">
        <f t="shared" si="293"/>
        <v>97800</v>
      </c>
    </row>
    <row r="6229" spans="1:15" x14ac:dyDescent="0.25">
      <c r="A6229" s="3">
        <v>44770</v>
      </c>
      <c r="B6229" s="3" t="str">
        <f t="shared" si="291"/>
        <v>July</v>
      </c>
      <c r="C6229" s="3" t="str">
        <f t="shared" si="292"/>
        <v>2022</v>
      </c>
      <c r="D6229" t="str">
        <f>VLOOKUP(G6229,customer_reference!$A$2:$D$4000,4,FALSE)</f>
        <v>Yogyakarta</v>
      </c>
      <c r="E6229" s="2">
        <f>VLOOKUP(D6229,city_reference!$A$2:$C$23,2,FALSE)</f>
        <v>-7.7970680000000003</v>
      </c>
      <c r="F6229" s="2">
        <f>VLOOKUP(D6229,city_reference!$A$2:$C$23,3,FALSE)</f>
        <v>110.370529</v>
      </c>
      <c r="G6229" t="s">
        <v>3763</v>
      </c>
      <c r="H6229" t="str">
        <f>VLOOKUP(G6229,customer_reference!$A$2:$D$4000,2,FALSE)</f>
        <v>Male</v>
      </c>
      <c r="I6229" t="str">
        <f>VLOOKUP(G6229,customer_reference!$A$2:$D$4000,3,FALSE)</f>
        <v>Non Member</v>
      </c>
      <c r="J6229" t="s">
        <v>3098</v>
      </c>
      <c r="K6229" t="s">
        <v>20</v>
      </c>
      <c r="L6229" t="str">
        <f>VLOOKUP($K6229,non_member_list_price!$A$2:$D$43,2,FALSE)</f>
        <v>Memory Hardware</v>
      </c>
      <c r="M6229">
        <f>VLOOKUP($K6229,non_member_list_price!$A$2:$D$43,3,FALSE)</f>
        <v>70000</v>
      </c>
      <c r="N6229">
        <f>VLOOKUP($K6229,non_member_list_price!$A$2:$D$43,4,FALSE)</f>
        <v>80500</v>
      </c>
      <c r="O6229">
        <f t="shared" si="293"/>
        <v>10500</v>
      </c>
    </row>
    <row r="6230" spans="1:15" x14ac:dyDescent="0.25">
      <c r="A6230" s="3">
        <v>44893</v>
      </c>
      <c r="B6230" s="3" t="str">
        <f t="shared" si="291"/>
        <v>November</v>
      </c>
      <c r="C6230" s="3" t="str">
        <f t="shared" si="292"/>
        <v>2022</v>
      </c>
      <c r="D6230" t="str">
        <f>VLOOKUP(G6230,customer_reference!$A$2:$D$4000,4,FALSE)</f>
        <v>Yogyakarta</v>
      </c>
      <c r="E6230" s="2">
        <f>VLOOKUP(D6230,city_reference!$A$2:$C$23,2,FALSE)</f>
        <v>-7.7970680000000003</v>
      </c>
      <c r="F6230" s="2">
        <f>VLOOKUP(D6230,city_reference!$A$2:$C$23,3,FALSE)</f>
        <v>110.370529</v>
      </c>
      <c r="G6230" t="s">
        <v>1545</v>
      </c>
      <c r="H6230" t="str">
        <f>VLOOKUP(G6230,customer_reference!$A$2:$D$4000,2,FALSE)</f>
        <v>Male</v>
      </c>
      <c r="I6230" t="str">
        <f>VLOOKUP(G6230,customer_reference!$A$2:$D$4000,3,FALSE)</f>
        <v>Non Member</v>
      </c>
      <c r="J6230" t="s">
        <v>3098</v>
      </c>
      <c r="K6230" t="s">
        <v>4</v>
      </c>
      <c r="L6230" t="str">
        <f>VLOOKUP($K6230,non_member_list_price!$A$2:$D$43,2,FALSE)</f>
        <v>Memory Hardware</v>
      </c>
      <c r="M6230">
        <f>VLOOKUP($K6230,non_member_list_price!$A$2:$D$43,3,FALSE)</f>
        <v>504000</v>
      </c>
      <c r="N6230">
        <f>VLOOKUP($K6230,non_member_list_price!$A$2:$D$43,4,FALSE)</f>
        <v>579600</v>
      </c>
      <c r="O6230">
        <f t="shared" si="293"/>
        <v>75600</v>
      </c>
    </row>
    <row r="6231" spans="1:15" x14ac:dyDescent="0.25">
      <c r="A6231" s="3">
        <v>44700</v>
      </c>
      <c r="B6231" s="3" t="str">
        <f t="shared" si="291"/>
        <v>May</v>
      </c>
      <c r="C6231" s="3" t="str">
        <f t="shared" si="292"/>
        <v>2022</v>
      </c>
      <c r="D6231" t="str">
        <f>VLOOKUP(G6231,customer_reference!$A$2:$D$4000,4,FALSE)</f>
        <v>Yogyakarta</v>
      </c>
      <c r="E6231" s="2">
        <f>VLOOKUP(D6231,city_reference!$A$2:$C$23,2,FALSE)</f>
        <v>-7.7970680000000003</v>
      </c>
      <c r="F6231" s="2">
        <f>VLOOKUP(D6231,city_reference!$A$2:$C$23,3,FALSE)</f>
        <v>110.370529</v>
      </c>
      <c r="G6231" t="s">
        <v>3268</v>
      </c>
      <c r="H6231" t="str">
        <f>VLOOKUP(G6231,customer_reference!$A$2:$D$4000,2,FALSE)</f>
        <v>Male</v>
      </c>
      <c r="I6231" t="str">
        <f>VLOOKUP(G6231,customer_reference!$A$2:$D$4000,3,FALSE)</f>
        <v>Non Member</v>
      </c>
      <c r="J6231" t="s">
        <v>3098</v>
      </c>
      <c r="K6231" t="s">
        <v>13</v>
      </c>
      <c r="L6231" t="str">
        <f>VLOOKUP($K6231,non_member_list_price!$A$2:$D$43,2,FALSE)</f>
        <v>Memory Hardware</v>
      </c>
      <c r="M6231">
        <f>VLOOKUP($K6231,non_member_list_price!$A$2:$D$43,3,FALSE)</f>
        <v>588000</v>
      </c>
      <c r="N6231">
        <f>VLOOKUP($K6231,non_member_list_price!$A$2:$D$43,4,FALSE)</f>
        <v>676200</v>
      </c>
      <c r="O6231">
        <f t="shared" si="293"/>
        <v>88200</v>
      </c>
    </row>
    <row r="6232" spans="1:15" x14ac:dyDescent="0.25">
      <c r="A6232" s="3">
        <v>44986</v>
      </c>
      <c r="B6232" s="3" t="str">
        <f t="shared" si="291"/>
        <v>March</v>
      </c>
      <c r="C6232" s="3" t="str">
        <f t="shared" si="292"/>
        <v>2023</v>
      </c>
      <c r="D6232" t="str">
        <f>VLOOKUP(G6232,customer_reference!$A$2:$D$4000,4,FALSE)</f>
        <v>Yogyakarta</v>
      </c>
      <c r="E6232" s="2">
        <f>VLOOKUP(D6232,city_reference!$A$2:$C$23,2,FALSE)</f>
        <v>-7.7970680000000003</v>
      </c>
      <c r="F6232" s="2">
        <f>VLOOKUP(D6232,city_reference!$A$2:$C$23,3,FALSE)</f>
        <v>110.370529</v>
      </c>
      <c r="G6232" t="s">
        <v>95</v>
      </c>
      <c r="H6232" t="str">
        <f>VLOOKUP(G6232,customer_reference!$A$2:$D$4000,2,FALSE)</f>
        <v>Male</v>
      </c>
      <c r="I6232" t="str">
        <f>VLOOKUP(G6232,customer_reference!$A$2:$D$4000,3,FALSE)</f>
        <v>Non Member</v>
      </c>
      <c r="J6232" t="s">
        <v>3098</v>
      </c>
      <c r="K6232" t="s">
        <v>5</v>
      </c>
      <c r="L6232" t="str">
        <f>VLOOKUP($K6232,non_member_list_price!$A$2:$D$43,2,FALSE)</f>
        <v>Memory Hardware</v>
      </c>
      <c r="M6232">
        <f>VLOOKUP($K6232,non_member_list_price!$A$2:$D$43,3,FALSE)</f>
        <v>1148000</v>
      </c>
      <c r="N6232">
        <f>VLOOKUP($K6232,non_member_list_price!$A$2:$D$43,4,FALSE)</f>
        <v>1320200</v>
      </c>
      <c r="O6232">
        <f t="shared" si="293"/>
        <v>172200</v>
      </c>
    </row>
    <row r="6233" spans="1:15" x14ac:dyDescent="0.25">
      <c r="A6233" s="3">
        <v>44566</v>
      </c>
      <c r="B6233" s="3" t="str">
        <f t="shared" si="291"/>
        <v>January</v>
      </c>
      <c r="C6233" s="3" t="str">
        <f t="shared" si="292"/>
        <v>2022</v>
      </c>
      <c r="D6233" t="str">
        <f>VLOOKUP(G6233,customer_reference!$A$2:$D$4000,4,FALSE)</f>
        <v>Yogyakarta</v>
      </c>
      <c r="E6233" s="2">
        <f>VLOOKUP(D6233,city_reference!$A$2:$C$23,2,FALSE)</f>
        <v>-7.7970680000000003</v>
      </c>
      <c r="F6233" s="2">
        <f>VLOOKUP(D6233,city_reference!$A$2:$C$23,3,FALSE)</f>
        <v>110.370529</v>
      </c>
      <c r="G6233" t="s">
        <v>3492</v>
      </c>
      <c r="H6233" t="str">
        <f>VLOOKUP(G6233,customer_reference!$A$2:$D$4000,2,FALSE)</f>
        <v>Male</v>
      </c>
      <c r="I6233" t="str">
        <f>VLOOKUP(G6233,customer_reference!$A$2:$D$4000,3,FALSE)</f>
        <v>Non Member</v>
      </c>
      <c r="J6233" t="s">
        <v>3098</v>
      </c>
      <c r="K6233" t="s">
        <v>41</v>
      </c>
      <c r="L6233" t="str">
        <f>VLOOKUP($K6233,non_member_list_price!$A$2:$D$43,2,FALSE)</f>
        <v>Safety Hardware</v>
      </c>
      <c r="M6233">
        <f>VLOOKUP($K6233,non_member_list_price!$A$2:$D$43,3,FALSE)</f>
        <v>42000</v>
      </c>
      <c r="N6233">
        <f>VLOOKUP($K6233,non_member_list_price!$A$2:$D$43,4,FALSE)</f>
        <v>48300</v>
      </c>
      <c r="O6233">
        <f t="shared" si="293"/>
        <v>6300</v>
      </c>
    </row>
    <row r="6234" spans="1:15" x14ac:dyDescent="0.25">
      <c r="A6234" s="3">
        <v>44689</v>
      </c>
      <c r="B6234" s="3" t="str">
        <f t="shared" si="291"/>
        <v>May</v>
      </c>
      <c r="C6234" s="3" t="str">
        <f t="shared" si="292"/>
        <v>2022</v>
      </c>
      <c r="D6234" t="str">
        <f>VLOOKUP(G6234,customer_reference!$A$2:$D$4000,4,FALSE)</f>
        <v>Yogyakarta</v>
      </c>
      <c r="E6234" s="2">
        <f>VLOOKUP(D6234,city_reference!$A$2:$C$23,2,FALSE)</f>
        <v>-7.7970680000000003</v>
      </c>
      <c r="F6234" s="2">
        <f>VLOOKUP(D6234,city_reference!$A$2:$C$23,3,FALSE)</f>
        <v>110.370529</v>
      </c>
      <c r="G6234" t="s">
        <v>1432</v>
      </c>
      <c r="H6234" t="str">
        <f>VLOOKUP(G6234,customer_reference!$A$2:$D$4000,2,FALSE)</f>
        <v>Male</v>
      </c>
      <c r="I6234" t="str">
        <f>VLOOKUP(G6234,customer_reference!$A$2:$D$4000,3,FALSE)</f>
        <v>Non Member</v>
      </c>
      <c r="J6234" t="s">
        <v>3098</v>
      </c>
      <c r="K6234" t="s">
        <v>23</v>
      </c>
      <c r="L6234" t="str">
        <f>VLOOKUP($K6234,non_member_list_price!$A$2:$D$43,2,FALSE)</f>
        <v>Memory Hardware</v>
      </c>
      <c r="M6234">
        <f>VLOOKUP($K6234,non_member_list_price!$A$2:$D$43,3,FALSE)</f>
        <v>336000</v>
      </c>
      <c r="N6234">
        <f>VLOOKUP($K6234,non_member_list_price!$A$2:$D$43,4,FALSE)</f>
        <v>386400</v>
      </c>
      <c r="O6234">
        <f t="shared" si="293"/>
        <v>50400</v>
      </c>
    </row>
    <row r="6235" spans="1:15" x14ac:dyDescent="0.25">
      <c r="A6235" s="3">
        <v>45035</v>
      </c>
      <c r="B6235" s="3" t="str">
        <f t="shared" si="291"/>
        <v>April</v>
      </c>
      <c r="C6235" s="3" t="str">
        <f t="shared" si="292"/>
        <v>2023</v>
      </c>
      <c r="D6235" t="str">
        <f>VLOOKUP(G6235,customer_reference!$A$2:$D$4000,4,FALSE)</f>
        <v>Yogyakarta</v>
      </c>
      <c r="E6235" s="2">
        <f>VLOOKUP(D6235,city_reference!$A$2:$C$23,2,FALSE)</f>
        <v>-7.7970680000000003</v>
      </c>
      <c r="F6235" s="2">
        <f>VLOOKUP(D6235,city_reference!$A$2:$C$23,3,FALSE)</f>
        <v>110.370529</v>
      </c>
      <c r="G6235" t="s">
        <v>1023</v>
      </c>
      <c r="H6235" t="str">
        <f>VLOOKUP(G6235,customer_reference!$A$2:$D$4000,2,FALSE)</f>
        <v>Male</v>
      </c>
      <c r="I6235" t="str">
        <f>VLOOKUP(G6235,customer_reference!$A$2:$D$4000,3,FALSE)</f>
        <v>Non Member</v>
      </c>
      <c r="J6235" t="s">
        <v>3098</v>
      </c>
      <c r="K6235" t="s">
        <v>22</v>
      </c>
      <c r="L6235" t="str">
        <f>VLOOKUP($K6235,non_member_list_price!$A$2:$D$43,2,FALSE)</f>
        <v>Memory Hardware</v>
      </c>
      <c r="M6235">
        <f>VLOOKUP($K6235,non_member_list_price!$A$2:$D$43,3,FALSE)</f>
        <v>224000</v>
      </c>
      <c r="N6235">
        <f>VLOOKUP($K6235,non_member_list_price!$A$2:$D$43,4,FALSE)</f>
        <v>257600</v>
      </c>
      <c r="O6235">
        <f t="shared" si="293"/>
        <v>33600</v>
      </c>
    </row>
    <row r="6236" spans="1:15" x14ac:dyDescent="0.25">
      <c r="A6236" s="3">
        <v>44788</v>
      </c>
      <c r="B6236" s="3" t="str">
        <f t="shared" si="291"/>
        <v>August</v>
      </c>
      <c r="C6236" s="3" t="str">
        <f t="shared" si="292"/>
        <v>2022</v>
      </c>
      <c r="D6236" t="str">
        <f>VLOOKUP(G6236,customer_reference!$A$2:$D$4000,4,FALSE)</f>
        <v>Yogyakarta</v>
      </c>
      <c r="E6236" s="2">
        <f>VLOOKUP(D6236,city_reference!$A$2:$C$23,2,FALSE)</f>
        <v>-7.7970680000000003</v>
      </c>
      <c r="F6236" s="2">
        <f>VLOOKUP(D6236,city_reference!$A$2:$C$23,3,FALSE)</f>
        <v>110.370529</v>
      </c>
      <c r="G6236" t="s">
        <v>2117</v>
      </c>
      <c r="H6236" t="str">
        <f>VLOOKUP(G6236,customer_reference!$A$2:$D$4000,2,FALSE)</f>
        <v>Male</v>
      </c>
      <c r="I6236" t="str">
        <f>VLOOKUP(G6236,customer_reference!$A$2:$D$4000,3,FALSE)</f>
        <v>Non Member</v>
      </c>
      <c r="J6236" t="s">
        <v>3098</v>
      </c>
      <c r="K6236" t="s">
        <v>44</v>
      </c>
      <c r="L6236" t="str">
        <f>VLOOKUP($K6236,non_member_list_price!$A$2:$D$43,2,FALSE)</f>
        <v>I-O Hardware</v>
      </c>
      <c r="M6236">
        <f>VLOOKUP($K6236,non_member_list_price!$A$2:$D$43,3,FALSE)</f>
        <v>45000</v>
      </c>
      <c r="N6236">
        <f>VLOOKUP($K6236,non_member_list_price!$A$2:$D$43,4,FALSE)</f>
        <v>51750</v>
      </c>
      <c r="O6236">
        <f t="shared" si="293"/>
        <v>6750</v>
      </c>
    </row>
    <row r="6237" spans="1:15" x14ac:dyDescent="0.25">
      <c r="A6237" s="3">
        <v>44767</v>
      </c>
      <c r="B6237" s="3" t="str">
        <f t="shared" si="291"/>
        <v>July</v>
      </c>
      <c r="C6237" s="3" t="str">
        <f t="shared" si="292"/>
        <v>2022</v>
      </c>
      <c r="D6237" t="str">
        <f>VLOOKUP(G6237,customer_reference!$A$2:$D$4000,4,FALSE)</f>
        <v>Yogyakarta</v>
      </c>
      <c r="E6237" s="2">
        <f>VLOOKUP(D6237,city_reference!$A$2:$C$23,2,FALSE)</f>
        <v>-7.7970680000000003</v>
      </c>
      <c r="F6237" s="2">
        <f>VLOOKUP(D6237,city_reference!$A$2:$C$23,3,FALSE)</f>
        <v>110.370529</v>
      </c>
      <c r="G6237" t="s">
        <v>477</v>
      </c>
      <c r="H6237" t="str">
        <f>VLOOKUP(G6237,customer_reference!$A$2:$D$4000,2,FALSE)</f>
        <v>Male</v>
      </c>
      <c r="I6237" t="str">
        <f>VLOOKUP(G6237,customer_reference!$A$2:$D$4000,3,FALSE)</f>
        <v>Non Member</v>
      </c>
      <c r="J6237" t="s">
        <v>3098</v>
      </c>
      <c r="K6237" t="s">
        <v>8</v>
      </c>
      <c r="L6237" t="str">
        <f>VLOOKUP($K6237,non_member_list_price!$A$2:$D$43,2,FALSE)</f>
        <v>Memory Hardware</v>
      </c>
      <c r="M6237">
        <f>VLOOKUP($K6237,non_member_list_price!$A$2:$D$43,3,FALSE)</f>
        <v>448000</v>
      </c>
      <c r="N6237">
        <f>VLOOKUP($K6237,non_member_list_price!$A$2:$D$43,4,FALSE)</f>
        <v>515200</v>
      </c>
      <c r="O6237">
        <f t="shared" si="293"/>
        <v>67200</v>
      </c>
    </row>
    <row r="6238" spans="1:15" x14ac:dyDescent="0.25">
      <c r="A6238" s="3">
        <v>44748</v>
      </c>
      <c r="B6238" s="3" t="str">
        <f t="shared" si="291"/>
        <v>July</v>
      </c>
      <c r="C6238" s="3" t="str">
        <f t="shared" si="292"/>
        <v>2022</v>
      </c>
      <c r="D6238" t="str">
        <f>VLOOKUP(G6238,customer_reference!$A$2:$D$4000,4,FALSE)</f>
        <v>Yogyakarta</v>
      </c>
      <c r="E6238" s="2">
        <f>VLOOKUP(D6238,city_reference!$A$2:$C$23,2,FALSE)</f>
        <v>-7.7970680000000003</v>
      </c>
      <c r="F6238" s="2">
        <f>VLOOKUP(D6238,city_reference!$A$2:$C$23,3,FALSE)</f>
        <v>110.370529</v>
      </c>
      <c r="G6238" t="s">
        <v>1545</v>
      </c>
      <c r="H6238" t="str">
        <f>VLOOKUP(G6238,customer_reference!$A$2:$D$4000,2,FALSE)</f>
        <v>Male</v>
      </c>
      <c r="I6238" t="str">
        <f>VLOOKUP(G6238,customer_reference!$A$2:$D$4000,3,FALSE)</f>
        <v>Non Member</v>
      </c>
      <c r="J6238" t="s">
        <v>3098</v>
      </c>
      <c r="K6238" t="s">
        <v>23</v>
      </c>
      <c r="L6238" t="str">
        <f>VLOOKUP($K6238,non_member_list_price!$A$2:$D$43,2,FALSE)</f>
        <v>Memory Hardware</v>
      </c>
      <c r="M6238">
        <f>VLOOKUP($K6238,non_member_list_price!$A$2:$D$43,3,FALSE)</f>
        <v>336000</v>
      </c>
      <c r="N6238">
        <f>VLOOKUP($K6238,non_member_list_price!$A$2:$D$43,4,FALSE)</f>
        <v>386400</v>
      </c>
      <c r="O6238">
        <f t="shared" si="293"/>
        <v>50400</v>
      </c>
    </row>
    <row r="6239" spans="1:15" x14ac:dyDescent="0.25">
      <c r="A6239" s="3">
        <v>44717</v>
      </c>
      <c r="B6239" s="3" t="str">
        <f t="shared" si="291"/>
        <v>June</v>
      </c>
      <c r="C6239" s="3" t="str">
        <f t="shared" si="292"/>
        <v>2022</v>
      </c>
      <c r="D6239" t="str">
        <f>VLOOKUP(G6239,customer_reference!$A$2:$D$4000,4,FALSE)</f>
        <v>Yogyakarta</v>
      </c>
      <c r="E6239" s="2">
        <f>VLOOKUP(D6239,city_reference!$A$2:$C$23,2,FALSE)</f>
        <v>-7.7970680000000003</v>
      </c>
      <c r="F6239" s="2">
        <f>VLOOKUP(D6239,city_reference!$A$2:$C$23,3,FALSE)</f>
        <v>110.370529</v>
      </c>
      <c r="G6239" t="s">
        <v>420</v>
      </c>
      <c r="H6239" t="str">
        <f>VLOOKUP(G6239,customer_reference!$A$2:$D$4000,2,FALSE)</f>
        <v>Male</v>
      </c>
      <c r="I6239" t="str">
        <f>VLOOKUP(G6239,customer_reference!$A$2:$D$4000,3,FALSE)</f>
        <v>Non Member</v>
      </c>
      <c r="J6239" t="s">
        <v>3098</v>
      </c>
      <c r="K6239" t="s">
        <v>23</v>
      </c>
      <c r="L6239" t="str">
        <f>VLOOKUP($K6239,non_member_list_price!$A$2:$D$43,2,FALSE)</f>
        <v>Memory Hardware</v>
      </c>
      <c r="M6239">
        <f>VLOOKUP($K6239,non_member_list_price!$A$2:$D$43,3,FALSE)</f>
        <v>336000</v>
      </c>
      <c r="N6239">
        <f>VLOOKUP($K6239,non_member_list_price!$A$2:$D$43,4,FALSE)</f>
        <v>386400</v>
      </c>
      <c r="O6239">
        <f t="shared" si="293"/>
        <v>50400</v>
      </c>
    </row>
    <row r="6240" spans="1:15" x14ac:dyDescent="0.25">
      <c r="A6240" s="3">
        <v>44719</v>
      </c>
      <c r="B6240" s="3" t="str">
        <f t="shared" si="291"/>
        <v>June</v>
      </c>
      <c r="C6240" s="3" t="str">
        <f t="shared" si="292"/>
        <v>2022</v>
      </c>
      <c r="D6240" t="str">
        <f>VLOOKUP(G6240,customer_reference!$A$2:$D$4000,4,FALSE)</f>
        <v>Yogyakarta</v>
      </c>
      <c r="E6240" s="2">
        <f>VLOOKUP(D6240,city_reference!$A$2:$C$23,2,FALSE)</f>
        <v>-7.7970680000000003</v>
      </c>
      <c r="F6240" s="2">
        <f>VLOOKUP(D6240,city_reference!$A$2:$C$23,3,FALSE)</f>
        <v>110.370529</v>
      </c>
      <c r="G6240" t="s">
        <v>848</v>
      </c>
      <c r="H6240" t="str">
        <f>VLOOKUP(G6240,customer_reference!$A$2:$D$4000,2,FALSE)</f>
        <v>Male</v>
      </c>
      <c r="I6240" t="str">
        <f>VLOOKUP(G6240,customer_reference!$A$2:$D$4000,3,FALSE)</f>
        <v>Non Member</v>
      </c>
      <c r="J6240" t="s">
        <v>3098</v>
      </c>
      <c r="K6240" t="s">
        <v>8</v>
      </c>
      <c r="L6240" t="str">
        <f>VLOOKUP($K6240,non_member_list_price!$A$2:$D$43,2,FALSE)</f>
        <v>Memory Hardware</v>
      </c>
      <c r="M6240">
        <f>VLOOKUP($K6240,non_member_list_price!$A$2:$D$43,3,FALSE)</f>
        <v>448000</v>
      </c>
      <c r="N6240">
        <f>VLOOKUP($K6240,non_member_list_price!$A$2:$D$43,4,FALSE)</f>
        <v>515200</v>
      </c>
      <c r="O6240">
        <f t="shared" si="293"/>
        <v>67200</v>
      </c>
    </row>
    <row r="6241" spans="1:15" x14ac:dyDescent="0.25">
      <c r="A6241" s="3">
        <v>44815</v>
      </c>
      <c r="B6241" s="3" t="str">
        <f t="shared" si="291"/>
        <v>September</v>
      </c>
      <c r="C6241" s="3" t="str">
        <f t="shared" si="292"/>
        <v>2022</v>
      </c>
      <c r="D6241" t="str">
        <f>VLOOKUP(G6241,customer_reference!$A$2:$D$4000,4,FALSE)</f>
        <v>Yogyakarta</v>
      </c>
      <c r="E6241" s="2">
        <f>VLOOKUP(D6241,city_reference!$A$2:$C$23,2,FALSE)</f>
        <v>-7.7970680000000003</v>
      </c>
      <c r="F6241" s="2">
        <f>VLOOKUP(D6241,city_reference!$A$2:$C$23,3,FALSE)</f>
        <v>110.370529</v>
      </c>
      <c r="G6241" t="s">
        <v>2557</v>
      </c>
      <c r="H6241" t="str">
        <f>VLOOKUP(G6241,customer_reference!$A$2:$D$4000,2,FALSE)</f>
        <v>Male</v>
      </c>
      <c r="I6241" t="str">
        <f>VLOOKUP(G6241,customer_reference!$A$2:$D$4000,3,FALSE)</f>
        <v>Non Member</v>
      </c>
      <c r="J6241" t="s">
        <v>3098</v>
      </c>
      <c r="K6241" t="s">
        <v>20</v>
      </c>
      <c r="L6241" t="str">
        <f>VLOOKUP($K6241,non_member_list_price!$A$2:$D$43,2,FALSE)</f>
        <v>Memory Hardware</v>
      </c>
      <c r="M6241">
        <f>VLOOKUP($K6241,non_member_list_price!$A$2:$D$43,3,FALSE)</f>
        <v>70000</v>
      </c>
      <c r="N6241">
        <f>VLOOKUP($K6241,non_member_list_price!$A$2:$D$43,4,FALSE)</f>
        <v>80500</v>
      </c>
      <c r="O6241">
        <f t="shared" si="293"/>
        <v>10500</v>
      </c>
    </row>
    <row r="6242" spans="1:15" x14ac:dyDescent="0.25">
      <c r="A6242" s="3">
        <v>44987</v>
      </c>
      <c r="B6242" s="3" t="str">
        <f t="shared" si="291"/>
        <v>March</v>
      </c>
      <c r="C6242" s="3" t="str">
        <f t="shared" si="292"/>
        <v>2023</v>
      </c>
      <c r="D6242" t="str">
        <f>VLOOKUP(G6242,customer_reference!$A$2:$D$4000,4,FALSE)</f>
        <v>Yogyakarta</v>
      </c>
      <c r="E6242" s="2">
        <f>VLOOKUP(D6242,city_reference!$A$2:$C$23,2,FALSE)</f>
        <v>-7.7970680000000003</v>
      </c>
      <c r="F6242" s="2">
        <f>VLOOKUP(D6242,city_reference!$A$2:$C$23,3,FALSE)</f>
        <v>110.370529</v>
      </c>
      <c r="G6242" t="s">
        <v>463</v>
      </c>
      <c r="H6242" t="str">
        <f>VLOOKUP(G6242,customer_reference!$A$2:$D$4000,2,FALSE)</f>
        <v>Male</v>
      </c>
      <c r="I6242" t="str">
        <f>VLOOKUP(G6242,customer_reference!$A$2:$D$4000,3,FALSE)</f>
        <v>Non Member</v>
      </c>
      <c r="J6242" t="s">
        <v>3098</v>
      </c>
      <c r="K6242" t="s">
        <v>4</v>
      </c>
      <c r="L6242" t="str">
        <f>VLOOKUP($K6242,non_member_list_price!$A$2:$D$43,2,FALSE)</f>
        <v>Memory Hardware</v>
      </c>
      <c r="M6242">
        <f>VLOOKUP($K6242,non_member_list_price!$A$2:$D$43,3,FALSE)</f>
        <v>504000</v>
      </c>
      <c r="N6242">
        <f>VLOOKUP($K6242,non_member_list_price!$A$2:$D$43,4,FALSE)</f>
        <v>579600</v>
      </c>
      <c r="O6242">
        <f t="shared" si="293"/>
        <v>75600</v>
      </c>
    </row>
    <row r="6243" spans="1:15" x14ac:dyDescent="0.25">
      <c r="A6243" s="3">
        <v>44690</v>
      </c>
      <c r="B6243" s="3" t="str">
        <f t="shared" si="291"/>
        <v>May</v>
      </c>
      <c r="C6243" s="3" t="str">
        <f t="shared" si="292"/>
        <v>2022</v>
      </c>
      <c r="D6243" t="str">
        <f>VLOOKUP(G6243,customer_reference!$A$2:$D$4000,4,FALSE)</f>
        <v>Yogyakarta</v>
      </c>
      <c r="E6243" s="2">
        <f>VLOOKUP(D6243,city_reference!$A$2:$C$23,2,FALSE)</f>
        <v>-7.7970680000000003</v>
      </c>
      <c r="F6243" s="2">
        <f>VLOOKUP(D6243,city_reference!$A$2:$C$23,3,FALSE)</f>
        <v>110.370529</v>
      </c>
      <c r="G6243" t="s">
        <v>3763</v>
      </c>
      <c r="H6243" t="str">
        <f>VLOOKUP(G6243,customer_reference!$A$2:$D$4000,2,FALSE)</f>
        <v>Male</v>
      </c>
      <c r="I6243" t="str">
        <f>VLOOKUP(G6243,customer_reference!$A$2:$D$4000,3,FALSE)</f>
        <v>Non Member</v>
      </c>
      <c r="J6243" t="s">
        <v>3097</v>
      </c>
      <c r="K6243" t="s">
        <v>37</v>
      </c>
      <c r="L6243" t="str">
        <f>VLOOKUP($K6243,non_member_list_price!$A$2:$D$43,2,FALSE)</f>
        <v>I-O Hardware</v>
      </c>
      <c r="M6243">
        <f>VLOOKUP($K6243,non_member_list_price!$A$2:$D$43,3,FALSE)</f>
        <v>122000</v>
      </c>
      <c r="N6243">
        <f>VLOOKUP($K6243,non_member_list_price!$A$2:$D$43,4,FALSE)</f>
        <v>140300</v>
      </c>
      <c r="O6243">
        <f t="shared" si="293"/>
        <v>18300</v>
      </c>
    </row>
    <row r="6244" spans="1:15" x14ac:dyDescent="0.25">
      <c r="A6244" s="3">
        <v>44775</v>
      </c>
      <c r="B6244" s="3" t="str">
        <f t="shared" si="291"/>
        <v>August</v>
      </c>
      <c r="C6244" s="3" t="str">
        <f t="shared" si="292"/>
        <v>2022</v>
      </c>
      <c r="D6244" t="str">
        <f>VLOOKUP(G6244,customer_reference!$A$2:$D$4000,4,FALSE)</f>
        <v>Yogyakarta</v>
      </c>
      <c r="E6244" s="2">
        <f>VLOOKUP(D6244,city_reference!$A$2:$C$23,2,FALSE)</f>
        <v>-7.7970680000000003</v>
      </c>
      <c r="F6244" s="2">
        <f>VLOOKUP(D6244,city_reference!$A$2:$C$23,3,FALSE)</f>
        <v>110.370529</v>
      </c>
      <c r="G6244" t="s">
        <v>1184</v>
      </c>
      <c r="H6244" t="str">
        <f>VLOOKUP(G6244,customer_reference!$A$2:$D$4000,2,FALSE)</f>
        <v>Male</v>
      </c>
      <c r="I6244" t="str">
        <f>VLOOKUP(G6244,customer_reference!$A$2:$D$4000,3,FALSE)</f>
        <v>Non Member</v>
      </c>
      <c r="J6244" t="s">
        <v>3097</v>
      </c>
      <c r="K6244" t="s">
        <v>30</v>
      </c>
      <c r="L6244" t="str">
        <f>VLOOKUP($K6244,non_member_list_price!$A$2:$D$43,2,FALSE)</f>
        <v>I-O Hardware</v>
      </c>
      <c r="M6244">
        <f>VLOOKUP($K6244,non_member_list_price!$A$2:$D$43,3,FALSE)</f>
        <v>230000</v>
      </c>
      <c r="N6244">
        <f>VLOOKUP($K6244,non_member_list_price!$A$2:$D$43,4,FALSE)</f>
        <v>264500</v>
      </c>
      <c r="O6244">
        <f t="shared" si="293"/>
        <v>34500</v>
      </c>
    </row>
    <row r="6245" spans="1:15" x14ac:dyDescent="0.25">
      <c r="A6245" s="3">
        <v>45010</v>
      </c>
      <c r="B6245" s="3" t="str">
        <f t="shared" si="291"/>
        <v>March</v>
      </c>
      <c r="C6245" s="3" t="str">
        <f t="shared" si="292"/>
        <v>2023</v>
      </c>
      <c r="D6245" t="str">
        <f>VLOOKUP(G6245,customer_reference!$A$2:$D$4000,4,FALSE)</f>
        <v>Yogyakarta</v>
      </c>
      <c r="E6245" s="2">
        <f>VLOOKUP(D6245,city_reference!$A$2:$C$23,2,FALSE)</f>
        <v>-7.7970680000000003</v>
      </c>
      <c r="F6245" s="2">
        <f>VLOOKUP(D6245,city_reference!$A$2:$C$23,3,FALSE)</f>
        <v>110.370529</v>
      </c>
      <c r="G6245" t="s">
        <v>3887</v>
      </c>
      <c r="H6245" t="str">
        <f>VLOOKUP(G6245,customer_reference!$A$2:$D$4000,2,FALSE)</f>
        <v>Male</v>
      </c>
      <c r="I6245" t="str">
        <f>VLOOKUP(G6245,customer_reference!$A$2:$D$4000,3,FALSE)</f>
        <v>Non Member</v>
      </c>
      <c r="J6245" t="s">
        <v>3097</v>
      </c>
      <c r="K6245" t="s">
        <v>4079</v>
      </c>
      <c r="L6245" t="str">
        <f>VLOOKUP($K6245,non_member_list_price!$A$2:$D$43,2,FALSE)</f>
        <v>I-O Hardware</v>
      </c>
      <c r="M6245">
        <f>VLOOKUP($K6245,non_member_list_price!$A$2:$D$43,3,FALSE)</f>
        <v>218000</v>
      </c>
      <c r="N6245">
        <f>VLOOKUP($K6245,non_member_list_price!$A$2:$D$43,4,FALSE)</f>
        <v>250700</v>
      </c>
      <c r="O6245">
        <f t="shared" si="293"/>
        <v>32700</v>
      </c>
    </row>
    <row r="6246" spans="1:15" x14ac:dyDescent="0.25">
      <c r="A6246" s="3">
        <v>44870</v>
      </c>
      <c r="B6246" s="3" t="str">
        <f t="shared" si="291"/>
        <v>November</v>
      </c>
      <c r="C6246" s="3" t="str">
        <f t="shared" si="292"/>
        <v>2022</v>
      </c>
      <c r="D6246" t="str">
        <f>VLOOKUP(G6246,customer_reference!$A$2:$D$4000,4,FALSE)</f>
        <v>Yogyakarta</v>
      </c>
      <c r="E6246" s="2">
        <f>VLOOKUP(D6246,city_reference!$A$2:$C$23,2,FALSE)</f>
        <v>-7.7970680000000003</v>
      </c>
      <c r="F6246" s="2">
        <f>VLOOKUP(D6246,city_reference!$A$2:$C$23,3,FALSE)</f>
        <v>110.370529</v>
      </c>
      <c r="G6246" t="s">
        <v>3492</v>
      </c>
      <c r="H6246" t="str">
        <f>VLOOKUP(G6246,customer_reference!$A$2:$D$4000,2,FALSE)</f>
        <v>Male</v>
      </c>
      <c r="I6246" t="str">
        <f>VLOOKUP(G6246,customer_reference!$A$2:$D$4000,3,FALSE)</f>
        <v>Non Member</v>
      </c>
      <c r="J6246" t="s">
        <v>3097</v>
      </c>
      <c r="K6246" t="s">
        <v>4079</v>
      </c>
      <c r="L6246" t="str">
        <f>VLOOKUP($K6246,non_member_list_price!$A$2:$D$43,2,FALSE)</f>
        <v>I-O Hardware</v>
      </c>
      <c r="M6246">
        <f>VLOOKUP($K6246,non_member_list_price!$A$2:$D$43,3,FALSE)</f>
        <v>218000</v>
      </c>
      <c r="N6246">
        <f>VLOOKUP($K6246,non_member_list_price!$A$2:$D$43,4,FALSE)</f>
        <v>250700</v>
      </c>
      <c r="O6246">
        <f t="shared" si="293"/>
        <v>32700</v>
      </c>
    </row>
    <row r="6247" spans="1:15" x14ac:dyDescent="0.25">
      <c r="A6247" s="3">
        <v>44692</v>
      </c>
      <c r="B6247" s="3" t="str">
        <f t="shared" si="291"/>
        <v>May</v>
      </c>
      <c r="C6247" s="3" t="str">
        <f t="shared" si="292"/>
        <v>2022</v>
      </c>
      <c r="D6247" t="str">
        <f>VLOOKUP(G6247,customer_reference!$A$2:$D$4000,4,FALSE)</f>
        <v>Yogyakarta</v>
      </c>
      <c r="E6247" s="2">
        <f>VLOOKUP(D6247,city_reference!$A$2:$C$23,2,FALSE)</f>
        <v>-7.7970680000000003</v>
      </c>
      <c r="F6247" s="2">
        <f>VLOOKUP(D6247,city_reference!$A$2:$C$23,3,FALSE)</f>
        <v>110.370529</v>
      </c>
      <c r="G6247" t="s">
        <v>1580</v>
      </c>
      <c r="H6247" t="str">
        <f>VLOOKUP(G6247,customer_reference!$A$2:$D$4000,2,FALSE)</f>
        <v>Male</v>
      </c>
      <c r="I6247" t="str">
        <f>VLOOKUP(G6247,customer_reference!$A$2:$D$4000,3,FALSE)</f>
        <v>Non Member</v>
      </c>
      <c r="J6247" t="s">
        <v>3097</v>
      </c>
      <c r="K6247" t="s">
        <v>41</v>
      </c>
      <c r="L6247" t="str">
        <f>VLOOKUP($K6247,non_member_list_price!$A$2:$D$43,2,FALSE)</f>
        <v>Safety Hardware</v>
      </c>
      <c r="M6247">
        <f>VLOOKUP($K6247,non_member_list_price!$A$2:$D$43,3,FALSE)</f>
        <v>42000</v>
      </c>
      <c r="N6247">
        <f>VLOOKUP($K6247,non_member_list_price!$A$2:$D$43,4,FALSE)</f>
        <v>48300</v>
      </c>
      <c r="O6247">
        <f t="shared" si="293"/>
        <v>6300</v>
      </c>
    </row>
    <row r="6248" spans="1:15" x14ac:dyDescent="0.25">
      <c r="A6248" s="3">
        <v>45032</v>
      </c>
      <c r="B6248" s="3" t="str">
        <f t="shared" si="291"/>
        <v>April</v>
      </c>
      <c r="C6248" s="3" t="str">
        <f t="shared" si="292"/>
        <v>2023</v>
      </c>
      <c r="D6248" t="str">
        <f>VLOOKUP(G6248,customer_reference!$A$2:$D$4000,4,FALSE)</f>
        <v>Yogyakarta</v>
      </c>
      <c r="E6248" s="2">
        <f>VLOOKUP(D6248,city_reference!$A$2:$C$23,2,FALSE)</f>
        <v>-7.7970680000000003</v>
      </c>
      <c r="F6248" s="2">
        <f>VLOOKUP(D6248,city_reference!$A$2:$C$23,3,FALSE)</f>
        <v>110.370529</v>
      </c>
      <c r="G6248" t="s">
        <v>3168</v>
      </c>
      <c r="H6248" t="str">
        <f>VLOOKUP(G6248,customer_reference!$A$2:$D$4000,2,FALSE)</f>
        <v>Male</v>
      </c>
      <c r="I6248" t="str">
        <f>VLOOKUP(G6248,customer_reference!$A$2:$D$4000,3,FALSE)</f>
        <v>Non Member</v>
      </c>
      <c r="J6248" t="s">
        <v>3097</v>
      </c>
      <c r="K6248" t="s">
        <v>9</v>
      </c>
      <c r="L6248" t="str">
        <f>VLOOKUP($K6248,non_member_list_price!$A$2:$D$43,2,FALSE)</f>
        <v>Memory Hardware</v>
      </c>
      <c r="M6248">
        <f>VLOOKUP($K6248,non_member_list_price!$A$2:$D$43,3,FALSE)</f>
        <v>630000</v>
      </c>
      <c r="N6248">
        <f>VLOOKUP($K6248,non_member_list_price!$A$2:$D$43,4,FALSE)</f>
        <v>724500</v>
      </c>
      <c r="O6248">
        <f t="shared" si="293"/>
        <v>94500</v>
      </c>
    </row>
    <row r="6249" spans="1:15" x14ac:dyDescent="0.25">
      <c r="A6249" s="3">
        <v>44654</v>
      </c>
      <c r="B6249" s="3" t="str">
        <f t="shared" si="291"/>
        <v>April</v>
      </c>
      <c r="C6249" s="3" t="str">
        <f t="shared" si="292"/>
        <v>2022</v>
      </c>
      <c r="D6249" t="str">
        <f>VLOOKUP(G6249,customer_reference!$A$2:$D$4000,4,FALSE)</f>
        <v>Yogyakarta</v>
      </c>
      <c r="E6249" s="2">
        <f>VLOOKUP(D6249,city_reference!$A$2:$C$23,2,FALSE)</f>
        <v>-7.7970680000000003</v>
      </c>
      <c r="F6249" s="2">
        <f>VLOOKUP(D6249,city_reference!$A$2:$C$23,3,FALSE)</f>
        <v>110.370529</v>
      </c>
      <c r="G6249" t="s">
        <v>1972</v>
      </c>
      <c r="H6249" t="str">
        <f>VLOOKUP(G6249,customer_reference!$A$2:$D$4000,2,FALSE)</f>
        <v>Male</v>
      </c>
      <c r="I6249" t="str">
        <f>VLOOKUP(G6249,customer_reference!$A$2:$D$4000,3,FALSE)</f>
        <v>Non Member</v>
      </c>
      <c r="J6249" t="s">
        <v>3097</v>
      </c>
      <c r="K6249" t="s">
        <v>34</v>
      </c>
      <c r="L6249" t="str">
        <f>VLOOKUP($K6249,non_member_list_price!$A$2:$D$43,2,FALSE)</f>
        <v>I-O Hardware</v>
      </c>
      <c r="M6249">
        <f>VLOOKUP($K6249,non_member_list_price!$A$2:$D$43,3,FALSE)</f>
        <v>4214000</v>
      </c>
      <c r="N6249">
        <f>VLOOKUP($K6249,non_member_list_price!$A$2:$D$43,4,FALSE)</f>
        <v>4846100</v>
      </c>
      <c r="O6249">
        <f t="shared" si="293"/>
        <v>632100</v>
      </c>
    </row>
    <row r="6250" spans="1:15" x14ac:dyDescent="0.25">
      <c r="A6250" s="3">
        <v>44564</v>
      </c>
      <c r="B6250" s="3" t="str">
        <f t="shared" si="291"/>
        <v>January</v>
      </c>
      <c r="C6250" s="3" t="str">
        <f t="shared" si="292"/>
        <v>2022</v>
      </c>
      <c r="D6250" t="str">
        <f>VLOOKUP(G6250,customer_reference!$A$2:$D$4000,4,FALSE)</f>
        <v>Yogyakarta</v>
      </c>
      <c r="E6250" s="2">
        <f>VLOOKUP(D6250,city_reference!$A$2:$C$23,2,FALSE)</f>
        <v>-7.7970680000000003</v>
      </c>
      <c r="F6250" s="2">
        <f>VLOOKUP(D6250,city_reference!$A$2:$C$23,3,FALSE)</f>
        <v>110.370529</v>
      </c>
      <c r="G6250" t="s">
        <v>2937</v>
      </c>
      <c r="H6250" t="str">
        <f>VLOOKUP(G6250,customer_reference!$A$2:$D$4000,2,FALSE)</f>
        <v>Male</v>
      </c>
      <c r="I6250" t="str">
        <f>VLOOKUP(G6250,customer_reference!$A$2:$D$4000,3,FALSE)</f>
        <v>Non Member</v>
      </c>
      <c r="J6250" t="s">
        <v>3097</v>
      </c>
      <c r="K6250" t="s">
        <v>18</v>
      </c>
      <c r="L6250" t="str">
        <f>VLOOKUP($K6250,non_member_list_price!$A$2:$D$43,2,FALSE)</f>
        <v>Core Hardware</v>
      </c>
      <c r="M6250">
        <f>VLOOKUP($K6250,non_member_list_price!$A$2:$D$43,3,FALSE)</f>
        <v>7350000</v>
      </c>
      <c r="N6250">
        <f>VLOOKUP($K6250,non_member_list_price!$A$2:$D$43,4,FALSE)</f>
        <v>8452500</v>
      </c>
      <c r="O6250">
        <f t="shared" si="293"/>
        <v>1102500</v>
      </c>
    </row>
    <row r="6251" spans="1:15" x14ac:dyDescent="0.25">
      <c r="A6251" s="3">
        <v>45065</v>
      </c>
      <c r="B6251" s="3" t="str">
        <f t="shared" si="291"/>
        <v>May</v>
      </c>
      <c r="C6251" s="3" t="str">
        <f t="shared" si="292"/>
        <v>2023</v>
      </c>
      <c r="D6251" t="str">
        <f>VLOOKUP(G6251,customer_reference!$A$2:$D$4000,4,FALSE)</f>
        <v>Yogyakarta</v>
      </c>
      <c r="E6251" s="2">
        <f>VLOOKUP(D6251,city_reference!$A$2:$C$23,2,FALSE)</f>
        <v>-7.7970680000000003</v>
      </c>
      <c r="F6251" s="2">
        <f>VLOOKUP(D6251,city_reference!$A$2:$C$23,3,FALSE)</f>
        <v>110.370529</v>
      </c>
      <c r="G6251" t="s">
        <v>3563</v>
      </c>
      <c r="H6251" t="str">
        <f>VLOOKUP(G6251,customer_reference!$A$2:$D$4000,2,FALSE)</f>
        <v>Male</v>
      </c>
      <c r="I6251" t="str">
        <f>VLOOKUP(G6251,customer_reference!$A$2:$D$4000,3,FALSE)</f>
        <v>Non Member</v>
      </c>
      <c r="J6251" t="s">
        <v>3097</v>
      </c>
      <c r="K6251" t="s">
        <v>28</v>
      </c>
      <c r="L6251" t="str">
        <f>VLOOKUP($K6251,non_member_list_price!$A$2:$D$43,2,FALSE)</f>
        <v>Core Hardware</v>
      </c>
      <c r="M6251">
        <f>VLOOKUP($K6251,non_member_list_price!$A$2:$D$43,3,FALSE)</f>
        <v>8064000</v>
      </c>
      <c r="N6251">
        <f>VLOOKUP($K6251,non_member_list_price!$A$2:$D$43,4,FALSE)</f>
        <v>9273600</v>
      </c>
      <c r="O6251">
        <f t="shared" si="293"/>
        <v>1209600</v>
      </c>
    </row>
    <row r="6252" spans="1:15" x14ac:dyDescent="0.25">
      <c r="A6252" s="3">
        <v>44992</v>
      </c>
      <c r="B6252" s="3" t="str">
        <f t="shared" si="291"/>
        <v>March</v>
      </c>
      <c r="C6252" s="3" t="str">
        <f t="shared" si="292"/>
        <v>2023</v>
      </c>
      <c r="D6252" t="str">
        <f>VLOOKUP(G6252,customer_reference!$A$2:$D$4000,4,FALSE)</f>
        <v>Yogyakarta</v>
      </c>
      <c r="E6252" s="2">
        <f>VLOOKUP(D6252,city_reference!$A$2:$C$23,2,FALSE)</f>
        <v>-7.7970680000000003</v>
      </c>
      <c r="F6252" s="2">
        <f>VLOOKUP(D6252,city_reference!$A$2:$C$23,3,FALSE)</f>
        <v>110.370529</v>
      </c>
      <c r="G6252" t="s">
        <v>1052</v>
      </c>
      <c r="H6252" t="str">
        <f>VLOOKUP(G6252,customer_reference!$A$2:$D$4000,2,FALSE)</f>
        <v>Male</v>
      </c>
      <c r="I6252" t="str">
        <f>VLOOKUP(G6252,customer_reference!$A$2:$D$4000,3,FALSE)</f>
        <v>Non Member</v>
      </c>
      <c r="J6252" t="s">
        <v>3097</v>
      </c>
      <c r="K6252" t="s">
        <v>30</v>
      </c>
      <c r="L6252" t="str">
        <f>VLOOKUP($K6252,non_member_list_price!$A$2:$D$43,2,FALSE)</f>
        <v>I-O Hardware</v>
      </c>
      <c r="M6252">
        <f>VLOOKUP($K6252,non_member_list_price!$A$2:$D$43,3,FALSE)</f>
        <v>230000</v>
      </c>
      <c r="N6252">
        <f>VLOOKUP($K6252,non_member_list_price!$A$2:$D$43,4,FALSE)</f>
        <v>264500</v>
      </c>
      <c r="O6252">
        <f t="shared" si="293"/>
        <v>34500</v>
      </c>
    </row>
    <row r="6253" spans="1:15" x14ac:dyDescent="0.25">
      <c r="A6253" s="3">
        <v>45084</v>
      </c>
      <c r="B6253" s="3" t="str">
        <f t="shared" si="291"/>
        <v>June</v>
      </c>
      <c r="C6253" s="3" t="str">
        <f t="shared" si="292"/>
        <v>2023</v>
      </c>
      <c r="D6253" t="str">
        <f>VLOOKUP(G6253,customer_reference!$A$2:$D$4000,4,FALSE)</f>
        <v>Yogyakarta</v>
      </c>
      <c r="E6253" s="2">
        <f>VLOOKUP(D6253,city_reference!$A$2:$C$23,2,FALSE)</f>
        <v>-7.7970680000000003</v>
      </c>
      <c r="F6253" s="2">
        <f>VLOOKUP(D6253,city_reference!$A$2:$C$23,3,FALSE)</f>
        <v>110.370529</v>
      </c>
      <c r="G6253" t="s">
        <v>3815</v>
      </c>
      <c r="H6253" t="str">
        <f>VLOOKUP(G6253,customer_reference!$A$2:$D$4000,2,FALSE)</f>
        <v>Male</v>
      </c>
      <c r="I6253" t="str">
        <f>VLOOKUP(G6253,customer_reference!$A$2:$D$4000,3,FALSE)</f>
        <v>Non Member</v>
      </c>
      <c r="J6253" t="s">
        <v>3097</v>
      </c>
      <c r="K6253" t="s">
        <v>37</v>
      </c>
      <c r="L6253" t="str">
        <f>VLOOKUP($K6253,non_member_list_price!$A$2:$D$43,2,FALSE)</f>
        <v>I-O Hardware</v>
      </c>
      <c r="M6253">
        <f>VLOOKUP($K6253,non_member_list_price!$A$2:$D$43,3,FALSE)</f>
        <v>122000</v>
      </c>
      <c r="N6253">
        <f>VLOOKUP($K6253,non_member_list_price!$A$2:$D$43,4,FALSE)</f>
        <v>140300</v>
      </c>
      <c r="O6253">
        <f t="shared" si="293"/>
        <v>18300</v>
      </c>
    </row>
    <row r="6254" spans="1:15" x14ac:dyDescent="0.25">
      <c r="A6254" s="3">
        <v>44635</v>
      </c>
      <c r="B6254" s="3" t="str">
        <f t="shared" si="291"/>
        <v>March</v>
      </c>
      <c r="C6254" s="3" t="str">
        <f t="shared" si="292"/>
        <v>2022</v>
      </c>
      <c r="D6254" t="str">
        <f>VLOOKUP(G6254,customer_reference!$A$2:$D$4000,4,FALSE)</f>
        <v>Yogyakarta</v>
      </c>
      <c r="E6254" s="2">
        <f>VLOOKUP(D6254,city_reference!$A$2:$C$23,2,FALSE)</f>
        <v>-7.7970680000000003</v>
      </c>
      <c r="F6254" s="2">
        <f>VLOOKUP(D6254,city_reference!$A$2:$C$23,3,FALSE)</f>
        <v>110.370529</v>
      </c>
      <c r="G6254" t="s">
        <v>3761</v>
      </c>
      <c r="H6254" t="str">
        <f>VLOOKUP(G6254,customer_reference!$A$2:$D$4000,2,FALSE)</f>
        <v>Male</v>
      </c>
      <c r="I6254" t="str">
        <f>VLOOKUP(G6254,customer_reference!$A$2:$D$4000,3,FALSE)</f>
        <v>Non Member</v>
      </c>
      <c r="J6254" t="s">
        <v>3097</v>
      </c>
      <c r="K6254" t="s">
        <v>22</v>
      </c>
      <c r="L6254" t="str">
        <f>VLOOKUP($K6254,non_member_list_price!$A$2:$D$43,2,FALSE)</f>
        <v>Memory Hardware</v>
      </c>
      <c r="M6254">
        <f>VLOOKUP($K6254,non_member_list_price!$A$2:$D$43,3,FALSE)</f>
        <v>224000</v>
      </c>
      <c r="N6254">
        <f>VLOOKUP($K6254,non_member_list_price!$A$2:$D$43,4,FALSE)</f>
        <v>257600</v>
      </c>
      <c r="O6254">
        <f t="shared" si="293"/>
        <v>33600</v>
      </c>
    </row>
    <row r="6255" spans="1:15" x14ac:dyDescent="0.25">
      <c r="A6255" s="3">
        <v>45025</v>
      </c>
      <c r="B6255" s="3" t="str">
        <f t="shared" si="291"/>
        <v>April</v>
      </c>
      <c r="C6255" s="3" t="str">
        <f t="shared" si="292"/>
        <v>2023</v>
      </c>
      <c r="D6255" t="str">
        <f>VLOOKUP(G6255,customer_reference!$A$2:$D$4000,4,FALSE)</f>
        <v>Yogyakarta</v>
      </c>
      <c r="E6255" s="2">
        <f>VLOOKUP(D6255,city_reference!$A$2:$C$23,2,FALSE)</f>
        <v>-7.7970680000000003</v>
      </c>
      <c r="F6255" s="2">
        <f>VLOOKUP(D6255,city_reference!$A$2:$C$23,3,FALSE)</f>
        <v>110.370529</v>
      </c>
      <c r="G6255" t="s">
        <v>3225</v>
      </c>
      <c r="H6255" t="str">
        <f>VLOOKUP(G6255,customer_reference!$A$2:$D$4000,2,FALSE)</f>
        <v>Male</v>
      </c>
      <c r="I6255" t="str">
        <f>VLOOKUP(G6255,customer_reference!$A$2:$D$4000,3,FALSE)</f>
        <v>Non Member</v>
      </c>
      <c r="J6255" t="s">
        <v>3097</v>
      </c>
      <c r="K6255" t="s">
        <v>12</v>
      </c>
      <c r="L6255" t="str">
        <f>VLOOKUP($K6255,non_member_list_price!$A$2:$D$43,2,FALSE)</f>
        <v>Memory Hardware</v>
      </c>
      <c r="M6255">
        <f>VLOOKUP($K6255,non_member_list_price!$A$2:$D$43,3,FALSE)</f>
        <v>280000</v>
      </c>
      <c r="N6255">
        <f>VLOOKUP($K6255,non_member_list_price!$A$2:$D$43,4,FALSE)</f>
        <v>322000</v>
      </c>
      <c r="O6255">
        <f t="shared" si="293"/>
        <v>42000</v>
      </c>
    </row>
    <row r="6256" spans="1:15" x14ac:dyDescent="0.25">
      <c r="A6256" s="3">
        <v>44672</v>
      </c>
      <c r="B6256" s="3" t="str">
        <f t="shared" si="291"/>
        <v>April</v>
      </c>
      <c r="C6256" s="3" t="str">
        <f t="shared" si="292"/>
        <v>2022</v>
      </c>
      <c r="D6256" t="str">
        <f>VLOOKUP(G6256,customer_reference!$A$2:$D$4000,4,FALSE)</f>
        <v>Yogyakarta</v>
      </c>
      <c r="E6256" s="2">
        <f>VLOOKUP(D6256,city_reference!$A$2:$C$23,2,FALSE)</f>
        <v>-7.7970680000000003</v>
      </c>
      <c r="F6256" s="2">
        <f>VLOOKUP(D6256,city_reference!$A$2:$C$23,3,FALSE)</f>
        <v>110.370529</v>
      </c>
      <c r="G6256" t="s">
        <v>3001</v>
      </c>
      <c r="H6256" t="str">
        <f>VLOOKUP(G6256,customer_reference!$A$2:$D$4000,2,FALSE)</f>
        <v>Male</v>
      </c>
      <c r="I6256" t="str">
        <f>VLOOKUP(G6256,customer_reference!$A$2:$D$4000,3,FALSE)</f>
        <v>Non Member</v>
      </c>
      <c r="J6256" t="s">
        <v>3097</v>
      </c>
      <c r="K6256" t="s">
        <v>35</v>
      </c>
      <c r="L6256" t="str">
        <f>VLOOKUP($K6256,non_member_list_price!$A$2:$D$43,2,FALSE)</f>
        <v>I-O Hardware</v>
      </c>
      <c r="M6256">
        <f>VLOOKUP($K6256,non_member_list_price!$A$2:$D$43,3,FALSE)</f>
        <v>652000</v>
      </c>
      <c r="N6256">
        <f>VLOOKUP($K6256,non_member_list_price!$A$2:$D$43,4,FALSE)</f>
        <v>749800</v>
      </c>
      <c r="O6256">
        <f t="shared" si="293"/>
        <v>97800</v>
      </c>
    </row>
    <row r="6257" spans="1:15" x14ac:dyDescent="0.25">
      <c r="A6257" s="3">
        <v>45140</v>
      </c>
      <c r="B6257" s="3" t="str">
        <f t="shared" si="291"/>
        <v>August</v>
      </c>
      <c r="C6257" s="3" t="str">
        <f t="shared" si="292"/>
        <v>2023</v>
      </c>
      <c r="D6257" t="str">
        <f>VLOOKUP(G6257,customer_reference!$A$2:$D$4000,4,FALSE)</f>
        <v>Yogyakarta</v>
      </c>
      <c r="E6257" s="2">
        <f>VLOOKUP(D6257,city_reference!$A$2:$C$23,2,FALSE)</f>
        <v>-7.7970680000000003</v>
      </c>
      <c r="F6257" s="2">
        <f>VLOOKUP(D6257,city_reference!$A$2:$C$23,3,FALSE)</f>
        <v>110.370529</v>
      </c>
      <c r="G6257" t="s">
        <v>3225</v>
      </c>
      <c r="H6257" t="str">
        <f>VLOOKUP(G6257,customer_reference!$A$2:$D$4000,2,FALSE)</f>
        <v>Male</v>
      </c>
      <c r="I6257" t="str">
        <f>VLOOKUP(G6257,customer_reference!$A$2:$D$4000,3,FALSE)</f>
        <v>Non Member</v>
      </c>
      <c r="J6257" t="s">
        <v>3097</v>
      </c>
      <c r="K6257" t="s">
        <v>23</v>
      </c>
      <c r="L6257" t="str">
        <f>VLOOKUP($K6257,non_member_list_price!$A$2:$D$43,2,FALSE)</f>
        <v>Memory Hardware</v>
      </c>
      <c r="M6257">
        <f>VLOOKUP($K6257,non_member_list_price!$A$2:$D$43,3,FALSE)</f>
        <v>336000</v>
      </c>
      <c r="N6257">
        <f>VLOOKUP($K6257,non_member_list_price!$A$2:$D$43,4,FALSE)</f>
        <v>386400</v>
      </c>
      <c r="O6257">
        <f t="shared" si="293"/>
        <v>50400</v>
      </c>
    </row>
    <row r="6258" spans="1:15" x14ac:dyDescent="0.25">
      <c r="A6258" s="3">
        <v>45047</v>
      </c>
      <c r="B6258" s="3" t="str">
        <f t="shared" si="291"/>
        <v>May</v>
      </c>
      <c r="C6258" s="3" t="str">
        <f t="shared" si="292"/>
        <v>2023</v>
      </c>
      <c r="D6258" t="str">
        <f>VLOOKUP(G6258,customer_reference!$A$2:$D$4000,4,FALSE)</f>
        <v>Yogyakarta</v>
      </c>
      <c r="E6258" s="2">
        <f>VLOOKUP(D6258,city_reference!$A$2:$C$23,2,FALSE)</f>
        <v>-7.7970680000000003</v>
      </c>
      <c r="F6258" s="2">
        <f>VLOOKUP(D6258,city_reference!$A$2:$C$23,3,FALSE)</f>
        <v>110.370529</v>
      </c>
      <c r="G6258" t="s">
        <v>2071</v>
      </c>
      <c r="H6258" t="str">
        <f>VLOOKUP(G6258,customer_reference!$A$2:$D$4000,2,FALSE)</f>
        <v>Male</v>
      </c>
      <c r="I6258" t="str">
        <f>VLOOKUP(G6258,customer_reference!$A$2:$D$4000,3,FALSE)</f>
        <v>Non Member</v>
      </c>
      <c r="J6258" t="s">
        <v>3097</v>
      </c>
      <c r="K6258" t="s">
        <v>30</v>
      </c>
      <c r="L6258" t="str">
        <f>VLOOKUP($K6258,non_member_list_price!$A$2:$D$43,2,FALSE)</f>
        <v>I-O Hardware</v>
      </c>
      <c r="M6258">
        <f>VLOOKUP($K6258,non_member_list_price!$A$2:$D$43,3,FALSE)</f>
        <v>230000</v>
      </c>
      <c r="N6258">
        <f>VLOOKUP($K6258,non_member_list_price!$A$2:$D$43,4,FALSE)</f>
        <v>264500</v>
      </c>
      <c r="O6258">
        <f t="shared" si="293"/>
        <v>34500</v>
      </c>
    </row>
    <row r="6259" spans="1:15" x14ac:dyDescent="0.25">
      <c r="A6259" s="3">
        <v>44584</v>
      </c>
      <c r="B6259" s="3" t="str">
        <f t="shared" si="291"/>
        <v>January</v>
      </c>
      <c r="C6259" s="3" t="str">
        <f t="shared" si="292"/>
        <v>2022</v>
      </c>
      <c r="D6259" t="str">
        <f>VLOOKUP(G6259,customer_reference!$A$2:$D$4000,4,FALSE)</f>
        <v>Yogyakarta</v>
      </c>
      <c r="E6259" s="2">
        <f>VLOOKUP(D6259,city_reference!$A$2:$C$23,2,FALSE)</f>
        <v>-7.7970680000000003</v>
      </c>
      <c r="F6259" s="2">
        <f>VLOOKUP(D6259,city_reference!$A$2:$C$23,3,FALSE)</f>
        <v>110.370529</v>
      </c>
      <c r="G6259" t="s">
        <v>1598</v>
      </c>
      <c r="H6259" t="str">
        <f>VLOOKUP(G6259,customer_reference!$A$2:$D$4000,2,FALSE)</f>
        <v>Male</v>
      </c>
      <c r="I6259" t="str">
        <f>VLOOKUP(G6259,customer_reference!$A$2:$D$4000,3,FALSE)</f>
        <v>Non Member</v>
      </c>
      <c r="J6259" t="s">
        <v>3097</v>
      </c>
      <c r="K6259" t="s">
        <v>12</v>
      </c>
      <c r="L6259" t="str">
        <f>VLOOKUP($K6259,non_member_list_price!$A$2:$D$43,2,FALSE)</f>
        <v>Memory Hardware</v>
      </c>
      <c r="M6259">
        <f>VLOOKUP($K6259,non_member_list_price!$A$2:$D$43,3,FALSE)</f>
        <v>280000</v>
      </c>
      <c r="N6259">
        <f>VLOOKUP($K6259,non_member_list_price!$A$2:$D$43,4,FALSE)</f>
        <v>322000</v>
      </c>
      <c r="O6259">
        <f t="shared" si="293"/>
        <v>42000</v>
      </c>
    </row>
    <row r="6260" spans="1:15" x14ac:dyDescent="0.25">
      <c r="A6260" s="3">
        <v>44637</v>
      </c>
      <c r="B6260" s="3" t="str">
        <f t="shared" si="291"/>
        <v>March</v>
      </c>
      <c r="C6260" s="3" t="str">
        <f t="shared" si="292"/>
        <v>2022</v>
      </c>
      <c r="D6260" t="str">
        <f>VLOOKUP(G6260,customer_reference!$A$2:$D$4000,4,FALSE)</f>
        <v>Yogyakarta</v>
      </c>
      <c r="E6260" s="2">
        <f>VLOOKUP(D6260,city_reference!$A$2:$C$23,2,FALSE)</f>
        <v>-7.7970680000000003</v>
      </c>
      <c r="F6260" s="2">
        <f>VLOOKUP(D6260,city_reference!$A$2:$C$23,3,FALSE)</f>
        <v>110.370529</v>
      </c>
      <c r="G6260" t="s">
        <v>391</v>
      </c>
      <c r="H6260" t="str">
        <f>VLOOKUP(G6260,customer_reference!$A$2:$D$4000,2,FALSE)</f>
        <v>Male</v>
      </c>
      <c r="I6260" t="str">
        <f>VLOOKUP(G6260,customer_reference!$A$2:$D$4000,3,FALSE)</f>
        <v>Non Member</v>
      </c>
      <c r="J6260" t="s">
        <v>3097</v>
      </c>
      <c r="K6260" t="s">
        <v>12</v>
      </c>
      <c r="L6260" t="str">
        <f>VLOOKUP($K6260,non_member_list_price!$A$2:$D$43,2,FALSE)</f>
        <v>Memory Hardware</v>
      </c>
      <c r="M6260">
        <f>VLOOKUP($K6260,non_member_list_price!$A$2:$D$43,3,FALSE)</f>
        <v>280000</v>
      </c>
      <c r="N6260">
        <f>VLOOKUP($K6260,non_member_list_price!$A$2:$D$43,4,FALSE)</f>
        <v>322000</v>
      </c>
      <c r="O6260">
        <f t="shared" si="293"/>
        <v>42000</v>
      </c>
    </row>
    <row r="6261" spans="1:15" x14ac:dyDescent="0.25">
      <c r="A6261" s="3">
        <v>44963</v>
      </c>
      <c r="B6261" s="3" t="str">
        <f t="shared" si="291"/>
        <v>February</v>
      </c>
      <c r="C6261" s="3" t="str">
        <f t="shared" si="292"/>
        <v>2023</v>
      </c>
      <c r="D6261" t="str">
        <f>VLOOKUP(G6261,customer_reference!$A$2:$D$4000,4,FALSE)</f>
        <v>Yogyakarta</v>
      </c>
      <c r="E6261" s="2">
        <f>VLOOKUP(D6261,city_reference!$A$2:$C$23,2,FALSE)</f>
        <v>-7.7970680000000003</v>
      </c>
      <c r="F6261" s="2">
        <f>VLOOKUP(D6261,city_reference!$A$2:$C$23,3,FALSE)</f>
        <v>110.370529</v>
      </c>
      <c r="G6261" t="s">
        <v>3211</v>
      </c>
      <c r="H6261" t="str">
        <f>VLOOKUP(G6261,customer_reference!$A$2:$D$4000,2,FALSE)</f>
        <v>Male</v>
      </c>
      <c r="I6261" t="str">
        <f>VLOOKUP(G6261,customer_reference!$A$2:$D$4000,3,FALSE)</f>
        <v>Non Member</v>
      </c>
      <c r="J6261" t="s">
        <v>3097</v>
      </c>
      <c r="K6261" t="s">
        <v>21</v>
      </c>
      <c r="L6261" t="str">
        <f>VLOOKUP($K6261,non_member_list_price!$A$2:$D$43,2,FALSE)</f>
        <v>Memory Hardware</v>
      </c>
      <c r="M6261">
        <f>VLOOKUP($K6261,non_member_list_price!$A$2:$D$43,3,FALSE)</f>
        <v>140000</v>
      </c>
      <c r="N6261">
        <f>VLOOKUP($K6261,non_member_list_price!$A$2:$D$43,4,FALSE)</f>
        <v>161000</v>
      </c>
      <c r="O6261">
        <f t="shared" si="293"/>
        <v>21000</v>
      </c>
    </row>
    <row r="6262" spans="1:15" x14ac:dyDescent="0.25">
      <c r="A6262" s="3">
        <v>44958</v>
      </c>
      <c r="B6262" s="3" t="str">
        <f t="shared" si="291"/>
        <v>February</v>
      </c>
      <c r="C6262" s="3" t="str">
        <f t="shared" si="292"/>
        <v>2023</v>
      </c>
      <c r="D6262" t="str">
        <f>VLOOKUP(G6262,customer_reference!$A$2:$D$4000,4,FALSE)</f>
        <v>Yogyakarta</v>
      </c>
      <c r="E6262" s="2">
        <f>VLOOKUP(D6262,city_reference!$A$2:$C$23,2,FALSE)</f>
        <v>-7.7970680000000003</v>
      </c>
      <c r="F6262" s="2">
        <f>VLOOKUP(D6262,city_reference!$A$2:$C$23,3,FALSE)</f>
        <v>110.370529</v>
      </c>
      <c r="G6262" t="s">
        <v>3268</v>
      </c>
      <c r="H6262" t="str">
        <f>VLOOKUP(G6262,customer_reference!$A$2:$D$4000,2,FALSE)</f>
        <v>Male</v>
      </c>
      <c r="I6262" t="str">
        <f>VLOOKUP(G6262,customer_reference!$A$2:$D$4000,3,FALSE)</f>
        <v>Non Member</v>
      </c>
      <c r="J6262" t="s">
        <v>3097</v>
      </c>
      <c r="K6262" t="s">
        <v>44</v>
      </c>
      <c r="L6262" t="str">
        <f>VLOOKUP($K6262,non_member_list_price!$A$2:$D$43,2,FALSE)</f>
        <v>I-O Hardware</v>
      </c>
      <c r="M6262">
        <f>VLOOKUP($K6262,non_member_list_price!$A$2:$D$43,3,FALSE)</f>
        <v>45000</v>
      </c>
      <c r="N6262">
        <f>VLOOKUP($K6262,non_member_list_price!$A$2:$D$43,4,FALSE)</f>
        <v>51750</v>
      </c>
      <c r="O6262">
        <f t="shared" si="293"/>
        <v>6750</v>
      </c>
    </row>
    <row r="6263" spans="1:15" x14ac:dyDescent="0.25">
      <c r="A6263" s="3">
        <v>44719</v>
      </c>
      <c r="B6263" s="3" t="str">
        <f t="shared" si="291"/>
        <v>June</v>
      </c>
      <c r="C6263" s="3" t="str">
        <f t="shared" si="292"/>
        <v>2022</v>
      </c>
      <c r="D6263" t="str">
        <f>VLOOKUP(G6263,customer_reference!$A$2:$D$4000,4,FALSE)</f>
        <v>Yogyakarta</v>
      </c>
      <c r="E6263" s="2">
        <f>VLOOKUP(D6263,city_reference!$A$2:$C$23,2,FALSE)</f>
        <v>-7.7970680000000003</v>
      </c>
      <c r="F6263" s="2">
        <f>VLOOKUP(D6263,city_reference!$A$2:$C$23,3,FALSE)</f>
        <v>110.370529</v>
      </c>
      <c r="G6263" t="s">
        <v>340</v>
      </c>
      <c r="H6263" t="str">
        <f>VLOOKUP(G6263,customer_reference!$A$2:$D$4000,2,FALSE)</f>
        <v>Male</v>
      </c>
      <c r="I6263" t="str">
        <f>VLOOKUP(G6263,customer_reference!$A$2:$D$4000,3,FALSE)</f>
        <v>Non Member</v>
      </c>
      <c r="J6263" t="s">
        <v>3097</v>
      </c>
      <c r="K6263" t="s">
        <v>23</v>
      </c>
      <c r="L6263" t="str">
        <f>VLOOKUP($K6263,non_member_list_price!$A$2:$D$43,2,FALSE)</f>
        <v>Memory Hardware</v>
      </c>
      <c r="M6263">
        <f>VLOOKUP($K6263,non_member_list_price!$A$2:$D$43,3,FALSE)</f>
        <v>336000</v>
      </c>
      <c r="N6263">
        <f>VLOOKUP($K6263,non_member_list_price!$A$2:$D$43,4,FALSE)</f>
        <v>386400</v>
      </c>
      <c r="O6263">
        <f t="shared" si="293"/>
        <v>50400</v>
      </c>
    </row>
    <row r="6264" spans="1:15" x14ac:dyDescent="0.25">
      <c r="A6264" s="3">
        <v>44571</v>
      </c>
      <c r="B6264" s="3" t="str">
        <f t="shared" si="291"/>
        <v>January</v>
      </c>
      <c r="C6264" s="3" t="str">
        <f t="shared" si="292"/>
        <v>2022</v>
      </c>
      <c r="D6264" t="str">
        <f>VLOOKUP(G6264,customer_reference!$A$2:$D$4000,4,FALSE)</f>
        <v>Yogyakarta</v>
      </c>
      <c r="E6264" s="2">
        <f>VLOOKUP(D6264,city_reference!$A$2:$C$23,2,FALSE)</f>
        <v>-7.7970680000000003</v>
      </c>
      <c r="F6264" s="2">
        <f>VLOOKUP(D6264,city_reference!$A$2:$C$23,3,FALSE)</f>
        <v>110.370529</v>
      </c>
      <c r="G6264" t="s">
        <v>3652</v>
      </c>
      <c r="H6264" t="str">
        <f>VLOOKUP(G6264,customer_reference!$A$2:$D$4000,2,FALSE)</f>
        <v>Male</v>
      </c>
      <c r="I6264" t="str">
        <f>VLOOKUP(G6264,customer_reference!$A$2:$D$4000,3,FALSE)</f>
        <v>Non Member</v>
      </c>
      <c r="J6264" t="s">
        <v>3097</v>
      </c>
      <c r="K6264" t="s">
        <v>23</v>
      </c>
      <c r="L6264" t="str">
        <f>VLOOKUP($K6264,non_member_list_price!$A$2:$D$43,2,FALSE)</f>
        <v>Memory Hardware</v>
      </c>
      <c r="M6264">
        <f>VLOOKUP($K6264,non_member_list_price!$A$2:$D$43,3,FALSE)</f>
        <v>336000</v>
      </c>
      <c r="N6264">
        <f>VLOOKUP($K6264,non_member_list_price!$A$2:$D$43,4,FALSE)</f>
        <v>386400</v>
      </c>
      <c r="O6264">
        <f t="shared" si="293"/>
        <v>50400</v>
      </c>
    </row>
    <row r="6265" spans="1:15" x14ac:dyDescent="0.25">
      <c r="A6265" s="3">
        <v>44919</v>
      </c>
      <c r="B6265" s="3" t="str">
        <f t="shared" si="291"/>
        <v>December</v>
      </c>
      <c r="C6265" s="3" t="str">
        <f t="shared" si="292"/>
        <v>2022</v>
      </c>
      <c r="D6265" t="str">
        <f>VLOOKUP(G6265,customer_reference!$A$2:$D$4000,4,FALSE)</f>
        <v>Yogyakarta</v>
      </c>
      <c r="E6265" s="2">
        <f>VLOOKUP(D6265,city_reference!$A$2:$C$23,2,FALSE)</f>
        <v>-7.7970680000000003</v>
      </c>
      <c r="F6265" s="2">
        <f>VLOOKUP(D6265,city_reference!$A$2:$C$23,3,FALSE)</f>
        <v>110.370529</v>
      </c>
      <c r="G6265" t="s">
        <v>3328</v>
      </c>
      <c r="H6265" t="str">
        <f>VLOOKUP(G6265,customer_reference!$A$2:$D$4000,2,FALSE)</f>
        <v>Male</v>
      </c>
      <c r="I6265" t="str">
        <f>VLOOKUP(G6265,customer_reference!$A$2:$D$4000,3,FALSE)</f>
        <v>Non Member</v>
      </c>
      <c r="J6265" t="s">
        <v>3097</v>
      </c>
      <c r="K6265" t="s">
        <v>23</v>
      </c>
      <c r="L6265" t="str">
        <f>VLOOKUP($K6265,non_member_list_price!$A$2:$D$43,2,FALSE)</f>
        <v>Memory Hardware</v>
      </c>
      <c r="M6265">
        <f>VLOOKUP($K6265,non_member_list_price!$A$2:$D$43,3,FALSE)</f>
        <v>336000</v>
      </c>
      <c r="N6265">
        <f>VLOOKUP($K6265,non_member_list_price!$A$2:$D$43,4,FALSE)</f>
        <v>386400</v>
      </c>
      <c r="O6265">
        <f t="shared" si="293"/>
        <v>50400</v>
      </c>
    </row>
    <row r="6266" spans="1:15" x14ac:dyDescent="0.25">
      <c r="A6266" s="3">
        <v>44831</v>
      </c>
      <c r="B6266" s="3" t="str">
        <f t="shared" si="291"/>
        <v>September</v>
      </c>
      <c r="C6266" s="3" t="str">
        <f t="shared" si="292"/>
        <v>2022</v>
      </c>
      <c r="D6266" t="str">
        <f>VLOOKUP(G6266,customer_reference!$A$2:$D$4000,4,FALSE)</f>
        <v>Yogyakarta</v>
      </c>
      <c r="E6266" s="2">
        <f>VLOOKUP(D6266,city_reference!$A$2:$C$23,2,FALSE)</f>
        <v>-7.7970680000000003</v>
      </c>
      <c r="F6266" s="2">
        <f>VLOOKUP(D6266,city_reference!$A$2:$C$23,3,FALSE)</f>
        <v>110.370529</v>
      </c>
      <c r="G6266" t="s">
        <v>322</v>
      </c>
      <c r="H6266" t="str">
        <f>VLOOKUP(G6266,customer_reference!$A$2:$D$4000,2,FALSE)</f>
        <v>Male</v>
      </c>
      <c r="I6266" t="str">
        <f>VLOOKUP(G6266,customer_reference!$A$2:$D$4000,3,FALSE)</f>
        <v>Non Member</v>
      </c>
      <c r="J6266" t="s">
        <v>3097</v>
      </c>
      <c r="K6266" t="s">
        <v>23</v>
      </c>
      <c r="L6266" t="str">
        <f>VLOOKUP($K6266,non_member_list_price!$A$2:$D$43,2,FALSE)</f>
        <v>Memory Hardware</v>
      </c>
      <c r="M6266">
        <f>VLOOKUP($K6266,non_member_list_price!$A$2:$D$43,3,FALSE)</f>
        <v>336000</v>
      </c>
      <c r="N6266">
        <f>VLOOKUP($K6266,non_member_list_price!$A$2:$D$43,4,FALSE)</f>
        <v>386400</v>
      </c>
      <c r="O6266">
        <f t="shared" si="293"/>
        <v>50400</v>
      </c>
    </row>
    <row r="6267" spans="1:15" x14ac:dyDescent="0.25">
      <c r="A6267" s="3">
        <v>44747</v>
      </c>
      <c r="B6267" s="3" t="str">
        <f t="shared" si="291"/>
        <v>July</v>
      </c>
      <c r="C6267" s="3" t="str">
        <f t="shared" si="292"/>
        <v>2022</v>
      </c>
      <c r="D6267" t="str">
        <f>VLOOKUP(G6267,customer_reference!$A$2:$D$4000,4,FALSE)</f>
        <v>Yogyakarta</v>
      </c>
      <c r="E6267" s="2">
        <f>VLOOKUP(D6267,city_reference!$A$2:$C$23,2,FALSE)</f>
        <v>-7.7970680000000003</v>
      </c>
      <c r="F6267" s="2">
        <f>VLOOKUP(D6267,city_reference!$A$2:$C$23,3,FALSE)</f>
        <v>110.370529</v>
      </c>
      <c r="G6267" t="s">
        <v>2891</v>
      </c>
      <c r="H6267" t="str">
        <f>VLOOKUP(G6267,customer_reference!$A$2:$D$4000,2,FALSE)</f>
        <v>Male</v>
      </c>
      <c r="I6267" t="str">
        <f>VLOOKUP(G6267,customer_reference!$A$2:$D$4000,3,FALSE)</f>
        <v>Non Member</v>
      </c>
      <c r="J6267" t="s">
        <v>3097</v>
      </c>
      <c r="K6267" t="s">
        <v>4080</v>
      </c>
      <c r="L6267" t="str">
        <f>VLOOKUP($K6267,non_member_list_price!$A$2:$D$43,2,FALSE)</f>
        <v>I-O Hardware</v>
      </c>
      <c r="M6267">
        <f>VLOOKUP($K6267,non_member_list_price!$A$2:$D$43,3,FALSE)</f>
        <v>102000</v>
      </c>
      <c r="N6267">
        <f>VLOOKUP($K6267,non_member_list_price!$A$2:$D$43,4,FALSE)</f>
        <v>117300</v>
      </c>
      <c r="O6267">
        <f t="shared" si="293"/>
        <v>15300</v>
      </c>
    </row>
    <row r="6268" spans="1:15" x14ac:dyDescent="0.25">
      <c r="A6268" s="3">
        <v>45007</v>
      </c>
      <c r="B6268" s="3" t="str">
        <f t="shared" si="291"/>
        <v>March</v>
      </c>
      <c r="C6268" s="3" t="str">
        <f t="shared" si="292"/>
        <v>2023</v>
      </c>
      <c r="D6268" t="str">
        <f>VLOOKUP(G6268,customer_reference!$A$2:$D$4000,4,FALSE)</f>
        <v>Yogyakarta</v>
      </c>
      <c r="E6268" s="2">
        <f>VLOOKUP(D6268,city_reference!$A$2:$C$23,2,FALSE)</f>
        <v>-7.7970680000000003</v>
      </c>
      <c r="F6268" s="2">
        <f>VLOOKUP(D6268,city_reference!$A$2:$C$23,3,FALSE)</f>
        <v>110.370529</v>
      </c>
      <c r="G6268" t="s">
        <v>1351</v>
      </c>
      <c r="H6268" t="str">
        <f>VLOOKUP(G6268,customer_reference!$A$2:$D$4000,2,FALSE)</f>
        <v>Male</v>
      </c>
      <c r="I6268" t="str">
        <f>VLOOKUP(G6268,customer_reference!$A$2:$D$4000,3,FALSE)</f>
        <v>Non Member</v>
      </c>
      <c r="J6268" t="s">
        <v>3097</v>
      </c>
      <c r="K6268" t="s">
        <v>30</v>
      </c>
      <c r="L6268" t="str">
        <f>VLOOKUP($K6268,non_member_list_price!$A$2:$D$43,2,FALSE)</f>
        <v>I-O Hardware</v>
      </c>
      <c r="M6268">
        <f>VLOOKUP($K6268,non_member_list_price!$A$2:$D$43,3,FALSE)</f>
        <v>230000</v>
      </c>
      <c r="N6268">
        <f>VLOOKUP($K6268,non_member_list_price!$A$2:$D$43,4,FALSE)</f>
        <v>264500</v>
      </c>
      <c r="O6268">
        <f t="shared" si="293"/>
        <v>34500</v>
      </c>
    </row>
    <row r="6269" spans="1:15" x14ac:dyDescent="0.25">
      <c r="A6269" s="3">
        <v>44991</v>
      </c>
      <c r="B6269" s="3" t="str">
        <f t="shared" si="291"/>
        <v>March</v>
      </c>
      <c r="C6269" s="3" t="str">
        <f t="shared" si="292"/>
        <v>2023</v>
      </c>
      <c r="D6269" t="str">
        <f>VLOOKUP(G6269,customer_reference!$A$2:$D$4000,4,FALSE)</f>
        <v>Yogyakarta</v>
      </c>
      <c r="E6269" s="2">
        <f>VLOOKUP(D6269,city_reference!$A$2:$C$23,2,FALSE)</f>
        <v>-7.7970680000000003</v>
      </c>
      <c r="F6269" s="2">
        <f>VLOOKUP(D6269,city_reference!$A$2:$C$23,3,FALSE)</f>
        <v>110.370529</v>
      </c>
      <c r="G6269" t="s">
        <v>1099</v>
      </c>
      <c r="H6269" t="str">
        <f>VLOOKUP(G6269,customer_reference!$A$2:$D$4000,2,FALSE)</f>
        <v>Male</v>
      </c>
      <c r="I6269" t="str">
        <f>VLOOKUP(G6269,customer_reference!$A$2:$D$4000,3,FALSE)</f>
        <v>Non Member</v>
      </c>
      <c r="J6269" t="s">
        <v>3097</v>
      </c>
      <c r="K6269" t="s">
        <v>4079</v>
      </c>
      <c r="L6269" t="str">
        <f>VLOOKUP($K6269,non_member_list_price!$A$2:$D$43,2,FALSE)</f>
        <v>I-O Hardware</v>
      </c>
      <c r="M6269">
        <f>VLOOKUP($K6269,non_member_list_price!$A$2:$D$43,3,FALSE)</f>
        <v>218000</v>
      </c>
      <c r="N6269">
        <f>VLOOKUP($K6269,non_member_list_price!$A$2:$D$43,4,FALSE)</f>
        <v>250700</v>
      </c>
      <c r="O6269">
        <f t="shared" si="293"/>
        <v>32700</v>
      </c>
    </row>
    <row r="6270" spans="1:15" x14ac:dyDescent="0.25">
      <c r="A6270" s="3">
        <v>44686</v>
      </c>
      <c r="B6270" s="3" t="str">
        <f t="shared" si="291"/>
        <v>May</v>
      </c>
      <c r="C6270" s="3" t="str">
        <f t="shared" si="292"/>
        <v>2022</v>
      </c>
      <c r="D6270" t="str">
        <f>VLOOKUP(G6270,customer_reference!$A$2:$D$4000,4,FALSE)</f>
        <v>Yogyakarta</v>
      </c>
      <c r="E6270" s="2">
        <f>VLOOKUP(D6270,city_reference!$A$2:$C$23,2,FALSE)</f>
        <v>-7.7970680000000003</v>
      </c>
      <c r="F6270" s="2">
        <f>VLOOKUP(D6270,city_reference!$A$2:$C$23,3,FALSE)</f>
        <v>110.370529</v>
      </c>
      <c r="G6270" t="s">
        <v>3751</v>
      </c>
      <c r="H6270" t="str">
        <f>VLOOKUP(G6270,customer_reference!$A$2:$D$4000,2,FALSE)</f>
        <v>Male</v>
      </c>
      <c r="I6270" t="str">
        <f>VLOOKUP(G6270,customer_reference!$A$2:$D$4000,3,FALSE)</f>
        <v>Non Member</v>
      </c>
      <c r="J6270" t="s">
        <v>3097</v>
      </c>
      <c r="K6270" t="s">
        <v>12</v>
      </c>
      <c r="L6270" t="str">
        <f>VLOOKUP($K6270,non_member_list_price!$A$2:$D$43,2,FALSE)</f>
        <v>Memory Hardware</v>
      </c>
      <c r="M6270">
        <f>VLOOKUP($K6270,non_member_list_price!$A$2:$D$43,3,FALSE)</f>
        <v>280000</v>
      </c>
      <c r="N6270">
        <f>VLOOKUP($K6270,non_member_list_price!$A$2:$D$43,4,FALSE)</f>
        <v>322000</v>
      </c>
      <c r="O6270">
        <f t="shared" si="293"/>
        <v>42000</v>
      </c>
    </row>
    <row r="6271" spans="1:15" x14ac:dyDescent="0.25">
      <c r="A6271" s="3">
        <v>44715</v>
      </c>
      <c r="B6271" s="3" t="str">
        <f t="shared" si="291"/>
        <v>June</v>
      </c>
      <c r="C6271" s="3" t="str">
        <f t="shared" si="292"/>
        <v>2022</v>
      </c>
      <c r="D6271" t="str">
        <f>VLOOKUP(G6271,customer_reference!$A$2:$D$4000,4,FALSE)</f>
        <v>Yogyakarta</v>
      </c>
      <c r="E6271" s="2">
        <f>VLOOKUP(D6271,city_reference!$A$2:$C$23,2,FALSE)</f>
        <v>-7.7970680000000003</v>
      </c>
      <c r="F6271" s="2">
        <f>VLOOKUP(D6271,city_reference!$A$2:$C$23,3,FALSE)</f>
        <v>110.370529</v>
      </c>
      <c r="G6271" t="s">
        <v>1588</v>
      </c>
      <c r="H6271" t="str">
        <f>VLOOKUP(G6271,customer_reference!$A$2:$D$4000,2,FALSE)</f>
        <v>Male</v>
      </c>
      <c r="I6271" t="str">
        <f>VLOOKUP(G6271,customer_reference!$A$2:$D$4000,3,FALSE)</f>
        <v>Non Member</v>
      </c>
      <c r="J6271" t="s">
        <v>3097</v>
      </c>
      <c r="K6271" t="s">
        <v>12</v>
      </c>
      <c r="L6271" t="str">
        <f>VLOOKUP($K6271,non_member_list_price!$A$2:$D$43,2,FALSE)</f>
        <v>Memory Hardware</v>
      </c>
      <c r="M6271">
        <f>VLOOKUP($K6271,non_member_list_price!$A$2:$D$43,3,FALSE)</f>
        <v>280000</v>
      </c>
      <c r="N6271">
        <f>VLOOKUP($K6271,non_member_list_price!$A$2:$D$43,4,FALSE)</f>
        <v>322000</v>
      </c>
      <c r="O6271">
        <f t="shared" si="293"/>
        <v>42000</v>
      </c>
    </row>
    <row r="6272" spans="1:15" x14ac:dyDescent="0.25">
      <c r="A6272" s="3">
        <v>44971</v>
      </c>
      <c r="B6272" s="3" t="str">
        <f t="shared" si="291"/>
        <v>February</v>
      </c>
      <c r="C6272" s="3" t="str">
        <f t="shared" si="292"/>
        <v>2023</v>
      </c>
      <c r="D6272" t="str">
        <f>VLOOKUP(G6272,customer_reference!$A$2:$D$4000,4,FALSE)</f>
        <v>Yogyakarta</v>
      </c>
      <c r="E6272" s="2">
        <f>VLOOKUP(D6272,city_reference!$A$2:$C$23,2,FALSE)</f>
        <v>-7.7970680000000003</v>
      </c>
      <c r="F6272" s="2">
        <f>VLOOKUP(D6272,city_reference!$A$2:$C$23,3,FALSE)</f>
        <v>110.370529</v>
      </c>
      <c r="G6272" t="s">
        <v>730</v>
      </c>
      <c r="H6272" t="str">
        <f>VLOOKUP(G6272,customer_reference!$A$2:$D$4000,2,FALSE)</f>
        <v>Male</v>
      </c>
      <c r="I6272" t="str">
        <f>VLOOKUP(G6272,customer_reference!$A$2:$D$4000,3,FALSE)</f>
        <v>Non Member</v>
      </c>
      <c r="J6272" t="s">
        <v>3097</v>
      </c>
      <c r="K6272" t="s">
        <v>12</v>
      </c>
      <c r="L6272" t="str">
        <f>VLOOKUP($K6272,non_member_list_price!$A$2:$D$43,2,FALSE)</f>
        <v>Memory Hardware</v>
      </c>
      <c r="M6272">
        <f>VLOOKUP($K6272,non_member_list_price!$A$2:$D$43,3,FALSE)</f>
        <v>280000</v>
      </c>
      <c r="N6272">
        <f>VLOOKUP($K6272,non_member_list_price!$A$2:$D$43,4,FALSE)</f>
        <v>322000</v>
      </c>
      <c r="O6272">
        <f t="shared" si="293"/>
        <v>42000</v>
      </c>
    </row>
    <row r="6273" spans="1:15" x14ac:dyDescent="0.25">
      <c r="A6273" s="3">
        <v>44937</v>
      </c>
      <c r="B6273" s="3" t="str">
        <f t="shared" si="291"/>
        <v>January</v>
      </c>
      <c r="C6273" s="3" t="str">
        <f t="shared" si="292"/>
        <v>2023</v>
      </c>
      <c r="D6273" t="str">
        <f>VLOOKUP(G6273,customer_reference!$A$2:$D$4000,4,FALSE)</f>
        <v>Yogyakarta</v>
      </c>
      <c r="E6273" s="2">
        <f>VLOOKUP(D6273,city_reference!$A$2:$C$23,2,FALSE)</f>
        <v>-7.7970680000000003</v>
      </c>
      <c r="F6273" s="2">
        <f>VLOOKUP(D6273,city_reference!$A$2:$C$23,3,FALSE)</f>
        <v>110.370529</v>
      </c>
      <c r="G6273" t="s">
        <v>2557</v>
      </c>
      <c r="H6273" t="str">
        <f>VLOOKUP(G6273,customer_reference!$A$2:$D$4000,2,FALSE)</f>
        <v>Male</v>
      </c>
      <c r="I6273" t="str">
        <f>VLOOKUP(G6273,customer_reference!$A$2:$D$4000,3,FALSE)</f>
        <v>Non Member</v>
      </c>
      <c r="J6273" t="s">
        <v>3097</v>
      </c>
      <c r="K6273" t="s">
        <v>35</v>
      </c>
      <c r="L6273" t="str">
        <f>VLOOKUP($K6273,non_member_list_price!$A$2:$D$43,2,FALSE)</f>
        <v>I-O Hardware</v>
      </c>
      <c r="M6273">
        <f>VLOOKUP($K6273,non_member_list_price!$A$2:$D$43,3,FALSE)</f>
        <v>652000</v>
      </c>
      <c r="N6273">
        <f>VLOOKUP($K6273,non_member_list_price!$A$2:$D$43,4,FALSE)</f>
        <v>749800</v>
      </c>
      <c r="O6273">
        <f t="shared" si="293"/>
        <v>97800</v>
      </c>
    </row>
    <row r="6274" spans="1:15" x14ac:dyDescent="0.25">
      <c r="A6274" s="3">
        <v>44760</v>
      </c>
      <c r="B6274" s="3" t="str">
        <f t="shared" ref="B6274:B6337" si="294">TEXT(A6274,"mmmm")</f>
        <v>July</v>
      </c>
      <c r="C6274" s="3" t="str">
        <f t="shared" ref="C6274:C6337" si="295">TEXT(A6274,"yyyy")</f>
        <v>2022</v>
      </c>
      <c r="D6274" t="str">
        <f>VLOOKUP(G6274,customer_reference!$A$2:$D$4000,4,FALSE)</f>
        <v>Yogyakarta</v>
      </c>
      <c r="E6274" s="2">
        <f>VLOOKUP(D6274,city_reference!$A$2:$C$23,2,FALSE)</f>
        <v>-7.7970680000000003</v>
      </c>
      <c r="F6274" s="2">
        <f>VLOOKUP(D6274,city_reference!$A$2:$C$23,3,FALSE)</f>
        <v>110.370529</v>
      </c>
      <c r="G6274" t="s">
        <v>2308</v>
      </c>
      <c r="H6274" t="str">
        <f>VLOOKUP(G6274,customer_reference!$A$2:$D$4000,2,FALSE)</f>
        <v>Male</v>
      </c>
      <c r="I6274" t="str">
        <f>VLOOKUP(G6274,customer_reference!$A$2:$D$4000,3,FALSE)</f>
        <v>Non Member</v>
      </c>
      <c r="J6274" t="s">
        <v>3097</v>
      </c>
      <c r="K6274" t="s">
        <v>44</v>
      </c>
      <c r="L6274" t="str">
        <f>VLOOKUP($K6274,non_member_list_price!$A$2:$D$43,2,FALSE)</f>
        <v>I-O Hardware</v>
      </c>
      <c r="M6274">
        <f>VLOOKUP($K6274,non_member_list_price!$A$2:$D$43,3,FALSE)</f>
        <v>45000</v>
      </c>
      <c r="N6274">
        <f>VLOOKUP($K6274,non_member_list_price!$A$2:$D$43,4,FALSE)</f>
        <v>51750</v>
      </c>
      <c r="O6274">
        <f t="shared" ref="O6274:O6337" si="296">N6274-M6274</f>
        <v>6750</v>
      </c>
    </row>
    <row r="6275" spans="1:15" x14ac:dyDescent="0.25">
      <c r="A6275" s="3">
        <v>44628</v>
      </c>
      <c r="B6275" s="3" t="str">
        <f t="shared" si="294"/>
        <v>March</v>
      </c>
      <c r="C6275" s="3" t="str">
        <f t="shared" si="295"/>
        <v>2022</v>
      </c>
      <c r="D6275" t="str">
        <f>VLOOKUP(G6275,customer_reference!$A$2:$D$4000,4,FALSE)</f>
        <v>Yogyakarta</v>
      </c>
      <c r="E6275" s="2">
        <f>VLOOKUP(D6275,city_reference!$A$2:$C$23,2,FALSE)</f>
        <v>-7.7970680000000003</v>
      </c>
      <c r="F6275" s="2">
        <f>VLOOKUP(D6275,city_reference!$A$2:$C$23,3,FALSE)</f>
        <v>110.370529</v>
      </c>
      <c r="G6275" t="s">
        <v>3751</v>
      </c>
      <c r="H6275" t="str">
        <f>VLOOKUP(G6275,customer_reference!$A$2:$D$4000,2,FALSE)</f>
        <v>Male</v>
      </c>
      <c r="I6275" t="str">
        <f>VLOOKUP(G6275,customer_reference!$A$2:$D$4000,3,FALSE)</f>
        <v>Non Member</v>
      </c>
      <c r="J6275" t="s">
        <v>3097</v>
      </c>
      <c r="K6275" t="s">
        <v>21</v>
      </c>
      <c r="L6275" t="str">
        <f>VLOOKUP($K6275,non_member_list_price!$A$2:$D$43,2,FALSE)</f>
        <v>Memory Hardware</v>
      </c>
      <c r="M6275">
        <f>VLOOKUP($K6275,non_member_list_price!$A$2:$D$43,3,FALSE)</f>
        <v>140000</v>
      </c>
      <c r="N6275">
        <f>VLOOKUP($K6275,non_member_list_price!$A$2:$D$43,4,FALSE)</f>
        <v>161000</v>
      </c>
      <c r="O6275">
        <f t="shared" si="296"/>
        <v>21000</v>
      </c>
    </row>
    <row r="6276" spans="1:15" x14ac:dyDescent="0.25">
      <c r="A6276" s="3">
        <v>44848</v>
      </c>
      <c r="B6276" s="3" t="str">
        <f t="shared" si="294"/>
        <v>October</v>
      </c>
      <c r="C6276" s="3" t="str">
        <f t="shared" si="295"/>
        <v>2022</v>
      </c>
      <c r="D6276" t="str">
        <f>VLOOKUP(G6276,customer_reference!$A$2:$D$4000,4,FALSE)</f>
        <v>Yogyakarta</v>
      </c>
      <c r="E6276" s="2">
        <f>VLOOKUP(D6276,city_reference!$A$2:$C$23,2,FALSE)</f>
        <v>-7.7970680000000003</v>
      </c>
      <c r="F6276" s="2">
        <f>VLOOKUP(D6276,city_reference!$A$2:$C$23,3,FALSE)</f>
        <v>110.370529</v>
      </c>
      <c r="G6276" t="s">
        <v>2937</v>
      </c>
      <c r="H6276" t="str">
        <f>VLOOKUP(G6276,customer_reference!$A$2:$D$4000,2,FALSE)</f>
        <v>Male</v>
      </c>
      <c r="I6276" t="str">
        <f>VLOOKUP(G6276,customer_reference!$A$2:$D$4000,3,FALSE)</f>
        <v>Non Member</v>
      </c>
      <c r="J6276" t="s">
        <v>3097</v>
      </c>
      <c r="K6276" t="s">
        <v>21</v>
      </c>
      <c r="L6276" t="str">
        <f>VLOOKUP($K6276,non_member_list_price!$A$2:$D$43,2,FALSE)</f>
        <v>Memory Hardware</v>
      </c>
      <c r="M6276">
        <f>VLOOKUP($K6276,non_member_list_price!$A$2:$D$43,3,FALSE)</f>
        <v>140000</v>
      </c>
      <c r="N6276">
        <f>VLOOKUP($K6276,non_member_list_price!$A$2:$D$43,4,FALSE)</f>
        <v>161000</v>
      </c>
      <c r="O6276">
        <f t="shared" si="296"/>
        <v>21000</v>
      </c>
    </row>
    <row r="6277" spans="1:15" x14ac:dyDescent="0.25">
      <c r="A6277" s="3">
        <v>44671</v>
      </c>
      <c r="B6277" s="3" t="str">
        <f t="shared" si="294"/>
        <v>April</v>
      </c>
      <c r="C6277" s="3" t="str">
        <f t="shared" si="295"/>
        <v>2022</v>
      </c>
      <c r="D6277" t="str">
        <f>VLOOKUP(G6277,customer_reference!$A$2:$D$4000,4,FALSE)</f>
        <v>Yogyakarta</v>
      </c>
      <c r="E6277" s="2">
        <f>VLOOKUP(D6277,city_reference!$A$2:$C$23,2,FALSE)</f>
        <v>-7.7970680000000003</v>
      </c>
      <c r="F6277" s="2">
        <f>VLOOKUP(D6277,city_reference!$A$2:$C$23,3,FALSE)</f>
        <v>110.370529</v>
      </c>
      <c r="G6277" t="s">
        <v>322</v>
      </c>
      <c r="H6277" t="str">
        <f>VLOOKUP(G6277,customer_reference!$A$2:$D$4000,2,FALSE)</f>
        <v>Male</v>
      </c>
      <c r="I6277" t="str">
        <f>VLOOKUP(G6277,customer_reference!$A$2:$D$4000,3,FALSE)</f>
        <v>Non Member</v>
      </c>
      <c r="J6277" t="s">
        <v>3097</v>
      </c>
      <c r="K6277" t="s">
        <v>21</v>
      </c>
      <c r="L6277" t="str">
        <f>VLOOKUP($K6277,non_member_list_price!$A$2:$D$43,2,FALSE)</f>
        <v>Memory Hardware</v>
      </c>
      <c r="M6277">
        <f>VLOOKUP($K6277,non_member_list_price!$A$2:$D$43,3,FALSE)</f>
        <v>140000</v>
      </c>
      <c r="N6277">
        <f>VLOOKUP($K6277,non_member_list_price!$A$2:$D$43,4,FALSE)</f>
        <v>161000</v>
      </c>
      <c r="O6277">
        <f t="shared" si="296"/>
        <v>21000</v>
      </c>
    </row>
    <row r="6278" spans="1:15" x14ac:dyDescent="0.25">
      <c r="A6278" s="3">
        <v>44822</v>
      </c>
      <c r="B6278" s="3" t="str">
        <f t="shared" si="294"/>
        <v>September</v>
      </c>
      <c r="C6278" s="3" t="str">
        <f t="shared" si="295"/>
        <v>2022</v>
      </c>
      <c r="D6278" t="str">
        <f>VLOOKUP(G6278,customer_reference!$A$2:$D$4000,4,FALSE)</f>
        <v>Yogyakarta</v>
      </c>
      <c r="E6278" s="2">
        <f>VLOOKUP(D6278,city_reference!$A$2:$C$23,2,FALSE)</f>
        <v>-7.7970680000000003</v>
      </c>
      <c r="F6278" s="2">
        <f>VLOOKUP(D6278,city_reference!$A$2:$C$23,3,FALSE)</f>
        <v>110.370529</v>
      </c>
      <c r="G6278" t="s">
        <v>1972</v>
      </c>
      <c r="H6278" t="str">
        <f>VLOOKUP(G6278,customer_reference!$A$2:$D$4000,2,FALSE)</f>
        <v>Male</v>
      </c>
      <c r="I6278" t="str">
        <f>VLOOKUP(G6278,customer_reference!$A$2:$D$4000,3,FALSE)</f>
        <v>Non Member</v>
      </c>
      <c r="J6278" t="s">
        <v>3097</v>
      </c>
      <c r="K6278" t="s">
        <v>21</v>
      </c>
      <c r="L6278" t="str">
        <f>VLOOKUP($K6278,non_member_list_price!$A$2:$D$43,2,FALSE)</f>
        <v>Memory Hardware</v>
      </c>
      <c r="M6278">
        <f>VLOOKUP($K6278,non_member_list_price!$A$2:$D$43,3,FALSE)</f>
        <v>140000</v>
      </c>
      <c r="N6278">
        <f>VLOOKUP($K6278,non_member_list_price!$A$2:$D$43,4,FALSE)</f>
        <v>161000</v>
      </c>
      <c r="O6278">
        <f t="shared" si="296"/>
        <v>21000</v>
      </c>
    </row>
    <row r="6279" spans="1:15" x14ac:dyDescent="0.25">
      <c r="A6279" s="3">
        <v>44598</v>
      </c>
      <c r="B6279" s="3" t="str">
        <f t="shared" si="294"/>
        <v>February</v>
      </c>
      <c r="C6279" s="3" t="str">
        <f t="shared" si="295"/>
        <v>2022</v>
      </c>
      <c r="D6279" t="str">
        <f>VLOOKUP(G6279,customer_reference!$A$2:$D$4000,4,FALSE)</f>
        <v>Yogyakarta</v>
      </c>
      <c r="E6279" s="2">
        <f>VLOOKUP(D6279,city_reference!$A$2:$C$23,2,FALSE)</f>
        <v>-7.7970680000000003</v>
      </c>
      <c r="F6279" s="2">
        <f>VLOOKUP(D6279,city_reference!$A$2:$C$23,3,FALSE)</f>
        <v>110.370529</v>
      </c>
      <c r="G6279" t="s">
        <v>3328</v>
      </c>
      <c r="H6279" t="str">
        <f>VLOOKUP(G6279,customer_reference!$A$2:$D$4000,2,FALSE)</f>
        <v>Male</v>
      </c>
      <c r="I6279" t="str">
        <f>VLOOKUP(G6279,customer_reference!$A$2:$D$4000,3,FALSE)</f>
        <v>Non Member</v>
      </c>
      <c r="J6279" t="s">
        <v>3097</v>
      </c>
      <c r="K6279" t="s">
        <v>41</v>
      </c>
      <c r="L6279" t="str">
        <f>VLOOKUP($K6279,non_member_list_price!$A$2:$D$43,2,FALSE)</f>
        <v>Safety Hardware</v>
      </c>
      <c r="M6279">
        <f>VLOOKUP($K6279,non_member_list_price!$A$2:$D$43,3,FALSE)</f>
        <v>42000</v>
      </c>
      <c r="N6279">
        <f>VLOOKUP($K6279,non_member_list_price!$A$2:$D$43,4,FALSE)</f>
        <v>48300</v>
      </c>
      <c r="O6279">
        <f t="shared" si="296"/>
        <v>6300</v>
      </c>
    </row>
    <row r="6280" spans="1:15" x14ac:dyDescent="0.25">
      <c r="A6280" s="3">
        <v>44610</v>
      </c>
      <c r="B6280" s="3" t="str">
        <f t="shared" si="294"/>
        <v>February</v>
      </c>
      <c r="C6280" s="3" t="str">
        <f t="shared" si="295"/>
        <v>2022</v>
      </c>
      <c r="D6280" t="str">
        <f>VLOOKUP(G6280,customer_reference!$A$2:$D$4000,4,FALSE)</f>
        <v>Yogyakarta</v>
      </c>
      <c r="E6280" s="2">
        <f>VLOOKUP(D6280,city_reference!$A$2:$C$23,2,FALSE)</f>
        <v>-7.7970680000000003</v>
      </c>
      <c r="F6280" s="2">
        <f>VLOOKUP(D6280,city_reference!$A$2:$C$23,3,FALSE)</f>
        <v>110.370529</v>
      </c>
      <c r="G6280" t="s">
        <v>1023</v>
      </c>
      <c r="H6280" t="str">
        <f>VLOOKUP(G6280,customer_reference!$A$2:$D$4000,2,FALSE)</f>
        <v>Male</v>
      </c>
      <c r="I6280" t="str">
        <f>VLOOKUP(G6280,customer_reference!$A$2:$D$4000,3,FALSE)</f>
        <v>Non Member</v>
      </c>
      <c r="J6280" t="s">
        <v>3097</v>
      </c>
      <c r="K6280" t="s">
        <v>41</v>
      </c>
      <c r="L6280" t="str">
        <f>VLOOKUP($K6280,non_member_list_price!$A$2:$D$43,2,FALSE)</f>
        <v>Safety Hardware</v>
      </c>
      <c r="M6280">
        <f>VLOOKUP($K6280,non_member_list_price!$A$2:$D$43,3,FALSE)</f>
        <v>42000</v>
      </c>
      <c r="N6280">
        <f>VLOOKUP($K6280,non_member_list_price!$A$2:$D$43,4,FALSE)</f>
        <v>48300</v>
      </c>
      <c r="O6280">
        <f t="shared" si="296"/>
        <v>6300</v>
      </c>
    </row>
    <row r="6281" spans="1:15" x14ac:dyDescent="0.25">
      <c r="A6281" s="3">
        <v>44627</v>
      </c>
      <c r="B6281" s="3" t="str">
        <f t="shared" si="294"/>
        <v>March</v>
      </c>
      <c r="C6281" s="3" t="str">
        <f t="shared" si="295"/>
        <v>2022</v>
      </c>
      <c r="D6281" t="str">
        <f>VLOOKUP(G6281,customer_reference!$A$2:$D$4000,4,FALSE)</f>
        <v>Yogyakarta</v>
      </c>
      <c r="E6281" s="2">
        <f>VLOOKUP(D6281,city_reference!$A$2:$C$23,2,FALSE)</f>
        <v>-7.7970680000000003</v>
      </c>
      <c r="F6281" s="2">
        <f>VLOOKUP(D6281,city_reference!$A$2:$C$23,3,FALSE)</f>
        <v>110.370529</v>
      </c>
      <c r="G6281" t="s">
        <v>3168</v>
      </c>
      <c r="H6281" t="str">
        <f>VLOOKUP(G6281,customer_reference!$A$2:$D$4000,2,FALSE)</f>
        <v>Male</v>
      </c>
      <c r="I6281" t="str">
        <f>VLOOKUP(G6281,customer_reference!$A$2:$D$4000,3,FALSE)</f>
        <v>Non Member</v>
      </c>
      <c r="J6281" t="s">
        <v>3097</v>
      </c>
      <c r="K6281" t="s">
        <v>8</v>
      </c>
      <c r="L6281" t="str">
        <f>VLOOKUP($K6281,non_member_list_price!$A$2:$D$43,2,FALSE)</f>
        <v>Memory Hardware</v>
      </c>
      <c r="M6281">
        <f>VLOOKUP($K6281,non_member_list_price!$A$2:$D$43,3,FALSE)</f>
        <v>448000</v>
      </c>
      <c r="N6281">
        <f>VLOOKUP($K6281,non_member_list_price!$A$2:$D$43,4,FALSE)</f>
        <v>515200</v>
      </c>
      <c r="O6281">
        <f t="shared" si="296"/>
        <v>67200</v>
      </c>
    </row>
    <row r="6282" spans="1:15" x14ac:dyDescent="0.25">
      <c r="A6282" s="3">
        <v>44829</v>
      </c>
      <c r="B6282" s="3" t="str">
        <f t="shared" si="294"/>
        <v>September</v>
      </c>
      <c r="C6282" s="3" t="str">
        <f t="shared" si="295"/>
        <v>2022</v>
      </c>
      <c r="D6282" t="str">
        <f>VLOOKUP(G6282,customer_reference!$A$2:$D$4000,4,FALSE)</f>
        <v>Yogyakarta</v>
      </c>
      <c r="E6282" s="2">
        <f>VLOOKUP(D6282,city_reference!$A$2:$C$23,2,FALSE)</f>
        <v>-7.7970680000000003</v>
      </c>
      <c r="F6282" s="2">
        <f>VLOOKUP(D6282,city_reference!$A$2:$C$23,3,FALSE)</f>
        <v>110.370529</v>
      </c>
      <c r="G6282" t="s">
        <v>3001</v>
      </c>
      <c r="H6282" t="str">
        <f>VLOOKUP(G6282,customer_reference!$A$2:$D$4000,2,FALSE)</f>
        <v>Male</v>
      </c>
      <c r="I6282" t="str">
        <f>VLOOKUP(G6282,customer_reference!$A$2:$D$4000,3,FALSE)</f>
        <v>Non Member</v>
      </c>
      <c r="J6282" t="s">
        <v>3097</v>
      </c>
      <c r="K6282" t="s">
        <v>8</v>
      </c>
      <c r="L6282" t="str">
        <f>VLOOKUP($K6282,non_member_list_price!$A$2:$D$43,2,FALSE)</f>
        <v>Memory Hardware</v>
      </c>
      <c r="M6282">
        <f>VLOOKUP($K6282,non_member_list_price!$A$2:$D$43,3,FALSE)</f>
        <v>448000</v>
      </c>
      <c r="N6282">
        <f>VLOOKUP($K6282,non_member_list_price!$A$2:$D$43,4,FALSE)</f>
        <v>515200</v>
      </c>
      <c r="O6282">
        <f t="shared" si="296"/>
        <v>67200</v>
      </c>
    </row>
    <row r="6283" spans="1:15" x14ac:dyDescent="0.25">
      <c r="A6283" s="3">
        <v>44771</v>
      </c>
      <c r="B6283" s="3" t="str">
        <f t="shared" si="294"/>
        <v>July</v>
      </c>
      <c r="C6283" s="3" t="str">
        <f t="shared" si="295"/>
        <v>2022</v>
      </c>
      <c r="D6283" t="str">
        <f>VLOOKUP(G6283,customer_reference!$A$2:$D$4000,4,FALSE)</f>
        <v>Yogyakarta</v>
      </c>
      <c r="E6283" s="2">
        <f>VLOOKUP(D6283,city_reference!$A$2:$C$23,2,FALSE)</f>
        <v>-7.7970680000000003</v>
      </c>
      <c r="F6283" s="2">
        <f>VLOOKUP(D6283,city_reference!$A$2:$C$23,3,FALSE)</f>
        <v>110.370529</v>
      </c>
      <c r="G6283" t="s">
        <v>2100</v>
      </c>
      <c r="H6283" t="str">
        <f>VLOOKUP(G6283,customer_reference!$A$2:$D$4000,2,FALSE)</f>
        <v>Male</v>
      </c>
      <c r="I6283" t="str">
        <f>VLOOKUP(G6283,customer_reference!$A$2:$D$4000,3,FALSE)</f>
        <v>Non Member</v>
      </c>
      <c r="J6283" t="s">
        <v>3097</v>
      </c>
      <c r="K6283" t="s">
        <v>26</v>
      </c>
      <c r="L6283" t="str">
        <f>VLOOKUP($K6283,non_member_list_price!$A$2:$D$43,2,FALSE)</f>
        <v>Core Hardware</v>
      </c>
      <c r="M6283">
        <f>VLOOKUP($K6283,non_member_list_price!$A$2:$D$43,3,FALSE)</f>
        <v>2870000</v>
      </c>
      <c r="N6283">
        <f>VLOOKUP($K6283,non_member_list_price!$A$2:$D$43,4,FALSE)</f>
        <v>3300500</v>
      </c>
      <c r="O6283">
        <f t="shared" si="296"/>
        <v>430500</v>
      </c>
    </row>
    <row r="6284" spans="1:15" x14ac:dyDescent="0.25">
      <c r="A6284" s="3">
        <v>44767</v>
      </c>
      <c r="B6284" s="3" t="str">
        <f t="shared" si="294"/>
        <v>July</v>
      </c>
      <c r="C6284" s="3" t="str">
        <f t="shared" si="295"/>
        <v>2022</v>
      </c>
      <c r="D6284" t="str">
        <f>VLOOKUP(G6284,customer_reference!$A$2:$D$4000,4,FALSE)</f>
        <v>Yogyakarta</v>
      </c>
      <c r="E6284" s="2">
        <f>VLOOKUP(D6284,city_reference!$A$2:$C$23,2,FALSE)</f>
        <v>-7.7970680000000003</v>
      </c>
      <c r="F6284" s="2">
        <f>VLOOKUP(D6284,city_reference!$A$2:$C$23,3,FALSE)</f>
        <v>110.370529</v>
      </c>
      <c r="G6284" t="s">
        <v>3815</v>
      </c>
      <c r="H6284" t="str">
        <f>VLOOKUP(G6284,customer_reference!$A$2:$D$4000,2,FALSE)</f>
        <v>Male</v>
      </c>
      <c r="I6284" t="str">
        <f>VLOOKUP(G6284,customer_reference!$A$2:$D$4000,3,FALSE)</f>
        <v>Non Member</v>
      </c>
      <c r="J6284" t="s">
        <v>3097</v>
      </c>
      <c r="K6284" t="s">
        <v>17</v>
      </c>
      <c r="L6284" t="str">
        <f>VLOOKUP($K6284,non_member_list_price!$A$2:$D$43,2,FALSE)</f>
        <v>Core Hardware</v>
      </c>
      <c r="M6284">
        <f>VLOOKUP($K6284,non_member_list_price!$A$2:$D$43,3,FALSE)</f>
        <v>4620000</v>
      </c>
      <c r="N6284">
        <f>VLOOKUP($K6284,non_member_list_price!$A$2:$D$43,4,FALSE)</f>
        <v>5313000</v>
      </c>
      <c r="O6284">
        <f t="shared" si="296"/>
        <v>693000</v>
      </c>
    </row>
    <row r="6285" spans="1:15" x14ac:dyDescent="0.25">
      <c r="A6285" s="3">
        <v>45051</v>
      </c>
      <c r="B6285" s="3" t="str">
        <f t="shared" si="294"/>
        <v>May</v>
      </c>
      <c r="C6285" s="3" t="str">
        <f t="shared" si="295"/>
        <v>2023</v>
      </c>
      <c r="D6285" t="str">
        <f>VLOOKUP(G6285,customer_reference!$A$2:$D$4000,4,FALSE)</f>
        <v>Yogyakarta</v>
      </c>
      <c r="E6285" s="2">
        <f>VLOOKUP(D6285,city_reference!$A$2:$C$23,2,FALSE)</f>
        <v>-7.7970680000000003</v>
      </c>
      <c r="F6285" s="2">
        <f>VLOOKUP(D6285,city_reference!$A$2:$C$23,3,FALSE)</f>
        <v>110.370529</v>
      </c>
      <c r="G6285" t="s">
        <v>2937</v>
      </c>
      <c r="H6285" t="str">
        <f>VLOOKUP(G6285,customer_reference!$A$2:$D$4000,2,FALSE)</f>
        <v>Male</v>
      </c>
      <c r="I6285" t="str">
        <f>VLOOKUP(G6285,customer_reference!$A$2:$D$4000,3,FALSE)</f>
        <v>Non Member</v>
      </c>
      <c r="J6285" t="s">
        <v>3097</v>
      </c>
      <c r="K6285" t="s">
        <v>20</v>
      </c>
      <c r="L6285" t="str">
        <f>VLOOKUP($K6285,non_member_list_price!$A$2:$D$43,2,FALSE)</f>
        <v>Memory Hardware</v>
      </c>
      <c r="M6285">
        <f>VLOOKUP($K6285,non_member_list_price!$A$2:$D$43,3,FALSE)</f>
        <v>70000</v>
      </c>
      <c r="N6285">
        <f>VLOOKUP($K6285,non_member_list_price!$A$2:$D$43,4,FALSE)</f>
        <v>80500</v>
      </c>
      <c r="O6285">
        <f t="shared" si="296"/>
        <v>10500</v>
      </c>
    </row>
    <row r="6286" spans="1:15" x14ac:dyDescent="0.25">
      <c r="A6286" s="3">
        <v>44988</v>
      </c>
      <c r="B6286" s="3" t="str">
        <f t="shared" si="294"/>
        <v>March</v>
      </c>
      <c r="C6286" s="3" t="str">
        <f t="shared" si="295"/>
        <v>2023</v>
      </c>
      <c r="D6286" t="str">
        <f>VLOOKUP(G6286,customer_reference!$A$2:$D$4000,4,FALSE)</f>
        <v>Yogyakarta</v>
      </c>
      <c r="E6286" s="2">
        <f>VLOOKUP(D6286,city_reference!$A$2:$C$23,2,FALSE)</f>
        <v>-7.7970680000000003</v>
      </c>
      <c r="F6286" s="2">
        <f>VLOOKUP(D6286,city_reference!$A$2:$C$23,3,FALSE)</f>
        <v>110.370529</v>
      </c>
      <c r="G6286" t="s">
        <v>2308</v>
      </c>
      <c r="H6286" t="str">
        <f>VLOOKUP(G6286,customer_reference!$A$2:$D$4000,2,FALSE)</f>
        <v>Male</v>
      </c>
      <c r="I6286" t="str">
        <f>VLOOKUP(G6286,customer_reference!$A$2:$D$4000,3,FALSE)</f>
        <v>Non Member</v>
      </c>
      <c r="J6286" t="s">
        <v>3097</v>
      </c>
      <c r="K6286" t="s">
        <v>20</v>
      </c>
      <c r="L6286" t="str">
        <f>VLOOKUP($K6286,non_member_list_price!$A$2:$D$43,2,FALSE)</f>
        <v>Memory Hardware</v>
      </c>
      <c r="M6286">
        <f>VLOOKUP($K6286,non_member_list_price!$A$2:$D$43,3,FALSE)</f>
        <v>70000</v>
      </c>
      <c r="N6286">
        <f>VLOOKUP($K6286,non_member_list_price!$A$2:$D$43,4,FALSE)</f>
        <v>80500</v>
      </c>
      <c r="O6286">
        <f t="shared" si="296"/>
        <v>10500</v>
      </c>
    </row>
    <row r="6287" spans="1:15" x14ac:dyDescent="0.25">
      <c r="A6287" s="3">
        <v>44593</v>
      </c>
      <c r="B6287" s="3" t="str">
        <f t="shared" si="294"/>
        <v>February</v>
      </c>
      <c r="C6287" s="3" t="str">
        <f t="shared" si="295"/>
        <v>2022</v>
      </c>
      <c r="D6287" t="str">
        <f>VLOOKUP(G6287,customer_reference!$A$2:$D$4000,4,FALSE)</f>
        <v>Yogyakarta</v>
      </c>
      <c r="E6287" s="2">
        <f>VLOOKUP(D6287,city_reference!$A$2:$C$23,2,FALSE)</f>
        <v>-7.7970680000000003</v>
      </c>
      <c r="F6287" s="2">
        <f>VLOOKUP(D6287,city_reference!$A$2:$C$23,3,FALSE)</f>
        <v>110.370529</v>
      </c>
      <c r="G6287" t="s">
        <v>1052</v>
      </c>
      <c r="H6287" t="str">
        <f>VLOOKUP(G6287,customer_reference!$A$2:$D$4000,2,FALSE)</f>
        <v>Male</v>
      </c>
      <c r="I6287" t="str">
        <f>VLOOKUP(G6287,customer_reference!$A$2:$D$4000,3,FALSE)</f>
        <v>Non Member</v>
      </c>
      <c r="J6287" t="s">
        <v>3097</v>
      </c>
      <c r="K6287" t="s">
        <v>20</v>
      </c>
      <c r="L6287" t="str">
        <f>VLOOKUP($K6287,non_member_list_price!$A$2:$D$43,2,FALSE)</f>
        <v>Memory Hardware</v>
      </c>
      <c r="M6287">
        <f>VLOOKUP($K6287,non_member_list_price!$A$2:$D$43,3,FALSE)</f>
        <v>70000</v>
      </c>
      <c r="N6287">
        <f>VLOOKUP($K6287,non_member_list_price!$A$2:$D$43,4,FALSE)</f>
        <v>80500</v>
      </c>
      <c r="O6287">
        <f t="shared" si="296"/>
        <v>10500</v>
      </c>
    </row>
    <row r="6288" spans="1:15" x14ac:dyDescent="0.25">
      <c r="A6288" s="3">
        <v>44595</v>
      </c>
      <c r="B6288" s="3" t="str">
        <f t="shared" si="294"/>
        <v>February</v>
      </c>
      <c r="C6288" s="3" t="str">
        <f t="shared" si="295"/>
        <v>2022</v>
      </c>
      <c r="D6288" t="str">
        <f>VLOOKUP(G6288,customer_reference!$A$2:$D$4000,4,FALSE)</f>
        <v>Yogyakarta</v>
      </c>
      <c r="E6288" s="2">
        <f>VLOOKUP(D6288,city_reference!$A$2:$C$23,2,FALSE)</f>
        <v>-7.7970680000000003</v>
      </c>
      <c r="F6288" s="2">
        <f>VLOOKUP(D6288,city_reference!$A$2:$C$23,3,FALSE)</f>
        <v>110.370529</v>
      </c>
      <c r="G6288" t="s">
        <v>1432</v>
      </c>
      <c r="H6288" t="str">
        <f>VLOOKUP(G6288,customer_reference!$A$2:$D$4000,2,FALSE)</f>
        <v>Male</v>
      </c>
      <c r="I6288" t="str">
        <f>VLOOKUP(G6288,customer_reference!$A$2:$D$4000,3,FALSE)</f>
        <v>Non Member</v>
      </c>
      <c r="J6288" t="s">
        <v>3097</v>
      </c>
      <c r="K6288" t="s">
        <v>20</v>
      </c>
      <c r="L6288" t="str">
        <f>VLOOKUP($K6288,non_member_list_price!$A$2:$D$43,2,FALSE)</f>
        <v>Memory Hardware</v>
      </c>
      <c r="M6288">
        <f>VLOOKUP($K6288,non_member_list_price!$A$2:$D$43,3,FALSE)</f>
        <v>70000</v>
      </c>
      <c r="N6288">
        <f>VLOOKUP($K6288,non_member_list_price!$A$2:$D$43,4,FALSE)</f>
        <v>80500</v>
      </c>
      <c r="O6288">
        <f t="shared" si="296"/>
        <v>10500</v>
      </c>
    </row>
    <row r="6289" spans="1:15" x14ac:dyDescent="0.25">
      <c r="A6289" s="3">
        <v>44877</v>
      </c>
      <c r="B6289" s="3" t="str">
        <f t="shared" si="294"/>
        <v>November</v>
      </c>
      <c r="C6289" s="3" t="str">
        <f t="shared" si="295"/>
        <v>2022</v>
      </c>
      <c r="D6289" t="str">
        <f>VLOOKUP(G6289,customer_reference!$A$2:$D$4000,4,FALSE)</f>
        <v>Yogyakarta</v>
      </c>
      <c r="E6289" s="2">
        <f>VLOOKUP(D6289,city_reference!$A$2:$C$23,2,FALSE)</f>
        <v>-7.7970680000000003</v>
      </c>
      <c r="F6289" s="2">
        <f>VLOOKUP(D6289,city_reference!$A$2:$C$23,3,FALSE)</f>
        <v>110.370529</v>
      </c>
      <c r="G6289" t="s">
        <v>2682</v>
      </c>
      <c r="H6289" t="str">
        <f>VLOOKUP(G6289,customer_reference!$A$2:$D$4000,2,FALSE)</f>
        <v>Male</v>
      </c>
      <c r="I6289" t="str">
        <f>VLOOKUP(G6289,customer_reference!$A$2:$D$4000,3,FALSE)</f>
        <v>Non Member</v>
      </c>
      <c r="J6289" t="s">
        <v>3097</v>
      </c>
      <c r="K6289" t="s">
        <v>36</v>
      </c>
      <c r="L6289" t="str">
        <f>VLOOKUP($K6289,non_member_list_price!$A$2:$D$43,2,FALSE)</f>
        <v>I-O Hardware</v>
      </c>
      <c r="M6289">
        <f>VLOOKUP($K6289,non_member_list_price!$A$2:$D$43,3,FALSE)</f>
        <v>1108000</v>
      </c>
      <c r="N6289">
        <f>VLOOKUP($K6289,non_member_list_price!$A$2:$D$43,4,FALSE)</f>
        <v>1274200</v>
      </c>
      <c r="O6289">
        <f t="shared" si="296"/>
        <v>166200</v>
      </c>
    </row>
    <row r="6290" spans="1:15" x14ac:dyDescent="0.25">
      <c r="A6290" s="3">
        <v>44870</v>
      </c>
      <c r="B6290" s="3" t="str">
        <f t="shared" si="294"/>
        <v>November</v>
      </c>
      <c r="C6290" s="3" t="str">
        <f t="shared" si="295"/>
        <v>2022</v>
      </c>
      <c r="D6290" t="str">
        <f>VLOOKUP(G6290,customer_reference!$A$2:$D$4000,4,FALSE)</f>
        <v>Yogyakarta</v>
      </c>
      <c r="E6290" s="2">
        <f>VLOOKUP(D6290,city_reference!$A$2:$C$23,2,FALSE)</f>
        <v>-7.7970680000000003</v>
      </c>
      <c r="F6290" s="2">
        <f>VLOOKUP(D6290,city_reference!$A$2:$C$23,3,FALSE)</f>
        <v>110.370529</v>
      </c>
      <c r="G6290" t="s">
        <v>679</v>
      </c>
      <c r="H6290" t="str">
        <f>VLOOKUP(G6290,customer_reference!$A$2:$D$4000,2,FALSE)</f>
        <v>Male</v>
      </c>
      <c r="I6290" t="str">
        <f>VLOOKUP(G6290,customer_reference!$A$2:$D$4000,3,FALSE)</f>
        <v>Non Member</v>
      </c>
      <c r="J6290" t="s">
        <v>3097</v>
      </c>
      <c r="K6290" t="s">
        <v>36</v>
      </c>
      <c r="L6290" t="str">
        <f>VLOOKUP($K6290,non_member_list_price!$A$2:$D$43,2,FALSE)</f>
        <v>I-O Hardware</v>
      </c>
      <c r="M6290">
        <f>VLOOKUP($K6290,non_member_list_price!$A$2:$D$43,3,FALSE)</f>
        <v>1108000</v>
      </c>
      <c r="N6290">
        <f>VLOOKUP($K6290,non_member_list_price!$A$2:$D$43,4,FALSE)</f>
        <v>1274200</v>
      </c>
      <c r="O6290">
        <f t="shared" si="296"/>
        <v>166200</v>
      </c>
    </row>
    <row r="6291" spans="1:15" x14ac:dyDescent="0.25">
      <c r="A6291" s="3">
        <v>45041</v>
      </c>
      <c r="B6291" s="3" t="str">
        <f t="shared" si="294"/>
        <v>April</v>
      </c>
      <c r="C6291" s="3" t="str">
        <f t="shared" si="295"/>
        <v>2023</v>
      </c>
      <c r="D6291" t="str">
        <f>VLOOKUP(G6291,customer_reference!$A$2:$D$4000,4,FALSE)</f>
        <v>Yogyakarta</v>
      </c>
      <c r="E6291" s="2">
        <f>VLOOKUP(D6291,city_reference!$A$2:$C$23,2,FALSE)</f>
        <v>-7.7970680000000003</v>
      </c>
      <c r="F6291" s="2">
        <f>VLOOKUP(D6291,city_reference!$A$2:$C$23,3,FALSE)</f>
        <v>110.370529</v>
      </c>
      <c r="G6291" t="s">
        <v>1099</v>
      </c>
      <c r="H6291" t="str">
        <f>VLOOKUP(G6291,customer_reference!$A$2:$D$4000,2,FALSE)</f>
        <v>Male</v>
      </c>
      <c r="I6291" t="str">
        <f>VLOOKUP(G6291,customer_reference!$A$2:$D$4000,3,FALSE)</f>
        <v>Non Member</v>
      </c>
      <c r="J6291" t="s">
        <v>3097</v>
      </c>
      <c r="K6291" t="s">
        <v>13</v>
      </c>
      <c r="L6291" t="str">
        <f>VLOOKUP($K6291,non_member_list_price!$A$2:$D$43,2,FALSE)</f>
        <v>Memory Hardware</v>
      </c>
      <c r="M6291">
        <f>VLOOKUP($K6291,non_member_list_price!$A$2:$D$43,3,FALSE)</f>
        <v>588000</v>
      </c>
      <c r="N6291">
        <f>VLOOKUP($K6291,non_member_list_price!$A$2:$D$43,4,FALSE)</f>
        <v>676200</v>
      </c>
      <c r="O6291">
        <f t="shared" si="296"/>
        <v>88200</v>
      </c>
    </row>
    <row r="6292" spans="1:15" x14ac:dyDescent="0.25">
      <c r="A6292" s="3">
        <v>44681</v>
      </c>
      <c r="B6292" s="3" t="str">
        <f t="shared" si="294"/>
        <v>April</v>
      </c>
      <c r="C6292" s="3" t="str">
        <f t="shared" si="295"/>
        <v>2022</v>
      </c>
      <c r="D6292" t="str">
        <f>VLOOKUP(G6292,customer_reference!$A$2:$D$4000,4,FALSE)</f>
        <v>Yogyakarta</v>
      </c>
      <c r="E6292" s="2">
        <f>VLOOKUP(D6292,city_reference!$A$2:$C$23,2,FALSE)</f>
        <v>-7.7970680000000003</v>
      </c>
      <c r="F6292" s="2">
        <f>VLOOKUP(D6292,city_reference!$A$2:$C$23,3,FALSE)</f>
        <v>110.370529</v>
      </c>
      <c r="G6292" t="s">
        <v>3971</v>
      </c>
      <c r="H6292" t="str">
        <f>VLOOKUP(G6292,customer_reference!$A$2:$D$4000,2,FALSE)</f>
        <v>Male</v>
      </c>
      <c r="I6292" t="str">
        <f>VLOOKUP(G6292,customer_reference!$A$2:$D$4000,3,FALSE)</f>
        <v>Non Member</v>
      </c>
      <c r="J6292" t="s">
        <v>3097</v>
      </c>
      <c r="K6292" t="s">
        <v>13</v>
      </c>
      <c r="L6292" t="str">
        <f>VLOOKUP($K6292,non_member_list_price!$A$2:$D$43,2,FALSE)</f>
        <v>Memory Hardware</v>
      </c>
      <c r="M6292">
        <f>VLOOKUP($K6292,non_member_list_price!$A$2:$D$43,3,FALSE)</f>
        <v>588000</v>
      </c>
      <c r="N6292">
        <f>VLOOKUP($K6292,non_member_list_price!$A$2:$D$43,4,FALSE)</f>
        <v>676200</v>
      </c>
      <c r="O6292">
        <f t="shared" si="296"/>
        <v>88200</v>
      </c>
    </row>
    <row r="6293" spans="1:15" x14ac:dyDescent="0.25">
      <c r="A6293" s="3">
        <v>44743</v>
      </c>
      <c r="B6293" s="3" t="str">
        <f t="shared" si="294"/>
        <v>July</v>
      </c>
      <c r="C6293" s="3" t="str">
        <f t="shared" si="295"/>
        <v>2022</v>
      </c>
      <c r="D6293" t="str">
        <f>VLOOKUP(G6293,customer_reference!$A$2:$D$4000,4,FALSE)</f>
        <v>Yogyakarta</v>
      </c>
      <c r="E6293" s="2">
        <f>VLOOKUP(D6293,city_reference!$A$2:$C$23,2,FALSE)</f>
        <v>-7.7970680000000003</v>
      </c>
      <c r="F6293" s="2">
        <f>VLOOKUP(D6293,city_reference!$A$2:$C$23,3,FALSE)</f>
        <v>110.370529</v>
      </c>
      <c r="G6293" t="s">
        <v>552</v>
      </c>
      <c r="H6293" t="str">
        <f>VLOOKUP(G6293,customer_reference!$A$2:$D$4000,2,FALSE)</f>
        <v>Male</v>
      </c>
      <c r="I6293" t="str">
        <f>VLOOKUP(G6293,customer_reference!$A$2:$D$4000,3,FALSE)</f>
        <v>Non Member</v>
      </c>
      <c r="J6293" t="s">
        <v>3097</v>
      </c>
      <c r="K6293" t="s">
        <v>15</v>
      </c>
      <c r="L6293" t="str">
        <f>VLOOKUP($K6293,non_member_list_price!$A$2:$D$43,2,FALSE)</f>
        <v>Core Hardware</v>
      </c>
      <c r="M6293">
        <f>VLOOKUP($K6293,non_member_list_price!$A$2:$D$43,3,FALSE)</f>
        <v>1750000</v>
      </c>
      <c r="N6293">
        <f>VLOOKUP($K6293,non_member_list_price!$A$2:$D$43,4,FALSE)</f>
        <v>2012500</v>
      </c>
      <c r="O6293">
        <f t="shared" si="296"/>
        <v>262500</v>
      </c>
    </row>
    <row r="6294" spans="1:15" x14ac:dyDescent="0.25">
      <c r="A6294" s="3">
        <v>45106</v>
      </c>
      <c r="B6294" s="3" t="str">
        <f t="shared" si="294"/>
        <v>June</v>
      </c>
      <c r="C6294" s="3" t="str">
        <f t="shared" si="295"/>
        <v>2023</v>
      </c>
      <c r="D6294" t="str">
        <f>VLOOKUP(G6294,customer_reference!$A$2:$D$4000,4,FALSE)</f>
        <v>Yogyakarta</v>
      </c>
      <c r="E6294" s="2">
        <f>VLOOKUP(D6294,city_reference!$A$2:$C$23,2,FALSE)</f>
        <v>-7.7970680000000003</v>
      </c>
      <c r="F6294" s="2">
        <f>VLOOKUP(D6294,city_reference!$A$2:$C$23,3,FALSE)</f>
        <v>110.370529</v>
      </c>
      <c r="G6294" t="s">
        <v>3763</v>
      </c>
      <c r="H6294" t="str">
        <f>VLOOKUP(G6294,customer_reference!$A$2:$D$4000,2,FALSE)</f>
        <v>Male</v>
      </c>
      <c r="I6294" t="str">
        <f>VLOOKUP(G6294,customer_reference!$A$2:$D$4000,3,FALSE)</f>
        <v>Non Member</v>
      </c>
      <c r="J6294" t="s">
        <v>3097</v>
      </c>
      <c r="K6294" t="s">
        <v>5</v>
      </c>
      <c r="L6294" t="str">
        <f>VLOOKUP($K6294,non_member_list_price!$A$2:$D$43,2,FALSE)</f>
        <v>Memory Hardware</v>
      </c>
      <c r="M6294">
        <f>VLOOKUP($K6294,non_member_list_price!$A$2:$D$43,3,FALSE)</f>
        <v>1148000</v>
      </c>
      <c r="N6294">
        <f>VLOOKUP($K6294,non_member_list_price!$A$2:$D$43,4,FALSE)</f>
        <v>1320200</v>
      </c>
      <c r="O6294">
        <f t="shared" si="296"/>
        <v>172200</v>
      </c>
    </row>
    <row r="6295" spans="1:15" x14ac:dyDescent="0.25">
      <c r="A6295" s="3">
        <v>44639</v>
      </c>
      <c r="B6295" s="3" t="str">
        <f t="shared" si="294"/>
        <v>March</v>
      </c>
      <c r="C6295" s="3" t="str">
        <f t="shared" si="295"/>
        <v>2022</v>
      </c>
      <c r="D6295" t="str">
        <f>VLOOKUP(G6295,customer_reference!$A$2:$D$4000,4,FALSE)</f>
        <v>Yogyakarta</v>
      </c>
      <c r="E6295" s="2">
        <f>VLOOKUP(D6295,city_reference!$A$2:$C$23,2,FALSE)</f>
        <v>-7.7970680000000003</v>
      </c>
      <c r="F6295" s="2">
        <f>VLOOKUP(D6295,city_reference!$A$2:$C$23,3,FALSE)</f>
        <v>110.370529</v>
      </c>
      <c r="G6295" t="s">
        <v>3168</v>
      </c>
      <c r="H6295" t="str">
        <f>VLOOKUP(G6295,customer_reference!$A$2:$D$4000,2,FALSE)</f>
        <v>Male</v>
      </c>
      <c r="I6295" t="str">
        <f>VLOOKUP(G6295,customer_reference!$A$2:$D$4000,3,FALSE)</f>
        <v>Non Member</v>
      </c>
      <c r="J6295" t="s">
        <v>3097</v>
      </c>
      <c r="K6295" t="s">
        <v>33</v>
      </c>
      <c r="L6295" t="str">
        <f>VLOOKUP($K6295,non_member_list_price!$A$2:$D$43,2,FALSE)</f>
        <v>I-O Hardware</v>
      </c>
      <c r="M6295">
        <f>VLOOKUP($K6295,non_member_list_price!$A$2:$D$43,3,FALSE)</f>
        <v>2884000</v>
      </c>
      <c r="N6295">
        <f>VLOOKUP($K6295,non_member_list_price!$A$2:$D$43,4,FALSE)</f>
        <v>3316600</v>
      </c>
      <c r="O6295">
        <f t="shared" si="296"/>
        <v>432600</v>
      </c>
    </row>
    <row r="6296" spans="1:15" x14ac:dyDescent="0.25">
      <c r="A6296" s="3">
        <v>44889</v>
      </c>
      <c r="B6296" s="3" t="str">
        <f t="shared" si="294"/>
        <v>November</v>
      </c>
      <c r="C6296" s="3" t="str">
        <f t="shared" si="295"/>
        <v>2022</v>
      </c>
      <c r="D6296" t="str">
        <f>VLOOKUP(G6296,customer_reference!$A$2:$D$4000,4,FALSE)</f>
        <v>Yogyakarta</v>
      </c>
      <c r="E6296" s="2">
        <f>VLOOKUP(D6296,city_reference!$A$2:$C$23,2,FALSE)</f>
        <v>-7.7970680000000003</v>
      </c>
      <c r="F6296" s="2">
        <f>VLOOKUP(D6296,city_reference!$A$2:$C$23,3,FALSE)</f>
        <v>110.370529</v>
      </c>
      <c r="G6296" t="s">
        <v>2009</v>
      </c>
      <c r="H6296" t="str">
        <f>VLOOKUP(G6296,customer_reference!$A$2:$D$4000,2,FALSE)</f>
        <v>Male</v>
      </c>
      <c r="I6296" t="str">
        <f>VLOOKUP(G6296,customer_reference!$A$2:$D$4000,3,FALSE)</f>
        <v>Non Member</v>
      </c>
      <c r="J6296" t="s">
        <v>3097</v>
      </c>
      <c r="K6296" t="s">
        <v>25</v>
      </c>
      <c r="L6296" t="str">
        <f>VLOOKUP($K6296,non_member_list_price!$A$2:$D$43,2,FALSE)</f>
        <v>Core Hardware</v>
      </c>
      <c r="M6296">
        <f>VLOOKUP($K6296,non_member_list_price!$A$2:$D$43,3,FALSE)</f>
        <v>1610000</v>
      </c>
      <c r="N6296">
        <f>VLOOKUP($K6296,non_member_list_price!$A$2:$D$43,4,FALSE)</f>
        <v>1851500</v>
      </c>
      <c r="O6296">
        <f t="shared" si="296"/>
        <v>241500</v>
      </c>
    </row>
    <row r="6297" spans="1:15" x14ac:dyDescent="0.25">
      <c r="A6297" s="3">
        <v>44993</v>
      </c>
      <c r="B6297" s="3" t="str">
        <f t="shared" si="294"/>
        <v>March</v>
      </c>
      <c r="C6297" s="3" t="str">
        <f t="shared" si="295"/>
        <v>2023</v>
      </c>
      <c r="D6297" t="str">
        <f>VLOOKUP(G6297,customer_reference!$A$2:$D$4000,4,FALSE)</f>
        <v>Yogyakarta</v>
      </c>
      <c r="E6297" s="2">
        <f>VLOOKUP(D6297,city_reference!$A$2:$C$23,2,FALSE)</f>
        <v>-7.7970680000000003</v>
      </c>
      <c r="F6297" s="2">
        <f>VLOOKUP(D6297,city_reference!$A$2:$C$23,3,FALSE)</f>
        <v>110.370529</v>
      </c>
      <c r="G6297" t="s">
        <v>1218</v>
      </c>
      <c r="H6297" t="str">
        <f>VLOOKUP(G6297,customer_reference!$A$2:$D$4000,2,FALSE)</f>
        <v>Male</v>
      </c>
      <c r="I6297" t="str">
        <f>VLOOKUP(G6297,customer_reference!$A$2:$D$4000,3,FALSE)</f>
        <v>Non Member</v>
      </c>
      <c r="J6297" t="s">
        <v>3097</v>
      </c>
      <c r="K6297" t="s">
        <v>28</v>
      </c>
      <c r="L6297" t="str">
        <f>VLOOKUP($K6297,non_member_list_price!$A$2:$D$43,2,FALSE)</f>
        <v>Core Hardware</v>
      </c>
      <c r="M6297">
        <f>VLOOKUP($K6297,non_member_list_price!$A$2:$D$43,3,FALSE)</f>
        <v>8064000</v>
      </c>
      <c r="N6297">
        <f>VLOOKUP($K6297,non_member_list_price!$A$2:$D$43,4,FALSE)</f>
        <v>9273600</v>
      </c>
      <c r="O6297">
        <f t="shared" si="296"/>
        <v>1209600</v>
      </c>
    </row>
    <row r="6298" spans="1:15" x14ac:dyDescent="0.25">
      <c r="A6298" s="3">
        <v>44743</v>
      </c>
      <c r="B6298" s="3" t="str">
        <f t="shared" si="294"/>
        <v>July</v>
      </c>
      <c r="C6298" s="3" t="str">
        <f t="shared" si="295"/>
        <v>2022</v>
      </c>
      <c r="D6298" t="str">
        <f>VLOOKUP(G6298,customer_reference!$A$2:$D$4000,4,FALSE)</f>
        <v>Yogyakarta</v>
      </c>
      <c r="E6298" s="2">
        <f>VLOOKUP(D6298,city_reference!$A$2:$C$23,2,FALSE)</f>
        <v>-7.7970680000000003</v>
      </c>
      <c r="F6298" s="2">
        <f>VLOOKUP(D6298,city_reference!$A$2:$C$23,3,FALSE)</f>
        <v>110.370529</v>
      </c>
      <c r="G6298" t="s">
        <v>1787</v>
      </c>
      <c r="H6298" t="str">
        <f>VLOOKUP(G6298,customer_reference!$A$2:$D$4000,2,FALSE)</f>
        <v>Male</v>
      </c>
      <c r="I6298" t="str">
        <f>VLOOKUP(G6298,customer_reference!$A$2:$D$4000,3,FALSE)</f>
        <v>Non Member</v>
      </c>
      <c r="J6298" t="s">
        <v>3097</v>
      </c>
      <c r="K6298" t="s">
        <v>31</v>
      </c>
      <c r="L6298" t="str">
        <f>VLOOKUP($K6298,non_member_list_price!$A$2:$D$43,2,FALSE)</f>
        <v>I-O Hardware</v>
      </c>
      <c r="M6298">
        <f>VLOOKUP($K6298,non_member_list_price!$A$2:$D$43,3,FALSE)</f>
        <v>69000</v>
      </c>
      <c r="N6298">
        <f>VLOOKUP($K6298,non_member_list_price!$A$2:$D$43,4,FALSE)</f>
        <v>79350</v>
      </c>
      <c r="O6298">
        <f t="shared" si="296"/>
        <v>10350</v>
      </c>
    </row>
    <row r="6299" spans="1:15" x14ac:dyDescent="0.25">
      <c r="A6299" s="3">
        <v>45032</v>
      </c>
      <c r="B6299" s="3" t="str">
        <f t="shared" si="294"/>
        <v>April</v>
      </c>
      <c r="C6299" s="3" t="str">
        <f t="shared" si="295"/>
        <v>2023</v>
      </c>
      <c r="D6299" t="str">
        <f>VLOOKUP(G6299,customer_reference!$A$2:$D$4000,4,FALSE)</f>
        <v>Yogyakarta</v>
      </c>
      <c r="E6299" s="2">
        <f>VLOOKUP(D6299,city_reference!$A$2:$C$23,2,FALSE)</f>
        <v>-7.7970680000000003</v>
      </c>
      <c r="F6299" s="2">
        <f>VLOOKUP(D6299,city_reference!$A$2:$C$23,3,FALSE)</f>
        <v>110.370529</v>
      </c>
      <c r="G6299" t="s">
        <v>3652</v>
      </c>
      <c r="H6299" t="str">
        <f>VLOOKUP(G6299,customer_reference!$A$2:$D$4000,2,FALSE)</f>
        <v>Male</v>
      </c>
      <c r="I6299" t="str">
        <f>VLOOKUP(G6299,customer_reference!$A$2:$D$4000,3,FALSE)</f>
        <v>Non Member</v>
      </c>
      <c r="J6299" t="s">
        <v>3097</v>
      </c>
      <c r="K6299" t="s">
        <v>23</v>
      </c>
      <c r="L6299" t="str">
        <f>VLOOKUP($K6299,non_member_list_price!$A$2:$D$43,2,FALSE)</f>
        <v>Memory Hardware</v>
      </c>
      <c r="M6299">
        <f>VLOOKUP($K6299,non_member_list_price!$A$2:$D$43,3,FALSE)</f>
        <v>336000</v>
      </c>
      <c r="N6299">
        <f>VLOOKUP($K6299,non_member_list_price!$A$2:$D$43,4,FALSE)</f>
        <v>386400</v>
      </c>
      <c r="O6299">
        <f t="shared" si="296"/>
        <v>50400</v>
      </c>
    </row>
    <row r="6300" spans="1:15" x14ac:dyDescent="0.25">
      <c r="A6300" s="3">
        <v>44833</v>
      </c>
      <c r="B6300" s="3" t="str">
        <f t="shared" si="294"/>
        <v>September</v>
      </c>
      <c r="C6300" s="3" t="str">
        <f t="shared" si="295"/>
        <v>2022</v>
      </c>
      <c r="D6300" t="str">
        <f>VLOOKUP(G6300,customer_reference!$A$2:$D$4000,4,FALSE)</f>
        <v>Yogyakarta</v>
      </c>
      <c r="E6300" s="2">
        <f>VLOOKUP(D6300,city_reference!$A$2:$C$23,2,FALSE)</f>
        <v>-7.7970680000000003</v>
      </c>
      <c r="F6300" s="2">
        <f>VLOOKUP(D6300,city_reference!$A$2:$C$23,3,FALSE)</f>
        <v>110.370529</v>
      </c>
      <c r="G6300" t="s">
        <v>2557</v>
      </c>
      <c r="H6300" t="str">
        <f>VLOOKUP(G6300,customer_reference!$A$2:$D$4000,2,FALSE)</f>
        <v>Male</v>
      </c>
      <c r="I6300" t="str">
        <f>VLOOKUP(G6300,customer_reference!$A$2:$D$4000,3,FALSE)</f>
        <v>Non Member</v>
      </c>
      <c r="J6300" t="s">
        <v>3097</v>
      </c>
      <c r="K6300" t="s">
        <v>37</v>
      </c>
      <c r="L6300" t="str">
        <f>VLOOKUP($K6300,non_member_list_price!$A$2:$D$43,2,FALSE)</f>
        <v>I-O Hardware</v>
      </c>
      <c r="M6300">
        <f>VLOOKUP($K6300,non_member_list_price!$A$2:$D$43,3,FALSE)</f>
        <v>122000</v>
      </c>
      <c r="N6300">
        <f>VLOOKUP($K6300,non_member_list_price!$A$2:$D$43,4,FALSE)</f>
        <v>140300</v>
      </c>
      <c r="O6300">
        <f t="shared" si="296"/>
        <v>18300</v>
      </c>
    </row>
    <row r="6301" spans="1:15" x14ac:dyDescent="0.25">
      <c r="A6301" s="3">
        <v>44610</v>
      </c>
      <c r="B6301" s="3" t="str">
        <f t="shared" si="294"/>
        <v>February</v>
      </c>
      <c r="C6301" s="3" t="str">
        <f t="shared" si="295"/>
        <v>2022</v>
      </c>
      <c r="D6301" t="str">
        <f>VLOOKUP(G6301,customer_reference!$A$2:$D$4000,4,FALSE)</f>
        <v>Yogyakarta</v>
      </c>
      <c r="E6301" s="2">
        <f>VLOOKUP(D6301,city_reference!$A$2:$C$23,2,FALSE)</f>
        <v>-7.7970680000000003</v>
      </c>
      <c r="F6301" s="2">
        <f>VLOOKUP(D6301,city_reference!$A$2:$C$23,3,FALSE)</f>
        <v>110.370529</v>
      </c>
      <c r="G6301" t="s">
        <v>2842</v>
      </c>
      <c r="H6301" t="str">
        <f>VLOOKUP(G6301,customer_reference!$A$2:$D$4000,2,FALSE)</f>
        <v>Male</v>
      </c>
      <c r="I6301" t="str">
        <f>VLOOKUP(G6301,customer_reference!$A$2:$D$4000,3,FALSE)</f>
        <v>Non Member</v>
      </c>
      <c r="J6301" t="s">
        <v>3097</v>
      </c>
      <c r="K6301" t="s">
        <v>30</v>
      </c>
      <c r="L6301" t="str">
        <f>VLOOKUP($K6301,non_member_list_price!$A$2:$D$43,2,FALSE)</f>
        <v>I-O Hardware</v>
      </c>
      <c r="M6301">
        <f>VLOOKUP($K6301,non_member_list_price!$A$2:$D$43,3,FALSE)</f>
        <v>230000</v>
      </c>
      <c r="N6301">
        <f>VLOOKUP($K6301,non_member_list_price!$A$2:$D$43,4,FALSE)</f>
        <v>264500</v>
      </c>
      <c r="O6301">
        <f t="shared" si="296"/>
        <v>34500</v>
      </c>
    </row>
    <row r="6302" spans="1:15" x14ac:dyDescent="0.25">
      <c r="A6302" s="3">
        <v>44644</v>
      </c>
      <c r="B6302" s="3" t="str">
        <f t="shared" si="294"/>
        <v>March</v>
      </c>
      <c r="C6302" s="3" t="str">
        <f t="shared" si="295"/>
        <v>2022</v>
      </c>
      <c r="D6302" t="str">
        <f>VLOOKUP(G6302,customer_reference!$A$2:$D$4000,4,FALSE)</f>
        <v>Yogyakarta</v>
      </c>
      <c r="E6302" s="2">
        <f>VLOOKUP(D6302,city_reference!$A$2:$C$23,2,FALSE)</f>
        <v>-7.7970680000000003</v>
      </c>
      <c r="F6302" s="2">
        <f>VLOOKUP(D6302,city_reference!$A$2:$C$23,3,FALSE)</f>
        <v>110.370529</v>
      </c>
      <c r="G6302" t="s">
        <v>3979</v>
      </c>
      <c r="H6302" t="str">
        <f>VLOOKUP(G6302,customer_reference!$A$2:$D$4000,2,FALSE)</f>
        <v>Male</v>
      </c>
      <c r="I6302" t="str">
        <f>VLOOKUP(G6302,customer_reference!$A$2:$D$4000,3,FALSE)</f>
        <v>Non Member</v>
      </c>
      <c r="J6302" t="s">
        <v>3097</v>
      </c>
      <c r="K6302" t="s">
        <v>4080</v>
      </c>
      <c r="L6302" t="str">
        <f>VLOOKUP($K6302,non_member_list_price!$A$2:$D$43,2,FALSE)</f>
        <v>I-O Hardware</v>
      </c>
      <c r="M6302">
        <f>VLOOKUP($K6302,non_member_list_price!$A$2:$D$43,3,FALSE)</f>
        <v>102000</v>
      </c>
      <c r="N6302">
        <f>VLOOKUP($K6302,non_member_list_price!$A$2:$D$43,4,FALSE)</f>
        <v>117300</v>
      </c>
      <c r="O6302">
        <f t="shared" si="296"/>
        <v>15300</v>
      </c>
    </row>
    <row r="6303" spans="1:15" x14ac:dyDescent="0.25">
      <c r="A6303" s="3">
        <v>45044</v>
      </c>
      <c r="B6303" s="3" t="str">
        <f t="shared" si="294"/>
        <v>April</v>
      </c>
      <c r="C6303" s="3" t="str">
        <f t="shared" si="295"/>
        <v>2023</v>
      </c>
      <c r="D6303" t="str">
        <f>VLOOKUP(G6303,customer_reference!$A$2:$D$4000,4,FALSE)</f>
        <v>Yogyakarta</v>
      </c>
      <c r="E6303" s="2">
        <f>VLOOKUP(D6303,city_reference!$A$2:$C$23,2,FALSE)</f>
        <v>-7.7970680000000003</v>
      </c>
      <c r="F6303" s="2">
        <f>VLOOKUP(D6303,city_reference!$A$2:$C$23,3,FALSE)</f>
        <v>110.370529</v>
      </c>
      <c r="G6303" t="s">
        <v>3268</v>
      </c>
      <c r="H6303" t="str">
        <f>VLOOKUP(G6303,customer_reference!$A$2:$D$4000,2,FALSE)</f>
        <v>Male</v>
      </c>
      <c r="I6303" t="str">
        <f>VLOOKUP(G6303,customer_reference!$A$2:$D$4000,3,FALSE)</f>
        <v>Non Member</v>
      </c>
      <c r="J6303" t="s">
        <v>3097</v>
      </c>
      <c r="K6303" t="s">
        <v>37</v>
      </c>
      <c r="L6303" t="str">
        <f>VLOOKUP($K6303,non_member_list_price!$A$2:$D$43,2,FALSE)</f>
        <v>I-O Hardware</v>
      </c>
      <c r="M6303">
        <f>VLOOKUP($K6303,non_member_list_price!$A$2:$D$43,3,FALSE)</f>
        <v>122000</v>
      </c>
      <c r="N6303">
        <f>VLOOKUP($K6303,non_member_list_price!$A$2:$D$43,4,FALSE)</f>
        <v>140300</v>
      </c>
      <c r="O6303">
        <f t="shared" si="296"/>
        <v>18300</v>
      </c>
    </row>
    <row r="6304" spans="1:15" x14ac:dyDescent="0.25">
      <c r="A6304" s="3">
        <v>45015</v>
      </c>
      <c r="B6304" s="3" t="str">
        <f t="shared" si="294"/>
        <v>March</v>
      </c>
      <c r="C6304" s="3" t="str">
        <f t="shared" si="295"/>
        <v>2023</v>
      </c>
      <c r="D6304" t="str">
        <f>VLOOKUP(G6304,customer_reference!$A$2:$D$4000,4,FALSE)</f>
        <v>Yogyakarta</v>
      </c>
      <c r="E6304" s="2">
        <f>VLOOKUP(D6304,city_reference!$A$2:$C$23,2,FALSE)</f>
        <v>-7.7970680000000003</v>
      </c>
      <c r="F6304" s="2">
        <f>VLOOKUP(D6304,city_reference!$A$2:$C$23,3,FALSE)</f>
        <v>110.370529</v>
      </c>
      <c r="G6304" t="s">
        <v>1972</v>
      </c>
      <c r="H6304" t="str">
        <f>VLOOKUP(G6304,customer_reference!$A$2:$D$4000,2,FALSE)</f>
        <v>Male</v>
      </c>
      <c r="I6304" t="str">
        <f>VLOOKUP(G6304,customer_reference!$A$2:$D$4000,3,FALSE)</f>
        <v>Non Member</v>
      </c>
      <c r="J6304" t="s">
        <v>3097</v>
      </c>
      <c r="K6304" t="s">
        <v>30</v>
      </c>
      <c r="L6304" t="str">
        <f>VLOOKUP($K6304,non_member_list_price!$A$2:$D$43,2,FALSE)</f>
        <v>I-O Hardware</v>
      </c>
      <c r="M6304">
        <f>VLOOKUP($K6304,non_member_list_price!$A$2:$D$43,3,FALSE)</f>
        <v>230000</v>
      </c>
      <c r="N6304">
        <f>VLOOKUP($K6304,non_member_list_price!$A$2:$D$43,4,FALSE)</f>
        <v>264500</v>
      </c>
      <c r="O6304">
        <f t="shared" si="296"/>
        <v>34500</v>
      </c>
    </row>
    <row r="6305" spans="1:15" x14ac:dyDescent="0.25">
      <c r="A6305" s="3">
        <v>44603</v>
      </c>
      <c r="B6305" s="3" t="str">
        <f t="shared" si="294"/>
        <v>February</v>
      </c>
      <c r="C6305" s="3" t="str">
        <f t="shared" si="295"/>
        <v>2022</v>
      </c>
      <c r="D6305" t="str">
        <f>VLOOKUP(G6305,customer_reference!$A$2:$D$4000,4,FALSE)</f>
        <v>Yogyakarta</v>
      </c>
      <c r="E6305" s="2">
        <f>VLOOKUP(D6305,city_reference!$A$2:$C$23,2,FALSE)</f>
        <v>-7.7970680000000003</v>
      </c>
      <c r="F6305" s="2">
        <f>VLOOKUP(D6305,city_reference!$A$2:$C$23,3,FALSE)</f>
        <v>110.370529</v>
      </c>
      <c r="G6305" t="s">
        <v>3225</v>
      </c>
      <c r="H6305" t="str">
        <f>VLOOKUP(G6305,customer_reference!$A$2:$D$4000,2,FALSE)</f>
        <v>Male</v>
      </c>
      <c r="I6305" t="str">
        <f>VLOOKUP(G6305,customer_reference!$A$2:$D$4000,3,FALSE)</f>
        <v>Non Member</v>
      </c>
      <c r="J6305" t="s">
        <v>3097</v>
      </c>
      <c r="K6305" t="s">
        <v>23</v>
      </c>
      <c r="L6305" t="str">
        <f>VLOOKUP($K6305,non_member_list_price!$A$2:$D$43,2,FALSE)</f>
        <v>Memory Hardware</v>
      </c>
      <c r="M6305">
        <f>VLOOKUP($K6305,non_member_list_price!$A$2:$D$43,3,FALSE)</f>
        <v>336000</v>
      </c>
      <c r="N6305">
        <f>VLOOKUP($K6305,non_member_list_price!$A$2:$D$43,4,FALSE)</f>
        <v>386400</v>
      </c>
      <c r="O6305">
        <f t="shared" si="296"/>
        <v>50400</v>
      </c>
    </row>
    <row r="6306" spans="1:15" x14ac:dyDescent="0.25">
      <c r="A6306" s="3">
        <v>44668</v>
      </c>
      <c r="B6306" s="3" t="str">
        <f t="shared" si="294"/>
        <v>April</v>
      </c>
      <c r="C6306" s="3" t="str">
        <f t="shared" si="295"/>
        <v>2022</v>
      </c>
      <c r="D6306" t="str">
        <f>VLOOKUP(G6306,customer_reference!$A$2:$D$4000,4,FALSE)</f>
        <v>Yogyakarta</v>
      </c>
      <c r="E6306" s="2">
        <f>VLOOKUP(D6306,city_reference!$A$2:$C$23,2,FALSE)</f>
        <v>-7.7970680000000003</v>
      </c>
      <c r="F6306" s="2">
        <f>VLOOKUP(D6306,city_reference!$A$2:$C$23,3,FALSE)</f>
        <v>110.370529</v>
      </c>
      <c r="G6306" t="s">
        <v>3652</v>
      </c>
      <c r="H6306" t="str">
        <f>VLOOKUP(G6306,customer_reference!$A$2:$D$4000,2,FALSE)</f>
        <v>Male</v>
      </c>
      <c r="I6306" t="str">
        <f>VLOOKUP(G6306,customer_reference!$A$2:$D$4000,3,FALSE)</f>
        <v>Non Member</v>
      </c>
      <c r="J6306" t="s">
        <v>3097</v>
      </c>
      <c r="K6306" t="s">
        <v>37</v>
      </c>
      <c r="L6306" t="str">
        <f>VLOOKUP($K6306,non_member_list_price!$A$2:$D$43,2,FALSE)</f>
        <v>I-O Hardware</v>
      </c>
      <c r="M6306">
        <f>VLOOKUP($K6306,non_member_list_price!$A$2:$D$43,3,FALSE)</f>
        <v>122000</v>
      </c>
      <c r="N6306">
        <f>VLOOKUP($K6306,non_member_list_price!$A$2:$D$43,4,FALSE)</f>
        <v>140300</v>
      </c>
      <c r="O6306">
        <f t="shared" si="296"/>
        <v>18300</v>
      </c>
    </row>
    <row r="6307" spans="1:15" x14ac:dyDescent="0.25">
      <c r="A6307" s="3">
        <v>44910</v>
      </c>
      <c r="B6307" s="3" t="str">
        <f t="shared" si="294"/>
        <v>December</v>
      </c>
      <c r="C6307" s="3" t="str">
        <f t="shared" si="295"/>
        <v>2022</v>
      </c>
      <c r="D6307" t="str">
        <f>VLOOKUP(G6307,customer_reference!$A$2:$D$4000,4,FALSE)</f>
        <v>Yogyakarta</v>
      </c>
      <c r="E6307" s="2">
        <f>VLOOKUP(D6307,city_reference!$A$2:$C$23,2,FALSE)</f>
        <v>-7.7970680000000003</v>
      </c>
      <c r="F6307" s="2">
        <f>VLOOKUP(D6307,city_reference!$A$2:$C$23,3,FALSE)</f>
        <v>110.370529</v>
      </c>
      <c r="G6307" t="s">
        <v>2009</v>
      </c>
      <c r="H6307" t="str">
        <f>VLOOKUP(G6307,customer_reference!$A$2:$D$4000,2,FALSE)</f>
        <v>Male</v>
      </c>
      <c r="I6307" t="str">
        <f>VLOOKUP(G6307,customer_reference!$A$2:$D$4000,3,FALSE)</f>
        <v>Non Member</v>
      </c>
      <c r="J6307" t="s">
        <v>3097</v>
      </c>
      <c r="K6307" t="s">
        <v>4079</v>
      </c>
      <c r="L6307" t="str">
        <f>VLOOKUP($K6307,non_member_list_price!$A$2:$D$43,2,FALSE)</f>
        <v>I-O Hardware</v>
      </c>
      <c r="M6307">
        <f>VLOOKUP($K6307,non_member_list_price!$A$2:$D$43,3,FALSE)</f>
        <v>218000</v>
      </c>
      <c r="N6307">
        <f>VLOOKUP($K6307,non_member_list_price!$A$2:$D$43,4,FALSE)</f>
        <v>250700</v>
      </c>
      <c r="O6307">
        <f t="shared" si="296"/>
        <v>32700</v>
      </c>
    </row>
    <row r="6308" spans="1:15" x14ac:dyDescent="0.25">
      <c r="A6308" s="3">
        <v>44607</v>
      </c>
      <c r="B6308" s="3" t="str">
        <f t="shared" si="294"/>
        <v>February</v>
      </c>
      <c r="C6308" s="3" t="str">
        <f t="shared" si="295"/>
        <v>2022</v>
      </c>
      <c r="D6308" t="str">
        <f>VLOOKUP(G6308,customer_reference!$A$2:$D$4000,4,FALSE)</f>
        <v>Yogyakarta</v>
      </c>
      <c r="E6308" s="2">
        <f>VLOOKUP(D6308,city_reference!$A$2:$C$23,2,FALSE)</f>
        <v>-7.7970680000000003</v>
      </c>
      <c r="F6308" s="2">
        <f>VLOOKUP(D6308,city_reference!$A$2:$C$23,3,FALSE)</f>
        <v>110.370529</v>
      </c>
      <c r="G6308" t="s">
        <v>3501</v>
      </c>
      <c r="H6308" t="str">
        <f>VLOOKUP(G6308,customer_reference!$A$2:$D$4000,2,FALSE)</f>
        <v>Male</v>
      </c>
      <c r="I6308" t="str">
        <f>VLOOKUP(G6308,customer_reference!$A$2:$D$4000,3,FALSE)</f>
        <v>Non Member</v>
      </c>
      <c r="J6308" t="s">
        <v>3097</v>
      </c>
      <c r="K6308" t="s">
        <v>8</v>
      </c>
      <c r="L6308" t="str">
        <f>VLOOKUP($K6308,non_member_list_price!$A$2:$D$43,2,FALSE)</f>
        <v>Memory Hardware</v>
      </c>
      <c r="M6308">
        <f>VLOOKUP($K6308,non_member_list_price!$A$2:$D$43,3,FALSE)</f>
        <v>448000</v>
      </c>
      <c r="N6308">
        <f>VLOOKUP($K6308,non_member_list_price!$A$2:$D$43,4,FALSE)</f>
        <v>515200</v>
      </c>
      <c r="O6308">
        <f t="shared" si="296"/>
        <v>67200</v>
      </c>
    </row>
    <row r="6309" spans="1:15" x14ac:dyDescent="0.25">
      <c r="A6309" s="3">
        <v>44728</v>
      </c>
      <c r="B6309" s="3" t="str">
        <f t="shared" si="294"/>
        <v>June</v>
      </c>
      <c r="C6309" s="3" t="str">
        <f t="shared" si="295"/>
        <v>2022</v>
      </c>
      <c r="D6309" t="str">
        <f>VLOOKUP(G6309,customer_reference!$A$2:$D$4000,4,FALSE)</f>
        <v>Yogyakarta</v>
      </c>
      <c r="E6309" s="2">
        <f>VLOOKUP(D6309,city_reference!$A$2:$C$23,2,FALSE)</f>
        <v>-7.7970680000000003</v>
      </c>
      <c r="F6309" s="2">
        <f>VLOOKUP(D6309,city_reference!$A$2:$C$23,3,FALSE)</f>
        <v>110.370529</v>
      </c>
      <c r="G6309" t="s">
        <v>3674</v>
      </c>
      <c r="H6309" t="str">
        <f>VLOOKUP(G6309,customer_reference!$A$2:$D$4000,2,FALSE)</f>
        <v>Male</v>
      </c>
      <c r="I6309" t="str">
        <f>VLOOKUP(G6309,customer_reference!$A$2:$D$4000,3,FALSE)</f>
        <v>Non Member</v>
      </c>
      <c r="J6309" t="s">
        <v>3097</v>
      </c>
      <c r="K6309" t="s">
        <v>20</v>
      </c>
      <c r="L6309" t="str">
        <f>VLOOKUP($K6309,non_member_list_price!$A$2:$D$43,2,FALSE)</f>
        <v>Memory Hardware</v>
      </c>
      <c r="M6309">
        <f>VLOOKUP($K6309,non_member_list_price!$A$2:$D$43,3,FALSE)</f>
        <v>70000</v>
      </c>
      <c r="N6309">
        <f>VLOOKUP($K6309,non_member_list_price!$A$2:$D$43,4,FALSE)</f>
        <v>80500</v>
      </c>
      <c r="O6309">
        <f t="shared" si="296"/>
        <v>10500</v>
      </c>
    </row>
    <row r="6310" spans="1:15" x14ac:dyDescent="0.25">
      <c r="A6310" s="3">
        <v>44703</v>
      </c>
      <c r="B6310" s="3" t="str">
        <f t="shared" si="294"/>
        <v>May</v>
      </c>
      <c r="C6310" s="3" t="str">
        <f t="shared" si="295"/>
        <v>2022</v>
      </c>
      <c r="D6310" t="str">
        <f>VLOOKUP(G6310,customer_reference!$A$2:$D$4000,4,FALSE)</f>
        <v>Yogyakarta</v>
      </c>
      <c r="E6310" s="2">
        <f>VLOOKUP(D6310,city_reference!$A$2:$C$23,2,FALSE)</f>
        <v>-7.7970680000000003</v>
      </c>
      <c r="F6310" s="2">
        <f>VLOOKUP(D6310,city_reference!$A$2:$C$23,3,FALSE)</f>
        <v>110.370529</v>
      </c>
      <c r="G6310" t="s">
        <v>3563</v>
      </c>
      <c r="H6310" t="str">
        <f>VLOOKUP(G6310,customer_reference!$A$2:$D$4000,2,FALSE)</f>
        <v>Male</v>
      </c>
      <c r="I6310" t="str">
        <f>VLOOKUP(G6310,customer_reference!$A$2:$D$4000,3,FALSE)</f>
        <v>Non Member</v>
      </c>
      <c r="J6310" t="s">
        <v>3097</v>
      </c>
      <c r="K6310" t="s">
        <v>5</v>
      </c>
      <c r="L6310" t="str">
        <f>VLOOKUP($K6310,non_member_list_price!$A$2:$D$43,2,FALSE)</f>
        <v>Memory Hardware</v>
      </c>
      <c r="M6310">
        <f>VLOOKUP($K6310,non_member_list_price!$A$2:$D$43,3,FALSE)</f>
        <v>1148000</v>
      </c>
      <c r="N6310">
        <f>VLOOKUP($K6310,non_member_list_price!$A$2:$D$43,4,FALSE)</f>
        <v>1320200</v>
      </c>
      <c r="O6310">
        <f t="shared" si="296"/>
        <v>172200</v>
      </c>
    </row>
    <row r="6311" spans="1:15" x14ac:dyDescent="0.25">
      <c r="A6311" s="3">
        <v>44816</v>
      </c>
      <c r="B6311" s="3" t="str">
        <f t="shared" si="294"/>
        <v>September</v>
      </c>
      <c r="C6311" s="3" t="str">
        <f t="shared" si="295"/>
        <v>2022</v>
      </c>
      <c r="D6311" t="str">
        <f>VLOOKUP(G6311,customer_reference!$A$2:$D$4000,4,FALSE)</f>
        <v>Yogyakarta</v>
      </c>
      <c r="E6311" s="2">
        <f>VLOOKUP(D6311,city_reference!$A$2:$C$23,2,FALSE)</f>
        <v>-7.7970680000000003</v>
      </c>
      <c r="F6311" s="2">
        <f>VLOOKUP(D6311,city_reference!$A$2:$C$23,3,FALSE)</f>
        <v>110.370529</v>
      </c>
      <c r="G6311" t="s">
        <v>1401</v>
      </c>
      <c r="H6311" t="str">
        <f>VLOOKUP(G6311,customer_reference!$A$2:$D$4000,2,FALSE)</f>
        <v>Male</v>
      </c>
      <c r="I6311" t="str">
        <f>VLOOKUP(G6311,customer_reference!$A$2:$D$4000,3,FALSE)</f>
        <v>Non Member</v>
      </c>
      <c r="J6311" t="s">
        <v>3097</v>
      </c>
      <c r="K6311" t="s">
        <v>30</v>
      </c>
      <c r="L6311" t="str">
        <f>VLOOKUP($K6311,non_member_list_price!$A$2:$D$43,2,FALSE)</f>
        <v>I-O Hardware</v>
      </c>
      <c r="M6311">
        <f>VLOOKUP($K6311,non_member_list_price!$A$2:$D$43,3,FALSE)</f>
        <v>230000</v>
      </c>
      <c r="N6311">
        <f>VLOOKUP($K6311,non_member_list_price!$A$2:$D$43,4,FALSE)</f>
        <v>264500</v>
      </c>
      <c r="O6311">
        <f t="shared" si="296"/>
        <v>34500</v>
      </c>
    </row>
    <row r="6312" spans="1:15" x14ac:dyDescent="0.25">
      <c r="A6312" s="3">
        <v>44618</v>
      </c>
      <c r="B6312" s="3" t="str">
        <f t="shared" si="294"/>
        <v>February</v>
      </c>
      <c r="C6312" s="3" t="str">
        <f t="shared" si="295"/>
        <v>2022</v>
      </c>
      <c r="D6312" t="str">
        <f>VLOOKUP(G6312,customer_reference!$A$2:$D$4000,4,FALSE)</f>
        <v>Yogyakarta</v>
      </c>
      <c r="E6312" s="2">
        <f>VLOOKUP(D6312,city_reference!$A$2:$C$23,2,FALSE)</f>
        <v>-7.7970680000000003</v>
      </c>
      <c r="F6312" s="2">
        <f>VLOOKUP(D6312,city_reference!$A$2:$C$23,3,FALSE)</f>
        <v>110.370529</v>
      </c>
      <c r="G6312" t="s">
        <v>1890</v>
      </c>
      <c r="H6312" t="str">
        <f>VLOOKUP(G6312,customer_reference!$A$2:$D$4000,2,FALSE)</f>
        <v>Male</v>
      </c>
      <c r="I6312" t="str">
        <f>VLOOKUP(G6312,customer_reference!$A$2:$D$4000,3,FALSE)</f>
        <v>Non Member</v>
      </c>
      <c r="J6312" t="s">
        <v>3097</v>
      </c>
      <c r="K6312" t="s">
        <v>23</v>
      </c>
      <c r="L6312" t="str">
        <f>VLOOKUP($K6312,non_member_list_price!$A$2:$D$43,2,FALSE)</f>
        <v>Memory Hardware</v>
      </c>
      <c r="M6312">
        <f>VLOOKUP($K6312,non_member_list_price!$A$2:$D$43,3,FALSE)</f>
        <v>336000</v>
      </c>
      <c r="N6312">
        <f>VLOOKUP($K6312,non_member_list_price!$A$2:$D$43,4,FALSE)</f>
        <v>386400</v>
      </c>
      <c r="O6312">
        <f t="shared" si="296"/>
        <v>50400</v>
      </c>
    </row>
    <row r="6313" spans="1:15" x14ac:dyDescent="0.25">
      <c r="A6313" s="3">
        <v>44844</v>
      </c>
      <c r="B6313" s="3" t="str">
        <f t="shared" si="294"/>
        <v>October</v>
      </c>
      <c r="C6313" s="3" t="str">
        <f t="shared" si="295"/>
        <v>2022</v>
      </c>
      <c r="D6313" t="str">
        <f>VLOOKUP(G6313,customer_reference!$A$2:$D$4000,4,FALSE)</f>
        <v>Yogyakarta</v>
      </c>
      <c r="E6313" s="2">
        <f>VLOOKUP(D6313,city_reference!$A$2:$C$23,2,FALSE)</f>
        <v>-7.7970680000000003</v>
      </c>
      <c r="F6313" s="2">
        <f>VLOOKUP(D6313,city_reference!$A$2:$C$23,3,FALSE)</f>
        <v>110.370529</v>
      </c>
      <c r="G6313" t="s">
        <v>2100</v>
      </c>
      <c r="H6313" t="str">
        <f>VLOOKUP(G6313,customer_reference!$A$2:$D$4000,2,FALSE)</f>
        <v>Male</v>
      </c>
      <c r="I6313" t="str">
        <f>VLOOKUP(G6313,customer_reference!$A$2:$D$4000,3,FALSE)</f>
        <v>Non Member</v>
      </c>
      <c r="J6313" t="s">
        <v>3097</v>
      </c>
      <c r="K6313" t="s">
        <v>17</v>
      </c>
      <c r="L6313" t="str">
        <f>VLOOKUP($K6313,non_member_list_price!$A$2:$D$43,2,FALSE)</f>
        <v>Core Hardware</v>
      </c>
      <c r="M6313">
        <f>VLOOKUP($K6313,non_member_list_price!$A$2:$D$43,3,FALSE)</f>
        <v>4620000</v>
      </c>
      <c r="N6313">
        <f>VLOOKUP($K6313,non_member_list_price!$A$2:$D$43,4,FALSE)</f>
        <v>5313000</v>
      </c>
      <c r="O6313">
        <f t="shared" si="296"/>
        <v>693000</v>
      </c>
    </row>
    <row r="6314" spans="1:15" x14ac:dyDescent="0.25">
      <c r="A6314" s="3">
        <v>44864</v>
      </c>
      <c r="B6314" s="3" t="str">
        <f t="shared" si="294"/>
        <v>October</v>
      </c>
      <c r="C6314" s="3" t="str">
        <f t="shared" si="295"/>
        <v>2022</v>
      </c>
      <c r="D6314" t="str">
        <f>VLOOKUP(G6314,customer_reference!$A$2:$D$4000,4,FALSE)</f>
        <v>Yogyakarta</v>
      </c>
      <c r="E6314" s="2">
        <f>VLOOKUP(D6314,city_reference!$A$2:$C$23,2,FALSE)</f>
        <v>-7.7970680000000003</v>
      </c>
      <c r="F6314" s="2">
        <f>VLOOKUP(D6314,city_reference!$A$2:$C$23,3,FALSE)</f>
        <v>110.370529</v>
      </c>
      <c r="G6314" t="s">
        <v>3761</v>
      </c>
      <c r="H6314" t="str">
        <f>VLOOKUP(G6314,customer_reference!$A$2:$D$4000,2,FALSE)</f>
        <v>Male</v>
      </c>
      <c r="I6314" t="str">
        <f>VLOOKUP(G6314,customer_reference!$A$2:$D$4000,3,FALSE)</f>
        <v>Non Member</v>
      </c>
      <c r="J6314" t="s">
        <v>3097</v>
      </c>
      <c r="K6314" t="s">
        <v>32</v>
      </c>
      <c r="L6314" t="str">
        <f>VLOOKUP($K6314,non_member_list_price!$A$2:$D$43,2,FALSE)</f>
        <v>I-O Hardware</v>
      </c>
      <c r="M6314">
        <f>VLOOKUP($K6314,non_member_list_price!$A$2:$D$43,3,FALSE)</f>
        <v>1568000</v>
      </c>
      <c r="N6314">
        <f>VLOOKUP($K6314,non_member_list_price!$A$2:$D$43,4,FALSE)</f>
        <v>1803200</v>
      </c>
      <c r="O6314">
        <f t="shared" si="296"/>
        <v>235200</v>
      </c>
    </row>
    <row r="6315" spans="1:15" x14ac:dyDescent="0.25">
      <c r="A6315" s="3">
        <v>44958</v>
      </c>
      <c r="B6315" s="3" t="str">
        <f t="shared" si="294"/>
        <v>February</v>
      </c>
      <c r="C6315" s="3" t="str">
        <f t="shared" si="295"/>
        <v>2023</v>
      </c>
      <c r="D6315" t="str">
        <f>VLOOKUP(G6315,customer_reference!$A$2:$D$4000,4,FALSE)</f>
        <v>Yogyakarta</v>
      </c>
      <c r="E6315" s="2">
        <f>VLOOKUP(D6315,city_reference!$A$2:$C$23,2,FALSE)</f>
        <v>-7.7970680000000003</v>
      </c>
      <c r="F6315" s="2">
        <f>VLOOKUP(D6315,city_reference!$A$2:$C$23,3,FALSE)</f>
        <v>110.370529</v>
      </c>
      <c r="G6315" t="s">
        <v>239</v>
      </c>
      <c r="H6315" t="str">
        <f>VLOOKUP(G6315,customer_reference!$A$2:$D$4000,2,FALSE)</f>
        <v>Male</v>
      </c>
      <c r="I6315" t="str">
        <f>VLOOKUP(G6315,customer_reference!$A$2:$D$4000,3,FALSE)</f>
        <v>Non Member</v>
      </c>
      <c r="J6315" t="s">
        <v>3097</v>
      </c>
      <c r="K6315" t="s">
        <v>39</v>
      </c>
      <c r="L6315" t="str">
        <f>VLOOKUP($K6315,non_member_list_price!$A$2:$D$43,2,FALSE)</f>
        <v>Safety Hardware</v>
      </c>
      <c r="M6315">
        <f>VLOOKUP($K6315,non_member_list_price!$A$2:$D$43,3,FALSE)</f>
        <v>570000</v>
      </c>
      <c r="N6315">
        <f>VLOOKUP($K6315,non_member_list_price!$A$2:$D$43,4,FALSE)</f>
        <v>655500</v>
      </c>
      <c r="O6315">
        <f t="shared" si="296"/>
        <v>85500</v>
      </c>
    </row>
    <row r="6316" spans="1:15" x14ac:dyDescent="0.25">
      <c r="A6316" s="3">
        <v>44692</v>
      </c>
      <c r="B6316" s="3" t="str">
        <f t="shared" si="294"/>
        <v>May</v>
      </c>
      <c r="C6316" s="3" t="str">
        <f t="shared" si="295"/>
        <v>2022</v>
      </c>
      <c r="D6316" t="str">
        <f>VLOOKUP(G6316,customer_reference!$A$2:$D$4000,4,FALSE)</f>
        <v>Yogyakarta</v>
      </c>
      <c r="E6316" s="2">
        <f>VLOOKUP(D6316,city_reference!$A$2:$C$23,2,FALSE)</f>
        <v>-7.7970680000000003</v>
      </c>
      <c r="F6316" s="2">
        <f>VLOOKUP(D6316,city_reference!$A$2:$C$23,3,FALSE)</f>
        <v>110.370529</v>
      </c>
      <c r="G6316" t="s">
        <v>3268</v>
      </c>
      <c r="H6316" t="str">
        <f>VLOOKUP(G6316,customer_reference!$A$2:$D$4000,2,FALSE)</f>
        <v>Male</v>
      </c>
      <c r="I6316" t="str">
        <f>VLOOKUP(G6316,customer_reference!$A$2:$D$4000,3,FALSE)</f>
        <v>Non Member</v>
      </c>
      <c r="J6316" t="s">
        <v>3099</v>
      </c>
      <c r="K6316" t="s">
        <v>21</v>
      </c>
      <c r="L6316" t="str">
        <f>VLOOKUP($K6316,non_member_list_price!$A$2:$D$43,2,FALSE)</f>
        <v>Memory Hardware</v>
      </c>
      <c r="M6316">
        <f>VLOOKUP($K6316,non_member_list_price!$A$2:$D$43,3,FALSE)</f>
        <v>140000</v>
      </c>
      <c r="N6316">
        <f>VLOOKUP($K6316,non_member_list_price!$A$2:$D$43,4,FALSE)</f>
        <v>161000</v>
      </c>
      <c r="O6316">
        <f t="shared" si="296"/>
        <v>21000</v>
      </c>
    </row>
    <row r="6317" spans="1:15" x14ac:dyDescent="0.25">
      <c r="A6317" s="3">
        <v>44841</v>
      </c>
      <c r="B6317" s="3" t="str">
        <f t="shared" si="294"/>
        <v>October</v>
      </c>
      <c r="C6317" s="3" t="str">
        <f t="shared" si="295"/>
        <v>2022</v>
      </c>
      <c r="D6317" t="str">
        <f>VLOOKUP(G6317,customer_reference!$A$2:$D$4000,4,FALSE)</f>
        <v>Yogyakarta</v>
      </c>
      <c r="E6317" s="2">
        <f>VLOOKUP(D6317,city_reference!$A$2:$C$23,2,FALSE)</f>
        <v>-7.7970680000000003</v>
      </c>
      <c r="F6317" s="2">
        <f>VLOOKUP(D6317,city_reference!$A$2:$C$23,3,FALSE)</f>
        <v>110.370529</v>
      </c>
      <c r="G6317" t="s">
        <v>3492</v>
      </c>
      <c r="H6317" t="str">
        <f>VLOOKUP(G6317,customer_reference!$A$2:$D$4000,2,FALSE)</f>
        <v>Male</v>
      </c>
      <c r="I6317" t="str">
        <f>VLOOKUP(G6317,customer_reference!$A$2:$D$4000,3,FALSE)</f>
        <v>Non Member</v>
      </c>
      <c r="J6317" t="s">
        <v>3099</v>
      </c>
      <c r="K6317" t="s">
        <v>17</v>
      </c>
      <c r="L6317" t="str">
        <f>VLOOKUP($K6317,non_member_list_price!$A$2:$D$43,2,FALSE)</f>
        <v>Core Hardware</v>
      </c>
      <c r="M6317">
        <f>VLOOKUP($K6317,non_member_list_price!$A$2:$D$43,3,FALSE)</f>
        <v>4620000</v>
      </c>
      <c r="N6317">
        <f>VLOOKUP($K6317,non_member_list_price!$A$2:$D$43,4,FALSE)</f>
        <v>5313000</v>
      </c>
      <c r="O6317">
        <f t="shared" si="296"/>
        <v>693000</v>
      </c>
    </row>
    <row r="6318" spans="1:15" x14ac:dyDescent="0.25">
      <c r="A6318" s="3">
        <v>44686</v>
      </c>
      <c r="B6318" s="3" t="str">
        <f t="shared" si="294"/>
        <v>May</v>
      </c>
      <c r="C6318" s="3" t="str">
        <f t="shared" si="295"/>
        <v>2022</v>
      </c>
      <c r="D6318" t="str">
        <f>VLOOKUP(G6318,customer_reference!$A$2:$D$4000,4,FALSE)</f>
        <v>Yogyakarta</v>
      </c>
      <c r="E6318" s="2">
        <f>VLOOKUP(D6318,city_reference!$A$2:$C$23,2,FALSE)</f>
        <v>-7.7970680000000003</v>
      </c>
      <c r="F6318" s="2">
        <f>VLOOKUP(D6318,city_reference!$A$2:$C$23,3,FALSE)</f>
        <v>110.370529</v>
      </c>
      <c r="G6318" t="s">
        <v>679</v>
      </c>
      <c r="H6318" t="str">
        <f>VLOOKUP(G6318,customer_reference!$A$2:$D$4000,2,FALSE)</f>
        <v>Male</v>
      </c>
      <c r="I6318" t="str">
        <f>VLOOKUP(G6318,customer_reference!$A$2:$D$4000,3,FALSE)</f>
        <v>Non Member</v>
      </c>
      <c r="J6318" t="s">
        <v>3099</v>
      </c>
      <c r="K6318" t="s">
        <v>32</v>
      </c>
      <c r="L6318" t="str">
        <f>VLOOKUP($K6318,non_member_list_price!$A$2:$D$43,2,FALSE)</f>
        <v>I-O Hardware</v>
      </c>
      <c r="M6318">
        <f>VLOOKUP($K6318,non_member_list_price!$A$2:$D$43,3,FALSE)</f>
        <v>1568000</v>
      </c>
      <c r="N6318">
        <f>VLOOKUP($K6318,non_member_list_price!$A$2:$D$43,4,FALSE)</f>
        <v>1803200</v>
      </c>
      <c r="O6318">
        <f t="shared" si="296"/>
        <v>235200</v>
      </c>
    </row>
    <row r="6319" spans="1:15" x14ac:dyDescent="0.25">
      <c r="A6319" s="3">
        <v>44943</v>
      </c>
      <c r="B6319" s="3" t="str">
        <f t="shared" si="294"/>
        <v>January</v>
      </c>
      <c r="C6319" s="3" t="str">
        <f t="shared" si="295"/>
        <v>2023</v>
      </c>
      <c r="D6319" t="str">
        <f>VLOOKUP(G6319,customer_reference!$A$2:$D$4000,4,FALSE)</f>
        <v>Yogyakarta</v>
      </c>
      <c r="E6319" s="2">
        <f>VLOOKUP(D6319,city_reference!$A$2:$C$23,2,FALSE)</f>
        <v>-7.7970680000000003</v>
      </c>
      <c r="F6319" s="2">
        <f>VLOOKUP(D6319,city_reference!$A$2:$C$23,3,FALSE)</f>
        <v>110.370529</v>
      </c>
      <c r="G6319" t="s">
        <v>397</v>
      </c>
      <c r="H6319" t="str">
        <f>VLOOKUP(G6319,customer_reference!$A$2:$D$4000,2,FALSE)</f>
        <v>Male</v>
      </c>
      <c r="I6319" t="str">
        <f>VLOOKUP(G6319,customer_reference!$A$2:$D$4000,3,FALSE)</f>
        <v>Non Member</v>
      </c>
      <c r="J6319" t="s">
        <v>3099</v>
      </c>
      <c r="K6319" t="s">
        <v>32</v>
      </c>
      <c r="L6319" t="str">
        <f>VLOOKUP($K6319,non_member_list_price!$A$2:$D$43,2,FALSE)</f>
        <v>I-O Hardware</v>
      </c>
      <c r="M6319">
        <f>VLOOKUP($K6319,non_member_list_price!$A$2:$D$43,3,FALSE)</f>
        <v>1568000</v>
      </c>
      <c r="N6319">
        <f>VLOOKUP($K6319,non_member_list_price!$A$2:$D$43,4,FALSE)</f>
        <v>1803200</v>
      </c>
      <c r="O6319">
        <f t="shared" si="296"/>
        <v>235200</v>
      </c>
    </row>
    <row r="6320" spans="1:15" x14ac:dyDescent="0.25">
      <c r="A6320" s="3">
        <v>44649</v>
      </c>
      <c r="B6320" s="3" t="str">
        <f t="shared" si="294"/>
        <v>March</v>
      </c>
      <c r="C6320" s="3" t="str">
        <f t="shared" si="295"/>
        <v>2022</v>
      </c>
      <c r="D6320" t="str">
        <f>VLOOKUP(G6320,customer_reference!$A$2:$D$4000,4,FALSE)</f>
        <v>Yogyakarta</v>
      </c>
      <c r="E6320" s="2">
        <f>VLOOKUP(D6320,city_reference!$A$2:$C$23,2,FALSE)</f>
        <v>-7.7970680000000003</v>
      </c>
      <c r="F6320" s="2">
        <f>VLOOKUP(D6320,city_reference!$A$2:$C$23,3,FALSE)</f>
        <v>110.370529</v>
      </c>
      <c r="G6320" t="s">
        <v>3751</v>
      </c>
      <c r="H6320" t="str">
        <f>VLOOKUP(G6320,customer_reference!$A$2:$D$4000,2,FALSE)</f>
        <v>Male</v>
      </c>
      <c r="I6320" t="str">
        <f>VLOOKUP(G6320,customer_reference!$A$2:$D$4000,3,FALSE)</f>
        <v>Non Member</v>
      </c>
      <c r="J6320" t="s">
        <v>3099</v>
      </c>
      <c r="K6320" t="s">
        <v>8</v>
      </c>
      <c r="L6320" t="str">
        <f>VLOOKUP($K6320,non_member_list_price!$A$2:$D$43,2,FALSE)</f>
        <v>Memory Hardware</v>
      </c>
      <c r="M6320">
        <f>VLOOKUP($K6320,non_member_list_price!$A$2:$D$43,3,FALSE)</f>
        <v>448000</v>
      </c>
      <c r="N6320">
        <f>VLOOKUP($K6320,non_member_list_price!$A$2:$D$43,4,FALSE)</f>
        <v>515200</v>
      </c>
      <c r="O6320">
        <f t="shared" si="296"/>
        <v>67200</v>
      </c>
    </row>
    <row r="6321" spans="1:15" x14ac:dyDescent="0.25">
      <c r="A6321" s="3">
        <v>44588</v>
      </c>
      <c r="B6321" s="3" t="str">
        <f t="shared" si="294"/>
        <v>January</v>
      </c>
      <c r="C6321" s="3" t="str">
        <f t="shared" si="295"/>
        <v>2022</v>
      </c>
      <c r="D6321" t="str">
        <f>VLOOKUP(G6321,customer_reference!$A$2:$D$4000,4,FALSE)</f>
        <v>Yogyakarta</v>
      </c>
      <c r="E6321" s="2">
        <f>VLOOKUP(D6321,city_reference!$A$2:$C$23,2,FALSE)</f>
        <v>-7.7970680000000003</v>
      </c>
      <c r="F6321" s="2">
        <f>VLOOKUP(D6321,city_reference!$A$2:$C$23,3,FALSE)</f>
        <v>110.370529</v>
      </c>
      <c r="G6321" t="s">
        <v>1915</v>
      </c>
      <c r="H6321" t="str">
        <f>VLOOKUP(G6321,customer_reference!$A$2:$D$4000,2,FALSE)</f>
        <v>Male</v>
      </c>
      <c r="I6321" t="str">
        <f>VLOOKUP(G6321,customer_reference!$A$2:$D$4000,3,FALSE)</f>
        <v>Non Member</v>
      </c>
      <c r="J6321" t="s">
        <v>3099</v>
      </c>
      <c r="K6321" t="s">
        <v>30</v>
      </c>
      <c r="L6321" t="str">
        <f>VLOOKUP($K6321,non_member_list_price!$A$2:$D$43,2,FALSE)</f>
        <v>I-O Hardware</v>
      </c>
      <c r="M6321">
        <f>VLOOKUP($K6321,non_member_list_price!$A$2:$D$43,3,FALSE)</f>
        <v>230000</v>
      </c>
      <c r="N6321">
        <f>VLOOKUP($K6321,non_member_list_price!$A$2:$D$43,4,FALSE)</f>
        <v>264500</v>
      </c>
      <c r="O6321">
        <f t="shared" si="296"/>
        <v>34500</v>
      </c>
    </row>
    <row r="6322" spans="1:15" x14ac:dyDescent="0.25">
      <c r="A6322" s="3">
        <v>44875</v>
      </c>
      <c r="B6322" s="3" t="str">
        <f t="shared" si="294"/>
        <v>November</v>
      </c>
      <c r="C6322" s="3" t="str">
        <f t="shared" si="295"/>
        <v>2022</v>
      </c>
      <c r="D6322" t="str">
        <f>VLOOKUP(G6322,customer_reference!$A$2:$D$4000,4,FALSE)</f>
        <v>Yogyakarta</v>
      </c>
      <c r="E6322" s="2">
        <f>VLOOKUP(D6322,city_reference!$A$2:$C$23,2,FALSE)</f>
        <v>-7.7970680000000003</v>
      </c>
      <c r="F6322" s="2">
        <f>VLOOKUP(D6322,city_reference!$A$2:$C$23,3,FALSE)</f>
        <v>110.370529</v>
      </c>
      <c r="G6322" t="s">
        <v>848</v>
      </c>
      <c r="H6322" t="str">
        <f>VLOOKUP(G6322,customer_reference!$A$2:$D$4000,2,FALSE)</f>
        <v>Male</v>
      </c>
      <c r="I6322" t="str">
        <f>VLOOKUP(G6322,customer_reference!$A$2:$D$4000,3,FALSE)</f>
        <v>Non Member</v>
      </c>
      <c r="J6322" t="s">
        <v>3099</v>
      </c>
      <c r="K6322" t="s">
        <v>23</v>
      </c>
      <c r="L6322" t="str">
        <f>VLOOKUP($K6322,non_member_list_price!$A$2:$D$43,2,FALSE)</f>
        <v>Memory Hardware</v>
      </c>
      <c r="M6322">
        <f>VLOOKUP($K6322,non_member_list_price!$A$2:$D$43,3,FALSE)</f>
        <v>336000</v>
      </c>
      <c r="N6322">
        <f>VLOOKUP($K6322,non_member_list_price!$A$2:$D$43,4,FALSE)</f>
        <v>386400</v>
      </c>
      <c r="O6322">
        <f t="shared" si="296"/>
        <v>50400</v>
      </c>
    </row>
    <row r="6323" spans="1:15" x14ac:dyDescent="0.25">
      <c r="A6323" s="3">
        <v>44822</v>
      </c>
      <c r="B6323" s="3" t="str">
        <f t="shared" si="294"/>
        <v>September</v>
      </c>
      <c r="C6323" s="3" t="str">
        <f t="shared" si="295"/>
        <v>2022</v>
      </c>
      <c r="D6323" t="str">
        <f>VLOOKUP(G6323,customer_reference!$A$2:$D$4000,4,FALSE)</f>
        <v>Yogyakarta</v>
      </c>
      <c r="E6323" s="2">
        <f>VLOOKUP(D6323,city_reference!$A$2:$C$23,2,FALSE)</f>
        <v>-7.7970680000000003</v>
      </c>
      <c r="F6323" s="2">
        <f>VLOOKUP(D6323,city_reference!$A$2:$C$23,3,FALSE)</f>
        <v>110.370529</v>
      </c>
      <c r="G6323" t="s">
        <v>1432</v>
      </c>
      <c r="H6323" t="str">
        <f>VLOOKUP(G6323,customer_reference!$A$2:$D$4000,2,FALSE)</f>
        <v>Male</v>
      </c>
      <c r="I6323" t="str">
        <f>VLOOKUP(G6323,customer_reference!$A$2:$D$4000,3,FALSE)</f>
        <v>Non Member</v>
      </c>
      <c r="J6323" t="s">
        <v>3099</v>
      </c>
      <c r="K6323" t="s">
        <v>37</v>
      </c>
      <c r="L6323" t="str">
        <f>VLOOKUP($K6323,non_member_list_price!$A$2:$D$43,2,FALSE)</f>
        <v>I-O Hardware</v>
      </c>
      <c r="M6323">
        <f>VLOOKUP($K6323,non_member_list_price!$A$2:$D$43,3,FALSE)</f>
        <v>122000</v>
      </c>
      <c r="N6323">
        <f>VLOOKUP($K6323,non_member_list_price!$A$2:$D$43,4,FALSE)</f>
        <v>140300</v>
      </c>
      <c r="O6323">
        <f t="shared" si="296"/>
        <v>18300</v>
      </c>
    </row>
    <row r="6324" spans="1:15" x14ac:dyDescent="0.25">
      <c r="A6324" s="3">
        <v>45159</v>
      </c>
      <c r="B6324" s="3" t="str">
        <f t="shared" si="294"/>
        <v>August</v>
      </c>
      <c r="C6324" s="3" t="str">
        <f t="shared" si="295"/>
        <v>2023</v>
      </c>
      <c r="D6324" t="str">
        <f>VLOOKUP(G6324,customer_reference!$A$2:$D$4000,4,FALSE)</f>
        <v>Yogyakarta</v>
      </c>
      <c r="E6324" s="2">
        <f>VLOOKUP(D6324,city_reference!$A$2:$C$23,2,FALSE)</f>
        <v>-7.7970680000000003</v>
      </c>
      <c r="F6324" s="2">
        <f>VLOOKUP(D6324,city_reference!$A$2:$C$23,3,FALSE)</f>
        <v>110.370529</v>
      </c>
      <c r="G6324" t="s">
        <v>95</v>
      </c>
      <c r="H6324" t="str">
        <f>VLOOKUP(G6324,customer_reference!$A$2:$D$4000,2,FALSE)</f>
        <v>Male</v>
      </c>
      <c r="I6324" t="str">
        <f>VLOOKUP(G6324,customer_reference!$A$2:$D$4000,3,FALSE)</f>
        <v>Non Member</v>
      </c>
      <c r="J6324" t="s">
        <v>3099</v>
      </c>
      <c r="K6324" t="s">
        <v>8</v>
      </c>
      <c r="L6324" t="str">
        <f>VLOOKUP($K6324,non_member_list_price!$A$2:$D$43,2,FALSE)</f>
        <v>Memory Hardware</v>
      </c>
      <c r="M6324">
        <f>VLOOKUP($K6324,non_member_list_price!$A$2:$D$43,3,FALSE)</f>
        <v>448000</v>
      </c>
      <c r="N6324">
        <f>VLOOKUP($K6324,non_member_list_price!$A$2:$D$43,4,FALSE)</f>
        <v>515200</v>
      </c>
      <c r="O6324">
        <f t="shared" si="296"/>
        <v>67200</v>
      </c>
    </row>
    <row r="6325" spans="1:15" x14ac:dyDescent="0.25">
      <c r="A6325" s="3">
        <v>44839</v>
      </c>
      <c r="B6325" s="3" t="str">
        <f t="shared" si="294"/>
        <v>October</v>
      </c>
      <c r="C6325" s="3" t="str">
        <f t="shared" si="295"/>
        <v>2022</v>
      </c>
      <c r="D6325" t="str">
        <f>VLOOKUP(G6325,customer_reference!$A$2:$D$4000,4,FALSE)</f>
        <v>Yogyakarta</v>
      </c>
      <c r="E6325" s="2">
        <f>VLOOKUP(D6325,city_reference!$A$2:$C$23,2,FALSE)</f>
        <v>-7.7970680000000003</v>
      </c>
      <c r="F6325" s="2">
        <f>VLOOKUP(D6325,city_reference!$A$2:$C$23,3,FALSE)</f>
        <v>110.370529</v>
      </c>
      <c r="G6325" t="s">
        <v>699</v>
      </c>
      <c r="H6325" t="str">
        <f>VLOOKUP(G6325,customer_reference!$A$2:$D$4000,2,FALSE)</f>
        <v>Male</v>
      </c>
      <c r="I6325" t="str">
        <f>VLOOKUP(G6325,customer_reference!$A$2:$D$4000,3,FALSE)</f>
        <v>Non Member</v>
      </c>
      <c r="J6325" t="s">
        <v>3099</v>
      </c>
      <c r="K6325" t="s">
        <v>26</v>
      </c>
      <c r="L6325" t="str">
        <f>VLOOKUP($K6325,non_member_list_price!$A$2:$D$43,2,FALSE)</f>
        <v>Core Hardware</v>
      </c>
      <c r="M6325">
        <f>VLOOKUP($K6325,non_member_list_price!$A$2:$D$43,3,FALSE)</f>
        <v>2870000</v>
      </c>
      <c r="N6325">
        <f>VLOOKUP($K6325,non_member_list_price!$A$2:$D$43,4,FALSE)</f>
        <v>3300500</v>
      </c>
      <c r="O6325">
        <f t="shared" si="296"/>
        <v>430500</v>
      </c>
    </row>
    <row r="6326" spans="1:15" x14ac:dyDescent="0.25">
      <c r="A6326" s="3">
        <v>45143</v>
      </c>
      <c r="B6326" s="3" t="str">
        <f t="shared" si="294"/>
        <v>August</v>
      </c>
      <c r="C6326" s="3" t="str">
        <f t="shared" si="295"/>
        <v>2023</v>
      </c>
      <c r="D6326" t="str">
        <f>VLOOKUP(G6326,customer_reference!$A$2:$D$4000,4,FALSE)</f>
        <v>Yogyakarta</v>
      </c>
      <c r="E6326" s="2">
        <f>VLOOKUP(D6326,city_reference!$A$2:$C$23,2,FALSE)</f>
        <v>-7.7970680000000003</v>
      </c>
      <c r="F6326" s="2">
        <f>VLOOKUP(D6326,city_reference!$A$2:$C$23,3,FALSE)</f>
        <v>110.370529</v>
      </c>
      <c r="G6326" t="s">
        <v>420</v>
      </c>
      <c r="H6326" t="str">
        <f>VLOOKUP(G6326,customer_reference!$A$2:$D$4000,2,FALSE)</f>
        <v>Male</v>
      </c>
      <c r="I6326" t="str">
        <f>VLOOKUP(G6326,customer_reference!$A$2:$D$4000,3,FALSE)</f>
        <v>Non Member</v>
      </c>
      <c r="J6326" t="s">
        <v>3099</v>
      </c>
      <c r="K6326" t="s">
        <v>23</v>
      </c>
      <c r="L6326" t="str">
        <f>VLOOKUP($K6326,non_member_list_price!$A$2:$D$43,2,FALSE)</f>
        <v>Memory Hardware</v>
      </c>
      <c r="M6326">
        <f>VLOOKUP($K6326,non_member_list_price!$A$2:$D$43,3,FALSE)</f>
        <v>336000</v>
      </c>
      <c r="N6326">
        <f>VLOOKUP($K6326,non_member_list_price!$A$2:$D$43,4,FALSE)</f>
        <v>386400</v>
      </c>
      <c r="O6326">
        <f t="shared" si="296"/>
        <v>50400</v>
      </c>
    </row>
    <row r="6327" spans="1:15" x14ac:dyDescent="0.25">
      <c r="A6327" s="3">
        <v>44622</v>
      </c>
      <c r="B6327" s="3" t="str">
        <f t="shared" si="294"/>
        <v>March</v>
      </c>
      <c r="C6327" s="3" t="str">
        <f t="shared" si="295"/>
        <v>2022</v>
      </c>
      <c r="D6327" t="str">
        <f>VLOOKUP(G6327,customer_reference!$A$2:$D$4000,4,FALSE)</f>
        <v>Yogyakarta</v>
      </c>
      <c r="E6327" s="2">
        <f>VLOOKUP(D6327,city_reference!$A$2:$C$23,2,FALSE)</f>
        <v>-7.7970680000000003</v>
      </c>
      <c r="F6327" s="2">
        <f>VLOOKUP(D6327,city_reference!$A$2:$C$23,3,FALSE)</f>
        <v>110.370529</v>
      </c>
      <c r="G6327" t="s">
        <v>3596</v>
      </c>
      <c r="H6327" t="str">
        <f>VLOOKUP(G6327,customer_reference!$A$2:$D$4000,2,FALSE)</f>
        <v>Male</v>
      </c>
      <c r="I6327" t="str">
        <f>VLOOKUP(G6327,customer_reference!$A$2:$D$4000,3,FALSE)</f>
        <v>Non Member</v>
      </c>
      <c r="J6327" t="s">
        <v>3099</v>
      </c>
      <c r="K6327" t="s">
        <v>4080</v>
      </c>
      <c r="L6327" t="str">
        <f>VLOOKUP($K6327,non_member_list_price!$A$2:$D$43,2,FALSE)</f>
        <v>I-O Hardware</v>
      </c>
      <c r="M6327">
        <f>VLOOKUP($K6327,non_member_list_price!$A$2:$D$43,3,FALSE)</f>
        <v>102000</v>
      </c>
      <c r="N6327">
        <f>VLOOKUP($K6327,non_member_list_price!$A$2:$D$43,4,FALSE)</f>
        <v>117300</v>
      </c>
      <c r="O6327">
        <f t="shared" si="296"/>
        <v>15300</v>
      </c>
    </row>
    <row r="6328" spans="1:15" x14ac:dyDescent="0.25">
      <c r="A6328" s="3">
        <v>44712</v>
      </c>
      <c r="B6328" s="3" t="str">
        <f t="shared" si="294"/>
        <v>May</v>
      </c>
      <c r="C6328" s="3" t="str">
        <f t="shared" si="295"/>
        <v>2022</v>
      </c>
      <c r="D6328" t="str">
        <f>VLOOKUP(G6328,customer_reference!$A$2:$D$4000,4,FALSE)</f>
        <v>Yogyakarta</v>
      </c>
      <c r="E6328" s="2">
        <f>VLOOKUP(D6328,city_reference!$A$2:$C$23,2,FALSE)</f>
        <v>-7.7970680000000003</v>
      </c>
      <c r="F6328" s="2">
        <f>VLOOKUP(D6328,city_reference!$A$2:$C$23,3,FALSE)</f>
        <v>110.370529</v>
      </c>
      <c r="G6328" t="s">
        <v>949</v>
      </c>
      <c r="H6328" t="str">
        <f>VLOOKUP(G6328,customer_reference!$A$2:$D$4000,2,FALSE)</f>
        <v>Male</v>
      </c>
      <c r="I6328" t="str">
        <f>VLOOKUP(G6328,customer_reference!$A$2:$D$4000,3,FALSE)</f>
        <v>Non Member</v>
      </c>
      <c r="J6328" t="s">
        <v>3099</v>
      </c>
      <c r="K6328" t="s">
        <v>4080</v>
      </c>
      <c r="L6328" t="str">
        <f>VLOOKUP($K6328,non_member_list_price!$A$2:$D$43,2,FALSE)</f>
        <v>I-O Hardware</v>
      </c>
      <c r="M6328">
        <f>VLOOKUP($K6328,non_member_list_price!$A$2:$D$43,3,FALSE)</f>
        <v>102000</v>
      </c>
      <c r="N6328">
        <f>VLOOKUP($K6328,non_member_list_price!$A$2:$D$43,4,FALSE)</f>
        <v>117300</v>
      </c>
      <c r="O6328">
        <f t="shared" si="296"/>
        <v>15300</v>
      </c>
    </row>
    <row r="6329" spans="1:15" x14ac:dyDescent="0.25">
      <c r="A6329" s="3">
        <v>45071</v>
      </c>
      <c r="B6329" s="3" t="str">
        <f t="shared" si="294"/>
        <v>May</v>
      </c>
      <c r="C6329" s="3" t="str">
        <f t="shared" si="295"/>
        <v>2023</v>
      </c>
      <c r="D6329" t="str">
        <f>VLOOKUP(G6329,customer_reference!$A$2:$D$4000,4,FALSE)</f>
        <v>Yogyakarta</v>
      </c>
      <c r="E6329" s="2">
        <f>VLOOKUP(D6329,city_reference!$A$2:$C$23,2,FALSE)</f>
        <v>-7.7970680000000003</v>
      </c>
      <c r="F6329" s="2">
        <f>VLOOKUP(D6329,city_reference!$A$2:$C$23,3,FALSE)</f>
        <v>110.370529</v>
      </c>
      <c r="G6329" t="s">
        <v>1918</v>
      </c>
      <c r="H6329" t="str">
        <f>VLOOKUP(G6329,customer_reference!$A$2:$D$4000,2,FALSE)</f>
        <v>Male</v>
      </c>
      <c r="I6329" t="str">
        <f>VLOOKUP(G6329,customer_reference!$A$2:$D$4000,3,FALSE)</f>
        <v>Non Member</v>
      </c>
      <c r="J6329" t="s">
        <v>3099</v>
      </c>
      <c r="K6329" t="s">
        <v>4080</v>
      </c>
      <c r="L6329" t="str">
        <f>VLOOKUP($K6329,non_member_list_price!$A$2:$D$43,2,FALSE)</f>
        <v>I-O Hardware</v>
      </c>
      <c r="M6329">
        <f>VLOOKUP($K6329,non_member_list_price!$A$2:$D$43,3,FALSE)</f>
        <v>102000</v>
      </c>
      <c r="N6329">
        <f>VLOOKUP($K6329,non_member_list_price!$A$2:$D$43,4,FALSE)</f>
        <v>117300</v>
      </c>
      <c r="O6329">
        <f t="shared" si="296"/>
        <v>15300</v>
      </c>
    </row>
    <row r="6330" spans="1:15" x14ac:dyDescent="0.25">
      <c r="A6330" s="3">
        <v>45045</v>
      </c>
      <c r="B6330" s="3" t="str">
        <f t="shared" si="294"/>
        <v>April</v>
      </c>
      <c r="C6330" s="3" t="str">
        <f t="shared" si="295"/>
        <v>2023</v>
      </c>
      <c r="D6330" t="str">
        <f>VLOOKUP(G6330,customer_reference!$A$2:$D$4000,4,FALSE)</f>
        <v>Yogyakarta</v>
      </c>
      <c r="E6330" s="2">
        <f>VLOOKUP(D6330,city_reference!$A$2:$C$23,2,FALSE)</f>
        <v>-7.7970680000000003</v>
      </c>
      <c r="F6330" s="2">
        <f>VLOOKUP(D6330,city_reference!$A$2:$C$23,3,FALSE)</f>
        <v>110.370529</v>
      </c>
      <c r="G6330" t="s">
        <v>1207</v>
      </c>
      <c r="H6330" t="str">
        <f>VLOOKUP(G6330,customer_reference!$A$2:$D$4000,2,FALSE)</f>
        <v>Male</v>
      </c>
      <c r="I6330" t="str">
        <f>VLOOKUP(G6330,customer_reference!$A$2:$D$4000,3,FALSE)</f>
        <v>Non Member</v>
      </c>
      <c r="J6330" t="s">
        <v>3099</v>
      </c>
      <c r="K6330" t="s">
        <v>37</v>
      </c>
      <c r="L6330" t="str">
        <f>VLOOKUP($K6330,non_member_list_price!$A$2:$D$43,2,FALSE)</f>
        <v>I-O Hardware</v>
      </c>
      <c r="M6330">
        <f>VLOOKUP($K6330,non_member_list_price!$A$2:$D$43,3,FALSE)</f>
        <v>122000</v>
      </c>
      <c r="N6330">
        <f>VLOOKUP($K6330,non_member_list_price!$A$2:$D$43,4,FALSE)</f>
        <v>140300</v>
      </c>
      <c r="O6330">
        <f t="shared" si="296"/>
        <v>18300</v>
      </c>
    </row>
    <row r="6331" spans="1:15" x14ac:dyDescent="0.25">
      <c r="A6331" s="3">
        <v>44692</v>
      </c>
      <c r="B6331" s="3" t="str">
        <f t="shared" si="294"/>
        <v>May</v>
      </c>
      <c r="C6331" s="3" t="str">
        <f t="shared" si="295"/>
        <v>2022</v>
      </c>
      <c r="D6331" t="str">
        <f>VLOOKUP(G6331,customer_reference!$A$2:$D$4000,4,FALSE)</f>
        <v>Yogyakarta</v>
      </c>
      <c r="E6331" s="2">
        <f>VLOOKUP(D6331,city_reference!$A$2:$C$23,2,FALSE)</f>
        <v>-7.7970680000000003</v>
      </c>
      <c r="F6331" s="2">
        <f>VLOOKUP(D6331,city_reference!$A$2:$C$23,3,FALSE)</f>
        <v>110.370529</v>
      </c>
      <c r="G6331" t="s">
        <v>3657</v>
      </c>
      <c r="H6331" t="str">
        <f>VLOOKUP(G6331,customer_reference!$A$2:$D$4000,2,FALSE)</f>
        <v>Male</v>
      </c>
      <c r="I6331" t="str">
        <f>VLOOKUP(G6331,customer_reference!$A$2:$D$4000,3,FALSE)</f>
        <v>Non Member</v>
      </c>
      <c r="J6331" t="s">
        <v>3099</v>
      </c>
      <c r="K6331" t="s">
        <v>37</v>
      </c>
      <c r="L6331" t="str">
        <f>VLOOKUP($K6331,non_member_list_price!$A$2:$D$43,2,FALSE)</f>
        <v>I-O Hardware</v>
      </c>
      <c r="M6331">
        <f>VLOOKUP($K6331,non_member_list_price!$A$2:$D$43,3,FALSE)</f>
        <v>122000</v>
      </c>
      <c r="N6331">
        <f>VLOOKUP($K6331,non_member_list_price!$A$2:$D$43,4,FALSE)</f>
        <v>140300</v>
      </c>
      <c r="O6331">
        <f t="shared" si="296"/>
        <v>18300</v>
      </c>
    </row>
    <row r="6332" spans="1:15" x14ac:dyDescent="0.25">
      <c r="A6332" s="3">
        <v>45145</v>
      </c>
      <c r="B6332" s="3" t="str">
        <f t="shared" si="294"/>
        <v>August</v>
      </c>
      <c r="C6332" s="3" t="str">
        <f t="shared" si="295"/>
        <v>2023</v>
      </c>
      <c r="D6332" t="str">
        <f>VLOOKUP(G6332,customer_reference!$A$2:$D$4000,4,FALSE)</f>
        <v>Yogyakarta</v>
      </c>
      <c r="E6332" s="2">
        <f>VLOOKUP(D6332,city_reference!$A$2:$C$23,2,FALSE)</f>
        <v>-7.7970680000000003</v>
      </c>
      <c r="F6332" s="2">
        <f>VLOOKUP(D6332,city_reference!$A$2:$C$23,3,FALSE)</f>
        <v>110.370529</v>
      </c>
      <c r="G6332" t="s">
        <v>3001</v>
      </c>
      <c r="H6332" t="str">
        <f>VLOOKUP(G6332,customer_reference!$A$2:$D$4000,2,FALSE)</f>
        <v>Male</v>
      </c>
      <c r="I6332" t="str">
        <f>VLOOKUP(G6332,customer_reference!$A$2:$D$4000,3,FALSE)</f>
        <v>Non Member</v>
      </c>
      <c r="J6332" t="s">
        <v>3099</v>
      </c>
      <c r="K6332" t="s">
        <v>37</v>
      </c>
      <c r="L6332" t="str">
        <f>VLOOKUP($K6332,non_member_list_price!$A$2:$D$43,2,FALSE)</f>
        <v>I-O Hardware</v>
      </c>
      <c r="M6332">
        <f>VLOOKUP($K6332,non_member_list_price!$A$2:$D$43,3,FALSE)</f>
        <v>122000</v>
      </c>
      <c r="N6332">
        <f>VLOOKUP($K6332,non_member_list_price!$A$2:$D$43,4,FALSE)</f>
        <v>140300</v>
      </c>
      <c r="O6332">
        <f t="shared" si="296"/>
        <v>18300</v>
      </c>
    </row>
    <row r="6333" spans="1:15" x14ac:dyDescent="0.25">
      <c r="A6333" s="3">
        <v>44902</v>
      </c>
      <c r="B6333" s="3" t="str">
        <f t="shared" si="294"/>
        <v>December</v>
      </c>
      <c r="C6333" s="3" t="str">
        <f t="shared" si="295"/>
        <v>2022</v>
      </c>
      <c r="D6333" t="str">
        <f>VLOOKUP(G6333,customer_reference!$A$2:$D$4000,4,FALSE)</f>
        <v>Yogyakarta</v>
      </c>
      <c r="E6333" s="2">
        <f>VLOOKUP(D6333,city_reference!$A$2:$C$23,2,FALSE)</f>
        <v>-7.7970680000000003</v>
      </c>
      <c r="F6333" s="2">
        <f>VLOOKUP(D6333,city_reference!$A$2:$C$23,3,FALSE)</f>
        <v>110.370529</v>
      </c>
      <c r="G6333" t="s">
        <v>2682</v>
      </c>
      <c r="H6333" t="str">
        <f>VLOOKUP(G6333,customer_reference!$A$2:$D$4000,2,FALSE)</f>
        <v>Male</v>
      </c>
      <c r="I6333" t="str">
        <f>VLOOKUP(G6333,customer_reference!$A$2:$D$4000,3,FALSE)</f>
        <v>Non Member</v>
      </c>
      <c r="J6333" t="s">
        <v>3099</v>
      </c>
      <c r="K6333" t="s">
        <v>30</v>
      </c>
      <c r="L6333" t="str">
        <f>VLOOKUP($K6333,non_member_list_price!$A$2:$D$43,2,FALSE)</f>
        <v>I-O Hardware</v>
      </c>
      <c r="M6333">
        <f>VLOOKUP($K6333,non_member_list_price!$A$2:$D$43,3,FALSE)</f>
        <v>230000</v>
      </c>
      <c r="N6333">
        <f>VLOOKUP($K6333,non_member_list_price!$A$2:$D$43,4,FALSE)</f>
        <v>264500</v>
      </c>
      <c r="O6333">
        <f t="shared" si="296"/>
        <v>34500</v>
      </c>
    </row>
    <row r="6334" spans="1:15" x14ac:dyDescent="0.25">
      <c r="A6334" s="3">
        <v>44892</v>
      </c>
      <c r="B6334" s="3" t="str">
        <f t="shared" si="294"/>
        <v>November</v>
      </c>
      <c r="C6334" s="3" t="str">
        <f t="shared" si="295"/>
        <v>2022</v>
      </c>
      <c r="D6334" t="str">
        <f>VLOOKUP(G6334,customer_reference!$A$2:$D$4000,4,FALSE)</f>
        <v>Yogyakarta</v>
      </c>
      <c r="E6334" s="2">
        <f>VLOOKUP(D6334,city_reference!$A$2:$C$23,2,FALSE)</f>
        <v>-7.7970680000000003</v>
      </c>
      <c r="F6334" s="2">
        <f>VLOOKUP(D6334,city_reference!$A$2:$C$23,3,FALSE)</f>
        <v>110.370529</v>
      </c>
      <c r="G6334" t="s">
        <v>800</v>
      </c>
      <c r="H6334" t="str">
        <f>VLOOKUP(G6334,customer_reference!$A$2:$D$4000,2,FALSE)</f>
        <v>Male</v>
      </c>
      <c r="I6334" t="str">
        <f>VLOOKUP(G6334,customer_reference!$A$2:$D$4000,3,FALSE)</f>
        <v>Non Member</v>
      </c>
      <c r="J6334" t="s">
        <v>3099</v>
      </c>
      <c r="K6334" t="s">
        <v>30</v>
      </c>
      <c r="L6334" t="str">
        <f>VLOOKUP($K6334,non_member_list_price!$A$2:$D$43,2,FALSE)</f>
        <v>I-O Hardware</v>
      </c>
      <c r="M6334">
        <f>VLOOKUP($K6334,non_member_list_price!$A$2:$D$43,3,FALSE)</f>
        <v>230000</v>
      </c>
      <c r="N6334">
        <f>VLOOKUP($K6334,non_member_list_price!$A$2:$D$43,4,FALSE)</f>
        <v>264500</v>
      </c>
      <c r="O6334">
        <f t="shared" si="296"/>
        <v>34500</v>
      </c>
    </row>
    <row r="6335" spans="1:15" x14ac:dyDescent="0.25">
      <c r="A6335" s="3">
        <v>44596</v>
      </c>
      <c r="B6335" s="3" t="str">
        <f t="shared" si="294"/>
        <v>February</v>
      </c>
      <c r="C6335" s="3" t="str">
        <f t="shared" si="295"/>
        <v>2022</v>
      </c>
      <c r="D6335" t="str">
        <f>VLOOKUP(G6335,customer_reference!$A$2:$D$4000,4,FALSE)</f>
        <v>Yogyakarta</v>
      </c>
      <c r="E6335" s="2">
        <f>VLOOKUP(D6335,city_reference!$A$2:$C$23,2,FALSE)</f>
        <v>-7.7970680000000003</v>
      </c>
      <c r="F6335" s="2">
        <f>VLOOKUP(D6335,city_reference!$A$2:$C$23,3,FALSE)</f>
        <v>110.370529</v>
      </c>
      <c r="G6335" t="s">
        <v>4005</v>
      </c>
      <c r="H6335" t="str">
        <f>VLOOKUP(G6335,customer_reference!$A$2:$D$4000,2,FALSE)</f>
        <v>Male</v>
      </c>
      <c r="I6335" t="str">
        <f>VLOOKUP(G6335,customer_reference!$A$2:$D$4000,3,FALSE)</f>
        <v>Non Member</v>
      </c>
      <c r="J6335" t="s">
        <v>3099</v>
      </c>
      <c r="K6335" t="s">
        <v>22</v>
      </c>
      <c r="L6335" t="str">
        <f>VLOOKUP($K6335,non_member_list_price!$A$2:$D$43,2,FALSE)</f>
        <v>Memory Hardware</v>
      </c>
      <c r="M6335">
        <f>VLOOKUP($K6335,non_member_list_price!$A$2:$D$43,3,FALSE)</f>
        <v>224000</v>
      </c>
      <c r="N6335">
        <f>VLOOKUP($K6335,non_member_list_price!$A$2:$D$43,4,FALSE)</f>
        <v>257600</v>
      </c>
      <c r="O6335">
        <f t="shared" si="296"/>
        <v>33600</v>
      </c>
    </row>
    <row r="6336" spans="1:15" x14ac:dyDescent="0.25">
      <c r="A6336" s="3">
        <v>44803</v>
      </c>
      <c r="B6336" s="3" t="str">
        <f t="shared" si="294"/>
        <v>August</v>
      </c>
      <c r="C6336" s="3" t="str">
        <f t="shared" si="295"/>
        <v>2022</v>
      </c>
      <c r="D6336" t="str">
        <f>VLOOKUP(G6336,customer_reference!$A$2:$D$4000,4,FALSE)</f>
        <v>Yogyakarta</v>
      </c>
      <c r="E6336" s="2">
        <f>VLOOKUP(D6336,city_reference!$A$2:$C$23,2,FALSE)</f>
        <v>-7.7970680000000003</v>
      </c>
      <c r="F6336" s="2">
        <f>VLOOKUP(D6336,city_reference!$A$2:$C$23,3,FALSE)</f>
        <v>110.370529</v>
      </c>
      <c r="G6336" t="s">
        <v>3887</v>
      </c>
      <c r="H6336" t="str">
        <f>VLOOKUP(G6336,customer_reference!$A$2:$D$4000,2,FALSE)</f>
        <v>Male</v>
      </c>
      <c r="I6336" t="str">
        <f>VLOOKUP(G6336,customer_reference!$A$2:$D$4000,3,FALSE)</f>
        <v>Non Member</v>
      </c>
      <c r="J6336" t="s">
        <v>3099</v>
      </c>
      <c r="K6336" t="s">
        <v>22</v>
      </c>
      <c r="L6336" t="str">
        <f>VLOOKUP($K6336,non_member_list_price!$A$2:$D$43,2,FALSE)</f>
        <v>Memory Hardware</v>
      </c>
      <c r="M6336">
        <f>VLOOKUP($K6336,non_member_list_price!$A$2:$D$43,3,FALSE)</f>
        <v>224000</v>
      </c>
      <c r="N6336">
        <f>VLOOKUP($K6336,non_member_list_price!$A$2:$D$43,4,FALSE)</f>
        <v>257600</v>
      </c>
      <c r="O6336">
        <f t="shared" si="296"/>
        <v>33600</v>
      </c>
    </row>
    <row r="6337" spans="1:15" x14ac:dyDescent="0.25">
      <c r="A6337" s="3">
        <v>44803</v>
      </c>
      <c r="B6337" s="3" t="str">
        <f t="shared" si="294"/>
        <v>August</v>
      </c>
      <c r="C6337" s="3" t="str">
        <f t="shared" si="295"/>
        <v>2022</v>
      </c>
      <c r="D6337" t="str">
        <f>VLOOKUP(G6337,customer_reference!$A$2:$D$4000,4,FALSE)</f>
        <v>Yogyakarta</v>
      </c>
      <c r="E6337" s="2">
        <f>VLOOKUP(D6337,city_reference!$A$2:$C$23,2,FALSE)</f>
        <v>-7.7970680000000003</v>
      </c>
      <c r="F6337" s="2">
        <f>VLOOKUP(D6337,city_reference!$A$2:$C$23,3,FALSE)</f>
        <v>110.370529</v>
      </c>
      <c r="G6337" t="s">
        <v>1787</v>
      </c>
      <c r="H6337" t="str">
        <f>VLOOKUP(G6337,customer_reference!$A$2:$D$4000,2,FALSE)</f>
        <v>Male</v>
      </c>
      <c r="I6337" t="str">
        <f>VLOOKUP(G6337,customer_reference!$A$2:$D$4000,3,FALSE)</f>
        <v>Non Member</v>
      </c>
      <c r="J6337" t="s">
        <v>3099</v>
      </c>
      <c r="K6337" t="s">
        <v>22</v>
      </c>
      <c r="L6337" t="str">
        <f>VLOOKUP($K6337,non_member_list_price!$A$2:$D$43,2,FALSE)</f>
        <v>Memory Hardware</v>
      </c>
      <c r="M6337">
        <f>VLOOKUP($K6337,non_member_list_price!$A$2:$D$43,3,FALSE)</f>
        <v>224000</v>
      </c>
      <c r="N6337">
        <f>VLOOKUP($K6337,non_member_list_price!$A$2:$D$43,4,FALSE)</f>
        <v>257600</v>
      </c>
      <c r="O6337">
        <f t="shared" si="296"/>
        <v>33600</v>
      </c>
    </row>
    <row r="6338" spans="1:15" x14ac:dyDescent="0.25">
      <c r="A6338" s="3">
        <v>44826</v>
      </c>
      <c r="B6338" s="3" t="str">
        <f t="shared" ref="B6338:B6401" si="297">TEXT(A6338,"mmmm")</f>
        <v>September</v>
      </c>
      <c r="C6338" s="3" t="str">
        <f t="shared" ref="C6338:C6401" si="298">TEXT(A6338,"yyyy")</f>
        <v>2022</v>
      </c>
      <c r="D6338" t="str">
        <f>VLOOKUP(G6338,customer_reference!$A$2:$D$4000,4,FALSE)</f>
        <v>Yogyakarta</v>
      </c>
      <c r="E6338" s="2">
        <f>VLOOKUP(D6338,city_reference!$A$2:$C$23,2,FALSE)</f>
        <v>-7.7970680000000003</v>
      </c>
      <c r="F6338" s="2">
        <f>VLOOKUP(D6338,city_reference!$A$2:$C$23,3,FALSE)</f>
        <v>110.370529</v>
      </c>
      <c r="G6338" t="s">
        <v>505</v>
      </c>
      <c r="H6338" t="str">
        <f>VLOOKUP(G6338,customer_reference!$A$2:$D$4000,2,FALSE)</f>
        <v>Male</v>
      </c>
      <c r="I6338" t="str">
        <f>VLOOKUP(G6338,customer_reference!$A$2:$D$4000,3,FALSE)</f>
        <v>Non Member</v>
      </c>
      <c r="J6338" t="s">
        <v>3099</v>
      </c>
      <c r="K6338" t="s">
        <v>4079</v>
      </c>
      <c r="L6338" t="str">
        <f>VLOOKUP($K6338,non_member_list_price!$A$2:$D$43,2,FALSE)</f>
        <v>I-O Hardware</v>
      </c>
      <c r="M6338">
        <f>VLOOKUP($K6338,non_member_list_price!$A$2:$D$43,3,FALSE)</f>
        <v>218000</v>
      </c>
      <c r="N6338">
        <f>VLOOKUP($K6338,non_member_list_price!$A$2:$D$43,4,FALSE)</f>
        <v>250700</v>
      </c>
      <c r="O6338">
        <f t="shared" ref="O6338:O6401" si="299">N6338-M6338</f>
        <v>32700</v>
      </c>
    </row>
    <row r="6339" spans="1:15" x14ac:dyDescent="0.25">
      <c r="A6339" s="3">
        <v>44695</v>
      </c>
      <c r="B6339" s="3" t="str">
        <f t="shared" si="297"/>
        <v>May</v>
      </c>
      <c r="C6339" s="3" t="str">
        <f t="shared" si="298"/>
        <v>2022</v>
      </c>
      <c r="D6339" t="str">
        <f>VLOOKUP(G6339,customer_reference!$A$2:$D$4000,4,FALSE)</f>
        <v>Yogyakarta</v>
      </c>
      <c r="E6339" s="2">
        <f>VLOOKUP(D6339,city_reference!$A$2:$C$23,2,FALSE)</f>
        <v>-7.7970680000000003</v>
      </c>
      <c r="F6339" s="2">
        <f>VLOOKUP(D6339,city_reference!$A$2:$C$23,3,FALSE)</f>
        <v>110.370529</v>
      </c>
      <c r="G6339" t="s">
        <v>639</v>
      </c>
      <c r="H6339" t="str">
        <f>VLOOKUP(G6339,customer_reference!$A$2:$D$4000,2,FALSE)</f>
        <v>Male</v>
      </c>
      <c r="I6339" t="str">
        <f>VLOOKUP(G6339,customer_reference!$A$2:$D$4000,3,FALSE)</f>
        <v>Non Member</v>
      </c>
      <c r="J6339" t="s">
        <v>3099</v>
      </c>
      <c r="K6339" t="s">
        <v>44</v>
      </c>
      <c r="L6339" t="str">
        <f>VLOOKUP($K6339,non_member_list_price!$A$2:$D$43,2,FALSE)</f>
        <v>I-O Hardware</v>
      </c>
      <c r="M6339">
        <f>VLOOKUP($K6339,non_member_list_price!$A$2:$D$43,3,FALSE)</f>
        <v>45000</v>
      </c>
      <c r="N6339">
        <f>VLOOKUP($K6339,non_member_list_price!$A$2:$D$43,4,FALSE)</f>
        <v>51750</v>
      </c>
      <c r="O6339">
        <f t="shared" si="299"/>
        <v>6750</v>
      </c>
    </row>
    <row r="6340" spans="1:15" x14ac:dyDescent="0.25">
      <c r="A6340" s="3">
        <v>44866</v>
      </c>
      <c r="B6340" s="3" t="str">
        <f t="shared" si="297"/>
        <v>November</v>
      </c>
      <c r="C6340" s="3" t="str">
        <f t="shared" si="298"/>
        <v>2022</v>
      </c>
      <c r="D6340" t="str">
        <f>VLOOKUP(G6340,customer_reference!$A$2:$D$4000,4,FALSE)</f>
        <v>Yogyakarta</v>
      </c>
      <c r="E6340" s="2">
        <f>VLOOKUP(D6340,city_reference!$A$2:$C$23,2,FALSE)</f>
        <v>-7.7970680000000003</v>
      </c>
      <c r="F6340" s="2">
        <f>VLOOKUP(D6340,city_reference!$A$2:$C$23,3,FALSE)</f>
        <v>110.370529</v>
      </c>
      <c r="G6340" t="s">
        <v>3208</v>
      </c>
      <c r="H6340" t="str">
        <f>VLOOKUP(G6340,customer_reference!$A$2:$D$4000,2,FALSE)</f>
        <v>Male</v>
      </c>
      <c r="I6340" t="str">
        <f>VLOOKUP(G6340,customer_reference!$A$2:$D$4000,3,FALSE)</f>
        <v>Non Member</v>
      </c>
      <c r="J6340" t="s">
        <v>3099</v>
      </c>
      <c r="K6340" t="s">
        <v>21</v>
      </c>
      <c r="L6340" t="str">
        <f>VLOOKUP($K6340,non_member_list_price!$A$2:$D$43,2,FALSE)</f>
        <v>Memory Hardware</v>
      </c>
      <c r="M6340">
        <f>VLOOKUP($K6340,non_member_list_price!$A$2:$D$43,3,FALSE)</f>
        <v>140000</v>
      </c>
      <c r="N6340">
        <f>VLOOKUP($K6340,non_member_list_price!$A$2:$D$43,4,FALSE)</f>
        <v>161000</v>
      </c>
      <c r="O6340">
        <f t="shared" si="299"/>
        <v>21000</v>
      </c>
    </row>
    <row r="6341" spans="1:15" x14ac:dyDescent="0.25">
      <c r="A6341" s="3">
        <v>44782</v>
      </c>
      <c r="B6341" s="3" t="str">
        <f t="shared" si="297"/>
        <v>August</v>
      </c>
      <c r="C6341" s="3" t="str">
        <f t="shared" si="298"/>
        <v>2022</v>
      </c>
      <c r="D6341" t="str">
        <f>VLOOKUP(G6341,customer_reference!$A$2:$D$4000,4,FALSE)</f>
        <v>Yogyakarta</v>
      </c>
      <c r="E6341" s="2">
        <f>VLOOKUP(D6341,city_reference!$A$2:$C$23,2,FALSE)</f>
        <v>-7.7970680000000003</v>
      </c>
      <c r="F6341" s="2">
        <f>VLOOKUP(D6341,city_reference!$A$2:$C$23,3,FALSE)</f>
        <v>110.370529</v>
      </c>
      <c r="G6341" t="s">
        <v>3268</v>
      </c>
      <c r="H6341" t="str">
        <f>VLOOKUP(G6341,customer_reference!$A$2:$D$4000,2,FALSE)</f>
        <v>Male</v>
      </c>
      <c r="I6341" t="str">
        <f>VLOOKUP(G6341,customer_reference!$A$2:$D$4000,3,FALSE)</f>
        <v>Non Member</v>
      </c>
      <c r="J6341" t="s">
        <v>3099</v>
      </c>
      <c r="K6341" t="s">
        <v>8</v>
      </c>
      <c r="L6341" t="str">
        <f>VLOOKUP($K6341,non_member_list_price!$A$2:$D$43,2,FALSE)</f>
        <v>Memory Hardware</v>
      </c>
      <c r="M6341">
        <f>VLOOKUP($K6341,non_member_list_price!$A$2:$D$43,3,FALSE)</f>
        <v>448000</v>
      </c>
      <c r="N6341">
        <f>VLOOKUP($K6341,non_member_list_price!$A$2:$D$43,4,FALSE)</f>
        <v>515200</v>
      </c>
      <c r="O6341">
        <f t="shared" si="299"/>
        <v>67200</v>
      </c>
    </row>
    <row r="6342" spans="1:15" x14ac:dyDescent="0.25">
      <c r="A6342" s="3">
        <v>45027</v>
      </c>
      <c r="B6342" s="3" t="str">
        <f t="shared" si="297"/>
        <v>April</v>
      </c>
      <c r="C6342" s="3" t="str">
        <f t="shared" si="298"/>
        <v>2023</v>
      </c>
      <c r="D6342" t="str">
        <f>VLOOKUP(G6342,customer_reference!$A$2:$D$4000,4,FALSE)</f>
        <v>Yogyakarta</v>
      </c>
      <c r="E6342" s="2">
        <f>VLOOKUP(D6342,city_reference!$A$2:$C$23,2,FALSE)</f>
        <v>-7.7970680000000003</v>
      </c>
      <c r="F6342" s="2">
        <f>VLOOKUP(D6342,city_reference!$A$2:$C$23,3,FALSE)</f>
        <v>110.370529</v>
      </c>
      <c r="G6342" t="s">
        <v>322</v>
      </c>
      <c r="H6342" t="str">
        <f>VLOOKUP(G6342,customer_reference!$A$2:$D$4000,2,FALSE)</f>
        <v>Male</v>
      </c>
      <c r="I6342" t="str">
        <f>VLOOKUP(G6342,customer_reference!$A$2:$D$4000,3,FALSE)</f>
        <v>Non Member</v>
      </c>
      <c r="J6342" t="s">
        <v>3099</v>
      </c>
      <c r="K6342" t="s">
        <v>8</v>
      </c>
      <c r="L6342" t="str">
        <f>VLOOKUP($K6342,non_member_list_price!$A$2:$D$43,2,FALSE)</f>
        <v>Memory Hardware</v>
      </c>
      <c r="M6342">
        <f>VLOOKUP($K6342,non_member_list_price!$A$2:$D$43,3,FALSE)</f>
        <v>448000</v>
      </c>
      <c r="N6342">
        <f>VLOOKUP($K6342,non_member_list_price!$A$2:$D$43,4,FALSE)</f>
        <v>515200</v>
      </c>
      <c r="O6342">
        <f t="shared" si="299"/>
        <v>67200</v>
      </c>
    </row>
    <row r="6343" spans="1:15" x14ac:dyDescent="0.25">
      <c r="A6343" s="3">
        <v>45042</v>
      </c>
      <c r="B6343" s="3" t="str">
        <f t="shared" si="297"/>
        <v>April</v>
      </c>
      <c r="C6343" s="3" t="str">
        <f t="shared" si="298"/>
        <v>2023</v>
      </c>
      <c r="D6343" t="str">
        <f>VLOOKUP(G6343,customer_reference!$A$2:$D$4000,4,FALSE)</f>
        <v>Yogyakarta</v>
      </c>
      <c r="E6343" s="2">
        <f>VLOOKUP(D6343,city_reference!$A$2:$C$23,2,FALSE)</f>
        <v>-7.7970680000000003</v>
      </c>
      <c r="F6343" s="2">
        <f>VLOOKUP(D6343,city_reference!$A$2:$C$23,3,FALSE)</f>
        <v>110.370529</v>
      </c>
      <c r="G6343" t="s">
        <v>1935</v>
      </c>
      <c r="H6343" t="str">
        <f>VLOOKUP(G6343,customer_reference!$A$2:$D$4000,2,FALSE)</f>
        <v>Male</v>
      </c>
      <c r="I6343" t="str">
        <f>VLOOKUP(G6343,customer_reference!$A$2:$D$4000,3,FALSE)</f>
        <v>Non Member</v>
      </c>
      <c r="J6343" t="s">
        <v>3099</v>
      </c>
      <c r="K6343" t="s">
        <v>4081</v>
      </c>
      <c r="L6343" t="str">
        <f>VLOOKUP($K6343,non_member_list_price!$A$2:$D$43,2,FALSE)</f>
        <v>I-O Hardware</v>
      </c>
      <c r="M6343">
        <f>VLOOKUP($K6343,non_member_list_price!$A$2:$D$43,3,FALSE)</f>
        <v>117000</v>
      </c>
      <c r="N6343">
        <f>VLOOKUP($K6343,non_member_list_price!$A$2:$D$43,4,FALSE)</f>
        <v>134550</v>
      </c>
      <c r="O6343">
        <f t="shared" si="299"/>
        <v>17550</v>
      </c>
    </row>
    <row r="6344" spans="1:15" x14ac:dyDescent="0.25">
      <c r="A6344" s="3">
        <v>44639</v>
      </c>
      <c r="B6344" s="3" t="str">
        <f t="shared" si="297"/>
        <v>March</v>
      </c>
      <c r="C6344" s="3" t="str">
        <f t="shared" si="298"/>
        <v>2022</v>
      </c>
      <c r="D6344" t="str">
        <f>VLOOKUP(G6344,customer_reference!$A$2:$D$4000,4,FALSE)</f>
        <v>Yogyakarta</v>
      </c>
      <c r="E6344" s="2">
        <f>VLOOKUP(D6344,city_reference!$A$2:$C$23,2,FALSE)</f>
        <v>-7.7970680000000003</v>
      </c>
      <c r="F6344" s="2">
        <f>VLOOKUP(D6344,city_reference!$A$2:$C$23,3,FALSE)</f>
        <v>110.370529</v>
      </c>
      <c r="G6344" t="s">
        <v>3208</v>
      </c>
      <c r="H6344" t="str">
        <f>VLOOKUP(G6344,customer_reference!$A$2:$D$4000,2,FALSE)</f>
        <v>Male</v>
      </c>
      <c r="I6344" t="str">
        <f>VLOOKUP(G6344,customer_reference!$A$2:$D$4000,3,FALSE)</f>
        <v>Non Member</v>
      </c>
      <c r="J6344" t="s">
        <v>3099</v>
      </c>
      <c r="K6344" t="s">
        <v>4081</v>
      </c>
      <c r="L6344" t="str">
        <f>VLOOKUP($K6344,non_member_list_price!$A$2:$D$43,2,FALSE)</f>
        <v>I-O Hardware</v>
      </c>
      <c r="M6344">
        <f>VLOOKUP($K6344,non_member_list_price!$A$2:$D$43,3,FALSE)</f>
        <v>117000</v>
      </c>
      <c r="N6344">
        <f>VLOOKUP($K6344,non_member_list_price!$A$2:$D$43,4,FALSE)</f>
        <v>134550</v>
      </c>
      <c r="O6344">
        <f t="shared" si="299"/>
        <v>17550</v>
      </c>
    </row>
    <row r="6345" spans="1:15" x14ac:dyDescent="0.25">
      <c r="A6345" s="3">
        <v>44972</v>
      </c>
      <c r="B6345" s="3" t="str">
        <f t="shared" si="297"/>
        <v>February</v>
      </c>
      <c r="C6345" s="3" t="str">
        <f t="shared" si="298"/>
        <v>2023</v>
      </c>
      <c r="D6345" t="str">
        <f>VLOOKUP(G6345,customer_reference!$A$2:$D$4000,4,FALSE)</f>
        <v>Yogyakarta</v>
      </c>
      <c r="E6345" s="2">
        <f>VLOOKUP(D6345,city_reference!$A$2:$C$23,2,FALSE)</f>
        <v>-7.7970680000000003</v>
      </c>
      <c r="F6345" s="2">
        <f>VLOOKUP(D6345,city_reference!$A$2:$C$23,3,FALSE)</f>
        <v>110.370529</v>
      </c>
      <c r="G6345" t="s">
        <v>780</v>
      </c>
      <c r="H6345" t="str">
        <f>VLOOKUP(G6345,customer_reference!$A$2:$D$4000,2,FALSE)</f>
        <v>Male</v>
      </c>
      <c r="I6345" t="str">
        <f>VLOOKUP(G6345,customer_reference!$A$2:$D$4000,3,FALSE)</f>
        <v>Non Member</v>
      </c>
      <c r="J6345" t="s">
        <v>3099</v>
      </c>
      <c r="K6345" t="s">
        <v>26</v>
      </c>
      <c r="L6345" t="str">
        <f>VLOOKUP($K6345,non_member_list_price!$A$2:$D$43,2,FALSE)</f>
        <v>Core Hardware</v>
      </c>
      <c r="M6345">
        <f>VLOOKUP($K6345,non_member_list_price!$A$2:$D$43,3,FALSE)</f>
        <v>2870000</v>
      </c>
      <c r="N6345">
        <f>VLOOKUP($K6345,non_member_list_price!$A$2:$D$43,4,FALSE)</f>
        <v>3300500</v>
      </c>
      <c r="O6345">
        <f t="shared" si="299"/>
        <v>430500</v>
      </c>
    </row>
    <row r="6346" spans="1:15" x14ac:dyDescent="0.25">
      <c r="A6346" s="3">
        <v>44750</v>
      </c>
      <c r="B6346" s="3" t="str">
        <f t="shared" si="297"/>
        <v>July</v>
      </c>
      <c r="C6346" s="3" t="str">
        <f t="shared" si="298"/>
        <v>2022</v>
      </c>
      <c r="D6346" t="str">
        <f>VLOOKUP(G6346,customer_reference!$A$2:$D$4000,4,FALSE)</f>
        <v>Yogyakarta</v>
      </c>
      <c r="E6346" s="2">
        <f>VLOOKUP(D6346,city_reference!$A$2:$C$23,2,FALSE)</f>
        <v>-7.7970680000000003</v>
      </c>
      <c r="F6346" s="2">
        <f>VLOOKUP(D6346,city_reference!$A$2:$C$23,3,FALSE)</f>
        <v>110.370529</v>
      </c>
      <c r="G6346" t="s">
        <v>3979</v>
      </c>
      <c r="H6346" t="str">
        <f>VLOOKUP(G6346,customer_reference!$A$2:$D$4000,2,FALSE)</f>
        <v>Male</v>
      </c>
      <c r="I6346" t="str">
        <f>VLOOKUP(G6346,customer_reference!$A$2:$D$4000,3,FALSE)</f>
        <v>Non Member</v>
      </c>
      <c r="J6346" t="s">
        <v>3099</v>
      </c>
      <c r="K6346" t="s">
        <v>26</v>
      </c>
      <c r="L6346" t="str">
        <f>VLOOKUP($K6346,non_member_list_price!$A$2:$D$43,2,FALSE)</f>
        <v>Core Hardware</v>
      </c>
      <c r="M6346">
        <f>VLOOKUP($K6346,non_member_list_price!$A$2:$D$43,3,FALSE)</f>
        <v>2870000</v>
      </c>
      <c r="N6346">
        <f>VLOOKUP($K6346,non_member_list_price!$A$2:$D$43,4,FALSE)</f>
        <v>3300500</v>
      </c>
      <c r="O6346">
        <f t="shared" si="299"/>
        <v>430500</v>
      </c>
    </row>
    <row r="6347" spans="1:15" x14ac:dyDescent="0.25">
      <c r="A6347" s="3">
        <v>44829</v>
      </c>
      <c r="B6347" s="3" t="str">
        <f t="shared" si="297"/>
        <v>September</v>
      </c>
      <c r="C6347" s="3" t="str">
        <f t="shared" si="298"/>
        <v>2022</v>
      </c>
      <c r="D6347" t="str">
        <f>VLOOKUP(G6347,customer_reference!$A$2:$D$4000,4,FALSE)</f>
        <v>Yogyakarta</v>
      </c>
      <c r="E6347" s="2">
        <f>VLOOKUP(D6347,city_reference!$A$2:$C$23,2,FALSE)</f>
        <v>-7.7970680000000003</v>
      </c>
      <c r="F6347" s="2">
        <f>VLOOKUP(D6347,city_reference!$A$2:$C$23,3,FALSE)</f>
        <v>110.370529</v>
      </c>
      <c r="G6347" t="s">
        <v>3211</v>
      </c>
      <c r="H6347" t="str">
        <f>VLOOKUP(G6347,customer_reference!$A$2:$D$4000,2,FALSE)</f>
        <v>Male</v>
      </c>
      <c r="I6347" t="str">
        <f>VLOOKUP(G6347,customer_reference!$A$2:$D$4000,3,FALSE)</f>
        <v>Non Member</v>
      </c>
      <c r="J6347" t="s">
        <v>3099</v>
      </c>
      <c r="K6347" t="s">
        <v>26</v>
      </c>
      <c r="L6347" t="str">
        <f>VLOOKUP($K6347,non_member_list_price!$A$2:$D$43,2,FALSE)</f>
        <v>Core Hardware</v>
      </c>
      <c r="M6347">
        <f>VLOOKUP($K6347,non_member_list_price!$A$2:$D$43,3,FALSE)</f>
        <v>2870000</v>
      </c>
      <c r="N6347">
        <f>VLOOKUP($K6347,non_member_list_price!$A$2:$D$43,4,FALSE)</f>
        <v>3300500</v>
      </c>
      <c r="O6347">
        <f t="shared" si="299"/>
        <v>430500</v>
      </c>
    </row>
    <row r="6348" spans="1:15" x14ac:dyDescent="0.25">
      <c r="A6348" s="3">
        <v>44988</v>
      </c>
      <c r="B6348" s="3" t="str">
        <f t="shared" si="297"/>
        <v>March</v>
      </c>
      <c r="C6348" s="3" t="str">
        <f t="shared" si="298"/>
        <v>2023</v>
      </c>
      <c r="D6348" t="str">
        <f>VLOOKUP(G6348,customer_reference!$A$2:$D$4000,4,FALSE)</f>
        <v>Yogyakarta</v>
      </c>
      <c r="E6348" s="2">
        <f>VLOOKUP(D6348,city_reference!$A$2:$C$23,2,FALSE)</f>
        <v>-7.7970680000000003</v>
      </c>
      <c r="F6348" s="2">
        <f>VLOOKUP(D6348,city_reference!$A$2:$C$23,3,FALSE)</f>
        <v>110.370529</v>
      </c>
      <c r="G6348" t="s">
        <v>351</v>
      </c>
      <c r="H6348" t="str">
        <f>VLOOKUP(G6348,customer_reference!$A$2:$D$4000,2,FALSE)</f>
        <v>Male</v>
      </c>
      <c r="I6348" t="str">
        <f>VLOOKUP(G6348,customer_reference!$A$2:$D$4000,3,FALSE)</f>
        <v>Non Member</v>
      </c>
      <c r="J6348" t="s">
        <v>3099</v>
      </c>
      <c r="K6348" t="s">
        <v>17</v>
      </c>
      <c r="L6348" t="str">
        <f>VLOOKUP($K6348,non_member_list_price!$A$2:$D$43,2,FALSE)</f>
        <v>Core Hardware</v>
      </c>
      <c r="M6348">
        <f>VLOOKUP($K6348,non_member_list_price!$A$2:$D$43,3,FALSE)</f>
        <v>4620000</v>
      </c>
      <c r="N6348">
        <f>VLOOKUP($K6348,non_member_list_price!$A$2:$D$43,4,FALSE)</f>
        <v>5313000</v>
      </c>
      <c r="O6348">
        <f t="shared" si="299"/>
        <v>693000</v>
      </c>
    </row>
    <row r="6349" spans="1:15" x14ac:dyDescent="0.25">
      <c r="A6349" s="3">
        <v>44895</v>
      </c>
      <c r="B6349" s="3" t="str">
        <f t="shared" si="297"/>
        <v>November</v>
      </c>
      <c r="C6349" s="3" t="str">
        <f t="shared" si="298"/>
        <v>2022</v>
      </c>
      <c r="D6349" t="str">
        <f>VLOOKUP(G6349,customer_reference!$A$2:$D$4000,4,FALSE)</f>
        <v>Yogyakarta</v>
      </c>
      <c r="E6349" s="2">
        <f>VLOOKUP(D6349,city_reference!$A$2:$C$23,2,FALSE)</f>
        <v>-7.7970680000000003</v>
      </c>
      <c r="F6349" s="2">
        <f>VLOOKUP(D6349,city_reference!$A$2:$C$23,3,FALSE)</f>
        <v>110.370529</v>
      </c>
      <c r="G6349" t="s">
        <v>2914</v>
      </c>
      <c r="H6349" t="str">
        <f>VLOOKUP(G6349,customer_reference!$A$2:$D$4000,2,FALSE)</f>
        <v>Male</v>
      </c>
      <c r="I6349" t="str">
        <f>VLOOKUP(G6349,customer_reference!$A$2:$D$4000,3,FALSE)</f>
        <v>Non Member</v>
      </c>
      <c r="J6349" t="s">
        <v>3099</v>
      </c>
      <c r="K6349" t="s">
        <v>17</v>
      </c>
      <c r="L6349" t="str">
        <f>VLOOKUP($K6349,non_member_list_price!$A$2:$D$43,2,FALSE)</f>
        <v>Core Hardware</v>
      </c>
      <c r="M6349">
        <f>VLOOKUP($K6349,non_member_list_price!$A$2:$D$43,3,FALSE)</f>
        <v>4620000</v>
      </c>
      <c r="N6349">
        <f>VLOOKUP($K6349,non_member_list_price!$A$2:$D$43,4,FALSE)</f>
        <v>5313000</v>
      </c>
      <c r="O6349">
        <f t="shared" si="299"/>
        <v>693000</v>
      </c>
    </row>
    <row r="6350" spans="1:15" x14ac:dyDescent="0.25">
      <c r="A6350" s="3">
        <v>45144</v>
      </c>
      <c r="B6350" s="3" t="str">
        <f t="shared" si="297"/>
        <v>August</v>
      </c>
      <c r="C6350" s="3" t="str">
        <f t="shared" si="298"/>
        <v>2023</v>
      </c>
      <c r="D6350" t="str">
        <f>VLOOKUP(G6350,customer_reference!$A$2:$D$4000,4,FALSE)</f>
        <v>Yogyakarta</v>
      </c>
      <c r="E6350" s="2">
        <f>VLOOKUP(D6350,city_reference!$A$2:$C$23,2,FALSE)</f>
        <v>-7.7970680000000003</v>
      </c>
      <c r="F6350" s="2">
        <f>VLOOKUP(D6350,city_reference!$A$2:$C$23,3,FALSE)</f>
        <v>110.370529</v>
      </c>
      <c r="G6350" t="s">
        <v>3763</v>
      </c>
      <c r="H6350" t="str">
        <f>VLOOKUP(G6350,customer_reference!$A$2:$D$4000,2,FALSE)</f>
        <v>Male</v>
      </c>
      <c r="I6350" t="str">
        <f>VLOOKUP(G6350,customer_reference!$A$2:$D$4000,3,FALSE)</f>
        <v>Non Member</v>
      </c>
      <c r="J6350" t="s">
        <v>3099</v>
      </c>
      <c r="K6350" t="s">
        <v>17</v>
      </c>
      <c r="L6350" t="str">
        <f>VLOOKUP($K6350,non_member_list_price!$A$2:$D$43,2,FALSE)</f>
        <v>Core Hardware</v>
      </c>
      <c r="M6350">
        <f>VLOOKUP($K6350,non_member_list_price!$A$2:$D$43,3,FALSE)</f>
        <v>4620000</v>
      </c>
      <c r="N6350">
        <f>VLOOKUP($K6350,non_member_list_price!$A$2:$D$43,4,FALSE)</f>
        <v>5313000</v>
      </c>
      <c r="O6350">
        <f t="shared" si="299"/>
        <v>693000</v>
      </c>
    </row>
    <row r="6351" spans="1:15" x14ac:dyDescent="0.25">
      <c r="A6351" s="3">
        <v>44589</v>
      </c>
      <c r="B6351" s="3" t="str">
        <f t="shared" si="297"/>
        <v>January</v>
      </c>
      <c r="C6351" s="3" t="str">
        <f t="shared" si="298"/>
        <v>2022</v>
      </c>
      <c r="D6351" t="str">
        <f>VLOOKUP(G6351,customer_reference!$A$2:$D$4000,4,FALSE)</f>
        <v>Yogyakarta</v>
      </c>
      <c r="E6351" s="2">
        <f>VLOOKUP(D6351,city_reference!$A$2:$C$23,2,FALSE)</f>
        <v>-7.7970680000000003</v>
      </c>
      <c r="F6351" s="2">
        <f>VLOOKUP(D6351,city_reference!$A$2:$C$23,3,FALSE)</f>
        <v>110.370529</v>
      </c>
      <c r="G6351" t="s">
        <v>1883</v>
      </c>
      <c r="H6351" t="str">
        <f>VLOOKUP(G6351,customer_reference!$A$2:$D$4000,2,FALSE)</f>
        <v>Male</v>
      </c>
      <c r="I6351" t="str">
        <f>VLOOKUP(G6351,customer_reference!$A$2:$D$4000,3,FALSE)</f>
        <v>Non Member</v>
      </c>
      <c r="J6351" t="s">
        <v>3099</v>
      </c>
      <c r="K6351" t="s">
        <v>17</v>
      </c>
      <c r="L6351" t="str">
        <f>VLOOKUP($K6351,non_member_list_price!$A$2:$D$43,2,FALSE)</f>
        <v>Core Hardware</v>
      </c>
      <c r="M6351">
        <f>VLOOKUP($K6351,non_member_list_price!$A$2:$D$43,3,FALSE)</f>
        <v>4620000</v>
      </c>
      <c r="N6351">
        <f>VLOOKUP($K6351,non_member_list_price!$A$2:$D$43,4,FALSE)</f>
        <v>5313000</v>
      </c>
      <c r="O6351">
        <f t="shared" si="299"/>
        <v>693000</v>
      </c>
    </row>
    <row r="6352" spans="1:15" x14ac:dyDescent="0.25">
      <c r="A6352" s="3">
        <v>44721</v>
      </c>
      <c r="B6352" s="3" t="str">
        <f t="shared" si="297"/>
        <v>June</v>
      </c>
      <c r="C6352" s="3" t="str">
        <f t="shared" si="298"/>
        <v>2022</v>
      </c>
      <c r="D6352" t="str">
        <f>VLOOKUP(G6352,customer_reference!$A$2:$D$4000,4,FALSE)</f>
        <v>Yogyakarta</v>
      </c>
      <c r="E6352" s="2">
        <f>VLOOKUP(D6352,city_reference!$A$2:$C$23,2,FALSE)</f>
        <v>-7.7970680000000003</v>
      </c>
      <c r="F6352" s="2">
        <f>VLOOKUP(D6352,city_reference!$A$2:$C$23,3,FALSE)</f>
        <v>110.370529</v>
      </c>
      <c r="G6352" t="s">
        <v>1401</v>
      </c>
      <c r="H6352" t="str">
        <f>VLOOKUP(G6352,customer_reference!$A$2:$D$4000,2,FALSE)</f>
        <v>Male</v>
      </c>
      <c r="I6352" t="str">
        <f>VLOOKUP(G6352,customer_reference!$A$2:$D$4000,3,FALSE)</f>
        <v>Non Member</v>
      </c>
      <c r="J6352" t="s">
        <v>3099</v>
      </c>
      <c r="K6352" t="s">
        <v>4</v>
      </c>
      <c r="L6352" t="str">
        <f>VLOOKUP($K6352,non_member_list_price!$A$2:$D$43,2,FALSE)</f>
        <v>Memory Hardware</v>
      </c>
      <c r="M6352">
        <f>VLOOKUP($K6352,non_member_list_price!$A$2:$D$43,3,FALSE)</f>
        <v>504000</v>
      </c>
      <c r="N6352">
        <f>VLOOKUP($K6352,non_member_list_price!$A$2:$D$43,4,FALSE)</f>
        <v>579600</v>
      </c>
      <c r="O6352">
        <f t="shared" si="299"/>
        <v>75600</v>
      </c>
    </row>
    <row r="6353" spans="1:15" x14ac:dyDescent="0.25">
      <c r="A6353" s="3">
        <v>44812</v>
      </c>
      <c r="B6353" s="3" t="str">
        <f t="shared" si="297"/>
        <v>September</v>
      </c>
      <c r="C6353" s="3" t="str">
        <f t="shared" si="298"/>
        <v>2022</v>
      </c>
      <c r="D6353" t="str">
        <f>VLOOKUP(G6353,customer_reference!$A$2:$D$4000,4,FALSE)</f>
        <v>Yogyakarta</v>
      </c>
      <c r="E6353" s="2">
        <f>VLOOKUP(D6353,city_reference!$A$2:$C$23,2,FALSE)</f>
        <v>-7.7970680000000003</v>
      </c>
      <c r="F6353" s="2">
        <f>VLOOKUP(D6353,city_reference!$A$2:$C$23,3,FALSE)</f>
        <v>110.370529</v>
      </c>
      <c r="G6353" t="s">
        <v>3563</v>
      </c>
      <c r="H6353" t="str">
        <f>VLOOKUP(G6353,customer_reference!$A$2:$D$4000,2,FALSE)</f>
        <v>Male</v>
      </c>
      <c r="I6353" t="str">
        <f>VLOOKUP(G6353,customer_reference!$A$2:$D$4000,3,FALSE)</f>
        <v>Non Member</v>
      </c>
      <c r="J6353" t="s">
        <v>3099</v>
      </c>
      <c r="K6353" t="s">
        <v>45</v>
      </c>
      <c r="L6353" t="str">
        <f>VLOOKUP($K6353,non_member_list_price!$A$2:$D$43,2,FALSE)</f>
        <v>I-O Hardware</v>
      </c>
      <c r="M6353">
        <f>VLOOKUP($K6353,non_member_list_price!$A$2:$D$43,3,FALSE)</f>
        <v>52000</v>
      </c>
      <c r="N6353">
        <f>VLOOKUP($K6353,non_member_list_price!$A$2:$D$43,4,FALSE)</f>
        <v>59800</v>
      </c>
      <c r="O6353">
        <f t="shared" si="299"/>
        <v>7800</v>
      </c>
    </row>
    <row r="6354" spans="1:15" x14ac:dyDescent="0.25">
      <c r="A6354" s="3">
        <v>44809</v>
      </c>
      <c r="B6354" s="3" t="str">
        <f t="shared" si="297"/>
        <v>September</v>
      </c>
      <c r="C6354" s="3" t="str">
        <f t="shared" si="298"/>
        <v>2022</v>
      </c>
      <c r="D6354" t="str">
        <f>VLOOKUP(G6354,customer_reference!$A$2:$D$4000,4,FALSE)</f>
        <v>Yogyakarta</v>
      </c>
      <c r="E6354" s="2">
        <f>VLOOKUP(D6354,city_reference!$A$2:$C$23,2,FALSE)</f>
        <v>-7.7970680000000003</v>
      </c>
      <c r="F6354" s="2">
        <f>VLOOKUP(D6354,city_reference!$A$2:$C$23,3,FALSE)</f>
        <v>110.370529</v>
      </c>
      <c r="G6354" t="s">
        <v>699</v>
      </c>
      <c r="H6354" t="str">
        <f>VLOOKUP(G6354,customer_reference!$A$2:$D$4000,2,FALSE)</f>
        <v>Male</v>
      </c>
      <c r="I6354" t="str">
        <f>VLOOKUP(G6354,customer_reference!$A$2:$D$4000,3,FALSE)</f>
        <v>Non Member</v>
      </c>
      <c r="J6354" t="s">
        <v>3099</v>
      </c>
      <c r="K6354" t="s">
        <v>45</v>
      </c>
      <c r="L6354" t="str">
        <f>VLOOKUP($K6354,non_member_list_price!$A$2:$D$43,2,FALSE)</f>
        <v>I-O Hardware</v>
      </c>
      <c r="M6354">
        <f>VLOOKUP($K6354,non_member_list_price!$A$2:$D$43,3,FALSE)</f>
        <v>52000</v>
      </c>
      <c r="N6354">
        <f>VLOOKUP($K6354,non_member_list_price!$A$2:$D$43,4,FALSE)</f>
        <v>59800</v>
      </c>
      <c r="O6354">
        <f t="shared" si="299"/>
        <v>7800</v>
      </c>
    </row>
    <row r="6355" spans="1:15" x14ac:dyDescent="0.25">
      <c r="A6355" s="3">
        <v>44748</v>
      </c>
      <c r="B6355" s="3" t="str">
        <f t="shared" si="297"/>
        <v>July</v>
      </c>
      <c r="C6355" s="3" t="str">
        <f t="shared" si="298"/>
        <v>2022</v>
      </c>
      <c r="D6355" t="str">
        <f>VLOOKUP(G6355,customer_reference!$A$2:$D$4000,4,FALSE)</f>
        <v>Yogyakarta</v>
      </c>
      <c r="E6355" s="2">
        <f>VLOOKUP(D6355,city_reference!$A$2:$C$23,2,FALSE)</f>
        <v>-7.7970680000000003</v>
      </c>
      <c r="F6355" s="2">
        <f>VLOOKUP(D6355,city_reference!$A$2:$C$23,3,FALSE)</f>
        <v>110.370529</v>
      </c>
      <c r="G6355" t="s">
        <v>3368</v>
      </c>
      <c r="H6355" t="str">
        <f>VLOOKUP(G6355,customer_reference!$A$2:$D$4000,2,FALSE)</f>
        <v>Male</v>
      </c>
      <c r="I6355" t="str">
        <f>VLOOKUP(G6355,customer_reference!$A$2:$D$4000,3,FALSE)</f>
        <v>Non Member</v>
      </c>
      <c r="J6355" t="s">
        <v>3099</v>
      </c>
      <c r="K6355" t="s">
        <v>5</v>
      </c>
      <c r="L6355" t="str">
        <f>VLOOKUP($K6355,non_member_list_price!$A$2:$D$43,2,FALSE)</f>
        <v>Memory Hardware</v>
      </c>
      <c r="M6355">
        <f>VLOOKUP($K6355,non_member_list_price!$A$2:$D$43,3,FALSE)</f>
        <v>1148000</v>
      </c>
      <c r="N6355">
        <f>VLOOKUP($K6355,non_member_list_price!$A$2:$D$43,4,FALSE)</f>
        <v>1320200</v>
      </c>
      <c r="O6355">
        <f t="shared" si="299"/>
        <v>172200</v>
      </c>
    </row>
    <row r="6356" spans="1:15" x14ac:dyDescent="0.25">
      <c r="A6356" s="3">
        <v>45137</v>
      </c>
      <c r="B6356" s="3" t="str">
        <f t="shared" si="297"/>
        <v>July</v>
      </c>
      <c r="C6356" s="3" t="str">
        <f t="shared" si="298"/>
        <v>2023</v>
      </c>
      <c r="D6356" t="str">
        <f>VLOOKUP(G6356,customer_reference!$A$2:$D$4000,4,FALSE)</f>
        <v>Yogyakarta</v>
      </c>
      <c r="E6356" s="2">
        <f>VLOOKUP(D6356,city_reference!$A$2:$C$23,2,FALSE)</f>
        <v>-7.7970680000000003</v>
      </c>
      <c r="F6356" s="2">
        <f>VLOOKUP(D6356,city_reference!$A$2:$C$23,3,FALSE)</f>
        <v>110.370529</v>
      </c>
      <c r="G6356" t="s">
        <v>3979</v>
      </c>
      <c r="H6356" t="str">
        <f>VLOOKUP(G6356,customer_reference!$A$2:$D$4000,2,FALSE)</f>
        <v>Male</v>
      </c>
      <c r="I6356" t="str">
        <f>VLOOKUP(G6356,customer_reference!$A$2:$D$4000,3,FALSE)</f>
        <v>Non Member</v>
      </c>
      <c r="J6356" t="s">
        <v>3099</v>
      </c>
      <c r="K6356" t="s">
        <v>9</v>
      </c>
      <c r="L6356" t="str">
        <f>VLOOKUP($K6356,non_member_list_price!$A$2:$D$43,2,FALSE)</f>
        <v>Memory Hardware</v>
      </c>
      <c r="M6356">
        <f>VLOOKUP($K6356,non_member_list_price!$A$2:$D$43,3,FALSE)</f>
        <v>630000</v>
      </c>
      <c r="N6356">
        <f>VLOOKUP($K6356,non_member_list_price!$A$2:$D$43,4,FALSE)</f>
        <v>724500</v>
      </c>
      <c r="O6356">
        <f t="shared" si="299"/>
        <v>94500</v>
      </c>
    </row>
    <row r="6357" spans="1:15" x14ac:dyDescent="0.25">
      <c r="A6357" s="3">
        <v>44934</v>
      </c>
      <c r="B6357" s="3" t="str">
        <f t="shared" si="297"/>
        <v>January</v>
      </c>
      <c r="C6357" s="3" t="str">
        <f t="shared" si="298"/>
        <v>2023</v>
      </c>
      <c r="D6357" t="str">
        <f>VLOOKUP(G6357,customer_reference!$A$2:$D$4000,4,FALSE)</f>
        <v>Yogyakarta</v>
      </c>
      <c r="E6357" s="2">
        <f>VLOOKUP(D6357,city_reference!$A$2:$C$23,2,FALSE)</f>
        <v>-7.7970680000000003</v>
      </c>
      <c r="F6357" s="2">
        <f>VLOOKUP(D6357,city_reference!$A$2:$C$23,3,FALSE)</f>
        <v>110.370529</v>
      </c>
      <c r="G6357" t="s">
        <v>1580</v>
      </c>
      <c r="H6357" t="str">
        <f>VLOOKUP(G6357,customer_reference!$A$2:$D$4000,2,FALSE)</f>
        <v>Male</v>
      </c>
      <c r="I6357" t="str">
        <f>VLOOKUP(G6357,customer_reference!$A$2:$D$4000,3,FALSE)</f>
        <v>Non Member</v>
      </c>
      <c r="J6357" t="s">
        <v>3099</v>
      </c>
      <c r="K6357" t="s">
        <v>27</v>
      </c>
      <c r="L6357" t="str">
        <f>VLOOKUP($K6357,non_member_list_price!$A$2:$D$43,2,FALSE)</f>
        <v>Core Hardware</v>
      </c>
      <c r="M6357">
        <f>VLOOKUP($K6357,non_member_list_price!$A$2:$D$43,3,FALSE)</f>
        <v>4382000</v>
      </c>
      <c r="N6357">
        <f>VLOOKUP($K6357,non_member_list_price!$A$2:$D$43,4,FALSE)</f>
        <v>5039300</v>
      </c>
      <c r="O6357">
        <f t="shared" si="299"/>
        <v>657300</v>
      </c>
    </row>
    <row r="6358" spans="1:15" x14ac:dyDescent="0.25">
      <c r="A6358" s="3">
        <v>44779</v>
      </c>
      <c r="B6358" s="3" t="str">
        <f t="shared" si="297"/>
        <v>August</v>
      </c>
      <c r="C6358" s="3" t="str">
        <f t="shared" si="298"/>
        <v>2022</v>
      </c>
      <c r="D6358" t="str">
        <f>VLOOKUP(G6358,customer_reference!$A$2:$D$4000,4,FALSE)</f>
        <v>Yogyakarta</v>
      </c>
      <c r="E6358" s="2">
        <f>VLOOKUP(D6358,city_reference!$A$2:$C$23,2,FALSE)</f>
        <v>-7.7970680000000003</v>
      </c>
      <c r="F6358" s="2">
        <f>VLOOKUP(D6358,city_reference!$A$2:$C$23,3,FALSE)</f>
        <v>110.370529</v>
      </c>
      <c r="G6358" t="s">
        <v>2842</v>
      </c>
      <c r="H6358" t="str">
        <f>VLOOKUP(G6358,customer_reference!$A$2:$D$4000,2,FALSE)</f>
        <v>Male</v>
      </c>
      <c r="I6358" t="str">
        <f>VLOOKUP(G6358,customer_reference!$A$2:$D$4000,3,FALSE)</f>
        <v>Non Member</v>
      </c>
      <c r="J6358" t="s">
        <v>3099</v>
      </c>
      <c r="K6358" t="s">
        <v>2</v>
      </c>
      <c r="L6358" t="str">
        <f>VLOOKUP($K6358,non_member_list_price!$A$2:$D$43,2,FALSE)</f>
        <v>Memory Hardware</v>
      </c>
      <c r="M6358">
        <f>VLOOKUP($K6358,non_member_list_price!$A$2:$D$43,3,FALSE)</f>
        <v>266000</v>
      </c>
      <c r="N6358">
        <f>VLOOKUP($K6358,non_member_list_price!$A$2:$D$43,4,FALSE)</f>
        <v>305900</v>
      </c>
      <c r="O6358">
        <f t="shared" si="299"/>
        <v>39900</v>
      </c>
    </row>
    <row r="6359" spans="1:15" x14ac:dyDescent="0.25">
      <c r="A6359" s="3">
        <v>44675</v>
      </c>
      <c r="B6359" s="3" t="str">
        <f t="shared" si="297"/>
        <v>April</v>
      </c>
      <c r="C6359" s="3" t="str">
        <f t="shared" si="298"/>
        <v>2022</v>
      </c>
      <c r="D6359" t="str">
        <f>VLOOKUP(G6359,customer_reference!$A$2:$D$4000,4,FALSE)</f>
        <v>Yogyakarta</v>
      </c>
      <c r="E6359" s="2">
        <f>VLOOKUP(D6359,city_reference!$A$2:$C$23,2,FALSE)</f>
        <v>-7.7970680000000003</v>
      </c>
      <c r="F6359" s="2">
        <f>VLOOKUP(D6359,city_reference!$A$2:$C$23,3,FALSE)</f>
        <v>110.370529</v>
      </c>
      <c r="G6359" t="s">
        <v>3596</v>
      </c>
      <c r="H6359" t="str">
        <f>VLOOKUP(G6359,customer_reference!$A$2:$D$4000,2,FALSE)</f>
        <v>Male</v>
      </c>
      <c r="I6359" t="str">
        <f>VLOOKUP(G6359,customer_reference!$A$2:$D$4000,3,FALSE)</f>
        <v>Non Member</v>
      </c>
      <c r="J6359" t="s">
        <v>3099</v>
      </c>
      <c r="K6359" t="s">
        <v>22</v>
      </c>
      <c r="L6359" t="str">
        <f>VLOOKUP($K6359,non_member_list_price!$A$2:$D$43,2,FALSE)</f>
        <v>Memory Hardware</v>
      </c>
      <c r="M6359">
        <f>VLOOKUP($K6359,non_member_list_price!$A$2:$D$43,3,FALSE)</f>
        <v>224000</v>
      </c>
      <c r="N6359">
        <f>VLOOKUP($K6359,non_member_list_price!$A$2:$D$43,4,FALSE)</f>
        <v>257600</v>
      </c>
      <c r="O6359">
        <f t="shared" si="299"/>
        <v>33600</v>
      </c>
    </row>
    <row r="6360" spans="1:15" x14ac:dyDescent="0.25">
      <c r="A6360" s="3">
        <v>44593</v>
      </c>
      <c r="B6360" s="3" t="str">
        <f t="shared" si="297"/>
        <v>February</v>
      </c>
      <c r="C6360" s="3" t="str">
        <f t="shared" si="298"/>
        <v>2022</v>
      </c>
      <c r="D6360" t="str">
        <f>VLOOKUP(G6360,customer_reference!$A$2:$D$4000,4,FALSE)</f>
        <v>Yogyakarta</v>
      </c>
      <c r="E6360" s="2">
        <f>VLOOKUP(D6360,city_reference!$A$2:$C$23,2,FALSE)</f>
        <v>-7.7970680000000003</v>
      </c>
      <c r="F6360" s="2">
        <f>VLOOKUP(D6360,city_reference!$A$2:$C$23,3,FALSE)</f>
        <v>110.370529</v>
      </c>
      <c r="G6360" t="s">
        <v>322</v>
      </c>
      <c r="H6360" t="str">
        <f>VLOOKUP(G6360,customer_reference!$A$2:$D$4000,2,FALSE)</f>
        <v>Male</v>
      </c>
      <c r="I6360" t="str">
        <f>VLOOKUP(G6360,customer_reference!$A$2:$D$4000,3,FALSE)</f>
        <v>Non Member</v>
      </c>
      <c r="J6360" t="s">
        <v>3099</v>
      </c>
      <c r="K6360" t="s">
        <v>44</v>
      </c>
      <c r="L6360" t="str">
        <f>VLOOKUP($K6360,non_member_list_price!$A$2:$D$43,2,FALSE)</f>
        <v>I-O Hardware</v>
      </c>
      <c r="M6360">
        <f>VLOOKUP($K6360,non_member_list_price!$A$2:$D$43,3,FALSE)</f>
        <v>45000</v>
      </c>
      <c r="N6360">
        <f>VLOOKUP($K6360,non_member_list_price!$A$2:$D$43,4,FALSE)</f>
        <v>51750</v>
      </c>
      <c r="O6360">
        <f t="shared" si="299"/>
        <v>6750</v>
      </c>
    </row>
    <row r="6361" spans="1:15" x14ac:dyDescent="0.25">
      <c r="A6361" s="3">
        <v>44864</v>
      </c>
      <c r="B6361" s="3" t="str">
        <f t="shared" si="297"/>
        <v>October</v>
      </c>
      <c r="C6361" s="3" t="str">
        <f t="shared" si="298"/>
        <v>2022</v>
      </c>
      <c r="D6361" t="str">
        <f>VLOOKUP(G6361,customer_reference!$A$2:$D$4000,4,FALSE)</f>
        <v>Yogyakarta</v>
      </c>
      <c r="E6361" s="2">
        <f>VLOOKUP(D6361,city_reference!$A$2:$C$23,2,FALSE)</f>
        <v>-7.7970680000000003</v>
      </c>
      <c r="F6361" s="2">
        <f>VLOOKUP(D6361,city_reference!$A$2:$C$23,3,FALSE)</f>
        <v>110.370529</v>
      </c>
      <c r="G6361" t="s">
        <v>848</v>
      </c>
      <c r="H6361" t="str">
        <f>VLOOKUP(G6361,customer_reference!$A$2:$D$4000,2,FALSE)</f>
        <v>Male</v>
      </c>
      <c r="I6361" t="str">
        <f>VLOOKUP(G6361,customer_reference!$A$2:$D$4000,3,FALSE)</f>
        <v>Non Member</v>
      </c>
      <c r="J6361" t="s">
        <v>3099</v>
      </c>
      <c r="K6361" t="s">
        <v>41</v>
      </c>
      <c r="L6361" t="str">
        <f>VLOOKUP($K6361,non_member_list_price!$A$2:$D$43,2,FALSE)</f>
        <v>Safety Hardware</v>
      </c>
      <c r="M6361">
        <f>VLOOKUP($K6361,non_member_list_price!$A$2:$D$43,3,FALSE)</f>
        <v>42000</v>
      </c>
      <c r="N6361">
        <f>VLOOKUP($K6361,non_member_list_price!$A$2:$D$43,4,FALSE)</f>
        <v>48300</v>
      </c>
      <c r="O6361">
        <f t="shared" si="299"/>
        <v>6300</v>
      </c>
    </row>
    <row r="6362" spans="1:15" x14ac:dyDescent="0.25">
      <c r="A6362" s="3">
        <v>45017</v>
      </c>
      <c r="B6362" s="3" t="str">
        <f t="shared" si="297"/>
        <v>April</v>
      </c>
      <c r="C6362" s="3" t="str">
        <f t="shared" si="298"/>
        <v>2023</v>
      </c>
      <c r="D6362" t="str">
        <f>VLOOKUP(G6362,customer_reference!$A$2:$D$4000,4,FALSE)</f>
        <v>Yogyakarta</v>
      </c>
      <c r="E6362" s="2">
        <f>VLOOKUP(D6362,city_reference!$A$2:$C$23,2,FALSE)</f>
        <v>-7.7970680000000003</v>
      </c>
      <c r="F6362" s="2">
        <f>VLOOKUP(D6362,city_reference!$A$2:$C$23,3,FALSE)</f>
        <v>110.370529</v>
      </c>
      <c r="G6362" t="s">
        <v>1545</v>
      </c>
      <c r="H6362" t="str">
        <f>VLOOKUP(G6362,customer_reference!$A$2:$D$4000,2,FALSE)</f>
        <v>Male</v>
      </c>
      <c r="I6362" t="str">
        <f>VLOOKUP(G6362,customer_reference!$A$2:$D$4000,3,FALSE)</f>
        <v>Non Member</v>
      </c>
      <c r="J6362" t="s">
        <v>3099</v>
      </c>
      <c r="K6362" t="s">
        <v>8</v>
      </c>
      <c r="L6362" t="str">
        <f>VLOOKUP($K6362,non_member_list_price!$A$2:$D$43,2,FALSE)</f>
        <v>Memory Hardware</v>
      </c>
      <c r="M6362">
        <f>VLOOKUP($K6362,non_member_list_price!$A$2:$D$43,3,FALSE)</f>
        <v>448000</v>
      </c>
      <c r="N6362">
        <f>VLOOKUP($K6362,non_member_list_price!$A$2:$D$43,4,FALSE)</f>
        <v>515200</v>
      </c>
      <c r="O6362">
        <f t="shared" si="299"/>
        <v>67200</v>
      </c>
    </row>
    <row r="6363" spans="1:15" x14ac:dyDescent="0.25">
      <c r="A6363" s="3">
        <v>44797</v>
      </c>
      <c r="B6363" s="3" t="str">
        <f t="shared" si="297"/>
        <v>August</v>
      </c>
      <c r="C6363" s="3" t="str">
        <f t="shared" si="298"/>
        <v>2022</v>
      </c>
      <c r="D6363" t="str">
        <f>VLOOKUP(G6363,customer_reference!$A$2:$D$4000,4,FALSE)</f>
        <v>Yogyakarta</v>
      </c>
      <c r="E6363" s="2">
        <f>VLOOKUP(D6363,city_reference!$A$2:$C$23,2,FALSE)</f>
        <v>-7.7970680000000003</v>
      </c>
      <c r="F6363" s="2">
        <f>VLOOKUP(D6363,city_reference!$A$2:$C$23,3,FALSE)</f>
        <v>110.370529</v>
      </c>
      <c r="G6363" t="s">
        <v>3458</v>
      </c>
      <c r="H6363" t="str">
        <f>VLOOKUP(G6363,customer_reference!$A$2:$D$4000,2,FALSE)</f>
        <v>Male</v>
      </c>
      <c r="I6363" t="str">
        <f>VLOOKUP(G6363,customer_reference!$A$2:$D$4000,3,FALSE)</f>
        <v>Non Member</v>
      </c>
      <c r="J6363" t="s">
        <v>3099</v>
      </c>
      <c r="K6363" t="s">
        <v>30</v>
      </c>
      <c r="L6363" t="str">
        <f>VLOOKUP($K6363,non_member_list_price!$A$2:$D$43,2,FALSE)</f>
        <v>I-O Hardware</v>
      </c>
      <c r="M6363">
        <f>VLOOKUP($K6363,non_member_list_price!$A$2:$D$43,3,FALSE)</f>
        <v>230000</v>
      </c>
      <c r="N6363">
        <f>VLOOKUP($K6363,non_member_list_price!$A$2:$D$43,4,FALSE)</f>
        <v>264500</v>
      </c>
      <c r="O6363">
        <f t="shared" si="299"/>
        <v>34500</v>
      </c>
    </row>
    <row r="6364" spans="1:15" x14ac:dyDescent="0.25">
      <c r="A6364" s="3">
        <v>44656</v>
      </c>
      <c r="B6364" s="3" t="str">
        <f t="shared" si="297"/>
        <v>April</v>
      </c>
      <c r="C6364" s="3" t="str">
        <f t="shared" si="298"/>
        <v>2022</v>
      </c>
      <c r="D6364" t="str">
        <f>VLOOKUP(G6364,customer_reference!$A$2:$D$4000,4,FALSE)</f>
        <v>Yogyakarta</v>
      </c>
      <c r="E6364" s="2">
        <f>VLOOKUP(D6364,city_reference!$A$2:$C$23,2,FALSE)</f>
        <v>-7.7970680000000003</v>
      </c>
      <c r="F6364" s="2">
        <f>VLOOKUP(D6364,city_reference!$A$2:$C$23,3,FALSE)</f>
        <v>110.370529</v>
      </c>
      <c r="G6364" t="s">
        <v>1233</v>
      </c>
      <c r="H6364" t="str">
        <f>VLOOKUP(G6364,customer_reference!$A$2:$D$4000,2,FALSE)</f>
        <v>Male</v>
      </c>
      <c r="I6364" t="str">
        <f>VLOOKUP(G6364,customer_reference!$A$2:$D$4000,3,FALSE)</f>
        <v>Non Member</v>
      </c>
      <c r="J6364" t="s">
        <v>3099</v>
      </c>
      <c r="K6364" t="s">
        <v>22</v>
      </c>
      <c r="L6364" t="str">
        <f>VLOOKUP($K6364,non_member_list_price!$A$2:$D$43,2,FALSE)</f>
        <v>Memory Hardware</v>
      </c>
      <c r="M6364">
        <f>VLOOKUP($K6364,non_member_list_price!$A$2:$D$43,3,FALSE)</f>
        <v>224000</v>
      </c>
      <c r="N6364">
        <f>VLOOKUP($K6364,non_member_list_price!$A$2:$D$43,4,FALSE)</f>
        <v>257600</v>
      </c>
      <c r="O6364">
        <f t="shared" si="299"/>
        <v>33600</v>
      </c>
    </row>
    <row r="6365" spans="1:15" x14ac:dyDescent="0.25">
      <c r="A6365" s="3">
        <v>44850</v>
      </c>
      <c r="B6365" s="3" t="str">
        <f t="shared" si="297"/>
        <v>October</v>
      </c>
      <c r="C6365" s="3" t="str">
        <f t="shared" si="298"/>
        <v>2022</v>
      </c>
      <c r="D6365" t="str">
        <f>VLOOKUP(G6365,customer_reference!$A$2:$D$4000,4,FALSE)</f>
        <v>Yogyakarta</v>
      </c>
      <c r="E6365" s="2">
        <f>VLOOKUP(D6365,city_reference!$A$2:$C$23,2,FALSE)</f>
        <v>-7.7970680000000003</v>
      </c>
      <c r="F6365" s="2">
        <f>VLOOKUP(D6365,city_reference!$A$2:$C$23,3,FALSE)</f>
        <v>110.370529</v>
      </c>
      <c r="G6365" t="s">
        <v>351</v>
      </c>
      <c r="H6365" t="str">
        <f>VLOOKUP(G6365,customer_reference!$A$2:$D$4000,2,FALSE)</f>
        <v>Male</v>
      </c>
      <c r="I6365" t="str">
        <f>VLOOKUP(G6365,customer_reference!$A$2:$D$4000,3,FALSE)</f>
        <v>Non Member</v>
      </c>
      <c r="J6365" t="s">
        <v>3099</v>
      </c>
      <c r="K6365" t="s">
        <v>23</v>
      </c>
      <c r="L6365" t="str">
        <f>VLOOKUP($K6365,non_member_list_price!$A$2:$D$43,2,FALSE)</f>
        <v>Memory Hardware</v>
      </c>
      <c r="M6365">
        <f>VLOOKUP($K6365,non_member_list_price!$A$2:$D$43,3,FALSE)</f>
        <v>336000</v>
      </c>
      <c r="N6365">
        <f>VLOOKUP($K6365,non_member_list_price!$A$2:$D$43,4,FALSE)</f>
        <v>386400</v>
      </c>
      <c r="O6365">
        <f t="shared" si="299"/>
        <v>50400</v>
      </c>
    </row>
    <row r="6366" spans="1:15" x14ac:dyDescent="0.25">
      <c r="A6366" s="3">
        <v>44876</v>
      </c>
      <c r="B6366" s="3" t="str">
        <f t="shared" si="297"/>
        <v>November</v>
      </c>
      <c r="C6366" s="3" t="str">
        <f t="shared" si="298"/>
        <v>2022</v>
      </c>
      <c r="D6366" t="str">
        <f>VLOOKUP(G6366,customer_reference!$A$2:$D$4000,4,FALSE)</f>
        <v>Yogyakarta</v>
      </c>
      <c r="E6366" s="2">
        <f>VLOOKUP(D6366,city_reference!$A$2:$C$23,2,FALSE)</f>
        <v>-7.7970680000000003</v>
      </c>
      <c r="F6366" s="2">
        <f>VLOOKUP(D6366,city_reference!$A$2:$C$23,3,FALSE)</f>
        <v>110.370529</v>
      </c>
      <c r="G6366" t="s">
        <v>1233</v>
      </c>
      <c r="H6366" t="str">
        <f>VLOOKUP(G6366,customer_reference!$A$2:$D$4000,2,FALSE)</f>
        <v>Male</v>
      </c>
      <c r="I6366" t="str">
        <f>VLOOKUP(G6366,customer_reference!$A$2:$D$4000,3,FALSE)</f>
        <v>Non Member</v>
      </c>
      <c r="J6366" t="s">
        <v>3099</v>
      </c>
      <c r="K6366" t="s">
        <v>22</v>
      </c>
      <c r="L6366" t="str">
        <f>VLOOKUP($K6366,non_member_list_price!$A$2:$D$43,2,FALSE)</f>
        <v>Memory Hardware</v>
      </c>
      <c r="M6366">
        <f>VLOOKUP($K6366,non_member_list_price!$A$2:$D$43,3,FALSE)</f>
        <v>224000</v>
      </c>
      <c r="N6366">
        <f>VLOOKUP($K6366,non_member_list_price!$A$2:$D$43,4,FALSE)</f>
        <v>257600</v>
      </c>
      <c r="O6366">
        <f t="shared" si="299"/>
        <v>33600</v>
      </c>
    </row>
    <row r="6367" spans="1:15" x14ac:dyDescent="0.25">
      <c r="A6367" s="3">
        <v>45084</v>
      </c>
      <c r="B6367" s="3" t="str">
        <f t="shared" si="297"/>
        <v>June</v>
      </c>
      <c r="C6367" s="3" t="str">
        <f t="shared" si="298"/>
        <v>2023</v>
      </c>
      <c r="D6367" t="str">
        <f>VLOOKUP(G6367,customer_reference!$A$2:$D$4000,4,FALSE)</f>
        <v>Yogyakarta</v>
      </c>
      <c r="E6367" s="2">
        <f>VLOOKUP(D6367,city_reference!$A$2:$C$23,2,FALSE)</f>
        <v>-7.7970680000000003</v>
      </c>
      <c r="F6367" s="2">
        <f>VLOOKUP(D6367,city_reference!$A$2:$C$23,3,FALSE)</f>
        <v>110.370529</v>
      </c>
      <c r="G6367" t="s">
        <v>2308</v>
      </c>
      <c r="H6367" t="str">
        <f>VLOOKUP(G6367,customer_reference!$A$2:$D$4000,2,FALSE)</f>
        <v>Male</v>
      </c>
      <c r="I6367" t="str">
        <f>VLOOKUP(G6367,customer_reference!$A$2:$D$4000,3,FALSE)</f>
        <v>Non Member</v>
      </c>
      <c r="J6367" t="s">
        <v>3099</v>
      </c>
      <c r="K6367" t="s">
        <v>30</v>
      </c>
      <c r="L6367" t="str">
        <f>VLOOKUP($K6367,non_member_list_price!$A$2:$D$43,2,FALSE)</f>
        <v>I-O Hardware</v>
      </c>
      <c r="M6367">
        <f>VLOOKUP($K6367,non_member_list_price!$A$2:$D$43,3,FALSE)</f>
        <v>230000</v>
      </c>
      <c r="N6367">
        <f>VLOOKUP($K6367,non_member_list_price!$A$2:$D$43,4,FALSE)</f>
        <v>264500</v>
      </c>
      <c r="O6367">
        <f t="shared" si="299"/>
        <v>34500</v>
      </c>
    </row>
    <row r="6368" spans="1:15" x14ac:dyDescent="0.25">
      <c r="A6368" s="3">
        <v>44824</v>
      </c>
      <c r="B6368" s="3" t="str">
        <f t="shared" si="297"/>
        <v>September</v>
      </c>
      <c r="C6368" s="3" t="str">
        <f t="shared" si="298"/>
        <v>2022</v>
      </c>
      <c r="D6368" t="str">
        <f>VLOOKUP(G6368,customer_reference!$A$2:$D$4000,4,FALSE)</f>
        <v>Yogyakarta</v>
      </c>
      <c r="E6368" s="2">
        <f>VLOOKUP(D6368,city_reference!$A$2:$C$23,2,FALSE)</f>
        <v>-7.7970680000000003</v>
      </c>
      <c r="F6368" s="2">
        <f>VLOOKUP(D6368,city_reference!$A$2:$C$23,3,FALSE)</f>
        <v>110.370529</v>
      </c>
      <c r="G6368" t="s">
        <v>3225</v>
      </c>
      <c r="H6368" t="str">
        <f>VLOOKUP(G6368,customer_reference!$A$2:$D$4000,2,FALSE)</f>
        <v>Male</v>
      </c>
      <c r="I6368" t="str">
        <f>VLOOKUP(G6368,customer_reference!$A$2:$D$4000,3,FALSE)</f>
        <v>Non Member</v>
      </c>
      <c r="J6368" t="s">
        <v>3099</v>
      </c>
      <c r="K6368" t="s">
        <v>30</v>
      </c>
      <c r="L6368" t="str">
        <f>VLOOKUP($K6368,non_member_list_price!$A$2:$D$43,2,FALSE)</f>
        <v>I-O Hardware</v>
      </c>
      <c r="M6368">
        <f>VLOOKUP($K6368,non_member_list_price!$A$2:$D$43,3,FALSE)</f>
        <v>230000</v>
      </c>
      <c r="N6368">
        <f>VLOOKUP($K6368,non_member_list_price!$A$2:$D$43,4,FALSE)</f>
        <v>264500</v>
      </c>
      <c r="O6368">
        <f t="shared" si="299"/>
        <v>34500</v>
      </c>
    </row>
    <row r="6369" spans="1:15" x14ac:dyDescent="0.25">
      <c r="A6369" s="3">
        <v>44685</v>
      </c>
      <c r="B6369" s="3" t="str">
        <f t="shared" si="297"/>
        <v>May</v>
      </c>
      <c r="C6369" s="3" t="str">
        <f t="shared" si="298"/>
        <v>2022</v>
      </c>
      <c r="D6369" t="str">
        <f>VLOOKUP(G6369,customer_reference!$A$2:$D$4000,4,FALSE)</f>
        <v>Yogyakarta</v>
      </c>
      <c r="E6369" s="2">
        <f>VLOOKUP(D6369,city_reference!$A$2:$C$23,2,FALSE)</f>
        <v>-7.7970680000000003</v>
      </c>
      <c r="F6369" s="2">
        <f>VLOOKUP(D6369,city_reference!$A$2:$C$23,3,FALSE)</f>
        <v>110.370529</v>
      </c>
      <c r="G6369" t="s">
        <v>3211</v>
      </c>
      <c r="H6369" t="str">
        <f>VLOOKUP(G6369,customer_reference!$A$2:$D$4000,2,FALSE)</f>
        <v>Male</v>
      </c>
      <c r="I6369" t="str">
        <f>VLOOKUP(G6369,customer_reference!$A$2:$D$4000,3,FALSE)</f>
        <v>Non Member</v>
      </c>
      <c r="J6369" t="s">
        <v>3099</v>
      </c>
      <c r="K6369" t="s">
        <v>4080</v>
      </c>
      <c r="L6369" t="str">
        <f>VLOOKUP($K6369,non_member_list_price!$A$2:$D$43,2,FALSE)</f>
        <v>I-O Hardware</v>
      </c>
      <c r="M6369">
        <f>VLOOKUP($K6369,non_member_list_price!$A$2:$D$43,3,FALSE)</f>
        <v>102000</v>
      </c>
      <c r="N6369">
        <f>VLOOKUP($K6369,non_member_list_price!$A$2:$D$43,4,FALSE)</f>
        <v>117300</v>
      </c>
      <c r="O6369">
        <f t="shared" si="299"/>
        <v>15300</v>
      </c>
    </row>
    <row r="6370" spans="1:15" x14ac:dyDescent="0.25">
      <c r="A6370" s="3">
        <v>44904</v>
      </c>
      <c r="B6370" s="3" t="str">
        <f t="shared" si="297"/>
        <v>December</v>
      </c>
      <c r="C6370" s="3" t="str">
        <f t="shared" si="298"/>
        <v>2022</v>
      </c>
      <c r="D6370" t="str">
        <f>VLOOKUP(G6370,customer_reference!$A$2:$D$4000,4,FALSE)</f>
        <v>Yogyakarta</v>
      </c>
      <c r="E6370" s="2">
        <f>VLOOKUP(D6370,city_reference!$A$2:$C$23,2,FALSE)</f>
        <v>-7.7970680000000003</v>
      </c>
      <c r="F6370" s="2">
        <f>VLOOKUP(D6370,city_reference!$A$2:$C$23,3,FALSE)</f>
        <v>110.370529</v>
      </c>
      <c r="G6370" t="s">
        <v>3761</v>
      </c>
      <c r="H6370" t="str">
        <f>VLOOKUP(G6370,customer_reference!$A$2:$D$4000,2,FALSE)</f>
        <v>Male</v>
      </c>
      <c r="I6370" t="str">
        <f>VLOOKUP(G6370,customer_reference!$A$2:$D$4000,3,FALSE)</f>
        <v>Non Member</v>
      </c>
      <c r="J6370" t="s">
        <v>3099</v>
      </c>
      <c r="K6370" t="s">
        <v>22</v>
      </c>
      <c r="L6370" t="str">
        <f>VLOOKUP($K6370,non_member_list_price!$A$2:$D$43,2,FALSE)</f>
        <v>Memory Hardware</v>
      </c>
      <c r="M6370">
        <f>VLOOKUP($K6370,non_member_list_price!$A$2:$D$43,3,FALSE)</f>
        <v>224000</v>
      </c>
      <c r="N6370">
        <f>VLOOKUP($K6370,non_member_list_price!$A$2:$D$43,4,FALSE)</f>
        <v>257600</v>
      </c>
      <c r="O6370">
        <f t="shared" si="299"/>
        <v>33600</v>
      </c>
    </row>
    <row r="6371" spans="1:15" x14ac:dyDescent="0.25">
      <c r="A6371" s="3">
        <v>45153</v>
      </c>
      <c r="B6371" s="3" t="str">
        <f t="shared" si="297"/>
        <v>August</v>
      </c>
      <c r="C6371" s="3" t="str">
        <f t="shared" si="298"/>
        <v>2023</v>
      </c>
      <c r="D6371" t="str">
        <f>VLOOKUP(G6371,customer_reference!$A$2:$D$4000,4,FALSE)</f>
        <v>Yogyakarta</v>
      </c>
      <c r="E6371" s="2">
        <f>VLOOKUP(D6371,city_reference!$A$2:$C$23,2,FALSE)</f>
        <v>-7.7970680000000003</v>
      </c>
      <c r="F6371" s="2">
        <f>VLOOKUP(D6371,city_reference!$A$2:$C$23,3,FALSE)</f>
        <v>110.370529</v>
      </c>
      <c r="G6371" t="s">
        <v>780</v>
      </c>
      <c r="H6371" t="str">
        <f>VLOOKUP(G6371,customer_reference!$A$2:$D$4000,2,FALSE)</f>
        <v>Male</v>
      </c>
      <c r="I6371" t="str">
        <f>VLOOKUP(G6371,customer_reference!$A$2:$D$4000,3,FALSE)</f>
        <v>Non Member</v>
      </c>
      <c r="J6371" t="s">
        <v>3099</v>
      </c>
      <c r="K6371" t="s">
        <v>12</v>
      </c>
      <c r="L6371" t="str">
        <f>VLOOKUP($K6371,non_member_list_price!$A$2:$D$43,2,FALSE)</f>
        <v>Memory Hardware</v>
      </c>
      <c r="M6371">
        <f>VLOOKUP($K6371,non_member_list_price!$A$2:$D$43,3,FALSE)</f>
        <v>280000</v>
      </c>
      <c r="N6371">
        <f>VLOOKUP($K6371,non_member_list_price!$A$2:$D$43,4,FALSE)</f>
        <v>322000</v>
      </c>
      <c r="O6371">
        <f t="shared" si="299"/>
        <v>42000</v>
      </c>
    </row>
    <row r="6372" spans="1:15" x14ac:dyDescent="0.25">
      <c r="A6372" s="3">
        <v>44670</v>
      </c>
      <c r="B6372" s="3" t="str">
        <f t="shared" si="297"/>
        <v>April</v>
      </c>
      <c r="C6372" s="3" t="str">
        <f t="shared" si="298"/>
        <v>2022</v>
      </c>
      <c r="D6372" t="str">
        <f>VLOOKUP(G6372,customer_reference!$A$2:$D$4000,4,FALSE)</f>
        <v>Yogyakarta</v>
      </c>
      <c r="E6372" s="2">
        <f>VLOOKUP(D6372,city_reference!$A$2:$C$23,2,FALSE)</f>
        <v>-7.7970680000000003</v>
      </c>
      <c r="F6372" s="2">
        <f>VLOOKUP(D6372,city_reference!$A$2:$C$23,3,FALSE)</f>
        <v>110.370529</v>
      </c>
      <c r="G6372" t="s">
        <v>1207</v>
      </c>
      <c r="H6372" t="str">
        <f>VLOOKUP(G6372,customer_reference!$A$2:$D$4000,2,FALSE)</f>
        <v>Male</v>
      </c>
      <c r="I6372" t="str">
        <f>VLOOKUP(G6372,customer_reference!$A$2:$D$4000,3,FALSE)</f>
        <v>Non Member</v>
      </c>
      <c r="J6372" t="s">
        <v>3099</v>
      </c>
      <c r="K6372" t="s">
        <v>44</v>
      </c>
      <c r="L6372" t="str">
        <f>VLOOKUP($K6372,non_member_list_price!$A$2:$D$43,2,FALSE)</f>
        <v>I-O Hardware</v>
      </c>
      <c r="M6372">
        <f>VLOOKUP($K6372,non_member_list_price!$A$2:$D$43,3,FALSE)</f>
        <v>45000</v>
      </c>
      <c r="N6372">
        <f>VLOOKUP($K6372,non_member_list_price!$A$2:$D$43,4,FALSE)</f>
        <v>51750</v>
      </c>
      <c r="O6372">
        <f t="shared" si="299"/>
        <v>6750</v>
      </c>
    </row>
    <row r="6373" spans="1:15" x14ac:dyDescent="0.25">
      <c r="A6373" s="3">
        <v>44635</v>
      </c>
      <c r="B6373" s="3" t="str">
        <f t="shared" si="297"/>
        <v>March</v>
      </c>
      <c r="C6373" s="3" t="str">
        <f t="shared" si="298"/>
        <v>2022</v>
      </c>
      <c r="D6373" t="str">
        <f>VLOOKUP(G6373,customer_reference!$A$2:$D$4000,4,FALSE)</f>
        <v>Yogyakarta</v>
      </c>
      <c r="E6373" s="2">
        <f>VLOOKUP(D6373,city_reference!$A$2:$C$23,2,FALSE)</f>
        <v>-7.7970680000000003</v>
      </c>
      <c r="F6373" s="2">
        <f>VLOOKUP(D6373,city_reference!$A$2:$C$23,3,FALSE)</f>
        <v>110.370529</v>
      </c>
      <c r="G6373" t="s">
        <v>679</v>
      </c>
      <c r="H6373" t="str">
        <f>VLOOKUP(G6373,customer_reference!$A$2:$D$4000,2,FALSE)</f>
        <v>Male</v>
      </c>
      <c r="I6373" t="str">
        <f>VLOOKUP(G6373,customer_reference!$A$2:$D$4000,3,FALSE)</f>
        <v>Non Member</v>
      </c>
      <c r="J6373" t="s">
        <v>3099</v>
      </c>
      <c r="K6373" t="s">
        <v>44</v>
      </c>
      <c r="L6373" t="str">
        <f>VLOOKUP($K6373,non_member_list_price!$A$2:$D$43,2,FALSE)</f>
        <v>I-O Hardware</v>
      </c>
      <c r="M6373">
        <f>VLOOKUP($K6373,non_member_list_price!$A$2:$D$43,3,FALSE)</f>
        <v>45000</v>
      </c>
      <c r="N6373">
        <f>VLOOKUP($K6373,non_member_list_price!$A$2:$D$43,4,FALSE)</f>
        <v>51750</v>
      </c>
      <c r="O6373">
        <f t="shared" si="299"/>
        <v>6750</v>
      </c>
    </row>
    <row r="6374" spans="1:15" x14ac:dyDescent="0.25">
      <c r="A6374" s="3">
        <v>44937</v>
      </c>
      <c r="B6374" s="3" t="str">
        <f t="shared" si="297"/>
        <v>January</v>
      </c>
      <c r="C6374" s="3" t="str">
        <f t="shared" si="298"/>
        <v>2023</v>
      </c>
      <c r="D6374" t="str">
        <f>VLOOKUP(G6374,customer_reference!$A$2:$D$4000,4,FALSE)</f>
        <v>Yogyakarta</v>
      </c>
      <c r="E6374" s="2">
        <f>VLOOKUP(D6374,city_reference!$A$2:$C$23,2,FALSE)</f>
        <v>-7.7970680000000003</v>
      </c>
      <c r="F6374" s="2">
        <f>VLOOKUP(D6374,city_reference!$A$2:$C$23,3,FALSE)</f>
        <v>110.370529</v>
      </c>
      <c r="G6374" t="s">
        <v>143</v>
      </c>
      <c r="H6374" t="str">
        <f>VLOOKUP(G6374,customer_reference!$A$2:$D$4000,2,FALSE)</f>
        <v>Male</v>
      </c>
      <c r="I6374" t="str">
        <f>VLOOKUP(G6374,customer_reference!$A$2:$D$4000,3,FALSE)</f>
        <v>Non Member</v>
      </c>
      <c r="J6374" t="s">
        <v>3099</v>
      </c>
      <c r="K6374" t="s">
        <v>21</v>
      </c>
      <c r="L6374" t="str">
        <f>VLOOKUP($K6374,non_member_list_price!$A$2:$D$43,2,FALSE)</f>
        <v>Memory Hardware</v>
      </c>
      <c r="M6374">
        <f>VLOOKUP($K6374,non_member_list_price!$A$2:$D$43,3,FALSE)</f>
        <v>140000</v>
      </c>
      <c r="N6374">
        <f>VLOOKUP($K6374,non_member_list_price!$A$2:$D$43,4,FALSE)</f>
        <v>161000</v>
      </c>
      <c r="O6374">
        <f t="shared" si="299"/>
        <v>21000</v>
      </c>
    </row>
    <row r="6375" spans="1:15" x14ac:dyDescent="0.25">
      <c r="A6375" s="3">
        <v>44796</v>
      </c>
      <c r="B6375" s="3" t="str">
        <f t="shared" si="297"/>
        <v>August</v>
      </c>
      <c r="C6375" s="3" t="str">
        <f t="shared" si="298"/>
        <v>2022</v>
      </c>
      <c r="D6375" t="str">
        <f>VLOOKUP(G6375,customer_reference!$A$2:$D$4000,4,FALSE)</f>
        <v>Yogyakarta</v>
      </c>
      <c r="E6375" s="2">
        <f>VLOOKUP(D6375,city_reference!$A$2:$C$23,2,FALSE)</f>
        <v>-7.7970680000000003</v>
      </c>
      <c r="F6375" s="2">
        <f>VLOOKUP(D6375,city_reference!$A$2:$C$23,3,FALSE)</f>
        <v>110.370529</v>
      </c>
      <c r="G6375" t="s">
        <v>1207</v>
      </c>
      <c r="H6375" t="str">
        <f>VLOOKUP(G6375,customer_reference!$A$2:$D$4000,2,FALSE)</f>
        <v>Male</v>
      </c>
      <c r="I6375" t="str">
        <f>VLOOKUP(G6375,customer_reference!$A$2:$D$4000,3,FALSE)</f>
        <v>Non Member</v>
      </c>
      <c r="J6375" t="s">
        <v>3099</v>
      </c>
      <c r="K6375" t="s">
        <v>20</v>
      </c>
      <c r="L6375" t="str">
        <f>VLOOKUP($K6375,non_member_list_price!$A$2:$D$43,2,FALSE)</f>
        <v>Memory Hardware</v>
      </c>
      <c r="M6375">
        <f>VLOOKUP($K6375,non_member_list_price!$A$2:$D$43,3,FALSE)</f>
        <v>70000</v>
      </c>
      <c r="N6375">
        <f>VLOOKUP($K6375,non_member_list_price!$A$2:$D$43,4,FALSE)</f>
        <v>80500</v>
      </c>
      <c r="O6375">
        <f t="shared" si="299"/>
        <v>10500</v>
      </c>
    </row>
    <row r="6376" spans="1:15" x14ac:dyDescent="0.25">
      <c r="A6376" s="3">
        <v>44799</v>
      </c>
      <c r="B6376" s="3" t="str">
        <f t="shared" si="297"/>
        <v>August</v>
      </c>
      <c r="C6376" s="3" t="str">
        <f t="shared" si="298"/>
        <v>2022</v>
      </c>
      <c r="D6376" t="str">
        <f>VLOOKUP(G6376,customer_reference!$A$2:$D$4000,4,FALSE)</f>
        <v>Yogyakarta</v>
      </c>
      <c r="E6376" s="2">
        <f>VLOOKUP(D6376,city_reference!$A$2:$C$23,2,FALSE)</f>
        <v>-7.7970680000000003</v>
      </c>
      <c r="F6376" s="2">
        <f>VLOOKUP(D6376,city_reference!$A$2:$C$23,3,FALSE)</f>
        <v>110.370529</v>
      </c>
      <c r="G6376" t="s">
        <v>3751</v>
      </c>
      <c r="H6376" t="str">
        <f>VLOOKUP(G6376,customer_reference!$A$2:$D$4000,2,FALSE)</f>
        <v>Male</v>
      </c>
      <c r="I6376" t="str">
        <f>VLOOKUP(G6376,customer_reference!$A$2:$D$4000,3,FALSE)</f>
        <v>Non Member</v>
      </c>
      <c r="J6376" t="s">
        <v>3099</v>
      </c>
      <c r="K6376" t="s">
        <v>15</v>
      </c>
      <c r="L6376" t="str">
        <f>VLOOKUP($K6376,non_member_list_price!$A$2:$D$43,2,FALSE)</f>
        <v>Core Hardware</v>
      </c>
      <c r="M6376">
        <f>VLOOKUP($K6376,non_member_list_price!$A$2:$D$43,3,FALSE)</f>
        <v>1750000</v>
      </c>
      <c r="N6376">
        <f>VLOOKUP($K6376,non_member_list_price!$A$2:$D$43,4,FALSE)</f>
        <v>2012500</v>
      </c>
      <c r="O6376">
        <f t="shared" si="299"/>
        <v>262500</v>
      </c>
    </row>
    <row r="6377" spans="1:15" x14ac:dyDescent="0.25">
      <c r="A6377" s="3">
        <v>44630</v>
      </c>
      <c r="B6377" s="3" t="str">
        <f t="shared" si="297"/>
        <v>March</v>
      </c>
      <c r="C6377" s="3" t="str">
        <f t="shared" si="298"/>
        <v>2022</v>
      </c>
      <c r="D6377" t="str">
        <f>VLOOKUP(G6377,customer_reference!$A$2:$D$4000,4,FALSE)</f>
        <v>Yogyakarta</v>
      </c>
      <c r="E6377" s="2">
        <f>VLOOKUP(D6377,city_reference!$A$2:$C$23,2,FALSE)</f>
        <v>-7.7970680000000003</v>
      </c>
      <c r="F6377" s="2">
        <f>VLOOKUP(D6377,city_reference!$A$2:$C$23,3,FALSE)</f>
        <v>110.370529</v>
      </c>
      <c r="G6377" t="s">
        <v>3458</v>
      </c>
      <c r="H6377" t="str">
        <f>VLOOKUP(G6377,customer_reference!$A$2:$D$4000,2,FALSE)</f>
        <v>Male</v>
      </c>
      <c r="I6377" t="str">
        <f>VLOOKUP(G6377,customer_reference!$A$2:$D$4000,3,FALSE)</f>
        <v>Non Member</v>
      </c>
      <c r="J6377" t="s">
        <v>3099</v>
      </c>
      <c r="K6377" t="s">
        <v>30</v>
      </c>
      <c r="L6377" t="str">
        <f>VLOOKUP($K6377,non_member_list_price!$A$2:$D$43,2,FALSE)</f>
        <v>I-O Hardware</v>
      </c>
      <c r="M6377">
        <f>VLOOKUP($K6377,non_member_list_price!$A$2:$D$43,3,FALSE)</f>
        <v>230000</v>
      </c>
      <c r="N6377">
        <f>VLOOKUP($K6377,non_member_list_price!$A$2:$D$43,4,FALSE)</f>
        <v>264500</v>
      </c>
      <c r="O6377">
        <f t="shared" si="299"/>
        <v>34500</v>
      </c>
    </row>
    <row r="6378" spans="1:15" x14ac:dyDescent="0.25">
      <c r="A6378" s="3">
        <v>44810</v>
      </c>
      <c r="B6378" s="3" t="str">
        <f t="shared" si="297"/>
        <v>September</v>
      </c>
      <c r="C6378" s="3" t="str">
        <f t="shared" si="298"/>
        <v>2022</v>
      </c>
      <c r="D6378" t="str">
        <f>VLOOKUP(G6378,customer_reference!$A$2:$D$4000,4,FALSE)</f>
        <v>Yogyakarta</v>
      </c>
      <c r="E6378" s="2">
        <f>VLOOKUP(D6378,city_reference!$A$2:$C$23,2,FALSE)</f>
        <v>-7.7970680000000003</v>
      </c>
      <c r="F6378" s="2">
        <f>VLOOKUP(D6378,city_reference!$A$2:$C$23,3,FALSE)</f>
        <v>110.370529</v>
      </c>
      <c r="G6378" t="s">
        <v>239</v>
      </c>
      <c r="H6378" t="str">
        <f>VLOOKUP(G6378,customer_reference!$A$2:$D$4000,2,FALSE)</f>
        <v>Male</v>
      </c>
      <c r="I6378" t="str">
        <f>VLOOKUP(G6378,customer_reference!$A$2:$D$4000,3,FALSE)</f>
        <v>Non Member</v>
      </c>
      <c r="J6378" t="s">
        <v>3099</v>
      </c>
      <c r="K6378" t="s">
        <v>4079</v>
      </c>
      <c r="L6378" t="str">
        <f>VLOOKUP($K6378,non_member_list_price!$A$2:$D$43,2,FALSE)</f>
        <v>I-O Hardware</v>
      </c>
      <c r="M6378">
        <f>VLOOKUP($K6378,non_member_list_price!$A$2:$D$43,3,FALSE)</f>
        <v>218000</v>
      </c>
      <c r="N6378">
        <f>VLOOKUP($K6378,non_member_list_price!$A$2:$D$43,4,FALSE)</f>
        <v>250700</v>
      </c>
      <c r="O6378">
        <f t="shared" si="299"/>
        <v>32700</v>
      </c>
    </row>
    <row r="6379" spans="1:15" x14ac:dyDescent="0.25">
      <c r="A6379" s="3">
        <v>44591</v>
      </c>
      <c r="B6379" s="3" t="str">
        <f t="shared" si="297"/>
        <v>January</v>
      </c>
      <c r="C6379" s="3" t="str">
        <f t="shared" si="298"/>
        <v>2022</v>
      </c>
      <c r="D6379" t="str">
        <f>VLOOKUP(G6379,customer_reference!$A$2:$D$4000,4,FALSE)</f>
        <v>Yogyakarta</v>
      </c>
      <c r="E6379" s="2">
        <f>VLOOKUP(D6379,city_reference!$A$2:$C$23,2,FALSE)</f>
        <v>-7.7970680000000003</v>
      </c>
      <c r="F6379" s="2">
        <f>VLOOKUP(D6379,city_reference!$A$2:$C$23,3,FALSE)</f>
        <v>110.370529</v>
      </c>
      <c r="G6379" t="s">
        <v>3268</v>
      </c>
      <c r="H6379" t="str">
        <f>VLOOKUP(G6379,customer_reference!$A$2:$D$4000,2,FALSE)</f>
        <v>Male</v>
      </c>
      <c r="I6379" t="str">
        <f>VLOOKUP(G6379,customer_reference!$A$2:$D$4000,3,FALSE)</f>
        <v>Non Member</v>
      </c>
      <c r="J6379" t="s">
        <v>3099</v>
      </c>
      <c r="K6379" t="s">
        <v>37</v>
      </c>
      <c r="L6379" t="str">
        <f>VLOOKUP($K6379,non_member_list_price!$A$2:$D$43,2,FALSE)</f>
        <v>I-O Hardware</v>
      </c>
      <c r="M6379">
        <f>VLOOKUP($K6379,non_member_list_price!$A$2:$D$43,3,FALSE)</f>
        <v>122000</v>
      </c>
      <c r="N6379">
        <f>VLOOKUP($K6379,non_member_list_price!$A$2:$D$43,4,FALSE)</f>
        <v>140300</v>
      </c>
      <c r="O6379">
        <f t="shared" si="299"/>
        <v>18300</v>
      </c>
    </row>
    <row r="6380" spans="1:15" x14ac:dyDescent="0.25">
      <c r="A6380" s="3">
        <v>44695</v>
      </c>
      <c r="B6380" s="3" t="str">
        <f t="shared" si="297"/>
        <v>May</v>
      </c>
      <c r="C6380" s="3" t="str">
        <f t="shared" si="298"/>
        <v>2022</v>
      </c>
      <c r="D6380" t="str">
        <f>VLOOKUP(G6380,customer_reference!$A$2:$D$4000,4,FALSE)</f>
        <v>Yogyakarta</v>
      </c>
      <c r="E6380" s="2">
        <f>VLOOKUP(D6380,city_reference!$A$2:$C$23,2,FALSE)</f>
        <v>-7.7970680000000003</v>
      </c>
      <c r="F6380" s="2">
        <f>VLOOKUP(D6380,city_reference!$A$2:$C$23,3,FALSE)</f>
        <v>110.370529</v>
      </c>
      <c r="G6380" t="s">
        <v>3763</v>
      </c>
      <c r="H6380" t="str">
        <f>VLOOKUP(G6380,customer_reference!$A$2:$D$4000,2,FALSE)</f>
        <v>Male</v>
      </c>
      <c r="I6380" t="str">
        <f>VLOOKUP(G6380,customer_reference!$A$2:$D$4000,3,FALSE)</f>
        <v>Non Member</v>
      </c>
      <c r="J6380" t="s">
        <v>3099</v>
      </c>
      <c r="K6380" t="s">
        <v>30</v>
      </c>
      <c r="L6380" t="str">
        <f>VLOOKUP($K6380,non_member_list_price!$A$2:$D$43,2,FALSE)</f>
        <v>I-O Hardware</v>
      </c>
      <c r="M6380">
        <f>VLOOKUP($K6380,non_member_list_price!$A$2:$D$43,3,FALSE)</f>
        <v>230000</v>
      </c>
      <c r="N6380">
        <f>VLOOKUP($K6380,non_member_list_price!$A$2:$D$43,4,FALSE)</f>
        <v>264500</v>
      </c>
      <c r="O6380">
        <f t="shared" si="299"/>
        <v>34500</v>
      </c>
    </row>
    <row r="6381" spans="1:15" x14ac:dyDescent="0.25">
      <c r="A6381" s="3">
        <v>44893</v>
      </c>
      <c r="B6381" s="3" t="str">
        <f t="shared" si="297"/>
        <v>November</v>
      </c>
      <c r="C6381" s="3" t="str">
        <f t="shared" si="298"/>
        <v>2022</v>
      </c>
      <c r="D6381" t="str">
        <f>VLOOKUP(G6381,customer_reference!$A$2:$D$4000,4,FALSE)</f>
        <v>Yogyakarta</v>
      </c>
      <c r="E6381" s="2">
        <f>VLOOKUP(D6381,city_reference!$A$2:$C$23,2,FALSE)</f>
        <v>-7.7970680000000003</v>
      </c>
      <c r="F6381" s="2">
        <f>VLOOKUP(D6381,city_reference!$A$2:$C$23,3,FALSE)</f>
        <v>110.370529</v>
      </c>
      <c r="G6381" t="s">
        <v>3340</v>
      </c>
      <c r="H6381" t="str">
        <f>VLOOKUP(G6381,customer_reference!$A$2:$D$4000,2,FALSE)</f>
        <v>Male</v>
      </c>
      <c r="I6381" t="str">
        <f>VLOOKUP(G6381,customer_reference!$A$2:$D$4000,3,FALSE)</f>
        <v>Non Member</v>
      </c>
      <c r="J6381" t="s">
        <v>3099</v>
      </c>
      <c r="K6381" t="s">
        <v>30</v>
      </c>
      <c r="L6381" t="str">
        <f>VLOOKUP($K6381,non_member_list_price!$A$2:$D$43,2,FALSE)</f>
        <v>I-O Hardware</v>
      </c>
      <c r="M6381">
        <f>VLOOKUP($K6381,non_member_list_price!$A$2:$D$43,3,FALSE)</f>
        <v>230000</v>
      </c>
      <c r="N6381">
        <f>VLOOKUP($K6381,non_member_list_price!$A$2:$D$43,4,FALSE)</f>
        <v>264500</v>
      </c>
      <c r="O6381">
        <f t="shared" si="299"/>
        <v>34500</v>
      </c>
    </row>
    <row r="6382" spans="1:15" x14ac:dyDescent="0.25">
      <c r="A6382" s="3">
        <v>44794</v>
      </c>
      <c r="B6382" s="3" t="str">
        <f t="shared" si="297"/>
        <v>August</v>
      </c>
      <c r="C6382" s="3" t="str">
        <f t="shared" si="298"/>
        <v>2022</v>
      </c>
      <c r="D6382" t="str">
        <f>VLOOKUP(G6382,customer_reference!$A$2:$D$4000,4,FALSE)</f>
        <v>Yogyakarta</v>
      </c>
      <c r="E6382" s="2">
        <f>VLOOKUP(D6382,city_reference!$A$2:$C$23,2,FALSE)</f>
        <v>-7.7970680000000003</v>
      </c>
      <c r="F6382" s="2">
        <f>VLOOKUP(D6382,city_reference!$A$2:$C$23,3,FALSE)</f>
        <v>110.370529</v>
      </c>
      <c r="G6382" t="s">
        <v>3233</v>
      </c>
      <c r="H6382" t="str">
        <f>VLOOKUP(G6382,customer_reference!$A$2:$D$4000,2,FALSE)</f>
        <v>Male</v>
      </c>
      <c r="I6382" t="str">
        <f>VLOOKUP(G6382,customer_reference!$A$2:$D$4000,3,FALSE)</f>
        <v>Non Member</v>
      </c>
      <c r="J6382" t="s">
        <v>4095</v>
      </c>
      <c r="K6382" t="s">
        <v>41</v>
      </c>
      <c r="L6382" t="str">
        <f>VLOOKUP($K6382,non_member_list_price!$A$2:$D$43,2,FALSE)</f>
        <v>Safety Hardware</v>
      </c>
      <c r="M6382">
        <f>VLOOKUP($K6382,non_member_list_price!$A$2:$D$43,3,FALSE)</f>
        <v>42000</v>
      </c>
      <c r="N6382">
        <f>VLOOKUP($K6382,non_member_list_price!$A$2:$D$43,4,FALSE)</f>
        <v>48300</v>
      </c>
      <c r="O6382">
        <f t="shared" si="299"/>
        <v>6300</v>
      </c>
    </row>
    <row r="6383" spans="1:15" x14ac:dyDescent="0.25">
      <c r="A6383" s="3">
        <v>45076</v>
      </c>
      <c r="B6383" s="3" t="str">
        <f t="shared" si="297"/>
        <v>May</v>
      </c>
      <c r="C6383" s="3" t="str">
        <f t="shared" si="298"/>
        <v>2023</v>
      </c>
      <c r="D6383" t="str">
        <f>VLOOKUP(G6383,customer_reference!$A$2:$D$4000,4,FALSE)</f>
        <v>Yogyakarta</v>
      </c>
      <c r="E6383" s="2">
        <f>VLOOKUP(D6383,city_reference!$A$2:$C$23,2,FALSE)</f>
        <v>-7.7970680000000003</v>
      </c>
      <c r="F6383" s="2">
        <f>VLOOKUP(D6383,city_reference!$A$2:$C$23,3,FALSE)</f>
        <v>110.370529</v>
      </c>
      <c r="G6383" t="s">
        <v>1184</v>
      </c>
      <c r="H6383" t="str">
        <f>VLOOKUP(G6383,customer_reference!$A$2:$D$4000,2,FALSE)</f>
        <v>Male</v>
      </c>
      <c r="I6383" t="str">
        <f>VLOOKUP(G6383,customer_reference!$A$2:$D$4000,3,FALSE)</f>
        <v>Non Member</v>
      </c>
      <c r="J6383" t="s">
        <v>4095</v>
      </c>
      <c r="K6383" t="s">
        <v>8</v>
      </c>
      <c r="L6383" t="str">
        <f>VLOOKUP($K6383,non_member_list_price!$A$2:$D$43,2,FALSE)</f>
        <v>Memory Hardware</v>
      </c>
      <c r="M6383">
        <f>VLOOKUP($K6383,non_member_list_price!$A$2:$D$43,3,FALSE)</f>
        <v>448000</v>
      </c>
      <c r="N6383">
        <f>VLOOKUP($K6383,non_member_list_price!$A$2:$D$43,4,FALSE)</f>
        <v>515200</v>
      </c>
      <c r="O6383">
        <f t="shared" si="299"/>
        <v>67200</v>
      </c>
    </row>
    <row r="6384" spans="1:15" x14ac:dyDescent="0.25">
      <c r="A6384" s="3">
        <v>44876</v>
      </c>
      <c r="B6384" s="3" t="str">
        <f t="shared" si="297"/>
        <v>November</v>
      </c>
      <c r="C6384" s="3" t="str">
        <f t="shared" si="298"/>
        <v>2022</v>
      </c>
      <c r="D6384" t="str">
        <f>VLOOKUP(G6384,customer_reference!$A$2:$D$4000,4,FALSE)</f>
        <v>Yogyakarta</v>
      </c>
      <c r="E6384" s="2">
        <f>VLOOKUP(D6384,city_reference!$A$2:$C$23,2,FALSE)</f>
        <v>-7.7970680000000003</v>
      </c>
      <c r="F6384" s="2">
        <f>VLOOKUP(D6384,city_reference!$A$2:$C$23,3,FALSE)</f>
        <v>110.370529</v>
      </c>
      <c r="G6384" t="s">
        <v>3652</v>
      </c>
      <c r="H6384" t="str">
        <f>VLOOKUP(G6384,customer_reference!$A$2:$D$4000,2,FALSE)</f>
        <v>Male</v>
      </c>
      <c r="I6384" t="str">
        <f>VLOOKUP(G6384,customer_reference!$A$2:$D$4000,3,FALSE)</f>
        <v>Non Member</v>
      </c>
      <c r="J6384" t="s">
        <v>4095</v>
      </c>
      <c r="K6384" t="s">
        <v>9</v>
      </c>
      <c r="L6384" t="str">
        <f>VLOOKUP($K6384,non_member_list_price!$A$2:$D$43,2,FALSE)</f>
        <v>Memory Hardware</v>
      </c>
      <c r="M6384">
        <f>VLOOKUP($K6384,non_member_list_price!$A$2:$D$43,3,FALSE)</f>
        <v>630000</v>
      </c>
      <c r="N6384">
        <f>VLOOKUP($K6384,non_member_list_price!$A$2:$D$43,4,FALSE)</f>
        <v>724500</v>
      </c>
      <c r="O6384">
        <f t="shared" si="299"/>
        <v>94500</v>
      </c>
    </row>
    <row r="6385" spans="1:15" x14ac:dyDescent="0.25">
      <c r="A6385" s="3">
        <v>44625</v>
      </c>
      <c r="B6385" s="3" t="str">
        <f t="shared" si="297"/>
        <v>March</v>
      </c>
      <c r="C6385" s="3" t="str">
        <f t="shared" si="298"/>
        <v>2022</v>
      </c>
      <c r="D6385" t="str">
        <f>VLOOKUP(G6385,customer_reference!$A$2:$D$4000,4,FALSE)</f>
        <v>Yogyakarta</v>
      </c>
      <c r="E6385" s="2">
        <f>VLOOKUP(D6385,city_reference!$A$2:$C$23,2,FALSE)</f>
        <v>-7.7970680000000003</v>
      </c>
      <c r="F6385" s="2">
        <f>VLOOKUP(D6385,city_reference!$A$2:$C$23,3,FALSE)</f>
        <v>110.370529</v>
      </c>
      <c r="G6385" t="s">
        <v>2059</v>
      </c>
      <c r="H6385" t="str">
        <f>VLOOKUP(G6385,customer_reference!$A$2:$D$4000,2,FALSE)</f>
        <v>Male</v>
      </c>
      <c r="I6385" t="str">
        <f>VLOOKUP(G6385,customer_reference!$A$2:$D$4000,3,FALSE)</f>
        <v>Non Member</v>
      </c>
      <c r="J6385" t="s">
        <v>4095</v>
      </c>
      <c r="K6385" t="s">
        <v>31</v>
      </c>
      <c r="L6385" t="str">
        <f>VLOOKUP($K6385,non_member_list_price!$A$2:$D$43,2,FALSE)</f>
        <v>I-O Hardware</v>
      </c>
      <c r="M6385">
        <f>VLOOKUP($K6385,non_member_list_price!$A$2:$D$43,3,FALSE)</f>
        <v>69000</v>
      </c>
      <c r="N6385">
        <f>VLOOKUP($K6385,non_member_list_price!$A$2:$D$43,4,FALSE)</f>
        <v>79350</v>
      </c>
      <c r="O6385">
        <f t="shared" si="299"/>
        <v>10350</v>
      </c>
    </row>
    <row r="6386" spans="1:15" x14ac:dyDescent="0.25">
      <c r="A6386" s="3">
        <v>44647</v>
      </c>
      <c r="B6386" s="3" t="str">
        <f t="shared" si="297"/>
        <v>March</v>
      </c>
      <c r="C6386" s="3" t="str">
        <f t="shared" si="298"/>
        <v>2022</v>
      </c>
      <c r="D6386" t="str">
        <f>VLOOKUP(G6386,customer_reference!$A$2:$D$4000,4,FALSE)</f>
        <v>Yogyakarta</v>
      </c>
      <c r="E6386" s="2">
        <f>VLOOKUP(D6386,city_reference!$A$2:$C$23,2,FALSE)</f>
        <v>-7.7970680000000003</v>
      </c>
      <c r="F6386" s="2">
        <f>VLOOKUP(D6386,city_reference!$A$2:$C$23,3,FALSE)</f>
        <v>110.370529</v>
      </c>
      <c r="G6386" t="s">
        <v>949</v>
      </c>
      <c r="H6386" t="str">
        <f>VLOOKUP(G6386,customer_reference!$A$2:$D$4000,2,FALSE)</f>
        <v>Male</v>
      </c>
      <c r="I6386" t="str">
        <f>VLOOKUP(G6386,customer_reference!$A$2:$D$4000,3,FALSE)</f>
        <v>Non Member</v>
      </c>
      <c r="J6386" t="s">
        <v>4095</v>
      </c>
      <c r="K6386" t="s">
        <v>23</v>
      </c>
      <c r="L6386" t="str">
        <f>VLOOKUP($K6386,non_member_list_price!$A$2:$D$43,2,FALSE)</f>
        <v>Memory Hardware</v>
      </c>
      <c r="M6386">
        <f>VLOOKUP($K6386,non_member_list_price!$A$2:$D$43,3,FALSE)</f>
        <v>336000</v>
      </c>
      <c r="N6386">
        <f>VLOOKUP($K6386,non_member_list_price!$A$2:$D$43,4,FALSE)</f>
        <v>386400</v>
      </c>
      <c r="O6386">
        <f t="shared" si="299"/>
        <v>50400</v>
      </c>
    </row>
    <row r="6387" spans="1:15" x14ac:dyDescent="0.25">
      <c r="A6387" s="3">
        <v>44830</v>
      </c>
      <c r="B6387" s="3" t="str">
        <f t="shared" si="297"/>
        <v>September</v>
      </c>
      <c r="C6387" s="3" t="str">
        <f t="shared" si="298"/>
        <v>2022</v>
      </c>
      <c r="D6387" t="str">
        <f>VLOOKUP(G6387,customer_reference!$A$2:$D$4000,4,FALSE)</f>
        <v>Yogyakarta</v>
      </c>
      <c r="E6387" s="2">
        <f>VLOOKUP(D6387,city_reference!$A$2:$C$23,2,FALSE)</f>
        <v>-7.7970680000000003</v>
      </c>
      <c r="F6387" s="2">
        <f>VLOOKUP(D6387,city_reference!$A$2:$C$23,3,FALSE)</f>
        <v>110.370529</v>
      </c>
      <c r="G6387" t="s">
        <v>1883</v>
      </c>
      <c r="H6387" t="str">
        <f>VLOOKUP(G6387,customer_reference!$A$2:$D$4000,2,FALSE)</f>
        <v>Male</v>
      </c>
      <c r="I6387" t="str">
        <f>VLOOKUP(G6387,customer_reference!$A$2:$D$4000,3,FALSE)</f>
        <v>Non Member</v>
      </c>
      <c r="J6387" t="s">
        <v>4095</v>
      </c>
      <c r="K6387" t="s">
        <v>12</v>
      </c>
      <c r="L6387" t="str">
        <f>VLOOKUP($K6387,non_member_list_price!$A$2:$D$43,2,FALSE)</f>
        <v>Memory Hardware</v>
      </c>
      <c r="M6387">
        <f>VLOOKUP($K6387,non_member_list_price!$A$2:$D$43,3,FALSE)</f>
        <v>280000</v>
      </c>
      <c r="N6387">
        <f>VLOOKUP($K6387,non_member_list_price!$A$2:$D$43,4,FALSE)</f>
        <v>322000</v>
      </c>
      <c r="O6387">
        <f t="shared" si="299"/>
        <v>42000</v>
      </c>
    </row>
    <row r="6388" spans="1:15" x14ac:dyDescent="0.25">
      <c r="A6388" s="3">
        <v>44772</v>
      </c>
      <c r="B6388" s="3" t="str">
        <f t="shared" si="297"/>
        <v>July</v>
      </c>
      <c r="C6388" s="3" t="str">
        <f t="shared" si="298"/>
        <v>2022</v>
      </c>
      <c r="D6388" t="str">
        <f>VLOOKUP(G6388,customer_reference!$A$2:$D$4000,4,FALSE)</f>
        <v>Yogyakarta</v>
      </c>
      <c r="E6388" s="2">
        <f>VLOOKUP(D6388,city_reference!$A$2:$C$23,2,FALSE)</f>
        <v>-7.7970680000000003</v>
      </c>
      <c r="F6388" s="2">
        <f>VLOOKUP(D6388,city_reference!$A$2:$C$23,3,FALSE)</f>
        <v>110.370529</v>
      </c>
      <c r="G6388" t="s">
        <v>1052</v>
      </c>
      <c r="H6388" t="str">
        <f>VLOOKUP(G6388,customer_reference!$A$2:$D$4000,2,FALSE)</f>
        <v>Male</v>
      </c>
      <c r="I6388" t="str">
        <f>VLOOKUP(G6388,customer_reference!$A$2:$D$4000,3,FALSE)</f>
        <v>Non Member</v>
      </c>
      <c r="J6388" t="s">
        <v>4095</v>
      </c>
      <c r="K6388" t="s">
        <v>44</v>
      </c>
      <c r="L6388" t="str">
        <f>VLOOKUP($K6388,non_member_list_price!$A$2:$D$43,2,FALSE)</f>
        <v>I-O Hardware</v>
      </c>
      <c r="M6388">
        <f>VLOOKUP($K6388,non_member_list_price!$A$2:$D$43,3,FALSE)</f>
        <v>45000</v>
      </c>
      <c r="N6388">
        <f>VLOOKUP($K6388,non_member_list_price!$A$2:$D$43,4,FALSE)</f>
        <v>51750</v>
      </c>
      <c r="O6388">
        <f t="shared" si="299"/>
        <v>6750</v>
      </c>
    </row>
    <row r="6389" spans="1:15" x14ac:dyDescent="0.25">
      <c r="A6389" s="3">
        <v>44884</v>
      </c>
      <c r="B6389" s="3" t="str">
        <f t="shared" si="297"/>
        <v>November</v>
      </c>
      <c r="C6389" s="3" t="str">
        <f t="shared" si="298"/>
        <v>2022</v>
      </c>
      <c r="D6389" t="str">
        <f>VLOOKUP(G6389,customer_reference!$A$2:$D$4000,4,FALSE)</f>
        <v>Yogyakarta</v>
      </c>
      <c r="E6389" s="2">
        <f>VLOOKUP(D6389,city_reference!$A$2:$C$23,2,FALSE)</f>
        <v>-7.7970680000000003</v>
      </c>
      <c r="F6389" s="2">
        <f>VLOOKUP(D6389,city_reference!$A$2:$C$23,3,FALSE)</f>
        <v>110.370529</v>
      </c>
      <c r="G6389" t="s">
        <v>639</v>
      </c>
      <c r="H6389" t="str">
        <f>VLOOKUP(G6389,customer_reference!$A$2:$D$4000,2,FALSE)</f>
        <v>Male</v>
      </c>
      <c r="I6389" t="str">
        <f>VLOOKUP(G6389,customer_reference!$A$2:$D$4000,3,FALSE)</f>
        <v>Non Member</v>
      </c>
      <c r="J6389" t="s">
        <v>4095</v>
      </c>
      <c r="K6389" t="s">
        <v>13</v>
      </c>
      <c r="L6389" t="str">
        <f>VLOOKUP($K6389,non_member_list_price!$A$2:$D$43,2,FALSE)</f>
        <v>Memory Hardware</v>
      </c>
      <c r="M6389">
        <f>VLOOKUP($K6389,non_member_list_price!$A$2:$D$43,3,FALSE)</f>
        <v>588000</v>
      </c>
      <c r="N6389">
        <f>VLOOKUP($K6389,non_member_list_price!$A$2:$D$43,4,FALSE)</f>
        <v>676200</v>
      </c>
      <c r="O6389">
        <f t="shared" si="299"/>
        <v>88200</v>
      </c>
    </row>
    <row r="6390" spans="1:15" x14ac:dyDescent="0.25">
      <c r="A6390" s="3">
        <v>44936</v>
      </c>
      <c r="B6390" s="3" t="str">
        <f t="shared" si="297"/>
        <v>January</v>
      </c>
      <c r="C6390" s="3" t="str">
        <f t="shared" si="298"/>
        <v>2023</v>
      </c>
      <c r="D6390" t="str">
        <f>VLOOKUP(G6390,customer_reference!$A$2:$D$4000,4,FALSE)</f>
        <v>Yogyakarta</v>
      </c>
      <c r="E6390" s="2">
        <f>VLOOKUP(D6390,city_reference!$A$2:$C$23,2,FALSE)</f>
        <v>-7.7970680000000003</v>
      </c>
      <c r="F6390" s="2">
        <f>VLOOKUP(D6390,city_reference!$A$2:$C$23,3,FALSE)</f>
        <v>110.370529</v>
      </c>
      <c r="G6390" t="s">
        <v>3140</v>
      </c>
      <c r="H6390" t="str">
        <f>VLOOKUP(G6390,customer_reference!$A$2:$D$4000,2,FALSE)</f>
        <v>Male</v>
      </c>
      <c r="I6390" t="str">
        <f>VLOOKUP(G6390,customer_reference!$A$2:$D$4000,3,FALSE)</f>
        <v>Non Member</v>
      </c>
      <c r="J6390" t="s">
        <v>4095</v>
      </c>
      <c r="K6390" t="s">
        <v>23</v>
      </c>
      <c r="L6390" t="str">
        <f>VLOOKUP($K6390,non_member_list_price!$A$2:$D$43,2,FALSE)</f>
        <v>Memory Hardware</v>
      </c>
      <c r="M6390">
        <f>VLOOKUP($K6390,non_member_list_price!$A$2:$D$43,3,FALSE)</f>
        <v>336000</v>
      </c>
      <c r="N6390">
        <f>VLOOKUP($K6390,non_member_list_price!$A$2:$D$43,4,FALSE)</f>
        <v>386400</v>
      </c>
      <c r="O6390">
        <f t="shared" si="299"/>
        <v>50400</v>
      </c>
    </row>
    <row r="6391" spans="1:15" x14ac:dyDescent="0.25">
      <c r="A6391" s="3">
        <v>44767</v>
      </c>
      <c r="B6391" s="3" t="str">
        <f t="shared" si="297"/>
        <v>July</v>
      </c>
      <c r="C6391" s="3" t="str">
        <f t="shared" si="298"/>
        <v>2022</v>
      </c>
      <c r="D6391" t="str">
        <f>VLOOKUP(G6391,customer_reference!$A$2:$D$4000,4,FALSE)</f>
        <v>Yogyakarta</v>
      </c>
      <c r="E6391" s="2">
        <f>VLOOKUP(D6391,city_reference!$A$2:$C$23,2,FALSE)</f>
        <v>-7.7970680000000003</v>
      </c>
      <c r="F6391" s="2">
        <f>VLOOKUP(D6391,city_reference!$A$2:$C$23,3,FALSE)</f>
        <v>110.370529</v>
      </c>
      <c r="G6391" t="s">
        <v>2914</v>
      </c>
      <c r="H6391" t="str">
        <f>VLOOKUP(G6391,customer_reference!$A$2:$D$4000,2,FALSE)</f>
        <v>Male</v>
      </c>
      <c r="I6391" t="str">
        <f>VLOOKUP(G6391,customer_reference!$A$2:$D$4000,3,FALSE)</f>
        <v>Non Member</v>
      </c>
      <c r="J6391" t="s">
        <v>4095</v>
      </c>
      <c r="K6391" t="s">
        <v>30</v>
      </c>
      <c r="L6391" t="str">
        <f>VLOOKUP($K6391,non_member_list_price!$A$2:$D$43,2,FALSE)</f>
        <v>I-O Hardware</v>
      </c>
      <c r="M6391">
        <f>VLOOKUP($K6391,non_member_list_price!$A$2:$D$43,3,FALSE)</f>
        <v>230000</v>
      </c>
      <c r="N6391">
        <f>VLOOKUP($K6391,non_member_list_price!$A$2:$D$43,4,FALSE)</f>
        <v>264500</v>
      </c>
      <c r="O6391">
        <f t="shared" si="299"/>
        <v>34500</v>
      </c>
    </row>
    <row r="6392" spans="1:15" x14ac:dyDescent="0.25">
      <c r="A6392" s="3">
        <v>44705</v>
      </c>
      <c r="B6392" s="3" t="str">
        <f t="shared" si="297"/>
        <v>May</v>
      </c>
      <c r="C6392" s="3" t="str">
        <f t="shared" si="298"/>
        <v>2022</v>
      </c>
      <c r="D6392" t="str">
        <f>VLOOKUP(G6392,customer_reference!$A$2:$D$4000,4,FALSE)</f>
        <v>Yogyakarta</v>
      </c>
      <c r="E6392" s="2">
        <f>VLOOKUP(D6392,city_reference!$A$2:$C$23,2,FALSE)</f>
        <v>-7.7970680000000003</v>
      </c>
      <c r="F6392" s="2">
        <f>VLOOKUP(D6392,city_reference!$A$2:$C$23,3,FALSE)</f>
        <v>110.370529</v>
      </c>
      <c r="G6392" t="s">
        <v>3815</v>
      </c>
      <c r="H6392" t="str">
        <f>VLOOKUP(G6392,customer_reference!$A$2:$D$4000,2,FALSE)</f>
        <v>Male</v>
      </c>
      <c r="I6392" t="str">
        <f>VLOOKUP(G6392,customer_reference!$A$2:$D$4000,3,FALSE)</f>
        <v>Non Member</v>
      </c>
      <c r="J6392" t="s">
        <v>4095</v>
      </c>
      <c r="K6392" t="s">
        <v>23</v>
      </c>
      <c r="L6392" t="str">
        <f>VLOOKUP($K6392,non_member_list_price!$A$2:$D$43,2,FALSE)</f>
        <v>Memory Hardware</v>
      </c>
      <c r="M6392">
        <f>VLOOKUP($K6392,non_member_list_price!$A$2:$D$43,3,FALSE)</f>
        <v>336000</v>
      </c>
      <c r="N6392">
        <f>VLOOKUP($K6392,non_member_list_price!$A$2:$D$43,4,FALSE)</f>
        <v>386400</v>
      </c>
      <c r="O6392">
        <f t="shared" si="299"/>
        <v>50400</v>
      </c>
    </row>
    <row r="6393" spans="1:15" x14ac:dyDescent="0.25">
      <c r="A6393" s="3">
        <v>44901</v>
      </c>
      <c r="B6393" s="3" t="str">
        <f t="shared" si="297"/>
        <v>December</v>
      </c>
      <c r="C6393" s="3" t="str">
        <f t="shared" si="298"/>
        <v>2022</v>
      </c>
      <c r="D6393" t="str">
        <f>VLOOKUP(G6393,customer_reference!$A$2:$D$4000,4,FALSE)</f>
        <v>Yogyakarta</v>
      </c>
      <c r="E6393" s="2">
        <f>VLOOKUP(D6393,city_reference!$A$2:$C$23,2,FALSE)</f>
        <v>-7.7970680000000003</v>
      </c>
      <c r="F6393" s="2">
        <f>VLOOKUP(D6393,city_reference!$A$2:$C$23,3,FALSE)</f>
        <v>110.370529</v>
      </c>
      <c r="G6393" t="s">
        <v>3001</v>
      </c>
      <c r="H6393" t="str">
        <f>VLOOKUP(G6393,customer_reference!$A$2:$D$4000,2,FALSE)</f>
        <v>Male</v>
      </c>
      <c r="I6393" t="str">
        <f>VLOOKUP(G6393,customer_reference!$A$2:$D$4000,3,FALSE)</f>
        <v>Non Member</v>
      </c>
      <c r="J6393" t="s">
        <v>4095</v>
      </c>
      <c r="K6393" t="s">
        <v>23</v>
      </c>
      <c r="L6393" t="str">
        <f>VLOOKUP($K6393,non_member_list_price!$A$2:$D$43,2,FALSE)</f>
        <v>Memory Hardware</v>
      </c>
      <c r="M6393">
        <f>VLOOKUP($K6393,non_member_list_price!$A$2:$D$43,3,FALSE)</f>
        <v>336000</v>
      </c>
      <c r="N6393">
        <f>VLOOKUP($K6393,non_member_list_price!$A$2:$D$43,4,FALSE)</f>
        <v>386400</v>
      </c>
      <c r="O6393">
        <f t="shared" si="299"/>
        <v>50400</v>
      </c>
    </row>
    <row r="6394" spans="1:15" x14ac:dyDescent="0.25">
      <c r="A6394" s="3">
        <v>44714</v>
      </c>
      <c r="B6394" s="3" t="str">
        <f t="shared" si="297"/>
        <v>June</v>
      </c>
      <c r="C6394" s="3" t="str">
        <f t="shared" si="298"/>
        <v>2022</v>
      </c>
      <c r="D6394" t="str">
        <f>VLOOKUP(G6394,customer_reference!$A$2:$D$4000,4,FALSE)</f>
        <v>Yogyakarta</v>
      </c>
      <c r="E6394" s="2">
        <f>VLOOKUP(D6394,city_reference!$A$2:$C$23,2,FALSE)</f>
        <v>-7.7970680000000003</v>
      </c>
      <c r="F6394" s="2">
        <f>VLOOKUP(D6394,city_reference!$A$2:$C$23,3,FALSE)</f>
        <v>110.370529</v>
      </c>
      <c r="G6394" t="s">
        <v>1918</v>
      </c>
      <c r="H6394" t="str">
        <f>VLOOKUP(G6394,customer_reference!$A$2:$D$4000,2,FALSE)</f>
        <v>Male</v>
      </c>
      <c r="I6394" t="str">
        <f>VLOOKUP(G6394,customer_reference!$A$2:$D$4000,3,FALSE)</f>
        <v>Non Member</v>
      </c>
      <c r="J6394" t="s">
        <v>4095</v>
      </c>
      <c r="K6394" t="s">
        <v>37</v>
      </c>
      <c r="L6394" t="str">
        <f>VLOOKUP($K6394,non_member_list_price!$A$2:$D$43,2,FALSE)</f>
        <v>I-O Hardware</v>
      </c>
      <c r="M6394">
        <f>VLOOKUP($K6394,non_member_list_price!$A$2:$D$43,3,FALSE)</f>
        <v>122000</v>
      </c>
      <c r="N6394">
        <f>VLOOKUP($K6394,non_member_list_price!$A$2:$D$43,4,FALSE)</f>
        <v>140300</v>
      </c>
      <c r="O6394">
        <f t="shared" si="299"/>
        <v>18300</v>
      </c>
    </row>
    <row r="6395" spans="1:15" x14ac:dyDescent="0.25">
      <c r="A6395" s="3">
        <v>44576</v>
      </c>
      <c r="B6395" s="3" t="str">
        <f t="shared" si="297"/>
        <v>January</v>
      </c>
      <c r="C6395" s="3" t="str">
        <f t="shared" si="298"/>
        <v>2022</v>
      </c>
      <c r="D6395" t="str">
        <f>VLOOKUP(G6395,customer_reference!$A$2:$D$4000,4,FALSE)</f>
        <v>Yogyakarta</v>
      </c>
      <c r="E6395" s="2">
        <f>VLOOKUP(D6395,city_reference!$A$2:$C$23,2,FALSE)</f>
        <v>-7.7970680000000003</v>
      </c>
      <c r="F6395" s="2">
        <f>VLOOKUP(D6395,city_reference!$A$2:$C$23,3,FALSE)</f>
        <v>110.370529</v>
      </c>
      <c r="G6395" t="s">
        <v>2175</v>
      </c>
      <c r="H6395" t="str">
        <f>VLOOKUP(G6395,customer_reference!$A$2:$D$4000,2,FALSE)</f>
        <v>Male</v>
      </c>
      <c r="I6395" t="str">
        <f>VLOOKUP(G6395,customer_reference!$A$2:$D$4000,3,FALSE)</f>
        <v>Non Member</v>
      </c>
      <c r="J6395" t="s">
        <v>4095</v>
      </c>
      <c r="K6395" t="s">
        <v>22</v>
      </c>
      <c r="L6395" t="str">
        <f>VLOOKUP($K6395,non_member_list_price!$A$2:$D$43,2,FALSE)</f>
        <v>Memory Hardware</v>
      </c>
      <c r="M6395">
        <f>VLOOKUP($K6395,non_member_list_price!$A$2:$D$43,3,FALSE)</f>
        <v>224000</v>
      </c>
      <c r="N6395">
        <f>VLOOKUP($K6395,non_member_list_price!$A$2:$D$43,4,FALSE)</f>
        <v>257600</v>
      </c>
      <c r="O6395">
        <f t="shared" si="299"/>
        <v>33600</v>
      </c>
    </row>
    <row r="6396" spans="1:15" x14ac:dyDescent="0.25">
      <c r="A6396" s="3">
        <v>44931</v>
      </c>
      <c r="B6396" s="3" t="str">
        <f t="shared" si="297"/>
        <v>January</v>
      </c>
      <c r="C6396" s="3" t="str">
        <f t="shared" si="298"/>
        <v>2023</v>
      </c>
      <c r="D6396" t="str">
        <f>VLOOKUP(G6396,customer_reference!$A$2:$D$4000,4,FALSE)</f>
        <v>Yogyakarta</v>
      </c>
      <c r="E6396" s="2">
        <f>VLOOKUP(D6396,city_reference!$A$2:$C$23,2,FALSE)</f>
        <v>-7.7970680000000003</v>
      </c>
      <c r="F6396" s="2">
        <f>VLOOKUP(D6396,city_reference!$A$2:$C$23,3,FALSE)</f>
        <v>110.370529</v>
      </c>
      <c r="G6396" t="s">
        <v>3563</v>
      </c>
      <c r="H6396" t="str">
        <f>VLOOKUP(G6396,customer_reference!$A$2:$D$4000,2,FALSE)</f>
        <v>Male</v>
      </c>
      <c r="I6396" t="str">
        <f>VLOOKUP(G6396,customer_reference!$A$2:$D$4000,3,FALSE)</f>
        <v>Non Member</v>
      </c>
      <c r="J6396" t="s">
        <v>4095</v>
      </c>
      <c r="K6396" t="s">
        <v>12</v>
      </c>
      <c r="L6396" t="str">
        <f>VLOOKUP($K6396,non_member_list_price!$A$2:$D$43,2,FALSE)</f>
        <v>Memory Hardware</v>
      </c>
      <c r="M6396">
        <f>VLOOKUP($K6396,non_member_list_price!$A$2:$D$43,3,FALSE)</f>
        <v>280000</v>
      </c>
      <c r="N6396">
        <f>VLOOKUP($K6396,non_member_list_price!$A$2:$D$43,4,FALSE)</f>
        <v>322000</v>
      </c>
      <c r="O6396">
        <f t="shared" si="299"/>
        <v>42000</v>
      </c>
    </row>
    <row r="6397" spans="1:15" x14ac:dyDescent="0.25">
      <c r="A6397" s="3">
        <v>44727</v>
      </c>
      <c r="B6397" s="3" t="str">
        <f t="shared" si="297"/>
        <v>June</v>
      </c>
      <c r="C6397" s="3" t="str">
        <f t="shared" si="298"/>
        <v>2022</v>
      </c>
      <c r="D6397" t="str">
        <f>VLOOKUP(G6397,customer_reference!$A$2:$D$4000,4,FALSE)</f>
        <v>Yogyakarta</v>
      </c>
      <c r="E6397" s="2">
        <f>VLOOKUP(D6397,city_reference!$A$2:$C$23,2,FALSE)</f>
        <v>-7.7970680000000003</v>
      </c>
      <c r="F6397" s="2">
        <f>VLOOKUP(D6397,city_reference!$A$2:$C$23,3,FALSE)</f>
        <v>110.370529</v>
      </c>
      <c r="G6397" t="s">
        <v>2308</v>
      </c>
      <c r="H6397" t="str">
        <f>VLOOKUP(G6397,customer_reference!$A$2:$D$4000,2,FALSE)</f>
        <v>Male</v>
      </c>
      <c r="I6397" t="str">
        <f>VLOOKUP(G6397,customer_reference!$A$2:$D$4000,3,FALSE)</f>
        <v>Non Member</v>
      </c>
      <c r="J6397" t="s">
        <v>4095</v>
      </c>
      <c r="K6397" t="s">
        <v>45</v>
      </c>
      <c r="L6397" t="str">
        <f>VLOOKUP($K6397,non_member_list_price!$A$2:$D$43,2,FALSE)</f>
        <v>I-O Hardware</v>
      </c>
      <c r="M6397">
        <f>VLOOKUP($K6397,non_member_list_price!$A$2:$D$43,3,FALSE)</f>
        <v>52000</v>
      </c>
      <c r="N6397">
        <f>VLOOKUP($K6397,non_member_list_price!$A$2:$D$43,4,FALSE)</f>
        <v>59800</v>
      </c>
      <c r="O6397">
        <f t="shared" si="299"/>
        <v>7800</v>
      </c>
    </row>
    <row r="6398" spans="1:15" x14ac:dyDescent="0.25">
      <c r="A6398" s="3">
        <v>45105</v>
      </c>
      <c r="B6398" s="3" t="str">
        <f t="shared" si="297"/>
        <v>June</v>
      </c>
      <c r="C6398" s="3" t="str">
        <f t="shared" si="298"/>
        <v>2023</v>
      </c>
      <c r="D6398" t="str">
        <f>VLOOKUP(G6398,customer_reference!$A$2:$D$4000,4,FALSE)</f>
        <v>Yogyakarta</v>
      </c>
      <c r="E6398" s="2">
        <f>VLOOKUP(D6398,city_reference!$A$2:$C$23,2,FALSE)</f>
        <v>-7.7970680000000003</v>
      </c>
      <c r="F6398" s="2">
        <f>VLOOKUP(D6398,city_reference!$A$2:$C$23,3,FALSE)</f>
        <v>110.370529</v>
      </c>
      <c r="G6398" t="s">
        <v>1180</v>
      </c>
      <c r="H6398" t="str">
        <f>VLOOKUP(G6398,customer_reference!$A$2:$D$4000,2,FALSE)</f>
        <v>Male</v>
      </c>
      <c r="I6398" t="str">
        <f>VLOOKUP(G6398,customer_reference!$A$2:$D$4000,3,FALSE)</f>
        <v>Non Member</v>
      </c>
      <c r="J6398" t="s">
        <v>4095</v>
      </c>
      <c r="K6398" t="s">
        <v>15</v>
      </c>
      <c r="L6398" t="str">
        <f>VLOOKUP($K6398,non_member_list_price!$A$2:$D$43,2,FALSE)</f>
        <v>Core Hardware</v>
      </c>
      <c r="M6398">
        <f>VLOOKUP($K6398,non_member_list_price!$A$2:$D$43,3,FALSE)</f>
        <v>1750000</v>
      </c>
      <c r="N6398">
        <f>VLOOKUP($K6398,non_member_list_price!$A$2:$D$43,4,FALSE)</f>
        <v>2012500</v>
      </c>
      <c r="O6398">
        <f t="shared" si="299"/>
        <v>262500</v>
      </c>
    </row>
    <row r="6399" spans="1:15" x14ac:dyDescent="0.25">
      <c r="A6399" s="3">
        <v>44975</v>
      </c>
      <c r="B6399" s="3" t="str">
        <f t="shared" si="297"/>
        <v>February</v>
      </c>
      <c r="C6399" s="3" t="str">
        <f t="shared" si="298"/>
        <v>2023</v>
      </c>
      <c r="D6399" t="str">
        <f>VLOOKUP(G6399,customer_reference!$A$2:$D$4000,4,FALSE)</f>
        <v>Yogyakarta</v>
      </c>
      <c r="E6399" s="2">
        <f>VLOOKUP(D6399,city_reference!$A$2:$C$23,2,FALSE)</f>
        <v>-7.7970680000000003</v>
      </c>
      <c r="F6399" s="2">
        <f>VLOOKUP(D6399,city_reference!$A$2:$C$23,3,FALSE)</f>
        <v>110.370529</v>
      </c>
      <c r="G6399" t="s">
        <v>2071</v>
      </c>
      <c r="H6399" t="str">
        <f>VLOOKUP(G6399,customer_reference!$A$2:$D$4000,2,FALSE)</f>
        <v>Male</v>
      </c>
      <c r="I6399" t="str">
        <f>VLOOKUP(G6399,customer_reference!$A$2:$D$4000,3,FALSE)</f>
        <v>Non Member</v>
      </c>
      <c r="J6399" t="s">
        <v>4095</v>
      </c>
      <c r="K6399" t="s">
        <v>30</v>
      </c>
      <c r="L6399" t="str">
        <f>VLOOKUP($K6399,non_member_list_price!$A$2:$D$43,2,FALSE)</f>
        <v>I-O Hardware</v>
      </c>
      <c r="M6399">
        <f>VLOOKUP($K6399,non_member_list_price!$A$2:$D$43,3,FALSE)</f>
        <v>230000</v>
      </c>
      <c r="N6399">
        <f>VLOOKUP($K6399,non_member_list_price!$A$2:$D$43,4,FALSE)</f>
        <v>264500</v>
      </c>
      <c r="O6399">
        <f t="shared" si="299"/>
        <v>34500</v>
      </c>
    </row>
    <row r="6400" spans="1:15" x14ac:dyDescent="0.25">
      <c r="A6400" s="3">
        <v>44901</v>
      </c>
      <c r="B6400" s="3" t="str">
        <f t="shared" si="297"/>
        <v>December</v>
      </c>
      <c r="C6400" s="3" t="str">
        <f t="shared" si="298"/>
        <v>2022</v>
      </c>
      <c r="D6400" t="str">
        <f>VLOOKUP(G6400,customer_reference!$A$2:$D$4000,4,FALSE)</f>
        <v>Yogyakarta</v>
      </c>
      <c r="E6400" s="2">
        <f>VLOOKUP(D6400,city_reference!$A$2:$C$23,2,FALSE)</f>
        <v>-7.7970680000000003</v>
      </c>
      <c r="F6400" s="2">
        <f>VLOOKUP(D6400,city_reference!$A$2:$C$23,3,FALSE)</f>
        <v>110.370529</v>
      </c>
      <c r="G6400" t="s">
        <v>3887</v>
      </c>
      <c r="H6400" t="str">
        <f>VLOOKUP(G6400,customer_reference!$A$2:$D$4000,2,FALSE)</f>
        <v>Male</v>
      </c>
      <c r="I6400" t="str">
        <f>VLOOKUP(G6400,customer_reference!$A$2:$D$4000,3,FALSE)</f>
        <v>Non Member</v>
      </c>
      <c r="J6400" t="s">
        <v>4095</v>
      </c>
      <c r="K6400" t="s">
        <v>44</v>
      </c>
      <c r="L6400" t="str">
        <f>VLOOKUP($K6400,non_member_list_price!$A$2:$D$43,2,FALSE)</f>
        <v>I-O Hardware</v>
      </c>
      <c r="M6400">
        <f>VLOOKUP($K6400,non_member_list_price!$A$2:$D$43,3,FALSE)</f>
        <v>45000</v>
      </c>
      <c r="N6400">
        <f>VLOOKUP($K6400,non_member_list_price!$A$2:$D$43,4,FALSE)</f>
        <v>51750</v>
      </c>
      <c r="O6400">
        <f t="shared" si="299"/>
        <v>6750</v>
      </c>
    </row>
    <row r="6401" spans="1:15" x14ac:dyDescent="0.25">
      <c r="A6401" s="3">
        <v>44617</v>
      </c>
      <c r="B6401" s="3" t="str">
        <f t="shared" si="297"/>
        <v>February</v>
      </c>
      <c r="C6401" s="3" t="str">
        <f t="shared" si="298"/>
        <v>2022</v>
      </c>
      <c r="D6401" t="str">
        <f>VLOOKUP(G6401,customer_reference!$A$2:$D$4000,4,FALSE)</f>
        <v>Yogyakarta</v>
      </c>
      <c r="E6401" s="2">
        <f>VLOOKUP(D6401,city_reference!$A$2:$C$23,2,FALSE)</f>
        <v>-7.7970680000000003</v>
      </c>
      <c r="F6401" s="2">
        <f>VLOOKUP(D6401,city_reference!$A$2:$C$23,3,FALSE)</f>
        <v>110.370529</v>
      </c>
      <c r="G6401" t="s">
        <v>1218</v>
      </c>
      <c r="H6401" t="str">
        <f>VLOOKUP(G6401,customer_reference!$A$2:$D$4000,2,FALSE)</f>
        <v>Male</v>
      </c>
      <c r="I6401" t="str">
        <f>VLOOKUP(G6401,customer_reference!$A$2:$D$4000,3,FALSE)</f>
        <v>Non Member</v>
      </c>
      <c r="J6401" t="s">
        <v>4095</v>
      </c>
      <c r="K6401" t="s">
        <v>41</v>
      </c>
      <c r="L6401" t="str">
        <f>VLOOKUP($K6401,non_member_list_price!$A$2:$D$43,2,FALSE)</f>
        <v>Safety Hardware</v>
      </c>
      <c r="M6401">
        <f>VLOOKUP($K6401,non_member_list_price!$A$2:$D$43,3,FALSE)</f>
        <v>42000</v>
      </c>
      <c r="N6401">
        <f>VLOOKUP($K6401,non_member_list_price!$A$2:$D$43,4,FALSE)</f>
        <v>48300</v>
      </c>
      <c r="O6401">
        <f t="shared" si="299"/>
        <v>6300</v>
      </c>
    </row>
    <row r="6402" spans="1:15" x14ac:dyDescent="0.25">
      <c r="A6402" s="3">
        <v>44791</v>
      </c>
      <c r="B6402" s="3" t="str">
        <f t="shared" ref="B6402:B6465" si="300">TEXT(A6402,"mmmm")</f>
        <v>August</v>
      </c>
      <c r="C6402" s="3" t="str">
        <f t="shared" ref="C6402:C6465" si="301">TEXT(A6402,"yyyy")</f>
        <v>2022</v>
      </c>
      <c r="D6402" t="str">
        <f>VLOOKUP(G6402,customer_reference!$A$2:$D$4000,4,FALSE)</f>
        <v>Yogyakarta</v>
      </c>
      <c r="E6402" s="2">
        <f>VLOOKUP(D6402,city_reference!$A$2:$C$23,2,FALSE)</f>
        <v>-7.7970680000000003</v>
      </c>
      <c r="F6402" s="2">
        <f>VLOOKUP(D6402,city_reference!$A$2:$C$23,3,FALSE)</f>
        <v>110.370529</v>
      </c>
      <c r="G6402" t="s">
        <v>2914</v>
      </c>
      <c r="H6402" t="str">
        <f>VLOOKUP(G6402,customer_reference!$A$2:$D$4000,2,FALSE)</f>
        <v>Male</v>
      </c>
      <c r="I6402" t="str">
        <f>VLOOKUP(G6402,customer_reference!$A$2:$D$4000,3,FALSE)</f>
        <v>Non Member</v>
      </c>
      <c r="J6402" t="s">
        <v>4095</v>
      </c>
      <c r="K6402" t="s">
        <v>4081</v>
      </c>
      <c r="L6402" t="str">
        <f>VLOOKUP($K6402,non_member_list_price!$A$2:$D$43,2,FALSE)</f>
        <v>I-O Hardware</v>
      </c>
      <c r="M6402">
        <f>VLOOKUP($K6402,non_member_list_price!$A$2:$D$43,3,FALSE)</f>
        <v>117000</v>
      </c>
      <c r="N6402">
        <f>VLOOKUP($K6402,non_member_list_price!$A$2:$D$43,4,FALSE)</f>
        <v>134550</v>
      </c>
      <c r="O6402">
        <f t="shared" ref="O6402:O6465" si="302">N6402-M6402</f>
        <v>17550</v>
      </c>
    </row>
    <row r="6403" spans="1:15" x14ac:dyDescent="0.25">
      <c r="A6403" s="3">
        <v>44699</v>
      </c>
      <c r="B6403" s="3" t="str">
        <f t="shared" si="300"/>
        <v>May</v>
      </c>
      <c r="C6403" s="3" t="str">
        <f t="shared" si="301"/>
        <v>2022</v>
      </c>
      <c r="D6403" t="str">
        <f>VLOOKUP(G6403,customer_reference!$A$2:$D$4000,4,FALSE)</f>
        <v>Yogyakarta</v>
      </c>
      <c r="E6403" s="2">
        <f>VLOOKUP(D6403,city_reference!$A$2:$C$23,2,FALSE)</f>
        <v>-7.7970680000000003</v>
      </c>
      <c r="F6403" s="2">
        <f>VLOOKUP(D6403,city_reference!$A$2:$C$23,3,FALSE)</f>
        <v>110.370529</v>
      </c>
      <c r="G6403" t="s">
        <v>2071</v>
      </c>
      <c r="H6403" t="str">
        <f>VLOOKUP(G6403,customer_reference!$A$2:$D$4000,2,FALSE)</f>
        <v>Male</v>
      </c>
      <c r="I6403" t="str">
        <f>VLOOKUP(G6403,customer_reference!$A$2:$D$4000,3,FALSE)</f>
        <v>Non Member</v>
      </c>
      <c r="J6403" t="s">
        <v>4095</v>
      </c>
      <c r="K6403" t="s">
        <v>30</v>
      </c>
      <c r="L6403" t="str">
        <f>VLOOKUP($K6403,non_member_list_price!$A$2:$D$43,2,FALSE)</f>
        <v>I-O Hardware</v>
      </c>
      <c r="M6403">
        <f>VLOOKUP($K6403,non_member_list_price!$A$2:$D$43,3,FALSE)</f>
        <v>230000</v>
      </c>
      <c r="N6403">
        <f>VLOOKUP($K6403,non_member_list_price!$A$2:$D$43,4,FALSE)</f>
        <v>264500</v>
      </c>
      <c r="O6403">
        <f t="shared" si="302"/>
        <v>34500</v>
      </c>
    </row>
    <row r="6404" spans="1:15" x14ac:dyDescent="0.25">
      <c r="A6404" s="3">
        <v>44655</v>
      </c>
      <c r="B6404" s="3" t="str">
        <f t="shared" si="300"/>
        <v>April</v>
      </c>
      <c r="C6404" s="3" t="str">
        <f t="shared" si="301"/>
        <v>2022</v>
      </c>
      <c r="D6404" t="str">
        <f>VLOOKUP(G6404,customer_reference!$A$2:$D$4000,4,FALSE)</f>
        <v>Yogyakarta</v>
      </c>
      <c r="E6404" s="2">
        <f>VLOOKUP(D6404,city_reference!$A$2:$C$23,2,FALSE)</f>
        <v>-7.7970680000000003</v>
      </c>
      <c r="F6404" s="2">
        <f>VLOOKUP(D6404,city_reference!$A$2:$C$23,3,FALSE)</f>
        <v>110.370529</v>
      </c>
      <c r="G6404" t="s">
        <v>3168</v>
      </c>
      <c r="H6404" t="str">
        <f>VLOOKUP(G6404,customer_reference!$A$2:$D$4000,2,FALSE)</f>
        <v>Male</v>
      </c>
      <c r="I6404" t="str">
        <f>VLOOKUP(G6404,customer_reference!$A$2:$D$4000,3,FALSE)</f>
        <v>Non Member</v>
      </c>
      <c r="J6404" t="s">
        <v>4095</v>
      </c>
      <c r="K6404" t="s">
        <v>4080</v>
      </c>
      <c r="L6404" t="str">
        <f>VLOOKUP($K6404,non_member_list_price!$A$2:$D$43,2,FALSE)</f>
        <v>I-O Hardware</v>
      </c>
      <c r="M6404">
        <f>VLOOKUP($K6404,non_member_list_price!$A$2:$D$43,3,FALSE)</f>
        <v>102000</v>
      </c>
      <c r="N6404">
        <f>VLOOKUP($K6404,non_member_list_price!$A$2:$D$43,4,FALSE)</f>
        <v>117300</v>
      </c>
      <c r="O6404">
        <f t="shared" si="302"/>
        <v>15300</v>
      </c>
    </row>
    <row r="6405" spans="1:15" x14ac:dyDescent="0.25">
      <c r="A6405" s="3">
        <v>44570</v>
      </c>
      <c r="B6405" s="3" t="str">
        <f t="shared" si="300"/>
        <v>January</v>
      </c>
      <c r="C6405" s="3" t="str">
        <f t="shared" si="301"/>
        <v>2022</v>
      </c>
      <c r="D6405" t="str">
        <f>VLOOKUP(G6405,customer_reference!$A$2:$D$4000,4,FALSE)</f>
        <v>Yogyakarta</v>
      </c>
      <c r="E6405" s="2">
        <f>VLOOKUP(D6405,city_reference!$A$2:$C$23,2,FALSE)</f>
        <v>-7.7970680000000003</v>
      </c>
      <c r="F6405" s="2">
        <f>VLOOKUP(D6405,city_reference!$A$2:$C$23,3,FALSE)</f>
        <v>110.370529</v>
      </c>
      <c r="G6405" t="s">
        <v>3751</v>
      </c>
      <c r="H6405" t="str">
        <f>VLOOKUP(G6405,customer_reference!$A$2:$D$4000,2,FALSE)</f>
        <v>Male</v>
      </c>
      <c r="I6405" t="str">
        <f>VLOOKUP(G6405,customer_reference!$A$2:$D$4000,3,FALSE)</f>
        <v>Non Member</v>
      </c>
      <c r="J6405" t="s">
        <v>4095</v>
      </c>
      <c r="K6405" t="s">
        <v>37</v>
      </c>
      <c r="L6405" t="str">
        <f>VLOOKUP($K6405,non_member_list_price!$A$2:$D$43,2,FALSE)</f>
        <v>I-O Hardware</v>
      </c>
      <c r="M6405">
        <f>VLOOKUP($K6405,non_member_list_price!$A$2:$D$43,3,FALSE)</f>
        <v>122000</v>
      </c>
      <c r="N6405">
        <f>VLOOKUP($K6405,non_member_list_price!$A$2:$D$43,4,FALSE)</f>
        <v>140300</v>
      </c>
      <c r="O6405">
        <f t="shared" si="302"/>
        <v>18300</v>
      </c>
    </row>
    <row r="6406" spans="1:15" x14ac:dyDescent="0.25">
      <c r="A6406" s="3">
        <v>44655</v>
      </c>
      <c r="B6406" s="3" t="str">
        <f t="shared" si="300"/>
        <v>April</v>
      </c>
      <c r="C6406" s="3" t="str">
        <f t="shared" si="301"/>
        <v>2022</v>
      </c>
      <c r="D6406" t="str">
        <f>VLOOKUP(G6406,customer_reference!$A$2:$D$4000,4,FALSE)</f>
        <v>Banda Aceh</v>
      </c>
      <c r="E6406" s="2">
        <f>VLOOKUP(D6406,city_reference!$A$2:$C$23,2,FALSE)</f>
        <v>5.5482899999999997</v>
      </c>
      <c r="F6406" s="2">
        <f>VLOOKUP(D6406,city_reference!$A$2:$C$23,3,FALSE)</f>
        <v>95.323752999999996</v>
      </c>
      <c r="G6406" t="s">
        <v>598</v>
      </c>
      <c r="H6406" t="str">
        <f>VLOOKUP(G6406,customer_reference!$A$2:$D$4000,2,FALSE)</f>
        <v>Male</v>
      </c>
      <c r="I6406" t="str">
        <f>VLOOKUP(G6406,customer_reference!$A$2:$D$4000,3,FALSE)</f>
        <v>Non Member</v>
      </c>
      <c r="J6406" t="s">
        <v>4094</v>
      </c>
      <c r="K6406" t="s">
        <v>22</v>
      </c>
      <c r="L6406" t="str">
        <f>VLOOKUP($K6406,non_member_list_price!$A$2:$D$43,2,FALSE)</f>
        <v>Memory Hardware</v>
      </c>
      <c r="M6406">
        <f>VLOOKUP($K6406,non_member_list_price!$A$2:$D$43,3,FALSE)</f>
        <v>224000</v>
      </c>
      <c r="N6406">
        <f>VLOOKUP($K6406,non_member_list_price!$A$2:$D$43,4,FALSE)</f>
        <v>257600</v>
      </c>
      <c r="O6406">
        <f t="shared" si="302"/>
        <v>33600</v>
      </c>
    </row>
    <row r="6407" spans="1:15" x14ac:dyDescent="0.25">
      <c r="A6407" s="3">
        <v>45068</v>
      </c>
      <c r="B6407" s="3" t="str">
        <f t="shared" si="300"/>
        <v>May</v>
      </c>
      <c r="C6407" s="3" t="str">
        <f t="shared" si="301"/>
        <v>2023</v>
      </c>
      <c r="D6407" t="str">
        <f>VLOOKUP(G6407,customer_reference!$A$2:$D$4000,4,FALSE)</f>
        <v>Banda Aceh</v>
      </c>
      <c r="E6407" s="2">
        <f>VLOOKUP(D6407,city_reference!$A$2:$C$23,2,FALSE)</f>
        <v>5.5482899999999997</v>
      </c>
      <c r="F6407" s="2">
        <f>VLOOKUP(D6407,city_reference!$A$2:$C$23,3,FALSE)</f>
        <v>95.323752999999996</v>
      </c>
      <c r="G6407" t="s">
        <v>598</v>
      </c>
      <c r="H6407" t="str">
        <f>VLOOKUP(G6407,customer_reference!$A$2:$D$4000,2,FALSE)</f>
        <v>Male</v>
      </c>
      <c r="I6407" t="str">
        <f>VLOOKUP(G6407,customer_reference!$A$2:$D$4000,3,FALSE)</f>
        <v>Non Member</v>
      </c>
      <c r="J6407" t="s">
        <v>4094</v>
      </c>
      <c r="K6407" t="s">
        <v>23</v>
      </c>
      <c r="L6407" t="str">
        <f>VLOOKUP($K6407,non_member_list_price!$A$2:$D$43,2,FALSE)</f>
        <v>Memory Hardware</v>
      </c>
      <c r="M6407">
        <f>VLOOKUP($K6407,non_member_list_price!$A$2:$D$43,3,FALSE)</f>
        <v>336000</v>
      </c>
      <c r="N6407">
        <f>VLOOKUP($K6407,non_member_list_price!$A$2:$D$43,4,FALSE)</f>
        <v>386400</v>
      </c>
      <c r="O6407">
        <f t="shared" si="302"/>
        <v>50400</v>
      </c>
    </row>
    <row r="6408" spans="1:15" x14ac:dyDescent="0.25">
      <c r="A6408" s="3">
        <v>44769</v>
      </c>
      <c r="B6408" s="3" t="str">
        <f t="shared" si="300"/>
        <v>July</v>
      </c>
      <c r="C6408" s="3" t="str">
        <f t="shared" si="301"/>
        <v>2022</v>
      </c>
      <c r="D6408" t="str">
        <f>VLOOKUP(G6408,customer_reference!$A$2:$D$4000,4,FALSE)</f>
        <v>Banda Aceh</v>
      </c>
      <c r="E6408" s="2">
        <f>VLOOKUP(D6408,city_reference!$A$2:$C$23,2,FALSE)</f>
        <v>5.5482899999999997</v>
      </c>
      <c r="F6408" s="2">
        <f>VLOOKUP(D6408,city_reference!$A$2:$C$23,3,FALSE)</f>
        <v>95.323752999999996</v>
      </c>
      <c r="G6408" t="s">
        <v>535</v>
      </c>
      <c r="H6408" t="str">
        <f>VLOOKUP(G6408,customer_reference!$A$2:$D$4000,2,FALSE)</f>
        <v>Male</v>
      </c>
      <c r="I6408" t="str">
        <f>VLOOKUP(G6408,customer_reference!$A$2:$D$4000,3,FALSE)</f>
        <v>Non Member</v>
      </c>
      <c r="J6408" t="s">
        <v>3097</v>
      </c>
      <c r="K6408" t="s">
        <v>20</v>
      </c>
      <c r="L6408" t="str">
        <f>VLOOKUP($K6408,non_member_list_price!$A$2:$D$43,2,FALSE)</f>
        <v>Memory Hardware</v>
      </c>
      <c r="M6408">
        <f>VLOOKUP($K6408,non_member_list_price!$A$2:$D$43,3,FALSE)</f>
        <v>70000</v>
      </c>
      <c r="N6408">
        <f>VLOOKUP($K6408,non_member_list_price!$A$2:$D$43,4,FALSE)</f>
        <v>80500</v>
      </c>
      <c r="O6408">
        <f t="shared" si="302"/>
        <v>10500</v>
      </c>
    </row>
    <row r="6409" spans="1:15" x14ac:dyDescent="0.25">
      <c r="A6409" s="3">
        <v>44961</v>
      </c>
      <c r="B6409" s="3" t="str">
        <f t="shared" si="300"/>
        <v>February</v>
      </c>
      <c r="C6409" s="3" t="str">
        <f t="shared" si="301"/>
        <v>2023</v>
      </c>
      <c r="D6409" t="str">
        <f>VLOOKUP(G6409,customer_reference!$A$2:$D$4000,4,FALSE)</f>
        <v>Banda Aceh</v>
      </c>
      <c r="E6409" s="2">
        <f>VLOOKUP(D6409,city_reference!$A$2:$C$23,2,FALSE)</f>
        <v>5.5482899999999997</v>
      </c>
      <c r="F6409" s="2">
        <f>VLOOKUP(D6409,city_reference!$A$2:$C$23,3,FALSE)</f>
        <v>95.323752999999996</v>
      </c>
      <c r="G6409" t="s">
        <v>598</v>
      </c>
      <c r="H6409" t="str">
        <f>VLOOKUP(G6409,customer_reference!$A$2:$D$4000,2,FALSE)</f>
        <v>Male</v>
      </c>
      <c r="I6409" t="str">
        <f>VLOOKUP(G6409,customer_reference!$A$2:$D$4000,3,FALSE)</f>
        <v>Non Member</v>
      </c>
      <c r="J6409" t="s">
        <v>3099</v>
      </c>
      <c r="K6409" t="s">
        <v>20</v>
      </c>
      <c r="L6409" t="str">
        <f>VLOOKUP($K6409,non_member_list_price!$A$2:$D$43,2,FALSE)</f>
        <v>Memory Hardware</v>
      </c>
      <c r="M6409">
        <f>VLOOKUP($K6409,non_member_list_price!$A$2:$D$43,3,FALSE)</f>
        <v>70000</v>
      </c>
      <c r="N6409">
        <f>VLOOKUP($K6409,non_member_list_price!$A$2:$D$43,4,FALSE)</f>
        <v>80500</v>
      </c>
      <c r="O6409">
        <f t="shared" si="302"/>
        <v>10500</v>
      </c>
    </row>
    <row r="6410" spans="1:15" x14ac:dyDescent="0.25">
      <c r="A6410" s="3">
        <v>44663</v>
      </c>
      <c r="B6410" s="3" t="str">
        <f t="shared" si="300"/>
        <v>April</v>
      </c>
      <c r="C6410" s="3" t="str">
        <f t="shared" si="301"/>
        <v>2022</v>
      </c>
      <c r="D6410" t="str">
        <f>VLOOKUP(G6410,customer_reference!$A$2:$D$4000,4,FALSE)</f>
        <v>Banda Aceh</v>
      </c>
      <c r="E6410" s="2">
        <f>VLOOKUP(D6410,city_reference!$A$2:$C$23,2,FALSE)</f>
        <v>5.5482899999999997</v>
      </c>
      <c r="F6410" s="2">
        <f>VLOOKUP(D6410,city_reference!$A$2:$C$23,3,FALSE)</f>
        <v>95.323752999999996</v>
      </c>
      <c r="G6410" t="s">
        <v>598</v>
      </c>
      <c r="H6410" t="str">
        <f>VLOOKUP(G6410,customer_reference!$A$2:$D$4000,2,FALSE)</f>
        <v>Male</v>
      </c>
      <c r="I6410" t="str">
        <f>VLOOKUP(G6410,customer_reference!$A$2:$D$4000,3,FALSE)</f>
        <v>Non Member</v>
      </c>
      <c r="J6410" t="s">
        <v>3099</v>
      </c>
      <c r="K6410" t="s">
        <v>22</v>
      </c>
      <c r="L6410" t="str">
        <f>VLOOKUP($K6410,non_member_list_price!$A$2:$D$43,2,FALSE)</f>
        <v>Memory Hardware</v>
      </c>
      <c r="M6410">
        <f>VLOOKUP($K6410,non_member_list_price!$A$2:$D$43,3,FALSE)</f>
        <v>224000</v>
      </c>
      <c r="N6410">
        <f>VLOOKUP($K6410,non_member_list_price!$A$2:$D$43,4,FALSE)</f>
        <v>257600</v>
      </c>
      <c r="O6410">
        <f t="shared" si="302"/>
        <v>33600</v>
      </c>
    </row>
    <row r="6411" spans="1:15" x14ac:dyDescent="0.25">
      <c r="A6411" s="3">
        <v>45090</v>
      </c>
      <c r="B6411" s="3" t="str">
        <f t="shared" si="300"/>
        <v>June</v>
      </c>
      <c r="C6411" s="3" t="str">
        <f t="shared" si="301"/>
        <v>2023</v>
      </c>
      <c r="D6411" t="str">
        <f>VLOOKUP(G6411,customer_reference!$A$2:$D$4000,4,FALSE)</f>
        <v>Banda Aceh</v>
      </c>
      <c r="E6411" s="2">
        <f>VLOOKUP(D6411,city_reference!$A$2:$C$23,2,FALSE)</f>
        <v>5.5482899999999997</v>
      </c>
      <c r="F6411" s="2">
        <f>VLOOKUP(D6411,city_reference!$A$2:$C$23,3,FALSE)</f>
        <v>95.323752999999996</v>
      </c>
      <c r="G6411" t="s">
        <v>535</v>
      </c>
      <c r="H6411" t="str">
        <f>VLOOKUP(G6411,customer_reference!$A$2:$D$4000,2,FALSE)</f>
        <v>Male</v>
      </c>
      <c r="I6411" t="str">
        <f>VLOOKUP(G6411,customer_reference!$A$2:$D$4000,3,FALSE)</f>
        <v>Non Member</v>
      </c>
      <c r="J6411" t="s">
        <v>3099</v>
      </c>
      <c r="K6411" t="s">
        <v>32</v>
      </c>
      <c r="L6411" t="str">
        <f>VLOOKUP($K6411,non_member_list_price!$A$2:$D$43,2,FALSE)</f>
        <v>I-O Hardware</v>
      </c>
      <c r="M6411">
        <f>VLOOKUP($K6411,non_member_list_price!$A$2:$D$43,3,FALSE)</f>
        <v>1568000</v>
      </c>
      <c r="N6411">
        <f>VLOOKUP($K6411,non_member_list_price!$A$2:$D$43,4,FALSE)</f>
        <v>1803200</v>
      </c>
      <c r="O6411">
        <f t="shared" si="302"/>
        <v>235200</v>
      </c>
    </row>
    <row r="6412" spans="1:15" x14ac:dyDescent="0.25">
      <c r="A6412" s="3">
        <v>45121</v>
      </c>
      <c r="B6412" s="3" t="str">
        <f t="shared" si="300"/>
        <v>July</v>
      </c>
      <c r="C6412" s="3" t="str">
        <f t="shared" si="301"/>
        <v>2023</v>
      </c>
      <c r="D6412" t="str">
        <f>VLOOKUP(G6412,customer_reference!$A$2:$D$4000,4,FALSE)</f>
        <v>Banda Aceh</v>
      </c>
      <c r="E6412" s="2">
        <f>VLOOKUP(D6412,city_reference!$A$2:$C$23,2,FALSE)</f>
        <v>5.5482899999999997</v>
      </c>
      <c r="F6412" s="2">
        <f>VLOOKUP(D6412,city_reference!$A$2:$C$23,3,FALSE)</f>
        <v>95.323752999999996</v>
      </c>
      <c r="G6412" t="s">
        <v>598</v>
      </c>
      <c r="H6412" t="str">
        <f>VLOOKUP(G6412,customer_reference!$A$2:$D$4000,2,FALSE)</f>
        <v>Male</v>
      </c>
      <c r="I6412" t="str">
        <f>VLOOKUP(G6412,customer_reference!$A$2:$D$4000,3,FALSE)</f>
        <v>Non Member</v>
      </c>
      <c r="J6412" t="s">
        <v>3099</v>
      </c>
      <c r="K6412" t="s">
        <v>30</v>
      </c>
      <c r="L6412" t="str">
        <f>VLOOKUP($K6412,non_member_list_price!$A$2:$D$43,2,FALSE)</f>
        <v>I-O Hardware</v>
      </c>
      <c r="M6412">
        <f>VLOOKUP($K6412,non_member_list_price!$A$2:$D$43,3,FALSE)</f>
        <v>230000</v>
      </c>
      <c r="N6412">
        <f>VLOOKUP($K6412,non_member_list_price!$A$2:$D$43,4,FALSE)</f>
        <v>264500</v>
      </c>
      <c r="O6412">
        <f t="shared" si="302"/>
        <v>34500</v>
      </c>
    </row>
    <row r="6413" spans="1:15" x14ac:dyDescent="0.25">
      <c r="A6413" s="3">
        <v>44894</v>
      </c>
      <c r="B6413" s="3" t="str">
        <f t="shared" si="300"/>
        <v>November</v>
      </c>
      <c r="C6413" s="3" t="str">
        <f t="shared" si="301"/>
        <v>2022</v>
      </c>
      <c r="D6413" t="str">
        <f>VLOOKUP(G6413,customer_reference!$A$2:$D$4000,4,FALSE)</f>
        <v>Banda Aceh</v>
      </c>
      <c r="E6413" s="2">
        <f>VLOOKUP(D6413,city_reference!$A$2:$C$23,2,FALSE)</f>
        <v>5.5482899999999997</v>
      </c>
      <c r="F6413" s="2">
        <f>VLOOKUP(D6413,city_reference!$A$2:$C$23,3,FALSE)</f>
        <v>95.323752999999996</v>
      </c>
      <c r="G6413" t="s">
        <v>598</v>
      </c>
      <c r="H6413" t="str">
        <f>VLOOKUP(G6413,customer_reference!$A$2:$D$4000,2,FALSE)</f>
        <v>Male</v>
      </c>
      <c r="I6413" t="str">
        <f>VLOOKUP(G6413,customer_reference!$A$2:$D$4000,3,FALSE)</f>
        <v>Non Member</v>
      </c>
      <c r="J6413" t="s">
        <v>4095</v>
      </c>
      <c r="K6413" t="s">
        <v>22</v>
      </c>
      <c r="L6413" t="str">
        <f>VLOOKUP($K6413,non_member_list_price!$A$2:$D$43,2,FALSE)</f>
        <v>Memory Hardware</v>
      </c>
      <c r="M6413">
        <f>VLOOKUP($K6413,non_member_list_price!$A$2:$D$43,3,FALSE)</f>
        <v>224000</v>
      </c>
      <c r="N6413">
        <f>VLOOKUP($K6413,non_member_list_price!$A$2:$D$43,4,FALSE)</f>
        <v>257600</v>
      </c>
      <c r="O6413">
        <f t="shared" si="302"/>
        <v>33600</v>
      </c>
    </row>
    <row r="6414" spans="1:15" x14ac:dyDescent="0.25">
      <c r="A6414" s="3">
        <v>45131</v>
      </c>
      <c r="B6414" s="3" t="str">
        <f t="shared" si="300"/>
        <v>July</v>
      </c>
      <c r="C6414" s="3" t="str">
        <f t="shared" si="301"/>
        <v>2023</v>
      </c>
      <c r="D6414" t="str">
        <f>VLOOKUP(G6414,customer_reference!$A$2:$D$4000,4,FALSE)</f>
        <v>Bandar Lampung</v>
      </c>
      <c r="E6414" s="2">
        <f>VLOOKUP(D6414,city_reference!$A$2:$C$23,2,FALSE)</f>
        <v>-5.45</v>
      </c>
      <c r="F6414" s="2">
        <f>VLOOKUP(D6414,city_reference!$A$2:$C$23,3,FALSE)</f>
        <v>105.26667</v>
      </c>
      <c r="G6414" t="s">
        <v>577</v>
      </c>
      <c r="H6414" t="str">
        <f>VLOOKUP(G6414,customer_reference!$A$2:$D$4000,2,FALSE)</f>
        <v>Male</v>
      </c>
      <c r="I6414" t="str">
        <f>VLOOKUP(G6414,customer_reference!$A$2:$D$4000,3,FALSE)</f>
        <v>Non Member</v>
      </c>
      <c r="J6414" t="s">
        <v>3098</v>
      </c>
      <c r="K6414" t="s">
        <v>32</v>
      </c>
      <c r="L6414" t="str">
        <f>VLOOKUP($K6414,non_member_list_price!$A$2:$D$43,2,FALSE)</f>
        <v>I-O Hardware</v>
      </c>
      <c r="M6414">
        <f>VLOOKUP($K6414,non_member_list_price!$A$2:$D$43,3,FALSE)</f>
        <v>1568000</v>
      </c>
      <c r="N6414">
        <f>VLOOKUP($K6414,non_member_list_price!$A$2:$D$43,4,FALSE)</f>
        <v>1803200</v>
      </c>
      <c r="O6414">
        <f t="shared" si="302"/>
        <v>235200</v>
      </c>
    </row>
    <row r="6415" spans="1:15" x14ac:dyDescent="0.25">
      <c r="A6415" s="3">
        <v>44888</v>
      </c>
      <c r="B6415" s="3" t="str">
        <f t="shared" si="300"/>
        <v>November</v>
      </c>
      <c r="C6415" s="3" t="str">
        <f t="shared" si="301"/>
        <v>2022</v>
      </c>
      <c r="D6415" t="str">
        <f>VLOOKUP(G6415,customer_reference!$A$2:$D$4000,4,FALSE)</f>
        <v>Bandar Lampung</v>
      </c>
      <c r="E6415" s="2">
        <f>VLOOKUP(D6415,city_reference!$A$2:$C$23,2,FALSE)</f>
        <v>-5.45</v>
      </c>
      <c r="F6415" s="2">
        <f>VLOOKUP(D6415,city_reference!$A$2:$C$23,3,FALSE)</f>
        <v>105.26667</v>
      </c>
      <c r="G6415" t="s">
        <v>691</v>
      </c>
      <c r="H6415" t="str">
        <f>VLOOKUP(G6415,customer_reference!$A$2:$D$4000,2,FALSE)</f>
        <v>Male</v>
      </c>
      <c r="I6415" t="str">
        <f>VLOOKUP(G6415,customer_reference!$A$2:$D$4000,3,FALSE)</f>
        <v>Non Member</v>
      </c>
      <c r="J6415" t="s">
        <v>3098</v>
      </c>
      <c r="K6415" t="s">
        <v>21</v>
      </c>
      <c r="L6415" t="str">
        <f>VLOOKUP($K6415,non_member_list_price!$A$2:$D$43,2,FALSE)</f>
        <v>Memory Hardware</v>
      </c>
      <c r="M6415">
        <f>VLOOKUP($K6415,non_member_list_price!$A$2:$D$43,3,FALSE)</f>
        <v>140000</v>
      </c>
      <c r="N6415">
        <f>VLOOKUP($K6415,non_member_list_price!$A$2:$D$43,4,FALSE)</f>
        <v>161000</v>
      </c>
      <c r="O6415">
        <f t="shared" si="302"/>
        <v>21000</v>
      </c>
    </row>
    <row r="6416" spans="1:15" x14ac:dyDescent="0.25">
      <c r="A6416" s="3">
        <v>44897</v>
      </c>
      <c r="B6416" s="3" t="str">
        <f t="shared" si="300"/>
        <v>December</v>
      </c>
      <c r="C6416" s="3" t="str">
        <f t="shared" si="301"/>
        <v>2022</v>
      </c>
      <c r="D6416" t="str">
        <f>VLOOKUP(G6416,customer_reference!$A$2:$D$4000,4,FALSE)</f>
        <v>Bandar Lampung</v>
      </c>
      <c r="E6416" s="2">
        <f>VLOOKUP(D6416,city_reference!$A$2:$C$23,2,FALSE)</f>
        <v>-5.45</v>
      </c>
      <c r="F6416" s="2">
        <f>VLOOKUP(D6416,city_reference!$A$2:$C$23,3,FALSE)</f>
        <v>105.26667</v>
      </c>
      <c r="G6416" t="s">
        <v>236</v>
      </c>
      <c r="H6416" t="str">
        <f>VLOOKUP(G6416,customer_reference!$A$2:$D$4000,2,FALSE)</f>
        <v>Male</v>
      </c>
      <c r="I6416" t="str">
        <f>VLOOKUP(G6416,customer_reference!$A$2:$D$4000,3,FALSE)</f>
        <v>Non Member</v>
      </c>
      <c r="J6416" t="s">
        <v>3097</v>
      </c>
      <c r="K6416" t="s">
        <v>35</v>
      </c>
      <c r="L6416" t="str">
        <f>VLOOKUP($K6416,non_member_list_price!$A$2:$D$43,2,FALSE)</f>
        <v>I-O Hardware</v>
      </c>
      <c r="M6416">
        <f>VLOOKUP($K6416,non_member_list_price!$A$2:$D$43,3,FALSE)</f>
        <v>652000</v>
      </c>
      <c r="N6416">
        <f>VLOOKUP($K6416,non_member_list_price!$A$2:$D$43,4,FALSE)</f>
        <v>749800</v>
      </c>
      <c r="O6416">
        <f t="shared" si="302"/>
        <v>97800</v>
      </c>
    </row>
    <row r="6417" spans="1:15" x14ac:dyDescent="0.25">
      <c r="A6417" s="3">
        <v>44601</v>
      </c>
      <c r="B6417" s="3" t="str">
        <f t="shared" si="300"/>
        <v>February</v>
      </c>
      <c r="C6417" s="3" t="str">
        <f t="shared" si="301"/>
        <v>2022</v>
      </c>
      <c r="D6417" t="str">
        <f>VLOOKUP(G6417,customer_reference!$A$2:$D$4000,4,FALSE)</f>
        <v>Bandar Lampung</v>
      </c>
      <c r="E6417" s="2">
        <f>VLOOKUP(D6417,city_reference!$A$2:$C$23,2,FALSE)</f>
        <v>-5.45</v>
      </c>
      <c r="F6417" s="2">
        <f>VLOOKUP(D6417,city_reference!$A$2:$C$23,3,FALSE)</f>
        <v>105.26667</v>
      </c>
      <c r="G6417" t="s">
        <v>577</v>
      </c>
      <c r="H6417" t="str">
        <f>VLOOKUP(G6417,customer_reference!$A$2:$D$4000,2,FALSE)</f>
        <v>Male</v>
      </c>
      <c r="I6417" t="str">
        <f>VLOOKUP(G6417,customer_reference!$A$2:$D$4000,3,FALSE)</f>
        <v>Non Member</v>
      </c>
      <c r="J6417" t="s">
        <v>3097</v>
      </c>
      <c r="K6417" t="s">
        <v>31</v>
      </c>
      <c r="L6417" t="str">
        <f>VLOOKUP($K6417,non_member_list_price!$A$2:$D$43,2,FALSE)</f>
        <v>I-O Hardware</v>
      </c>
      <c r="M6417">
        <f>VLOOKUP($K6417,non_member_list_price!$A$2:$D$43,3,FALSE)</f>
        <v>69000</v>
      </c>
      <c r="N6417">
        <f>VLOOKUP($K6417,non_member_list_price!$A$2:$D$43,4,FALSE)</f>
        <v>79350</v>
      </c>
      <c r="O6417">
        <f t="shared" si="302"/>
        <v>10350</v>
      </c>
    </row>
    <row r="6418" spans="1:15" x14ac:dyDescent="0.25">
      <c r="A6418" s="3">
        <v>44786</v>
      </c>
      <c r="B6418" s="3" t="str">
        <f t="shared" si="300"/>
        <v>August</v>
      </c>
      <c r="C6418" s="3" t="str">
        <f t="shared" si="301"/>
        <v>2022</v>
      </c>
      <c r="D6418" t="str">
        <f>VLOOKUP(G6418,customer_reference!$A$2:$D$4000,4,FALSE)</f>
        <v>Bandar Lampung</v>
      </c>
      <c r="E6418" s="2">
        <f>VLOOKUP(D6418,city_reference!$A$2:$C$23,2,FALSE)</f>
        <v>-5.45</v>
      </c>
      <c r="F6418" s="2">
        <f>VLOOKUP(D6418,city_reference!$A$2:$C$23,3,FALSE)</f>
        <v>105.26667</v>
      </c>
      <c r="G6418" t="s">
        <v>577</v>
      </c>
      <c r="H6418" t="str">
        <f>VLOOKUP(G6418,customer_reference!$A$2:$D$4000,2,FALSE)</f>
        <v>Male</v>
      </c>
      <c r="I6418" t="str">
        <f>VLOOKUP(G6418,customer_reference!$A$2:$D$4000,3,FALSE)</f>
        <v>Non Member</v>
      </c>
      <c r="J6418" t="s">
        <v>3099</v>
      </c>
      <c r="K6418" t="s">
        <v>4081</v>
      </c>
      <c r="L6418" t="str">
        <f>VLOOKUP($K6418,non_member_list_price!$A$2:$D$43,2,FALSE)</f>
        <v>I-O Hardware</v>
      </c>
      <c r="M6418">
        <f>VLOOKUP($K6418,non_member_list_price!$A$2:$D$43,3,FALSE)</f>
        <v>117000</v>
      </c>
      <c r="N6418">
        <f>VLOOKUP($K6418,non_member_list_price!$A$2:$D$43,4,FALSE)</f>
        <v>134550</v>
      </c>
      <c r="O6418">
        <f t="shared" si="302"/>
        <v>17550</v>
      </c>
    </row>
    <row r="6419" spans="1:15" x14ac:dyDescent="0.25">
      <c r="A6419" s="3">
        <v>44641</v>
      </c>
      <c r="B6419" s="3" t="str">
        <f t="shared" si="300"/>
        <v>March</v>
      </c>
      <c r="C6419" s="3" t="str">
        <f t="shared" si="301"/>
        <v>2022</v>
      </c>
      <c r="D6419" t="str">
        <f>VLOOKUP(G6419,customer_reference!$A$2:$D$4000,4,FALSE)</f>
        <v>Bandar Lampung</v>
      </c>
      <c r="E6419" s="2">
        <f>VLOOKUP(D6419,city_reference!$A$2:$C$23,2,FALSE)</f>
        <v>-5.45</v>
      </c>
      <c r="F6419" s="2">
        <f>VLOOKUP(D6419,city_reference!$A$2:$C$23,3,FALSE)</f>
        <v>105.26667</v>
      </c>
      <c r="G6419" t="s">
        <v>691</v>
      </c>
      <c r="H6419" t="str">
        <f>VLOOKUP(G6419,customer_reference!$A$2:$D$4000,2,FALSE)</f>
        <v>Male</v>
      </c>
      <c r="I6419" t="str">
        <f>VLOOKUP(G6419,customer_reference!$A$2:$D$4000,3,FALSE)</f>
        <v>Non Member</v>
      </c>
      <c r="J6419" t="s">
        <v>3099</v>
      </c>
      <c r="K6419" t="s">
        <v>35</v>
      </c>
      <c r="L6419" t="str">
        <f>VLOOKUP($K6419,non_member_list_price!$A$2:$D$43,2,FALSE)</f>
        <v>I-O Hardware</v>
      </c>
      <c r="M6419">
        <f>VLOOKUP($K6419,non_member_list_price!$A$2:$D$43,3,FALSE)</f>
        <v>652000</v>
      </c>
      <c r="N6419">
        <f>VLOOKUP($K6419,non_member_list_price!$A$2:$D$43,4,FALSE)</f>
        <v>749800</v>
      </c>
      <c r="O6419">
        <f t="shared" si="302"/>
        <v>97800</v>
      </c>
    </row>
    <row r="6420" spans="1:15" x14ac:dyDescent="0.25">
      <c r="A6420" s="3">
        <v>45164</v>
      </c>
      <c r="B6420" s="3" t="str">
        <f t="shared" si="300"/>
        <v>August</v>
      </c>
      <c r="C6420" s="3" t="str">
        <f t="shared" si="301"/>
        <v>2023</v>
      </c>
      <c r="D6420" t="str">
        <f>VLOOKUP(G6420,customer_reference!$A$2:$D$4000,4,FALSE)</f>
        <v>Bandar Lampung</v>
      </c>
      <c r="E6420" s="2">
        <f>VLOOKUP(D6420,city_reference!$A$2:$C$23,2,FALSE)</f>
        <v>-5.45</v>
      </c>
      <c r="F6420" s="2">
        <f>VLOOKUP(D6420,city_reference!$A$2:$C$23,3,FALSE)</f>
        <v>105.26667</v>
      </c>
      <c r="G6420" t="s">
        <v>236</v>
      </c>
      <c r="H6420" t="str">
        <f>VLOOKUP(G6420,customer_reference!$A$2:$D$4000,2,FALSE)</f>
        <v>Male</v>
      </c>
      <c r="I6420" t="str">
        <f>VLOOKUP(G6420,customer_reference!$A$2:$D$4000,3,FALSE)</f>
        <v>Non Member</v>
      </c>
      <c r="J6420" t="s">
        <v>3099</v>
      </c>
      <c r="K6420" t="s">
        <v>4081</v>
      </c>
      <c r="L6420" t="str">
        <f>VLOOKUP($K6420,non_member_list_price!$A$2:$D$43,2,FALSE)</f>
        <v>I-O Hardware</v>
      </c>
      <c r="M6420">
        <f>VLOOKUP($K6420,non_member_list_price!$A$2:$D$43,3,FALSE)</f>
        <v>117000</v>
      </c>
      <c r="N6420">
        <f>VLOOKUP($K6420,non_member_list_price!$A$2:$D$43,4,FALSE)</f>
        <v>134550</v>
      </c>
      <c r="O6420">
        <f t="shared" si="302"/>
        <v>17550</v>
      </c>
    </row>
    <row r="6421" spans="1:15" x14ac:dyDescent="0.25">
      <c r="A6421" s="3">
        <v>44866</v>
      </c>
      <c r="B6421" s="3" t="str">
        <f t="shared" si="300"/>
        <v>November</v>
      </c>
      <c r="C6421" s="3" t="str">
        <f t="shared" si="301"/>
        <v>2022</v>
      </c>
      <c r="D6421" t="str">
        <f>VLOOKUP(G6421,customer_reference!$A$2:$D$4000,4,FALSE)</f>
        <v>Bandung</v>
      </c>
      <c r="E6421" s="2">
        <f>VLOOKUP(D6421,city_reference!$A$2:$C$23,2,FALSE)</f>
        <v>-6.9147439999999998</v>
      </c>
      <c r="F6421" s="2">
        <f>VLOOKUP(D6421,city_reference!$A$2:$C$23,3,FALSE)</f>
        <v>107.60981</v>
      </c>
      <c r="G6421" t="s">
        <v>1072</v>
      </c>
      <c r="H6421" t="str">
        <f>VLOOKUP(G6421,customer_reference!$A$2:$D$4000,2,FALSE)</f>
        <v>Male</v>
      </c>
      <c r="I6421" t="str">
        <f>VLOOKUP(G6421,customer_reference!$A$2:$D$4000,3,FALSE)</f>
        <v>Non Member</v>
      </c>
      <c r="J6421" t="s">
        <v>4094</v>
      </c>
      <c r="K6421" t="s">
        <v>30</v>
      </c>
      <c r="L6421" t="str">
        <f>VLOOKUP($K6421,non_member_list_price!$A$2:$D$43,2,FALSE)</f>
        <v>I-O Hardware</v>
      </c>
      <c r="M6421">
        <f>VLOOKUP($K6421,non_member_list_price!$A$2:$D$43,3,FALSE)</f>
        <v>230000</v>
      </c>
      <c r="N6421">
        <f>VLOOKUP($K6421,non_member_list_price!$A$2:$D$43,4,FALSE)</f>
        <v>264500</v>
      </c>
      <c r="O6421">
        <f t="shared" si="302"/>
        <v>34500</v>
      </c>
    </row>
    <row r="6422" spans="1:15" x14ac:dyDescent="0.25">
      <c r="A6422" s="3">
        <v>44569</v>
      </c>
      <c r="B6422" s="3" t="str">
        <f t="shared" si="300"/>
        <v>January</v>
      </c>
      <c r="C6422" s="3" t="str">
        <f t="shared" si="301"/>
        <v>2022</v>
      </c>
      <c r="D6422" t="str">
        <f>VLOOKUP(G6422,customer_reference!$A$2:$D$4000,4,FALSE)</f>
        <v>Bandung</v>
      </c>
      <c r="E6422" s="2">
        <f>VLOOKUP(D6422,city_reference!$A$2:$C$23,2,FALSE)</f>
        <v>-6.9147439999999998</v>
      </c>
      <c r="F6422" s="2">
        <f>VLOOKUP(D6422,city_reference!$A$2:$C$23,3,FALSE)</f>
        <v>107.60981</v>
      </c>
      <c r="G6422" t="s">
        <v>847</v>
      </c>
      <c r="H6422" t="str">
        <f>VLOOKUP(G6422,customer_reference!$A$2:$D$4000,2,FALSE)</f>
        <v>Male</v>
      </c>
      <c r="I6422" t="str">
        <f>VLOOKUP(G6422,customer_reference!$A$2:$D$4000,3,FALSE)</f>
        <v>Non Member</v>
      </c>
      <c r="J6422" t="s">
        <v>4094</v>
      </c>
      <c r="K6422" t="s">
        <v>22</v>
      </c>
      <c r="L6422" t="str">
        <f>VLOOKUP($K6422,non_member_list_price!$A$2:$D$43,2,FALSE)</f>
        <v>Memory Hardware</v>
      </c>
      <c r="M6422">
        <f>VLOOKUP($K6422,non_member_list_price!$A$2:$D$43,3,FALSE)</f>
        <v>224000</v>
      </c>
      <c r="N6422">
        <f>VLOOKUP($K6422,non_member_list_price!$A$2:$D$43,4,FALSE)</f>
        <v>257600</v>
      </c>
      <c r="O6422">
        <f t="shared" si="302"/>
        <v>33600</v>
      </c>
    </row>
    <row r="6423" spans="1:15" x14ac:dyDescent="0.25">
      <c r="A6423" s="3">
        <v>44684</v>
      </c>
      <c r="B6423" s="3" t="str">
        <f t="shared" si="300"/>
        <v>May</v>
      </c>
      <c r="C6423" s="3" t="str">
        <f t="shared" si="301"/>
        <v>2022</v>
      </c>
      <c r="D6423" t="str">
        <f>VLOOKUP(G6423,customer_reference!$A$2:$D$4000,4,FALSE)</f>
        <v>Bandung</v>
      </c>
      <c r="E6423" s="2">
        <f>VLOOKUP(D6423,city_reference!$A$2:$C$23,2,FALSE)</f>
        <v>-6.9147439999999998</v>
      </c>
      <c r="F6423" s="2">
        <f>VLOOKUP(D6423,city_reference!$A$2:$C$23,3,FALSE)</f>
        <v>107.60981</v>
      </c>
      <c r="G6423" t="s">
        <v>424</v>
      </c>
      <c r="H6423" t="str">
        <f>VLOOKUP(G6423,customer_reference!$A$2:$D$4000,2,FALSE)</f>
        <v>Male</v>
      </c>
      <c r="I6423" t="str">
        <f>VLOOKUP(G6423,customer_reference!$A$2:$D$4000,3,FALSE)</f>
        <v>Non Member</v>
      </c>
      <c r="J6423" t="s">
        <v>4094</v>
      </c>
      <c r="K6423" t="s">
        <v>30</v>
      </c>
      <c r="L6423" t="str">
        <f>VLOOKUP($K6423,non_member_list_price!$A$2:$D$43,2,FALSE)</f>
        <v>I-O Hardware</v>
      </c>
      <c r="M6423">
        <f>VLOOKUP($K6423,non_member_list_price!$A$2:$D$43,3,FALSE)</f>
        <v>230000</v>
      </c>
      <c r="N6423">
        <f>VLOOKUP($K6423,non_member_list_price!$A$2:$D$43,4,FALSE)</f>
        <v>264500</v>
      </c>
      <c r="O6423">
        <f t="shared" si="302"/>
        <v>34500</v>
      </c>
    </row>
    <row r="6424" spans="1:15" x14ac:dyDescent="0.25">
      <c r="A6424" s="3">
        <v>44876</v>
      </c>
      <c r="B6424" s="3" t="str">
        <f t="shared" si="300"/>
        <v>November</v>
      </c>
      <c r="C6424" s="3" t="str">
        <f t="shared" si="301"/>
        <v>2022</v>
      </c>
      <c r="D6424" t="str">
        <f>VLOOKUP(G6424,customer_reference!$A$2:$D$4000,4,FALSE)</f>
        <v>Bandung</v>
      </c>
      <c r="E6424" s="2">
        <f>VLOOKUP(D6424,city_reference!$A$2:$C$23,2,FALSE)</f>
        <v>-6.9147439999999998</v>
      </c>
      <c r="F6424" s="2">
        <f>VLOOKUP(D6424,city_reference!$A$2:$C$23,3,FALSE)</f>
        <v>107.60981</v>
      </c>
      <c r="G6424" t="s">
        <v>77</v>
      </c>
      <c r="H6424" t="str">
        <f>VLOOKUP(G6424,customer_reference!$A$2:$D$4000,2,FALSE)</f>
        <v>Male</v>
      </c>
      <c r="I6424" t="str">
        <f>VLOOKUP(G6424,customer_reference!$A$2:$D$4000,3,FALSE)</f>
        <v>Non Member</v>
      </c>
      <c r="J6424" t="s">
        <v>4094</v>
      </c>
      <c r="K6424" t="s">
        <v>4080</v>
      </c>
      <c r="L6424" t="str">
        <f>VLOOKUP($K6424,non_member_list_price!$A$2:$D$43,2,FALSE)</f>
        <v>I-O Hardware</v>
      </c>
      <c r="M6424">
        <f>VLOOKUP($K6424,non_member_list_price!$A$2:$D$43,3,FALSE)</f>
        <v>102000</v>
      </c>
      <c r="N6424">
        <f>VLOOKUP($K6424,non_member_list_price!$A$2:$D$43,4,FALSE)</f>
        <v>117300</v>
      </c>
      <c r="O6424">
        <f t="shared" si="302"/>
        <v>15300</v>
      </c>
    </row>
    <row r="6425" spans="1:15" x14ac:dyDescent="0.25">
      <c r="A6425" s="3">
        <v>44801</v>
      </c>
      <c r="B6425" s="3" t="str">
        <f t="shared" si="300"/>
        <v>August</v>
      </c>
      <c r="C6425" s="3" t="str">
        <f t="shared" si="301"/>
        <v>2022</v>
      </c>
      <c r="D6425" t="str">
        <f>VLOOKUP(G6425,customer_reference!$A$2:$D$4000,4,FALSE)</f>
        <v>Bandung</v>
      </c>
      <c r="E6425" s="2">
        <f>VLOOKUP(D6425,city_reference!$A$2:$C$23,2,FALSE)</f>
        <v>-6.9147439999999998</v>
      </c>
      <c r="F6425" s="2">
        <f>VLOOKUP(D6425,city_reference!$A$2:$C$23,3,FALSE)</f>
        <v>107.60981</v>
      </c>
      <c r="G6425" t="s">
        <v>1171</v>
      </c>
      <c r="H6425" t="str">
        <f>VLOOKUP(G6425,customer_reference!$A$2:$D$4000,2,FALSE)</f>
        <v>Male</v>
      </c>
      <c r="I6425" t="str">
        <f>VLOOKUP(G6425,customer_reference!$A$2:$D$4000,3,FALSE)</f>
        <v>Non Member</v>
      </c>
      <c r="J6425" t="s">
        <v>4094</v>
      </c>
      <c r="K6425" t="s">
        <v>4079</v>
      </c>
      <c r="L6425" t="str">
        <f>VLOOKUP($K6425,non_member_list_price!$A$2:$D$43,2,FALSE)</f>
        <v>I-O Hardware</v>
      </c>
      <c r="M6425">
        <f>VLOOKUP($K6425,non_member_list_price!$A$2:$D$43,3,FALSE)</f>
        <v>218000</v>
      </c>
      <c r="N6425">
        <f>VLOOKUP($K6425,non_member_list_price!$A$2:$D$43,4,FALSE)</f>
        <v>250700</v>
      </c>
      <c r="O6425">
        <f t="shared" si="302"/>
        <v>32700</v>
      </c>
    </row>
    <row r="6426" spans="1:15" x14ac:dyDescent="0.25">
      <c r="A6426" s="3">
        <v>44568</v>
      </c>
      <c r="B6426" s="3" t="str">
        <f t="shared" si="300"/>
        <v>January</v>
      </c>
      <c r="C6426" s="3" t="str">
        <f t="shared" si="301"/>
        <v>2022</v>
      </c>
      <c r="D6426" t="str">
        <f>VLOOKUP(G6426,customer_reference!$A$2:$D$4000,4,FALSE)</f>
        <v>Bandung</v>
      </c>
      <c r="E6426" s="2">
        <f>VLOOKUP(D6426,city_reference!$A$2:$C$23,2,FALSE)</f>
        <v>-6.9147439999999998</v>
      </c>
      <c r="F6426" s="2">
        <f>VLOOKUP(D6426,city_reference!$A$2:$C$23,3,FALSE)</f>
        <v>107.60981</v>
      </c>
      <c r="G6426" t="s">
        <v>249</v>
      </c>
      <c r="H6426" t="str">
        <f>VLOOKUP(G6426,customer_reference!$A$2:$D$4000,2,FALSE)</f>
        <v>Male</v>
      </c>
      <c r="I6426" t="str">
        <f>VLOOKUP(G6426,customer_reference!$A$2:$D$4000,3,FALSE)</f>
        <v>Non Member</v>
      </c>
      <c r="J6426" t="s">
        <v>3098</v>
      </c>
      <c r="K6426" t="s">
        <v>4080</v>
      </c>
      <c r="L6426" t="str">
        <f>VLOOKUP($K6426,non_member_list_price!$A$2:$D$43,2,FALSE)</f>
        <v>I-O Hardware</v>
      </c>
      <c r="M6426">
        <f>VLOOKUP($K6426,non_member_list_price!$A$2:$D$43,3,FALSE)</f>
        <v>102000</v>
      </c>
      <c r="N6426">
        <f>VLOOKUP($K6426,non_member_list_price!$A$2:$D$43,4,FALSE)</f>
        <v>117300</v>
      </c>
      <c r="O6426">
        <f t="shared" si="302"/>
        <v>15300</v>
      </c>
    </row>
    <row r="6427" spans="1:15" x14ac:dyDescent="0.25">
      <c r="A6427" s="3">
        <v>44904</v>
      </c>
      <c r="B6427" s="3" t="str">
        <f t="shared" si="300"/>
        <v>December</v>
      </c>
      <c r="C6427" s="3" t="str">
        <f t="shared" si="301"/>
        <v>2022</v>
      </c>
      <c r="D6427" t="str">
        <f>VLOOKUP(G6427,customer_reference!$A$2:$D$4000,4,FALSE)</f>
        <v>Bandung</v>
      </c>
      <c r="E6427" s="2">
        <f>VLOOKUP(D6427,city_reference!$A$2:$C$23,2,FALSE)</f>
        <v>-6.9147439999999998</v>
      </c>
      <c r="F6427" s="2">
        <f>VLOOKUP(D6427,city_reference!$A$2:$C$23,3,FALSE)</f>
        <v>107.60981</v>
      </c>
      <c r="G6427" t="s">
        <v>300</v>
      </c>
      <c r="H6427" t="str">
        <f>VLOOKUP(G6427,customer_reference!$A$2:$D$4000,2,FALSE)</f>
        <v>Male</v>
      </c>
      <c r="I6427" t="str">
        <f>VLOOKUP(G6427,customer_reference!$A$2:$D$4000,3,FALSE)</f>
        <v>Non Member</v>
      </c>
      <c r="J6427" t="s">
        <v>3098</v>
      </c>
      <c r="K6427" t="s">
        <v>22</v>
      </c>
      <c r="L6427" t="str">
        <f>VLOOKUP($K6427,non_member_list_price!$A$2:$D$43,2,FALSE)</f>
        <v>Memory Hardware</v>
      </c>
      <c r="M6427">
        <f>VLOOKUP($K6427,non_member_list_price!$A$2:$D$43,3,FALSE)</f>
        <v>224000</v>
      </c>
      <c r="N6427">
        <f>VLOOKUP($K6427,non_member_list_price!$A$2:$D$43,4,FALSE)</f>
        <v>257600</v>
      </c>
      <c r="O6427">
        <f t="shared" si="302"/>
        <v>33600</v>
      </c>
    </row>
    <row r="6428" spans="1:15" x14ac:dyDescent="0.25">
      <c r="A6428" s="3">
        <v>44630</v>
      </c>
      <c r="B6428" s="3" t="str">
        <f t="shared" si="300"/>
        <v>March</v>
      </c>
      <c r="C6428" s="3" t="str">
        <f t="shared" si="301"/>
        <v>2022</v>
      </c>
      <c r="D6428" t="str">
        <f>VLOOKUP(G6428,customer_reference!$A$2:$D$4000,4,FALSE)</f>
        <v>Bandung</v>
      </c>
      <c r="E6428" s="2">
        <f>VLOOKUP(D6428,city_reference!$A$2:$C$23,2,FALSE)</f>
        <v>-6.9147439999999998</v>
      </c>
      <c r="F6428" s="2">
        <f>VLOOKUP(D6428,city_reference!$A$2:$C$23,3,FALSE)</f>
        <v>107.60981</v>
      </c>
      <c r="G6428" t="s">
        <v>847</v>
      </c>
      <c r="H6428" t="str">
        <f>VLOOKUP(G6428,customer_reference!$A$2:$D$4000,2,FALSE)</f>
        <v>Male</v>
      </c>
      <c r="I6428" t="str">
        <f>VLOOKUP(G6428,customer_reference!$A$2:$D$4000,3,FALSE)</f>
        <v>Non Member</v>
      </c>
      <c r="J6428" t="s">
        <v>3098</v>
      </c>
      <c r="K6428" t="s">
        <v>4079</v>
      </c>
      <c r="L6428" t="str">
        <f>VLOOKUP($K6428,non_member_list_price!$A$2:$D$43,2,FALSE)</f>
        <v>I-O Hardware</v>
      </c>
      <c r="M6428">
        <f>VLOOKUP($K6428,non_member_list_price!$A$2:$D$43,3,FALSE)</f>
        <v>218000</v>
      </c>
      <c r="N6428">
        <f>VLOOKUP($K6428,non_member_list_price!$A$2:$D$43,4,FALSE)</f>
        <v>250700</v>
      </c>
      <c r="O6428">
        <f t="shared" si="302"/>
        <v>32700</v>
      </c>
    </row>
    <row r="6429" spans="1:15" x14ac:dyDescent="0.25">
      <c r="A6429" s="3">
        <v>45012</v>
      </c>
      <c r="B6429" s="3" t="str">
        <f t="shared" si="300"/>
        <v>March</v>
      </c>
      <c r="C6429" s="3" t="str">
        <f t="shared" si="301"/>
        <v>2023</v>
      </c>
      <c r="D6429" t="str">
        <f>VLOOKUP(G6429,customer_reference!$A$2:$D$4000,4,FALSE)</f>
        <v>Bandung</v>
      </c>
      <c r="E6429" s="2">
        <f>VLOOKUP(D6429,city_reference!$A$2:$C$23,2,FALSE)</f>
        <v>-6.9147439999999998</v>
      </c>
      <c r="F6429" s="2">
        <f>VLOOKUP(D6429,city_reference!$A$2:$C$23,3,FALSE)</f>
        <v>107.60981</v>
      </c>
      <c r="G6429" t="s">
        <v>795</v>
      </c>
      <c r="H6429" t="str">
        <f>VLOOKUP(G6429,customer_reference!$A$2:$D$4000,2,FALSE)</f>
        <v>Male</v>
      </c>
      <c r="I6429" t="str">
        <f>VLOOKUP(G6429,customer_reference!$A$2:$D$4000,3,FALSE)</f>
        <v>Non Member</v>
      </c>
      <c r="J6429" t="s">
        <v>3098</v>
      </c>
      <c r="K6429" t="s">
        <v>35</v>
      </c>
      <c r="L6429" t="str">
        <f>VLOOKUP($K6429,non_member_list_price!$A$2:$D$43,2,FALSE)</f>
        <v>I-O Hardware</v>
      </c>
      <c r="M6429">
        <f>VLOOKUP($K6429,non_member_list_price!$A$2:$D$43,3,FALSE)</f>
        <v>652000</v>
      </c>
      <c r="N6429">
        <f>VLOOKUP($K6429,non_member_list_price!$A$2:$D$43,4,FALSE)</f>
        <v>749800</v>
      </c>
      <c r="O6429">
        <f t="shared" si="302"/>
        <v>97800</v>
      </c>
    </row>
    <row r="6430" spans="1:15" x14ac:dyDescent="0.25">
      <c r="A6430" s="3">
        <v>44612</v>
      </c>
      <c r="B6430" s="3" t="str">
        <f t="shared" si="300"/>
        <v>February</v>
      </c>
      <c r="C6430" s="3" t="str">
        <f t="shared" si="301"/>
        <v>2022</v>
      </c>
      <c r="D6430" t="str">
        <f>VLOOKUP(G6430,customer_reference!$A$2:$D$4000,4,FALSE)</f>
        <v>Bandung</v>
      </c>
      <c r="E6430" s="2">
        <f>VLOOKUP(D6430,city_reference!$A$2:$C$23,2,FALSE)</f>
        <v>-6.9147439999999998</v>
      </c>
      <c r="F6430" s="2">
        <f>VLOOKUP(D6430,city_reference!$A$2:$C$23,3,FALSE)</f>
        <v>107.60981</v>
      </c>
      <c r="G6430" t="s">
        <v>300</v>
      </c>
      <c r="H6430" t="str">
        <f>VLOOKUP(G6430,customer_reference!$A$2:$D$4000,2,FALSE)</f>
        <v>Male</v>
      </c>
      <c r="I6430" t="str">
        <f>VLOOKUP(G6430,customer_reference!$A$2:$D$4000,3,FALSE)</f>
        <v>Non Member</v>
      </c>
      <c r="J6430" t="s">
        <v>3098</v>
      </c>
      <c r="K6430" t="s">
        <v>30</v>
      </c>
      <c r="L6430" t="str">
        <f>VLOOKUP($K6430,non_member_list_price!$A$2:$D$43,2,FALSE)</f>
        <v>I-O Hardware</v>
      </c>
      <c r="M6430">
        <f>VLOOKUP($K6430,non_member_list_price!$A$2:$D$43,3,FALSE)</f>
        <v>230000</v>
      </c>
      <c r="N6430">
        <f>VLOOKUP($K6430,non_member_list_price!$A$2:$D$43,4,FALSE)</f>
        <v>264500</v>
      </c>
      <c r="O6430">
        <f t="shared" si="302"/>
        <v>34500</v>
      </c>
    </row>
    <row r="6431" spans="1:15" x14ac:dyDescent="0.25">
      <c r="A6431" s="3">
        <v>44711</v>
      </c>
      <c r="B6431" s="3" t="str">
        <f t="shared" si="300"/>
        <v>May</v>
      </c>
      <c r="C6431" s="3" t="str">
        <f t="shared" si="301"/>
        <v>2022</v>
      </c>
      <c r="D6431" t="str">
        <f>VLOOKUP(G6431,customer_reference!$A$2:$D$4000,4,FALSE)</f>
        <v>Bandung</v>
      </c>
      <c r="E6431" s="2">
        <f>VLOOKUP(D6431,city_reference!$A$2:$C$23,2,FALSE)</f>
        <v>-6.9147439999999998</v>
      </c>
      <c r="F6431" s="2">
        <f>VLOOKUP(D6431,city_reference!$A$2:$C$23,3,FALSE)</f>
        <v>107.60981</v>
      </c>
      <c r="G6431" t="s">
        <v>1136</v>
      </c>
      <c r="H6431" t="str">
        <f>VLOOKUP(G6431,customer_reference!$A$2:$D$4000,2,FALSE)</f>
        <v>Male</v>
      </c>
      <c r="I6431" t="str">
        <f>VLOOKUP(G6431,customer_reference!$A$2:$D$4000,3,FALSE)</f>
        <v>Non Member</v>
      </c>
      <c r="J6431" t="s">
        <v>3097</v>
      </c>
      <c r="K6431" t="s">
        <v>35</v>
      </c>
      <c r="L6431" t="str">
        <f>VLOOKUP($K6431,non_member_list_price!$A$2:$D$43,2,FALSE)</f>
        <v>I-O Hardware</v>
      </c>
      <c r="M6431">
        <f>VLOOKUP($K6431,non_member_list_price!$A$2:$D$43,3,FALSE)</f>
        <v>652000</v>
      </c>
      <c r="N6431">
        <f>VLOOKUP($K6431,non_member_list_price!$A$2:$D$43,4,FALSE)</f>
        <v>749800</v>
      </c>
      <c r="O6431">
        <f t="shared" si="302"/>
        <v>97800</v>
      </c>
    </row>
    <row r="6432" spans="1:15" x14ac:dyDescent="0.25">
      <c r="A6432" s="3">
        <v>45075</v>
      </c>
      <c r="B6432" s="3" t="str">
        <f t="shared" si="300"/>
        <v>May</v>
      </c>
      <c r="C6432" s="3" t="str">
        <f t="shared" si="301"/>
        <v>2023</v>
      </c>
      <c r="D6432" t="str">
        <f>VLOOKUP(G6432,customer_reference!$A$2:$D$4000,4,FALSE)</f>
        <v>Bandung</v>
      </c>
      <c r="E6432" s="2">
        <f>VLOOKUP(D6432,city_reference!$A$2:$C$23,2,FALSE)</f>
        <v>-6.9147439999999998</v>
      </c>
      <c r="F6432" s="2">
        <f>VLOOKUP(D6432,city_reference!$A$2:$C$23,3,FALSE)</f>
        <v>107.60981</v>
      </c>
      <c r="G6432" t="s">
        <v>1171</v>
      </c>
      <c r="H6432" t="str">
        <f>VLOOKUP(G6432,customer_reference!$A$2:$D$4000,2,FALSE)</f>
        <v>Male</v>
      </c>
      <c r="I6432" t="str">
        <f>VLOOKUP(G6432,customer_reference!$A$2:$D$4000,3,FALSE)</f>
        <v>Non Member</v>
      </c>
      <c r="J6432" t="s">
        <v>3097</v>
      </c>
      <c r="K6432" t="s">
        <v>37</v>
      </c>
      <c r="L6432" t="str">
        <f>VLOOKUP($K6432,non_member_list_price!$A$2:$D$43,2,FALSE)</f>
        <v>I-O Hardware</v>
      </c>
      <c r="M6432">
        <f>VLOOKUP($K6432,non_member_list_price!$A$2:$D$43,3,FALSE)</f>
        <v>122000</v>
      </c>
      <c r="N6432">
        <f>VLOOKUP($K6432,non_member_list_price!$A$2:$D$43,4,FALSE)</f>
        <v>140300</v>
      </c>
      <c r="O6432">
        <f t="shared" si="302"/>
        <v>18300</v>
      </c>
    </row>
    <row r="6433" spans="1:15" x14ac:dyDescent="0.25">
      <c r="A6433" s="3">
        <v>45086</v>
      </c>
      <c r="B6433" s="3" t="str">
        <f t="shared" si="300"/>
        <v>June</v>
      </c>
      <c r="C6433" s="3" t="str">
        <f t="shared" si="301"/>
        <v>2023</v>
      </c>
      <c r="D6433" t="str">
        <f>VLOOKUP(G6433,customer_reference!$A$2:$D$4000,4,FALSE)</f>
        <v>Bandung</v>
      </c>
      <c r="E6433" s="2">
        <f>VLOOKUP(D6433,city_reference!$A$2:$C$23,2,FALSE)</f>
        <v>-6.9147439999999998</v>
      </c>
      <c r="F6433" s="2">
        <f>VLOOKUP(D6433,city_reference!$A$2:$C$23,3,FALSE)</f>
        <v>107.60981</v>
      </c>
      <c r="G6433" t="s">
        <v>77</v>
      </c>
      <c r="H6433" t="str">
        <f>VLOOKUP(G6433,customer_reference!$A$2:$D$4000,2,FALSE)</f>
        <v>Male</v>
      </c>
      <c r="I6433" t="str">
        <f>VLOOKUP(G6433,customer_reference!$A$2:$D$4000,3,FALSE)</f>
        <v>Non Member</v>
      </c>
      <c r="J6433" t="s">
        <v>3097</v>
      </c>
      <c r="K6433" t="s">
        <v>4080</v>
      </c>
      <c r="L6433" t="str">
        <f>VLOOKUP($K6433,non_member_list_price!$A$2:$D$43,2,FALSE)</f>
        <v>I-O Hardware</v>
      </c>
      <c r="M6433">
        <f>VLOOKUP($K6433,non_member_list_price!$A$2:$D$43,3,FALSE)</f>
        <v>102000</v>
      </c>
      <c r="N6433">
        <f>VLOOKUP($K6433,non_member_list_price!$A$2:$D$43,4,FALSE)</f>
        <v>117300</v>
      </c>
      <c r="O6433">
        <f t="shared" si="302"/>
        <v>15300</v>
      </c>
    </row>
    <row r="6434" spans="1:15" x14ac:dyDescent="0.25">
      <c r="A6434" s="3">
        <v>44760</v>
      </c>
      <c r="B6434" s="3" t="str">
        <f t="shared" si="300"/>
        <v>July</v>
      </c>
      <c r="C6434" s="3" t="str">
        <f t="shared" si="301"/>
        <v>2022</v>
      </c>
      <c r="D6434" t="str">
        <f>VLOOKUP(G6434,customer_reference!$A$2:$D$4000,4,FALSE)</f>
        <v>Bandung</v>
      </c>
      <c r="E6434" s="2">
        <f>VLOOKUP(D6434,city_reference!$A$2:$C$23,2,FALSE)</f>
        <v>-6.9147439999999998</v>
      </c>
      <c r="F6434" s="2">
        <f>VLOOKUP(D6434,city_reference!$A$2:$C$23,3,FALSE)</f>
        <v>107.60981</v>
      </c>
      <c r="G6434" t="s">
        <v>1300</v>
      </c>
      <c r="H6434" t="str">
        <f>VLOOKUP(G6434,customer_reference!$A$2:$D$4000,2,FALSE)</f>
        <v>Male</v>
      </c>
      <c r="I6434" t="str">
        <f>VLOOKUP(G6434,customer_reference!$A$2:$D$4000,3,FALSE)</f>
        <v>Non Member</v>
      </c>
      <c r="J6434" t="s">
        <v>3097</v>
      </c>
      <c r="K6434" t="s">
        <v>4080</v>
      </c>
      <c r="L6434" t="str">
        <f>VLOOKUP($K6434,non_member_list_price!$A$2:$D$43,2,FALSE)</f>
        <v>I-O Hardware</v>
      </c>
      <c r="M6434">
        <f>VLOOKUP($K6434,non_member_list_price!$A$2:$D$43,3,FALSE)</f>
        <v>102000</v>
      </c>
      <c r="N6434">
        <f>VLOOKUP($K6434,non_member_list_price!$A$2:$D$43,4,FALSE)</f>
        <v>117300</v>
      </c>
      <c r="O6434">
        <f t="shared" si="302"/>
        <v>15300</v>
      </c>
    </row>
    <row r="6435" spans="1:15" x14ac:dyDescent="0.25">
      <c r="A6435" s="3">
        <v>44859</v>
      </c>
      <c r="B6435" s="3" t="str">
        <f t="shared" si="300"/>
        <v>October</v>
      </c>
      <c r="C6435" s="3" t="str">
        <f t="shared" si="301"/>
        <v>2022</v>
      </c>
      <c r="D6435" t="str">
        <f>VLOOKUP(G6435,customer_reference!$A$2:$D$4000,4,FALSE)</f>
        <v>Bandung</v>
      </c>
      <c r="E6435" s="2">
        <f>VLOOKUP(D6435,city_reference!$A$2:$C$23,2,FALSE)</f>
        <v>-6.9147439999999998</v>
      </c>
      <c r="F6435" s="2">
        <f>VLOOKUP(D6435,city_reference!$A$2:$C$23,3,FALSE)</f>
        <v>107.60981</v>
      </c>
      <c r="G6435" t="s">
        <v>847</v>
      </c>
      <c r="H6435" t="str">
        <f>VLOOKUP(G6435,customer_reference!$A$2:$D$4000,2,FALSE)</f>
        <v>Male</v>
      </c>
      <c r="I6435" t="str">
        <f>VLOOKUP(G6435,customer_reference!$A$2:$D$4000,3,FALSE)</f>
        <v>Non Member</v>
      </c>
      <c r="J6435" t="s">
        <v>3097</v>
      </c>
      <c r="K6435" t="s">
        <v>22</v>
      </c>
      <c r="L6435" t="str">
        <f>VLOOKUP($K6435,non_member_list_price!$A$2:$D$43,2,FALSE)</f>
        <v>Memory Hardware</v>
      </c>
      <c r="M6435">
        <f>VLOOKUP($K6435,non_member_list_price!$A$2:$D$43,3,FALSE)</f>
        <v>224000</v>
      </c>
      <c r="N6435">
        <f>VLOOKUP($K6435,non_member_list_price!$A$2:$D$43,4,FALSE)</f>
        <v>257600</v>
      </c>
      <c r="O6435">
        <f t="shared" si="302"/>
        <v>33600</v>
      </c>
    </row>
    <row r="6436" spans="1:15" x14ac:dyDescent="0.25">
      <c r="A6436" s="3">
        <v>44632</v>
      </c>
      <c r="B6436" s="3" t="str">
        <f t="shared" si="300"/>
        <v>March</v>
      </c>
      <c r="C6436" s="3" t="str">
        <f t="shared" si="301"/>
        <v>2022</v>
      </c>
      <c r="D6436" t="str">
        <f>VLOOKUP(G6436,customer_reference!$A$2:$D$4000,4,FALSE)</f>
        <v>Bandung</v>
      </c>
      <c r="E6436" s="2">
        <f>VLOOKUP(D6436,city_reference!$A$2:$C$23,2,FALSE)</f>
        <v>-6.9147439999999998</v>
      </c>
      <c r="F6436" s="2">
        <f>VLOOKUP(D6436,city_reference!$A$2:$C$23,3,FALSE)</f>
        <v>107.60981</v>
      </c>
      <c r="G6436" t="s">
        <v>747</v>
      </c>
      <c r="H6436" t="str">
        <f>VLOOKUP(G6436,customer_reference!$A$2:$D$4000,2,FALSE)</f>
        <v>Male</v>
      </c>
      <c r="I6436" t="str">
        <f>VLOOKUP(G6436,customer_reference!$A$2:$D$4000,3,FALSE)</f>
        <v>Non Member</v>
      </c>
      <c r="J6436" t="s">
        <v>3097</v>
      </c>
      <c r="K6436" t="s">
        <v>22</v>
      </c>
      <c r="L6436" t="str">
        <f>VLOOKUP($K6436,non_member_list_price!$A$2:$D$43,2,FALSE)</f>
        <v>Memory Hardware</v>
      </c>
      <c r="M6436">
        <f>VLOOKUP($K6436,non_member_list_price!$A$2:$D$43,3,FALSE)</f>
        <v>224000</v>
      </c>
      <c r="N6436">
        <f>VLOOKUP($K6436,non_member_list_price!$A$2:$D$43,4,FALSE)</f>
        <v>257600</v>
      </c>
      <c r="O6436">
        <f t="shared" si="302"/>
        <v>33600</v>
      </c>
    </row>
    <row r="6437" spans="1:15" x14ac:dyDescent="0.25">
      <c r="A6437" s="3">
        <v>44766</v>
      </c>
      <c r="B6437" s="3" t="str">
        <f t="shared" si="300"/>
        <v>July</v>
      </c>
      <c r="C6437" s="3" t="str">
        <f t="shared" si="301"/>
        <v>2022</v>
      </c>
      <c r="D6437" t="str">
        <f>VLOOKUP(G6437,customer_reference!$A$2:$D$4000,4,FALSE)</f>
        <v>Bandung</v>
      </c>
      <c r="E6437" s="2">
        <f>VLOOKUP(D6437,city_reference!$A$2:$C$23,2,FALSE)</f>
        <v>-6.9147439999999998</v>
      </c>
      <c r="F6437" s="2">
        <f>VLOOKUP(D6437,city_reference!$A$2:$C$23,3,FALSE)</f>
        <v>107.60981</v>
      </c>
      <c r="G6437" t="s">
        <v>1241</v>
      </c>
      <c r="H6437" t="str">
        <f>VLOOKUP(G6437,customer_reference!$A$2:$D$4000,2,FALSE)</f>
        <v>Male</v>
      </c>
      <c r="I6437" t="str">
        <f>VLOOKUP(G6437,customer_reference!$A$2:$D$4000,3,FALSE)</f>
        <v>Non Member</v>
      </c>
      <c r="J6437" t="s">
        <v>3097</v>
      </c>
      <c r="K6437" t="s">
        <v>20</v>
      </c>
      <c r="L6437" t="str">
        <f>VLOOKUP($K6437,non_member_list_price!$A$2:$D$43,2,FALSE)</f>
        <v>Memory Hardware</v>
      </c>
      <c r="M6437">
        <f>VLOOKUP($K6437,non_member_list_price!$A$2:$D$43,3,FALSE)</f>
        <v>70000</v>
      </c>
      <c r="N6437">
        <f>VLOOKUP($K6437,non_member_list_price!$A$2:$D$43,4,FALSE)</f>
        <v>80500</v>
      </c>
      <c r="O6437">
        <f t="shared" si="302"/>
        <v>10500</v>
      </c>
    </row>
    <row r="6438" spans="1:15" x14ac:dyDescent="0.25">
      <c r="A6438" s="3">
        <v>44669</v>
      </c>
      <c r="B6438" s="3" t="str">
        <f t="shared" si="300"/>
        <v>April</v>
      </c>
      <c r="C6438" s="3" t="str">
        <f t="shared" si="301"/>
        <v>2022</v>
      </c>
      <c r="D6438" t="str">
        <f>VLOOKUP(G6438,customer_reference!$A$2:$D$4000,4,FALSE)</f>
        <v>Bandung</v>
      </c>
      <c r="E6438" s="2">
        <f>VLOOKUP(D6438,city_reference!$A$2:$C$23,2,FALSE)</f>
        <v>-6.9147439999999998</v>
      </c>
      <c r="F6438" s="2">
        <f>VLOOKUP(D6438,city_reference!$A$2:$C$23,3,FALSE)</f>
        <v>107.60981</v>
      </c>
      <c r="G6438" t="s">
        <v>847</v>
      </c>
      <c r="H6438" t="str">
        <f>VLOOKUP(G6438,customer_reference!$A$2:$D$4000,2,FALSE)</f>
        <v>Male</v>
      </c>
      <c r="I6438" t="str">
        <f>VLOOKUP(G6438,customer_reference!$A$2:$D$4000,3,FALSE)</f>
        <v>Non Member</v>
      </c>
      <c r="J6438" t="s">
        <v>3097</v>
      </c>
      <c r="K6438" t="s">
        <v>20</v>
      </c>
      <c r="L6438" t="str">
        <f>VLOOKUP($K6438,non_member_list_price!$A$2:$D$43,2,FALSE)</f>
        <v>Memory Hardware</v>
      </c>
      <c r="M6438">
        <f>VLOOKUP($K6438,non_member_list_price!$A$2:$D$43,3,FALSE)</f>
        <v>70000</v>
      </c>
      <c r="N6438">
        <f>VLOOKUP($K6438,non_member_list_price!$A$2:$D$43,4,FALSE)</f>
        <v>80500</v>
      </c>
      <c r="O6438">
        <f t="shared" si="302"/>
        <v>10500</v>
      </c>
    </row>
    <row r="6439" spans="1:15" x14ac:dyDescent="0.25">
      <c r="A6439" s="3">
        <v>44823</v>
      </c>
      <c r="B6439" s="3" t="str">
        <f t="shared" si="300"/>
        <v>September</v>
      </c>
      <c r="C6439" s="3" t="str">
        <f t="shared" si="301"/>
        <v>2022</v>
      </c>
      <c r="D6439" t="str">
        <f>VLOOKUP(G6439,customer_reference!$A$2:$D$4000,4,FALSE)</f>
        <v>Bandung</v>
      </c>
      <c r="E6439" s="2">
        <f>VLOOKUP(D6439,city_reference!$A$2:$C$23,2,FALSE)</f>
        <v>-6.9147439999999998</v>
      </c>
      <c r="F6439" s="2">
        <f>VLOOKUP(D6439,city_reference!$A$2:$C$23,3,FALSE)</f>
        <v>107.60981</v>
      </c>
      <c r="G6439" t="s">
        <v>839</v>
      </c>
      <c r="H6439" t="str">
        <f>VLOOKUP(G6439,customer_reference!$A$2:$D$4000,2,FALSE)</f>
        <v>Male</v>
      </c>
      <c r="I6439" t="str">
        <f>VLOOKUP(G6439,customer_reference!$A$2:$D$4000,3,FALSE)</f>
        <v>Non Member</v>
      </c>
      <c r="J6439" t="s">
        <v>3097</v>
      </c>
      <c r="K6439" t="s">
        <v>45</v>
      </c>
      <c r="L6439" t="str">
        <f>VLOOKUP($K6439,non_member_list_price!$A$2:$D$43,2,FALSE)</f>
        <v>I-O Hardware</v>
      </c>
      <c r="M6439">
        <f>VLOOKUP($K6439,non_member_list_price!$A$2:$D$43,3,FALSE)</f>
        <v>52000</v>
      </c>
      <c r="N6439">
        <f>VLOOKUP($K6439,non_member_list_price!$A$2:$D$43,4,FALSE)</f>
        <v>59800</v>
      </c>
      <c r="O6439">
        <f t="shared" si="302"/>
        <v>7800</v>
      </c>
    </row>
    <row r="6440" spans="1:15" x14ac:dyDescent="0.25">
      <c r="A6440" s="3">
        <v>45072</v>
      </c>
      <c r="B6440" s="3" t="str">
        <f t="shared" si="300"/>
        <v>May</v>
      </c>
      <c r="C6440" s="3" t="str">
        <f t="shared" si="301"/>
        <v>2023</v>
      </c>
      <c r="D6440" t="str">
        <f>VLOOKUP(G6440,customer_reference!$A$2:$D$4000,4,FALSE)</f>
        <v>Bandung</v>
      </c>
      <c r="E6440" s="2">
        <f>VLOOKUP(D6440,city_reference!$A$2:$C$23,2,FALSE)</f>
        <v>-6.9147439999999998</v>
      </c>
      <c r="F6440" s="2">
        <f>VLOOKUP(D6440,city_reference!$A$2:$C$23,3,FALSE)</f>
        <v>107.60981</v>
      </c>
      <c r="G6440" t="s">
        <v>619</v>
      </c>
      <c r="H6440" t="str">
        <f>VLOOKUP(G6440,customer_reference!$A$2:$D$4000,2,FALSE)</f>
        <v>Male</v>
      </c>
      <c r="I6440" t="str">
        <f>VLOOKUP(G6440,customer_reference!$A$2:$D$4000,3,FALSE)</f>
        <v>Non Member</v>
      </c>
      <c r="J6440" t="s">
        <v>3097</v>
      </c>
      <c r="K6440" t="s">
        <v>22</v>
      </c>
      <c r="L6440" t="str">
        <f>VLOOKUP($K6440,non_member_list_price!$A$2:$D$43,2,FALSE)</f>
        <v>Memory Hardware</v>
      </c>
      <c r="M6440">
        <f>VLOOKUP($K6440,non_member_list_price!$A$2:$D$43,3,FALSE)</f>
        <v>224000</v>
      </c>
      <c r="N6440">
        <f>VLOOKUP($K6440,non_member_list_price!$A$2:$D$43,4,FALSE)</f>
        <v>257600</v>
      </c>
      <c r="O6440">
        <f t="shared" si="302"/>
        <v>33600</v>
      </c>
    </row>
    <row r="6441" spans="1:15" x14ac:dyDescent="0.25">
      <c r="A6441" s="3">
        <v>44637</v>
      </c>
      <c r="B6441" s="3" t="str">
        <f t="shared" si="300"/>
        <v>March</v>
      </c>
      <c r="C6441" s="3" t="str">
        <f t="shared" si="301"/>
        <v>2022</v>
      </c>
      <c r="D6441" t="str">
        <f>VLOOKUP(G6441,customer_reference!$A$2:$D$4000,4,FALSE)</f>
        <v>Bandung</v>
      </c>
      <c r="E6441" s="2">
        <f>VLOOKUP(D6441,city_reference!$A$2:$C$23,2,FALSE)</f>
        <v>-6.9147439999999998</v>
      </c>
      <c r="F6441" s="2">
        <f>VLOOKUP(D6441,city_reference!$A$2:$C$23,3,FALSE)</f>
        <v>107.60981</v>
      </c>
      <c r="G6441" t="s">
        <v>672</v>
      </c>
      <c r="H6441" t="str">
        <f>VLOOKUP(G6441,customer_reference!$A$2:$D$4000,2,FALSE)</f>
        <v>Male</v>
      </c>
      <c r="I6441" t="str">
        <f>VLOOKUP(G6441,customer_reference!$A$2:$D$4000,3,FALSE)</f>
        <v>Non Member</v>
      </c>
      <c r="J6441" t="s">
        <v>3097</v>
      </c>
      <c r="K6441" t="s">
        <v>44</v>
      </c>
      <c r="L6441" t="str">
        <f>VLOOKUP($K6441,non_member_list_price!$A$2:$D$43,2,FALSE)</f>
        <v>I-O Hardware</v>
      </c>
      <c r="M6441">
        <f>VLOOKUP($K6441,non_member_list_price!$A$2:$D$43,3,FALSE)</f>
        <v>45000</v>
      </c>
      <c r="N6441">
        <f>VLOOKUP($K6441,non_member_list_price!$A$2:$D$43,4,FALSE)</f>
        <v>51750</v>
      </c>
      <c r="O6441">
        <f t="shared" si="302"/>
        <v>6750</v>
      </c>
    </row>
    <row r="6442" spans="1:15" x14ac:dyDescent="0.25">
      <c r="A6442" s="3">
        <v>45052</v>
      </c>
      <c r="B6442" s="3" t="str">
        <f t="shared" si="300"/>
        <v>May</v>
      </c>
      <c r="C6442" s="3" t="str">
        <f t="shared" si="301"/>
        <v>2023</v>
      </c>
      <c r="D6442" t="str">
        <f>VLOOKUP(G6442,customer_reference!$A$2:$D$4000,4,FALSE)</f>
        <v>Bandung</v>
      </c>
      <c r="E6442" s="2">
        <f>VLOOKUP(D6442,city_reference!$A$2:$C$23,2,FALSE)</f>
        <v>-6.9147439999999998</v>
      </c>
      <c r="F6442" s="2">
        <f>VLOOKUP(D6442,city_reference!$A$2:$C$23,3,FALSE)</f>
        <v>107.60981</v>
      </c>
      <c r="G6442" t="s">
        <v>1300</v>
      </c>
      <c r="H6442" t="str">
        <f>VLOOKUP(G6442,customer_reference!$A$2:$D$4000,2,FALSE)</f>
        <v>Male</v>
      </c>
      <c r="I6442" t="str">
        <f>VLOOKUP(G6442,customer_reference!$A$2:$D$4000,3,FALSE)</f>
        <v>Non Member</v>
      </c>
      <c r="J6442" t="s">
        <v>3097</v>
      </c>
      <c r="K6442" t="s">
        <v>8</v>
      </c>
      <c r="L6442" t="str">
        <f>VLOOKUP($K6442,non_member_list_price!$A$2:$D$43,2,FALSE)</f>
        <v>Memory Hardware</v>
      </c>
      <c r="M6442">
        <f>VLOOKUP($K6442,non_member_list_price!$A$2:$D$43,3,FALSE)</f>
        <v>448000</v>
      </c>
      <c r="N6442">
        <f>VLOOKUP($K6442,non_member_list_price!$A$2:$D$43,4,FALSE)</f>
        <v>515200</v>
      </c>
      <c r="O6442">
        <f t="shared" si="302"/>
        <v>67200</v>
      </c>
    </row>
    <row r="6443" spans="1:15" x14ac:dyDescent="0.25">
      <c r="A6443" s="3">
        <v>44595</v>
      </c>
      <c r="B6443" s="3" t="str">
        <f t="shared" si="300"/>
        <v>February</v>
      </c>
      <c r="C6443" s="3" t="str">
        <f t="shared" si="301"/>
        <v>2022</v>
      </c>
      <c r="D6443" t="str">
        <f>VLOOKUP(G6443,customer_reference!$A$2:$D$4000,4,FALSE)</f>
        <v>Bandung</v>
      </c>
      <c r="E6443" s="2">
        <f>VLOOKUP(D6443,city_reference!$A$2:$C$23,2,FALSE)</f>
        <v>-6.9147439999999998</v>
      </c>
      <c r="F6443" s="2">
        <f>VLOOKUP(D6443,city_reference!$A$2:$C$23,3,FALSE)</f>
        <v>107.60981</v>
      </c>
      <c r="G6443" t="s">
        <v>1171</v>
      </c>
      <c r="H6443" t="str">
        <f>VLOOKUP(G6443,customer_reference!$A$2:$D$4000,2,FALSE)</f>
        <v>Male</v>
      </c>
      <c r="I6443" t="str">
        <f>VLOOKUP(G6443,customer_reference!$A$2:$D$4000,3,FALSE)</f>
        <v>Non Member</v>
      </c>
      <c r="J6443" t="s">
        <v>3097</v>
      </c>
      <c r="K6443" t="s">
        <v>23</v>
      </c>
      <c r="L6443" t="str">
        <f>VLOOKUP($K6443,non_member_list_price!$A$2:$D$43,2,FALSE)</f>
        <v>Memory Hardware</v>
      </c>
      <c r="M6443">
        <f>VLOOKUP($K6443,non_member_list_price!$A$2:$D$43,3,FALSE)</f>
        <v>336000</v>
      </c>
      <c r="N6443">
        <f>VLOOKUP($K6443,non_member_list_price!$A$2:$D$43,4,FALSE)</f>
        <v>386400</v>
      </c>
      <c r="O6443">
        <f t="shared" si="302"/>
        <v>50400</v>
      </c>
    </row>
    <row r="6444" spans="1:15" x14ac:dyDescent="0.25">
      <c r="A6444" s="3">
        <v>44804</v>
      </c>
      <c r="B6444" s="3" t="str">
        <f t="shared" si="300"/>
        <v>August</v>
      </c>
      <c r="C6444" s="3" t="str">
        <f t="shared" si="301"/>
        <v>2022</v>
      </c>
      <c r="D6444" t="str">
        <f>VLOOKUP(G6444,customer_reference!$A$2:$D$4000,4,FALSE)</f>
        <v>Bandung</v>
      </c>
      <c r="E6444" s="2">
        <f>VLOOKUP(D6444,city_reference!$A$2:$C$23,2,FALSE)</f>
        <v>-6.9147439999999998</v>
      </c>
      <c r="F6444" s="2">
        <f>VLOOKUP(D6444,city_reference!$A$2:$C$23,3,FALSE)</f>
        <v>107.60981</v>
      </c>
      <c r="G6444" t="s">
        <v>839</v>
      </c>
      <c r="H6444" t="str">
        <f>VLOOKUP(G6444,customer_reference!$A$2:$D$4000,2,FALSE)</f>
        <v>Male</v>
      </c>
      <c r="I6444" t="str">
        <f>VLOOKUP(G6444,customer_reference!$A$2:$D$4000,3,FALSE)</f>
        <v>Non Member</v>
      </c>
      <c r="J6444" t="s">
        <v>3099</v>
      </c>
      <c r="K6444" t="s">
        <v>23</v>
      </c>
      <c r="L6444" t="str">
        <f>VLOOKUP($K6444,non_member_list_price!$A$2:$D$43,2,FALSE)</f>
        <v>Memory Hardware</v>
      </c>
      <c r="M6444">
        <f>VLOOKUP($K6444,non_member_list_price!$A$2:$D$43,3,FALSE)</f>
        <v>336000</v>
      </c>
      <c r="N6444">
        <f>VLOOKUP($K6444,non_member_list_price!$A$2:$D$43,4,FALSE)</f>
        <v>386400</v>
      </c>
      <c r="O6444">
        <f t="shared" si="302"/>
        <v>50400</v>
      </c>
    </row>
    <row r="6445" spans="1:15" x14ac:dyDescent="0.25">
      <c r="A6445" s="3">
        <v>44758</v>
      </c>
      <c r="B6445" s="3" t="str">
        <f t="shared" si="300"/>
        <v>July</v>
      </c>
      <c r="C6445" s="3" t="str">
        <f t="shared" si="301"/>
        <v>2022</v>
      </c>
      <c r="D6445" t="str">
        <f>VLOOKUP(G6445,customer_reference!$A$2:$D$4000,4,FALSE)</f>
        <v>Bandung</v>
      </c>
      <c r="E6445" s="2">
        <f>VLOOKUP(D6445,city_reference!$A$2:$C$23,2,FALSE)</f>
        <v>-6.9147439999999998</v>
      </c>
      <c r="F6445" s="2">
        <f>VLOOKUP(D6445,city_reference!$A$2:$C$23,3,FALSE)</f>
        <v>107.60981</v>
      </c>
      <c r="G6445" t="s">
        <v>77</v>
      </c>
      <c r="H6445" t="str">
        <f>VLOOKUP(G6445,customer_reference!$A$2:$D$4000,2,FALSE)</f>
        <v>Male</v>
      </c>
      <c r="I6445" t="str">
        <f>VLOOKUP(G6445,customer_reference!$A$2:$D$4000,3,FALSE)</f>
        <v>Non Member</v>
      </c>
      <c r="J6445" t="s">
        <v>3099</v>
      </c>
      <c r="K6445" t="s">
        <v>4081</v>
      </c>
      <c r="L6445" t="str">
        <f>VLOOKUP($K6445,non_member_list_price!$A$2:$D$43,2,FALSE)</f>
        <v>I-O Hardware</v>
      </c>
      <c r="M6445">
        <f>VLOOKUP($K6445,non_member_list_price!$A$2:$D$43,3,FALSE)</f>
        <v>117000</v>
      </c>
      <c r="N6445">
        <f>VLOOKUP($K6445,non_member_list_price!$A$2:$D$43,4,FALSE)</f>
        <v>134550</v>
      </c>
      <c r="O6445">
        <f t="shared" si="302"/>
        <v>17550</v>
      </c>
    </row>
    <row r="6446" spans="1:15" x14ac:dyDescent="0.25">
      <c r="A6446" s="3">
        <v>44931</v>
      </c>
      <c r="B6446" s="3" t="str">
        <f t="shared" si="300"/>
        <v>January</v>
      </c>
      <c r="C6446" s="3" t="str">
        <f t="shared" si="301"/>
        <v>2023</v>
      </c>
      <c r="D6446" t="str">
        <f>VLOOKUP(G6446,customer_reference!$A$2:$D$4000,4,FALSE)</f>
        <v>Bandung</v>
      </c>
      <c r="E6446" s="2">
        <f>VLOOKUP(D6446,city_reference!$A$2:$C$23,2,FALSE)</f>
        <v>-6.9147439999999998</v>
      </c>
      <c r="F6446" s="2">
        <f>VLOOKUP(D6446,city_reference!$A$2:$C$23,3,FALSE)</f>
        <v>107.60981</v>
      </c>
      <c r="G6446" t="s">
        <v>1072</v>
      </c>
      <c r="H6446" t="str">
        <f>VLOOKUP(G6446,customer_reference!$A$2:$D$4000,2,FALSE)</f>
        <v>Male</v>
      </c>
      <c r="I6446" t="str">
        <f>VLOOKUP(G6446,customer_reference!$A$2:$D$4000,3,FALSE)</f>
        <v>Non Member</v>
      </c>
      <c r="J6446" t="s">
        <v>3099</v>
      </c>
      <c r="K6446" t="s">
        <v>22</v>
      </c>
      <c r="L6446" t="str">
        <f>VLOOKUP($K6446,non_member_list_price!$A$2:$D$43,2,FALSE)</f>
        <v>Memory Hardware</v>
      </c>
      <c r="M6446">
        <f>VLOOKUP($K6446,non_member_list_price!$A$2:$D$43,3,FALSE)</f>
        <v>224000</v>
      </c>
      <c r="N6446">
        <f>VLOOKUP($K6446,non_member_list_price!$A$2:$D$43,4,FALSE)</f>
        <v>257600</v>
      </c>
      <c r="O6446">
        <f t="shared" si="302"/>
        <v>33600</v>
      </c>
    </row>
    <row r="6447" spans="1:15" x14ac:dyDescent="0.25">
      <c r="A6447" s="3">
        <v>45016</v>
      </c>
      <c r="B6447" s="3" t="str">
        <f t="shared" si="300"/>
        <v>March</v>
      </c>
      <c r="C6447" s="3" t="str">
        <f t="shared" si="301"/>
        <v>2023</v>
      </c>
      <c r="D6447" t="str">
        <f>VLOOKUP(G6447,customer_reference!$A$2:$D$4000,4,FALSE)</f>
        <v>Bandung</v>
      </c>
      <c r="E6447" s="2">
        <f>VLOOKUP(D6447,city_reference!$A$2:$C$23,2,FALSE)</f>
        <v>-6.9147439999999998</v>
      </c>
      <c r="F6447" s="2">
        <f>VLOOKUP(D6447,city_reference!$A$2:$C$23,3,FALSE)</f>
        <v>107.60981</v>
      </c>
      <c r="G6447" t="s">
        <v>1136</v>
      </c>
      <c r="H6447" t="str">
        <f>VLOOKUP(G6447,customer_reference!$A$2:$D$4000,2,FALSE)</f>
        <v>Male</v>
      </c>
      <c r="I6447" t="str">
        <f>VLOOKUP(G6447,customer_reference!$A$2:$D$4000,3,FALSE)</f>
        <v>Non Member</v>
      </c>
      <c r="J6447" t="s">
        <v>3099</v>
      </c>
      <c r="K6447" t="s">
        <v>4079</v>
      </c>
      <c r="L6447" t="str">
        <f>VLOOKUP($K6447,non_member_list_price!$A$2:$D$43,2,FALSE)</f>
        <v>I-O Hardware</v>
      </c>
      <c r="M6447">
        <f>VLOOKUP($K6447,non_member_list_price!$A$2:$D$43,3,FALSE)</f>
        <v>218000</v>
      </c>
      <c r="N6447">
        <f>VLOOKUP($K6447,non_member_list_price!$A$2:$D$43,4,FALSE)</f>
        <v>250700</v>
      </c>
      <c r="O6447">
        <f t="shared" si="302"/>
        <v>32700</v>
      </c>
    </row>
    <row r="6448" spans="1:15" x14ac:dyDescent="0.25">
      <c r="A6448" s="3">
        <v>44931</v>
      </c>
      <c r="B6448" s="3" t="str">
        <f t="shared" si="300"/>
        <v>January</v>
      </c>
      <c r="C6448" s="3" t="str">
        <f t="shared" si="301"/>
        <v>2023</v>
      </c>
      <c r="D6448" t="str">
        <f>VLOOKUP(G6448,customer_reference!$A$2:$D$4000,4,FALSE)</f>
        <v>Bandung</v>
      </c>
      <c r="E6448" s="2">
        <f>VLOOKUP(D6448,city_reference!$A$2:$C$23,2,FALSE)</f>
        <v>-6.9147439999999998</v>
      </c>
      <c r="F6448" s="2">
        <f>VLOOKUP(D6448,city_reference!$A$2:$C$23,3,FALSE)</f>
        <v>107.60981</v>
      </c>
      <c r="G6448" t="s">
        <v>773</v>
      </c>
      <c r="H6448" t="str">
        <f>VLOOKUP(G6448,customer_reference!$A$2:$D$4000,2,FALSE)</f>
        <v>Male</v>
      </c>
      <c r="I6448" t="str">
        <f>VLOOKUP(G6448,customer_reference!$A$2:$D$4000,3,FALSE)</f>
        <v>Non Member</v>
      </c>
      <c r="J6448" t="s">
        <v>3099</v>
      </c>
      <c r="K6448" t="s">
        <v>35</v>
      </c>
      <c r="L6448" t="str">
        <f>VLOOKUP($K6448,non_member_list_price!$A$2:$D$43,2,FALSE)</f>
        <v>I-O Hardware</v>
      </c>
      <c r="M6448">
        <f>VLOOKUP($K6448,non_member_list_price!$A$2:$D$43,3,FALSE)</f>
        <v>652000</v>
      </c>
      <c r="N6448">
        <f>VLOOKUP($K6448,non_member_list_price!$A$2:$D$43,4,FALSE)</f>
        <v>749800</v>
      </c>
      <c r="O6448">
        <f t="shared" si="302"/>
        <v>97800</v>
      </c>
    </row>
    <row r="6449" spans="1:15" x14ac:dyDescent="0.25">
      <c r="A6449" s="3">
        <v>44582</v>
      </c>
      <c r="B6449" s="3" t="str">
        <f t="shared" si="300"/>
        <v>January</v>
      </c>
      <c r="C6449" s="3" t="str">
        <f t="shared" si="301"/>
        <v>2022</v>
      </c>
      <c r="D6449" t="str">
        <f>VLOOKUP(G6449,customer_reference!$A$2:$D$4000,4,FALSE)</f>
        <v>Bandung</v>
      </c>
      <c r="E6449" s="2">
        <f>VLOOKUP(D6449,city_reference!$A$2:$C$23,2,FALSE)</f>
        <v>-6.9147439999999998</v>
      </c>
      <c r="F6449" s="2">
        <f>VLOOKUP(D6449,city_reference!$A$2:$C$23,3,FALSE)</f>
        <v>107.60981</v>
      </c>
      <c r="G6449" t="s">
        <v>619</v>
      </c>
      <c r="H6449" t="str">
        <f>VLOOKUP(G6449,customer_reference!$A$2:$D$4000,2,FALSE)</f>
        <v>Male</v>
      </c>
      <c r="I6449" t="str">
        <f>VLOOKUP(G6449,customer_reference!$A$2:$D$4000,3,FALSE)</f>
        <v>Non Member</v>
      </c>
      <c r="J6449" t="s">
        <v>3099</v>
      </c>
      <c r="K6449" t="s">
        <v>8</v>
      </c>
      <c r="L6449" t="str">
        <f>VLOOKUP($K6449,non_member_list_price!$A$2:$D$43,2,FALSE)</f>
        <v>Memory Hardware</v>
      </c>
      <c r="M6449">
        <f>VLOOKUP($K6449,non_member_list_price!$A$2:$D$43,3,FALSE)</f>
        <v>448000</v>
      </c>
      <c r="N6449">
        <f>VLOOKUP($K6449,non_member_list_price!$A$2:$D$43,4,FALSE)</f>
        <v>515200</v>
      </c>
      <c r="O6449">
        <f t="shared" si="302"/>
        <v>67200</v>
      </c>
    </row>
    <row r="6450" spans="1:15" x14ac:dyDescent="0.25">
      <c r="A6450" s="3">
        <v>44917</v>
      </c>
      <c r="B6450" s="3" t="str">
        <f t="shared" si="300"/>
        <v>December</v>
      </c>
      <c r="C6450" s="3" t="str">
        <f t="shared" si="301"/>
        <v>2022</v>
      </c>
      <c r="D6450" t="str">
        <f>VLOOKUP(G6450,customer_reference!$A$2:$D$4000,4,FALSE)</f>
        <v>Bandung</v>
      </c>
      <c r="E6450" s="2">
        <f>VLOOKUP(D6450,city_reference!$A$2:$C$23,2,FALSE)</f>
        <v>-6.9147439999999998</v>
      </c>
      <c r="F6450" s="2">
        <f>VLOOKUP(D6450,city_reference!$A$2:$C$23,3,FALSE)</f>
        <v>107.60981</v>
      </c>
      <c r="G6450" t="s">
        <v>619</v>
      </c>
      <c r="H6450" t="str">
        <f>VLOOKUP(G6450,customer_reference!$A$2:$D$4000,2,FALSE)</f>
        <v>Male</v>
      </c>
      <c r="I6450" t="str">
        <f>VLOOKUP(G6450,customer_reference!$A$2:$D$4000,3,FALSE)</f>
        <v>Non Member</v>
      </c>
      <c r="J6450" t="s">
        <v>3099</v>
      </c>
      <c r="K6450" t="s">
        <v>45</v>
      </c>
      <c r="L6450" t="str">
        <f>VLOOKUP($K6450,non_member_list_price!$A$2:$D$43,2,FALSE)</f>
        <v>I-O Hardware</v>
      </c>
      <c r="M6450">
        <f>VLOOKUP($K6450,non_member_list_price!$A$2:$D$43,3,FALSE)</f>
        <v>52000</v>
      </c>
      <c r="N6450">
        <f>VLOOKUP($K6450,non_member_list_price!$A$2:$D$43,4,FALSE)</f>
        <v>59800</v>
      </c>
      <c r="O6450">
        <f t="shared" si="302"/>
        <v>7800</v>
      </c>
    </row>
    <row r="6451" spans="1:15" x14ac:dyDescent="0.25">
      <c r="A6451" s="3">
        <v>44572</v>
      </c>
      <c r="B6451" s="3" t="str">
        <f t="shared" si="300"/>
        <v>January</v>
      </c>
      <c r="C6451" s="3" t="str">
        <f t="shared" si="301"/>
        <v>2022</v>
      </c>
      <c r="D6451" t="str">
        <f>VLOOKUP(G6451,customer_reference!$A$2:$D$4000,4,FALSE)</f>
        <v>Bandung</v>
      </c>
      <c r="E6451" s="2">
        <f>VLOOKUP(D6451,city_reference!$A$2:$C$23,2,FALSE)</f>
        <v>-6.9147439999999998</v>
      </c>
      <c r="F6451" s="2">
        <f>VLOOKUP(D6451,city_reference!$A$2:$C$23,3,FALSE)</f>
        <v>107.60981</v>
      </c>
      <c r="G6451" t="s">
        <v>847</v>
      </c>
      <c r="H6451" t="str">
        <f>VLOOKUP(G6451,customer_reference!$A$2:$D$4000,2,FALSE)</f>
        <v>Male</v>
      </c>
      <c r="I6451" t="str">
        <f>VLOOKUP(G6451,customer_reference!$A$2:$D$4000,3,FALSE)</f>
        <v>Non Member</v>
      </c>
      <c r="J6451" t="s">
        <v>3099</v>
      </c>
      <c r="K6451" t="s">
        <v>5</v>
      </c>
      <c r="L6451" t="str">
        <f>VLOOKUP($K6451,non_member_list_price!$A$2:$D$43,2,FALSE)</f>
        <v>Memory Hardware</v>
      </c>
      <c r="M6451">
        <f>VLOOKUP($K6451,non_member_list_price!$A$2:$D$43,3,FALSE)</f>
        <v>1148000</v>
      </c>
      <c r="N6451">
        <f>VLOOKUP($K6451,non_member_list_price!$A$2:$D$43,4,FALSE)</f>
        <v>1320200</v>
      </c>
      <c r="O6451">
        <f t="shared" si="302"/>
        <v>172200</v>
      </c>
    </row>
    <row r="6452" spans="1:15" x14ac:dyDescent="0.25">
      <c r="A6452" s="3">
        <v>45141</v>
      </c>
      <c r="B6452" s="3" t="str">
        <f t="shared" si="300"/>
        <v>August</v>
      </c>
      <c r="C6452" s="3" t="str">
        <f t="shared" si="301"/>
        <v>2023</v>
      </c>
      <c r="D6452" t="str">
        <f>VLOOKUP(G6452,customer_reference!$A$2:$D$4000,4,FALSE)</f>
        <v>Bandung</v>
      </c>
      <c r="E6452" s="2">
        <f>VLOOKUP(D6452,city_reference!$A$2:$C$23,2,FALSE)</f>
        <v>-6.9147439999999998</v>
      </c>
      <c r="F6452" s="2">
        <f>VLOOKUP(D6452,city_reference!$A$2:$C$23,3,FALSE)</f>
        <v>107.60981</v>
      </c>
      <c r="G6452" t="s">
        <v>847</v>
      </c>
      <c r="H6452" t="str">
        <f>VLOOKUP(G6452,customer_reference!$A$2:$D$4000,2,FALSE)</f>
        <v>Male</v>
      </c>
      <c r="I6452" t="str">
        <f>VLOOKUP(G6452,customer_reference!$A$2:$D$4000,3,FALSE)</f>
        <v>Non Member</v>
      </c>
      <c r="J6452" t="s">
        <v>3099</v>
      </c>
      <c r="K6452" t="s">
        <v>9</v>
      </c>
      <c r="L6452" t="str">
        <f>VLOOKUP($K6452,non_member_list_price!$A$2:$D$43,2,FALSE)</f>
        <v>Memory Hardware</v>
      </c>
      <c r="M6452">
        <f>VLOOKUP($K6452,non_member_list_price!$A$2:$D$43,3,FALSE)</f>
        <v>630000</v>
      </c>
      <c r="N6452">
        <f>VLOOKUP($K6452,non_member_list_price!$A$2:$D$43,4,FALSE)</f>
        <v>724500</v>
      </c>
      <c r="O6452">
        <f t="shared" si="302"/>
        <v>94500</v>
      </c>
    </row>
    <row r="6453" spans="1:15" x14ac:dyDescent="0.25">
      <c r="A6453" s="3">
        <v>44636</v>
      </c>
      <c r="B6453" s="3" t="str">
        <f t="shared" si="300"/>
        <v>March</v>
      </c>
      <c r="C6453" s="3" t="str">
        <f t="shared" si="301"/>
        <v>2022</v>
      </c>
      <c r="D6453" t="str">
        <f>VLOOKUP(G6453,customer_reference!$A$2:$D$4000,4,FALSE)</f>
        <v>Bandung</v>
      </c>
      <c r="E6453" s="2">
        <f>VLOOKUP(D6453,city_reference!$A$2:$C$23,2,FALSE)</f>
        <v>-6.9147439999999998</v>
      </c>
      <c r="F6453" s="2">
        <f>VLOOKUP(D6453,city_reference!$A$2:$C$23,3,FALSE)</f>
        <v>107.60981</v>
      </c>
      <c r="G6453" t="s">
        <v>424</v>
      </c>
      <c r="H6453" t="str">
        <f>VLOOKUP(G6453,customer_reference!$A$2:$D$4000,2,FALSE)</f>
        <v>Male</v>
      </c>
      <c r="I6453" t="str">
        <f>VLOOKUP(G6453,customer_reference!$A$2:$D$4000,3,FALSE)</f>
        <v>Non Member</v>
      </c>
      <c r="J6453" t="s">
        <v>3099</v>
      </c>
      <c r="K6453" t="s">
        <v>22</v>
      </c>
      <c r="L6453" t="str">
        <f>VLOOKUP($K6453,non_member_list_price!$A$2:$D$43,2,FALSE)</f>
        <v>Memory Hardware</v>
      </c>
      <c r="M6453">
        <f>VLOOKUP($K6453,non_member_list_price!$A$2:$D$43,3,FALSE)</f>
        <v>224000</v>
      </c>
      <c r="N6453">
        <f>VLOOKUP($K6453,non_member_list_price!$A$2:$D$43,4,FALSE)</f>
        <v>257600</v>
      </c>
      <c r="O6453">
        <f t="shared" si="302"/>
        <v>33600</v>
      </c>
    </row>
    <row r="6454" spans="1:15" x14ac:dyDescent="0.25">
      <c r="A6454" s="3">
        <v>44608</v>
      </c>
      <c r="B6454" s="3" t="str">
        <f t="shared" si="300"/>
        <v>February</v>
      </c>
      <c r="C6454" s="3" t="str">
        <f t="shared" si="301"/>
        <v>2022</v>
      </c>
      <c r="D6454" t="str">
        <f>VLOOKUP(G6454,customer_reference!$A$2:$D$4000,4,FALSE)</f>
        <v>Bandung</v>
      </c>
      <c r="E6454" s="2">
        <f>VLOOKUP(D6454,city_reference!$A$2:$C$23,2,FALSE)</f>
        <v>-6.9147439999999998</v>
      </c>
      <c r="F6454" s="2">
        <f>VLOOKUP(D6454,city_reference!$A$2:$C$23,3,FALSE)</f>
        <v>107.60981</v>
      </c>
      <c r="G6454" t="s">
        <v>424</v>
      </c>
      <c r="H6454" t="str">
        <f>VLOOKUP(G6454,customer_reference!$A$2:$D$4000,2,FALSE)</f>
        <v>Male</v>
      </c>
      <c r="I6454" t="str">
        <f>VLOOKUP(G6454,customer_reference!$A$2:$D$4000,3,FALSE)</f>
        <v>Non Member</v>
      </c>
      <c r="J6454" t="s">
        <v>3099</v>
      </c>
      <c r="K6454" t="s">
        <v>4080</v>
      </c>
      <c r="L6454" t="str">
        <f>VLOOKUP($K6454,non_member_list_price!$A$2:$D$43,2,FALSE)</f>
        <v>I-O Hardware</v>
      </c>
      <c r="M6454">
        <f>VLOOKUP($K6454,non_member_list_price!$A$2:$D$43,3,FALSE)</f>
        <v>102000</v>
      </c>
      <c r="N6454">
        <f>VLOOKUP($K6454,non_member_list_price!$A$2:$D$43,4,FALSE)</f>
        <v>117300</v>
      </c>
      <c r="O6454">
        <f t="shared" si="302"/>
        <v>15300</v>
      </c>
    </row>
    <row r="6455" spans="1:15" x14ac:dyDescent="0.25">
      <c r="A6455" s="3">
        <v>44868</v>
      </c>
      <c r="B6455" s="3" t="str">
        <f t="shared" si="300"/>
        <v>November</v>
      </c>
      <c r="C6455" s="3" t="str">
        <f t="shared" si="301"/>
        <v>2022</v>
      </c>
      <c r="D6455" t="str">
        <f>VLOOKUP(G6455,customer_reference!$A$2:$D$4000,4,FALSE)</f>
        <v>Bandung</v>
      </c>
      <c r="E6455" s="2">
        <f>VLOOKUP(D6455,city_reference!$A$2:$C$23,2,FALSE)</f>
        <v>-6.9147439999999998</v>
      </c>
      <c r="F6455" s="2">
        <f>VLOOKUP(D6455,city_reference!$A$2:$C$23,3,FALSE)</f>
        <v>107.60981</v>
      </c>
      <c r="G6455" t="s">
        <v>747</v>
      </c>
      <c r="H6455" t="str">
        <f>VLOOKUP(G6455,customer_reference!$A$2:$D$4000,2,FALSE)</f>
        <v>Male</v>
      </c>
      <c r="I6455" t="str">
        <f>VLOOKUP(G6455,customer_reference!$A$2:$D$4000,3,FALSE)</f>
        <v>Non Member</v>
      </c>
      <c r="J6455" t="s">
        <v>3099</v>
      </c>
      <c r="K6455" t="s">
        <v>22</v>
      </c>
      <c r="L6455" t="str">
        <f>VLOOKUP($K6455,non_member_list_price!$A$2:$D$43,2,FALSE)</f>
        <v>Memory Hardware</v>
      </c>
      <c r="M6455">
        <f>VLOOKUP($K6455,non_member_list_price!$A$2:$D$43,3,FALSE)</f>
        <v>224000</v>
      </c>
      <c r="N6455">
        <f>VLOOKUP($K6455,non_member_list_price!$A$2:$D$43,4,FALSE)</f>
        <v>257600</v>
      </c>
      <c r="O6455">
        <f t="shared" si="302"/>
        <v>33600</v>
      </c>
    </row>
    <row r="6456" spans="1:15" x14ac:dyDescent="0.25">
      <c r="A6456" s="3">
        <v>44716</v>
      </c>
      <c r="B6456" s="3" t="str">
        <f t="shared" si="300"/>
        <v>June</v>
      </c>
      <c r="C6456" s="3" t="str">
        <f t="shared" si="301"/>
        <v>2022</v>
      </c>
      <c r="D6456" t="str">
        <f>VLOOKUP(G6456,customer_reference!$A$2:$D$4000,4,FALSE)</f>
        <v>Bandung</v>
      </c>
      <c r="E6456" s="2">
        <f>VLOOKUP(D6456,city_reference!$A$2:$C$23,2,FALSE)</f>
        <v>-6.9147439999999998</v>
      </c>
      <c r="F6456" s="2">
        <f>VLOOKUP(D6456,city_reference!$A$2:$C$23,3,FALSE)</f>
        <v>107.60981</v>
      </c>
      <c r="G6456" t="s">
        <v>249</v>
      </c>
      <c r="H6456" t="str">
        <f>VLOOKUP(G6456,customer_reference!$A$2:$D$4000,2,FALSE)</f>
        <v>Male</v>
      </c>
      <c r="I6456" t="str">
        <f>VLOOKUP(G6456,customer_reference!$A$2:$D$4000,3,FALSE)</f>
        <v>Non Member</v>
      </c>
      <c r="J6456" t="s">
        <v>3099</v>
      </c>
      <c r="K6456" t="s">
        <v>22</v>
      </c>
      <c r="L6456" t="str">
        <f>VLOOKUP($K6456,non_member_list_price!$A$2:$D$43,2,FALSE)</f>
        <v>Memory Hardware</v>
      </c>
      <c r="M6456">
        <f>VLOOKUP($K6456,non_member_list_price!$A$2:$D$43,3,FALSE)</f>
        <v>224000</v>
      </c>
      <c r="N6456">
        <f>VLOOKUP($K6456,non_member_list_price!$A$2:$D$43,4,FALSE)</f>
        <v>257600</v>
      </c>
      <c r="O6456">
        <f t="shared" si="302"/>
        <v>33600</v>
      </c>
    </row>
    <row r="6457" spans="1:15" x14ac:dyDescent="0.25">
      <c r="A6457" s="3">
        <v>44662</v>
      </c>
      <c r="B6457" s="3" t="str">
        <f t="shared" si="300"/>
        <v>April</v>
      </c>
      <c r="C6457" s="3" t="str">
        <f t="shared" si="301"/>
        <v>2022</v>
      </c>
      <c r="D6457" t="str">
        <f>VLOOKUP(G6457,customer_reference!$A$2:$D$4000,4,FALSE)</f>
        <v>Bandung</v>
      </c>
      <c r="E6457" s="2">
        <f>VLOOKUP(D6457,city_reference!$A$2:$C$23,2,FALSE)</f>
        <v>-6.9147439999999998</v>
      </c>
      <c r="F6457" s="2">
        <f>VLOOKUP(D6457,city_reference!$A$2:$C$23,3,FALSE)</f>
        <v>107.60981</v>
      </c>
      <c r="G6457" t="s">
        <v>300</v>
      </c>
      <c r="H6457" t="str">
        <f>VLOOKUP(G6457,customer_reference!$A$2:$D$4000,2,FALSE)</f>
        <v>Male</v>
      </c>
      <c r="I6457" t="str">
        <f>VLOOKUP(G6457,customer_reference!$A$2:$D$4000,3,FALSE)</f>
        <v>Non Member</v>
      </c>
      <c r="J6457" t="s">
        <v>3099</v>
      </c>
      <c r="K6457" t="s">
        <v>8</v>
      </c>
      <c r="L6457" t="str">
        <f>VLOOKUP($K6457,non_member_list_price!$A$2:$D$43,2,FALSE)</f>
        <v>Memory Hardware</v>
      </c>
      <c r="M6457">
        <f>VLOOKUP($K6457,non_member_list_price!$A$2:$D$43,3,FALSE)</f>
        <v>448000</v>
      </c>
      <c r="N6457">
        <f>VLOOKUP($K6457,non_member_list_price!$A$2:$D$43,4,FALSE)</f>
        <v>515200</v>
      </c>
      <c r="O6457">
        <f t="shared" si="302"/>
        <v>67200</v>
      </c>
    </row>
    <row r="6458" spans="1:15" x14ac:dyDescent="0.25">
      <c r="A6458" s="3">
        <v>44923</v>
      </c>
      <c r="B6458" s="3" t="str">
        <f t="shared" si="300"/>
        <v>December</v>
      </c>
      <c r="C6458" s="3" t="str">
        <f t="shared" si="301"/>
        <v>2022</v>
      </c>
      <c r="D6458" t="str">
        <f>VLOOKUP(G6458,customer_reference!$A$2:$D$4000,4,FALSE)</f>
        <v>Bandung</v>
      </c>
      <c r="E6458" s="2">
        <f>VLOOKUP(D6458,city_reference!$A$2:$C$23,2,FALSE)</f>
        <v>-6.9147439999999998</v>
      </c>
      <c r="F6458" s="2">
        <f>VLOOKUP(D6458,city_reference!$A$2:$C$23,3,FALSE)</f>
        <v>107.60981</v>
      </c>
      <c r="G6458" t="s">
        <v>249</v>
      </c>
      <c r="H6458" t="str">
        <f>VLOOKUP(G6458,customer_reference!$A$2:$D$4000,2,FALSE)</f>
        <v>Male</v>
      </c>
      <c r="I6458" t="str">
        <f>VLOOKUP(G6458,customer_reference!$A$2:$D$4000,3,FALSE)</f>
        <v>Non Member</v>
      </c>
      <c r="J6458" t="s">
        <v>3099</v>
      </c>
      <c r="K6458" t="s">
        <v>15</v>
      </c>
      <c r="L6458" t="str">
        <f>VLOOKUP($K6458,non_member_list_price!$A$2:$D$43,2,FALSE)</f>
        <v>Core Hardware</v>
      </c>
      <c r="M6458">
        <f>VLOOKUP($K6458,non_member_list_price!$A$2:$D$43,3,FALSE)</f>
        <v>1750000</v>
      </c>
      <c r="N6458">
        <f>VLOOKUP($K6458,non_member_list_price!$A$2:$D$43,4,FALSE)</f>
        <v>2012500</v>
      </c>
      <c r="O6458">
        <f t="shared" si="302"/>
        <v>262500</v>
      </c>
    </row>
    <row r="6459" spans="1:15" x14ac:dyDescent="0.25">
      <c r="A6459" s="3">
        <v>44727</v>
      </c>
      <c r="B6459" s="3" t="str">
        <f t="shared" si="300"/>
        <v>June</v>
      </c>
      <c r="C6459" s="3" t="str">
        <f t="shared" si="301"/>
        <v>2022</v>
      </c>
      <c r="D6459" t="str">
        <f>VLOOKUP(G6459,customer_reference!$A$2:$D$4000,4,FALSE)</f>
        <v>Bandung</v>
      </c>
      <c r="E6459" s="2">
        <f>VLOOKUP(D6459,city_reference!$A$2:$C$23,2,FALSE)</f>
        <v>-6.9147439999999998</v>
      </c>
      <c r="F6459" s="2">
        <f>VLOOKUP(D6459,city_reference!$A$2:$C$23,3,FALSE)</f>
        <v>107.60981</v>
      </c>
      <c r="G6459" t="s">
        <v>747</v>
      </c>
      <c r="H6459" t="str">
        <f>VLOOKUP(G6459,customer_reference!$A$2:$D$4000,2,FALSE)</f>
        <v>Male</v>
      </c>
      <c r="I6459" t="str">
        <f>VLOOKUP(G6459,customer_reference!$A$2:$D$4000,3,FALSE)</f>
        <v>Non Member</v>
      </c>
      <c r="J6459" t="s">
        <v>4095</v>
      </c>
      <c r="K6459" t="s">
        <v>23</v>
      </c>
      <c r="L6459" t="str">
        <f>VLOOKUP($K6459,non_member_list_price!$A$2:$D$43,2,FALSE)</f>
        <v>Memory Hardware</v>
      </c>
      <c r="M6459">
        <f>VLOOKUP($K6459,non_member_list_price!$A$2:$D$43,3,FALSE)</f>
        <v>336000</v>
      </c>
      <c r="N6459">
        <f>VLOOKUP($K6459,non_member_list_price!$A$2:$D$43,4,FALSE)</f>
        <v>386400</v>
      </c>
      <c r="O6459">
        <f t="shared" si="302"/>
        <v>50400</v>
      </c>
    </row>
    <row r="6460" spans="1:15" x14ac:dyDescent="0.25">
      <c r="A6460" s="3">
        <v>45025</v>
      </c>
      <c r="B6460" s="3" t="str">
        <f t="shared" si="300"/>
        <v>April</v>
      </c>
      <c r="C6460" s="3" t="str">
        <f t="shared" si="301"/>
        <v>2023</v>
      </c>
      <c r="D6460" t="str">
        <f>VLOOKUP(G6460,customer_reference!$A$2:$D$4000,4,FALSE)</f>
        <v>Bandung</v>
      </c>
      <c r="E6460" s="2">
        <f>VLOOKUP(D6460,city_reference!$A$2:$C$23,2,FALSE)</f>
        <v>-6.9147439999999998</v>
      </c>
      <c r="F6460" s="2">
        <f>VLOOKUP(D6460,city_reference!$A$2:$C$23,3,FALSE)</f>
        <v>107.60981</v>
      </c>
      <c r="G6460" t="s">
        <v>1136</v>
      </c>
      <c r="H6460" t="str">
        <f>VLOOKUP(G6460,customer_reference!$A$2:$D$4000,2,FALSE)</f>
        <v>Male</v>
      </c>
      <c r="I6460" t="str">
        <f>VLOOKUP(G6460,customer_reference!$A$2:$D$4000,3,FALSE)</f>
        <v>Non Member</v>
      </c>
      <c r="J6460" t="s">
        <v>4095</v>
      </c>
      <c r="K6460" t="s">
        <v>23</v>
      </c>
      <c r="L6460" t="str">
        <f>VLOOKUP($K6460,non_member_list_price!$A$2:$D$43,2,FALSE)</f>
        <v>Memory Hardware</v>
      </c>
      <c r="M6460">
        <f>VLOOKUP($K6460,non_member_list_price!$A$2:$D$43,3,FALSE)</f>
        <v>336000</v>
      </c>
      <c r="N6460">
        <f>VLOOKUP($K6460,non_member_list_price!$A$2:$D$43,4,FALSE)</f>
        <v>386400</v>
      </c>
      <c r="O6460">
        <f t="shared" si="302"/>
        <v>50400</v>
      </c>
    </row>
    <row r="6461" spans="1:15" x14ac:dyDescent="0.25">
      <c r="A6461" s="3">
        <v>44707</v>
      </c>
      <c r="B6461" s="3" t="str">
        <f t="shared" si="300"/>
        <v>May</v>
      </c>
      <c r="C6461" s="3" t="str">
        <f t="shared" si="301"/>
        <v>2022</v>
      </c>
      <c r="D6461" t="str">
        <f>VLOOKUP(G6461,customer_reference!$A$2:$D$4000,4,FALSE)</f>
        <v>Bandung</v>
      </c>
      <c r="E6461" s="2">
        <f>VLOOKUP(D6461,city_reference!$A$2:$C$23,2,FALSE)</f>
        <v>-6.9147439999999998</v>
      </c>
      <c r="F6461" s="2">
        <f>VLOOKUP(D6461,city_reference!$A$2:$C$23,3,FALSE)</f>
        <v>107.60981</v>
      </c>
      <c r="G6461" t="s">
        <v>773</v>
      </c>
      <c r="H6461" t="str">
        <f>VLOOKUP(G6461,customer_reference!$A$2:$D$4000,2,FALSE)</f>
        <v>Male</v>
      </c>
      <c r="I6461" t="str">
        <f>VLOOKUP(G6461,customer_reference!$A$2:$D$4000,3,FALSE)</f>
        <v>Non Member</v>
      </c>
      <c r="J6461" t="s">
        <v>4095</v>
      </c>
      <c r="K6461" t="s">
        <v>11</v>
      </c>
      <c r="L6461" t="str">
        <f>VLOOKUP($K6461,non_member_list_price!$A$2:$D$43,2,FALSE)</f>
        <v>Memory Hardware</v>
      </c>
      <c r="M6461">
        <f>VLOOKUP($K6461,non_member_list_price!$A$2:$D$43,3,FALSE)</f>
        <v>1512000</v>
      </c>
      <c r="N6461">
        <f>VLOOKUP($K6461,non_member_list_price!$A$2:$D$43,4,FALSE)</f>
        <v>1738800</v>
      </c>
      <c r="O6461">
        <f t="shared" si="302"/>
        <v>226800</v>
      </c>
    </row>
    <row r="6462" spans="1:15" x14ac:dyDescent="0.25">
      <c r="A6462" s="3">
        <v>44740</v>
      </c>
      <c r="B6462" s="3" t="str">
        <f t="shared" si="300"/>
        <v>June</v>
      </c>
      <c r="C6462" s="3" t="str">
        <f t="shared" si="301"/>
        <v>2022</v>
      </c>
      <c r="D6462" t="str">
        <f>VLOOKUP(G6462,customer_reference!$A$2:$D$4000,4,FALSE)</f>
        <v>Bandung</v>
      </c>
      <c r="E6462" s="2">
        <f>VLOOKUP(D6462,city_reference!$A$2:$C$23,2,FALSE)</f>
        <v>-6.9147439999999998</v>
      </c>
      <c r="F6462" s="2">
        <f>VLOOKUP(D6462,city_reference!$A$2:$C$23,3,FALSE)</f>
        <v>107.60981</v>
      </c>
      <c r="G6462" t="s">
        <v>847</v>
      </c>
      <c r="H6462" t="str">
        <f>VLOOKUP(G6462,customer_reference!$A$2:$D$4000,2,FALSE)</f>
        <v>Male</v>
      </c>
      <c r="I6462" t="str">
        <f>VLOOKUP(G6462,customer_reference!$A$2:$D$4000,3,FALSE)</f>
        <v>Non Member</v>
      </c>
      <c r="J6462" t="s">
        <v>4095</v>
      </c>
      <c r="K6462" t="s">
        <v>11</v>
      </c>
      <c r="L6462" t="str">
        <f>VLOOKUP($K6462,non_member_list_price!$A$2:$D$43,2,FALSE)</f>
        <v>Memory Hardware</v>
      </c>
      <c r="M6462">
        <f>VLOOKUP($K6462,non_member_list_price!$A$2:$D$43,3,FALSE)</f>
        <v>1512000</v>
      </c>
      <c r="N6462">
        <f>VLOOKUP($K6462,non_member_list_price!$A$2:$D$43,4,FALSE)</f>
        <v>1738800</v>
      </c>
      <c r="O6462">
        <f t="shared" si="302"/>
        <v>226800</v>
      </c>
    </row>
    <row r="6463" spans="1:15" x14ac:dyDescent="0.25">
      <c r="A6463" s="3">
        <v>44778</v>
      </c>
      <c r="B6463" s="3" t="str">
        <f t="shared" si="300"/>
        <v>August</v>
      </c>
      <c r="C6463" s="3" t="str">
        <f t="shared" si="301"/>
        <v>2022</v>
      </c>
      <c r="D6463" t="str">
        <f>VLOOKUP(G6463,customer_reference!$A$2:$D$4000,4,FALSE)</f>
        <v>Bandung</v>
      </c>
      <c r="E6463" s="2">
        <f>VLOOKUP(D6463,city_reference!$A$2:$C$23,2,FALSE)</f>
        <v>-6.9147439999999998</v>
      </c>
      <c r="F6463" s="2">
        <f>VLOOKUP(D6463,city_reference!$A$2:$C$23,3,FALSE)</f>
        <v>107.60981</v>
      </c>
      <c r="G6463" t="s">
        <v>1072</v>
      </c>
      <c r="H6463" t="str">
        <f>VLOOKUP(G6463,customer_reference!$A$2:$D$4000,2,FALSE)</f>
        <v>Male</v>
      </c>
      <c r="I6463" t="str">
        <f>VLOOKUP(G6463,customer_reference!$A$2:$D$4000,3,FALSE)</f>
        <v>Non Member</v>
      </c>
      <c r="J6463" t="s">
        <v>4095</v>
      </c>
      <c r="K6463" t="s">
        <v>23</v>
      </c>
      <c r="L6463" t="str">
        <f>VLOOKUP($K6463,non_member_list_price!$A$2:$D$43,2,FALSE)</f>
        <v>Memory Hardware</v>
      </c>
      <c r="M6463">
        <f>VLOOKUP($K6463,non_member_list_price!$A$2:$D$43,3,FALSE)</f>
        <v>336000</v>
      </c>
      <c r="N6463">
        <f>VLOOKUP($K6463,non_member_list_price!$A$2:$D$43,4,FALSE)</f>
        <v>386400</v>
      </c>
      <c r="O6463">
        <f t="shared" si="302"/>
        <v>50400</v>
      </c>
    </row>
    <row r="6464" spans="1:15" x14ac:dyDescent="0.25">
      <c r="A6464" s="3">
        <v>44959</v>
      </c>
      <c r="B6464" s="3" t="str">
        <f t="shared" si="300"/>
        <v>February</v>
      </c>
      <c r="C6464" s="3" t="str">
        <f t="shared" si="301"/>
        <v>2023</v>
      </c>
      <c r="D6464" t="str">
        <f>VLOOKUP(G6464,customer_reference!$A$2:$D$4000,4,FALSE)</f>
        <v>Bandung</v>
      </c>
      <c r="E6464" s="2">
        <f>VLOOKUP(D6464,city_reference!$A$2:$C$23,2,FALSE)</f>
        <v>-6.9147439999999998</v>
      </c>
      <c r="F6464" s="2">
        <f>VLOOKUP(D6464,city_reference!$A$2:$C$23,3,FALSE)</f>
        <v>107.60981</v>
      </c>
      <c r="G6464" t="s">
        <v>839</v>
      </c>
      <c r="H6464" t="str">
        <f>VLOOKUP(G6464,customer_reference!$A$2:$D$4000,2,FALSE)</f>
        <v>Male</v>
      </c>
      <c r="I6464" t="str">
        <f>VLOOKUP(G6464,customer_reference!$A$2:$D$4000,3,FALSE)</f>
        <v>Non Member</v>
      </c>
      <c r="J6464" t="s">
        <v>4095</v>
      </c>
      <c r="K6464" t="s">
        <v>23</v>
      </c>
      <c r="L6464" t="str">
        <f>VLOOKUP($K6464,non_member_list_price!$A$2:$D$43,2,FALSE)</f>
        <v>Memory Hardware</v>
      </c>
      <c r="M6464">
        <f>VLOOKUP($K6464,non_member_list_price!$A$2:$D$43,3,FALSE)</f>
        <v>336000</v>
      </c>
      <c r="N6464">
        <f>VLOOKUP($K6464,non_member_list_price!$A$2:$D$43,4,FALSE)</f>
        <v>386400</v>
      </c>
      <c r="O6464">
        <f t="shared" si="302"/>
        <v>50400</v>
      </c>
    </row>
    <row r="6465" spans="1:15" x14ac:dyDescent="0.25">
      <c r="A6465" s="3">
        <v>44704</v>
      </c>
      <c r="B6465" s="3" t="str">
        <f t="shared" si="300"/>
        <v>May</v>
      </c>
      <c r="C6465" s="3" t="str">
        <f t="shared" si="301"/>
        <v>2022</v>
      </c>
      <c r="D6465" t="str">
        <f>VLOOKUP(G6465,customer_reference!$A$2:$D$4000,4,FALSE)</f>
        <v>Denpasar</v>
      </c>
      <c r="E6465" s="2">
        <f>VLOOKUP(D6465,city_reference!$A$2:$C$23,2,FALSE)</f>
        <v>-8.7855019999999993</v>
      </c>
      <c r="F6465" s="2">
        <f>VLOOKUP(D6465,city_reference!$A$2:$C$23,3,FALSE)</f>
        <v>115.199806</v>
      </c>
      <c r="G6465" t="s">
        <v>514</v>
      </c>
      <c r="H6465" t="str">
        <f>VLOOKUP(G6465,customer_reference!$A$2:$D$4000,2,FALSE)</f>
        <v>Male</v>
      </c>
      <c r="I6465" t="str">
        <f>VLOOKUP(G6465,customer_reference!$A$2:$D$4000,3,FALSE)</f>
        <v>Non Member</v>
      </c>
      <c r="J6465" t="s">
        <v>4094</v>
      </c>
      <c r="K6465" t="s">
        <v>41</v>
      </c>
      <c r="L6465" t="str">
        <f>VLOOKUP($K6465,non_member_list_price!$A$2:$D$43,2,FALSE)</f>
        <v>Safety Hardware</v>
      </c>
      <c r="M6465">
        <f>VLOOKUP($K6465,non_member_list_price!$A$2:$D$43,3,FALSE)</f>
        <v>42000</v>
      </c>
      <c r="N6465">
        <f>VLOOKUP($K6465,non_member_list_price!$A$2:$D$43,4,FALSE)</f>
        <v>48300</v>
      </c>
      <c r="O6465">
        <f t="shared" si="302"/>
        <v>6300</v>
      </c>
    </row>
    <row r="6466" spans="1:15" x14ac:dyDescent="0.25">
      <c r="A6466" s="3">
        <v>45166</v>
      </c>
      <c r="B6466" s="3" t="str">
        <f t="shared" ref="B6466:B6529" si="303">TEXT(A6466,"mmmm")</f>
        <v>August</v>
      </c>
      <c r="C6466" s="3" t="str">
        <f t="shared" ref="C6466:C6529" si="304">TEXT(A6466,"yyyy")</f>
        <v>2023</v>
      </c>
      <c r="D6466" t="str">
        <f>VLOOKUP(G6466,customer_reference!$A$2:$D$4000,4,FALSE)</f>
        <v>Denpasar</v>
      </c>
      <c r="E6466" s="2">
        <f>VLOOKUP(D6466,city_reference!$A$2:$C$23,2,FALSE)</f>
        <v>-8.7855019999999993</v>
      </c>
      <c r="F6466" s="2">
        <f>VLOOKUP(D6466,city_reference!$A$2:$C$23,3,FALSE)</f>
        <v>115.199806</v>
      </c>
      <c r="G6466" t="s">
        <v>514</v>
      </c>
      <c r="H6466" t="str">
        <f>VLOOKUP(G6466,customer_reference!$A$2:$D$4000,2,FALSE)</f>
        <v>Male</v>
      </c>
      <c r="I6466" t="str">
        <f>VLOOKUP(G6466,customer_reference!$A$2:$D$4000,3,FALSE)</f>
        <v>Non Member</v>
      </c>
      <c r="J6466" t="s">
        <v>4094</v>
      </c>
      <c r="K6466" t="s">
        <v>31</v>
      </c>
      <c r="L6466" t="str">
        <f>VLOOKUP($K6466,non_member_list_price!$A$2:$D$43,2,FALSE)</f>
        <v>I-O Hardware</v>
      </c>
      <c r="M6466">
        <f>VLOOKUP($K6466,non_member_list_price!$A$2:$D$43,3,FALSE)</f>
        <v>69000</v>
      </c>
      <c r="N6466">
        <f>VLOOKUP($K6466,non_member_list_price!$A$2:$D$43,4,FALSE)</f>
        <v>79350</v>
      </c>
      <c r="O6466">
        <f t="shared" ref="O6466:O6529" si="305">N6466-M6466</f>
        <v>10350</v>
      </c>
    </row>
    <row r="6467" spans="1:15" x14ac:dyDescent="0.25">
      <c r="A6467" s="3">
        <v>45068</v>
      </c>
      <c r="B6467" s="3" t="str">
        <f t="shared" si="303"/>
        <v>May</v>
      </c>
      <c r="C6467" s="3" t="str">
        <f t="shared" si="304"/>
        <v>2023</v>
      </c>
      <c r="D6467" t="str">
        <f>VLOOKUP(G6467,customer_reference!$A$2:$D$4000,4,FALSE)</f>
        <v>Denpasar</v>
      </c>
      <c r="E6467" s="2">
        <f>VLOOKUP(D6467,city_reference!$A$2:$C$23,2,FALSE)</f>
        <v>-8.7855019999999993</v>
      </c>
      <c r="F6467" s="2">
        <f>VLOOKUP(D6467,city_reference!$A$2:$C$23,3,FALSE)</f>
        <v>115.199806</v>
      </c>
      <c r="G6467" t="s">
        <v>514</v>
      </c>
      <c r="H6467" t="str">
        <f>VLOOKUP(G6467,customer_reference!$A$2:$D$4000,2,FALSE)</f>
        <v>Male</v>
      </c>
      <c r="I6467" t="str">
        <f>VLOOKUP(G6467,customer_reference!$A$2:$D$4000,3,FALSE)</f>
        <v>Non Member</v>
      </c>
      <c r="J6467" t="s">
        <v>3097</v>
      </c>
      <c r="K6467" t="s">
        <v>3</v>
      </c>
      <c r="L6467" t="str">
        <f>VLOOKUP($K6467,non_member_list_price!$A$2:$D$43,2,FALSE)</f>
        <v>Memory Hardware</v>
      </c>
      <c r="M6467">
        <f>VLOOKUP($K6467,non_member_list_price!$A$2:$D$43,3,FALSE)</f>
        <v>420000</v>
      </c>
      <c r="N6467">
        <f>VLOOKUP($K6467,non_member_list_price!$A$2:$D$43,4,FALSE)</f>
        <v>483000</v>
      </c>
      <c r="O6467">
        <f t="shared" si="305"/>
        <v>63000</v>
      </c>
    </row>
    <row r="6468" spans="1:15" x14ac:dyDescent="0.25">
      <c r="A6468" s="3">
        <v>44688</v>
      </c>
      <c r="B6468" s="3" t="str">
        <f t="shared" si="303"/>
        <v>May</v>
      </c>
      <c r="C6468" s="3" t="str">
        <f t="shared" si="304"/>
        <v>2022</v>
      </c>
      <c r="D6468" t="str">
        <f>VLOOKUP(G6468,customer_reference!$A$2:$D$4000,4,FALSE)</f>
        <v>Denpasar</v>
      </c>
      <c r="E6468" s="2">
        <f>VLOOKUP(D6468,city_reference!$A$2:$C$23,2,FALSE)</f>
        <v>-8.7855019999999993</v>
      </c>
      <c r="F6468" s="2">
        <f>VLOOKUP(D6468,city_reference!$A$2:$C$23,3,FALSE)</f>
        <v>115.199806</v>
      </c>
      <c r="G6468" t="s">
        <v>704</v>
      </c>
      <c r="H6468" t="str">
        <f>VLOOKUP(G6468,customer_reference!$A$2:$D$4000,2,FALSE)</f>
        <v>Male</v>
      </c>
      <c r="I6468" t="str">
        <f>VLOOKUP(G6468,customer_reference!$A$2:$D$4000,3,FALSE)</f>
        <v>Non Member</v>
      </c>
      <c r="J6468" t="s">
        <v>3097</v>
      </c>
      <c r="K6468" t="s">
        <v>30</v>
      </c>
      <c r="L6468" t="str">
        <f>VLOOKUP($K6468,non_member_list_price!$A$2:$D$43,2,FALSE)</f>
        <v>I-O Hardware</v>
      </c>
      <c r="M6468">
        <f>VLOOKUP($K6468,non_member_list_price!$A$2:$D$43,3,FALSE)</f>
        <v>230000</v>
      </c>
      <c r="N6468">
        <f>VLOOKUP($K6468,non_member_list_price!$A$2:$D$43,4,FALSE)</f>
        <v>264500</v>
      </c>
      <c r="O6468">
        <f t="shared" si="305"/>
        <v>34500</v>
      </c>
    </row>
    <row r="6469" spans="1:15" x14ac:dyDescent="0.25">
      <c r="A6469" s="3">
        <v>45042</v>
      </c>
      <c r="B6469" s="3" t="str">
        <f t="shared" si="303"/>
        <v>April</v>
      </c>
      <c r="C6469" s="3" t="str">
        <f t="shared" si="304"/>
        <v>2023</v>
      </c>
      <c r="D6469" t="str">
        <f>VLOOKUP(G6469,customer_reference!$A$2:$D$4000,4,FALSE)</f>
        <v>Denpasar</v>
      </c>
      <c r="E6469" s="2">
        <f>VLOOKUP(D6469,city_reference!$A$2:$C$23,2,FALSE)</f>
        <v>-8.7855019999999993</v>
      </c>
      <c r="F6469" s="2">
        <f>VLOOKUP(D6469,city_reference!$A$2:$C$23,3,FALSE)</f>
        <v>115.199806</v>
      </c>
      <c r="G6469" t="s">
        <v>514</v>
      </c>
      <c r="H6469" t="str">
        <f>VLOOKUP(G6469,customer_reference!$A$2:$D$4000,2,FALSE)</f>
        <v>Male</v>
      </c>
      <c r="I6469" t="str">
        <f>VLOOKUP(G6469,customer_reference!$A$2:$D$4000,3,FALSE)</f>
        <v>Non Member</v>
      </c>
      <c r="J6469" t="s">
        <v>3099</v>
      </c>
      <c r="K6469" t="s">
        <v>37</v>
      </c>
      <c r="L6469" t="str">
        <f>VLOOKUP($K6469,non_member_list_price!$A$2:$D$43,2,FALSE)</f>
        <v>I-O Hardware</v>
      </c>
      <c r="M6469">
        <f>VLOOKUP($K6469,non_member_list_price!$A$2:$D$43,3,FALSE)</f>
        <v>122000</v>
      </c>
      <c r="N6469">
        <f>VLOOKUP($K6469,non_member_list_price!$A$2:$D$43,4,FALSE)</f>
        <v>140300</v>
      </c>
      <c r="O6469">
        <f t="shared" si="305"/>
        <v>18300</v>
      </c>
    </row>
    <row r="6470" spans="1:15" x14ac:dyDescent="0.25">
      <c r="A6470" s="3">
        <v>44681</v>
      </c>
      <c r="B6470" s="3" t="str">
        <f t="shared" si="303"/>
        <v>April</v>
      </c>
      <c r="C6470" s="3" t="str">
        <f t="shared" si="304"/>
        <v>2022</v>
      </c>
      <c r="D6470" t="str">
        <f>VLOOKUP(G6470,customer_reference!$A$2:$D$4000,4,FALSE)</f>
        <v>Denpasar</v>
      </c>
      <c r="E6470" s="2">
        <f>VLOOKUP(D6470,city_reference!$A$2:$C$23,2,FALSE)</f>
        <v>-8.7855019999999993</v>
      </c>
      <c r="F6470" s="2">
        <f>VLOOKUP(D6470,city_reference!$A$2:$C$23,3,FALSE)</f>
        <v>115.199806</v>
      </c>
      <c r="G6470" t="s">
        <v>704</v>
      </c>
      <c r="H6470" t="str">
        <f>VLOOKUP(G6470,customer_reference!$A$2:$D$4000,2,FALSE)</f>
        <v>Male</v>
      </c>
      <c r="I6470" t="str">
        <f>VLOOKUP(G6470,customer_reference!$A$2:$D$4000,3,FALSE)</f>
        <v>Non Member</v>
      </c>
      <c r="J6470" t="s">
        <v>3099</v>
      </c>
      <c r="K6470" t="s">
        <v>30</v>
      </c>
      <c r="L6470" t="str">
        <f>VLOOKUP($K6470,non_member_list_price!$A$2:$D$43,2,FALSE)</f>
        <v>I-O Hardware</v>
      </c>
      <c r="M6470">
        <f>VLOOKUP($K6470,non_member_list_price!$A$2:$D$43,3,FALSE)</f>
        <v>230000</v>
      </c>
      <c r="N6470">
        <f>VLOOKUP($K6470,non_member_list_price!$A$2:$D$43,4,FALSE)</f>
        <v>264500</v>
      </c>
      <c r="O6470">
        <f t="shared" si="305"/>
        <v>34500</v>
      </c>
    </row>
    <row r="6471" spans="1:15" x14ac:dyDescent="0.25">
      <c r="A6471" s="3">
        <v>44822</v>
      </c>
      <c r="B6471" s="3" t="str">
        <f t="shared" si="303"/>
        <v>September</v>
      </c>
      <c r="C6471" s="3" t="str">
        <f t="shared" si="304"/>
        <v>2022</v>
      </c>
      <c r="D6471" t="str">
        <f>VLOOKUP(G6471,customer_reference!$A$2:$D$4000,4,FALSE)</f>
        <v>Denpasar</v>
      </c>
      <c r="E6471" s="2">
        <f>VLOOKUP(D6471,city_reference!$A$2:$C$23,2,FALSE)</f>
        <v>-8.7855019999999993</v>
      </c>
      <c r="F6471" s="2">
        <f>VLOOKUP(D6471,city_reference!$A$2:$C$23,3,FALSE)</f>
        <v>115.199806</v>
      </c>
      <c r="G6471" t="s">
        <v>704</v>
      </c>
      <c r="H6471" t="str">
        <f>VLOOKUP(G6471,customer_reference!$A$2:$D$4000,2,FALSE)</f>
        <v>Male</v>
      </c>
      <c r="I6471" t="str">
        <f>VLOOKUP(G6471,customer_reference!$A$2:$D$4000,3,FALSE)</f>
        <v>Non Member</v>
      </c>
      <c r="J6471" t="s">
        <v>3099</v>
      </c>
      <c r="K6471" t="s">
        <v>44</v>
      </c>
      <c r="L6471" t="str">
        <f>VLOOKUP($K6471,non_member_list_price!$A$2:$D$43,2,FALSE)</f>
        <v>I-O Hardware</v>
      </c>
      <c r="M6471">
        <f>VLOOKUP($K6471,non_member_list_price!$A$2:$D$43,3,FALSE)</f>
        <v>45000</v>
      </c>
      <c r="N6471">
        <f>VLOOKUP($K6471,non_member_list_price!$A$2:$D$43,4,FALSE)</f>
        <v>51750</v>
      </c>
      <c r="O6471">
        <f t="shared" si="305"/>
        <v>6750</v>
      </c>
    </row>
    <row r="6472" spans="1:15" x14ac:dyDescent="0.25">
      <c r="A6472" s="3">
        <v>44770</v>
      </c>
      <c r="B6472" s="3" t="str">
        <f t="shared" si="303"/>
        <v>July</v>
      </c>
      <c r="C6472" s="3" t="str">
        <f t="shared" si="304"/>
        <v>2022</v>
      </c>
      <c r="D6472" t="str">
        <f>VLOOKUP(G6472,customer_reference!$A$2:$D$4000,4,FALSE)</f>
        <v>Denpasar</v>
      </c>
      <c r="E6472" s="2">
        <f>VLOOKUP(D6472,city_reference!$A$2:$C$23,2,FALSE)</f>
        <v>-8.7855019999999993</v>
      </c>
      <c r="F6472" s="2">
        <f>VLOOKUP(D6472,city_reference!$A$2:$C$23,3,FALSE)</f>
        <v>115.199806</v>
      </c>
      <c r="G6472" t="s">
        <v>704</v>
      </c>
      <c r="H6472" t="str">
        <f>VLOOKUP(G6472,customer_reference!$A$2:$D$4000,2,FALSE)</f>
        <v>Male</v>
      </c>
      <c r="I6472" t="str">
        <f>VLOOKUP(G6472,customer_reference!$A$2:$D$4000,3,FALSE)</f>
        <v>Non Member</v>
      </c>
      <c r="J6472" t="s">
        <v>3099</v>
      </c>
      <c r="K6472" t="s">
        <v>20</v>
      </c>
      <c r="L6472" t="str">
        <f>VLOOKUP($K6472,non_member_list_price!$A$2:$D$43,2,FALSE)</f>
        <v>Memory Hardware</v>
      </c>
      <c r="M6472">
        <f>VLOOKUP($K6472,non_member_list_price!$A$2:$D$43,3,FALSE)</f>
        <v>70000</v>
      </c>
      <c r="N6472">
        <f>VLOOKUP($K6472,non_member_list_price!$A$2:$D$43,4,FALSE)</f>
        <v>80500</v>
      </c>
      <c r="O6472">
        <f t="shared" si="305"/>
        <v>10500</v>
      </c>
    </row>
    <row r="6473" spans="1:15" x14ac:dyDescent="0.25">
      <c r="A6473" s="3">
        <v>44711</v>
      </c>
      <c r="B6473" s="3" t="str">
        <f t="shared" si="303"/>
        <v>May</v>
      </c>
      <c r="C6473" s="3" t="str">
        <f t="shared" si="304"/>
        <v>2022</v>
      </c>
      <c r="D6473" t="str">
        <f>VLOOKUP(G6473,customer_reference!$A$2:$D$4000,4,FALSE)</f>
        <v>Denpasar</v>
      </c>
      <c r="E6473" s="2">
        <f>VLOOKUP(D6473,city_reference!$A$2:$C$23,2,FALSE)</f>
        <v>-8.7855019999999993</v>
      </c>
      <c r="F6473" s="2">
        <f>VLOOKUP(D6473,city_reference!$A$2:$C$23,3,FALSE)</f>
        <v>115.199806</v>
      </c>
      <c r="G6473" t="s">
        <v>159</v>
      </c>
      <c r="H6473" t="str">
        <f>VLOOKUP(G6473,customer_reference!$A$2:$D$4000,2,FALSE)</f>
        <v>Male</v>
      </c>
      <c r="I6473" t="str">
        <f>VLOOKUP(G6473,customer_reference!$A$2:$D$4000,3,FALSE)</f>
        <v>Non Member</v>
      </c>
      <c r="J6473" t="s">
        <v>3099</v>
      </c>
      <c r="K6473" t="s">
        <v>12</v>
      </c>
      <c r="L6473" t="str">
        <f>VLOOKUP($K6473,non_member_list_price!$A$2:$D$43,2,FALSE)</f>
        <v>Memory Hardware</v>
      </c>
      <c r="M6473">
        <f>VLOOKUP($K6473,non_member_list_price!$A$2:$D$43,3,FALSE)</f>
        <v>280000</v>
      </c>
      <c r="N6473">
        <f>VLOOKUP($K6473,non_member_list_price!$A$2:$D$43,4,FALSE)</f>
        <v>322000</v>
      </c>
      <c r="O6473">
        <f t="shared" si="305"/>
        <v>42000</v>
      </c>
    </row>
    <row r="6474" spans="1:15" x14ac:dyDescent="0.25">
      <c r="A6474" s="3">
        <v>44639</v>
      </c>
      <c r="B6474" s="3" t="str">
        <f t="shared" si="303"/>
        <v>March</v>
      </c>
      <c r="C6474" s="3" t="str">
        <f t="shared" si="304"/>
        <v>2022</v>
      </c>
      <c r="D6474" t="str">
        <f>VLOOKUP(G6474,customer_reference!$A$2:$D$4000,4,FALSE)</f>
        <v>Denpasar</v>
      </c>
      <c r="E6474" s="2">
        <f>VLOOKUP(D6474,city_reference!$A$2:$C$23,2,FALSE)</f>
        <v>-8.7855019999999993</v>
      </c>
      <c r="F6474" s="2">
        <f>VLOOKUP(D6474,city_reference!$A$2:$C$23,3,FALSE)</f>
        <v>115.199806</v>
      </c>
      <c r="G6474" t="s">
        <v>704</v>
      </c>
      <c r="H6474" t="str">
        <f>VLOOKUP(G6474,customer_reference!$A$2:$D$4000,2,FALSE)</f>
        <v>Male</v>
      </c>
      <c r="I6474" t="str">
        <f>VLOOKUP(G6474,customer_reference!$A$2:$D$4000,3,FALSE)</f>
        <v>Non Member</v>
      </c>
      <c r="J6474" t="s">
        <v>3099</v>
      </c>
      <c r="K6474" t="s">
        <v>13</v>
      </c>
      <c r="L6474" t="str">
        <f>VLOOKUP($K6474,non_member_list_price!$A$2:$D$43,2,FALSE)</f>
        <v>Memory Hardware</v>
      </c>
      <c r="M6474">
        <f>VLOOKUP($K6474,non_member_list_price!$A$2:$D$43,3,FALSE)</f>
        <v>588000</v>
      </c>
      <c r="N6474">
        <f>VLOOKUP($K6474,non_member_list_price!$A$2:$D$43,4,FALSE)</f>
        <v>676200</v>
      </c>
      <c r="O6474">
        <f t="shared" si="305"/>
        <v>88200</v>
      </c>
    </row>
    <row r="6475" spans="1:15" x14ac:dyDescent="0.25">
      <c r="A6475" s="3">
        <v>45051</v>
      </c>
      <c r="B6475" s="3" t="str">
        <f t="shared" si="303"/>
        <v>May</v>
      </c>
      <c r="C6475" s="3" t="str">
        <f t="shared" si="304"/>
        <v>2023</v>
      </c>
      <c r="D6475" t="str">
        <f>VLOOKUP(G6475,customer_reference!$A$2:$D$4000,4,FALSE)</f>
        <v>Denpasar</v>
      </c>
      <c r="E6475" s="2">
        <f>VLOOKUP(D6475,city_reference!$A$2:$C$23,2,FALSE)</f>
        <v>-8.7855019999999993</v>
      </c>
      <c r="F6475" s="2">
        <f>VLOOKUP(D6475,city_reference!$A$2:$C$23,3,FALSE)</f>
        <v>115.199806</v>
      </c>
      <c r="G6475" t="s">
        <v>159</v>
      </c>
      <c r="H6475" t="str">
        <f>VLOOKUP(G6475,customer_reference!$A$2:$D$4000,2,FALSE)</f>
        <v>Male</v>
      </c>
      <c r="I6475" t="str">
        <f>VLOOKUP(G6475,customer_reference!$A$2:$D$4000,3,FALSE)</f>
        <v>Non Member</v>
      </c>
      <c r="J6475" t="s">
        <v>4095</v>
      </c>
      <c r="K6475" t="s">
        <v>37</v>
      </c>
      <c r="L6475" t="str">
        <f>VLOOKUP($K6475,non_member_list_price!$A$2:$D$43,2,FALSE)</f>
        <v>I-O Hardware</v>
      </c>
      <c r="M6475">
        <f>VLOOKUP($K6475,non_member_list_price!$A$2:$D$43,3,FALSE)</f>
        <v>122000</v>
      </c>
      <c r="N6475">
        <f>VLOOKUP($K6475,non_member_list_price!$A$2:$D$43,4,FALSE)</f>
        <v>140300</v>
      </c>
      <c r="O6475">
        <f t="shared" si="305"/>
        <v>18300</v>
      </c>
    </row>
    <row r="6476" spans="1:15" x14ac:dyDescent="0.25">
      <c r="A6476" s="3">
        <v>45138</v>
      </c>
      <c r="B6476" s="3" t="str">
        <f t="shared" si="303"/>
        <v>July</v>
      </c>
      <c r="C6476" s="3" t="str">
        <f t="shared" si="304"/>
        <v>2023</v>
      </c>
      <c r="D6476" t="str">
        <f>VLOOKUP(G6476,customer_reference!$A$2:$D$4000,4,FALSE)</f>
        <v>Jakarta</v>
      </c>
      <c r="E6476" s="2">
        <f>VLOOKUP(D6476,city_reference!$A$2:$C$23,2,FALSE)</f>
        <v>6.2</v>
      </c>
      <c r="F6476" s="2">
        <f>VLOOKUP(D6476,city_reference!$A$2:$C$23,3,FALSE)</f>
        <v>106.816666</v>
      </c>
      <c r="G6476" t="s">
        <v>568</v>
      </c>
      <c r="H6476" t="str">
        <f>VLOOKUP(G6476,customer_reference!$A$2:$D$4000,2,FALSE)</f>
        <v>Male</v>
      </c>
      <c r="I6476" t="str">
        <f>VLOOKUP(G6476,customer_reference!$A$2:$D$4000,3,FALSE)</f>
        <v>Non Member</v>
      </c>
      <c r="J6476" t="s">
        <v>4094</v>
      </c>
      <c r="K6476" t="s">
        <v>11</v>
      </c>
      <c r="L6476" t="str">
        <f>VLOOKUP($K6476,non_member_list_price!$A$2:$D$43,2,FALSE)</f>
        <v>Memory Hardware</v>
      </c>
      <c r="M6476">
        <f>VLOOKUP($K6476,non_member_list_price!$A$2:$D$43,3,FALSE)</f>
        <v>1512000</v>
      </c>
      <c r="N6476">
        <f>VLOOKUP($K6476,non_member_list_price!$A$2:$D$43,4,FALSE)</f>
        <v>1738800</v>
      </c>
      <c r="O6476">
        <f t="shared" si="305"/>
        <v>226800</v>
      </c>
    </row>
    <row r="6477" spans="1:15" x14ac:dyDescent="0.25">
      <c r="A6477" s="3">
        <v>45064</v>
      </c>
      <c r="B6477" s="3" t="str">
        <f t="shared" si="303"/>
        <v>May</v>
      </c>
      <c r="C6477" s="3" t="str">
        <f t="shared" si="304"/>
        <v>2023</v>
      </c>
      <c r="D6477" t="str">
        <f>VLOOKUP(G6477,customer_reference!$A$2:$D$4000,4,FALSE)</f>
        <v>Jakarta</v>
      </c>
      <c r="E6477" s="2">
        <f>VLOOKUP(D6477,city_reference!$A$2:$C$23,2,FALSE)</f>
        <v>6.2</v>
      </c>
      <c r="F6477" s="2">
        <f>VLOOKUP(D6477,city_reference!$A$2:$C$23,3,FALSE)</f>
        <v>106.816666</v>
      </c>
      <c r="G6477" t="s">
        <v>915</v>
      </c>
      <c r="H6477" t="str">
        <f>VLOOKUP(G6477,customer_reference!$A$2:$D$4000,2,FALSE)</f>
        <v>Male</v>
      </c>
      <c r="I6477" t="str">
        <f>VLOOKUP(G6477,customer_reference!$A$2:$D$4000,3,FALSE)</f>
        <v>Non Member</v>
      </c>
      <c r="J6477" t="s">
        <v>4094</v>
      </c>
      <c r="K6477" t="s">
        <v>30</v>
      </c>
      <c r="L6477" t="str">
        <f>VLOOKUP($K6477,non_member_list_price!$A$2:$D$43,2,FALSE)</f>
        <v>I-O Hardware</v>
      </c>
      <c r="M6477">
        <f>VLOOKUP($K6477,non_member_list_price!$A$2:$D$43,3,FALSE)</f>
        <v>230000</v>
      </c>
      <c r="N6477">
        <f>VLOOKUP($K6477,non_member_list_price!$A$2:$D$43,4,FALSE)</f>
        <v>264500</v>
      </c>
      <c r="O6477">
        <f t="shared" si="305"/>
        <v>34500</v>
      </c>
    </row>
    <row r="6478" spans="1:15" x14ac:dyDescent="0.25">
      <c r="A6478" s="3">
        <v>45158</v>
      </c>
      <c r="B6478" s="3" t="str">
        <f t="shared" si="303"/>
        <v>August</v>
      </c>
      <c r="C6478" s="3" t="str">
        <f t="shared" si="304"/>
        <v>2023</v>
      </c>
      <c r="D6478" t="str">
        <f>VLOOKUP(G6478,customer_reference!$A$2:$D$4000,4,FALSE)</f>
        <v>Jakarta</v>
      </c>
      <c r="E6478" s="2">
        <f>VLOOKUP(D6478,city_reference!$A$2:$C$23,2,FALSE)</f>
        <v>6.2</v>
      </c>
      <c r="F6478" s="2">
        <f>VLOOKUP(D6478,city_reference!$A$2:$C$23,3,FALSE)</f>
        <v>106.816666</v>
      </c>
      <c r="G6478" t="s">
        <v>915</v>
      </c>
      <c r="H6478" t="str">
        <f>VLOOKUP(G6478,customer_reference!$A$2:$D$4000,2,FALSE)</f>
        <v>Male</v>
      </c>
      <c r="I6478" t="str">
        <f>VLOOKUP(G6478,customer_reference!$A$2:$D$4000,3,FALSE)</f>
        <v>Non Member</v>
      </c>
      <c r="J6478" t="s">
        <v>4094</v>
      </c>
      <c r="K6478" t="s">
        <v>22</v>
      </c>
      <c r="L6478" t="str">
        <f>VLOOKUP($K6478,non_member_list_price!$A$2:$D$43,2,FALSE)</f>
        <v>Memory Hardware</v>
      </c>
      <c r="M6478">
        <f>VLOOKUP($K6478,non_member_list_price!$A$2:$D$43,3,FALSE)</f>
        <v>224000</v>
      </c>
      <c r="N6478">
        <f>VLOOKUP($K6478,non_member_list_price!$A$2:$D$43,4,FALSE)</f>
        <v>257600</v>
      </c>
      <c r="O6478">
        <f t="shared" si="305"/>
        <v>33600</v>
      </c>
    </row>
    <row r="6479" spans="1:15" x14ac:dyDescent="0.25">
      <c r="A6479" s="3">
        <v>44984</v>
      </c>
      <c r="B6479" s="3" t="str">
        <f t="shared" si="303"/>
        <v>February</v>
      </c>
      <c r="C6479" s="3" t="str">
        <f t="shared" si="304"/>
        <v>2023</v>
      </c>
      <c r="D6479" t="str">
        <f>VLOOKUP(G6479,customer_reference!$A$2:$D$4000,4,FALSE)</f>
        <v>Jakarta</v>
      </c>
      <c r="E6479" s="2">
        <f>VLOOKUP(D6479,city_reference!$A$2:$C$23,2,FALSE)</f>
        <v>6.2</v>
      </c>
      <c r="F6479" s="2">
        <f>VLOOKUP(D6479,city_reference!$A$2:$C$23,3,FALSE)</f>
        <v>106.816666</v>
      </c>
      <c r="G6479" t="s">
        <v>1279</v>
      </c>
      <c r="H6479" t="str">
        <f>VLOOKUP(G6479,customer_reference!$A$2:$D$4000,2,FALSE)</f>
        <v>Male</v>
      </c>
      <c r="I6479" t="str">
        <f>VLOOKUP(G6479,customer_reference!$A$2:$D$4000,3,FALSE)</f>
        <v>Non Member</v>
      </c>
      <c r="J6479" t="s">
        <v>4094</v>
      </c>
      <c r="K6479" t="s">
        <v>22</v>
      </c>
      <c r="L6479" t="str">
        <f>VLOOKUP($K6479,non_member_list_price!$A$2:$D$43,2,FALSE)</f>
        <v>Memory Hardware</v>
      </c>
      <c r="M6479">
        <f>VLOOKUP($K6479,non_member_list_price!$A$2:$D$43,3,FALSE)</f>
        <v>224000</v>
      </c>
      <c r="N6479">
        <f>VLOOKUP($K6479,non_member_list_price!$A$2:$D$43,4,FALSE)</f>
        <v>257600</v>
      </c>
      <c r="O6479">
        <f t="shared" si="305"/>
        <v>33600</v>
      </c>
    </row>
    <row r="6480" spans="1:15" x14ac:dyDescent="0.25">
      <c r="A6480" s="3">
        <v>44809</v>
      </c>
      <c r="B6480" s="3" t="str">
        <f t="shared" si="303"/>
        <v>September</v>
      </c>
      <c r="C6480" s="3" t="str">
        <f t="shared" si="304"/>
        <v>2022</v>
      </c>
      <c r="D6480" t="str">
        <f>VLOOKUP(G6480,customer_reference!$A$2:$D$4000,4,FALSE)</f>
        <v>Jakarta</v>
      </c>
      <c r="E6480" s="2">
        <f>VLOOKUP(D6480,city_reference!$A$2:$C$23,2,FALSE)</f>
        <v>6.2</v>
      </c>
      <c r="F6480" s="2">
        <f>VLOOKUP(D6480,city_reference!$A$2:$C$23,3,FALSE)</f>
        <v>106.816666</v>
      </c>
      <c r="G6480" t="s">
        <v>692</v>
      </c>
      <c r="H6480" t="str">
        <f>VLOOKUP(G6480,customer_reference!$A$2:$D$4000,2,FALSE)</f>
        <v>Male</v>
      </c>
      <c r="I6480" t="str">
        <f>VLOOKUP(G6480,customer_reference!$A$2:$D$4000,3,FALSE)</f>
        <v>Non Member</v>
      </c>
      <c r="J6480" t="s">
        <v>4094</v>
      </c>
      <c r="K6480" t="s">
        <v>4079</v>
      </c>
      <c r="L6480" t="str">
        <f>VLOOKUP($K6480,non_member_list_price!$A$2:$D$43,2,FALSE)</f>
        <v>I-O Hardware</v>
      </c>
      <c r="M6480">
        <f>VLOOKUP($K6480,non_member_list_price!$A$2:$D$43,3,FALSE)</f>
        <v>218000</v>
      </c>
      <c r="N6480">
        <f>VLOOKUP($K6480,non_member_list_price!$A$2:$D$43,4,FALSE)</f>
        <v>250700</v>
      </c>
      <c r="O6480">
        <f t="shared" si="305"/>
        <v>32700</v>
      </c>
    </row>
    <row r="6481" spans="1:15" x14ac:dyDescent="0.25">
      <c r="A6481" s="3">
        <v>44593</v>
      </c>
      <c r="B6481" s="3" t="str">
        <f t="shared" si="303"/>
        <v>February</v>
      </c>
      <c r="C6481" s="3" t="str">
        <f t="shared" si="304"/>
        <v>2022</v>
      </c>
      <c r="D6481" t="str">
        <f>VLOOKUP(G6481,customer_reference!$A$2:$D$4000,4,FALSE)</f>
        <v>Jakarta</v>
      </c>
      <c r="E6481" s="2">
        <f>VLOOKUP(D6481,city_reference!$A$2:$C$23,2,FALSE)</f>
        <v>6.2</v>
      </c>
      <c r="F6481" s="2">
        <f>VLOOKUP(D6481,city_reference!$A$2:$C$23,3,FALSE)</f>
        <v>106.816666</v>
      </c>
      <c r="G6481" t="s">
        <v>915</v>
      </c>
      <c r="H6481" t="str">
        <f>VLOOKUP(G6481,customer_reference!$A$2:$D$4000,2,FALSE)</f>
        <v>Male</v>
      </c>
      <c r="I6481" t="str">
        <f>VLOOKUP(G6481,customer_reference!$A$2:$D$4000,3,FALSE)</f>
        <v>Non Member</v>
      </c>
      <c r="J6481" t="s">
        <v>4094</v>
      </c>
      <c r="K6481" t="s">
        <v>37</v>
      </c>
      <c r="L6481" t="str">
        <f>VLOOKUP($K6481,non_member_list_price!$A$2:$D$43,2,FALSE)</f>
        <v>I-O Hardware</v>
      </c>
      <c r="M6481">
        <f>VLOOKUP($K6481,non_member_list_price!$A$2:$D$43,3,FALSE)</f>
        <v>122000</v>
      </c>
      <c r="N6481">
        <f>VLOOKUP($K6481,non_member_list_price!$A$2:$D$43,4,FALSE)</f>
        <v>140300</v>
      </c>
      <c r="O6481">
        <f t="shared" si="305"/>
        <v>18300</v>
      </c>
    </row>
    <row r="6482" spans="1:15" x14ac:dyDescent="0.25">
      <c r="A6482" s="3">
        <v>44858</v>
      </c>
      <c r="B6482" s="3" t="str">
        <f t="shared" si="303"/>
        <v>October</v>
      </c>
      <c r="C6482" s="3" t="str">
        <f t="shared" si="304"/>
        <v>2022</v>
      </c>
      <c r="D6482" t="str">
        <f>VLOOKUP(G6482,customer_reference!$A$2:$D$4000,4,FALSE)</f>
        <v>Jakarta</v>
      </c>
      <c r="E6482" s="2">
        <f>VLOOKUP(D6482,city_reference!$A$2:$C$23,2,FALSE)</f>
        <v>6.2</v>
      </c>
      <c r="F6482" s="2">
        <f>VLOOKUP(D6482,city_reference!$A$2:$C$23,3,FALSE)</f>
        <v>106.816666</v>
      </c>
      <c r="G6482" t="s">
        <v>692</v>
      </c>
      <c r="H6482" t="str">
        <f>VLOOKUP(G6482,customer_reference!$A$2:$D$4000,2,FALSE)</f>
        <v>Male</v>
      </c>
      <c r="I6482" t="str">
        <f>VLOOKUP(G6482,customer_reference!$A$2:$D$4000,3,FALSE)</f>
        <v>Non Member</v>
      </c>
      <c r="J6482" t="s">
        <v>4094</v>
      </c>
      <c r="K6482" t="s">
        <v>22</v>
      </c>
      <c r="L6482" t="str">
        <f>VLOOKUP($K6482,non_member_list_price!$A$2:$D$43,2,FALSE)</f>
        <v>Memory Hardware</v>
      </c>
      <c r="M6482">
        <f>VLOOKUP($K6482,non_member_list_price!$A$2:$D$43,3,FALSE)</f>
        <v>224000</v>
      </c>
      <c r="N6482">
        <f>VLOOKUP($K6482,non_member_list_price!$A$2:$D$43,4,FALSE)</f>
        <v>257600</v>
      </c>
      <c r="O6482">
        <f t="shared" si="305"/>
        <v>33600</v>
      </c>
    </row>
    <row r="6483" spans="1:15" x14ac:dyDescent="0.25">
      <c r="A6483" s="3">
        <v>45066</v>
      </c>
      <c r="B6483" s="3" t="str">
        <f t="shared" si="303"/>
        <v>May</v>
      </c>
      <c r="C6483" s="3" t="str">
        <f t="shared" si="304"/>
        <v>2023</v>
      </c>
      <c r="D6483" t="str">
        <f>VLOOKUP(G6483,customer_reference!$A$2:$D$4000,4,FALSE)</f>
        <v>Jakarta</v>
      </c>
      <c r="E6483" s="2">
        <f>VLOOKUP(D6483,city_reference!$A$2:$C$23,2,FALSE)</f>
        <v>6.2</v>
      </c>
      <c r="F6483" s="2">
        <f>VLOOKUP(D6483,city_reference!$A$2:$C$23,3,FALSE)</f>
        <v>106.816666</v>
      </c>
      <c r="G6483" t="s">
        <v>1154</v>
      </c>
      <c r="H6483" t="str">
        <f>VLOOKUP(G6483,customer_reference!$A$2:$D$4000,2,FALSE)</f>
        <v>Male</v>
      </c>
      <c r="I6483" t="str">
        <f>VLOOKUP(G6483,customer_reference!$A$2:$D$4000,3,FALSE)</f>
        <v>Non Member</v>
      </c>
      <c r="J6483" t="s">
        <v>3098</v>
      </c>
      <c r="K6483" t="s">
        <v>31</v>
      </c>
      <c r="L6483" t="str">
        <f>VLOOKUP($K6483,non_member_list_price!$A$2:$D$43,2,FALSE)</f>
        <v>I-O Hardware</v>
      </c>
      <c r="M6483">
        <f>VLOOKUP($K6483,non_member_list_price!$A$2:$D$43,3,FALSE)</f>
        <v>69000</v>
      </c>
      <c r="N6483">
        <f>VLOOKUP($K6483,non_member_list_price!$A$2:$D$43,4,FALSE)</f>
        <v>79350</v>
      </c>
      <c r="O6483">
        <f t="shared" si="305"/>
        <v>10350</v>
      </c>
    </row>
    <row r="6484" spans="1:15" x14ac:dyDescent="0.25">
      <c r="A6484" s="3">
        <v>44766</v>
      </c>
      <c r="B6484" s="3" t="str">
        <f t="shared" si="303"/>
        <v>July</v>
      </c>
      <c r="C6484" s="3" t="str">
        <f t="shared" si="304"/>
        <v>2022</v>
      </c>
      <c r="D6484" t="str">
        <f>VLOOKUP(G6484,customer_reference!$A$2:$D$4000,4,FALSE)</f>
        <v>Jakarta</v>
      </c>
      <c r="E6484" s="2">
        <f>VLOOKUP(D6484,city_reference!$A$2:$C$23,2,FALSE)</f>
        <v>6.2</v>
      </c>
      <c r="F6484" s="2">
        <f>VLOOKUP(D6484,city_reference!$A$2:$C$23,3,FALSE)</f>
        <v>106.816666</v>
      </c>
      <c r="G6484" t="s">
        <v>1266</v>
      </c>
      <c r="H6484" t="str">
        <f>VLOOKUP(G6484,customer_reference!$A$2:$D$4000,2,FALSE)</f>
        <v>Male</v>
      </c>
      <c r="I6484" t="str">
        <f>VLOOKUP(G6484,customer_reference!$A$2:$D$4000,3,FALSE)</f>
        <v>Non Member</v>
      </c>
      <c r="J6484" t="s">
        <v>3098</v>
      </c>
      <c r="K6484" t="s">
        <v>4080</v>
      </c>
      <c r="L6484" t="str">
        <f>VLOOKUP($K6484,non_member_list_price!$A$2:$D$43,2,FALSE)</f>
        <v>I-O Hardware</v>
      </c>
      <c r="M6484">
        <f>VLOOKUP($K6484,non_member_list_price!$A$2:$D$43,3,FALSE)</f>
        <v>102000</v>
      </c>
      <c r="N6484">
        <f>VLOOKUP($K6484,non_member_list_price!$A$2:$D$43,4,FALSE)</f>
        <v>117300</v>
      </c>
      <c r="O6484">
        <f t="shared" si="305"/>
        <v>15300</v>
      </c>
    </row>
    <row r="6485" spans="1:15" x14ac:dyDescent="0.25">
      <c r="A6485" s="3">
        <v>45118</v>
      </c>
      <c r="B6485" s="3" t="str">
        <f t="shared" si="303"/>
        <v>July</v>
      </c>
      <c r="C6485" s="3" t="str">
        <f t="shared" si="304"/>
        <v>2023</v>
      </c>
      <c r="D6485" t="str">
        <f>VLOOKUP(G6485,customer_reference!$A$2:$D$4000,4,FALSE)</f>
        <v>Jakarta</v>
      </c>
      <c r="E6485" s="2">
        <f>VLOOKUP(D6485,city_reference!$A$2:$C$23,2,FALSE)</f>
        <v>6.2</v>
      </c>
      <c r="F6485" s="2">
        <f>VLOOKUP(D6485,city_reference!$A$2:$C$23,3,FALSE)</f>
        <v>106.816666</v>
      </c>
      <c r="G6485" t="s">
        <v>315</v>
      </c>
      <c r="H6485" t="str">
        <f>VLOOKUP(G6485,customer_reference!$A$2:$D$4000,2,FALSE)</f>
        <v>Male</v>
      </c>
      <c r="I6485" t="str">
        <f>VLOOKUP(G6485,customer_reference!$A$2:$D$4000,3,FALSE)</f>
        <v>Non Member</v>
      </c>
      <c r="J6485" t="s">
        <v>3097</v>
      </c>
      <c r="K6485" t="s">
        <v>30</v>
      </c>
      <c r="L6485" t="str">
        <f>VLOOKUP($K6485,non_member_list_price!$A$2:$D$43,2,FALSE)</f>
        <v>I-O Hardware</v>
      </c>
      <c r="M6485">
        <f>VLOOKUP($K6485,non_member_list_price!$A$2:$D$43,3,FALSE)</f>
        <v>230000</v>
      </c>
      <c r="N6485">
        <f>VLOOKUP($K6485,non_member_list_price!$A$2:$D$43,4,FALSE)</f>
        <v>264500</v>
      </c>
      <c r="O6485">
        <f t="shared" si="305"/>
        <v>34500</v>
      </c>
    </row>
    <row r="6486" spans="1:15" x14ac:dyDescent="0.25">
      <c r="A6486" s="3">
        <v>44629</v>
      </c>
      <c r="B6486" s="3" t="str">
        <f t="shared" si="303"/>
        <v>March</v>
      </c>
      <c r="C6486" s="3" t="str">
        <f t="shared" si="304"/>
        <v>2022</v>
      </c>
      <c r="D6486" t="str">
        <f>VLOOKUP(G6486,customer_reference!$A$2:$D$4000,4,FALSE)</f>
        <v>Jakarta</v>
      </c>
      <c r="E6486" s="2">
        <f>VLOOKUP(D6486,city_reference!$A$2:$C$23,2,FALSE)</f>
        <v>6.2</v>
      </c>
      <c r="F6486" s="2">
        <f>VLOOKUP(D6486,city_reference!$A$2:$C$23,3,FALSE)</f>
        <v>106.816666</v>
      </c>
      <c r="G6486" t="s">
        <v>1279</v>
      </c>
      <c r="H6486" t="str">
        <f>VLOOKUP(G6486,customer_reference!$A$2:$D$4000,2,FALSE)</f>
        <v>Male</v>
      </c>
      <c r="I6486" t="str">
        <f>VLOOKUP(G6486,customer_reference!$A$2:$D$4000,3,FALSE)</f>
        <v>Non Member</v>
      </c>
      <c r="J6486" t="s">
        <v>3097</v>
      </c>
      <c r="K6486" t="s">
        <v>16</v>
      </c>
      <c r="L6486" t="str">
        <f>VLOOKUP($K6486,non_member_list_price!$A$2:$D$43,2,FALSE)</f>
        <v>Core Hardware</v>
      </c>
      <c r="M6486">
        <f>VLOOKUP($K6486,non_member_list_price!$A$2:$D$43,3,FALSE)</f>
        <v>3388000</v>
      </c>
      <c r="N6486">
        <f>VLOOKUP($K6486,non_member_list_price!$A$2:$D$43,4,FALSE)</f>
        <v>3896200</v>
      </c>
      <c r="O6486">
        <f t="shared" si="305"/>
        <v>508200</v>
      </c>
    </row>
    <row r="6487" spans="1:15" x14ac:dyDescent="0.25">
      <c r="A6487" s="3">
        <v>45061</v>
      </c>
      <c r="B6487" s="3" t="str">
        <f t="shared" si="303"/>
        <v>May</v>
      </c>
      <c r="C6487" s="3" t="str">
        <f t="shared" si="304"/>
        <v>2023</v>
      </c>
      <c r="D6487" t="str">
        <f>VLOOKUP(G6487,customer_reference!$A$2:$D$4000,4,FALSE)</f>
        <v>Jakarta</v>
      </c>
      <c r="E6487" s="2">
        <f>VLOOKUP(D6487,city_reference!$A$2:$C$23,2,FALSE)</f>
        <v>6.2</v>
      </c>
      <c r="F6487" s="2">
        <f>VLOOKUP(D6487,city_reference!$A$2:$C$23,3,FALSE)</f>
        <v>106.816666</v>
      </c>
      <c r="G6487" t="s">
        <v>657</v>
      </c>
      <c r="H6487" t="str">
        <f>VLOOKUP(G6487,customer_reference!$A$2:$D$4000,2,FALSE)</f>
        <v>Male</v>
      </c>
      <c r="I6487" t="str">
        <f>VLOOKUP(G6487,customer_reference!$A$2:$D$4000,3,FALSE)</f>
        <v>Non Member</v>
      </c>
      <c r="J6487" t="s">
        <v>3097</v>
      </c>
      <c r="K6487" t="s">
        <v>30</v>
      </c>
      <c r="L6487" t="str">
        <f>VLOOKUP($K6487,non_member_list_price!$A$2:$D$43,2,FALSE)</f>
        <v>I-O Hardware</v>
      </c>
      <c r="M6487">
        <f>VLOOKUP($K6487,non_member_list_price!$A$2:$D$43,3,FALSE)</f>
        <v>230000</v>
      </c>
      <c r="N6487">
        <f>VLOOKUP($K6487,non_member_list_price!$A$2:$D$43,4,FALSE)</f>
        <v>264500</v>
      </c>
      <c r="O6487">
        <f t="shared" si="305"/>
        <v>34500</v>
      </c>
    </row>
    <row r="6488" spans="1:15" x14ac:dyDescent="0.25">
      <c r="A6488" s="3">
        <v>45027</v>
      </c>
      <c r="B6488" s="3" t="str">
        <f t="shared" si="303"/>
        <v>April</v>
      </c>
      <c r="C6488" s="3" t="str">
        <f t="shared" si="304"/>
        <v>2023</v>
      </c>
      <c r="D6488" t="str">
        <f>VLOOKUP(G6488,customer_reference!$A$2:$D$4000,4,FALSE)</f>
        <v>Jakarta</v>
      </c>
      <c r="E6488" s="2">
        <f>VLOOKUP(D6488,city_reference!$A$2:$C$23,2,FALSE)</f>
        <v>6.2</v>
      </c>
      <c r="F6488" s="2">
        <f>VLOOKUP(D6488,city_reference!$A$2:$C$23,3,FALSE)</f>
        <v>106.816666</v>
      </c>
      <c r="G6488" t="s">
        <v>1154</v>
      </c>
      <c r="H6488" t="str">
        <f>VLOOKUP(G6488,customer_reference!$A$2:$D$4000,2,FALSE)</f>
        <v>Male</v>
      </c>
      <c r="I6488" t="str">
        <f>VLOOKUP(G6488,customer_reference!$A$2:$D$4000,3,FALSE)</f>
        <v>Non Member</v>
      </c>
      <c r="J6488" t="s">
        <v>3097</v>
      </c>
      <c r="K6488" t="s">
        <v>44</v>
      </c>
      <c r="L6488" t="str">
        <f>VLOOKUP($K6488,non_member_list_price!$A$2:$D$43,2,FALSE)</f>
        <v>I-O Hardware</v>
      </c>
      <c r="M6488">
        <f>VLOOKUP($K6488,non_member_list_price!$A$2:$D$43,3,FALSE)</f>
        <v>45000</v>
      </c>
      <c r="N6488">
        <f>VLOOKUP($K6488,non_member_list_price!$A$2:$D$43,4,FALSE)</f>
        <v>51750</v>
      </c>
      <c r="O6488">
        <f t="shared" si="305"/>
        <v>6750</v>
      </c>
    </row>
    <row r="6489" spans="1:15" x14ac:dyDescent="0.25">
      <c r="A6489" s="3">
        <v>44705</v>
      </c>
      <c r="B6489" s="3" t="str">
        <f t="shared" si="303"/>
        <v>May</v>
      </c>
      <c r="C6489" s="3" t="str">
        <f t="shared" si="304"/>
        <v>2022</v>
      </c>
      <c r="D6489" t="str">
        <f>VLOOKUP(G6489,customer_reference!$A$2:$D$4000,4,FALSE)</f>
        <v>Jakarta</v>
      </c>
      <c r="E6489" s="2">
        <f>VLOOKUP(D6489,city_reference!$A$2:$C$23,2,FALSE)</f>
        <v>6.2</v>
      </c>
      <c r="F6489" s="2">
        <f>VLOOKUP(D6489,city_reference!$A$2:$C$23,3,FALSE)</f>
        <v>106.816666</v>
      </c>
      <c r="G6489" t="s">
        <v>275</v>
      </c>
      <c r="H6489" t="str">
        <f>VLOOKUP(G6489,customer_reference!$A$2:$D$4000,2,FALSE)</f>
        <v>Male</v>
      </c>
      <c r="I6489" t="str">
        <f>VLOOKUP(G6489,customer_reference!$A$2:$D$4000,3,FALSE)</f>
        <v>Non Member</v>
      </c>
      <c r="J6489" t="s">
        <v>3097</v>
      </c>
      <c r="K6489" t="s">
        <v>26</v>
      </c>
      <c r="L6489" t="str">
        <f>VLOOKUP($K6489,non_member_list_price!$A$2:$D$43,2,FALSE)</f>
        <v>Core Hardware</v>
      </c>
      <c r="M6489">
        <f>VLOOKUP($K6489,non_member_list_price!$A$2:$D$43,3,FALSE)</f>
        <v>2870000</v>
      </c>
      <c r="N6489">
        <f>VLOOKUP($K6489,non_member_list_price!$A$2:$D$43,4,FALSE)</f>
        <v>3300500</v>
      </c>
      <c r="O6489">
        <f t="shared" si="305"/>
        <v>430500</v>
      </c>
    </row>
    <row r="6490" spans="1:15" x14ac:dyDescent="0.25">
      <c r="A6490" s="3">
        <v>45129</v>
      </c>
      <c r="B6490" s="3" t="str">
        <f t="shared" si="303"/>
        <v>July</v>
      </c>
      <c r="C6490" s="3" t="str">
        <f t="shared" si="304"/>
        <v>2023</v>
      </c>
      <c r="D6490" t="str">
        <f>VLOOKUP(G6490,customer_reference!$A$2:$D$4000,4,FALSE)</f>
        <v>Jakarta</v>
      </c>
      <c r="E6490" s="2">
        <f>VLOOKUP(D6490,city_reference!$A$2:$C$23,2,FALSE)</f>
        <v>6.2</v>
      </c>
      <c r="F6490" s="2">
        <f>VLOOKUP(D6490,city_reference!$A$2:$C$23,3,FALSE)</f>
        <v>106.816666</v>
      </c>
      <c r="G6490" t="s">
        <v>657</v>
      </c>
      <c r="H6490" t="str">
        <f>VLOOKUP(G6490,customer_reference!$A$2:$D$4000,2,FALSE)</f>
        <v>Male</v>
      </c>
      <c r="I6490" t="str">
        <f>VLOOKUP(G6490,customer_reference!$A$2:$D$4000,3,FALSE)</f>
        <v>Non Member</v>
      </c>
      <c r="J6490" t="s">
        <v>3097</v>
      </c>
      <c r="K6490" t="s">
        <v>20</v>
      </c>
      <c r="L6490" t="str">
        <f>VLOOKUP($K6490,non_member_list_price!$A$2:$D$43,2,FALSE)</f>
        <v>Memory Hardware</v>
      </c>
      <c r="M6490">
        <f>VLOOKUP($K6490,non_member_list_price!$A$2:$D$43,3,FALSE)</f>
        <v>70000</v>
      </c>
      <c r="N6490">
        <f>VLOOKUP($K6490,non_member_list_price!$A$2:$D$43,4,FALSE)</f>
        <v>80500</v>
      </c>
      <c r="O6490">
        <f t="shared" si="305"/>
        <v>10500</v>
      </c>
    </row>
    <row r="6491" spans="1:15" x14ac:dyDescent="0.25">
      <c r="A6491" s="3">
        <v>44622</v>
      </c>
      <c r="B6491" s="3" t="str">
        <f t="shared" si="303"/>
        <v>March</v>
      </c>
      <c r="C6491" s="3" t="str">
        <f t="shared" si="304"/>
        <v>2022</v>
      </c>
      <c r="D6491" t="str">
        <f>VLOOKUP(G6491,customer_reference!$A$2:$D$4000,4,FALSE)</f>
        <v>Jakarta</v>
      </c>
      <c r="E6491" s="2">
        <f>VLOOKUP(D6491,city_reference!$A$2:$C$23,2,FALSE)</f>
        <v>6.2</v>
      </c>
      <c r="F6491" s="2">
        <f>VLOOKUP(D6491,city_reference!$A$2:$C$23,3,FALSE)</f>
        <v>106.816666</v>
      </c>
      <c r="G6491" t="s">
        <v>315</v>
      </c>
      <c r="H6491" t="str">
        <f>VLOOKUP(G6491,customer_reference!$A$2:$D$4000,2,FALSE)</f>
        <v>Male</v>
      </c>
      <c r="I6491" t="str">
        <f>VLOOKUP(G6491,customer_reference!$A$2:$D$4000,3,FALSE)</f>
        <v>Non Member</v>
      </c>
      <c r="J6491" t="s">
        <v>3097</v>
      </c>
      <c r="K6491" t="s">
        <v>32</v>
      </c>
      <c r="L6491" t="str">
        <f>VLOOKUP($K6491,non_member_list_price!$A$2:$D$43,2,FALSE)</f>
        <v>I-O Hardware</v>
      </c>
      <c r="M6491">
        <f>VLOOKUP($K6491,non_member_list_price!$A$2:$D$43,3,FALSE)</f>
        <v>1568000</v>
      </c>
      <c r="N6491">
        <f>VLOOKUP($K6491,non_member_list_price!$A$2:$D$43,4,FALSE)</f>
        <v>1803200</v>
      </c>
      <c r="O6491">
        <f t="shared" si="305"/>
        <v>235200</v>
      </c>
    </row>
    <row r="6492" spans="1:15" x14ac:dyDescent="0.25">
      <c r="A6492" s="3">
        <v>44855</v>
      </c>
      <c r="B6492" s="3" t="str">
        <f t="shared" si="303"/>
        <v>October</v>
      </c>
      <c r="C6492" s="3" t="str">
        <f t="shared" si="304"/>
        <v>2022</v>
      </c>
      <c r="D6492" t="str">
        <f>VLOOKUP(G6492,customer_reference!$A$2:$D$4000,4,FALSE)</f>
        <v>Jakarta</v>
      </c>
      <c r="E6492" s="2">
        <f>VLOOKUP(D6492,city_reference!$A$2:$C$23,2,FALSE)</f>
        <v>6.2</v>
      </c>
      <c r="F6492" s="2">
        <f>VLOOKUP(D6492,city_reference!$A$2:$C$23,3,FALSE)</f>
        <v>106.816666</v>
      </c>
      <c r="G6492" t="s">
        <v>568</v>
      </c>
      <c r="H6492" t="str">
        <f>VLOOKUP(G6492,customer_reference!$A$2:$D$4000,2,FALSE)</f>
        <v>Male</v>
      </c>
      <c r="I6492" t="str">
        <f>VLOOKUP(G6492,customer_reference!$A$2:$D$4000,3,FALSE)</f>
        <v>Non Member</v>
      </c>
      <c r="J6492" t="s">
        <v>3097</v>
      </c>
      <c r="K6492" t="s">
        <v>5</v>
      </c>
      <c r="L6492" t="str">
        <f>VLOOKUP($K6492,non_member_list_price!$A$2:$D$43,2,FALSE)</f>
        <v>Memory Hardware</v>
      </c>
      <c r="M6492">
        <f>VLOOKUP($K6492,non_member_list_price!$A$2:$D$43,3,FALSE)</f>
        <v>1148000</v>
      </c>
      <c r="N6492">
        <f>VLOOKUP($K6492,non_member_list_price!$A$2:$D$43,4,FALSE)</f>
        <v>1320200</v>
      </c>
      <c r="O6492">
        <f t="shared" si="305"/>
        <v>172200</v>
      </c>
    </row>
    <row r="6493" spans="1:15" x14ac:dyDescent="0.25">
      <c r="A6493" s="3">
        <v>44947</v>
      </c>
      <c r="B6493" s="3" t="str">
        <f t="shared" si="303"/>
        <v>January</v>
      </c>
      <c r="C6493" s="3" t="str">
        <f t="shared" si="304"/>
        <v>2023</v>
      </c>
      <c r="D6493" t="str">
        <f>VLOOKUP(G6493,customer_reference!$A$2:$D$4000,4,FALSE)</f>
        <v>Jakarta</v>
      </c>
      <c r="E6493" s="2">
        <f>VLOOKUP(D6493,city_reference!$A$2:$C$23,2,FALSE)</f>
        <v>6.2</v>
      </c>
      <c r="F6493" s="2">
        <f>VLOOKUP(D6493,city_reference!$A$2:$C$23,3,FALSE)</f>
        <v>106.816666</v>
      </c>
      <c r="G6493" t="s">
        <v>500</v>
      </c>
      <c r="H6493" t="str">
        <f>VLOOKUP(G6493,customer_reference!$A$2:$D$4000,2,FALSE)</f>
        <v>Male</v>
      </c>
      <c r="I6493" t="str">
        <f>VLOOKUP(G6493,customer_reference!$A$2:$D$4000,3,FALSE)</f>
        <v>Non Member</v>
      </c>
      <c r="J6493" t="s">
        <v>3097</v>
      </c>
      <c r="K6493" t="s">
        <v>31</v>
      </c>
      <c r="L6493" t="str">
        <f>VLOOKUP($K6493,non_member_list_price!$A$2:$D$43,2,FALSE)</f>
        <v>I-O Hardware</v>
      </c>
      <c r="M6493">
        <f>VLOOKUP($K6493,non_member_list_price!$A$2:$D$43,3,FALSE)</f>
        <v>69000</v>
      </c>
      <c r="N6493">
        <f>VLOOKUP($K6493,non_member_list_price!$A$2:$D$43,4,FALSE)</f>
        <v>79350</v>
      </c>
      <c r="O6493">
        <f t="shared" si="305"/>
        <v>10350</v>
      </c>
    </row>
    <row r="6494" spans="1:15" x14ac:dyDescent="0.25">
      <c r="A6494" s="3">
        <v>44700</v>
      </c>
      <c r="B6494" s="3" t="str">
        <f t="shared" si="303"/>
        <v>May</v>
      </c>
      <c r="C6494" s="3" t="str">
        <f t="shared" si="304"/>
        <v>2022</v>
      </c>
      <c r="D6494" t="str">
        <f>VLOOKUP(G6494,customer_reference!$A$2:$D$4000,4,FALSE)</f>
        <v>Jakarta</v>
      </c>
      <c r="E6494" s="2">
        <f>VLOOKUP(D6494,city_reference!$A$2:$C$23,2,FALSE)</f>
        <v>6.2</v>
      </c>
      <c r="F6494" s="2">
        <f>VLOOKUP(D6494,city_reference!$A$2:$C$23,3,FALSE)</f>
        <v>106.816666</v>
      </c>
      <c r="G6494" t="s">
        <v>915</v>
      </c>
      <c r="H6494" t="str">
        <f>VLOOKUP(G6494,customer_reference!$A$2:$D$4000,2,FALSE)</f>
        <v>Male</v>
      </c>
      <c r="I6494" t="str">
        <f>VLOOKUP(G6494,customer_reference!$A$2:$D$4000,3,FALSE)</f>
        <v>Non Member</v>
      </c>
      <c r="J6494" t="s">
        <v>3097</v>
      </c>
      <c r="K6494" t="s">
        <v>41</v>
      </c>
      <c r="L6494" t="str">
        <f>VLOOKUP($K6494,non_member_list_price!$A$2:$D$43,2,FALSE)</f>
        <v>Safety Hardware</v>
      </c>
      <c r="M6494">
        <f>VLOOKUP($K6494,non_member_list_price!$A$2:$D$43,3,FALSE)</f>
        <v>42000</v>
      </c>
      <c r="N6494">
        <f>VLOOKUP($K6494,non_member_list_price!$A$2:$D$43,4,FALSE)</f>
        <v>48300</v>
      </c>
      <c r="O6494">
        <f t="shared" si="305"/>
        <v>6300</v>
      </c>
    </row>
    <row r="6495" spans="1:15" x14ac:dyDescent="0.25">
      <c r="A6495" s="3">
        <v>44604</v>
      </c>
      <c r="B6495" s="3" t="str">
        <f t="shared" si="303"/>
        <v>February</v>
      </c>
      <c r="C6495" s="3" t="str">
        <f t="shared" si="304"/>
        <v>2022</v>
      </c>
      <c r="D6495" t="str">
        <f>VLOOKUP(G6495,customer_reference!$A$2:$D$4000,4,FALSE)</f>
        <v>Jakarta</v>
      </c>
      <c r="E6495" s="2">
        <f>VLOOKUP(D6495,city_reference!$A$2:$C$23,2,FALSE)</f>
        <v>6.2</v>
      </c>
      <c r="F6495" s="2">
        <f>VLOOKUP(D6495,city_reference!$A$2:$C$23,3,FALSE)</f>
        <v>106.816666</v>
      </c>
      <c r="G6495" t="s">
        <v>657</v>
      </c>
      <c r="H6495" t="str">
        <f>VLOOKUP(G6495,customer_reference!$A$2:$D$4000,2,FALSE)</f>
        <v>Male</v>
      </c>
      <c r="I6495" t="str">
        <f>VLOOKUP(G6495,customer_reference!$A$2:$D$4000,3,FALSE)</f>
        <v>Non Member</v>
      </c>
      <c r="J6495" t="s">
        <v>3097</v>
      </c>
      <c r="K6495" t="s">
        <v>21</v>
      </c>
      <c r="L6495" t="str">
        <f>VLOOKUP($K6495,non_member_list_price!$A$2:$D$43,2,FALSE)</f>
        <v>Memory Hardware</v>
      </c>
      <c r="M6495">
        <f>VLOOKUP($K6495,non_member_list_price!$A$2:$D$43,3,FALSE)</f>
        <v>140000</v>
      </c>
      <c r="N6495">
        <f>VLOOKUP($K6495,non_member_list_price!$A$2:$D$43,4,FALSE)</f>
        <v>161000</v>
      </c>
      <c r="O6495">
        <f t="shared" si="305"/>
        <v>21000</v>
      </c>
    </row>
    <row r="6496" spans="1:15" x14ac:dyDescent="0.25">
      <c r="A6496" s="3">
        <v>44645</v>
      </c>
      <c r="B6496" s="3" t="str">
        <f t="shared" si="303"/>
        <v>March</v>
      </c>
      <c r="C6496" s="3" t="str">
        <f t="shared" si="304"/>
        <v>2022</v>
      </c>
      <c r="D6496" t="str">
        <f>VLOOKUP(G6496,customer_reference!$A$2:$D$4000,4,FALSE)</f>
        <v>Jakarta</v>
      </c>
      <c r="E6496" s="2">
        <f>VLOOKUP(D6496,city_reference!$A$2:$C$23,2,FALSE)</f>
        <v>6.2</v>
      </c>
      <c r="F6496" s="2">
        <f>VLOOKUP(D6496,city_reference!$A$2:$C$23,3,FALSE)</f>
        <v>106.816666</v>
      </c>
      <c r="G6496" t="s">
        <v>500</v>
      </c>
      <c r="H6496" t="str">
        <f>VLOOKUP(G6496,customer_reference!$A$2:$D$4000,2,FALSE)</f>
        <v>Male</v>
      </c>
      <c r="I6496" t="str">
        <f>VLOOKUP(G6496,customer_reference!$A$2:$D$4000,3,FALSE)</f>
        <v>Non Member</v>
      </c>
      <c r="J6496" t="s">
        <v>3097</v>
      </c>
      <c r="K6496" t="s">
        <v>17</v>
      </c>
      <c r="L6496" t="str">
        <f>VLOOKUP($K6496,non_member_list_price!$A$2:$D$43,2,FALSE)</f>
        <v>Core Hardware</v>
      </c>
      <c r="M6496">
        <f>VLOOKUP($K6496,non_member_list_price!$A$2:$D$43,3,FALSE)</f>
        <v>4620000</v>
      </c>
      <c r="N6496">
        <f>VLOOKUP($K6496,non_member_list_price!$A$2:$D$43,4,FALSE)</f>
        <v>5313000</v>
      </c>
      <c r="O6496">
        <f t="shared" si="305"/>
        <v>693000</v>
      </c>
    </row>
    <row r="6497" spans="1:15" x14ac:dyDescent="0.25">
      <c r="A6497" s="3">
        <v>44982</v>
      </c>
      <c r="B6497" s="3" t="str">
        <f t="shared" si="303"/>
        <v>February</v>
      </c>
      <c r="C6497" s="3" t="str">
        <f t="shared" si="304"/>
        <v>2023</v>
      </c>
      <c r="D6497" t="str">
        <f>VLOOKUP(G6497,customer_reference!$A$2:$D$4000,4,FALSE)</f>
        <v>Jakarta</v>
      </c>
      <c r="E6497" s="2">
        <f>VLOOKUP(D6497,city_reference!$A$2:$C$23,2,FALSE)</f>
        <v>6.2</v>
      </c>
      <c r="F6497" s="2">
        <f>VLOOKUP(D6497,city_reference!$A$2:$C$23,3,FALSE)</f>
        <v>106.816666</v>
      </c>
      <c r="G6497" t="s">
        <v>1154</v>
      </c>
      <c r="H6497" t="str">
        <f>VLOOKUP(G6497,customer_reference!$A$2:$D$4000,2,FALSE)</f>
        <v>Male</v>
      </c>
      <c r="I6497" t="str">
        <f>VLOOKUP(G6497,customer_reference!$A$2:$D$4000,3,FALSE)</f>
        <v>Non Member</v>
      </c>
      <c r="J6497" t="s">
        <v>3099</v>
      </c>
      <c r="K6497" t="s">
        <v>41</v>
      </c>
      <c r="L6497" t="str">
        <f>VLOOKUP($K6497,non_member_list_price!$A$2:$D$43,2,FALSE)</f>
        <v>Safety Hardware</v>
      </c>
      <c r="M6497">
        <f>VLOOKUP($K6497,non_member_list_price!$A$2:$D$43,3,FALSE)</f>
        <v>42000</v>
      </c>
      <c r="N6497">
        <f>VLOOKUP($K6497,non_member_list_price!$A$2:$D$43,4,FALSE)</f>
        <v>48300</v>
      </c>
      <c r="O6497">
        <f t="shared" si="305"/>
        <v>6300</v>
      </c>
    </row>
    <row r="6498" spans="1:15" x14ac:dyDescent="0.25">
      <c r="A6498" s="3">
        <v>45037</v>
      </c>
      <c r="B6498" s="3" t="str">
        <f t="shared" si="303"/>
        <v>April</v>
      </c>
      <c r="C6498" s="3" t="str">
        <f t="shared" si="304"/>
        <v>2023</v>
      </c>
      <c r="D6498" t="str">
        <f>VLOOKUP(G6498,customer_reference!$A$2:$D$4000,4,FALSE)</f>
        <v>Jakarta</v>
      </c>
      <c r="E6498" s="2">
        <f>VLOOKUP(D6498,city_reference!$A$2:$C$23,2,FALSE)</f>
        <v>6.2</v>
      </c>
      <c r="F6498" s="2">
        <f>VLOOKUP(D6498,city_reference!$A$2:$C$23,3,FALSE)</f>
        <v>106.816666</v>
      </c>
      <c r="G6498" t="s">
        <v>568</v>
      </c>
      <c r="H6498" t="str">
        <f>VLOOKUP(G6498,customer_reference!$A$2:$D$4000,2,FALSE)</f>
        <v>Male</v>
      </c>
      <c r="I6498" t="str">
        <f>VLOOKUP(G6498,customer_reference!$A$2:$D$4000,3,FALSE)</f>
        <v>Non Member</v>
      </c>
      <c r="J6498" t="s">
        <v>3099</v>
      </c>
      <c r="K6498" t="s">
        <v>23</v>
      </c>
      <c r="L6498" t="str">
        <f>VLOOKUP($K6498,non_member_list_price!$A$2:$D$43,2,FALSE)</f>
        <v>Memory Hardware</v>
      </c>
      <c r="M6498">
        <f>VLOOKUP($K6498,non_member_list_price!$A$2:$D$43,3,FALSE)</f>
        <v>336000</v>
      </c>
      <c r="N6498">
        <f>VLOOKUP($K6498,non_member_list_price!$A$2:$D$43,4,FALSE)</f>
        <v>386400</v>
      </c>
      <c r="O6498">
        <f t="shared" si="305"/>
        <v>50400</v>
      </c>
    </row>
    <row r="6499" spans="1:15" x14ac:dyDescent="0.25">
      <c r="A6499" s="3">
        <v>44654</v>
      </c>
      <c r="B6499" s="3" t="str">
        <f t="shared" si="303"/>
        <v>April</v>
      </c>
      <c r="C6499" s="3" t="str">
        <f t="shared" si="304"/>
        <v>2022</v>
      </c>
      <c r="D6499" t="str">
        <f>VLOOKUP(G6499,customer_reference!$A$2:$D$4000,4,FALSE)</f>
        <v>Jakarta</v>
      </c>
      <c r="E6499" s="2">
        <f>VLOOKUP(D6499,city_reference!$A$2:$C$23,2,FALSE)</f>
        <v>6.2</v>
      </c>
      <c r="F6499" s="2">
        <f>VLOOKUP(D6499,city_reference!$A$2:$C$23,3,FALSE)</f>
        <v>106.816666</v>
      </c>
      <c r="G6499" t="s">
        <v>275</v>
      </c>
      <c r="H6499" t="str">
        <f>VLOOKUP(G6499,customer_reference!$A$2:$D$4000,2,FALSE)</f>
        <v>Male</v>
      </c>
      <c r="I6499" t="str">
        <f>VLOOKUP(G6499,customer_reference!$A$2:$D$4000,3,FALSE)</f>
        <v>Non Member</v>
      </c>
      <c r="J6499" t="s">
        <v>3099</v>
      </c>
      <c r="K6499" t="s">
        <v>8</v>
      </c>
      <c r="L6499" t="str">
        <f>VLOOKUP($K6499,non_member_list_price!$A$2:$D$43,2,FALSE)</f>
        <v>Memory Hardware</v>
      </c>
      <c r="M6499">
        <f>VLOOKUP($K6499,non_member_list_price!$A$2:$D$43,3,FALSE)</f>
        <v>448000</v>
      </c>
      <c r="N6499">
        <f>VLOOKUP($K6499,non_member_list_price!$A$2:$D$43,4,FALSE)</f>
        <v>515200</v>
      </c>
      <c r="O6499">
        <f t="shared" si="305"/>
        <v>67200</v>
      </c>
    </row>
    <row r="6500" spans="1:15" x14ac:dyDescent="0.25">
      <c r="A6500" s="3">
        <v>44865</v>
      </c>
      <c r="B6500" s="3" t="str">
        <f t="shared" si="303"/>
        <v>October</v>
      </c>
      <c r="C6500" s="3" t="str">
        <f t="shared" si="304"/>
        <v>2022</v>
      </c>
      <c r="D6500" t="str">
        <f>VLOOKUP(G6500,customer_reference!$A$2:$D$4000,4,FALSE)</f>
        <v>Jakarta</v>
      </c>
      <c r="E6500" s="2">
        <f>VLOOKUP(D6500,city_reference!$A$2:$C$23,2,FALSE)</f>
        <v>6.2</v>
      </c>
      <c r="F6500" s="2">
        <f>VLOOKUP(D6500,city_reference!$A$2:$C$23,3,FALSE)</f>
        <v>106.816666</v>
      </c>
      <c r="G6500" t="s">
        <v>209</v>
      </c>
      <c r="H6500" t="str">
        <f>VLOOKUP(G6500,customer_reference!$A$2:$D$4000,2,FALSE)</f>
        <v>Male</v>
      </c>
      <c r="I6500" t="str">
        <f>VLOOKUP(G6500,customer_reference!$A$2:$D$4000,3,FALSE)</f>
        <v>Non Member</v>
      </c>
      <c r="J6500" t="s">
        <v>3099</v>
      </c>
      <c r="K6500" t="s">
        <v>33</v>
      </c>
      <c r="L6500" t="str">
        <f>VLOOKUP($K6500,non_member_list_price!$A$2:$D$43,2,FALSE)</f>
        <v>I-O Hardware</v>
      </c>
      <c r="M6500">
        <f>VLOOKUP($K6500,non_member_list_price!$A$2:$D$43,3,FALSE)</f>
        <v>2884000</v>
      </c>
      <c r="N6500">
        <f>VLOOKUP($K6500,non_member_list_price!$A$2:$D$43,4,FALSE)</f>
        <v>3316600</v>
      </c>
      <c r="O6500">
        <f t="shared" si="305"/>
        <v>432600</v>
      </c>
    </row>
    <row r="6501" spans="1:15" x14ac:dyDescent="0.25">
      <c r="A6501" s="3">
        <v>44586</v>
      </c>
      <c r="B6501" s="3" t="str">
        <f t="shared" si="303"/>
        <v>January</v>
      </c>
      <c r="C6501" s="3" t="str">
        <f t="shared" si="304"/>
        <v>2022</v>
      </c>
      <c r="D6501" t="str">
        <f>VLOOKUP(G6501,customer_reference!$A$2:$D$4000,4,FALSE)</f>
        <v>Jakarta</v>
      </c>
      <c r="E6501" s="2">
        <f>VLOOKUP(D6501,city_reference!$A$2:$C$23,2,FALSE)</f>
        <v>6.2</v>
      </c>
      <c r="F6501" s="2">
        <f>VLOOKUP(D6501,city_reference!$A$2:$C$23,3,FALSE)</f>
        <v>106.816666</v>
      </c>
      <c r="G6501" t="s">
        <v>1279</v>
      </c>
      <c r="H6501" t="str">
        <f>VLOOKUP(G6501,customer_reference!$A$2:$D$4000,2,FALSE)</f>
        <v>Male</v>
      </c>
      <c r="I6501" t="str">
        <f>VLOOKUP(G6501,customer_reference!$A$2:$D$4000,3,FALSE)</f>
        <v>Non Member</v>
      </c>
      <c r="J6501" t="s">
        <v>3099</v>
      </c>
      <c r="K6501" t="s">
        <v>4080</v>
      </c>
      <c r="L6501" t="str">
        <f>VLOOKUP($K6501,non_member_list_price!$A$2:$D$43,2,FALSE)</f>
        <v>I-O Hardware</v>
      </c>
      <c r="M6501">
        <f>VLOOKUP($K6501,non_member_list_price!$A$2:$D$43,3,FALSE)</f>
        <v>102000</v>
      </c>
      <c r="N6501">
        <f>VLOOKUP($K6501,non_member_list_price!$A$2:$D$43,4,FALSE)</f>
        <v>117300</v>
      </c>
      <c r="O6501">
        <f t="shared" si="305"/>
        <v>15300</v>
      </c>
    </row>
    <row r="6502" spans="1:15" x14ac:dyDescent="0.25">
      <c r="A6502" s="3">
        <v>45017</v>
      </c>
      <c r="B6502" s="3" t="str">
        <f t="shared" si="303"/>
        <v>April</v>
      </c>
      <c r="C6502" s="3" t="str">
        <f t="shared" si="304"/>
        <v>2023</v>
      </c>
      <c r="D6502" t="str">
        <f>VLOOKUP(G6502,customer_reference!$A$2:$D$4000,4,FALSE)</f>
        <v>Jakarta</v>
      </c>
      <c r="E6502" s="2">
        <f>VLOOKUP(D6502,city_reference!$A$2:$C$23,2,FALSE)</f>
        <v>6.2</v>
      </c>
      <c r="F6502" s="2">
        <f>VLOOKUP(D6502,city_reference!$A$2:$C$23,3,FALSE)</f>
        <v>106.816666</v>
      </c>
      <c r="G6502" t="s">
        <v>948</v>
      </c>
      <c r="H6502" t="str">
        <f>VLOOKUP(G6502,customer_reference!$A$2:$D$4000,2,FALSE)</f>
        <v>Male</v>
      </c>
      <c r="I6502" t="str">
        <f>VLOOKUP(G6502,customer_reference!$A$2:$D$4000,3,FALSE)</f>
        <v>Non Member</v>
      </c>
      <c r="J6502" t="s">
        <v>3099</v>
      </c>
      <c r="K6502" t="s">
        <v>31</v>
      </c>
      <c r="L6502" t="str">
        <f>VLOOKUP($K6502,non_member_list_price!$A$2:$D$43,2,FALSE)</f>
        <v>I-O Hardware</v>
      </c>
      <c r="M6502">
        <f>VLOOKUP($K6502,non_member_list_price!$A$2:$D$43,3,FALSE)</f>
        <v>69000</v>
      </c>
      <c r="N6502">
        <f>VLOOKUP($K6502,non_member_list_price!$A$2:$D$43,4,FALSE)</f>
        <v>79350</v>
      </c>
      <c r="O6502">
        <f t="shared" si="305"/>
        <v>10350</v>
      </c>
    </row>
    <row r="6503" spans="1:15" x14ac:dyDescent="0.25">
      <c r="A6503" s="3">
        <v>44839</v>
      </c>
      <c r="B6503" s="3" t="str">
        <f t="shared" si="303"/>
        <v>October</v>
      </c>
      <c r="C6503" s="3" t="str">
        <f t="shared" si="304"/>
        <v>2022</v>
      </c>
      <c r="D6503" t="str">
        <f>VLOOKUP(G6503,customer_reference!$A$2:$D$4000,4,FALSE)</f>
        <v>Jakarta</v>
      </c>
      <c r="E6503" s="2">
        <f>VLOOKUP(D6503,city_reference!$A$2:$C$23,2,FALSE)</f>
        <v>6.2</v>
      </c>
      <c r="F6503" s="2">
        <f>VLOOKUP(D6503,city_reference!$A$2:$C$23,3,FALSE)</f>
        <v>106.816666</v>
      </c>
      <c r="G6503" t="s">
        <v>315</v>
      </c>
      <c r="H6503" t="str">
        <f>VLOOKUP(G6503,customer_reference!$A$2:$D$4000,2,FALSE)</f>
        <v>Male</v>
      </c>
      <c r="I6503" t="str">
        <f>VLOOKUP(G6503,customer_reference!$A$2:$D$4000,3,FALSE)</f>
        <v>Non Member</v>
      </c>
      <c r="J6503" t="s">
        <v>4095</v>
      </c>
      <c r="K6503" t="s">
        <v>37</v>
      </c>
      <c r="L6503" t="str">
        <f>VLOOKUP($K6503,non_member_list_price!$A$2:$D$43,2,FALSE)</f>
        <v>I-O Hardware</v>
      </c>
      <c r="M6503">
        <f>VLOOKUP($K6503,non_member_list_price!$A$2:$D$43,3,FALSE)</f>
        <v>122000</v>
      </c>
      <c r="N6503">
        <f>VLOOKUP($K6503,non_member_list_price!$A$2:$D$43,4,FALSE)</f>
        <v>140300</v>
      </c>
      <c r="O6503">
        <f t="shared" si="305"/>
        <v>18300</v>
      </c>
    </row>
    <row r="6504" spans="1:15" x14ac:dyDescent="0.25">
      <c r="A6504" s="3">
        <v>44726</v>
      </c>
      <c r="B6504" s="3" t="str">
        <f t="shared" si="303"/>
        <v>June</v>
      </c>
      <c r="C6504" s="3" t="str">
        <f t="shared" si="304"/>
        <v>2022</v>
      </c>
      <c r="D6504" t="str">
        <f>VLOOKUP(G6504,customer_reference!$A$2:$D$4000,4,FALSE)</f>
        <v>Jayapura</v>
      </c>
      <c r="E6504" s="2">
        <f>VLOOKUP(D6504,city_reference!$A$2:$C$23,2,FALSE)</f>
        <v>-2.591602</v>
      </c>
      <c r="F6504" s="2">
        <f>VLOOKUP(D6504,city_reference!$A$2:$C$23,3,FALSE)</f>
        <v>140.66900000000001</v>
      </c>
      <c r="G6504" t="s">
        <v>177</v>
      </c>
      <c r="H6504" t="str">
        <f>VLOOKUP(G6504,customer_reference!$A$2:$D$4000,2,FALSE)</f>
        <v>Male</v>
      </c>
      <c r="I6504" t="str">
        <f>VLOOKUP(G6504,customer_reference!$A$2:$D$4000,3,FALSE)</f>
        <v>Non Member</v>
      </c>
      <c r="J6504" t="s">
        <v>3098</v>
      </c>
      <c r="K6504" t="s">
        <v>23</v>
      </c>
      <c r="L6504" t="str">
        <f>VLOOKUP($K6504,non_member_list_price!$A$2:$D$43,2,FALSE)</f>
        <v>Memory Hardware</v>
      </c>
      <c r="M6504">
        <f>VLOOKUP($K6504,non_member_list_price!$A$2:$D$43,3,FALSE)</f>
        <v>336000</v>
      </c>
      <c r="N6504">
        <f>VLOOKUP($K6504,non_member_list_price!$A$2:$D$43,4,FALSE)</f>
        <v>386400</v>
      </c>
      <c r="O6504">
        <f t="shared" si="305"/>
        <v>50400</v>
      </c>
    </row>
    <row r="6505" spans="1:15" x14ac:dyDescent="0.25">
      <c r="A6505" s="3">
        <v>44731</v>
      </c>
      <c r="B6505" s="3" t="str">
        <f t="shared" si="303"/>
        <v>June</v>
      </c>
      <c r="C6505" s="3" t="str">
        <f t="shared" si="304"/>
        <v>2022</v>
      </c>
      <c r="D6505" t="str">
        <f>VLOOKUP(G6505,customer_reference!$A$2:$D$4000,4,FALSE)</f>
        <v>Jayapura</v>
      </c>
      <c r="E6505" s="2">
        <f>VLOOKUP(D6505,city_reference!$A$2:$C$23,2,FALSE)</f>
        <v>-2.591602</v>
      </c>
      <c r="F6505" s="2">
        <f>VLOOKUP(D6505,city_reference!$A$2:$C$23,3,FALSE)</f>
        <v>140.66900000000001</v>
      </c>
      <c r="G6505" t="s">
        <v>1289</v>
      </c>
      <c r="H6505" t="str">
        <f>VLOOKUP(G6505,customer_reference!$A$2:$D$4000,2,FALSE)</f>
        <v>Male</v>
      </c>
      <c r="I6505" t="str">
        <f>VLOOKUP(G6505,customer_reference!$A$2:$D$4000,3,FALSE)</f>
        <v>Non Member</v>
      </c>
      <c r="J6505" t="s">
        <v>3098</v>
      </c>
      <c r="K6505" t="s">
        <v>4080</v>
      </c>
      <c r="L6505" t="str">
        <f>VLOOKUP($K6505,non_member_list_price!$A$2:$D$43,2,FALSE)</f>
        <v>I-O Hardware</v>
      </c>
      <c r="M6505">
        <f>VLOOKUP($K6505,non_member_list_price!$A$2:$D$43,3,FALSE)</f>
        <v>102000</v>
      </c>
      <c r="N6505">
        <f>VLOOKUP($K6505,non_member_list_price!$A$2:$D$43,4,FALSE)</f>
        <v>117300</v>
      </c>
      <c r="O6505">
        <f t="shared" si="305"/>
        <v>15300</v>
      </c>
    </row>
    <row r="6506" spans="1:15" x14ac:dyDescent="0.25">
      <c r="A6506" s="3">
        <v>44706</v>
      </c>
      <c r="B6506" s="3" t="str">
        <f t="shared" si="303"/>
        <v>May</v>
      </c>
      <c r="C6506" s="3" t="str">
        <f t="shared" si="304"/>
        <v>2022</v>
      </c>
      <c r="D6506" t="str">
        <f>VLOOKUP(G6506,customer_reference!$A$2:$D$4000,4,FALSE)</f>
        <v>Jayapura</v>
      </c>
      <c r="E6506" s="2">
        <f>VLOOKUP(D6506,city_reference!$A$2:$C$23,2,FALSE)</f>
        <v>-2.591602</v>
      </c>
      <c r="F6506" s="2">
        <f>VLOOKUP(D6506,city_reference!$A$2:$C$23,3,FALSE)</f>
        <v>140.66900000000001</v>
      </c>
      <c r="G6506" t="s">
        <v>177</v>
      </c>
      <c r="H6506" t="str">
        <f>VLOOKUP(G6506,customer_reference!$A$2:$D$4000,2,FALSE)</f>
        <v>Male</v>
      </c>
      <c r="I6506" t="str">
        <f>VLOOKUP(G6506,customer_reference!$A$2:$D$4000,3,FALSE)</f>
        <v>Non Member</v>
      </c>
      <c r="J6506" t="s">
        <v>3097</v>
      </c>
      <c r="K6506" t="s">
        <v>4079</v>
      </c>
      <c r="L6506" t="str">
        <f>VLOOKUP($K6506,non_member_list_price!$A$2:$D$43,2,FALSE)</f>
        <v>I-O Hardware</v>
      </c>
      <c r="M6506">
        <f>VLOOKUP($K6506,non_member_list_price!$A$2:$D$43,3,FALSE)</f>
        <v>218000</v>
      </c>
      <c r="N6506">
        <f>VLOOKUP($K6506,non_member_list_price!$A$2:$D$43,4,FALSE)</f>
        <v>250700</v>
      </c>
      <c r="O6506">
        <f t="shared" si="305"/>
        <v>32700</v>
      </c>
    </row>
    <row r="6507" spans="1:15" x14ac:dyDescent="0.25">
      <c r="A6507" s="3">
        <v>45055</v>
      </c>
      <c r="B6507" s="3" t="str">
        <f t="shared" si="303"/>
        <v>May</v>
      </c>
      <c r="C6507" s="3" t="str">
        <f t="shared" si="304"/>
        <v>2023</v>
      </c>
      <c r="D6507" t="str">
        <f>VLOOKUP(G6507,customer_reference!$A$2:$D$4000,4,FALSE)</f>
        <v>Makassar</v>
      </c>
      <c r="E6507" s="2">
        <f>VLOOKUP(D6507,city_reference!$A$2:$C$23,2,FALSE)</f>
        <v>-5.1477000000000004</v>
      </c>
      <c r="F6507" s="2">
        <f>VLOOKUP(D6507,city_reference!$A$2:$C$23,3,FALSE)</f>
        <v>119.4327</v>
      </c>
      <c r="G6507" t="s">
        <v>498</v>
      </c>
      <c r="H6507" t="str">
        <f>VLOOKUP(G6507,customer_reference!$A$2:$D$4000,2,FALSE)</f>
        <v>Male</v>
      </c>
      <c r="I6507" t="str">
        <f>VLOOKUP(G6507,customer_reference!$A$2:$D$4000,3,FALSE)</f>
        <v>Non Member</v>
      </c>
      <c r="J6507" t="s">
        <v>3097</v>
      </c>
      <c r="K6507" t="s">
        <v>40</v>
      </c>
      <c r="L6507" t="str">
        <f>VLOOKUP($K6507,non_member_list_price!$A$2:$D$43,2,FALSE)</f>
        <v>Safety Hardware</v>
      </c>
      <c r="M6507">
        <f>VLOOKUP($K6507,non_member_list_price!$A$2:$D$43,3,FALSE)</f>
        <v>1396000</v>
      </c>
      <c r="N6507">
        <f>VLOOKUP($K6507,non_member_list_price!$A$2:$D$43,4,FALSE)</f>
        <v>1605400</v>
      </c>
      <c r="O6507">
        <f t="shared" si="305"/>
        <v>209400</v>
      </c>
    </row>
    <row r="6508" spans="1:15" x14ac:dyDescent="0.25">
      <c r="A6508" s="3">
        <v>44656</v>
      </c>
      <c r="B6508" s="3" t="str">
        <f t="shared" si="303"/>
        <v>April</v>
      </c>
      <c r="C6508" s="3" t="str">
        <f t="shared" si="304"/>
        <v>2022</v>
      </c>
      <c r="D6508" t="str">
        <f>VLOOKUP(G6508,customer_reference!$A$2:$D$4000,4,FALSE)</f>
        <v>Makassar</v>
      </c>
      <c r="E6508" s="2">
        <f>VLOOKUP(D6508,city_reference!$A$2:$C$23,2,FALSE)</f>
        <v>-5.1477000000000004</v>
      </c>
      <c r="F6508" s="2">
        <f>VLOOKUP(D6508,city_reference!$A$2:$C$23,3,FALSE)</f>
        <v>119.4327</v>
      </c>
      <c r="G6508" t="s">
        <v>73</v>
      </c>
      <c r="H6508" t="str">
        <f>VLOOKUP(G6508,customer_reference!$A$2:$D$4000,2,FALSE)</f>
        <v>Male</v>
      </c>
      <c r="I6508" t="str">
        <f>VLOOKUP(G6508,customer_reference!$A$2:$D$4000,3,FALSE)</f>
        <v>Non Member</v>
      </c>
      <c r="J6508" t="s">
        <v>3097</v>
      </c>
      <c r="K6508" t="s">
        <v>23</v>
      </c>
      <c r="L6508" t="str">
        <f>VLOOKUP($K6508,non_member_list_price!$A$2:$D$43,2,FALSE)</f>
        <v>Memory Hardware</v>
      </c>
      <c r="M6508">
        <f>VLOOKUP($K6508,non_member_list_price!$A$2:$D$43,3,FALSE)</f>
        <v>336000</v>
      </c>
      <c r="N6508">
        <f>VLOOKUP($K6508,non_member_list_price!$A$2:$D$43,4,FALSE)</f>
        <v>386400</v>
      </c>
      <c r="O6508">
        <f t="shared" si="305"/>
        <v>50400</v>
      </c>
    </row>
    <row r="6509" spans="1:15" x14ac:dyDescent="0.25">
      <c r="A6509" s="3">
        <v>44844</v>
      </c>
      <c r="B6509" s="3" t="str">
        <f t="shared" si="303"/>
        <v>October</v>
      </c>
      <c r="C6509" s="3" t="str">
        <f t="shared" si="304"/>
        <v>2022</v>
      </c>
      <c r="D6509" t="str">
        <f>VLOOKUP(G6509,customer_reference!$A$2:$D$4000,4,FALSE)</f>
        <v>Makassar</v>
      </c>
      <c r="E6509" s="2">
        <f>VLOOKUP(D6509,city_reference!$A$2:$C$23,2,FALSE)</f>
        <v>-5.1477000000000004</v>
      </c>
      <c r="F6509" s="2">
        <f>VLOOKUP(D6509,city_reference!$A$2:$C$23,3,FALSE)</f>
        <v>119.4327</v>
      </c>
      <c r="G6509" t="s">
        <v>73</v>
      </c>
      <c r="H6509" t="str">
        <f>VLOOKUP(G6509,customer_reference!$A$2:$D$4000,2,FALSE)</f>
        <v>Male</v>
      </c>
      <c r="I6509" t="str">
        <f>VLOOKUP(G6509,customer_reference!$A$2:$D$4000,3,FALSE)</f>
        <v>Non Member</v>
      </c>
      <c r="J6509" t="s">
        <v>3099</v>
      </c>
      <c r="K6509" t="s">
        <v>37</v>
      </c>
      <c r="L6509" t="str">
        <f>VLOOKUP($K6509,non_member_list_price!$A$2:$D$43,2,FALSE)</f>
        <v>I-O Hardware</v>
      </c>
      <c r="M6509">
        <f>VLOOKUP($K6509,non_member_list_price!$A$2:$D$43,3,FALSE)</f>
        <v>122000</v>
      </c>
      <c r="N6509">
        <f>VLOOKUP($K6509,non_member_list_price!$A$2:$D$43,4,FALSE)</f>
        <v>140300</v>
      </c>
      <c r="O6509">
        <f t="shared" si="305"/>
        <v>18300</v>
      </c>
    </row>
    <row r="6510" spans="1:15" x14ac:dyDescent="0.25">
      <c r="A6510" s="3">
        <v>44823</v>
      </c>
      <c r="B6510" s="3" t="str">
        <f t="shared" si="303"/>
        <v>September</v>
      </c>
      <c r="C6510" s="3" t="str">
        <f t="shared" si="304"/>
        <v>2022</v>
      </c>
      <c r="D6510" t="str">
        <f>VLOOKUP(G6510,customer_reference!$A$2:$D$4000,4,FALSE)</f>
        <v>Malang</v>
      </c>
      <c r="E6510" s="2">
        <f>VLOOKUP(D6510,city_reference!$A$2:$C$23,2,FALSE)</f>
        <v>-7.9839079999999996</v>
      </c>
      <c r="F6510" s="2">
        <f>VLOOKUP(D6510,city_reference!$A$2:$C$23,3,FALSE)</f>
        <v>112.621391</v>
      </c>
      <c r="G6510" t="s">
        <v>1188</v>
      </c>
      <c r="H6510" t="str">
        <f>VLOOKUP(G6510,customer_reference!$A$2:$D$4000,2,FALSE)</f>
        <v>Male</v>
      </c>
      <c r="I6510" t="str">
        <f>VLOOKUP(G6510,customer_reference!$A$2:$D$4000,3,FALSE)</f>
        <v>Non Member</v>
      </c>
      <c r="J6510" t="s">
        <v>4094</v>
      </c>
      <c r="K6510" t="s">
        <v>37</v>
      </c>
      <c r="L6510" t="str">
        <f>VLOOKUP($K6510,non_member_list_price!$A$2:$D$43,2,FALSE)</f>
        <v>I-O Hardware</v>
      </c>
      <c r="M6510">
        <f>VLOOKUP($K6510,non_member_list_price!$A$2:$D$43,3,FALSE)</f>
        <v>122000</v>
      </c>
      <c r="N6510">
        <f>VLOOKUP($K6510,non_member_list_price!$A$2:$D$43,4,FALSE)</f>
        <v>140300</v>
      </c>
      <c r="O6510">
        <f t="shared" si="305"/>
        <v>18300</v>
      </c>
    </row>
    <row r="6511" spans="1:15" x14ac:dyDescent="0.25">
      <c r="A6511" s="3">
        <v>44727</v>
      </c>
      <c r="B6511" s="3" t="str">
        <f t="shared" si="303"/>
        <v>June</v>
      </c>
      <c r="C6511" s="3" t="str">
        <f t="shared" si="304"/>
        <v>2022</v>
      </c>
      <c r="D6511" t="str">
        <f>VLOOKUP(G6511,customer_reference!$A$2:$D$4000,4,FALSE)</f>
        <v>Malang</v>
      </c>
      <c r="E6511" s="2">
        <f>VLOOKUP(D6511,city_reference!$A$2:$C$23,2,FALSE)</f>
        <v>-7.9839079999999996</v>
      </c>
      <c r="F6511" s="2">
        <f>VLOOKUP(D6511,city_reference!$A$2:$C$23,3,FALSE)</f>
        <v>112.621391</v>
      </c>
      <c r="G6511" t="s">
        <v>1188</v>
      </c>
      <c r="H6511" t="str">
        <f>VLOOKUP(G6511,customer_reference!$A$2:$D$4000,2,FALSE)</f>
        <v>Male</v>
      </c>
      <c r="I6511" t="str">
        <f>VLOOKUP(G6511,customer_reference!$A$2:$D$4000,3,FALSE)</f>
        <v>Non Member</v>
      </c>
      <c r="J6511" t="s">
        <v>4094</v>
      </c>
      <c r="K6511" t="s">
        <v>30</v>
      </c>
      <c r="L6511" t="str">
        <f>VLOOKUP($K6511,non_member_list_price!$A$2:$D$43,2,FALSE)</f>
        <v>I-O Hardware</v>
      </c>
      <c r="M6511">
        <f>VLOOKUP($K6511,non_member_list_price!$A$2:$D$43,3,FALSE)</f>
        <v>230000</v>
      </c>
      <c r="N6511">
        <f>VLOOKUP($K6511,non_member_list_price!$A$2:$D$43,4,FALSE)</f>
        <v>264500</v>
      </c>
      <c r="O6511">
        <f t="shared" si="305"/>
        <v>34500</v>
      </c>
    </row>
    <row r="6512" spans="1:15" x14ac:dyDescent="0.25">
      <c r="A6512" s="3">
        <v>44711</v>
      </c>
      <c r="B6512" s="3" t="str">
        <f t="shared" si="303"/>
        <v>May</v>
      </c>
      <c r="C6512" s="3" t="str">
        <f t="shared" si="304"/>
        <v>2022</v>
      </c>
      <c r="D6512" t="str">
        <f>VLOOKUP(G6512,customer_reference!$A$2:$D$4000,4,FALSE)</f>
        <v>Malang</v>
      </c>
      <c r="E6512" s="2">
        <f>VLOOKUP(D6512,city_reference!$A$2:$C$23,2,FALSE)</f>
        <v>-7.9839079999999996</v>
      </c>
      <c r="F6512" s="2">
        <f>VLOOKUP(D6512,city_reference!$A$2:$C$23,3,FALSE)</f>
        <v>112.621391</v>
      </c>
      <c r="G6512" t="s">
        <v>1188</v>
      </c>
      <c r="H6512" t="str">
        <f>VLOOKUP(G6512,customer_reference!$A$2:$D$4000,2,FALSE)</f>
        <v>Male</v>
      </c>
      <c r="I6512" t="str">
        <f>VLOOKUP(G6512,customer_reference!$A$2:$D$4000,3,FALSE)</f>
        <v>Non Member</v>
      </c>
      <c r="J6512" t="s">
        <v>4094</v>
      </c>
      <c r="K6512" t="s">
        <v>23</v>
      </c>
      <c r="L6512" t="str">
        <f>VLOOKUP($K6512,non_member_list_price!$A$2:$D$43,2,FALSE)</f>
        <v>Memory Hardware</v>
      </c>
      <c r="M6512">
        <f>VLOOKUP($K6512,non_member_list_price!$A$2:$D$43,3,FALSE)</f>
        <v>336000</v>
      </c>
      <c r="N6512">
        <f>VLOOKUP($K6512,non_member_list_price!$A$2:$D$43,4,FALSE)</f>
        <v>386400</v>
      </c>
      <c r="O6512">
        <f t="shared" si="305"/>
        <v>50400</v>
      </c>
    </row>
    <row r="6513" spans="1:15" x14ac:dyDescent="0.25">
      <c r="A6513" s="3">
        <v>44729</v>
      </c>
      <c r="B6513" s="3" t="str">
        <f t="shared" si="303"/>
        <v>June</v>
      </c>
      <c r="C6513" s="3" t="str">
        <f t="shared" si="304"/>
        <v>2022</v>
      </c>
      <c r="D6513" t="str">
        <f>VLOOKUP(G6513,customer_reference!$A$2:$D$4000,4,FALSE)</f>
        <v>Malang</v>
      </c>
      <c r="E6513" s="2">
        <f>VLOOKUP(D6513,city_reference!$A$2:$C$23,2,FALSE)</f>
        <v>-7.9839079999999996</v>
      </c>
      <c r="F6513" s="2">
        <f>VLOOKUP(D6513,city_reference!$A$2:$C$23,3,FALSE)</f>
        <v>112.621391</v>
      </c>
      <c r="G6513" t="s">
        <v>481</v>
      </c>
      <c r="H6513" t="str">
        <f>VLOOKUP(G6513,customer_reference!$A$2:$D$4000,2,FALSE)</f>
        <v>Male</v>
      </c>
      <c r="I6513" t="str">
        <f>VLOOKUP(G6513,customer_reference!$A$2:$D$4000,3,FALSE)</f>
        <v>Non Member</v>
      </c>
      <c r="J6513" t="s">
        <v>4094</v>
      </c>
      <c r="K6513" t="s">
        <v>4081</v>
      </c>
      <c r="L6513" t="str">
        <f>VLOOKUP($K6513,non_member_list_price!$A$2:$D$43,2,FALSE)</f>
        <v>I-O Hardware</v>
      </c>
      <c r="M6513">
        <f>VLOOKUP($K6513,non_member_list_price!$A$2:$D$43,3,FALSE)</f>
        <v>117000</v>
      </c>
      <c r="N6513">
        <f>VLOOKUP($K6513,non_member_list_price!$A$2:$D$43,4,FALSE)</f>
        <v>134550</v>
      </c>
      <c r="O6513">
        <f t="shared" si="305"/>
        <v>17550</v>
      </c>
    </row>
    <row r="6514" spans="1:15" x14ac:dyDescent="0.25">
      <c r="A6514" s="3">
        <v>45089</v>
      </c>
      <c r="B6514" s="3" t="str">
        <f t="shared" si="303"/>
        <v>June</v>
      </c>
      <c r="C6514" s="3" t="str">
        <f t="shared" si="304"/>
        <v>2023</v>
      </c>
      <c r="D6514" t="str">
        <f>VLOOKUP(G6514,customer_reference!$A$2:$D$4000,4,FALSE)</f>
        <v>Malang</v>
      </c>
      <c r="E6514" s="2">
        <f>VLOOKUP(D6514,city_reference!$A$2:$C$23,2,FALSE)</f>
        <v>-7.9839079999999996</v>
      </c>
      <c r="F6514" s="2">
        <f>VLOOKUP(D6514,city_reference!$A$2:$C$23,3,FALSE)</f>
        <v>112.621391</v>
      </c>
      <c r="G6514" t="s">
        <v>407</v>
      </c>
      <c r="H6514" t="str">
        <f>VLOOKUP(G6514,customer_reference!$A$2:$D$4000,2,FALSE)</f>
        <v>Male</v>
      </c>
      <c r="I6514" t="str">
        <f>VLOOKUP(G6514,customer_reference!$A$2:$D$4000,3,FALSE)</f>
        <v>Non Member</v>
      </c>
      <c r="J6514" t="s">
        <v>4094</v>
      </c>
      <c r="K6514" t="s">
        <v>22</v>
      </c>
      <c r="L6514" t="str">
        <f>VLOOKUP($K6514,non_member_list_price!$A$2:$D$43,2,FALSE)</f>
        <v>Memory Hardware</v>
      </c>
      <c r="M6514">
        <f>VLOOKUP($K6514,non_member_list_price!$A$2:$D$43,3,FALSE)</f>
        <v>224000</v>
      </c>
      <c r="N6514">
        <f>VLOOKUP($K6514,non_member_list_price!$A$2:$D$43,4,FALSE)</f>
        <v>257600</v>
      </c>
      <c r="O6514">
        <f t="shared" si="305"/>
        <v>33600</v>
      </c>
    </row>
    <row r="6515" spans="1:15" x14ac:dyDescent="0.25">
      <c r="A6515" s="3">
        <v>44698</v>
      </c>
      <c r="B6515" s="3" t="str">
        <f t="shared" si="303"/>
        <v>May</v>
      </c>
      <c r="C6515" s="3" t="str">
        <f t="shared" si="304"/>
        <v>2022</v>
      </c>
      <c r="D6515" t="str">
        <f>VLOOKUP(G6515,customer_reference!$A$2:$D$4000,4,FALSE)</f>
        <v>Malang</v>
      </c>
      <c r="E6515" s="2">
        <f>VLOOKUP(D6515,city_reference!$A$2:$C$23,2,FALSE)</f>
        <v>-7.9839079999999996</v>
      </c>
      <c r="F6515" s="2">
        <f>VLOOKUP(D6515,city_reference!$A$2:$C$23,3,FALSE)</f>
        <v>112.621391</v>
      </c>
      <c r="G6515" t="s">
        <v>261</v>
      </c>
      <c r="H6515" t="str">
        <f>VLOOKUP(G6515,customer_reference!$A$2:$D$4000,2,FALSE)</f>
        <v>Male</v>
      </c>
      <c r="I6515" t="str">
        <f>VLOOKUP(G6515,customer_reference!$A$2:$D$4000,3,FALSE)</f>
        <v>Non Member</v>
      </c>
      <c r="J6515" t="s">
        <v>4094</v>
      </c>
      <c r="K6515" t="s">
        <v>10</v>
      </c>
      <c r="L6515" t="str">
        <f>VLOOKUP($K6515,non_member_list_price!$A$2:$D$43,2,FALSE)</f>
        <v>Memory Hardware</v>
      </c>
      <c r="M6515">
        <f>VLOOKUP($K6515,non_member_list_price!$A$2:$D$43,3,FALSE)</f>
        <v>910000</v>
      </c>
      <c r="N6515">
        <f>VLOOKUP($K6515,non_member_list_price!$A$2:$D$43,4,FALSE)</f>
        <v>1046500</v>
      </c>
      <c r="O6515">
        <f t="shared" si="305"/>
        <v>136500</v>
      </c>
    </row>
    <row r="6516" spans="1:15" x14ac:dyDescent="0.25">
      <c r="A6516" s="3">
        <v>44676</v>
      </c>
      <c r="B6516" s="3" t="str">
        <f t="shared" si="303"/>
        <v>April</v>
      </c>
      <c r="C6516" s="3" t="str">
        <f t="shared" si="304"/>
        <v>2022</v>
      </c>
      <c r="D6516" t="str">
        <f>VLOOKUP(G6516,customer_reference!$A$2:$D$4000,4,FALSE)</f>
        <v>Malang</v>
      </c>
      <c r="E6516" s="2">
        <f>VLOOKUP(D6516,city_reference!$A$2:$C$23,2,FALSE)</f>
        <v>-7.9839079999999996</v>
      </c>
      <c r="F6516" s="2">
        <f>VLOOKUP(D6516,city_reference!$A$2:$C$23,3,FALSE)</f>
        <v>112.621391</v>
      </c>
      <c r="G6516" t="s">
        <v>407</v>
      </c>
      <c r="H6516" t="str">
        <f>VLOOKUP(G6516,customer_reference!$A$2:$D$4000,2,FALSE)</f>
        <v>Male</v>
      </c>
      <c r="I6516" t="str">
        <f>VLOOKUP(G6516,customer_reference!$A$2:$D$4000,3,FALSE)</f>
        <v>Non Member</v>
      </c>
      <c r="J6516" t="s">
        <v>3098</v>
      </c>
      <c r="K6516" t="s">
        <v>30</v>
      </c>
      <c r="L6516" t="str">
        <f>VLOOKUP($K6516,non_member_list_price!$A$2:$D$43,2,FALSE)</f>
        <v>I-O Hardware</v>
      </c>
      <c r="M6516">
        <f>VLOOKUP($K6516,non_member_list_price!$A$2:$D$43,3,FALSE)</f>
        <v>230000</v>
      </c>
      <c r="N6516">
        <f>VLOOKUP($K6516,non_member_list_price!$A$2:$D$43,4,FALSE)</f>
        <v>264500</v>
      </c>
      <c r="O6516">
        <f t="shared" si="305"/>
        <v>34500</v>
      </c>
    </row>
    <row r="6517" spans="1:15" x14ac:dyDescent="0.25">
      <c r="A6517" s="3">
        <v>44578</v>
      </c>
      <c r="B6517" s="3" t="str">
        <f t="shared" si="303"/>
        <v>January</v>
      </c>
      <c r="C6517" s="3" t="str">
        <f t="shared" si="304"/>
        <v>2022</v>
      </c>
      <c r="D6517" t="str">
        <f>VLOOKUP(G6517,customer_reference!$A$2:$D$4000,4,FALSE)</f>
        <v>Malang</v>
      </c>
      <c r="E6517" s="2">
        <f>VLOOKUP(D6517,city_reference!$A$2:$C$23,2,FALSE)</f>
        <v>-7.9839079999999996</v>
      </c>
      <c r="F6517" s="2">
        <f>VLOOKUP(D6517,city_reference!$A$2:$C$23,3,FALSE)</f>
        <v>112.621391</v>
      </c>
      <c r="G6517" t="s">
        <v>481</v>
      </c>
      <c r="H6517" t="str">
        <f>VLOOKUP(G6517,customer_reference!$A$2:$D$4000,2,FALSE)</f>
        <v>Male</v>
      </c>
      <c r="I6517" t="str">
        <f>VLOOKUP(G6517,customer_reference!$A$2:$D$4000,3,FALSE)</f>
        <v>Non Member</v>
      </c>
      <c r="J6517" t="s">
        <v>3098</v>
      </c>
      <c r="K6517" t="s">
        <v>4079</v>
      </c>
      <c r="L6517" t="str">
        <f>VLOOKUP($K6517,non_member_list_price!$A$2:$D$43,2,FALSE)</f>
        <v>I-O Hardware</v>
      </c>
      <c r="M6517">
        <f>VLOOKUP($K6517,non_member_list_price!$A$2:$D$43,3,FALSE)</f>
        <v>218000</v>
      </c>
      <c r="N6517">
        <f>VLOOKUP($K6517,non_member_list_price!$A$2:$D$43,4,FALSE)</f>
        <v>250700</v>
      </c>
      <c r="O6517">
        <f t="shared" si="305"/>
        <v>32700</v>
      </c>
    </row>
    <row r="6518" spans="1:15" x14ac:dyDescent="0.25">
      <c r="A6518" s="3">
        <v>44589</v>
      </c>
      <c r="B6518" s="3" t="str">
        <f t="shared" si="303"/>
        <v>January</v>
      </c>
      <c r="C6518" s="3" t="str">
        <f t="shared" si="304"/>
        <v>2022</v>
      </c>
      <c r="D6518" t="str">
        <f>VLOOKUP(G6518,customer_reference!$A$2:$D$4000,4,FALSE)</f>
        <v>Malang</v>
      </c>
      <c r="E6518" s="2">
        <f>VLOOKUP(D6518,city_reference!$A$2:$C$23,2,FALSE)</f>
        <v>-7.9839079999999996</v>
      </c>
      <c r="F6518" s="2">
        <f>VLOOKUP(D6518,city_reference!$A$2:$C$23,3,FALSE)</f>
        <v>112.621391</v>
      </c>
      <c r="G6518" t="s">
        <v>261</v>
      </c>
      <c r="H6518" t="str">
        <f>VLOOKUP(G6518,customer_reference!$A$2:$D$4000,2,FALSE)</f>
        <v>Male</v>
      </c>
      <c r="I6518" t="str">
        <f>VLOOKUP(G6518,customer_reference!$A$2:$D$4000,3,FALSE)</f>
        <v>Non Member</v>
      </c>
      <c r="J6518" t="s">
        <v>3098</v>
      </c>
      <c r="K6518" t="s">
        <v>15</v>
      </c>
      <c r="L6518" t="str">
        <f>VLOOKUP($K6518,non_member_list_price!$A$2:$D$43,2,FALSE)</f>
        <v>Core Hardware</v>
      </c>
      <c r="M6518">
        <f>VLOOKUP($K6518,non_member_list_price!$A$2:$D$43,3,FALSE)</f>
        <v>1750000</v>
      </c>
      <c r="N6518">
        <f>VLOOKUP($K6518,non_member_list_price!$A$2:$D$43,4,FALSE)</f>
        <v>2012500</v>
      </c>
      <c r="O6518">
        <f t="shared" si="305"/>
        <v>262500</v>
      </c>
    </row>
    <row r="6519" spans="1:15" x14ac:dyDescent="0.25">
      <c r="A6519" s="3">
        <v>45134</v>
      </c>
      <c r="B6519" s="3" t="str">
        <f t="shared" si="303"/>
        <v>July</v>
      </c>
      <c r="C6519" s="3" t="str">
        <f t="shared" si="304"/>
        <v>2023</v>
      </c>
      <c r="D6519" t="str">
        <f>VLOOKUP(G6519,customer_reference!$A$2:$D$4000,4,FALSE)</f>
        <v>Malang</v>
      </c>
      <c r="E6519" s="2">
        <f>VLOOKUP(D6519,city_reference!$A$2:$C$23,2,FALSE)</f>
        <v>-7.9839079999999996</v>
      </c>
      <c r="F6519" s="2">
        <f>VLOOKUP(D6519,city_reference!$A$2:$C$23,3,FALSE)</f>
        <v>112.621391</v>
      </c>
      <c r="G6519" t="s">
        <v>854</v>
      </c>
      <c r="H6519" t="str">
        <f>VLOOKUP(G6519,customer_reference!$A$2:$D$4000,2,FALSE)</f>
        <v>Male</v>
      </c>
      <c r="I6519" t="str">
        <f>VLOOKUP(G6519,customer_reference!$A$2:$D$4000,3,FALSE)</f>
        <v>Non Member</v>
      </c>
      <c r="J6519" t="s">
        <v>3098</v>
      </c>
      <c r="K6519" t="s">
        <v>37</v>
      </c>
      <c r="L6519" t="str">
        <f>VLOOKUP($K6519,non_member_list_price!$A$2:$D$43,2,FALSE)</f>
        <v>I-O Hardware</v>
      </c>
      <c r="M6519">
        <f>VLOOKUP($K6519,non_member_list_price!$A$2:$D$43,3,FALSE)</f>
        <v>122000</v>
      </c>
      <c r="N6519">
        <f>VLOOKUP($K6519,non_member_list_price!$A$2:$D$43,4,FALSE)</f>
        <v>140300</v>
      </c>
      <c r="O6519">
        <f t="shared" si="305"/>
        <v>18300</v>
      </c>
    </row>
    <row r="6520" spans="1:15" x14ac:dyDescent="0.25">
      <c r="A6520" s="3">
        <v>44741</v>
      </c>
      <c r="B6520" s="3" t="str">
        <f t="shared" si="303"/>
        <v>June</v>
      </c>
      <c r="C6520" s="3" t="str">
        <f t="shared" si="304"/>
        <v>2022</v>
      </c>
      <c r="D6520" t="str">
        <f>VLOOKUP(G6520,customer_reference!$A$2:$D$4000,4,FALSE)</f>
        <v>Malang</v>
      </c>
      <c r="E6520" s="2">
        <f>VLOOKUP(D6520,city_reference!$A$2:$C$23,2,FALSE)</f>
        <v>-7.9839079999999996</v>
      </c>
      <c r="F6520" s="2">
        <f>VLOOKUP(D6520,city_reference!$A$2:$C$23,3,FALSE)</f>
        <v>112.621391</v>
      </c>
      <c r="G6520" t="s">
        <v>1063</v>
      </c>
      <c r="H6520" t="str">
        <f>VLOOKUP(G6520,customer_reference!$A$2:$D$4000,2,FALSE)</f>
        <v>Male</v>
      </c>
      <c r="I6520" t="str">
        <f>VLOOKUP(G6520,customer_reference!$A$2:$D$4000,3,FALSE)</f>
        <v>Non Member</v>
      </c>
      <c r="J6520" t="s">
        <v>3097</v>
      </c>
      <c r="K6520" t="s">
        <v>12</v>
      </c>
      <c r="L6520" t="str">
        <f>VLOOKUP($K6520,non_member_list_price!$A$2:$D$43,2,FALSE)</f>
        <v>Memory Hardware</v>
      </c>
      <c r="M6520">
        <f>VLOOKUP($K6520,non_member_list_price!$A$2:$D$43,3,FALSE)</f>
        <v>280000</v>
      </c>
      <c r="N6520">
        <f>VLOOKUP($K6520,non_member_list_price!$A$2:$D$43,4,FALSE)</f>
        <v>322000</v>
      </c>
      <c r="O6520">
        <f t="shared" si="305"/>
        <v>42000</v>
      </c>
    </row>
    <row r="6521" spans="1:15" x14ac:dyDescent="0.25">
      <c r="A6521" s="3">
        <v>44721</v>
      </c>
      <c r="B6521" s="3" t="str">
        <f t="shared" si="303"/>
        <v>June</v>
      </c>
      <c r="C6521" s="3" t="str">
        <f t="shared" si="304"/>
        <v>2022</v>
      </c>
      <c r="D6521" t="str">
        <f>VLOOKUP(G6521,customer_reference!$A$2:$D$4000,4,FALSE)</f>
        <v>Malang</v>
      </c>
      <c r="E6521" s="2">
        <f>VLOOKUP(D6521,city_reference!$A$2:$C$23,2,FALSE)</f>
        <v>-7.9839079999999996</v>
      </c>
      <c r="F6521" s="2">
        <f>VLOOKUP(D6521,city_reference!$A$2:$C$23,3,FALSE)</f>
        <v>112.621391</v>
      </c>
      <c r="G6521" t="s">
        <v>261</v>
      </c>
      <c r="H6521" t="str">
        <f>VLOOKUP(G6521,customer_reference!$A$2:$D$4000,2,FALSE)</f>
        <v>Male</v>
      </c>
      <c r="I6521" t="str">
        <f>VLOOKUP(G6521,customer_reference!$A$2:$D$4000,3,FALSE)</f>
        <v>Non Member</v>
      </c>
      <c r="J6521" t="s">
        <v>3097</v>
      </c>
      <c r="K6521" t="s">
        <v>12</v>
      </c>
      <c r="L6521" t="str">
        <f>VLOOKUP($K6521,non_member_list_price!$A$2:$D$43,2,FALSE)</f>
        <v>Memory Hardware</v>
      </c>
      <c r="M6521">
        <f>VLOOKUP($K6521,non_member_list_price!$A$2:$D$43,3,FALSE)</f>
        <v>280000</v>
      </c>
      <c r="N6521">
        <f>VLOOKUP($K6521,non_member_list_price!$A$2:$D$43,4,FALSE)</f>
        <v>322000</v>
      </c>
      <c r="O6521">
        <f t="shared" si="305"/>
        <v>42000</v>
      </c>
    </row>
    <row r="6522" spans="1:15" x14ac:dyDescent="0.25">
      <c r="A6522" s="3">
        <v>44901</v>
      </c>
      <c r="B6522" s="3" t="str">
        <f t="shared" si="303"/>
        <v>December</v>
      </c>
      <c r="C6522" s="3" t="str">
        <f t="shared" si="304"/>
        <v>2022</v>
      </c>
      <c r="D6522" t="str">
        <f>VLOOKUP(G6522,customer_reference!$A$2:$D$4000,4,FALSE)</f>
        <v>Malang</v>
      </c>
      <c r="E6522" s="2">
        <f>VLOOKUP(D6522,city_reference!$A$2:$C$23,2,FALSE)</f>
        <v>-7.9839079999999996</v>
      </c>
      <c r="F6522" s="2">
        <f>VLOOKUP(D6522,city_reference!$A$2:$C$23,3,FALSE)</f>
        <v>112.621391</v>
      </c>
      <c r="G6522" t="s">
        <v>854</v>
      </c>
      <c r="H6522" t="str">
        <f>VLOOKUP(G6522,customer_reference!$A$2:$D$4000,2,FALSE)</f>
        <v>Male</v>
      </c>
      <c r="I6522" t="str">
        <f>VLOOKUP(G6522,customer_reference!$A$2:$D$4000,3,FALSE)</f>
        <v>Non Member</v>
      </c>
      <c r="J6522" t="s">
        <v>3097</v>
      </c>
      <c r="K6522" t="s">
        <v>32</v>
      </c>
      <c r="L6522" t="str">
        <f>VLOOKUP($K6522,non_member_list_price!$A$2:$D$43,2,FALSE)</f>
        <v>I-O Hardware</v>
      </c>
      <c r="M6522">
        <f>VLOOKUP($K6522,non_member_list_price!$A$2:$D$43,3,FALSE)</f>
        <v>1568000</v>
      </c>
      <c r="N6522">
        <f>VLOOKUP($K6522,non_member_list_price!$A$2:$D$43,4,FALSE)</f>
        <v>1803200</v>
      </c>
      <c r="O6522">
        <f t="shared" si="305"/>
        <v>235200</v>
      </c>
    </row>
    <row r="6523" spans="1:15" x14ac:dyDescent="0.25">
      <c r="A6523" s="3">
        <v>44738</v>
      </c>
      <c r="B6523" s="3" t="str">
        <f t="shared" si="303"/>
        <v>June</v>
      </c>
      <c r="C6523" s="3" t="str">
        <f t="shared" si="304"/>
        <v>2022</v>
      </c>
      <c r="D6523" t="str">
        <f>VLOOKUP(G6523,customer_reference!$A$2:$D$4000,4,FALSE)</f>
        <v>Malang</v>
      </c>
      <c r="E6523" s="2">
        <f>VLOOKUP(D6523,city_reference!$A$2:$C$23,2,FALSE)</f>
        <v>-7.9839079999999996</v>
      </c>
      <c r="F6523" s="2">
        <f>VLOOKUP(D6523,city_reference!$A$2:$C$23,3,FALSE)</f>
        <v>112.621391</v>
      </c>
      <c r="G6523" t="s">
        <v>261</v>
      </c>
      <c r="H6523" t="str">
        <f>VLOOKUP(G6523,customer_reference!$A$2:$D$4000,2,FALSE)</f>
        <v>Male</v>
      </c>
      <c r="I6523" t="str">
        <f>VLOOKUP(G6523,customer_reference!$A$2:$D$4000,3,FALSE)</f>
        <v>Non Member</v>
      </c>
      <c r="J6523" t="s">
        <v>3097</v>
      </c>
      <c r="K6523" t="s">
        <v>23</v>
      </c>
      <c r="L6523" t="str">
        <f>VLOOKUP($K6523,non_member_list_price!$A$2:$D$43,2,FALSE)</f>
        <v>Memory Hardware</v>
      </c>
      <c r="M6523">
        <f>VLOOKUP($K6523,non_member_list_price!$A$2:$D$43,3,FALSE)</f>
        <v>336000</v>
      </c>
      <c r="N6523">
        <f>VLOOKUP($K6523,non_member_list_price!$A$2:$D$43,4,FALSE)</f>
        <v>386400</v>
      </c>
      <c r="O6523">
        <f t="shared" si="305"/>
        <v>50400</v>
      </c>
    </row>
    <row r="6524" spans="1:15" x14ac:dyDescent="0.25">
      <c r="A6524" s="3">
        <v>45169</v>
      </c>
      <c r="B6524" s="3" t="str">
        <f t="shared" si="303"/>
        <v>August</v>
      </c>
      <c r="C6524" s="3" t="str">
        <f t="shared" si="304"/>
        <v>2023</v>
      </c>
      <c r="D6524" t="str">
        <f>VLOOKUP(G6524,customer_reference!$A$2:$D$4000,4,FALSE)</f>
        <v>Malang</v>
      </c>
      <c r="E6524" s="2">
        <f>VLOOKUP(D6524,city_reference!$A$2:$C$23,2,FALSE)</f>
        <v>-7.9839079999999996</v>
      </c>
      <c r="F6524" s="2">
        <f>VLOOKUP(D6524,city_reference!$A$2:$C$23,3,FALSE)</f>
        <v>112.621391</v>
      </c>
      <c r="G6524" t="s">
        <v>854</v>
      </c>
      <c r="H6524" t="str">
        <f>VLOOKUP(G6524,customer_reference!$A$2:$D$4000,2,FALSE)</f>
        <v>Male</v>
      </c>
      <c r="I6524" t="str">
        <f>VLOOKUP(G6524,customer_reference!$A$2:$D$4000,3,FALSE)</f>
        <v>Non Member</v>
      </c>
      <c r="J6524" t="s">
        <v>3097</v>
      </c>
      <c r="K6524" t="s">
        <v>4080</v>
      </c>
      <c r="L6524" t="str">
        <f>VLOOKUP($K6524,non_member_list_price!$A$2:$D$43,2,FALSE)</f>
        <v>I-O Hardware</v>
      </c>
      <c r="M6524">
        <f>VLOOKUP($K6524,non_member_list_price!$A$2:$D$43,3,FALSE)</f>
        <v>102000</v>
      </c>
      <c r="N6524">
        <f>VLOOKUP($K6524,non_member_list_price!$A$2:$D$43,4,FALSE)</f>
        <v>117300</v>
      </c>
      <c r="O6524">
        <f t="shared" si="305"/>
        <v>15300</v>
      </c>
    </row>
    <row r="6525" spans="1:15" x14ac:dyDescent="0.25">
      <c r="A6525" s="3">
        <v>44676</v>
      </c>
      <c r="B6525" s="3" t="str">
        <f t="shared" si="303"/>
        <v>April</v>
      </c>
      <c r="C6525" s="3" t="str">
        <f t="shared" si="304"/>
        <v>2022</v>
      </c>
      <c r="D6525" t="str">
        <f>VLOOKUP(G6525,customer_reference!$A$2:$D$4000,4,FALSE)</f>
        <v>Malang</v>
      </c>
      <c r="E6525" s="2">
        <f>VLOOKUP(D6525,city_reference!$A$2:$C$23,2,FALSE)</f>
        <v>-7.9839079999999996</v>
      </c>
      <c r="F6525" s="2">
        <f>VLOOKUP(D6525,city_reference!$A$2:$C$23,3,FALSE)</f>
        <v>112.621391</v>
      </c>
      <c r="G6525" t="s">
        <v>407</v>
      </c>
      <c r="H6525" t="str">
        <f>VLOOKUP(G6525,customer_reference!$A$2:$D$4000,2,FALSE)</f>
        <v>Male</v>
      </c>
      <c r="I6525" t="str">
        <f>VLOOKUP(G6525,customer_reference!$A$2:$D$4000,3,FALSE)</f>
        <v>Non Member</v>
      </c>
      <c r="J6525" t="s">
        <v>3097</v>
      </c>
      <c r="K6525" t="s">
        <v>32</v>
      </c>
      <c r="L6525" t="str">
        <f>VLOOKUP($K6525,non_member_list_price!$A$2:$D$43,2,FALSE)</f>
        <v>I-O Hardware</v>
      </c>
      <c r="M6525">
        <f>VLOOKUP($K6525,non_member_list_price!$A$2:$D$43,3,FALSE)</f>
        <v>1568000</v>
      </c>
      <c r="N6525">
        <f>VLOOKUP($K6525,non_member_list_price!$A$2:$D$43,4,FALSE)</f>
        <v>1803200</v>
      </c>
      <c r="O6525">
        <f t="shared" si="305"/>
        <v>235200</v>
      </c>
    </row>
    <row r="6526" spans="1:15" x14ac:dyDescent="0.25">
      <c r="A6526" s="3">
        <v>44927</v>
      </c>
      <c r="B6526" s="3" t="str">
        <f t="shared" si="303"/>
        <v>January</v>
      </c>
      <c r="C6526" s="3" t="str">
        <f t="shared" si="304"/>
        <v>2023</v>
      </c>
      <c r="D6526" t="str">
        <f>VLOOKUP(G6526,customer_reference!$A$2:$D$4000,4,FALSE)</f>
        <v>Malang</v>
      </c>
      <c r="E6526" s="2">
        <f>VLOOKUP(D6526,city_reference!$A$2:$C$23,2,FALSE)</f>
        <v>-7.9839079999999996</v>
      </c>
      <c r="F6526" s="2">
        <f>VLOOKUP(D6526,city_reference!$A$2:$C$23,3,FALSE)</f>
        <v>112.621391</v>
      </c>
      <c r="G6526" t="s">
        <v>360</v>
      </c>
      <c r="H6526" t="str">
        <f>VLOOKUP(G6526,customer_reference!$A$2:$D$4000,2,FALSE)</f>
        <v>Male</v>
      </c>
      <c r="I6526" t="str">
        <f>VLOOKUP(G6526,customer_reference!$A$2:$D$4000,3,FALSE)</f>
        <v>Non Member</v>
      </c>
      <c r="J6526" t="s">
        <v>3099</v>
      </c>
      <c r="K6526" t="s">
        <v>22</v>
      </c>
      <c r="L6526" t="str">
        <f>VLOOKUP($K6526,non_member_list_price!$A$2:$D$43,2,FALSE)</f>
        <v>Memory Hardware</v>
      </c>
      <c r="M6526">
        <f>VLOOKUP($K6526,non_member_list_price!$A$2:$D$43,3,FALSE)</f>
        <v>224000</v>
      </c>
      <c r="N6526">
        <f>VLOOKUP($K6526,non_member_list_price!$A$2:$D$43,4,FALSE)</f>
        <v>257600</v>
      </c>
      <c r="O6526">
        <f t="shared" si="305"/>
        <v>33600</v>
      </c>
    </row>
    <row r="6527" spans="1:15" x14ac:dyDescent="0.25">
      <c r="A6527" s="3">
        <v>44860</v>
      </c>
      <c r="B6527" s="3" t="str">
        <f t="shared" si="303"/>
        <v>October</v>
      </c>
      <c r="C6527" s="3" t="str">
        <f t="shared" si="304"/>
        <v>2022</v>
      </c>
      <c r="D6527" t="str">
        <f>VLOOKUP(G6527,customer_reference!$A$2:$D$4000,4,FALSE)</f>
        <v>Malang</v>
      </c>
      <c r="E6527" s="2">
        <f>VLOOKUP(D6527,city_reference!$A$2:$C$23,2,FALSE)</f>
        <v>-7.9839079999999996</v>
      </c>
      <c r="F6527" s="2">
        <f>VLOOKUP(D6527,city_reference!$A$2:$C$23,3,FALSE)</f>
        <v>112.621391</v>
      </c>
      <c r="G6527" t="s">
        <v>1188</v>
      </c>
      <c r="H6527" t="str">
        <f>VLOOKUP(G6527,customer_reference!$A$2:$D$4000,2,FALSE)</f>
        <v>Male</v>
      </c>
      <c r="I6527" t="str">
        <f>VLOOKUP(G6527,customer_reference!$A$2:$D$4000,3,FALSE)</f>
        <v>Non Member</v>
      </c>
      <c r="J6527" t="s">
        <v>3099</v>
      </c>
      <c r="K6527" t="s">
        <v>35</v>
      </c>
      <c r="L6527" t="str">
        <f>VLOOKUP($K6527,non_member_list_price!$A$2:$D$43,2,FALSE)</f>
        <v>I-O Hardware</v>
      </c>
      <c r="M6527">
        <f>VLOOKUP($K6527,non_member_list_price!$A$2:$D$43,3,FALSE)</f>
        <v>652000</v>
      </c>
      <c r="N6527">
        <f>VLOOKUP($K6527,non_member_list_price!$A$2:$D$43,4,FALSE)</f>
        <v>749800</v>
      </c>
      <c r="O6527">
        <f t="shared" si="305"/>
        <v>97800</v>
      </c>
    </row>
    <row r="6528" spans="1:15" x14ac:dyDescent="0.25">
      <c r="A6528" s="3">
        <v>45151</v>
      </c>
      <c r="B6528" s="3" t="str">
        <f t="shared" si="303"/>
        <v>August</v>
      </c>
      <c r="C6528" s="3" t="str">
        <f t="shared" si="304"/>
        <v>2023</v>
      </c>
      <c r="D6528" t="str">
        <f>VLOOKUP(G6528,customer_reference!$A$2:$D$4000,4,FALSE)</f>
        <v>Malang</v>
      </c>
      <c r="E6528" s="2">
        <f>VLOOKUP(D6528,city_reference!$A$2:$C$23,2,FALSE)</f>
        <v>-7.9839079999999996</v>
      </c>
      <c r="F6528" s="2">
        <f>VLOOKUP(D6528,city_reference!$A$2:$C$23,3,FALSE)</f>
        <v>112.621391</v>
      </c>
      <c r="G6528" t="s">
        <v>475</v>
      </c>
      <c r="H6528" t="str">
        <f>VLOOKUP(G6528,customer_reference!$A$2:$D$4000,2,FALSE)</f>
        <v>Male</v>
      </c>
      <c r="I6528" t="str">
        <f>VLOOKUP(G6528,customer_reference!$A$2:$D$4000,3,FALSE)</f>
        <v>Non Member</v>
      </c>
      <c r="J6528" t="s">
        <v>3099</v>
      </c>
      <c r="K6528" t="s">
        <v>4080</v>
      </c>
      <c r="L6528" t="str">
        <f>VLOOKUP($K6528,non_member_list_price!$A$2:$D$43,2,FALSE)</f>
        <v>I-O Hardware</v>
      </c>
      <c r="M6528">
        <f>VLOOKUP($K6528,non_member_list_price!$A$2:$D$43,3,FALSE)</f>
        <v>102000</v>
      </c>
      <c r="N6528">
        <f>VLOOKUP($K6528,non_member_list_price!$A$2:$D$43,4,FALSE)</f>
        <v>117300</v>
      </c>
      <c r="O6528">
        <f t="shared" si="305"/>
        <v>15300</v>
      </c>
    </row>
    <row r="6529" spans="1:15" x14ac:dyDescent="0.25">
      <c r="A6529" s="3">
        <v>45146</v>
      </c>
      <c r="B6529" s="3" t="str">
        <f t="shared" si="303"/>
        <v>August</v>
      </c>
      <c r="C6529" s="3" t="str">
        <f t="shared" si="304"/>
        <v>2023</v>
      </c>
      <c r="D6529" t="str">
        <f>VLOOKUP(G6529,customer_reference!$A$2:$D$4000,4,FALSE)</f>
        <v>Malang</v>
      </c>
      <c r="E6529" s="2">
        <f>VLOOKUP(D6529,city_reference!$A$2:$C$23,2,FALSE)</f>
        <v>-7.9839079999999996</v>
      </c>
      <c r="F6529" s="2">
        <f>VLOOKUP(D6529,city_reference!$A$2:$C$23,3,FALSE)</f>
        <v>112.621391</v>
      </c>
      <c r="G6529" t="s">
        <v>481</v>
      </c>
      <c r="H6529" t="str">
        <f>VLOOKUP(G6529,customer_reference!$A$2:$D$4000,2,FALSE)</f>
        <v>Male</v>
      </c>
      <c r="I6529" t="str">
        <f>VLOOKUP(G6529,customer_reference!$A$2:$D$4000,3,FALSE)</f>
        <v>Non Member</v>
      </c>
      <c r="J6529" t="s">
        <v>3099</v>
      </c>
      <c r="K6529" t="s">
        <v>37</v>
      </c>
      <c r="L6529" t="str">
        <f>VLOOKUP($K6529,non_member_list_price!$A$2:$D$43,2,FALSE)</f>
        <v>I-O Hardware</v>
      </c>
      <c r="M6529">
        <f>VLOOKUP($K6529,non_member_list_price!$A$2:$D$43,3,FALSE)</f>
        <v>122000</v>
      </c>
      <c r="N6529">
        <f>VLOOKUP($K6529,non_member_list_price!$A$2:$D$43,4,FALSE)</f>
        <v>140300</v>
      </c>
      <c r="O6529">
        <f t="shared" si="305"/>
        <v>18300</v>
      </c>
    </row>
    <row r="6530" spans="1:15" x14ac:dyDescent="0.25">
      <c r="A6530" s="3">
        <v>44948</v>
      </c>
      <c r="B6530" s="3" t="str">
        <f t="shared" ref="B6530:B6593" si="306">TEXT(A6530,"mmmm")</f>
        <v>January</v>
      </c>
      <c r="C6530" s="3" t="str">
        <f t="shared" ref="C6530:C6593" si="307">TEXT(A6530,"yyyy")</f>
        <v>2023</v>
      </c>
      <c r="D6530" t="str">
        <f>VLOOKUP(G6530,customer_reference!$A$2:$D$4000,4,FALSE)</f>
        <v>Malang</v>
      </c>
      <c r="E6530" s="2">
        <f>VLOOKUP(D6530,city_reference!$A$2:$C$23,2,FALSE)</f>
        <v>-7.9839079999999996</v>
      </c>
      <c r="F6530" s="2">
        <f>VLOOKUP(D6530,city_reference!$A$2:$C$23,3,FALSE)</f>
        <v>112.621391</v>
      </c>
      <c r="G6530" t="s">
        <v>1063</v>
      </c>
      <c r="H6530" t="str">
        <f>VLOOKUP(G6530,customer_reference!$A$2:$D$4000,2,FALSE)</f>
        <v>Male</v>
      </c>
      <c r="I6530" t="str">
        <f>VLOOKUP(G6530,customer_reference!$A$2:$D$4000,3,FALSE)</f>
        <v>Non Member</v>
      </c>
      <c r="J6530" t="s">
        <v>3099</v>
      </c>
      <c r="K6530" t="s">
        <v>4079</v>
      </c>
      <c r="L6530" t="str">
        <f>VLOOKUP($K6530,non_member_list_price!$A$2:$D$43,2,FALSE)</f>
        <v>I-O Hardware</v>
      </c>
      <c r="M6530">
        <f>VLOOKUP($K6530,non_member_list_price!$A$2:$D$43,3,FALSE)</f>
        <v>218000</v>
      </c>
      <c r="N6530">
        <f>VLOOKUP($K6530,non_member_list_price!$A$2:$D$43,4,FALSE)</f>
        <v>250700</v>
      </c>
      <c r="O6530">
        <f t="shared" ref="O6530:O6593" si="308">N6530-M6530</f>
        <v>32700</v>
      </c>
    </row>
    <row r="6531" spans="1:15" x14ac:dyDescent="0.25">
      <c r="A6531" s="3">
        <v>44804</v>
      </c>
      <c r="B6531" s="3" t="str">
        <f t="shared" si="306"/>
        <v>August</v>
      </c>
      <c r="C6531" s="3" t="str">
        <f t="shared" si="307"/>
        <v>2022</v>
      </c>
      <c r="D6531" t="str">
        <f>VLOOKUP(G6531,customer_reference!$A$2:$D$4000,4,FALSE)</f>
        <v>Malang</v>
      </c>
      <c r="E6531" s="2">
        <f>VLOOKUP(D6531,city_reference!$A$2:$C$23,2,FALSE)</f>
        <v>-7.9839079999999996</v>
      </c>
      <c r="F6531" s="2">
        <f>VLOOKUP(D6531,city_reference!$A$2:$C$23,3,FALSE)</f>
        <v>112.621391</v>
      </c>
      <c r="G6531" t="s">
        <v>261</v>
      </c>
      <c r="H6531" t="str">
        <f>VLOOKUP(G6531,customer_reference!$A$2:$D$4000,2,FALSE)</f>
        <v>Male</v>
      </c>
      <c r="I6531" t="str">
        <f>VLOOKUP(G6531,customer_reference!$A$2:$D$4000,3,FALSE)</f>
        <v>Non Member</v>
      </c>
      <c r="J6531" t="s">
        <v>3099</v>
      </c>
      <c r="K6531" t="s">
        <v>31</v>
      </c>
      <c r="L6531" t="str">
        <f>VLOOKUP($K6531,non_member_list_price!$A$2:$D$43,2,FALSE)</f>
        <v>I-O Hardware</v>
      </c>
      <c r="M6531">
        <f>VLOOKUP($K6531,non_member_list_price!$A$2:$D$43,3,FALSE)</f>
        <v>69000</v>
      </c>
      <c r="N6531">
        <f>VLOOKUP($K6531,non_member_list_price!$A$2:$D$43,4,FALSE)</f>
        <v>79350</v>
      </c>
      <c r="O6531">
        <f t="shared" si="308"/>
        <v>10350</v>
      </c>
    </row>
    <row r="6532" spans="1:15" x14ac:dyDescent="0.25">
      <c r="A6532" s="3">
        <v>44826</v>
      </c>
      <c r="B6532" s="3" t="str">
        <f t="shared" si="306"/>
        <v>September</v>
      </c>
      <c r="C6532" s="3" t="str">
        <f t="shared" si="307"/>
        <v>2022</v>
      </c>
      <c r="D6532" t="str">
        <f>VLOOKUP(G6532,customer_reference!$A$2:$D$4000,4,FALSE)</f>
        <v>Malang</v>
      </c>
      <c r="E6532" s="2">
        <f>VLOOKUP(D6532,city_reference!$A$2:$C$23,2,FALSE)</f>
        <v>-7.9839079999999996</v>
      </c>
      <c r="F6532" s="2">
        <f>VLOOKUP(D6532,city_reference!$A$2:$C$23,3,FALSE)</f>
        <v>112.621391</v>
      </c>
      <c r="G6532" t="s">
        <v>854</v>
      </c>
      <c r="H6532" t="str">
        <f>VLOOKUP(G6532,customer_reference!$A$2:$D$4000,2,FALSE)</f>
        <v>Male</v>
      </c>
      <c r="I6532" t="str">
        <f>VLOOKUP(G6532,customer_reference!$A$2:$D$4000,3,FALSE)</f>
        <v>Non Member</v>
      </c>
      <c r="J6532" t="s">
        <v>4095</v>
      </c>
      <c r="K6532" t="s">
        <v>4080</v>
      </c>
      <c r="L6532" t="str">
        <f>VLOOKUP($K6532,non_member_list_price!$A$2:$D$43,2,FALSE)</f>
        <v>I-O Hardware</v>
      </c>
      <c r="M6532">
        <f>VLOOKUP($K6532,non_member_list_price!$A$2:$D$43,3,FALSE)</f>
        <v>102000</v>
      </c>
      <c r="N6532">
        <f>VLOOKUP($K6532,non_member_list_price!$A$2:$D$43,4,FALSE)</f>
        <v>117300</v>
      </c>
      <c r="O6532">
        <f t="shared" si="308"/>
        <v>15300</v>
      </c>
    </row>
    <row r="6533" spans="1:15" x14ac:dyDescent="0.25">
      <c r="A6533" s="3">
        <v>44613</v>
      </c>
      <c r="B6533" s="3" t="str">
        <f t="shared" si="306"/>
        <v>February</v>
      </c>
      <c r="C6533" s="3" t="str">
        <f t="shared" si="307"/>
        <v>2022</v>
      </c>
      <c r="D6533" t="str">
        <f>VLOOKUP(G6533,customer_reference!$A$2:$D$4000,4,FALSE)</f>
        <v>Malang</v>
      </c>
      <c r="E6533" s="2">
        <f>VLOOKUP(D6533,city_reference!$A$2:$C$23,2,FALSE)</f>
        <v>-7.9839079999999996</v>
      </c>
      <c r="F6533" s="2">
        <f>VLOOKUP(D6533,city_reference!$A$2:$C$23,3,FALSE)</f>
        <v>112.621391</v>
      </c>
      <c r="G6533" t="s">
        <v>876</v>
      </c>
      <c r="H6533" t="str">
        <f>VLOOKUP(G6533,customer_reference!$A$2:$D$4000,2,FALSE)</f>
        <v>Male</v>
      </c>
      <c r="I6533" t="str">
        <f>VLOOKUP(G6533,customer_reference!$A$2:$D$4000,3,FALSE)</f>
        <v>Non Member</v>
      </c>
      <c r="J6533" t="s">
        <v>4095</v>
      </c>
      <c r="K6533" t="s">
        <v>30</v>
      </c>
      <c r="L6533" t="str">
        <f>VLOOKUP($K6533,non_member_list_price!$A$2:$D$43,2,FALSE)</f>
        <v>I-O Hardware</v>
      </c>
      <c r="M6533">
        <f>VLOOKUP($K6533,non_member_list_price!$A$2:$D$43,3,FALSE)</f>
        <v>230000</v>
      </c>
      <c r="N6533">
        <f>VLOOKUP($K6533,non_member_list_price!$A$2:$D$43,4,FALSE)</f>
        <v>264500</v>
      </c>
      <c r="O6533">
        <f t="shared" si="308"/>
        <v>34500</v>
      </c>
    </row>
    <row r="6534" spans="1:15" x14ac:dyDescent="0.25">
      <c r="A6534" s="3">
        <v>44875</v>
      </c>
      <c r="B6534" s="3" t="str">
        <f t="shared" si="306"/>
        <v>November</v>
      </c>
      <c r="C6534" s="3" t="str">
        <f t="shared" si="307"/>
        <v>2022</v>
      </c>
      <c r="D6534" t="str">
        <f>VLOOKUP(G6534,customer_reference!$A$2:$D$4000,4,FALSE)</f>
        <v>Malang</v>
      </c>
      <c r="E6534" s="2">
        <f>VLOOKUP(D6534,city_reference!$A$2:$C$23,2,FALSE)</f>
        <v>-7.9839079999999996</v>
      </c>
      <c r="F6534" s="2">
        <f>VLOOKUP(D6534,city_reference!$A$2:$C$23,3,FALSE)</f>
        <v>112.621391</v>
      </c>
      <c r="G6534" t="s">
        <v>285</v>
      </c>
      <c r="H6534" t="str">
        <f>VLOOKUP(G6534,customer_reference!$A$2:$D$4000,2,FALSE)</f>
        <v>Male</v>
      </c>
      <c r="I6534" t="str">
        <f>VLOOKUP(G6534,customer_reference!$A$2:$D$4000,3,FALSE)</f>
        <v>Non Member</v>
      </c>
      <c r="J6534" t="s">
        <v>4095</v>
      </c>
      <c r="K6534" t="s">
        <v>23</v>
      </c>
      <c r="L6534" t="str">
        <f>VLOOKUP($K6534,non_member_list_price!$A$2:$D$43,2,FALSE)</f>
        <v>Memory Hardware</v>
      </c>
      <c r="M6534">
        <f>VLOOKUP($K6534,non_member_list_price!$A$2:$D$43,3,FALSE)</f>
        <v>336000</v>
      </c>
      <c r="N6534">
        <f>VLOOKUP($K6534,non_member_list_price!$A$2:$D$43,4,FALSE)</f>
        <v>386400</v>
      </c>
      <c r="O6534">
        <f t="shared" si="308"/>
        <v>50400</v>
      </c>
    </row>
    <row r="6535" spans="1:15" x14ac:dyDescent="0.25">
      <c r="A6535" s="3">
        <v>44842</v>
      </c>
      <c r="B6535" s="3" t="str">
        <f t="shared" si="306"/>
        <v>October</v>
      </c>
      <c r="C6535" s="3" t="str">
        <f t="shared" si="307"/>
        <v>2022</v>
      </c>
      <c r="D6535" t="str">
        <f>VLOOKUP(G6535,customer_reference!$A$2:$D$4000,4,FALSE)</f>
        <v>Manado</v>
      </c>
      <c r="E6535" s="2">
        <f>VLOOKUP(D6535,city_reference!$A$2:$C$23,2,FALSE)</f>
        <v>1.4748000000000001</v>
      </c>
      <c r="F6535" s="2">
        <f>VLOOKUP(D6535,city_reference!$A$2:$C$23,3,FALSE)</f>
        <v>124.8421</v>
      </c>
      <c r="G6535" t="s">
        <v>284</v>
      </c>
      <c r="H6535" t="str">
        <f>VLOOKUP(G6535,customer_reference!$A$2:$D$4000,2,FALSE)</f>
        <v>Male</v>
      </c>
      <c r="I6535" t="str">
        <f>VLOOKUP(G6535,customer_reference!$A$2:$D$4000,3,FALSE)</f>
        <v>Non Member</v>
      </c>
      <c r="J6535" t="s">
        <v>3097</v>
      </c>
      <c r="K6535" t="s">
        <v>23</v>
      </c>
      <c r="L6535" t="str">
        <f>VLOOKUP($K6535,non_member_list_price!$A$2:$D$43,2,FALSE)</f>
        <v>Memory Hardware</v>
      </c>
      <c r="M6535">
        <f>VLOOKUP($K6535,non_member_list_price!$A$2:$D$43,3,FALSE)</f>
        <v>336000</v>
      </c>
      <c r="N6535">
        <f>VLOOKUP($K6535,non_member_list_price!$A$2:$D$43,4,FALSE)</f>
        <v>386400</v>
      </c>
      <c r="O6535">
        <f t="shared" si="308"/>
        <v>50400</v>
      </c>
    </row>
    <row r="6536" spans="1:15" x14ac:dyDescent="0.25">
      <c r="A6536" s="3">
        <v>44695</v>
      </c>
      <c r="B6536" s="3" t="str">
        <f t="shared" si="306"/>
        <v>May</v>
      </c>
      <c r="C6536" s="3" t="str">
        <f t="shared" si="307"/>
        <v>2022</v>
      </c>
      <c r="D6536" t="str">
        <f>VLOOKUP(G6536,customer_reference!$A$2:$D$4000,4,FALSE)</f>
        <v>Medan</v>
      </c>
      <c r="E6536" s="2">
        <f>VLOOKUP(D6536,city_reference!$A$2:$C$23,2,FALSE)</f>
        <v>3.5970309999999999</v>
      </c>
      <c r="F6536" s="2">
        <f>VLOOKUP(D6536,city_reference!$A$2:$C$23,3,FALSE)</f>
        <v>98.678512999999995</v>
      </c>
      <c r="G6536" t="s">
        <v>530</v>
      </c>
      <c r="H6536" t="str">
        <f>VLOOKUP(G6536,customer_reference!$A$2:$D$4000,2,FALSE)</f>
        <v>Male</v>
      </c>
      <c r="I6536" t="str">
        <f>VLOOKUP(G6536,customer_reference!$A$2:$D$4000,3,FALSE)</f>
        <v>Non Member</v>
      </c>
      <c r="J6536" t="s">
        <v>4094</v>
      </c>
      <c r="K6536" t="s">
        <v>23</v>
      </c>
      <c r="L6536" t="str">
        <f>VLOOKUP($K6536,non_member_list_price!$A$2:$D$43,2,FALSE)</f>
        <v>Memory Hardware</v>
      </c>
      <c r="M6536">
        <f>VLOOKUP($K6536,non_member_list_price!$A$2:$D$43,3,FALSE)</f>
        <v>336000</v>
      </c>
      <c r="N6536">
        <f>VLOOKUP($K6536,non_member_list_price!$A$2:$D$43,4,FALSE)</f>
        <v>386400</v>
      </c>
      <c r="O6536">
        <f t="shared" si="308"/>
        <v>50400</v>
      </c>
    </row>
    <row r="6537" spans="1:15" x14ac:dyDescent="0.25">
      <c r="A6537" s="3">
        <v>44987</v>
      </c>
      <c r="B6537" s="3" t="str">
        <f t="shared" si="306"/>
        <v>March</v>
      </c>
      <c r="C6537" s="3" t="str">
        <f t="shared" si="307"/>
        <v>2023</v>
      </c>
      <c r="D6537" t="str">
        <f>VLOOKUP(G6537,customer_reference!$A$2:$D$4000,4,FALSE)</f>
        <v>Medan</v>
      </c>
      <c r="E6537" s="2">
        <f>VLOOKUP(D6537,city_reference!$A$2:$C$23,2,FALSE)</f>
        <v>3.5970309999999999</v>
      </c>
      <c r="F6537" s="2">
        <f>VLOOKUP(D6537,city_reference!$A$2:$C$23,3,FALSE)</f>
        <v>98.678512999999995</v>
      </c>
      <c r="G6537" t="s">
        <v>216</v>
      </c>
      <c r="H6537" t="str">
        <f>VLOOKUP(G6537,customer_reference!$A$2:$D$4000,2,FALSE)</f>
        <v>Male</v>
      </c>
      <c r="I6537" t="str">
        <f>VLOOKUP(G6537,customer_reference!$A$2:$D$4000,3,FALSE)</f>
        <v>Non Member</v>
      </c>
      <c r="J6537" t="s">
        <v>4094</v>
      </c>
      <c r="K6537" t="s">
        <v>37</v>
      </c>
      <c r="L6537" t="str">
        <f>VLOOKUP($K6537,non_member_list_price!$A$2:$D$43,2,FALSE)</f>
        <v>I-O Hardware</v>
      </c>
      <c r="M6537">
        <f>VLOOKUP($K6537,non_member_list_price!$A$2:$D$43,3,FALSE)</f>
        <v>122000</v>
      </c>
      <c r="N6537">
        <f>VLOOKUP($K6537,non_member_list_price!$A$2:$D$43,4,FALSE)</f>
        <v>140300</v>
      </c>
      <c r="O6537">
        <f t="shared" si="308"/>
        <v>18300</v>
      </c>
    </row>
    <row r="6538" spans="1:15" x14ac:dyDescent="0.25">
      <c r="A6538" s="3">
        <v>44880</v>
      </c>
      <c r="B6538" s="3" t="str">
        <f t="shared" si="306"/>
        <v>November</v>
      </c>
      <c r="C6538" s="3" t="str">
        <f t="shared" si="307"/>
        <v>2022</v>
      </c>
      <c r="D6538" t="str">
        <f>VLOOKUP(G6538,customer_reference!$A$2:$D$4000,4,FALSE)</f>
        <v>Medan</v>
      </c>
      <c r="E6538" s="2">
        <f>VLOOKUP(D6538,city_reference!$A$2:$C$23,2,FALSE)</f>
        <v>3.5970309999999999</v>
      </c>
      <c r="F6538" s="2">
        <f>VLOOKUP(D6538,city_reference!$A$2:$C$23,3,FALSE)</f>
        <v>98.678512999999995</v>
      </c>
      <c r="G6538" t="s">
        <v>827</v>
      </c>
      <c r="H6538" t="str">
        <f>VLOOKUP(G6538,customer_reference!$A$2:$D$4000,2,FALSE)</f>
        <v>Male</v>
      </c>
      <c r="I6538" t="str">
        <f>VLOOKUP(G6538,customer_reference!$A$2:$D$4000,3,FALSE)</f>
        <v>Non Member</v>
      </c>
      <c r="J6538" t="s">
        <v>4094</v>
      </c>
      <c r="K6538" t="s">
        <v>4080</v>
      </c>
      <c r="L6538" t="str">
        <f>VLOOKUP($K6538,non_member_list_price!$A$2:$D$43,2,FALSE)</f>
        <v>I-O Hardware</v>
      </c>
      <c r="M6538">
        <f>VLOOKUP($K6538,non_member_list_price!$A$2:$D$43,3,FALSE)</f>
        <v>102000</v>
      </c>
      <c r="N6538">
        <f>VLOOKUP($K6538,non_member_list_price!$A$2:$D$43,4,FALSE)</f>
        <v>117300</v>
      </c>
      <c r="O6538">
        <f t="shared" si="308"/>
        <v>15300</v>
      </c>
    </row>
    <row r="6539" spans="1:15" x14ac:dyDescent="0.25">
      <c r="A6539" s="3">
        <v>44844</v>
      </c>
      <c r="B6539" s="3" t="str">
        <f t="shared" si="306"/>
        <v>October</v>
      </c>
      <c r="C6539" s="3" t="str">
        <f t="shared" si="307"/>
        <v>2022</v>
      </c>
      <c r="D6539" t="str">
        <f>VLOOKUP(G6539,customer_reference!$A$2:$D$4000,4,FALSE)</f>
        <v>Medan</v>
      </c>
      <c r="E6539" s="2">
        <f>VLOOKUP(D6539,city_reference!$A$2:$C$23,2,FALSE)</f>
        <v>3.5970309999999999</v>
      </c>
      <c r="F6539" s="2">
        <f>VLOOKUP(D6539,city_reference!$A$2:$C$23,3,FALSE)</f>
        <v>98.678512999999995</v>
      </c>
      <c r="G6539" t="s">
        <v>530</v>
      </c>
      <c r="H6539" t="str">
        <f>VLOOKUP(G6539,customer_reference!$A$2:$D$4000,2,FALSE)</f>
        <v>Male</v>
      </c>
      <c r="I6539" t="str">
        <f>VLOOKUP(G6539,customer_reference!$A$2:$D$4000,3,FALSE)</f>
        <v>Non Member</v>
      </c>
      <c r="J6539" t="s">
        <v>4094</v>
      </c>
      <c r="K6539" t="s">
        <v>22</v>
      </c>
      <c r="L6539" t="str">
        <f>VLOOKUP($K6539,non_member_list_price!$A$2:$D$43,2,FALSE)</f>
        <v>Memory Hardware</v>
      </c>
      <c r="M6539">
        <f>VLOOKUP($K6539,non_member_list_price!$A$2:$D$43,3,FALSE)</f>
        <v>224000</v>
      </c>
      <c r="N6539">
        <f>VLOOKUP($K6539,non_member_list_price!$A$2:$D$43,4,FALSE)</f>
        <v>257600</v>
      </c>
      <c r="O6539">
        <f t="shared" si="308"/>
        <v>33600</v>
      </c>
    </row>
    <row r="6540" spans="1:15" x14ac:dyDescent="0.25">
      <c r="A6540" s="3">
        <v>44881</v>
      </c>
      <c r="B6540" s="3" t="str">
        <f t="shared" si="306"/>
        <v>November</v>
      </c>
      <c r="C6540" s="3" t="str">
        <f t="shared" si="307"/>
        <v>2022</v>
      </c>
      <c r="D6540" t="str">
        <f>VLOOKUP(G6540,customer_reference!$A$2:$D$4000,4,FALSE)</f>
        <v>Medan</v>
      </c>
      <c r="E6540" s="2">
        <f>VLOOKUP(D6540,city_reference!$A$2:$C$23,2,FALSE)</f>
        <v>3.5970309999999999</v>
      </c>
      <c r="F6540" s="2">
        <f>VLOOKUP(D6540,city_reference!$A$2:$C$23,3,FALSE)</f>
        <v>98.678512999999995</v>
      </c>
      <c r="G6540" t="s">
        <v>827</v>
      </c>
      <c r="H6540" t="str">
        <f>VLOOKUP(G6540,customer_reference!$A$2:$D$4000,2,FALSE)</f>
        <v>Male</v>
      </c>
      <c r="I6540" t="str">
        <f>VLOOKUP(G6540,customer_reference!$A$2:$D$4000,3,FALSE)</f>
        <v>Non Member</v>
      </c>
      <c r="J6540" t="s">
        <v>3098</v>
      </c>
      <c r="K6540" t="s">
        <v>4079</v>
      </c>
      <c r="L6540" t="str">
        <f>VLOOKUP($K6540,non_member_list_price!$A$2:$D$43,2,FALSE)</f>
        <v>I-O Hardware</v>
      </c>
      <c r="M6540">
        <f>VLOOKUP($K6540,non_member_list_price!$A$2:$D$43,3,FALSE)</f>
        <v>218000</v>
      </c>
      <c r="N6540">
        <f>VLOOKUP($K6540,non_member_list_price!$A$2:$D$43,4,FALSE)</f>
        <v>250700</v>
      </c>
      <c r="O6540">
        <f t="shared" si="308"/>
        <v>32700</v>
      </c>
    </row>
    <row r="6541" spans="1:15" x14ac:dyDescent="0.25">
      <c r="A6541" s="3">
        <v>44793</v>
      </c>
      <c r="B6541" s="3" t="str">
        <f t="shared" si="306"/>
        <v>August</v>
      </c>
      <c r="C6541" s="3" t="str">
        <f t="shared" si="307"/>
        <v>2022</v>
      </c>
      <c r="D6541" t="str">
        <f>VLOOKUP(G6541,customer_reference!$A$2:$D$4000,4,FALSE)</f>
        <v>Medan</v>
      </c>
      <c r="E6541" s="2">
        <f>VLOOKUP(D6541,city_reference!$A$2:$C$23,2,FALSE)</f>
        <v>3.5970309999999999</v>
      </c>
      <c r="F6541" s="2">
        <f>VLOOKUP(D6541,city_reference!$A$2:$C$23,3,FALSE)</f>
        <v>98.678512999999995</v>
      </c>
      <c r="G6541" t="s">
        <v>216</v>
      </c>
      <c r="H6541" t="str">
        <f>VLOOKUP(G6541,customer_reference!$A$2:$D$4000,2,FALSE)</f>
        <v>Male</v>
      </c>
      <c r="I6541" t="str">
        <f>VLOOKUP(G6541,customer_reference!$A$2:$D$4000,3,FALSE)</f>
        <v>Non Member</v>
      </c>
      <c r="J6541" t="s">
        <v>3097</v>
      </c>
      <c r="K6541" t="s">
        <v>4079</v>
      </c>
      <c r="L6541" t="str">
        <f>VLOOKUP($K6541,non_member_list_price!$A$2:$D$43,2,FALSE)</f>
        <v>I-O Hardware</v>
      </c>
      <c r="M6541">
        <f>VLOOKUP($K6541,non_member_list_price!$A$2:$D$43,3,FALSE)</f>
        <v>218000</v>
      </c>
      <c r="N6541">
        <f>VLOOKUP($K6541,non_member_list_price!$A$2:$D$43,4,FALSE)</f>
        <v>250700</v>
      </c>
      <c r="O6541">
        <f t="shared" si="308"/>
        <v>32700</v>
      </c>
    </row>
    <row r="6542" spans="1:15" x14ac:dyDescent="0.25">
      <c r="A6542" s="3">
        <v>44828</v>
      </c>
      <c r="B6542" s="3" t="str">
        <f t="shared" si="306"/>
        <v>September</v>
      </c>
      <c r="C6542" s="3" t="str">
        <f t="shared" si="307"/>
        <v>2022</v>
      </c>
      <c r="D6542" t="str">
        <f>VLOOKUP(G6542,customer_reference!$A$2:$D$4000,4,FALSE)</f>
        <v>Medan</v>
      </c>
      <c r="E6542" s="2">
        <f>VLOOKUP(D6542,city_reference!$A$2:$C$23,2,FALSE)</f>
        <v>3.5970309999999999</v>
      </c>
      <c r="F6542" s="2">
        <f>VLOOKUP(D6542,city_reference!$A$2:$C$23,3,FALSE)</f>
        <v>98.678512999999995</v>
      </c>
      <c r="G6542" t="s">
        <v>827</v>
      </c>
      <c r="H6542" t="str">
        <f>VLOOKUP(G6542,customer_reference!$A$2:$D$4000,2,FALSE)</f>
        <v>Male</v>
      </c>
      <c r="I6542" t="str">
        <f>VLOOKUP(G6542,customer_reference!$A$2:$D$4000,3,FALSE)</f>
        <v>Non Member</v>
      </c>
      <c r="J6542" t="s">
        <v>3097</v>
      </c>
      <c r="K6542" t="s">
        <v>37</v>
      </c>
      <c r="L6542" t="str">
        <f>VLOOKUP($K6542,non_member_list_price!$A$2:$D$43,2,FALSE)</f>
        <v>I-O Hardware</v>
      </c>
      <c r="M6542">
        <f>VLOOKUP($K6542,non_member_list_price!$A$2:$D$43,3,FALSE)</f>
        <v>122000</v>
      </c>
      <c r="N6542">
        <f>VLOOKUP($K6542,non_member_list_price!$A$2:$D$43,4,FALSE)</f>
        <v>140300</v>
      </c>
      <c r="O6542">
        <f t="shared" si="308"/>
        <v>18300</v>
      </c>
    </row>
    <row r="6543" spans="1:15" x14ac:dyDescent="0.25">
      <c r="A6543" s="3">
        <v>44808</v>
      </c>
      <c r="B6543" s="3" t="str">
        <f t="shared" si="306"/>
        <v>September</v>
      </c>
      <c r="C6543" s="3" t="str">
        <f t="shared" si="307"/>
        <v>2022</v>
      </c>
      <c r="D6543" t="str">
        <f>VLOOKUP(G6543,customer_reference!$A$2:$D$4000,4,FALSE)</f>
        <v>Medan</v>
      </c>
      <c r="E6543" s="2">
        <f>VLOOKUP(D6543,city_reference!$A$2:$C$23,2,FALSE)</f>
        <v>3.5970309999999999</v>
      </c>
      <c r="F6543" s="2">
        <f>VLOOKUP(D6543,city_reference!$A$2:$C$23,3,FALSE)</f>
        <v>98.678512999999995</v>
      </c>
      <c r="G6543" t="s">
        <v>216</v>
      </c>
      <c r="H6543" t="str">
        <f>VLOOKUP(G6543,customer_reference!$A$2:$D$4000,2,FALSE)</f>
        <v>Male</v>
      </c>
      <c r="I6543" t="str">
        <f>VLOOKUP(G6543,customer_reference!$A$2:$D$4000,3,FALSE)</f>
        <v>Non Member</v>
      </c>
      <c r="J6543" t="s">
        <v>3097</v>
      </c>
      <c r="K6543" t="s">
        <v>44</v>
      </c>
      <c r="L6543" t="str">
        <f>VLOOKUP($K6543,non_member_list_price!$A$2:$D$43,2,FALSE)</f>
        <v>I-O Hardware</v>
      </c>
      <c r="M6543">
        <f>VLOOKUP($K6543,non_member_list_price!$A$2:$D$43,3,FALSE)</f>
        <v>45000</v>
      </c>
      <c r="N6543">
        <f>VLOOKUP($K6543,non_member_list_price!$A$2:$D$43,4,FALSE)</f>
        <v>51750</v>
      </c>
      <c r="O6543">
        <f t="shared" si="308"/>
        <v>6750</v>
      </c>
    </row>
    <row r="6544" spans="1:15" x14ac:dyDescent="0.25">
      <c r="A6544" s="3">
        <v>44906</v>
      </c>
      <c r="B6544" s="3" t="str">
        <f t="shared" si="306"/>
        <v>December</v>
      </c>
      <c r="C6544" s="3" t="str">
        <f t="shared" si="307"/>
        <v>2022</v>
      </c>
      <c r="D6544" t="str">
        <f>VLOOKUP(G6544,customer_reference!$A$2:$D$4000,4,FALSE)</f>
        <v>Medan</v>
      </c>
      <c r="E6544" s="2">
        <f>VLOOKUP(D6544,city_reference!$A$2:$C$23,2,FALSE)</f>
        <v>3.5970309999999999</v>
      </c>
      <c r="F6544" s="2">
        <f>VLOOKUP(D6544,city_reference!$A$2:$C$23,3,FALSE)</f>
        <v>98.678512999999995</v>
      </c>
      <c r="G6544" t="s">
        <v>827</v>
      </c>
      <c r="H6544" t="str">
        <f>VLOOKUP(G6544,customer_reference!$A$2:$D$4000,2,FALSE)</f>
        <v>Male</v>
      </c>
      <c r="I6544" t="str">
        <f>VLOOKUP(G6544,customer_reference!$A$2:$D$4000,3,FALSE)</f>
        <v>Non Member</v>
      </c>
      <c r="J6544" t="s">
        <v>3099</v>
      </c>
      <c r="K6544" t="s">
        <v>20</v>
      </c>
      <c r="L6544" t="str">
        <f>VLOOKUP($K6544,non_member_list_price!$A$2:$D$43,2,FALSE)</f>
        <v>Memory Hardware</v>
      </c>
      <c r="M6544">
        <f>VLOOKUP($K6544,non_member_list_price!$A$2:$D$43,3,FALSE)</f>
        <v>70000</v>
      </c>
      <c r="N6544">
        <f>VLOOKUP($K6544,non_member_list_price!$A$2:$D$43,4,FALSE)</f>
        <v>80500</v>
      </c>
      <c r="O6544">
        <f t="shared" si="308"/>
        <v>10500</v>
      </c>
    </row>
    <row r="6545" spans="1:15" x14ac:dyDescent="0.25">
      <c r="A6545" s="3">
        <v>44820</v>
      </c>
      <c r="B6545" s="3" t="str">
        <f t="shared" si="306"/>
        <v>September</v>
      </c>
      <c r="C6545" s="3" t="str">
        <f t="shared" si="307"/>
        <v>2022</v>
      </c>
      <c r="D6545" t="str">
        <f>VLOOKUP(G6545,customer_reference!$A$2:$D$4000,4,FALSE)</f>
        <v>Medan</v>
      </c>
      <c r="E6545" s="2">
        <f>VLOOKUP(D6545,city_reference!$A$2:$C$23,2,FALSE)</f>
        <v>3.5970309999999999</v>
      </c>
      <c r="F6545" s="2">
        <f>VLOOKUP(D6545,city_reference!$A$2:$C$23,3,FALSE)</f>
        <v>98.678512999999995</v>
      </c>
      <c r="G6545" t="s">
        <v>530</v>
      </c>
      <c r="H6545" t="str">
        <f>VLOOKUP(G6545,customer_reference!$A$2:$D$4000,2,FALSE)</f>
        <v>Male</v>
      </c>
      <c r="I6545" t="str">
        <f>VLOOKUP(G6545,customer_reference!$A$2:$D$4000,3,FALSE)</f>
        <v>Non Member</v>
      </c>
      <c r="J6545" t="s">
        <v>3099</v>
      </c>
      <c r="K6545" t="s">
        <v>4080</v>
      </c>
      <c r="L6545" t="str">
        <f>VLOOKUP($K6545,non_member_list_price!$A$2:$D$43,2,FALSE)</f>
        <v>I-O Hardware</v>
      </c>
      <c r="M6545">
        <f>VLOOKUP($K6545,non_member_list_price!$A$2:$D$43,3,FALSE)</f>
        <v>102000</v>
      </c>
      <c r="N6545">
        <f>VLOOKUP($K6545,non_member_list_price!$A$2:$D$43,4,FALSE)</f>
        <v>117300</v>
      </c>
      <c r="O6545">
        <f t="shared" si="308"/>
        <v>15300</v>
      </c>
    </row>
    <row r="6546" spans="1:15" x14ac:dyDescent="0.25">
      <c r="A6546" s="3">
        <v>44782</v>
      </c>
      <c r="B6546" s="3" t="str">
        <f t="shared" si="306"/>
        <v>August</v>
      </c>
      <c r="C6546" s="3" t="str">
        <f t="shared" si="307"/>
        <v>2022</v>
      </c>
      <c r="D6546" t="str">
        <f>VLOOKUP(G6546,customer_reference!$A$2:$D$4000,4,FALSE)</f>
        <v>Medan</v>
      </c>
      <c r="E6546" s="2">
        <f>VLOOKUP(D6546,city_reference!$A$2:$C$23,2,FALSE)</f>
        <v>3.5970309999999999</v>
      </c>
      <c r="F6546" s="2">
        <f>VLOOKUP(D6546,city_reference!$A$2:$C$23,3,FALSE)</f>
        <v>98.678512999999995</v>
      </c>
      <c r="G6546" t="s">
        <v>827</v>
      </c>
      <c r="H6546" t="str">
        <f>VLOOKUP(G6546,customer_reference!$A$2:$D$4000,2,FALSE)</f>
        <v>Male</v>
      </c>
      <c r="I6546" t="str">
        <f>VLOOKUP(G6546,customer_reference!$A$2:$D$4000,3,FALSE)</f>
        <v>Non Member</v>
      </c>
      <c r="J6546" t="s">
        <v>3099</v>
      </c>
      <c r="K6546" t="s">
        <v>4080</v>
      </c>
      <c r="L6546" t="str">
        <f>VLOOKUP($K6546,non_member_list_price!$A$2:$D$43,2,FALSE)</f>
        <v>I-O Hardware</v>
      </c>
      <c r="M6546">
        <f>VLOOKUP($K6546,non_member_list_price!$A$2:$D$43,3,FALSE)</f>
        <v>102000</v>
      </c>
      <c r="N6546">
        <f>VLOOKUP($K6546,non_member_list_price!$A$2:$D$43,4,FALSE)</f>
        <v>117300</v>
      </c>
      <c r="O6546">
        <f t="shared" si="308"/>
        <v>15300</v>
      </c>
    </row>
    <row r="6547" spans="1:15" x14ac:dyDescent="0.25">
      <c r="A6547" s="3">
        <v>44661</v>
      </c>
      <c r="B6547" s="3" t="str">
        <f t="shared" si="306"/>
        <v>April</v>
      </c>
      <c r="C6547" s="3" t="str">
        <f t="shared" si="307"/>
        <v>2022</v>
      </c>
      <c r="D6547" t="str">
        <f>VLOOKUP(G6547,customer_reference!$A$2:$D$4000,4,FALSE)</f>
        <v>Medan</v>
      </c>
      <c r="E6547" s="2">
        <f>VLOOKUP(D6547,city_reference!$A$2:$C$23,2,FALSE)</f>
        <v>3.5970309999999999</v>
      </c>
      <c r="F6547" s="2">
        <f>VLOOKUP(D6547,city_reference!$A$2:$C$23,3,FALSE)</f>
        <v>98.678512999999995</v>
      </c>
      <c r="G6547" t="s">
        <v>827</v>
      </c>
      <c r="H6547" t="str">
        <f>VLOOKUP(G6547,customer_reference!$A$2:$D$4000,2,FALSE)</f>
        <v>Male</v>
      </c>
      <c r="I6547" t="str">
        <f>VLOOKUP(G6547,customer_reference!$A$2:$D$4000,3,FALSE)</f>
        <v>Non Member</v>
      </c>
      <c r="J6547" t="s">
        <v>3099</v>
      </c>
      <c r="K6547" t="s">
        <v>4079</v>
      </c>
      <c r="L6547" t="str">
        <f>VLOOKUP($K6547,non_member_list_price!$A$2:$D$43,2,FALSE)</f>
        <v>I-O Hardware</v>
      </c>
      <c r="M6547">
        <f>VLOOKUP($K6547,non_member_list_price!$A$2:$D$43,3,FALSE)</f>
        <v>218000</v>
      </c>
      <c r="N6547">
        <f>VLOOKUP($K6547,non_member_list_price!$A$2:$D$43,4,FALSE)</f>
        <v>250700</v>
      </c>
      <c r="O6547">
        <f t="shared" si="308"/>
        <v>32700</v>
      </c>
    </row>
    <row r="6548" spans="1:15" x14ac:dyDescent="0.25">
      <c r="A6548" s="3">
        <v>44699</v>
      </c>
      <c r="B6548" s="3" t="str">
        <f t="shared" si="306"/>
        <v>May</v>
      </c>
      <c r="C6548" s="3" t="str">
        <f t="shared" si="307"/>
        <v>2022</v>
      </c>
      <c r="D6548" t="str">
        <f>VLOOKUP(G6548,customer_reference!$A$2:$D$4000,4,FALSE)</f>
        <v>Medan</v>
      </c>
      <c r="E6548" s="2">
        <f>VLOOKUP(D6548,city_reference!$A$2:$C$23,2,FALSE)</f>
        <v>3.5970309999999999</v>
      </c>
      <c r="F6548" s="2">
        <f>VLOOKUP(D6548,city_reference!$A$2:$C$23,3,FALSE)</f>
        <v>98.678512999999995</v>
      </c>
      <c r="G6548" t="s">
        <v>530</v>
      </c>
      <c r="H6548" t="str">
        <f>VLOOKUP(G6548,customer_reference!$A$2:$D$4000,2,FALSE)</f>
        <v>Male</v>
      </c>
      <c r="I6548" t="str">
        <f>VLOOKUP(G6548,customer_reference!$A$2:$D$4000,3,FALSE)</f>
        <v>Non Member</v>
      </c>
      <c r="J6548" t="s">
        <v>3099</v>
      </c>
      <c r="K6548" t="s">
        <v>12</v>
      </c>
      <c r="L6548" t="str">
        <f>VLOOKUP($K6548,non_member_list_price!$A$2:$D$43,2,FALSE)</f>
        <v>Memory Hardware</v>
      </c>
      <c r="M6548">
        <f>VLOOKUP($K6548,non_member_list_price!$A$2:$D$43,3,FALSE)</f>
        <v>280000</v>
      </c>
      <c r="N6548">
        <f>VLOOKUP($K6548,non_member_list_price!$A$2:$D$43,4,FALSE)</f>
        <v>322000</v>
      </c>
      <c r="O6548">
        <f t="shared" si="308"/>
        <v>42000</v>
      </c>
    </row>
    <row r="6549" spans="1:15" x14ac:dyDescent="0.25">
      <c r="A6549" s="3">
        <v>44764</v>
      </c>
      <c r="B6549" s="3" t="str">
        <f t="shared" si="306"/>
        <v>July</v>
      </c>
      <c r="C6549" s="3" t="str">
        <f t="shared" si="307"/>
        <v>2022</v>
      </c>
      <c r="D6549" t="str">
        <f>VLOOKUP(G6549,customer_reference!$A$2:$D$4000,4,FALSE)</f>
        <v>Medan</v>
      </c>
      <c r="E6549" s="2">
        <f>VLOOKUP(D6549,city_reference!$A$2:$C$23,2,FALSE)</f>
        <v>3.5970309999999999</v>
      </c>
      <c r="F6549" s="2">
        <f>VLOOKUP(D6549,city_reference!$A$2:$C$23,3,FALSE)</f>
        <v>98.678512999999995</v>
      </c>
      <c r="G6549" t="s">
        <v>827</v>
      </c>
      <c r="H6549" t="str">
        <f>VLOOKUP(G6549,customer_reference!$A$2:$D$4000,2,FALSE)</f>
        <v>Male</v>
      </c>
      <c r="I6549" t="str">
        <f>VLOOKUP(G6549,customer_reference!$A$2:$D$4000,3,FALSE)</f>
        <v>Non Member</v>
      </c>
      <c r="J6549" t="s">
        <v>3099</v>
      </c>
      <c r="K6549" t="s">
        <v>37</v>
      </c>
      <c r="L6549" t="str">
        <f>VLOOKUP($K6549,non_member_list_price!$A$2:$D$43,2,FALSE)</f>
        <v>I-O Hardware</v>
      </c>
      <c r="M6549">
        <f>VLOOKUP($K6549,non_member_list_price!$A$2:$D$43,3,FALSE)</f>
        <v>122000</v>
      </c>
      <c r="N6549">
        <f>VLOOKUP($K6549,non_member_list_price!$A$2:$D$43,4,FALSE)</f>
        <v>140300</v>
      </c>
      <c r="O6549">
        <f t="shared" si="308"/>
        <v>18300</v>
      </c>
    </row>
    <row r="6550" spans="1:15" x14ac:dyDescent="0.25">
      <c r="A6550" s="3">
        <v>44804</v>
      </c>
      <c r="B6550" s="3" t="str">
        <f t="shared" si="306"/>
        <v>August</v>
      </c>
      <c r="C6550" s="3" t="str">
        <f t="shared" si="307"/>
        <v>2022</v>
      </c>
      <c r="D6550" t="str">
        <f>VLOOKUP(G6550,customer_reference!$A$2:$D$4000,4,FALSE)</f>
        <v>Padang</v>
      </c>
      <c r="E6550" s="2">
        <f>VLOOKUP(D6550,city_reference!$A$2:$C$23,2,FALSE)</f>
        <v>-0.94294199999999995</v>
      </c>
      <c r="F6550" s="2">
        <f>VLOOKUP(D6550,city_reference!$A$2:$C$23,3,FALSE)</f>
        <v>100.37185700000001</v>
      </c>
      <c r="G6550" t="s">
        <v>1049</v>
      </c>
      <c r="H6550" t="str">
        <f>VLOOKUP(G6550,customer_reference!$A$2:$D$4000,2,FALSE)</f>
        <v>Male</v>
      </c>
      <c r="I6550" t="str">
        <f>VLOOKUP(G6550,customer_reference!$A$2:$D$4000,3,FALSE)</f>
        <v>Non Member</v>
      </c>
      <c r="J6550" t="s">
        <v>4094</v>
      </c>
      <c r="K6550" t="s">
        <v>4081</v>
      </c>
      <c r="L6550" t="str">
        <f>VLOOKUP($K6550,non_member_list_price!$A$2:$D$43,2,FALSE)</f>
        <v>I-O Hardware</v>
      </c>
      <c r="M6550">
        <f>VLOOKUP($K6550,non_member_list_price!$A$2:$D$43,3,FALSE)</f>
        <v>117000</v>
      </c>
      <c r="N6550">
        <f>VLOOKUP($K6550,non_member_list_price!$A$2:$D$43,4,FALSE)</f>
        <v>134550</v>
      </c>
      <c r="O6550">
        <f t="shared" si="308"/>
        <v>17550</v>
      </c>
    </row>
    <row r="6551" spans="1:15" x14ac:dyDescent="0.25">
      <c r="A6551" s="3">
        <v>44896</v>
      </c>
      <c r="B6551" s="3" t="str">
        <f t="shared" si="306"/>
        <v>December</v>
      </c>
      <c r="C6551" s="3" t="str">
        <f t="shared" si="307"/>
        <v>2022</v>
      </c>
      <c r="D6551" t="str">
        <f>VLOOKUP(G6551,customer_reference!$A$2:$D$4000,4,FALSE)</f>
        <v>Padang</v>
      </c>
      <c r="E6551" s="2">
        <f>VLOOKUP(D6551,city_reference!$A$2:$C$23,2,FALSE)</f>
        <v>-0.94294199999999995</v>
      </c>
      <c r="F6551" s="2">
        <f>VLOOKUP(D6551,city_reference!$A$2:$C$23,3,FALSE)</f>
        <v>100.37185700000001</v>
      </c>
      <c r="G6551" t="s">
        <v>184</v>
      </c>
      <c r="H6551" t="str">
        <f>VLOOKUP(G6551,customer_reference!$A$2:$D$4000,2,FALSE)</f>
        <v>Male</v>
      </c>
      <c r="I6551" t="str">
        <f>VLOOKUP(G6551,customer_reference!$A$2:$D$4000,3,FALSE)</f>
        <v>Non Member</v>
      </c>
      <c r="J6551" t="s">
        <v>3097</v>
      </c>
      <c r="K6551" t="s">
        <v>10</v>
      </c>
      <c r="L6551" t="str">
        <f>VLOOKUP($K6551,non_member_list_price!$A$2:$D$43,2,FALSE)</f>
        <v>Memory Hardware</v>
      </c>
      <c r="M6551">
        <f>VLOOKUP($K6551,non_member_list_price!$A$2:$D$43,3,FALSE)</f>
        <v>910000</v>
      </c>
      <c r="N6551">
        <f>VLOOKUP($K6551,non_member_list_price!$A$2:$D$43,4,FALSE)</f>
        <v>1046500</v>
      </c>
      <c r="O6551">
        <f t="shared" si="308"/>
        <v>136500</v>
      </c>
    </row>
    <row r="6552" spans="1:15" x14ac:dyDescent="0.25">
      <c r="A6552" s="3">
        <v>44951</v>
      </c>
      <c r="B6552" s="3" t="str">
        <f t="shared" si="306"/>
        <v>January</v>
      </c>
      <c r="C6552" s="3" t="str">
        <f t="shared" si="307"/>
        <v>2023</v>
      </c>
      <c r="D6552" t="str">
        <f>VLOOKUP(G6552,customer_reference!$A$2:$D$4000,4,FALSE)</f>
        <v>Padang</v>
      </c>
      <c r="E6552" s="2">
        <f>VLOOKUP(D6552,city_reference!$A$2:$C$23,2,FALSE)</f>
        <v>-0.94294199999999995</v>
      </c>
      <c r="F6552" s="2">
        <f>VLOOKUP(D6552,city_reference!$A$2:$C$23,3,FALSE)</f>
        <v>100.37185700000001</v>
      </c>
      <c r="G6552" t="s">
        <v>184</v>
      </c>
      <c r="H6552" t="str">
        <f>VLOOKUP(G6552,customer_reference!$A$2:$D$4000,2,FALSE)</f>
        <v>Male</v>
      </c>
      <c r="I6552" t="str">
        <f>VLOOKUP(G6552,customer_reference!$A$2:$D$4000,3,FALSE)</f>
        <v>Non Member</v>
      </c>
      <c r="J6552" t="s">
        <v>3099</v>
      </c>
      <c r="K6552" t="s">
        <v>23</v>
      </c>
      <c r="L6552" t="str">
        <f>VLOOKUP($K6552,non_member_list_price!$A$2:$D$43,2,FALSE)</f>
        <v>Memory Hardware</v>
      </c>
      <c r="M6552">
        <f>VLOOKUP($K6552,non_member_list_price!$A$2:$D$43,3,FALSE)</f>
        <v>336000</v>
      </c>
      <c r="N6552">
        <f>VLOOKUP($K6552,non_member_list_price!$A$2:$D$43,4,FALSE)</f>
        <v>386400</v>
      </c>
      <c r="O6552">
        <f t="shared" si="308"/>
        <v>50400</v>
      </c>
    </row>
    <row r="6553" spans="1:15" x14ac:dyDescent="0.25">
      <c r="A6553" s="3">
        <v>44926</v>
      </c>
      <c r="B6553" s="3" t="str">
        <f t="shared" si="306"/>
        <v>December</v>
      </c>
      <c r="C6553" s="3" t="str">
        <f t="shared" si="307"/>
        <v>2022</v>
      </c>
      <c r="D6553" t="str">
        <f>VLOOKUP(G6553,customer_reference!$A$2:$D$4000,4,FALSE)</f>
        <v>Padang</v>
      </c>
      <c r="E6553" s="2">
        <f>VLOOKUP(D6553,city_reference!$A$2:$C$23,2,FALSE)</f>
        <v>-0.94294199999999995</v>
      </c>
      <c r="F6553" s="2">
        <f>VLOOKUP(D6553,city_reference!$A$2:$C$23,3,FALSE)</f>
        <v>100.37185700000001</v>
      </c>
      <c r="G6553" t="s">
        <v>1049</v>
      </c>
      <c r="H6553" t="str">
        <f>VLOOKUP(G6553,customer_reference!$A$2:$D$4000,2,FALSE)</f>
        <v>Male</v>
      </c>
      <c r="I6553" t="str">
        <f>VLOOKUP(G6553,customer_reference!$A$2:$D$4000,3,FALSE)</f>
        <v>Non Member</v>
      </c>
      <c r="J6553" t="s">
        <v>3099</v>
      </c>
      <c r="K6553" t="s">
        <v>35</v>
      </c>
      <c r="L6553" t="str">
        <f>VLOOKUP($K6553,non_member_list_price!$A$2:$D$43,2,FALSE)</f>
        <v>I-O Hardware</v>
      </c>
      <c r="M6553">
        <f>VLOOKUP($K6553,non_member_list_price!$A$2:$D$43,3,FALSE)</f>
        <v>652000</v>
      </c>
      <c r="N6553">
        <f>VLOOKUP($K6553,non_member_list_price!$A$2:$D$43,4,FALSE)</f>
        <v>749800</v>
      </c>
      <c r="O6553">
        <f t="shared" si="308"/>
        <v>97800</v>
      </c>
    </row>
    <row r="6554" spans="1:15" x14ac:dyDescent="0.25">
      <c r="A6554" s="3">
        <v>44686</v>
      </c>
      <c r="B6554" s="3" t="str">
        <f t="shared" si="306"/>
        <v>May</v>
      </c>
      <c r="C6554" s="3" t="str">
        <f t="shared" si="307"/>
        <v>2022</v>
      </c>
      <c r="D6554" t="str">
        <f>VLOOKUP(G6554,customer_reference!$A$2:$D$4000,4,FALSE)</f>
        <v>Palangkaraya</v>
      </c>
      <c r="E6554" s="2">
        <f>VLOOKUP(D6554,city_reference!$A$2:$C$23,2,FALSE)</f>
        <v>-2.2078000000000002</v>
      </c>
      <c r="F6554" s="2">
        <f>VLOOKUP(D6554,city_reference!$A$2:$C$23,3,FALSE)</f>
        <v>113.9115</v>
      </c>
      <c r="G6554" t="s">
        <v>584</v>
      </c>
      <c r="H6554" t="str">
        <f>VLOOKUP(G6554,customer_reference!$A$2:$D$4000,2,FALSE)</f>
        <v>Male</v>
      </c>
      <c r="I6554" t="str">
        <f>VLOOKUP(G6554,customer_reference!$A$2:$D$4000,3,FALSE)</f>
        <v>Non Member</v>
      </c>
      <c r="J6554" t="s">
        <v>4094</v>
      </c>
      <c r="K6554" t="s">
        <v>41</v>
      </c>
      <c r="L6554" t="str">
        <f>VLOOKUP($K6554,non_member_list_price!$A$2:$D$43,2,FALSE)</f>
        <v>Safety Hardware</v>
      </c>
      <c r="M6554">
        <f>VLOOKUP($K6554,non_member_list_price!$A$2:$D$43,3,FALSE)</f>
        <v>42000</v>
      </c>
      <c r="N6554">
        <f>VLOOKUP($K6554,non_member_list_price!$A$2:$D$43,4,FALSE)</f>
        <v>48300</v>
      </c>
      <c r="O6554">
        <f t="shared" si="308"/>
        <v>6300</v>
      </c>
    </row>
    <row r="6555" spans="1:15" x14ac:dyDescent="0.25">
      <c r="A6555" s="3">
        <v>45100</v>
      </c>
      <c r="B6555" s="3" t="str">
        <f t="shared" si="306"/>
        <v>June</v>
      </c>
      <c r="C6555" s="3" t="str">
        <f t="shared" si="307"/>
        <v>2023</v>
      </c>
      <c r="D6555" t="str">
        <f>VLOOKUP(G6555,customer_reference!$A$2:$D$4000,4,FALSE)</f>
        <v>Palangkaraya</v>
      </c>
      <c r="E6555" s="2">
        <f>VLOOKUP(D6555,city_reference!$A$2:$C$23,2,FALSE)</f>
        <v>-2.2078000000000002</v>
      </c>
      <c r="F6555" s="2">
        <f>VLOOKUP(D6555,city_reference!$A$2:$C$23,3,FALSE)</f>
        <v>113.9115</v>
      </c>
      <c r="G6555" t="s">
        <v>584</v>
      </c>
      <c r="H6555" t="str">
        <f>VLOOKUP(G6555,customer_reference!$A$2:$D$4000,2,FALSE)</f>
        <v>Male</v>
      </c>
      <c r="I6555" t="str">
        <f>VLOOKUP(G6555,customer_reference!$A$2:$D$4000,3,FALSE)</f>
        <v>Non Member</v>
      </c>
      <c r="J6555" t="s">
        <v>4094</v>
      </c>
      <c r="K6555" t="s">
        <v>4079</v>
      </c>
      <c r="L6555" t="str">
        <f>VLOOKUP($K6555,non_member_list_price!$A$2:$D$43,2,FALSE)</f>
        <v>I-O Hardware</v>
      </c>
      <c r="M6555">
        <f>VLOOKUP($K6555,non_member_list_price!$A$2:$D$43,3,FALSE)</f>
        <v>218000</v>
      </c>
      <c r="N6555">
        <f>VLOOKUP($K6555,non_member_list_price!$A$2:$D$43,4,FALSE)</f>
        <v>250700</v>
      </c>
      <c r="O6555">
        <f t="shared" si="308"/>
        <v>32700</v>
      </c>
    </row>
    <row r="6556" spans="1:15" x14ac:dyDescent="0.25">
      <c r="A6556" s="3">
        <v>45118</v>
      </c>
      <c r="B6556" s="3" t="str">
        <f t="shared" si="306"/>
        <v>July</v>
      </c>
      <c r="C6556" s="3" t="str">
        <f t="shared" si="307"/>
        <v>2023</v>
      </c>
      <c r="D6556" t="str">
        <f>VLOOKUP(G6556,customer_reference!$A$2:$D$4000,4,FALSE)</f>
        <v>Palangkaraya</v>
      </c>
      <c r="E6556" s="2">
        <f>VLOOKUP(D6556,city_reference!$A$2:$C$23,2,FALSE)</f>
        <v>-2.2078000000000002</v>
      </c>
      <c r="F6556" s="2">
        <f>VLOOKUP(D6556,city_reference!$A$2:$C$23,3,FALSE)</f>
        <v>113.9115</v>
      </c>
      <c r="G6556" t="s">
        <v>584</v>
      </c>
      <c r="H6556" t="str">
        <f>VLOOKUP(G6556,customer_reference!$A$2:$D$4000,2,FALSE)</f>
        <v>Male</v>
      </c>
      <c r="I6556" t="str">
        <f>VLOOKUP(G6556,customer_reference!$A$2:$D$4000,3,FALSE)</f>
        <v>Non Member</v>
      </c>
      <c r="J6556" t="s">
        <v>3097</v>
      </c>
      <c r="K6556" t="s">
        <v>23</v>
      </c>
      <c r="L6556" t="str">
        <f>VLOOKUP($K6556,non_member_list_price!$A$2:$D$43,2,FALSE)</f>
        <v>Memory Hardware</v>
      </c>
      <c r="M6556">
        <f>VLOOKUP($K6556,non_member_list_price!$A$2:$D$43,3,FALSE)</f>
        <v>336000</v>
      </c>
      <c r="N6556">
        <f>VLOOKUP($K6556,non_member_list_price!$A$2:$D$43,4,FALSE)</f>
        <v>386400</v>
      </c>
      <c r="O6556">
        <f t="shared" si="308"/>
        <v>50400</v>
      </c>
    </row>
    <row r="6557" spans="1:15" x14ac:dyDescent="0.25">
      <c r="A6557" s="3">
        <v>44963</v>
      </c>
      <c r="B6557" s="3" t="str">
        <f t="shared" si="306"/>
        <v>February</v>
      </c>
      <c r="C6557" s="3" t="str">
        <f t="shared" si="307"/>
        <v>2023</v>
      </c>
      <c r="D6557" t="str">
        <f>VLOOKUP(G6557,customer_reference!$A$2:$D$4000,4,FALSE)</f>
        <v>Palangkaraya</v>
      </c>
      <c r="E6557" s="2">
        <f>VLOOKUP(D6557,city_reference!$A$2:$C$23,2,FALSE)</f>
        <v>-2.2078000000000002</v>
      </c>
      <c r="F6557" s="2">
        <f>VLOOKUP(D6557,city_reference!$A$2:$C$23,3,FALSE)</f>
        <v>113.9115</v>
      </c>
      <c r="G6557" t="s">
        <v>698</v>
      </c>
      <c r="H6557" t="str">
        <f>VLOOKUP(G6557,customer_reference!$A$2:$D$4000,2,FALSE)</f>
        <v>Male</v>
      </c>
      <c r="I6557" t="str">
        <f>VLOOKUP(G6557,customer_reference!$A$2:$D$4000,3,FALSE)</f>
        <v>Non Member</v>
      </c>
      <c r="J6557" t="s">
        <v>3097</v>
      </c>
      <c r="K6557" t="s">
        <v>4081</v>
      </c>
      <c r="L6557" t="str">
        <f>VLOOKUP($K6557,non_member_list_price!$A$2:$D$43,2,FALSE)</f>
        <v>I-O Hardware</v>
      </c>
      <c r="M6557">
        <f>VLOOKUP($K6557,non_member_list_price!$A$2:$D$43,3,FALSE)</f>
        <v>117000</v>
      </c>
      <c r="N6557">
        <f>VLOOKUP($K6557,non_member_list_price!$A$2:$D$43,4,FALSE)</f>
        <v>134550</v>
      </c>
      <c r="O6557">
        <f t="shared" si="308"/>
        <v>17550</v>
      </c>
    </row>
    <row r="6558" spans="1:15" x14ac:dyDescent="0.25">
      <c r="A6558" s="3">
        <v>44632</v>
      </c>
      <c r="B6558" s="3" t="str">
        <f t="shared" si="306"/>
        <v>March</v>
      </c>
      <c r="C6558" s="3" t="str">
        <f t="shared" si="307"/>
        <v>2022</v>
      </c>
      <c r="D6558" t="str">
        <f>VLOOKUP(G6558,customer_reference!$A$2:$D$4000,4,FALSE)</f>
        <v>Palangkaraya</v>
      </c>
      <c r="E6558" s="2">
        <f>VLOOKUP(D6558,city_reference!$A$2:$C$23,2,FALSE)</f>
        <v>-2.2078000000000002</v>
      </c>
      <c r="F6558" s="2">
        <f>VLOOKUP(D6558,city_reference!$A$2:$C$23,3,FALSE)</f>
        <v>113.9115</v>
      </c>
      <c r="G6558" t="s">
        <v>584</v>
      </c>
      <c r="H6558" t="str">
        <f>VLOOKUP(G6558,customer_reference!$A$2:$D$4000,2,FALSE)</f>
        <v>Male</v>
      </c>
      <c r="I6558" t="str">
        <f>VLOOKUP(G6558,customer_reference!$A$2:$D$4000,3,FALSE)</f>
        <v>Non Member</v>
      </c>
      <c r="J6558" t="s">
        <v>3097</v>
      </c>
      <c r="K6558" t="s">
        <v>14</v>
      </c>
      <c r="L6558" t="str">
        <f>VLOOKUP($K6558,non_member_list_price!$A$2:$D$43,2,FALSE)</f>
        <v>Memory Hardware</v>
      </c>
      <c r="M6558">
        <f>VLOOKUP($K6558,non_member_list_price!$A$2:$D$43,3,FALSE)</f>
        <v>1008000</v>
      </c>
      <c r="N6558">
        <f>VLOOKUP($K6558,non_member_list_price!$A$2:$D$43,4,FALSE)</f>
        <v>1159200</v>
      </c>
      <c r="O6558">
        <f t="shared" si="308"/>
        <v>151200</v>
      </c>
    </row>
    <row r="6559" spans="1:15" x14ac:dyDescent="0.25">
      <c r="A6559" s="3">
        <v>44624</v>
      </c>
      <c r="B6559" s="3" t="str">
        <f t="shared" si="306"/>
        <v>March</v>
      </c>
      <c r="C6559" s="3" t="str">
        <f t="shared" si="307"/>
        <v>2022</v>
      </c>
      <c r="D6559" t="str">
        <f>VLOOKUP(G6559,customer_reference!$A$2:$D$4000,4,FALSE)</f>
        <v>Palangkaraya</v>
      </c>
      <c r="E6559" s="2">
        <f>VLOOKUP(D6559,city_reference!$A$2:$C$23,2,FALSE)</f>
        <v>-2.2078000000000002</v>
      </c>
      <c r="F6559" s="2">
        <f>VLOOKUP(D6559,city_reference!$A$2:$C$23,3,FALSE)</f>
        <v>113.9115</v>
      </c>
      <c r="G6559" t="s">
        <v>698</v>
      </c>
      <c r="H6559" t="str">
        <f>VLOOKUP(G6559,customer_reference!$A$2:$D$4000,2,FALSE)</f>
        <v>Male</v>
      </c>
      <c r="I6559" t="str">
        <f>VLOOKUP(G6559,customer_reference!$A$2:$D$4000,3,FALSE)</f>
        <v>Non Member</v>
      </c>
      <c r="J6559" t="s">
        <v>3099</v>
      </c>
      <c r="K6559" t="s">
        <v>4081</v>
      </c>
      <c r="L6559" t="str">
        <f>VLOOKUP($K6559,non_member_list_price!$A$2:$D$43,2,FALSE)</f>
        <v>I-O Hardware</v>
      </c>
      <c r="M6559">
        <f>VLOOKUP($K6559,non_member_list_price!$A$2:$D$43,3,FALSE)</f>
        <v>117000</v>
      </c>
      <c r="N6559">
        <f>VLOOKUP($K6559,non_member_list_price!$A$2:$D$43,4,FALSE)</f>
        <v>134550</v>
      </c>
      <c r="O6559">
        <f t="shared" si="308"/>
        <v>17550</v>
      </c>
    </row>
    <row r="6560" spans="1:15" x14ac:dyDescent="0.25">
      <c r="A6560" s="3">
        <v>44992</v>
      </c>
      <c r="B6560" s="3" t="str">
        <f t="shared" si="306"/>
        <v>March</v>
      </c>
      <c r="C6560" s="3" t="str">
        <f t="shared" si="307"/>
        <v>2023</v>
      </c>
      <c r="D6560" t="str">
        <f>VLOOKUP(G6560,customer_reference!$A$2:$D$4000,4,FALSE)</f>
        <v>Samarinda</v>
      </c>
      <c r="E6560" s="2">
        <f>VLOOKUP(D6560,city_reference!$A$2:$C$23,2,FALSE)</f>
        <v>-0.50270000000000004</v>
      </c>
      <c r="F6560" s="2">
        <f>VLOOKUP(D6560,city_reference!$A$2:$C$23,3,FALSE)</f>
        <v>117.1537</v>
      </c>
      <c r="G6560" t="s">
        <v>606</v>
      </c>
      <c r="H6560" t="str">
        <f>VLOOKUP(G6560,customer_reference!$A$2:$D$4000,2,FALSE)</f>
        <v>Male</v>
      </c>
      <c r="I6560" t="str">
        <f>VLOOKUP(G6560,customer_reference!$A$2:$D$4000,3,FALSE)</f>
        <v>Non Member</v>
      </c>
      <c r="J6560" t="s">
        <v>4094</v>
      </c>
      <c r="K6560" t="s">
        <v>3</v>
      </c>
      <c r="L6560" t="str">
        <f>VLOOKUP($K6560,non_member_list_price!$A$2:$D$43,2,FALSE)</f>
        <v>Memory Hardware</v>
      </c>
      <c r="M6560">
        <f>VLOOKUP($K6560,non_member_list_price!$A$2:$D$43,3,FALSE)</f>
        <v>420000</v>
      </c>
      <c r="N6560">
        <f>VLOOKUP($K6560,non_member_list_price!$A$2:$D$43,4,FALSE)</f>
        <v>483000</v>
      </c>
      <c r="O6560">
        <f t="shared" si="308"/>
        <v>63000</v>
      </c>
    </row>
    <row r="6561" spans="1:15" x14ac:dyDescent="0.25">
      <c r="A6561" s="3">
        <v>45157</v>
      </c>
      <c r="B6561" s="3" t="str">
        <f t="shared" si="306"/>
        <v>August</v>
      </c>
      <c r="C6561" s="3" t="str">
        <f t="shared" si="307"/>
        <v>2023</v>
      </c>
      <c r="D6561" t="str">
        <f>VLOOKUP(G6561,customer_reference!$A$2:$D$4000,4,FALSE)</f>
        <v>Samarinda</v>
      </c>
      <c r="E6561" s="2">
        <f>VLOOKUP(D6561,city_reference!$A$2:$C$23,2,FALSE)</f>
        <v>-0.50270000000000004</v>
      </c>
      <c r="F6561" s="2">
        <f>VLOOKUP(D6561,city_reference!$A$2:$C$23,3,FALSE)</f>
        <v>117.1537</v>
      </c>
      <c r="G6561" t="s">
        <v>1130</v>
      </c>
      <c r="H6561" t="str">
        <f>VLOOKUP(G6561,customer_reference!$A$2:$D$4000,2,FALSE)</f>
        <v>Male</v>
      </c>
      <c r="I6561" t="str">
        <f>VLOOKUP(G6561,customer_reference!$A$2:$D$4000,3,FALSE)</f>
        <v>Non Member</v>
      </c>
      <c r="J6561" t="s">
        <v>4094</v>
      </c>
      <c r="K6561" t="s">
        <v>23</v>
      </c>
      <c r="L6561" t="str">
        <f>VLOOKUP($K6561,non_member_list_price!$A$2:$D$43,2,FALSE)</f>
        <v>Memory Hardware</v>
      </c>
      <c r="M6561">
        <f>VLOOKUP($K6561,non_member_list_price!$A$2:$D$43,3,FALSE)</f>
        <v>336000</v>
      </c>
      <c r="N6561">
        <f>VLOOKUP($K6561,non_member_list_price!$A$2:$D$43,4,FALSE)</f>
        <v>386400</v>
      </c>
      <c r="O6561">
        <f t="shared" si="308"/>
        <v>50400</v>
      </c>
    </row>
    <row r="6562" spans="1:15" x14ac:dyDescent="0.25">
      <c r="A6562" s="3">
        <v>44970</v>
      </c>
      <c r="B6562" s="3" t="str">
        <f t="shared" si="306"/>
        <v>February</v>
      </c>
      <c r="C6562" s="3" t="str">
        <f t="shared" si="307"/>
        <v>2023</v>
      </c>
      <c r="D6562" t="str">
        <f>VLOOKUP(G6562,customer_reference!$A$2:$D$4000,4,FALSE)</f>
        <v>Samarinda</v>
      </c>
      <c r="E6562" s="2">
        <f>VLOOKUP(D6562,city_reference!$A$2:$C$23,2,FALSE)</f>
        <v>-0.50270000000000004</v>
      </c>
      <c r="F6562" s="2">
        <f>VLOOKUP(D6562,city_reference!$A$2:$C$23,3,FALSE)</f>
        <v>117.1537</v>
      </c>
      <c r="G6562" t="s">
        <v>1130</v>
      </c>
      <c r="H6562" t="str">
        <f>VLOOKUP(G6562,customer_reference!$A$2:$D$4000,2,FALSE)</f>
        <v>Male</v>
      </c>
      <c r="I6562" t="str">
        <f>VLOOKUP(G6562,customer_reference!$A$2:$D$4000,3,FALSE)</f>
        <v>Non Member</v>
      </c>
      <c r="J6562" t="s">
        <v>3098</v>
      </c>
      <c r="K6562" t="s">
        <v>22</v>
      </c>
      <c r="L6562" t="str">
        <f>VLOOKUP($K6562,non_member_list_price!$A$2:$D$43,2,FALSE)</f>
        <v>Memory Hardware</v>
      </c>
      <c r="M6562">
        <f>VLOOKUP($K6562,non_member_list_price!$A$2:$D$43,3,FALSE)</f>
        <v>224000</v>
      </c>
      <c r="N6562">
        <f>VLOOKUP($K6562,non_member_list_price!$A$2:$D$43,4,FALSE)</f>
        <v>257600</v>
      </c>
      <c r="O6562">
        <f t="shared" si="308"/>
        <v>33600</v>
      </c>
    </row>
    <row r="6563" spans="1:15" x14ac:dyDescent="0.25">
      <c r="A6563" s="3">
        <v>45157</v>
      </c>
      <c r="B6563" s="3" t="str">
        <f t="shared" si="306"/>
        <v>August</v>
      </c>
      <c r="C6563" s="3" t="str">
        <f t="shared" si="307"/>
        <v>2023</v>
      </c>
      <c r="D6563" t="str">
        <f>VLOOKUP(G6563,customer_reference!$A$2:$D$4000,4,FALSE)</f>
        <v>Samarinda</v>
      </c>
      <c r="E6563" s="2">
        <f>VLOOKUP(D6563,city_reference!$A$2:$C$23,2,FALSE)</f>
        <v>-0.50270000000000004</v>
      </c>
      <c r="F6563" s="2">
        <f>VLOOKUP(D6563,city_reference!$A$2:$C$23,3,FALSE)</f>
        <v>117.1537</v>
      </c>
      <c r="G6563" t="s">
        <v>606</v>
      </c>
      <c r="H6563" t="str">
        <f>VLOOKUP(G6563,customer_reference!$A$2:$D$4000,2,FALSE)</f>
        <v>Male</v>
      </c>
      <c r="I6563" t="str">
        <f>VLOOKUP(G6563,customer_reference!$A$2:$D$4000,3,FALSE)</f>
        <v>Non Member</v>
      </c>
      <c r="J6563" t="s">
        <v>3099</v>
      </c>
      <c r="K6563" t="s">
        <v>32</v>
      </c>
      <c r="L6563" t="str">
        <f>VLOOKUP($K6563,non_member_list_price!$A$2:$D$43,2,FALSE)</f>
        <v>I-O Hardware</v>
      </c>
      <c r="M6563">
        <f>VLOOKUP($K6563,non_member_list_price!$A$2:$D$43,3,FALSE)</f>
        <v>1568000</v>
      </c>
      <c r="N6563">
        <f>VLOOKUP($K6563,non_member_list_price!$A$2:$D$43,4,FALSE)</f>
        <v>1803200</v>
      </c>
      <c r="O6563">
        <f t="shared" si="308"/>
        <v>235200</v>
      </c>
    </row>
    <row r="6564" spans="1:15" x14ac:dyDescent="0.25">
      <c r="A6564" s="3">
        <v>44896</v>
      </c>
      <c r="B6564" s="3" t="str">
        <f t="shared" si="306"/>
        <v>December</v>
      </c>
      <c r="C6564" s="3" t="str">
        <f t="shared" si="307"/>
        <v>2022</v>
      </c>
      <c r="D6564" t="str">
        <f>VLOOKUP(G6564,customer_reference!$A$2:$D$4000,4,FALSE)</f>
        <v>Semarang</v>
      </c>
      <c r="E6564" s="2">
        <f>VLOOKUP(D6564,city_reference!$A$2:$C$23,2,FALSE)</f>
        <v>6.9666670000000002</v>
      </c>
      <c r="F6564" s="2">
        <f>VLOOKUP(D6564,city_reference!$A$2:$C$23,3,FALSE)</f>
        <v>110.416664</v>
      </c>
      <c r="G6564" t="s">
        <v>243</v>
      </c>
      <c r="H6564" t="str">
        <f>VLOOKUP(G6564,customer_reference!$A$2:$D$4000,2,FALSE)</f>
        <v>Male</v>
      </c>
      <c r="I6564" t="str">
        <f>VLOOKUP(G6564,customer_reference!$A$2:$D$4000,3,FALSE)</f>
        <v>Non Member</v>
      </c>
      <c r="J6564" t="s">
        <v>4094</v>
      </c>
      <c r="K6564" t="s">
        <v>26</v>
      </c>
      <c r="L6564" t="str">
        <f>VLOOKUP($K6564,non_member_list_price!$A$2:$D$43,2,FALSE)</f>
        <v>Core Hardware</v>
      </c>
      <c r="M6564">
        <f>VLOOKUP($K6564,non_member_list_price!$A$2:$D$43,3,FALSE)</f>
        <v>2870000</v>
      </c>
      <c r="N6564">
        <f>VLOOKUP($K6564,non_member_list_price!$A$2:$D$43,4,FALSE)</f>
        <v>3300500</v>
      </c>
      <c r="O6564">
        <f t="shared" si="308"/>
        <v>430500</v>
      </c>
    </row>
    <row r="6565" spans="1:15" x14ac:dyDescent="0.25">
      <c r="A6565" s="3">
        <v>44736</v>
      </c>
      <c r="B6565" s="3" t="str">
        <f t="shared" si="306"/>
        <v>June</v>
      </c>
      <c r="C6565" s="3" t="str">
        <f t="shared" si="307"/>
        <v>2022</v>
      </c>
      <c r="D6565" t="str">
        <f>VLOOKUP(G6565,customer_reference!$A$2:$D$4000,4,FALSE)</f>
        <v>Semarang</v>
      </c>
      <c r="E6565" s="2">
        <f>VLOOKUP(D6565,city_reference!$A$2:$C$23,2,FALSE)</f>
        <v>6.9666670000000002</v>
      </c>
      <c r="F6565" s="2">
        <f>VLOOKUP(D6565,city_reference!$A$2:$C$23,3,FALSE)</f>
        <v>110.416664</v>
      </c>
      <c r="G6565" t="s">
        <v>1161</v>
      </c>
      <c r="H6565" t="str">
        <f>VLOOKUP(G6565,customer_reference!$A$2:$D$4000,2,FALSE)</f>
        <v>Male</v>
      </c>
      <c r="I6565" t="str">
        <f>VLOOKUP(G6565,customer_reference!$A$2:$D$4000,3,FALSE)</f>
        <v>Non Member</v>
      </c>
      <c r="J6565" t="s">
        <v>4094</v>
      </c>
      <c r="K6565" t="s">
        <v>17</v>
      </c>
      <c r="L6565" t="str">
        <f>VLOOKUP($K6565,non_member_list_price!$A$2:$D$43,2,FALSE)</f>
        <v>Core Hardware</v>
      </c>
      <c r="M6565">
        <f>VLOOKUP($K6565,non_member_list_price!$A$2:$D$43,3,FALSE)</f>
        <v>4620000</v>
      </c>
      <c r="N6565">
        <f>VLOOKUP($K6565,non_member_list_price!$A$2:$D$43,4,FALSE)</f>
        <v>5313000</v>
      </c>
      <c r="O6565">
        <f t="shared" si="308"/>
        <v>693000</v>
      </c>
    </row>
    <row r="6566" spans="1:15" x14ac:dyDescent="0.25">
      <c r="A6566" s="3">
        <v>44705</v>
      </c>
      <c r="B6566" s="3" t="str">
        <f t="shared" si="306"/>
        <v>May</v>
      </c>
      <c r="C6566" s="3" t="str">
        <f t="shared" si="307"/>
        <v>2022</v>
      </c>
      <c r="D6566" t="str">
        <f>VLOOKUP(G6566,customer_reference!$A$2:$D$4000,4,FALSE)</f>
        <v>Semarang</v>
      </c>
      <c r="E6566" s="2">
        <f>VLOOKUP(D6566,city_reference!$A$2:$C$23,2,FALSE)</f>
        <v>6.9666670000000002</v>
      </c>
      <c r="F6566" s="2">
        <f>VLOOKUP(D6566,city_reference!$A$2:$C$23,3,FALSE)</f>
        <v>110.416664</v>
      </c>
      <c r="G6566" t="s">
        <v>157</v>
      </c>
      <c r="H6566" t="str">
        <f>VLOOKUP(G6566,customer_reference!$A$2:$D$4000,2,FALSE)</f>
        <v>Male</v>
      </c>
      <c r="I6566" t="str">
        <f>VLOOKUP(G6566,customer_reference!$A$2:$D$4000,3,FALSE)</f>
        <v>Non Member</v>
      </c>
      <c r="J6566" t="s">
        <v>4094</v>
      </c>
      <c r="K6566" t="s">
        <v>28</v>
      </c>
      <c r="L6566" t="str">
        <f>VLOOKUP($K6566,non_member_list_price!$A$2:$D$43,2,FALSE)</f>
        <v>Core Hardware</v>
      </c>
      <c r="M6566">
        <f>VLOOKUP($K6566,non_member_list_price!$A$2:$D$43,3,FALSE)</f>
        <v>8064000</v>
      </c>
      <c r="N6566">
        <f>VLOOKUP($K6566,non_member_list_price!$A$2:$D$43,4,FALSE)</f>
        <v>9273600</v>
      </c>
      <c r="O6566">
        <f t="shared" si="308"/>
        <v>1209600</v>
      </c>
    </row>
    <row r="6567" spans="1:15" x14ac:dyDescent="0.25">
      <c r="A6567" s="3">
        <v>44641</v>
      </c>
      <c r="B6567" s="3" t="str">
        <f t="shared" si="306"/>
        <v>March</v>
      </c>
      <c r="C6567" s="3" t="str">
        <f t="shared" si="307"/>
        <v>2022</v>
      </c>
      <c r="D6567" t="str">
        <f>VLOOKUP(G6567,customer_reference!$A$2:$D$4000,4,FALSE)</f>
        <v>Semarang</v>
      </c>
      <c r="E6567" s="2">
        <f>VLOOKUP(D6567,city_reference!$A$2:$C$23,2,FALSE)</f>
        <v>6.9666670000000002</v>
      </c>
      <c r="F6567" s="2">
        <f>VLOOKUP(D6567,city_reference!$A$2:$C$23,3,FALSE)</f>
        <v>110.416664</v>
      </c>
      <c r="G6567" t="s">
        <v>157</v>
      </c>
      <c r="H6567" t="str">
        <f>VLOOKUP(G6567,customer_reference!$A$2:$D$4000,2,FALSE)</f>
        <v>Male</v>
      </c>
      <c r="I6567" t="str">
        <f>VLOOKUP(G6567,customer_reference!$A$2:$D$4000,3,FALSE)</f>
        <v>Non Member</v>
      </c>
      <c r="J6567" t="s">
        <v>4094</v>
      </c>
      <c r="K6567" t="s">
        <v>36</v>
      </c>
      <c r="L6567" t="str">
        <f>VLOOKUP($K6567,non_member_list_price!$A$2:$D$43,2,FALSE)</f>
        <v>I-O Hardware</v>
      </c>
      <c r="M6567">
        <f>VLOOKUP($K6567,non_member_list_price!$A$2:$D$43,3,FALSE)</f>
        <v>1108000</v>
      </c>
      <c r="N6567">
        <f>VLOOKUP($K6567,non_member_list_price!$A$2:$D$43,4,FALSE)</f>
        <v>1274200</v>
      </c>
      <c r="O6567">
        <f t="shared" si="308"/>
        <v>166200</v>
      </c>
    </row>
    <row r="6568" spans="1:15" x14ac:dyDescent="0.25">
      <c r="A6568" s="3">
        <v>45124</v>
      </c>
      <c r="B6568" s="3" t="str">
        <f t="shared" si="306"/>
        <v>July</v>
      </c>
      <c r="C6568" s="3" t="str">
        <f t="shared" si="307"/>
        <v>2023</v>
      </c>
      <c r="D6568" t="str">
        <f>VLOOKUP(G6568,customer_reference!$A$2:$D$4000,4,FALSE)</f>
        <v>Semarang</v>
      </c>
      <c r="E6568" s="2">
        <f>VLOOKUP(D6568,city_reference!$A$2:$C$23,2,FALSE)</f>
        <v>6.9666670000000002</v>
      </c>
      <c r="F6568" s="2">
        <f>VLOOKUP(D6568,city_reference!$A$2:$C$23,3,FALSE)</f>
        <v>110.416664</v>
      </c>
      <c r="G6568" t="s">
        <v>243</v>
      </c>
      <c r="H6568" t="str">
        <f>VLOOKUP(G6568,customer_reference!$A$2:$D$4000,2,FALSE)</f>
        <v>Male</v>
      </c>
      <c r="I6568" t="str">
        <f>VLOOKUP(G6568,customer_reference!$A$2:$D$4000,3,FALSE)</f>
        <v>Non Member</v>
      </c>
      <c r="J6568" t="s">
        <v>4094</v>
      </c>
      <c r="K6568" t="s">
        <v>4079</v>
      </c>
      <c r="L6568" t="str">
        <f>VLOOKUP($K6568,non_member_list_price!$A$2:$D$43,2,FALSE)</f>
        <v>I-O Hardware</v>
      </c>
      <c r="M6568">
        <f>VLOOKUP($K6568,non_member_list_price!$A$2:$D$43,3,FALSE)</f>
        <v>218000</v>
      </c>
      <c r="N6568">
        <f>VLOOKUP($K6568,non_member_list_price!$A$2:$D$43,4,FALSE)</f>
        <v>250700</v>
      </c>
      <c r="O6568">
        <f t="shared" si="308"/>
        <v>32700</v>
      </c>
    </row>
    <row r="6569" spans="1:15" x14ac:dyDescent="0.25">
      <c r="A6569" s="3">
        <v>44907</v>
      </c>
      <c r="B6569" s="3" t="str">
        <f t="shared" si="306"/>
        <v>December</v>
      </c>
      <c r="C6569" s="3" t="str">
        <f t="shared" si="307"/>
        <v>2022</v>
      </c>
      <c r="D6569" t="str">
        <f>VLOOKUP(G6569,customer_reference!$A$2:$D$4000,4,FALSE)</f>
        <v>Semarang</v>
      </c>
      <c r="E6569" s="2">
        <f>VLOOKUP(D6569,city_reference!$A$2:$C$23,2,FALSE)</f>
        <v>6.9666670000000002</v>
      </c>
      <c r="F6569" s="2">
        <f>VLOOKUP(D6569,city_reference!$A$2:$C$23,3,FALSE)</f>
        <v>110.416664</v>
      </c>
      <c r="G6569" t="s">
        <v>281</v>
      </c>
      <c r="H6569" t="str">
        <f>VLOOKUP(G6569,customer_reference!$A$2:$D$4000,2,FALSE)</f>
        <v>Male</v>
      </c>
      <c r="I6569" t="str">
        <f>VLOOKUP(G6569,customer_reference!$A$2:$D$4000,3,FALSE)</f>
        <v>Non Member</v>
      </c>
      <c r="J6569" t="s">
        <v>4094</v>
      </c>
      <c r="K6569" t="s">
        <v>4079</v>
      </c>
      <c r="L6569" t="str">
        <f>VLOOKUP($K6569,non_member_list_price!$A$2:$D$43,2,FALSE)</f>
        <v>I-O Hardware</v>
      </c>
      <c r="M6569">
        <f>VLOOKUP($K6569,non_member_list_price!$A$2:$D$43,3,FALSE)</f>
        <v>218000</v>
      </c>
      <c r="N6569">
        <f>VLOOKUP($K6569,non_member_list_price!$A$2:$D$43,4,FALSE)</f>
        <v>250700</v>
      </c>
      <c r="O6569">
        <f t="shared" si="308"/>
        <v>32700</v>
      </c>
    </row>
    <row r="6570" spans="1:15" x14ac:dyDescent="0.25">
      <c r="A6570" s="3">
        <v>44722</v>
      </c>
      <c r="B6570" s="3" t="str">
        <f t="shared" si="306"/>
        <v>June</v>
      </c>
      <c r="C6570" s="3" t="str">
        <f t="shared" si="307"/>
        <v>2022</v>
      </c>
      <c r="D6570" t="str">
        <f>VLOOKUP(G6570,customer_reference!$A$2:$D$4000,4,FALSE)</f>
        <v>Semarang</v>
      </c>
      <c r="E6570" s="2">
        <f>VLOOKUP(D6570,city_reference!$A$2:$C$23,2,FALSE)</f>
        <v>6.9666670000000002</v>
      </c>
      <c r="F6570" s="2">
        <f>VLOOKUP(D6570,city_reference!$A$2:$C$23,3,FALSE)</f>
        <v>110.416664</v>
      </c>
      <c r="G6570" t="s">
        <v>243</v>
      </c>
      <c r="H6570" t="str">
        <f>VLOOKUP(G6570,customer_reference!$A$2:$D$4000,2,FALSE)</f>
        <v>Male</v>
      </c>
      <c r="I6570" t="str">
        <f>VLOOKUP(G6570,customer_reference!$A$2:$D$4000,3,FALSE)</f>
        <v>Non Member</v>
      </c>
      <c r="J6570" t="s">
        <v>3098</v>
      </c>
      <c r="K6570" t="s">
        <v>37</v>
      </c>
      <c r="L6570" t="str">
        <f>VLOOKUP($K6570,non_member_list_price!$A$2:$D$43,2,FALSE)</f>
        <v>I-O Hardware</v>
      </c>
      <c r="M6570">
        <f>VLOOKUP($K6570,non_member_list_price!$A$2:$D$43,3,FALSE)</f>
        <v>122000</v>
      </c>
      <c r="N6570">
        <f>VLOOKUP($K6570,non_member_list_price!$A$2:$D$43,4,FALSE)</f>
        <v>140300</v>
      </c>
      <c r="O6570">
        <f t="shared" si="308"/>
        <v>18300</v>
      </c>
    </row>
    <row r="6571" spans="1:15" x14ac:dyDescent="0.25">
      <c r="A6571" s="3">
        <v>45136</v>
      </c>
      <c r="B6571" s="3" t="str">
        <f t="shared" si="306"/>
        <v>July</v>
      </c>
      <c r="C6571" s="3" t="str">
        <f t="shared" si="307"/>
        <v>2023</v>
      </c>
      <c r="D6571" t="str">
        <f>VLOOKUP(G6571,customer_reference!$A$2:$D$4000,4,FALSE)</f>
        <v>Semarang</v>
      </c>
      <c r="E6571" s="2">
        <f>VLOOKUP(D6571,city_reference!$A$2:$C$23,2,FALSE)</f>
        <v>6.9666670000000002</v>
      </c>
      <c r="F6571" s="2">
        <f>VLOOKUP(D6571,city_reference!$A$2:$C$23,3,FALSE)</f>
        <v>110.416664</v>
      </c>
      <c r="G6571" t="s">
        <v>710</v>
      </c>
      <c r="H6571" t="str">
        <f>VLOOKUP(G6571,customer_reference!$A$2:$D$4000,2,FALSE)</f>
        <v>Male</v>
      </c>
      <c r="I6571" t="str">
        <f>VLOOKUP(G6571,customer_reference!$A$2:$D$4000,3,FALSE)</f>
        <v>Non Member</v>
      </c>
      <c r="J6571" t="s">
        <v>3098</v>
      </c>
      <c r="K6571" t="s">
        <v>4080</v>
      </c>
      <c r="L6571" t="str">
        <f>VLOOKUP($K6571,non_member_list_price!$A$2:$D$43,2,FALSE)</f>
        <v>I-O Hardware</v>
      </c>
      <c r="M6571">
        <f>VLOOKUP($K6571,non_member_list_price!$A$2:$D$43,3,FALSE)</f>
        <v>102000</v>
      </c>
      <c r="N6571">
        <f>VLOOKUP($K6571,non_member_list_price!$A$2:$D$43,4,FALSE)</f>
        <v>117300</v>
      </c>
      <c r="O6571">
        <f t="shared" si="308"/>
        <v>15300</v>
      </c>
    </row>
    <row r="6572" spans="1:15" x14ac:dyDescent="0.25">
      <c r="A6572" s="3">
        <v>44919</v>
      </c>
      <c r="B6572" s="3" t="str">
        <f t="shared" si="306"/>
        <v>December</v>
      </c>
      <c r="C6572" s="3" t="str">
        <f t="shared" si="307"/>
        <v>2022</v>
      </c>
      <c r="D6572" t="str">
        <f>VLOOKUP(G6572,customer_reference!$A$2:$D$4000,4,FALSE)</f>
        <v>Semarang</v>
      </c>
      <c r="E6572" s="2">
        <f>VLOOKUP(D6572,city_reference!$A$2:$C$23,2,FALSE)</f>
        <v>6.9666670000000002</v>
      </c>
      <c r="F6572" s="2">
        <f>VLOOKUP(D6572,city_reference!$A$2:$C$23,3,FALSE)</f>
        <v>110.416664</v>
      </c>
      <c r="G6572" t="s">
        <v>896</v>
      </c>
      <c r="H6572" t="str">
        <f>VLOOKUP(G6572,customer_reference!$A$2:$D$4000,2,FALSE)</f>
        <v>Male</v>
      </c>
      <c r="I6572" t="str">
        <f>VLOOKUP(G6572,customer_reference!$A$2:$D$4000,3,FALSE)</f>
        <v>Non Member</v>
      </c>
      <c r="J6572" t="s">
        <v>3097</v>
      </c>
      <c r="K6572" t="s">
        <v>4080</v>
      </c>
      <c r="L6572" t="str">
        <f>VLOOKUP($K6572,non_member_list_price!$A$2:$D$43,2,FALSE)</f>
        <v>I-O Hardware</v>
      </c>
      <c r="M6572">
        <f>VLOOKUP($K6572,non_member_list_price!$A$2:$D$43,3,FALSE)</f>
        <v>102000</v>
      </c>
      <c r="N6572">
        <f>VLOOKUP($K6572,non_member_list_price!$A$2:$D$43,4,FALSE)</f>
        <v>117300</v>
      </c>
      <c r="O6572">
        <f t="shared" si="308"/>
        <v>15300</v>
      </c>
    </row>
    <row r="6573" spans="1:15" x14ac:dyDescent="0.25">
      <c r="A6573" s="3">
        <v>44904</v>
      </c>
      <c r="B6573" s="3" t="str">
        <f t="shared" si="306"/>
        <v>December</v>
      </c>
      <c r="C6573" s="3" t="str">
        <f t="shared" si="307"/>
        <v>2022</v>
      </c>
      <c r="D6573" t="str">
        <f>VLOOKUP(G6573,customer_reference!$A$2:$D$4000,4,FALSE)</f>
        <v>Semarang</v>
      </c>
      <c r="E6573" s="2">
        <f>VLOOKUP(D6573,city_reference!$A$2:$C$23,2,FALSE)</f>
        <v>6.9666670000000002</v>
      </c>
      <c r="F6573" s="2">
        <f>VLOOKUP(D6573,city_reference!$A$2:$C$23,3,FALSE)</f>
        <v>110.416664</v>
      </c>
      <c r="G6573" t="s">
        <v>281</v>
      </c>
      <c r="H6573" t="str">
        <f>VLOOKUP(G6573,customer_reference!$A$2:$D$4000,2,FALSE)</f>
        <v>Male</v>
      </c>
      <c r="I6573" t="str">
        <f>VLOOKUP(G6573,customer_reference!$A$2:$D$4000,3,FALSE)</f>
        <v>Non Member</v>
      </c>
      <c r="J6573" t="s">
        <v>3097</v>
      </c>
      <c r="K6573" t="s">
        <v>17</v>
      </c>
      <c r="L6573" t="str">
        <f>VLOOKUP($K6573,non_member_list_price!$A$2:$D$43,2,FALSE)</f>
        <v>Core Hardware</v>
      </c>
      <c r="M6573">
        <f>VLOOKUP($K6573,non_member_list_price!$A$2:$D$43,3,FALSE)</f>
        <v>4620000</v>
      </c>
      <c r="N6573">
        <f>VLOOKUP($K6573,non_member_list_price!$A$2:$D$43,4,FALSE)</f>
        <v>5313000</v>
      </c>
      <c r="O6573">
        <f t="shared" si="308"/>
        <v>693000</v>
      </c>
    </row>
    <row r="6574" spans="1:15" x14ac:dyDescent="0.25">
      <c r="A6574" s="3">
        <v>44731</v>
      </c>
      <c r="B6574" s="3" t="str">
        <f t="shared" si="306"/>
        <v>June</v>
      </c>
      <c r="C6574" s="3" t="str">
        <f t="shared" si="307"/>
        <v>2022</v>
      </c>
      <c r="D6574" t="str">
        <f>VLOOKUP(G6574,customer_reference!$A$2:$D$4000,4,FALSE)</f>
        <v>Semarang</v>
      </c>
      <c r="E6574" s="2">
        <f>VLOOKUP(D6574,city_reference!$A$2:$C$23,2,FALSE)</f>
        <v>6.9666670000000002</v>
      </c>
      <c r="F6574" s="2">
        <f>VLOOKUP(D6574,city_reference!$A$2:$C$23,3,FALSE)</f>
        <v>110.416664</v>
      </c>
      <c r="G6574" t="s">
        <v>1167</v>
      </c>
      <c r="H6574" t="str">
        <f>VLOOKUP(G6574,customer_reference!$A$2:$D$4000,2,FALSE)</f>
        <v>Male</v>
      </c>
      <c r="I6574" t="str">
        <f>VLOOKUP(G6574,customer_reference!$A$2:$D$4000,3,FALSE)</f>
        <v>Non Member</v>
      </c>
      <c r="J6574" t="s">
        <v>3097</v>
      </c>
      <c r="K6574" t="s">
        <v>17</v>
      </c>
      <c r="L6574" t="str">
        <f>VLOOKUP($K6574,non_member_list_price!$A$2:$D$43,2,FALSE)</f>
        <v>Core Hardware</v>
      </c>
      <c r="M6574">
        <f>VLOOKUP($K6574,non_member_list_price!$A$2:$D$43,3,FALSE)</f>
        <v>4620000</v>
      </c>
      <c r="N6574">
        <f>VLOOKUP($K6574,non_member_list_price!$A$2:$D$43,4,FALSE)</f>
        <v>5313000</v>
      </c>
      <c r="O6574">
        <f t="shared" si="308"/>
        <v>693000</v>
      </c>
    </row>
    <row r="6575" spans="1:15" x14ac:dyDescent="0.25">
      <c r="A6575" s="3">
        <v>44942</v>
      </c>
      <c r="B6575" s="3" t="str">
        <f t="shared" si="306"/>
        <v>January</v>
      </c>
      <c r="C6575" s="3" t="str">
        <f t="shared" si="307"/>
        <v>2023</v>
      </c>
      <c r="D6575" t="str">
        <f>VLOOKUP(G6575,customer_reference!$A$2:$D$4000,4,FALSE)</f>
        <v>Semarang</v>
      </c>
      <c r="E6575" s="2">
        <f>VLOOKUP(D6575,city_reference!$A$2:$C$23,2,FALSE)</f>
        <v>6.9666670000000002</v>
      </c>
      <c r="F6575" s="2">
        <f>VLOOKUP(D6575,city_reference!$A$2:$C$23,3,FALSE)</f>
        <v>110.416664</v>
      </c>
      <c r="G6575" t="s">
        <v>1161</v>
      </c>
      <c r="H6575" t="str">
        <f>VLOOKUP(G6575,customer_reference!$A$2:$D$4000,2,FALSE)</f>
        <v>Male</v>
      </c>
      <c r="I6575" t="str">
        <f>VLOOKUP(G6575,customer_reference!$A$2:$D$4000,3,FALSE)</f>
        <v>Non Member</v>
      </c>
      <c r="J6575" t="s">
        <v>3097</v>
      </c>
      <c r="K6575" t="s">
        <v>4080</v>
      </c>
      <c r="L6575" t="str">
        <f>VLOOKUP($K6575,non_member_list_price!$A$2:$D$43,2,FALSE)</f>
        <v>I-O Hardware</v>
      </c>
      <c r="M6575">
        <f>VLOOKUP($K6575,non_member_list_price!$A$2:$D$43,3,FALSE)</f>
        <v>102000</v>
      </c>
      <c r="N6575">
        <f>VLOOKUP($K6575,non_member_list_price!$A$2:$D$43,4,FALSE)</f>
        <v>117300</v>
      </c>
      <c r="O6575">
        <f t="shared" si="308"/>
        <v>15300</v>
      </c>
    </row>
    <row r="6576" spans="1:15" x14ac:dyDescent="0.25">
      <c r="A6576" s="3">
        <v>44858</v>
      </c>
      <c r="B6576" s="3" t="str">
        <f t="shared" si="306"/>
        <v>October</v>
      </c>
      <c r="C6576" s="3" t="str">
        <f t="shared" si="307"/>
        <v>2022</v>
      </c>
      <c r="D6576" t="str">
        <f>VLOOKUP(G6576,customer_reference!$A$2:$D$4000,4,FALSE)</f>
        <v>Semarang</v>
      </c>
      <c r="E6576" s="2">
        <f>VLOOKUP(D6576,city_reference!$A$2:$C$23,2,FALSE)</f>
        <v>6.9666670000000002</v>
      </c>
      <c r="F6576" s="2">
        <f>VLOOKUP(D6576,city_reference!$A$2:$C$23,3,FALSE)</f>
        <v>110.416664</v>
      </c>
      <c r="G6576" t="s">
        <v>1143</v>
      </c>
      <c r="H6576" t="str">
        <f>VLOOKUP(G6576,customer_reference!$A$2:$D$4000,2,FALSE)</f>
        <v>Male</v>
      </c>
      <c r="I6576" t="str">
        <f>VLOOKUP(G6576,customer_reference!$A$2:$D$4000,3,FALSE)</f>
        <v>Non Member</v>
      </c>
      <c r="J6576" t="s">
        <v>3097</v>
      </c>
      <c r="K6576" t="s">
        <v>9</v>
      </c>
      <c r="L6576" t="str">
        <f>VLOOKUP($K6576,non_member_list_price!$A$2:$D$43,2,FALSE)</f>
        <v>Memory Hardware</v>
      </c>
      <c r="M6576">
        <f>VLOOKUP($K6576,non_member_list_price!$A$2:$D$43,3,FALSE)</f>
        <v>630000</v>
      </c>
      <c r="N6576">
        <f>VLOOKUP($K6576,non_member_list_price!$A$2:$D$43,4,FALSE)</f>
        <v>724500</v>
      </c>
      <c r="O6576">
        <f t="shared" si="308"/>
        <v>94500</v>
      </c>
    </row>
    <row r="6577" spans="1:15" x14ac:dyDescent="0.25">
      <c r="A6577" s="3">
        <v>44608</v>
      </c>
      <c r="B6577" s="3" t="str">
        <f t="shared" si="306"/>
        <v>February</v>
      </c>
      <c r="C6577" s="3" t="str">
        <f t="shared" si="307"/>
        <v>2022</v>
      </c>
      <c r="D6577" t="str">
        <f>VLOOKUP(G6577,customer_reference!$A$2:$D$4000,4,FALSE)</f>
        <v>Semarang</v>
      </c>
      <c r="E6577" s="2">
        <f>VLOOKUP(D6577,city_reference!$A$2:$C$23,2,FALSE)</f>
        <v>6.9666670000000002</v>
      </c>
      <c r="F6577" s="2">
        <f>VLOOKUP(D6577,city_reference!$A$2:$C$23,3,FALSE)</f>
        <v>110.416664</v>
      </c>
      <c r="G6577" t="s">
        <v>1111</v>
      </c>
      <c r="H6577" t="str">
        <f>VLOOKUP(G6577,customer_reference!$A$2:$D$4000,2,FALSE)</f>
        <v>Male</v>
      </c>
      <c r="I6577" t="str">
        <f>VLOOKUP(G6577,customer_reference!$A$2:$D$4000,3,FALSE)</f>
        <v>Non Member</v>
      </c>
      <c r="J6577" t="s">
        <v>3097</v>
      </c>
      <c r="K6577" t="s">
        <v>37</v>
      </c>
      <c r="L6577" t="str">
        <f>VLOOKUP($K6577,non_member_list_price!$A$2:$D$43,2,FALSE)</f>
        <v>I-O Hardware</v>
      </c>
      <c r="M6577">
        <f>VLOOKUP($K6577,non_member_list_price!$A$2:$D$43,3,FALSE)</f>
        <v>122000</v>
      </c>
      <c r="N6577">
        <f>VLOOKUP($K6577,non_member_list_price!$A$2:$D$43,4,FALSE)</f>
        <v>140300</v>
      </c>
      <c r="O6577">
        <f t="shared" si="308"/>
        <v>18300</v>
      </c>
    </row>
    <row r="6578" spans="1:15" x14ac:dyDescent="0.25">
      <c r="A6578" s="3">
        <v>44786</v>
      </c>
      <c r="B6578" s="3" t="str">
        <f t="shared" si="306"/>
        <v>August</v>
      </c>
      <c r="C6578" s="3" t="str">
        <f t="shared" si="307"/>
        <v>2022</v>
      </c>
      <c r="D6578" t="str">
        <f>VLOOKUP(G6578,customer_reference!$A$2:$D$4000,4,FALSE)</f>
        <v>Semarang</v>
      </c>
      <c r="E6578" s="2">
        <f>VLOOKUP(D6578,city_reference!$A$2:$C$23,2,FALSE)</f>
        <v>6.9666670000000002</v>
      </c>
      <c r="F6578" s="2">
        <f>VLOOKUP(D6578,city_reference!$A$2:$C$23,3,FALSE)</f>
        <v>110.416664</v>
      </c>
      <c r="G6578" t="s">
        <v>157</v>
      </c>
      <c r="H6578" t="str">
        <f>VLOOKUP(G6578,customer_reference!$A$2:$D$4000,2,FALSE)</f>
        <v>Male</v>
      </c>
      <c r="I6578" t="str">
        <f>VLOOKUP(G6578,customer_reference!$A$2:$D$4000,3,FALSE)</f>
        <v>Non Member</v>
      </c>
      <c r="J6578" t="s">
        <v>3097</v>
      </c>
      <c r="K6578" t="s">
        <v>23</v>
      </c>
      <c r="L6578" t="str">
        <f>VLOOKUP($K6578,non_member_list_price!$A$2:$D$43,2,FALSE)</f>
        <v>Memory Hardware</v>
      </c>
      <c r="M6578">
        <f>VLOOKUP($K6578,non_member_list_price!$A$2:$D$43,3,FALSE)</f>
        <v>336000</v>
      </c>
      <c r="N6578">
        <f>VLOOKUP($K6578,non_member_list_price!$A$2:$D$43,4,FALSE)</f>
        <v>386400</v>
      </c>
      <c r="O6578">
        <f t="shared" si="308"/>
        <v>50400</v>
      </c>
    </row>
    <row r="6579" spans="1:15" x14ac:dyDescent="0.25">
      <c r="A6579" s="3">
        <v>44718</v>
      </c>
      <c r="B6579" s="3" t="str">
        <f t="shared" si="306"/>
        <v>June</v>
      </c>
      <c r="C6579" s="3" t="str">
        <f t="shared" si="307"/>
        <v>2022</v>
      </c>
      <c r="D6579" t="str">
        <f>VLOOKUP(G6579,customer_reference!$A$2:$D$4000,4,FALSE)</f>
        <v>Semarang</v>
      </c>
      <c r="E6579" s="2">
        <f>VLOOKUP(D6579,city_reference!$A$2:$C$23,2,FALSE)</f>
        <v>6.9666670000000002</v>
      </c>
      <c r="F6579" s="2">
        <f>VLOOKUP(D6579,city_reference!$A$2:$C$23,3,FALSE)</f>
        <v>110.416664</v>
      </c>
      <c r="G6579" t="s">
        <v>281</v>
      </c>
      <c r="H6579" t="str">
        <f>VLOOKUP(G6579,customer_reference!$A$2:$D$4000,2,FALSE)</f>
        <v>Male</v>
      </c>
      <c r="I6579" t="str">
        <f>VLOOKUP(G6579,customer_reference!$A$2:$D$4000,3,FALSE)</f>
        <v>Non Member</v>
      </c>
      <c r="J6579" t="s">
        <v>3099</v>
      </c>
      <c r="K6579" t="s">
        <v>21</v>
      </c>
      <c r="L6579" t="str">
        <f>VLOOKUP($K6579,non_member_list_price!$A$2:$D$43,2,FALSE)</f>
        <v>Memory Hardware</v>
      </c>
      <c r="M6579">
        <f>VLOOKUP($K6579,non_member_list_price!$A$2:$D$43,3,FALSE)</f>
        <v>140000</v>
      </c>
      <c r="N6579">
        <f>VLOOKUP($K6579,non_member_list_price!$A$2:$D$43,4,FALSE)</f>
        <v>161000</v>
      </c>
      <c r="O6579">
        <f t="shared" si="308"/>
        <v>21000</v>
      </c>
    </row>
    <row r="6580" spans="1:15" x14ac:dyDescent="0.25">
      <c r="A6580" s="3">
        <v>45143</v>
      </c>
      <c r="B6580" s="3" t="str">
        <f t="shared" si="306"/>
        <v>August</v>
      </c>
      <c r="C6580" s="3" t="str">
        <f t="shared" si="307"/>
        <v>2023</v>
      </c>
      <c r="D6580" t="str">
        <f>VLOOKUP(G6580,customer_reference!$A$2:$D$4000,4,FALSE)</f>
        <v>Semarang</v>
      </c>
      <c r="E6580" s="2">
        <f>VLOOKUP(D6580,city_reference!$A$2:$C$23,2,FALSE)</f>
        <v>6.9666670000000002</v>
      </c>
      <c r="F6580" s="2">
        <f>VLOOKUP(D6580,city_reference!$A$2:$C$23,3,FALSE)</f>
        <v>110.416664</v>
      </c>
      <c r="G6580" t="s">
        <v>710</v>
      </c>
      <c r="H6580" t="str">
        <f>VLOOKUP(G6580,customer_reference!$A$2:$D$4000,2,FALSE)</f>
        <v>Male</v>
      </c>
      <c r="I6580" t="str">
        <f>VLOOKUP(G6580,customer_reference!$A$2:$D$4000,3,FALSE)</f>
        <v>Non Member</v>
      </c>
      <c r="J6580" t="s">
        <v>3099</v>
      </c>
      <c r="K6580" t="s">
        <v>4080</v>
      </c>
      <c r="L6580" t="str">
        <f>VLOOKUP($K6580,non_member_list_price!$A$2:$D$43,2,FALSE)</f>
        <v>I-O Hardware</v>
      </c>
      <c r="M6580">
        <f>VLOOKUP($K6580,non_member_list_price!$A$2:$D$43,3,FALSE)</f>
        <v>102000</v>
      </c>
      <c r="N6580">
        <f>VLOOKUP($K6580,non_member_list_price!$A$2:$D$43,4,FALSE)</f>
        <v>117300</v>
      </c>
      <c r="O6580">
        <f t="shared" si="308"/>
        <v>15300</v>
      </c>
    </row>
    <row r="6581" spans="1:15" x14ac:dyDescent="0.25">
      <c r="A6581" s="3">
        <v>44578</v>
      </c>
      <c r="B6581" s="3" t="str">
        <f t="shared" si="306"/>
        <v>January</v>
      </c>
      <c r="C6581" s="3" t="str">
        <f t="shared" si="307"/>
        <v>2022</v>
      </c>
      <c r="D6581" t="str">
        <f>VLOOKUP(G6581,customer_reference!$A$2:$D$4000,4,FALSE)</f>
        <v>Semarang</v>
      </c>
      <c r="E6581" s="2">
        <f>VLOOKUP(D6581,city_reference!$A$2:$C$23,2,FALSE)</f>
        <v>6.9666670000000002</v>
      </c>
      <c r="F6581" s="2">
        <f>VLOOKUP(D6581,city_reference!$A$2:$C$23,3,FALSE)</f>
        <v>110.416664</v>
      </c>
      <c r="G6581" t="s">
        <v>157</v>
      </c>
      <c r="H6581" t="str">
        <f>VLOOKUP(G6581,customer_reference!$A$2:$D$4000,2,FALSE)</f>
        <v>Male</v>
      </c>
      <c r="I6581" t="str">
        <f>VLOOKUP(G6581,customer_reference!$A$2:$D$4000,3,FALSE)</f>
        <v>Non Member</v>
      </c>
      <c r="J6581" t="s">
        <v>3099</v>
      </c>
      <c r="K6581" t="s">
        <v>37</v>
      </c>
      <c r="L6581" t="str">
        <f>VLOOKUP($K6581,non_member_list_price!$A$2:$D$43,2,FALSE)</f>
        <v>I-O Hardware</v>
      </c>
      <c r="M6581">
        <f>VLOOKUP($K6581,non_member_list_price!$A$2:$D$43,3,FALSE)</f>
        <v>122000</v>
      </c>
      <c r="N6581">
        <f>VLOOKUP($K6581,non_member_list_price!$A$2:$D$43,4,FALSE)</f>
        <v>140300</v>
      </c>
      <c r="O6581">
        <f t="shared" si="308"/>
        <v>18300</v>
      </c>
    </row>
    <row r="6582" spans="1:15" x14ac:dyDescent="0.25">
      <c r="A6582" s="3">
        <v>45017</v>
      </c>
      <c r="B6582" s="3" t="str">
        <f t="shared" si="306"/>
        <v>April</v>
      </c>
      <c r="C6582" s="3" t="str">
        <f t="shared" si="307"/>
        <v>2023</v>
      </c>
      <c r="D6582" t="str">
        <f>VLOOKUP(G6582,customer_reference!$A$2:$D$4000,4,FALSE)</f>
        <v>Semarang</v>
      </c>
      <c r="E6582" s="2">
        <f>VLOOKUP(D6582,city_reference!$A$2:$C$23,2,FALSE)</f>
        <v>6.9666670000000002</v>
      </c>
      <c r="F6582" s="2">
        <f>VLOOKUP(D6582,city_reference!$A$2:$C$23,3,FALSE)</f>
        <v>110.416664</v>
      </c>
      <c r="G6582" t="s">
        <v>896</v>
      </c>
      <c r="H6582" t="str">
        <f>VLOOKUP(G6582,customer_reference!$A$2:$D$4000,2,FALSE)</f>
        <v>Male</v>
      </c>
      <c r="I6582" t="str">
        <f>VLOOKUP(G6582,customer_reference!$A$2:$D$4000,3,FALSE)</f>
        <v>Non Member</v>
      </c>
      <c r="J6582" t="s">
        <v>3099</v>
      </c>
      <c r="K6582" t="s">
        <v>33</v>
      </c>
      <c r="L6582" t="str">
        <f>VLOOKUP($K6582,non_member_list_price!$A$2:$D$43,2,FALSE)</f>
        <v>I-O Hardware</v>
      </c>
      <c r="M6582">
        <f>VLOOKUP($K6582,non_member_list_price!$A$2:$D$43,3,FALSE)</f>
        <v>2884000</v>
      </c>
      <c r="N6582">
        <f>VLOOKUP($K6582,non_member_list_price!$A$2:$D$43,4,FALSE)</f>
        <v>3316600</v>
      </c>
      <c r="O6582">
        <f t="shared" si="308"/>
        <v>432600</v>
      </c>
    </row>
    <row r="6583" spans="1:15" x14ac:dyDescent="0.25">
      <c r="A6583" s="3">
        <v>44622</v>
      </c>
      <c r="B6583" s="3" t="str">
        <f t="shared" si="306"/>
        <v>March</v>
      </c>
      <c r="C6583" s="3" t="str">
        <f t="shared" si="307"/>
        <v>2022</v>
      </c>
      <c r="D6583" t="str">
        <f>VLOOKUP(G6583,customer_reference!$A$2:$D$4000,4,FALSE)</f>
        <v>Semarang</v>
      </c>
      <c r="E6583" s="2">
        <f>VLOOKUP(D6583,city_reference!$A$2:$C$23,2,FALSE)</f>
        <v>6.9666670000000002</v>
      </c>
      <c r="F6583" s="2">
        <f>VLOOKUP(D6583,city_reference!$A$2:$C$23,3,FALSE)</f>
        <v>110.416664</v>
      </c>
      <c r="G6583" t="s">
        <v>1167</v>
      </c>
      <c r="H6583" t="str">
        <f>VLOOKUP(G6583,customer_reference!$A$2:$D$4000,2,FALSE)</f>
        <v>Male</v>
      </c>
      <c r="I6583" t="str">
        <f>VLOOKUP(G6583,customer_reference!$A$2:$D$4000,3,FALSE)</f>
        <v>Non Member</v>
      </c>
      <c r="J6583" t="s">
        <v>3099</v>
      </c>
      <c r="K6583" t="s">
        <v>37</v>
      </c>
      <c r="L6583" t="str">
        <f>VLOOKUP($K6583,non_member_list_price!$A$2:$D$43,2,FALSE)</f>
        <v>I-O Hardware</v>
      </c>
      <c r="M6583">
        <f>VLOOKUP($K6583,non_member_list_price!$A$2:$D$43,3,FALSE)</f>
        <v>122000</v>
      </c>
      <c r="N6583">
        <f>VLOOKUP($K6583,non_member_list_price!$A$2:$D$43,4,FALSE)</f>
        <v>140300</v>
      </c>
      <c r="O6583">
        <f t="shared" si="308"/>
        <v>18300</v>
      </c>
    </row>
    <row r="6584" spans="1:15" x14ac:dyDescent="0.25">
      <c r="A6584" s="3">
        <v>44685</v>
      </c>
      <c r="B6584" s="3" t="str">
        <f t="shared" si="306"/>
        <v>May</v>
      </c>
      <c r="C6584" s="3" t="str">
        <f t="shared" si="307"/>
        <v>2022</v>
      </c>
      <c r="D6584" t="str">
        <f>VLOOKUP(G6584,customer_reference!$A$2:$D$4000,4,FALSE)</f>
        <v>Semarang</v>
      </c>
      <c r="E6584" s="2">
        <f>VLOOKUP(D6584,city_reference!$A$2:$C$23,2,FALSE)</f>
        <v>6.9666670000000002</v>
      </c>
      <c r="F6584" s="2">
        <f>VLOOKUP(D6584,city_reference!$A$2:$C$23,3,FALSE)</f>
        <v>110.416664</v>
      </c>
      <c r="G6584" t="s">
        <v>1161</v>
      </c>
      <c r="H6584" t="str">
        <f>VLOOKUP(G6584,customer_reference!$A$2:$D$4000,2,FALSE)</f>
        <v>Male</v>
      </c>
      <c r="I6584" t="str">
        <f>VLOOKUP(G6584,customer_reference!$A$2:$D$4000,3,FALSE)</f>
        <v>Non Member</v>
      </c>
      <c r="J6584" t="s">
        <v>3099</v>
      </c>
      <c r="K6584" t="s">
        <v>30</v>
      </c>
      <c r="L6584" t="str">
        <f>VLOOKUP($K6584,non_member_list_price!$A$2:$D$43,2,FALSE)</f>
        <v>I-O Hardware</v>
      </c>
      <c r="M6584">
        <f>VLOOKUP($K6584,non_member_list_price!$A$2:$D$43,3,FALSE)</f>
        <v>230000</v>
      </c>
      <c r="N6584">
        <f>VLOOKUP($K6584,non_member_list_price!$A$2:$D$43,4,FALSE)</f>
        <v>264500</v>
      </c>
      <c r="O6584">
        <f t="shared" si="308"/>
        <v>34500</v>
      </c>
    </row>
    <row r="6585" spans="1:15" x14ac:dyDescent="0.25">
      <c r="A6585" s="3">
        <v>44704</v>
      </c>
      <c r="B6585" s="3" t="str">
        <f t="shared" si="306"/>
        <v>May</v>
      </c>
      <c r="C6585" s="3" t="str">
        <f t="shared" si="307"/>
        <v>2022</v>
      </c>
      <c r="D6585" t="str">
        <f>VLOOKUP(G6585,customer_reference!$A$2:$D$4000,4,FALSE)</f>
        <v>Semarang</v>
      </c>
      <c r="E6585" s="2">
        <f>VLOOKUP(D6585,city_reference!$A$2:$C$23,2,FALSE)</f>
        <v>6.9666670000000002</v>
      </c>
      <c r="F6585" s="2">
        <f>VLOOKUP(D6585,city_reference!$A$2:$C$23,3,FALSE)</f>
        <v>110.416664</v>
      </c>
      <c r="G6585" t="s">
        <v>157</v>
      </c>
      <c r="H6585" t="str">
        <f>VLOOKUP(G6585,customer_reference!$A$2:$D$4000,2,FALSE)</f>
        <v>Male</v>
      </c>
      <c r="I6585" t="str">
        <f>VLOOKUP(G6585,customer_reference!$A$2:$D$4000,3,FALSE)</f>
        <v>Non Member</v>
      </c>
      <c r="J6585" t="s">
        <v>3099</v>
      </c>
      <c r="K6585" t="s">
        <v>37</v>
      </c>
      <c r="L6585" t="str">
        <f>VLOOKUP($K6585,non_member_list_price!$A$2:$D$43,2,FALSE)</f>
        <v>I-O Hardware</v>
      </c>
      <c r="M6585">
        <f>VLOOKUP($K6585,non_member_list_price!$A$2:$D$43,3,FALSE)</f>
        <v>122000</v>
      </c>
      <c r="N6585">
        <f>VLOOKUP($K6585,non_member_list_price!$A$2:$D$43,4,FALSE)</f>
        <v>140300</v>
      </c>
      <c r="O6585">
        <f t="shared" si="308"/>
        <v>18300</v>
      </c>
    </row>
    <row r="6586" spans="1:15" x14ac:dyDescent="0.25">
      <c r="A6586" s="3">
        <v>44999</v>
      </c>
      <c r="B6586" s="3" t="str">
        <f t="shared" si="306"/>
        <v>March</v>
      </c>
      <c r="C6586" s="3" t="str">
        <f t="shared" si="307"/>
        <v>2023</v>
      </c>
      <c r="D6586" t="str">
        <f>VLOOKUP(G6586,customer_reference!$A$2:$D$4000,4,FALSE)</f>
        <v>Semarang</v>
      </c>
      <c r="E6586" s="2">
        <f>VLOOKUP(D6586,city_reference!$A$2:$C$23,2,FALSE)</f>
        <v>6.9666670000000002</v>
      </c>
      <c r="F6586" s="2">
        <f>VLOOKUP(D6586,city_reference!$A$2:$C$23,3,FALSE)</f>
        <v>110.416664</v>
      </c>
      <c r="G6586" t="s">
        <v>452</v>
      </c>
      <c r="H6586" t="str">
        <f>VLOOKUP(G6586,customer_reference!$A$2:$D$4000,2,FALSE)</f>
        <v>Male</v>
      </c>
      <c r="I6586" t="str">
        <f>VLOOKUP(G6586,customer_reference!$A$2:$D$4000,3,FALSE)</f>
        <v>Non Member</v>
      </c>
      <c r="J6586" t="s">
        <v>4095</v>
      </c>
      <c r="K6586" t="s">
        <v>7</v>
      </c>
      <c r="L6586" t="str">
        <f>VLOOKUP($K6586,non_member_list_price!$A$2:$D$43,2,FALSE)</f>
        <v>Memory Hardware</v>
      </c>
      <c r="M6586">
        <f>VLOOKUP($K6586,non_member_list_price!$A$2:$D$43,3,FALSE)</f>
        <v>4060000</v>
      </c>
      <c r="N6586">
        <f>VLOOKUP($K6586,non_member_list_price!$A$2:$D$43,4,FALSE)</f>
        <v>4669000</v>
      </c>
      <c r="O6586">
        <f t="shared" si="308"/>
        <v>609000</v>
      </c>
    </row>
    <row r="6587" spans="1:15" x14ac:dyDescent="0.25">
      <c r="A6587" s="3">
        <v>44865</v>
      </c>
      <c r="B6587" s="3" t="str">
        <f t="shared" si="306"/>
        <v>October</v>
      </c>
      <c r="C6587" s="3" t="str">
        <f t="shared" si="307"/>
        <v>2022</v>
      </c>
      <c r="D6587" t="str">
        <f>VLOOKUP(G6587,customer_reference!$A$2:$D$4000,4,FALSE)</f>
        <v>Surabaya</v>
      </c>
      <c r="E6587" s="2">
        <f>VLOOKUP(D6587,city_reference!$A$2:$C$23,2,FALSE)</f>
        <v>-7.250445</v>
      </c>
      <c r="F6587" s="2">
        <f>VLOOKUP(D6587,city_reference!$A$2:$C$23,3,FALSE)</f>
        <v>112.768845</v>
      </c>
      <c r="G6587" t="s">
        <v>430</v>
      </c>
      <c r="H6587" t="str">
        <f>VLOOKUP(G6587,customer_reference!$A$2:$D$4000,2,FALSE)</f>
        <v>Male</v>
      </c>
      <c r="I6587" t="str">
        <f>VLOOKUP(G6587,customer_reference!$A$2:$D$4000,3,FALSE)</f>
        <v>Subscriber</v>
      </c>
      <c r="J6587" t="s">
        <v>4094</v>
      </c>
      <c r="K6587" t="s">
        <v>23</v>
      </c>
      <c r="L6587" t="str">
        <f>VLOOKUP($K6587,non_member_list_price!$A$2:$D$43,2,FALSE)</f>
        <v>Memory Hardware</v>
      </c>
      <c r="M6587">
        <f>VLOOKUP($K6587,non_member_list_price!$A$2:$D$43,3,FALSE)</f>
        <v>336000</v>
      </c>
      <c r="N6587">
        <f>VLOOKUP($K6587,non_member_list_price!$A$2:$D$43,4,FALSE)</f>
        <v>386400</v>
      </c>
      <c r="O6587">
        <f t="shared" si="308"/>
        <v>50400</v>
      </c>
    </row>
    <row r="6588" spans="1:15" x14ac:dyDescent="0.25">
      <c r="A6588" s="3">
        <v>44856</v>
      </c>
      <c r="B6588" s="3" t="str">
        <f t="shared" si="306"/>
        <v>October</v>
      </c>
      <c r="C6588" s="3" t="str">
        <f t="shared" si="307"/>
        <v>2022</v>
      </c>
      <c r="D6588" t="str">
        <f>VLOOKUP(G6588,customer_reference!$A$2:$D$4000,4,FALSE)</f>
        <v>Surabaya</v>
      </c>
      <c r="E6588" s="2">
        <f>VLOOKUP(D6588,city_reference!$A$2:$C$23,2,FALSE)</f>
        <v>-7.250445</v>
      </c>
      <c r="F6588" s="2">
        <f>VLOOKUP(D6588,city_reference!$A$2:$C$23,3,FALSE)</f>
        <v>112.768845</v>
      </c>
      <c r="G6588" t="s">
        <v>1309</v>
      </c>
      <c r="H6588" t="str">
        <f>VLOOKUP(G6588,customer_reference!$A$2:$D$4000,2,FALSE)</f>
        <v>Male</v>
      </c>
      <c r="I6588" t="str">
        <f>VLOOKUP(G6588,customer_reference!$A$2:$D$4000,3,FALSE)</f>
        <v>Non Member</v>
      </c>
      <c r="J6588" t="s">
        <v>4094</v>
      </c>
      <c r="K6588" t="s">
        <v>26</v>
      </c>
      <c r="L6588" t="str">
        <f>VLOOKUP($K6588,non_member_list_price!$A$2:$D$43,2,FALSE)</f>
        <v>Core Hardware</v>
      </c>
      <c r="M6588">
        <f>VLOOKUP($K6588,non_member_list_price!$A$2:$D$43,3,FALSE)</f>
        <v>2870000</v>
      </c>
      <c r="N6588">
        <f>VLOOKUP($K6588,non_member_list_price!$A$2:$D$43,4,FALSE)</f>
        <v>3300500</v>
      </c>
      <c r="O6588">
        <f t="shared" si="308"/>
        <v>430500</v>
      </c>
    </row>
    <row r="6589" spans="1:15" x14ac:dyDescent="0.25">
      <c r="A6589" s="3">
        <v>45126</v>
      </c>
      <c r="B6589" s="3" t="str">
        <f t="shared" si="306"/>
        <v>July</v>
      </c>
      <c r="C6589" s="3" t="str">
        <f t="shared" si="307"/>
        <v>2023</v>
      </c>
      <c r="D6589" t="str">
        <f>VLOOKUP(G6589,customer_reference!$A$2:$D$4000,4,FALSE)</f>
        <v>Surabaya</v>
      </c>
      <c r="E6589" s="2">
        <f>VLOOKUP(D6589,city_reference!$A$2:$C$23,2,FALSE)</f>
        <v>-7.250445</v>
      </c>
      <c r="F6589" s="2">
        <f>VLOOKUP(D6589,city_reference!$A$2:$C$23,3,FALSE)</f>
        <v>112.768845</v>
      </c>
      <c r="G6589" t="s">
        <v>398</v>
      </c>
      <c r="H6589" t="str">
        <f>VLOOKUP(G6589,customer_reference!$A$2:$D$4000,2,FALSE)</f>
        <v>Male</v>
      </c>
      <c r="I6589" t="str">
        <f>VLOOKUP(G6589,customer_reference!$A$2:$D$4000,3,FALSE)</f>
        <v>Non Member</v>
      </c>
      <c r="J6589" t="s">
        <v>4094</v>
      </c>
      <c r="K6589" t="s">
        <v>45</v>
      </c>
      <c r="L6589" t="str">
        <f>VLOOKUP($K6589,non_member_list_price!$A$2:$D$43,2,FALSE)</f>
        <v>I-O Hardware</v>
      </c>
      <c r="M6589">
        <f>VLOOKUP($K6589,non_member_list_price!$A$2:$D$43,3,FALSE)</f>
        <v>52000</v>
      </c>
      <c r="N6589">
        <f>VLOOKUP($K6589,non_member_list_price!$A$2:$D$43,4,FALSE)</f>
        <v>59800</v>
      </c>
      <c r="O6589">
        <f t="shared" si="308"/>
        <v>7800</v>
      </c>
    </row>
    <row r="6590" spans="1:15" x14ac:dyDescent="0.25">
      <c r="A6590" s="3">
        <v>45013</v>
      </c>
      <c r="B6590" s="3" t="str">
        <f t="shared" si="306"/>
        <v>March</v>
      </c>
      <c r="C6590" s="3" t="str">
        <f t="shared" si="307"/>
        <v>2023</v>
      </c>
      <c r="D6590" t="str">
        <f>VLOOKUP(G6590,customer_reference!$A$2:$D$4000,4,FALSE)</f>
        <v>Surabaya</v>
      </c>
      <c r="E6590" s="2">
        <f>VLOOKUP(D6590,city_reference!$A$2:$C$23,2,FALSE)</f>
        <v>-7.250445</v>
      </c>
      <c r="F6590" s="2">
        <f>VLOOKUP(D6590,city_reference!$A$2:$C$23,3,FALSE)</f>
        <v>112.768845</v>
      </c>
      <c r="G6590" t="s">
        <v>430</v>
      </c>
      <c r="H6590" t="str">
        <f>VLOOKUP(G6590,customer_reference!$A$2:$D$4000,2,FALSE)</f>
        <v>Male</v>
      </c>
      <c r="I6590" t="str">
        <f>VLOOKUP(G6590,customer_reference!$A$2:$D$4000,3,FALSE)</f>
        <v>Subscriber</v>
      </c>
      <c r="J6590" t="s">
        <v>4094</v>
      </c>
      <c r="K6590" t="s">
        <v>30</v>
      </c>
      <c r="L6590" t="str">
        <f>VLOOKUP($K6590,non_member_list_price!$A$2:$D$43,2,FALSE)</f>
        <v>I-O Hardware</v>
      </c>
      <c r="M6590">
        <f>VLOOKUP($K6590,non_member_list_price!$A$2:$D$43,3,FALSE)</f>
        <v>230000</v>
      </c>
      <c r="N6590">
        <f>VLOOKUP($K6590,non_member_list_price!$A$2:$D$43,4,FALSE)</f>
        <v>264500</v>
      </c>
      <c r="O6590">
        <f t="shared" si="308"/>
        <v>34500</v>
      </c>
    </row>
    <row r="6591" spans="1:15" x14ac:dyDescent="0.25">
      <c r="A6591" s="3">
        <v>44775</v>
      </c>
      <c r="B6591" s="3" t="str">
        <f t="shared" si="306"/>
        <v>August</v>
      </c>
      <c r="C6591" s="3" t="str">
        <f t="shared" si="307"/>
        <v>2022</v>
      </c>
      <c r="D6591" t="str">
        <f>VLOOKUP(G6591,customer_reference!$A$2:$D$4000,4,FALSE)</f>
        <v>Surabaya</v>
      </c>
      <c r="E6591" s="2">
        <f>VLOOKUP(D6591,city_reference!$A$2:$C$23,2,FALSE)</f>
        <v>-7.250445</v>
      </c>
      <c r="F6591" s="2">
        <f>VLOOKUP(D6591,city_reference!$A$2:$C$23,3,FALSE)</f>
        <v>112.768845</v>
      </c>
      <c r="G6591" t="s">
        <v>187</v>
      </c>
      <c r="H6591" t="str">
        <f>VLOOKUP(G6591,customer_reference!$A$2:$D$4000,2,FALSE)</f>
        <v>Male</v>
      </c>
      <c r="I6591" t="str">
        <f>VLOOKUP(G6591,customer_reference!$A$2:$D$4000,3,FALSE)</f>
        <v>Non Member</v>
      </c>
      <c r="J6591" t="s">
        <v>3098</v>
      </c>
      <c r="K6591" t="s">
        <v>22</v>
      </c>
      <c r="L6591" t="str">
        <f>VLOOKUP($K6591,non_member_list_price!$A$2:$D$43,2,FALSE)</f>
        <v>Memory Hardware</v>
      </c>
      <c r="M6591">
        <f>VLOOKUP($K6591,non_member_list_price!$A$2:$D$43,3,FALSE)</f>
        <v>224000</v>
      </c>
      <c r="N6591">
        <f>VLOOKUP($K6591,non_member_list_price!$A$2:$D$43,4,FALSE)</f>
        <v>257600</v>
      </c>
      <c r="O6591">
        <f t="shared" si="308"/>
        <v>33600</v>
      </c>
    </row>
    <row r="6592" spans="1:15" x14ac:dyDescent="0.25">
      <c r="A6592" s="3">
        <v>44900</v>
      </c>
      <c r="B6592" s="3" t="str">
        <f t="shared" si="306"/>
        <v>December</v>
      </c>
      <c r="C6592" s="3" t="str">
        <f t="shared" si="307"/>
        <v>2022</v>
      </c>
      <c r="D6592" t="str">
        <f>VLOOKUP(G6592,customer_reference!$A$2:$D$4000,4,FALSE)</f>
        <v>Surabaya</v>
      </c>
      <c r="E6592" s="2">
        <f>VLOOKUP(D6592,city_reference!$A$2:$C$23,2,FALSE)</f>
        <v>-7.250445</v>
      </c>
      <c r="F6592" s="2">
        <f>VLOOKUP(D6592,city_reference!$A$2:$C$23,3,FALSE)</f>
        <v>112.768845</v>
      </c>
      <c r="G6592" t="s">
        <v>187</v>
      </c>
      <c r="H6592" t="str">
        <f>VLOOKUP(G6592,customer_reference!$A$2:$D$4000,2,FALSE)</f>
        <v>Male</v>
      </c>
      <c r="I6592" t="str">
        <f>VLOOKUP(G6592,customer_reference!$A$2:$D$4000,3,FALSE)</f>
        <v>Non Member</v>
      </c>
      <c r="J6592" t="s">
        <v>3098</v>
      </c>
      <c r="K6592" t="s">
        <v>4080</v>
      </c>
      <c r="L6592" t="str">
        <f>VLOOKUP($K6592,non_member_list_price!$A$2:$D$43,2,FALSE)</f>
        <v>I-O Hardware</v>
      </c>
      <c r="M6592">
        <f>VLOOKUP($K6592,non_member_list_price!$A$2:$D$43,3,FALSE)</f>
        <v>102000</v>
      </c>
      <c r="N6592">
        <f>VLOOKUP($K6592,non_member_list_price!$A$2:$D$43,4,FALSE)</f>
        <v>117300</v>
      </c>
      <c r="O6592">
        <f t="shared" si="308"/>
        <v>15300</v>
      </c>
    </row>
    <row r="6593" spans="1:15" x14ac:dyDescent="0.25">
      <c r="A6593" s="3">
        <v>44920</v>
      </c>
      <c r="B6593" s="3" t="str">
        <f t="shared" si="306"/>
        <v>December</v>
      </c>
      <c r="C6593" s="3" t="str">
        <f t="shared" si="307"/>
        <v>2022</v>
      </c>
      <c r="D6593" t="str">
        <f>VLOOKUP(G6593,customer_reference!$A$2:$D$4000,4,FALSE)</f>
        <v>Surabaya</v>
      </c>
      <c r="E6593" s="2">
        <f>VLOOKUP(D6593,city_reference!$A$2:$C$23,2,FALSE)</f>
        <v>-7.250445</v>
      </c>
      <c r="F6593" s="2">
        <f>VLOOKUP(D6593,city_reference!$A$2:$C$23,3,FALSE)</f>
        <v>112.768845</v>
      </c>
      <c r="G6593" t="s">
        <v>813</v>
      </c>
      <c r="H6593" t="str">
        <f>VLOOKUP(G6593,customer_reference!$A$2:$D$4000,2,FALSE)</f>
        <v>Male</v>
      </c>
      <c r="I6593" t="str">
        <f>VLOOKUP(G6593,customer_reference!$A$2:$D$4000,3,FALSE)</f>
        <v>Non Member</v>
      </c>
      <c r="J6593" t="s">
        <v>3097</v>
      </c>
      <c r="K6593" t="s">
        <v>4</v>
      </c>
      <c r="L6593" t="str">
        <f>VLOOKUP($K6593,non_member_list_price!$A$2:$D$43,2,FALSE)</f>
        <v>Memory Hardware</v>
      </c>
      <c r="M6593">
        <f>VLOOKUP($K6593,non_member_list_price!$A$2:$D$43,3,FALSE)</f>
        <v>504000</v>
      </c>
      <c r="N6593">
        <f>VLOOKUP($K6593,non_member_list_price!$A$2:$D$43,4,FALSE)</f>
        <v>579600</v>
      </c>
      <c r="O6593">
        <f t="shared" si="308"/>
        <v>75600</v>
      </c>
    </row>
    <row r="6594" spans="1:15" x14ac:dyDescent="0.25">
      <c r="A6594" s="3">
        <v>44760</v>
      </c>
      <c r="B6594" s="3" t="str">
        <f t="shared" ref="B6594:B6657" si="309">TEXT(A6594,"mmmm")</f>
        <v>July</v>
      </c>
      <c r="C6594" s="3" t="str">
        <f t="shared" ref="C6594:C6657" si="310">TEXT(A6594,"yyyy")</f>
        <v>2022</v>
      </c>
      <c r="D6594" t="str">
        <f>VLOOKUP(G6594,customer_reference!$A$2:$D$4000,4,FALSE)</f>
        <v>Surabaya</v>
      </c>
      <c r="E6594" s="2">
        <f>VLOOKUP(D6594,city_reference!$A$2:$C$23,2,FALSE)</f>
        <v>-7.250445</v>
      </c>
      <c r="F6594" s="2">
        <f>VLOOKUP(D6594,city_reference!$A$2:$C$23,3,FALSE)</f>
        <v>112.768845</v>
      </c>
      <c r="G6594" t="s">
        <v>430</v>
      </c>
      <c r="H6594" t="str">
        <f>VLOOKUP(G6594,customer_reference!$A$2:$D$4000,2,FALSE)</f>
        <v>Male</v>
      </c>
      <c r="I6594" t="str">
        <f>VLOOKUP(G6594,customer_reference!$A$2:$D$4000,3,FALSE)</f>
        <v>Subscriber</v>
      </c>
      <c r="J6594" t="s">
        <v>3097</v>
      </c>
      <c r="K6594" t="s">
        <v>23</v>
      </c>
      <c r="L6594" t="str">
        <f>VLOOKUP($K6594,non_member_list_price!$A$2:$D$43,2,FALSE)</f>
        <v>Memory Hardware</v>
      </c>
      <c r="M6594">
        <f>VLOOKUP($K6594,non_member_list_price!$A$2:$D$43,3,FALSE)</f>
        <v>336000</v>
      </c>
      <c r="N6594">
        <f>VLOOKUP($K6594,non_member_list_price!$A$2:$D$43,4,FALSE)</f>
        <v>386400</v>
      </c>
      <c r="O6594">
        <f t="shared" ref="O6594:O6657" si="311">N6594-M6594</f>
        <v>50400</v>
      </c>
    </row>
    <row r="6595" spans="1:15" x14ac:dyDescent="0.25">
      <c r="A6595" s="3">
        <v>45100</v>
      </c>
      <c r="B6595" s="3" t="str">
        <f t="shared" si="309"/>
        <v>June</v>
      </c>
      <c r="C6595" s="3" t="str">
        <f t="shared" si="310"/>
        <v>2023</v>
      </c>
      <c r="D6595" t="str">
        <f>VLOOKUP(G6595,customer_reference!$A$2:$D$4000,4,FALSE)</f>
        <v>Surabaya</v>
      </c>
      <c r="E6595" s="2">
        <f>VLOOKUP(D6595,city_reference!$A$2:$C$23,2,FALSE)</f>
        <v>-7.250445</v>
      </c>
      <c r="F6595" s="2">
        <f>VLOOKUP(D6595,city_reference!$A$2:$C$23,3,FALSE)</f>
        <v>112.768845</v>
      </c>
      <c r="G6595" t="s">
        <v>813</v>
      </c>
      <c r="H6595" t="str">
        <f>VLOOKUP(G6595,customer_reference!$A$2:$D$4000,2,FALSE)</f>
        <v>Male</v>
      </c>
      <c r="I6595" t="str">
        <f>VLOOKUP(G6595,customer_reference!$A$2:$D$4000,3,FALSE)</f>
        <v>Non Member</v>
      </c>
      <c r="J6595" t="s">
        <v>3097</v>
      </c>
      <c r="K6595" t="s">
        <v>20</v>
      </c>
      <c r="L6595" t="str">
        <f>VLOOKUP($K6595,non_member_list_price!$A$2:$D$43,2,FALSE)</f>
        <v>Memory Hardware</v>
      </c>
      <c r="M6595">
        <f>VLOOKUP($K6595,non_member_list_price!$A$2:$D$43,3,FALSE)</f>
        <v>70000</v>
      </c>
      <c r="N6595">
        <f>VLOOKUP($K6595,non_member_list_price!$A$2:$D$43,4,FALSE)</f>
        <v>80500</v>
      </c>
      <c r="O6595">
        <f t="shared" si="311"/>
        <v>10500</v>
      </c>
    </row>
    <row r="6596" spans="1:15" x14ac:dyDescent="0.25">
      <c r="A6596" s="3">
        <v>44630</v>
      </c>
      <c r="B6596" s="3" t="str">
        <f t="shared" si="309"/>
        <v>March</v>
      </c>
      <c r="C6596" s="3" t="str">
        <f t="shared" si="310"/>
        <v>2022</v>
      </c>
      <c r="D6596" t="str">
        <f>VLOOKUP(G6596,customer_reference!$A$2:$D$4000,4,FALSE)</f>
        <v>Surabaya</v>
      </c>
      <c r="E6596" s="2">
        <f>VLOOKUP(D6596,city_reference!$A$2:$C$23,2,FALSE)</f>
        <v>-7.250445</v>
      </c>
      <c r="F6596" s="2">
        <f>VLOOKUP(D6596,city_reference!$A$2:$C$23,3,FALSE)</f>
        <v>112.768845</v>
      </c>
      <c r="G6596" t="s">
        <v>667</v>
      </c>
      <c r="H6596" t="str">
        <f>VLOOKUP(G6596,customer_reference!$A$2:$D$4000,2,FALSE)</f>
        <v>Male</v>
      </c>
      <c r="I6596" t="str">
        <f>VLOOKUP(G6596,customer_reference!$A$2:$D$4000,3,FALSE)</f>
        <v>Non Member</v>
      </c>
      <c r="J6596" t="s">
        <v>3097</v>
      </c>
      <c r="K6596" t="s">
        <v>8</v>
      </c>
      <c r="L6596" t="str">
        <f>VLOOKUP($K6596,non_member_list_price!$A$2:$D$43,2,FALSE)</f>
        <v>Memory Hardware</v>
      </c>
      <c r="M6596">
        <f>VLOOKUP($K6596,non_member_list_price!$A$2:$D$43,3,FALSE)</f>
        <v>448000</v>
      </c>
      <c r="N6596">
        <f>VLOOKUP($K6596,non_member_list_price!$A$2:$D$43,4,FALSE)</f>
        <v>515200</v>
      </c>
      <c r="O6596">
        <f t="shared" si="311"/>
        <v>67200</v>
      </c>
    </row>
    <row r="6597" spans="1:15" x14ac:dyDescent="0.25">
      <c r="A6597" s="3">
        <v>44896</v>
      </c>
      <c r="B6597" s="3" t="str">
        <f t="shared" si="309"/>
        <v>December</v>
      </c>
      <c r="C6597" s="3" t="str">
        <f t="shared" si="310"/>
        <v>2022</v>
      </c>
      <c r="D6597" t="str">
        <f>VLOOKUP(G6597,customer_reference!$A$2:$D$4000,4,FALSE)</f>
        <v>Surabaya</v>
      </c>
      <c r="E6597" s="2">
        <f>VLOOKUP(D6597,city_reference!$A$2:$C$23,2,FALSE)</f>
        <v>-7.250445</v>
      </c>
      <c r="F6597" s="2">
        <f>VLOOKUP(D6597,city_reference!$A$2:$C$23,3,FALSE)</f>
        <v>112.768845</v>
      </c>
      <c r="G6597" t="s">
        <v>187</v>
      </c>
      <c r="H6597" t="str">
        <f>VLOOKUP(G6597,customer_reference!$A$2:$D$4000,2,FALSE)</f>
        <v>Male</v>
      </c>
      <c r="I6597" t="str">
        <f>VLOOKUP(G6597,customer_reference!$A$2:$D$4000,3,FALSE)</f>
        <v>Non Member</v>
      </c>
      <c r="J6597" t="s">
        <v>3097</v>
      </c>
      <c r="K6597" t="s">
        <v>17</v>
      </c>
      <c r="L6597" t="str">
        <f>VLOOKUP($K6597,non_member_list_price!$A$2:$D$43,2,FALSE)</f>
        <v>Core Hardware</v>
      </c>
      <c r="M6597">
        <f>VLOOKUP($K6597,non_member_list_price!$A$2:$D$43,3,FALSE)</f>
        <v>4620000</v>
      </c>
      <c r="N6597">
        <f>VLOOKUP($K6597,non_member_list_price!$A$2:$D$43,4,FALSE)</f>
        <v>5313000</v>
      </c>
      <c r="O6597">
        <f t="shared" si="311"/>
        <v>693000</v>
      </c>
    </row>
    <row r="6598" spans="1:15" x14ac:dyDescent="0.25">
      <c r="A6598" s="3">
        <v>45002</v>
      </c>
      <c r="B6598" s="3" t="str">
        <f t="shared" si="309"/>
        <v>March</v>
      </c>
      <c r="C6598" s="3" t="str">
        <f t="shared" si="310"/>
        <v>2023</v>
      </c>
      <c r="D6598" t="str">
        <f>VLOOKUP(G6598,customer_reference!$A$2:$D$4000,4,FALSE)</f>
        <v>Surabaya</v>
      </c>
      <c r="E6598" s="2">
        <f>VLOOKUP(D6598,city_reference!$A$2:$C$23,2,FALSE)</f>
        <v>-7.250445</v>
      </c>
      <c r="F6598" s="2">
        <f>VLOOKUP(D6598,city_reference!$A$2:$C$23,3,FALSE)</f>
        <v>112.768845</v>
      </c>
      <c r="G6598" t="s">
        <v>813</v>
      </c>
      <c r="H6598" t="str">
        <f>VLOOKUP(G6598,customer_reference!$A$2:$D$4000,2,FALSE)</f>
        <v>Male</v>
      </c>
      <c r="I6598" t="str">
        <f>VLOOKUP(G6598,customer_reference!$A$2:$D$4000,3,FALSE)</f>
        <v>Non Member</v>
      </c>
      <c r="J6598" t="s">
        <v>3099</v>
      </c>
      <c r="K6598" t="s">
        <v>21</v>
      </c>
      <c r="L6598" t="str">
        <f>VLOOKUP($K6598,non_member_list_price!$A$2:$D$43,2,FALSE)</f>
        <v>Memory Hardware</v>
      </c>
      <c r="M6598">
        <f>VLOOKUP($K6598,non_member_list_price!$A$2:$D$43,3,FALSE)</f>
        <v>140000</v>
      </c>
      <c r="N6598">
        <f>VLOOKUP($K6598,non_member_list_price!$A$2:$D$43,4,FALSE)</f>
        <v>161000</v>
      </c>
      <c r="O6598">
        <f t="shared" si="311"/>
        <v>21000</v>
      </c>
    </row>
    <row r="6599" spans="1:15" x14ac:dyDescent="0.25">
      <c r="A6599" s="3">
        <v>44910</v>
      </c>
      <c r="B6599" s="3" t="str">
        <f t="shared" si="309"/>
        <v>December</v>
      </c>
      <c r="C6599" s="3" t="str">
        <f t="shared" si="310"/>
        <v>2022</v>
      </c>
      <c r="D6599" t="str">
        <f>VLOOKUP(G6599,customer_reference!$A$2:$D$4000,4,FALSE)</f>
        <v>Surabaya</v>
      </c>
      <c r="E6599" s="2">
        <f>VLOOKUP(D6599,city_reference!$A$2:$C$23,2,FALSE)</f>
        <v>-7.250445</v>
      </c>
      <c r="F6599" s="2">
        <f>VLOOKUP(D6599,city_reference!$A$2:$C$23,3,FALSE)</f>
        <v>112.768845</v>
      </c>
      <c r="G6599" t="s">
        <v>398</v>
      </c>
      <c r="H6599" t="str">
        <f>VLOOKUP(G6599,customer_reference!$A$2:$D$4000,2,FALSE)</f>
        <v>Male</v>
      </c>
      <c r="I6599" t="str">
        <f>VLOOKUP(G6599,customer_reference!$A$2:$D$4000,3,FALSE)</f>
        <v>Non Member</v>
      </c>
      <c r="J6599" t="s">
        <v>3099</v>
      </c>
      <c r="K6599" t="s">
        <v>17</v>
      </c>
      <c r="L6599" t="str">
        <f>VLOOKUP($K6599,non_member_list_price!$A$2:$D$43,2,FALSE)</f>
        <v>Core Hardware</v>
      </c>
      <c r="M6599">
        <f>VLOOKUP($K6599,non_member_list_price!$A$2:$D$43,3,FALSE)</f>
        <v>4620000</v>
      </c>
      <c r="N6599">
        <f>VLOOKUP($K6599,non_member_list_price!$A$2:$D$43,4,FALSE)</f>
        <v>5313000</v>
      </c>
      <c r="O6599">
        <f t="shared" si="311"/>
        <v>693000</v>
      </c>
    </row>
    <row r="6600" spans="1:15" x14ac:dyDescent="0.25">
      <c r="A6600" s="3">
        <v>45030</v>
      </c>
      <c r="B6600" s="3" t="str">
        <f t="shared" si="309"/>
        <v>April</v>
      </c>
      <c r="C6600" s="3" t="str">
        <f t="shared" si="310"/>
        <v>2023</v>
      </c>
      <c r="D6600" t="str">
        <f>VLOOKUP(G6600,customer_reference!$A$2:$D$4000,4,FALSE)</f>
        <v>Surabaya</v>
      </c>
      <c r="E6600" s="2">
        <f>VLOOKUP(D6600,city_reference!$A$2:$C$23,2,FALSE)</f>
        <v>-7.250445</v>
      </c>
      <c r="F6600" s="2">
        <f>VLOOKUP(D6600,city_reference!$A$2:$C$23,3,FALSE)</f>
        <v>112.768845</v>
      </c>
      <c r="G6600" t="s">
        <v>900</v>
      </c>
      <c r="H6600" t="str">
        <f>VLOOKUP(G6600,customer_reference!$A$2:$D$4000,2,FALSE)</f>
        <v>Male</v>
      </c>
      <c r="I6600" t="str">
        <f>VLOOKUP(G6600,customer_reference!$A$2:$D$4000,3,FALSE)</f>
        <v>Non Member</v>
      </c>
      <c r="J6600" t="s">
        <v>3099</v>
      </c>
      <c r="K6600" t="s">
        <v>36</v>
      </c>
      <c r="L6600" t="str">
        <f>VLOOKUP($K6600,non_member_list_price!$A$2:$D$43,2,FALSE)</f>
        <v>I-O Hardware</v>
      </c>
      <c r="M6600">
        <f>VLOOKUP($K6600,non_member_list_price!$A$2:$D$43,3,FALSE)</f>
        <v>1108000</v>
      </c>
      <c r="N6600">
        <f>VLOOKUP($K6600,non_member_list_price!$A$2:$D$43,4,FALSE)</f>
        <v>1274200</v>
      </c>
      <c r="O6600">
        <f t="shared" si="311"/>
        <v>166200</v>
      </c>
    </row>
    <row r="6601" spans="1:15" x14ac:dyDescent="0.25">
      <c r="A6601" s="3">
        <v>44614</v>
      </c>
      <c r="B6601" s="3" t="str">
        <f t="shared" si="309"/>
        <v>February</v>
      </c>
      <c r="C6601" s="3" t="str">
        <f t="shared" si="310"/>
        <v>2022</v>
      </c>
      <c r="D6601" t="str">
        <f>VLOOKUP(G6601,customer_reference!$A$2:$D$4000,4,FALSE)</f>
        <v>Surabaya</v>
      </c>
      <c r="E6601" s="2">
        <f>VLOOKUP(D6601,city_reference!$A$2:$C$23,2,FALSE)</f>
        <v>-7.250445</v>
      </c>
      <c r="F6601" s="2">
        <f>VLOOKUP(D6601,city_reference!$A$2:$C$23,3,FALSE)</f>
        <v>112.768845</v>
      </c>
      <c r="G6601" t="s">
        <v>187</v>
      </c>
      <c r="H6601" t="str">
        <f>VLOOKUP(G6601,customer_reference!$A$2:$D$4000,2,FALSE)</f>
        <v>Male</v>
      </c>
      <c r="I6601" t="str">
        <f>VLOOKUP(G6601,customer_reference!$A$2:$D$4000,3,FALSE)</f>
        <v>Non Member</v>
      </c>
      <c r="J6601" t="s">
        <v>3099</v>
      </c>
      <c r="K6601" t="s">
        <v>15</v>
      </c>
      <c r="L6601" t="str">
        <f>VLOOKUP($K6601,non_member_list_price!$A$2:$D$43,2,FALSE)</f>
        <v>Core Hardware</v>
      </c>
      <c r="M6601">
        <f>VLOOKUP($K6601,non_member_list_price!$A$2:$D$43,3,FALSE)</f>
        <v>1750000</v>
      </c>
      <c r="N6601">
        <f>VLOOKUP($K6601,non_member_list_price!$A$2:$D$43,4,FALSE)</f>
        <v>2012500</v>
      </c>
      <c r="O6601">
        <f t="shared" si="311"/>
        <v>262500</v>
      </c>
    </row>
    <row r="6602" spans="1:15" x14ac:dyDescent="0.25">
      <c r="A6602" s="3">
        <v>44850</v>
      </c>
      <c r="B6602" s="3" t="str">
        <f t="shared" si="309"/>
        <v>October</v>
      </c>
      <c r="C6602" s="3" t="str">
        <f t="shared" si="310"/>
        <v>2022</v>
      </c>
      <c r="D6602" t="str">
        <f>VLOOKUP(G6602,customer_reference!$A$2:$D$4000,4,FALSE)</f>
        <v>Surabaya</v>
      </c>
      <c r="E6602" s="2">
        <f>VLOOKUP(D6602,city_reference!$A$2:$C$23,2,FALSE)</f>
        <v>-7.250445</v>
      </c>
      <c r="F6602" s="2">
        <f>VLOOKUP(D6602,city_reference!$A$2:$C$23,3,FALSE)</f>
        <v>112.768845</v>
      </c>
      <c r="G6602" t="s">
        <v>1309</v>
      </c>
      <c r="H6602" t="str">
        <f>VLOOKUP(G6602,customer_reference!$A$2:$D$4000,2,FALSE)</f>
        <v>Male</v>
      </c>
      <c r="I6602" t="str">
        <f>VLOOKUP(G6602,customer_reference!$A$2:$D$4000,3,FALSE)</f>
        <v>Non Member</v>
      </c>
      <c r="J6602" t="s">
        <v>3099</v>
      </c>
      <c r="K6602" t="s">
        <v>12</v>
      </c>
      <c r="L6602" t="str">
        <f>VLOOKUP($K6602,non_member_list_price!$A$2:$D$43,2,FALSE)</f>
        <v>Memory Hardware</v>
      </c>
      <c r="M6602">
        <f>VLOOKUP($K6602,non_member_list_price!$A$2:$D$43,3,FALSE)</f>
        <v>280000</v>
      </c>
      <c r="N6602">
        <f>VLOOKUP($K6602,non_member_list_price!$A$2:$D$43,4,FALSE)</f>
        <v>322000</v>
      </c>
      <c r="O6602">
        <f t="shared" si="311"/>
        <v>42000</v>
      </c>
    </row>
    <row r="6603" spans="1:15" x14ac:dyDescent="0.25">
      <c r="A6603" s="3">
        <v>44835</v>
      </c>
      <c r="B6603" s="3" t="str">
        <f t="shared" si="309"/>
        <v>October</v>
      </c>
      <c r="C6603" s="3" t="str">
        <f t="shared" si="310"/>
        <v>2022</v>
      </c>
      <c r="D6603" t="str">
        <f>VLOOKUP(G6603,customer_reference!$A$2:$D$4000,4,FALSE)</f>
        <v>Surabaya</v>
      </c>
      <c r="E6603" s="2">
        <f>VLOOKUP(D6603,city_reference!$A$2:$C$23,2,FALSE)</f>
        <v>-7.250445</v>
      </c>
      <c r="F6603" s="2">
        <f>VLOOKUP(D6603,city_reference!$A$2:$C$23,3,FALSE)</f>
        <v>112.768845</v>
      </c>
      <c r="G6603" t="s">
        <v>813</v>
      </c>
      <c r="H6603" t="str">
        <f>VLOOKUP(G6603,customer_reference!$A$2:$D$4000,2,FALSE)</f>
        <v>Male</v>
      </c>
      <c r="I6603" t="str">
        <f>VLOOKUP(G6603,customer_reference!$A$2:$D$4000,3,FALSE)</f>
        <v>Non Member</v>
      </c>
      <c r="J6603" t="s">
        <v>3099</v>
      </c>
      <c r="K6603" t="s">
        <v>17</v>
      </c>
      <c r="L6603" t="str">
        <f>VLOOKUP($K6603,non_member_list_price!$A$2:$D$43,2,FALSE)</f>
        <v>Core Hardware</v>
      </c>
      <c r="M6603">
        <f>VLOOKUP($K6603,non_member_list_price!$A$2:$D$43,3,FALSE)</f>
        <v>4620000</v>
      </c>
      <c r="N6603">
        <f>VLOOKUP($K6603,non_member_list_price!$A$2:$D$43,4,FALSE)</f>
        <v>5313000</v>
      </c>
      <c r="O6603">
        <f t="shared" si="311"/>
        <v>693000</v>
      </c>
    </row>
    <row r="6604" spans="1:15" x14ac:dyDescent="0.25">
      <c r="A6604" s="3">
        <v>44826</v>
      </c>
      <c r="B6604" s="3" t="str">
        <f t="shared" si="309"/>
        <v>September</v>
      </c>
      <c r="C6604" s="3" t="str">
        <f t="shared" si="310"/>
        <v>2022</v>
      </c>
      <c r="D6604" t="str">
        <f>VLOOKUP(G6604,customer_reference!$A$2:$D$4000,4,FALSE)</f>
        <v>Surabaya</v>
      </c>
      <c r="E6604" s="2">
        <f>VLOOKUP(D6604,city_reference!$A$2:$C$23,2,FALSE)</f>
        <v>-7.250445</v>
      </c>
      <c r="F6604" s="2">
        <f>VLOOKUP(D6604,city_reference!$A$2:$C$23,3,FALSE)</f>
        <v>112.768845</v>
      </c>
      <c r="G6604" t="s">
        <v>430</v>
      </c>
      <c r="H6604" t="str">
        <f>VLOOKUP(G6604,customer_reference!$A$2:$D$4000,2,FALSE)</f>
        <v>Male</v>
      </c>
      <c r="I6604" t="str">
        <f>VLOOKUP(G6604,customer_reference!$A$2:$D$4000,3,FALSE)</f>
        <v>Subscriber</v>
      </c>
      <c r="J6604" t="s">
        <v>3099</v>
      </c>
      <c r="K6604" t="s">
        <v>15</v>
      </c>
      <c r="L6604" t="str">
        <f>VLOOKUP($K6604,non_member_list_price!$A$2:$D$43,2,FALSE)</f>
        <v>Core Hardware</v>
      </c>
      <c r="M6604">
        <f>VLOOKUP($K6604,non_member_list_price!$A$2:$D$43,3,FALSE)</f>
        <v>1750000</v>
      </c>
      <c r="N6604">
        <f>VLOOKUP($K6604,non_member_list_price!$A$2:$D$43,4,FALSE)</f>
        <v>2012500</v>
      </c>
      <c r="O6604">
        <f t="shared" si="311"/>
        <v>262500</v>
      </c>
    </row>
    <row r="6605" spans="1:15" x14ac:dyDescent="0.25">
      <c r="A6605" s="3">
        <v>44942</v>
      </c>
      <c r="B6605" s="3" t="str">
        <f t="shared" si="309"/>
        <v>January</v>
      </c>
      <c r="C6605" s="3" t="str">
        <f t="shared" si="310"/>
        <v>2023</v>
      </c>
      <c r="D6605" t="str">
        <f>VLOOKUP(G6605,customer_reference!$A$2:$D$4000,4,FALSE)</f>
        <v>Surabaya</v>
      </c>
      <c r="E6605" s="2">
        <f>VLOOKUP(D6605,city_reference!$A$2:$C$23,2,FALSE)</f>
        <v>-7.250445</v>
      </c>
      <c r="F6605" s="2">
        <f>VLOOKUP(D6605,city_reference!$A$2:$C$23,3,FALSE)</f>
        <v>112.768845</v>
      </c>
      <c r="G6605" t="s">
        <v>430</v>
      </c>
      <c r="H6605" t="str">
        <f>VLOOKUP(G6605,customer_reference!$A$2:$D$4000,2,FALSE)</f>
        <v>Male</v>
      </c>
      <c r="I6605" t="str">
        <f>VLOOKUP(G6605,customer_reference!$A$2:$D$4000,3,FALSE)</f>
        <v>Subscriber</v>
      </c>
      <c r="J6605" t="s">
        <v>3099</v>
      </c>
      <c r="K6605" t="s">
        <v>25</v>
      </c>
      <c r="L6605" t="str">
        <f>VLOOKUP($K6605,non_member_list_price!$A$2:$D$43,2,FALSE)</f>
        <v>Core Hardware</v>
      </c>
      <c r="M6605">
        <f>VLOOKUP($K6605,non_member_list_price!$A$2:$D$43,3,FALSE)</f>
        <v>1610000</v>
      </c>
      <c r="N6605">
        <f>VLOOKUP($K6605,non_member_list_price!$A$2:$D$43,4,FALSE)</f>
        <v>1851500</v>
      </c>
      <c r="O6605">
        <f t="shared" si="311"/>
        <v>241500</v>
      </c>
    </row>
    <row r="6606" spans="1:15" x14ac:dyDescent="0.25">
      <c r="A6606" s="3">
        <v>44755</v>
      </c>
      <c r="B6606" s="3" t="str">
        <f t="shared" si="309"/>
        <v>July</v>
      </c>
      <c r="C6606" s="3" t="str">
        <f t="shared" si="310"/>
        <v>2022</v>
      </c>
      <c r="D6606" t="str">
        <f>VLOOKUP(G6606,customer_reference!$A$2:$D$4000,4,FALSE)</f>
        <v>Surabaya</v>
      </c>
      <c r="E6606" s="2">
        <f>VLOOKUP(D6606,city_reference!$A$2:$C$23,2,FALSE)</f>
        <v>-7.250445</v>
      </c>
      <c r="F6606" s="2">
        <f>VLOOKUP(D6606,city_reference!$A$2:$C$23,3,FALSE)</f>
        <v>112.768845</v>
      </c>
      <c r="G6606" t="s">
        <v>900</v>
      </c>
      <c r="H6606" t="str">
        <f>VLOOKUP(G6606,customer_reference!$A$2:$D$4000,2,FALSE)</f>
        <v>Male</v>
      </c>
      <c r="I6606" t="str">
        <f>VLOOKUP(G6606,customer_reference!$A$2:$D$4000,3,FALSE)</f>
        <v>Non Member</v>
      </c>
      <c r="J6606" t="s">
        <v>3099</v>
      </c>
      <c r="K6606" t="s">
        <v>6</v>
      </c>
      <c r="L6606" t="str">
        <f>VLOOKUP($K6606,non_member_list_price!$A$2:$D$43,2,FALSE)</f>
        <v>Memory Hardware</v>
      </c>
      <c r="M6606">
        <f>VLOOKUP($K6606,non_member_list_price!$A$2:$D$43,3,FALSE)</f>
        <v>2352000</v>
      </c>
      <c r="N6606">
        <f>VLOOKUP($K6606,non_member_list_price!$A$2:$D$43,4,FALSE)</f>
        <v>2704800</v>
      </c>
      <c r="O6606">
        <f t="shared" si="311"/>
        <v>352800</v>
      </c>
    </row>
    <row r="6607" spans="1:15" x14ac:dyDescent="0.25">
      <c r="A6607" s="3">
        <v>44707</v>
      </c>
      <c r="B6607" s="3" t="str">
        <f t="shared" si="309"/>
        <v>May</v>
      </c>
      <c r="C6607" s="3" t="str">
        <f t="shared" si="310"/>
        <v>2022</v>
      </c>
      <c r="D6607" t="str">
        <f>VLOOKUP(G6607,customer_reference!$A$2:$D$4000,4,FALSE)</f>
        <v>Surabaya</v>
      </c>
      <c r="E6607" s="2">
        <f>VLOOKUP(D6607,city_reference!$A$2:$C$23,2,FALSE)</f>
        <v>-7.250445</v>
      </c>
      <c r="F6607" s="2">
        <f>VLOOKUP(D6607,city_reference!$A$2:$C$23,3,FALSE)</f>
        <v>112.768845</v>
      </c>
      <c r="G6607" t="s">
        <v>813</v>
      </c>
      <c r="H6607" t="str">
        <f>VLOOKUP(G6607,customer_reference!$A$2:$D$4000,2,FALSE)</f>
        <v>Male</v>
      </c>
      <c r="I6607" t="str">
        <f>VLOOKUP(G6607,customer_reference!$A$2:$D$4000,3,FALSE)</f>
        <v>Non Member</v>
      </c>
      <c r="J6607" t="s">
        <v>3099</v>
      </c>
      <c r="K6607" t="s">
        <v>22</v>
      </c>
      <c r="L6607" t="str">
        <f>VLOOKUP($K6607,non_member_list_price!$A$2:$D$43,2,FALSE)</f>
        <v>Memory Hardware</v>
      </c>
      <c r="M6607">
        <f>VLOOKUP($K6607,non_member_list_price!$A$2:$D$43,3,FALSE)</f>
        <v>224000</v>
      </c>
      <c r="N6607">
        <f>VLOOKUP($K6607,non_member_list_price!$A$2:$D$43,4,FALSE)</f>
        <v>257600</v>
      </c>
      <c r="O6607">
        <f t="shared" si="311"/>
        <v>33600</v>
      </c>
    </row>
    <row r="6608" spans="1:15" x14ac:dyDescent="0.25">
      <c r="A6608" s="3">
        <v>44752</v>
      </c>
      <c r="B6608" s="3" t="str">
        <f t="shared" si="309"/>
        <v>July</v>
      </c>
      <c r="C6608" s="3" t="str">
        <f t="shared" si="310"/>
        <v>2022</v>
      </c>
      <c r="D6608" t="str">
        <f>VLOOKUP(G6608,customer_reference!$A$2:$D$4000,4,FALSE)</f>
        <v>Surabaya</v>
      </c>
      <c r="E6608" s="2">
        <f>VLOOKUP(D6608,city_reference!$A$2:$C$23,2,FALSE)</f>
        <v>-7.250445</v>
      </c>
      <c r="F6608" s="2">
        <f>VLOOKUP(D6608,city_reference!$A$2:$C$23,3,FALSE)</f>
        <v>112.768845</v>
      </c>
      <c r="G6608" t="s">
        <v>430</v>
      </c>
      <c r="H6608" t="str">
        <f>VLOOKUP(G6608,customer_reference!$A$2:$D$4000,2,FALSE)</f>
        <v>Male</v>
      </c>
      <c r="I6608" t="str">
        <f>VLOOKUP(G6608,customer_reference!$A$2:$D$4000,3,FALSE)</f>
        <v>Subscriber</v>
      </c>
      <c r="J6608" t="s">
        <v>3099</v>
      </c>
      <c r="K6608" t="s">
        <v>20</v>
      </c>
      <c r="L6608" t="str">
        <f>VLOOKUP($K6608,non_member_list_price!$A$2:$D$43,2,FALSE)</f>
        <v>Memory Hardware</v>
      </c>
      <c r="M6608">
        <f>VLOOKUP($K6608,non_member_list_price!$A$2:$D$43,3,FALSE)</f>
        <v>70000</v>
      </c>
      <c r="N6608">
        <f>VLOOKUP($K6608,non_member_list_price!$A$2:$D$43,4,FALSE)</f>
        <v>80500</v>
      </c>
      <c r="O6608">
        <f t="shared" si="311"/>
        <v>10500</v>
      </c>
    </row>
    <row r="6609" spans="1:15" x14ac:dyDescent="0.25">
      <c r="A6609" s="3">
        <v>44625</v>
      </c>
      <c r="B6609" s="3" t="str">
        <f t="shared" si="309"/>
        <v>March</v>
      </c>
      <c r="C6609" s="3" t="str">
        <f t="shared" si="310"/>
        <v>2022</v>
      </c>
      <c r="D6609" t="str">
        <f>VLOOKUP(G6609,customer_reference!$A$2:$D$4000,4,FALSE)</f>
        <v>Surabaya</v>
      </c>
      <c r="E6609" s="2">
        <f>VLOOKUP(D6609,city_reference!$A$2:$C$23,2,FALSE)</f>
        <v>-7.250445</v>
      </c>
      <c r="F6609" s="2">
        <f>VLOOKUP(D6609,city_reference!$A$2:$C$23,3,FALSE)</f>
        <v>112.768845</v>
      </c>
      <c r="G6609" t="s">
        <v>430</v>
      </c>
      <c r="H6609" t="str">
        <f>VLOOKUP(G6609,customer_reference!$A$2:$D$4000,2,FALSE)</f>
        <v>Male</v>
      </c>
      <c r="I6609" t="str">
        <f>VLOOKUP(G6609,customer_reference!$A$2:$D$4000,3,FALSE)</f>
        <v>Subscriber</v>
      </c>
      <c r="J6609" t="s">
        <v>3099</v>
      </c>
      <c r="K6609" t="s">
        <v>6</v>
      </c>
      <c r="L6609" t="str">
        <f>VLOOKUP($K6609,non_member_list_price!$A$2:$D$43,2,FALSE)</f>
        <v>Memory Hardware</v>
      </c>
      <c r="M6609">
        <f>VLOOKUP($K6609,non_member_list_price!$A$2:$D$43,3,FALSE)</f>
        <v>2352000</v>
      </c>
      <c r="N6609">
        <f>VLOOKUP($K6609,non_member_list_price!$A$2:$D$43,4,FALSE)</f>
        <v>2704800</v>
      </c>
      <c r="O6609">
        <f t="shared" si="311"/>
        <v>352800</v>
      </c>
    </row>
    <row r="6610" spans="1:15" x14ac:dyDescent="0.25">
      <c r="A6610" s="3">
        <v>44705</v>
      </c>
      <c r="B6610" s="3" t="str">
        <f t="shared" si="309"/>
        <v>May</v>
      </c>
      <c r="C6610" s="3" t="str">
        <f t="shared" si="310"/>
        <v>2022</v>
      </c>
      <c r="D6610" t="str">
        <f>VLOOKUP(G6610,customer_reference!$A$2:$D$4000,4,FALSE)</f>
        <v>Surabaya</v>
      </c>
      <c r="E6610" s="2">
        <f>VLOOKUP(D6610,city_reference!$A$2:$C$23,2,FALSE)</f>
        <v>-7.250445</v>
      </c>
      <c r="F6610" s="2">
        <f>VLOOKUP(D6610,city_reference!$A$2:$C$23,3,FALSE)</f>
        <v>112.768845</v>
      </c>
      <c r="G6610" t="s">
        <v>900</v>
      </c>
      <c r="H6610" t="str">
        <f>VLOOKUP(G6610,customer_reference!$A$2:$D$4000,2,FALSE)</f>
        <v>Male</v>
      </c>
      <c r="I6610" t="str">
        <f>VLOOKUP(G6610,customer_reference!$A$2:$D$4000,3,FALSE)</f>
        <v>Non Member</v>
      </c>
      <c r="J6610" t="s">
        <v>4095</v>
      </c>
      <c r="K6610" t="s">
        <v>37</v>
      </c>
      <c r="L6610" t="str">
        <f>VLOOKUP($K6610,non_member_list_price!$A$2:$D$43,2,FALSE)</f>
        <v>I-O Hardware</v>
      </c>
      <c r="M6610">
        <f>VLOOKUP($K6610,non_member_list_price!$A$2:$D$43,3,FALSE)</f>
        <v>122000</v>
      </c>
      <c r="N6610">
        <f>VLOOKUP($K6610,non_member_list_price!$A$2:$D$43,4,FALSE)</f>
        <v>140300</v>
      </c>
      <c r="O6610">
        <f t="shared" si="311"/>
        <v>18300</v>
      </c>
    </row>
    <row r="6611" spans="1:15" x14ac:dyDescent="0.25">
      <c r="A6611" s="3">
        <v>44911</v>
      </c>
      <c r="B6611" s="3" t="str">
        <f t="shared" si="309"/>
        <v>December</v>
      </c>
      <c r="C6611" s="3" t="str">
        <f t="shared" si="310"/>
        <v>2022</v>
      </c>
      <c r="D6611" t="str">
        <f>VLOOKUP(G6611,customer_reference!$A$2:$D$4000,4,FALSE)</f>
        <v>Surabaya</v>
      </c>
      <c r="E6611" s="2">
        <f>VLOOKUP(D6611,city_reference!$A$2:$C$23,2,FALSE)</f>
        <v>-7.250445</v>
      </c>
      <c r="F6611" s="2">
        <f>VLOOKUP(D6611,city_reference!$A$2:$C$23,3,FALSE)</f>
        <v>112.768845</v>
      </c>
      <c r="G6611" t="s">
        <v>813</v>
      </c>
      <c r="H6611" t="str">
        <f>VLOOKUP(G6611,customer_reference!$A$2:$D$4000,2,FALSE)</f>
        <v>Male</v>
      </c>
      <c r="I6611" t="str">
        <f>VLOOKUP(G6611,customer_reference!$A$2:$D$4000,3,FALSE)</f>
        <v>Non Member</v>
      </c>
      <c r="J6611" t="s">
        <v>4095</v>
      </c>
      <c r="K6611" t="s">
        <v>12</v>
      </c>
      <c r="L6611" t="str">
        <f>VLOOKUP($K6611,non_member_list_price!$A$2:$D$43,2,FALSE)</f>
        <v>Memory Hardware</v>
      </c>
      <c r="M6611">
        <f>VLOOKUP($K6611,non_member_list_price!$A$2:$D$43,3,FALSE)</f>
        <v>280000</v>
      </c>
      <c r="N6611">
        <f>VLOOKUP($K6611,non_member_list_price!$A$2:$D$43,4,FALSE)</f>
        <v>322000</v>
      </c>
      <c r="O6611">
        <f t="shared" si="311"/>
        <v>42000</v>
      </c>
    </row>
    <row r="6612" spans="1:15" x14ac:dyDescent="0.25">
      <c r="A6612" s="3">
        <v>44986</v>
      </c>
      <c r="B6612" s="3" t="str">
        <f t="shared" si="309"/>
        <v>March</v>
      </c>
      <c r="C6612" s="3" t="str">
        <f t="shared" si="310"/>
        <v>2023</v>
      </c>
      <c r="D6612" t="str">
        <f>VLOOKUP(G6612,customer_reference!$A$2:$D$4000,4,FALSE)</f>
        <v>Yogyakarta</v>
      </c>
      <c r="E6612" s="2">
        <f>VLOOKUP(D6612,city_reference!$A$2:$C$23,2,FALSE)</f>
        <v>-7.7970680000000003</v>
      </c>
      <c r="F6612" s="2">
        <f>VLOOKUP(D6612,city_reference!$A$2:$C$23,3,FALSE)</f>
        <v>110.370529</v>
      </c>
      <c r="G6612" t="s">
        <v>377</v>
      </c>
      <c r="H6612" t="str">
        <f>VLOOKUP(G6612,customer_reference!$A$2:$D$4000,2,FALSE)</f>
        <v>Male</v>
      </c>
      <c r="I6612" t="str">
        <f>VLOOKUP(G6612,customer_reference!$A$2:$D$4000,3,FALSE)</f>
        <v>Non Member</v>
      </c>
      <c r="J6612" t="s">
        <v>4094</v>
      </c>
      <c r="K6612" t="s">
        <v>27</v>
      </c>
      <c r="L6612" t="str">
        <f>VLOOKUP($K6612,non_member_list_price!$A$2:$D$43,2,FALSE)</f>
        <v>Core Hardware</v>
      </c>
      <c r="M6612">
        <f>VLOOKUP($K6612,non_member_list_price!$A$2:$D$43,3,FALSE)</f>
        <v>4382000</v>
      </c>
      <c r="N6612">
        <f>VLOOKUP($K6612,non_member_list_price!$A$2:$D$43,4,FALSE)</f>
        <v>5039300</v>
      </c>
      <c r="O6612">
        <f t="shared" si="311"/>
        <v>657300</v>
      </c>
    </row>
    <row r="6613" spans="1:15" x14ac:dyDescent="0.25">
      <c r="A6613" s="3">
        <v>44788</v>
      </c>
      <c r="B6613" s="3" t="str">
        <f t="shared" si="309"/>
        <v>August</v>
      </c>
      <c r="C6613" s="3" t="str">
        <f t="shared" si="310"/>
        <v>2022</v>
      </c>
      <c r="D6613" t="str">
        <f>VLOOKUP(G6613,customer_reference!$A$2:$D$4000,4,FALSE)</f>
        <v>Yogyakarta</v>
      </c>
      <c r="E6613" s="2">
        <f>VLOOKUP(D6613,city_reference!$A$2:$C$23,2,FALSE)</f>
        <v>-7.7970680000000003</v>
      </c>
      <c r="F6613" s="2">
        <f>VLOOKUP(D6613,city_reference!$A$2:$C$23,3,FALSE)</f>
        <v>110.370529</v>
      </c>
      <c r="G6613" t="s">
        <v>758</v>
      </c>
      <c r="H6613" t="str">
        <f>VLOOKUP(G6613,customer_reference!$A$2:$D$4000,2,FALSE)</f>
        <v>Male</v>
      </c>
      <c r="I6613" t="str">
        <f>VLOOKUP(G6613,customer_reference!$A$2:$D$4000,3,FALSE)</f>
        <v>Non Member</v>
      </c>
      <c r="J6613" t="s">
        <v>4094</v>
      </c>
      <c r="K6613" t="s">
        <v>23</v>
      </c>
      <c r="L6613" t="str">
        <f>VLOOKUP($K6613,non_member_list_price!$A$2:$D$43,2,FALSE)</f>
        <v>Memory Hardware</v>
      </c>
      <c r="M6613">
        <f>VLOOKUP($K6613,non_member_list_price!$A$2:$D$43,3,FALSE)</f>
        <v>336000</v>
      </c>
      <c r="N6613">
        <f>VLOOKUP($K6613,non_member_list_price!$A$2:$D$43,4,FALSE)</f>
        <v>386400</v>
      </c>
      <c r="O6613">
        <f t="shared" si="311"/>
        <v>50400</v>
      </c>
    </row>
    <row r="6614" spans="1:15" x14ac:dyDescent="0.25">
      <c r="A6614" s="3">
        <v>44685</v>
      </c>
      <c r="B6614" s="3" t="str">
        <f t="shared" si="309"/>
        <v>May</v>
      </c>
      <c r="C6614" s="3" t="str">
        <f t="shared" si="310"/>
        <v>2022</v>
      </c>
      <c r="D6614" t="str">
        <f>VLOOKUP(G6614,customer_reference!$A$2:$D$4000,4,FALSE)</f>
        <v>Yogyakarta</v>
      </c>
      <c r="E6614" s="2">
        <f>VLOOKUP(D6614,city_reference!$A$2:$C$23,2,FALSE)</f>
        <v>-7.7970680000000003</v>
      </c>
      <c r="F6614" s="2">
        <f>VLOOKUP(D6614,city_reference!$A$2:$C$23,3,FALSE)</f>
        <v>110.370529</v>
      </c>
      <c r="G6614" t="s">
        <v>805</v>
      </c>
      <c r="H6614" t="str">
        <f>VLOOKUP(G6614,customer_reference!$A$2:$D$4000,2,FALSE)</f>
        <v>Male</v>
      </c>
      <c r="I6614" t="str">
        <f>VLOOKUP(G6614,customer_reference!$A$2:$D$4000,3,FALSE)</f>
        <v>Non Member</v>
      </c>
      <c r="J6614" t="s">
        <v>4094</v>
      </c>
      <c r="K6614" t="s">
        <v>4080</v>
      </c>
      <c r="L6614" t="str">
        <f>VLOOKUP($K6614,non_member_list_price!$A$2:$D$43,2,FALSE)</f>
        <v>I-O Hardware</v>
      </c>
      <c r="M6614">
        <f>VLOOKUP($K6614,non_member_list_price!$A$2:$D$43,3,FALSE)</f>
        <v>102000</v>
      </c>
      <c r="N6614">
        <f>VLOOKUP($K6614,non_member_list_price!$A$2:$D$43,4,FALSE)</f>
        <v>117300</v>
      </c>
      <c r="O6614">
        <f t="shared" si="311"/>
        <v>15300</v>
      </c>
    </row>
    <row r="6615" spans="1:15" x14ac:dyDescent="0.25">
      <c r="A6615" s="3">
        <v>44637</v>
      </c>
      <c r="B6615" s="3" t="str">
        <f t="shared" si="309"/>
        <v>March</v>
      </c>
      <c r="C6615" s="3" t="str">
        <f t="shared" si="310"/>
        <v>2022</v>
      </c>
      <c r="D6615" t="str">
        <f>VLOOKUP(G6615,customer_reference!$A$2:$D$4000,4,FALSE)</f>
        <v>Yogyakarta</v>
      </c>
      <c r="E6615" s="2">
        <f>VLOOKUP(D6615,city_reference!$A$2:$C$23,2,FALSE)</f>
        <v>-7.7970680000000003</v>
      </c>
      <c r="F6615" s="2">
        <f>VLOOKUP(D6615,city_reference!$A$2:$C$23,3,FALSE)</f>
        <v>110.370529</v>
      </c>
      <c r="G6615" t="s">
        <v>146</v>
      </c>
      <c r="H6615" t="str">
        <f>VLOOKUP(G6615,customer_reference!$A$2:$D$4000,2,FALSE)</f>
        <v>Male</v>
      </c>
      <c r="I6615" t="str">
        <f>VLOOKUP(G6615,customer_reference!$A$2:$D$4000,3,FALSE)</f>
        <v>Non Member</v>
      </c>
      <c r="J6615" t="s">
        <v>3098</v>
      </c>
      <c r="K6615" t="s">
        <v>4080</v>
      </c>
      <c r="L6615" t="str">
        <f>VLOOKUP($K6615,non_member_list_price!$A$2:$D$43,2,FALSE)</f>
        <v>I-O Hardware</v>
      </c>
      <c r="M6615">
        <f>VLOOKUP($K6615,non_member_list_price!$A$2:$D$43,3,FALSE)</f>
        <v>102000</v>
      </c>
      <c r="N6615">
        <f>VLOOKUP($K6615,non_member_list_price!$A$2:$D$43,4,FALSE)</f>
        <v>117300</v>
      </c>
      <c r="O6615">
        <f t="shared" si="311"/>
        <v>15300</v>
      </c>
    </row>
    <row r="6616" spans="1:15" x14ac:dyDescent="0.25">
      <c r="A6616" s="3">
        <v>44799</v>
      </c>
      <c r="B6616" s="3" t="str">
        <f t="shared" si="309"/>
        <v>August</v>
      </c>
      <c r="C6616" s="3" t="str">
        <f t="shared" si="310"/>
        <v>2022</v>
      </c>
      <c r="D6616" t="str">
        <f>VLOOKUP(G6616,customer_reference!$A$2:$D$4000,4,FALSE)</f>
        <v>Yogyakarta</v>
      </c>
      <c r="E6616" s="2">
        <f>VLOOKUP(D6616,city_reference!$A$2:$C$23,2,FALSE)</f>
        <v>-7.7970680000000003</v>
      </c>
      <c r="F6616" s="2">
        <f>VLOOKUP(D6616,city_reference!$A$2:$C$23,3,FALSE)</f>
        <v>110.370529</v>
      </c>
      <c r="G6616" t="s">
        <v>805</v>
      </c>
      <c r="H6616" t="str">
        <f>VLOOKUP(G6616,customer_reference!$A$2:$D$4000,2,FALSE)</f>
        <v>Male</v>
      </c>
      <c r="I6616" t="str">
        <f>VLOOKUP(G6616,customer_reference!$A$2:$D$4000,3,FALSE)</f>
        <v>Non Member</v>
      </c>
      <c r="J6616" t="s">
        <v>3097</v>
      </c>
      <c r="K6616" t="s">
        <v>35</v>
      </c>
      <c r="L6616" t="str">
        <f>VLOOKUP($K6616,non_member_list_price!$A$2:$D$43,2,FALSE)</f>
        <v>I-O Hardware</v>
      </c>
      <c r="M6616">
        <f>VLOOKUP($K6616,non_member_list_price!$A$2:$D$43,3,FALSE)</f>
        <v>652000</v>
      </c>
      <c r="N6616">
        <f>VLOOKUP($K6616,non_member_list_price!$A$2:$D$43,4,FALSE)</f>
        <v>749800</v>
      </c>
      <c r="O6616">
        <f t="shared" si="311"/>
        <v>97800</v>
      </c>
    </row>
    <row r="6617" spans="1:15" x14ac:dyDescent="0.25">
      <c r="A6617" s="3">
        <v>44821</v>
      </c>
      <c r="B6617" s="3" t="str">
        <f t="shared" si="309"/>
        <v>September</v>
      </c>
      <c r="C6617" s="3" t="str">
        <f t="shared" si="310"/>
        <v>2022</v>
      </c>
      <c r="D6617" t="str">
        <f>VLOOKUP(G6617,customer_reference!$A$2:$D$4000,4,FALSE)</f>
        <v>Yogyakarta</v>
      </c>
      <c r="E6617" s="2">
        <f>VLOOKUP(D6617,city_reference!$A$2:$C$23,2,FALSE)</f>
        <v>-7.7970680000000003</v>
      </c>
      <c r="F6617" s="2">
        <f>VLOOKUP(D6617,city_reference!$A$2:$C$23,3,FALSE)</f>
        <v>110.370529</v>
      </c>
      <c r="G6617" t="s">
        <v>1315</v>
      </c>
      <c r="H6617" t="str">
        <f>VLOOKUP(G6617,customer_reference!$A$2:$D$4000,2,FALSE)</f>
        <v>Male</v>
      </c>
      <c r="I6617" t="str">
        <f>VLOOKUP(G6617,customer_reference!$A$2:$D$4000,3,FALSE)</f>
        <v>Non Member</v>
      </c>
      <c r="J6617" t="s">
        <v>3097</v>
      </c>
      <c r="K6617" t="s">
        <v>45</v>
      </c>
      <c r="L6617" t="str">
        <f>VLOOKUP($K6617,non_member_list_price!$A$2:$D$43,2,FALSE)</f>
        <v>I-O Hardware</v>
      </c>
      <c r="M6617">
        <f>VLOOKUP($K6617,non_member_list_price!$A$2:$D$43,3,FALSE)</f>
        <v>52000</v>
      </c>
      <c r="N6617">
        <f>VLOOKUP($K6617,non_member_list_price!$A$2:$D$43,4,FALSE)</f>
        <v>59800</v>
      </c>
      <c r="O6617">
        <f t="shared" si="311"/>
        <v>7800</v>
      </c>
    </row>
    <row r="6618" spans="1:15" x14ac:dyDescent="0.25">
      <c r="A6618" s="3">
        <v>44619</v>
      </c>
      <c r="B6618" s="3" t="str">
        <f t="shared" si="309"/>
        <v>February</v>
      </c>
      <c r="C6618" s="3" t="str">
        <f t="shared" si="310"/>
        <v>2022</v>
      </c>
      <c r="D6618" t="str">
        <f>VLOOKUP(G6618,customer_reference!$A$2:$D$4000,4,FALSE)</f>
        <v>Yogyakarta</v>
      </c>
      <c r="E6618" s="2">
        <f>VLOOKUP(D6618,city_reference!$A$2:$C$23,2,FALSE)</f>
        <v>-7.7970680000000003</v>
      </c>
      <c r="F6618" s="2">
        <f>VLOOKUP(D6618,city_reference!$A$2:$C$23,3,FALSE)</f>
        <v>110.370529</v>
      </c>
      <c r="G6618" t="s">
        <v>1315</v>
      </c>
      <c r="H6618" t="str">
        <f>VLOOKUP(G6618,customer_reference!$A$2:$D$4000,2,FALSE)</f>
        <v>Male</v>
      </c>
      <c r="I6618" t="str">
        <f>VLOOKUP(G6618,customer_reference!$A$2:$D$4000,3,FALSE)</f>
        <v>Non Member</v>
      </c>
      <c r="J6618" t="s">
        <v>3097</v>
      </c>
      <c r="K6618" t="s">
        <v>26</v>
      </c>
      <c r="L6618" t="str">
        <f>VLOOKUP($K6618,non_member_list_price!$A$2:$D$43,2,FALSE)</f>
        <v>Core Hardware</v>
      </c>
      <c r="M6618">
        <f>VLOOKUP($K6618,non_member_list_price!$A$2:$D$43,3,FALSE)</f>
        <v>2870000</v>
      </c>
      <c r="N6618">
        <f>VLOOKUP($K6618,non_member_list_price!$A$2:$D$43,4,FALSE)</f>
        <v>3300500</v>
      </c>
      <c r="O6618">
        <f t="shared" si="311"/>
        <v>430500</v>
      </c>
    </row>
    <row r="6619" spans="1:15" x14ac:dyDescent="0.25">
      <c r="A6619" s="3">
        <v>44709</v>
      </c>
      <c r="B6619" s="3" t="str">
        <f t="shared" si="309"/>
        <v>May</v>
      </c>
      <c r="C6619" s="3" t="str">
        <f t="shared" si="310"/>
        <v>2022</v>
      </c>
      <c r="D6619" t="str">
        <f>VLOOKUP(G6619,customer_reference!$A$2:$D$4000,4,FALSE)</f>
        <v>Yogyakarta</v>
      </c>
      <c r="E6619" s="2">
        <f>VLOOKUP(D6619,city_reference!$A$2:$C$23,2,FALSE)</f>
        <v>-7.7970680000000003</v>
      </c>
      <c r="F6619" s="2">
        <f>VLOOKUP(D6619,city_reference!$A$2:$C$23,3,FALSE)</f>
        <v>110.370529</v>
      </c>
      <c r="G6619" t="s">
        <v>100</v>
      </c>
      <c r="H6619" t="str">
        <f>VLOOKUP(G6619,customer_reference!$A$2:$D$4000,2,FALSE)</f>
        <v>Male</v>
      </c>
      <c r="I6619" t="str">
        <f>VLOOKUP(G6619,customer_reference!$A$2:$D$4000,3,FALSE)</f>
        <v>Non Member</v>
      </c>
      <c r="J6619" t="s">
        <v>3097</v>
      </c>
      <c r="K6619" t="s">
        <v>35</v>
      </c>
      <c r="L6619" t="str">
        <f>VLOOKUP($K6619,non_member_list_price!$A$2:$D$43,2,FALSE)</f>
        <v>I-O Hardware</v>
      </c>
      <c r="M6619">
        <f>VLOOKUP($K6619,non_member_list_price!$A$2:$D$43,3,FALSE)</f>
        <v>652000</v>
      </c>
      <c r="N6619">
        <f>VLOOKUP($K6619,non_member_list_price!$A$2:$D$43,4,FALSE)</f>
        <v>749800</v>
      </c>
      <c r="O6619">
        <f t="shared" si="311"/>
        <v>97800</v>
      </c>
    </row>
    <row r="6620" spans="1:15" x14ac:dyDescent="0.25">
      <c r="A6620" s="3">
        <v>44744</v>
      </c>
      <c r="B6620" s="3" t="str">
        <f t="shared" si="309"/>
        <v>July</v>
      </c>
      <c r="C6620" s="3" t="str">
        <f t="shared" si="310"/>
        <v>2022</v>
      </c>
      <c r="D6620" t="str">
        <f>VLOOKUP(G6620,customer_reference!$A$2:$D$4000,4,FALSE)</f>
        <v>Yogyakarta</v>
      </c>
      <c r="E6620" s="2">
        <f>VLOOKUP(D6620,city_reference!$A$2:$C$23,2,FALSE)</f>
        <v>-7.7970680000000003</v>
      </c>
      <c r="F6620" s="2">
        <f>VLOOKUP(D6620,city_reference!$A$2:$C$23,3,FALSE)</f>
        <v>110.370529</v>
      </c>
      <c r="G6620" t="s">
        <v>100</v>
      </c>
      <c r="H6620" t="str">
        <f>VLOOKUP(G6620,customer_reference!$A$2:$D$4000,2,FALSE)</f>
        <v>Male</v>
      </c>
      <c r="I6620" t="str">
        <f>VLOOKUP(G6620,customer_reference!$A$2:$D$4000,3,FALSE)</f>
        <v>Non Member</v>
      </c>
      <c r="J6620" t="s">
        <v>3097</v>
      </c>
      <c r="K6620" t="s">
        <v>17</v>
      </c>
      <c r="L6620" t="str">
        <f>VLOOKUP($K6620,non_member_list_price!$A$2:$D$43,2,FALSE)</f>
        <v>Core Hardware</v>
      </c>
      <c r="M6620">
        <f>VLOOKUP($K6620,non_member_list_price!$A$2:$D$43,3,FALSE)</f>
        <v>4620000</v>
      </c>
      <c r="N6620">
        <f>VLOOKUP($K6620,non_member_list_price!$A$2:$D$43,4,FALSE)</f>
        <v>5313000</v>
      </c>
      <c r="O6620">
        <f t="shared" si="311"/>
        <v>693000</v>
      </c>
    </row>
    <row r="6621" spans="1:15" x14ac:dyDescent="0.25">
      <c r="A6621" s="3">
        <v>44969</v>
      </c>
      <c r="B6621" s="3" t="str">
        <f t="shared" si="309"/>
        <v>February</v>
      </c>
      <c r="C6621" s="3" t="str">
        <f t="shared" si="310"/>
        <v>2023</v>
      </c>
      <c r="D6621" t="str">
        <f>VLOOKUP(G6621,customer_reference!$A$2:$D$4000,4,FALSE)</f>
        <v>Yogyakarta</v>
      </c>
      <c r="E6621" s="2">
        <f>VLOOKUP(D6621,city_reference!$A$2:$C$23,2,FALSE)</f>
        <v>-7.7970680000000003</v>
      </c>
      <c r="F6621" s="2">
        <f>VLOOKUP(D6621,city_reference!$A$2:$C$23,3,FALSE)</f>
        <v>110.370529</v>
      </c>
      <c r="G6621" t="s">
        <v>766</v>
      </c>
      <c r="H6621" t="str">
        <f>VLOOKUP(G6621,customer_reference!$A$2:$D$4000,2,FALSE)</f>
        <v>Male</v>
      </c>
      <c r="I6621" t="str">
        <f>VLOOKUP(G6621,customer_reference!$A$2:$D$4000,3,FALSE)</f>
        <v>Non Member</v>
      </c>
      <c r="J6621" t="s">
        <v>3097</v>
      </c>
      <c r="K6621" t="s">
        <v>37</v>
      </c>
      <c r="L6621" t="str">
        <f>VLOOKUP($K6621,non_member_list_price!$A$2:$D$43,2,FALSE)</f>
        <v>I-O Hardware</v>
      </c>
      <c r="M6621">
        <f>VLOOKUP($K6621,non_member_list_price!$A$2:$D$43,3,FALSE)</f>
        <v>122000</v>
      </c>
      <c r="N6621">
        <f>VLOOKUP($K6621,non_member_list_price!$A$2:$D$43,4,FALSE)</f>
        <v>140300</v>
      </c>
      <c r="O6621">
        <f t="shared" si="311"/>
        <v>18300</v>
      </c>
    </row>
    <row r="6622" spans="1:15" x14ac:dyDescent="0.25">
      <c r="A6622" s="3">
        <v>44804</v>
      </c>
      <c r="B6622" s="3" t="str">
        <f t="shared" si="309"/>
        <v>August</v>
      </c>
      <c r="C6622" s="3" t="str">
        <f t="shared" si="310"/>
        <v>2022</v>
      </c>
      <c r="D6622" t="str">
        <f>VLOOKUP(G6622,customer_reference!$A$2:$D$4000,4,FALSE)</f>
        <v>Yogyakarta</v>
      </c>
      <c r="E6622" s="2">
        <f>VLOOKUP(D6622,city_reference!$A$2:$C$23,2,FALSE)</f>
        <v>-7.7970680000000003</v>
      </c>
      <c r="F6622" s="2">
        <f>VLOOKUP(D6622,city_reference!$A$2:$C$23,3,FALSE)</f>
        <v>110.370529</v>
      </c>
      <c r="G6622" t="s">
        <v>994</v>
      </c>
      <c r="H6622" t="str">
        <f>VLOOKUP(G6622,customer_reference!$A$2:$D$4000,2,FALSE)</f>
        <v>Male</v>
      </c>
      <c r="I6622" t="str">
        <f>VLOOKUP(G6622,customer_reference!$A$2:$D$4000,3,FALSE)</f>
        <v>Non Member</v>
      </c>
      <c r="J6622" t="s">
        <v>3097</v>
      </c>
      <c r="K6622" t="s">
        <v>41</v>
      </c>
      <c r="L6622" t="str">
        <f>VLOOKUP($K6622,non_member_list_price!$A$2:$D$43,2,FALSE)</f>
        <v>Safety Hardware</v>
      </c>
      <c r="M6622">
        <f>VLOOKUP($K6622,non_member_list_price!$A$2:$D$43,3,FALSE)</f>
        <v>42000</v>
      </c>
      <c r="N6622">
        <f>VLOOKUP($K6622,non_member_list_price!$A$2:$D$43,4,FALSE)</f>
        <v>48300</v>
      </c>
      <c r="O6622">
        <f t="shared" si="311"/>
        <v>6300</v>
      </c>
    </row>
    <row r="6623" spans="1:15" x14ac:dyDescent="0.25">
      <c r="A6623" s="3">
        <v>45113</v>
      </c>
      <c r="B6623" s="3" t="str">
        <f t="shared" si="309"/>
        <v>July</v>
      </c>
      <c r="C6623" s="3" t="str">
        <f t="shared" si="310"/>
        <v>2023</v>
      </c>
      <c r="D6623" t="str">
        <f>VLOOKUP(G6623,customer_reference!$A$2:$D$4000,4,FALSE)</f>
        <v>Yogyakarta</v>
      </c>
      <c r="E6623" s="2">
        <f>VLOOKUP(D6623,city_reference!$A$2:$C$23,2,FALSE)</f>
        <v>-7.7970680000000003</v>
      </c>
      <c r="F6623" s="2">
        <f>VLOOKUP(D6623,city_reference!$A$2:$C$23,3,FALSE)</f>
        <v>110.370529</v>
      </c>
      <c r="G6623" t="s">
        <v>594</v>
      </c>
      <c r="H6623" t="str">
        <f>VLOOKUP(G6623,customer_reference!$A$2:$D$4000,2,FALSE)</f>
        <v>Male</v>
      </c>
      <c r="I6623" t="str">
        <f>VLOOKUP(G6623,customer_reference!$A$2:$D$4000,3,FALSE)</f>
        <v>Non Member</v>
      </c>
      <c r="J6623" t="s">
        <v>3097</v>
      </c>
      <c r="K6623" t="s">
        <v>4080</v>
      </c>
      <c r="L6623" t="str">
        <f>VLOOKUP($K6623,non_member_list_price!$A$2:$D$43,2,FALSE)</f>
        <v>I-O Hardware</v>
      </c>
      <c r="M6623">
        <f>VLOOKUP($K6623,non_member_list_price!$A$2:$D$43,3,FALSE)</f>
        <v>102000</v>
      </c>
      <c r="N6623">
        <f>VLOOKUP($K6623,non_member_list_price!$A$2:$D$43,4,FALSE)</f>
        <v>117300</v>
      </c>
      <c r="O6623">
        <f t="shared" si="311"/>
        <v>15300</v>
      </c>
    </row>
    <row r="6624" spans="1:15" x14ac:dyDescent="0.25">
      <c r="A6624" s="3">
        <v>44614</v>
      </c>
      <c r="B6624" s="3" t="str">
        <f t="shared" si="309"/>
        <v>February</v>
      </c>
      <c r="C6624" s="3" t="str">
        <f t="shared" si="310"/>
        <v>2022</v>
      </c>
      <c r="D6624" t="str">
        <f>VLOOKUP(G6624,customer_reference!$A$2:$D$4000,4,FALSE)</f>
        <v>Yogyakarta</v>
      </c>
      <c r="E6624" s="2">
        <f>VLOOKUP(D6624,city_reference!$A$2:$C$23,2,FALSE)</f>
        <v>-7.7970680000000003</v>
      </c>
      <c r="F6624" s="2">
        <f>VLOOKUP(D6624,city_reference!$A$2:$C$23,3,FALSE)</f>
        <v>110.370529</v>
      </c>
      <c r="G6624" t="s">
        <v>758</v>
      </c>
      <c r="H6624" t="str">
        <f>VLOOKUP(G6624,customer_reference!$A$2:$D$4000,2,FALSE)</f>
        <v>Male</v>
      </c>
      <c r="I6624" t="str">
        <f>VLOOKUP(G6624,customer_reference!$A$2:$D$4000,3,FALSE)</f>
        <v>Non Member</v>
      </c>
      <c r="J6624" t="s">
        <v>3099</v>
      </c>
      <c r="K6624" t="s">
        <v>26</v>
      </c>
      <c r="L6624" t="str">
        <f>VLOOKUP($K6624,non_member_list_price!$A$2:$D$43,2,FALSE)</f>
        <v>Core Hardware</v>
      </c>
      <c r="M6624">
        <f>VLOOKUP($K6624,non_member_list_price!$A$2:$D$43,3,FALSE)</f>
        <v>2870000</v>
      </c>
      <c r="N6624">
        <f>VLOOKUP($K6624,non_member_list_price!$A$2:$D$43,4,FALSE)</f>
        <v>3300500</v>
      </c>
      <c r="O6624">
        <f t="shared" si="311"/>
        <v>430500</v>
      </c>
    </row>
    <row r="6625" spans="1:15" x14ac:dyDescent="0.25">
      <c r="A6625" s="3">
        <v>44639</v>
      </c>
      <c r="B6625" s="3" t="str">
        <f t="shared" si="309"/>
        <v>March</v>
      </c>
      <c r="C6625" s="3" t="str">
        <f t="shared" si="310"/>
        <v>2022</v>
      </c>
      <c r="D6625" t="str">
        <f>VLOOKUP(G6625,customer_reference!$A$2:$D$4000,4,FALSE)</f>
        <v>Yogyakarta</v>
      </c>
      <c r="E6625" s="2">
        <f>VLOOKUP(D6625,city_reference!$A$2:$C$23,2,FALSE)</f>
        <v>-7.7970680000000003</v>
      </c>
      <c r="F6625" s="2">
        <f>VLOOKUP(D6625,city_reference!$A$2:$C$23,3,FALSE)</f>
        <v>110.370529</v>
      </c>
      <c r="G6625" t="s">
        <v>766</v>
      </c>
      <c r="H6625" t="str">
        <f>VLOOKUP(G6625,customer_reference!$A$2:$D$4000,2,FALSE)</f>
        <v>Male</v>
      </c>
      <c r="I6625" t="str">
        <f>VLOOKUP(G6625,customer_reference!$A$2:$D$4000,3,FALSE)</f>
        <v>Non Member</v>
      </c>
      <c r="J6625" t="s">
        <v>3099</v>
      </c>
      <c r="K6625" t="s">
        <v>4080</v>
      </c>
      <c r="L6625" t="str">
        <f>VLOOKUP($K6625,non_member_list_price!$A$2:$D$43,2,FALSE)</f>
        <v>I-O Hardware</v>
      </c>
      <c r="M6625">
        <f>VLOOKUP($K6625,non_member_list_price!$A$2:$D$43,3,FALSE)</f>
        <v>102000</v>
      </c>
      <c r="N6625">
        <f>VLOOKUP($K6625,non_member_list_price!$A$2:$D$43,4,FALSE)</f>
        <v>117300</v>
      </c>
      <c r="O6625">
        <f t="shared" si="311"/>
        <v>15300</v>
      </c>
    </row>
    <row r="6626" spans="1:15" x14ac:dyDescent="0.25">
      <c r="A6626" s="3">
        <v>44690</v>
      </c>
      <c r="B6626" s="3" t="str">
        <f t="shared" si="309"/>
        <v>May</v>
      </c>
      <c r="C6626" s="3" t="str">
        <f t="shared" si="310"/>
        <v>2022</v>
      </c>
      <c r="D6626" t="str">
        <f>VLOOKUP(G6626,customer_reference!$A$2:$D$4000,4,FALSE)</f>
        <v>Yogyakarta</v>
      </c>
      <c r="E6626" s="2">
        <f>VLOOKUP(D6626,city_reference!$A$2:$C$23,2,FALSE)</f>
        <v>-7.7970680000000003</v>
      </c>
      <c r="F6626" s="2">
        <f>VLOOKUP(D6626,city_reference!$A$2:$C$23,3,FALSE)</f>
        <v>110.370529</v>
      </c>
      <c r="G6626" t="s">
        <v>766</v>
      </c>
      <c r="H6626" t="str">
        <f>VLOOKUP(G6626,customer_reference!$A$2:$D$4000,2,FALSE)</f>
        <v>Male</v>
      </c>
      <c r="I6626" t="str">
        <f>VLOOKUP(G6626,customer_reference!$A$2:$D$4000,3,FALSE)</f>
        <v>Non Member</v>
      </c>
      <c r="J6626" t="s">
        <v>3099</v>
      </c>
      <c r="K6626" t="s">
        <v>37</v>
      </c>
      <c r="L6626" t="str">
        <f>VLOOKUP($K6626,non_member_list_price!$A$2:$D$43,2,FALSE)</f>
        <v>I-O Hardware</v>
      </c>
      <c r="M6626">
        <f>VLOOKUP($K6626,non_member_list_price!$A$2:$D$43,3,FALSE)</f>
        <v>122000</v>
      </c>
      <c r="N6626">
        <f>VLOOKUP($K6626,non_member_list_price!$A$2:$D$43,4,FALSE)</f>
        <v>140300</v>
      </c>
      <c r="O6626">
        <f t="shared" si="311"/>
        <v>18300</v>
      </c>
    </row>
    <row r="6627" spans="1:15" x14ac:dyDescent="0.25">
      <c r="A6627" s="3">
        <v>45051</v>
      </c>
      <c r="B6627" s="3" t="str">
        <f t="shared" si="309"/>
        <v>May</v>
      </c>
      <c r="C6627" s="3" t="str">
        <f t="shared" si="310"/>
        <v>2023</v>
      </c>
      <c r="D6627" t="str">
        <f>VLOOKUP(G6627,customer_reference!$A$2:$D$4000,4,FALSE)</f>
        <v>Yogyakarta</v>
      </c>
      <c r="E6627" s="2">
        <f>VLOOKUP(D6627,city_reference!$A$2:$C$23,2,FALSE)</f>
        <v>-7.7970680000000003</v>
      </c>
      <c r="F6627" s="2">
        <f>VLOOKUP(D6627,city_reference!$A$2:$C$23,3,FALSE)</f>
        <v>110.370529</v>
      </c>
      <c r="G6627" t="s">
        <v>805</v>
      </c>
      <c r="H6627" t="str">
        <f>VLOOKUP(G6627,customer_reference!$A$2:$D$4000,2,FALSE)</f>
        <v>Male</v>
      </c>
      <c r="I6627" t="str">
        <f>VLOOKUP(G6627,customer_reference!$A$2:$D$4000,3,FALSE)</f>
        <v>Non Member</v>
      </c>
      <c r="J6627" t="s">
        <v>3099</v>
      </c>
      <c r="K6627" t="s">
        <v>45</v>
      </c>
      <c r="L6627" t="str">
        <f>VLOOKUP($K6627,non_member_list_price!$A$2:$D$43,2,FALSE)</f>
        <v>I-O Hardware</v>
      </c>
      <c r="M6627">
        <f>VLOOKUP($K6627,non_member_list_price!$A$2:$D$43,3,FALSE)</f>
        <v>52000</v>
      </c>
      <c r="N6627">
        <f>VLOOKUP($K6627,non_member_list_price!$A$2:$D$43,4,FALSE)</f>
        <v>59800</v>
      </c>
      <c r="O6627">
        <f t="shared" si="311"/>
        <v>7800</v>
      </c>
    </row>
    <row r="6628" spans="1:15" x14ac:dyDescent="0.25">
      <c r="A6628" s="3">
        <v>44870</v>
      </c>
      <c r="B6628" s="3" t="str">
        <f t="shared" si="309"/>
        <v>November</v>
      </c>
      <c r="C6628" s="3" t="str">
        <f t="shared" si="310"/>
        <v>2022</v>
      </c>
      <c r="D6628" t="str">
        <f>VLOOKUP(G6628,customer_reference!$A$2:$D$4000,4,FALSE)</f>
        <v>Yogyakarta</v>
      </c>
      <c r="E6628" s="2">
        <f>VLOOKUP(D6628,city_reference!$A$2:$C$23,2,FALSE)</f>
        <v>-7.7970680000000003</v>
      </c>
      <c r="F6628" s="2">
        <f>VLOOKUP(D6628,city_reference!$A$2:$C$23,3,FALSE)</f>
        <v>110.370529</v>
      </c>
      <c r="G6628" t="s">
        <v>201</v>
      </c>
      <c r="H6628" t="str">
        <f>VLOOKUP(G6628,customer_reference!$A$2:$D$4000,2,FALSE)</f>
        <v>Male</v>
      </c>
      <c r="I6628" t="str">
        <f>VLOOKUP(G6628,customer_reference!$A$2:$D$4000,3,FALSE)</f>
        <v>Non Member</v>
      </c>
      <c r="J6628" t="s">
        <v>3099</v>
      </c>
      <c r="K6628" t="s">
        <v>4080</v>
      </c>
      <c r="L6628" t="str">
        <f>VLOOKUP($K6628,non_member_list_price!$A$2:$D$43,2,FALSE)</f>
        <v>I-O Hardware</v>
      </c>
      <c r="M6628">
        <f>VLOOKUP($K6628,non_member_list_price!$A$2:$D$43,3,FALSE)</f>
        <v>102000</v>
      </c>
      <c r="N6628">
        <f>VLOOKUP($K6628,non_member_list_price!$A$2:$D$43,4,FALSE)</f>
        <v>117300</v>
      </c>
      <c r="O6628">
        <f t="shared" si="311"/>
        <v>15300</v>
      </c>
    </row>
    <row r="6629" spans="1:15" x14ac:dyDescent="0.25">
      <c r="A6629" s="3">
        <v>45121</v>
      </c>
      <c r="B6629" s="3" t="str">
        <f t="shared" si="309"/>
        <v>July</v>
      </c>
      <c r="C6629" s="3" t="str">
        <f t="shared" si="310"/>
        <v>2023</v>
      </c>
      <c r="D6629" t="str">
        <f>VLOOKUP(G6629,customer_reference!$A$2:$D$4000,4,FALSE)</f>
        <v>Yogyakarta</v>
      </c>
      <c r="E6629" s="2">
        <f>VLOOKUP(D6629,city_reference!$A$2:$C$23,2,FALSE)</f>
        <v>-7.7970680000000003</v>
      </c>
      <c r="F6629" s="2">
        <f>VLOOKUP(D6629,city_reference!$A$2:$C$23,3,FALSE)</f>
        <v>110.370529</v>
      </c>
      <c r="G6629" t="s">
        <v>1155</v>
      </c>
      <c r="H6629" t="str">
        <f>VLOOKUP(G6629,customer_reference!$A$2:$D$4000,2,FALSE)</f>
        <v>Male</v>
      </c>
      <c r="I6629" t="str">
        <f>VLOOKUP(G6629,customer_reference!$A$2:$D$4000,3,FALSE)</f>
        <v>Non Member</v>
      </c>
      <c r="J6629" t="s">
        <v>3099</v>
      </c>
      <c r="K6629" t="s">
        <v>41</v>
      </c>
      <c r="L6629" t="str">
        <f>VLOOKUP($K6629,non_member_list_price!$A$2:$D$43,2,FALSE)</f>
        <v>Safety Hardware</v>
      </c>
      <c r="M6629">
        <f>VLOOKUP($K6629,non_member_list_price!$A$2:$D$43,3,FALSE)</f>
        <v>42000</v>
      </c>
      <c r="N6629">
        <f>VLOOKUP($K6629,non_member_list_price!$A$2:$D$43,4,FALSE)</f>
        <v>48300</v>
      </c>
      <c r="O6629">
        <f t="shared" si="311"/>
        <v>6300</v>
      </c>
    </row>
    <row r="6630" spans="1:15" x14ac:dyDescent="0.25">
      <c r="A6630" s="3">
        <v>44939</v>
      </c>
      <c r="B6630" s="3" t="str">
        <f t="shared" si="309"/>
        <v>January</v>
      </c>
      <c r="C6630" s="3" t="str">
        <f t="shared" si="310"/>
        <v>2023</v>
      </c>
      <c r="D6630" t="str">
        <f>VLOOKUP(G6630,customer_reference!$A$2:$D$4000,4,FALSE)</f>
        <v>Yogyakarta</v>
      </c>
      <c r="E6630" s="2">
        <f>VLOOKUP(D6630,city_reference!$A$2:$C$23,2,FALSE)</f>
        <v>-7.7970680000000003</v>
      </c>
      <c r="F6630" s="2">
        <f>VLOOKUP(D6630,city_reference!$A$2:$C$23,3,FALSE)</f>
        <v>110.370529</v>
      </c>
      <c r="G6630" t="s">
        <v>146</v>
      </c>
      <c r="H6630" t="str">
        <f>VLOOKUP(G6630,customer_reference!$A$2:$D$4000,2,FALSE)</f>
        <v>Male</v>
      </c>
      <c r="I6630" t="str">
        <f>VLOOKUP(G6630,customer_reference!$A$2:$D$4000,3,FALSE)</f>
        <v>Non Member</v>
      </c>
      <c r="J6630" t="s">
        <v>3099</v>
      </c>
      <c r="K6630" t="s">
        <v>41</v>
      </c>
      <c r="L6630" t="str">
        <f>VLOOKUP($K6630,non_member_list_price!$A$2:$D$43,2,FALSE)</f>
        <v>Safety Hardware</v>
      </c>
      <c r="M6630">
        <f>VLOOKUP($K6630,non_member_list_price!$A$2:$D$43,3,FALSE)</f>
        <v>42000</v>
      </c>
      <c r="N6630">
        <f>VLOOKUP($K6630,non_member_list_price!$A$2:$D$43,4,FALSE)</f>
        <v>48300</v>
      </c>
      <c r="O6630">
        <f t="shared" si="311"/>
        <v>6300</v>
      </c>
    </row>
    <row r="6631" spans="1:15" x14ac:dyDescent="0.25">
      <c r="A6631" s="3">
        <v>44843</v>
      </c>
      <c r="B6631" s="3" t="str">
        <f t="shared" si="309"/>
        <v>October</v>
      </c>
      <c r="C6631" s="3" t="str">
        <f t="shared" si="310"/>
        <v>2022</v>
      </c>
      <c r="D6631" t="str">
        <f>VLOOKUP(G6631,customer_reference!$A$2:$D$4000,4,FALSE)</f>
        <v>Yogyakarta</v>
      </c>
      <c r="E6631" s="2">
        <f>VLOOKUP(D6631,city_reference!$A$2:$C$23,2,FALSE)</f>
        <v>-7.7970680000000003</v>
      </c>
      <c r="F6631" s="2">
        <f>VLOOKUP(D6631,city_reference!$A$2:$C$23,3,FALSE)</f>
        <v>110.370529</v>
      </c>
      <c r="G6631" t="s">
        <v>1315</v>
      </c>
      <c r="H6631" t="str">
        <f>VLOOKUP(G6631,customer_reference!$A$2:$D$4000,2,FALSE)</f>
        <v>Male</v>
      </c>
      <c r="I6631" t="str">
        <f>VLOOKUP(G6631,customer_reference!$A$2:$D$4000,3,FALSE)</f>
        <v>Non Member</v>
      </c>
      <c r="J6631" t="s">
        <v>4095</v>
      </c>
      <c r="K6631" t="s">
        <v>4079</v>
      </c>
      <c r="L6631" t="str">
        <f>VLOOKUP($K6631,non_member_list_price!$A$2:$D$43,2,FALSE)</f>
        <v>I-O Hardware</v>
      </c>
      <c r="M6631">
        <f>VLOOKUP($K6631,non_member_list_price!$A$2:$D$43,3,FALSE)</f>
        <v>218000</v>
      </c>
      <c r="N6631">
        <f>VLOOKUP($K6631,non_member_list_price!$A$2:$D$43,4,FALSE)</f>
        <v>250700</v>
      </c>
      <c r="O6631">
        <f t="shared" si="311"/>
        <v>32700</v>
      </c>
    </row>
    <row r="6632" spans="1:15" x14ac:dyDescent="0.25">
      <c r="A6632" s="3">
        <v>44856</v>
      </c>
      <c r="B6632" s="3" t="str">
        <f t="shared" si="309"/>
        <v>October</v>
      </c>
      <c r="C6632" s="3" t="str">
        <f t="shared" si="310"/>
        <v>2022</v>
      </c>
      <c r="D6632" t="str">
        <f>VLOOKUP(G6632,customer_reference!$A$2:$D$4000,4,FALSE)</f>
        <v>Banda Aceh</v>
      </c>
      <c r="E6632" s="2">
        <f>VLOOKUP(D6632,city_reference!$A$2:$C$23,2,FALSE)</f>
        <v>5.5482899999999997</v>
      </c>
      <c r="F6632" s="2">
        <f>VLOOKUP(D6632,city_reference!$A$2:$C$23,3,FALSE)</f>
        <v>95.323752999999996</v>
      </c>
      <c r="G6632" t="s">
        <v>1683</v>
      </c>
      <c r="H6632" t="str">
        <f>VLOOKUP(G6632,customer_reference!$A$2:$D$4000,2,FALSE)</f>
        <v>Male</v>
      </c>
      <c r="I6632" t="str">
        <f>VLOOKUP(G6632,customer_reference!$A$2:$D$4000,3,FALSE)</f>
        <v>Non Member</v>
      </c>
      <c r="J6632" t="s">
        <v>3097</v>
      </c>
      <c r="K6632" t="s">
        <v>31</v>
      </c>
      <c r="L6632" t="str">
        <f>VLOOKUP($K6632,non_member_list_price!$A$2:$D$43,2,FALSE)</f>
        <v>I-O Hardware</v>
      </c>
      <c r="M6632">
        <f>VLOOKUP($K6632,non_member_list_price!$A$2:$D$43,3,FALSE)</f>
        <v>69000</v>
      </c>
      <c r="N6632">
        <f>VLOOKUP($K6632,non_member_list_price!$A$2:$D$43,4,FALSE)</f>
        <v>79350</v>
      </c>
      <c r="O6632">
        <f t="shared" si="311"/>
        <v>10350</v>
      </c>
    </row>
    <row r="6633" spans="1:15" x14ac:dyDescent="0.25">
      <c r="A6633" s="3">
        <v>44697</v>
      </c>
      <c r="B6633" s="3" t="str">
        <f t="shared" si="309"/>
        <v>May</v>
      </c>
      <c r="C6633" s="3" t="str">
        <f t="shared" si="310"/>
        <v>2022</v>
      </c>
      <c r="D6633" t="str">
        <f>VLOOKUP(G6633,customer_reference!$A$2:$D$4000,4,FALSE)</f>
        <v>Banda Aceh</v>
      </c>
      <c r="E6633" s="2">
        <f>VLOOKUP(D6633,city_reference!$A$2:$C$23,2,FALSE)</f>
        <v>5.5482899999999997</v>
      </c>
      <c r="F6633" s="2">
        <f>VLOOKUP(D6633,city_reference!$A$2:$C$23,3,FALSE)</f>
        <v>95.323752999999996</v>
      </c>
      <c r="G6633" t="s">
        <v>1683</v>
      </c>
      <c r="H6633" t="str">
        <f>VLOOKUP(G6633,customer_reference!$A$2:$D$4000,2,FALSE)</f>
        <v>Male</v>
      </c>
      <c r="I6633" t="str">
        <f>VLOOKUP(G6633,customer_reference!$A$2:$D$4000,3,FALSE)</f>
        <v>Non Member</v>
      </c>
      <c r="J6633" t="s">
        <v>3099</v>
      </c>
      <c r="K6633" t="s">
        <v>4080</v>
      </c>
      <c r="L6633" t="str">
        <f>VLOOKUP($K6633,non_member_list_price!$A$2:$D$43,2,FALSE)</f>
        <v>I-O Hardware</v>
      </c>
      <c r="M6633">
        <f>VLOOKUP($K6633,non_member_list_price!$A$2:$D$43,3,FALSE)</f>
        <v>102000</v>
      </c>
      <c r="N6633">
        <f>VLOOKUP($K6633,non_member_list_price!$A$2:$D$43,4,FALSE)</f>
        <v>117300</v>
      </c>
      <c r="O6633">
        <f t="shared" si="311"/>
        <v>15300</v>
      </c>
    </row>
    <row r="6634" spans="1:15" x14ac:dyDescent="0.25">
      <c r="A6634" s="3">
        <v>44644</v>
      </c>
      <c r="B6634" s="3" t="str">
        <f t="shared" si="309"/>
        <v>March</v>
      </c>
      <c r="C6634" s="3" t="str">
        <f t="shared" si="310"/>
        <v>2022</v>
      </c>
      <c r="D6634" t="str">
        <f>VLOOKUP(G6634,customer_reference!$A$2:$D$4000,4,FALSE)</f>
        <v>Banda Aceh</v>
      </c>
      <c r="E6634" s="2">
        <f>VLOOKUP(D6634,city_reference!$A$2:$C$23,2,FALSE)</f>
        <v>5.5482899999999997</v>
      </c>
      <c r="F6634" s="2">
        <f>VLOOKUP(D6634,city_reference!$A$2:$C$23,3,FALSE)</f>
        <v>95.323752999999996</v>
      </c>
      <c r="G6634" t="s">
        <v>1683</v>
      </c>
      <c r="H6634" t="str">
        <f>VLOOKUP(G6634,customer_reference!$A$2:$D$4000,2,FALSE)</f>
        <v>Male</v>
      </c>
      <c r="I6634" t="str">
        <f>VLOOKUP(G6634,customer_reference!$A$2:$D$4000,3,FALSE)</f>
        <v>Non Member</v>
      </c>
      <c r="J6634" t="s">
        <v>3099</v>
      </c>
      <c r="K6634" t="s">
        <v>6</v>
      </c>
      <c r="L6634" t="str">
        <f>VLOOKUP($K6634,non_member_list_price!$A$2:$D$43,2,FALSE)</f>
        <v>Memory Hardware</v>
      </c>
      <c r="M6634">
        <f>VLOOKUP($K6634,non_member_list_price!$A$2:$D$43,3,FALSE)</f>
        <v>2352000</v>
      </c>
      <c r="N6634">
        <f>VLOOKUP($K6634,non_member_list_price!$A$2:$D$43,4,FALSE)</f>
        <v>2704800</v>
      </c>
      <c r="O6634">
        <f t="shared" si="311"/>
        <v>352800</v>
      </c>
    </row>
    <row r="6635" spans="1:15" x14ac:dyDescent="0.25">
      <c r="A6635" s="3">
        <v>44563</v>
      </c>
      <c r="B6635" s="3" t="str">
        <f t="shared" si="309"/>
        <v>January</v>
      </c>
      <c r="C6635" s="3" t="str">
        <f t="shared" si="310"/>
        <v>2022</v>
      </c>
      <c r="D6635" t="str">
        <f>VLOOKUP(G6635,customer_reference!$A$2:$D$4000,4,FALSE)</f>
        <v>Banda Aceh</v>
      </c>
      <c r="E6635" s="2">
        <f>VLOOKUP(D6635,city_reference!$A$2:$C$23,2,FALSE)</f>
        <v>5.5482899999999997</v>
      </c>
      <c r="F6635" s="2">
        <f>VLOOKUP(D6635,city_reference!$A$2:$C$23,3,FALSE)</f>
        <v>95.323752999999996</v>
      </c>
      <c r="G6635" t="s">
        <v>1718</v>
      </c>
      <c r="H6635" t="str">
        <f>VLOOKUP(G6635,customer_reference!$A$2:$D$4000,2,FALSE)</f>
        <v>Male</v>
      </c>
      <c r="I6635" t="str">
        <f>VLOOKUP(G6635,customer_reference!$A$2:$D$4000,3,FALSE)</f>
        <v>Non Member</v>
      </c>
      <c r="J6635" t="s">
        <v>3099</v>
      </c>
      <c r="K6635" t="s">
        <v>13</v>
      </c>
      <c r="L6635" t="str">
        <f>VLOOKUP($K6635,non_member_list_price!$A$2:$D$43,2,FALSE)</f>
        <v>Memory Hardware</v>
      </c>
      <c r="M6635">
        <f>VLOOKUP($K6635,non_member_list_price!$A$2:$D$43,3,FALSE)</f>
        <v>588000</v>
      </c>
      <c r="N6635">
        <f>VLOOKUP($K6635,non_member_list_price!$A$2:$D$43,4,FALSE)</f>
        <v>676200</v>
      </c>
      <c r="O6635">
        <f t="shared" si="311"/>
        <v>88200</v>
      </c>
    </row>
    <row r="6636" spans="1:15" x14ac:dyDescent="0.25">
      <c r="A6636" s="3">
        <v>44603</v>
      </c>
      <c r="B6636" s="3" t="str">
        <f t="shared" si="309"/>
        <v>February</v>
      </c>
      <c r="C6636" s="3" t="str">
        <f t="shared" si="310"/>
        <v>2022</v>
      </c>
      <c r="D6636" t="str">
        <f>VLOOKUP(G6636,customer_reference!$A$2:$D$4000,4,FALSE)</f>
        <v>Banda Aceh</v>
      </c>
      <c r="E6636" s="2">
        <f>VLOOKUP(D6636,city_reference!$A$2:$C$23,2,FALSE)</f>
        <v>5.5482899999999997</v>
      </c>
      <c r="F6636" s="2">
        <f>VLOOKUP(D6636,city_reference!$A$2:$C$23,3,FALSE)</f>
        <v>95.323752999999996</v>
      </c>
      <c r="G6636" t="s">
        <v>1718</v>
      </c>
      <c r="H6636" t="str">
        <f>VLOOKUP(G6636,customer_reference!$A$2:$D$4000,2,FALSE)</f>
        <v>Male</v>
      </c>
      <c r="I6636" t="str">
        <f>VLOOKUP(G6636,customer_reference!$A$2:$D$4000,3,FALSE)</f>
        <v>Non Member</v>
      </c>
      <c r="J6636" t="s">
        <v>4095</v>
      </c>
      <c r="K6636" t="s">
        <v>22</v>
      </c>
      <c r="L6636" t="str">
        <f>VLOOKUP($K6636,non_member_list_price!$A$2:$D$43,2,FALSE)</f>
        <v>Memory Hardware</v>
      </c>
      <c r="M6636">
        <f>VLOOKUP($K6636,non_member_list_price!$A$2:$D$43,3,FALSE)</f>
        <v>224000</v>
      </c>
      <c r="N6636">
        <f>VLOOKUP($K6636,non_member_list_price!$A$2:$D$43,4,FALSE)</f>
        <v>257600</v>
      </c>
      <c r="O6636">
        <f t="shared" si="311"/>
        <v>33600</v>
      </c>
    </row>
    <row r="6637" spans="1:15" x14ac:dyDescent="0.25">
      <c r="A6637" s="3">
        <v>44734</v>
      </c>
      <c r="B6637" s="3" t="str">
        <f t="shared" si="309"/>
        <v>June</v>
      </c>
      <c r="C6637" s="3" t="str">
        <f t="shared" si="310"/>
        <v>2022</v>
      </c>
      <c r="D6637" t="str">
        <f>VLOOKUP(G6637,customer_reference!$A$2:$D$4000,4,FALSE)</f>
        <v>Bandar Lampung</v>
      </c>
      <c r="E6637" s="2">
        <f>VLOOKUP(D6637,city_reference!$A$2:$C$23,2,FALSE)</f>
        <v>-5.45</v>
      </c>
      <c r="F6637" s="2">
        <f>VLOOKUP(D6637,city_reference!$A$2:$C$23,3,FALSE)</f>
        <v>105.26667</v>
      </c>
      <c r="G6637" t="s">
        <v>1814</v>
      </c>
      <c r="H6637" t="str">
        <f>VLOOKUP(G6637,customer_reference!$A$2:$D$4000,2,FALSE)</f>
        <v>Male</v>
      </c>
      <c r="I6637" t="str">
        <f>VLOOKUP(G6637,customer_reference!$A$2:$D$4000,3,FALSE)</f>
        <v>Non Member</v>
      </c>
      <c r="J6637" t="s">
        <v>3097</v>
      </c>
      <c r="K6637" t="s">
        <v>20</v>
      </c>
      <c r="L6637" t="str">
        <f>VLOOKUP($K6637,non_member_list_price!$A$2:$D$43,2,FALSE)</f>
        <v>Memory Hardware</v>
      </c>
      <c r="M6637">
        <f>VLOOKUP($K6637,non_member_list_price!$A$2:$D$43,3,FALSE)</f>
        <v>70000</v>
      </c>
      <c r="N6637">
        <f>VLOOKUP($K6637,non_member_list_price!$A$2:$D$43,4,FALSE)</f>
        <v>80500</v>
      </c>
      <c r="O6637">
        <f t="shared" si="311"/>
        <v>10500</v>
      </c>
    </row>
    <row r="6638" spans="1:15" x14ac:dyDescent="0.25">
      <c r="A6638" s="3">
        <v>45143</v>
      </c>
      <c r="B6638" s="3" t="str">
        <f t="shared" si="309"/>
        <v>August</v>
      </c>
      <c r="C6638" s="3" t="str">
        <f t="shared" si="310"/>
        <v>2023</v>
      </c>
      <c r="D6638" t="str">
        <f>VLOOKUP(G6638,customer_reference!$A$2:$D$4000,4,FALSE)</f>
        <v>Bandar Lampung</v>
      </c>
      <c r="E6638" s="2">
        <f>VLOOKUP(D6638,city_reference!$A$2:$C$23,2,FALSE)</f>
        <v>-5.45</v>
      </c>
      <c r="F6638" s="2">
        <f>VLOOKUP(D6638,city_reference!$A$2:$C$23,3,FALSE)</f>
        <v>105.26667</v>
      </c>
      <c r="G6638" t="s">
        <v>1686</v>
      </c>
      <c r="H6638" t="str">
        <f>VLOOKUP(G6638,customer_reference!$A$2:$D$4000,2,FALSE)</f>
        <v>Male</v>
      </c>
      <c r="I6638" t="str">
        <f>VLOOKUP(G6638,customer_reference!$A$2:$D$4000,3,FALSE)</f>
        <v>Non Member</v>
      </c>
      <c r="J6638" t="s">
        <v>3097</v>
      </c>
      <c r="K6638" t="s">
        <v>41</v>
      </c>
      <c r="L6638" t="str">
        <f>VLOOKUP($K6638,non_member_list_price!$A$2:$D$43,2,FALSE)</f>
        <v>Safety Hardware</v>
      </c>
      <c r="M6638">
        <f>VLOOKUP($K6638,non_member_list_price!$A$2:$D$43,3,FALSE)</f>
        <v>42000</v>
      </c>
      <c r="N6638">
        <f>VLOOKUP($K6638,non_member_list_price!$A$2:$D$43,4,FALSE)</f>
        <v>48300</v>
      </c>
      <c r="O6638">
        <f t="shared" si="311"/>
        <v>6300</v>
      </c>
    </row>
    <row r="6639" spans="1:15" x14ac:dyDescent="0.25">
      <c r="A6639" s="3">
        <v>45152</v>
      </c>
      <c r="B6639" s="3" t="str">
        <f t="shared" si="309"/>
        <v>August</v>
      </c>
      <c r="C6639" s="3" t="str">
        <f t="shared" si="310"/>
        <v>2023</v>
      </c>
      <c r="D6639" t="str">
        <f>VLOOKUP(G6639,customer_reference!$A$2:$D$4000,4,FALSE)</f>
        <v>Bandar Lampung</v>
      </c>
      <c r="E6639" s="2">
        <f>VLOOKUP(D6639,city_reference!$A$2:$C$23,2,FALSE)</f>
        <v>-5.45</v>
      </c>
      <c r="F6639" s="2">
        <f>VLOOKUP(D6639,city_reference!$A$2:$C$23,3,FALSE)</f>
        <v>105.26667</v>
      </c>
      <c r="G6639" t="s">
        <v>1686</v>
      </c>
      <c r="H6639" t="str">
        <f>VLOOKUP(G6639,customer_reference!$A$2:$D$4000,2,FALSE)</f>
        <v>Male</v>
      </c>
      <c r="I6639" t="str">
        <f>VLOOKUP(G6639,customer_reference!$A$2:$D$4000,3,FALSE)</f>
        <v>Non Member</v>
      </c>
      <c r="J6639" t="s">
        <v>3099</v>
      </c>
      <c r="K6639" t="s">
        <v>20</v>
      </c>
      <c r="L6639" t="str">
        <f>VLOOKUP($K6639,non_member_list_price!$A$2:$D$43,2,FALSE)</f>
        <v>Memory Hardware</v>
      </c>
      <c r="M6639">
        <f>VLOOKUP($K6639,non_member_list_price!$A$2:$D$43,3,FALSE)</f>
        <v>70000</v>
      </c>
      <c r="N6639">
        <f>VLOOKUP($K6639,non_member_list_price!$A$2:$D$43,4,FALSE)</f>
        <v>80500</v>
      </c>
      <c r="O6639">
        <f t="shared" si="311"/>
        <v>10500</v>
      </c>
    </row>
    <row r="6640" spans="1:15" x14ac:dyDescent="0.25">
      <c r="A6640" s="3">
        <v>44909</v>
      </c>
      <c r="B6640" s="3" t="str">
        <f t="shared" si="309"/>
        <v>December</v>
      </c>
      <c r="C6640" s="3" t="str">
        <f t="shared" si="310"/>
        <v>2022</v>
      </c>
      <c r="D6640" t="str">
        <f>VLOOKUP(G6640,customer_reference!$A$2:$D$4000,4,FALSE)</f>
        <v>Bandar Lampung</v>
      </c>
      <c r="E6640" s="2">
        <f>VLOOKUP(D6640,city_reference!$A$2:$C$23,2,FALSE)</f>
        <v>-5.45</v>
      </c>
      <c r="F6640" s="2">
        <f>VLOOKUP(D6640,city_reference!$A$2:$C$23,3,FALSE)</f>
        <v>105.26667</v>
      </c>
      <c r="G6640" t="s">
        <v>1814</v>
      </c>
      <c r="H6640" t="str">
        <f>VLOOKUP(G6640,customer_reference!$A$2:$D$4000,2,FALSE)</f>
        <v>Male</v>
      </c>
      <c r="I6640" t="str">
        <f>VLOOKUP(G6640,customer_reference!$A$2:$D$4000,3,FALSE)</f>
        <v>Non Member</v>
      </c>
      <c r="J6640" t="s">
        <v>3099</v>
      </c>
      <c r="K6640" t="s">
        <v>21</v>
      </c>
      <c r="L6640" t="str">
        <f>VLOOKUP($K6640,non_member_list_price!$A$2:$D$43,2,FALSE)</f>
        <v>Memory Hardware</v>
      </c>
      <c r="M6640">
        <f>VLOOKUP($K6640,non_member_list_price!$A$2:$D$43,3,FALSE)</f>
        <v>140000</v>
      </c>
      <c r="N6640">
        <f>VLOOKUP($K6640,non_member_list_price!$A$2:$D$43,4,FALSE)</f>
        <v>161000</v>
      </c>
      <c r="O6640">
        <f t="shared" si="311"/>
        <v>21000</v>
      </c>
    </row>
    <row r="6641" spans="1:15" x14ac:dyDescent="0.25">
      <c r="A6641" s="3">
        <v>44580</v>
      </c>
      <c r="B6641" s="3" t="str">
        <f t="shared" si="309"/>
        <v>January</v>
      </c>
      <c r="C6641" s="3" t="str">
        <f t="shared" si="310"/>
        <v>2022</v>
      </c>
      <c r="D6641" t="str">
        <f>VLOOKUP(G6641,customer_reference!$A$2:$D$4000,4,FALSE)</f>
        <v>Bandar Lampung</v>
      </c>
      <c r="E6641" s="2">
        <f>VLOOKUP(D6641,city_reference!$A$2:$C$23,2,FALSE)</f>
        <v>-5.45</v>
      </c>
      <c r="F6641" s="2">
        <f>VLOOKUP(D6641,city_reference!$A$2:$C$23,3,FALSE)</f>
        <v>105.26667</v>
      </c>
      <c r="G6641" t="s">
        <v>1686</v>
      </c>
      <c r="H6641" t="str">
        <f>VLOOKUP(G6641,customer_reference!$A$2:$D$4000,2,FALSE)</f>
        <v>Male</v>
      </c>
      <c r="I6641" t="str">
        <f>VLOOKUP(G6641,customer_reference!$A$2:$D$4000,3,FALSE)</f>
        <v>Non Member</v>
      </c>
      <c r="J6641" t="s">
        <v>3099</v>
      </c>
      <c r="K6641" t="s">
        <v>9</v>
      </c>
      <c r="L6641" t="str">
        <f>VLOOKUP($K6641,non_member_list_price!$A$2:$D$43,2,FALSE)</f>
        <v>Memory Hardware</v>
      </c>
      <c r="M6641">
        <f>VLOOKUP($K6641,non_member_list_price!$A$2:$D$43,3,FALSE)</f>
        <v>630000</v>
      </c>
      <c r="N6641">
        <f>VLOOKUP($K6641,non_member_list_price!$A$2:$D$43,4,FALSE)</f>
        <v>724500</v>
      </c>
      <c r="O6641">
        <f t="shared" si="311"/>
        <v>94500</v>
      </c>
    </row>
    <row r="6642" spans="1:15" x14ac:dyDescent="0.25">
      <c r="A6642" s="3">
        <v>45050</v>
      </c>
      <c r="B6642" s="3" t="str">
        <f t="shared" si="309"/>
        <v>May</v>
      </c>
      <c r="C6642" s="3" t="str">
        <f t="shared" si="310"/>
        <v>2023</v>
      </c>
      <c r="D6642" t="str">
        <f>VLOOKUP(G6642,customer_reference!$A$2:$D$4000,4,FALSE)</f>
        <v>Bandung</v>
      </c>
      <c r="E6642" s="2">
        <f>VLOOKUP(D6642,city_reference!$A$2:$C$23,2,FALSE)</f>
        <v>-6.9147439999999998</v>
      </c>
      <c r="F6642" s="2">
        <f>VLOOKUP(D6642,city_reference!$A$2:$C$23,3,FALSE)</f>
        <v>107.60981</v>
      </c>
      <c r="G6642" t="s">
        <v>1708</v>
      </c>
      <c r="H6642" t="str">
        <f>VLOOKUP(G6642,customer_reference!$A$2:$D$4000,2,FALSE)</f>
        <v>Male</v>
      </c>
      <c r="I6642" t="str">
        <f>VLOOKUP(G6642,customer_reference!$A$2:$D$4000,3,FALSE)</f>
        <v>Non Member</v>
      </c>
      <c r="J6642" t="s">
        <v>4094</v>
      </c>
      <c r="K6642" t="s">
        <v>4079</v>
      </c>
      <c r="L6642" t="str">
        <f>VLOOKUP($K6642,non_member_list_price!$A$2:$D$43,2,FALSE)</f>
        <v>I-O Hardware</v>
      </c>
      <c r="M6642">
        <f>VLOOKUP($K6642,non_member_list_price!$A$2:$D$43,3,FALSE)</f>
        <v>218000</v>
      </c>
      <c r="N6642">
        <f>VLOOKUP($K6642,non_member_list_price!$A$2:$D$43,4,FALSE)</f>
        <v>250700</v>
      </c>
      <c r="O6642">
        <f t="shared" si="311"/>
        <v>32700</v>
      </c>
    </row>
    <row r="6643" spans="1:15" x14ac:dyDescent="0.25">
      <c r="A6643" s="3">
        <v>45013</v>
      </c>
      <c r="B6643" s="3" t="str">
        <f t="shared" si="309"/>
        <v>March</v>
      </c>
      <c r="C6643" s="3" t="str">
        <f t="shared" si="310"/>
        <v>2023</v>
      </c>
      <c r="D6643" t="str">
        <f>VLOOKUP(G6643,customer_reference!$A$2:$D$4000,4,FALSE)</f>
        <v>Bandung</v>
      </c>
      <c r="E6643" s="2">
        <f>VLOOKUP(D6643,city_reference!$A$2:$C$23,2,FALSE)</f>
        <v>-6.9147439999999998</v>
      </c>
      <c r="F6643" s="2">
        <f>VLOOKUP(D6643,city_reference!$A$2:$C$23,3,FALSE)</f>
        <v>107.60981</v>
      </c>
      <c r="G6643" t="s">
        <v>1708</v>
      </c>
      <c r="H6643" t="str">
        <f>VLOOKUP(G6643,customer_reference!$A$2:$D$4000,2,FALSE)</f>
        <v>Male</v>
      </c>
      <c r="I6643" t="str">
        <f>VLOOKUP(G6643,customer_reference!$A$2:$D$4000,3,FALSE)</f>
        <v>Non Member</v>
      </c>
      <c r="J6643" t="s">
        <v>4094</v>
      </c>
      <c r="K6643" t="s">
        <v>8</v>
      </c>
      <c r="L6643" t="str">
        <f>VLOOKUP($K6643,non_member_list_price!$A$2:$D$43,2,FALSE)</f>
        <v>Memory Hardware</v>
      </c>
      <c r="M6643">
        <f>VLOOKUP($K6643,non_member_list_price!$A$2:$D$43,3,FALSE)</f>
        <v>448000</v>
      </c>
      <c r="N6643">
        <f>VLOOKUP($K6643,non_member_list_price!$A$2:$D$43,4,FALSE)</f>
        <v>515200</v>
      </c>
      <c r="O6643">
        <f t="shared" si="311"/>
        <v>67200</v>
      </c>
    </row>
    <row r="6644" spans="1:15" x14ac:dyDescent="0.25">
      <c r="A6644" s="3">
        <v>44978</v>
      </c>
      <c r="B6644" s="3" t="str">
        <f t="shared" si="309"/>
        <v>February</v>
      </c>
      <c r="C6644" s="3" t="str">
        <f t="shared" si="310"/>
        <v>2023</v>
      </c>
      <c r="D6644" t="str">
        <f>VLOOKUP(G6644,customer_reference!$A$2:$D$4000,4,FALSE)</f>
        <v>Bandung</v>
      </c>
      <c r="E6644" s="2">
        <f>VLOOKUP(D6644,city_reference!$A$2:$C$23,2,FALSE)</f>
        <v>-6.9147439999999998</v>
      </c>
      <c r="F6644" s="2">
        <f>VLOOKUP(D6644,city_reference!$A$2:$C$23,3,FALSE)</f>
        <v>107.60981</v>
      </c>
      <c r="G6644" t="s">
        <v>1715</v>
      </c>
      <c r="H6644" t="str">
        <f>VLOOKUP(G6644,customer_reference!$A$2:$D$4000,2,FALSE)</f>
        <v>Male</v>
      </c>
      <c r="I6644" t="str">
        <f>VLOOKUP(G6644,customer_reference!$A$2:$D$4000,3,FALSE)</f>
        <v>Non Member</v>
      </c>
      <c r="J6644" t="s">
        <v>4094</v>
      </c>
      <c r="K6644" t="s">
        <v>23</v>
      </c>
      <c r="L6644" t="str">
        <f>VLOOKUP($K6644,non_member_list_price!$A$2:$D$43,2,FALSE)</f>
        <v>Memory Hardware</v>
      </c>
      <c r="M6644">
        <f>VLOOKUP($K6644,non_member_list_price!$A$2:$D$43,3,FALSE)</f>
        <v>336000</v>
      </c>
      <c r="N6644">
        <f>VLOOKUP($K6644,non_member_list_price!$A$2:$D$43,4,FALSE)</f>
        <v>386400</v>
      </c>
      <c r="O6644">
        <f t="shared" si="311"/>
        <v>50400</v>
      </c>
    </row>
    <row r="6645" spans="1:15" x14ac:dyDescent="0.25">
      <c r="A6645" s="3">
        <v>44897</v>
      </c>
      <c r="B6645" s="3" t="str">
        <f t="shared" si="309"/>
        <v>December</v>
      </c>
      <c r="C6645" s="3" t="str">
        <f t="shared" si="310"/>
        <v>2022</v>
      </c>
      <c r="D6645" t="str">
        <f>VLOOKUP(G6645,customer_reference!$A$2:$D$4000,4,FALSE)</f>
        <v>Bandung</v>
      </c>
      <c r="E6645" s="2">
        <f>VLOOKUP(D6645,city_reference!$A$2:$C$23,2,FALSE)</f>
        <v>-6.9147439999999998</v>
      </c>
      <c r="F6645" s="2">
        <f>VLOOKUP(D6645,city_reference!$A$2:$C$23,3,FALSE)</f>
        <v>107.60981</v>
      </c>
      <c r="G6645" t="s">
        <v>1708</v>
      </c>
      <c r="H6645" t="str">
        <f>VLOOKUP(G6645,customer_reference!$A$2:$D$4000,2,FALSE)</f>
        <v>Male</v>
      </c>
      <c r="I6645" t="str">
        <f>VLOOKUP(G6645,customer_reference!$A$2:$D$4000,3,FALSE)</f>
        <v>Non Member</v>
      </c>
      <c r="J6645" t="s">
        <v>3097</v>
      </c>
      <c r="K6645" t="s">
        <v>26</v>
      </c>
      <c r="L6645" t="str">
        <f>VLOOKUP($K6645,non_member_list_price!$A$2:$D$43,2,FALSE)</f>
        <v>Core Hardware</v>
      </c>
      <c r="M6645">
        <f>VLOOKUP($K6645,non_member_list_price!$A$2:$D$43,3,FALSE)</f>
        <v>2870000</v>
      </c>
      <c r="N6645">
        <f>VLOOKUP($K6645,non_member_list_price!$A$2:$D$43,4,FALSE)</f>
        <v>3300500</v>
      </c>
      <c r="O6645">
        <f t="shared" si="311"/>
        <v>430500</v>
      </c>
    </row>
    <row r="6646" spans="1:15" x14ac:dyDescent="0.25">
      <c r="A6646" s="3">
        <v>44957</v>
      </c>
      <c r="B6646" s="3" t="str">
        <f t="shared" si="309"/>
        <v>January</v>
      </c>
      <c r="C6646" s="3" t="str">
        <f t="shared" si="310"/>
        <v>2023</v>
      </c>
      <c r="D6646" t="str">
        <f>VLOOKUP(G6646,customer_reference!$A$2:$D$4000,4,FALSE)</f>
        <v>Banjarmasin</v>
      </c>
      <c r="E6646" s="2">
        <f>VLOOKUP(D6646,city_reference!$A$2:$C$23,2,FALSE)</f>
        <v>-3.3220999999999998</v>
      </c>
      <c r="F6646" s="2">
        <f>VLOOKUP(D6646,city_reference!$A$2:$C$23,3,FALSE)</f>
        <v>114.59099999999999</v>
      </c>
      <c r="G6646" t="s">
        <v>1746</v>
      </c>
      <c r="H6646" t="str">
        <f>VLOOKUP(G6646,customer_reference!$A$2:$D$4000,2,FALSE)</f>
        <v>Male</v>
      </c>
      <c r="I6646" t="str">
        <f>VLOOKUP(G6646,customer_reference!$A$2:$D$4000,3,FALSE)</f>
        <v>Non Member</v>
      </c>
      <c r="J6646" t="s">
        <v>4094</v>
      </c>
      <c r="K6646" t="s">
        <v>23</v>
      </c>
      <c r="L6646" t="str">
        <f>VLOOKUP($K6646,non_member_list_price!$A$2:$D$43,2,FALSE)</f>
        <v>Memory Hardware</v>
      </c>
      <c r="M6646">
        <f>VLOOKUP($K6646,non_member_list_price!$A$2:$D$43,3,FALSE)</f>
        <v>336000</v>
      </c>
      <c r="N6646">
        <f>VLOOKUP($K6646,non_member_list_price!$A$2:$D$43,4,FALSE)</f>
        <v>386400</v>
      </c>
      <c r="O6646">
        <f t="shared" si="311"/>
        <v>50400</v>
      </c>
    </row>
    <row r="6647" spans="1:15" x14ac:dyDescent="0.25">
      <c r="A6647" s="3">
        <v>44818</v>
      </c>
      <c r="B6647" s="3" t="str">
        <f t="shared" si="309"/>
        <v>September</v>
      </c>
      <c r="C6647" s="3" t="str">
        <f t="shared" si="310"/>
        <v>2022</v>
      </c>
      <c r="D6647" t="str">
        <f>VLOOKUP(G6647,customer_reference!$A$2:$D$4000,4,FALSE)</f>
        <v>Banjarmasin</v>
      </c>
      <c r="E6647" s="2">
        <f>VLOOKUP(D6647,city_reference!$A$2:$C$23,2,FALSE)</f>
        <v>-3.3220999999999998</v>
      </c>
      <c r="F6647" s="2">
        <f>VLOOKUP(D6647,city_reference!$A$2:$C$23,3,FALSE)</f>
        <v>114.59099999999999</v>
      </c>
      <c r="G6647" t="s">
        <v>1746</v>
      </c>
      <c r="H6647" t="str">
        <f>VLOOKUP(G6647,customer_reference!$A$2:$D$4000,2,FALSE)</f>
        <v>Male</v>
      </c>
      <c r="I6647" t="str">
        <f>VLOOKUP(G6647,customer_reference!$A$2:$D$4000,3,FALSE)</f>
        <v>Non Member</v>
      </c>
      <c r="J6647" t="s">
        <v>4094</v>
      </c>
      <c r="K6647" t="s">
        <v>37</v>
      </c>
      <c r="L6647" t="str">
        <f>VLOOKUP($K6647,non_member_list_price!$A$2:$D$43,2,FALSE)</f>
        <v>I-O Hardware</v>
      </c>
      <c r="M6647">
        <f>VLOOKUP($K6647,non_member_list_price!$A$2:$D$43,3,FALSE)</f>
        <v>122000</v>
      </c>
      <c r="N6647">
        <f>VLOOKUP($K6647,non_member_list_price!$A$2:$D$43,4,FALSE)</f>
        <v>140300</v>
      </c>
      <c r="O6647">
        <f t="shared" si="311"/>
        <v>18300</v>
      </c>
    </row>
    <row r="6648" spans="1:15" x14ac:dyDescent="0.25">
      <c r="A6648" s="3">
        <v>44575</v>
      </c>
      <c r="B6648" s="3" t="str">
        <f t="shared" si="309"/>
        <v>January</v>
      </c>
      <c r="C6648" s="3" t="str">
        <f t="shared" si="310"/>
        <v>2022</v>
      </c>
      <c r="D6648" t="str">
        <f>VLOOKUP(G6648,customer_reference!$A$2:$D$4000,4,FALSE)</f>
        <v>Banjarmasin</v>
      </c>
      <c r="E6648" s="2">
        <f>VLOOKUP(D6648,city_reference!$A$2:$C$23,2,FALSE)</f>
        <v>-3.3220999999999998</v>
      </c>
      <c r="F6648" s="2">
        <f>VLOOKUP(D6648,city_reference!$A$2:$C$23,3,FALSE)</f>
        <v>114.59099999999999</v>
      </c>
      <c r="G6648" t="s">
        <v>1867</v>
      </c>
      <c r="H6648" t="str">
        <f>VLOOKUP(G6648,customer_reference!$A$2:$D$4000,2,FALSE)</f>
        <v>Male</v>
      </c>
      <c r="I6648" t="str">
        <f>VLOOKUP(G6648,customer_reference!$A$2:$D$4000,3,FALSE)</f>
        <v>Non Member</v>
      </c>
      <c r="J6648" t="s">
        <v>3098</v>
      </c>
      <c r="K6648" t="s">
        <v>4</v>
      </c>
      <c r="L6648" t="str">
        <f>VLOOKUP($K6648,non_member_list_price!$A$2:$D$43,2,FALSE)</f>
        <v>Memory Hardware</v>
      </c>
      <c r="M6648">
        <f>VLOOKUP($K6648,non_member_list_price!$A$2:$D$43,3,FALSE)</f>
        <v>504000</v>
      </c>
      <c r="N6648">
        <f>VLOOKUP($K6648,non_member_list_price!$A$2:$D$43,4,FALSE)</f>
        <v>579600</v>
      </c>
      <c r="O6648">
        <f t="shared" si="311"/>
        <v>75600</v>
      </c>
    </row>
    <row r="6649" spans="1:15" x14ac:dyDescent="0.25">
      <c r="A6649" s="3">
        <v>44614</v>
      </c>
      <c r="B6649" s="3" t="str">
        <f t="shared" si="309"/>
        <v>February</v>
      </c>
      <c r="C6649" s="3" t="str">
        <f t="shared" si="310"/>
        <v>2022</v>
      </c>
      <c r="D6649" t="str">
        <f>VLOOKUP(G6649,customer_reference!$A$2:$D$4000,4,FALSE)</f>
        <v>Banjarmasin</v>
      </c>
      <c r="E6649" s="2">
        <f>VLOOKUP(D6649,city_reference!$A$2:$C$23,2,FALSE)</f>
        <v>-3.3220999999999998</v>
      </c>
      <c r="F6649" s="2">
        <f>VLOOKUP(D6649,city_reference!$A$2:$C$23,3,FALSE)</f>
        <v>114.59099999999999</v>
      </c>
      <c r="G6649" t="s">
        <v>1624</v>
      </c>
      <c r="H6649" t="str">
        <f>VLOOKUP(G6649,customer_reference!$A$2:$D$4000,2,FALSE)</f>
        <v>Male</v>
      </c>
      <c r="I6649" t="str">
        <f>VLOOKUP(G6649,customer_reference!$A$2:$D$4000,3,FALSE)</f>
        <v>Non Member</v>
      </c>
      <c r="J6649" t="s">
        <v>3097</v>
      </c>
      <c r="K6649" t="s">
        <v>45</v>
      </c>
      <c r="L6649" t="str">
        <f>VLOOKUP($K6649,non_member_list_price!$A$2:$D$43,2,FALSE)</f>
        <v>I-O Hardware</v>
      </c>
      <c r="M6649">
        <f>VLOOKUP($K6649,non_member_list_price!$A$2:$D$43,3,FALSE)</f>
        <v>52000</v>
      </c>
      <c r="N6649">
        <f>VLOOKUP($K6649,non_member_list_price!$A$2:$D$43,4,FALSE)</f>
        <v>59800</v>
      </c>
      <c r="O6649">
        <f t="shared" si="311"/>
        <v>7800</v>
      </c>
    </row>
    <row r="6650" spans="1:15" x14ac:dyDescent="0.25">
      <c r="A6650" s="3">
        <v>44815</v>
      </c>
      <c r="B6650" s="3" t="str">
        <f t="shared" si="309"/>
        <v>September</v>
      </c>
      <c r="C6650" s="3" t="str">
        <f t="shared" si="310"/>
        <v>2022</v>
      </c>
      <c r="D6650" t="str">
        <f>VLOOKUP(G6650,customer_reference!$A$2:$D$4000,4,FALSE)</f>
        <v>Banjarmasin</v>
      </c>
      <c r="E6650" s="2">
        <f>VLOOKUP(D6650,city_reference!$A$2:$C$23,2,FALSE)</f>
        <v>-3.3220999999999998</v>
      </c>
      <c r="F6650" s="2">
        <f>VLOOKUP(D6650,city_reference!$A$2:$C$23,3,FALSE)</f>
        <v>114.59099999999999</v>
      </c>
      <c r="G6650" t="s">
        <v>1830</v>
      </c>
      <c r="H6650" t="str">
        <f>VLOOKUP(G6650,customer_reference!$A$2:$D$4000,2,FALSE)</f>
        <v>Male</v>
      </c>
      <c r="I6650" t="str">
        <f>VLOOKUP(G6650,customer_reference!$A$2:$D$4000,3,FALSE)</f>
        <v>Non Member</v>
      </c>
      <c r="J6650" t="s">
        <v>3097</v>
      </c>
      <c r="K6650" t="s">
        <v>9</v>
      </c>
      <c r="L6650" t="str">
        <f>VLOOKUP($K6650,non_member_list_price!$A$2:$D$43,2,FALSE)</f>
        <v>Memory Hardware</v>
      </c>
      <c r="M6650">
        <f>VLOOKUP($K6650,non_member_list_price!$A$2:$D$43,3,FALSE)</f>
        <v>630000</v>
      </c>
      <c r="N6650">
        <f>VLOOKUP($K6650,non_member_list_price!$A$2:$D$43,4,FALSE)</f>
        <v>724500</v>
      </c>
      <c r="O6650">
        <f t="shared" si="311"/>
        <v>94500</v>
      </c>
    </row>
    <row r="6651" spans="1:15" x14ac:dyDescent="0.25">
      <c r="A6651" s="3">
        <v>45158</v>
      </c>
      <c r="B6651" s="3" t="str">
        <f t="shared" si="309"/>
        <v>August</v>
      </c>
      <c r="C6651" s="3" t="str">
        <f t="shared" si="310"/>
        <v>2023</v>
      </c>
      <c r="D6651" t="str">
        <f>VLOOKUP(G6651,customer_reference!$A$2:$D$4000,4,FALSE)</f>
        <v>Banjarmasin</v>
      </c>
      <c r="E6651" s="2">
        <f>VLOOKUP(D6651,city_reference!$A$2:$C$23,2,FALSE)</f>
        <v>-3.3220999999999998</v>
      </c>
      <c r="F6651" s="2">
        <f>VLOOKUP(D6651,city_reference!$A$2:$C$23,3,FALSE)</f>
        <v>114.59099999999999</v>
      </c>
      <c r="G6651" t="s">
        <v>1830</v>
      </c>
      <c r="H6651" t="str">
        <f>VLOOKUP(G6651,customer_reference!$A$2:$D$4000,2,FALSE)</f>
        <v>Male</v>
      </c>
      <c r="I6651" t="str">
        <f>VLOOKUP(G6651,customer_reference!$A$2:$D$4000,3,FALSE)</f>
        <v>Non Member</v>
      </c>
      <c r="J6651" t="s">
        <v>3097</v>
      </c>
      <c r="K6651" t="s">
        <v>4080</v>
      </c>
      <c r="L6651" t="str">
        <f>VLOOKUP($K6651,non_member_list_price!$A$2:$D$43,2,FALSE)</f>
        <v>I-O Hardware</v>
      </c>
      <c r="M6651">
        <f>VLOOKUP($K6651,non_member_list_price!$A$2:$D$43,3,FALSE)</f>
        <v>102000</v>
      </c>
      <c r="N6651">
        <f>VLOOKUP($K6651,non_member_list_price!$A$2:$D$43,4,FALSE)</f>
        <v>117300</v>
      </c>
      <c r="O6651">
        <f t="shared" si="311"/>
        <v>15300</v>
      </c>
    </row>
    <row r="6652" spans="1:15" x14ac:dyDescent="0.25">
      <c r="A6652" s="3">
        <v>44692</v>
      </c>
      <c r="B6652" s="3" t="str">
        <f t="shared" si="309"/>
        <v>May</v>
      </c>
      <c r="C6652" s="3" t="str">
        <f t="shared" si="310"/>
        <v>2022</v>
      </c>
      <c r="D6652" t="str">
        <f>VLOOKUP(G6652,customer_reference!$A$2:$D$4000,4,FALSE)</f>
        <v>Banjarmasin</v>
      </c>
      <c r="E6652" s="2">
        <f>VLOOKUP(D6652,city_reference!$A$2:$C$23,2,FALSE)</f>
        <v>-3.3220999999999998</v>
      </c>
      <c r="F6652" s="2">
        <f>VLOOKUP(D6652,city_reference!$A$2:$C$23,3,FALSE)</f>
        <v>114.59099999999999</v>
      </c>
      <c r="G6652" t="s">
        <v>1746</v>
      </c>
      <c r="H6652" t="str">
        <f>VLOOKUP(G6652,customer_reference!$A$2:$D$4000,2,FALSE)</f>
        <v>Male</v>
      </c>
      <c r="I6652" t="str">
        <f>VLOOKUP(G6652,customer_reference!$A$2:$D$4000,3,FALSE)</f>
        <v>Non Member</v>
      </c>
      <c r="J6652" t="s">
        <v>3097</v>
      </c>
      <c r="K6652" t="s">
        <v>22</v>
      </c>
      <c r="L6652" t="str">
        <f>VLOOKUP($K6652,non_member_list_price!$A$2:$D$43,2,FALSE)</f>
        <v>Memory Hardware</v>
      </c>
      <c r="M6652">
        <f>VLOOKUP($K6652,non_member_list_price!$A$2:$D$43,3,FALSE)</f>
        <v>224000</v>
      </c>
      <c r="N6652">
        <f>VLOOKUP($K6652,non_member_list_price!$A$2:$D$43,4,FALSE)</f>
        <v>257600</v>
      </c>
      <c r="O6652">
        <f t="shared" si="311"/>
        <v>33600</v>
      </c>
    </row>
    <row r="6653" spans="1:15" x14ac:dyDescent="0.25">
      <c r="A6653" s="3">
        <v>44759</v>
      </c>
      <c r="B6653" s="3" t="str">
        <f t="shared" si="309"/>
        <v>July</v>
      </c>
      <c r="C6653" s="3" t="str">
        <f t="shared" si="310"/>
        <v>2022</v>
      </c>
      <c r="D6653" t="str">
        <f>VLOOKUP(G6653,customer_reference!$A$2:$D$4000,4,FALSE)</f>
        <v>Banjarmasin</v>
      </c>
      <c r="E6653" s="2">
        <f>VLOOKUP(D6653,city_reference!$A$2:$C$23,2,FALSE)</f>
        <v>-3.3220999999999998</v>
      </c>
      <c r="F6653" s="2">
        <f>VLOOKUP(D6653,city_reference!$A$2:$C$23,3,FALSE)</f>
        <v>114.59099999999999</v>
      </c>
      <c r="G6653" t="s">
        <v>1624</v>
      </c>
      <c r="H6653" t="str">
        <f>VLOOKUP(G6653,customer_reference!$A$2:$D$4000,2,FALSE)</f>
        <v>Male</v>
      </c>
      <c r="I6653" t="str">
        <f>VLOOKUP(G6653,customer_reference!$A$2:$D$4000,3,FALSE)</f>
        <v>Non Member</v>
      </c>
      <c r="J6653" t="s">
        <v>3097</v>
      </c>
      <c r="K6653" t="s">
        <v>41</v>
      </c>
      <c r="L6653" t="str">
        <f>VLOOKUP($K6653,non_member_list_price!$A$2:$D$43,2,FALSE)</f>
        <v>Safety Hardware</v>
      </c>
      <c r="M6653">
        <f>VLOOKUP($K6653,non_member_list_price!$A$2:$D$43,3,FALSE)</f>
        <v>42000</v>
      </c>
      <c r="N6653">
        <f>VLOOKUP($K6653,non_member_list_price!$A$2:$D$43,4,FALSE)</f>
        <v>48300</v>
      </c>
      <c r="O6653">
        <f t="shared" si="311"/>
        <v>6300</v>
      </c>
    </row>
    <row r="6654" spans="1:15" x14ac:dyDescent="0.25">
      <c r="A6654" s="3">
        <v>45046</v>
      </c>
      <c r="B6654" s="3" t="str">
        <f t="shared" si="309"/>
        <v>April</v>
      </c>
      <c r="C6654" s="3" t="str">
        <f t="shared" si="310"/>
        <v>2023</v>
      </c>
      <c r="D6654" t="str">
        <f>VLOOKUP(G6654,customer_reference!$A$2:$D$4000,4,FALSE)</f>
        <v>Banjarmasin</v>
      </c>
      <c r="E6654" s="2">
        <f>VLOOKUP(D6654,city_reference!$A$2:$C$23,2,FALSE)</f>
        <v>-3.3220999999999998</v>
      </c>
      <c r="F6654" s="2">
        <f>VLOOKUP(D6654,city_reference!$A$2:$C$23,3,FALSE)</f>
        <v>114.59099999999999</v>
      </c>
      <c r="G6654" t="s">
        <v>1874</v>
      </c>
      <c r="H6654" t="str">
        <f>VLOOKUP(G6654,customer_reference!$A$2:$D$4000,2,FALSE)</f>
        <v>Male</v>
      </c>
      <c r="I6654" t="str">
        <f>VLOOKUP(G6654,customer_reference!$A$2:$D$4000,3,FALSE)</f>
        <v>Non Member</v>
      </c>
      <c r="J6654" t="s">
        <v>3099</v>
      </c>
      <c r="K6654" t="s">
        <v>4</v>
      </c>
      <c r="L6654" t="str">
        <f>VLOOKUP($K6654,non_member_list_price!$A$2:$D$43,2,FALSE)</f>
        <v>Memory Hardware</v>
      </c>
      <c r="M6654">
        <f>VLOOKUP($K6654,non_member_list_price!$A$2:$D$43,3,FALSE)</f>
        <v>504000</v>
      </c>
      <c r="N6654">
        <f>VLOOKUP($K6654,non_member_list_price!$A$2:$D$43,4,FALSE)</f>
        <v>579600</v>
      </c>
      <c r="O6654">
        <f t="shared" si="311"/>
        <v>75600</v>
      </c>
    </row>
    <row r="6655" spans="1:15" x14ac:dyDescent="0.25">
      <c r="A6655" s="3">
        <v>44579</v>
      </c>
      <c r="B6655" s="3" t="str">
        <f t="shared" si="309"/>
        <v>January</v>
      </c>
      <c r="C6655" s="3" t="str">
        <f t="shared" si="310"/>
        <v>2022</v>
      </c>
      <c r="D6655" t="str">
        <f>VLOOKUP(G6655,customer_reference!$A$2:$D$4000,4,FALSE)</f>
        <v>Banjarmasin</v>
      </c>
      <c r="E6655" s="2">
        <f>VLOOKUP(D6655,city_reference!$A$2:$C$23,2,FALSE)</f>
        <v>-3.3220999999999998</v>
      </c>
      <c r="F6655" s="2">
        <f>VLOOKUP(D6655,city_reference!$A$2:$C$23,3,FALSE)</f>
        <v>114.59099999999999</v>
      </c>
      <c r="G6655" t="s">
        <v>1746</v>
      </c>
      <c r="H6655" t="str">
        <f>VLOOKUP(G6655,customer_reference!$A$2:$D$4000,2,FALSE)</f>
        <v>Male</v>
      </c>
      <c r="I6655" t="str">
        <f>VLOOKUP(G6655,customer_reference!$A$2:$D$4000,3,FALSE)</f>
        <v>Non Member</v>
      </c>
      <c r="J6655" t="s">
        <v>3099</v>
      </c>
      <c r="K6655" t="s">
        <v>31</v>
      </c>
      <c r="L6655" t="str">
        <f>VLOOKUP($K6655,non_member_list_price!$A$2:$D$43,2,FALSE)</f>
        <v>I-O Hardware</v>
      </c>
      <c r="M6655">
        <f>VLOOKUP($K6655,non_member_list_price!$A$2:$D$43,3,FALSE)</f>
        <v>69000</v>
      </c>
      <c r="N6655">
        <f>VLOOKUP($K6655,non_member_list_price!$A$2:$D$43,4,FALSE)</f>
        <v>79350</v>
      </c>
      <c r="O6655">
        <f t="shared" si="311"/>
        <v>10350</v>
      </c>
    </row>
    <row r="6656" spans="1:15" x14ac:dyDescent="0.25">
      <c r="A6656" s="3">
        <v>44753</v>
      </c>
      <c r="B6656" s="3" t="str">
        <f t="shared" si="309"/>
        <v>July</v>
      </c>
      <c r="C6656" s="3" t="str">
        <f t="shared" si="310"/>
        <v>2022</v>
      </c>
      <c r="D6656" t="str">
        <f>VLOOKUP(G6656,customer_reference!$A$2:$D$4000,4,FALSE)</f>
        <v>Banjarmasin</v>
      </c>
      <c r="E6656" s="2">
        <f>VLOOKUP(D6656,city_reference!$A$2:$C$23,2,FALSE)</f>
        <v>-3.3220999999999998</v>
      </c>
      <c r="F6656" s="2">
        <f>VLOOKUP(D6656,city_reference!$A$2:$C$23,3,FALSE)</f>
        <v>114.59099999999999</v>
      </c>
      <c r="G6656" t="s">
        <v>1830</v>
      </c>
      <c r="H6656" t="str">
        <f>VLOOKUP(G6656,customer_reference!$A$2:$D$4000,2,FALSE)</f>
        <v>Male</v>
      </c>
      <c r="I6656" t="str">
        <f>VLOOKUP(G6656,customer_reference!$A$2:$D$4000,3,FALSE)</f>
        <v>Non Member</v>
      </c>
      <c r="J6656" t="s">
        <v>3099</v>
      </c>
      <c r="K6656" t="s">
        <v>9</v>
      </c>
      <c r="L6656" t="str">
        <f>VLOOKUP($K6656,non_member_list_price!$A$2:$D$43,2,FALSE)</f>
        <v>Memory Hardware</v>
      </c>
      <c r="M6656">
        <f>VLOOKUP($K6656,non_member_list_price!$A$2:$D$43,3,FALSE)</f>
        <v>630000</v>
      </c>
      <c r="N6656">
        <f>VLOOKUP($K6656,non_member_list_price!$A$2:$D$43,4,FALSE)</f>
        <v>724500</v>
      </c>
      <c r="O6656">
        <f t="shared" si="311"/>
        <v>94500</v>
      </c>
    </row>
    <row r="6657" spans="1:15" x14ac:dyDescent="0.25">
      <c r="A6657" s="3">
        <v>44616</v>
      </c>
      <c r="B6657" s="3" t="str">
        <f t="shared" si="309"/>
        <v>February</v>
      </c>
      <c r="C6657" s="3" t="str">
        <f t="shared" si="310"/>
        <v>2022</v>
      </c>
      <c r="D6657" t="str">
        <f>VLOOKUP(G6657,customer_reference!$A$2:$D$4000,4,FALSE)</f>
        <v>Banjarmasin</v>
      </c>
      <c r="E6657" s="2">
        <f>VLOOKUP(D6657,city_reference!$A$2:$C$23,2,FALSE)</f>
        <v>-3.3220999999999998</v>
      </c>
      <c r="F6657" s="2">
        <f>VLOOKUP(D6657,city_reference!$A$2:$C$23,3,FALSE)</f>
        <v>114.59099999999999</v>
      </c>
      <c r="G6657" t="s">
        <v>1867</v>
      </c>
      <c r="H6657" t="str">
        <f>VLOOKUP(G6657,customer_reference!$A$2:$D$4000,2,FALSE)</f>
        <v>Male</v>
      </c>
      <c r="I6657" t="str">
        <f>VLOOKUP(G6657,customer_reference!$A$2:$D$4000,3,FALSE)</f>
        <v>Non Member</v>
      </c>
      <c r="J6657" t="s">
        <v>4095</v>
      </c>
      <c r="K6657" t="s">
        <v>36</v>
      </c>
      <c r="L6657" t="str">
        <f>VLOOKUP($K6657,non_member_list_price!$A$2:$D$43,2,FALSE)</f>
        <v>I-O Hardware</v>
      </c>
      <c r="M6657">
        <f>VLOOKUP($K6657,non_member_list_price!$A$2:$D$43,3,FALSE)</f>
        <v>1108000</v>
      </c>
      <c r="N6657">
        <f>VLOOKUP($K6657,non_member_list_price!$A$2:$D$43,4,FALSE)</f>
        <v>1274200</v>
      </c>
      <c r="O6657">
        <f t="shared" si="311"/>
        <v>166200</v>
      </c>
    </row>
    <row r="6658" spans="1:15" x14ac:dyDescent="0.25">
      <c r="A6658" s="3">
        <v>45110</v>
      </c>
      <c r="B6658" s="3" t="str">
        <f t="shared" ref="B6658:B6721" si="312">TEXT(A6658,"mmmm")</f>
        <v>July</v>
      </c>
      <c r="C6658" s="3" t="str">
        <f t="shared" ref="C6658:C6721" si="313">TEXT(A6658,"yyyy")</f>
        <v>2023</v>
      </c>
      <c r="D6658" t="str">
        <f>VLOOKUP(G6658,customer_reference!$A$2:$D$4000,4,FALSE)</f>
        <v>Banjarmasin</v>
      </c>
      <c r="E6658" s="2">
        <f>VLOOKUP(D6658,city_reference!$A$2:$C$23,2,FALSE)</f>
        <v>-3.3220999999999998</v>
      </c>
      <c r="F6658" s="2">
        <f>VLOOKUP(D6658,city_reference!$A$2:$C$23,3,FALSE)</f>
        <v>114.59099999999999</v>
      </c>
      <c r="G6658" t="s">
        <v>1802</v>
      </c>
      <c r="H6658" t="str">
        <f>VLOOKUP(G6658,customer_reference!$A$2:$D$4000,2,FALSE)</f>
        <v>Male</v>
      </c>
      <c r="I6658" t="str">
        <f>VLOOKUP(G6658,customer_reference!$A$2:$D$4000,3,FALSE)</f>
        <v>Non Member</v>
      </c>
      <c r="J6658" t="s">
        <v>4095</v>
      </c>
      <c r="K6658" t="s">
        <v>12</v>
      </c>
      <c r="L6658" t="str">
        <f>VLOOKUP($K6658,non_member_list_price!$A$2:$D$43,2,FALSE)</f>
        <v>Memory Hardware</v>
      </c>
      <c r="M6658">
        <f>VLOOKUP($K6658,non_member_list_price!$A$2:$D$43,3,FALSE)</f>
        <v>280000</v>
      </c>
      <c r="N6658">
        <f>VLOOKUP($K6658,non_member_list_price!$A$2:$D$43,4,FALSE)</f>
        <v>322000</v>
      </c>
      <c r="O6658">
        <f t="shared" ref="O6658:O6721" si="314">N6658-M6658</f>
        <v>42000</v>
      </c>
    </row>
    <row r="6659" spans="1:15" x14ac:dyDescent="0.25">
      <c r="A6659" s="3">
        <v>44873</v>
      </c>
      <c r="B6659" s="3" t="str">
        <f t="shared" si="312"/>
        <v>November</v>
      </c>
      <c r="C6659" s="3" t="str">
        <f t="shared" si="313"/>
        <v>2022</v>
      </c>
      <c r="D6659" t="str">
        <f>VLOOKUP(G6659,customer_reference!$A$2:$D$4000,4,FALSE)</f>
        <v>Banjarmasin</v>
      </c>
      <c r="E6659" s="2">
        <f>VLOOKUP(D6659,city_reference!$A$2:$C$23,2,FALSE)</f>
        <v>-3.3220999999999998</v>
      </c>
      <c r="F6659" s="2">
        <f>VLOOKUP(D6659,city_reference!$A$2:$C$23,3,FALSE)</f>
        <v>114.59099999999999</v>
      </c>
      <c r="G6659" t="s">
        <v>1867</v>
      </c>
      <c r="H6659" t="str">
        <f>VLOOKUP(G6659,customer_reference!$A$2:$D$4000,2,FALSE)</f>
        <v>Male</v>
      </c>
      <c r="I6659" t="str">
        <f>VLOOKUP(G6659,customer_reference!$A$2:$D$4000,3,FALSE)</f>
        <v>Non Member</v>
      </c>
      <c r="J6659" t="s">
        <v>4095</v>
      </c>
      <c r="K6659" t="s">
        <v>5</v>
      </c>
      <c r="L6659" t="str">
        <f>VLOOKUP($K6659,non_member_list_price!$A$2:$D$43,2,FALSE)</f>
        <v>Memory Hardware</v>
      </c>
      <c r="M6659">
        <f>VLOOKUP($K6659,non_member_list_price!$A$2:$D$43,3,FALSE)</f>
        <v>1148000</v>
      </c>
      <c r="N6659">
        <f>VLOOKUP($K6659,non_member_list_price!$A$2:$D$43,4,FALSE)</f>
        <v>1320200</v>
      </c>
      <c r="O6659">
        <f t="shared" si="314"/>
        <v>172200</v>
      </c>
    </row>
    <row r="6660" spans="1:15" x14ac:dyDescent="0.25">
      <c r="A6660" s="3">
        <v>44612</v>
      </c>
      <c r="B6660" s="3" t="str">
        <f t="shared" si="312"/>
        <v>February</v>
      </c>
      <c r="C6660" s="3" t="str">
        <f t="shared" si="313"/>
        <v>2022</v>
      </c>
      <c r="D6660" t="str">
        <f>VLOOKUP(G6660,customer_reference!$A$2:$D$4000,4,FALSE)</f>
        <v>Denpasar</v>
      </c>
      <c r="E6660" s="2">
        <f>VLOOKUP(D6660,city_reference!$A$2:$C$23,2,FALSE)</f>
        <v>-8.7855019999999993</v>
      </c>
      <c r="F6660" s="2">
        <f>VLOOKUP(D6660,city_reference!$A$2:$C$23,3,FALSE)</f>
        <v>115.199806</v>
      </c>
      <c r="G6660" t="s">
        <v>1697</v>
      </c>
      <c r="H6660" t="str">
        <f>VLOOKUP(G6660,customer_reference!$A$2:$D$4000,2,FALSE)</f>
        <v>Male</v>
      </c>
      <c r="I6660" t="str">
        <f>VLOOKUP(G6660,customer_reference!$A$2:$D$4000,3,FALSE)</f>
        <v>Non Member</v>
      </c>
      <c r="J6660" t="s">
        <v>3097</v>
      </c>
      <c r="K6660" t="s">
        <v>44</v>
      </c>
      <c r="L6660" t="str">
        <f>VLOOKUP($K6660,non_member_list_price!$A$2:$D$43,2,FALSE)</f>
        <v>I-O Hardware</v>
      </c>
      <c r="M6660">
        <f>VLOOKUP($K6660,non_member_list_price!$A$2:$D$43,3,FALSE)</f>
        <v>45000</v>
      </c>
      <c r="N6660">
        <f>VLOOKUP($K6660,non_member_list_price!$A$2:$D$43,4,FALSE)</f>
        <v>51750</v>
      </c>
      <c r="O6660">
        <f t="shared" si="314"/>
        <v>6750</v>
      </c>
    </row>
    <row r="6661" spans="1:15" x14ac:dyDescent="0.25">
      <c r="A6661" s="3">
        <v>45009</v>
      </c>
      <c r="B6661" s="3" t="str">
        <f t="shared" si="312"/>
        <v>March</v>
      </c>
      <c r="C6661" s="3" t="str">
        <f t="shared" si="313"/>
        <v>2023</v>
      </c>
      <c r="D6661" t="str">
        <f>VLOOKUP(G6661,customer_reference!$A$2:$D$4000,4,FALSE)</f>
        <v>Denpasar</v>
      </c>
      <c r="E6661" s="2">
        <f>VLOOKUP(D6661,city_reference!$A$2:$C$23,2,FALSE)</f>
        <v>-8.7855019999999993</v>
      </c>
      <c r="F6661" s="2">
        <f>VLOOKUP(D6661,city_reference!$A$2:$C$23,3,FALSE)</f>
        <v>115.199806</v>
      </c>
      <c r="G6661" t="s">
        <v>1697</v>
      </c>
      <c r="H6661" t="str">
        <f>VLOOKUP(G6661,customer_reference!$A$2:$D$4000,2,FALSE)</f>
        <v>Male</v>
      </c>
      <c r="I6661" t="str">
        <f>VLOOKUP(G6661,customer_reference!$A$2:$D$4000,3,FALSE)</f>
        <v>Non Member</v>
      </c>
      <c r="J6661" t="s">
        <v>3097</v>
      </c>
      <c r="K6661" t="s">
        <v>5</v>
      </c>
      <c r="L6661" t="str">
        <f>VLOOKUP($K6661,non_member_list_price!$A$2:$D$43,2,FALSE)</f>
        <v>Memory Hardware</v>
      </c>
      <c r="M6661">
        <f>VLOOKUP($K6661,non_member_list_price!$A$2:$D$43,3,FALSE)</f>
        <v>1148000</v>
      </c>
      <c r="N6661">
        <f>VLOOKUP($K6661,non_member_list_price!$A$2:$D$43,4,FALSE)</f>
        <v>1320200</v>
      </c>
      <c r="O6661">
        <f t="shared" si="314"/>
        <v>172200</v>
      </c>
    </row>
    <row r="6662" spans="1:15" x14ac:dyDescent="0.25">
      <c r="A6662" s="3">
        <v>45123</v>
      </c>
      <c r="B6662" s="3" t="str">
        <f t="shared" si="312"/>
        <v>July</v>
      </c>
      <c r="C6662" s="3" t="str">
        <f t="shared" si="313"/>
        <v>2023</v>
      </c>
      <c r="D6662" t="str">
        <f>VLOOKUP(G6662,customer_reference!$A$2:$D$4000,4,FALSE)</f>
        <v>Denpasar</v>
      </c>
      <c r="E6662" s="2">
        <f>VLOOKUP(D6662,city_reference!$A$2:$C$23,2,FALSE)</f>
        <v>-8.7855019999999993</v>
      </c>
      <c r="F6662" s="2">
        <f>VLOOKUP(D6662,city_reference!$A$2:$C$23,3,FALSE)</f>
        <v>115.199806</v>
      </c>
      <c r="G6662" t="s">
        <v>1807</v>
      </c>
      <c r="H6662" t="str">
        <f>VLOOKUP(G6662,customer_reference!$A$2:$D$4000,2,FALSE)</f>
        <v>Male</v>
      </c>
      <c r="I6662" t="str">
        <f>VLOOKUP(G6662,customer_reference!$A$2:$D$4000,3,FALSE)</f>
        <v>Non Member</v>
      </c>
      <c r="J6662" t="s">
        <v>3099</v>
      </c>
      <c r="K6662" t="s">
        <v>41</v>
      </c>
      <c r="L6662" t="str">
        <f>VLOOKUP($K6662,non_member_list_price!$A$2:$D$43,2,FALSE)</f>
        <v>Safety Hardware</v>
      </c>
      <c r="M6662">
        <f>VLOOKUP($K6662,non_member_list_price!$A$2:$D$43,3,FALSE)</f>
        <v>42000</v>
      </c>
      <c r="N6662">
        <f>VLOOKUP($K6662,non_member_list_price!$A$2:$D$43,4,FALSE)</f>
        <v>48300</v>
      </c>
      <c r="O6662">
        <f t="shared" si="314"/>
        <v>6300</v>
      </c>
    </row>
    <row r="6663" spans="1:15" x14ac:dyDescent="0.25">
      <c r="A6663" s="3">
        <v>45024</v>
      </c>
      <c r="B6663" s="3" t="str">
        <f t="shared" si="312"/>
        <v>April</v>
      </c>
      <c r="C6663" s="3" t="str">
        <f t="shared" si="313"/>
        <v>2023</v>
      </c>
      <c r="D6663" t="str">
        <f>VLOOKUP(G6663,customer_reference!$A$2:$D$4000,4,FALSE)</f>
        <v>Jakarta</v>
      </c>
      <c r="E6663" s="2">
        <f>VLOOKUP(D6663,city_reference!$A$2:$C$23,2,FALSE)</f>
        <v>6.2</v>
      </c>
      <c r="F6663" s="2">
        <f>VLOOKUP(D6663,city_reference!$A$2:$C$23,3,FALSE)</f>
        <v>106.816666</v>
      </c>
      <c r="G6663" t="s">
        <v>1665</v>
      </c>
      <c r="H6663" t="str">
        <f>VLOOKUP(G6663,customer_reference!$A$2:$D$4000,2,FALSE)</f>
        <v>Male</v>
      </c>
      <c r="I6663" t="str">
        <f>VLOOKUP(G6663,customer_reference!$A$2:$D$4000,3,FALSE)</f>
        <v>Non Member</v>
      </c>
      <c r="J6663" t="s">
        <v>4094</v>
      </c>
      <c r="K6663" t="s">
        <v>4</v>
      </c>
      <c r="L6663" t="str">
        <f>VLOOKUP($K6663,non_member_list_price!$A$2:$D$43,2,FALSE)</f>
        <v>Memory Hardware</v>
      </c>
      <c r="M6663">
        <f>VLOOKUP($K6663,non_member_list_price!$A$2:$D$43,3,FALSE)</f>
        <v>504000</v>
      </c>
      <c r="N6663">
        <f>VLOOKUP($K6663,non_member_list_price!$A$2:$D$43,4,FALSE)</f>
        <v>579600</v>
      </c>
      <c r="O6663">
        <f t="shared" si="314"/>
        <v>75600</v>
      </c>
    </row>
    <row r="6664" spans="1:15" x14ac:dyDescent="0.25">
      <c r="A6664" s="3">
        <v>44825</v>
      </c>
      <c r="B6664" s="3" t="str">
        <f t="shared" si="312"/>
        <v>September</v>
      </c>
      <c r="C6664" s="3" t="str">
        <f t="shared" si="313"/>
        <v>2022</v>
      </c>
      <c r="D6664" t="str">
        <f>VLOOKUP(G6664,customer_reference!$A$2:$D$4000,4,FALSE)</f>
        <v>Jakarta</v>
      </c>
      <c r="E6664" s="2">
        <f>VLOOKUP(D6664,city_reference!$A$2:$C$23,2,FALSE)</f>
        <v>6.2</v>
      </c>
      <c r="F6664" s="2">
        <f>VLOOKUP(D6664,city_reference!$A$2:$C$23,3,FALSE)</f>
        <v>106.816666</v>
      </c>
      <c r="G6664" t="s">
        <v>1609</v>
      </c>
      <c r="H6664" t="str">
        <f>VLOOKUP(G6664,customer_reference!$A$2:$D$4000,2,FALSE)</f>
        <v>Male</v>
      </c>
      <c r="I6664" t="str">
        <f>VLOOKUP(G6664,customer_reference!$A$2:$D$4000,3,FALSE)</f>
        <v>Non Member</v>
      </c>
      <c r="J6664" t="s">
        <v>4094</v>
      </c>
      <c r="K6664" t="s">
        <v>4080</v>
      </c>
      <c r="L6664" t="str">
        <f>VLOOKUP($K6664,non_member_list_price!$A$2:$D$43,2,FALSE)</f>
        <v>I-O Hardware</v>
      </c>
      <c r="M6664">
        <f>VLOOKUP($K6664,non_member_list_price!$A$2:$D$43,3,FALSE)</f>
        <v>102000</v>
      </c>
      <c r="N6664">
        <f>VLOOKUP($K6664,non_member_list_price!$A$2:$D$43,4,FALSE)</f>
        <v>117300</v>
      </c>
      <c r="O6664">
        <f t="shared" si="314"/>
        <v>15300</v>
      </c>
    </row>
    <row r="6665" spans="1:15" x14ac:dyDescent="0.25">
      <c r="A6665" s="3">
        <v>44856</v>
      </c>
      <c r="B6665" s="3" t="str">
        <f t="shared" si="312"/>
        <v>October</v>
      </c>
      <c r="C6665" s="3" t="str">
        <f t="shared" si="313"/>
        <v>2022</v>
      </c>
      <c r="D6665" t="str">
        <f>VLOOKUP(G6665,customer_reference!$A$2:$D$4000,4,FALSE)</f>
        <v>Jakarta</v>
      </c>
      <c r="E6665" s="2">
        <f>VLOOKUP(D6665,city_reference!$A$2:$C$23,2,FALSE)</f>
        <v>6.2</v>
      </c>
      <c r="F6665" s="2">
        <f>VLOOKUP(D6665,city_reference!$A$2:$C$23,3,FALSE)</f>
        <v>106.816666</v>
      </c>
      <c r="G6665" t="s">
        <v>1790</v>
      </c>
      <c r="H6665" t="str">
        <f>VLOOKUP(G6665,customer_reference!$A$2:$D$4000,2,FALSE)</f>
        <v>Male</v>
      </c>
      <c r="I6665" t="str">
        <f>VLOOKUP(G6665,customer_reference!$A$2:$D$4000,3,FALSE)</f>
        <v>Non Member</v>
      </c>
      <c r="J6665" t="s">
        <v>4094</v>
      </c>
      <c r="K6665" t="s">
        <v>32</v>
      </c>
      <c r="L6665" t="str">
        <f>VLOOKUP($K6665,non_member_list_price!$A$2:$D$43,2,FALSE)</f>
        <v>I-O Hardware</v>
      </c>
      <c r="M6665">
        <f>VLOOKUP($K6665,non_member_list_price!$A$2:$D$43,3,FALSE)</f>
        <v>1568000</v>
      </c>
      <c r="N6665">
        <f>VLOOKUP($K6665,non_member_list_price!$A$2:$D$43,4,FALSE)</f>
        <v>1803200</v>
      </c>
      <c r="O6665">
        <f t="shared" si="314"/>
        <v>235200</v>
      </c>
    </row>
    <row r="6666" spans="1:15" x14ac:dyDescent="0.25">
      <c r="A6666" s="3">
        <v>44980</v>
      </c>
      <c r="B6666" s="3" t="str">
        <f t="shared" si="312"/>
        <v>February</v>
      </c>
      <c r="C6666" s="3" t="str">
        <f t="shared" si="313"/>
        <v>2023</v>
      </c>
      <c r="D6666" t="str">
        <f>VLOOKUP(G6666,customer_reference!$A$2:$D$4000,4,FALSE)</f>
        <v>Jakarta</v>
      </c>
      <c r="E6666" s="2">
        <f>VLOOKUP(D6666,city_reference!$A$2:$C$23,2,FALSE)</f>
        <v>6.2</v>
      </c>
      <c r="F6666" s="2">
        <f>VLOOKUP(D6666,city_reference!$A$2:$C$23,3,FALSE)</f>
        <v>106.816666</v>
      </c>
      <c r="G6666" t="s">
        <v>1665</v>
      </c>
      <c r="H6666" t="str">
        <f>VLOOKUP(G6666,customer_reference!$A$2:$D$4000,2,FALSE)</f>
        <v>Male</v>
      </c>
      <c r="I6666" t="str">
        <f>VLOOKUP(G6666,customer_reference!$A$2:$D$4000,3,FALSE)</f>
        <v>Non Member</v>
      </c>
      <c r="J6666" t="s">
        <v>4094</v>
      </c>
      <c r="K6666" t="s">
        <v>30</v>
      </c>
      <c r="L6666" t="str">
        <f>VLOOKUP($K6666,non_member_list_price!$A$2:$D$43,2,FALSE)</f>
        <v>I-O Hardware</v>
      </c>
      <c r="M6666">
        <f>VLOOKUP($K6666,non_member_list_price!$A$2:$D$43,3,FALSE)</f>
        <v>230000</v>
      </c>
      <c r="N6666">
        <f>VLOOKUP($K6666,non_member_list_price!$A$2:$D$43,4,FALSE)</f>
        <v>264500</v>
      </c>
      <c r="O6666">
        <f t="shared" si="314"/>
        <v>34500</v>
      </c>
    </row>
    <row r="6667" spans="1:15" x14ac:dyDescent="0.25">
      <c r="A6667" s="3">
        <v>45144</v>
      </c>
      <c r="B6667" s="3" t="str">
        <f t="shared" si="312"/>
        <v>August</v>
      </c>
      <c r="C6667" s="3" t="str">
        <f t="shared" si="313"/>
        <v>2023</v>
      </c>
      <c r="D6667" t="str">
        <f>VLOOKUP(G6667,customer_reference!$A$2:$D$4000,4,FALSE)</f>
        <v>Jakarta</v>
      </c>
      <c r="E6667" s="2">
        <f>VLOOKUP(D6667,city_reference!$A$2:$C$23,2,FALSE)</f>
        <v>6.2</v>
      </c>
      <c r="F6667" s="2">
        <f>VLOOKUP(D6667,city_reference!$A$2:$C$23,3,FALSE)</f>
        <v>106.816666</v>
      </c>
      <c r="G6667" t="s">
        <v>1822</v>
      </c>
      <c r="H6667" t="str">
        <f>VLOOKUP(G6667,customer_reference!$A$2:$D$4000,2,FALSE)</f>
        <v>Male</v>
      </c>
      <c r="I6667" t="str">
        <f>VLOOKUP(G6667,customer_reference!$A$2:$D$4000,3,FALSE)</f>
        <v>Non Member</v>
      </c>
      <c r="J6667" t="s">
        <v>4094</v>
      </c>
      <c r="K6667" t="s">
        <v>22</v>
      </c>
      <c r="L6667" t="str">
        <f>VLOOKUP($K6667,non_member_list_price!$A$2:$D$43,2,FALSE)</f>
        <v>Memory Hardware</v>
      </c>
      <c r="M6667">
        <f>VLOOKUP($K6667,non_member_list_price!$A$2:$D$43,3,FALSE)</f>
        <v>224000</v>
      </c>
      <c r="N6667">
        <f>VLOOKUP($K6667,non_member_list_price!$A$2:$D$43,4,FALSE)</f>
        <v>257600</v>
      </c>
      <c r="O6667">
        <f t="shared" si="314"/>
        <v>33600</v>
      </c>
    </row>
    <row r="6668" spans="1:15" x14ac:dyDescent="0.25">
      <c r="A6668" s="3">
        <v>44705</v>
      </c>
      <c r="B6668" s="3" t="str">
        <f t="shared" si="312"/>
        <v>May</v>
      </c>
      <c r="C6668" s="3" t="str">
        <f t="shared" si="313"/>
        <v>2022</v>
      </c>
      <c r="D6668" t="str">
        <f>VLOOKUP(G6668,customer_reference!$A$2:$D$4000,4,FALSE)</f>
        <v>Jakarta</v>
      </c>
      <c r="E6668" s="2">
        <f>VLOOKUP(D6668,city_reference!$A$2:$C$23,2,FALSE)</f>
        <v>6.2</v>
      </c>
      <c r="F6668" s="2">
        <f>VLOOKUP(D6668,city_reference!$A$2:$C$23,3,FALSE)</f>
        <v>106.816666</v>
      </c>
      <c r="G6668" t="s">
        <v>1868</v>
      </c>
      <c r="H6668" t="str">
        <f>VLOOKUP(G6668,customer_reference!$A$2:$D$4000,2,FALSE)</f>
        <v>Male</v>
      </c>
      <c r="I6668" t="str">
        <f>VLOOKUP(G6668,customer_reference!$A$2:$D$4000,3,FALSE)</f>
        <v>Non Member</v>
      </c>
      <c r="J6668" t="s">
        <v>3098</v>
      </c>
      <c r="K6668" t="s">
        <v>37</v>
      </c>
      <c r="L6668" t="str">
        <f>VLOOKUP($K6668,non_member_list_price!$A$2:$D$43,2,FALSE)</f>
        <v>I-O Hardware</v>
      </c>
      <c r="M6668">
        <f>VLOOKUP($K6668,non_member_list_price!$A$2:$D$43,3,FALSE)</f>
        <v>122000</v>
      </c>
      <c r="N6668">
        <f>VLOOKUP($K6668,non_member_list_price!$A$2:$D$43,4,FALSE)</f>
        <v>140300</v>
      </c>
      <c r="O6668">
        <f t="shared" si="314"/>
        <v>18300</v>
      </c>
    </row>
    <row r="6669" spans="1:15" x14ac:dyDescent="0.25">
      <c r="A6669" s="3">
        <v>44572</v>
      </c>
      <c r="B6669" s="3" t="str">
        <f t="shared" si="312"/>
        <v>January</v>
      </c>
      <c r="C6669" s="3" t="str">
        <f t="shared" si="313"/>
        <v>2022</v>
      </c>
      <c r="D6669" t="str">
        <f>VLOOKUP(G6669,customer_reference!$A$2:$D$4000,4,FALSE)</f>
        <v>Jakarta</v>
      </c>
      <c r="E6669" s="2">
        <f>VLOOKUP(D6669,city_reference!$A$2:$C$23,2,FALSE)</f>
        <v>6.2</v>
      </c>
      <c r="F6669" s="2">
        <f>VLOOKUP(D6669,city_reference!$A$2:$C$23,3,FALSE)</f>
        <v>106.816666</v>
      </c>
      <c r="G6669" t="s">
        <v>1665</v>
      </c>
      <c r="H6669" t="str">
        <f>VLOOKUP(G6669,customer_reference!$A$2:$D$4000,2,FALSE)</f>
        <v>Male</v>
      </c>
      <c r="I6669" t="str">
        <f>VLOOKUP(G6669,customer_reference!$A$2:$D$4000,3,FALSE)</f>
        <v>Non Member</v>
      </c>
      <c r="J6669" t="s">
        <v>3097</v>
      </c>
      <c r="K6669" t="s">
        <v>26</v>
      </c>
      <c r="L6669" t="str">
        <f>VLOOKUP($K6669,non_member_list_price!$A$2:$D$43,2,FALSE)</f>
        <v>Core Hardware</v>
      </c>
      <c r="M6669">
        <f>VLOOKUP($K6669,non_member_list_price!$A$2:$D$43,3,FALSE)</f>
        <v>2870000</v>
      </c>
      <c r="N6669">
        <f>VLOOKUP($K6669,non_member_list_price!$A$2:$D$43,4,FALSE)</f>
        <v>3300500</v>
      </c>
      <c r="O6669">
        <f t="shared" si="314"/>
        <v>430500</v>
      </c>
    </row>
    <row r="6670" spans="1:15" x14ac:dyDescent="0.25">
      <c r="A6670" s="3">
        <v>44676</v>
      </c>
      <c r="B6670" s="3" t="str">
        <f t="shared" si="312"/>
        <v>April</v>
      </c>
      <c r="C6670" s="3" t="str">
        <f t="shared" si="313"/>
        <v>2022</v>
      </c>
      <c r="D6670" t="str">
        <f>VLOOKUP(G6670,customer_reference!$A$2:$D$4000,4,FALSE)</f>
        <v>Jakarta</v>
      </c>
      <c r="E6670" s="2">
        <f>VLOOKUP(D6670,city_reference!$A$2:$C$23,2,FALSE)</f>
        <v>6.2</v>
      </c>
      <c r="F6670" s="2">
        <f>VLOOKUP(D6670,city_reference!$A$2:$C$23,3,FALSE)</f>
        <v>106.816666</v>
      </c>
      <c r="G6670" t="s">
        <v>1643</v>
      </c>
      <c r="H6670" t="str">
        <f>VLOOKUP(G6670,customer_reference!$A$2:$D$4000,2,FALSE)</f>
        <v>Male</v>
      </c>
      <c r="I6670" t="str">
        <f>VLOOKUP(G6670,customer_reference!$A$2:$D$4000,3,FALSE)</f>
        <v>Non Member</v>
      </c>
      <c r="J6670" t="s">
        <v>3097</v>
      </c>
      <c r="K6670" t="s">
        <v>44</v>
      </c>
      <c r="L6670" t="str">
        <f>VLOOKUP($K6670,non_member_list_price!$A$2:$D$43,2,FALSE)</f>
        <v>I-O Hardware</v>
      </c>
      <c r="M6670">
        <f>VLOOKUP($K6670,non_member_list_price!$A$2:$D$43,3,FALSE)</f>
        <v>45000</v>
      </c>
      <c r="N6670">
        <f>VLOOKUP($K6670,non_member_list_price!$A$2:$D$43,4,FALSE)</f>
        <v>51750</v>
      </c>
      <c r="O6670">
        <f t="shared" si="314"/>
        <v>6750</v>
      </c>
    </row>
    <row r="6671" spans="1:15" x14ac:dyDescent="0.25">
      <c r="A6671" s="3">
        <v>45144</v>
      </c>
      <c r="B6671" s="3" t="str">
        <f t="shared" si="312"/>
        <v>August</v>
      </c>
      <c r="C6671" s="3" t="str">
        <f t="shared" si="313"/>
        <v>2023</v>
      </c>
      <c r="D6671" t="str">
        <f>VLOOKUP(G6671,customer_reference!$A$2:$D$4000,4,FALSE)</f>
        <v>Jakarta</v>
      </c>
      <c r="E6671" s="2">
        <f>VLOOKUP(D6671,city_reference!$A$2:$C$23,2,FALSE)</f>
        <v>6.2</v>
      </c>
      <c r="F6671" s="2">
        <f>VLOOKUP(D6671,city_reference!$A$2:$C$23,3,FALSE)</f>
        <v>106.816666</v>
      </c>
      <c r="G6671" t="s">
        <v>1643</v>
      </c>
      <c r="H6671" t="str">
        <f>VLOOKUP(G6671,customer_reference!$A$2:$D$4000,2,FALSE)</f>
        <v>Male</v>
      </c>
      <c r="I6671" t="str">
        <f>VLOOKUP(G6671,customer_reference!$A$2:$D$4000,3,FALSE)</f>
        <v>Non Member</v>
      </c>
      <c r="J6671" t="s">
        <v>3097</v>
      </c>
      <c r="K6671" t="s">
        <v>21</v>
      </c>
      <c r="L6671" t="str">
        <f>VLOOKUP($K6671,non_member_list_price!$A$2:$D$43,2,FALSE)</f>
        <v>Memory Hardware</v>
      </c>
      <c r="M6671">
        <f>VLOOKUP($K6671,non_member_list_price!$A$2:$D$43,3,FALSE)</f>
        <v>140000</v>
      </c>
      <c r="N6671">
        <f>VLOOKUP($K6671,non_member_list_price!$A$2:$D$43,4,FALSE)</f>
        <v>161000</v>
      </c>
      <c r="O6671">
        <f t="shared" si="314"/>
        <v>21000</v>
      </c>
    </row>
    <row r="6672" spans="1:15" x14ac:dyDescent="0.25">
      <c r="A6672" s="3">
        <v>44614</v>
      </c>
      <c r="B6672" s="3" t="str">
        <f t="shared" si="312"/>
        <v>February</v>
      </c>
      <c r="C6672" s="3" t="str">
        <f t="shared" si="313"/>
        <v>2022</v>
      </c>
      <c r="D6672" t="str">
        <f>VLOOKUP(G6672,customer_reference!$A$2:$D$4000,4,FALSE)</f>
        <v>Jakarta</v>
      </c>
      <c r="E6672" s="2">
        <f>VLOOKUP(D6672,city_reference!$A$2:$C$23,2,FALSE)</f>
        <v>6.2</v>
      </c>
      <c r="F6672" s="2">
        <f>VLOOKUP(D6672,city_reference!$A$2:$C$23,3,FALSE)</f>
        <v>106.816666</v>
      </c>
      <c r="G6672" t="s">
        <v>1822</v>
      </c>
      <c r="H6672" t="str">
        <f>VLOOKUP(G6672,customer_reference!$A$2:$D$4000,2,FALSE)</f>
        <v>Male</v>
      </c>
      <c r="I6672" t="str">
        <f>VLOOKUP(G6672,customer_reference!$A$2:$D$4000,3,FALSE)</f>
        <v>Non Member</v>
      </c>
      <c r="J6672" t="s">
        <v>3099</v>
      </c>
      <c r="K6672" t="s">
        <v>4080</v>
      </c>
      <c r="L6672" t="str">
        <f>VLOOKUP($K6672,non_member_list_price!$A$2:$D$43,2,FALSE)</f>
        <v>I-O Hardware</v>
      </c>
      <c r="M6672">
        <f>VLOOKUP($K6672,non_member_list_price!$A$2:$D$43,3,FALSE)</f>
        <v>102000</v>
      </c>
      <c r="N6672">
        <f>VLOOKUP($K6672,non_member_list_price!$A$2:$D$43,4,FALSE)</f>
        <v>117300</v>
      </c>
      <c r="O6672">
        <f t="shared" si="314"/>
        <v>15300</v>
      </c>
    </row>
    <row r="6673" spans="1:15" x14ac:dyDescent="0.25">
      <c r="A6673" s="3">
        <v>44885</v>
      </c>
      <c r="B6673" s="3" t="str">
        <f t="shared" si="312"/>
        <v>November</v>
      </c>
      <c r="C6673" s="3" t="str">
        <f t="shared" si="313"/>
        <v>2022</v>
      </c>
      <c r="D6673" t="str">
        <f>VLOOKUP(G6673,customer_reference!$A$2:$D$4000,4,FALSE)</f>
        <v>Jakarta</v>
      </c>
      <c r="E6673" s="2">
        <f>VLOOKUP(D6673,city_reference!$A$2:$C$23,2,FALSE)</f>
        <v>6.2</v>
      </c>
      <c r="F6673" s="2">
        <f>VLOOKUP(D6673,city_reference!$A$2:$C$23,3,FALSE)</f>
        <v>106.816666</v>
      </c>
      <c r="G6673" t="s">
        <v>1865</v>
      </c>
      <c r="H6673" t="str">
        <f>VLOOKUP(G6673,customer_reference!$A$2:$D$4000,2,FALSE)</f>
        <v>Male</v>
      </c>
      <c r="I6673" t="str">
        <f>VLOOKUP(G6673,customer_reference!$A$2:$D$4000,3,FALSE)</f>
        <v>Non Member</v>
      </c>
      <c r="J6673" t="s">
        <v>3099</v>
      </c>
      <c r="K6673" t="s">
        <v>37</v>
      </c>
      <c r="L6673" t="str">
        <f>VLOOKUP($K6673,non_member_list_price!$A$2:$D$43,2,FALSE)</f>
        <v>I-O Hardware</v>
      </c>
      <c r="M6673">
        <f>VLOOKUP($K6673,non_member_list_price!$A$2:$D$43,3,FALSE)</f>
        <v>122000</v>
      </c>
      <c r="N6673">
        <f>VLOOKUP($K6673,non_member_list_price!$A$2:$D$43,4,FALSE)</f>
        <v>140300</v>
      </c>
      <c r="O6673">
        <f t="shared" si="314"/>
        <v>18300</v>
      </c>
    </row>
    <row r="6674" spans="1:15" x14ac:dyDescent="0.25">
      <c r="A6674" s="3">
        <v>44710</v>
      </c>
      <c r="B6674" s="3" t="str">
        <f t="shared" si="312"/>
        <v>May</v>
      </c>
      <c r="C6674" s="3" t="str">
        <f t="shared" si="313"/>
        <v>2022</v>
      </c>
      <c r="D6674" t="str">
        <f>VLOOKUP(G6674,customer_reference!$A$2:$D$4000,4,FALSE)</f>
        <v>Jakarta</v>
      </c>
      <c r="E6674" s="2">
        <f>VLOOKUP(D6674,city_reference!$A$2:$C$23,2,FALSE)</f>
        <v>6.2</v>
      </c>
      <c r="F6674" s="2">
        <f>VLOOKUP(D6674,city_reference!$A$2:$C$23,3,FALSE)</f>
        <v>106.816666</v>
      </c>
      <c r="G6674" t="s">
        <v>1865</v>
      </c>
      <c r="H6674" t="str">
        <f>VLOOKUP(G6674,customer_reference!$A$2:$D$4000,2,FALSE)</f>
        <v>Male</v>
      </c>
      <c r="I6674" t="str">
        <f>VLOOKUP(G6674,customer_reference!$A$2:$D$4000,3,FALSE)</f>
        <v>Non Member</v>
      </c>
      <c r="J6674" t="s">
        <v>3099</v>
      </c>
      <c r="K6674" t="s">
        <v>30</v>
      </c>
      <c r="L6674" t="str">
        <f>VLOOKUP($K6674,non_member_list_price!$A$2:$D$43,2,FALSE)</f>
        <v>I-O Hardware</v>
      </c>
      <c r="M6674">
        <f>VLOOKUP($K6674,non_member_list_price!$A$2:$D$43,3,FALSE)</f>
        <v>230000</v>
      </c>
      <c r="N6674">
        <f>VLOOKUP($K6674,non_member_list_price!$A$2:$D$43,4,FALSE)</f>
        <v>264500</v>
      </c>
      <c r="O6674">
        <f t="shared" si="314"/>
        <v>34500</v>
      </c>
    </row>
    <row r="6675" spans="1:15" x14ac:dyDescent="0.25">
      <c r="A6675" s="3">
        <v>44743</v>
      </c>
      <c r="B6675" s="3" t="str">
        <f t="shared" si="312"/>
        <v>July</v>
      </c>
      <c r="C6675" s="3" t="str">
        <f t="shared" si="313"/>
        <v>2022</v>
      </c>
      <c r="D6675" t="str">
        <f>VLOOKUP(G6675,customer_reference!$A$2:$D$4000,4,FALSE)</f>
        <v>Jakarta</v>
      </c>
      <c r="E6675" s="2">
        <f>VLOOKUP(D6675,city_reference!$A$2:$C$23,2,FALSE)</f>
        <v>6.2</v>
      </c>
      <c r="F6675" s="2">
        <f>VLOOKUP(D6675,city_reference!$A$2:$C$23,3,FALSE)</f>
        <v>106.816666</v>
      </c>
      <c r="G6675" t="s">
        <v>1609</v>
      </c>
      <c r="H6675" t="str">
        <f>VLOOKUP(G6675,customer_reference!$A$2:$D$4000,2,FALSE)</f>
        <v>Male</v>
      </c>
      <c r="I6675" t="str">
        <f>VLOOKUP(G6675,customer_reference!$A$2:$D$4000,3,FALSE)</f>
        <v>Non Member</v>
      </c>
      <c r="J6675" t="s">
        <v>3099</v>
      </c>
      <c r="K6675" t="s">
        <v>9</v>
      </c>
      <c r="L6675" t="str">
        <f>VLOOKUP($K6675,non_member_list_price!$A$2:$D$43,2,FALSE)</f>
        <v>Memory Hardware</v>
      </c>
      <c r="M6675">
        <f>VLOOKUP($K6675,non_member_list_price!$A$2:$D$43,3,FALSE)</f>
        <v>630000</v>
      </c>
      <c r="N6675">
        <f>VLOOKUP($K6675,non_member_list_price!$A$2:$D$43,4,FALSE)</f>
        <v>724500</v>
      </c>
      <c r="O6675">
        <f t="shared" si="314"/>
        <v>94500</v>
      </c>
    </row>
    <row r="6676" spans="1:15" x14ac:dyDescent="0.25">
      <c r="A6676" s="3">
        <v>44675</v>
      </c>
      <c r="B6676" s="3" t="str">
        <f t="shared" si="312"/>
        <v>April</v>
      </c>
      <c r="C6676" s="3" t="str">
        <f t="shared" si="313"/>
        <v>2022</v>
      </c>
      <c r="D6676" t="str">
        <f>VLOOKUP(G6676,customer_reference!$A$2:$D$4000,4,FALSE)</f>
        <v>Jakarta</v>
      </c>
      <c r="E6676" s="2">
        <f>VLOOKUP(D6676,city_reference!$A$2:$C$23,2,FALSE)</f>
        <v>6.2</v>
      </c>
      <c r="F6676" s="2">
        <f>VLOOKUP(D6676,city_reference!$A$2:$C$23,3,FALSE)</f>
        <v>106.816666</v>
      </c>
      <c r="G6676" t="s">
        <v>1865</v>
      </c>
      <c r="H6676" t="str">
        <f>VLOOKUP(G6676,customer_reference!$A$2:$D$4000,2,FALSE)</f>
        <v>Male</v>
      </c>
      <c r="I6676" t="str">
        <f>VLOOKUP(G6676,customer_reference!$A$2:$D$4000,3,FALSE)</f>
        <v>Non Member</v>
      </c>
      <c r="J6676" t="s">
        <v>3099</v>
      </c>
      <c r="K6676" t="s">
        <v>30</v>
      </c>
      <c r="L6676" t="str">
        <f>VLOOKUP($K6676,non_member_list_price!$A$2:$D$43,2,FALSE)</f>
        <v>I-O Hardware</v>
      </c>
      <c r="M6676">
        <f>VLOOKUP($K6676,non_member_list_price!$A$2:$D$43,3,FALSE)</f>
        <v>230000</v>
      </c>
      <c r="N6676">
        <f>VLOOKUP($K6676,non_member_list_price!$A$2:$D$43,4,FALSE)</f>
        <v>264500</v>
      </c>
      <c r="O6676">
        <f t="shared" si="314"/>
        <v>34500</v>
      </c>
    </row>
    <row r="6677" spans="1:15" x14ac:dyDescent="0.25">
      <c r="A6677" s="3">
        <v>44798</v>
      </c>
      <c r="B6677" s="3" t="str">
        <f t="shared" si="312"/>
        <v>August</v>
      </c>
      <c r="C6677" s="3" t="str">
        <f t="shared" si="313"/>
        <v>2022</v>
      </c>
      <c r="D6677" t="str">
        <f>VLOOKUP(G6677,customer_reference!$A$2:$D$4000,4,FALSE)</f>
        <v>Jakarta</v>
      </c>
      <c r="E6677" s="2">
        <f>VLOOKUP(D6677,city_reference!$A$2:$C$23,2,FALSE)</f>
        <v>6.2</v>
      </c>
      <c r="F6677" s="2">
        <f>VLOOKUP(D6677,city_reference!$A$2:$C$23,3,FALSE)</f>
        <v>106.816666</v>
      </c>
      <c r="G6677" t="s">
        <v>1868</v>
      </c>
      <c r="H6677" t="str">
        <f>VLOOKUP(G6677,customer_reference!$A$2:$D$4000,2,FALSE)</f>
        <v>Male</v>
      </c>
      <c r="I6677" t="str">
        <f>VLOOKUP(G6677,customer_reference!$A$2:$D$4000,3,FALSE)</f>
        <v>Non Member</v>
      </c>
      <c r="J6677" t="s">
        <v>4095</v>
      </c>
      <c r="K6677" t="s">
        <v>31</v>
      </c>
      <c r="L6677" t="str">
        <f>VLOOKUP($K6677,non_member_list_price!$A$2:$D$43,2,FALSE)</f>
        <v>I-O Hardware</v>
      </c>
      <c r="M6677">
        <f>VLOOKUP($K6677,non_member_list_price!$A$2:$D$43,3,FALSE)</f>
        <v>69000</v>
      </c>
      <c r="N6677">
        <f>VLOOKUP($K6677,non_member_list_price!$A$2:$D$43,4,FALSE)</f>
        <v>79350</v>
      </c>
      <c r="O6677">
        <f t="shared" si="314"/>
        <v>10350</v>
      </c>
    </row>
    <row r="6678" spans="1:15" x14ac:dyDescent="0.25">
      <c r="A6678" s="3">
        <v>45109</v>
      </c>
      <c r="B6678" s="3" t="str">
        <f t="shared" si="312"/>
        <v>July</v>
      </c>
      <c r="C6678" s="3" t="str">
        <f t="shared" si="313"/>
        <v>2023</v>
      </c>
      <c r="D6678" t="str">
        <f>VLOOKUP(G6678,customer_reference!$A$2:$D$4000,4,FALSE)</f>
        <v>Jakarta</v>
      </c>
      <c r="E6678" s="2">
        <f>VLOOKUP(D6678,city_reference!$A$2:$C$23,2,FALSE)</f>
        <v>6.2</v>
      </c>
      <c r="F6678" s="2">
        <f>VLOOKUP(D6678,city_reference!$A$2:$C$23,3,FALSE)</f>
        <v>106.816666</v>
      </c>
      <c r="G6678" t="s">
        <v>1822</v>
      </c>
      <c r="H6678" t="str">
        <f>VLOOKUP(G6678,customer_reference!$A$2:$D$4000,2,FALSE)</f>
        <v>Male</v>
      </c>
      <c r="I6678" t="str">
        <f>VLOOKUP(G6678,customer_reference!$A$2:$D$4000,3,FALSE)</f>
        <v>Non Member</v>
      </c>
      <c r="J6678" t="s">
        <v>4095</v>
      </c>
      <c r="K6678" t="s">
        <v>12</v>
      </c>
      <c r="L6678" t="str">
        <f>VLOOKUP($K6678,non_member_list_price!$A$2:$D$43,2,FALSE)</f>
        <v>Memory Hardware</v>
      </c>
      <c r="M6678">
        <f>VLOOKUP($K6678,non_member_list_price!$A$2:$D$43,3,FALSE)</f>
        <v>280000</v>
      </c>
      <c r="N6678">
        <f>VLOOKUP($K6678,non_member_list_price!$A$2:$D$43,4,FALSE)</f>
        <v>322000</v>
      </c>
      <c r="O6678">
        <f t="shared" si="314"/>
        <v>42000</v>
      </c>
    </row>
    <row r="6679" spans="1:15" x14ac:dyDescent="0.25">
      <c r="A6679" s="3">
        <v>45087</v>
      </c>
      <c r="B6679" s="3" t="str">
        <f t="shared" si="312"/>
        <v>June</v>
      </c>
      <c r="C6679" s="3" t="str">
        <f t="shared" si="313"/>
        <v>2023</v>
      </c>
      <c r="D6679" t="str">
        <f>VLOOKUP(G6679,customer_reference!$A$2:$D$4000,4,FALSE)</f>
        <v>Malang</v>
      </c>
      <c r="E6679" s="2">
        <f>VLOOKUP(D6679,city_reference!$A$2:$C$23,2,FALSE)</f>
        <v>-7.9839079999999996</v>
      </c>
      <c r="F6679" s="2">
        <f>VLOOKUP(D6679,city_reference!$A$2:$C$23,3,FALSE)</f>
        <v>112.621391</v>
      </c>
      <c r="G6679" t="s">
        <v>1692</v>
      </c>
      <c r="H6679" t="str">
        <f>VLOOKUP(G6679,customer_reference!$A$2:$D$4000,2,FALSE)</f>
        <v>Male</v>
      </c>
      <c r="I6679" t="str">
        <f>VLOOKUP(G6679,customer_reference!$A$2:$D$4000,3,FALSE)</f>
        <v>Non Member</v>
      </c>
      <c r="J6679" t="s">
        <v>3097</v>
      </c>
      <c r="K6679" t="s">
        <v>4081</v>
      </c>
      <c r="L6679" t="str">
        <f>VLOOKUP($K6679,non_member_list_price!$A$2:$D$43,2,FALSE)</f>
        <v>I-O Hardware</v>
      </c>
      <c r="M6679">
        <f>VLOOKUP($K6679,non_member_list_price!$A$2:$D$43,3,FALSE)</f>
        <v>117000</v>
      </c>
      <c r="N6679">
        <f>VLOOKUP($K6679,non_member_list_price!$A$2:$D$43,4,FALSE)</f>
        <v>134550</v>
      </c>
      <c r="O6679">
        <f t="shared" si="314"/>
        <v>17550</v>
      </c>
    </row>
    <row r="6680" spans="1:15" x14ac:dyDescent="0.25">
      <c r="A6680" s="3">
        <v>45057</v>
      </c>
      <c r="B6680" s="3" t="str">
        <f t="shared" si="312"/>
        <v>May</v>
      </c>
      <c r="C6680" s="3" t="str">
        <f t="shared" si="313"/>
        <v>2023</v>
      </c>
      <c r="D6680" t="str">
        <f>VLOOKUP(G6680,customer_reference!$A$2:$D$4000,4,FALSE)</f>
        <v>Malang</v>
      </c>
      <c r="E6680" s="2">
        <f>VLOOKUP(D6680,city_reference!$A$2:$C$23,2,FALSE)</f>
        <v>-7.9839079999999996</v>
      </c>
      <c r="F6680" s="2">
        <f>VLOOKUP(D6680,city_reference!$A$2:$C$23,3,FALSE)</f>
        <v>112.621391</v>
      </c>
      <c r="G6680" t="s">
        <v>1692</v>
      </c>
      <c r="H6680" t="str">
        <f>VLOOKUP(G6680,customer_reference!$A$2:$D$4000,2,FALSE)</f>
        <v>Male</v>
      </c>
      <c r="I6680" t="str">
        <f>VLOOKUP(G6680,customer_reference!$A$2:$D$4000,3,FALSE)</f>
        <v>Non Member</v>
      </c>
      <c r="J6680" t="s">
        <v>3097</v>
      </c>
      <c r="K6680" t="s">
        <v>37</v>
      </c>
      <c r="L6680" t="str">
        <f>VLOOKUP($K6680,non_member_list_price!$A$2:$D$43,2,FALSE)</f>
        <v>I-O Hardware</v>
      </c>
      <c r="M6680">
        <f>VLOOKUP($K6680,non_member_list_price!$A$2:$D$43,3,FALSE)</f>
        <v>122000</v>
      </c>
      <c r="N6680">
        <f>VLOOKUP($K6680,non_member_list_price!$A$2:$D$43,4,FALSE)</f>
        <v>140300</v>
      </c>
      <c r="O6680">
        <f t="shared" si="314"/>
        <v>18300</v>
      </c>
    </row>
    <row r="6681" spans="1:15" x14ac:dyDescent="0.25">
      <c r="A6681" s="3">
        <v>45146</v>
      </c>
      <c r="B6681" s="3" t="str">
        <f t="shared" si="312"/>
        <v>August</v>
      </c>
      <c r="C6681" s="3" t="str">
        <f t="shared" si="313"/>
        <v>2023</v>
      </c>
      <c r="D6681" t="str">
        <f>VLOOKUP(G6681,customer_reference!$A$2:$D$4000,4,FALSE)</f>
        <v>Medan</v>
      </c>
      <c r="E6681" s="2">
        <f>VLOOKUP(D6681,city_reference!$A$2:$C$23,2,FALSE)</f>
        <v>3.5970309999999999</v>
      </c>
      <c r="F6681" s="2">
        <f>VLOOKUP(D6681,city_reference!$A$2:$C$23,3,FALSE)</f>
        <v>98.678512999999995</v>
      </c>
      <c r="G6681" t="s">
        <v>1827</v>
      </c>
      <c r="H6681" t="str">
        <f>VLOOKUP(G6681,customer_reference!$A$2:$D$4000,2,FALSE)</f>
        <v>Male</v>
      </c>
      <c r="I6681" t="str">
        <f>VLOOKUP(G6681,customer_reference!$A$2:$D$4000,3,FALSE)</f>
        <v>Non Member</v>
      </c>
      <c r="J6681" t="s">
        <v>4094</v>
      </c>
      <c r="K6681" t="s">
        <v>44</v>
      </c>
      <c r="L6681" t="str">
        <f>VLOOKUP($K6681,non_member_list_price!$A$2:$D$43,2,FALSE)</f>
        <v>I-O Hardware</v>
      </c>
      <c r="M6681">
        <f>VLOOKUP($K6681,non_member_list_price!$A$2:$D$43,3,FALSE)</f>
        <v>45000</v>
      </c>
      <c r="N6681">
        <f>VLOOKUP($K6681,non_member_list_price!$A$2:$D$43,4,FALSE)</f>
        <v>51750</v>
      </c>
      <c r="O6681">
        <f t="shared" si="314"/>
        <v>6750</v>
      </c>
    </row>
    <row r="6682" spans="1:15" x14ac:dyDescent="0.25">
      <c r="A6682" s="3">
        <v>44566</v>
      </c>
      <c r="B6682" s="3" t="str">
        <f t="shared" si="312"/>
        <v>January</v>
      </c>
      <c r="C6682" s="3" t="str">
        <f t="shared" si="313"/>
        <v>2022</v>
      </c>
      <c r="D6682" t="str">
        <f>VLOOKUP(G6682,customer_reference!$A$2:$D$4000,4,FALSE)</f>
        <v>Medan</v>
      </c>
      <c r="E6682" s="2">
        <f>VLOOKUP(D6682,city_reference!$A$2:$C$23,2,FALSE)</f>
        <v>3.5970309999999999</v>
      </c>
      <c r="F6682" s="2">
        <f>VLOOKUP(D6682,city_reference!$A$2:$C$23,3,FALSE)</f>
        <v>98.678512999999995</v>
      </c>
      <c r="G6682" t="s">
        <v>1827</v>
      </c>
      <c r="H6682" t="str">
        <f>VLOOKUP(G6682,customer_reference!$A$2:$D$4000,2,FALSE)</f>
        <v>Male</v>
      </c>
      <c r="I6682" t="str">
        <f>VLOOKUP(G6682,customer_reference!$A$2:$D$4000,3,FALSE)</f>
        <v>Non Member</v>
      </c>
      <c r="J6682" t="s">
        <v>4094</v>
      </c>
      <c r="K6682" t="s">
        <v>32</v>
      </c>
      <c r="L6682" t="str">
        <f>VLOOKUP($K6682,non_member_list_price!$A$2:$D$43,2,FALSE)</f>
        <v>I-O Hardware</v>
      </c>
      <c r="M6682">
        <f>VLOOKUP($K6682,non_member_list_price!$A$2:$D$43,3,FALSE)</f>
        <v>1568000</v>
      </c>
      <c r="N6682">
        <f>VLOOKUP($K6682,non_member_list_price!$A$2:$D$43,4,FALSE)</f>
        <v>1803200</v>
      </c>
      <c r="O6682">
        <f t="shared" si="314"/>
        <v>235200</v>
      </c>
    </row>
    <row r="6683" spans="1:15" x14ac:dyDescent="0.25">
      <c r="A6683" s="3">
        <v>44596</v>
      </c>
      <c r="B6683" s="3" t="str">
        <f t="shared" si="312"/>
        <v>February</v>
      </c>
      <c r="C6683" s="3" t="str">
        <f t="shared" si="313"/>
        <v>2022</v>
      </c>
      <c r="D6683" t="str">
        <f>VLOOKUP(G6683,customer_reference!$A$2:$D$4000,4,FALSE)</f>
        <v>Medan</v>
      </c>
      <c r="E6683" s="2">
        <f>VLOOKUP(D6683,city_reference!$A$2:$C$23,2,FALSE)</f>
        <v>3.5970309999999999</v>
      </c>
      <c r="F6683" s="2">
        <f>VLOOKUP(D6683,city_reference!$A$2:$C$23,3,FALSE)</f>
        <v>98.678512999999995</v>
      </c>
      <c r="G6683" t="s">
        <v>1827</v>
      </c>
      <c r="H6683" t="str">
        <f>VLOOKUP(G6683,customer_reference!$A$2:$D$4000,2,FALSE)</f>
        <v>Male</v>
      </c>
      <c r="I6683" t="str">
        <f>VLOOKUP(G6683,customer_reference!$A$2:$D$4000,3,FALSE)</f>
        <v>Non Member</v>
      </c>
      <c r="J6683" t="s">
        <v>3097</v>
      </c>
      <c r="K6683" t="s">
        <v>20</v>
      </c>
      <c r="L6683" t="str">
        <f>VLOOKUP($K6683,non_member_list_price!$A$2:$D$43,2,FALSE)</f>
        <v>Memory Hardware</v>
      </c>
      <c r="M6683">
        <f>VLOOKUP($K6683,non_member_list_price!$A$2:$D$43,3,FALSE)</f>
        <v>70000</v>
      </c>
      <c r="N6683">
        <f>VLOOKUP($K6683,non_member_list_price!$A$2:$D$43,4,FALSE)</f>
        <v>80500</v>
      </c>
      <c r="O6683">
        <f t="shared" si="314"/>
        <v>10500</v>
      </c>
    </row>
    <row r="6684" spans="1:15" x14ac:dyDescent="0.25">
      <c r="A6684" s="3">
        <v>44773</v>
      </c>
      <c r="B6684" s="3" t="str">
        <f t="shared" si="312"/>
        <v>July</v>
      </c>
      <c r="C6684" s="3" t="str">
        <f t="shared" si="313"/>
        <v>2022</v>
      </c>
      <c r="D6684" t="str">
        <f>VLOOKUP(G6684,customer_reference!$A$2:$D$4000,4,FALSE)</f>
        <v>Medan</v>
      </c>
      <c r="E6684" s="2">
        <f>VLOOKUP(D6684,city_reference!$A$2:$C$23,2,FALSE)</f>
        <v>3.5970309999999999</v>
      </c>
      <c r="F6684" s="2">
        <f>VLOOKUP(D6684,city_reference!$A$2:$C$23,3,FALSE)</f>
        <v>98.678512999999995</v>
      </c>
      <c r="G6684" t="s">
        <v>1677</v>
      </c>
      <c r="H6684" t="str">
        <f>VLOOKUP(G6684,customer_reference!$A$2:$D$4000,2,FALSE)</f>
        <v>Male</v>
      </c>
      <c r="I6684" t="str">
        <f>VLOOKUP(G6684,customer_reference!$A$2:$D$4000,3,FALSE)</f>
        <v>Non Member</v>
      </c>
      <c r="J6684" t="s">
        <v>3097</v>
      </c>
      <c r="K6684" t="s">
        <v>4080</v>
      </c>
      <c r="L6684" t="str">
        <f>VLOOKUP($K6684,non_member_list_price!$A$2:$D$43,2,FALSE)</f>
        <v>I-O Hardware</v>
      </c>
      <c r="M6684">
        <f>VLOOKUP($K6684,non_member_list_price!$A$2:$D$43,3,FALSE)</f>
        <v>102000</v>
      </c>
      <c r="N6684">
        <f>VLOOKUP($K6684,non_member_list_price!$A$2:$D$43,4,FALSE)</f>
        <v>117300</v>
      </c>
      <c r="O6684">
        <f t="shared" si="314"/>
        <v>15300</v>
      </c>
    </row>
    <row r="6685" spans="1:15" x14ac:dyDescent="0.25">
      <c r="A6685" s="3">
        <v>44745</v>
      </c>
      <c r="B6685" s="3" t="str">
        <f t="shared" si="312"/>
        <v>July</v>
      </c>
      <c r="C6685" s="3" t="str">
        <f t="shared" si="313"/>
        <v>2022</v>
      </c>
      <c r="D6685" t="str">
        <f>VLOOKUP(G6685,customer_reference!$A$2:$D$4000,4,FALSE)</f>
        <v>Medan</v>
      </c>
      <c r="E6685" s="2">
        <f>VLOOKUP(D6685,city_reference!$A$2:$C$23,2,FALSE)</f>
        <v>3.5970309999999999</v>
      </c>
      <c r="F6685" s="2">
        <f>VLOOKUP(D6685,city_reference!$A$2:$C$23,3,FALSE)</f>
        <v>98.678512999999995</v>
      </c>
      <c r="G6685" t="s">
        <v>1677</v>
      </c>
      <c r="H6685" t="str">
        <f>VLOOKUP(G6685,customer_reference!$A$2:$D$4000,2,FALSE)</f>
        <v>Male</v>
      </c>
      <c r="I6685" t="str">
        <f>VLOOKUP(G6685,customer_reference!$A$2:$D$4000,3,FALSE)</f>
        <v>Non Member</v>
      </c>
      <c r="J6685" t="s">
        <v>3097</v>
      </c>
      <c r="K6685" t="s">
        <v>41</v>
      </c>
      <c r="L6685" t="str">
        <f>VLOOKUP($K6685,non_member_list_price!$A$2:$D$43,2,FALSE)</f>
        <v>Safety Hardware</v>
      </c>
      <c r="M6685">
        <f>VLOOKUP($K6685,non_member_list_price!$A$2:$D$43,3,FALSE)</f>
        <v>42000</v>
      </c>
      <c r="N6685">
        <f>VLOOKUP($K6685,non_member_list_price!$A$2:$D$43,4,FALSE)</f>
        <v>48300</v>
      </c>
      <c r="O6685">
        <f t="shared" si="314"/>
        <v>6300</v>
      </c>
    </row>
    <row r="6686" spans="1:15" x14ac:dyDescent="0.25">
      <c r="A6686" s="3">
        <v>45137</v>
      </c>
      <c r="B6686" s="3" t="str">
        <f t="shared" si="312"/>
        <v>July</v>
      </c>
      <c r="C6686" s="3" t="str">
        <f t="shared" si="313"/>
        <v>2023</v>
      </c>
      <c r="D6686" t="str">
        <f>VLOOKUP(G6686,customer_reference!$A$2:$D$4000,4,FALSE)</f>
        <v>Medan</v>
      </c>
      <c r="E6686" s="2">
        <f>VLOOKUP(D6686,city_reference!$A$2:$C$23,2,FALSE)</f>
        <v>3.5970309999999999</v>
      </c>
      <c r="F6686" s="2">
        <f>VLOOKUP(D6686,city_reference!$A$2:$C$23,3,FALSE)</f>
        <v>98.678512999999995</v>
      </c>
      <c r="G6686" t="s">
        <v>1677</v>
      </c>
      <c r="H6686" t="str">
        <f>VLOOKUP(G6686,customer_reference!$A$2:$D$4000,2,FALSE)</f>
        <v>Male</v>
      </c>
      <c r="I6686" t="str">
        <f>VLOOKUP(G6686,customer_reference!$A$2:$D$4000,3,FALSE)</f>
        <v>Non Member</v>
      </c>
      <c r="J6686" t="s">
        <v>3097</v>
      </c>
      <c r="K6686" t="s">
        <v>4</v>
      </c>
      <c r="L6686" t="str">
        <f>VLOOKUP($K6686,non_member_list_price!$A$2:$D$43,2,FALSE)</f>
        <v>Memory Hardware</v>
      </c>
      <c r="M6686">
        <f>VLOOKUP($K6686,non_member_list_price!$A$2:$D$43,3,FALSE)</f>
        <v>504000</v>
      </c>
      <c r="N6686">
        <f>VLOOKUP($K6686,non_member_list_price!$A$2:$D$43,4,FALSE)</f>
        <v>579600</v>
      </c>
      <c r="O6686">
        <f t="shared" si="314"/>
        <v>75600</v>
      </c>
    </row>
    <row r="6687" spans="1:15" x14ac:dyDescent="0.25">
      <c r="A6687" s="3">
        <v>44656</v>
      </c>
      <c r="B6687" s="3" t="str">
        <f t="shared" si="312"/>
        <v>April</v>
      </c>
      <c r="C6687" s="3" t="str">
        <f t="shared" si="313"/>
        <v>2022</v>
      </c>
      <c r="D6687" t="str">
        <f>VLOOKUP(G6687,customer_reference!$A$2:$D$4000,4,FALSE)</f>
        <v>Medan</v>
      </c>
      <c r="E6687" s="2">
        <f>VLOOKUP(D6687,city_reference!$A$2:$C$23,2,FALSE)</f>
        <v>3.5970309999999999</v>
      </c>
      <c r="F6687" s="2">
        <f>VLOOKUP(D6687,city_reference!$A$2:$C$23,3,FALSE)</f>
        <v>98.678512999999995</v>
      </c>
      <c r="G6687" t="s">
        <v>1677</v>
      </c>
      <c r="H6687" t="str">
        <f>VLOOKUP(G6687,customer_reference!$A$2:$D$4000,2,FALSE)</f>
        <v>Male</v>
      </c>
      <c r="I6687" t="str">
        <f>VLOOKUP(G6687,customer_reference!$A$2:$D$4000,3,FALSE)</f>
        <v>Non Member</v>
      </c>
      <c r="J6687" t="s">
        <v>3099</v>
      </c>
      <c r="K6687" t="s">
        <v>4081</v>
      </c>
      <c r="L6687" t="str">
        <f>VLOOKUP($K6687,non_member_list_price!$A$2:$D$43,2,FALSE)</f>
        <v>I-O Hardware</v>
      </c>
      <c r="M6687">
        <f>VLOOKUP($K6687,non_member_list_price!$A$2:$D$43,3,FALSE)</f>
        <v>117000</v>
      </c>
      <c r="N6687">
        <f>VLOOKUP($K6687,non_member_list_price!$A$2:$D$43,4,FALSE)</f>
        <v>134550</v>
      </c>
      <c r="O6687">
        <f t="shared" si="314"/>
        <v>17550</v>
      </c>
    </row>
    <row r="6688" spans="1:15" x14ac:dyDescent="0.25">
      <c r="A6688" s="3">
        <v>45082</v>
      </c>
      <c r="B6688" s="3" t="str">
        <f t="shared" si="312"/>
        <v>June</v>
      </c>
      <c r="C6688" s="3" t="str">
        <f t="shared" si="313"/>
        <v>2023</v>
      </c>
      <c r="D6688" t="str">
        <f>VLOOKUP(G6688,customer_reference!$A$2:$D$4000,4,FALSE)</f>
        <v>Palangkaraya</v>
      </c>
      <c r="E6688" s="2">
        <f>VLOOKUP(D6688,city_reference!$A$2:$C$23,2,FALSE)</f>
        <v>-2.2078000000000002</v>
      </c>
      <c r="F6688" s="2">
        <f>VLOOKUP(D6688,city_reference!$A$2:$C$23,3,FALSE)</f>
        <v>113.9115</v>
      </c>
      <c r="G6688" t="s">
        <v>1841</v>
      </c>
      <c r="H6688" t="str">
        <f>VLOOKUP(G6688,customer_reference!$A$2:$D$4000,2,FALSE)</f>
        <v>Male</v>
      </c>
      <c r="I6688" t="str">
        <f>VLOOKUP(G6688,customer_reference!$A$2:$D$4000,3,FALSE)</f>
        <v>Non Member</v>
      </c>
      <c r="J6688" t="s">
        <v>4094</v>
      </c>
      <c r="K6688" t="s">
        <v>4079</v>
      </c>
      <c r="L6688" t="str">
        <f>VLOOKUP($K6688,non_member_list_price!$A$2:$D$43,2,FALSE)</f>
        <v>I-O Hardware</v>
      </c>
      <c r="M6688">
        <f>VLOOKUP($K6688,non_member_list_price!$A$2:$D$43,3,FALSE)</f>
        <v>218000</v>
      </c>
      <c r="N6688">
        <f>VLOOKUP($K6688,non_member_list_price!$A$2:$D$43,4,FALSE)</f>
        <v>250700</v>
      </c>
      <c r="O6688">
        <f t="shared" si="314"/>
        <v>32700</v>
      </c>
    </row>
    <row r="6689" spans="1:15" x14ac:dyDescent="0.25">
      <c r="A6689" s="3">
        <v>44809</v>
      </c>
      <c r="B6689" s="3" t="str">
        <f t="shared" si="312"/>
        <v>September</v>
      </c>
      <c r="C6689" s="3" t="str">
        <f t="shared" si="313"/>
        <v>2022</v>
      </c>
      <c r="D6689" t="str">
        <f>VLOOKUP(G6689,customer_reference!$A$2:$D$4000,4,FALSE)</f>
        <v>Palangkaraya</v>
      </c>
      <c r="E6689" s="2">
        <f>VLOOKUP(D6689,city_reference!$A$2:$C$23,2,FALSE)</f>
        <v>-2.2078000000000002</v>
      </c>
      <c r="F6689" s="2">
        <f>VLOOKUP(D6689,city_reference!$A$2:$C$23,3,FALSE)</f>
        <v>113.9115</v>
      </c>
      <c r="G6689" t="s">
        <v>1841</v>
      </c>
      <c r="H6689" t="str">
        <f>VLOOKUP(G6689,customer_reference!$A$2:$D$4000,2,FALSE)</f>
        <v>Male</v>
      </c>
      <c r="I6689" t="str">
        <f>VLOOKUP(G6689,customer_reference!$A$2:$D$4000,3,FALSE)</f>
        <v>Non Member</v>
      </c>
      <c r="J6689" t="s">
        <v>4094</v>
      </c>
      <c r="K6689" t="s">
        <v>37</v>
      </c>
      <c r="L6689" t="str">
        <f>VLOOKUP($K6689,non_member_list_price!$A$2:$D$43,2,FALSE)</f>
        <v>I-O Hardware</v>
      </c>
      <c r="M6689">
        <f>VLOOKUP($K6689,non_member_list_price!$A$2:$D$43,3,FALSE)</f>
        <v>122000</v>
      </c>
      <c r="N6689">
        <f>VLOOKUP($K6689,non_member_list_price!$A$2:$D$43,4,FALSE)</f>
        <v>140300</v>
      </c>
      <c r="O6689">
        <f t="shared" si="314"/>
        <v>18300</v>
      </c>
    </row>
    <row r="6690" spans="1:15" x14ac:dyDescent="0.25">
      <c r="A6690" s="3">
        <v>44621</v>
      </c>
      <c r="B6690" s="3" t="str">
        <f t="shared" si="312"/>
        <v>March</v>
      </c>
      <c r="C6690" s="3" t="str">
        <f t="shared" si="313"/>
        <v>2022</v>
      </c>
      <c r="D6690" t="str">
        <f>VLOOKUP(G6690,customer_reference!$A$2:$D$4000,4,FALSE)</f>
        <v>Palangkaraya</v>
      </c>
      <c r="E6690" s="2">
        <f>VLOOKUP(D6690,city_reference!$A$2:$C$23,2,FALSE)</f>
        <v>-2.2078000000000002</v>
      </c>
      <c r="F6690" s="2">
        <f>VLOOKUP(D6690,city_reference!$A$2:$C$23,3,FALSE)</f>
        <v>113.9115</v>
      </c>
      <c r="G6690" t="s">
        <v>1841</v>
      </c>
      <c r="H6690" t="str">
        <f>VLOOKUP(G6690,customer_reference!$A$2:$D$4000,2,FALSE)</f>
        <v>Male</v>
      </c>
      <c r="I6690" t="str">
        <f>VLOOKUP(G6690,customer_reference!$A$2:$D$4000,3,FALSE)</f>
        <v>Non Member</v>
      </c>
      <c r="J6690" t="s">
        <v>3097</v>
      </c>
      <c r="K6690" t="s">
        <v>36</v>
      </c>
      <c r="L6690" t="str">
        <f>VLOOKUP($K6690,non_member_list_price!$A$2:$D$43,2,FALSE)</f>
        <v>I-O Hardware</v>
      </c>
      <c r="M6690">
        <f>VLOOKUP($K6690,non_member_list_price!$A$2:$D$43,3,FALSE)</f>
        <v>1108000</v>
      </c>
      <c r="N6690">
        <f>VLOOKUP($K6690,non_member_list_price!$A$2:$D$43,4,FALSE)</f>
        <v>1274200</v>
      </c>
      <c r="O6690">
        <f t="shared" si="314"/>
        <v>166200</v>
      </c>
    </row>
    <row r="6691" spans="1:15" x14ac:dyDescent="0.25">
      <c r="A6691" s="3">
        <v>44989</v>
      </c>
      <c r="B6691" s="3" t="str">
        <f t="shared" si="312"/>
        <v>March</v>
      </c>
      <c r="C6691" s="3" t="str">
        <f t="shared" si="313"/>
        <v>2023</v>
      </c>
      <c r="D6691" t="str">
        <f>VLOOKUP(G6691,customer_reference!$A$2:$D$4000,4,FALSE)</f>
        <v>Palangkaraya</v>
      </c>
      <c r="E6691" s="2">
        <f>VLOOKUP(D6691,city_reference!$A$2:$C$23,2,FALSE)</f>
        <v>-2.2078000000000002</v>
      </c>
      <c r="F6691" s="2">
        <f>VLOOKUP(D6691,city_reference!$A$2:$C$23,3,FALSE)</f>
        <v>113.9115</v>
      </c>
      <c r="G6691" t="s">
        <v>1841</v>
      </c>
      <c r="H6691" t="str">
        <f>VLOOKUP(G6691,customer_reference!$A$2:$D$4000,2,FALSE)</f>
        <v>Male</v>
      </c>
      <c r="I6691" t="str">
        <f>VLOOKUP(G6691,customer_reference!$A$2:$D$4000,3,FALSE)</f>
        <v>Non Member</v>
      </c>
      <c r="J6691" t="s">
        <v>3097</v>
      </c>
      <c r="K6691" t="s">
        <v>4</v>
      </c>
      <c r="L6691" t="str">
        <f>VLOOKUP($K6691,non_member_list_price!$A$2:$D$43,2,FALSE)</f>
        <v>Memory Hardware</v>
      </c>
      <c r="M6691">
        <f>VLOOKUP($K6691,non_member_list_price!$A$2:$D$43,3,FALSE)</f>
        <v>504000</v>
      </c>
      <c r="N6691">
        <f>VLOOKUP($K6691,non_member_list_price!$A$2:$D$43,4,FALSE)</f>
        <v>579600</v>
      </c>
      <c r="O6691">
        <f t="shared" si="314"/>
        <v>75600</v>
      </c>
    </row>
    <row r="6692" spans="1:15" x14ac:dyDescent="0.25">
      <c r="A6692" s="3">
        <v>44769</v>
      </c>
      <c r="B6692" s="3" t="str">
        <f t="shared" si="312"/>
        <v>July</v>
      </c>
      <c r="C6692" s="3" t="str">
        <f t="shared" si="313"/>
        <v>2022</v>
      </c>
      <c r="D6692" t="str">
        <f>VLOOKUP(G6692,customer_reference!$A$2:$D$4000,4,FALSE)</f>
        <v>Palangkaraya</v>
      </c>
      <c r="E6692" s="2">
        <f>VLOOKUP(D6692,city_reference!$A$2:$C$23,2,FALSE)</f>
        <v>-2.2078000000000002</v>
      </c>
      <c r="F6692" s="2">
        <f>VLOOKUP(D6692,city_reference!$A$2:$C$23,3,FALSE)</f>
        <v>113.9115</v>
      </c>
      <c r="G6692" t="s">
        <v>1615</v>
      </c>
      <c r="H6692" t="str">
        <f>VLOOKUP(G6692,customer_reference!$A$2:$D$4000,2,FALSE)</f>
        <v>Male</v>
      </c>
      <c r="I6692" t="str">
        <f>VLOOKUP(G6692,customer_reference!$A$2:$D$4000,3,FALSE)</f>
        <v>Non Member</v>
      </c>
      <c r="J6692" t="s">
        <v>3099</v>
      </c>
      <c r="K6692" t="s">
        <v>4080</v>
      </c>
      <c r="L6692" t="str">
        <f>VLOOKUP($K6692,non_member_list_price!$A$2:$D$43,2,FALSE)</f>
        <v>I-O Hardware</v>
      </c>
      <c r="M6692">
        <f>VLOOKUP($K6692,non_member_list_price!$A$2:$D$43,3,FALSE)</f>
        <v>102000</v>
      </c>
      <c r="N6692">
        <f>VLOOKUP($K6692,non_member_list_price!$A$2:$D$43,4,FALSE)</f>
        <v>117300</v>
      </c>
      <c r="O6692">
        <f t="shared" si="314"/>
        <v>15300</v>
      </c>
    </row>
    <row r="6693" spans="1:15" x14ac:dyDescent="0.25">
      <c r="A6693" s="3">
        <v>44956</v>
      </c>
      <c r="B6693" s="3" t="str">
        <f t="shared" si="312"/>
        <v>January</v>
      </c>
      <c r="C6693" s="3" t="str">
        <f t="shared" si="313"/>
        <v>2023</v>
      </c>
      <c r="D6693" t="str">
        <f>VLOOKUP(G6693,customer_reference!$A$2:$D$4000,4,FALSE)</f>
        <v>Palangkaraya</v>
      </c>
      <c r="E6693" s="2">
        <f>VLOOKUP(D6693,city_reference!$A$2:$C$23,2,FALSE)</f>
        <v>-2.2078000000000002</v>
      </c>
      <c r="F6693" s="2">
        <f>VLOOKUP(D6693,city_reference!$A$2:$C$23,3,FALSE)</f>
        <v>113.9115</v>
      </c>
      <c r="G6693" t="s">
        <v>1660</v>
      </c>
      <c r="H6693" t="str">
        <f>VLOOKUP(G6693,customer_reference!$A$2:$D$4000,2,FALSE)</f>
        <v>Male</v>
      </c>
      <c r="I6693" t="str">
        <f>VLOOKUP(G6693,customer_reference!$A$2:$D$4000,3,FALSE)</f>
        <v>Non Member</v>
      </c>
      <c r="J6693" t="s">
        <v>3099</v>
      </c>
      <c r="K6693" t="s">
        <v>37</v>
      </c>
      <c r="L6693" t="str">
        <f>VLOOKUP($K6693,non_member_list_price!$A$2:$D$43,2,FALSE)</f>
        <v>I-O Hardware</v>
      </c>
      <c r="M6693">
        <f>VLOOKUP($K6693,non_member_list_price!$A$2:$D$43,3,FALSE)</f>
        <v>122000</v>
      </c>
      <c r="N6693">
        <f>VLOOKUP($K6693,non_member_list_price!$A$2:$D$43,4,FALSE)</f>
        <v>140300</v>
      </c>
      <c r="O6693">
        <f t="shared" si="314"/>
        <v>18300</v>
      </c>
    </row>
    <row r="6694" spans="1:15" x14ac:dyDescent="0.25">
      <c r="A6694" s="3">
        <v>44680</v>
      </c>
      <c r="B6694" s="3" t="str">
        <f t="shared" si="312"/>
        <v>April</v>
      </c>
      <c r="C6694" s="3" t="str">
        <f t="shared" si="313"/>
        <v>2022</v>
      </c>
      <c r="D6694" t="str">
        <f>VLOOKUP(G6694,customer_reference!$A$2:$D$4000,4,FALSE)</f>
        <v>Palangkaraya</v>
      </c>
      <c r="E6694" s="2">
        <f>VLOOKUP(D6694,city_reference!$A$2:$C$23,2,FALSE)</f>
        <v>-2.2078000000000002</v>
      </c>
      <c r="F6694" s="2">
        <f>VLOOKUP(D6694,city_reference!$A$2:$C$23,3,FALSE)</f>
        <v>113.9115</v>
      </c>
      <c r="G6694" t="s">
        <v>1841</v>
      </c>
      <c r="H6694" t="str">
        <f>VLOOKUP(G6694,customer_reference!$A$2:$D$4000,2,FALSE)</f>
        <v>Male</v>
      </c>
      <c r="I6694" t="str">
        <f>VLOOKUP(G6694,customer_reference!$A$2:$D$4000,3,FALSE)</f>
        <v>Non Member</v>
      </c>
      <c r="J6694" t="s">
        <v>4095</v>
      </c>
      <c r="K6694" t="s">
        <v>45</v>
      </c>
      <c r="L6694" t="str">
        <f>VLOOKUP($K6694,non_member_list_price!$A$2:$D$43,2,FALSE)</f>
        <v>I-O Hardware</v>
      </c>
      <c r="M6694">
        <f>VLOOKUP($K6694,non_member_list_price!$A$2:$D$43,3,FALSE)</f>
        <v>52000</v>
      </c>
      <c r="N6694">
        <f>VLOOKUP($K6694,non_member_list_price!$A$2:$D$43,4,FALSE)</f>
        <v>59800</v>
      </c>
      <c r="O6694">
        <f t="shared" si="314"/>
        <v>7800</v>
      </c>
    </row>
    <row r="6695" spans="1:15" x14ac:dyDescent="0.25">
      <c r="A6695" s="3">
        <v>44981</v>
      </c>
      <c r="B6695" s="3" t="str">
        <f t="shared" si="312"/>
        <v>February</v>
      </c>
      <c r="C6695" s="3" t="str">
        <f t="shared" si="313"/>
        <v>2023</v>
      </c>
      <c r="D6695" t="str">
        <f>VLOOKUP(G6695,customer_reference!$A$2:$D$4000,4,FALSE)</f>
        <v>Palembang</v>
      </c>
      <c r="E6695" s="2">
        <f>VLOOKUP(D6695,city_reference!$A$2:$C$23,2,FALSE)</f>
        <v>2.9909340000000002</v>
      </c>
      <c r="F6695" s="2">
        <f>VLOOKUP(D6695,city_reference!$A$2:$C$23,3,FALSE)</f>
        <v>104.75655399999999</v>
      </c>
      <c r="G6695" t="s">
        <v>1655</v>
      </c>
      <c r="H6695" t="str">
        <f>VLOOKUP(G6695,customer_reference!$A$2:$D$4000,2,FALSE)</f>
        <v>Male</v>
      </c>
      <c r="I6695" t="str">
        <f>VLOOKUP(G6695,customer_reference!$A$2:$D$4000,3,FALSE)</f>
        <v>Non Member</v>
      </c>
      <c r="J6695" t="s">
        <v>4094</v>
      </c>
      <c r="K6695" t="s">
        <v>33</v>
      </c>
      <c r="L6695" t="str">
        <f>VLOOKUP($K6695,non_member_list_price!$A$2:$D$43,2,FALSE)</f>
        <v>I-O Hardware</v>
      </c>
      <c r="M6695">
        <f>VLOOKUP($K6695,non_member_list_price!$A$2:$D$43,3,FALSE)</f>
        <v>2884000</v>
      </c>
      <c r="N6695">
        <f>VLOOKUP($K6695,non_member_list_price!$A$2:$D$43,4,FALSE)</f>
        <v>3316600</v>
      </c>
      <c r="O6695">
        <f t="shared" si="314"/>
        <v>432600</v>
      </c>
    </row>
    <row r="6696" spans="1:15" x14ac:dyDescent="0.25">
      <c r="A6696" s="3">
        <v>44585</v>
      </c>
      <c r="B6696" s="3" t="str">
        <f t="shared" si="312"/>
        <v>January</v>
      </c>
      <c r="C6696" s="3" t="str">
        <f t="shared" si="313"/>
        <v>2022</v>
      </c>
      <c r="D6696" t="str">
        <f>VLOOKUP(G6696,customer_reference!$A$2:$D$4000,4,FALSE)</f>
        <v>Palembang</v>
      </c>
      <c r="E6696" s="2">
        <f>VLOOKUP(D6696,city_reference!$A$2:$C$23,2,FALSE)</f>
        <v>2.9909340000000002</v>
      </c>
      <c r="F6696" s="2">
        <f>VLOOKUP(D6696,city_reference!$A$2:$C$23,3,FALSE)</f>
        <v>104.75655399999999</v>
      </c>
      <c r="G6696" t="s">
        <v>1671</v>
      </c>
      <c r="H6696" t="str">
        <f>VLOOKUP(G6696,customer_reference!$A$2:$D$4000,2,FALSE)</f>
        <v>Male</v>
      </c>
      <c r="I6696" t="str">
        <f>VLOOKUP(G6696,customer_reference!$A$2:$D$4000,3,FALSE)</f>
        <v>Non Member</v>
      </c>
      <c r="J6696" t="s">
        <v>4094</v>
      </c>
      <c r="K6696" t="s">
        <v>23</v>
      </c>
      <c r="L6696" t="str">
        <f>VLOOKUP($K6696,non_member_list_price!$A$2:$D$43,2,FALSE)</f>
        <v>Memory Hardware</v>
      </c>
      <c r="M6696">
        <f>VLOOKUP($K6696,non_member_list_price!$A$2:$D$43,3,FALSE)</f>
        <v>336000</v>
      </c>
      <c r="N6696">
        <f>VLOOKUP($K6696,non_member_list_price!$A$2:$D$43,4,FALSE)</f>
        <v>386400</v>
      </c>
      <c r="O6696">
        <f t="shared" si="314"/>
        <v>50400</v>
      </c>
    </row>
    <row r="6697" spans="1:15" x14ac:dyDescent="0.25">
      <c r="A6697" s="3">
        <v>44608</v>
      </c>
      <c r="B6697" s="3" t="str">
        <f t="shared" si="312"/>
        <v>February</v>
      </c>
      <c r="C6697" s="3" t="str">
        <f t="shared" si="313"/>
        <v>2022</v>
      </c>
      <c r="D6697" t="str">
        <f>VLOOKUP(G6697,customer_reference!$A$2:$D$4000,4,FALSE)</f>
        <v>Palembang</v>
      </c>
      <c r="E6697" s="2">
        <f>VLOOKUP(D6697,city_reference!$A$2:$C$23,2,FALSE)</f>
        <v>2.9909340000000002</v>
      </c>
      <c r="F6697" s="2">
        <f>VLOOKUP(D6697,city_reference!$A$2:$C$23,3,FALSE)</f>
        <v>104.75655399999999</v>
      </c>
      <c r="G6697" t="s">
        <v>1671</v>
      </c>
      <c r="H6697" t="str">
        <f>VLOOKUP(G6697,customer_reference!$A$2:$D$4000,2,FALSE)</f>
        <v>Male</v>
      </c>
      <c r="I6697" t="str">
        <f>VLOOKUP(G6697,customer_reference!$A$2:$D$4000,3,FALSE)</f>
        <v>Non Member</v>
      </c>
      <c r="J6697" t="s">
        <v>3097</v>
      </c>
      <c r="K6697" t="s">
        <v>30</v>
      </c>
      <c r="L6697" t="str">
        <f>VLOOKUP($K6697,non_member_list_price!$A$2:$D$43,2,FALSE)</f>
        <v>I-O Hardware</v>
      </c>
      <c r="M6697">
        <f>VLOOKUP($K6697,non_member_list_price!$A$2:$D$43,3,FALSE)</f>
        <v>230000</v>
      </c>
      <c r="N6697">
        <f>VLOOKUP($K6697,non_member_list_price!$A$2:$D$43,4,FALSE)</f>
        <v>264500</v>
      </c>
      <c r="O6697">
        <f t="shared" si="314"/>
        <v>34500</v>
      </c>
    </row>
    <row r="6698" spans="1:15" x14ac:dyDescent="0.25">
      <c r="A6698" s="3">
        <v>44981</v>
      </c>
      <c r="B6698" s="3" t="str">
        <f t="shared" si="312"/>
        <v>February</v>
      </c>
      <c r="C6698" s="3" t="str">
        <f t="shared" si="313"/>
        <v>2023</v>
      </c>
      <c r="D6698" t="str">
        <f>VLOOKUP(G6698,customer_reference!$A$2:$D$4000,4,FALSE)</f>
        <v>Palembang</v>
      </c>
      <c r="E6698" s="2">
        <f>VLOOKUP(D6698,city_reference!$A$2:$C$23,2,FALSE)</f>
        <v>2.9909340000000002</v>
      </c>
      <c r="F6698" s="2">
        <f>VLOOKUP(D6698,city_reference!$A$2:$C$23,3,FALSE)</f>
        <v>104.75655399999999</v>
      </c>
      <c r="G6698" t="s">
        <v>1671</v>
      </c>
      <c r="H6698" t="str">
        <f>VLOOKUP(G6698,customer_reference!$A$2:$D$4000,2,FALSE)</f>
        <v>Male</v>
      </c>
      <c r="I6698" t="str">
        <f>VLOOKUP(G6698,customer_reference!$A$2:$D$4000,3,FALSE)</f>
        <v>Non Member</v>
      </c>
      <c r="J6698" t="s">
        <v>3097</v>
      </c>
      <c r="K6698" t="s">
        <v>30</v>
      </c>
      <c r="L6698" t="str">
        <f>VLOOKUP($K6698,non_member_list_price!$A$2:$D$43,2,FALSE)</f>
        <v>I-O Hardware</v>
      </c>
      <c r="M6698">
        <f>VLOOKUP($K6698,non_member_list_price!$A$2:$D$43,3,FALSE)</f>
        <v>230000</v>
      </c>
      <c r="N6698">
        <f>VLOOKUP($K6698,non_member_list_price!$A$2:$D$43,4,FALSE)</f>
        <v>264500</v>
      </c>
      <c r="O6698">
        <f t="shared" si="314"/>
        <v>34500</v>
      </c>
    </row>
    <row r="6699" spans="1:15" x14ac:dyDescent="0.25">
      <c r="A6699" s="3">
        <v>44833</v>
      </c>
      <c r="B6699" s="3" t="str">
        <f t="shared" si="312"/>
        <v>September</v>
      </c>
      <c r="C6699" s="3" t="str">
        <f t="shared" si="313"/>
        <v>2022</v>
      </c>
      <c r="D6699" t="str">
        <f>VLOOKUP(G6699,customer_reference!$A$2:$D$4000,4,FALSE)</f>
        <v>Palembang</v>
      </c>
      <c r="E6699" s="2">
        <f>VLOOKUP(D6699,city_reference!$A$2:$C$23,2,FALSE)</f>
        <v>2.9909340000000002</v>
      </c>
      <c r="F6699" s="2">
        <f>VLOOKUP(D6699,city_reference!$A$2:$C$23,3,FALSE)</f>
        <v>104.75655399999999</v>
      </c>
      <c r="G6699" t="s">
        <v>1655</v>
      </c>
      <c r="H6699" t="str">
        <f>VLOOKUP(G6699,customer_reference!$A$2:$D$4000,2,FALSE)</f>
        <v>Male</v>
      </c>
      <c r="I6699" t="str">
        <f>VLOOKUP(G6699,customer_reference!$A$2:$D$4000,3,FALSE)</f>
        <v>Non Member</v>
      </c>
      <c r="J6699" t="s">
        <v>4095</v>
      </c>
      <c r="K6699" t="s">
        <v>4080</v>
      </c>
      <c r="L6699" t="str">
        <f>VLOOKUP($K6699,non_member_list_price!$A$2:$D$43,2,FALSE)</f>
        <v>I-O Hardware</v>
      </c>
      <c r="M6699">
        <f>VLOOKUP($K6699,non_member_list_price!$A$2:$D$43,3,FALSE)</f>
        <v>102000</v>
      </c>
      <c r="N6699">
        <f>VLOOKUP($K6699,non_member_list_price!$A$2:$D$43,4,FALSE)</f>
        <v>117300</v>
      </c>
      <c r="O6699">
        <f t="shared" si="314"/>
        <v>15300</v>
      </c>
    </row>
    <row r="6700" spans="1:15" x14ac:dyDescent="0.25">
      <c r="A6700" s="3">
        <v>44698</v>
      </c>
      <c r="B6700" s="3" t="str">
        <f t="shared" si="312"/>
        <v>May</v>
      </c>
      <c r="C6700" s="3" t="str">
        <f t="shared" si="313"/>
        <v>2022</v>
      </c>
      <c r="D6700" t="str">
        <f>VLOOKUP(G6700,customer_reference!$A$2:$D$4000,4,FALSE)</f>
        <v>Pekanbaru</v>
      </c>
      <c r="E6700" s="2">
        <f>VLOOKUP(D6700,city_reference!$A$2:$C$23,2,FALSE)</f>
        <v>0.51044</v>
      </c>
      <c r="F6700" s="2">
        <f>VLOOKUP(D6700,city_reference!$A$2:$C$23,3,FALSE)</f>
        <v>101.438309</v>
      </c>
      <c r="G6700" t="s">
        <v>1722</v>
      </c>
      <c r="H6700" t="str">
        <f>VLOOKUP(G6700,customer_reference!$A$2:$D$4000,2,FALSE)</f>
        <v>Male</v>
      </c>
      <c r="I6700" t="str">
        <f>VLOOKUP(G6700,customer_reference!$A$2:$D$4000,3,FALSE)</f>
        <v>Non Member</v>
      </c>
      <c r="J6700" t="s">
        <v>3098</v>
      </c>
      <c r="K6700" t="s">
        <v>9</v>
      </c>
      <c r="L6700" t="str">
        <f>VLOOKUP($K6700,non_member_list_price!$A$2:$D$43,2,FALSE)</f>
        <v>Memory Hardware</v>
      </c>
      <c r="M6700">
        <f>VLOOKUP($K6700,non_member_list_price!$A$2:$D$43,3,FALSE)</f>
        <v>630000</v>
      </c>
      <c r="N6700">
        <f>VLOOKUP($K6700,non_member_list_price!$A$2:$D$43,4,FALSE)</f>
        <v>724500</v>
      </c>
      <c r="O6700">
        <f t="shared" si="314"/>
        <v>94500</v>
      </c>
    </row>
    <row r="6701" spans="1:15" x14ac:dyDescent="0.25">
      <c r="A6701" s="3">
        <v>45153</v>
      </c>
      <c r="B6701" s="3" t="str">
        <f t="shared" si="312"/>
        <v>August</v>
      </c>
      <c r="C6701" s="3" t="str">
        <f t="shared" si="313"/>
        <v>2023</v>
      </c>
      <c r="D6701" t="str">
        <f>VLOOKUP(G6701,customer_reference!$A$2:$D$4000,4,FALSE)</f>
        <v>Pekanbaru</v>
      </c>
      <c r="E6701" s="2">
        <f>VLOOKUP(D6701,city_reference!$A$2:$C$23,2,FALSE)</f>
        <v>0.51044</v>
      </c>
      <c r="F6701" s="2">
        <f>VLOOKUP(D6701,city_reference!$A$2:$C$23,3,FALSE)</f>
        <v>101.438309</v>
      </c>
      <c r="G6701" t="s">
        <v>1722</v>
      </c>
      <c r="H6701" t="str">
        <f>VLOOKUP(G6701,customer_reference!$A$2:$D$4000,2,FALSE)</f>
        <v>Male</v>
      </c>
      <c r="I6701" t="str">
        <f>VLOOKUP(G6701,customer_reference!$A$2:$D$4000,3,FALSE)</f>
        <v>Non Member</v>
      </c>
      <c r="J6701" t="s">
        <v>3098</v>
      </c>
      <c r="K6701" t="s">
        <v>9</v>
      </c>
      <c r="L6701" t="str">
        <f>VLOOKUP($K6701,non_member_list_price!$A$2:$D$43,2,FALSE)</f>
        <v>Memory Hardware</v>
      </c>
      <c r="M6701">
        <f>VLOOKUP($K6701,non_member_list_price!$A$2:$D$43,3,FALSE)</f>
        <v>630000</v>
      </c>
      <c r="N6701">
        <f>VLOOKUP($K6701,non_member_list_price!$A$2:$D$43,4,FALSE)</f>
        <v>724500</v>
      </c>
      <c r="O6701">
        <f t="shared" si="314"/>
        <v>94500</v>
      </c>
    </row>
    <row r="6702" spans="1:15" x14ac:dyDescent="0.25">
      <c r="A6702" s="3">
        <v>44876</v>
      </c>
      <c r="B6702" s="3" t="str">
        <f t="shared" si="312"/>
        <v>November</v>
      </c>
      <c r="C6702" s="3" t="str">
        <f t="shared" si="313"/>
        <v>2022</v>
      </c>
      <c r="D6702" t="str">
        <f>VLOOKUP(G6702,customer_reference!$A$2:$D$4000,4,FALSE)</f>
        <v>Pekanbaru</v>
      </c>
      <c r="E6702" s="2">
        <f>VLOOKUP(D6702,city_reference!$A$2:$C$23,2,FALSE)</f>
        <v>0.51044</v>
      </c>
      <c r="F6702" s="2">
        <f>VLOOKUP(D6702,city_reference!$A$2:$C$23,3,FALSE)</f>
        <v>101.438309</v>
      </c>
      <c r="G6702" t="s">
        <v>1722</v>
      </c>
      <c r="H6702" t="str">
        <f>VLOOKUP(G6702,customer_reference!$A$2:$D$4000,2,FALSE)</f>
        <v>Male</v>
      </c>
      <c r="I6702" t="str">
        <f>VLOOKUP(G6702,customer_reference!$A$2:$D$4000,3,FALSE)</f>
        <v>Non Member</v>
      </c>
      <c r="J6702" t="s">
        <v>3099</v>
      </c>
      <c r="K6702" t="s">
        <v>16</v>
      </c>
      <c r="L6702" t="str">
        <f>VLOOKUP($K6702,non_member_list_price!$A$2:$D$43,2,FALSE)</f>
        <v>Core Hardware</v>
      </c>
      <c r="M6702">
        <f>VLOOKUP($K6702,non_member_list_price!$A$2:$D$43,3,FALSE)</f>
        <v>3388000</v>
      </c>
      <c r="N6702">
        <f>VLOOKUP($K6702,non_member_list_price!$A$2:$D$43,4,FALSE)</f>
        <v>3896200</v>
      </c>
      <c r="O6702">
        <f t="shared" si="314"/>
        <v>508200</v>
      </c>
    </row>
    <row r="6703" spans="1:15" x14ac:dyDescent="0.25">
      <c r="A6703" s="3">
        <v>44708</v>
      </c>
      <c r="B6703" s="3" t="str">
        <f t="shared" si="312"/>
        <v>May</v>
      </c>
      <c r="C6703" s="3" t="str">
        <f t="shared" si="313"/>
        <v>2022</v>
      </c>
      <c r="D6703" t="str">
        <f>VLOOKUP(G6703,customer_reference!$A$2:$D$4000,4,FALSE)</f>
        <v>Pekanbaru</v>
      </c>
      <c r="E6703" s="2">
        <f>VLOOKUP(D6703,city_reference!$A$2:$C$23,2,FALSE)</f>
        <v>0.51044</v>
      </c>
      <c r="F6703" s="2">
        <f>VLOOKUP(D6703,city_reference!$A$2:$C$23,3,FALSE)</f>
        <v>101.438309</v>
      </c>
      <c r="G6703" t="s">
        <v>1722</v>
      </c>
      <c r="H6703" t="str">
        <f>VLOOKUP(G6703,customer_reference!$A$2:$D$4000,2,FALSE)</f>
        <v>Male</v>
      </c>
      <c r="I6703" t="str">
        <f>VLOOKUP(G6703,customer_reference!$A$2:$D$4000,3,FALSE)</f>
        <v>Non Member</v>
      </c>
      <c r="J6703" t="s">
        <v>4095</v>
      </c>
      <c r="K6703" t="s">
        <v>7</v>
      </c>
      <c r="L6703" t="str">
        <f>VLOOKUP($K6703,non_member_list_price!$A$2:$D$43,2,FALSE)</f>
        <v>Memory Hardware</v>
      </c>
      <c r="M6703">
        <f>VLOOKUP($K6703,non_member_list_price!$A$2:$D$43,3,FALSE)</f>
        <v>4060000</v>
      </c>
      <c r="N6703">
        <f>VLOOKUP($K6703,non_member_list_price!$A$2:$D$43,4,FALSE)</f>
        <v>4669000</v>
      </c>
      <c r="O6703">
        <f t="shared" si="314"/>
        <v>609000</v>
      </c>
    </row>
    <row r="6704" spans="1:15" x14ac:dyDescent="0.25">
      <c r="A6704" s="3">
        <v>44866</v>
      </c>
      <c r="B6704" s="3" t="str">
        <f t="shared" si="312"/>
        <v>November</v>
      </c>
      <c r="C6704" s="3" t="str">
        <f t="shared" si="313"/>
        <v>2022</v>
      </c>
      <c r="D6704" t="str">
        <f>VLOOKUP(G6704,customer_reference!$A$2:$D$4000,4,FALSE)</f>
        <v>Semarang</v>
      </c>
      <c r="E6704" s="2">
        <f>VLOOKUP(D6704,city_reference!$A$2:$C$23,2,FALSE)</f>
        <v>6.9666670000000002</v>
      </c>
      <c r="F6704" s="2">
        <f>VLOOKUP(D6704,city_reference!$A$2:$C$23,3,FALSE)</f>
        <v>110.416664</v>
      </c>
      <c r="G6704" t="s">
        <v>1777</v>
      </c>
      <c r="H6704" t="str">
        <f>VLOOKUP(G6704,customer_reference!$A$2:$D$4000,2,FALSE)</f>
        <v>Male</v>
      </c>
      <c r="I6704" t="str">
        <f>VLOOKUP(G6704,customer_reference!$A$2:$D$4000,3,FALSE)</f>
        <v>Non Member</v>
      </c>
      <c r="J6704" t="s">
        <v>4094</v>
      </c>
      <c r="K6704" t="s">
        <v>22</v>
      </c>
      <c r="L6704" t="str">
        <f>VLOOKUP($K6704,non_member_list_price!$A$2:$D$43,2,FALSE)</f>
        <v>Memory Hardware</v>
      </c>
      <c r="M6704">
        <f>VLOOKUP($K6704,non_member_list_price!$A$2:$D$43,3,FALSE)</f>
        <v>224000</v>
      </c>
      <c r="N6704">
        <f>VLOOKUP($K6704,non_member_list_price!$A$2:$D$43,4,FALSE)</f>
        <v>257600</v>
      </c>
      <c r="O6704">
        <f t="shared" si="314"/>
        <v>33600</v>
      </c>
    </row>
    <row r="6705" spans="1:15" x14ac:dyDescent="0.25">
      <c r="A6705" s="3">
        <v>44662</v>
      </c>
      <c r="B6705" s="3" t="str">
        <f t="shared" si="312"/>
        <v>April</v>
      </c>
      <c r="C6705" s="3" t="str">
        <f t="shared" si="313"/>
        <v>2022</v>
      </c>
      <c r="D6705" t="str">
        <f>VLOOKUP(G6705,customer_reference!$A$2:$D$4000,4,FALSE)</f>
        <v>Semarang</v>
      </c>
      <c r="E6705" s="2">
        <f>VLOOKUP(D6705,city_reference!$A$2:$C$23,2,FALSE)</f>
        <v>6.9666670000000002</v>
      </c>
      <c r="F6705" s="2">
        <f>VLOOKUP(D6705,city_reference!$A$2:$C$23,3,FALSE)</f>
        <v>110.416664</v>
      </c>
      <c r="G6705" t="s">
        <v>1850</v>
      </c>
      <c r="H6705" t="str">
        <f>VLOOKUP(G6705,customer_reference!$A$2:$D$4000,2,FALSE)</f>
        <v>Male</v>
      </c>
      <c r="I6705" t="str">
        <f>VLOOKUP(G6705,customer_reference!$A$2:$D$4000,3,FALSE)</f>
        <v>Non Member</v>
      </c>
      <c r="J6705" t="s">
        <v>4094</v>
      </c>
      <c r="K6705" t="s">
        <v>30</v>
      </c>
      <c r="L6705" t="str">
        <f>VLOOKUP($K6705,non_member_list_price!$A$2:$D$43,2,FALSE)</f>
        <v>I-O Hardware</v>
      </c>
      <c r="M6705">
        <f>VLOOKUP($K6705,non_member_list_price!$A$2:$D$43,3,FALSE)</f>
        <v>230000</v>
      </c>
      <c r="N6705">
        <f>VLOOKUP($K6705,non_member_list_price!$A$2:$D$43,4,FALSE)</f>
        <v>264500</v>
      </c>
      <c r="O6705">
        <f t="shared" si="314"/>
        <v>34500</v>
      </c>
    </row>
    <row r="6706" spans="1:15" x14ac:dyDescent="0.25">
      <c r="A6706" s="3">
        <v>44986</v>
      </c>
      <c r="B6706" s="3" t="str">
        <f t="shared" si="312"/>
        <v>March</v>
      </c>
      <c r="C6706" s="3" t="str">
        <f t="shared" si="313"/>
        <v>2023</v>
      </c>
      <c r="D6706" t="str">
        <f>VLOOKUP(G6706,customer_reference!$A$2:$D$4000,4,FALSE)</f>
        <v>Semarang</v>
      </c>
      <c r="E6706" s="2">
        <f>VLOOKUP(D6706,city_reference!$A$2:$C$23,2,FALSE)</f>
        <v>6.9666670000000002</v>
      </c>
      <c r="F6706" s="2">
        <f>VLOOKUP(D6706,city_reference!$A$2:$C$23,3,FALSE)</f>
        <v>110.416664</v>
      </c>
      <c r="G6706" t="s">
        <v>1777</v>
      </c>
      <c r="H6706" t="str">
        <f>VLOOKUP(G6706,customer_reference!$A$2:$D$4000,2,FALSE)</f>
        <v>Male</v>
      </c>
      <c r="I6706" t="str">
        <f>VLOOKUP(G6706,customer_reference!$A$2:$D$4000,3,FALSE)</f>
        <v>Non Member</v>
      </c>
      <c r="J6706" t="s">
        <v>3098</v>
      </c>
      <c r="K6706" t="s">
        <v>4081</v>
      </c>
      <c r="L6706" t="str">
        <f>VLOOKUP($K6706,non_member_list_price!$A$2:$D$43,2,FALSE)</f>
        <v>I-O Hardware</v>
      </c>
      <c r="M6706">
        <f>VLOOKUP($K6706,non_member_list_price!$A$2:$D$43,3,FALSE)</f>
        <v>117000</v>
      </c>
      <c r="N6706">
        <f>VLOOKUP($K6706,non_member_list_price!$A$2:$D$43,4,FALSE)</f>
        <v>134550</v>
      </c>
      <c r="O6706">
        <f t="shared" si="314"/>
        <v>17550</v>
      </c>
    </row>
    <row r="6707" spans="1:15" x14ac:dyDescent="0.25">
      <c r="A6707" s="3">
        <v>44584</v>
      </c>
      <c r="B6707" s="3" t="str">
        <f t="shared" si="312"/>
        <v>January</v>
      </c>
      <c r="C6707" s="3" t="str">
        <f t="shared" si="313"/>
        <v>2022</v>
      </c>
      <c r="D6707" t="str">
        <f>VLOOKUP(G6707,customer_reference!$A$2:$D$4000,4,FALSE)</f>
        <v>Semarang</v>
      </c>
      <c r="E6707" s="2">
        <f>VLOOKUP(D6707,city_reference!$A$2:$C$23,2,FALSE)</f>
        <v>6.9666670000000002</v>
      </c>
      <c r="F6707" s="2">
        <f>VLOOKUP(D6707,city_reference!$A$2:$C$23,3,FALSE)</f>
        <v>110.416664</v>
      </c>
      <c r="G6707" t="s">
        <v>1777</v>
      </c>
      <c r="H6707" t="str">
        <f>VLOOKUP(G6707,customer_reference!$A$2:$D$4000,2,FALSE)</f>
        <v>Male</v>
      </c>
      <c r="I6707" t="str">
        <f>VLOOKUP(G6707,customer_reference!$A$2:$D$4000,3,FALSE)</f>
        <v>Non Member</v>
      </c>
      <c r="J6707" t="s">
        <v>3097</v>
      </c>
      <c r="K6707" t="s">
        <v>37</v>
      </c>
      <c r="L6707" t="str">
        <f>VLOOKUP($K6707,non_member_list_price!$A$2:$D$43,2,FALSE)</f>
        <v>I-O Hardware</v>
      </c>
      <c r="M6707">
        <f>VLOOKUP($K6707,non_member_list_price!$A$2:$D$43,3,FALSE)</f>
        <v>122000</v>
      </c>
      <c r="N6707">
        <f>VLOOKUP($K6707,non_member_list_price!$A$2:$D$43,4,FALSE)</f>
        <v>140300</v>
      </c>
      <c r="O6707">
        <f t="shared" si="314"/>
        <v>18300</v>
      </c>
    </row>
    <row r="6708" spans="1:15" x14ac:dyDescent="0.25">
      <c r="A6708" s="3">
        <v>44764</v>
      </c>
      <c r="B6708" s="3" t="str">
        <f t="shared" si="312"/>
        <v>July</v>
      </c>
      <c r="C6708" s="3" t="str">
        <f t="shared" si="313"/>
        <v>2022</v>
      </c>
      <c r="D6708" t="str">
        <f>VLOOKUP(G6708,customer_reference!$A$2:$D$4000,4,FALSE)</f>
        <v>Semarang</v>
      </c>
      <c r="E6708" s="2">
        <f>VLOOKUP(D6708,city_reference!$A$2:$C$23,2,FALSE)</f>
        <v>6.9666670000000002</v>
      </c>
      <c r="F6708" s="2">
        <f>VLOOKUP(D6708,city_reference!$A$2:$C$23,3,FALSE)</f>
        <v>110.416664</v>
      </c>
      <c r="G6708" t="s">
        <v>1850</v>
      </c>
      <c r="H6708" t="str">
        <f>VLOOKUP(G6708,customer_reference!$A$2:$D$4000,2,FALSE)</f>
        <v>Male</v>
      </c>
      <c r="I6708" t="str">
        <f>VLOOKUP(G6708,customer_reference!$A$2:$D$4000,3,FALSE)</f>
        <v>Non Member</v>
      </c>
      <c r="J6708" t="s">
        <v>3097</v>
      </c>
      <c r="K6708" t="s">
        <v>4080</v>
      </c>
      <c r="L6708" t="str">
        <f>VLOOKUP($K6708,non_member_list_price!$A$2:$D$43,2,FALSE)</f>
        <v>I-O Hardware</v>
      </c>
      <c r="M6708">
        <f>VLOOKUP($K6708,non_member_list_price!$A$2:$D$43,3,FALSE)</f>
        <v>102000</v>
      </c>
      <c r="N6708">
        <f>VLOOKUP($K6708,non_member_list_price!$A$2:$D$43,4,FALSE)</f>
        <v>117300</v>
      </c>
      <c r="O6708">
        <f t="shared" si="314"/>
        <v>15300</v>
      </c>
    </row>
    <row r="6709" spans="1:15" x14ac:dyDescent="0.25">
      <c r="A6709" s="3">
        <v>45143</v>
      </c>
      <c r="B6709" s="3" t="str">
        <f t="shared" si="312"/>
        <v>August</v>
      </c>
      <c r="C6709" s="3" t="str">
        <f t="shared" si="313"/>
        <v>2023</v>
      </c>
      <c r="D6709" t="str">
        <f>VLOOKUP(G6709,customer_reference!$A$2:$D$4000,4,FALSE)</f>
        <v>Semarang</v>
      </c>
      <c r="E6709" s="2">
        <f>VLOOKUP(D6709,city_reference!$A$2:$C$23,2,FALSE)</f>
        <v>6.9666670000000002</v>
      </c>
      <c r="F6709" s="2">
        <f>VLOOKUP(D6709,city_reference!$A$2:$C$23,3,FALSE)</f>
        <v>110.416664</v>
      </c>
      <c r="G6709" t="s">
        <v>1777</v>
      </c>
      <c r="H6709" t="str">
        <f>VLOOKUP(G6709,customer_reference!$A$2:$D$4000,2,FALSE)</f>
        <v>Male</v>
      </c>
      <c r="I6709" t="str">
        <f>VLOOKUP(G6709,customer_reference!$A$2:$D$4000,3,FALSE)</f>
        <v>Non Member</v>
      </c>
      <c r="J6709" t="s">
        <v>3097</v>
      </c>
      <c r="K6709" t="s">
        <v>44</v>
      </c>
      <c r="L6709" t="str">
        <f>VLOOKUP($K6709,non_member_list_price!$A$2:$D$43,2,FALSE)</f>
        <v>I-O Hardware</v>
      </c>
      <c r="M6709">
        <f>VLOOKUP($K6709,non_member_list_price!$A$2:$D$43,3,FALSE)</f>
        <v>45000</v>
      </c>
      <c r="N6709">
        <f>VLOOKUP($K6709,non_member_list_price!$A$2:$D$43,4,FALSE)</f>
        <v>51750</v>
      </c>
      <c r="O6709">
        <f t="shared" si="314"/>
        <v>6750</v>
      </c>
    </row>
    <row r="6710" spans="1:15" x14ac:dyDescent="0.25">
      <c r="A6710" s="3">
        <v>44711</v>
      </c>
      <c r="B6710" s="3" t="str">
        <f t="shared" si="312"/>
        <v>May</v>
      </c>
      <c r="C6710" s="3" t="str">
        <f t="shared" si="313"/>
        <v>2022</v>
      </c>
      <c r="D6710" t="str">
        <f>VLOOKUP(G6710,customer_reference!$A$2:$D$4000,4,FALSE)</f>
        <v>Semarang</v>
      </c>
      <c r="E6710" s="2">
        <f>VLOOKUP(D6710,city_reference!$A$2:$C$23,2,FALSE)</f>
        <v>6.9666670000000002</v>
      </c>
      <c r="F6710" s="2">
        <f>VLOOKUP(D6710,city_reference!$A$2:$C$23,3,FALSE)</f>
        <v>110.416664</v>
      </c>
      <c r="G6710" t="s">
        <v>1850</v>
      </c>
      <c r="H6710" t="str">
        <f>VLOOKUP(G6710,customer_reference!$A$2:$D$4000,2,FALSE)</f>
        <v>Male</v>
      </c>
      <c r="I6710" t="str">
        <f>VLOOKUP(G6710,customer_reference!$A$2:$D$4000,3,FALSE)</f>
        <v>Non Member</v>
      </c>
      <c r="J6710" t="s">
        <v>3099</v>
      </c>
      <c r="K6710" t="s">
        <v>8</v>
      </c>
      <c r="L6710" t="str">
        <f>VLOOKUP($K6710,non_member_list_price!$A$2:$D$43,2,FALSE)</f>
        <v>Memory Hardware</v>
      </c>
      <c r="M6710">
        <f>VLOOKUP($K6710,non_member_list_price!$A$2:$D$43,3,FALSE)</f>
        <v>448000</v>
      </c>
      <c r="N6710">
        <f>VLOOKUP($K6710,non_member_list_price!$A$2:$D$43,4,FALSE)</f>
        <v>515200</v>
      </c>
      <c r="O6710">
        <f t="shared" si="314"/>
        <v>67200</v>
      </c>
    </row>
    <row r="6711" spans="1:15" x14ac:dyDescent="0.25">
      <c r="A6711" s="3">
        <v>44986</v>
      </c>
      <c r="B6711" s="3" t="str">
        <f t="shared" si="312"/>
        <v>March</v>
      </c>
      <c r="C6711" s="3" t="str">
        <f t="shared" si="313"/>
        <v>2023</v>
      </c>
      <c r="D6711" t="str">
        <f>VLOOKUP(G6711,customer_reference!$A$2:$D$4000,4,FALSE)</f>
        <v>Semarang</v>
      </c>
      <c r="E6711" s="2">
        <f>VLOOKUP(D6711,city_reference!$A$2:$C$23,2,FALSE)</f>
        <v>6.9666670000000002</v>
      </c>
      <c r="F6711" s="2">
        <f>VLOOKUP(D6711,city_reference!$A$2:$C$23,3,FALSE)</f>
        <v>110.416664</v>
      </c>
      <c r="G6711" t="s">
        <v>1857</v>
      </c>
      <c r="H6711" t="str">
        <f>VLOOKUP(G6711,customer_reference!$A$2:$D$4000,2,FALSE)</f>
        <v>Male</v>
      </c>
      <c r="I6711" t="str">
        <f>VLOOKUP(G6711,customer_reference!$A$2:$D$4000,3,FALSE)</f>
        <v>Non Member</v>
      </c>
      <c r="J6711" t="s">
        <v>3099</v>
      </c>
      <c r="K6711" t="s">
        <v>23</v>
      </c>
      <c r="L6711" t="str">
        <f>VLOOKUP($K6711,non_member_list_price!$A$2:$D$43,2,FALSE)</f>
        <v>Memory Hardware</v>
      </c>
      <c r="M6711">
        <f>VLOOKUP($K6711,non_member_list_price!$A$2:$D$43,3,FALSE)</f>
        <v>336000</v>
      </c>
      <c r="N6711">
        <f>VLOOKUP($K6711,non_member_list_price!$A$2:$D$43,4,FALSE)</f>
        <v>386400</v>
      </c>
      <c r="O6711">
        <f t="shared" si="314"/>
        <v>50400</v>
      </c>
    </row>
    <row r="6712" spans="1:15" x14ac:dyDescent="0.25">
      <c r="A6712" s="3">
        <v>45116</v>
      </c>
      <c r="B6712" s="3" t="str">
        <f t="shared" si="312"/>
        <v>July</v>
      </c>
      <c r="C6712" s="3" t="str">
        <f t="shared" si="313"/>
        <v>2023</v>
      </c>
      <c r="D6712" t="str">
        <f>VLOOKUP(G6712,customer_reference!$A$2:$D$4000,4,FALSE)</f>
        <v>Semarang</v>
      </c>
      <c r="E6712" s="2">
        <f>VLOOKUP(D6712,city_reference!$A$2:$C$23,2,FALSE)</f>
        <v>6.9666670000000002</v>
      </c>
      <c r="F6712" s="2">
        <f>VLOOKUP(D6712,city_reference!$A$2:$C$23,3,FALSE)</f>
        <v>110.416664</v>
      </c>
      <c r="G6712" t="s">
        <v>1857</v>
      </c>
      <c r="H6712" t="str">
        <f>VLOOKUP(G6712,customer_reference!$A$2:$D$4000,2,FALSE)</f>
        <v>Male</v>
      </c>
      <c r="I6712" t="str">
        <f>VLOOKUP(G6712,customer_reference!$A$2:$D$4000,3,FALSE)</f>
        <v>Non Member</v>
      </c>
      <c r="J6712" t="s">
        <v>4095</v>
      </c>
      <c r="K6712" t="s">
        <v>26</v>
      </c>
      <c r="L6712" t="str">
        <f>VLOOKUP($K6712,non_member_list_price!$A$2:$D$43,2,FALSE)</f>
        <v>Core Hardware</v>
      </c>
      <c r="M6712">
        <f>VLOOKUP($K6712,non_member_list_price!$A$2:$D$43,3,FALSE)</f>
        <v>2870000</v>
      </c>
      <c r="N6712">
        <f>VLOOKUP($K6712,non_member_list_price!$A$2:$D$43,4,FALSE)</f>
        <v>3300500</v>
      </c>
      <c r="O6712">
        <f t="shared" si="314"/>
        <v>430500</v>
      </c>
    </row>
    <row r="6713" spans="1:15" x14ac:dyDescent="0.25">
      <c r="A6713" s="3">
        <v>44684</v>
      </c>
      <c r="B6713" s="3" t="str">
        <f t="shared" si="312"/>
        <v>May</v>
      </c>
      <c r="C6713" s="3" t="str">
        <f t="shared" si="313"/>
        <v>2022</v>
      </c>
      <c r="D6713" t="str">
        <f>VLOOKUP(G6713,customer_reference!$A$2:$D$4000,4,FALSE)</f>
        <v>Surabaya</v>
      </c>
      <c r="E6713" s="2">
        <f>VLOOKUP(D6713,city_reference!$A$2:$C$23,2,FALSE)</f>
        <v>-7.250445</v>
      </c>
      <c r="F6713" s="2">
        <f>VLOOKUP(D6713,city_reference!$A$2:$C$23,3,FALSE)</f>
        <v>112.768845</v>
      </c>
      <c r="G6713" t="s">
        <v>1816</v>
      </c>
      <c r="H6713" t="str">
        <f>VLOOKUP(G6713,customer_reference!$A$2:$D$4000,2,FALSE)</f>
        <v>Male</v>
      </c>
      <c r="I6713" t="str">
        <f>VLOOKUP(G6713,customer_reference!$A$2:$D$4000,3,FALSE)</f>
        <v>Non Member</v>
      </c>
      <c r="J6713" t="s">
        <v>4094</v>
      </c>
      <c r="K6713" t="s">
        <v>4080</v>
      </c>
      <c r="L6713" t="str">
        <f>VLOOKUP($K6713,non_member_list_price!$A$2:$D$43,2,FALSE)</f>
        <v>I-O Hardware</v>
      </c>
      <c r="M6713">
        <f>VLOOKUP($K6713,non_member_list_price!$A$2:$D$43,3,FALSE)</f>
        <v>102000</v>
      </c>
      <c r="N6713">
        <f>VLOOKUP($K6713,non_member_list_price!$A$2:$D$43,4,FALSE)</f>
        <v>117300</v>
      </c>
      <c r="O6713">
        <f t="shared" si="314"/>
        <v>15300</v>
      </c>
    </row>
    <row r="6714" spans="1:15" x14ac:dyDescent="0.25">
      <c r="A6714" s="3">
        <v>44895</v>
      </c>
      <c r="B6714" s="3" t="str">
        <f t="shared" si="312"/>
        <v>November</v>
      </c>
      <c r="C6714" s="3" t="str">
        <f t="shared" si="313"/>
        <v>2022</v>
      </c>
      <c r="D6714" t="str">
        <f>VLOOKUP(G6714,customer_reference!$A$2:$D$4000,4,FALSE)</f>
        <v>Surabaya</v>
      </c>
      <c r="E6714" s="2">
        <f>VLOOKUP(D6714,city_reference!$A$2:$C$23,2,FALSE)</f>
        <v>-7.250445</v>
      </c>
      <c r="F6714" s="2">
        <f>VLOOKUP(D6714,city_reference!$A$2:$C$23,3,FALSE)</f>
        <v>112.768845</v>
      </c>
      <c r="G6714" t="s">
        <v>1816</v>
      </c>
      <c r="H6714" t="str">
        <f>VLOOKUP(G6714,customer_reference!$A$2:$D$4000,2,FALSE)</f>
        <v>Male</v>
      </c>
      <c r="I6714" t="str">
        <f>VLOOKUP(G6714,customer_reference!$A$2:$D$4000,3,FALSE)</f>
        <v>Non Member</v>
      </c>
      <c r="J6714" t="s">
        <v>4094</v>
      </c>
      <c r="K6714" t="s">
        <v>22</v>
      </c>
      <c r="L6714" t="str">
        <f>VLOOKUP($K6714,non_member_list_price!$A$2:$D$43,2,FALSE)</f>
        <v>Memory Hardware</v>
      </c>
      <c r="M6714">
        <f>VLOOKUP($K6714,non_member_list_price!$A$2:$D$43,3,FALSE)</f>
        <v>224000</v>
      </c>
      <c r="N6714">
        <f>VLOOKUP($K6714,non_member_list_price!$A$2:$D$43,4,FALSE)</f>
        <v>257600</v>
      </c>
      <c r="O6714">
        <f t="shared" si="314"/>
        <v>33600</v>
      </c>
    </row>
    <row r="6715" spans="1:15" x14ac:dyDescent="0.25">
      <c r="A6715" s="3">
        <v>45066</v>
      </c>
      <c r="B6715" s="3" t="str">
        <f t="shared" si="312"/>
        <v>May</v>
      </c>
      <c r="C6715" s="3" t="str">
        <f t="shared" si="313"/>
        <v>2023</v>
      </c>
      <c r="D6715" t="str">
        <f>VLOOKUP(G6715,customer_reference!$A$2:$D$4000,4,FALSE)</f>
        <v>Surabaya</v>
      </c>
      <c r="E6715" s="2">
        <f>VLOOKUP(D6715,city_reference!$A$2:$C$23,2,FALSE)</f>
        <v>-7.250445</v>
      </c>
      <c r="F6715" s="2">
        <f>VLOOKUP(D6715,city_reference!$A$2:$C$23,3,FALSE)</f>
        <v>112.768845</v>
      </c>
      <c r="G6715" t="s">
        <v>1816</v>
      </c>
      <c r="H6715" t="str">
        <f>VLOOKUP(G6715,customer_reference!$A$2:$D$4000,2,FALSE)</f>
        <v>Male</v>
      </c>
      <c r="I6715" t="str">
        <f>VLOOKUP(G6715,customer_reference!$A$2:$D$4000,3,FALSE)</f>
        <v>Non Member</v>
      </c>
      <c r="J6715" t="s">
        <v>3098</v>
      </c>
      <c r="K6715" t="s">
        <v>4080</v>
      </c>
      <c r="L6715" t="str">
        <f>VLOOKUP($K6715,non_member_list_price!$A$2:$D$43,2,FALSE)</f>
        <v>I-O Hardware</v>
      </c>
      <c r="M6715">
        <f>VLOOKUP($K6715,non_member_list_price!$A$2:$D$43,3,FALSE)</f>
        <v>102000</v>
      </c>
      <c r="N6715">
        <f>VLOOKUP($K6715,non_member_list_price!$A$2:$D$43,4,FALSE)</f>
        <v>117300</v>
      </c>
      <c r="O6715">
        <f t="shared" si="314"/>
        <v>15300</v>
      </c>
    </row>
    <row r="6716" spans="1:15" x14ac:dyDescent="0.25">
      <c r="A6716" s="3">
        <v>44600</v>
      </c>
      <c r="B6716" s="3" t="str">
        <f t="shared" si="312"/>
        <v>February</v>
      </c>
      <c r="C6716" s="3" t="str">
        <f t="shared" si="313"/>
        <v>2022</v>
      </c>
      <c r="D6716" t="str">
        <f>VLOOKUP(G6716,customer_reference!$A$2:$D$4000,4,FALSE)</f>
        <v>Surabaya</v>
      </c>
      <c r="E6716" s="2">
        <f>VLOOKUP(D6716,city_reference!$A$2:$C$23,2,FALSE)</f>
        <v>-7.250445</v>
      </c>
      <c r="F6716" s="2">
        <f>VLOOKUP(D6716,city_reference!$A$2:$C$23,3,FALSE)</f>
        <v>112.768845</v>
      </c>
      <c r="G6716" t="s">
        <v>1620</v>
      </c>
      <c r="H6716" t="str">
        <f>VLOOKUP(G6716,customer_reference!$A$2:$D$4000,2,FALSE)</f>
        <v>Male</v>
      </c>
      <c r="I6716" t="str">
        <f>VLOOKUP(G6716,customer_reference!$A$2:$D$4000,3,FALSE)</f>
        <v>Non Member</v>
      </c>
      <c r="J6716" t="s">
        <v>3099</v>
      </c>
      <c r="K6716" t="s">
        <v>30</v>
      </c>
      <c r="L6716" t="str">
        <f>VLOOKUP($K6716,non_member_list_price!$A$2:$D$43,2,FALSE)</f>
        <v>I-O Hardware</v>
      </c>
      <c r="M6716">
        <f>VLOOKUP($K6716,non_member_list_price!$A$2:$D$43,3,FALSE)</f>
        <v>230000</v>
      </c>
      <c r="N6716">
        <f>VLOOKUP($K6716,non_member_list_price!$A$2:$D$43,4,FALSE)</f>
        <v>264500</v>
      </c>
      <c r="O6716">
        <f t="shared" si="314"/>
        <v>34500</v>
      </c>
    </row>
    <row r="6717" spans="1:15" x14ac:dyDescent="0.25">
      <c r="A6717" s="3">
        <v>45129</v>
      </c>
      <c r="B6717" s="3" t="str">
        <f t="shared" si="312"/>
        <v>July</v>
      </c>
      <c r="C6717" s="3" t="str">
        <f t="shared" si="313"/>
        <v>2023</v>
      </c>
      <c r="D6717" t="str">
        <f>VLOOKUP(G6717,customer_reference!$A$2:$D$4000,4,FALSE)</f>
        <v>Surabaya</v>
      </c>
      <c r="E6717" s="2">
        <f>VLOOKUP(D6717,city_reference!$A$2:$C$23,2,FALSE)</f>
        <v>-7.250445</v>
      </c>
      <c r="F6717" s="2">
        <f>VLOOKUP(D6717,city_reference!$A$2:$C$23,3,FALSE)</f>
        <v>112.768845</v>
      </c>
      <c r="G6717" t="s">
        <v>1816</v>
      </c>
      <c r="H6717" t="str">
        <f>VLOOKUP(G6717,customer_reference!$A$2:$D$4000,2,FALSE)</f>
        <v>Male</v>
      </c>
      <c r="I6717" t="str">
        <f>VLOOKUP(G6717,customer_reference!$A$2:$D$4000,3,FALSE)</f>
        <v>Non Member</v>
      </c>
      <c r="J6717" t="s">
        <v>4095</v>
      </c>
      <c r="K6717" t="s">
        <v>23</v>
      </c>
      <c r="L6717" t="str">
        <f>VLOOKUP($K6717,non_member_list_price!$A$2:$D$43,2,FALSE)</f>
        <v>Memory Hardware</v>
      </c>
      <c r="M6717">
        <f>VLOOKUP($K6717,non_member_list_price!$A$2:$D$43,3,FALSE)</f>
        <v>336000</v>
      </c>
      <c r="N6717">
        <f>VLOOKUP($K6717,non_member_list_price!$A$2:$D$43,4,FALSE)</f>
        <v>386400</v>
      </c>
      <c r="O6717">
        <f t="shared" si="314"/>
        <v>50400</v>
      </c>
    </row>
    <row r="6718" spans="1:15" x14ac:dyDescent="0.25">
      <c r="A6718" s="3">
        <v>44800</v>
      </c>
      <c r="B6718" s="3" t="str">
        <f t="shared" si="312"/>
        <v>August</v>
      </c>
      <c r="C6718" s="3" t="str">
        <f t="shared" si="313"/>
        <v>2022</v>
      </c>
      <c r="D6718" t="str">
        <f>VLOOKUP(G6718,customer_reference!$A$2:$D$4000,4,FALSE)</f>
        <v>Yogyakarta</v>
      </c>
      <c r="E6718" s="2">
        <f>VLOOKUP(D6718,city_reference!$A$2:$C$23,2,FALSE)</f>
        <v>-7.7970680000000003</v>
      </c>
      <c r="F6718" s="2">
        <f>VLOOKUP(D6718,city_reference!$A$2:$C$23,3,FALSE)</f>
        <v>110.370529</v>
      </c>
      <c r="G6718" t="s">
        <v>1768</v>
      </c>
      <c r="H6718" t="str">
        <f>VLOOKUP(G6718,customer_reference!$A$2:$D$4000,2,FALSE)</f>
        <v>Male</v>
      </c>
      <c r="I6718" t="str">
        <f>VLOOKUP(G6718,customer_reference!$A$2:$D$4000,3,FALSE)</f>
        <v>Non Member</v>
      </c>
      <c r="J6718" t="s">
        <v>4094</v>
      </c>
      <c r="K6718" t="s">
        <v>23</v>
      </c>
      <c r="L6718" t="str">
        <f>VLOOKUP($K6718,non_member_list_price!$A$2:$D$43,2,FALSE)</f>
        <v>Memory Hardware</v>
      </c>
      <c r="M6718">
        <f>VLOOKUP($K6718,non_member_list_price!$A$2:$D$43,3,FALSE)</f>
        <v>336000</v>
      </c>
      <c r="N6718">
        <f>VLOOKUP($K6718,non_member_list_price!$A$2:$D$43,4,FALSE)</f>
        <v>386400</v>
      </c>
      <c r="O6718">
        <f t="shared" si="314"/>
        <v>50400</v>
      </c>
    </row>
    <row r="6719" spans="1:15" x14ac:dyDescent="0.25">
      <c r="A6719" s="3">
        <v>44601</v>
      </c>
      <c r="B6719" s="3" t="str">
        <f t="shared" si="312"/>
        <v>February</v>
      </c>
      <c r="C6719" s="3" t="str">
        <f t="shared" si="313"/>
        <v>2022</v>
      </c>
      <c r="D6719" t="str">
        <f>VLOOKUP(G6719,customer_reference!$A$2:$D$4000,4,FALSE)</f>
        <v>Yogyakarta</v>
      </c>
      <c r="E6719" s="2">
        <f>VLOOKUP(D6719,city_reference!$A$2:$C$23,2,FALSE)</f>
        <v>-7.7970680000000003</v>
      </c>
      <c r="F6719" s="2">
        <f>VLOOKUP(D6719,city_reference!$A$2:$C$23,3,FALSE)</f>
        <v>110.370529</v>
      </c>
      <c r="G6719" t="s">
        <v>1707</v>
      </c>
      <c r="H6719" t="str">
        <f>VLOOKUP(G6719,customer_reference!$A$2:$D$4000,2,FALSE)</f>
        <v>Male</v>
      </c>
      <c r="I6719" t="str">
        <f>VLOOKUP(G6719,customer_reference!$A$2:$D$4000,3,FALSE)</f>
        <v>Non Member</v>
      </c>
      <c r="J6719" t="s">
        <v>4094</v>
      </c>
      <c r="K6719" t="s">
        <v>23</v>
      </c>
      <c r="L6719" t="str">
        <f>VLOOKUP($K6719,non_member_list_price!$A$2:$D$43,2,FALSE)</f>
        <v>Memory Hardware</v>
      </c>
      <c r="M6719">
        <f>VLOOKUP($K6719,non_member_list_price!$A$2:$D$43,3,FALSE)</f>
        <v>336000</v>
      </c>
      <c r="N6719">
        <f>VLOOKUP($K6719,non_member_list_price!$A$2:$D$43,4,FALSE)</f>
        <v>386400</v>
      </c>
      <c r="O6719">
        <f t="shared" si="314"/>
        <v>50400</v>
      </c>
    </row>
    <row r="6720" spans="1:15" x14ac:dyDescent="0.25">
      <c r="A6720" s="3">
        <v>44902</v>
      </c>
      <c r="B6720" s="3" t="str">
        <f t="shared" si="312"/>
        <v>December</v>
      </c>
      <c r="C6720" s="3" t="str">
        <f t="shared" si="313"/>
        <v>2022</v>
      </c>
      <c r="D6720" t="str">
        <f>VLOOKUP(G6720,customer_reference!$A$2:$D$4000,4,FALSE)</f>
        <v>Yogyakarta</v>
      </c>
      <c r="E6720" s="2">
        <f>VLOOKUP(D6720,city_reference!$A$2:$C$23,2,FALSE)</f>
        <v>-7.7970680000000003</v>
      </c>
      <c r="F6720" s="2">
        <f>VLOOKUP(D6720,city_reference!$A$2:$C$23,3,FALSE)</f>
        <v>110.370529</v>
      </c>
      <c r="G6720" t="s">
        <v>1668</v>
      </c>
      <c r="H6720" t="str">
        <f>VLOOKUP(G6720,customer_reference!$A$2:$D$4000,2,FALSE)</f>
        <v>Male</v>
      </c>
      <c r="I6720" t="str">
        <f>VLOOKUP(G6720,customer_reference!$A$2:$D$4000,3,FALSE)</f>
        <v>Non Member</v>
      </c>
      <c r="J6720" t="s">
        <v>3097</v>
      </c>
      <c r="K6720" t="s">
        <v>37</v>
      </c>
      <c r="L6720" t="str">
        <f>VLOOKUP($K6720,non_member_list_price!$A$2:$D$43,2,FALSE)</f>
        <v>I-O Hardware</v>
      </c>
      <c r="M6720">
        <f>VLOOKUP($K6720,non_member_list_price!$A$2:$D$43,3,FALSE)</f>
        <v>122000</v>
      </c>
      <c r="N6720">
        <f>VLOOKUP($K6720,non_member_list_price!$A$2:$D$43,4,FALSE)</f>
        <v>140300</v>
      </c>
      <c r="O6720">
        <f t="shared" si="314"/>
        <v>18300</v>
      </c>
    </row>
    <row r="6721" spans="1:15" x14ac:dyDescent="0.25">
      <c r="A6721" s="3">
        <v>44594</v>
      </c>
      <c r="B6721" s="3" t="str">
        <f t="shared" si="312"/>
        <v>February</v>
      </c>
      <c r="C6721" s="3" t="str">
        <f t="shared" si="313"/>
        <v>2022</v>
      </c>
      <c r="D6721" t="str">
        <f>VLOOKUP(G6721,customer_reference!$A$2:$D$4000,4,FALSE)</f>
        <v>Yogyakarta</v>
      </c>
      <c r="E6721" s="2">
        <f>VLOOKUP(D6721,city_reference!$A$2:$C$23,2,FALSE)</f>
        <v>-7.7970680000000003</v>
      </c>
      <c r="F6721" s="2">
        <f>VLOOKUP(D6721,city_reference!$A$2:$C$23,3,FALSE)</f>
        <v>110.370529</v>
      </c>
      <c r="G6721" t="s">
        <v>1871</v>
      </c>
      <c r="H6721" t="str">
        <f>VLOOKUP(G6721,customer_reference!$A$2:$D$4000,2,FALSE)</f>
        <v>Male</v>
      </c>
      <c r="I6721" t="str">
        <f>VLOOKUP(G6721,customer_reference!$A$2:$D$4000,3,FALSE)</f>
        <v>Non Member</v>
      </c>
      <c r="J6721" t="s">
        <v>3097</v>
      </c>
      <c r="K6721" t="s">
        <v>37</v>
      </c>
      <c r="L6721" t="str">
        <f>VLOOKUP($K6721,non_member_list_price!$A$2:$D$43,2,FALSE)</f>
        <v>I-O Hardware</v>
      </c>
      <c r="M6721">
        <f>VLOOKUP($K6721,non_member_list_price!$A$2:$D$43,3,FALSE)</f>
        <v>122000</v>
      </c>
      <c r="N6721">
        <f>VLOOKUP($K6721,non_member_list_price!$A$2:$D$43,4,FALSE)</f>
        <v>140300</v>
      </c>
      <c r="O6721">
        <f t="shared" si="314"/>
        <v>18300</v>
      </c>
    </row>
    <row r="6722" spans="1:15" x14ac:dyDescent="0.25">
      <c r="A6722" s="3">
        <v>44604</v>
      </c>
      <c r="B6722" s="3" t="str">
        <f t="shared" ref="B6722:B6785" si="315">TEXT(A6722,"mmmm")</f>
        <v>February</v>
      </c>
      <c r="C6722" s="3" t="str">
        <f t="shared" ref="C6722:C6785" si="316">TEXT(A6722,"yyyy")</f>
        <v>2022</v>
      </c>
      <c r="D6722" t="str">
        <f>VLOOKUP(G6722,customer_reference!$A$2:$D$4000,4,FALSE)</f>
        <v>Yogyakarta</v>
      </c>
      <c r="E6722" s="2">
        <f>VLOOKUP(D6722,city_reference!$A$2:$C$23,2,FALSE)</f>
        <v>-7.7970680000000003</v>
      </c>
      <c r="F6722" s="2">
        <f>VLOOKUP(D6722,city_reference!$A$2:$C$23,3,FALSE)</f>
        <v>110.370529</v>
      </c>
      <c r="G6722" t="s">
        <v>1668</v>
      </c>
      <c r="H6722" t="str">
        <f>VLOOKUP(G6722,customer_reference!$A$2:$D$4000,2,FALSE)</f>
        <v>Male</v>
      </c>
      <c r="I6722" t="str">
        <f>VLOOKUP(G6722,customer_reference!$A$2:$D$4000,3,FALSE)</f>
        <v>Non Member</v>
      </c>
      <c r="J6722" t="s">
        <v>3097</v>
      </c>
      <c r="K6722" t="s">
        <v>30</v>
      </c>
      <c r="L6722" t="str">
        <f>VLOOKUP($K6722,non_member_list_price!$A$2:$D$43,2,FALSE)</f>
        <v>I-O Hardware</v>
      </c>
      <c r="M6722">
        <f>VLOOKUP($K6722,non_member_list_price!$A$2:$D$43,3,FALSE)</f>
        <v>230000</v>
      </c>
      <c r="N6722">
        <f>VLOOKUP($K6722,non_member_list_price!$A$2:$D$43,4,FALSE)</f>
        <v>264500</v>
      </c>
      <c r="O6722">
        <f t="shared" ref="O6722:O6785" si="317">N6722-M6722</f>
        <v>34500</v>
      </c>
    </row>
    <row r="6723" spans="1:15" x14ac:dyDescent="0.25">
      <c r="A6723" s="3">
        <v>44965</v>
      </c>
      <c r="B6723" s="3" t="str">
        <f t="shared" si="315"/>
        <v>February</v>
      </c>
      <c r="C6723" s="3" t="str">
        <f t="shared" si="316"/>
        <v>2023</v>
      </c>
      <c r="D6723" t="str">
        <f>VLOOKUP(G6723,customer_reference!$A$2:$D$4000,4,FALSE)</f>
        <v>Yogyakarta</v>
      </c>
      <c r="E6723" s="2">
        <f>VLOOKUP(D6723,city_reference!$A$2:$C$23,2,FALSE)</f>
        <v>-7.7970680000000003</v>
      </c>
      <c r="F6723" s="2">
        <f>VLOOKUP(D6723,city_reference!$A$2:$C$23,3,FALSE)</f>
        <v>110.370529</v>
      </c>
      <c r="G6723" t="s">
        <v>1668</v>
      </c>
      <c r="H6723" t="str">
        <f>VLOOKUP(G6723,customer_reference!$A$2:$D$4000,2,FALSE)</f>
        <v>Male</v>
      </c>
      <c r="I6723" t="str">
        <f>VLOOKUP(G6723,customer_reference!$A$2:$D$4000,3,FALSE)</f>
        <v>Non Member</v>
      </c>
      <c r="J6723" t="s">
        <v>3097</v>
      </c>
      <c r="K6723" t="s">
        <v>41</v>
      </c>
      <c r="L6723" t="str">
        <f>VLOOKUP($K6723,non_member_list_price!$A$2:$D$43,2,FALSE)</f>
        <v>Safety Hardware</v>
      </c>
      <c r="M6723">
        <f>VLOOKUP($K6723,non_member_list_price!$A$2:$D$43,3,FALSE)</f>
        <v>42000</v>
      </c>
      <c r="N6723">
        <f>VLOOKUP($K6723,non_member_list_price!$A$2:$D$43,4,FALSE)</f>
        <v>48300</v>
      </c>
      <c r="O6723">
        <f t="shared" si="317"/>
        <v>6300</v>
      </c>
    </row>
    <row r="6724" spans="1:15" x14ac:dyDescent="0.25">
      <c r="A6724" s="3">
        <v>44639</v>
      </c>
      <c r="B6724" s="3" t="str">
        <f t="shared" si="315"/>
        <v>March</v>
      </c>
      <c r="C6724" s="3" t="str">
        <f t="shared" si="316"/>
        <v>2022</v>
      </c>
      <c r="D6724" t="str">
        <f>VLOOKUP(G6724,customer_reference!$A$2:$D$4000,4,FALSE)</f>
        <v>Yogyakarta</v>
      </c>
      <c r="E6724" s="2">
        <f>VLOOKUP(D6724,city_reference!$A$2:$C$23,2,FALSE)</f>
        <v>-7.7970680000000003</v>
      </c>
      <c r="F6724" s="2">
        <f>VLOOKUP(D6724,city_reference!$A$2:$C$23,3,FALSE)</f>
        <v>110.370529</v>
      </c>
      <c r="G6724" t="s">
        <v>1759</v>
      </c>
      <c r="H6724" t="str">
        <f>VLOOKUP(G6724,customer_reference!$A$2:$D$4000,2,FALSE)</f>
        <v>Male</v>
      </c>
      <c r="I6724" t="str">
        <f>VLOOKUP(G6724,customer_reference!$A$2:$D$4000,3,FALSE)</f>
        <v>Non Member</v>
      </c>
      <c r="J6724" t="s">
        <v>3097</v>
      </c>
      <c r="K6724" t="s">
        <v>8</v>
      </c>
      <c r="L6724" t="str">
        <f>VLOOKUP($K6724,non_member_list_price!$A$2:$D$43,2,FALSE)</f>
        <v>Memory Hardware</v>
      </c>
      <c r="M6724">
        <f>VLOOKUP($K6724,non_member_list_price!$A$2:$D$43,3,FALSE)</f>
        <v>448000</v>
      </c>
      <c r="N6724">
        <f>VLOOKUP($K6724,non_member_list_price!$A$2:$D$43,4,FALSE)</f>
        <v>515200</v>
      </c>
      <c r="O6724">
        <f t="shared" si="317"/>
        <v>67200</v>
      </c>
    </row>
    <row r="6725" spans="1:15" x14ac:dyDescent="0.25">
      <c r="A6725" s="3">
        <v>45070</v>
      </c>
      <c r="B6725" s="3" t="str">
        <f t="shared" si="315"/>
        <v>May</v>
      </c>
      <c r="C6725" s="3" t="str">
        <f t="shared" si="316"/>
        <v>2023</v>
      </c>
      <c r="D6725" t="str">
        <f>VLOOKUP(G6725,customer_reference!$A$2:$D$4000,4,FALSE)</f>
        <v>Yogyakarta</v>
      </c>
      <c r="E6725" s="2">
        <f>VLOOKUP(D6725,city_reference!$A$2:$C$23,2,FALSE)</f>
        <v>-7.7970680000000003</v>
      </c>
      <c r="F6725" s="2">
        <f>VLOOKUP(D6725,city_reference!$A$2:$C$23,3,FALSE)</f>
        <v>110.370529</v>
      </c>
      <c r="G6725" t="s">
        <v>1825</v>
      </c>
      <c r="H6725" t="str">
        <f>VLOOKUP(G6725,customer_reference!$A$2:$D$4000,2,FALSE)</f>
        <v>Male</v>
      </c>
      <c r="I6725" t="str">
        <f>VLOOKUP(G6725,customer_reference!$A$2:$D$4000,3,FALSE)</f>
        <v>Non Member</v>
      </c>
      <c r="J6725" t="s">
        <v>3097</v>
      </c>
      <c r="K6725" t="s">
        <v>18</v>
      </c>
      <c r="L6725" t="str">
        <f>VLOOKUP($K6725,non_member_list_price!$A$2:$D$43,2,FALSE)</f>
        <v>Core Hardware</v>
      </c>
      <c r="M6725">
        <f>VLOOKUP($K6725,non_member_list_price!$A$2:$D$43,3,FALSE)</f>
        <v>7350000</v>
      </c>
      <c r="N6725">
        <f>VLOOKUP($K6725,non_member_list_price!$A$2:$D$43,4,FALSE)</f>
        <v>8452500</v>
      </c>
      <c r="O6725">
        <f t="shared" si="317"/>
        <v>1102500</v>
      </c>
    </row>
    <row r="6726" spans="1:15" x14ac:dyDescent="0.25">
      <c r="A6726" s="3">
        <v>44774</v>
      </c>
      <c r="B6726" s="3" t="str">
        <f t="shared" si="315"/>
        <v>August</v>
      </c>
      <c r="C6726" s="3" t="str">
        <f t="shared" si="316"/>
        <v>2022</v>
      </c>
      <c r="D6726" t="str">
        <f>VLOOKUP(G6726,customer_reference!$A$2:$D$4000,4,FALSE)</f>
        <v>Yogyakarta</v>
      </c>
      <c r="E6726" s="2">
        <f>VLOOKUP(D6726,city_reference!$A$2:$C$23,2,FALSE)</f>
        <v>-7.7970680000000003</v>
      </c>
      <c r="F6726" s="2">
        <f>VLOOKUP(D6726,city_reference!$A$2:$C$23,3,FALSE)</f>
        <v>110.370529</v>
      </c>
      <c r="G6726" t="s">
        <v>1825</v>
      </c>
      <c r="H6726" t="str">
        <f>VLOOKUP(G6726,customer_reference!$A$2:$D$4000,2,FALSE)</f>
        <v>Male</v>
      </c>
      <c r="I6726" t="str">
        <f>VLOOKUP(G6726,customer_reference!$A$2:$D$4000,3,FALSE)</f>
        <v>Non Member</v>
      </c>
      <c r="J6726" t="s">
        <v>3099</v>
      </c>
      <c r="K6726" t="s">
        <v>12</v>
      </c>
      <c r="L6726" t="str">
        <f>VLOOKUP($K6726,non_member_list_price!$A$2:$D$43,2,FALSE)</f>
        <v>Memory Hardware</v>
      </c>
      <c r="M6726">
        <f>VLOOKUP($K6726,non_member_list_price!$A$2:$D$43,3,FALSE)</f>
        <v>280000</v>
      </c>
      <c r="N6726">
        <f>VLOOKUP($K6726,non_member_list_price!$A$2:$D$43,4,FALSE)</f>
        <v>322000</v>
      </c>
      <c r="O6726">
        <f t="shared" si="317"/>
        <v>42000</v>
      </c>
    </row>
    <row r="6727" spans="1:15" x14ac:dyDescent="0.25">
      <c r="A6727" s="3">
        <v>44922</v>
      </c>
      <c r="B6727" s="3" t="str">
        <f t="shared" si="315"/>
        <v>December</v>
      </c>
      <c r="C6727" s="3" t="str">
        <f t="shared" si="316"/>
        <v>2022</v>
      </c>
      <c r="D6727" t="str">
        <f>VLOOKUP(G6727,customer_reference!$A$2:$D$4000,4,FALSE)</f>
        <v>Yogyakarta</v>
      </c>
      <c r="E6727" s="2">
        <f>VLOOKUP(D6727,city_reference!$A$2:$C$23,2,FALSE)</f>
        <v>-7.7970680000000003</v>
      </c>
      <c r="F6727" s="2">
        <f>VLOOKUP(D6727,city_reference!$A$2:$C$23,3,FALSE)</f>
        <v>110.370529</v>
      </c>
      <c r="G6727" t="s">
        <v>1768</v>
      </c>
      <c r="H6727" t="str">
        <f>VLOOKUP(G6727,customer_reference!$A$2:$D$4000,2,FALSE)</f>
        <v>Male</v>
      </c>
      <c r="I6727" t="str">
        <f>VLOOKUP(G6727,customer_reference!$A$2:$D$4000,3,FALSE)</f>
        <v>Non Member</v>
      </c>
      <c r="J6727" t="s">
        <v>3099</v>
      </c>
      <c r="K6727" t="s">
        <v>8</v>
      </c>
      <c r="L6727" t="str">
        <f>VLOOKUP($K6727,non_member_list_price!$A$2:$D$43,2,FALSE)</f>
        <v>Memory Hardware</v>
      </c>
      <c r="M6727">
        <f>VLOOKUP($K6727,non_member_list_price!$A$2:$D$43,3,FALSE)</f>
        <v>448000</v>
      </c>
      <c r="N6727">
        <f>VLOOKUP($K6727,non_member_list_price!$A$2:$D$43,4,FALSE)</f>
        <v>515200</v>
      </c>
      <c r="O6727">
        <f t="shared" si="317"/>
        <v>67200</v>
      </c>
    </row>
    <row r="6728" spans="1:15" x14ac:dyDescent="0.25">
      <c r="A6728" s="3">
        <v>45074</v>
      </c>
      <c r="B6728" s="3" t="str">
        <f t="shared" si="315"/>
        <v>May</v>
      </c>
      <c r="C6728" s="3" t="str">
        <f t="shared" si="316"/>
        <v>2023</v>
      </c>
      <c r="D6728" t="str">
        <f>VLOOKUP(G6728,customer_reference!$A$2:$D$4000,4,FALSE)</f>
        <v>Yogyakarta</v>
      </c>
      <c r="E6728" s="2">
        <f>VLOOKUP(D6728,city_reference!$A$2:$C$23,2,FALSE)</f>
        <v>-7.7970680000000003</v>
      </c>
      <c r="F6728" s="2">
        <f>VLOOKUP(D6728,city_reference!$A$2:$C$23,3,FALSE)</f>
        <v>110.370529</v>
      </c>
      <c r="G6728" t="s">
        <v>1707</v>
      </c>
      <c r="H6728" t="str">
        <f>VLOOKUP(G6728,customer_reference!$A$2:$D$4000,2,FALSE)</f>
        <v>Male</v>
      </c>
      <c r="I6728" t="str">
        <f>VLOOKUP(G6728,customer_reference!$A$2:$D$4000,3,FALSE)</f>
        <v>Non Member</v>
      </c>
      <c r="J6728" t="s">
        <v>3099</v>
      </c>
      <c r="K6728" t="s">
        <v>15</v>
      </c>
      <c r="L6728" t="str">
        <f>VLOOKUP($K6728,non_member_list_price!$A$2:$D$43,2,FALSE)</f>
        <v>Core Hardware</v>
      </c>
      <c r="M6728">
        <f>VLOOKUP($K6728,non_member_list_price!$A$2:$D$43,3,FALSE)</f>
        <v>1750000</v>
      </c>
      <c r="N6728">
        <f>VLOOKUP($K6728,non_member_list_price!$A$2:$D$43,4,FALSE)</f>
        <v>2012500</v>
      </c>
      <c r="O6728">
        <f t="shared" si="317"/>
        <v>262500</v>
      </c>
    </row>
    <row r="6729" spans="1:15" x14ac:dyDescent="0.25">
      <c r="A6729" s="3">
        <v>44870</v>
      </c>
      <c r="B6729" s="3" t="str">
        <f t="shared" si="315"/>
        <v>November</v>
      </c>
      <c r="C6729" s="3" t="str">
        <f t="shared" si="316"/>
        <v>2022</v>
      </c>
      <c r="D6729" t="str">
        <f>VLOOKUP(G6729,customer_reference!$A$2:$D$4000,4,FALSE)</f>
        <v>Yogyakarta</v>
      </c>
      <c r="E6729" s="2">
        <f>VLOOKUP(D6729,city_reference!$A$2:$C$23,2,FALSE)</f>
        <v>-7.7970680000000003</v>
      </c>
      <c r="F6729" s="2">
        <f>VLOOKUP(D6729,city_reference!$A$2:$C$23,3,FALSE)</f>
        <v>110.370529</v>
      </c>
      <c r="G6729" t="s">
        <v>1825</v>
      </c>
      <c r="H6729" t="str">
        <f>VLOOKUP(G6729,customer_reference!$A$2:$D$4000,2,FALSE)</f>
        <v>Male</v>
      </c>
      <c r="I6729" t="str">
        <f>VLOOKUP(G6729,customer_reference!$A$2:$D$4000,3,FALSE)</f>
        <v>Non Member</v>
      </c>
      <c r="J6729" t="s">
        <v>3099</v>
      </c>
      <c r="K6729" t="s">
        <v>37</v>
      </c>
      <c r="L6729" t="str">
        <f>VLOOKUP($K6729,non_member_list_price!$A$2:$D$43,2,FALSE)</f>
        <v>I-O Hardware</v>
      </c>
      <c r="M6729">
        <f>VLOOKUP($K6729,non_member_list_price!$A$2:$D$43,3,FALSE)</f>
        <v>122000</v>
      </c>
      <c r="N6729">
        <f>VLOOKUP($K6729,non_member_list_price!$A$2:$D$43,4,FALSE)</f>
        <v>140300</v>
      </c>
      <c r="O6729">
        <f t="shared" si="317"/>
        <v>18300</v>
      </c>
    </row>
    <row r="6730" spans="1:15" x14ac:dyDescent="0.25">
      <c r="A6730" s="3">
        <v>44614</v>
      </c>
      <c r="B6730" s="3" t="str">
        <f t="shared" si="315"/>
        <v>February</v>
      </c>
      <c r="C6730" s="3" t="str">
        <f t="shared" si="316"/>
        <v>2022</v>
      </c>
      <c r="D6730" t="str">
        <f>VLOOKUP(G6730,customer_reference!$A$2:$D$4000,4,FALSE)</f>
        <v>Yogyakarta</v>
      </c>
      <c r="E6730" s="2">
        <f>VLOOKUP(D6730,city_reference!$A$2:$C$23,2,FALSE)</f>
        <v>-7.7970680000000003</v>
      </c>
      <c r="F6730" s="2">
        <f>VLOOKUP(D6730,city_reference!$A$2:$C$23,3,FALSE)</f>
        <v>110.370529</v>
      </c>
      <c r="G6730" t="s">
        <v>1668</v>
      </c>
      <c r="H6730" t="str">
        <f>VLOOKUP(G6730,customer_reference!$A$2:$D$4000,2,FALSE)</f>
        <v>Male</v>
      </c>
      <c r="I6730" t="str">
        <f>VLOOKUP(G6730,customer_reference!$A$2:$D$4000,3,FALSE)</f>
        <v>Non Member</v>
      </c>
      <c r="J6730" t="s">
        <v>3099</v>
      </c>
      <c r="K6730" t="s">
        <v>22</v>
      </c>
      <c r="L6730" t="str">
        <f>VLOOKUP($K6730,non_member_list_price!$A$2:$D$43,2,FALSE)</f>
        <v>Memory Hardware</v>
      </c>
      <c r="M6730">
        <f>VLOOKUP($K6730,non_member_list_price!$A$2:$D$43,3,FALSE)</f>
        <v>224000</v>
      </c>
      <c r="N6730">
        <f>VLOOKUP($K6730,non_member_list_price!$A$2:$D$43,4,FALSE)</f>
        <v>257600</v>
      </c>
      <c r="O6730">
        <f t="shared" si="317"/>
        <v>33600</v>
      </c>
    </row>
    <row r="6731" spans="1:15" x14ac:dyDescent="0.25">
      <c r="A6731" s="3">
        <v>44922</v>
      </c>
      <c r="B6731" s="3" t="str">
        <f t="shared" si="315"/>
        <v>December</v>
      </c>
      <c r="C6731" s="3" t="str">
        <f t="shared" si="316"/>
        <v>2022</v>
      </c>
      <c r="D6731" t="str">
        <f>VLOOKUP(G6731,customer_reference!$A$2:$D$4000,4,FALSE)</f>
        <v>Yogyakarta</v>
      </c>
      <c r="E6731" s="2">
        <f>VLOOKUP(D6731,city_reference!$A$2:$C$23,2,FALSE)</f>
        <v>-7.7970680000000003</v>
      </c>
      <c r="F6731" s="2">
        <f>VLOOKUP(D6731,city_reference!$A$2:$C$23,3,FALSE)</f>
        <v>110.370529</v>
      </c>
      <c r="G6731" t="s">
        <v>1871</v>
      </c>
      <c r="H6731" t="str">
        <f>VLOOKUP(G6731,customer_reference!$A$2:$D$4000,2,FALSE)</f>
        <v>Male</v>
      </c>
      <c r="I6731" t="str">
        <f>VLOOKUP(G6731,customer_reference!$A$2:$D$4000,3,FALSE)</f>
        <v>Non Member</v>
      </c>
      <c r="J6731" t="s">
        <v>4095</v>
      </c>
      <c r="K6731" t="s">
        <v>41</v>
      </c>
      <c r="L6731" t="str">
        <f>VLOOKUP($K6731,non_member_list_price!$A$2:$D$43,2,FALSE)</f>
        <v>Safety Hardware</v>
      </c>
      <c r="M6731">
        <f>VLOOKUP($K6731,non_member_list_price!$A$2:$D$43,3,FALSE)</f>
        <v>42000</v>
      </c>
      <c r="N6731">
        <f>VLOOKUP($K6731,non_member_list_price!$A$2:$D$43,4,FALSE)</f>
        <v>48300</v>
      </c>
      <c r="O6731">
        <f t="shared" si="317"/>
        <v>6300</v>
      </c>
    </row>
    <row r="6732" spans="1:15" x14ac:dyDescent="0.25">
      <c r="A6732" s="3">
        <v>44658</v>
      </c>
      <c r="B6732" s="3" t="str">
        <f t="shared" si="315"/>
        <v>April</v>
      </c>
      <c r="C6732" s="3" t="str">
        <f t="shared" si="316"/>
        <v>2022</v>
      </c>
      <c r="D6732" t="str">
        <f>VLOOKUP(G6732,customer_reference!$A$2:$D$4000,4,FALSE)</f>
        <v>Yogyakarta</v>
      </c>
      <c r="E6732" s="2">
        <f>VLOOKUP(D6732,city_reference!$A$2:$C$23,2,FALSE)</f>
        <v>-7.7970680000000003</v>
      </c>
      <c r="F6732" s="2">
        <f>VLOOKUP(D6732,city_reference!$A$2:$C$23,3,FALSE)</f>
        <v>110.370529</v>
      </c>
      <c r="G6732" t="s">
        <v>1707</v>
      </c>
      <c r="H6732" t="str">
        <f>VLOOKUP(G6732,customer_reference!$A$2:$D$4000,2,FALSE)</f>
        <v>Male</v>
      </c>
      <c r="I6732" t="str">
        <f>VLOOKUP(G6732,customer_reference!$A$2:$D$4000,3,FALSE)</f>
        <v>Non Member</v>
      </c>
      <c r="J6732" t="s">
        <v>4095</v>
      </c>
      <c r="K6732" t="s">
        <v>37</v>
      </c>
      <c r="L6732" t="str">
        <f>VLOOKUP($K6732,non_member_list_price!$A$2:$D$43,2,FALSE)</f>
        <v>I-O Hardware</v>
      </c>
      <c r="M6732">
        <f>VLOOKUP($K6732,non_member_list_price!$A$2:$D$43,3,FALSE)</f>
        <v>122000</v>
      </c>
      <c r="N6732">
        <f>VLOOKUP($K6732,non_member_list_price!$A$2:$D$43,4,FALSE)</f>
        <v>140300</v>
      </c>
      <c r="O6732">
        <f t="shared" si="317"/>
        <v>18300</v>
      </c>
    </row>
    <row r="6733" spans="1:15" x14ac:dyDescent="0.25">
      <c r="A6733" s="3">
        <v>44861</v>
      </c>
      <c r="B6733" s="3" t="str">
        <f t="shared" si="315"/>
        <v>October</v>
      </c>
      <c r="C6733" s="3" t="str">
        <f t="shared" si="316"/>
        <v>2022</v>
      </c>
      <c r="D6733" t="str">
        <f>VLOOKUP(G6733,customer_reference!$A$2:$D$4000,4,FALSE)</f>
        <v>Banda Aceh</v>
      </c>
      <c r="E6733" s="2">
        <f>VLOOKUP(D6733,city_reference!$A$2:$C$23,2,FALSE)</f>
        <v>5.5482899999999997</v>
      </c>
      <c r="F6733" s="2">
        <f>VLOOKUP(D6733,city_reference!$A$2:$C$23,3,FALSE)</f>
        <v>95.323752999999996</v>
      </c>
      <c r="G6733" t="s">
        <v>1339</v>
      </c>
      <c r="H6733" t="str">
        <f>VLOOKUP(G6733,customer_reference!$A$2:$D$4000,2,FALSE)</f>
        <v>Male</v>
      </c>
      <c r="I6733" t="str">
        <f>VLOOKUP(G6733,customer_reference!$A$2:$D$4000,3,FALSE)</f>
        <v>Subscriber</v>
      </c>
      <c r="J6733" t="s">
        <v>4094</v>
      </c>
      <c r="K6733" t="s">
        <v>22</v>
      </c>
      <c r="L6733" t="str">
        <f>VLOOKUP($K6733,subscriber_list_price!$A$2:$D$43,2,FALSE)</f>
        <v>Memory Hardware</v>
      </c>
      <c r="M6733">
        <f>VLOOKUP($K6733,subscriber_list_price!$A$2:$D$43,3,FALSE)</f>
        <v>224000</v>
      </c>
      <c r="N6733">
        <f>VLOOKUP($K6733,subscriber_list_price!$A$2:$D$43,4,FALSE)</f>
        <v>246400</v>
      </c>
      <c r="O6733">
        <f t="shared" si="317"/>
        <v>22400</v>
      </c>
    </row>
    <row r="6734" spans="1:15" x14ac:dyDescent="0.25">
      <c r="A6734" s="3">
        <v>44605</v>
      </c>
      <c r="B6734" s="3" t="str">
        <f t="shared" si="315"/>
        <v>February</v>
      </c>
      <c r="C6734" s="3" t="str">
        <f t="shared" si="316"/>
        <v>2022</v>
      </c>
      <c r="D6734" t="str">
        <f>VLOOKUP(G6734,customer_reference!$A$2:$D$4000,4,FALSE)</f>
        <v>Banda Aceh</v>
      </c>
      <c r="E6734" s="2">
        <f>VLOOKUP(D6734,city_reference!$A$2:$C$23,2,FALSE)</f>
        <v>5.5482899999999997</v>
      </c>
      <c r="F6734" s="2">
        <f>VLOOKUP(D6734,city_reference!$A$2:$C$23,3,FALSE)</f>
        <v>95.323752999999996</v>
      </c>
      <c r="G6734" t="s">
        <v>769</v>
      </c>
      <c r="H6734" t="str">
        <f>VLOOKUP(G6734,customer_reference!$A$2:$D$4000,2,FALSE)</f>
        <v>Male</v>
      </c>
      <c r="I6734" t="str">
        <f>VLOOKUP(G6734,customer_reference!$A$2:$D$4000,3,FALSE)</f>
        <v>Subscriber</v>
      </c>
      <c r="J6734" t="s">
        <v>4094</v>
      </c>
      <c r="K6734" t="s">
        <v>4079</v>
      </c>
      <c r="L6734" t="str">
        <f>VLOOKUP($K6734,subscriber_list_price!$A$2:$D$43,2,FALSE)</f>
        <v>I-O Hardware</v>
      </c>
      <c r="M6734">
        <f>VLOOKUP($K6734,subscriber_list_price!$A$2:$D$43,3,FALSE)</f>
        <v>218000</v>
      </c>
      <c r="N6734">
        <f>VLOOKUP($K6734,subscriber_list_price!$A$2:$D$43,4,FALSE)</f>
        <v>239800</v>
      </c>
      <c r="O6734">
        <f t="shared" si="317"/>
        <v>21800</v>
      </c>
    </row>
    <row r="6735" spans="1:15" x14ac:dyDescent="0.25">
      <c r="A6735" s="3">
        <v>44779</v>
      </c>
      <c r="B6735" s="3" t="str">
        <f t="shared" si="315"/>
        <v>August</v>
      </c>
      <c r="C6735" s="3" t="str">
        <f t="shared" si="316"/>
        <v>2022</v>
      </c>
      <c r="D6735" t="str">
        <f>VLOOKUP(G6735,customer_reference!$A$2:$D$4000,4,FALSE)</f>
        <v>Banda Aceh</v>
      </c>
      <c r="E6735" s="2">
        <f>VLOOKUP(D6735,city_reference!$A$2:$C$23,2,FALSE)</f>
        <v>5.5482899999999997</v>
      </c>
      <c r="F6735" s="2">
        <f>VLOOKUP(D6735,city_reference!$A$2:$C$23,3,FALSE)</f>
        <v>95.323752999999996</v>
      </c>
      <c r="G6735" t="s">
        <v>3004</v>
      </c>
      <c r="H6735" t="str">
        <f>VLOOKUP(G6735,customer_reference!$A$2:$D$4000,2,FALSE)</f>
        <v>Male</v>
      </c>
      <c r="I6735" t="str">
        <f>VLOOKUP(G6735,customer_reference!$A$2:$D$4000,3,FALSE)</f>
        <v>Subscriber</v>
      </c>
      <c r="J6735" t="s">
        <v>4094</v>
      </c>
      <c r="K6735" t="s">
        <v>4081</v>
      </c>
      <c r="L6735" t="str">
        <f>VLOOKUP($K6735,subscriber_list_price!$A$2:$D$43,2,FALSE)</f>
        <v>I-O Hardware</v>
      </c>
      <c r="M6735">
        <f>VLOOKUP($K6735,subscriber_list_price!$A$2:$D$43,3,FALSE)</f>
        <v>117000</v>
      </c>
      <c r="N6735">
        <f>VLOOKUP($K6735,subscriber_list_price!$A$2:$D$43,4,FALSE)</f>
        <v>128700</v>
      </c>
      <c r="O6735">
        <f t="shared" si="317"/>
        <v>11700</v>
      </c>
    </row>
    <row r="6736" spans="1:15" x14ac:dyDescent="0.25">
      <c r="A6736" s="3">
        <v>44888</v>
      </c>
      <c r="B6736" s="3" t="str">
        <f t="shared" si="315"/>
        <v>November</v>
      </c>
      <c r="C6736" s="3" t="str">
        <f t="shared" si="316"/>
        <v>2022</v>
      </c>
      <c r="D6736" t="str">
        <f>VLOOKUP(G6736,customer_reference!$A$2:$D$4000,4,FALSE)</f>
        <v>Banda Aceh</v>
      </c>
      <c r="E6736" s="2">
        <f>VLOOKUP(D6736,city_reference!$A$2:$C$23,2,FALSE)</f>
        <v>5.5482899999999997</v>
      </c>
      <c r="F6736" s="2">
        <f>VLOOKUP(D6736,city_reference!$A$2:$C$23,3,FALSE)</f>
        <v>95.323752999999996</v>
      </c>
      <c r="G6736" t="s">
        <v>2312</v>
      </c>
      <c r="H6736" t="str">
        <f>VLOOKUP(G6736,customer_reference!$A$2:$D$4000,2,FALSE)</f>
        <v>Male</v>
      </c>
      <c r="I6736" t="str">
        <f>VLOOKUP(G6736,customer_reference!$A$2:$D$4000,3,FALSE)</f>
        <v>Subscriber</v>
      </c>
      <c r="J6736" t="s">
        <v>4094</v>
      </c>
      <c r="K6736" t="s">
        <v>23</v>
      </c>
      <c r="L6736" t="str">
        <f>VLOOKUP($K6736,subscriber_list_price!$A$2:$D$43,2,FALSE)</f>
        <v>Memory Hardware</v>
      </c>
      <c r="M6736">
        <f>VLOOKUP($K6736,subscriber_list_price!$A$2:$D$43,3,FALSE)</f>
        <v>336000</v>
      </c>
      <c r="N6736">
        <f>VLOOKUP($K6736,subscriber_list_price!$A$2:$D$43,4,FALSE)</f>
        <v>369600</v>
      </c>
      <c r="O6736">
        <f t="shared" si="317"/>
        <v>33600</v>
      </c>
    </row>
    <row r="6737" spans="1:15" x14ac:dyDescent="0.25">
      <c r="A6737" s="3">
        <v>44737</v>
      </c>
      <c r="B6737" s="3" t="str">
        <f t="shared" si="315"/>
        <v>June</v>
      </c>
      <c r="C6737" s="3" t="str">
        <f t="shared" si="316"/>
        <v>2022</v>
      </c>
      <c r="D6737" t="str">
        <f>VLOOKUP(G6737,customer_reference!$A$2:$D$4000,4,FALSE)</f>
        <v>Banda Aceh</v>
      </c>
      <c r="E6737" s="2">
        <f>VLOOKUP(D6737,city_reference!$A$2:$C$23,2,FALSE)</f>
        <v>5.5482899999999997</v>
      </c>
      <c r="F6737" s="2">
        <f>VLOOKUP(D6737,city_reference!$A$2:$C$23,3,FALSE)</f>
        <v>95.323752999999996</v>
      </c>
      <c r="G6737" t="s">
        <v>1339</v>
      </c>
      <c r="H6737" t="str">
        <f>VLOOKUP(G6737,customer_reference!$A$2:$D$4000,2,FALSE)</f>
        <v>Male</v>
      </c>
      <c r="I6737" t="str">
        <f>VLOOKUP(G6737,customer_reference!$A$2:$D$4000,3,FALSE)</f>
        <v>Subscriber</v>
      </c>
      <c r="J6737" t="s">
        <v>4094</v>
      </c>
      <c r="K6737" t="s">
        <v>31</v>
      </c>
      <c r="L6737" t="str">
        <f>VLOOKUP($K6737,subscriber_list_price!$A$2:$D$43,2,FALSE)</f>
        <v>I-O Hardware</v>
      </c>
      <c r="M6737">
        <f>VLOOKUP($K6737,subscriber_list_price!$A$2:$D$43,3,FALSE)</f>
        <v>69000</v>
      </c>
      <c r="N6737">
        <f>VLOOKUP($K6737,subscriber_list_price!$A$2:$D$43,4,FALSE)</f>
        <v>75900</v>
      </c>
      <c r="O6737">
        <f t="shared" si="317"/>
        <v>6900</v>
      </c>
    </row>
    <row r="6738" spans="1:15" x14ac:dyDescent="0.25">
      <c r="A6738" s="3">
        <v>45038</v>
      </c>
      <c r="B6738" s="3" t="str">
        <f t="shared" si="315"/>
        <v>April</v>
      </c>
      <c r="C6738" s="3" t="str">
        <f t="shared" si="316"/>
        <v>2023</v>
      </c>
      <c r="D6738" t="str">
        <f>VLOOKUP(G6738,customer_reference!$A$2:$D$4000,4,FALSE)</f>
        <v>Banda Aceh</v>
      </c>
      <c r="E6738" s="2">
        <f>VLOOKUP(D6738,city_reference!$A$2:$C$23,2,FALSE)</f>
        <v>5.5482899999999997</v>
      </c>
      <c r="F6738" s="2">
        <f>VLOOKUP(D6738,city_reference!$A$2:$C$23,3,FALSE)</f>
        <v>95.323752999999996</v>
      </c>
      <c r="G6738" t="s">
        <v>3783</v>
      </c>
      <c r="H6738" t="str">
        <f>VLOOKUP(G6738,customer_reference!$A$2:$D$4000,2,FALSE)</f>
        <v>Male</v>
      </c>
      <c r="I6738" t="str">
        <f>VLOOKUP(G6738,customer_reference!$A$2:$D$4000,3,FALSE)</f>
        <v>Subscriber</v>
      </c>
      <c r="J6738" t="s">
        <v>4094</v>
      </c>
      <c r="K6738" t="s">
        <v>37</v>
      </c>
      <c r="L6738" t="str">
        <f>VLOOKUP($K6738,subscriber_list_price!$A$2:$D$43,2,FALSE)</f>
        <v>I-O Hardware</v>
      </c>
      <c r="M6738">
        <f>VLOOKUP($K6738,subscriber_list_price!$A$2:$D$43,3,FALSE)</f>
        <v>122000</v>
      </c>
      <c r="N6738">
        <f>VLOOKUP($K6738,subscriber_list_price!$A$2:$D$43,4,FALSE)</f>
        <v>134200</v>
      </c>
      <c r="O6738">
        <f t="shared" si="317"/>
        <v>12200</v>
      </c>
    </row>
    <row r="6739" spans="1:15" x14ac:dyDescent="0.25">
      <c r="A6739" s="3">
        <v>44739</v>
      </c>
      <c r="B6739" s="3" t="str">
        <f t="shared" si="315"/>
        <v>June</v>
      </c>
      <c r="C6739" s="3" t="str">
        <f t="shared" si="316"/>
        <v>2022</v>
      </c>
      <c r="D6739" t="str">
        <f>VLOOKUP(G6739,customer_reference!$A$2:$D$4000,4,FALSE)</f>
        <v>Banda Aceh</v>
      </c>
      <c r="E6739" s="2">
        <f>VLOOKUP(D6739,city_reference!$A$2:$C$23,2,FALSE)</f>
        <v>5.5482899999999997</v>
      </c>
      <c r="F6739" s="2">
        <f>VLOOKUP(D6739,city_reference!$A$2:$C$23,3,FALSE)</f>
        <v>95.323752999999996</v>
      </c>
      <c r="G6739" t="s">
        <v>2312</v>
      </c>
      <c r="H6739" t="str">
        <f>VLOOKUP(G6739,customer_reference!$A$2:$D$4000,2,FALSE)</f>
        <v>Male</v>
      </c>
      <c r="I6739" t="str">
        <f>VLOOKUP(G6739,customer_reference!$A$2:$D$4000,3,FALSE)</f>
        <v>Subscriber</v>
      </c>
      <c r="J6739" t="s">
        <v>4094</v>
      </c>
      <c r="K6739" t="s">
        <v>15</v>
      </c>
      <c r="L6739" t="str">
        <f>VLOOKUP($K6739,subscriber_list_price!$A$2:$D$43,2,FALSE)</f>
        <v>Core Hardware</v>
      </c>
      <c r="M6739">
        <f>VLOOKUP($K6739,subscriber_list_price!$A$2:$D$43,3,FALSE)</f>
        <v>1750000</v>
      </c>
      <c r="N6739">
        <f>VLOOKUP($K6739,subscriber_list_price!$A$2:$D$43,4,FALSE)</f>
        <v>1925000</v>
      </c>
      <c r="O6739">
        <f t="shared" si="317"/>
        <v>175000</v>
      </c>
    </row>
    <row r="6740" spans="1:15" x14ac:dyDescent="0.25">
      <c r="A6740" s="3">
        <v>45108</v>
      </c>
      <c r="B6740" s="3" t="str">
        <f t="shared" si="315"/>
        <v>July</v>
      </c>
      <c r="C6740" s="3" t="str">
        <f t="shared" si="316"/>
        <v>2023</v>
      </c>
      <c r="D6740" t="str">
        <f>VLOOKUP(G6740,customer_reference!$A$2:$D$4000,4,FALSE)</f>
        <v>Banda Aceh</v>
      </c>
      <c r="E6740" s="2">
        <f>VLOOKUP(D6740,city_reference!$A$2:$C$23,2,FALSE)</f>
        <v>5.5482899999999997</v>
      </c>
      <c r="F6740" s="2">
        <f>VLOOKUP(D6740,city_reference!$A$2:$C$23,3,FALSE)</f>
        <v>95.323752999999996</v>
      </c>
      <c r="G6740" t="s">
        <v>1224</v>
      </c>
      <c r="H6740" t="str">
        <f>VLOOKUP(G6740,customer_reference!$A$2:$D$4000,2,FALSE)</f>
        <v>Male</v>
      </c>
      <c r="I6740" t="str">
        <f>VLOOKUP(G6740,customer_reference!$A$2:$D$4000,3,FALSE)</f>
        <v>Subscriber</v>
      </c>
      <c r="J6740" t="s">
        <v>4094</v>
      </c>
      <c r="K6740" t="s">
        <v>12</v>
      </c>
      <c r="L6740" t="str">
        <f>VLOOKUP($K6740,subscriber_list_price!$A$2:$D$43,2,FALSE)</f>
        <v>Memory Hardware</v>
      </c>
      <c r="M6740">
        <f>VLOOKUP($K6740,subscriber_list_price!$A$2:$D$43,3,FALSE)</f>
        <v>280000</v>
      </c>
      <c r="N6740">
        <f>VLOOKUP($K6740,subscriber_list_price!$A$2:$D$43,4,FALSE)</f>
        <v>308000</v>
      </c>
      <c r="O6740">
        <f t="shared" si="317"/>
        <v>28000</v>
      </c>
    </row>
    <row r="6741" spans="1:15" x14ac:dyDescent="0.25">
      <c r="A6741" s="3">
        <v>44622</v>
      </c>
      <c r="B6741" s="3" t="str">
        <f t="shared" si="315"/>
        <v>March</v>
      </c>
      <c r="C6741" s="3" t="str">
        <f t="shared" si="316"/>
        <v>2022</v>
      </c>
      <c r="D6741" t="str">
        <f>VLOOKUP(G6741,customer_reference!$A$2:$D$4000,4,FALSE)</f>
        <v>Banda Aceh</v>
      </c>
      <c r="E6741" s="2">
        <f>VLOOKUP(D6741,city_reference!$A$2:$C$23,2,FALSE)</f>
        <v>5.5482899999999997</v>
      </c>
      <c r="F6741" s="2">
        <f>VLOOKUP(D6741,city_reference!$A$2:$C$23,3,FALSE)</f>
        <v>95.323752999999996</v>
      </c>
      <c r="G6741" t="s">
        <v>1093</v>
      </c>
      <c r="H6741" t="str">
        <f>VLOOKUP(G6741,customer_reference!$A$2:$D$4000,2,FALSE)</f>
        <v>Male</v>
      </c>
      <c r="I6741" t="str">
        <f>VLOOKUP(G6741,customer_reference!$A$2:$D$4000,3,FALSE)</f>
        <v>Subscriber</v>
      </c>
      <c r="J6741" t="s">
        <v>4094</v>
      </c>
      <c r="K6741" t="s">
        <v>22</v>
      </c>
      <c r="L6741" t="str">
        <f>VLOOKUP($K6741,subscriber_list_price!$A$2:$D$43,2,FALSE)</f>
        <v>Memory Hardware</v>
      </c>
      <c r="M6741">
        <f>VLOOKUP($K6741,subscriber_list_price!$A$2:$D$43,3,FALSE)</f>
        <v>224000</v>
      </c>
      <c r="N6741">
        <f>VLOOKUP($K6741,subscriber_list_price!$A$2:$D$43,4,FALSE)</f>
        <v>246400</v>
      </c>
      <c r="O6741">
        <f t="shared" si="317"/>
        <v>22400</v>
      </c>
    </row>
    <row r="6742" spans="1:15" x14ac:dyDescent="0.25">
      <c r="A6742" s="3">
        <v>44723</v>
      </c>
      <c r="B6742" s="3" t="str">
        <f t="shared" si="315"/>
        <v>June</v>
      </c>
      <c r="C6742" s="3" t="str">
        <f t="shared" si="316"/>
        <v>2022</v>
      </c>
      <c r="D6742" t="str">
        <f>VLOOKUP(G6742,customer_reference!$A$2:$D$4000,4,FALSE)</f>
        <v>Banda Aceh</v>
      </c>
      <c r="E6742" s="2">
        <f>VLOOKUP(D6742,city_reference!$A$2:$C$23,2,FALSE)</f>
        <v>5.5482899999999997</v>
      </c>
      <c r="F6742" s="2">
        <f>VLOOKUP(D6742,city_reference!$A$2:$C$23,3,FALSE)</f>
        <v>95.323752999999996</v>
      </c>
      <c r="G6742" t="s">
        <v>2312</v>
      </c>
      <c r="H6742" t="str">
        <f>VLOOKUP(G6742,customer_reference!$A$2:$D$4000,2,FALSE)</f>
        <v>Male</v>
      </c>
      <c r="I6742" t="str">
        <f>VLOOKUP(G6742,customer_reference!$A$2:$D$4000,3,FALSE)</f>
        <v>Subscriber</v>
      </c>
      <c r="J6742" t="s">
        <v>4094</v>
      </c>
      <c r="K6742" t="s">
        <v>23</v>
      </c>
      <c r="L6742" t="str">
        <f>VLOOKUP($K6742,subscriber_list_price!$A$2:$D$43,2,FALSE)</f>
        <v>Memory Hardware</v>
      </c>
      <c r="M6742">
        <f>VLOOKUP($K6742,subscriber_list_price!$A$2:$D$43,3,FALSE)</f>
        <v>336000</v>
      </c>
      <c r="N6742">
        <f>VLOOKUP($K6742,subscriber_list_price!$A$2:$D$43,4,FALSE)</f>
        <v>369600</v>
      </c>
      <c r="O6742">
        <f t="shared" si="317"/>
        <v>33600</v>
      </c>
    </row>
    <row r="6743" spans="1:15" x14ac:dyDescent="0.25">
      <c r="A6743" s="3">
        <v>44737</v>
      </c>
      <c r="B6743" s="3" t="str">
        <f t="shared" si="315"/>
        <v>June</v>
      </c>
      <c r="C6743" s="3" t="str">
        <f t="shared" si="316"/>
        <v>2022</v>
      </c>
      <c r="D6743" t="str">
        <f>VLOOKUP(G6743,customer_reference!$A$2:$D$4000,4,FALSE)</f>
        <v>Banda Aceh</v>
      </c>
      <c r="E6743" s="2">
        <f>VLOOKUP(D6743,city_reference!$A$2:$C$23,2,FALSE)</f>
        <v>5.5482899999999997</v>
      </c>
      <c r="F6743" s="2">
        <f>VLOOKUP(D6743,city_reference!$A$2:$C$23,3,FALSE)</f>
        <v>95.323752999999996</v>
      </c>
      <c r="G6743" t="s">
        <v>437</v>
      </c>
      <c r="H6743" t="str">
        <f>VLOOKUP(G6743,customer_reference!$A$2:$D$4000,2,FALSE)</f>
        <v>Male</v>
      </c>
      <c r="I6743" t="str">
        <f>VLOOKUP(G6743,customer_reference!$A$2:$D$4000,3,FALSE)</f>
        <v>Subscriber</v>
      </c>
      <c r="J6743" t="s">
        <v>4094</v>
      </c>
      <c r="K6743" t="s">
        <v>4080</v>
      </c>
      <c r="L6743" t="str">
        <f>VLOOKUP($K6743,subscriber_list_price!$A$2:$D$43,2,FALSE)</f>
        <v>I-O Hardware</v>
      </c>
      <c r="M6743">
        <f>VLOOKUP($K6743,subscriber_list_price!$A$2:$D$43,3,FALSE)</f>
        <v>102000</v>
      </c>
      <c r="N6743">
        <f>VLOOKUP($K6743,subscriber_list_price!$A$2:$D$43,4,FALSE)</f>
        <v>112200</v>
      </c>
      <c r="O6743">
        <f t="shared" si="317"/>
        <v>10200</v>
      </c>
    </row>
    <row r="6744" spans="1:15" x14ac:dyDescent="0.25">
      <c r="A6744" s="3">
        <v>45160</v>
      </c>
      <c r="B6744" s="3" t="str">
        <f t="shared" si="315"/>
        <v>August</v>
      </c>
      <c r="C6744" s="3" t="str">
        <f t="shared" si="316"/>
        <v>2023</v>
      </c>
      <c r="D6744" t="str">
        <f>VLOOKUP(G6744,customer_reference!$A$2:$D$4000,4,FALSE)</f>
        <v>Banda Aceh</v>
      </c>
      <c r="E6744" s="2">
        <f>VLOOKUP(D6744,city_reference!$A$2:$C$23,2,FALSE)</f>
        <v>5.5482899999999997</v>
      </c>
      <c r="F6744" s="2">
        <f>VLOOKUP(D6744,city_reference!$A$2:$C$23,3,FALSE)</f>
        <v>95.323752999999996</v>
      </c>
      <c r="G6744" t="s">
        <v>2907</v>
      </c>
      <c r="H6744" t="str">
        <f>VLOOKUP(G6744,customer_reference!$A$2:$D$4000,2,FALSE)</f>
        <v>Male</v>
      </c>
      <c r="I6744" t="str">
        <f>VLOOKUP(G6744,customer_reference!$A$2:$D$4000,3,FALSE)</f>
        <v>Subscriber</v>
      </c>
      <c r="J6744" t="s">
        <v>4094</v>
      </c>
      <c r="K6744" t="s">
        <v>4080</v>
      </c>
      <c r="L6744" t="str">
        <f>VLOOKUP($K6744,subscriber_list_price!$A$2:$D$43,2,FALSE)</f>
        <v>I-O Hardware</v>
      </c>
      <c r="M6744">
        <f>VLOOKUP($K6744,subscriber_list_price!$A$2:$D$43,3,FALSE)</f>
        <v>102000</v>
      </c>
      <c r="N6744">
        <f>VLOOKUP($K6744,subscriber_list_price!$A$2:$D$43,4,FALSE)</f>
        <v>112200</v>
      </c>
      <c r="O6744">
        <f t="shared" si="317"/>
        <v>10200</v>
      </c>
    </row>
    <row r="6745" spans="1:15" x14ac:dyDescent="0.25">
      <c r="A6745" s="3">
        <v>44896</v>
      </c>
      <c r="B6745" s="3" t="str">
        <f t="shared" si="315"/>
        <v>December</v>
      </c>
      <c r="C6745" s="3" t="str">
        <f t="shared" si="316"/>
        <v>2022</v>
      </c>
      <c r="D6745" t="str">
        <f>VLOOKUP(G6745,customer_reference!$A$2:$D$4000,4,FALSE)</f>
        <v>Banda Aceh</v>
      </c>
      <c r="E6745" s="2">
        <f>VLOOKUP(D6745,city_reference!$A$2:$C$23,2,FALSE)</f>
        <v>5.5482899999999997</v>
      </c>
      <c r="F6745" s="2">
        <f>VLOOKUP(D6745,city_reference!$A$2:$C$23,3,FALSE)</f>
        <v>95.323752999999996</v>
      </c>
      <c r="G6745" t="s">
        <v>769</v>
      </c>
      <c r="H6745" t="str">
        <f>VLOOKUP(G6745,customer_reference!$A$2:$D$4000,2,FALSE)</f>
        <v>Male</v>
      </c>
      <c r="I6745" t="str">
        <f>VLOOKUP(G6745,customer_reference!$A$2:$D$4000,3,FALSE)</f>
        <v>Subscriber</v>
      </c>
      <c r="J6745" t="s">
        <v>4094</v>
      </c>
      <c r="K6745" t="s">
        <v>4080</v>
      </c>
      <c r="L6745" t="str">
        <f>VLOOKUP($K6745,subscriber_list_price!$A$2:$D$43,2,FALSE)</f>
        <v>I-O Hardware</v>
      </c>
      <c r="M6745">
        <f>VLOOKUP($K6745,subscriber_list_price!$A$2:$D$43,3,FALSE)</f>
        <v>102000</v>
      </c>
      <c r="N6745">
        <f>VLOOKUP($K6745,subscriber_list_price!$A$2:$D$43,4,FALSE)</f>
        <v>112200</v>
      </c>
      <c r="O6745">
        <f t="shared" si="317"/>
        <v>10200</v>
      </c>
    </row>
    <row r="6746" spans="1:15" x14ac:dyDescent="0.25">
      <c r="A6746" s="3">
        <v>44785</v>
      </c>
      <c r="B6746" s="3" t="str">
        <f t="shared" si="315"/>
        <v>August</v>
      </c>
      <c r="C6746" s="3" t="str">
        <f t="shared" si="316"/>
        <v>2022</v>
      </c>
      <c r="D6746" t="str">
        <f>VLOOKUP(G6746,customer_reference!$A$2:$D$4000,4,FALSE)</f>
        <v>Banda Aceh</v>
      </c>
      <c r="E6746" s="2">
        <f>VLOOKUP(D6746,city_reference!$A$2:$C$23,2,FALSE)</f>
        <v>5.5482899999999997</v>
      </c>
      <c r="F6746" s="2">
        <f>VLOOKUP(D6746,city_reference!$A$2:$C$23,3,FALSE)</f>
        <v>95.323752999999996</v>
      </c>
      <c r="G6746" t="s">
        <v>1725</v>
      </c>
      <c r="H6746" t="str">
        <f>VLOOKUP(G6746,customer_reference!$A$2:$D$4000,2,FALSE)</f>
        <v>Male</v>
      </c>
      <c r="I6746" t="str">
        <f>VLOOKUP(G6746,customer_reference!$A$2:$D$4000,3,FALSE)</f>
        <v>Subscriber</v>
      </c>
      <c r="J6746" t="s">
        <v>4094</v>
      </c>
      <c r="K6746" t="s">
        <v>30</v>
      </c>
      <c r="L6746" t="str">
        <f>VLOOKUP($K6746,subscriber_list_price!$A$2:$D$43,2,FALSE)</f>
        <v>I-O Hardware</v>
      </c>
      <c r="M6746">
        <f>VLOOKUP($K6746,subscriber_list_price!$A$2:$D$43,3,FALSE)</f>
        <v>230000</v>
      </c>
      <c r="N6746">
        <f>VLOOKUP($K6746,subscriber_list_price!$A$2:$D$43,4,FALSE)</f>
        <v>253000</v>
      </c>
      <c r="O6746">
        <f t="shared" si="317"/>
        <v>23000</v>
      </c>
    </row>
    <row r="6747" spans="1:15" x14ac:dyDescent="0.25">
      <c r="A6747" s="3">
        <v>45068</v>
      </c>
      <c r="B6747" s="3" t="str">
        <f t="shared" si="315"/>
        <v>May</v>
      </c>
      <c r="C6747" s="3" t="str">
        <f t="shared" si="316"/>
        <v>2023</v>
      </c>
      <c r="D6747" t="str">
        <f>VLOOKUP(G6747,customer_reference!$A$2:$D$4000,4,FALSE)</f>
        <v>Banda Aceh</v>
      </c>
      <c r="E6747" s="2">
        <f>VLOOKUP(D6747,city_reference!$A$2:$C$23,2,FALSE)</f>
        <v>5.5482899999999997</v>
      </c>
      <c r="F6747" s="2">
        <f>VLOOKUP(D6747,city_reference!$A$2:$C$23,3,FALSE)</f>
        <v>95.323752999999996</v>
      </c>
      <c r="G6747" t="s">
        <v>1659</v>
      </c>
      <c r="H6747" t="str">
        <f>VLOOKUP(G6747,customer_reference!$A$2:$D$4000,2,FALSE)</f>
        <v>Male</v>
      </c>
      <c r="I6747" t="str">
        <f>VLOOKUP(G6747,customer_reference!$A$2:$D$4000,3,FALSE)</f>
        <v>Subscriber</v>
      </c>
      <c r="J6747" t="s">
        <v>4094</v>
      </c>
      <c r="K6747" t="s">
        <v>4079</v>
      </c>
      <c r="L6747" t="str">
        <f>VLOOKUP($K6747,subscriber_list_price!$A$2:$D$43,2,FALSE)</f>
        <v>I-O Hardware</v>
      </c>
      <c r="M6747">
        <f>VLOOKUP($K6747,subscriber_list_price!$A$2:$D$43,3,FALSE)</f>
        <v>218000</v>
      </c>
      <c r="N6747">
        <f>VLOOKUP($K6747,subscriber_list_price!$A$2:$D$43,4,FALSE)</f>
        <v>239800</v>
      </c>
      <c r="O6747">
        <f t="shared" si="317"/>
        <v>21800</v>
      </c>
    </row>
    <row r="6748" spans="1:15" x14ac:dyDescent="0.25">
      <c r="A6748" s="3">
        <v>45132</v>
      </c>
      <c r="B6748" s="3" t="str">
        <f t="shared" si="315"/>
        <v>July</v>
      </c>
      <c r="C6748" s="3" t="str">
        <f t="shared" si="316"/>
        <v>2023</v>
      </c>
      <c r="D6748" t="str">
        <f>VLOOKUP(G6748,customer_reference!$A$2:$D$4000,4,FALSE)</f>
        <v>Banda Aceh</v>
      </c>
      <c r="E6748" s="2">
        <f>VLOOKUP(D6748,city_reference!$A$2:$C$23,2,FALSE)</f>
        <v>5.5482899999999997</v>
      </c>
      <c r="F6748" s="2">
        <f>VLOOKUP(D6748,city_reference!$A$2:$C$23,3,FALSE)</f>
        <v>95.323752999999996</v>
      </c>
      <c r="G6748" t="s">
        <v>954</v>
      </c>
      <c r="H6748" t="str">
        <f>VLOOKUP(G6748,customer_reference!$A$2:$D$4000,2,FALSE)</f>
        <v>Male</v>
      </c>
      <c r="I6748" t="str">
        <f>VLOOKUP(G6748,customer_reference!$A$2:$D$4000,3,FALSE)</f>
        <v>Subscriber</v>
      </c>
      <c r="J6748" t="s">
        <v>4094</v>
      </c>
      <c r="K6748" t="s">
        <v>4079</v>
      </c>
      <c r="L6748" t="str">
        <f>VLOOKUP($K6748,subscriber_list_price!$A$2:$D$43,2,FALSE)</f>
        <v>I-O Hardware</v>
      </c>
      <c r="M6748">
        <f>VLOOKUP($K6748,subscriber_list_price!$A$2:$D$43,3,FALSE)</f>
        <v>218000</v>
      </c>
      <c r="N6748">
        <f>VLOOKUP($K6748,subscriber_list_price!$A$2:$D$43,4,FALSE)</f>
        <v>239800</v>
      </c>
      <c r="O6748">
        <f t="shared" si="317"/>
        <v>21800</v>
      </c>
    </row>
    <row r="6749" spans="1:15" x14ac:dyDescent="0.25">
      <c r="A6749" s="3">
        <v>44710</v>
      </c>
      <c r="B6749" s="3" t="str">
        <f t="shared" si="315"/>
        <v>May</v>
      </c>
      <c r="C6749" s="3" t="str">
        <f t="shared" si="316"/>
        <v>2022</v>
      </c>
      <c r="D6749" t="str">
        <f>VLOOKUP(G6749,customer_reference!$A$2:$D$4000,4,FALSE)</f>
        <v>Banda Aceh</v>
      </c>
      <c r="E6749" s="2">
        <f>VLOOKUP(D6749,city_reference!$A$2:$C$23,2,FALSE)</f>
        <v>5.5482899999999997</v>
      </c>
      <c r="F6749" s="2">
        <f>VLOOKUP(D6749,city_reference!$A$2:$C$23,3,FALSE)</f>
        <v>95.323752999999996</v>
      </c>
      <c r="G6749" t="s">
        <v>2884</v>
      </c>
      <c r="H6749" t="str">
        <f>VLOOKUP(G6749,customer_reference!$A$2:$D$4000,2,FALSE)</f>
        <v>Male</v>
      </c>
      <c r="I6749" t="str">
        <f>VLOOKUP(G6749,customer_reference!$A$2:$D$4000,3,FALSE)</f>
        <v>Subscriber</v>
      </c>
      <c r="J6749" t="s">
        <v>3098</v>
      </c>
      <c r="K6749" t="s">
        <v>17</v>
      </c>
      <c r="L6749" t="str">
        <f>VLOOKUP($K6749,subscriber_list_price!$A$2:$D$43,2,FALSE)</f>
        <v>Core Hardware</v>
      </c>
      <c r="M6749">
        <f>VLOOKUP($K6749,subscriber_list_price!$A$2:$D$43,3,FALSE)</f>
        <v>4620000</v>
      </c>
      <c r="N6749">
        <f>VLOOKUP($K6749,subscriber_list_price!$A$2:$D$43,4,FALSE)</f>
        <v>5082000</v>
      </c>
      <c r="O6749">
        <f t="shared" si="317"/>
        <v>462000</v>
      </c>
    </row>
    <row r="6750" spans="1:15" x14ac:dyDescent="0.25">
      <c r="A6750" s="3">
        <v>45114</v>
      </c>
      <c r="B6750" s="3" t="str">
        <f t="shared" si="315"/>
        <v>July</v>
      </c>
      <c r="C6750" s="3" t="str">
        <f t="shared" si="316"/>
        <v>2023</v>
      </c>
      <c r="D6750" t="str">
        <f>VLOOKUP(G6750,customer_reference!$A$2:$D$4000,4,FALSE)</f>
        <v>Banda Aceh</v>
      </c>
      <c r="E6750" s="2">
        <f>VLOOKUP(D6750,city_reference!$A$2:$C$23,2,FALSE)</f>
        <v>5.5482899999999997</v>
      </c>
      <c r="F6750" s="2">
        <f>VLOOKUP(D6750,city_reference!$A$2:$C$23,3,FALSE)</f>
        <v>95.323752999999996</v>
      </c>
      <c r="G6750" t="s">
        <v>4069</v>
      </c>
      <c r="H6750" t="str">
        <f>VLOOKUP(G6750,customer_reference!$A$2:$D$4000,2,FALSE)</f>
        <v>Male</v>
      </c>
      <c r="I6750" t="str">
        <f>VLOOKUP(G6750,customer_reference!$A$2:$D$4000,3,FALSE)</f>
        <v>Subscriber</v>
      </c>
      <c r="J6750" t="s">
        <v>3098</v>
      </c>
      <c r="K6750" t="s">
        <v>39</v>
      </c>
      <c r="L6750" t="str">
        <f>VLOOKUP($K6750,subscriber_list_price!$A$2:$D$43,2,FALSE)</f>
        <v>Safety Hardware</v>
      </c>
      <c r="M6750">
        <f>VLOOKUP($K6750,subscriber_list_price!$A$2:$D$43,3,FALSE)</f>
        <v>570000</v>
      </c>
      <c r="N6750">
        <f>VLOOKUP($K6750,subscriber_list_price!$A$2:$D$43,4,FALSE)</f>
        <v>627000</v>
      </c>
      <c r="O6750">
        <f t="shared" si="317"/>
        <v>57000</v>
      </c>
    </row>
    <row r="6751" spans="1:15" x14ac:dyDescent="0.25">
      <c r="A6751" s="3">
        <v>44624</v>
      </c>
      <c r="B6751" s="3" t="str">
        <f t="shared" si="315"/>
        <v>March</v>
      </c>
      <c r="C6751" s="3" t="str">
        <f t="shared" si="316"/>
        <v>2022</v>
      </c>
      <c r="D6751" t="str">
        <f>VLOOKUP(G6751,customer_reference!$A$2:$D$4000,4,FALSE)</f>
        <v>Banda Aceh</v>
      </c>
      <c r="E6751" s="2">
        <f>VLOOKUP(D6751,city_reference!$A$2:$C$23,2,FALSE)</f>
        <v>5.5482899999999997</v>
      </c>
      <c r="F6751" s="2">
        <f>VLOOKUP(D6751,city_reference!$A$2:$C$23,3,FALSE)</f>
        <v>95.323752999999996</v>
      </c>
      <c r="G6751" t="s">
        <v>186</v>
      </c>
      <c r="H6751" t="str">
        <f>VLOOKUP(G6751,customer_reference!$A$2:$D$4000,2,FALSE)</f>
        <v>Male</v>
      </c>
      <c r="I6751" t="str">
        <f>VLOOKUP(G6751,customer_reference!$A$2:$D$4000,3,FALSE)</f>
        <v>Subscriber</v>
      </c>
      <c r="J6751" t="s">
        <v>3098</v>
      </c>
      <c r="K6751" t="s">
        <v>41</v>
      </c>
      <c r="L6751" t="str">
        <f>VLOOKUP($K6751,subscriber_list_price!$A$2:$D$43,2,FALSE)</f>
        <v>Safety Hardware</v>
      </c>
      <c r="M6751">
        <f>VLOOKUP($K6751,subscriber_list_price!$A$2:$D$43,3,FALSE)</f>
        <v>42000</v>
      </c>
      <c r="N6751">
        <f>VLOOKUP($K6751,subscriber_list_price!$A$2:$D$43,4,FALSE)</f>
        <v>46200</v>
      </c>
      <c r="O6751">
        <f t="shared" si="317"/>
        <v>4200</v>
      </c>
    </row>
    <row r="6752" spans="1:15" x14ac:dyDescent="0.25">
      <c r="A6752" s="3">
        <v>45088</v>
      </c>
      <c r="B6752" s="3" t="str">
        <f t="shared" si="315"/>
        <v>June</v>
      </c>
      <c r="C6752" s="3" t="str">
        <f t="shared" si="316"/>
        <v>2023</v>
      </c>
      <c r="D6752" t="str">
        <f>VLOOKUP(G6752,customer_reference!$A$2:$D$4000,4,FALSE)</f>
        <v>Banda Aceh</v>
      </c>
      <c r="E6752" s="2">
        <f>VLOOKUP(D6752,city_reference!$A$2:$C$23,2,FALSE)</f>
        <v>5.5482899999999997</v>
      </c>
      <c r="F6752" s="2">
        <f>VLOOKUP(D6752,city_reference!$A$2:$C$23,3,FALSE)</f>
        <v>95.323752999999996</v>
      </c>
      <c r="G6752" t="s">
        <v>2320</v>
      </c>
      <c r="H6752" t="str">
        <f>VLOOKUP(G6752,customer_reference!$A$2:$D$4000,2,FALSE)</f>
        <v>Male</v>
      </c>
      <c r="I6752" t="str">
        <f>VLOOKUP(G6752,customer_reference!$A$2:$D$4000,3,FALSE)</f>
        <v>Subscriber</v>
      </c>
      <c r="J6752" t="s">
        <v>3097</v>
      </c>
      <c r="K6752" t="s">
        <v>23</v>
      </c>
      <c r="L6752" t="str">
        <f>VLOOKUP($K6752,subscriber_list_price!$A$2:$D$43,2,FALSE)</f>
        <v>Memory Hardware</v>
      </c>
      <c r="M6752">
        <f>VLOOKUP($K6752,subscriber_list_price!$A$2:$D$43,3,FALSE)</f>
        <v>336000</v>
      </c>
      <c r="N6752">
        <f>VLOOKUP($K6752,subscriber_list_price!$A$2:$D$43,4,FALSE)</f>
        <v>369600</v>
      </c>
      <c r="O6752">
        <f t="shared" si="317"/>
        <v>33600</v>
      </c>
    </row>
    <row r="6753" spans="1:15" x14ac:dyDescent="0.25">
      <c r="A6753" s="3">
        <v>44748</v>
      </c>
      <c r="B6753" s="3" t="str">
        <f t="shared" si="315"/>
        <v>July</v>
      </c>
      <c r="C6753" s="3" t="str">
        <f t="shared" si="316"/>
        <v>2022</v>
      </c>
      <c r="D6753" t="str">
        <f>VLOOKUP(G6753,customer_reference!$A$2:$D$4000,4,FALSE)</f>
        <v>Banda Aceh</v>
      </c>
      <c r="E6753" s="2">
        <f>VLOOKUP(D6753,city_reference!$A$2:$C$23,2,FALSE)</f>
        <v>5.5482899999999997</v>
      </c>
      <c r="F6753" s="2">
        <f>VLOOKUP(D6753,city_reference!$A$2:$C$23,3,FALSE)</f>
        <v>95.323752999999996</v>
      </c>
      <c r="G6753" t="s">
        <v>2798</v>
      </c>
      <c r="H6753" t="str">
        <f>VLOOKUP(G6753,customer_reference!$A$2:$D$4000,2,FALSE)</f>
        <v>Male</v>
      </c>
      <c r="I6753" t="str">
        <f>VLOOKUP(G6753,customer_reference!$A$2:$D$4000,3,FALSE)</f>
        <v>Subscriber</v>
      </c>
      <c r="J6753" t="s">
        <v>3097</v>
      </c>
      <c r="K6753" t="s">
        <v>22</v>
      </c>
      <c r="L6753" t="str">
        <f>VLOOKUP($K6753,subscriber_list_price!$A$2:$D$43,2,FALSE)</f>
        <v>Memory Hardware</v>
      </c>
      <c r="M6753">
        <f>VLOOKUP($K6753,subscriber_list_price!$A$2:$D$43,3,FALSE)</f>
        <v>224000</v>
      </c>
      <c r="N6753">
        <f>VLOOKUP($K6753,subscriber_list_price!$A$2:$D$43,4,FALSE)</f>
        <v>246400</v>
      </c>
      <c r="O6753">
        <f t="shared" si="317"/>
        <v>22400</v>
      </c>
    </row>
    <row r="6754" spans="1:15" x14ac:dyDescent="0.25">
      <c r="A6754" s="3">
        <v>44873</v>
      </c>
      <c r="B6754" s="3" t="str">
        <f t="shared" si="315"/>
        <v>November</v>
      </c>
      <c r="C6754" s="3" t="str">
        <f t="shared" si="316"/>
        <v>2022</v>
      </c>
      <c r="D6754" t="str">
        <f>VLOOKUP(G6754,customer_reference!$A$2:$D$4000,4,FALSE)</f>
        <v>Banda Aceh</v>
      </c>
      <c r="E6754" s="2">
        <f>VLOOKUP(D6754,city_reference!$A$2:$C$23,2,FALSE)</f>
        <v>5.5482899999999997</v>
      </c>
      <c r="F6754" s="2">
        <f>VLOOKUP(D6754,city_reference!$A$2:$C$23,3,FALSE)</f>
        <v>95.323752999999996</v>
      </c>
      <c r="G6754" t="s">
        <v>957</v>
      </c>
      <c r="H6754" t="str">
        <f>VLOOKUP(G6754,customer_reference!$A$2:$D$4000,2,FALSE)</f>
        <v>Male</v>
      </c>
      <c r="I6754" t="str">
        <f>VLOOKUP(G6754,customer_reference!$A$2:$D$4000,3,FALSE)</f>
        <v>Subscriber</v>
      </c>
      <c r="J6754" t="s">
        <v>3097</v>
      </c>
      <c r="K6754" t="s">
        <v>18</v>
      </c>
      <c r="L6754" t="str">
        <f>VLOOKUP($K6754,subscriber_list_price!$A$2:$D$43,2,FALSE)</f>
        <v>Core Hardware</v>
      </c>
      <c r="M6754">
        <f>VLOOKUP($K6754,subscriber_list_price!$A$2:$D$43,3,FALSE)</f>
        <v>7350000</v>
      </c>
      <c r="N6754">
        <f>VLOOKUP($K6754,subscriber_list_price!$A$2:$D$43,4,FALSE)</f>
        <v>8085000</v>
      </c>
      <c r="O6754">
        <f t="shared" si="317"/>
        <v>735000</v>
      </c>
    </row>
    <row r="6755" spans="1:15" x14ac:dyDescent="0.25">
      <c r="A6755" s="3">
        <v>44835</v>
      </c>
      <c r="B6755" s="3" t="str">
        <f t="shared" si="315"/>
        <v>October</v>
      </c>
      <c r="C6755" s="3" t="str">
        <f t="shared" si="316"/>
        <v>2022</v>
      </c>
      <c r="D6755" t="str">
        <f>VLOOKUP(G6755,customer_reference!$A$2:$D$4000,4,FALSE)</f>
        <v>Banda Aceh</v>
      </c>
      <c r="E6755" s="2">
        <f>VLOOKUP(D6755,city_reference!$A$2:$C$23,2,FALSE)</f>
        <v>5.5482899999999997</v>
      </c>
      <c r="F6755" s="2">
        <f>VLOOKUP(D6755,city_reference!$A$2:$C$23,3,FALSE)</f>
        <v>95.323752999999996</v>
      </c>
      <c r="G6755" t="s">
        <v>1224</v>
      </c>
      <c r="H6755" t="str">
        <f>VLOOKUP(G6755,customer_reference!$A$2:$D$4000,2,FALSE)</f>
        <v>Male</v>
      </c>
      <c r="I6755" t="str">
        <f>VLOOKUP(G6755,customer_reference!$A$2:$D$4000,3,FALSE)</f>
        <v>Subscriber</v>
      </c>
      <c r="J6755" t="s">
        <v>3097</v>
      </c>
      <c r="K6755" t="s">
        <v>22</v>
      </c>
      <c r="L6755" t="str">
        <f>VLOOKUP($K6755,subscriber_list_price!$A$2:$D$43,2,FALSE)</f>
        <v>Memory Hardware</v>
      </c>
      <c r="M6755">
        <f>VLOOKUP($K6755,subscriber_list_price!$A$2:$D$43,3,FALSE)</f>
        <v>224000</v>
      </c>
      <c r="N6755">
        <f>VLOOKUP($K6755,subscriber_list_price!$A$2:$D$43,4,FALSE)</f>
        <v>246400</v>
      </c>
      <c r="O6755">
        <f t="shared" si="317"/>
        <v>22400</v>
      </c>
    </row>
    <row r="6756" spans="1:15" x14ac:dyDescent="0.25">
      <c r="A6756" s="3">
        <v>44593</v>
      </c>
      <c r="B6756" s="3" t="str">
        <f t="shared" si="315"/>
        <v>February</v>
      </c>
      <c r="C6756" s="3" t="str">
        <f t="shared" si="316"/>
        <v>2022</v>
      </c>
      <c r="D6756" t="str">
        <f>VLOOKUP(G6756,customer_reference!$A$2:$D$4000,4,FALSE)</f>
        <v>Banda Aceh</v>
      </c>
      <c r="E6756" s="2">
        <f>VLOOKUP(D6756,city_reference!$A$2:$C$23,2,FALSE)</f>
        <v>5.5482899999999997</v>
      </c>
      <c r="F6756" s="2">
        <f>VLOOKUP(D6756,city_reference!$A$2:$C$23,3,FALSE)</f>
        <v>95.323752999999996</v>
      </c>
      <c r="G6756" t="s">
        <v>2108</v>
      </c>
      <c r="H6756" t="str">
        <f>VLOOKUP(G6756,customer_reference!$A$2:$D$4000,2,FALSE)</f>
        <v>Male</v>
      </c>
      <c r="I6756" t="str">
        <f>VLOOKUP(G6756,customer_reference!$A$2:$D$4000,3,FALSE)</f>
        <v>Subscriber</v>
      </c>
      <c r="J6756" t="s">
        <v>3097</v>
      </c>
      <c r="K6756" t="s">
        <v>22</v>
      </c>
      <c r="L6756" t="str">
        <f>VLOOKUP($K6756,subscriber_list_price!$A$2:$D$43,2,FALSE)</f>
        <v>Memory Hardware</v>
      </c>
      <c r="M6756">
        <f>VLOOKUP($K6756,subscriber_list_price!$A$2:$D$43,3,FALSE)</f>
        <v>224000</v>
      </c>
      <c r="N6756">
        <f>VLOOKUP($K6756,subscriber_list_price!$A$2:$D$43,4,FALSE)</f>
        <v>246400</v>
      </c>
      <c r="O6756">
        <f t="shared" si="317"/>
        <v>22400</v>
      </c>
    </row>
    <row r="6757" spans="1:15" x14ac:dyDescent="0.25">
      <c r="A6757" s="3">
        <v>44887</v>
      </c>
      <c r="B6757" s="3" t="str">
        <f t="shared" si="315"/>
        <v>November</v>
      </c>
      <c r="C6757" s="3" t="str">
        <f t="shared" si="316"/>
        <v>2022</v>
      </c>
      <c r="D6757" t="str">
        <f>VLOOKUP(G6757,customer_reference!$A$2:$D$4000,4,FALSE)</f>
        <v>Banda Aceh</v>
      </c>
      <c r="E6757" s="2">
        <f>VLOOKUP(D6757,city_reference!$A$2:$C$23,2,FALSE)</f>
        <v>5.5482899999999997</v>
      </c>
      <c r="F6757" s="2">
        <f>VLOOKUP(D6757,city_reference!$A$2:$C$23,3,FALSE)</f>
        <v>95.323752999999996</v>
      </c>
      <c r="G6757" t="s">
        <v>2011</v>
      </c>
      <c r="H6757" t="str">
        <f>VLOOKUP(G6757,customer_reference!$A$2:$D$4000,2,FALSE)</f>
        <v>Male</v>
      </c>
      <c r="I6757" t="str">
        <f>VLOOKUP(G6757,customer_reference!$A$2:$D$4000,3,FALSE)</f>
        <v>Subscriber</v>
      </c>
      <c r="J6757" t="s">
        <v>3097</v>
      </c>
      <c r="K6757" t="s">
        <v>4</v>
      </c>
      <c r="L6757" t="str">
        <f>VLOOKUP($K6757,subscriber_list_price!$A$2:$D$43,2,FALSE)</f>
        <v>Memory Hardware</v>
      </c>
      <c r="M6757">
        <f>VLOOKUP($K6757,subscriber_list_price!$A$2:$D$43,3,FALSE)</f>
        <v>504000</v>
      </c>
      <c r="N6757">
        <f>VLOOKUP($K6757,subscriber_list_price!$A$2:$D$43,4,FALSE)</f>
        <v>554400</v>
      </c>
      <c r="O6757">
        <f t="shared" si="317"/>
        <v>50400</v>
      </c>
    </row>
    <row r="6758" spans="1:15" x14ac:dyDescent="0.25">
      <c r="A6758" s="3">
        <v>45014</v>
      </c>
      <c r="B6758" s="3" t="str">
        <f t="shared" si="315"/>
        <v>March</v>
      </c>
      <c r="C6758" s="3" t="str">
        <f t="shared" si="316"/>
        <v>2023</v>
      </c>
      <c r="D6758" t="str">
        <f>VLOOKUP(G6758,customer_reference!$A$2:$D$4000,4,FALSE)</f>
        <v>Banda Aceh</v>
      </c>
      <c r="E6758" s="2">
        <f>VLOOKUP(D6758,city_reference!$A$2:$C$23,2,FALSE)</f>
        <v>5.5482899999999997</v>
      </c>
      <c r="F6758" s="2">
        <f>VLOOKUP(D6758,city_reference!$A$2:$C$23,3,FALSE)</f>
        <v>95.323752999999996</v>
      </c>
      <c r="G6758" t="s">
        <v>2907</v>
      </c>
      <c r="H6758" t="str">
        <f>VLOOKUP(G6758,customer_reference!$A$2:$D$4000,2,FALSE)</f>
        <v>Male</v>
      </c>
      <c r="I6758" t="str">
        <f>VLOOKUP(G6758,customer_reference!$A$2:$D$4000,3,FALSE)</f>
        <v>Subscriber</v>
      </c>
      <c r="J6758" t="s">
        <v>3097</v>
      </c>
      <c r="K6758" t="s">
        <v>30</v>
      </c>
      <c r="L6758" t="str">
        <f>VLOOKUP($K6758,subscriber_list_price!$A$2:$D$43,2,FALSE)</f>
        <v>I-O Hardware</v>
      </c>
      <c r="M6758">
        <f>VLOOKUP($K6758,subscriber_list_price!$A$2:$D$43,3,FALSE)</f>
        <v>230000</v>
      </c>
      <c r="N6758">
        <f>VLOOKUP($K6758,subscriber_list_price!$A$2:$D$43,4,FALSE)</f>
        <v>253000</v>
      </c>
      <c r="O6758">
        <f t="shared" si="317"/>
        <v>23000</v>
      </c>
    </row>
    <row r="6759" spans="1:15" x14ac:dyDescent="0.25">
      <c r="A6759" s="3">
        <v>44845</v>
      </c>
      <c r="B6759" s="3" t="str">
        <f t="shared" si="315"/>
        <v>October</v>
      </c>
      <c r="C6759" s="3" t="str">
        <f t="shared" si="316"/>
        <v>2022</v>
      </c>
      <c r="D6759" t="str">
        <f>VLOOKUP(G6759,customer_reference!$A$2:$D$4000,4,FALSE)</f>
        <v>Banda Aceh</v>
      </c>
      <c r="E6759" s="2">
        <f>VLOOKUP(D6759,city_reference!$A$2:$C$23,2,FALSE)</f>
        <v>5.5482899999999997</v>
      </c>
      <c r="F6759" s="2">
        <f>VLOOKUP(D6759,city_reference!$A$2:$C$23,3,FALSE)</f>
        <v>95.323752999999996</v>
      </c>
      <c r="G6759" t="s">
        <v>2108</v>
      </c>
      <c r="H6759" t="str">
        <f>VLOOKUP(G6759,customer_reference!$A$2:$D$4000,2,FALSE)</f>
        <v>Male</v>
      </c>
      <c r="I6759" t="str">
        <f>VLOOKUP(G6759,customer_reference!$A$2:$D$4000,3,FALSE)</f>
        <v>Subscriber</v>
      </c>
      <c r="J6759" t="s">
        <v>3097</v>
      </c>
      <c r="K6759" t="s">
        <v>33</v>
      </c>
      <c r="L6759" t="str">
        <f>VLOOKUP($K6759,subscriber_list_price!$A$2:$D$43,2,FALSE)</f>
        <v>I-O Hardware</v>
      </c>
      <c r="M6759">
        <f>VLOOKUP($K6759,subscriber_list_price!$A$2:$D$43,3,FALSE)</f>
        <v>2884000</v>
      </c>
      <c r="N6759">
        <f>VLOOKUP($K6759,subscriber_list_price!$A$2:$D$43,4,FALSE)</f>
        <v>3172400</v>
      </c>
      <c r="O6759">
        <f t="shared" si="317"/>
        <v>288400</v>
      </c>
    </row>
    <row r="6760" spans="1:15" x14ac:dyDescent="0.25">
      <c r="A6760" s="3">
        <v>45082</v>
      </c>
      <c r="B6760" s="3" t="str">
        <f t="shared" si="315"/>
        <v>June</v>
      </c>
      <c r="C6760" s="3" t="str">
        <f t="shared" si="316"/>
        <v>2023</v>
      </c>
      <c r="D6760" t="str">
        <f>VLOOKUP(G6760,customer_reference!$A$2:$D$4000,4,FALSE)</f>
        <v>Banda Aceh</v>
      </c>
      <c r="E6760" s="2">
        <f>VLOOKUP(D6760,city_reference!$A$2:$C$23,2,FALSE)</f>
        <v>5.5482899999999997</v>
      </c>
      <c r="F6760" s="2">
        <f>VLOOKUP(D6760,city_reference!$A$2:$C$23,3,FALSE)</f>
        <v>95.323752999999996</v>
      </c>
      <c r="G6760" t="s">
        <v>3004</v>
      </c>
      <c r="H6760" t="str">
        <f>VLOOKUP(G6760,customer_reference!$A$2:$D$4000,2,FALSE)</f>
        <v>Male</v>
      </c>
      <c r="I6760" t="str">
        <f>VLOOKUP(G6760,customer_reference!$A$2:$D$4000,3,FALSE)</f>
        <v>Subscriber</v>
      </c>
      <c r="J6760" t="s">
        <v>3097</v>
      </c>
      <c r="K6760" t="s">
        <v>44</v>
      </c>
      <c r="L6760" t="str">
        <f>VLOOKUP($K6760,subscriber_list_price!$A$2:$D$43,2,FALSE)</f>
        <v>I-O Hardware</v>
      </c>
      <c r="M6760">
        <f>VLOOKUP($K6760,subscriber_list_price!$A$2:$D$43,3,FALSE)</f>
        <v>45000</v>
      </c>
      <c r="N6760">
        <f>VLOOKUP($K6760,subscriber_list_price!$A$2:$D$43,4,FALSE)</f>
        <v>49500</v>
      </c>
      <c r="O6760">
        <f t="shared" si="317"/>
        <v>4500</v>
      </c>
    </row>
    <row r="6761" spans="1:15" x14ac:dyDescent="0.25">
      <c r="A6761" s="3">
        <v>44697</v>
      </c>
      <c r="B6761" s="3" t="str">
        <f t="shared" si="315"/>
        <v>May</v>
      </c>
      <c r="C6761" s="3" t="str">
        <f t="shared" si="316"/>
        <v>2022</v>
      </c>
      <c r="D6761" t="str">
        <f>VLOOKUP(G6761,customer_reference!$A$2:$D$4000,4,FALSE)</f>
        <v>Banda Aceh</v>
      </c>
      <c r="E6761" s="2">
        <f>VLOOKUP(D6761,city_reference!$A$2:$C$23,2,FALSE)</f>
        <v>5.5482899999999997</v>
      </c>
      <c r="F6761" s="2">
        <f>VLOOKUP(D6761,city_reference!$A$2:$C$23,3,FALSE)</f>
        <v>95.323752999999996</v>
      </c>
      <c r="G6761" t="s">
        <v>437</v>
      </c>
      <c r="H6761" t="str">
        <f>VLOOKUP(G6761,customer_reference!$A$2:$D$4000,2,FALSE)</f>
        <v>Male</v>
      </c>
      <c r="I6761" t="str">
        <f>VLOOKUP(G6761,customer_reference!$A$2:$D$4000,3,FALSE)</f>
        <v>Subscriber</v>
      </c>
      <c r="J6761" t="s">
        <v>3097</v>
      </c>
      <c r="K6761" t="s">
        <v>8</v>
      </c>
      <c r="L6761" t="str">
        <f>VLOOKUP($K6761,subscriber_list_price!$A$2:$D$43,2,FALSE)</f>
        <v>Memory Hardware</v>
      </c>
      <c r="M6761">
        <f>VLOOKUP($K6761,subscriber_list_price!$A$2:$D$43,3,FALSE)</f>
        <v>448000</v>
      </c>
      <c r="N6761">
        <f>VLOOKUP($K6761,subscriber_list_price!$A$2:$D$43,4,FALSE)</f>
        <v>492800</v>
      </c>
      <c r="O6761">
        <f t="shared" si="317"/>
        <v>44800</v>
      </c>
    </row>
    <row r="6762" spans="1:15" x14ac:dyDescent="0.25">
      <c r="A6762" s="3">
        <v>44874</v>
      </c>
      <c r="B6762" s="3" t="str">
        <f t="shared" si="315"/>
        <v>November</v>
      </c>
      <c r="C6762" s="3" t="str">
        <f t="shared" si="316"/>
        <v>2022</v>
      </c>
      <c r="D6762" t="str">
        <f>VLOOKUP(G6762,customer_reference!$A$2:$D$4000,4,FALSE)</f>
        <v>Banda Aceh</v>
      </c>
      <c r="E6762" s="2">
        <f>VLOOKUP(D6762,city_reference!$A$2:$C$23,2,FALSE)</f>
        <v>5.5482899999999997</v>
      </c>
      <c r="F6762" s="2">
        <f>VLOOKUP(D6762,city_reference!$A$2:$C$23,3,FALSE)</f>
        <v>95.323752999999996</v>
      </c>
      <c r="G6762" t="s">
        <v>769</v>
      </c>
      <c r="H6762" t="str">
        <f>VLOOKUP(G6762,customer_reference!$A$2:$D$4000,2,FALSE)</f>
        <v>Male</v>
      </c>
      <c r="I6762" t="str">
        <f>VLOOKUP(G6762,customer_reference!$A$2:$D$4000,3,FALSE)</f>
        <v>Subscriber</v>
      </c>
      <c r="J6762" t="s">
        <v>3097</v>
      </c>
      <c r="K6762" t="s">
        <v>4081</v>
      </c>
      <c r="L6762" t="str">
        <f>VLOOKUP($K6762,subscriber_list_price!$A$2:$D$43,2,FALSE)</f>
        <v>I-O Hardware</v>
      </c>
      <c r="M6762">
        <f>VLOOKUP($K6762,subscriber_list_price!$A$2:$D$43,3,FALSE)</f>
        <v>117000</v>
      </c>
      <c r="N6762">
        <f>VLOOKUP($K6762,subscriber_list_price!$A$2:$D$43,4,FALSE)</f>
        <v>128700</v>
      </c>
      <c r="O6762">
        <f t="shared" si="317"/>
        <v>11700</v>
      </c>
    </row>
    <row r="6763" spans="1:15" x14ac:dyDescent="0.25">
      <c r="A6763" s="3">
        <v>44743</v>
      </c>
      <c r="B6763" s="3" t="str">
        <f t="shared" si="315"/>
        <v>July</v>
      </c>
      <c r="C6763" s="3" t="str">
        <f t="shared" si="316"/>
        <v>2022</v>
      </c>
      <c r="D6763" t="str">
        <f>VLOOKUP(G6763,customer_reference!$A$2:$D$4000,4,FALSE)</f>
        <v>Banda Aceh</v>
      </c>
      <c r="E6763" s="2">
        <f>VLOOKUP(D6763,city_reference!$A$2:$C$23,2,FALSE)</f>
        <v>5.5482899999999997</v>
      </c>
      <c r="F6763" s="2">
        <f>VLOOKUP(D6763,city_reference!$A$2:$C$23,3,FALSE)</f>
        <v>95.323752999999996</v>
      </c>
      <c r="G6763" t="s">
        <v>1758</v>
      </c>
      <c r="H6763" t="str">
        <f>VLOOKUP(G6763,customer_reference!$A$2:$D$4000,2,FALSE)</f>
        <v>Male</v>
      </c>
      <c r="I6763" t="str">
        <f>VLOOKUP(G6763,customer_reference!$A$2:$D$4000,3,FALSE)</f>
        <v>Subscriber</v>
      </c>
      <c r="J6763" t="s">
        <v>3097</v>
      </c>
      <c r="K6763" t="s">
        <v>26</v>
      </c>
      <c r="L6763" t="str">
        <f>VLOOKUP($K6763,subscriber_list_price!$A$2:$D$43,2,FALSE)</f>
        <v>Core Hardware</v>
      </c>
      <c r="M6763">
        <f>VLOOKUP($K6763,subscriber_list_price!$A$2:$D$43,3,FALSE)</f>
        <v>2870000</v>
      </c>
      <c r="N6763">
        <f>VLOOKUP($K6763,subscriber_list_price!$A$2:$D$43,4,FALSE)</f>
        <v>3157000</v>
      </c>
      <c r="O6763">
        <f t="shared" si="317"/>
        <v>287000</v>
      </c>
    </row>
    <row r="6764" spans="1:15" x14ac:dyDescent="0.25">
      <c r="A6764" s="3">
        <v>45096</v>
      </c>
      <c r="B6764" s="3" t="str">
        <f t="shared" si="315"/>
        <v>June</v>
      </c>
      <c r="C6764" s="3" t="str">
        <f t="shared" si="316"/>
        <v>2023</v>
      </c>
      <c r="D6764" t="str">
        <f>VLOOKUP(G6764,customer_reference!$A$2:$D$4000,4,FALSE)</f>
        <v>Banda Aceh</v>
      </c>
      <c r="E6764" s="2">
        <f>VLOOKUP(D6764,city_reference!$A$2:$C$23,2,FALSE)</f>
        <v>5.5482899999999997</v>
      </c>
      <c r="F6764" s="2">
        <f>VLOOKUP(D6764,city_reference!$A$2:$C$23,3,FALSE)</f>
        <v>95.323752999999996</v>
      </c>
      <c r="G6764" t="s">
        <v>1919</v>
      </c>
      <c r="H6764" t="str">
        <f>VLOOKUP(G6764,customer_reference!$A$2:$D$4000,2,FALSE)</f>
        <v>Male</v>
      </c>
      <c r="I6764" t="str">
        <f>VLOOKUP(G6764,customer_reference!$A$2:$D$4000,3,FALSE)</f>
        <v>Subscriber</v>
      </c>
      <c r="J6764" t="s">
        <v>3097</v>
      </c>
      <c r="K6764" t="s">
        <v>17</v>
      </c>
      <c r="L6764" t="str">
        <f>VLOOKUP($K6764,subscriber_list_price!$A$2:$D$43,2,FALSE)</f>
        <v>Core Hardware</v>
      </c>
      <c r="M6764">
        <f>VLOOKUP($K6764,subscriber_list_price!$A$2:$D$43,3,FALSE)</f>
        <v>4620000</v>
      </c>
      <c r="N6764">
        <f>VLOOKUP($K6764,subscriber_list_price!$A$2:$D$43,4,FALSE)</f>
        <v>5082000</v>
      </c>
      <c r="O6764">
        <f t="shared" si="317"/>
        <v>462000</v>
      </c>
    </row>
    <row r="6765" spans="1:15" x14ac:dyDescent="0.25">
      <c r="A6765" s="3">
        <v>44999</v>
      </c>
      <c r="B6765" s="3" t="str">
        <f t="shared" si="315"/>
        <v>March</v>
      </c>
      <c r="C6765" s="3" t="str">
        <f t="shared" si="316"/>
        <v>2023</v>
      </c>
      <c r="D6765" t="str">
        <f>VLOOKUP(G6765,customer_reference!$A$2:$D$4000,4,FALSE)</f>
        <v>Banda Aceh</v>
      </c>
      <c r="E6765" s="2">
        <f>VLOOKUP(D6765,city_reference!$A$2:$C$23,2,FALSE)</f>
        <v>5.5482899999999997</v>
      </c>
      <c r="F6765" s="2">
        <f>VLOOKUP(D6765,city_reference!$A$2:$C$23,3,FALSE)</f>
        <v>95.323752999999996</v>
      </c>
      <c r="G6765" t="s">
        <v>186</v>
      </c>
      <c r="H6765" t="str">
        <f>VLOOKUP(G6765,customer_reference!$A$2:$D$4000,2,FALSE)</f>
        <v>Male</v>
      </c>
      <c r="I6765" t="str">
        <f>VLOOKUP(G6765,customer_reference!$A$2:$D$4000,3,FALSE)</f>
        <v>Subscriber</v>
      </c>
      <c r="J6765" t="s">
        <v>3097</v>
      </c>
      <c r="K6765" t="s">
        <v>45</v>
      </c>
      <c r="L6765" t="str">
        <f>VLOOKUP($K6765,subscriber_list_price!$A$2:$D$43,2,FALSE)</f>
        <v>I-O Hardware</v>
      </c>
      <c r="M6765">
        <f>VLOOKUP($K6765,subscriber_list_price!$A$2:$D$43,3,FALSE)</f>
        <v>52000</v>
      </c>
      <c r="N6765">
        <f>VLOOKUP($K6765,subscriber_list_price!$A$2:$D$43,4,FALSE)</f>
        <v>57200</v>
      </c>
      <c r="O6765">
        <f t="shared" si="317"/>
        <v>5200</v>
      </c>
    </row>
    <row r="6766" spans="1:15" x14ac:dyDescent="0.25">
      <c r="A6766" s="3">
        <v>44686</v>
      </c>
      <c r="B6766" s="3" t="str">
        <f t="shared" si="315"/>
        <v>May</v>
      </c>
      <c r="C6766" s="3" t="str">
        <f t="shared" si="316"/>
        <v>2022</v>
      </c>
      <c r="D6766" t="str">
        <f>VLOOKUP(G6766,customer_reference!$A$2:$D$4000,4,FALSE)</f>
        <v>Banda Aceh</v>
      </c>
      <c r="E6766" s="2">
        <f>VLOOKUP(D6766,city_reference!$A$2:$C$23,2,FALSE)</f>
        <v>5.5482899999999997</v>
      </c>
      <c r="F6766" s="2">
        <f>VLOOKUP(D6766,city_reference!$A$2:$C$23,3,FALSE)</f>
        <v>95.323752999999996</v>
      </c>
      <c r="G6766" t="s">
        <v>571</v>
      </c>
      <c r="H6766" t="str">
        <f>VLOOKUP(G6766,customer_reference!$A$2:$D$4000,2,FALSE)</f>
        <v>Male</v>
      </c>
      <c r="I6766" t="str">
        <f>VLOOKUP(G6766,customer_reference!$A$2:$D$4000,3,FALSE)</f>
        <v>Subscriber</v>
      </c>
      <c r="J6766" t="s">
        <v>3097</v>
      </c>
      <c r="K6766" t="s">
        <v>4080</v>
      </c>
      <c r="L6766" t="str">
        <f>VLOOKUP($K6766,subscriber_list_price!$A$2:$D$43,2,FALSE)</f>
        <v>I-O Hardware</v>
      </c>
      <c r="M6766">
        <f>VLOOKUP($K6766,subscriber_list_price!$A$2:$D$43,3,FALSE)</f>
        <v>102000</v>
      </c>
      <c r="N6766">
        <f>VLOOKUP($K6766,subscriber_list_price!$A$2:$D$43,4,FALSE)</f>
        <v>112200</v>
      </c>
      <c r="O6766">
        <f t="shared" si="317"/>
        <v>10200</v>
      </c>
    </row>
    <row r="6767" spans="1:15" x14ac:dyDescent="0.25">
      <c r="A6767" s="3">
        <v>45047</v>
      </c>
      <c r="B6767" s="3" t="str">
        <f t="shared" si="315"/>
        <v>May</v>
      </c>
      <c r="C6767" s="3" t="str">
        <f t="shared" si="316"/>
        <v>2023</v>
      </c>
      <c r="D6767" t="str">
        <f>VLOOKUP(G6767,customer_reference!$A$2:$D$4000,4,FALSE)</f>
        <v>Banda Aceh</v>
      </c>
      <c r="E6767" s="2">
        <f>VLOOKUP(D6767,city_reference!$A$2:$C$23,2,FALSE)</f>
        <v>5.5482899999999997</v>
      </c>
      <c r="F6767" s="2">
        <f>VLOOKUP(D6767,city_reference!$A$2:$C$23,3,FALSE)</f>
        <v>95.323752999999996</v>
      </c>
      <c r="G6767" t="s">
        <v>1919</v>
      </c>
      <c r="H6767" t="str">
        <f>VLOOKUP(G6767,customer_reference!$A$2:$D$4000,2,FALSE)</f>
        <v>Male</v>
      </c>
      <c r="I6767" t="str">
        <f>VLOOKUP(G6767,customer_reference!$A$2:$D$4000,3,FALSE)</f>
        <v>Subscriber</v>
      </c>
      <c r="J6767" t="s">
        <v>3097</v>
      </c>
      <c r="K6767" t="s">
        <v>44</v>
      </c>
      <c r="L6767" t="str">
        <f>VLOOKUP($K6767,subscriber_list_price!$A$2:$D$43,2,FALSE)</f>
        <v>I-O Hardware</v>
      </c>
      <c r="M6767">
        <f>VLOOKUP($K6767,subscriber_list_price!$A$2:$D$43,3,FALSE)</f>
        <v>45000</v>
      </c>
      <c r="N6767">
        <f>VLOOKUP($K6767,subscriber_list_price!$A$2:$D$43,4,FALSE)</f>
        <v>49500</v>
      </c>
      <c r="O6767">
        <f t="shared" si="317"/>
        <v>4500</v>
      </c>
    </row>
    <row r="6768" spans="1:15" x14ac:dyDescent="0.25">
      <c r="A6768" s="3">
        <v>45144</v>
      </c>
      <c r="B6768" s="3" t="str">
        <f t="shared" si="315"/>
        <v>August</v>
      </c>
      <c r="C6768" s="3" t="str">
        <f t="shared" si="316"/>
        <v>2023</v>
      </c>
      <c r="D6768" t="str">
        <f>VLOOKUP(G6768,customer_reference!$A$2:$D$4000,4,FALSE)</f>
        <v>Banda Aceh</v>
      </c>
      <c r="E6768" s="2">
        <f>VLOOKUP(D6768,city_reference!$A$2:$C$23,2,FALSE)</f>
        <v>5.5482899999999997</v>
      </c>
      <c r="F6768" s="2">
        <f>VLOOKUP(D6768,city_reference!$A$2:$C$23,3,FALSE)</f>
        <v>95.323752999999996</v>
      </c>
      <c r="G6768" t="s">
        <v>4069</v>
      </c>
      <c r="H6768" t="str">
        <f>VLOOKUP(G6768,customer_reference!$A$2:$D$4000,2,FALSE)</f>
        <v>Male</v>
      </c>
      <c r="I6768" t="str">
        <f>VLOOKUP(G6768,customer_reference!$A$2:$D$4000,3,FALSE)</f>
        <v>Subscriber</v>
      </c>
      <c r="J6768" t="s">
        <v>3097</v>
      </c>
      <c r="K6768" t="s">
        <v>44</v>
      </c>
      <c r="L6768" t="str">
        <f>VLOOKUP($K6768,subscriber_list_price!$A$2:$D$43,2,FALSE)</f>
        <v>I-O Hardware</v>
      </c>
      <c r="M6768">
        <f>VLOOKUP($K6768,subscriber_list_price!$A$2:$D$43,3,FALSE)</f>
        <v>45000</v>
      </c>
      <c r="N6768">
        <f>VLOOKUP($K6768,subscriber_list_price!$A$2:$D$43,4,FALSE)</f>
        <v>49500</v>
      </c>
      <c r="O6768">
        <f t="shared" si="317"/>
        <v>4500</v>
      </c>
    </row>
    <row r="6769" spans="1:15" x14ac:dyDescent="0.25">
      <c r="A6769" s="3">
        <v>44928</v>
      </c>
      <c r="B6769" s="3" t="str">
        <f t="shared" si="315"/>
        <v>January</v>
      </c>
      <c r="C6769" s="3" t="str">
        <f t="shared" si="316"/>
        <v>2023</v>
      </c>
      <c r="D6769" t="str">
        <f>VLOOKUP(G6769,customer_reference!$A$2:$D$4000,4,FALSE)</f>
        <v>Banda Aceh</v>
      </c>
      <c r="E6769" s="2">
        <f>VLOOKUP(D6769,city_reference!$A$2:$C$23,2,FALSE)</f>
        <v>5.5482899999999997</v>
      </c>
      <c r="F6769" s="2">
        <f>VLOOKUP(D6769,city_reference!$A$2:$C$23,3,FALSE)</f>
        <v>95.323752999999996</v>
      </c>
      <c r="G6769" t="s">
        <v>1659</v>
      </c>
      <c r="H6769" t="str">
        <f>VLOOKUP(G6769,customer_reference!$A$2:$D$4000,2,FALSE)</f>
        <v>Male</v>
      </c>
      <c r="I6769" t="str">
        <f>VLOOKUP(G6769,customer_reference!$A$2:$D$4000,3,FALSE)</f>
        <v>Subscriber</v>
      </c>
      <c r="J6769" t="s">
        <v>3097</v>
      </c>
      <c r="K6769" t="s">
        <v>21</v>
      </c>
      <c r="L6769" t="str">
        <f>VLOOKUP($K6769,subscriber_list_price!$A$2:$D$43,2,FALSE)</f>
        <v>Memory Hardware</v>
      </c>
      <c r="M6769">
        <f>VLOOKUP($K6769,subscriber_list_price!$A$2:$D$43,3,FALSE)</f>
        <v>140000</v>
      </c>
      <c r="N6769">
        <f>VLOOKUP($K6769,subscriber_list_price!$A$2:$D$43,4,FALSE)</f>
        <v>154000</v>
      </c>
      <c r="O6769">
        <f t="shared" si="317"/>
        <v>14000</v>
      </c>
    </row>
    <row r="6770" spans="1:15" x14ac:dyDescent="0.25">
      <c r="A6770" s="3">
        <v>44755</v>
      </c>
      <c r="B6770" s="3" t="str">
        <f t="shared" si="315"/>
        <v>July</v>
      </c>
      <c r="C6770" s="3" t="str">
        <f t="shared" si="316"/>
        <v>2022</v>
      </c>
      <c r="D6770" t="str">
        <f>VLOOKUP(G6770,customer_reference!$A$2:$D$4000,4,FALSE)</f>
        <v>Banda Aceh</v>
      </c>
      <c r="E6770" s="2">
        <f>VLOOKUP(D6770,city_reference!$A$2:$C$23,2,FALSE)</f>
        <v>5.5482899999999997</v>
      </c>
      <c r="F6770" s="2">
        <f>VLOOKUP(D6770,city_reference!$A$2:$C$23,3,FALSE)</f>
        <v>95.323752999999996</v>
      </c>
      <c r="G6770" t="s">
        <v>2872</v>
      </c>
      <c r="H6770" t="str">
        <f>VLOOKUP(G6770,customer_reference!$A$2:$D$4000,2,FALSE)</f>
        <v>Male</v>
      </c>
      <c r="I6770" t="str">
        <f>VLOOKUP(G6770,customer_reference!$A$2:$D$4000,3,FALSE)</f>
        <v>Subscriber</v>
      </c>
      <c r="J6770" t="s">
        <v>3097</v>
      </c>
      <c r="K6770" t="s">
        <v>17</v>
      </c>
      <c r="L6770" t="str">
        <f>VLOOKUP($K6770,subscriber_list_price!$A$2:$D$43,2,FALSE)</f>
        <v>Core Hardware</v>
      </c>
      <c r="M6770">
        <f>VLOOKUP($K6770,subscriber_list_price!$A$2:$D$43,3,FALSE)</f>
        <v>4620000</v>
      </c>
      <c r="N6770">
        <f>VLOOKUP($K6770,subscriber_list_price!$A$2:$D$43,4,FALSE)</f>
        <v>5082000</v>
      </c>
      <c r="O6770">
        <f t="shared" si="317"/>
        <v>462000</v>
      </c>
    </row>
    <row r="6771" spans="1:15" x14ac:dyDescent="0.25">
      <c r="A6771" s="3">
        <v>44775</v>
      </c>
      <c r="B6771" s="3" t="str">
        <f t="shared" si="315"/>
        <v>August</v>
      </c>
      <c r="C6771" s="3" t="str">
        <f t="shared" si="316"/>
        <v>2022</v>
      </c>
      <c r="D6771" t="str">
        <f>VLOOKUP(G6771,customer_reference!$A$2:$D$4000,4,FALSE)</f>
        <v>Banda Aceh</v>
      </c>
      <c r="E6771" s="2">
        <f>VLOOKUP(D6771,city_reference!$A$2:$C$23,2,FALSE)</f>
        <v>5.5482899999999997</v>
      </c>
      <c r="F6771" s="2">
        <f>VLOOKUP(D6771,city_reference!$A$2:$C$23,3,FALSE)</f>
        <v>95.323752999999996</v>
      </c>
      <c r="G6771" t="s">
        <v>1725</v>
      </c>
      <c r="H6771" t="str">
        <f>VLOOKUP(G6771,customer_reference!$A$2:$D$4000,2,FALSE)</f>
        <v>Male</v>
      </c>
      <c r="I6771" t="str">
        <f>VLOOKUP(G6771,customer_reference!$A$2:$D$4000,3,FALSE)</f>
        <v>Subscriber</v>
      </c>
      <c r="J6771" t="s">
        <v>3097</v>
      </c>
      <c r="K6771" t="s">
        <v>30</v>
      </c>
      <c r="L6771" t="str">
        <f>VLOOKUP($K6771,subscriber_list_price!$A$2:$D$43,2,FALSE)</f>
        <v>I-O Hardware</v>
      </c>
      <c r="M6771">
        <f>VLOOKUP($K6771,subscriber_list_price!$A$2:$D$43,3,FALSE)</f>
        <v>230000</v>
      </c>
      <c r="N6771">
        <f>VLOOKUP($K6771,subscriber_list_price!$A$2:$D$43,4,FALSE)</f>
        <v>253000</v>
      </c>
      <c r="O6771">
        <f t="shared" si="317"/>
        <v>23000</v>
      </c>
    </row>
    <row r="6772" spans="1:15" x14ac:dyDescent="0.25">
      <c r="A6772" s="3">
        <v>45108</v>
      </c>
      <c r="B6772" s="3" t="str">
        <f t="shared" si="315"/>
        <v>July</v>
      </c>
      <c r="C6772" s="3" t="str">
        <f t="shared" si="316"/>
        <v>2023</v>
      </c>
      <c r="D6772" t="str">
        <f>VLOOKUP(G6772,customer_reference!$A$2:$D$4000,4,FALSE)</f>
        <v>Banda Aceh</v>
      </c>
      <c r="E6772" s="2">
        <f>VLOOKUP(D6772,city_reference!$A$2:$C$23,2,FALSE)</f>
        <v>5.5482899999999997</v>
      </c>
      <c r="F6772" s="2">
        <f>VLOOKUP(D6772,city_reference!$A$2:$C$23,3,FALSE)</f>
        <v>95.323752999999996</v>
      </c>
      <c r="G6772" t="s">
        <v>3164</v>
      </c>
      <c r="H6772" t="str">
        <f>VLOOKUP(G6772,customer_reference!$A$2:$D$4000,2,FALSE)</f>
        <v>Male</v>
      </c>
      <c r="I6772" t="str">
        <f>VLOOKUP(G6772,customer_reference!$A$2:$D$4000,3,FALSE)</f>
        <v>Subscriber</v>
      </c>
      <c r="J6772" t="s">
        <v>3097</v>
      </c>
      <c r="K6772" t="s">
        <v>22</v>
      </c>
      <c r="L6772" t="str">
        <f>VLOOKUP($K6772,subscriber_list_price!$A$2:$D$43,2,FALSE)</f>
        <v>Memory Hardware</v>
      </c>
      <c r="M6772">
        <f>VLOOKUP($K6772,subscriber_list_price!$A$2:$D$43,3,FALSE)</f>
        <v>224000</v>
      </c>
      <c r="N6772">
        <f>VLOOKUP($K6772,subscriber_list_price!$A$2:$D$43,4,FALSE)</f>
        <v>246400</v>
      </c>
      <c r="O6772">
        <f t="shared" si="317"/>
        <v>22400</v>
      </c>
    </row>
    <row r="6773" spans="1:15" x14ac:dyDescent="0.25">
      <c r="A6773" s="3">
        <v>44750</v>
      </c>
      <c r="B6773" s="3" t="str">
        <f t="shared" si="315"/>
        <v>July</v>
      </c>
      <c r="C6773" s="3" t="str">
        <f t="shared" si="316"/>
        <v>2022</v>
      </c>
      <c r="D6773" t="str">
        <f>VLOOKUP(G6773,customer_reference!$A$2:$D$4000,4,FALSE)</f>
        <v>Banda Aceh</v>
      </c>
      <c r="E6773" s="2">
        <f>VLOOKUP(D6773,city_reference!$A$2:$C$23,2,FALSE)</f>
        <v>5.5482899999999997</v>
      </c>
      <c r="F6773" s="2">
        <f>VLOOKUP(D6773,city_reference!$A$2:$C$23,3,FALSE)</f>
        <v>95.323752999999996</v>
      </c>
      <c r="G6773" t="s">
        <v>3545</v>
      </c>
      <c r="H6773" t="str">
        <f>VLOOKUP(G6773,customer_reference!$A$2:$D$4000,2,FALSE)</f>
        <v>Male</v>
      </c>
      <c r="I6773" t="str">
        <f>VLOOKUP(G6773,customer_reference!$A$2:$D$4000,3,FALSE)</f>
        <v>Subscriber</v>
      </c>
      <c r="J6773" t="s">
        <v>3097</v>
      </c>
      <c r="K6773" t="s">
        <v>22</v>
      </c>
      <c r="L6773" t="str">
        <f>VLOOKUP($K6773,subscriber_list_price!$A$2:$D$43,2,FALSE)</f>
        <v>Memory Hardware</v>
      </c>
      <c r="M6773">
        <f>VLOOKUP($K6773,subscriber_list_price!$A$2:$D$43,3,FALSE)</f>
        <v>224000</v>
      </c>
      <c r="N6773">
        <f>VLOOKUP($K6773,subscriber_list_price!$A$2:$D$43,4,FALSE)</f>
        <v>246400</v>
      </c>
      <c r="O6773">
        <f t="shared" si="317"/>
        <v>22400</v>
      </c>
    </row>
    <row r="6774" spans="1:15" x14ac:dyDescent="0.25">
      <c r="A6774" s="3">
        <v>44903</v>
      </c>
      <c r="B6774" s="3" t="str">
        <f t="shared" si="315"/>
        <v>December</v>
      </c>
      <c r="C6774" s="3" t="str">
        <f t="shared" si="316"/>
        <v>2022</v>
      </c>
      <c r="D6774" t="str">
        <f>VLOOKUP(G6774,customer_reference!$A$2:$D$4000,4,FALSE)</f>
        <v>Banda Aceh</v>
      </c>
      <c r="E6774" s="2">
        <f>VLOOKUP(D6774,city_reference!$A$2:$C$23,2,FALSE)</f>
        <v>5.5482899999999997</v>
      </c>
      <c r="F6774" s="2">
        <f>VLOOKUP(D6774,city_reference!$A$2:$C$23,3,FALSE)</f>
        <v>95.323752999999996</v>
      </c>
      <c r="G6774" t="s">
        <v>954</v>
      </c>
      <c r="H6774" t="str">
        <f>VLOOKUP(G6774,customer_reference!$A$2:$D$4000,2,FALSE)</f>
        <v>Male</v>
      </c>
      <c r="I6774" t="str">
        <f>VLOOKUP(G6774,customer_reference!$A$2:$D$4000,3,FALSE)</f>
        <v>Subscriber</v>
      </c>
      <c r="J6774" t="s">
        <v>3099</v>
      </c>
      <c r="K6774" t="s">
        <v>32</v>
      </c>
      <c r="L6774" t="str">
        <f>VLOOKUP($K6774,subscriber_list_price!$A$2:$D$43,2,FALSE)</f>
        <v>I-O Hardware</v>
      </c>
      <c r="M6774">
        <f>VLOOKUP($K6774,subscriber_list_price!$A$2:$D$43,3,FALSE)</f>
        <v>1568000</v>
      </c>
      <c r="N6774">
        <f>VLOOKUP($K6774,subscriber_list_price!$A$2:$D$43,4,FALSE)</f>
        <v>1724800</v>
      </c>
      <c r="O6774">
        <f t="shared" si="317"/>
        <v>156800</v>
      </c>
    </row>
    <row r="6775" spans="1:15" x14ac:dyDescent="0.25">
      <c r="A6775" s="3">
        <v>45001</v>
      </c>
      <c r="B6775" s="3" t="str">
        <f t="shared" si="315"/>
        <v>March</v>
      </c>
      <c r="C6775" s="3" t="str">
        <f t="shared" si="316"/>
        <v>2023</v>
      </c>
      <c r="D6775" t="str">
        <f>VLOOKUP(G6775,customer_reference!$A$2:$D$4000,4,FALSE)</f>
        <v>Banda Aceh</v>
      </c>
      <c r="E6775" s="2">
        <f>VLOOKUP(D6775,city_reference!$A$2:$C$23,2,FALSE)</f>
        <v>5.5482899999999997</v>
      </c>
      <c r="F6775" s="2">
        <f>VLOOKUP(D6775,city_reference!$A$2:$C$23,3,FALSE)</f>
        <v>95.323752999999996</v>
      </c>
      <c r="G6775" t="s">
        <v>1339</v>
      </c>
      <c r="H6775" t="str">
        <f>VLOOKUP(G6775,customer_reference!$A$2:$D$4000,2,FALSE)</f>
        <v>Male</v>
      </c>
      <c r="I6775" t="str">
        <f>VLOOKUP(G6775,customer_reference!$A$2:$D$4000,3,FALSE)</f>
        <v>Subscriber</v>
      </c>
      <c r="J6775" t="s">
        <v>3099</v>
      </c>
      <c r="K6775" t="s">
        <v>8</v>
      </c>
      <c r="L6775" t="str">
        <f>VLOOKUP($K6775,subscriber_list_price!$A$2:$D$43,2,FALSE)</f>
        <v>Memory Hardware</v>
      </c>
      <c r="M6775">
        <f>VLOOKUP($K6775,subscriber_list_price!$A$2:$D$43,3,FALSE)</f>
        <v>448000</v>
      </c>
      <c r="N6775">
        <f>VLOOKUP($K6775,subscriber_list_price!$A$2:$D$43,4,FALSE)</f>
        <v>492800</v>
      </c>
      <c r="O6775">
        <f t="shared" si="317"/>
        <v>44800</v>
      </c>
    </row>
    <row r="6776" spans="1:15" x14ac:dyDescent="0.25">
      <c r="A6776" s="3">
        <v>44834</v>
      </c>
      <c r="B6776" s="3" t="str">
        <f t="shared" si="315"/>
        <v>September</v>
      </c>
      <c r="C6776" s="3" t="str">
        <f t="shared" si="316"/>
        <v>2022</v>
      </c>
      <c r="D6776" t="str">
        <f>VLOOKUP(G6776,customer_reference!$A$2:$D$4000,4,FALSE)</f>
        <v>Banda Aceh</v>
      </c>
      <c r="E6776" s="2">
        <f>VLOOKUP(D6776,city_reference!$A$2:$C$23,2,FALSE)</f>
        <v>5.5482899999999997</v>
      </c>
      <c r="F6776" s="2">
        <f>VLOOKUP(D6776,city_reference!$A$2:$C$23,3,FALSE)</f>
        <v>95.323752999999996</v>
      </c>
      <c r="G6776" t="s">
        <v>1659</v>
      </c>
      <c r="H6776" t="str">
        <f>VLOOKUP(G6776,customer_reference!$A$2:$D$4000,2,FALSE)</f>
        <v>Male</v>
      </c>
      <c r="I6776" t="str">
        <f>VLOOKUP(G6776,customer_reference!$A$2:$D$4000,3,FALSE)</f>
        <v>Subscriber</v>
      </c>
      <c r="J6776" t="s">
        <v>3099</v>
      </c>
      <c r="K6776" t="s">
        <v>5</v>
      </c>
      <c r="L6776" t="str">
        <f>VLOOKUP($K6776,subscriber_list_price!$A$2:$D$43,2,FALSE)</f>
        <v>Memory Hardware</v>
      </c>
      <c r="M6776">
        <f>VLOOKUP($K6776,subscriber_list_price!$A$2:$D$43,3,FALSE)</f>
        <v>1148000</v>
      </c>
      <c r="N6776">
        <f>VLOOKUP($K6776,subscriber_list_price!$A$2:$D$43,4,FALSE)</f>
        <v>1262800</v>
      </c>
      <c r="O6776">
        <f t="shared" si="317"/>
        <v>114800</v>
      </c>
    </row>
    <row r="6777" spans="1:15" x14ac:dyDescent="0.25">
      <c r="A6777" s="3">
        <v>44627</v>
      </c>
      <c r="B6777" s="3" t="str">
        <f t="shared" si="315"/>
        <v>March</v>
      </c>
      <c r="C6777" s="3" t="str">
        <f t="shared" si="316"/>
        <v>2022</v>
      </c>
      <c r="D6777" t="str">
        <f>VLOOKUP(G6777,customer_reference!$A$2:$D$4000,4,FALSE)</f>
        <v>Banda Aceh</v>
      </c>
      <c r="E6777" s="2">
        <f>VLOOKUP(D6777,city_reference!$A$2:$C$23,2,FALSE)</f>
        <v>5.5482899999999997</v>
      </c>
      <c r="F6777" s="2">
        <f>VLOOKUP(D6777,city_reference!$A$2:$C$23,3,FALSE)</f>
        <v>95.323752999999996</v>
      </c>
      <c r="G6777" t="s">
        <v>1224</v>
      </c>
      <c r="H6777" t="str">
        <f>VLOOKUP(G6777,customer_reference!$A$2:$D$4000,2,FALSE)</f>
        <v>Male</v>
      </c>
      <c r="I6777" t="str">
        <f>VLOOKUP(G6777,customer_reference!$A$2:$D$4000,3,FALSE)</f>
        <v>Subscriber</v>
      </c>
      <c r="J6777" t="s">
        <v>3099</v>
      </c>
      <c r="K6777" t="s">
        <v>23</v>
      </c>
      <c r="L6777" t="str">
        <f>VLOOKUP($K6777,subscriber_list_price!$A$2:$D$43,2,FALSE)</f>
        <v>Memory Hardware</v>
      </c>
      <c r="M6777">
        <f>VLOOKUP($K6777,subscriber_list_price!$A$2:$D$43,3,FALSE)</f>
        <v>336000</v>
      </c>
      <c r="N6777">
        <f>VLOOKUP($K6777,subscriber_list_price!$A$2:$D$43,4,FALSE)</f>
        <v>369600</v>
      </c>
      <c r="O6777">
        <f t="shared" si="317"/>
        <v>33600</v>
      </c>
    </row>
    <row r="6778" spans="1:15" x14ac:dyDescent="0.25">
      <c r="A6778" s="3">
        <v>44720</v>
      </c>
      <c r="B6778" s="3" t="str">
        <f t="shared" si="315"/>
        <v>June</v>
      </c>
      <c r="C6778" s="3" t="str">
        <f t="shared" si="316"/>
        <v>2022</v>
      </c>
      <c r="D6778" t="str">
        <f>VLOOKUP(G6778,customer_reference!$A$2:$D$4000,4,FALSE)</f>
        <v>Banda Aceh</v>
      </c>
      <c r="E6778" s="2">
        <f>VLOOKUP(D6778,city_reference!$A$2:$C$23,2,FALSE)</f>
        <v>5.5482899999999997</v>
      </c>
      <c r="F6778" s="2">
        <f>VLOOKUP(D6778,city_reference!$A$2:$C$23,3,FALSE)</f>
        <v>95.323752999999996</v>
      </c>
      <c r="G6778" t="s">
        <v>3783</v>
      </c>
      <c r="H6778" t="str">
        <f>VLOOKUP(G6778,customer_reference!$A$2:$D$4000,2,FALSE)</f>
        <v>Male</v>
      </c>
      <c r="I6778" t="str">
        <f>VLOOKUP(G6778,customer_reference!$A$2:$D$4000,3,FALSE)</f>
        <v>Subscriber</v>
      </c>
      <c r="J6778" t="s">
        <v>3099</v>
      </c>
      <c r="K6778" t="s">
        <v>23</v>
      </c>
      <c r="L6778" t="str">
        <f>VLOOKUP($K6778,subscriber_list_price!$A$2:$D$43,2,FALSE)</f>
        <v>Memory Hardware</v>
      </c>
      <c r="M6778">
        <f>VLOOKUP($K6778,subscriber_list_price!$A$2:$D$43,3,FALSE)</f>
        <v>336000</v>
      </c>
      <c r="N6778">
        <f>VLOOKUP($K6778,subscriber_list_price!$A$2:$D$43,4,FALSE)</f>
        <v>369600</v>
      </c>
      <c r="O6778">
        <f t="shared" si="317"/>
        <v>33600</v>
      </c>
    </row>
    <row r="6779" spans="1:15" x14ac:dyDescent="0.25">
      <c r="A6779" s="3">
        <v>44755</v>
      </c>
      <c r="B6779" s="3" t="str">
        <f t="shared" si="315"/>
        <v>July</v>
      </c>
      <c r="C6779" s="3" t="str">
        <f t="shared" si="316"/>
        <v>2022</v>
      </c>
      <c r="D6779" t="str">
        <f>VLOOKUP(G6779,customer_reference!$A$2:$D$4000,4,FALSE)</f>
        <v>Banda Aceh</v>
      </c>
      <c r="E6779" s="2">
        <f>VLOOKUP(D6779,city_reference!$A$2:$C$23,2,FALSE)</f>
        <v>5.5482899999999997</v>
      </c>
      <c r="F6779" s="2">
        <f>VLOOKUP(D6779,city_reference!$A$2:$C$23,3,FALSE)</f>
        <v>95.323752999999996</v>
      </c>
      <c r="G6779" t="s">
        <v>3783</v>
      </c>
      <c r="H6779" t="str">
        <f>VLOOKUP(G6779,customer_reference!$A$2:$D$4000,2,FALSE)</f>
        <v>Male</v>
      </c>
      <c r="I6779" t="str">
        <f>VLOOKUP(G6779,customer_reference!$A$2:$D$4000,3,FALSE)</f>
        <v>Subscriber</v>
      </c>
      <c r="J6779" t="s">
        <v>3099</v>
      </c>
      <c r="K6779" t="s">
        <v>4080</v>
      </c>
      <c r="L6779" t="str">
        <f>VLOOKUP($K6779,subscriber_list_price!$A$2:$D$43,2,FALSE)</f>
        <v>I-O Hardware</v>
      </c>
      <c r="M6779">
        <f>VLOOKUP($K6779,subscriber_list_price!$A$2:$D$43,3,FALSE)</f>
        <v>102000</v>
      </c>
      <c r="N6779">
        <f>VLOOKUP($K6779,subscriber_list_price!$A$2:$D$43,4,FALSE)</f>
        <v>112200</v>
      </c>
      <c r="O6779">
        <f t="shared" si="317"/>
        <v>10200</v>
      </c>
    </row>
    <row r="6780" spans="1:15" x14ac:dyDescent="0.25">
      <c r="A6780" s="3">
        <v>45156</v>
      </c>
      <c r="B6780" s="3" t="str">
        <f t="shared" si="315"/>
        <v>August</v>
      </c>
      <c r="C6780" s="3" t="str">
        <f t="shared" si="316"/>
        <v>2023</v>
      </c>
      <c r="D6780" t="str">
        <f>VLOOKUP(G6780,customer_reference!$A$2:$D$4000,4,FALSE)</f>
        <v>Banda Aceh</v>
      </c>
      <c r="E6780" s="2">
        <f>VLOOKUP(D6780,city_reference!$A$2:$C$23,2,FALSE)</f>
        <v>5.5482899999999997</v>
      </c>
      <c r="F6780" s="2">
        <f>VLOOKUP(D6780,city_reference!$A$2:$C$23,3,FALSE)</f>
        <v>95.323752999999996</v>
      </c>
      <c r="G6780" t="s">
        <v>186</v>
      </c>
      <c r="H6780" t="str">
        <f>VLOOKUP(G6780,customer_reference!$A$2:$D$4000,2,FALSE)</f>
        <v>Male</v>
      </c>
      <c r="I6780" t="str">
        <f>VLOOKUP(G6780,customer_reference!$A$2:$D$4000,3,FALSE)</f>
        <v>Subscriber</v>
      </c>
      <c r="J6780" t="s">
        <v>3099</v>
      </c>
      <c r="K6780" t="s">
        <v>37</v>
      </c>
      <c r="L6780" t="str">
        <f>VLOOKUP($K6780,subscriber_list_price!$A$2:$D$43,2,FALSE)</f>
        <v>I-O Hardware</v>
      </c>
      <c r="M6780">
        <f>VLOOKUP($K6780,subscriber_list_price!$A$2:$D$43,3,FALSE)</f>
        <v>122000</v>
      </c>
      <c r="N6780">
        <f>VLOOKUP($K6780,subscriber_list_price!$A$2:$D$43,4,FALSE)</f>
        <v>134200</v>
      </c>
      <c r="O6780">
        <f t="shared" si="317"/>
        <v>12200</v>
      </c>
    </row>
    <row r="6781" spans="1:15" x14ac:dyDescent="0.25">
      <c r="A6781" s="3">
        <v>44633</v>
      </c>
      <c r="B6781" s="3" t="str">
        <f t="shared" si="315"/>
        <v>March</v>
      </c>
      <c r="C6781" s="3" t="str">
        <f t="shared" si="316"/>
        <v>2022</v>
      </c>
      <c r="D6781" t="str">
        <f>VLOOKUP(G6781,customer_reference!$A$2:$D$4000,4,FALSE)</f>
        <v>Banda Aceh</v>
      </c>
      <c r="E6781" s="2">
        <f>VLOOKUP(D6781,city_reference!$A$2:$C$23,2,FALSE)</f>
        <v>5.5482899999999997</v>
      </c>
      <c r="F6781" s="2">
        <f>VLOOKUP(D6781,city_reference!$A$2:$C$23,3,FALSE)</f>
        <v>95.323752999999996</v>
      </c>
      <c r="G6781" t="s">
        <v>2011</v>
      </c>
      <c r="H6781" t="str">
        <f>VLOOKUP(G6781,customer_reference!$A$2:$D$4000,2,FALSE)</f>
        <v>Male</v>
      </c>
      <c r="I6781" t="str">
        <f>VLOOKUP(G6781,customer_reference!$A$2:$D$4000,3,FALSE)</f>
        <v>Subscriber</v>
      </c>
      <c r="J6781" t="s">
        <v>3099</v>
      </c>
      <c r="K6781" t="s">
        <v>37</v>
      </c>
      <c r="L6781" t="str">
        <f>VLOOKUP($K6781,subscriber_list_price!$A$2:$D$43,2,FALSE)</f>
        <v>I-O Hardware</v>
      </c>
      <c r="M6781">
        <f>VLOOKUP($K6781,subscriber_list_price!$A$2:$D$43,3,FALSE)</f>
        <v>122000</v>
      </c>
      <c r="N6781">
        <f>VLOOKUP($K6781,subscriber_list_price!$A$2:$D$43,4,FALSE)</f>
        <v>134200</v>
      </c>
      <c r="O6781">
        <f t="shared" si="317"/>
        <v>12200</v>
      </c>
    </row>
    <row r="6782" spans="1:15" x14ac:dyDescent="0.25">
      <c r="A6782" s="3">
        <v>45030</v>
      </c>
      <c r="B6782" s="3" t="str">
        <f t="shared" si="315"/>
        <v>April</v>
      </c>
      <c r="C6782" s="3" t="str">
        <f t="shared" si="316"/>
        <v>2023</v>
      </c>
      <c r="D6782" t="str">
        <f>VLOOKUP(G6782,customer_reference!$A$2:$D$4000,4,FALSE)</f>
        <v>Banda Aceh</v>
      </c>
      <c r="E6782" s="2">
        <f>VLOOKUP(D6782,city_reference!$A$2:$C$23,2,FALSE)</f>
        <v>5.5482899999999997</v>
      </c>
      <c r="F6782" s="2">
        <f>VLOOKUP(D6782,city_reference!$A$2:$C$23,3,FALSE)</f>
        <v>95.323752999999996</v>
      </c>
      <c r="G6782" t="s">
        <v>437</v>
      </c>
      <c r="H6782" t="str">
        <f>VLOOKUP(G6782,customer_reference!$A$2:$D$4000,2,FALSE)</f>
        <v>Male</v>
      </c>
      <c r="I6782" t="str">
        <f>VLOOKUP(G6782,customer_reference!$A$2:$D$4000,3,FALSE)</f>
        <v>Subscriber</v>
      </c>
      <c r="J6782" t="s">
        <v>3099</v>
      </c>
      <c r="K6782" t="s">
        <v>30</v>
      </c>
      <c r="L6782" t="str">
        <f>VLOOKUP($K6782,subscriber_list_price!$A$2:$D$43,2,FALSE)</f>
        <v>I-O Hardware</v>
      </c>
      <c r="M6782">
        <f>VLOOKUP($K6782,subscriber_list_price!$A$2:$D$43,3,FALSE)</f>
        <v>230000</v>
      </c>
      <c r="N6782">
        <f>VLOOKUP($K6782,subscriber_list_price!$A$2:$D$43,4,FALSE)</f>
        <v>253000</v>
      </c>
      <c r="O6782">
        <f t="shared" si="317"/>
        <v>23000</v>
      </c>
    </row>
    <row r="6783" spans="1:15" x14ac:dyDescent="0.25">
      <c r="A6783" s="3">
        <v>44961</v>
      </c>
      <c r="B6783" s="3" t="str">
        <f t="shared" si="315"/>
        <v>February</v>
      </c>
      <c r="C6783" s="3" t="str">
        <f t="shared" si="316"/>
        <v>2023</v>
      </c>
      <c r="D6783" t="str">
        <f>VLOOKUP(G6783,customer_reference!$A$2:$D$4000,4,FALSE)</f>
        <v>Banda Aceh</v>
      </c>
      <c r="E6783" s="2">
        <f>VLOOKUP(D6783,city_reference!$A$2:$C$23,2,FALSE)</f>
        <v>5.5482899999999997</v>
      </c>
      <c r="F6783" s="2">
        <f>VLOOKUP(D6783,city_reference!$A$2:$C$23,3,FALSE)</f>
        <v>95.323752999999996</v>
      </c>
      <c r="G6783" t="s">
        <v>3004</v>
      </c>
      <c r="H6783" t="str">
        <f>VLOOKUP(G6783,customer_reference!$A$2:$D$4000,2,FALSE)</f>
        <v>Male</v>
      </c>
      <c r="I6783" t="str">
        <f>VLOOKUP(G6783,customer_reference!$A$2:$D$4000,3,FALSE)</f>
        <v>Subscriber</v>
      </c>
      <c r="J6783" t="s">
        <v>3099</v>
      </c>
      <c r="K6783" t="s">
        <v>30</v>
      </c>
      <c r="L6783" t="str">
        <f>VLOOKUP($K6783,subscriber_list_price!$A$2:$D$43,2,FALSE)</f>
        <v>I-O Hardware</v>
      </c>
      <c r="M6783">
        <f>VLOOKUP($K6783,subscriber_list_price!$A$2:$D$43,3,FALSE)</f>
        <v>230000</v>
      </c>
      <c r="N6783">
        <f>VLOOKUP($K6783,subscriber_list_price!$A$2:$D$43,4,FALSE)</f>
        <v>253000</v>
      </c>
      <c r="O6783">
        <f t="shared" si="317"/>
        <v>23000</v>
      </c>
    </row>
    <row r="6784" spans="1:15" x14ac:dyDescent="0.25">
      <c r="A6784" s="3">
        <v>44693</v>
      </c>
      <c r="B6784" s="3" t="str">
        <f t="shared" si="315"/>
        <v>May</v>
      </c>
      <c r="C6784" s="3" t="str">
        <f t="shared" si="316"/>
        <v>2022</v>
      </c>
      <c r="D6784" t="str">
        <f>VLOOKUP(G6784,customer_reference!$A$2:$D$4000,4,FALSE)</f>
        <v>Banda Aceh</v>
      </c>
      <c r="E6784" s="2">
        <f>VLOOKUP(D6784,city_reference!$A$2:$C$23,2,FALSE)</f>
        <v>5.5482899999999997</v>
      </c>
      <c r="F6784" s="2">
        <f>VLOOKUP(D6784,city_reference!$A$2:$C$23,3,FALSE)</f>
        <v>95.323752999999996</v>
      </c>
      <c r="G6784" t="s">
        <v>2798</v>
      </c>
      <c r="H6784" t="str">
        <f>VLOOKUP(G6784,customer_reference!$A$2:$D$4000,2,FALSE)</f>
        <v>Male</v>
      </c>
      <c r="I6784" t="str">
        <f>VLOOKUP(G6784,customer_reference!$A$2:$D$4000,3,FALSE)</f>
        <v>Subscriber</v>
      </c>
      <c r="J6784" t="s">
        <v>3099</v>
      </c>
      <c r="K6784" t="s">
        <v>30</v>
      </c>
      <c r="L6784" t="str">
        <f>VLOOKUP($K6784,subscriber_list_price!$A$2:$D$43,2,FALSE)</f>
        <v>I-O Hardware</v>
      </c>
      <c r="M6784">
        <f>VLOOKUP($K6784,subscriber_list_price!$A$2:$D$43,3,FALSE)</f>
        <v>230000</v>
      </c>
      <c r="N6784">
        <f>VLOOKUP($K6784,subscriber_list_price!$A$2:$D$43,4,FALSE)</f>
        <v>253000</v>
      </c>
      <c r="O6784">
        <f t="shared" si="317"/>
        <v>23000</v>
      </c>
    </row>
    <row r="6785" spans="1:15" x14ac:dyDescent="0.25">
      <c r="A6785" s="3">
        <v>44602</v>
      </c>
      <c r="B6785" s="3" t="str">
        <f t="shared" si="315"/>
        <v>February</v>
      </c>
      <c r="C6785" s="3" t="str">
        <f t="shared" si="316"/>
        <v>2022</v>
      </c>
      <c r="D6785" t="str">
        <f>VLOOKUP(G6785,customer_reference!$A$2:$D$4000,4,FALSE)</f>
        <v>Banda Aceh</v>
      </c>
      <c r="E6785" s="2">
        <f>VLOOKUP(D6785,city_reference!$A$2:$C$23,2,FALSE)</f>
        <v>5.5482899999999997</v>
      </c>
      <c r="F6785" s="2">
        <f>VLOOKUP(D6785,city_reference!$A$2:$C$23,3,FALSE)</f>
        <v>95.323752999999996</v>
      </c>
      <c r="G6785" t="s">
        <v>1181</v>
      </c>
      <c r="H6785" t="str">
        <f>VLOOKUP(G6785,customer_reference!$A$2:$D$4000,2,FALSE)</f>
        <v>Male</v>
      </c>
      <c r="I6785" t="str">
        <f>VLOOKUP(G6785,customer_reference!$A$2:$D$4000,3,FALSE)</f>
        <v>Subscriber</v>
      </c>
      <c r="J6785" t="s">
        <v>3099</v>
      </c>
      <c r="K6785" t="s">
        <v>12</v>
      </c>
      <c r="L6785" t="str">
        <f>VLOOKUP($K6785,subscriber_list_price!$A$2:$D$43,2,FALSE)</f>
        <v>Memory Hardware</v>
      </c>
      <c r="M6785">
        <f>VLOOKUP($K6785,subscriber_list_price!$A$2:$D$43,3,FALSE)</f>
        <v>280000</v>
      </c>
      <c r="N6785">
        <f>VLOOKUP($K6785,subscriber_list_price!$A$2:$D$43,4,FALSE)</f>
        <v>308000</v>
      </c>
      <c r="O6785">
        <f t="shared" si="317"/>
        <v>28000</v>
      </c>
    </row>
    <row r="6786" spans="1:15" x14ac:dyDescent="0.25">
      <c r="A6786" s="3">
        <v>44831</v>
      </c>
      <c r="B6786" s="3" t="str">
        <f t="shared" ref="B6786:B6849" si="318">TEXT(A6786,"mmmm")</f>
        <v>September</v>
      </c>
      <c r="C6786" s="3" t="str">
        <f t="shared" ref="C6786:C6849" si="319">TEXT(A6786,"yyyy")</f>
        <v>2022</v>
      </c>
      <c r="D6786" t="str">
        <f>VLOOKUP(G6786,customer_reference!$A$2:$D$4000,4,FALSE)</f>
        <v>Banda Aceh</v>
      </c>
      <c r="E6786" s="2">
        <f>VLOOKUP(D6786,city_reference!$A$2:$C$23,2,FALSE)</f>
        <v>5.5482899999999997</v>
      </c>
      <c r="F6786" s="2">
        <f>VLOOKUP(D6786,city_reference!$A$2:$C$23,3,FALSE)</f>
        <v>95.323752999999996</v>
      </c>
      <c r="G6786" t="s">
        <v>2798</v>
      </c>
      <c r="H6786" t="str">
        <f>VLOOKUP(G6786,customer_reference!$A$2:$D$4000,2,FALSE)</f>
        <v>Male</v>
      </c>
      <c r="I6786" t="str">
        <f>VLOOKUP(G6786,customer_reference!$A$2:$D$4000,3,FALSE)</f>
        <v>Subscriber</v>
      </c>
      <c r="J6786" t="s">
        <v>3099</v>
      </c>
      <c r="K6786" t="s">
        <v>12</v>
      </c>
      <c r="L6786" t="str">
        <f>VLOOKUP($K6786,subscriber_list_price!$A$2:$D$43,2,FALSE)</f>
        <v>Memory Hardware</v>
      </c>
      <c r="M6786">
        <f>VLOOKUP($K6786,subscriber_list_price!$A$2:$D$43,3,FALSE)</f>
        <v>280000</v>
      </c>
      <c r="N6786">
        <f>VLOOKUP($K6786,subscriber_list_price!$A$2:$D$43,4,FALSE)</f>
        <v>308000</v>
      </c>
      <c r="O6786">
        <f t="shared" ref="O6786:O6849" si="320">N6786-M6786</f>
        <v>28000</v>
      </c>
    </row>
    <row r="6787" spans="1:15" x14ac:dyDescent="0.25">
      <c r="A6787" s="3">
        <v>45060</v>
      </c>
      <c r="B6787" s="3" t="str">
        <f t="shared" si="318"/>
        <v>May</v>
      </c>
      <c r="C6787" s="3" t="str">
        <f t="shared" si="319"/>
        <v>2023</v>
      </c>
      <c r="D6787" t="str">
        <f>VLOOKUP(G6787,customer_reference!$A$2:$D$4000,4,FALSE)</f>
        <v>Banda Aceh</v>
      </c>
      <c r="E6787" s="2">
        <f>VLOOKUP(D6787,city_reference!$A$2:$C$23,2,FALSE)</f>
        <v>5.5482899999999997</v>
      </c>
      <c r="F6787" s="2">
        <f>VLOOKUP(D6787,city_reference!$A$2:$C$23,3,FALSE)</f>
        <v>95.323752999999996</v>
      </c>
      <c r="G6787" t="s">
        <v>2312</v>
      </c>
      <c r="H6787" t="str">
        <f>VLOOKUP(G6787,customer_reference!$A$2:$D$4000,2,FALSE)</f>
        <v>Male</v>
      </c>
      <c r="I6787" t="str">
        <f>VLOOKUP(G6787,customer_reference!$A$2:$D$4000,3,FALSE)</f>
        <v>Subscriber</v>
      </c>
      <c r="J6787" t="s">
        <v>3099</v>
      </c>
      <c r="K6787" t="s">
        <v>31</v>
      </c>
      <c r="L6787" t="str">
        <f>VLOOKUP($K6787,subscriber_list_price!$A$2:$D$43,2,FALSE)</f>
        <v>I-O Hardware</v>
      </c>
      <c r="M6787">
        <f>VLOOKUP($K6787,subscriber_list_price!$A$2:$D$43,3,FALSE)</f>
        <v>69000</v>
      </c>
      <c r="N6787">
        <f>VLOOKUP($K6787,subscriber_list_price!$A$2:$D$43,4,FALSE)</f>
        <v>75900</v>
      </c>
      <c r="O6787">
        <f t="shared" si="320"/>
        <v>6900</v>
      </c>
    </row>
    <row r="6788" spans="1:15" x14ac:dyDescent="0.25">
      <c r="A6788" s="3">
        <v>44732</v>
      </c>
      <c r="B6788" s="3" t="str">
        <f t="shared" si="318"/>
        <v>June</v>
      </c>
      <c r="C6788" s="3" t="str">
        <f t="shared" si="319"/>
        <v>2022</v>
      </c>
      <c r="D6788" t="str">
        <f>VLOOKUP(G6788,customer_reference!$A$2:$D$4000,4,FALSE)</f>
        <v>Banda Aceh</v>
      </c>
      <c r="E6788" s="2">
        <f>VLOOKUP(D6788,city_reference!$A$2:$C$23,2,FALSE)</f>
        <v>5.5482899999999997</v>
      </c>
      <c r="F6788" s="2">
        <f>VLOOKUP(D6788,city_reference!$A$2:$C$23,3,FALSE)</f>
        <v>95.323752999999996</v>
      </c>
      <c r="G6788" t="s">
        <v>1224</v>
      </c>
      <c r="H6788" t="str">
        <f>VLOOKUP(G6788,customer_reference!$A$2:$D$4000,2,FALSE)</f>
        <v>Male</v>
      </c>
      <c r="I6788" t="str">
        <f>VLOOKUP(G6788,customer_reference!$A$2:$D$4000,3,FALSE)</f>
        <v>Subscriber</v>
      </c>
      <c r="J6788" t="s">
        <v>3099</v>
      </c>
      <c r="K6788" t="s">
        <v>21</v>
      </c>
      <c r="L6788" t="str">
        <f>VLOOKUP($K6788,subscriber_list_price!$A$2:$D$43,2,FALSE)</f>
        <v>Memory Hardware</v>
      </c>
      <c r="M6788">
        <f>VLOOKUP($K6788,subscriber_list_price!$A$2:$D$43,3,FALSE)</f>
        <v>140000</v>
      </c>
      <c r="N6788">
        <f>VLOOKUP($K6788,subscriber_list_price!$A$2:$D$43,4,FALSE)</f>
        <v>154000</v>
      </c>
      <c r="O6788">
        <f t="shared" si="320"/>
        <v>14000</v>
      </c>
    </row>
    <row r="6789" spans="1:15" x14ac:dyDescent="0.25">
      <c r="A6789" s="3">
        <v>44621</v>
      </c>
      <c r="B6789" s="3" t="str">
        <f t="shared" si="318"/>
        <v>March</v>
      </c>
      <c r="C6789" s="3" t="str">
        <f t="shared" si="319"/>
        <v>2022</v>
      </c>
      <c r="D6789" t="str">
        <f>VLOOKUP(G6789,customer_reference!$A$2:$D$4000,4,FALSE)</f>
        <v>Banda Aceh</v>
      </c>
      <c r="E6789" s="2">
        <f>VLOOKUP(D6789,city_reference!$A$2:$C$23,2,FALSE)</f>
        <v>5.5482899999999997</v>
      </c>
      <c r="F6789" s="2">
        <f>VLOOKUP(D6789,city_reference!$A$2:$C$23,3,FALSE)</f>
        <v>95.323752999999996</v>
      </c>
      <c r="G6789" t="s">
        <v>3004</v>
      </c>
      <c r="H6789" t="str">
        <f>VLOOKUP(G6789,customer_reference!$A$2:$D$4000,2,FALSE)</f>
        <v>Male</v>
      </c>
      <c r="I6789" t="str">
        <f>VLOOKUP(G6789,customer_reference!$A$2:$D$4000,3,FALSE)</f>
        <v>Subscriber</v>
      </c>
      <c r="J6789" t="s">
        <v>3099</v>
      </c>
      <c r="K6789" t="s">
        <v>41</v>
      </c>
      <c r="L6789" t="str">
        <f>VLOOKUP($K6789,subscriber_list_price!$A$2:$D$43,2,FALSE)</f>
        <v>Safety Hardware</v>
      </c>
      <c r="M6789">
        <f>VLOOKUP($K6789,subscriber_list_price!$A$2:$D$43,3,FALSE)</f>
        <v>42000</v>
      </c>
      <c r="N6789">
        <f>VLOOKUP($K6789,subscriber_list_price!$A$2:$D$43,4,FALSE)</f>
        <v>46200</v>
      </c>
      <c r="O6789">
        <f t="shared" si="320"/>
        <v>4200</v>
      </c>
    </row>
    <row r="6790" spans="1:15" x14ac:dyDescent="0.25">
      <c r="A6790" s="3">
        <v>44701</v>
      </c>
      <c r="B6790" s="3" t="str">
        <f t="shared" si="318"/>
        <v>May</v>
      </c>
      <c r="C6790" s="3" t="str">
        <f t="shared" si="319"/>
        <v>2022</v>
      </c>
      <c r="D6790" t="str">
        <f>VLOOKUP(G6790,customer_reference!$A$2:$D$4000,4,FALSE)</f>
        <v>Banda Aceh</v>
      </c>
      <c r="E6790" s="2">
        <f>VLOOKUP(D6790,city_reference!$A$2:$C$23,2,FALSE)</f>
        <v>5.5482899999999997</v>
      </c>
      <c r="F6790" s="2">
        <f>VLOOKUP(D6790,city_reference!$A$2:$C$23,3,FALSE)</f>
        <v>95.323752999999996</v>
      </c>
      <c r="G6790" t="s">
        <v>2884</v>
      </c>
      <c r="H6790" t="str">
        <f>VLOOKUP(G6790,customer_reference!$A$2:$D$4000,2,FALSE)</f>
        <v>Male</v>
      </c>
      <c r="I6790" t="str">
        <f>VLOOKUP(G6790,customer_reference!$A$2:$D$4000,3,FALSE)</f>
        <v>Subscriber</v>
      </c>
      <c r="J6790" t="s">
        <v>3099</v>
      </c>
      <c r="K6790" t="s">
        <v>4081</v>
      </c>
      <c r="L6790" t="str">
        <f>VLOOKUP($K6790,subscriber_list_price!$A$2:$D$43,2,FALSE)</f>
        <v>I-O Hardware</v>
      </c>
      <c r="M6790">
        <f>VLOOKUP($K6790,subscriber_list_price!$A$2:$D$43,3,FALSE)</f>
        <v>117000</v>
      </c>
      <c r="N6790">
        <f>VLOOKUP($K6790,subscriber_list_price!$A$2:$D$43,4,FALSE)</f>
        <v>128700</v>
      </c>
      <c r="O6790">
        <f t="shared" si="320"/>
        <v>11700</v>
      </c>
    </row>
    <row r="6791" spans="1:15" x14ac:dyDescent="0.25">
      <c r="A6791" s="3">
        <v>44896</v>
      </c>
      <c r="B6791" s="3" t="str">
        <f t="shared" si="318"/>
        <v>December</v>
      </c>
      <c r="C6791" s="3" t="str">
        <f t="shared" si="319"/>
        <v>2022</v>
      </c>
      <c r="D6791" t="str">
        <f>VLOOKUP(G6791,customer_reference!$A$2:$D$4000,4,FALSE)</f>
        <v>Banda Aceh</v>
      </c>
      <c r="E6791" s="2">
        <f>VLOOKUP(D6791,city_reference!$A$2:$C$23,2,FALSE)</f>
        <v>5.5482899999999997</v>
      </c>
      <c r="F6791" s="2">
        <f>VLOOKUP(D6791,city_reference!$A$2:$C$23,3,FALSE)</f>
        <v>95.323752999999996</v>
      </c>
      <c r="G6791" t="s">
        <v>1339</v>
      </c>
      <c r="H6791" t="str">
        <f>VLOOKUP(G6791,customer_reference!$A$2:$D$4000,2,FALSE)</f>
        <v>Male</v>
      </c>
      <c r="I6791" t="str">
        <f>VLOOKUP(G6791,customer_reference!$A$2:$D$4000,3,FALSE)</f>
        <v>Subscriber</v>
      </c>
      <c r="J6791" t="s">
        <v>3099</v>
      </c>
      <c r="K6791" t="s">
        <v>17</v>
      </c>
      <c r="L6791" t="str">
        <f>VLOOKUP($K6791,subscriber_list_price!$A$2:$D$43,2,FALSE)</f>
        <v>Core Hardware</v>
      </c>
      <c r="M6791">
        <f>VLOOKUP($K6791,subscriber_list_price!$A$2:$D$43,3,FALSE)</f>
        <v>4620000</v>
      </c>
      <c r="N6791">
        <f>VLOOKUP($K6791,subscriber_list_price!$A$2:$D$43,4,FALSE)</f>
        <v>5082000</v>
      </c>
      <c r="O6791">
        <f t="shared" si="320"/>
        <v>462000</v>
      </c>
    </row>
    <row r="6792" spans="1:15" x14ac:dyDescent="0.25">
      <c r="A6792" s="3">
        <v>44954</v>
      </c>
      <c r="B6792" s="3" t="str">
        <f t="shared" si="318"/>
        <v>January</v>
      </c>
      <c r="C6792" s="3" t="str">
        <f t="shared" si="319"/>
        <v>2023</v>
      </c>
      <c r="D6792" t="str">
        <f>VLOOKUP(G6792,customer_reference!$A$2:$D$4000,4,FALSE)</f>
        <v>Banda Aceh</v>
      </c>
      <c r="E6792" s="2">
        <f>VLOOKUP(D6792,city_reference!$A$2:$C$23,2,FALSE)</f>
        <v>5.5482899999999997</v>
      </c>
      <c r="F6792" s="2">
        <f>VLOOKUP(D6792,city_reference!$A$2:$C$23,3,FALSE)</f>
        <v>95.323752999999996</v>
      </c>
      <c r="G6792" t="s">
        <v>2464</v>
      </c>
      <c r="H6792" t="str">
        <f>VLOOKUP(G6792,customer_reference!$A$2:$D$4000,2,FALSE)</f>
        <v>Male</v>
      </c>
      <c r="I6792" t="str">
        <f>VLOOKUP(G6792,customer_reference!$A$2:$D$4000,3,FALSE)</f>
        <v>Subscriber</v>
      </c>
      <c r="J6792" t="s">
        <v>3099</v>
      </c>
      <c r="K6792" t="s">
        <v>20</v>
      </c>
      <c r="L6792" t="str">
        <f>VLOOKUP($K6792,subscriber_list_price!$A$2:$D$43,2,FALSE)</f>
        <v>Memory Hardware</v>
      </c>
      <c r="M6792">
        <f>VLOOKUP($K6792,subscriber_list_price!$A$2:$D$43,3,FALSE)</f>
        <v>70000</v>
      </c>
      <c r="N6792">
        <f>VLOOKUP($K6792,subscriber_list_price!$A$2:$D$43,4,FALSE)</f>
        <v>77000</v>
      </c>
      <c r="O6792">
        <f t="shared" si="320"/>
        <v>7000</v>
      </c>
    </row>
    <row r="6793" spans="1:15" x14ac:dyDescent="0.25">
      <c r="A6793" s="3">
        <v>44623</v>
      </c>
      <c r="B6793" s="3" t="str">
        <f t="shared" si="318"/>
        <v>March</v>
      </c>
      <c r="C6793" s="3" t="str">
        <f t="shared" si="319"/>
        <v>2022</v>
      </c>
      <c r="D6793" t="str">
        <f>VLOOKUP(G6793,customer_reference!$A$2:$D$4000,4,FALSE)</f>
        <v>Banda Aceh</v>
      </c>
      <c r="E6793" s="2">
        <f>VLOOKUP(D6793,city_reference!$A$2:$C$23,2,FALSE)</f>
        <v>5.5482899999999997</v>
      </c>
      <c r="F6793" s="2">
        <f>VLOOKUP(D6793,city_reference!$A$2:$C$23,3,FALSE)</f>
        <v>95.323752999999996</v>
      </c>
      <c r="G6793" t="s">
        <v>3545</v>
      </c>
      <c r="H6793" t="str">
        <f>VLOOKUP(G6793,customer_reference!$A$2:$D$4000,2,FALSE)</f>
        <v>Male</v>
      </c>
      <c r="I6793" t="str">
        <f>VLOOKUP(G6793,customer_reference!$A$2:$D$4000,3,FALSE)</f>
        <v>Subscriber</v>
      </c>
      <c r="J6793" t="s">
        <v>3099</v>
      </c>
      <c r="K6793" t="s">
        <v>20</v>
      </c>
      <c r="L6793" t="str">
        <f>VLOOKUP($K6793,subscriber_list_price!$A$2:$D$43,2,FALSE)</f>
        <v>Memory Hardware</v>
      </c>
      <c r="M6793">
        <f>VLOOKUP($K6793,subscriber_list_price!$A$2:$D$43,3,FALSE)</f>
        <v>70000</v>
      </c>
      <c r="N6793">
        <f>VLOOKUP($K6793,subscriber_list_price!$A$2:$D$43,4,FALSE)</f>
        <v>77000</v>
      </c>
      <c r="O6793">
        <f t="shared" si="320"/>
        <v>7000</v>
      </c>
    </row>
    <row r="6794" spans="1:15" x14ac:dyDescent="0.25">
      <c r="A6794" s="3">
        <v>44592</v>
      </c>
      <c r="B6794" s="3" t="str">
        <f t="shared" si="318"/>
        <v>January</v>
      </c>
      <c r="C6794" s="3" t="str">
        <f t="shared" si="319"/>
        <v>2022</v>
      </c>
      <c r="D6794" t="str">
        <f>VLOOKUP(G6794,customer_reference!$A$2:$D$4000,4,FALSE)</f>
        <v>Banda Aceh</v>
      </c>
      <c r="E6794" s="2">
        <f>VLOOKUP(D6794,city_reference!$A$2:$C$23,2,FALSE)</f>
        <v>5.5482899999999997</v>
      </c>
      <c r="F6794" s="2">
        <f>VLOOKUP(D6794,city_reference!$A$2:$C$23,3,FALSE)</f>
        <v>95.323752999999996</v>
      </c>
      <c r="G6794" t="s">
        <v>1181</v>
      </c>
      <c r="H6794" t="str">
        <f>VLOOKUP(G6794,customer_reference!$A$2:$D$4000,2,FALSE)</f>
        <v>Male</v>
      </c>
      <c r="I6794" t="str">
        <f>VLOOKUP(G6794,customer_reference!$A$2:$D$4000,3,FALSE)</f>
        <v>Subscriber</v>
      </c>
      <c r="J6794" t="s">
        <v>3099</v>
      </c>
      <c r="K6794" t="s">
        <v>32</v>
      </c>
      <c r="L6794" t="str">
        <f>VLOOKUP($K6794,subscriber_list_price!$A$2:$D$43,2,FALSE)</f>
        <v>I-O Hardware</v>
      </c>
      <c r="M6794">
        <f>VLOOKUP($K6794,subscriber_list_price!$A$2:$D$43,3,FALSE)</f>
        <v>1568000</v>
      </c>
      <c r="N6794">
        <f>VLOOKUP($K6794,subscriber_list_price!$A$2:$D$43,4,FALSE)</f>
        <v>1724800</v>
      </c>
      <c r="O6794">
        <f t="shared" si="320"/>
        <v>156800</v>
      </c>
    </row>
    <row r="6795" spans="1:15" x14ac:dyDescent="0.25">
      <c r="A6795" s="3">
        <v>44644</v>
      </c>
      <c r="B6795" s="3" t="str">
        <f t="shared" si="318"/>
        <v>March</v>
      </c>
      <c r="C6795" s="3" t="str">
        <f t="shared" si="319"/>
        <v>2022</v>
      </c>
      <c r="D6795" t="str">
        <f>VLOOKUP(G6795,customer_reference!$A$2:$D$4000,4,FALSE)</f>
        <v>Banda Aceh</v>
      </c>
      <c r="E6795" s="2">
        <f>VLOOKUP(D6795,city_reference!$A$2:$C$23,2,FALSE)</f>
        <v>5.5482899999999997</v>
      </c>
      <c r="F6795" s="2">
        <f>VLOOKUP(D6795,city_reference!$A$2:$C$23,3,FALSE)</f>
        <v>95.323752999999996</v>
      </c>
      <c r="G6795" t="s">
        <v>3783</v>
      </c>
      <c r="H6795" t="str">
        <f>VLOOKUP(G6795,customer_reference!$A$2:$D$4000,2,FALSE)</f>
        <v>Male</v>
      </c>
      <c r="I6795" t="str">
        <f>VLOOKUP(G6795,customer_reference!$A$2:$D$4000,3,FALSE)</f>
        <v>Subscriber</v>
      </c>
      <c r="J6795" t="s">
        <v>3099</v>
      </c>
      <c r="K6795" t="s">
        <v>15</v>
      </c>
      <c r="L6795" t="str">
        <f>VLOOKUP($K6795,subscriber_list_price!$A$2:$D$43,2,FALSE)</f>
        <v>Core Hardware</v>
      </c>
      <c r="M6795">
        <f>VLOOKUP($K6795,subscriber_list_price!$A$2:$D$43,3,FALSE)</f>
        <v>1750000</v>
      </c>
      <c r="N6795">
        <f>VLOOKUP($K6795,subscriber_list_price!$A$2:$D$43,4,FALSE)</f>
        <v>1925000</v>
      </c>
      <c r="O6795">
        <f t="shared" si="320"/>
        <v>175000</v>
      </c>
    </row>
    <row r="6796" spans="1:15" x14ac:dyDescent="0.25">
      <c r="A6796" s="3">
        <v>44917</v>
      </c>
      <c r="B6796" s="3" t="str">
        <f t="shared" si="318"/>
        <v>December</v>
      </c>
      <c r="C6796" s="3" t="str">
        <f t="shared" si="319"/>
        <v>2022</v>
      </c>
      <c r="D6796" t="str">
        <f>VLOOKUP(G6796,customer_reference!$A$2:$D$4000,4,FALSE)</f>
        <v>Banda Aceh</v>
      </c>
      <c r="E6796" s="2">
        <f>VLOOKUP(D6796,city_reference!$A$2:$C$23,2,FALSE)</f>
        <v>5.5482899999999997</v>
      </c>
      <c r="F6796" s="2">
        <f>VLOOKUP(D6796,city_reference!$A$2:$C$23,3,FALSE)</f>
        <v>95.323752999999996</v>
      </c>
      <c r="G6796" t="s">
        <v>954</v>
      </c>
      <c r="H6796" t="str">
        <f>VLOOKUP(G6796,customer_reference!$A$2:$D$4000,2,FALSE)</f>
        <v>Male</v>
      </c>
      <c r="I6796" t="str">
        <f>VLOOKUP(G6796,customer_reference!$A$2:$D$4000,3,FALSE)</f>
        <v>Subscriber</v>
      </c>
      <c r="J6796" t="s">
        <v>3099</v>
      </c>
      <c r="K6796" t="s">
        <v>5</v>
      </c>
      <c r="L6796" t="str">
        <f>VLOOKUP($K6796,subscriber_list_price!$A$2:$D$43,2,FALSE)</f>
        <v>Memory Hardware</v>
      </c>
      <c r="M6796">
        <f>VLOOKUP($K6796,subscriber_list_price!$A$2:$D$43,3,FALSE)</f>
        <v>1148000</v>
      </c>
      <c r="N6796">
        <f>VLOOKUP($K6796,subscriber_list_price!$A$2:$D$43,4,FALSE)</f>
        <v>1262800</v>
      </c>
      <c r="O6796">
        <f t="shared" si="320"/>
        <v>114800</v>
      </c>
    </row>
    <row r="6797" spans="1:15" x14ac:dyDescent="0.25">
      <c r="A6797" s="3">
        <v>44607</v>
      </c>
      <c r="B6797" s="3" t="str">
        <f t="shared" si="318"/>
        <v>February</v>
      </c>
      <c r="C6797" s="3" t="str">
        <f t="shared" si="319"/>
        <v>2022</v>
      </c>
      <c r="D6797" t="str">
        <f>VLOOKUP(G6797,customer_reference!$A$2:$D$4000,4,FALSE)</f>
        <v>Banda Aceh</v>
      </c>
      <c r="E6797" s="2">
        <f>VLOOKUP(D6797,city_reference!$A$2:$C$23,2,FALSE)</f>
        <v>5.5482899999999997</v>
      </c>
      <c r="F6797" s="2">
        <f>VLOOKUP(D6797,city_reference!$A$2:$C$23,3,FALSE)</f>
        <v>95.323752999999996</v>
      </c>
      <c r="G6797" t="s">
        <v>957</v>
      </c>
      <c r="H6797" t="str">
        <f>VLOOKUP(G6797,customer_reference!$A$2:$D$4000,2,FALSE)</f>
        <v>Male</v>
      </c>
      <c r="I6797" t="str">
        <f>VLOOKUP(G6797,customer_reference!$A$2:$D$4000,3,FALSE)</f>
        <v>Subscriber</v>
      </c>
      <c r="J6797" t="s">
        <v>3099</v>
      </c>
      <c r="K6797" t="s">
        <v>37</v>
      </c>
      <c r="L6797" t="str">
        <f>VLOOKUP($K6797,subscriber_list_price!$A$2:$D$43,2,FALSE)</f>
        <v>I-O Hardware</v>
      </c>
      <c r="M6797">
        <f>VLOOKUP($K6797,subscriber_list_price!$A$2:$D$43,3,FALSE)</f>
        <v>122000</v>
      </c>
      <c r="N6797">
        <f>VLOOKUP($K6797,subscriber_list_price!$A$2:$D$43,4,FALSE)</f>
        <v>134200</v>
      </c>
      <c r="O6797">
        <f t="shared" si="320"/>
        <v>12200</v>
      </c>
    </row>
    <row r="6798" spans="1:15" x14ac:dyDescent="0.25">
      <c r="A6798" s="3">
        <v>44978</v>
      </c>
      <c r="B6798" s="3" t="str">
        <f t="shared" si="318"/>
        <v>February</v>
      </c>
      <c r="C6798" s="3" t="str">
        <f t="shared" si="319"/>
        <v>2023</v>
      </c>
      <c r="D6798" t="str">
        <f>VLOOKUP(G6798,customer_reference!$A$2:$D$4000,4,FALSE)</f>
        <v>Banda Aceh</v>
      </c>
      <c r="E6798" s="2">
        <f>VLOOKUP(D6798,city_reference!$A$2:$C$23,2,FALSE)</f>
        <v>5.5482899999999997</v>
      </c>
      <c r="F6798" s="2">
        <f>VLOOKUP(D6798,city_reference!$A$2:$C$23,3,FALSE)</f>
        <v>95.323752999999996</v>
      </c>
      <c r="G6798" t="s">
        <v>3908</v>
      </c>
      <c r="H6798" t="str">
        <f>VLOOKUP(G6798,customer_reference!$A$2:$D$4000,2,FALSE)</f>
        <v>Male</v>
      </c>
      <c r="I6798" t="str">
        <f>VLOOKUP(G6798,customer_reference!$A$2:$D$4000,3,FALSE)</f>
        <v>Subscriber</v>
      </c>
      <c r="J6798" t="s">
        <v>4095</v>
      </c>
      <c r="K6798" t="s">
        <v>23</v>
      </c>
      <c r="L6798" t="str">
        <f>VLOOKUP($K6798,subscriber_list_price!$A$2:$D$43,2,FALSE)</f>
        <v>Memory Hardware</v>
      </c>
      <c r="M6798">
        <f>VLOOKUP($K6798,subscriber_list_price!$A$2:$D$43,3,FALSE)</f>
        <v>336000</v>
      </c>
      <c r="N6798">
        <f>VLOOKUP($K6798,subscriber_list_price!$A$2:$D$43,4,FALSE)</f>
        <v>369600</v>
      </c>
      <c r="O6798">
        <f t="shared" si="320"/>
        <v>33600</v>
      </c>
    </row>
    <row r="6799" spans="1:15" x14ac:dyDescent="0.25">
      <c r="A6799" s="3">
        <v>44859</v>
      </c>
      <c r="B6799" s="3" t="str">
        <f t="shared" si="318"/>
        <v>October</v>
      </c>
      <c r="C6799" s="3" t="str">
        <f t="shared" si="319"/>
        <v>2022</v>
      </c>
      <c r="D6799" t="str">
        <f>VLOOKUP(G6799,customer_reference!$A$2:$D$4000,4,FALSE)</f>
        <v>Banda Aceh</v>
      </c>
      <c r="E6799" s="2">
        <f>VLOOKUP(D6799,city_reference!$A$2:$C$23,2,FALSE)</f>
        <v>5.5482899999999997</v>
      </c>
      <c r="F6799" s="2">
        <f>VLOOKUP(D6799,city_reference!$A$2:$C$23,3,FALSE)</f>
        <v>95.323752999999996</v>
      </c>
      <c r="G6799" t="s">
        <v>2872</v>
      </c>
      <c r="H6799" t="str">
        <f>VLOOKUP(G6799,customer_reference!$A$2:$D$4000,2,FALSE)</f>
        <v>Male</v>
      </c>
      <c r="I6799" t="str">
        <f>VLOOKUP(G6799,customer_reference!$A$2:$D$4000,3,FALSE)</f>
        <v>Subscriber</v>
      </c>
      <c r="J6799" t="s">
        <v>4095</v>
      </c>
      <c r="K6799" t="s">
        <v>32</v>
      </c>
      <c r="L6799" t="str">
        <f>VLOOKUP($K6799,subscriber_list_price!$A$2:$D$43,2,FALSE)</f>
        <v>I-O Hardware</v>
      </c>
      <c r="M6799">
        <f>VLOOKUP($K6799,subscriber_list_price!$A$2:$D$43,3,FALSE)</f>
        <v>1568000</v>
      </c>
      <c r="N6799">
        <f>VLOOKUP($K6799,subscriber_list_price!$A$2:$D$43,4,FALSE)</f>
        <v>1724800</v>
      </c>
      <c r="O6799">
        <f t="shared" si="320"/>
        <v>156800</v>
      </c>
    </row>
    <row r="6800" spans="1:15" x14ac:dyDescent="0.25">
      <c r="A6800" s="3">
        <v>44716</v>
      </c>
      <c r="B6800" s="3" t="str">
        <f t="shared" si="318"/>
        <v>June</v>
      </c>
      <c r="C6800" s="3" t="str">
        <f t="shared" si="319"/>
        <v>2022</v>
      </c>
      <c r="D6800" t="str">
        <f>VLOOKUP(G6800,customer_reference!$A$2:$D$4000,4,FALSE)</f>
        <v>Banda Aceh</v>
      </c>
      <c r="E6800" s="2">
        <f>VLOOKUP(D6800,city_reference!$A$2:$C$23,2,FALSE)</f>
        <v>5.5482899999999997</v>
      </c>
      <c r="F6800" s="2">
        <f>VLOOKUP(D6800,city_reference!$A$2:$C$23,3,FALSE)</f>
        <v>95.323752999999996</v>
      </c>
      <c r="G6800" t="s">
        <v>1224</v>
      </c>
      <c r="H6800" t="str">
        <f>VLOOKUP(G6800,customer_reference!$A$2:$D$4000,2,FALSE)</f>
        <v>Male</v>
      </c>
      <c r="I6800" t="str">
        <f>VLOOKUP(G6800,customer_reference!$A$2:$D$4000,3,FALSE)</f>
        <v>Subscriber</v>
      </c>
      <c r="J6800" t="s">
        <v>4095</v>
      </c>
      <c r="K6800" t="s">
        <v>22</v>
      </c>
      <c r="L6800" t="str">
        <f>VLOOKUP($K6800,subscriber_list_price!$A$2:$D$43,2,FALSE)</f>
        <v>Memory Hardware</v>
      </c>
      <c r="M6800">
        <f>VLOOKUP($K6800,subscriber_list_price!$A$2:$D$43,3,FALSE)</f>
        <v>224000</v>
      </c>
      <c r="N6800">
        <f>VLOOKUP($K6800,subscriber_list_price!$A$2:$D$43,4,FALSE)</f>
        <v>246400</v>
      </c>
      <c r="O6800">
        <f t="shared" si="320"/>
        <v>22400</v>
      </c>
    </row>
    <row r="6801" spans="1:15" x14ac:dyDescent="0.25">
      <c r="A6801" s="3">
        <v>45154</v>
      </c>
      <c r="B6801" s="3" t="str">
        <f t="shared" si="318"/>
        <v>August</v>
      </c>
      <c r="C6801" s="3" t="str">
        <f t="shared" si="319"/>
        <v>2023</v>
      </c>
      <c r="D6801" t="str">
        <f>VLOOKUP(G6801,customer_reference!$A$2:$D$4000,4,FALSE)</f>
        <v>Banda Aceh</v>
      </c>
      <c r="E6801" s="2">
        <f>VLOOKUP(D6801,city_reference!$A$2:$C$23,2,FALSE)</f>
        <v>5.5482899999999997</v>
      </c>
      <c r="F6801" s="2">
        <f>VLOOKUP(D6801,city_reference!$A$2:$C$23,3,FALSE)</f>
        <v>95.323752999999996</v>
      </c>
      <c r="G6801" t="s">
        <v>4069</v>
      </c>
      <c r="H6801" t="str">
        <f>VLOOKUP(G6801,customer_reference!$A$2:$D$4000,2,FALSE)</f>
        <v>Male</v>
      </c>
      <c r="I6801" t="str">
        <f>VLOOKUP(G6801,customer_reference!$A$2:$D$4000,3,FALSE)</f>
        <v>Subscriber</v>
      </c>
      <c r="J6801" t="s">
        <v>4095</v>
      </c>
      <c r="K6801" t="s">
        <v>32</v>
      </c>
      <c r="L6801" t="str">
        <f>VLOOKUP($K6801,subscriber_list_price!$A$2:$D$43,2,FALSE)</f>
        <v>I-O Hardware</v>
      </c>
      <c r="M6801">
        <f>VLOOKUP($K6801,subscriber_list_price!$A$2:$D$43,3,FALSE)</f>
        <v>1568000</v>
      </c>
      <c r="N6801">
        <f>VLOOKUP($K6801,subscriber_list_price!$A$2:$D$43,4,FALSE)</f>
        <v>1724800</v>
      </c>
      <c r="O6801">
        <f t="shared" si="320"/>
        <v>156800</v>
      </c>
    </row>
    <row r="6802" spans="1:15" x14ac:dyDescent="0.25">
      <c r="A6802" s="3">
        <v>44695</v>
      </c>
      <c r="B6802" s="3" t="str">
        <f t="shared" si="318"/>
        <v>May</v>
      </c>
      <c r="C6802" s="3" t="str">
        <f t="shared" si="319"/>
        <v>2022</v>
      </c>
      <c r="D6802" t="str">
        <f>VLOOKUP(G6802,customer_reference!$A$2:$D$4000,4,FALSE)</f>
        <v>Banda Aceh</v>
      </c>
      <c r="E6802" s="2">
        <f>VLOOKUP(D6802,city_reference!$A$2:$C$23,2,FALSE)</f>
        <v>5.5482899999999997</v>
      </c>
      <c r="F6802" s="2">
        <f>VLOOKUP(D6802,city_reference!$A$2:$C$23,3,FALSE)</f>
        <v>95.323752999999996</v>
      </c>
      <c r="G6802" t="s">
        <v>2884</v>
      </c>
      <c r="H6802" t="str">
        <f>VLOOKUP(G6802,customer_reference!$A$2:$D$4000,2,FALSE)</f>
        <v>Male</v>
      </c>
      <c r="I6802" t="str">
        <f>VLOOKUP(G6802,customer_reference!$A$2:$D$4000,3,FALSE)</f>
        <v>Subscriber</v>
      </c>
      <c r="J6802" t="s">
        <v>4095</v>
      </c>
      <c r="K6802" t="s">
        <v>15</v>
      </c>
      <c r="L6802" t="str">
        <f>VLOOKUP($K6802,subscriber_list_price!$A$2:$D$43,2,FALSE)</f>
        <v>Core Hardware</v>
      </c>
      <c r="M6802">
        <f>VLOOKUP($K6802,subscriber_list_price!$A$2:$D$43,3,FALSE)</f>
        <v>1750000</v>
      </c>
      <c r="N6802">
        <f>VLOOKUP($K6802,subscriber_list_price!$A$2:$D$43,4,FALSE)</f>
        <v>1925000</v>
      </c>
      <c r="O6802">
        <f t="shared" si="320"/>
        <v>175000</v>
      </c>
    </row>
    <row r="6803" spans="1:15" x14ac:dyDescent="0.25">
      <c r="A6803" s="3">
        <v>44610</v>
      </c>
      <c r="B6803" s="3" t="str">
        <f t="shared" si="318"/>
        <v>February</v>
      </c>
      <c r="C6803" s="3" t="str">
        <f t="shared" si="319"/>
        <v>2022</v>
      </c>
      <c r="D6803" t="str">
        <f>VLOOKUP(G6803,customer_reference!$A$2:$D$4000,4,FALSE)</f>
        <v>Banda Aceh</v>
      </c>
      <c r="E6803" s="2">
        <f>VLOOKUP(D6803,city_reference!$A$2:$C$23,2,FALSE)</f>
        <v>5.5482899999999997</v>
      </c>
      <c r="F6803" s="2">
        <f>VLOOKUP(D6803,city_reference!$A$2:$C$23,3,FALSE)</f>
        <v>95.323752999999996</v>
      </c>
      <c r="G6803" t="s">
        <v>1919</v>
      </c>
      <c r="H6803" t="str">
        <f>VLOOKUP(G6803,customer_reference!$A$2:$D$4000,2,FALSE)</f>
        <v>Male</v>
      </c>
      <c r="I6803" t="str">
        <f>VLOOKUP(G6803,customer_reference!$A$2:$D$4000,3,FALSE)</f>
        <v>Subscriber</v>
      </c>
      <c r="J6803" t="s">
        <v>4095</v>
      </c>
      <c r="K6803" t="s">
        <v>4080</v>
      </c>
      <c r="L6803" t="str">
        <f>VLOOKUP($K6803,subscriber_list_price!$A$2:$D$43,2,FALSE)</f>
        <v>I-O Hardware</v>
      </c>
      <c r="M6803">
        <f>VLOOKUP($K6803,subscriber_list_price!$A$2:$D$43,3,FALSE)</f>
        <v>102000</v>
      </c>
      <c r="N6803">
        <f>VLOOKUP($K6803,subscriber_list_price!$A$2:$D$43,4,FALSE)</f>
        <v>112200</v>
      </c>
      <c r="O6803">
        <f t="shared" si="320"/>
        <v>10200</v>
      </c>
    </row>
    <row r="6804" spans="1:15" x14ac:dyDescent="0.25">
      <c r="A6804" s="3">
        <v>44854</v>
      </c>
      <c r="B6804" s="3" t="str">
        <f t="shared" si="318"/>
        <v>October</v>
      </c>
      <c r="C6804" s="3" t="str">
        <f t="shared" si="319"/>
        <v>2022</v>
      </c>
      <c r="D6804" t="str">
        <f>VLOOKUP(G6804,customer_reference!$A$2:$D$4000,4,FALSE)</f>
        <v>Banda Aceh</v>
      </c>
      <c r="E6804" s="2">
        <f>VLOOKUP(D6804,city_reference!$A$2:$C$23,2,FALSE)</f>
        <v>5.5482899999999997</v>
      </c>
      <c r="F6804" s="2">
        <f>VLOOKUP(D6804,city_reference!$A$2:$C$23,3,FALSE)</f>
        <v>95.323752999999996</v>
      </c>
      <c r="G6804" t="s">
        <v>3872</v>
      </c>
      <c r="H6804" t="str">
        <f>VLOOKUP(G6804,customer_reference!$A$2:$D$4000,2,FALSE)</f>
        <v>Male</v>
      </c>
      <c r="I6804" t="str">
        <f>VLOOKUP(G6804,customer_reference!$A$2:$D$4000,3,FALSE)</f>
        <v>Subscriber</v>
      </c>
      <c r="J6804" t="s">
        <v>4095</v>
      </c>
      <c r="K6804" t="s">
        <v>4080</v>
      </c>
      <c r="L6804" t="str">
        <f>VLOOKUP($K6804,subscriber_list_price!$A$2:$D$43,2,FALSE)</f>
        <v>I-O Hardware</v>
      </c>
      <c r="M6804">
        <f>VLOOKUP($K6804,subscriber_list_price!$A$2:$D$43,3,FALSE)</f>
        <v>102000</v>
      </c>
      <c r="N6804">
        <f>VLOOKUP($K6804,subscriber_list_price!$A$2:$D$43,4,FALSE)</f>
        <v>112200</v>
      </c>
      <c r="O6804">
        <f t="shared" si="320"/>
        <v>10200</v>
      </c>
    </row>
    <row r="6805" spans="1:15" x14ac:dyDescent="0.25">
      <c r="A6805" s="3">
        <v>45163</v>
      </c>
      <c r="B6805" s="3" t="str">
        <f t="shared" si="318"/>
        <v>August</v>
      </c>
      <c r="C6805" s="3" t="str">
        <f t="shared" si="319"/>
        <v>2023</v>
      </c>
      <c r="D6805" t="str">
        <f>VLOOKUP(G6805,customer_reference!$A$2:$D$4000,4,FALSE)</f>
        <v>Banda Aceh</v>
      </c>
      <c r="E6805" s="2">
        <f>VLOOKUP(D6805,city_reference!$A$2:$C$23,2,FALSE)</f>
        <v>5.5482899999999997</v>
      </c>
      <c r="F6805" s="2">
        <f>VLOOKUP(D6805,city_reference!$A$2:$C$23,3,FALSE)</f>
        <v>95.323752999999996</v>
      </c>
      <c r="G6805" t="s">
        <v>3872</v>
      </c>
      <c r="H6805" t="str">
        <f>VLOOKUP(G6805,customer_reference!$A$2:$D$4000,2,FALSE)</f>
        <v>Male</v>
      </c>
      <c r="I6805" t="str">
        <f>VLOOKUP(G6805,customer_reference!$A$2:$D$4000,3,FALSE)</f>
        <v>Subscriber</v>
      </c>
      <c r="J6805" t="s">
        <v>4095</v>
      </c>
      <c r="K6805" t="s">
        <v>12</v>
      </c>
      <c r="L6805" t="str">
        <f>VLOOKUP($K6805,subscriber_list_price!$A$2:$D$43,2,FALSE)</f>
        <v>Memory Hardware</v>
      </c>
      <c r="M6805">
        <f>VLOOKUP($K6805,subscriber_list_price!$A$2:$D$43,3,FALSE)</f>
        <v>280000</v>
      </c>
      <c r="N6805">
        <f>VLOOKUP($K6805,subscriber_list_price!$A$2:$D$43,4,FALSE)</f>
        <v>308000</v>
      </c>
      <c r="O6805">
        <f t="shared" si="320"/>
        <v>28000</v>
      </c>
    </row>
    <row r="6806" spans="1:15" x14ac:dyDescent="0.25">
      <c r="A6806" s="3">
        <v>45163</v>
      </c>
      <c r="B6806" s="3" t="str">
        <f t="shared" si="318"/>
        <v>August</v>
      </c>
      <c r="C6806" s="3" t="str">
        <f t="shared" si="319"/>
        <v>2023</v>
      </c>
      <c r="D6806" t="str">
        <f>VLOOKUP(G6806,customer_reference!$A$2:$D$4000,4,FALSE)</f>
        <v>Banda Aceh</v>
      </c>
      <c r="E6806" s="2">
        <f>VLOOKUP(D6806,city_reference!$A$2:$C$23,2,FALSE)</f>
        <v>5.5482899999999997</v>
      </c>
      <c r="F6806" s="2">
        <f>VLOOKUP(D6806,city_reference!$A$2:$C$23,3,FALSE)</f>
        <v>95.323752999999996</v>
      </c>
      <c r="G6806" t="s">
        <v>437</v>
      </c>
      <c r="H6806" t="str">
        <f>VLOOKUP(G6806,customer_reference!$A$2:$D$4000,2,FALSE)</f>
        <v>Male</v>
      </c>
      <c r="I6806" t="str">
        <f>VLOOKUP(G6806,customer_reference!$A$2:$D$4000,3,FALSE)</f>
        <v>Subscriber</v>
      </c>
      <c r="J6806" t="s">
        <v>4095</v>
      </c>
      <c r="K6806" t="s">
        <v>45</v>
      </c>
      <c r="L6806" t="str">
        <f>VLOOKUP($K6806,subscriber_list_price!$A$2:$D$43,2,FALSE)</f>
        <v>I-O Hardware</v>
      </c>
      <c r="M6806">
        <f>VLOOKUP($K6806,subscriber_list_price!$A$2:$D$43,3,FALSE)</f>
        <v>52000</v>
      </c>
      <c r="N6806">
        <f>VLOOKUP($K6806,subscriber_list_price!$A$2:$D$43,4,FALSE)</f>
        <v>57200</v>
      </c>
      <c r="O6806">
        <f t="shared" si="320"/>
        <v>5200</v>
      </c>
    </row>
    <row r="6807" spans="1:15" x14ac:dyDescent="0.25">
      <c r="A6807" s="3">
        <v>45092</v>
      </c>
      <c r="B6807" s="3" t="str">
        <f t="shared" si="318"/>
        <v>June</v>
      </c>
      <c r="C6807" s="3" t="str">
        <f t="shared" si="319"/>
        <v>2023</v>
      </c>
      <c r="D6807" t="str">
        <f>VLOOKUP(G6807,customer_reference!$A$2:$D$4000,4,FALSE)</f>
        <v>Banda Aceh</v>
      </c>
      <c r="E6807" s="2">
        <f>VLOOKUP(D6807,city_reference!$A$2:$C$23,2,FALSE)</f>
        <v>5.5482899999999997</v>
      </c>
      <c r="F6807" s="2">
        <f>VLOOKUP(D6807,city_reference!$A$2:$C$23,3,FALSE)</f>
        <v>95.323752999999996</v>
      </c>
      <c r="G6807" t="s">
        <v>437</v>
      </c>
      <c r="H6807" t="str">
        <f>VLOOKUP(G6807,customer_reference!$A$2:$D$4000,2,FALSE)</f>
        <v>Male</v>
      </c>
      <c r="I6807" t="str">
        <f>VLOOKUP(G6807,customer_reference!$A$2:$D$4000,3,FALSE)</f>
        <v>Subscriber</v>
      </c>
      <c r="J6807" t="s">
        <v>4095</v>
      </c>
      <c r="K6807" t="s">
        <v>5</v>
      </c>
      <c r="L6807" t="str">
        <f>VLOOKUP($K6807,subscriber_list_price!$A$2:$D$43,2,FALSE)</f>
        <v>Memory Hardware</v>
      </c>
      <c r="M6807">
        <f>VLOOKUP($K6807,subscriber_list_price!$A$2:$D$43,3,FALSE)</f>
        <v>1148000</v>
      </c>
      <c r="N6807">
        <f>VLOOKUP($K6807,subscriber_list_price!$A$2:$D$43,4,FALSE)</f>
        <v>1262800</v>
      </c>
      <c r="O6807">
        <f t="shared" si="320"/>
        <v>114800</v>
      </c>
    </row>
    <row r="6808" spans="1:15" x14ac:dyDescent="0.25">
      <c r="A6808" s="3">
        <v>44850</v>
      </c>
      <c r="B6808" s="3" t="str">
        <f t="shared" si="318"/>
        <v>October</v>
      </c>
      <c r="C6808" s="3" t="str">
        <f t="shared" si="319"/>
        <v>2022</v>
      </c>
      <c r="D6808" t="str">
        <f>VLOOKUP(G6808,customer_reference!$A$2:$D$4000,4,FALSE)</f>
        <v>Banda Aceh</v>
      </c>
      <c r="E6808" s="2">
        <f>VLOOKUP(D6808,city_reference!$A$2:$C$23,2,FALSE)</f>
        <v>5.5482899999999997</v>
      </c>
      <c r="F6808" s="2">
        <f>VLOOKUP(D6808,city_reference!$A$2:$C$23,3,FALSE)</f>
        <v>95.323752999999996</v>
      </c>
      <c r="G6808" t="s">
        <v>2320</v>
      </c>
      <c r="H6808" t="str">
        <f>VLOOKUP(G6808,customer_reference!$A$2:$D$4000,2,FALSE)</f>
        <v>Male</v>
      </c>
      <c r="I6808" t="str">
        <f>VLOOKUP(G6808,customer_reference!$A$2:$D$4000,3,FALSE)</f>
        <v>Subscriber</v>
      </c>
      <c r="J6808" t="s">
        <v>4095</v>
      </c>
      <c r="K6808" t="s">
        <v>33</v>
      </c>
      <c r="L6808" t="str">
        <f>VLOOKUP($K6808,subscriber_list_price!$A$2:$D$43,2,FALSE)</f>
        <v>I-O Hardware</v>
      </c>
      <c r="M6808">
        <f>VLOOKUP($K6808,subscriber_list_price!$A$2:$D$43,3,FALSE)</f>
        <v>2884000</v>
      </c>
      <c r="N6808">
        <f>VLOOKUP($K6808,subscriber_list_price!$A$2:$D$43,4,FALSE)</f>
        <v>3172400</v>
      </c>
      <c r="O6808">
        <f t="shared" si="320"/>
        <v>288400</v>
      </c>
    </row>
    <row r="6809" spans="1:15" x14ac:dyDescent="0.25">
      <c r="A6809" s="3">
        <v>44786</v>
      </c>
      <c r="B6809" s="3" t="str">
        <f t="shared" si="318"/>
        <v>August</v>
      </c>
      <c r="C6809" s="3" t="str">
        <f t="shared" si="319"/>
        <v>2022</v>
      </c>
      <c r="D6809" t="str">
        <f>VLOOKUP(G6809,customer_reference!$A$2:$D$4000,4,FALSE)</f>
        <v>Banda Aceh</v>
      </c>
      <c r="E6809" s="2">
        <f>VLOOKUP(D6809,city_reference!$A$2:$C$23,2,FALSE)</f>
        <v>5.5482899999999997</v>
      </c>
      <c r="F6809" s="2">
        <f>VLOOKUP(D6809,city_reference!$A$2:$C$23,3,FALSE)</f>
        <v>95.323752999999996</v>
      </c>
      <c r="G6809" t="s">
        <v>571</v>
      </c>
      <c r="H6809" t="str">
        <f>VLOOKUP(G6809,customer_reference!$A$2:$D$4000,2,FALSE)</f>
        <v>Male</v>
      </c>
      <c r="I6809" t="str">
        <f>VLOOKUP(G6809,customer_reference!$A$2:$D$4000,3,FALSE)</f>
        <v>Subscriber</v>
      </c>
      <c r="J6809" t="s">
        <v>4095</v>
      </c>
      <c r="K6809" t="s">
        <v>18</v>
      </c>
      <c r="L6809" t="str">
        <f>VLOOKUP($K6809,subscriber_list_price!$A$2:$D$43,2,FALSE)</f>
        <v>Core Hardware</v>
      </c>
      <c r="M6809">
        <f>VLOOKUP($K6809,subscriber_list_price!$A$2:$D$43,3,FALSE)</f>
        <v>7350000</v>
      </c>
      <c r="N6809">
        <f>VLOOKUP($K6809,subscriber_list_price!$A$2:$D$43,4,FALSE)</f>
        <v>8085000</v>
      </c>
      <c r="O6809">
        <f t="shared" si="320"/>
        <v>735000</v>
      </c>
    </row>
    <row r="6810" spans="1:15" x14ac:dyDescent="0.25">
      <c r="A6810" s="3">
        <v>44860</v>
      </c>
      <c r="B6810" s="3" t="str">
        <f t="shared" si="318"/>
        <v>October</v>
      </c>
      <c r="C6810" s="3" t="str">
        <f t="shared" si="319"/>
        <v>2022</v>
      </c>
      <c r="D6810" t="str">
        <f>VLOOKUP(G6810,customer_reference!$A$2:$D$4000,4,FALSE)</f>
        <v>Banda Aceh</v>
      </c>
      <c r="E6810" s="2">
        <f>VLOOKUP(D6810,city_reference!$A$2:$C$23,2,FALSE)</f>
        <v>5.5482899999999997</v>
      </c>
      <c r="F6810" s="2">
        <f>VLOOKUP(D6810,city_reference!$A$2:$C$23,3,FALSE)</f>
        <v>95.323752999999996</v>
      </c>
      <c r="G6810" t="s">
        <v>3872</v>
      </c>
      <c r="H6810" t="str">
        <f>VLOOKUP(G6810,customer_reference!$A$2:$D$4000,2,FALSE)</f>
        <v>Male</v>
      </c>
      <c r="I6810" t="str">
        <f>VLOOKUP(G6810,customer_reference!$A$2:$D$4000,3,FALSE)</f>
        <v>Subscriber</v>
      </c>
      <c r="J6810" t="s">
        <v>4095</v>
      </c>
      <c r="K6810" t="s">
        <v>30</v>
      </c>
      <c r="L6810" t="str">
        <f>VLOOKUP($K6810,subscriber_list_price!$A$2:$D$43,2,FALSE)</f>
        <v>I-O Hardware</v>
      </c>
      <c r="M6810">
        <f>VLOOKUP($K6810,subscriber_list_price!$A$2:$D$43,3,FALSE)</f>
        <v>230000</v>
      </c>
      <c r="N6810">
        <f>VLOOKUP($K6810,subscriber_list_price!$A$2:$D$43,4,FALSE)</f>
        <v>253000</v>
      </c>
      <c r="O6810">
        <f t="shared" si="320"/>
        <v>23000</v>
      </c>
    </row>
    <row r="6811" spans="1:15" x14ac:dyDescent="0.25">
      <c r="A6811" s="3">
        <v>45124</v>
      </c>
      <c r="B6811" s="3" t="str">
        <f t="shared" si="318"/>
        <v>July</v>
      </c>
      <c r="C6811" s="3" t="str">
        <f t="shared" si="319"/>
        <v>2023</v>
      </c>
      <c r="D6811" t="str">
        <f>VLOOKUP(G6811,customer_reference!$A$2:$D$4000,4,FALSE)</f>
        <v>Bandar Lampung</v>
      </c>
      <c r="E6811" s="2">
        <f>VLOOKUP(D6811,city_reference!$A$2:$C$23,2,FALSE)</f>
        <v>-5.45</v>
      </c>
      <c r="F6811" s="2">
        <f>VLOOKUP(D6811,city_reference!$A$2:$C$23,3,FALSE)</f>
        <v>105.26667</v>
      </c>
      <c r="G6811" t="s">
        <v>3621</v>
      </c>
      <c r="H6811" t="str">
        <f>VLOOKUP(G6811,customer_reference!$A$2:$D$4000,2,FALSE)</f>
        <v>Male</v>
      </c>
      <c r="I6811" t="str">
        <f>VLOOKUP(G6811,customer_reference!$A$2:$D$4000,3,FALSE)</f>
        <v>Subscriber</v>
      </c>
      <c r="J6811" t="s">
        <v>4094</v>
      </c>
      <c r="K6811" t="s">
        <v>26</v>
      </c>
      <c r="L6811" t="str">
        <f>VLOOKUP($K6811,subscriber_list_price!$A$2:$D$43,2,FALSE)</f>
        <v>Core Hardware</v>
      </c>
      <c r="M6811">
        <f>VLOOKUP($K6811,subscriber_list_price!$A$2:$D$43,3,FALSE)</f>
        <v>2870000</v>
      </c>
      <c r="N6811">
        <f>VLOOKUP($K6811,subscriber_list_price!$A$2:$D$43,4,FALSE)</f>
        <v>3157000</v>
      </c>
      <c r="O6811">
        <f t="shared" si="320"/>
        <v>287000</v>
      </c>
    </row>
    <row r="6812" spans="1:15" x14ac:dyDescent="0.25">
      <c r="A6812" s="3">
        <v>44625</v>
      </c>
      <c r="B6812" s="3" t="str">
        <f t="shared" si="318"/>
        <v>March</v>
      </c>
      <c r="C6812" s="3" t="str">
        <f t="shared" si="319"/>
        <v>2022</v>
      </c>
      <c r="D6812" t="str">
        <f>VLOOKUP(G6812,customer_reference!$A$2:$D$4000,4,FALSE)</f>
        <v>Bandar Lampung</v>
      </c>
      <c r="E6812" s="2">
        <f>VLOOKUP(D6812,city_reference!$A$2:$C$23,2,FALSE)</f>
        <v>-5.45</v>
      </c>
      <c r="F6812" s="2">
        <f>VLOOKUP(D6812,city_reference!$A$2:$C$23,3,FALSE)</f>
        <v>105.26667</v>
      </c>
      <c r="G6812" t="s">
        <v>2759</v>
      </c>
      <c r="H6812" t="str">
        <f>VLOOKUP(G6812,customer_reference!$A$2:$D$4000,2,FALSE)</f>
        <v>Male</v>
      </c>
      <c r="I6812" t="str">
        <f>VLOOKUP(G6812,customer_reference!$A$2:$D$4000,3,FALSE)</f>
        <v>Subscriber</v>
      </c>
      <c r="J6812" t="s">
        <v>4094</v>
      </c>
      <c r="K6812" t="s">
        <v>26</v>
      </c>
      <c r="L6812" t="str">
        <f>VLOOKUP($K6812,subscriber_list_price!$A$2:$D$43,2,FALSE)</f>
        <v>Core Hardware</v>
      </c>
      <c r="M6812">
        <f>VLOOKUP($K6812,subscriber_list_price!$A$2:$D$43,3,FALSE)</f>
        <v>2870000</v>
      </c>
      <c r="N6812">
        <f>VLOOKUP($K6812,subscriber_list_price!$A$2:$D$43,4,FALSE)</f>
        <v>3157000</v>
      </c>
      <c r="O6812">
        <f t="shared" si="320"/>
        <v>287000</v>
      </c>
    </row>
    <row r="6813" spans="1:15" x14ac:dyDescent="0.25">
      <c r="A6813" s="3">
        <v>44735</v>
      </c>
      <c r="B6813" s="3" t="str">
        <f t="shared" si="318"/>
        <v>June</v>
      </c>
      <c r="C6813" s="3" t="str">
        <f t="shared" si="319"/>
        <v>2022</v>
      </c>
      <c r="D6813" t="str">
        <f>VLOOKUP(G6813,customer_reference!$A$2:$D$4000,4,FALSE)</f>
        <v>Bandar Lampung</v>
      </c>
      <c r="E6813" s="2">
        <f>VLOOKUP(D6813,city_reference!$A$2:$C$23,2,FALSE)</f>
        <v>-5.45</v>
      </c>
      <c r="F6813" s="2">
        <f>VLOOKUP(D6813,city_reference!$A$2:$C$23,3,FALSE)</f>
        <v>105.26667</v>
      </c>
      <c r="G6813" t="s">
        <v>3145</v>
      </c>
      <c r="H6813" t="str">
        <f>VLOOKUP(G6813,customer_reference!$A$2:$D$4000,2,FALSE)</f>
        <v>Male</v>
      </c>
      <c r="I6813" t="str">
        <f>VLOOKUP(G6813,customer_reference!$A$2:$D$4000,3,FALSE)</f>
        <v>Subscriber</v>
      </c>
      <c r="J6813" t="s">
        <v>4094</v>
      </c>
      <c r="K6813" t="s">
        <v>4079</v>
      </c>
      <c r="L6813" t="str">
        <f>VLOOKUP($K6813,subscriber_list_price!$A$2:$D$43,2,FALSE)</f>
        <v>I-O Hardware</v>
      </c>
      <c r="M6813">
        <f>VLOOKUP($K6813,subscriber_list_price!$A$2:$D$43,3,FALSE)</f>
        <v>218000</v>
      </c>
      <c r="N6813">
        <f>VLOOKUP($K6813,subscriber_list_price!$A$2:$D$43,4,FALSE)</f>
        <v>239800</v>
      </c>
      <c r="O6813">
        <f t="shared" si="320"/>
        <v>21800</v>
      </c>
    </row>
    <row r="6814" spans="1:15" x14ac:dyDescent="0.25">
      <c r="A6814" s="3">
        <v>44703</v>
      </c>
      <c r="B6814" s="3" t="str">
        <f t="shared" si="318"/>
        <v>May</v>
      </c>
      <c r="C6814" s="3" t="str">
        <f t="shared" si="319"/>
        <v>2022</v>
      </c>
      <c r="D6814" t="str">
        <f>VLOOKUP(G6814,customer_reference!$A$2:$D$4000,4,FALSE)</f>
        <v>Bandar Lampung</v>
      </c>
      <c r="E6814" s="2">
        <f>VLOOKUP(D6814,city_reference!$A$2:$C$23,2,FALSE)</f>
        <v>-5.45</v>
      </c>
      <c r="F6814" s="2">
        <f>VLOOKUP(D6814,city_reference!$A$2:$C$23,3,FALSE)</f>
        <v>105.26667</v>
      </c>
      <c r="G6814" t="s">
        <v>2543</v>
      </c>
      <c r="H6814" t="str">
        <f>VLOOKUP(G6814,customer_reference!$A$2:$D$4000,2,FALSE)</f>
        <v>Male</v>
      </c>
      <c r="I6814" t="str">
        <f>VLOOKUP(G6814,customer_reference!$A$2:$D$4000,3,FALSE)</f>
        <v>Subscriber</v>
      </c>
      <c r="J6814" t="s">
        <v>4094</v>
      </c>
      <c r="K6814" t="s">
        <v>41</v>
      </c>
      <c r="L6814" t="str">
        <f>VLOOKUP($K6814,subscriber_list_price!$A$2:$D$43,2,FALSE)</f>
        <v>Safety Hardware</v>
      </c>
      <c r="M6814">
        <f>VLOOKUP($K6814,subscriber_list_price!$A$2:$D$43,3,FALSE)</f>
        <v>42000</v>
      </c>
      <c r="N6814">
        <f>VLOOKUP($K6814,subscriber_list_price!$A$2:$D$43,4,FALSE)</f>
        <v>46200</v>
      </c>
      <c r="O6814">
        <f t="shared" si="320"/>
        <v>4200</v>
      </c>
    </row>
    <row r="6815" spans="1:15" x14ac:dyDescent="0.25">
      <c r="A6815" s="3">
        <v>45010</v>
      </c>
      <c r="B6815" s="3" t="str">
        <f t="shared" si="318"/>
        <v>March</v>
      </c>
      <c r="C6815" s="3" t="str">
        <f t="shared" si="319"/>
        <v>2023</v>
      </c>
      <c r="D6815" t="str">
        <f>VLOOKUP(G6815,customer_reference!$A$2:$D$4000,4,FALSE)</f>
        <v>Bandar Lampung</v>
      </c>
      <c r="E6815" s="2">
        <f>VLOOKUP(D6815,city_reference!$A$2:$C$23,2,FALSE)</f>
        <v>-5.45</v>
      </c>
      <c r="F6815" s="2">
        <f>VLOOKUP(D6815,city_reference!$A$2:$C$23,3,FALSE)</f>
        <v>105.26667</v>
      </c>
      <c r="G6815" t="s">
        <v>811</v>
      </c>
      <c r="H6815" t="str">
        <f>VLOOKUP(G6815,customer_reference!$A$2:$D$4000,2,FALSE)</f>
        <v>Male</v>
      </c>
      <c r="I6815" t="str">
        <f>VLOOKUP(G6815,customer_reference!$A$2:$D$4000,3,FALSE)</f>
        <v>Subscriber</v>
      </c>
      <c r="J6815" t="s">
        <v>4094</v>
      </c>
      <c r="K6815" t="s">
        <v>3</v>
      </c>
      <c r="L6815" t="str">
        <f>VLOOKUP($K6815,subscriber_list_price!$A$2:$D$43,2,FALSE)</f>
        <v>Memory Hardware</v>
      </c>
      <c r="M6815">
        <f>VLOOKUP($K6815,subscriber_list_price!$A$2:$D$43,3,FALSE)</f>
        <v>420000</v>
      </c>
      <c r="N6815">
        <f>VLOOKUP($K6815,subscriber_list_price!$A$2:$D$43,4,FALSE)</f>
        <v>462000</v>
      </c>
      <c r="O6815">
        <f t="shared" si="320"/>
        <v>42000</v>
      </c>
    </row>
    <row r="6816" spans="1:15" x14ac:dyDescent="0.25">
      <c r="A6816" s="3">
        <v>44925</v>
      </c>
      <c r="B6816" s="3" t="str">
        <f t="shared" si="318"/>
        <v>December</v>
      </c>
      <c r="C6816" s="3" t="str">
        <f t="shared" si="319"/>
        <v>2022</v>
      </c>
      <c r="D6816" t="str">
        <f>VLOOKUP(G6816,customer_reference!$A$2:$D$4000,4,FALSE)</f>
        <v>Bandar Lampung</v>
      </c>
      <c r="E6816" s="2">
        <f>VLOOKUP(D6816,city_reference!$A$2:$C$23,2,FALSE)</f>
        <v>-5.45</v>
      </c>
      <c r="F6816" s="2">
        <f>VLOOKUP(D6816,city_reference!$A$2:$C$23,3,FALSE)</f>
        <v>105.26667</v>
      </c>
      <c r="G6816" t="s">
        <v>3768</v>
      </c>
      <c r="H6816" t="str">
        <f>VLOOKUP(G6816,customer_reference!$A$2:$D$4000,2,FALSE)</f>
        <v>Male</v>
      </c>
      <c r="I6816" t="str">
        <f>VLOOKUP(G6816,customer_reference!$A$2:$D$4000,3,FALSE)</f>
        <v>Subscriber</v>
      </c>
      <c r="J6816" t="s">
        <v>4094</v>
      </c>
      <c r="K6816" t="s">
        <v>23</v>
      </c>
      <c r="L6816" t="str">
        <f>VLOOKUP($K6816,subscriber_list_price!$A$2:$D$43,2,FALSE)</f>
        <v>Memory Hardware</v>
      </c>
      <c r="M6816">
        <f>VLOOKUP($K6816,subscriber_list_price!$A$2:$D$43,3,FALSE)</f>
        <v>336000</v>
      </c>
      <c r="N6816">
        <f>VLOOKUP($K6816,subscriber_list_price!$A$2:$D$43,4,FALSE)</f>
        <v>369600</v>
      </c>
      <c r="O6816">
        <f t="shared" si="320"/>
        <v>33600</v>
      </c>
    </row>
    <row r="6817" spans="1:15" x14ac:dyDescent="0.25">
      <c r="A6817" s="3">
        <v>44917</v>
      </c>
      <c r="B6817" s="3" t="str">
        <f t="shared" si="318"/>
        <v>December</v>
      </c>
      <c r="C6817" s="3" t="str">
        <f t="shared" si="319"/>
        <v>2022</v>
      </c>
      <c r="D6817" t="str">
        <f>VLOOKUP(G6817,customer_reference!$A$2:$D$4000,4,FALSE)</f>
        <v>Bandar Lampung</v>
      </c>
      <c r="E6817" s="2">
        <f>VLOOKUP(D6817,city_reference!$A$2:$C$23,2,FALSE)</f>
        <v>-5.45</v>
      </c>
      <c r="F6817" s="2">
        <f>VLOOKUP(D6817,city_reference!$A$2:$C$23,3,FALSE)</f>
        <v>105.26667</v>
      </c>
      <c r="G6817" t="s">
        <v>2695</v>
      </c>
      <c r="H6817" t="str">
        <f>VLOOKUP(G6817,customer_reference!$A$2:$D$4000,2,FALSE)</f>
        <v>Male</v>
      </c>
      <c r="I6817" t="str">
        <f>VLOOKUP(G6817,customer_reference!$A$2:$D$4000,3,FALSE)</f>
        <v>Subscriber</v>
      </c>
      <c r="J6817" t="s">
        <v>3098</v>
      </c>
      <c r="K6817" t="s">
        <v>23</v>
      </c>
      <c r="L6817" t="str">
        <f>VLOOKUP($K6817,subscriber_list_price!$A$2:$D$43,2,FALSE)</f>
        <v>Memory Hardware</v>
      </c>
      <c r="M6817">
        <f>VLOOKUP($K6817,subscriber_list_price!$A$2:$D$43,3,FALSE)</f>
        <v>336000</v>
      </c>
      <c r="N6817">
        <f>VLOOKUP($K6817,subscriber_list_price!$A$2:$D$43,4,FALSE)</f>
        <v>369600</v>
      </c>
      <c r="O6817">
        <f t="shared" si="320"/>
        <v>33600</v>
      </c>
    </row>
    <row r="6818" spans="1:15" x14ac:dyDescent="0.25">
      <c r="A6818" s="3">
        <v>44571</v>
      </c>
      <c r="B6818" s="3" t="str">
        <f t="shared" si="318"/>
        <v>January</v>
      </c>
      <c r="C6818" s="3" t="str">
        <f t="shared" si="319"/>
        <v>2022</v>
      </c>
      <c r="D6818" t="str">
        <f>VLOOKUP(G6818,customer_reference!$A$2:$D$4000,4,FALSE)</f>
        <v>Bandar Lampung</v>
      </c>
      <c r="E6818" s="2">
        <f>VLOOKUP(D6818,city_reference!$A$2:$C$23,2,FALSE)</f>
        <v>-5.45</v>
      </c>
      <c r="F6818" s="2">
        <f>VLOOKUP(D6818,city_reference!$A$2:$C$23,3,FALSE)</f>
        <v>105.26667</v>
      </c>
      <c r="G6818" t="s">
        <v>3922</v>
      </c>
      <c r="H6818" t="str">
        <f>VLOOKUP(G6818,customer_reference!$A$2:$D$4000,2,FALSE)</f>
        <v>Male</v>
      </c>
      <c r="I6818" t="str">
        <f>VLOOKUP(G6818,customer_reference!$A$2:$D$4000,3,FALSE)</f>
        <v>Subscriber</v>
      </c>
      <c r="J6818" t="s">
        <v>3098</v>
      </c>
      <c r="K6818" t="s">
        <v>4080</v>
      </c>
      <c r="L6818" t="str">
        <f>VLOOKUP($K6818,subscriber_list_price!$A$2:$D$43,2,FALSE)</f>
        <v>I-O Hardware</v>
      </c>
      <c r="M6818">
        <f>VLOOKUP($K6818,subscriber_list_price!$A$2:$D$43,3,FALSE)</f>
        <v>102000</v>
      </c>
      <c r="N6818">
        <f>VLOOKUP($K6818,subscriber_list_price!$A$2:$D$43,4,FALSE)</f>
        <v>112200</v>
      </c>
      <c r="O6818">
        <f t="shared" si="320"/>
        <v>10200</v>
      </c>
    </row>
    <row r="6819" spans="1:15" x14ac:dyDescent="0.25">
      <c r="A6819" s="3">
        <v>44608</v>
      </c>
      <c r="B6819" s="3" t="str">
        <f t="shared" si="318"/>
        <v>February</v>
      </c>
      <c r="C6819" s="3" t="str">
        <f t="shared" si="319"/>
        <v>2022</v>
      </c>
      <c r="D6819" t="str">
        <f>VLOOKUP(G6819,customer_reference!$A$2:$D$4000,4,FALSE)</f>
        <v>Bandar Lampung</v>
      </c>
      <c r="E6819" s="2">
        <f>VLOOKUP(D6819,city_reference!$A$2:$C$23,2,FALSE)</f>
        <v>-5.45</v>
      </c>
      <c r="F6819" s="2">
        <f>VLOOKUP(D6819,city_reference!$A$2:$C$23,3,FALSE)</f>
        <v>105.26667</v>
      </c>
      <c r="G6819" t="s">
        <v>2572</v>
      </c>
      <c r="H6819" t="str">
        <f>VLOOKUP(G6819,customer_reference!$A$2:$D$4000,2,FALSE)</f>
        <v>Male</v>
      </c>
      <c r="I6819" t="str">
        <f>VLOOKUP(G6819,customer_reference!$A$2:$D$4000,3,FALSE)</f>
        <v>Subscriber</v>
      </c>
      <c r="J6819" t="s">
        <v>3098</v>
      </c>
      <c r="K6819" t="s">
        <v>44</v>
      </c>
      <c r="L6819" t="str">
        <f>VLOOKUP($K6819,subscriber_list_price!$A$2:$D$43,2,FALSE)</f>
        <v>I-O Hardware</v>
      </c>
      <c r="M6819">
        <f>VLOOKUP($K6819,subscriber_list_price!$A$2:$D$43,3,FALSE)</f>
        <v>45000</v>
      </c>
      <c r="N6819">
        <f>VLOOKUP($K6819,subscriber_list_price!$A$2:$D$43,4,FALSE)</f>
        <v>49500</v>
      </c>
      <c r="O6819">
        <f t="shared" si="320"/>
        <v>4500</v>
      </c>
    </row>
    <row r="6820" spans="1:15" x14ac:dyDescent="0.25">
      <c r="A6820" s="3">
        <v>44754</v>
      </c>
      <c r="B6820" s="3" t="str">
        <f t="shared" si="318"/>
        <v>July</v>
      </c>
      <c r="C6820" s="3" t="str">
        <f t="shared" si="319"/>
        <v>2022</v>
      </c>
      <c r="D6820" t="str">
        <f>VLOOKUP(G6820,customer_reference!$A$2:$D$4000,4,FALSE)</f>
        <v>Bandar Lampung</v>
      </c>
      <c r="E6820" s="2">
        <f>VLOOKUP(D6820,city_reference!$A$2:$C$23,2,FALSE)</f>
        <v>-5.45</v>
      </c>
      <c r="F6820" s="2">
        <f>VLOOKUP(D6820,city_reference!$A$2:$C$23,3,FALSE)</f>
        <v>105.26667</v>
      </c>
      <c r="G6820" t="s">
        <v>3922</v>
      </c>
      <c r="H6820" t="str">
        <f>VLOOKUP(G6820,customer_reference!$A$2:$D$4000,2,FALSE)</f>
        <v>Male</v>
      </c>
      <c r="I6820" t="str">
        <f>VLOOKUP(G6820,customer_reference!$A$2:$D$4000,3,FALSE)</f>
        <v>Subscriber</v>
      </c>
      <c r="J6820" t="s">
        <v>3098</v>
      </c>
      <c r="K6820" t="s">
        <v>37</v>
      </c>
      <c r="L6820" t="str">
        <f>VLOOKUP($K6820,subscriber_list_price!$A$2:$D$43,2,FALSE)</f>
        <v>I-O Hardware</v>
      </c>
      <c r="M6820">
        <f>VLOOKUP($K6820,subscriber_list_price!$A$2:$D$43,3,FALSE)</f>
        <v>122000</v>
      </c>
      <c r="N6820">
        <f>VLOOKUP($K6820,subscriber_list_price!$A$2:$D$43,4,FALSE)</f>
        <v>134200</v>
      </c>
      <c r="O6820">
        <f t="shared" si="320"/>
        <v>12200</v>
      </c>
    </row>
    <row r="6821" spans="1:15" x14ac:dyDescent="0.25">
      <c r="A6821" s="3">
        <v>44920</v>
      </c>
      <c r="B6821" s="3" t="str">
        <f t="shared" si="318"/>
        <v>December</v>
      </c>
      <c r="C6821" s="3" t="str">
        <f t="shared" si="319"/>
        <v>2022</v>
      </c>
      <c r="D6821" t="str">
        <f>VLOOKUP(G6821,customer_reference!$A$2:$D$4000,4,FALSE)</f>
        <v>Bandar Lampung</v>
      </c>
      <c r="E6821" s="2">
        <f>VLOOKUP(D6821,city_reference!$A$2:$C$23,2,FALSE)</f>
        <v>-5.45</v>
      </c>
      <c r="F6821" s="2">
        <f>VLOOKUP(D6821,city_reference!$A$2:$C$23,3,FALSE)</f>
        <v>105.26667</v>
      </c>
      <c r="G6821" t="s">
        <v>3919</v>
      </c>
      <c r="H6821" t="str">
        <f>VLOOKUP(G6821,customer_reference!$A$2:$D$4000,2,FALSE)</f>
        <v>Male</v>
      </c>
      <c r="I6821" t="str">
        <f>VLOOKUP(G6821,customer_reference!$A$2:$D$4000,3,FALSE)</f>
        <v>Subscriber</v>
      </c>
      <c r="J6821" t="s">
        <v>3098</v>
      </c>
      <c r="K6821" t="s">
        <v>31</v>
      </c>
      <c r="L6821" t="str">
        <f>VLOOKUP($K6821,subscriber_list_price!$A$2:$D$43,2,FALSE)</f>
        <v>I-O Hardware</v>
      </c>
      <c r="M6821">
        <f>VLOOKUP($K6821,subscriber_list_price!$A$2:$D$43,3,FALSE)</f>
        <v>69000</v>
      </c>
      <c r="N6821">
        <f>VLOOKUP($K6821,subscriber_list_price!$A$2:$D$43,4,FALSE)</f>
        <v>75900</v>
      </c>
      <c r="O6821">
        <f t="shared" si="320"/>
        <v>6900</v>
      </c>
    </row>
    <row r="6822" spans="1:15" x14ac:dyDescent="0.25">
      <c r="A6822" s="3">
        <v>44669</v>
      </c>
      <c r="B6822" s="3" t="str">
        <f t="shared" si="318"/>
        <v>April</v>
      </c>
      <c r="C6822" s="3" t="str">
        <f t="shared" si="319"/>
        <v>2022</v>
      </c>
      <c r="D6822" t="str">
        <f>VLOOKUP(G6822,customer_reference!$A$2:$D$4000,4,FALSE)</f>
        <v>Bandar Lampung</v>
      </c>
      <c r="E6822" s="2">
        <f>VLOOKUP(D6822,city_reference!$A$2:$C$23,2,FALSE)</f>
        <v>-5.45</v>
      </c>
      <c r="F6822" s="2">
        <f>VLOOKUP(D6822,city_reference!$A$2:$C$23,3,FALSE)</f>
        <v>105.26667</v>
      </c>
      <c r="G6822" t="s">
        <v>555</v>
      </c>
      <c r="H6822" t="str">
        <f>VLOOKUP(G6822,customer_reference!$A$2:$D$4000,2,FALSE)</f>
        <v>Male</v>
      </c>
      <c r="I6822" t="str">
        <f>VLOOKUP(G6822,customer_reference!$A$2:$D$4000,3,FALSE)</f>
        <v>Subscriber</v>
      </c>
      <c r="J6822" t="s">
        <v>3097</v>
      </c>
      <c r="K6822" t="s">
        <v>23</v>
      </c>
      <c r="L6822" t="str">
        <f>VLOOKUP($K6822,subscriber_list_price!$A$2:$D$43,2,FALSE)</f>
        <v>Memory Hardware</v>
      </c>
      <c r="M6822">
        <f>VLOOKUP($K6822,subscriber_list_price!$A$2:$D$43,3,FALSE)</f>
        <v>336000</v>
      </c>
      <c r="N6822">
        <f>VLOOKUP($K6822,subscriber_list_price!$A$2:$D$43,4,FALSE)</f>
        <v>369600</v>
      </c>
      <c r="O6822">
        <f t="shared" si="320"/>
        <v>33600</v>
      </c>
    </row>
    <row r="6823" spans="1:15" x14ac:dyDescent="0.25">
      <c r="A6823" s="3">
        <v>44706</v>
      </c>
      <c r="B6823" s="3" t="str">
        <f t="shared" si="318"/>
        <v>May</v>
      </c>
      <c r="C6823" s="3" t="str">
        <f t="shared" si="319"/>
        <v>2022</v>
      </c>
      <c r="D6823" t="str">
        <f>VLOOKUP(G6823,customer_reference!$A$2:$D$4000,4,FALSE)</f>
        <v>Bandar Lampung</v>
      </c>
      <c r="E6823" s="2">
        <f>VLOOKUP(D6823,city_reference!$A$2:$C$23,2,FALSE)</f>
        <v>-5.45</v>
      </c>
      <c r="F6823" s="2">
        <f>VLOOKUP(D6823,city_reference!$A$2:$C$23,3,FALSE)</f>
        <v>105.26667</v>
      </c>
      <c r="G6823" t="s">
        <v>703</v>
      </c>
      <c r="H6823" t="str">
        <f>VLOOKUP(G6823,customer_reference!$A$2:$D$4000,2,FALSE)</f>
        <v>Male</v>
      </c>
      <c r="I6823" t="str">
        <f>VLOOKUP(G6823,customer_reference!$A$2:$D$4000,3,FALSE)</f>
        <v>Subscriber</v>
      </c>
      <c r="J6823" t="s">
        <v>3097</v>
      </c>
      <c r="K6823" t="s">
        <v>4080</v>
      </c>
      <c r="L6823" t="str">
        <f>VLOOKUP($K6823,subscriber_list_price!$A$2:$D$43,2,FALSE)</f>
        <v>I-O Hardware</v>
      </c>
      <c r="M6823">
        <f>VLOOKUP($K6823,subscriber_list_price!$A$2:$D$43,3,FALSE)</f>
        <v>102000</v>
      </c>
      <c r="N6823">
        <f>VLOOKUP($K6823,subscriber_list_price!$A$2:$D$43,4,FALSE)</f>
        <v>112200</v>
      </c>
      <c r="O6823">
        <f t="shared" si="320"/>
        <v>10200</v>
      </c>
    </row>
    <row r="6824" spans="1:15" x14ac:dyDescent="0.25">
      <c r="A6824" s="3">
        <v>44861</v>
      </c>
      <c r="B6824" s="3" t="str">
        <f t="shared" si="318"/>
        <v>October</v>
      </c>
      <c r="C6824" s="3" t="str">
        <f t="shared" si="319"/>
        <v>2022</v>
      </c>
      <c r="D6824" t="str">
        <f>VLOOKUP(G6824,customer_reference!$A$2:$D$4000,4,FALSE)</f>
        <v>Bandar Lampung</v>
      </c>
      <c r="E6824" s="2">
        <f>VLOOKUP(D6824,city_reference!$A$2:$C$23,2,FALSE)</f>
        <v>-5.45</v>
      </c>
      <c r="F6824" s="2">
        <f>VLOOKUP(D6824,city_reference!$A$2:$C$23,3,FALSE)</f>
        <v>105.26667</v>
      </c>
      <c r="G6824" t="s">
        <v>87</v>
      </c>
      <c r="H6824" t="str">
        <f>VLOOKUP(G6824,customer_reference!$A$2:$D$4000,2,FALSE)</f>
        <v>Male</v>
      </c>
      <c r="I6824" t="str">
        <f>VLOOKUP(G6824,customer_reference!$A$2:$D$4000,3,FALSE)</f>
        <v>Subscriber</v>
      </c>
      <c r="J6824" t="s">
        <v>3097</v>
      </c>
      <c r="K6824" t="s">
        <v>37</v>
      </c>
      <c r="L6824" t="str">
        <f>VLOOKUP($K6824,subscriber_list_price!$A$2:$D$43,2,FALSE)</f>
        <v>I-O Hardware</v>
      </c>
      <c r="M6824">
        <f>VLOOKUP($K6824,subscriber_list_price!$A$2:$D$43,3,FALSE)</f>
        <v>122000</v>
      </c>
      <c r="N6824">
        <f>VLOOKUP($K6824,subscriber_list_price!$A$2:$D$43,4,FALSE)</f>
        <v>134200</v>
      </c>
      <c r="O6824">
        <f t="shared" si="320"/>
        <v>12200</v>
      </c>
    </row>
    <row r="6825" spans="1:15" x14ac:dyDescent="0.25">
      <c r="A6825" s="3">
        <v>44935</v>
      </c>
      <c r="B6825" s="3" t="str">
        <f t="shared" si="318"/>
        <v>January</v>
      </c>
      <c r="C6825" s="3" t="str">
        <f t="shared" si="319"/>
        <v>2023</v>
      </c>
      <c r="D6825" t="str">
        <f>VLOOKUP(G6825,customer_reference!$A$2:$D$4000,4,FALSE)</f>
        <v>Bandar Lampung</v>
      </c>
      <c r="E6825" s="2">
        <f>VLOOKUP(D6825,city_reference!$A$2:$C$23,2,FALSE)</f>
        <v>-5.45</v>
      </c>
      <c r="F6825" s="2">
        <f>VLOOKUP(D6825,city_reference!$A$2:$C$23,3,FALSE)</f>
        <v>105.26667</v>
      </c>
      <c r="G6825" t="s">
        <v>2686</v>
      </c>
      <c r="H6825" t="str">
        <f>VLOOKUP(G6825,customer_reference!$A$2:$D$4000,2,FALSE)</f>
        <v>Male</v>
      </c>
      <c r="I6825" t="str">
        <f>VLOOKUP(G6825,customer_reference!$A$2:$D$4000,3,FALSE)</f>
        <v>Subscriber</v>
      </c>
      <c r="J6825" t="s">
        <v>3097</v>
      </c>
      <c r="K6825" t="s">
        <v>22</v>
      </c>
      <c r="L6825" t="str">
        <f>VLOOKUP($K6825,subscriber_list_price!$A$2:$D$43,2,FALSE)</f>
        <v>Memory Hardware</v>
      </c>
      <c r="M6825">
        <f>VLOOKUP($K6825,subscriber_list_price!$A$2:$D$43,3,FALSE)</f>
        <v>224000</v>
      </c>
      <c r="N6825">
        <f>VLOOKUP($K6825,subscriber_list_price!$A$2:$D$43,4,FALSE)</f>
        <v>246400</v>
      </c>
      <c r="O6825">
        <f t="shared" si="320"/>
        <v>22400</v>
      </c>
    </row>
    <row r="6826" spans="1:15" x14ac:dyDescent="0.25">
      <c r="A6826" s="3">
        <v>44568</v>
      </c>
      <c r="B6826" s="3" t="str">
        <f t="shared" si="318"/>
        <v>January</v>
      </c>
      <c r="C6826" s="3" t="str">
        <f t="shared" si="319"/>
        <v>2022</v>
      </c>
      <c r="D6826" t="str">
        <f>VLOOKUP(G6826,customer_reference!$A$2:$D$4000,4,FALSE)</f>
        <v>Bandar Lampung</v>
      </c>
      <c r="E6826" s="2">
        <f>VLOOKUP(D6826,city_reference!$A$2:$C$23,2,FALSE)</f>
        <v>-5.45</v>
      </c>
      <c r="F6826" s="2">
        <f>VLOOKUP(D6826,city_reference!$A$2:$C$23,3,FALSE)</f>
        <v>105.26667</v>
      </c>
      <c r="G6826" t="s">
        <v>4000</v>
      </c>
      <c r="H6826" t="str">
        <f>VLOOKUP(G6826,customer_reference!$A$2:$D$4000,2,FALSE)</f>
        <v>Male</v>
      </c>
      <c r="I6826" t="str">
        <f>VLOOKUP(G6826,customer_reference!$A$2:$D$4000,3,FALSE)</f>
        <v>Subscriber</v>
      </c>
      <c r="J6826" t="s">
        <v>3097</v>
      </c>
      <c r="K6826" t="s">
        <v>44</v>
      </c>
      <c r="L6826" t="str">
        <f>VLOOKUP($K6826,subscriber_list_price!$A$2:$D$43,2,FALSE)</f>
        <v>I-O Hardware</v>
      </c>
      <c r="M6826">
        <f>VLOOKUP($K6826,subscriber_list_price!$A$2:$D$43,3,FALSE)</f>
        <v>45000</v>
      </c>
      <c r="N6826">
        <f>VLOOKUP($K6826,subscriber_list_price!$A$2:$D$43,4,FALSE)</f>
        <v>49500</v>
      </c>
      <c r="O6826">
        <f t="shared" si="320"/>
        <v>4500</v>
      </c>
    </row>
    <row r="6827" spans="1:15" x14ac:dyDescent="0.25">
      <c r="A6827" s="3">
        <v>44860</v>
      </c>
      <c r="B6827" s="3" t="str">
        <f t="shared" si="318"/>
        <v>October</v>
      </c>
      <c r="C6827" s="3" t="str">
        <f t="shared" si="319"/>
        <v>2022</v>
      </c>
      <c r="D6827" t="str">
        <f>VLOOKUP(G6827,customer_reference!$A$2:$D$4000,4,FALSE)</f>
        <v>Bandar Lampung</v>
      </c>
      <c r="E6827" s="2">
        <f>VLOOKUP(D6827,city_reference!$A$2:$C$23,2,FALSE)</f>
        <v>-5.45</v>
      </c>
      <c r="F6827" s="2">
        <f>VLOOKUP(D6827,city_reference!$A$2:$C$23,3,FALSE)</f>
        <v>105.26667</v>
      </c>
      <c r="G6827" t="s">
        <v>3922</v>
      </c>
      <c r="H6827" t="str">
        <f>VLOOKUP(G6827,customer_reference!$A$2:$D$4000,2,FALSE)</f>
        <v>Male</v>
      </c>
      <c r="I6827" t="str">
        <f>VLOOKUP(G6827,customer_reference!$A$2:$D$4000,3,FALSE)</f>
        <v>Subscriber</v>
      </c>
      <c r="J6827" t="s">
        <v>3097</v>
      </c>
      <c r="K6827" t="s">
        <v>31</v>
      </c>
      <c r="L6827" t="str">
        <f>VLOOKUP($K6827,subscriber_list_price!$A$2:$D$43,2,FALSE)</f>
        <v>I-O Hardware</v>
      </c>
      <c r="M6827">
        <f>VLOOKUP($K6827,subscriber_list_price!$A$2:$D$43,3,FALSE)</f>
        <v>69000</v>
      </c>
      <c r="N6827">
        <f>VLOOKUP($K6827,subscriber_list_price!$A$2:$D$43,4,FALSE)</f>
        <v>75900</v>
      </c>
      <c r="O6827">
        <f t="shared" si="320"/>
        <v>6900</v>
      </c>
    </row>
    <row r="6828" spans="1:15" x14ac:dyDescent="0.25">
      <c r="A6828" s="3">
        <v>45020</v>
      </c>
      <c r="B6828" s="3" t="str">
        <f t="shared" si="318"/>
        <v>April</v>
      </c>
      <c r="C6828" s="3" t="str">
        <f t="shared" si="319"/>
        <v>2023</v>
      </c>
      <c r="D6828" t="str">
        <f>VLOOKUP(G6828,customer_reference!$A$2:$D$4000,4,FALSE)</f>
        <v>Bandar Lampung</v>
      </c>
      <c r="E6828" s="2">
        <f>VLOOKUP(D6828,city_reference!$A$2:$C$23,2,FALSE)</f>
        <v>-5.45</v>
      </c>
      <c r="F6828" s="2">
        <f>VLOOKUP(D6828,city_reference!$A$2:$C$23,3,FALSE)</f>
        <v>105.26667</v>
      </c>
      <c r="G6828" t="s">
        <v>2963</v>
      </c>
      <c r="H6828" t="str">
        <f>VLOOKUP(G6828,customer_reference!$A$2:$D$4000,2,FALSE)</f>
        <v>Male</v>
      </c>
      <c r="I6828" t="str">
        <f>VLOOKUP(G6828,customer_reference!$A$2:$D$4000,3,FALSE)</f>
        <v>Subscriber</v>
      </c>
      <c r="J6828" t="s">
        <v>3097</v>
      </c>
      <c r="K6828" t="s">
        <v>31</v>
      </c>
      <c r="L6828" t="str">
        <f>VLOOKUP($K6828,subscriber_list_price!$A$2:$D$43,2,FALSE)</f>
        <v>I-O Hardware</v>
      </c>
      <c r="M6828">
        <f>VLOOKUP($K6828,subscriber_list_price!$A$2:$D$43,3,FALSE)</f>
        <v>69000</v>
      </c>
      <c r="N6828">
        <f>VLOOKUP($K6828,subscriber_list_price!$A$2:$D$43,4,FALSE)</f>
        <v>75900</v>
      </c>
      <c r="O6828">
        <f t="shared" si="320"/>
        <v>6900</v>
      </c>
    </row>
    <row r="6829" spans="1:15" x14ac:dyDescent="0.25">
      <c r="A6829" s="3">
        <v>44603</v>
      </c>
      <c r="B6829" s="3" t="str">
        <f t="shared" si="318"/>
        <v>February</v>
      </c>
      <c r="C6829" s="3" t="str">
        <f t="shared" si="319"/>
        <v>2022</v>
      </c>
      <c r="D6829" t="str">
        <f>VLOOKUP(G6829,customer_reference!$A$2:$D$4000,4,FALSE)</f>
        <v>Bandar Lampung</v>
      </c>
      <c r="E6829" s="2">
        <f>VLOOKUP(D6829,city_reference!$A$2:$C$23,2,FALSE)</f>
        <v>-5.45</v>
      </c>
      <c r="F6829" s="2">
        <f>VLOOKUP(D6829,city_reference!$A$2:$C$23,3,FALSE)</f>
        <v>105.26667</v>
      </c>
      <c r="G6829" t="s">
        <v>2759</v>
      </c>
      <c r="H6829" t="str">
        <f>VLOOKUP(G6829,customer_reference!$A$2:$D$4000,2,FALSE)</f>
        <v>Male</v>
      </c>
      <c r="I6829" t="str">
        <f>VLOOKUP(G6829,customer_reference!$A$2:$D$4000,3,FALSE)</f>
        <v>Subscriber</v>
      </c>
      <c r="J6829" t="s">
        <v>3097</v>
      </c>
      <c r="K6829" t="s">
        <v>41</v>
      </c>
      <c r="L6829" t="str">
        <f>VLOOKUP($K6829,subscriber_list_price!$A$2:$D$43,2,FALSE)</f>
        <v>Safety Hardware</v>
      </c>
      <c r="M6829">
        <f>VLOOKUP($K6829,subscriber_list_price!$A$2:$D$43,3,FALSE)</f>
        <v>42000</v>
      </c>
      <c r="N6829">
        <f>VLOOKUP($K6829,subscriber_list_price!$A$2:$D$43,4,FALSE)</f>
        <v>46200</v>
      </c>
      <c r="O6829">
        <f t="shared" si="320"/>
        <v>4200</v>
      </c>
    </row>
    <row r="6830" spans="1:15" x14ac:dyDescent="0.25">
      <c r="A6830" s="3">
        <v>44781</v>
      </c>
      <c r="B6830" s="3" t="str">
        <f t="shared" si="318"/>
        <v>August</v>
      </c>
      <c r="C6830" s="3" t="str">
        <f t="shared" si="319"/>
        <v>2022</v>
      </c>
      <c r="D6830" t="str">
        <f>VLOOKUP(G6830,customer_reference!$A$2:$D$4000,4,FALSE)</f>
        <v>Bandar Lampung</v>
      </c>
      <c r="E6830" s="2">
        <f>VLOOKUP(D6830,city_reference!$A$2:$C$23,2,FALSE)</f>
        <v>-5.45</v>
      </c>
      <c r="F6830" s="2">
        <f>VLOOKUP(D6830,city_reference!$A$2:$C$23,3,FALSE)</f>
        <v>105.26667</v>
      </c>
      <c r="G6830" t="s">
        <v>703</v>
      </c>
      <c r="H6830" t="str">
        <f>VLOOKUP(G6830,customer_reference!$A$2:$D$4000,2,FALSE)</f>
        <v>Male</v>
      </c>
      <c r="I6830" t="str">
        <f>VLOOKUP(G6830,customer_reference!$A$2:$D$4000,3,FALSE)</f>
        <v>Subscriber</v>
      </c>
      <c r="J6830" t="s">
        <v>3097</v>
      </c>
      <c r="K6830" t="s">
        <v>12</v>
      </c>
      <c r="L6830" t="str">
        <f>VLOOKUP($K6830,subscriber_list_price!$A$2:$D$43,2,FALSE)</f>
        <v>Memory Hardware</v>
      </c>
      <c r="M6830">
        <f>VLOOKUP($K6830,subscriber_list_price!$A$2:$D$43,3,FALSE)</f>
        <v>280000</v>
      </c>
      <c r="N6830">
        <f>VLOOKUP($K6830,subscriber_list_price!$A$2:$D$43,4,FALSE)</f>
        <v>308000</v>
      </c>
      <c r="O6830">
        <f t="shared" si="320"/>
        <v>28000</v>
      </c>
    </row>
    <row r="6831" spans="1:15" x14ac:dyDescent="0.25">
      <c r="A6831" s="3">
        <v>44803</v>
      </c>
      <c r="B6831" s="3" t="str">
        <f t="shared" si="318"/>
        <v>August</v>
      </c>
      <c r="C6831" s="3" t="str">
        <f t="shared" si="319"/>
        <v>2022</v>
      </c>
      <c r="D6831" t="str">
        <f>VLOOKUP(G6831,customer_reference!$A$2:$D$4000,4,FALSE)</f>
        <v>Bandar Lampung</v>
      </c>
      <c r="E6831" s="2">
        <f>VLOOKUP(D6831,city_reference!$A$2:$C$23,2,FALSE)</f>
        <v>-5.45</v>
      </c>
      <c r="F6831" s="2">
        <f>VLOOKUP(D6831,city_reference!$A$2:$C$23,3,FALSE)</f>
        <v>105.26667</v>
      </c>
      <c r="G6831" t="s">
        <v>2853</v>
      </c>
      <c r="H6831" t="str">
        <f>VLOOKUP(G6831,customer_reference!$A$2:$D$4000,2,FALSE)</f>
        <v>Male</v>
      </c>
      <c r="I6831" t="str">
        <f>VLOOKUP(G6831,customer_reference!$A$2:$D$4000,3,FALSE)</f>
        <v>Subscriber</v>
      </c>
      <c r="J6831" t="s">
        <v>3097</v>
      </c>
      <c r="K6831" t="s">
        <v>4081</v>
      </c>
      <c r="L6831" t="str">
        <f>VLOOKUP($K6831,subscriber_list_price!$A$2:$D$43,2,FALSE)</f>
        <v>I-O Hardware</v>
      </c>
      <c r="M6831">
        <f>VLOOKUP($K6831,subscriber_list_price!$A$2:$D$43,3,FALSE)</f>
        <v>117000</v>
      </c>
      <c r="N6831">
        <f>VLOOKUP($K6831,subscriber_list_price!$A$2:$D$43,4,FALSE)</f>
        <v>128700</v>
      </c>
      <c r="O6831">
        <f t="shared" si="320"/>
        <v>11700</v>
      </c>
    </row>
    <row r="6832" spans="1:15" x14ac:dyDescent="0.25">
      <c r="A6832" s="3">
        <v>45159</v>
      </c>
      <c r="B6832" s="3" t="str">
        <f t="shared" si="318"/>
        <v>August</v>
      </c>
      <c r="C6832" s="3" t="str">
        <f t="shared" si="319"/>
        <v>2023</v>
      </c>
      <c r="D6832" t="str">
        <f>VLOOKUP(G6832,customer_reference!$A$2:$D$4000,4,FALSE)</f>
        <v>Bandar Lampung</v>
      </c>
      <c r="E6832" s="2">
        <f>VLOOKUP(D6832,city_reference!$A$2:$C$23,2,FALSE)</f>
        <v>-5.45</v>
      </c>
      <c r="F6832" s="2">
        <f>VLOOKUP(D6832,city_reference!$A$2:$C$23,3,FALSE)</f>
        <v>105.26667</v>
      </c>
      <c r="G6832" t="s">
        <v>3919</v>
      </c>
      <c r="H6832" t="str">
        <f>VLOOKUP(G6832,customer_reference!$A$2:$D$4000,2,FALSE)</f>
        <v>Male</v>
      </c>
      <c r="I6832" t="str">
        <f>VLOOKUP(G6832,customer_reference!$A$2:$D$4000,3,FALSE)</f>
        <v>Subscriber</v>
      </c>
      <c r="J6832" t="s">
        <v>3097</v>
      </c>
      <c r="K6832" t="s">
        <v>31</v>
      </c>
      <c r="L6832" t="str">
        <f>VLOOKUP($K6832,subscriber_list_price!$A$2:$D$43,2,FALSE)</f>
        <v>I-O Hardware</v>
      </c>
      <c r="M6832">
        <f>VLOOKUP($K6832,subscriber_list_price!$A$2:$D$43,3,FALSE)</f>
        <v>69000</v>
      </c>
      <c r="N6832">
        <f>VLOOKUP($K6832,subscriber_list_price!$A$2:$D$43,4,FALSE)</f>
        <v>75900</v>
      </c>
      <c r="O6832">
        <f t="shared" si="320"/>
        <v>6900</v>
      </c>
    </row>
    <row r="6833" spans="1:15" x14ac:dyDescent="0.25">
      <c r="A6833" s="3">
        <v>44613</v>
      </c>
      <c r="B6833" s="3" t="str">
        <f t="shared" si="318"/>
        <v>February</v>
      </c>
      <c r="C6833" s="3" t="str">
        <f t="shared" si="319"/>
        <v>2022</v>
      </c>
      <c r="D6833" t="str">
        <f>VLOOKUP(G6833,customer_reference!$A$2:$D$4000,4,FALSE)</f>
        <v>Bandar Lampung</v>
      </c>
      <c r="E6833" s="2">
        <f>VLOOKUP(D6833,city_reference!$A$2:$C$23,2,FALSE)</f>
        <v>-5.45</v>
      </c>
      <c r="F6833" s="2">
        <f>VLOOKUP(D6833,city_reference!$A$2:$C$23,3,FALSE)</f>
        <v>105.26667</v>
      </c>
      <c r="G6833" t="s">
        <v>3786</v>
      </c>
      <c r="H6833" t="str">
        <f>VLOOKUP(G6833,customer_reference!$A$2:$D$4000,2,FALSE)</f>
        <v>Male</v>
      </c>
      <c r="I6833" t="str">
        <f>VLOOKUP(G6833,customer_reference!$A$2:$D$4000,3,FALSE)</f>
        <v>Subscriber</v>
      </c>
      <c r="J6833" t="s">
        <v>3097</v>
      </c>
      <c r="K6833" t="s">
        <v>32</v>
      </c>
      <c r="L6833" t="str">
        <f>VLOOKUP($K6833,subscriber_list_price!$A$2:$D$43,2,FALSE)</f>
        <v>I-O Hardware</v>
      </c>
      <c r="M6833">
        <f>VLOOKUP($K6833,subscriber_list_price!$A$2:$D$43,3,FALSE)</f>
        <v>1568000</v>
      </c>
      <c r="N6833">
        <f>VLOOKUP($K6833,subscriber_list_price!$A$2:$D$43,4,FALSE)</f>
        <v>1724800</v>
      </c>
      <c r="O6833">
        <f t="shared" si="320"/>
        <v>156800</v>
      </c>
    </row>
    <row r="6834" spans="1:15" x14ac:dyDescent="0.25">
      <c r="A6834" s="3">
        <v>44995</v>
      </c>
      <c r="B6834" s="3" t="str">
        <f t="shared" si="318"/>
        <v>March</v>
      </c>
      <c r="C6834" s="3" t="str">
        <f t="shared" si="319"/>
        <v>2023</v>
      </c>
      <c r="D6834" t="str">
        <f>VLOOKUP(G6834,customer_reference!$A$2:$D$4000,4,FALSE)</f>
        <v>Bandar Lampung</v>
      </c>
      <c r="E6834" s="2">
        <f>VLOOKUP(D6834,city_reference!$A$2:$C$23,2,FALSE)</f>
        <v>-5.45</v>
      </c>
      <c r="F6834" s="2">
        <f>VLOOKUP(D6834,city_reference!$A$2:$C$23,3,FALSE)</f>
        <v>105.26667</v>
      </c>
      <c r="G6834" t="s">
        <v>811</v>
      </c>
      <c r="H6834" t="str">
        <f>VLOOKUP(G6834,customer_reference!$A$2:$D$4000,2,FALSE)</f>
        <v>Male</v>
      </c>
      <c r="I6834" t="str">
        <f>VLOOKUP(G6834,customer_reference!$A$2:$D$4000,3,FALSE)</f>
        <v>Subscriber</v>
      </c>
      <c r="J6834" t="s">
        <v>3097</v>
      </c>
      <c r="K6834" t="s">
        <v>4</v>
      </c>
      <c r="L6834" t="str">
        <f>VLOOKUP($K6834,subscriber_list_price!$A$2:$D$43,2,FALSE)</f>
        <v>Memory Hardware</v>
      </c>
      <c r="M6834">
        <f>VLOOKUP($K6834,subscriber_list_price!$A$2:$D$43,3,FALSE)</f>
        <v>504000</v>
      </c>
      <c r="N6834">
        <f>VLOOKUP($K6834,subscriber_list_price!$A$2:$D$43,4,FALSE)</f>
        <v>554400</v>
      </c>
      <c r="O6834">
        <f t="shared" si="320"/>
        <v>50400</v>
      </c>
    </row>
    <row r="6835" spans="1:15" x14ac:dyDescent="0.25">
      <c r="A6835" s="3">
        <v>45061</v>
      </c>
      <c r="B6835" s="3" t="str">
        <f t="shared" si="318"/>
        <v>May</v>
      </c>
      <c r="C6835" s="3" t="str">
        <f t="shared" si="319"/>
        <v>2023</v>
      </c>
      <c r="D6835" t="str">
        <f>VLOOKUP(G6835,customer_reference!$A$2:$D$4000,4,FALSE)</f>
        <v>Bandar Lampung</v>
      </c>
      <c r="E6835" s="2">
        <f>VLOOKUP(D6835,city_reference!$A$2:$C$23,2,FALSE)</f>
        <v>-5.45</v>
      </c>
      <c r="F6835" s="2">
        <f>VLOOKUP(D6835,city_reference!$A$2:$C$23,3,FALSE)</f>
        <v>105.26667</v>
      </c>
      <c r="G6835" t="s">
        <v>3145</v>
      </c>
      <c r="H6835" t="str">
        <f>VLOOKUP(G6835,customer_reference!$A$2:$D$4000,2,FALSE)</f>
        <v>Male</v>
      </c>
      <c r="I6835" t="str">
        <f>VLOOKUP(G6835,customer_reference!$A$2:$D$4000,3,FALSE)</f>
        <v>Subscriber</v>
      </c>
      <c r="J6835" t="s">
        <v>3097</v>
      </c>
      <c r="K6835" t="s">
        <v>45</v>
      </c>
      <c r="L6835" t="str">
        <f>VLOOKUP($K6835,subscriber_list_price!$A$2:$D$43,2,FALSE)</f>
        <v>I-O Hardware</v>
      </c>
      <c r="M6835">
        <f>VLOOKUP($K6835,subscriber_list_price!$A$2:$D$43,3,FALSE)</f>
        <v>52000</v>
      </c>
      <c r="N6835">
        <f>VLOOKUP($K6835,subscriber_list_price!$A$2:$D$43,4,FALSE)</f>
        <v>57200</v>
      </c>
      <c r="O6835">
        <f t="shared" si="320"/>
        <v>5200</v>
      </c>
    </row>
    <row r="6836" spans="1:15" x14ac:dyDescent="0.25">
      <c r="A6836" s="3">
        <v>44893</v>
      </c>
      <c r="B6836" s="3" t="str">
        <f t="shared" si="318"/>
        <v>November</v>
      </c>
      <c r="C6836" s="3" t="str">
        <f t="shared" si="319"/>
        <v>2022</v>
      </c>
      <c r="D6836" t="str">
        <f>VLOOKUP(G6836,customer_reference!$A$2:$D$4000,4,FALSE)</f>
        <v>Bandar Lampung</v>
      </c>
      <c r="E6836" s="2">
        <f>VLOOKUP(D6836,city_reference!$A$2:$C$23,2,FALSE)</f>
        <v>-5.45</v>
      </c>
      <c r="F6836" s="2">
        <f>VLOOKUP(D6836,city_reference!$A$2:$C$23,3,FALSE)</f>
        <v>105.26667</v>
      </c>
      <c r="G6836" t="s">
        <v>2695</v>
      </c>
      <c r="H6836" t="str">
        <f>VLOOKUP(G6836,customer_reference!$A$2:$D$4000,2,FALSE)</f>
        <v>Male</v>
      </c>
      <c r="I6836" t="str">
        <f>VLOOKUP(G6836,customer_reference!$A$2:$D$4000,3,FALSE)</f>
        <v>Subscriber</v>
      </c>
      <c r="J6836" t="s">
        <v>3097</v>
      </c>
      <c r="K6836" t="s">
        <v>44</v>
      </c>
      <c r="L6836" t="str">
        <f>VLOOKUP($K6836,subscriber_list_price!$A$2:$D$43,2,FALSE)</f>
        <v>I-O Hardware</v>
      </c>
      <c r="M6836">
        <f>VLOOKUP($K6836,subscriber_list_price!$A$2:$D$43,3,FALSE)</f>
        <v>45000</v>
      </c>
      <c r="N6836">
        <f>VLOOKUP($K6836,subscriber_list_price!$A$2:$D$43,4,FALSE)</f>
        <v>49500</v>
      </c>
      <c r="O6836">
        <f t="shared" si="320"/>
        <v>4500</v>
      </c>
    </row>
    <row r="6837" spans="1:15" x14ac:dyDescent="0.25">
      <c r="A6837" s="3">
        <v>45168</v>
      </c>
      <c r="B6837" s="3" t="str">
        <f t="shared" si="318"/>
        <v>August</v>
      </c>
      <c r="C6837" s="3" t="str">
        <f t="shared" si="319"/>
        <v>2023</v>
      </c>
      <c r="D6837" t="str">
        <f>VLOOKUP(G6837,customer_reference!$A$2:$D$4000,4,FALSE)</f>
        <v>Bandar Lampung</v>
      </c>
      <c r="E6837" s="2">
        <f>VLOOKUP(D6837,city_reference!$A$2:$C$23,2,FALSE)</f>
        <v>-5.45</v>
      </c>
      <c r="F6837" s="2">
        <f>VLOOKUP(D6837,city_reference!$A$2:$C$23,3,FALSE)</f>
        <v>105.26667</v>
      </c>
      <c r="G6837" t="s">
        <v>555</v>
      </c>
      <c r="H6837" t="str">
        <f>VLOOKUP(G6837,customer_reference!$A$2:$D$4000,2,FALSE)</f>
        <v>Male</v>
      </c>
      <c r="I6837" t="str">
        <f>VLOOKUP(G6837,customer_reference!$A$2:$D$4000,3,FALSE)</f>
        <v>Subscriber</v>
      </c>
      <c r="J6837" t="s">
        <v>3097</v>
      </c>
      <c r="K6837" t="s">
        <v>22</v>
      </c>
      <c r="L6837" t="str">
        <f>VLOOKUP($K6837,subscriber_list_price!$A$2:$D$43,2,FALSE)</f>
        <v>Memory Hardware</v>
      </c>
      <c r="M6837">
        <f>VLOOKUP($K6837,subscriber_list_price!$A$2:$D$43,3,FALSE)</f>
        <v>224000</v>
      </c>
      <c r="N6837">
        <f>VLOOKUP($K6837,subscriber_list_price!$A$2:$D$43,4,FALSE)</f>
        <v>246400</v>
      </c>
      <c r="O6837">
        <f t="shared" si="320"/>
        <v>22400</v>
      </c>
    </row>
    <row r="6838" spans="1:15" x14ac:dyDescent="0.25">
      <c r="A6838" s="3">
        <v>44763</v>
      </c>
      <c r="B6838" s="3" t="str">
        <f t="shared" si="318"/>
        <v>July</v>
      </c>
      <c r="C6838" s="3" t="str">
        <f t="shared" si="319"/>
        <v>2022</v>
      </c>
      <c r="D6838" t="str">
        <f>VLOOKUP(G6838,customer_reference!$A$2:$D$4000,4,FALSE)</f>
        <v>Bandar Lampung</v>
      </c>
      <c r="E6838" s="2">
        <f>VLOOKUP(D6838,city_reference!$A$2:$C$23,2,FALSE)</f>
        <v>-5.45</v>
      </c>
      <c r="F6838" s="2">
        <f>VLOOKUP(D6838,city_reference!$A$2:$C$23,3,FALSE)</f>
        <v>105.26667</v>
      </c>
      <c r="G6838" t="s">
        <v>4000</v>
      </c>
      <c r="H6838" t="str">
        <f>VLOOKUP(G6838,customer_reference!$A$2:$D$4000,2,FALSE)</f>
        <v>Male</v>
      </c>
      <c r="I6838" t="str">
        <f>VLOOKUP(G6838,customer_reference!$A$2:$D$4000,3,FALSE)</f>
        <v>Subscriber</v>
      </c>
      <c r="J6838" t="s">
        <v>3097</v>
      </c>
      <c r="K6838" t="s">
        <v>41</v>
      </c>
      <c r="L6838" t="str">
        <f>VLOOKUP($K6838,subscriber_list_price!$A$2:$D$43,2,FALSE)</f>
        <v>Safety Hardware</v>
      </c>
      <c r="M6838">
        <f>VLOOKUP($K6838,subscriber_list_price!$A$2:$D$43,3,FALSE)</f>
        <v>42000</v>
      </c>
      <c r="N6838">
        <f>VLOOKUP($K6838,subscriber_list_price!$A$2:$D$43,4,FALSE)</f>
        <v>46200</v>
      </c>
      <c r="O6838">
        <f t="shared" si="320"/>
        <v>4200</v>
      </c>
    </row>
    <row r="6839" spans="1:15" x14ac:dyDescent="0.25">
      <c r="A6839" s="3">
        <v>44766</v>
      </c>
      <c r="B6839" s="3" t="str">
        <f t="shared" si="318"/>
        <v>July</v>
      </c>
      <c r="C6839" s="3" t="str">
        <f t="shared" si="319"/>
        <v>2022</v>
      </c>
      <c r="D6839" t="str">
        <f>VLOOKUP(G6839,customer_reference!$A$2:$D$4000,4,FALSE)</f>
        <v>Bandar Lampung</v>
      </c>
      <c r="E6839" s="2">
        <f>VLOOKUP(D6839,city_reference!$A$2:$C$23,2,FALSE)</f>
        <v>-5.45</v>
      </c>
      <c r="F6839" s="2">
        <f>VLOOKUP(D6839,city_reference!$A$2:$C$23,3,FALSE)</f>
        <v>105.26667</v>
      </c>
      <c r="G6839" t="s">
        <v>811</v>
      </c>
      <c r="H6839" t="str">
        <f>VLOOKUP(G6839,customer_reference!$A$2:$D$4000,2,FALSE)</f>
        <v>Male</v>
      </c>
      <c r="I6839" t="str">
        <f>VLOOKUP(G6839,customer_reference!$A$2:$D$4000,3,FALSE)</f>
        <v>Subscriber</v>
      </c>
      <c r="J6839" t="s">
        <v>3099</v>
      </c>
      <c r="K6839" t="s">
        <v>20</v>
      </c>
      <c r="L6839" t="str">
        <f>VLOOKUP($K6839,subscriber_list_price!$A$2:$D$43,2,FALSE)</f>
        <v>Memory Hardware</v>
      </c>
      <c r="M6839">
        <f>VLOOKUP($K6839,subscriber_list_price!$A$2:$D$43,3,FALSE)</f>
        <v>70000</v>
      </c>
      <c r="N6839">
        <f>VLOOKUP($K6839,subscriber_list_price!$A$2:$D$43,4,FALSE)</f>
        <v>77000</v>
      </c>
      <c r="O6839">
        <f t="shared" si="320"/>
        <v>7000</v>
      </c>
    </row>
    <row r="6840" spans="1:15" x14ac:dyDescent="0.25">
      <c r="A6840" s="3">
        <v>44623</v>
      </c>
      <c r="B6840" s="3" t="str">
        <f t="shared" si="318"/>
        <v>March</v>
      </c>
      <c r="C6840" s="3" t="str">
        <f t="shared" si="319"/>
        <v>2022</v>
      </c>
      <c r="D6840" t="str">
        <f>VLOOKUP(G6840,customer_reference!$A$2:$D$4000,4,FALSE)</f>
        <v>Bandar Lampung</v>
      </c>
      <c r="E6840" s="2">
        <f>VLOOKUP(D6840,city_reference!$A$2:$C$23,2,FALSE)</f>
        <v>-5.45</v>
      </c>
      <c r="F6840" s="2">
        <f>VLOOKUP(D6840,city_reference!$A$2:$C$23,3,FALSE)</f>
        <v>105.26667</v>
      </c>
      <c r="G6840" t="s">
        <v>2763</v>
      </c>
      <c r="H6840" t="str">
        <f>VLOOKUP(G6840,customer_reference!$A$2:$D$4000,2,FALSE)</f>
        <v>Male</v>
      </c>
      <c r="I6840" t="str">
        <f>VLOOKUP(G6840,customer_reference!$A$2:$D$4000,3,FALSE)</f>
        <v>Subscriber</v>
      </c>
      <c r="J6840" t="s">
        <v>3099</v>
      </c>
      <c r="K6840" t="s">
        <v>4080</v>
      </c>
      <c r="L6840" t="str">
        <f>VLOOKUP($K6840,subscriber_list_price!$A$2:$D$43,2,FALSE)</f>
        <v>I-O Hardware</v>
      </c>
      <c r="M6840">
        <f>VLOOKUP($K6840,subscriber_list_price!$A$2:$D$43,3,FALSE)</f>
        <v>102000</v>
      </c>
      <c r="N6840">
        <f>VLOOKUP($K6840,subscriber_list_price!$A$2:$D$43,4,FALSE)</f>
        <v>112200</v>
      </c>
      <c r="O6840">
        <f t="shared" si="320"/>
        <v>10200</v>
      </c>
    </row>
    <row r="6841" spans="1:15" x14ac:dyDescent="0.25">
      <c r="A6841" s="3">
        <v>44932</v>
      </c>
      <c r="B6841" s="3" t="str">
        <f t="shared" si="318"/>
        <v>January</v>
      </c>
      <c r="C6841" s="3" t="str">
        <f t="shared" si="319"/>
        <v>2023</v>
      </c>
      <c r="D6841" t="str">
        <f>VLOOKUP(G6841,customer_reference!$A$2:$D$4000,4,FALSE)</f>
        <v>Bandar Lampung</v>
      </c>
      <c r="E6841" s="2">
        <f>VLOOKUP(D6841,city_reference!$A$2:$C$23,2,FALSE)</f>
        <v>-5.45</v>
      </c>
      <c r="F6841" s="2">
        <f>VLOOKUP(D6841,city_reference!$A$2:$C$23,3,FALSE)</f>
        <v>105.26667</v>
      </c>
      <c r="G6841" t="s">
        <v>2759</v>
      </c>
      <c r="H6841" t="str">
        <f>VLOOKUP(G6841,customer_reference!$A$2:$D$4000,2,FALSE)</f>
        <v>Male</v>
      </c>
      <c r="I6841" t="str">
        <f>VLOOKUP(G6841,customer_reference!$A$2:$D$4000,3,FALSE)</f>
        <v>Subscriber</v>
      </c>
      <c r="J6841" t="s">
        <v>3099</v>
      </c>
      <c r="K6841" t="s">
        <v>8</v>
      </c>
      <c r="L6841" t="str">
        <f>VLOOKUP($K6841,subscriber_list_price!$A$2:$D$43,2,FALSE)</f>
        <v>Memory Hardware</v>
      </c>
      <c r="M6841">
        <f>VLOOKUP($K6841,subscriber_list_price!$A$2:$D$43,3,FALSE)</f>
        <v>448000</v>
      </c>
      <c r="N6841">
        <f>VLOOKUP($K6841,subscriber_list_price!$A$2:$D$43,4,FALSE)</f>
        <v>492800</v>
      </c>
      <c r="O6841">
        <f t="shared" si="320"/>
        <v>44800</v>
      </c>
    </row>
    <row r="6842" spans="1:15" x14ac:dyDescent="0.25">
      <c r="A6842" s="3">
        <v>44877</v>
      </c>
      <c r="B6842" s="3" t="str">
        <f t="shared" si="318"/>
        <v>November</v>
      </c>
      <c r="C6842" s="3" t="str">
        <f t="shared" si="319"/>
        <v>2022</v>
      </c>
      <c r="D6842" t="str">
        <f>VLOOKUP(G6842,customer_reference!$A$2:$D$4000,4,FALSE)</f>
        <v>Bandar Lampung</v>
      </c>
      <c r="E6842" s="2">
        <f>VLOOKUP(D6842,city_reference!$A$2:$C$23,2,FALSE)</f>
        <v>-5.45</v>
      </c>
      <c r="F6842" s="2">
        <f>VLOOKUP(D6842,city_reference!$A$2:$C$23,3,FALSE)</f>
        <v>105.26667</v>
      </c>
      <c r="G6842" t="s">
        <v>2686</v>
      </c>
      <c r="H6842" t="str">
        <f>VLOOKUP(G6842,customer_reference!$A$2:$D$4000,2,FALSE)</f>
        <v>Male</v>
      </c>
      <c r="I6842" t="str">
        <f>VLOOKUP(G6842,customer_reference!$A$2:$D$4000,3,FALSE)</f>
        <v>Subscriber</v>
      </c>
      <c r="J6842" t="s">
        <v>3099</v>
      </c>
      <c r="K6842" t="s">
        <v>4</v>
      </c>
      <c r="L6842" t="str">
        <f>VLOOKUP($K6842,subscriber_list_price!$A$2:$D$43,2,FALSE)</f>
        <v>Memory Hardware</v>
      </c>
      <c r="M6842">
        <f>VLOOKUP($K6842,subscriber_list_price!$A$2:$D$43,3,FALSE)</f>
        <v>504000</v>
      </c>
      <c r="N6842">
        <f>VLOOKUP($K6842,subscriber_list_price!$A$2:$D$43,4,FALSE)</f>
        <v>554400</v>
      </c>
      <c r="O6842">
        <f t="shared" si="320"/>
        <v>50400</v>
      </c>
    </row>
    <row r="6843" spans="1:15" x14ac:dyDescent="0.25">
      <c r="A6843" s="3">
        <v>44625</v>
      </c>
      <c r="B6843" s="3" t="str">
        <f t="shared" si="318"/>
        <v>March</v>
      </c>
      <c r="C6843" s="3" t="str">
        <f t="shared" si="319"/>
        <v>2022</v>
      </c>
      <c r="D6843" t="str">
        <f>VLOOKUP(G6843,customer_reference!$A$2:$D$4000,4,FALSE)</f>
        <v>Bandar Lampung</v>
      </c>
      <c r="E6843" s="2">
        <f>VLOOKUP(D6843,city_reference!$A$2:$C$23,2,FALSE)</f>
        <v>-5.45</v>
      </c>
      <c r="F6843" s="2">
        <f>VLOOKUP(D6843,city_reference!$A$2:$C$23,3,FALSE)</f>
        <v>105.26667</v>
      </c>
      <c r="G6843" t="s">
        <v>703</v>
      </c>
      <c r="H6843" t="str">
        <f>VLOOKUP(G6843,customer_reference!$A$2:$D$4000,2,FALSE)</f>
        <v>Male</v>
      </c>
      <c r="I6843" t="str">
        <f>VLOOKUP(G6843,customer_reference!$A$2:$D$4000,3,FALSE)</f>
        <v>Subscriber</v>
      </c>
      <c r="J6843" t="s">
        <v>3099</v>
      </c>
      <c r="K6843" t="s">
        <v>23</v>
      </c>
      <c r="L6843" t="str">
        <f>VLOOKUP($K6843,subscriber_list_price!$A$2:$D$43,2,FALSE)</f>
        <v>Memory Hardware</v>
      </c>
      <c r="M6843">
        <f>VLOOKUP($K6843,subscriber_list_price!$A$2:$D$43,3,FALSE)</f>
        <v>336000</v>
      </c>
      <c r="N6843">
        <f>VLOOKUP($K6843,subscriber_list_price!$A$2:$D$43,4,FALSE)</f>
        <v>369600</v>
      </c>
      <c r="O6843">
        <f t="shared" si="320"/>
        <v>33600</v>
      </c>
    </row>
    <row r="6844" spans="1:15" x14ac:dyDescent="0.25">
      <c r="A6844" s="3">
        <v>44919</v>
      </c>
      <c r="B6844" s="3" t="str">
        <f t="shared" si="318"/>
        <v>December</v>
      </c>
      <c r="C6844" s="3" t="str">
        <f t="shared" si="319"/>
        <v>2022</v>
      </c>
      <c r="D6844" t="str">
        <f>VLOOKUP(G6844,customer_reference!$A$2:$D$4000,4,FALSE)</f>
        <v>Bandar Lampung</v>
      </c>
      <c r="E6844" s="2">
        <f>VLOOKUP(D6844,city_reference!$A$2:$C$23,2,FALSE)</f>
        <v>-5.45</v>
      </c>
      <c r="F6844" s="2">
        <f>VLOOKUP(D6844,city_reference!$A$2:$C$23,3,FALSE)</f>
        <v>105.26667</v>
      </c>
      <c r="G6844" t="s">
        <v>3313</v>
      </c>
      <c r="H6844" t="str">
        <f>VLOOKUP(G6844,customer_reference!$A$2:$D$4000,2,FALSE)</f>
        <v>Male</v>
      </c>
      <c r="I6844" t="str">
        <f>VLOOKUP(G6844,customer_reference!$A$2:$D$4000,3,FALSE)</f>
        <v>Subscriber</v>
      </c>
      <c r="J6844" t="s">
        <v>3099</v>
      </c>
      <c r="K6844" t="s">
        <v>4080</v>
      </c>
      <c r="L6844" t="str">
        <f>VLOOKUP($K6844,subscriber_list_price!$A$2:$D$43,2,FALSE)</f>
        <v>I-O Hardware</v>
      </c>
      <c r="M6844">
        <f>VLOOKUP($K6844,subscriber_list_price!$A$2:$D$43,3,FALSE)</f>
        <v>102000</v>
      </c>
      <c r="N6844">
        <f>VLOOKUP($K6844,subscriber_list_price!$A$2:$D$43,4,FALSE)</f>
        <v>112200</v>
      </c>
      <c r="O6844">
        <f t="shared" si="320"/>
        <v>10200</v>
      </c>
    </row>
    <row r="6845" spans="1:15" x14ac:dyDescent="0.25">
      <c r="A6845" s="3">
        <v>44776</v>
      </c>
      <c r="B6845" s="3" t="str">
        <f t="shared" si="318"/>
        <v>August</v>
      </c>
      <c r="C6845" s="3" t="str">
        <f t="shared" si="319"/>
        <v>2022</v>
      </c>
      <c r="D6845" t="str">
        <f>VLOOKUP(G6845,customer_reference!$A$2:$D$4000,4,FALSE)</f>
        <v>Bandar Lampung</v>
      </c>
      <c r="E6845" s="2">
        <f>VLOOKUP(D6845,city_reference!$A$2:$C$23,2,FALSE)</f>
        <v>-5.45</v>
      </c>
      <c r="F6845" s="2">
        <f>VLOOKUP(D6845,city_reference!$A$2:$C$23,3,FALSE)</f>
        <v>105.26667</v>
      </c>
      <c r="G6845" t="s">
        <v>3726</v>
      </c>
      <c r="H6845" t="str">
        <f>VLOOKUP(G6845,customer_reference!$A$2:$D$4000,2,FALSE)</f>
        <v>Male</v>
      </c>
      <c r="I6845" t="str">
        <f>VLOOKUP(G6845,customer_reference!$A$2:$D$4000,3,FALSE)</f>
        <v>Subscriber</v>
      </c>
      <c r="J6845" t="s">
        <v>3099</v>
      </c>
      <c r="K6845" t="s">
        <v>4080</v>
      </c>
      <c r="L6845" t="str">
        <f>VLOOKUP($K6845,subscriber_list_price!$A$2:$D$43,2,FALSE)</f>
        <v>I-O Hardware</v>
      </c>
      <c r="M6845">
        <f>VLOOKUP($K6845,subscriber_list_price!$A$2:$D$43,3,FALSE)</f>
        <v>102000</v>
      </c>
      <c r="N6845">
        <f>VLOOKUP($K6845,subscriber_list_price!$A$2:$D$43,4,FALSE)</f>
        <v>112200</v>
      </c>
      <c r="O6845">
        <f t="shared" si="320"/>
        <v>10200</v>
      </c>
    </row>
    <row r="6846" spans="1:15" x14ac:dyDescent="0.25">
      <c r="A6846" s="3">
        <v>44629</v>
      </c>
      <c r="B6846" s="3" t="str">
        <f t="shared" si="318"/>
        <v>March</v>
      </c>
      <c r="C6846" s="3" t="str">
        <f t="shared" si="319"/>
        <v>2022</v>
      </c>
      <c r="D6846" t="str">
        <f>VLOOKUP(G6846,customer_reference!$A$2:$D$4000,4,FALSE)</f>
        <v>Bandar Lampung</v>
      </c>
      <c r="E6846" s="2">
        <f>VLOOKUP(D6846,city_reference!$A$2:$C$23,2,FALSE)</f>
        <v>-5.45</v>
      </c>
      <c r="F6846" s="2">
        <f>VLOOKUP(D6846,city_reference!$A$2:$C$23,3,FALSE)</f>
        <v>105.26667</v>
      </c>
      <c r="G6846" t="s">
        <v>2572</v>
      </c>
      <c r="H6846" t="str">
        <f>VLOOKUP(G6846,customer_reference!$A$2:$D$4000,2,FALSE)</f>
        <v>Male</v>
      </c>
      <c r="I6846" t="str">
        <f>VLOOKUP(G6846,customer_reference!$A$2:$D$4000,3,FALSE)</f>
        <v>Subscriber</v>
      </c>
      <c r="J6846" t="s">
        <v>3099</v>
      </c>
      <c r="K6846" t="s">
        <v>37</v>
      </c>
      <c r="L6846" t="str">
        <f>VLOOKUP($K6846,subscriber_list_price!$A$2:$D$43,2,FALSE)</f>
        <v>I-O Hardware</v>
      </c>
      <c r="M6846">
        <f>VLOOKUP($K6846,subscriber_list_price!$A$2:$D$43,3,FALSE)</f>
        <v>122000</v>
      </c>
      <c r="N6846">
        <f>VLOOKUP($K6846,subscriber_list_price!$A$2:$D$43,4,FALSE)</f>
        <v>134200</v>
      </c>
      <c r="O6846">
        <f t="shared" si="320"/>
        <v>12200</v>
      </c>
    </row>
    <row r="6847" spans="1:15" x14ac:dyDescent="0.25">
      <c r="A6847" s="3">
        <v>44645</v>
      </c>
      <c r="B6847" s="3" t="str">
        <f t="shared" si="318"/>
        <v>March</v>
      </c>
      <c r="C6847" s="3" t="str">
        <f t="shared" si="319"/>
        <v>2022</v>
      </c>
      <c r="D6847" t="str">
        <f>VLOOKUP(G6847,customer_reference!$A$2:$D$4000,4,FALSE)</f>
        <v>Bandar Lampung</v>
      </c>
      <c r="E6847" s="2">
        <f>VLOOKUP(D6847,city_reference!$A$2:$C$23,2,FALSE)</f>
        <v>-5.45</v>
      </c>
      <c r="F6847" s="2">
        <f>VLOOKUP(D6847,city_reference!$A$2:$C$23,3,FALSE)</f>
        <v>105.26667</v>
      </c>
      <c r="G6847" t="s">
        <v>1352</v>
      </c>
      <c r="H6847" t="str">
        <f>VLOOKUP(G6847,customer_reference!$A$2:$D$4000,2,FALSE)</f>
        <v>Male</v>
      </c>
      <c r="I6847" t="str">
        <f>VLOOKUP(G6847,customer_reference!$A$2:$D$4000,3,FALSE)</f>
        <v>Subscriber</v>
      </c>
      <c r="J6847" t="s">
        <v>3099</v>
      </c>
      <c r="K6847" t="s">
        <v>37</v>
      </c>
      <c r="L6847" t="str">
        <f>VLOOKUP($K6847,subscriber_list_price!$A$2:$D$43,2,FALSE)</f>
        <v>I-O Hardware</v>
      </c>
      <c r="M6847">
        <f>VLOOKUP($K6847,subscriber_list_price!$A$2:$D$43,3,FALSE)</f>
        <v>122000</v>
      </c>
      <c r="N6847">
        <f>VLOOKUP($K6847,subscriber_list_price!$A$2:$D$43,4,FALSE)</f>
        <v>134200</v>
      </c>
      <c r="O6847">
        <f t="shared" si="320"/>
        <v>12200</v>
      </c>
    </row>
    <row r="6848" spans="1:15" x14ac:dyDescent="0.25">
      <c r="A6848" s="3">
        <v>44705</v>
      </c>
      <c r="B6848" s="3" t="str">
        <f t="shared" si="318"/>
        <v>May</v>
      </c>
      <c r="C6848" s="3" t="str">
        <f t="shared" si="319"/>
        <v>2022</v>
      </c>
      <c r="D6848" t="str">
        <f>VLOOKUP(G6848,customer_reference!$A$2:$D$4000,4,FALSE)</f>
        <v>Bandar Lampung</v>
      </c>
      <c r="E6848" s="2">
        <f>VLOOKUP(D6848,city_reference!$A$2:$C$23,2,FALSE)</f>
        <v>-5.45</v>
      </c>
      <c r="F6848" s="2">
        <f>VLOOKUP(D6848,city_reference!$A$2:$C$23,3,FALSE)</f>
        <v>105.26667</v>
      </c>
      <c r="G6848" t="s">
        <v>3621</v>
      </c>
      <c r="H6848" t="str">
        <f>VLOOKUP(G6848,customer_reference!$A$2:$D$4000,2,FALSE)</f>
        <v>Male</v>
      </c>
      <c r="I6848" t="str">
        <f>VLOOKUP(G6848,customer_reference!$A$2:$D$4000,3,FALSE)</f>
        <v>Subscriber</v>
      </c>
      <c r="J6848" t="s">
        <v>3099</v>
      </c>
      <c r="K6848" t="s">
        <v>22</v>
      </c>
      <c r="L6848" t="str">
        <f>VLOOKUP($K6848,subscriber_list_price!$A$2:$D$43,2,FALSE)</f>
        <v>Memory Hardware</v>
      </c>
      <c r="M6848">
        <f>VLOOKUP($K6848,subscriber_list_price!$A$2:$D$43,3,FALSE)</f>
        <v>224000</v>
      </c>
      <c r="N6848">
        <f>VLOOKUP($K6848,subscriber_list_price!$A$2:$D$43,4,FALSE)</f>
        <v>246400</v>
      </c>
      <c r="O6848">
        <f t="shared" si="320"/>
        <v>22400</v>
      </c>
    </row>
    <row r="6849" spans="1:15" x14ac:dyDescent="0.25">
      <c r="A6849" s="3">
        <v>44804</v>
      </c>
      <c r="B6849" s="3" t="str">
        <f t="shared" si="318"/>
        <v>August</v>
      </c>
      <c r="C6849" s="3" t="str">
        <f t="shared" si="319"/>
        <v>2022</v>
      </c>
      <c r="D6849" t="str">
        <f>VLOOKUP(G6849,customer_reference!$A$2:$D$4000,4,FALSE)</f>
        <v>Bandar Lampung</v>
      </c>
      <c r="E6849" s="2">
        <f>VLOOKUP(D6849,city_reference!$A$2:$C$23,2,FALSE)</f>
        <v>-5.45</v>
      </c>
      <c r="F6849" s="2">
        <f>VLOOKUP(D6849,city_reference!$A$2:$C$23,3,FALSE)</f>
        <v>105.26667</v>
      </c>
      <c r="G6849" t="s">
        <v>87</v>
      </c>
      <c r="H6849" t="str">
        <f>VLOOKUP(G6849,customer_reference!$A$2:$D$4000,2,FALSE)</f>
        <v>Male</v>
      </c>
      <c r="I6849" t="str">
        <f>VLOOKUP(G6849,customer_reference!$A$2:$D$4000,3,FALSE)</f>
        <v>Subscriber</v>
      </c>
      <c r="J6849" t="s">
        <v>3099</v>
      </c>
      <c r="K6849" t="s">
        <v>12</v>
      </c>
      <c r="L6849" t="str">
        <f>VLOOKUP($K6849,subscriber_list_price!$A$2:$D$43,2,FALSE)</f>
        <v>Memory Hardware</v>
      </c>
      <c r="M6849">
        <f>VLOOKUP($K6849,subscriber_list_price!$A$2:$D$43,3,FALSE)</f>
        <v>280000</v>
      </c>
      <c r="N6849">
        <f>VLOOKUP($K6849,subscriber_list_price!$A$2:$D$43,4,FALSE)</f>
        <v>308000</v>
      </c>
      <c r="O6849">
        <f t="shared" si="320"/>
        <v>28000</v>
      </c>
    </row>
    <row r="6850" spans="1:15" x14ac:dyDescent="0.25">
      <c r="A6850" s="3">
        <v>44819</v>
      </c>
      <c r="B6850" s="3" t="str">
        <f t="shared" ref="B6850:B6913" si="321">TEXT(A6850,"mmmm")</f>
        <v>September</v>
      </c>
      <c r="C6850" s="3" t="str">
        <f t="shared" ref="C6850:C6913" si="322">TEXT(A6850,"yyyy")</f>
        <v>2022</v>
      </c>
      <c r="D6850" t="str">
        <f>VLOOKUP(G6850,customer_reference!$A$2:$D$4000,4,FALSE)</f>
        <v>Bandar Lampung</v>
      </c>
      <c r="E6850" s="2">
        <f>VLOOKUP(D6850,city_reference!$A$2:$C$23,2,FALSE)</f>
        <v>-5.45</v>
      </c>
      <c r="F6850" s="2">
        <f>VLOOKUP(D6850,city_reference!$A$2:$C$23,3,FALSE)</f>
        <v>105.26667</v>
      </c>
      <c r="G6850" t="s">
        <v>3313</v>
      </c>
      <c r="H6850" t="str">
        <f>VLOOKUP(G6850,customer_reference!$A$2:$D$4000,2,FALSE)</f>
        <v>Male</v>
      </c>
      <c r="I6850" t="str">
        <f>VLOOKUP(G6850,customer_reference!$A$2:$D$4000,3,FALSE)</f>
        <v>Subscriber</v>
      </c>
      <c r="J6850" t="s">
        <v>3099</v>
      </c>
      <c r="K6850" t="s">
        <v>44</v>
      </c>
      <c r="L6850" t="str">
        <f>VLOOKUP($K6850,subscriber_list_price!$A$2:$D$43,2,FALSE)</f>
        <v>I-O Hardware</v>
      </c>
      <c r="M6850">
        <f>VLOOKUP($K6850,subscriber_list_price!$A$2:$D$43,3,FALSE)</f>
        <v>45000</v>
      </c>
      <c r="N6850">
        <f>VLOOKUP($K6850,subscriber_list_price!$A$2:$D$43,4,FALSE)</f>
        <v>49500</v>
      </c>
      <c r="O6850">
        <f t="shared" ref="O6850:O6913" si="323">N6850-M6850</f>
        <v>4500</v>
      </c>
    </row>
    <row r="6851" spans="1:15" x14ac:dyDescent="0.25">
      <c r="A6851" s="3">
        <v>45032</v>
      </c>
      <c r="B6851" s="3" t="str">
        <f t="shared" si="321"/>
        <v>April</v>
      </c>
      <c r="C6851" s="3" t="str">
        <f t="shared" si="322"/>
        <v>2023</v>
      </c>
      <c r="D6851" t="str">
        <f>VLOOKUP(G6851,customer_reference!$A$2:$D$4000,4,FALSE)</f>
        <v>Bandar Lampung</v>
      </c>
      <c r="E6851" s="2">
        <f>VLOOKUP(D6851,city_reference!$A$2:$C$23,2,FALSE)</f>
        <v>-5.45</v>
      </c>
      <c r="F6851" s="2">
        <f>VLOOKUP(D6851,city_reference!$A$2:$C$23,3,FALSE)</f>
        <v>105.26667</v>
      </c>
      <c r="G6851" t="s">
        <v>87</v>
      </c>
      <c r="H6851" t="str">
        <f>VLOOKUP(G6851,customer_reference!$A$2:$D$4000,2,FALSE)</f>
        <v>Male</v>
      </c>
      <c r="I6851" t="str">
        <f>VLOOKUP(G6851,customer_reference!$A$2:$D$4000,3,FALSE)</f>
        <v>Subscriber</v>
      </c>
      <c r="J6851" t="s">
        <v>3099</v>
      </c>
      <c r="K6851" t="s">
        <v>26</v>
      </c>
      <c r="L6851" t="str">
        <f>VLOOKUP($K6851,subscriber_list_price!$A$2:$D$43,2,FALSE)</f>
        <v>Core Hardware</v>
      </c>
      <c r="M6851">
        <f>VLOOKUP($K6851,subscriber_list_price!$A$2:$D$43,3,FALSE)</f>
        <v>2870000</v>
      </c>
      <c r="N6851">
        <f>VLOOKUP($K6851,subscriber_list_price!$A$2:$D$43,4,FALSE)</f>
        <v>3157000</v>
      </c>
      <c r="O6851">
        <f t="shared" si="323"/>
        <v>287000</v>
      </c>
    </row>
    <row r="6852" spans="1:15" x14ac:dyDescent="0.25">
      <c r="A6852" s="3">
        <v>44581</v>
      </c>
      <c r="B6852" s="3" t="str">
        <f t="shared" si="321"/>
        <v>January</v>
      </c>
      <c r="C6852" s="3" t="str">
        <f t="shared" si="322"/>
        <v>2022</v>
      </c>
      <c r="D6852" t="str">
        <f>VLOOKUP(G6852,customer_reference!$A$2:$D$4000,4,FALSE)</f>
        <v>Bandar Lampung</v>
      </c>
      <c r="E6852" s="2">
        <f>VLOOKUP(D6852,city_reference!$A$2:$C$23,2,FALSE)</f>
        <v>-5.45</v>
      </c>
      <c r="F6852" s="2">
        <f>VLOOKUP(D6852,city_reference!$A$2:$C$23,3,FALSE)</f>
        <v>105.26667</v>
      </c>
      <c r="G6852" t="s">
        <v>87</v>
      </c>
      <c r="H6852" t="str">
        <f>VLOOKUP(G6852,customer_reference!$A$2:$D$4000,2,FALSE)</f>
        <v>Male</v>
      </c>
      <c r="I6852" t="str">
        <f>VLOOKUP(G6852,customer_reference!$A$2:$D$4000,3,FALSE)</f>
        <v>Subscriber</v>
      </c>
      <c r="J6852" t="s">
        <v>3099</v>
      </c>
      <c r="K6852" t="s">
        <v>17</v>
      </c>
      <c r="L6852" t="str">
        <f>VLOOKUP($K6852,subscriber_list_price!$A$2:$D$43,2,FALSE)</f>
        <v>Core Hardware</v>
      </c>
      <c r="M6852">
        <f>VLOOKUP($K6852,subscriber_list_price!$A$2:$D$43,3,FALSE)</f>
        <v>4620000</v>
      </c>
      <c r="N6852">
        <f>VLOOKUP($K6852,subscriber_list_price!$A$2:$D$43,4,FALSE)</f>
        <v>5082000</v>
      </c>
      <c r="O6852">
        <f t="shared" si="323"/>
        <v>462000</v>
      </c>
    </row>
    <row r="6853" spans="1:15" x14ac:dyDescent="0.25">
      <c r="A6853" s="3">
        <v>45033</v>
      </c>
      <c r="B6853" s="3" t="str">
        <f t="shared" si="321"/>
        <v>April</v>
      </c>
      <c r="C6853" s="3" t="str">
        <f t="shared" si="322"/>
        <v>2023</v>
      </c>
      <c r="D6853" t="str">
        <f>VLOOKUP(G6853,customer_reference!$A$2:$D$4000,4,FALSE)</f>
        <v>Bandar Lampung</v>
      </c>
      <c r="E6853" s="2">
        <f>VLOOKUP(D6853,city_reference!$A$2:$C$23,2,FALSE)</f>
        <v>-5.45</v>
      </c>
      <c r="F6853" s="2">
        <f>VLOOKUP(D6853,city_reference!$A$2:$C$23,3,FALSE)</f>
        <v>105.26667</v>
      </c>
      <c r="G6853" t="s">
        <v>2763</v>
      </c>
      <c r="H6853" t="str">
        <f>VLOOKUP(G6853,customer_reference!$A$2:$D$4000,2,FALSE)</f>
        <v>Male</v>
      </c>
      <c r="I6853" t="str">
        <f>VLOOKUP(G6853,customer_reference!$A$2:$D$4000,3,FALSE)</f>
        <v>Subscriber</v>
      </c>
      <c r="J6853" t="s">
        <v>3099</v>
      </c>
      <c r="K6853" t="s">
        <v>5</v>
      </c>
      <c r="L6853" t="str">
        <f>VLOOKUP($K6853,subscriber_list_price!$A$2:$D$43,2,FALSE)</f>
        <v>Memory Hardware</v>
      </c>
      <c r="M6853">
        <f>VLOOKUP($K6853,subscriber_list_price!$A$2:$D$43,3,FALSE)</f>
        <v>1148000</v>
      </c>
      <c r="N6853">
        <f>VLOOKUP($K6853,subscriber_list_price!$A$2:$D$43,4,FALSE)</f>
        <v>1262800</v>
      </c>
      <c r="O6853">
        <f t="shared" si="323"/>
        <v>114800</v>
      </c>
    </row>
    <row r="6854" spans="1:15" x14ac:dyDescent="0.25">
      <c r="A6854" s="3">
        <v>44813</v>
      </c>
      <c r="B6854" s="3" t="str">
        <f t="shared" si="321"/>
        <v>September</v>
      </c>
      <c r="C6854" s="3" t="str">
        <f t="shared" si="322"/>
        <v>2022</v>
      </c>
      <c r="D6854" t="str">
        <f>VLOOKUP(G6854,customer_reference!$A$2:$D$4000,4,FALSE)</f>
        <v>Bandar Lampung</v>
      </c>
      <c r="E6854" s="2">
        <f>VLOOKUP(D6854,city_reference!$A$2:$C$23,2,FALSE)</f>
        <v>-5.45</v>
      </c>
      <c r="F6854" s="2">
        <f>VLOOKUP(D6854,city_reference!$A$2:$C$23,3,FALSE)</f>
        <v>105.26667</v>
      </c>
      <c r="G6854" t="s">
        <v>2572</v>
      </c>
      <c r="H6854" t="str">
        <f>VLOOKUP(G6854,customer_reference!$A$2:$D$4000,2,FALSE)</f>
        <v>Male</v>
      </c>
      <c r="I6854" t="str">
        <f>VLOOKUP(G6854,customer_reference!$A$2:$D$4000,3,FALSE)</f>
        <v>Subscriber</v>
      </c>
      <c r="J6854" t="s">
        <v>3099</v>
      </c>
      <c r="K6854" t="s">
        <v>4080</v>
      </c>
      <c r="L6854" t="str">
        <f>VLOOKUP($K6854,subscriber_list_price!$A$2:$D$43,2,FALSE)</f>
        <v>I-O Hardware</v>
      </c>
      <c r="M6854">
        <f>VLOOKUP($K6854,subscriber_list_price!$A$2:$D$43,3,FALSE)</f>
        <v>102000</v>
      </c>
      <c r="N6854">
        <f>VLOOKUP($K6854,subscriber_list_price!$A$2:$D$43,4,FALSE)</f>
        <v>112200</v>
      </c>
      <c r="O6854">
        <f t="shared" si="323"/>
        <v>10200</v>
      </c>
    </row>
    <row r="6855" spans="1:15" x14ac:dyDescent="0.25">
      <c r="A6855" s="3">
        <v>44603</v>
      </c>
      <c r="B6855" s="3" t="str">
        <f t="shared" si="321"/>
        <v>February</v>
      </c>
      <c r="C6855" s="3" t="str">
        <f t="shared" si="322"/>
        <v>2022</v>
      </c>
      <c r="D6855" t="str">
        <f>VLOOKUP(G6855,customer_reference!$A$2:$D$4000,4,FALSE)</f>
        <v>Bandar Lampung</v>
      </c>
      <c r="E6855" s="2">
        <f>VLOOKUP(D6855,city_reference!$A$2:$C$23,2,FALSE)</f>
        <v>-5.45</v>
      </c>
      <c r="F6855" s="2">
        <f>VLOOKUP(D6855,city_reference!$A$2:$C$23,3,FALSE)</f>
        <v>105.26667</v>
      </c>
      <c r="G6855" t="s">
        <v>3927</v>
      </c>
      <c r="H6855" t="str">
        <f>VLOOKUP(G6855,customer_reference!$A$2:$D$4000,2,FALSE)</f>
        <v>Male</v>
      </c>
      <c r="I6855" t="str">
        <f>VLOOKUP(G6855,customer_reference!$A$2:$D$4000,3,FALSE)</f>
        <v>Subscriber</v>
      </c>
      <c r="J6855" t="s">
        <v>3099</v>
      </c>
      <c r="K6855" t="s">
        <v>4080</v>
      </c>
      <c r="L6855" t="str">
        <f>VLOOKUP($K6855,subscriber_list_price!$A$2:$D$43,2,FALSE)</f>
        <v>I-O Hardware</v>
      </c>
      <c r="M6855">
        <f>VLOOKUP($K6855,subscriber_list_price!$A$2:$D$43,3,FALSE)</f>
        <v>102000</v>
      </c>
      <c r="N6855">
        <f>VLOOKUP($K6855,subscriber_list_price!$A$2:$D$43,4,FALSE)</f>
        <v>112200</v>
      </c>
      <c r="O6855">
        <f t="shared" si="323"/>
        <v>10200</v>
      </c>
    </row>
    <row r="6856" spans="1:15" x14ac:dyDescent="0.25">
      <c r="A6856" s="3">
        <v>44697</v>
      </c>
      <c r="B6856" s="3" t="str">
        <f t="shared" si="321"/>
        <v>May</v>
      </c>
      <c r="C6856" s="3" t="str">
        <f t="shared" si="322"/>
        <v>2022</v>
      </c>
      <c r="D6856" t="str">
        <f>VLOOKUP(G6856,customer_reference!$A$2:$D$4000,4,FALSE)</f>
        <v>Bandar Lampung</v>
      </c>
      <c r="E6856" s="2">
        <f>VLOOKUP(D6856,city_reference!$A$2:$C$23,2,FALSE)</f>
        <v>-5.45</v>
      </c>
      <c r="F6856" s="2">
        <f>VLOOKUP(D6856,city_reference!$A$2:$C$23,3,FALSE)</f>
        <v>105.26667</v>
      </c>
      <c r="G6856" t="s">
        <v>2853</v>
      </c>
      <c r="H6856" t="str">
        <f>VLOOKUP(G6856,customer_reference!$A$2:$D$4000,2,FALSE)</f>
        <v>Male</v>
      </c>
      <c r="I6856" t="str">
        <f>VLOOKUP(G6856,customer_reference!$A$2:$D$4000,3,FALSE)</f>
        <v>Subscriber</v>
      </c>
      <c r="J6856" t="s">
        <v>3099</v>
      </c>
      <c r="K6856" t="s">
        <v>21</v>
      </c>
      <c r="L6856" t="str">
        <f>VLOOKUP($K6856,subscriber_list_price!$A$2:$D$43,2,FALSE)</f>
        <v>Memory Hardware</v>
      </c>
      <c r="M6856">
        <f>VLOOKUP($K6856,subscriber_list_price!$A$2:$D$43,3,FALSE)</f>
        <v>140000</v>
      </c>
      <c r="N6856">
        <f>VLOOKUP($K6856,subscriber_list_price!$A$2:$D$43,4,FALSE)</f>
        <v>154000</v>
      </c>
      <c r="O6856">
        <f t="shared" si="323"/>
        <v>14000</v>
      </c>
    </row>
    <row r="6857" spans="1:15" x14ac:dyDescent="0.25">
      <c r="A6857" s="3">
        <v>44933</v>
      </c>
      <c r="B6857" s="3" t="str">
        <f t="shared" si="321"/>
        <v>January</v>
      </c>
      <c r="C6857" s="3" t="str">
        <f t="shared" si="322"/>
        <v>2023</v>
      </c>
      <c r="D6857" t="str">
        <f>VLOOKUP(G6857,customer_reference!$A$2:$D$4000,4,FALSE)</f>
        <v>Bandar Lampung</v>
      </c>
      <c r="E6857" s="2">
        <f>VLOOKUP(D6857,city_reference!$A$2:$C$23,2,FALSE)</f>
        <v>-5.45</v>
      </c>
      <c r="F6857" s="2">
        <f>VLOOKUP(D6857,city_reference!$A$2:$C$23,3,FALSE)</f>
        <v>105.26667</v>
      </c>
      <c r="G6857" t="s">
        <v>3922</v>
      </c>
      <c r="H6857" t="str">
        <f>VLOOKUP(G6857,customer_reference!$A$2:$D$4000,2,FALSE)</f>
        <v>Male</v>
      </c>
      <c r="I6857" t="str">
        <f>VLOOKUP(G6857,customer_reference!$A$2:$D$4000,3,FALSE)</f>
        <v>Subscriber</v>
      </c>
      <c r="J6857" t="s">
        <v>3099</v>
      </c>
      <c r="K6857" t="s">
        <v>45</v>
      </c>
      <c r="L6857" t="str">
        <f>VLOOKUP($K6857,subscriber_list_price!$A$2:$D$43,2,FALSE)</f>
        <v>I-O Hardware</v>
      </c>
      <c r="M6857">
        <f>VLOOKUP($K6857,subscriber_list_price!$A$2:$D$43,3,FALSE)</f>
        <v>52000</v>
      </c>
      <c r="N6857">
        <f>VLOOKUP($K6857,subscriber_list_price!$A$2:$D$43,4,FALSE)</f>
        <v>57200</v>
      </c>
      <c r="O6857">
        <f t="shared" si="323"/>
        <v>5200</v>
      </c>
    </row>
    <row r="6858" spans="1:15" x14ac:dyDescent="0.25">
      <c r="A6858" s="3">
        <v>44992</v>
      </c>
      <c r="B6858" s="3" t="str">
        <f t="shared" si="321"/>
        <v>March</v>
      </c>
      <c r="C6858" s="3" t="str">
        <f t="shared" si="322"/>
        <v>2023</v>
      </c>
      <c r="D6858" t="str">
        <f>VLOOKUP(G6858,customer_reference!$A$2:$D$4000,4,FALSE)</f>
        <v>Bandar Lampung</v>
      </c>
      <c r="E6858" s="2">
        <f>VLOOKUP(D6858,city_reference!$A$2:$C$23,2,FALSE)</f>
        <v>-5.45</v>
      </c>
      <c r="F6858" s="2">
        <f>VLOOKUP(D6858,city_reference!$A$2:$C$23,3,FALSE)</f>
        <v>105.26667</v>
      </c>
      <c r="G6858" t="s">
        <v>3768</v>
      </c>
      <c r="H6858" t="str">
        <f>VLOOKUP(G6858,customer_reference!$A$2:$D$4000,2,FALSE)</f>
        <v>Male</v>
      </c>
      <c r="I6858" t="str">
        <f>VLOOKUP(G6858,customer_reference!$A$2:$D$4000,3,FALSE)</f>
        <v>Subscriber</v>
      </c>
      <c r="J6858" t="s">
        <v>3099</v>
      </c>
      <c r="K6858" t="s">
        <v>22</v>
      </c>
      <c r="L6858" t="str">
        <f>VLOOKUP($K6858,subscriber_list_price!$A$2:$D$43,2,FALSE)</f>
        <v>Memory Hardware</v>
      </c>
      <c r="M6858">
        <f>VLOOKUP($K6858,subscriber_list_price!$A$2:$D$43,3,FALSE)</f>
        <v>224000</v>
      </c>
      <c r="N6858">
        <f>VLOOKUP($K6858,subscriber_list_price!$A$2:$D$43,4,FALSE)</f>
        <v>246400</v>
      </c>
      <c r="O6858">
        <f t="shared" si="323"/>
        <v>22400</v>
      </c>
    </row>
    <row r="6859" spans="1:15" x14ac:dyDescent="0.25">
      <c r="A6859" s="3">
        <v>44710</v>
      </c>
      <c r="B6859" s="3" t="str">
        <f t="shared" si="321"/>
        <v>May</v>
      </c>
      <c r="C6859" s="3" t="str">
        <f t="shared" si="322"/>
        <v>2022</v>
      </c>
      <c r="D6859" t="str">
        <f>VLOOKUP(G6859,customer_reference!$A$2:$D$4000,4,FALSE)</f>
        <v>Bandar Lampung</v>
      </c>
      <c r="E6859" s="2">
        <f>VLOOKUP(D6859,city_reference!$A$2:$C$23,2,FALSE)</f>
        <v>-5.45</v>
      </c>
      <c r="F6859" s="2">
        <f>VLOOKUP(D6859,city_reference!$A$2:$C$23,3,FALSE)</f>
        <v>105.26667</v>
      </c>
      <c r="G6859" t="s">
        <v>2695</v>
      </c>
      <c r="H6859" t="str">
        <f>VLOOKUP(G6859,customer_reference!$A$2:$D$4000,2,FALSE)</f>
        <v>Male</v>
      </c>
      <c r="I6859" t="str">
        <f>VLOOKUP(G6859,customer_reference!$A$2:$D$4000,3,FALSE)</f>
        <v>Subscriber</v>
      </c>
      <c r="J6859" t="s">
        <v>3099</v>
      </c>
      <c r="K6859" t="s">
        <v>8</v>
      </c>
      <c r="L6859" t="str">
        <f>VLOOKUP($K6859,subscriber_list_price!$A$2:$D$43,2,FALSE)</f>
        <v>Memory Hardware</v>
      </c>
      <c r="M6859">
        <f>VLOOKUP($K6859,subscriber_list_price!$A$2:$D$43,3,FALSE)</f>
        <v>448000</v>
      </c>
      <c r="N6859">
        <f>VLOOKUP($K6859,subscriber_list_price!$A$2:$D$43,4,FALSE)</f>
        <v>492800</v>
      </c>
      <c r="O6859">
        <f t="shared" si="323"/>
        <v>44800</v>
      </c>
    </row>
    <row r="6860" spans="1:15" x14ac:dyDescent="0.25">
      <c r="A6860" s="3">
        <v>44602</v>
      </c>
      <c r="B6860" s="3" t="str">
        <f t="shared" si="321"/>
        <v>February</v>
      </c>
      <c r="C6860" s="3" t="str">
        <f t="shared" si="322"/>
        <v>2022</v>
      </c>
      <c r="D6860" t="str">
        <f>VLOOKUP(G6860,customer_reference!$A$2:$D$4000,4,FALSE)</f>
        <v>Bandar Lampung</v>
      </c>
      <c r="E6860" s="2">
        <f>VLOOKUP(D6860,city_reference!$A$2:$C$23,2,FALSE)</f>
        <v>-5.45</v>
      </c>
      <c r="F6860" s="2">
        <f>VLOOKUP(D6860,city_reference!$A$2:$C$23,3,FALSE)</f>
        <v>105.26667</v>
      </c>
      <c r="G6860" t="s">
        <v>3768</v>
      </c>
      <c r="H6860" t="str">
        <f>VLOOKUP(G6860,customer_reference!$A$2:$D$4000,2,FALSE)</f>
        <v>Male</v>
      </c>
      <c r="I6860" t="str">
        <f>VLOOKUP(G6860,customer_reference!$A$2:$D$4000,3,FALSE)</f>
        <v>Subscriber</v>
      </c>
      <c r="J6860" t="s">
        <v>3099</v>
      </c>
      <c r="K6860" t="s">
        <v>44</v>
      </c>
      <c r="L6860" t="str">
        <f>VLOOKUP($K6860,subscriber_list_price!$A$2:$D$43,2,FALSE)</f>
        <v>I-O Hardware</v>
      </c>
      <c r="M6860">
        <f>VLOOKUP($K6860,subscriber_list_price!$A$2:$D$43,3,FALSE)</f>
        <v>45000</v>
      </c>
      <c r="N6860">
        <f>VLOOKUP($K6860,subscriber_list_price!$A$2:$D$43,4,FALSE)</f>
        <v>49500</v>
      </c>
      <c r="O6860">
        <f t="shared" si="323"/>
        <v>4500</v>
      </c>
    </row>
    <row r="6861" spans="1:15" x14ac:dyDescent="0.25">
      <c r="A6861" s="3">
        <v>44805</v>
      </c>
      <c r="B6861" s="3" t="str">
        <f t="shared" si="321"/>
        <v>September</v>
      </c>
      <c r="C6861" s="3" t="str">
        <f t="shared" si="322"/>
        <v>2022</v>
      </c>
      <c r="D6861" t="str">
        <f>VLOOKUP(G6861,customer_reference!$A$2:$D$4000,4,FALSE)</f>
        <v>Bandar Lampung</v>
      </c>
      <c r="E6861" s="2">
        <f>VLOOKUP(D6861,city_reference!$A$2:$C$23,2,FALSE)</f>
        <v>-5.45</v>
      </c>
      <c r="F6861" s="2">
        <f>VLOOKUP(D6861,city_reference!$A$2:$C$23,3,FALSE)</f>
        <v>105.26667</v>
      </c>
      <c r="G6861" t="s">
        <v>965</v>
      </c>
      <c r="H6861" t="str">
        <f>VLOOKUP(G6861,customer_reference!$A$2:$D$4000,2,FALSE)</f>
        <v>Male</v>
      </c>
      <c r="I6861" t="str">
        <f>VLOOKUP(G6861,customer_reference!$A$2:$D$4000,3,FALSE)</f>
        <v>Subscriber</v>
      </c>
      <c r="J6861" t="s">
        <v>3099</v>
      </c>
      <c r="K6861" t="s">
        <v>8</v>
      </c>
      <c r="L6861" t="str">
        <f>VLOOKUP($K6861,subscriber_list_price!$A$2:$D$43,2,FALSE)</f>
        <v>Memory Hardware</v>
      </c>
      <c r="M6861">
        <f>VLOOKUP($K6861,subscriber_list_price!$A$2:$D$43,3,FALSE)</f>
        <v>448000</v>
      </c>
      <c r="N6861">
        <f>VLOOKUP($K6861,subscriber_list_price!$A$2:$D$43,4,FALSE)</f>
        <v>492800</v>
      </c>
      <c r="O6861">
        <f t="shared" si="323"/>
        <v>44800</v>
      </c>
    </row>
    <row r="6862" spans="1:15" x14ac:dyDescent="0.25">
      <c r="A6862" s="3">
        <v>44773</v>
      </c>
      <c r="B6862" s="3" t="str">
        <f t="shared" si="321"/>
        <v>July</v>
      </c>
      <c r="C6862" s="3" t="str">
        <f t="shared" si="322"/>
        <v>2022</v>
      </c>
      <c r="D6862" t="str">
        <f>VLOOKUP(G6862,customer_reference!$A$2:$D$4000,4,FALSE)</f>
        <v>Bandar Lampung</v>
      </c>
      <c r="E6862" s="2">
        <f>VLOOKUP(D6862,city_reference!$A$2:$C$23,2,FALSE)</f>
        <v>-5.45</v>
      </c>
      <c r="F6862" s="2">
        <f>VLOOKUP(D6862,city_reference!$A$2:$C$23,3,FALSE)</f>
        <v>105.26667</v>
      </c>
      <c r="G6862" t="s">
        <v>3145</v>
      </c>
      <c r="H6862" t="str">
        <f>VLOOKUP(G6862,customer_reference!$A$2:$D$4000,2,FALSE)</f>
        <v>Male</v>
      </c>
      <c r="I6862" t="str">
        <f>VLOOKUP(G6862,customer_reference!$A$2:$D$4000,3,FALSE)</f>
        <v>Subscriber</v>
      </c>
      <c r="J6862" t="s">
        <v>3099</v>
      </c>
      <c r="K6862" t="s">
        <v>45</v>
      </c>
      <c r="L6862" t="str">
        <f>VLOOKUP($K6862,subscriber_list_price!$A$2:$D$43,2,FALSE)</f>
        <v>I-O Hardware</v>
      </c>
      <c r="M6862">
        <f>VLOOKUP($K6862,subscriber_list_price!$A$2:$D$43,3,FALSE)</f>
        <v>52000</v>
      </c>
      <c r="N6862">
        <f>VLOOKUP($K6862,subscriber_list_price!$A$2:$D$43,4,FALSE)</f>
        <v>57200</v>
      </c>
      <c r="O6862">
        <f t="shared" si="323"/>
        <v>5200</v>
      </c>
    </row>
    <row r="6863" spans="1:15" x14ac:dyDescent="0.25">
      <c r="A6863" s="3">
        <v>45154</v>
      </c>
      <c r="B6863" s="3" t="str">
        <f t="shared" si="321"/>
        <v>August</v>
      </c>
      <c r="C6863" s="3" t="str">
        <f t="shared" si="322"/>
        <v>2023</v>
      </c>
      <c r="D6863" t="str">
        <f>VLOOKUP(G6863,customer_reference!$A$2:$D$4000,4,FALSE)</f>
        <v>Bandar Lampung</v>
      </c>
      <c r="E6863" s="2">
        <f>VLOOKUP(D6863,city_reference!$A$2:$C$23,2,FALSE)</f>
        <v>-5.45</v>
      </c>
      <c r="F6863" s="2">
        <f>VLOOKUP(D6863,city_reference!$A$2:$C$23,3,FALSE)</f>
        <v>105.26667</v>
      </c>
      <c r="G6863" t="s">
        <v>703</v>
      </c>
      <c r="H6863" t="str">
        <f>VLOOKUP(G6863,customer_reference!$A$2:$D$4000,2,FALSE)</f>
        <v>Male</v>
      </c>
      <c r="I6863" t="str">
        <f>VLOOKUP(G6863,customer_reference!$A$2:$D$4000,3,FALSE)</f>
        <v>Subscriber</v>
      </c>
      <c r="J6863" t="s">
        <v>4095</v>
      </c>
      <c r="K6863" t="s">
        <v>44</v>
      </c>
      <c r="L6863" t="str">
        <f>VLOOKUP($K6863,subscriber_list_price!$A$2:$D$43,2,FALSE)</f>
        <v>I-O Hardware</v>
      </c>
      <c r="M6863">
        <f>VLOOKUP($K6863,subscriber_list_price!$A$2:$D$43,3,FALSE)</f>
        <v>45000</v>
      </c>
      <c r="N6863">
        <f>VLOOKUP($K6863,subscriber_list_price!$A$2:$D$43,4,FALSE)</f>
        <v>49500</v>
      </c>
      <c r="O6863">
        <f t="shared" si="323"/>
        <v>4500</v>
      </c>
    </row>
    <row r="6864" spans="1:15" x14ac:dyDescent="0.25">
      <c r="A6864" s="3">
        <v>44997</v>
      </c>
      <c r="B6864" s="3" t="str">
        <f t="shared" si="321"/>
        <v>March</v>
      </c>
      <c r="C6864" s="3" t="str">
        <f t="shared" si="322"/>
        <v>2023</v>
      </c>
      <c r="D6864" t="str">
        <f>VLOOKUP(G6864,customer_reference!$A$2:$D$4000,4,FALSE)</f>
        <v>Bandar Lampung</v>
      </c>
      <c r="E6864" s="2">
        <f>VLOOKUP(D6864,city_reference!$A$2:$C$23,2,FALSE)</f>
        <v>-5.45</v>
      </c>
      <c r="F6864" s="2">
        <f>VLOOKUP(D6864,city_reference!$A$2:$C$23,3,FALSE)</f>
        <v>105.26667</v>
      </c>
      <c r="G6864" t="s">
        <v>2763</v>
      </c>
      <c r="H6864" t="str">
        <f>VLOOKUP(G6864,customer_reference!$A$2:$D$4000,2,FALSE)</f>
        <v>Male</v>
      </c>
      <c r="I6864" t="str">
        <f>VLOOKUP(G6864,customer_reference!$A$2:$D$4000,3,FALSE)</f>
        <v>Subscriber</v>
      </c>
      <c r="J6864" t="s">
        <v>4095</v>
      </c>
      <c r="K6864" t="s">
        <v>21</v>
      </c>
      <c r="L6864" t="str">
        <f>VLOOKUP($K6864,subscriber_list_price!$A$2:$D$43,2,FALSE)</f>
        <v>Memory Hardware</v>
      </c>
      <c r="M6864">
        <f>VLOOKUP($K6864,subscriber_list_price!$A$2:$D$43,3,FALSE)</f>
        <v>140000</v>
      </c>
      <c r="N6864">
        <f>VLOOKUP($K6864,subscriber_list_price!$A$2:$D$43,4,FALSE)</f>
        <v>154000</v>
      </c>
      <c r="O6864">
        <f t="shared" si="323"/>
        <v>14000</v>
      </c>
    </row>
    <row r="6865" spans="1:15" x14ac:dyDescent="0.25">
      <c r="A6865" s="3">
        <v>44570</v>
      </c>
      <c r="B6865" s="3" t="str">
        <f t="shared" si="321"/>
        <v>January</v>
      </c>
      <c r="C6865" s="3" t="str">
        <f t="shared" si="322"/>
        <v>2022</v>
      </c>
      <c r="D6865" t="str">
        <f>VLOOKUP(G6865,customer_reference!$A$2:$D$4000,4,FALSE)</f>
        <v>Bandar Lampung</v>
      </c>
      <c r="E6865" s="2">
        <f>VLOOKUP(D6865,city_reference!$A$2:$C$23,2,FALSE)</f>
        <v>-5.45</v>
      </c>
      <c r="F6865" s="2">
        <f>VLOOKUP(D6865,city_reference!$A$2:$C$23,3,FALSE)</f>
        <v>105.26667</v>
      </c>
      <c r="G6865" t="s">
        <v>3768</v>
      </c>
      <c r="H6865" t="str">
        <f>VLOOKUP(G6865,customer_reference!$A$2:$D$4000,2,FALSE)</f>
        <v>Male</v>
      </c>
      <c r="I6865" t="str">
        <f>VLOOKUP(G6865,customer_reference!$A$2:$D$4000,3,FALSE)</f>
        <v>Subscriber</v>
      </c>
      <c r="J6865" t="s">
        <v>4095</v>
      </c>
      <c r="K6865" t="s">
        <v>23</v>
      </c>
      <c r="L6865" t="str">
        <f>VLOOKUP($K6865,subscriber_list_price!$A$2:$D$43,2,FALSE)</f>
        <v>Memory Hardware</v>
      </c>
      <c r="M6865">
        <f>VLOOKUP($K6865,subscriber_list_price!$A$2:$D$43,3,FALSE)</f>
        <v>336000</v>
      </c>
      <c r="N6865">
        <f>VLOOKUP($K6865,subscriber_list_price!$A$2:$D$43,4,FALSE)</f>
        <v>369600</v>
      </c>
      <c r="O6865">
        <f t="shared" si="323"/>
        <v>33600</v>
      </c>
    </row>
    <row r="6866" spans="1:15" x14ac:dyDescent="0.25">
      <c r="A6866" s="3">
        <v>45165</v>
      </c>
      <c r="B6866" s="3" t="str">
        <f t="shared" si="321"/>
        <v>August</v>
      </c>
      <c r="C6866" s="3" t="str">
        <f t="shared" si="322"/>
        <v>2023</v>
      </c>
      <c r="D6866" t="str">
        <f>VLOOKUP(G6866,customer_reference!$A$2:$D$4000,4,FALSE)</f>
        <v>Bandar Lampung</v>
      </c>
      <c r="E6866" s="2">
        <f>VLOOKUP(D6866,city_reference!$A$2:$C$23,2,FALSE)</f>
        <v>-5.45</v>
      </c>
      <c r="F6866" s="2">
        <f>VLOOKUP(D6866,city_reference!$A$2:$C$23,3,FALSE)</f>
        <v>105.26667</v>
      </c>
      <c r="G6866" t="s">
        <v>2572</v>
      </c>
      <c r="H6866" t="str">
        <f>VLOOKUP(G6866,customer_reference!$A$2:$D$4000,2,FALSE)</f>
        <v>Male</v>
      </c>
      <c r="I6866" t="str">
        <f>VLOOKUP(G6866,customer_reference!$A$2:$D$4000,3,FALSE)</f>
        <v>Subscriber</v>
      </c>
      <c r="J6866" t="s">
        <v>4095</v>
      </c>
      <c r="K6866" t="s">
        <v>40</v>
      </c>
      <c r="L6866" t="str">
        <f>VLOOKUP($K6866,subscriber_list_price!$A$2:$D$43,2,FALSE)</f>
        <v>Safety Hardware</v>
      </c>
      <c r="M6866">
        <f>VLOOKUP($K6866,subscriber_list_price!$A$2:$D$43,3,FALSE)</f>
        <v>1396000</v>
      </c>
      <c r="N6866">
        <f>VLOOKUP($K6866,subscriber_list_price!$A$2:$D$43,4,FALSE)</f>
        <v>1535600</v>
      </c>
      <c r="O6866">
        <f t="shared" si="323"/>
        <v>139600</v>
      </c>
    </row>
    <row r="6867" spans="1:15" x14ac:dyDescent="0.25">
      <c r="A6867" s="3">
        <v>44819</v>
      </c>
      <c r="B6867" s="3" t="str">
        <f t="shared" si="321"/>
        <v>September</v>
      </c>
      <c r="C6867" s="3" t="str">
        <f t="shared" si="322"/>
        <v>2022</v>
      </c>
      <c r="D6867" t="str">
        <f>VLOOKUP(G6867,customer_reference!$A$2:$D$4000,4,FALSE)</f>
        <v>Bandar Lampung</v>
      </c>
      <c r="E6867" s="2">
        <f>VLOOKUP(D6867,city_reference!$A$2:$C$23,2,FALSE)</f>
        <v>-5.45</v>
      </c>
      <c r="F6867" s="2">
        <f>VLOOKUP(D6867,city_reference!$A$2:$C$23,3,FALSE)</f>
        <v>105.26667</v>
      </c>
      <c r="G6867" t="s">
        <v>2763</v>
      </c>
      <c r="H6867" t="str">
        <f>VLOOKUP(G6867,customer_reference!$A$2:$D$4000,2,FALSE)</f>
        <v>Male</v>
      </c>
      <c r="I6867" t="str">
        <f>VLOOKUP(G6867,customer_reference!$A$2:$D$4000,3,FALSE)</f>
        <v>Subscriber</v>
      </c>
      <c r="J6867" t="s">
        <v>4095</v>
      </c>
      <c r="K6867" t="s">
        <v>30</v>
      </c>
      <c r="L6867" t="str">
        <f>VLOOKUP($K6867,subscriber_list_price!$A$2:$D$43,2,FALSE)</f>
        <v>I-O Hardware</v>
      </c>
      <c r="M6867">
        <f>VLOOKUP($K6867,subscriber_list_price!$A$2:$D$43,3,FALSE)</f>
        <v>230000</v>
      </c>
      <c r="N6867">
        <f>VLOOKUP($K6867,subscriber_list_price!$A$2:$D$43,4,FALSE)</f>
        <v>253000</v>
      </c>
      <c r="O6867">
        <f t="shared" si="323"/>
        <v>23000</v>
      </c>
    </row>
    <row r="6868" spans="1:15" x14ac:dyDescent="0.25">
      <c r="A6868" s="3">
        <v>45016</v>
      </c>
      <c r="B6868" s="3" t="str">
        <f t="shared" si="321"/>
        <v>March</v>
      </c>
      <c r="C6868" s="3" t="str">
        <f t="shared" si="322"/>
        <v>2023</v>
      </c>
      <c r="D6868" t="str">
        <f>VLOOKUP(G6868,customer_reference!$A$2:$D$4000,4,FALSE)</f>
        <v>Bandar Lampung</v>
      </c>
      <c r="E6868" s="2">
        <f>VLOOKUP(D6868,city_reference!$A$2:$C$23,2,FALSE)</f>
        <v>-5.45</v>
      </c>
      <c r="F6868" s="2">
        <f>VLOOKUP(D6868,city_reference!$A$2:$C$23,3,FALSE)</f>
        <v>105.26667</v>
      </c>
      <c r="G6868" t="s">
        <v>703</v>
      </c>
      <c r="H6868" t="str">
        <f>VLOOKUP(G6868,customer_reference!$A$2:$D$4000,2,FALSE)</f>
        <v>Male</v>
      </c>
      <c r="I6868" t="str">
        <f>VLOOKUP(G6868,customer_reference!$A$2:$D$4000,3,FALSE)</f>
        <v>Subscriber</v>
      </c>
      <c r="J6868" t="s">
        <v>4095</v>
      </c>
      <c r="K6868" t="s">
        <v>23</v>
      </c>
      <c r="L6868" t="str">
        <f>VLOOKUP($K6868,subscriber_list_price!$A$2:$D$43,2,FALSE)</f>
        <v>Memory Hardware</v>
      </c>
      <c r="M6868">
        <f>VLOOKUP($K6868,subscriber_list_price!$A$2:$D$43,3,FALSE)</f>
        <v>336000</v>
      </c>
      <c r="N6868">
        <f>VLOOKUP($K6868,subscriber_list_price!$A$2:$D$43,4,FALSE)</f>
        <v>369600</v>
      </c>
      <c r="O6868">
        <f t="shared" si="323"/>
        <v>33600</v>
      </c>
    </row>
    <row r="6869" spans="1:15" x14ac:dyDescent="0.25">
      <c r="A6869" s="3">
        <v>44676</v>
      </c>
      <c r="B6869" s="3" t="str">
        <f t="shared" si="321"/>
        <v>April</v>
      </c>
      <c r="C6869" s="3" t="str">
        <f t="shared" si="322"/>
        <v>2022</v>
      </c>
      <c r="D6869" t="str">
        <f>VLOOKUP(G6869,customer_reference!$A$2:$D$4000,4,FALSE)</f>
        <v>Bandung</v>
      </c>
      <c r="E6869" s="2">
        <f>VLOOKUP(D6869,city_reference!$A$2:$C$23,2,FALSE)</f>
        <v>-6.9147439999999998</v>
      </c>
      <c r="F6869" s="2">
        <f>VLOOKUP(D6869,city_reference!$A$2:$C$23,3,FALSE)</f>
        <v>107.60981</v>
      </c>
      <c r="G6869" t="s">
        <v>402</v>
      </c>
      <c r="H6869" t="str">
        <f>VLOOKUP(G6869,customer_reference!$A$2:$D$4000,2,FALSE)</f>
        <v>Male</v>
      </c>
      <c r="I6869" t="str">
        <f>VLOOKUP(G6869,customer_reference!$A$2:$D$4000,3,FALSE)</f>
        <v>Subscriber</v>
      </c>
      <c r="J6869" t="s">
        <v>4094</v>
      </c>
      <c r="K6869" t="s">
        <v>4081</v>
      </c>
      <c r="L6869" t="str">
        <f>VLOOKUP($K6869,subscriber_list_price!$A$2:$D$43,2,FALSE)</f>
        <v>I-O Hardware</v>
      </c>
      <c r="M6869">
        <f>VLOOKUP($K6869,subscriber_list_price!$A$2:$D$43,3,FALSE)</f>
        <v>117000</v>
      </c>
      <c r="N6869">
        <f>VLOOKUP($K6869,subscriber_list_price!$A$2:$D$43,4,FALSE)</f>
        <v>128700</v>
      </c>
      <c r="O6869">
        <f t="shared" si="323"/>
        <v>11700</v>
      </c>
    </row>
    <row r="6870" spans="1:15" x14ac:dyDescent="0.25">
      <c r="A6870" s="3">
        <v>44629</v>
      </c>
      <c r="B6870" s="3" t="str">
        <f t="shared" si="321"/>
        <v>March</v>
      </c>
      <c r="C6870" s="3" t="str">
        <f t="shared" si="322"/>
        <v>2022</v>
      </c>
      <c r="D6870" t="str">
        <f>VLOOKUP(G6870,customer_reference!$A$2:$D$4000,4,FALSE)</f>
        <v>Bandung</v>
      </c>
      <c r="E6870" s="2">
        <f>VLOOKUP(D6870,city_reference!$A$2:$C$23,2,FALSE)</f>
        <v>-6.9147439999999998</v>
      </c>
      <c r="F6870" s="2">
        <f>VLOOKUP(D6870,city_reference!$A$2:$C$23,3,FALSE)</f>
        <v>107.60981</v>
      </c>
      <c r="G6870" t="s">
        <v>2848</v>
      </c>
      <c r="H6870" t="str">
        <f>VLOOKUP(G6870,customer_reference!$A$2:$D$4000,2,FALSE)</f>
        <v>Male</v>
      </c>
      <c r="I6870" t="str">
        <f>VLOOKUP(G6870,customer_reference!$A$2:$D$4000,3,FALSE)</f>
        <v>Subscriber</v>
      </c>
      <c r="J6870" t="s">
        <v>4094</v>
      </c>
      <c r="K6870" t="s">
        <v>5</v>
      </c>
      <c r="L6870" t="str">
        <f>VLOOKUP($K6870,subscriber_list_price!$A$2:$D$43,2,FALSE)</f>
        <v>Memory Hardware</v>
      </c>
      <c r="M6870">
        <f>VLOOKUP($K6870,subscriber_list_price!$A$2:$D$43,3,FALSE)</f>
        <v>1148000</v>
      </c>
      <c r="N6870">
        <f>VLOOKUP($K6870,subscriber_list_price!$A$2:$D$43,4,FALSE)</f>
        <v>1262800</v>
      </c>
      <c r="O6870">
        <f t="shared" si="323"/>
        <v>114800</v>
      </c>
    </row>
    <row r="6871" spans="1:15" x14ac:dyDescent="0.25">
      <c r="A6871" s="3">
        <v>44966</v>
      </c>
      <c r="B6871" s="3" t="str">
        <f t="shared" si="321"/>
        <v>February</v>
      </c>
      <c r="C6871" s="3" t="str">
        <f t="shared" si="322"/>
        <v>2023</v>
      </c>
      <c r="D6871" t="str">
        <f>VLOOKUP(G6871,customer_reference!$A$2:$D$4000,4,FALSE)</f>
        <v>Bandung</v>
      </c>
      <c r="E6871" s="2">
        <f>VLOOKUP(D6871,city_reference!$A$2:$C$23,2,FALSE)</f>
        <v>-6.9147439999999998</v>
      </c>
      <c r="F6871" s="2">
        <f>VLOOKUP(D6871,city_reference!$A$2:$C$23,3,FALSE)</f>
        <v>107.60981</v>
      </c>
      <c r="G6871" t="s">
        <v>3824</v>
      </c>
      <c r="H6871" t="str">
        <f>VLOOKUP(G6871,customer_reference!$A$2:$D$4000,2,FALSE)</f>
        <v>Male</v>
      </c>
      <c r="I6871" t="str">
        <f>VLOOKUP(G6871,customer_reference!$A$2:$D$4000,3,FALSE)</f>
        <v>Subscriber</v>
      </c>
      <c r="J6871" t="s">
        <v>4094</v>
      </c>
      <c r="K6871" t="s">
        <v>7</v>
      </c>
      <c r="L6871" t="str">
        <f>VLOOKUP($K6871,subscriber_list_price!$A$2:$D$43,2,FALSE)</f>
        <v>Memory Hardware</v>
      </c>
      <c r="M6871">
        <f>VLOOKUP($K6871,subscriber_list_price!$A$2:$D$43,3,FALSE)</f>
        <v>4060000</v>
      </c>
      <c r="N6871">
        <f>VLOOKUP($K6871,subscriber_list_price!$A$2:$D$43,4,FALSE)</f>
        <v>4466000</v>
      </c>
      <c r="O6871">
        <f t="shared" si="323"/>
        <v>406000</v>
      </c>
    </row>
    <row r="6872" spans="1:15" x14ac:dyDescent="0.25">
      <c r="A6872" s="3">
        <v>44712</v>
      </c>
      <c r="B6872" s="3" t="str">
        <f t="shared" si="321"/>
        <v>May</v>
      </c>
      <c r="C6872" s="3" t="str">
        <f t="shared" si="322"/>
        <v>2022</v>
      </c>
      <c r="D6872" t="str">
        <f>VLOOKUP(G6872,customer_reference!$A$2:$D$4000,4,FALSE)</f>
        <v>Bandung</v>
      </c>
      <c r="E6872" s="2">
        <f>VLOOKUP(D6872,city_reference!$A$2:$C$23,2,FALSE)</f>
        <v>-6.9147439999999998</v>
      </c>
      <c r="F6872" s="2">
        <f>VLOOKUP(D6872,city_reference!$A$2:$C$23,3,FALSE)</f>
        <v>107.60981</v>
      </c>
      <c r="G6872" t="s">
        <v>1112</v>
      </c>
      <c r="H6872" t="str">
        <f>VLOOKUP(G6872,customer_reference!$A$2:$D$4000,2,FALSE)</f>
        <v>Male</v>
      </c>
      <c r="I6872" t="str">
        <f>VLOOKUP(G6872,customer_reference!$A$2:$D$4000,3,FALSE)</f>
        <v>Subscriber</v>
      </c>
      <c r="J6872" t="s">
        <v>4094</v>
      </c>
      <c r="K6872" t="s">
        <v>13</v>
      </c>
      <c r="L6872" t="str">
        <f>VLOOKUP($K6872,subscriber_list_price!$A$2:$D$43,2,FALSE)</f>
        <v>Memory Hardware</v>
      </c>
      <c r="M6872">
        <f>VLOOKUP($K6872,subscriber_list_price!$A$2:$D$43,3,FALSE)</f>
        <v>588000</v>
      </c>
      <c r="N6872">
        <f>VLOOKUP($K6872,subscriber_list_price!$A$2:$D$43,4,FALSE)</f>
        <v>646800</v>
      </c>
      <c r="O6872">
        <f t="shared" si="323"/>
        <v>58800</v>
      </c>
    </row>
    <row r="6873" spans="1:15" x14ac:dyDescent="0.25">
      <c r="A6873" s="3">
        <v>44642</v>
      </c>
      <c r="B6873" s="3" t="str">
        <f t="shared" si="321"/>
        <v>March</v>
      </c>
      <c r="C6873" s="3" t="str">
        <f t="shared" si="322"/>
        <v>2022</v>
      </c>
      <c r="D6873" t="str">
        <f>VLOOKUP(G6873,customer_reference!$A$2:$D$4000,4,FALSE)</f>
        <v>Bandung</v>
      </c>
      <c r="E6873" s="2">
        <f>VLOOKUP(D6873,city_reference!$A$2:$C$23,2,FALSE)</f>
        <v>-6.9147439999999998</v>
      </c>
      <c r="F6873" s="2">
        <f>VLOOKUP(D6873,city_reference!$A$2:$C$23,3,FALSE)</f>
        <v>107.60981</v>
      </c>
      <c r="G6873" t="s">
        <v>1198</v>
      </c>
      <c r="H6873" t="str">
        <f>VLOOKUP(G6873,customer_reference!$A$2:$D$4000,2,FALSE)</f>
        <v>Male</v>
      </c>
      <c r="I6873" t="str">
        <f>VLOOKUP(G6873,customer_reference!$A$2:$D$4000,3,FALSE)</f>
        <v>Subscriber</v>
      </c>
      <c r="J6873" t="s">
        <v>4094</v>
      </c>
      <c r="K6873" t="s">
        <v>37</v>
      </c>
      <c r="L6873" t="str">
        <f>VLOOKUP($K6873,subscriber_list_price!$A$2:$D$43,2,FALSE)</f>
        <v>I-O Hardware</v>
      </c>
      <c r="M6873">
        <f>VLOOKUP($K6873,subscriber_list_price!$A$2:$D$43,3,FALSE)</f>
        <v>122000</v>
      </c>
      <c r="N6873">
        <f>VLOOKUP($K6873,subscriber_list_price!$A$2:$D$43,4,FALSE)</f>
        <v>134200</v>
      </c>
      <c r="O6873">
        <f t="shared" si="323"/>
        <v>12200</v>
      </c>
    </row>
    <row r="6874" spans="1:15" x14ac:dyDescent="0.25">
      <c r="A6874" s="3">
        <v>45125</v>
      </c>
      <c r="B6874" s="3" t="str">
        <f t="shared" si="321"/>
        <v>July</v>
      </c>
      <c r="C6874" s="3" t="str">
        <f t="shared" si="322"/>
        <v>2023</v>
      </c>
      <c r="D6874" t="str">
        <f>VLOOKUP(G6874,customer_reference!$A$2:$D$4000,4,FALSE)</f>
        <v>Bandung</v>
      </c>
      <c r="E6874" s="2">
        <f>VLOOKUP(D6874,city_reference!$A$2:$C$23,2,FALSE)</f>
        <v>-6.9147439999999998</v>
      </c>
      <c r="F6874" s="2">
        <f>VLOOKUP(D6874,city_reference!$A$2:$C$23,3,FALSE)</f>
        <v>107.60981</v>
      </c>
      <c r="G6874" t="s">
        <v>3707</v>
      </c>
      <c r="H6874" t="str">
        <f>VLOOKUP(G6874,customer_reference!$A$2:$D$4000,2,FALSE)</f>
        <v>Male</v>
      </c>
      <c r="I6874" t="str">
        <f>VLOOKUP(G6874,customer_reference!$A$2:$D$4000,3,FALSE)</f>
        <v>Subscriber</v>
      </c>
      <c r="J6874" t="s">
        <v>4094</v>
      </c>
      <c r="K6874" t="s">
        <v>22</v>
      </c>
      <c r="L6874" t="str">
        <f>VLOOKUP($K6874,subscriber_list_price!$A$2:$D$43,2,FALSE)</f>
        <v>Memory Hardware</v>
      </c>
      <c r="M6874">
        <f>VLOOKUP($K6874,subscriber_list_price!$A$2:$D$43,3,FALSE)</f>
        <v>224000</v>
      </c>
      <c r="N6874">
        <f>VLOOKUP($K6874,subscriber_list_price!$A$2:$D$43,4,FALSE)</f>
        <v>246400</v>
      </c>
      <c r="O6874">
        <f t="shared" si="323"/>
        <v>22400</v>
      </c>
    </row>
    <row r="6875" spans="1:15" x14ac:dyDescent="0.25">
      <c r="A6875" s="3">
        <v>44901</v>
      </c>
      <c r="B6875" s="3" t="str">
        <f t="shared" si="321"/>
        <v>December</v>
      </c>
      <c r="C6875" s="3" t="str">
        <f t="shared" si="322"/>
        <v>2022</v>
      </c>
      <c r="D6875" t="str">
        <f>VLOOKUP(G6875,customer_reference!$A$2:$D$4000,4,FALSE)</f>
        <v>Bandung</v>
      </c>
      <c r="E6875" s="2">
        <f>VLOOKUP(D6875,city_reference!$A$2:$C$23,2,FALSE)</f>
        <v>-6.9147439999999998</v>
      </c>
      <c r="F6875" s="2">
        <f>VLOOKUP(D6875,city_reference!$A$2:$C$23,3,FALSE)</f>
        <v>107.60981</v>
      </c>
      <c r="G6875" t="s">
        <v>2174</v>
      </c>
      <c r="H6875" t="str">
        <f>VLOOKUP(G6875,customer_reference!$A$2:$D$4000,2,FALSE)</f>
        <v>Male</v>
      </c>
      <c r="I6875" t="str">
        <f>VLOOKUP(G6875,customer_reference!$A$2:$D$4000,3,FALSE)</f>
        <v>Subscriber</v>
      </c>
      <c r="J6875" t="s">
        <v>4094</v>
      </c>
      <c r="K6875" t="s">
        <v>12</v>
      </c>
      <c r="L6875" t="str">
        <f>VLOOKUP($K6875,subscriber_list_price!$A$2:$D$43,2,FALSE)</f>
        <v>Memory Hardware</v>
      </c>
      <c r="M6875">
        <f>VLOOKUP($K6875,subscriber_list_price!$A$2:$D$43,3,FALSE)</f>
        <v>280000</v>
      </c>
      <c r="N6875">
        <f>VLOOKUP($K6875,subscriber_list_price!$A$2:$D$43,4,FALSE)</f>
        <v>308000</v>
      </c>
      <c r="O6875">
        <f t="shared" si="323"/>
        <v>28000</v>
      </c>
    </row>
    <row r="6876" spans="1:15" x14ac:dyDescent="0.25">
      <c r="A6876" s="3">
        <v>44792</v>
      </c>
      <c r="B6876" s="3" t="str">
        <f t="shared" si="321"/>
        <v>August</v>
      </c>
      <c r="C6876" s="3" t="str">
        <f t="shared" si="322"/>
        <v>2022</v>
      </c>
      <c r="D6876" t="str">
        <f>VLOOKUP(G6876,customer_reference!$A$2:$D$4000,4,FALSE)</f>
        <v>Bandung</v>
      </c>
      <c r="E6876" s="2">
        <f>VLOOKUP(D6876,city_reference!$A$2:$C$23,2,FALSE)</f>
        <v>-6.9147439999999998</v>
      </c>
      <c r="F6876" s="2">
        <f>VLOOKUP(D6876,city_reference!$A$2:$C$23,3,FALSE)</f>
        <v>107.60981</v>
      </c>
      <c r="G6876" t="s">
        <v>1120</v>
      </c>
      <c r="H6876" t="str">
        <f>VLOOKUP(G6876,customer_reference!$A$2:$D$4000,2,FALSE)</f>
        <v>Male</v>
      </c>
      <c r="I6876" t="str">
        <f>VLOOKUP(G6876,customer_reference!$A$2:$D$4000,3,FALSE)</f>
        <v>Subscriber</v>
      </c>
      <c r="J6876" t="s">
        <v>4094</v>
      </c>
      <c r="K6876" t="s">
        <v>35</v>
      </c>
      <c r="L6876" t="str">
        <f>VLOOKUP($K6876,subscriber_list_price!$A$2:$D$43,2,FALSE)</f>
        <v>I-O Hardware</v>
      </c>
      <c r="M6876">
        <f>VLOOKUP($K6876,subscriber_list_price!$A$2:$D$43,3,FALSE)</f>
        <v>652000</v>
      </c>
      <c r="N6876">
        <f>VLOOKUP($K6876,subscriber_list_price!$A$2:$D$43,4,FALSE)</f>
        <v>717200</v>
      </c>
      <c r="O6876">
        <f t="shared" si="323"/>
        <v>65200</v>
      </c>
    </row>
    <row r="6877" spans="1:15" x14ac:dyDescent="0.25">
      <c r="A6877" s="3">
        <v>44648</v>
      </c>
      <c r="B6877" s="3" t="str">
        <f t="shared" si="321"/>
        <v>March</v>
      </c>
      <c r="C6877" s="3" t="str">
        <f t="shared" si="322"/>
        <v>2022</v>
      </c>
      <c r="D6877" t="str">
        <f>VLOOKUP(G6877,customer_reference!$A$2:$D$4000,4,FALSE)</f>
        <v>Bandung</v>
      </c>
      <c r="E6877" s="2">
        <f>VLOOKUP(D6877,city_reference!$A$2:$C$23,2,FALSE)</f>
        <v>-6.9147439999999998</v>
      </c>
      <c r="F6877" s="2">
        <f>VLOOKUP(D6877,city_reference!$A$2:$C$23,3,FALSE)</f>
        <v>107.60981</v>
      </c>
      <c r="G6877" t="s">
        <v>2292</v>
      </c>
      <c r="H6877" t="str">
        <f>VLOOKUP(G6877,customer_reference!$A$2:$D$4000,2,FALSE)</f>
        <v>Male</v>
      </c>
      <c r="I6877" t="str">
        <f>VLOOKUP(G6877,customer_reference!$A$2:$D$4000,3,FALSE)</f>
        <v>Subscriber</v>
      </c>
      <c r="J6877" t="s">
        <v>4094</v>
      </c>
      <c r="K6877" t="s">
        <v>36</v>
      </c>
      <c r="L6877" t="str">
        <f>VLOOKUP($K6877,subscriber_list_price!$A$2:$D$43,2,FALSE)</f>
        <v>I-O Hardware</v>
      </c>
      <c r="M6877">
        <f>VLOOKUP($K6877,subscriber_list_price!$A$2:$D$43,3,FALSE)</f>
        <v>1108000</v>
      </c>
      <c r="N6877">
        <f>VLOOKUP($K6877,subscriber_list_price!$A$2:$D$43,4,FALSE)</f>
        <v>1218800</v>
      </c>
      <c r="O6877">
        <f t="shared" si="323"/>
        <v>110800</v>
      </c>
    </row>
    <row r="6878" spans="1:15" x14ac:dyDescent="0.25">
      <c r="A6878" s="3">
        <v>45161</v>
      </c>
      <c r="B6878" s="3" t="str">
        <f t="shared" si="321"/>
        <v>August</v>
      </c>
      <c r="C6878" s="3" t="str">
        <f t="shared" si="322"/>
        <v>2023</v>
      </c>
      <c r="D6878" t="str">
        <f>VLOOKUP(G6878,customer_reference!$A$2:$D$4000,4,FALSE)</f>
        <v>Bandung</v>
      </c>
      <c r="E6878" s="2">
        <f>VLOOKUP(D6878,city_reference!$A$2:$C$23,2,FALSE)</f>
        <v>-6.9147439999999998</v>
      </c>
      <c r="F6878" s="2">
        <f>VLOOKUP(D6878,city_reference!$A$2:$C$23,3,FALSE)</f>
        <v>107.60981</v>
      </c>
      <c r="G6878" t="s">
        <v>1198</v>
      </c>
      <c r="H6878" t="str">
        <f>VLOOKUP(G6878,customer_reference!$A$2:$D$4000,2,FALSE)</f>
        <v>Male</v>
      </c>
      <c r="I6878" t="str">
        <f>VLOOKUP(G6878,customer_reference!$A$2:$D$4000,3,FALSE)</f>
        <v>Subscriber</v>
      </c>
      <c r="J6878" t="s">
        <v>4094</v>
      </c>
      <c r="K6878" t="s">
        <v>4</v>
      </c>
      <c r="L6878" t="str">
        <f>VLOOKUP($K6878,subscriber_list_price!$A$2:$D$43,2,FALSE)</f>
        <v>Memory Hardware</v>
      </c>
      <c r="M6878">
        <f>VLOOKUP($K6878,subscriber_list_price!$A$2:$D$43,3,FALSE)</f>
        <v>504000</v>
      </c>
      <c r="N6878">
        <f>VLOOKUP($K6878,subscriber_list_price!$A$2:$D$43,4,FALSE)</f>
        <v>554400</v>
      </c>
      <c r="O6878">
        <f t="shared" si="323"/>
        <v>50400</v>
      </c>
    </row>
    <row r="6879" spans="1:15" x14ac:dyDescent="0.25">
      <c r="A6879" s="3">
        <v>44834</v>
      </c>
      <c r="B6879" s="3" t="str">
        <f t="shared" si="321"/>
        <v>September</v>
      </c>
      <c r="C6879" s="3" t="str">
        <f t="shared" si="322"/>
        <v>2022</v>
      </c>
      <c r="D6879" t="str">
        <f>VLOOKUP(G6879,customer_reference!$A$2:$D$4000,4,FALSE)</f>
        <v>Bandung</v>
      </c>
      <c r="E6879" s="2">
        <f>VLOOKUP(D6879,city_reference!$A$2:$C$23,2,FALSE)</f>
        <v>-6.9147439999999998</v>
      </c>
      <c r="F6879" s="2">
        <f>VLOOKUP(D6879,city_reference!$A$2:$C$23,3,FALSE)</f>
        <v>107.60981</v>
      </c>
      <c r="G6879" t="s">
        <v>3982</v>
      </c>
      <c r="H6879" t="str">
        <f>VLOOKUP(G6879,customer_reference!$A$2:$D$4000,2,FALSE)</f>
        <v>Male</v>
      </c>
      <c r="I6879" t="str">
        <f>VLOOKUP(G6879,customer_reference!$A$2:$D$4000,3,FALSE)</f>
        <v>Subscriber</v>
      </c>
      <c r="J6879" t="s">
        <v>4094</v>
      </c>
      <c r="K6879" t="s">
        <v>15</v>
      </c>
      <c r="L6879" t="str">
        <f>VLOOKUP($K6879,subscriber_list_price!$A$2:$D$43,2,FALSE)</f>
        <v>Core Hardware</v>
      </c>
      <c r="M6879">
        <f>VLOOKUP($K6879,subscriber_list_price!$A$2:$D$43,3,FALSE)</f>
        <v>1750000</v>
      </c>
      <c r="N6879">
        <f>VLOOKUP($K6879,subscriber_list_price!$A$2:$D$43,4,FALSE)</f>
        <v>1925000</v>
      </c>
      <c r="O6879">
        <f t="shared" si="323"/>
        <v>175000</v>
      </c>
    </row>
    <row r="6880" spans="1:15" x14ac:dyDescent="0.25">
      <c r="A6880" s="3">
        <v>44673</v>
      </c>
      <c r="B6880" s="3" t="str">
        <f t="shared" si="321"/>
        <v>April</v>
      </c>
      <c r="C6880" s="3" t="str">
        <f t="shared" si="322"/>
        <v>2022</v>
      </c>
      <c r="D6880" t="str">
        <f>VLOOKUP(G6880,customer_reference!$A$2:$D$4000,4,FALSE)</f>
        <v>Bandung</v>
      </c>
      <c r="E6880" s="2">
        <f>VLOOKUP(D6880,city_reference!$A$2:$C$23,2,FALSE)</f>
        <v>-6.9147439999999998</v>
      </c>
      <c r="F6880" s="2">
        <f>VLOOKUP(D6880,city_reference!$A$2:$C$23,3,FALSE)</f>
        <v>107.60981</v>
      </c>
      <c r="G6880" t="s">
        <v>2724</v>
      </c>
      <c r="H6880" t="str">
        <f>VLOOKUP(G6880,customer_reference!$A$2:$D$4000,2,FALSE)</f>
        <v>Male</v>
      </c>
      <c r="I6880" t="str">
        <f>VLOOKUP(G6880,customer_reference!$A$2:$D$4000,3,FALSE)</f>
        <v>Subscriber</v>
      </c>
      <c r="J6880" t="s">
        <v>4094</v>
      </c>
      <c r="K6880" t="s">
        <v>5</v>
      </c>
      <c r="L6880" t="str">
        <f>VLOOKUP($K6880,subscriber_list_price!$A$2:$D$43,2,FALSE)</f>
        <v>Memory Hardware</v>
      </c>
      <c r="M6880">
        <f>VLOOKUP($K6880,subscriber_list_price!$A$2:$D$43,3,FALSE)</f>
        <v>1148000</v>
      </c>
      <c r="N6880">
        <f>VLOOKUP($K6880,subscriber_list_price!$A$2:$D$43,4,FALSE)</f>
        <v>1262800</v>
      </c>
      <c r="O6880">
        <f t="shared" si="323"/>
        <v>114800</v>
      </c>
    </row>
    <row r="6881" spans="1:15" x14ac:dyDescent="0.25">
      <c r="A6881" s="3">
        <v>44953</v>
      </c>
      <c r="B6881" s="3" t="str">
        <f t="shared" si="321"/>
        <v>January</v>
      </c>
      <c r="C6881" s="3" t="str">
        <f t="shared" si="322"/>
        <v>2023</v>
      </c>
      <c r="D6881" t="str">
        <f>VLOOKUP(G6881,customer_reference!$A$2:$D$4000,4,FALSE)</f>
        <v>Bandung</v>
      </c>
      <c r="E6881" s="2">
        <f>VLOOKUP(D6881,city_reference!$A$2:$C$23,2,FALSE)</f>
        <v>-6.9147439999999998</v>
      </c>
      <c r="F6881" s="2">
        <f>VLOOKUP(D6881,city_reference!$A$2:$C$23,3,FALSE)</f>
        <v>107.60981</v>
      </c>
      <c r="G6881" t="s">
        <v>1415</v>
      </c>
      <c r="H6881" t="str">
        <f>VLOOKUP(G6881,customer_reference!$A$2:$D$4000,2,FALSE)</f>
        <v>Male</v>
      </c>
      <c r="I6881" t="str">
        <f>VLOOKUP(G6881,customer_reference!$A$2:$D$4000,3,FALSE)</f>
        <v>Subscriber</v>
      </c>
      <c r="J6881" t="s">
        <v>4094</v>
      </c>
      <c r="K6881" t="s">
        <v>37</v>
      </c>
      <c r="L6881" t="str">
        <f>VLOOKUP($K6881,subscriber_list_price!$A$2:$D$43,2,FALSE)</f>
        <v>I-O Hardware</v>
      </c>
      <c r="M6881">
        <f>VLOOKUP($K6881,subscriber_list_price!$A$2:$D$43,3,FALSE)</f>
        <v>122000</v>
      </c>
      <c r="N6881">
        <f>VLOOKUP($K6881,subscriber_list_price!$A$2:$D$43,4,FALSE)</f>
        <v>134200</v>
      </c>
      <c r="O6881">
        <f t="shared" si="323"/>
        <v>12200</v>
      </c>
    </row>
    <row r="6882" spans="1:15" x14ac:dyDescent="0.25">
      <c r="A6882" s="3">
        <v>44858</v>
      </c>
      <c r="B6882" s="3" t="str">
        <f t="shared" si="321"/>
        <v>October</v>
      </c>
      <c r="C6882" s="3" t="str">
        <f t="shared" si="322"/>
        <v>2022</v>
      </c>
      <c r="D6882" t="str">
        <f>VLOOKUP(G6882,customer_reference!$A$2:$D$4000,4,FALSE)</f>
        <v>Bandung</v>
      </c>
      <c r="E6882" s="2">
        <f>VLOOKUP(D6882,city_reference!$A$2:$C$23,2,FALSE)</f>
        <v>-6.9147439999999998</v>
      </c>
      <c r="F6882" s="2">
        <f>VLOOKUP(D6882,city_reference!$A$2:$C$23,3,FALSE)</f>
        <v>107.60981</v>
      </c>
      <c r="G6882" t="s">
        <v>3669</v>
      </c>
      <c r="H6882" t="str">
        <f>VLOOKUP(G6882,customer_reference!$A$2:$D$4000,2,FALSE)</f>
        <v>Male</v>
      </c>
      <c r="I6882" t="str">
        <f>VLOOKUP(G6882,customer_reference!$A$2:$D$4000,3,FALSE)</f>
        <v>Subscriber</v>
      </c>
      <c r="J6882" t="s">
        <v>4094</v>
      </c>
      <c r="K6882" t="s">
        <v>37</v>
      </c>
      <c r="L6882" t="str">
        <f>VLOOKUP($K6882,subscriber_list_price!$A$2:$D$43,2,FALSE)</f>
        <v>I-O Hardware</v>
      </c>
      <c r="M6882">
        <f>VLOOKUP($K6882,subscriber_list_price!$A$2:$D$43,3,FALSE)</f>
        <v>122000</v>
      </c>
      <c r="N6882">
        <f>VLOOKUP($K6882,subscriber_list_price!$A$2:$D$43,4,FALSE)</f>
        <v>134200</v>
      </c>
      <c r="O6882">
        <f t="shared" si="323"/>
        <v>12200</v>
      </c>
    </row>
    <row r="6883" spans="1:15" x14ac:dyDescent="0.25">
      <c r="A6883" s="3">
        <v>44588</v>
      </c>
      <c r="B6883" s="3" t="str">
        <f t="shared" si="321"/>
        <v>January</v>
      </c>
      <c r="C6883" s="3" t="str">
        <f t="shared" si="322"/>
        <v>2022</v>
      </c>
      <c r="D6883" t="str">
        <f>VLOOKUP(G6883,customer_reference!$A$2:$D$4000,4,FALSE)</f>
        <v>Bandung</v>
      </c>
      <c r="E6883" s="2">
        <f>VLOOKUP(D6883,city_reference!$A$2:$C$23,2,FALSE)</f>
        <v>-6.9147439999999998</v>
      </c>
      <c r="F6883" s="2">
        <f>VLOOKUP(D6883,city_reference!$A$2:$C$23,3,FALSE)</f>
        <v>107.60981</v>
      </c>
      <c r="G6883" t="s">
        <v>1794</v>
      </c>
      <c r="H6883" t="str">
        <f>VLOOKUP(G6883,customer_reference!$A$2:$D$4000,2,FALSE)</f>
        <v>Male</v>
      </c>
      <c r="I6883" t="str">
        <f>VLOOKUP(G6883,customer_reference!$A$2:$D$4000,3,FALSE)</f>
        <v>Subscriber</v>
      </c>
      <c r="J6883" t="s">
        <v>4094</v>
      </c>
      <c r="K6883" t="s">
        <v>23</v>
      </c>
      <c r="L6883" t="str">
        <f>VLOOKUP($K6883,subscriber_list_price!$A$2:$D$43,2,FALSE)</f>
        <v>Memory Hardware</v>
      </c>
      <c r="M6883">
        <f>VLOOKUP($K6883,subscriber_list_price!$A$2:$D$43,3,FALSE)</f>
        <v>336000</v>
      </c>
      <c r="N6883">
        <f>VLOOKUP($K6883,subscriber_list_price!$A$2:$D$43,4,FALSE)</f>
        <v>369600</v>
      </c>
      <c r="O6883">
        <f t="shared" si="323"/>
        <v>33600</v>
      </c>
    </row>
    <row r="6884" spans="1:15" x14ac:dyDescent="0.25">
      <c r="A6884" s="3">
        <v>44661</v>
      </c>
      <c r="B6884" s="3" t="str">
        <f t="shared" si="321"/>
        <v>April</v>
      </c>
      <c r="C6884" s="3" t="str">
        <f t="shared" si="322"/>
        <v>2022</v>
      </c>
      <c r="D6884" t="str">
        <f>VLOOKUP(G6884,customer_reference!$A$2:$D$4000,4,FALSE)</f>
        <v>Bandung</v>
      </c>
      <c r="E6884" s="2">
        <f>VLOOKUP(D6884,city_reference!$A$2:$C$23,2,FALSE)</f>
        <v>-6.9147439999999998</v>
      </c>
      <c r="F6884" s="2">
        <f>VLOOKUP(D6884,city_reference!$A$2:$C$23,3,FALSE)</f>
        <v>107.60981</v>
      </c>
      <c r="G6884" t="s">
        <v>2339</v>
      </c>
      <c r="H6884" t="str">
        <f>VLOOKUP(G6884,customer_reference!$A$2:$D$4000,2,FALSE)</f>
        <v>Male</v>
      </c>
      <c r="I6884" t="str">
        <f>VLOOKUP(G6884,customer_reference!$A$2:$D$4000,3,FALSE)</f>
        <v>Subscriber</v>
      </c>
      <c r="J6884" t="s">
        <v>4094</v>
      </c>
      <c r="K6884" t="s">
        <v>37</v>
      </c>
      <c r="L6884" t="str">
        <f>VLOOKUP($K6884,subscriber_list_price!$A$2:$D$43,2,FALSE)</f>
        <v>I-O Hardware</v>
      </c>
      <c r="M6884">
        <f>VLOOKUP($K6884,subscriber_list_price!$A$2:$D$43,3,FALSE)</f>
        <v>122000</v>
      </c>
      <c r="N6884">
        <f>VLOOKUP($K6884,subscriber_list_price!$A$2:$D$43,4,FALSE)</f>
        <v>134200</v>
      </c>
      <c r="O6884">
        <f t="shared" si="323"/>
        <v>12200</v>
      </c>
    </row>
    <row r="6885" spans="1:15" x14ac:dyDescent="0.25">
      <c r="A6885" s="3">
        <v>44653</v>
      </c>
      <c r="B6885" s="3" t="str">
        <f t="shared" si="321"/>
        <v>April</v>
      </c>
      <c r="C6885" s="3" t="str">
        <f t="shared" si="322"/>
        <v>2022</v>
      </c>
      <c r="D6885" t="str">
        <f>VLOOKUP(G6885,customer_reference!$A$2:$D$4000,4,FALSE)</f>
        <v>Bandung</v>
      </c>
      <c r="E6885" s="2">
        <f>VLOOKUP(D6885,city_reference!$A$2:$C$23,2,FALSE)</f>
        <v>-6.9147439999999998</v>
      </c>
      <c r="F6885" s="2">
        <f>VLOOKUP(D6885,city_reference!$A$2:$C$23,3,FALSE)</f>
        <v>107.60981</v>
      </c>
      <c r="G6885" t="s">
        <v>700</v>
      </c>
      <c r="H6885" t="str">
        <f>VLOOKUP(G6885,customer_reference!$A$2:$D$4000,2,FALSE)</f>
        <v>Male</v>
      </c>
      <c r="I6885" t="str">
        <f>VLOOKUP(G6885,customer_reference!$A$2:$D$4000,3,FALSE)</f>
        <v>Subscriber</v>
      </c>
      <c r="J6885" t="s">
        <v>4094</v>
      </c>
      <c r="K6885" t="s">
        <v>37</v>
      </c>
      <c r="L6885" t="str">
        <f>VLOOKUP($K6885,subscriber_list_price!$A$2:$D$43,2,FALSE)</f>
        <v>I-O Hardware</v>
      </c>
      <c r="M6885">
        <f>VLOOKUP($K6885,subscriber_list_price!$A$2:$D$43,3,FALSE)</f>
        <v>122000</v>
      </c>
      <c r="N6885">
        <f>VLOOKUP($K6885,subscriber_list_price!$A$2:$D$43,4,FALSE)</f>
        <v>134200</v>
      </c>
      <c r="O6885">
        <f t="shared" si="323"/>
        <v>12200</v>
      </c>
    </row>
    <row r="6886" spans="1:15" x14ac:dyDescent="0.25">
      <c r="A6886" s="3">
        <v>45039</v>
      </c>
      <c r="B6886" s="3" t="str">
        <f t="shared" si="321"/>
        <v>April</v>
      </c>
      <c r="C6886" s="3" t="str">
        <f t="shared" si="322"/>
        <v>2023</v>
      </c>
      <c r="D6886" t="str">
        <f>VLOOKUP(G6886,customer_reference!$A$2:$D$4000,4,FALSE)</f>
        <v>Bandung</v>
      </c>
      <c r="E6886" s="2">
        <f>VLOOKUP(D6886,city_reference!$A$2:$C$23,2,FALSE)</f>
        <v>-6.9147439999999998</v>
      </c>
      <c r="F6886" s="2">
        <f>VLOOKUP(D6886,city_reference!$A$2:$C$23,3,FALSE)</f>
        <v>107.60981</v>
      </c>
      <c r="G6886" t="s">
        <v>866</v>
      </c>
      <c r="H6886" t="str">
        <f>VLOOKUP(G6886,customer_reference!$A$2:$D$4000,2,FALSE)</f>
        <v>Male</v>
      </c>
      <c r="I6886" t="str">
        <f>VLOOKUP(G6886,customer_reference!$A$2:$D$4000,3,FALSE)</f>
        <v>Subscriber</v>
      </c>
      <c r="J6886" t="s">
        <v>4094</v>
      </c>
      <c r="K6886" t="s">
        <v>30</v>
      </c>
      <c r="L6886" t="str">
        <f>VLOOKUP($K6886,subscriber_list_price!$A$2:$D$43,2,FALSE)</f>
        <v>I-O Hardware</v>
      </c>
      <c r="M6886">
        <f>VLOOKUP($K6886,subscriber_list_price!$A$2:$D$43,3,FALSE)</f>
        <v>230000</v>
      </c>
      <c r="N6886">
        <f>VLOOKUP($K6886,subscriber_list_price!$A$2:$D$43,4,FALSE)</f>
        <v>253000</v>
      </c>
      <c r="O6886">
        <f t="shared" si="323"/>
        <v>23000</v>
      </c>
    </row>
    <row r="6887" spans="1:15" x14ac:dyDescent="0.25">
      <c r="A6887" s="3">
        <v>44845</v>
      </c>
      <c r="B6887" s="3" t="str">
        <f t="shared" si="321"/>
        <v>October</v>
      </c>
      <c r="C6887" s="3" t="str">
        <f t="shared" si="322"/>
        <v>2022</v>
      </c>
      <c r="D6887" t="str">
        <f>VLOOKUP(G6887,customer_reference!$A$2:$D$4000,4,FALSE)</f>
        <v>Bandung</v>
      </c>
      <c r="E6887" s="2">
        <f>VLOOKUP(D6887,city_reference!$A$2:$C$23,2,FALSE)</f>
        <v>-6.9147439999999998</v>
      </c>
      <c r="F6887" s="2">
        <f>VLOOKUP(D6887,city_reference!$A$2:$C$23,3,FALSE)</f>
        <v>107.60981</v>
      </c>
      <c r="G6887" t="s">
        <v>1793</v>
      </c>
      <c r="H6887" t="str">
        <f>VLOOKUP(G6887,customer_reference!$A$2:$D$4000,2,FALSE)</f>
        <v>Male</v>
      </c>
      <c r="I6887" t="str">
        <f>VLOOKUP(G6887,customer_reference!$A$2:$D$4000,3,FALSE)</f>
        <v>Subscriber</v>
      </c>
      <c r="J6887" t="s">
        <v>4094</v>
      </c>
      <c r="K6887" t="s">
        <v>22</v>
      </c>
      <c r="L6887" t="str">
        <f>VLOOKUP($K6887,subscriber_list_price!$A$2:$D$43,2,FALSE)</f>
        <v>Memory Hardware</v>
      </c>
      <c r="M6887">
        <f>VLOOKUP($K6887,subscriber_list_price!$A$2:$D$43,3,FALSE)</f>
        <v>224000</v>
      </c>
      <c r="N6887">
        <f>VLOOKUP($K6887,subscriber_list_price!$A$2:$D$43,4,FALSE)</f>
        <v>246400</v>
      </c>
      <c r="O6887">
        <f t="shared" si="323"/>
        <v>22400</v>
      </c>
    </row>
    <row r="6888" spans="1:15" x14ac:dyDescent="0.25">
      <c r="A6888" s="3">
        <v>45047</v>
      </c>
      <c r="B6888" s="3" t="str">
        <f t="shared" si="321"/>
        <v>May</v>
      </c>
      <c r="C6888" s="3" t="str">
        <f t="shared" si="322"/>
        <v>2023</v>
      </c>
      <c r="D6888" t="str">
        <f>VLOOKUP(G6888,customer_reference!$A$2:$D$4000,4,FALSE)</f>
        <v>Bandung</v>
      </c>
      <c r="E6888" s="2">
        <f>VLOOKUP(D6888,city_reference!$A$2:$C$23,2,FALSE)</f>
        <v>-6.9147439999999998</v>
      </c>
      <c r="F6888" s="2">
        <f>VLOOKUP(D6888,city_reference!$A$2:$C$23,3,FALSE)</f>
        <v>107.60981</v>
      </c>
      <c r="G6888" t="s">
        <v>2896</v>
      </c>
      <c r="H6888" t="str">
        <f>VLOOKUP(G6888,customer_reference!$A$2:$D$4000,2,FALSE)</f>
        <v>Male</v>
      </c>
      <c r="I6888" t="str">
        <f>VLOOKUP(G6888,customer_reference!$A$2:$D$4000,3,FALSE)</f>
        <v>Subscriber</v>
      </c>
      <c r="J6888" t="s">
        <v>4094</v>
      </c>
      <c r="K6888" t="s">
        <v>4079</v>
      </c>
      <c r="L6888" t="str">
        <f>VLOOKUP($K6888,subscriber_list_price!$A$2:$D$43,2,FALSE)</f>
        <v>I-O Hardware</v>
      </c>
      <c r="M6888">
        <f>VLOOKUP($K6888,subscriber_list_price!$A$2:$D$43,3,FALSE)</f>
        <v>218000</v>
      </c>
      <c r="N6888">
        <f>VLOOKUP($K6888,subscriber_list_price!$A$2:$D$43,4,FALSE)</f>
        <v>239800</v>
      </c>
      <c r="O6888">
        <f t="shared" si="323"/>
        <v>21800</v>
      </c>
    </row>
    <row r="6889" spans="1:15" x14ac:dyDescent="0.25">
      <c r="A6889" s="3">
        <v>44814</v>
      </c>
      <c r="B6889" s="3" t="str">
        <f t="shared" si="321"/>
        <v>September</v>
      </c>
      <c r="C6889" s="3" t="str">
        <f t="shared" si="322"/>
        <v>2022</v>
      </c>
      <c r="D6889" t="str">
        <f>VLOOKUP(G6889,customer_reference!$A$2:$D$4000,4,FALSE)</f>
        <v>Bandung</v>
      </c>
      <c r="E6889" s="2">
        <f>VLOOKUP(D6889,city_reference!$A$2:$C$23,2,FALSE)</f>
        <v>-6.9147439999999998</v>
      </c>
      <c r="F6889" s="2">
        <f>VLOOKUP(D6889,city_reference!$A$2:$C$23,3,FALSE)</f>
        <v>107.60981</v>
      </c>
      <c r="G6889" t="s">
        <v>2896</v>
      </c>
      <c r="H6889" t="str">
        <f>VLOOKUP(G6889,customer_reference!$A$2:$D$4000,2,FALSE)</f>
        <v>Male</v>
      </c>
      <c r="I6889" t="str">
        <f>VLOOKUP(G6889,customer_reference!$A$2:$D$4000,3,FALSE)</f>
        <v>Subscriber</v>
      </c>
      <c r="J6889" t="s">
        <v>4094</v>
      </c>
      <c r="K6889" t="s">
        <v>12</v>
      </c>
      <c r="L6889" t="str">
        <f>VLOOKUP($K6889,subscriber_list_price!$A$2:$D$43,2,FALSE)</f>
        <v>Memory Hardware</v>
      </c>
      <c r="M6889">
        <f>VLOOKUP($K6889,subscriber_list_price!$A$2:$D$43,3,FALSE)</f>
        <v>280000</v>
      </c>
      <c r="N6889">
        <f>VLOOKUP($K6889,subscriber_list_price!$A$2:$D$43,4,FALSE)</f>
        <v>308000</v>
      </c>
      <c r="O6889">
        <f t="shared" si="323"/>
        <v>28000</v>
      </c>
    </row>
    <row r="6890" spans="1:15" x14ac:dyDescent="0.25">
      <c r="A6890" s="3">
        <v>44732</v>
      </c>
      <c r="B6890" s="3" t="str">
        <f t="shared" si="321"/>
        <v>June</v>
      </c>
      <c r="C6890" s="3" t="str">
        <f t="shared" si="322"/>
        <v>2022</v>
      </c>
      <c r="D6890" t="str">
        <f>VLOOKUP(G6890,customer_reference!$A$2:$D$4000,4,FALSE)</f>
        <v>Bandung</v>
      </c>
      <c r="E6890" s="2">
        <f>VLOOKUP(D6890,city_reference!$A$2:$C$23,2,FALSE)</f>
        <v>-6.9147439999999998</v>
      </c>
      <c r="F6890" s="2">
        <f>VLOOKUP(D6890,city_reference!$A$2:$C$23,3,FALSE)</f>
        <v>107.60981</v>
      </c>
      <c r="G6890" t="s">
        <v>3378</v>
      </c>
      <c r="H6890" t="str">
        <f>VLOOKUP(G6890,customer_reference!$A$2:$D$4000,2,FALSE)</f>
        <v>Male</v>
      </c>
      <c r="I6890" t="str">
        <f>VLOOKUP(G6890,customer_reference!$A$2:$D$4000,3,FALSE)</f>
        <v>Subscriber</v>
      </c>
      <c r="J6890" t="s">
        <v>4094</v>
      </c>
      <c r="K6890" t="s">
        <v>13</v>
      </c>
      <c r="L6890" t="str">
        <f>VLOOKUP($K6890,subscriber_list_price!$A$2:$D$43,2,FALSE)</f>
        <v>Memory Hardware</v>
      </c>
      <c r="M6890">
        <f>VLOOKUP($K6890,subscriber_list_price!$A$2:$D$43,3,FALSE)</f>
        <v>588000</v>
      </c>
      <c r="N6890">
        <f>VLOOKUP($K6890,subscriber_list_price!$A$2:$D$43,4,FALSE)</f>
        <v>646800</v>
      </c>
      <c r="O6890">
        <f t="shared" si="323"/>
        <v>58800</v>
      </c>
    </row>
    <row r="6891" spans="1:15" x14ac:dyDescent="0.25">
      <c r="A6891" s="3">
        <v>44565</v>
      </c>
      <c r="B6891" s="3" t="str">
        <f t="shared" si="321"/>
        <v>January</v>
      </c>
      <c r="C6891" s="3" t="str">
        <f t="shared" si="322"/>
        <v>2022</v>
      </c>
      <c r="D6891" t="str">
        <f>VLOOKUP(G6891,customer_reference!$A$2:$D$4000,4,FALSE)</f>
        <v>Bandung</v>
      </c>
      <c r="E6891" s="2">
        <f>VLOOKUP(D6891,city_reference!$A$2:$C$23,2,FALSE)</f>
        <v>-6.9147439999999998</v>
      </c>
      <c r="F6891" s="2">
        <f>VLOOKUP(D6891,city_reference!$A$2:$C$23,3,FALSE)</f>
        <v>107.60981</v>
      </c>
      <c r="G6891" t="s">
        <v>3797</v>
      </c>
      <c r="H6891" t="str">
        <f>VLOOKUP(G6891,customer_reference!$A$2:$D$4000,2,FALSE)</f>
        <v>Male</v>
      </c>
      <c r="I6891" t="str">
        <f>VLOOKUP(G6891,customer_reference!$A$2:$D$4000,3,FALSE)</f>
        <v>Subscriber</v>
      </c>
      <c r="J6891" t="s">
        <v>4094</v>
      </c>
      <c r="K6891" t="s">
        <v>16</v>
      </c>
      <c r="L6891" t="str">
        <f>VLOOKUP($K6891,subscriber_list_price!$A$2:$D$43,2,FALSE)</f>
        <v>Core Hardware</v>
      </c>
      <c r="M6891">
        <f>VLOOKUP($K6891,subscriber_list_price!$A$2:$D$43,3,FALSE)</f>
        <v>3388000</v>
      </c>
      <c r="N6891">
        <f>VLOOKUP($K6891,subscriber_list_price!$A$2:$D$43,4,FALSE)</f>
        <v>3726800</v>
      </c>
      <c r="O6891">
        <f t="shared" si="323"/>
        <v>338800</v>
      </c>
    </row>
    <row r="6892" spans="1:15" x14ac:dyDescent="0.25">
      <c r="A6892" s="3">
        <v>44951</v>
      </c>
      <c r="B6892" s="3" t="str">
        <f t="shared" si="321"/>
        <v>January</v>
      </c>
      <c r="C6892" s="3" t="str">
        <f t="shared" si="322"/>
        <v>2023</v>
      </c>
      <c r="D6892" t="str">
        <f>VLOOKUP(G6892,customer_reference!$A$2:$D$4000,4,FALSE)</f>
        <v>Bandung</v>
      </c>
      <c r="E6892" s="2">
        <f>VLOOKUP(D6892,city_reference!$A$2:$C$23,2,FALSE)</f>
        <v>-6.9147439999999998</v>
      </c>
      <c r="F6892" s="2">
        <f>VLOOKUP(D6892,city_reference!$A$2:$C$23,3,FALSE)</f>
        <v>107.60981</v>
      </c>
      <c r="G6892" t="s">
        <v>700</v>
      </c>
      <c r="H6892" t="str">
        <f>VLOOKUP(G6892,customer_reference!$A$2:$D$4000,2,FALSE)</f>
        <v>Male</v>
      </c>
      <c r="I6892" t="str">
        <f>VLOOKUP(G6892,customer_reference!$A$2:$D$4000,3,FALSE)</f>
        <v>Subscriber</v>
      </c>
      <c r="J6892" t="s">
        <v>4094</v>
      </c>
      <c r="K6892" t="s">
        <v>23</v>
      </c>
      <c r="L6892" t="str">
        <f>VLOOKUP($K6892,subscriber_list_price!$A$2:$D$43,2,FALSE)</f>
        <v>Memory Hardware</v>
      </c>
      <c r="M6892">
        <f>VLOOKUP($K6892,subscriber_list_price!$A$2:$D$43,3,FALSE)</f>
        <v>336000</v>
      </c>
      <c r="N6892">
        <f>VLOOKUP($K6892,subscriber_list_price!$A$2:$D$43,4,FALSE)</f>
        <v>369600</v>
      </c>
      <c r="O6892">
        <f t="shared" si="323"/>
        <v>33600</v>
      </c>
    </row>
    <row r="6893" spans="1:15" x14ac:dyDescent="0.25">
      <c r="A6893" s="3">
        <v>45025</v>
      </c>
      <c r="B6893" s="3" t="str">
        <f t="shared" si="321"/>
        <v>April</v>
      </c>
      <c r="C6893" s="3" t="str">
        <f t="shared" si="322"/>
        <v>2023</v>
      </c>
      <c r="D6893" t="str">
        <f>VLOOKUP(G6893,customer_reference!$A$2:$D$4000,4,FALSE)</f>
        <v>Bandung</v>
      </c>
      <c r="E6893" s="2">
        <f>VLOOKUP(D6893,city_reference!$A$2:$C$23,2,FALSE)</f>
        <v>-6.9147439999999998</v>
      </c>
      <c r="F6893" s="2">
        <f>VLOOKUP(D6893,city_reference!$A$2:$C$23,3,FALSE)</f>
        <v>107.60981</v>
      </c>
      <c r="G6893" t="s">
        <v>2347</v>
      </c>
      <c r="H6893" t="str">
        <f>VLOOKUP(G6893,customer_reference!$A$2:$D$4000,2,FALSE)</f>
        <v>Male</v>
      </c>
      <c r="I6893" t="str">
        <f>VLOOKUP(G6893,customer_reference!$A$2:$D$4000,3,FALSE)</f>
        <v>Subscriber</v>
      </c>
      <c r="J6893" t="s">
        <v>4094</v>
      </c>
      <c r="K6893" t="s">
        <v>8</v>
      </c>
      <c r="L6893" t="str">
        <f>VLOOKUP($K6893,subscriber_list_price!$A$2:$D$43,2,FALSE)</f>
        <v>Memory Hardware</v>
      </c>
      <c r="M6893">
        <f>VLOOKUP($K6893,subscriber_list_price!$A$2:$D$43,3,FALSE)</f>
        <v>448000</v>
      </c>
      <c r="N6893">
        <f>VLOOKUP($K6893,subscriber_list_price!$A$2:$D$43,4,FALSE)</f>
        <v>492800</v>
      </c>
      <c r="O6893">
        <f t="shared" si="323"/>
        <v>44800</v>
      </c>
    </row>
    <row r="6894" spans="1:15" x14ac:dyDescent="0.25">
      <c r="A6894" s="3">
        <v>44823</v>
      </c>
      <c r="B6894" s="3" t="str">
        <f t="shared" si="321"/>
        <v>September</v>
      </c>
      <c r="C6894" s="3" t="str">
        <f t="shared" si="322"/>
        <v>2022</v>
      </c>
      <c r="D6894" t="str">
        <f>VLOOKUP(G6894,customer_reference!$A$2:$D$4000,4,FALSE)</f>
        <v>Bandung</v>
      </c>
      <c r="E6894" s="2">
        <f>VLOOKUP(D6894,city_reference!$A$2:$C$23,2,FALSE)</f>
        <v>-6.9147439999999998</v>
      </c>
      <c r="F6894" s="2">
        <f>VLOOKUP(D6894,city_reference!$A$2:$C$23,3,FALSE)</f>
        <v>107.60981</v>
      </c>
      <c r="G6894" t="s">
        <v>2794</v>
      </c>
      <c r="H6894" t="str">
        <f>VLOOKUP(G6894,customer_reference!$A$2:$D$4000,2,FALSE)</f>
        <v>Male</v>
      </c>
      <c r="I6894" t="str">
        <f>VLOOKUP(G6894,customer_reference!$A$2:$D$4000,3,FALSE)</f>
        <v>Subscriber</v>
      </c>
      <c r="J6894" t="s">
        <v>4094</v>
      </c>
      <c r="K6894" t="s">
        <v>23</v>
      </c>
      <c r="L6894" t="str">
        <f>VLOOKUP($K6894,subscriber_list_price!$A$2:$D$43,2,FALSE)</f>
        <v>Memory Hardware</v>
      </c>
      <c r="M6894">
        <f>VLOOKUP($K6894,subscriber_list_price!$A$2:$D$43,3,FALSE)</f>
        <v>336000</v>
      </c>
      <c r="N6894">
        <f>VLOOKUP($K6894,subscriber_list_price!$A$2:$D$43,4,FALSE)</f>
        <v>369600</v>
      </c>
      <c r="O6894">
        <f t="shared" si="323"/>
        <v>33600</v>
      </c>
    </row>
    <row r="6895" spans="1:15" x14ac:dyDescent="0.25">
      <c r="A6895" s="3">
        <v>44853</v>
      </c>
      <c r="B6895" s="3" t="str">
        <f t="shared" si="321"/>
        <v>October</v>
      </c>
      <c r="C6895" s="3" t="str">
        <f t="shared" si="322"/>
        <v>2022</v>
      </c>
      <c r="D6895" t="str">
        <f>VLOOKUP(G6895,customer_reference!$A$2:$D$4000,4,FALSE)</f>
        <v>Bandung</v>
      </c>
      <c r="E6895" s="2">
        <f>VLOOKUP(D6895,city_reference!$A$2:$C$23,2,FALSE)</f>
        <v>-6.9147439999999998</v>
      </c>
      <c r="F6895" s="2">
        <f>VLOOKUP(D6895,city_reference!$A$2:$C$23,3,FALSE)</f>
        <v>107.60981</v>
      </c>
      <c r="G6895" t="s">
        <v>1225</v>
      </c>
      <c r="H6895" t="str">
        <f>VLOOKUP(G6895,customer_reference!$A$2:$D$4000,2,FALSE)</f>
        <v>Male</v>
      </c>
      <c r="I6895" t="str">
        <f>VLOOKUP(G6895,customer_reference!$A$2:$D$4000,3,FALSE)</f>
        <v>Subscriber</v>
      </c>
      <c r="J6895" t="s">
        <v>4094</v>
      </c>
      <c r="K6895" t="s">
        <v>4080</v>
      </c>
      <c r="L6895" t="str">
        <f>VLOOKUP($K6895,subscriber_list_price!$A$2:$D$43,2,FALSE)</f>
        <v>I-O Hardware</v>
      </c>
      <c r="M6895">
        <f>VLOOKUP($K6895,subscriber_list_price!$A$2:$D$43,3,FALSE)</f>
        <v>102000</v>
      </c>
      <c r="N6895">
        <f>VLOOKUP($K6895,subscriber_list_price!$A$2:$D$43,4,FALSE)</f>
        <v>112200</v>
      </c>
      <c r="O6895">
        <f t="shared" si="323"/>
        <v>10200</v>
      </c>
    </row>
    <row r="6896" spans="1:15" x14ac:dyDescent="0.25">
      <c r="A6896" s="3">
        <v>45110</v>
      </c>
      <c r="B6896" s="3" t="str">
        <f t="shared" si="321"/>
        <v>July</v>
      </c>
      <c r="C6896" s="3" t="str">
        <f t="shared" si="322"/>
        <v>2023</v>
      </c>
      <c r="D6896" t="str">
        <f>VLOOKUP(G6896,customer_reference!$A$2:$D$4000,4,FALSE)</f>
        <v>Bandung</v>
      </c>
      <c r="E6896" s="2">
        <f>VLOOKUP(D6896,city_reference!$A$2:$C$23,2,FALSE)</f>
        <v>-6.9147439999999998</v>
      </c>
      <c r="F6896" s="2">
        <f>VLOOKUP(D6896,city_reference!$A$2:$C$23,3,FALSE)</f>
        <v>107.60981</v>
      </c>
      <c r="G6896" t="s">
        <v>700</v>
      </c>
      <c r="H6896" t="str">
        <f>VLOOKUP(G6896,customer_reference!$A$2:$D$4000,2,FALSE)</f>
        <v>Male</v>
      </c>
      <c r="I6896" t="str">
        <f>VLOOKUP(G6896,customer_reference!$A$2:$D$4000,3,FALSE)</f>
        <v>Subscriber</v>
      </c>
      <c r="J6896" t="s">
        <v>4094</v>
      </c>
      <c r="K6896" t="s">
        <v>37</v>
      </c>
      <c r="L6896" t="str">
        <f>VLOOKUP($K6896,subscriber_list_price!$A$2:$D$43,2,FALSE)</f>
        <v>I-O Hardware</v>
      </c>
      <c r="M6896">
        <f>VLOOKUP($K6896,subscriber_list_price!$A$2:$D$43,3,FALSE)</f>
        <v>122000</v>
      </c>
      <c r="N6896">
        <f>VLOOKUP($K6896,subscriber_list_price!$A$2:$D$43,4,FALSE)</f>
        <v>134200</v>
      </c>
      <c r="O6896">
        <f t="shared" si="323"/>
        <v>12200</v>
      </c>
    </row>
    <row r="6897" spans="1:15" x14ac:dyDescent="0.25">
      <c r="A6897" s="3">
        <v>45136</v>
      </c>
      <c r="B6897" s="3" t="str">
        <f t="shared" si="321"/>
        <v>July</v>
      </c>
      <c r="C6897" s="3" t="str">
        <f t="shared" si="322"/>
        <v>2023</v>
      </c>
      <c r="D6897" t="str">
        <f>VLOOKUP(G6897,customer_reference!$A$2:$D$4000,4,FALSE)</f>
        <v>Bandung</v>
      </c>
      <c r="E6897" s="2">
        <f>VLOOKUP(D6897,city_reference!$A$2:$C$23,2,FALSE)</f>
        <v>-6.9147439999999998</v>
      </c>
      <c r="F6897" s="2">
        <f>VLOOKUP(D6897,city_reference!$A$2:$C$23,3,FALSE)</f>
        <v>107.60981</v>
      </c>
      <c r="G6897" t="s">
        <v>1988</v>
      </c>
      <c r="H6897" t="str">
        <f>VLOOKUP(G6897,customer_reference!$A$2:$D$4000,2,FALSE)</f>
        <v>Male</v>
      </c>
      <c r="I6897" t="str">
        <f>VLOOKUP(G6897,customer_reference!$A$2:$D$4000,3,FALSE)</f>
        <v>Subscriber</v>
      </c>
      <c r="J6897" t="s">
        <v>4094</v>
      </c>
      <c r="K6897" t="s">
        <v>37</v>
      </c>
      <c r="L6897" t="str">
        <f>VLOOKUP($K6897,subscriber_list_price!$A$2:$D$43,2,FALSE)</f>
        <v>I-O Hardware</v>
      </c>
      <c r="M6897">
        <f>VLOOKUP($K6897,subscriber_list_price!$A$2:$D$43,3,FALSE)</f>
        <v>122000</v>
      </c>
      <c r="N6897">
        <f>VLOOKUP($K6897,subscriber_list_price!$A$2:$D$43,4,FALSE)</f>
        <v>134200</v>
      </c>
      <c r="O6897">
        <f t="shared" si="323"/>
        <v>12200</v>
      </c>
    </row>
    <row r="6898" spans="1:15" x14ac:dyDescent="0.25">
      <c r="A6898" s="3">
        <v>44601</v>
      </c>
      <c r="B6898" s="3" t="str">
        <f t="shared" si="321"/>
        <v>February</v>
      </c>
      <c r="C6898" s="3" t="str">
        <f t="shared" si="322"/>
        <v>2022</v>
      </c>
      <c r="D6898" t="str">
        <f>VLOOKUP(G6898,customer_reference!$A$2:$D$4000,4,FALSE)</f>
        <v>Bandung</v>
      </c>
      <c r="E6898" s="2">
        <f>VLOOKUP(D6898,city_reference!$A$2:$C$23,2,FALSE)</f>
        <v>-6.9147439999999998</v>
      </c>
      <c r="F6898" s="2">
        <f>VLOOKUP(D6898,city_reference!$A$2:$C$23,3,FALSE)</f>
        <v>107.60981</v>
      </c>
      <c r="G6898" t="s">
        <v>2903</v>
      </c>
      <c r="H6898" t="str">
        <f>VLOOKUP(G6898,customer_reference!$A$2:$D$4000,2,FALSE)</f>
        <v>Male</v>
      </c>
      <c r="I6898" t="str">
        <f>VLOOKUP(G6898,customer_reference!$A$2:$D$4000,3,FALSE)</f>
        <v>Subscriber</v>
      </c>
      <c r="J6898" t="s">
        <v>4094</v>
      </c>
      <c r="K6898" t="s">
        <v>37</v>
      </c>
      <c r="L6898" t="str">
        <f>VLOOKUP($K6898,subscriber_list_price!$A$2:$D$43,2,FALSE)</f>
        <v>I-O Hardware</v>
      </c>
      <c r="M6898">
        <f>VLOOKUP($K6898,subscriber_list_price!$A$2:$D$43,3,FALSE)</f>
        <v>122000</v>
      </c>
      <c r="N6898">
        <f>VLOOKUP($K6898,subscriber_list_price!$A$2:$D$43,4,FALSE)</f>
        <v>134200</v>
      </c>
      <c r="O6898">
        <f t="shared" si="323"/>
        <v>12200</v>
      </c>
    </row>
    <row r="6899" spans="1:15" x14ac:dyDescent="0.25">
      <c r="A6899" s="3">
        <v>44672</v>
      </c>
      <c r="B6899" s="3" t="str">
        <f t="shared" si="321"/>
        <v>April</v>
      </c>
      <c r="C6899" s="3" t="str">
        <f t="shared" si="322"/>
        <v>2022</v>
      </c>
      <c r="D6899" t="str">
        <f>VLOOKUP(G6899,customer_reference!$A$2:$D$4000,4,FALSE)</f>
        <v>Bandung</v>
      </c>
      <c r="E6899" s="2">
        <f>VLOOKUP(D6899,city_reference!$A$2:$C$23,2,FALSE)</f>
        <v>-6.9147439999999998</v>
      </c>
      <c r="F6899" s="2">
        <f>VLOOKUP(D6899,city_reference!$A$2:$C$23,3,FALSE)</f>
        <v>107.60981</v>
      </c>
      <c r="G6899" t="s">
        <v>4041</v>
      </c>
      <c r="H6899" t="str">
        <f>VLOOKUP(G6899,customer_reference!$A$2:$D$4000,2,FALSE)</f>
        <v>Male</v>
      </c>
      <c r="I6899" t="str">
        <f>VLOOKUP(G6899,customer_reference!$A$2:$D$4000,3,FALSE)</f>
        <v>Subscriber</v>
      </c>
      <c r="J6899" t="s">
        <v>4094</v>
      </c>
      <c r="K6899" t="s">
        <v>37</v>
      </c>
      <c r="L6899" t="str">
        <f>VLOOKUP($K6899,subscriber_list_price!$A$2:$D$43,2,FALSE)</f>
        <v>I-O Hardware</v>
      </c>
      <c r="M6899">
        <f>VLOOKUP($K6899,subscriber_list_price!$A$2:$D$43,3,FALSE)</f>
        <v>122000</v>
      </c>
      <c r="N6899">
        <f>VLOOKUP($K6899,subscriber_list_price!$A$2:$D$43,4,FALSE)</f>
        <v>134200</v>
      </c>
      <c r="O6899">
        <f t="shared" si="323"/>
        <v>12200</v>
      </c>
    </row>
    <row r="6900" spans="1:15" x14ac:dyDescent="0.25">
      <c r="A6900" s="3">
        <v>44938</v>
      </c>
      <c r="B6900" s="3" t="str">
        <f t="shared" si="321"/>
        <v>January</v>
      </c>
      <c r="C6900" s="3" t="str">
        <f t="shared" si="322"/>
        <v>2023</v>
      </c>
      <c r="D6900" t="str">
        <f>VLOOKUP(G6900,customer_reference!$A$2:$D$4000,4,FALSE)</f>
        <v>Bandung</v>
      </c>
      <c r="E6900" s="2">
        <f>VLOOKUP(D6900,city_reference!$A$2:$C$23,2,FALSE)</f>
        <v>-6.9147439999999998</v>
      </c>
      <c r="F6900" s="2">
        <f>VLOOKUP(D6900,city_reference!$A$2:$C$23,3,FALSE)</f>
        <v>107.60981</v>
      </c>
      <c r="G6900" t="s">
        <v>3798</v>
      </c>
      <c r="H6900" t="str">
        <f>VLOOKUP(G6900,customer_reference!$A$2:$D$4000,2,FALSE)</f>
        <v>Male</v>
      </c>
      <c r="I6900" t="str">
        <f>VLOOKUP(G6900,customer_reference!$A$2:$D$4000,3,FALSE)</f>
        <v>Subscriber</v>
      </c>
      <c r="J6900" t="s">
        <v>4094</v>
      </c>
      <c r="K6900" t="s">
        <v>37</v>
      </c>
      <c r="L6900" t="str">
        <f>VLOOKUP($K6900,subscriber_list_price!$A$2:$D$43,2,FALSE)</f>
        <v>I-O Hardware</v>
      </c>
      <c r="M6900">
        <f>VLOOKUP($K6900,subscriber_list_price!$A$2:$D$43,3,FALSE)</f>
        <v>122000</v>
      </c>
      <c r="N6900">
        <f>VLOOKUP($K6900,subscriber_list_price!$A$2:$D$43,4,FALSE)</f>
        <v>134200</v>
      </c>
      <c r="O6900">
        <f t="shared" si="323"/>
        <v>12200</v>
      </c>
    </row>
    <row r="6901" spans="1:15" x14ac:dyDescent="0.25">
      <c r="A6901" s="3">
        <v>44848</v>
      </c>
      <c r="B6901" s="3" t="str">
        <f t="shared" si="321"/>
        <v>October</v>
      </c>
      <c r="C6901" s="3" t="str">
        <f t="shared" si="322"/>
        <v>2022</v>
      </c>
      <c r="D6901" t="str">
        <f>VLOOKUP(G6901,customer_reference!$A$2:$D$4000,4,FALSE)</f>
        <v>Bandung</v>
      </c>
      <c r="E6901" s="2">
        <f>VLOOKUP(D6901,city_reference!$A$2:$C$23,2,FALSE)</f>
        <v>-6.9147439999999998</v>
      </c>
      <c r="F6901" s="2">
        <f>VLOOKUP(D6901,city_reference!$A$2:$C$23,3,FALSE)</f>
        <v>107.60981</v>
      </c>
      <c r="G6901" t="s">
        <v>866</v>
      </c>
      <c r="H6901" t="str">
        <f>VLOOKUP(G6901,customer_reference!$A$2:$D$4000,2,FALSE)</f>
        <v>Male</v>
      </c>
      <c r="I6901" t="str">
        <f>VLOOKUP(G6901,customer_reference!$A$2:$D$4000,3,FALSE)</f>
        <v>Subscriber</v>
      </c>
      <c r="J6901" t="s">
        <v>4094</v>
      </c>
      <c r="K6901" t="s">
        <v>22</v>
      </c>
      <c r="L6901" t="str">
        <f>VLOOKUP($K6901,subscriber_list_price!$A$2:$D$43,2,FALSE)</f>
        <v>Memory Hardware</v>
      </c>
      <c r="M6901">
        <f>VLOOKUP($K6901,subscriber_list_price!$A$2:$D$43,3,FALSE)</f>
        <v>224000</v>
      </c>
      <c r="N6901">
        <f>VLOOKUP($K6901,subscriber_list_price!$A$2:$D$43,4,FALSE)</f>
        <v>246400</v>
      </c>
      <c r="O6901">
        <f t="shared" si="323"/>
        <v>22400</v>
      </c>
    </row>
    <row r="6902" spans="1:15" x14ac:dyDescent="0.25">
      <c r="A6902" s="3">
        <v>45089</v>
      </c>
      <c r="B6902" s="3" t="str">
        <f t="shared" si="321"/>
        <v>June</v>
      </c>
      <c r="C6902" s="3" t="str">
        <f t="shared" si="322"/>
        <v>2023</v>
      </c>
      <c r="D6902" t="str">
        <f>VLOOKUP(G6902,customer_reference!$A$2:$D$4000,4,FALSE)</f>
        <v>Bandung</v>
      </c>
      <c r="E6902" s="2">
        <f>VLOOKUP(D6902,city_reference!$A$2:$C$23,2,FALSE)</f>
        <v>-6.9147439999999998</v>
      </c>
      <c r="F6902" s="2">
        <f>VLOOKUP(D6902,city_reference!$A$2:$C$23,3,FALSE)</f>
        <v>107.60981</v>
      </c>
      <c r="G6902" t="s">
        <v>2911</v>
      </c>
      <c r="H6902" t="str">
        <f>VLOOKUP(G6902,customer_reference!$A$2:$D$4000,2,FALSE)</f>
        <v>Male</v>
      </c>
      <c r="I6902" t="str">
        <f>VLOOKUP(G6902,customer_reference!$A$2:$D$4000,3,FALSE)</f>
        <v>Subscriber</v>
      </c>
      <c r="J6902" t="s">
        <v>4094</v>
      </c>
      <c r="K6902" t="s">
        <v>4079</v>
      </c>
      <c r="L6902" t="str">
        <f>VLOOKUP($K6902,subscriber_list_price!$A$2:$D$43,2,FALSE)</f>
        <v>I-O Hardware</v>
      </c>
      <c r="M6902">
        <f>VLOOKUP($K6902,subscriber_list_price!$A$2:$D$43,3,FALSE)</f>
        <v>218000</v>
      </c>
      <c r="N6902">
        <f>VLOOKUP($K6902,subscriber_list_price!$A$2:$D$43,4,FALSE)</f>
        <v>239800</v>
      </c>
      <c r="O6902">
        <f t="shared" si="323"/>
        <v>21800</v>
      </c>
    </row>
    <row r="6903" spans="1:15" x14ac:dyDescent="0.25">
      <c r="A6903" s="3">
        <v>44733</v>
      </c>
      <c r="B6903" s="3" t="str">
        <f t="shared" si="321"/>
        <v>June</v>
      </c>
      <c r="C6903" s="3" t="str">
        <f t="shared" si="322"/>
        <v>2022</v>
      </c>
      <c r="D6903" t="str">
        <f>VLOOKUP(G6903,customer_reference!$A$2:$D$4000,4,FALSE)</f>
        <v>Bandung</v>
      </c>
      <c r="E6903" s="2">
        <f>VLOOKUP(D6903,city_reference!$A$2:$C$23,2,FALSE)</f>
        <v>-6.9147439999999998</v>
      </c>
      <c r="F6903" s="2">
        <f>VLOOKUP(D6903,city_reference!$A$2:$C$23,3,FALSE)</f>
        <v>107.60981</v>
      </c>
      <c r="G6903" t="s">
        <v>2171</v>
      </c>
      <c r="H6903" t="str">
        <f>VLOOKUP(G6903,customer_reference!$A$2:$D$4000,2,FALSE)</f>
        <v>Male</v>
      </c>
      <c r="I6903" t="str">
        <f>VLOOKUP(G6903,customer_reference!$A$2:$D$4000,3,FALSE)</f>
        <v>Subscriber</v>
      </c>
      <c r="J6903" t="s">
        <v>3098</v>
      </c>
      <c r="K6903" t="s">
        <v>23</v>
      </c>
      <c r="L6903" t="str">
        <f>VLOOKUP($K6903,subscriber_list_price!$A$2:$D$43,2,FALSE)</f>
        <v>Memory Hardware</v>
      </c>
      <c r="M6903">
        <f>VLOOKUP($K6903,subscriber_list_price!$A$2:$D$43,3,FALSE)</f>
        <v>336000</v>
      </c>
      <c r="N6903">
        <f>VLOOKUP($K6903,subscriber_list_price!$A$2:$D$43,4,FALSE)</f>
        <v>369600</v>
      </c>
      <c r="O6903">
        <f t="shared" si="323"/>
        <v>33600</v>
      </c>
    </row>
    <row r="6904" spans="1:15" x14ac:dyDescent="0.25">
      <c r="A6904" s="3">
        <v>44627</v>
      </c>
      <c r="B6904" s="3" t="str">
        <f t="shared" si="321"/>
        <v>March</v>
      </c>
      <c r="C6904" s="3" t="str">
        <f t="shared" si="322"/>
        <v>2022</v>
      </c>
      <c r="D6904" t="str">
        <f>VLOOKUP(G6904,customer_reference!$A$2:$D$4000,4,FALSE)</f>
        <v>Bandung</v>
      </c>
      <c r="E6904" s="2">
        <f>VLOOKUP(D6904,city_reference!$A$2:$C$23,2,FALSE)</f>
        <v>-6.9147439999999998</v>
      </c>
      <c r="F6904" s="2">
        <f>VLOOKUP(D6904,city_reference!$A$2:$C$23,3,FALSE)</f>
        <v>107.60981</v>
      </c>
      <c r="G6904" t="s">
        <v>3416</v>
      </c>
      <c r="H6904" t="str">
        <f>VLOOKUP(G6904,customer_reference!$A$2:$D$4000,2,FALSE)</f>
        <v>Male</v>
      </c>
      <c r="I6904" t="str">
        <f>VLOOKUP(G6904,customer_reference!$A$2:$D$4000,3,FALSE)</f>
        <v>Subscriber</v>
      </c>
      <c r="J6904" t="s">
        <v>3098</v>
      </c>
      <c r="K6904" t="s">
        <v>23</v>
      </c>
      <c r="L6904" t="str">
        <f>VLOOKUP($K6904,subscriber_list_price!$A$2:$D$43,2,FALSE)</f>
        <v>Memory Hardware</v>
      </c>
      <c r="M6904">
        <f>VLOOKUP($K6904,subscriber_list_price!$A$2:$D$43,3,FALSE)</f>
        <v>336000</v>
      </c>
      <c r="N6904">
        <f>VLOOKUP($K6904,subscriber_list_price!$A$2:$D$43,4,FALSE)</f>
        <v>369600</v>
      </c>
      <c r="O6904">
        <f t="shared" si="323"/>
        <v>33600</v>
      </c>
    </row>
    <row r="6905" spans="1:15" x14ac:dyDescent="0.25">
      <c r="A6905" s="3">
        <v>44571</v>
      </c>
      <c r="B6905" s="3" t="str">
        <f t="shared" si="321"/>
        <v>January</v>
      </c>
      <c r="C6905" s="3" t="str">
        <f t="shared" si="322"/>
        <v>2022</v>
      </c>
      <c r="D6905" t="str">
        <f>VLOOKUP(G6905,customer_reference!$A$2:$D$4000,4,FALSE)</f>
        <v>Bandung</v>
      </c>
      <c r="E6905" s="2">
        <f>VLOOKUP(D6905,city_reference!$A$2:$C$23,2,FALSE)</f>
        <v>-6.9147439999999998</v>
      </c>
      <c r="F6905" s="2">
        <f>VLOOKUP(D6905,city_reference!$A$2:$C$23,3,FALSE)</f>
        <v>107.60981</v>
      </c>
      <c r="G6905" t="s">
        <v>2347</v>
      </c>
      <c r="H6905" t="str">
        <f>VLOOKUP(G6905,customer_reference!$A$2:$D$4000,2,FALSE)</f>
        <v>Male</v>
      </c>
      <c r="I6905" t="str">
        <f>VLOOKUP(G6905,customer_reference!$A$2:$D$4000,3,FALSE)</f>
        <v>Subscriber</v>
      </c>
      <c r="J6905" t="s">
        <v>3098</v>
      </c>
      <c r="K6905" t="s">
        <v>30</v>
      </c>
      <c r="L6905" t="str">
        <f>VLOOKUP($K6905,subscriber_list_price!$A$2:$D$43,2,FALSE)</f>
        <v>I-O Hardware</v>
      </c>
      <c r="M6905">
        <f>VLOOKUP($K6905,subscriber_list_price!$A$2:$D$43,3,FALSE)</f>
        <v>230000</v>
      </c>
      <c r="N6905">
        <f>VLOOKUP($K6905,subscriber_list_price!$A$2:$D$43,4,FALSE)</f>
        <v>253000</v>
      </c>
      <c r="O6905">
        <f t="shared" si="323"/>
        <v>23000</v>
      </c>
    </row>
    <row r="6906" spans="1:15" x14ac:dyDescent="0.25">
      <c r="A6906" s="3">
        <v>44691</v>
      </c>
      <c r="B6906" s="3" t="str">
        <f t="shared" si="321"/>
        <v>May</v>
      </c>
      <c r="C6906" s="3" t="str">
        <f t="shared" si="322"/>
        <v>2022</v>
      </c>
      <c r="D6906" t="str">
        <f>VLOOKUP(G6906,customer_reference!$A$2:$D$4000,4,FALSE)</f>
        <v>Bandung</v>
      </c>
      <c r="E6906" s="2">
        <f>VLOOKUP(D6906,city_reference!$A$2:$C$23,2,FALSE)</f>
        <v>-6.9147439999999998</v>
      </c>
      <c r="F6906" s="2">
        <f>VLOOKUP(D6906,city_reference!$A$2:$C$23,3,FALSE)</f>
        <v>107.60981</v>
      </c>
      <c r="G6906" t="s">
        <v>165</v>
      </c>
      <c r="H6906" t="str">
        <f>VLOOKUP(G6906,customer_reference!$A$2:$D$4000,2,FALSE)</f>
        <v>Male</v>
      </c>
      <c r="I6906" t="str">
        <f>VLOOKUP(G6906,customer_reference!$A$2:$D$4000,3,FALSE)</f>
        <v>Subscriber</v>
      </c>
      <c r="J6906" t="s">
        <v>3098</v>
      </c>
      <c r="K6906" t="s">
        <v>30</v>
      </c>
      <c r="L6906" t="str">
        <f>VLOOKUP($K6906,subscriber_list_price!$A$2:$D$43,2,FALSE)</f>
        <v>I-O Hardware</v>
      </c>
      <c r="M6906">
        <f>VLOOKUP($K6906,subscriber_list_price!$A$2:$D$43,3,FALSE)</f>
        <v>230000</v>
      </c>
      <c r="N6906">
        <f>VLOOKUP($K6906,subscriber_list_price!$A$2:$D$43,4,FALSE)</f>
        <v>253000</v>
      </c>
      <c r="O6906">
        <f t="shared" si="323"/>
        <v>23000</v>
      </c>
    </row>
    <row r="6907" spans="1:15" x14ac:dyDescent="0.25">
      <c r="A6907" s="3">
        <v>45046</v>
      </c>
      <c r="B6907" s="3" t="str">
        <f t="shared" si="321"/>
        <v>April</v>
      </c>
      <c r="C6907" s="3" t="str">
        <f t="shared" si="322"/>
        <v>2023</v>
      </c>
      <c r="D6907" t="str">
        <f>VLOOKUP(G6907,customer_reference!$A$2:$D$4000,4,FALSE)</f>
        <v>Bandung</v>
      </c>
      <c r="E6907" s="2">
        <f>VLOOKUP(D6907,city_reference!$A$2:$C$23,2,FALSE)</f>
        <v>-6.9147439999999998</v>
      </c>
      <c r="F6907" s="2">
        <f>VLOOKUP(D6907,city_reference!$A$2:$C$23,3,FALSE)</f>
        <v>107.60981</v>
      </c>
      <c r="G6907" t="s">
        <v>3982</v>
      </c>
      <c r="H6907" t="str">
        <f>VLOOKUP(G6907,customer_reference!$A$2:$D$4000,2,FALSE)</f>
        <v>Male</v>
      </c>
      <c r="I6907" t="str">
        <f>VLOOKUP(G6907,customer_reference!$A$2:$D$4000,3,FALSE)</f>
        <v>Subscriber</v>
      </c>
      <c r="J6907" t="s">
        <v>3098</v>
      </c>
      <c r="K6907" t="s">
        <v>13</v>
      </c>
      <c r="L6907" t="str">
        <f>VLOOKUP($K6907,subscriber_list_price!$A$2:$D$43,2,FALSE)</f>
        <v>Memory Hardware</v>
      </c>
      <c r="M6907">
        <f>VLOOKUP($K6907,subscriber_list_price!$A$2:$D$43,3,FALSE)</f>
        <v>588000</v>
      </c>
      <c r="N6907">
        <f>VLOOKUP($K6907,subscriber_list_price!$A$2:$D$43,4,FALSE)</f>
        <v>646800</v>
      </c>
      <c r="O6907">
        <f t="shared" si="323"/>
        <v>58800</v>
      </c>
    </row>
    <row r="6908" spans="1:15" x14ac:dyDescent="0.25">
      <c r="A6908" s="3">
        <v>45160</v>
      </c>
      <c r="B6908" s="3" t="str">
        <f t="shared" si="321"/>
        <v>August</v>
      </c>
      <c r="C6908" s="3" t="str">
        <f t="shared" si="322"/>
        <v>2023</v>
      </c>
      <c r="D6908" t="str">
        <f>VLOOKUP(G6908,customer_reference!$A$2:$D$4000,4,FALSE)</f>
        <v>Bandung</v>
      </c>
      <c r="E6908" s="2">
        <f>VLOOKUP(D6908,city_reference!$A$2:$C$23,2,FALSE)</f>
        <v>-6.9147439999999998</v>
      </c>
      <c r="F6908" s="2">
        <f>VLOOKUP(D6908,city_reference!$A$2:$C$23,3,FALSE)</f>
        <v>107.60981</v>
      </c>
      <c r="G6908" t="s">
        <v>1367</v>
      </c>
      <c r="H6908" t="str">
        <f>VLOOKUP(G6908,customer_reference!$A$2:$D$4000,2,FALSE)</f>
        <v>Male</v>
      </c>
      <c r="I6908" t="str">
        <f>VLOOKUP(G6908,customer_reference!$A$2:$D$4000,3,FALSE)</f>
        <v>Subscriber</v>
      </c>
      <c r="J6908" t="s">
        <v>3098</v>
      </c>
      <c r="K6908" t="s">
        <v>5</v>
      </c>
      <c r="L6908" t="str">
        <f>VLOOKUP($K6908,subscriber_list_price!$A$2:$D$43,2,FALSE)</f>
        <v>Memory Hardware</v>
      </c>
      <c r="M6908">
        <f>VLOOKUP($K6908,subscriber_list_price!$A$2:$D$43,3,FALSE)</f>
        <v>1148000</v>
      </c>
      <c r="N6908">
        <f>VLOOKUP($K6908,subscriber_list_price!$A$2:$D$43,4,FALSE)</f>
        <v>1262800</v>
      </c>
      <c r="O6908">
        <f t="shared" si="323"/>
        <v>114800</v>
      </c>
    </row>
    <row r="6909" spans="1:15" x14ac:dyDescent="0.25">
      <c r="A6909" s="3">
        <v>44665</v>
      </c>
      <c r="B6909" s="3" t="str">
        <f t="shared" si="321"/>
        <v>April</v>
      </c>
      <c r="C6909" s="3" t="str">
        <f t="shared" si="322"/>
        <v>2022</v>
      </c>
      <c r="D6909" t="str">
        <f>VLOOKUP(G6909,customer_reference!$A$2:$D$4000,4,FALSE)</f>
        <v>Bandung</v>
      </c>
      <c r="E6909" s="2">
        <f>VLOOKUP(D6909,city_reference!$A$2:$C$23,2,FALSE)</f>
        <v>-6.9147439999999998</v>
      </c>
      <c r="F6909" s="2">
        <f>VLOOKUP(D6909,city_reference!$A$2:$C$23,3,FALSE)</f>
        <v>107.60981</v>
      </c>
      <c r="G6909" t="s">
        <v>3798</v>
      </c>
      <c r="H6909" t="str">
        <f>VLOOKUP(G6909,customer_reference!$A$2:$D$4000,2,FALSE)</f>
        <v>Male</v>
      </c>
      <c r="I6909" t="str">
        <f>VLOOKUP(G6909,customer_reference!$A$2:$D$4000,3,FALSE)</f>
        <v>Subscriber</v>
      </c>
      <c r="J6909" t="s">
        <v>3098</v>
      </c>
      <c r="K6909" t="s">
        <v>37</v>
      </c>
      <c r="L6909" t="str">
        <f>VLOOKUP($K6909,subscriber_list_price!$A$2:$D$43,2,FALSE)</f>
        <v>I-O Hardware</v>
      </c>
      <c r="M6909">
        <f>VLOOKUP($K6909,subscriber_list_price!$A$2:$D$43,3,FALSE)</f>
        <v>122000</v>
      </c>
      <c r="N6909">
        <f>VLOOKUP($K6909,subscriber_list_price!$A$2:$D$43,4,FALSE)</f>
        <v>134200</v>
      </c>
      <c r="O6909">
        <f t="shared" si="323"/>
        <v>12200</v>
      </c>
    </row>
    <row r="6910" spans="1:15" x14ac:dyDescent="0.25">
      <c r="A6910" s="3">
        <v>44628</v>
      </c>
      <c r="B6910" s="3" t="str">
        <f t="shared" si="321"/>
        <v>March</v>
      </c>
      <c r="C6910" s="3" t="str">
        <f t="shared" si="322"/>
        <v>2022</v>
      </c>
      <c r="D6910" t="str">
        <f>VLOOKUP(G6910,customer_reference!$A$2:$D$4000,4,FALSE)</f>
        <v>Bandung</v>
      </c>
      <c r="E6910" s="2">
        <f>VLOOKUP(D6910,city_reference!$A$2:$C$23,2,FALSE)</f>
        <v>-6.9147439999999998</v>
      </c>
      <c r="F6910" s="2">
        <f>VLOOKUP(D6910,city_reference!$A$2:$C$23,3,FALSE)</f>
        <v>107.60981</v>
      </c>
      <c r="G6910" t="s">
        <v>2129</v>
      </c>
      <c r="H6910" t="str">
        <f>VLOOKUP(G6910,customer_reference!$A$2:$D$4000,2,FALSE)</f>
        <v>Male</v>
      </c>
      <c r="I6910" t="str">
        <f>VLOOKUP(G6910,customer_reference!$A$2:$D$4000,3,FALSE)</f>
        <v>Subscriber</v>
      </c>
      <c r="J6910" t="s">
        <v>3098</v>
      </c>
      <c r="K6910" t="s">
        <v>22</v>
      </c>
      <c r="L6910" t="str">
        <f>VLOOKUP($K6910,subscriber_list_price!$A$2:$D$43,2,FALSE)</f>
        <v>Memory Hardware</v>
      </c>
      <c r="M6910">
        <f>VLOOKUP($K6910,subscriber_list_price!$A$2:$D$43,3,FALSE)</f>
        <v>224000</v>
      </c>
      <c r="N6910">
        <f>VLOOKUP($K6910,subscriber_list_price!$A$2:$D$43,4,FALSE)</f>
        <v>246400</v>
      </c>
      <c r="O6910">
        <f t="shared" si="323"/>
        <v>22400</v>
      </c>
    </row>
    <row r="6911" spans="1:15" x14ac:dyDescent="0.25">
      <c r="A6911" s="3">
        <v>44823</v>
      </c>
      <c r="B6911" s="3" t="str">
        <f t="shared" si="321"/>
        <v>September</v>
      </c>
      <c r="C6911" s="3" t="str">
        <f t="shared" si="322"/>
        <v>2022</v>
      </c>
      <c r="D6911" t="str">
        <f>VLOOKUP(G6911,customer_reference!$A$2:$D$4000,4,FALSE)</f>
        <v>Bandung</v>
      </c>
      <c r="E6911" s="2">
        <f>VLOOKUP(D6911,city_reference!$A$2:$C$23,2,FALSE)</f>
        <v>-6.9147439999999998</v>
      </c>
      <c r="F6911" s="2">
        <f>VLOOKUP(D6911,city_reference!$A$2:$C$23,3,FALSE)</f>
        <v>107.60981</v>
      </c>
      <c r="G6911" t="s">
        <v>2332</v>
      </c>
      <c r="H6911" t="str">
        <f>VLOOKUP(G6911,customer_reference!$A$2:$D$4000,2,FALSE)</f>
        <v>Male</v>
      </c>
      <c r="I6911" t="str">
        <f>VLOOKUP(G6911,customer_reference!$A$2:$D$4000,3,FALSE)</f>
        <v>Subscriber</v>
      </c>
      <c r="J6911" t="s">
        <v>3098</v>
      </c>
      <c r="K6911" t="s">
        <v>12</v>
      </c>
      <c r="L6911" t="str">
        <f>VLOOKUP($K6911,subscriber_list_price!$A$2:$D$43,2,FALSE)</f>
        <v>Memory Hardware</v>
      </c>
      <c r="M6911">
        <f>VLOOKUP($K6911,subscriber_list_price!$A$2:$D$43,3,FALSE)</f>
        <v>280000</v>
      </c>
      <c r="N6911">
        <f>VLOOKUP($K6911,subscriber_list_price!$A$2:$D$43,4,FALSE)</f>
        <v>308000</v>
      </c>
      <c r="O6911">
        <f t="shared" si="323"/>
        <v>28000</v>
      </c>
    </row>
    <row r="6912" spans="1:15" x14ac:dyDescent="0.25">
      <c r="A6912" s="3">
        <v>44989</v>
      </c>
      <c r="B6912" s="3" t="str">
        <f t="shared" si="321"/>
        <v>March</v>
      </c>
      <c r="C6912" s="3" t="str">
        <f t="shared" si="322"/>
        <v>2023</v>
      </c>
      <c r="D6912" t="str">
        <f>VLOOKUP(G6912,customer_reference!$A$2:$D$4000,4,FALSE)</f>
        <v>Bandung</v>
      </c>
      <c r="E6912" s="2">
        <f>VLOOKUP(D6912,city_reference!$A$2:$C$23,2,FALSE)</f>
        <v>-6.9147439999999998</v>
      </c>
      <c r="F6912" s="2">
        <f>VLOOKUP(D6912,city_reference!$A$2:$C$23,3,FALSE)</f>
        <v>107.60981</v>
      </c>
      <c r="G6912" t="s">
        <v>1085</v>
      </c>
      <c r="H6912" t="str">
        <f>VLOOKUP(G6912,customer_reference!$A$2:$D$4000,2,FALSE)</f>
        <v>Male</v>
      </c>
      <c r="I6912" t="str">
        <f>VLOOKUP(G6912,customer_reference!$A$2:$D$4000,3,FALSE)</f>
        <v>Subscriber</v>
      </c>
      <c r="J6912" t="s">
        <v>3098</v>
      </c>
      <c r="K6912" t="s">
        <v>35</v>
      </c>
      <c r="L6912" t="str">
        <f>VLOOKUP($K6912,subscriber_list_price!$A$2:$D$43,2,FALSE)</f>
        <v>I-O Hardware</v>
      </c>
      <c r="M6912">
        <f>VLOOKUP($K6912,subscriber_list_price!$A$2:$D$43,3,FALSE)</f>
        <v>652000</v>
      </c>
      <c r="N6912">
        <f>VLOOKUP($K6912,subscriber_list_price!$A$2:$D$43,4,FALSE)</f>
        <v>717200</v>
      </c>
      <c r="O6912">
        <f t="shared" si="323"/>
        <v>65200</v>
      </c>
    </row>
    <row r="6913" spans="1:15" x14ac:dyDescent="0.25">
      <c r="A6913" s="3">
        <v>44873</v>
      </c>
      <c r="B6913" s="3" t="str">
        <f t="shared" si="321"/>
        <v>November</v>
      </c>
      <c r="C6913" s="3" t="str">
        <f t="shared" si="322"/>
        <v>2022</v>
      </c>
      <c r="D6913" t="str">
        <f>VLOOKUP(G6913,customer_reference!$A$2:$D$4000,4,FALSE)</f>
        <v>Bandung</v>
      </c>
      <c r="E6913" s="2">
        <f>VLOOKUP(D6913,city_reference!$A$2:$C$23,2,FALSE)</f>
        <v>-6.9147439999999998</v>
      </c>
      <c r="F6913" s="2">
        <f>VLOOKUP(D6913,city_reference!$A$2:$C$23,3,FALSE)</f>
        <v>107.60981</v>
      </c>
      <c r="G6913" t="s">
        <v>1593</v>
      </c>
      <c r="H6913" t="str">
        <f>VLOOKUP(G6913,customer_reference!$A$2:$D$4000,2,FALSE)</f>
        <v>Male</v>
      </c>
      <c r="I6913" t="str">
        <f>VLOOKUP(G6913,customer_reference!$A$2:$D$4000,3,FALSE)</f>
        <v>Subscriber</v>
      </c>
      <c r="J6913" t="s">
        <v>3098</v>
      </c>
      <c r="K6913" t="s">
        <v>45</v>
      </c>
      <c r="L6913" t="str">
        <f>VLOOKUP($K6913,subscriber_list_price!$A$2:$D$43,2,FALSE)</f>
        <v>I-O Hardware</v>
      </c>
      <c r="M6913">
        <f>VLOOKUP($K6913,subscriber_list_price!$A$2:$D$43,3,FALSE)</f>
        <v>52000</v>
      </c>
      <c r="N6913">
        <f>VLOOKUP($K6913,subscriber_list_price!$A$2:$D$43,4,FALSE)</f>
        <v>57200</v>
      </c>
      <c r="O6913">
        <f t="shared" si="323"/>
        <v>5200</v>
      </c>
    </row>
    <row r="6914" spans="1:15" x14ac:dyDescent="0.25">
      <c r="A6914" s="3">
        <v>44642</v>
      </c>
      <c r="B6914" s="3" t="str">
        <f t="shared" ref="B6914:B6977" si="324">TEXT(A6914,"mmmm")</f>
        <v>March</v>
      </c>
      <c r="C6914" s="3" t="str">
        <f t="shared" ref="C6914:C6977" si="325">TEXT(A6914,"yyyy")</f>
        <v>2022</v>
      </c>
      <c r="D6914" t="str">
        <f>VLOOKUP(G6914,customer_reference!$A$2:$D$4000,4,FALSE)</f>
        <v>Bandung</v>
      </c>
      <c r="E6914" s="2">
        <f>VLOOKUP(D6914,city_reference!$A$2:$C$23,2,FALSE)</f>
        <v>-6.9147439999999998</v>
      </c>
      <c r="F6914" s="2">
        <f>VLOOKUP(D6914,city_reference!$A$2:$C$23,3,FALSE)</f>
        <v>107.60981</v>
      </c>
      <c r="G6914" t="s">
        <v>3936</v>
      </c>
      <c r="H6914" t="str">
        <f>VLOOKUP(G6914,customer_reference!$A$2:$D$4000,2,FALSE)</f>
        <v>Male</v>
      </c>
      <c r="I6914" t="str">
        <f>VLOOKUP(G6914,customer_reference!$A$2:$D$4000,3,FALSE)</f>
        <v>Subscriber</v>
      </c>
      <c r="J6914" t="s">
        <v>3098</v>
      </c>
      <c r="K6914" t="s">
        <v>15</v>
      </c>
      <c r="L6914" t="str">
        <f>VLOOKUP($K6914,subscriber_list_price!$A$2:$D$43,2,FALSE)</f>
        <v>Core Hardware</v>
      </c>
      <c r="M6914">
        <f>VLOOKUP($K6914,subscriber_list_price!$A$2:$D$43,3,FALSE)</f>
        <v>1750000</v>
      </c>
      <c r="N6914">
        <f>VLOOKUP($K6914,subscriber_list_price!$A$2:$D$43,4,FALSE)</f>
        <v>1925000</v>
      </c>
      <c r="O6914">
        <f t="shared" ref="O6914:O6977" si="326">N6914-M6914</f>
        <v>175000</v>
      </c>
    </row>
    <row r="6915" spans="1:15" x14ac:dyDescent="0.25">
      <c r="A6915" s="3">
        <v>44841</v>
      </c>
      <c r="B6915" s="3" t="str">
        <f t="shared" si="324"/>
        <v>October</v>
      </c>
      <c r="C6915" s="3" t="str">
        <f t="shared" si="325"/>
        <v>2022</v>
      </c>
      <c r="D6915" t="str">
        <f>VLOOKUP(G6915,customer_reference!$A$2:$D$4000,4,FALSE)</f>
        <v>Bandung</v>
      </c>
      <c r="E6915" s="2">
        <f>VLOOKUP(D6915,city_reference!$A$2:$C$23,2,FALSE)</f>
        <v>-6.9147439999999998</v>
      </c>
      <c r="F6915" s="2">
        <f>VLOOKUP(D6915,city_reference!$A$2:$C$23,3,FALSE)</f>
        <v>107.60981</v>
      </c>
      <c r="G6915" t="s">
        <v>1717</v>
      </c>
      <c r="H6915" t="str">
        <f>VLOOKUP(G6915,customer_reference!$A$2:$D$4000,2,FALSE)</f>
        <v>Male</v>
      </c>
      <c r="I6915" t="str">
        <f>VLOOKUP(G6915,customer_reference!$A$2:$D$4000,3,FALSE)</f>
        <v>Subscriber</v>
      </c>
      <c r="J6915" t="s">
        <v>3098</v>
      </c>
      <c r="K6915" t="s">
        <v>16</v>
      </c>
      <c r="L6915" t="str">
        <f>VLOOKUP($K6915,subscriber_list_price!$A$2:$D$43,2,FALSE)</f>
        <v>Core Hardware</v>
      </c>
      <c r="M6915">
        <f>VLOOKUP($K6915,subscriber_list_price!$A$2:$D$43,3,FALSE)</f>
        <v>3388000</v>
      </c>
      <c r="N6915">
        <f>VLOOKUP($K6915,subscriber_list_price!$A$2:$D$43,4,FALSE)</f>
        <v>3726800</v>
      </c>
      <c r="O6915">
        <f t="shared" si="326"/>
        <v>338800</v>
      </c>
    </row>
    <row r="6916" spans="1:15" x14ac:dyDescent="0.25">
      <c r="A6916" s="3">
        <v>44581</v>
      </c>
      <c r="B6916" s="3" t="str">
        <f t="shared" si="324"/>
        <v>January</v>
      </c>
      <c r="C6916" s="3" t="str">
        <f t="shared" si="325"/>
        <v>2022</v>
      </c>
      <c r="D6916" t="str">
        <f>VLOOKUP(G6916,customer_reference!$A$2:$D$4000,4,FALSE)</f>
        <v>Bandung</v>
      </c>
      <c r="E6916" s="2">
        <f>VLOOKUP(D6916,city_reference!$A$2:$C$23,2,FALSE)</f>
        <v>-6.9147439999999998</v>
      </c>
      <c r="F6916" s="2">
        <f>VLOOKUP(D6916,city_reference!$A$2:$C$23,3,FALSE)</f>
        <v>107.60981</v>
      </c>
      <c r="G6916" t="s">
        <v>3181</v>
      </c>
      <c r="H6916" t="str">
        <f>VLOOKUP(G6916,customer_reference!$A$2:$D$4000,2,FALSE)</f>
        <v>Male</v>
      </c>
      <c r="I6916" t="str">
        <f>VLOOKUP(G6916,customer_reference!$A$2:$D$4000,3,FALSE)</f>
        <v>Subscriber</v>
      </c>
      <c r="J6916" t="s">
        <v>3097</v>
      </c>
      <c r="K6916" t="s">
        <v>4080</v>
      </c>
      <c r="L6916" t="str">
        <f>VLOOKUP($K6916,subscriber_list_price!$A$2:$D$43,2,FALSE)</f>
        <v>I-O Hardware</v>
      </c>
      <c r="M6916">
        <f>VLOOKUP($K6916,subscriber_list_price!$A$2:$D$43,3,FALSE)</f>
        <v>102000</v>
      </c>
      <c r="N6916">
        <f>VLOOKUP($K6916,subscriber_list_price!$A$2:$D$43,4,FALSE)</f>
        <v>112200</v>
      </c>
      <c r="O6916">
        <f t="shared" si="326"/>
        <v>10200</v>
      </c>
    </row>
    <row r="6917" spans="1:15" x14ac:dyDescent="0.25">
      <c r="A6917" s="3">
        <v>45038</v>
      </c>
      <c r="B6917" s="3" t="str">
        <f t="shared" si="324"/>
        <v>April</v>
      </c>
      <c r="C6917" s="3" t="str">
        <f t="shared" si="325"/>
        <v>2023</v>
      </c>
      <c r="D6917" t="str">
        <f>VLOOKUP(G6917,customer_reference!$A$2:$D$4000,4,FALSE)</f>
        <v>Bandung</v>
      </c>
      <c r="E6917" s="2">
        <f>VLOOKUP(D6917,city_reference!$A$2:$C$23,2,FALSE)</f>
        <v>-6.9147439999999998</v>
      </c>
      <c r="F6917" s="2">
        <f>VLOOKUP(D6917,city_reference!$A$2:$C$23,3,FALSE)</f>
        <v>107.60981</v>
      </c>
      <c r="G6917" t="s">
        <v>1793</v>
      </c>
      <c r="H6917" t="str">
        <f>VLOOKUP(G6917,customer_reference!$A$2:$D$4000,2,FALSE)</f>
        <v>Male</v>
      </c>
      <c r="I6917" t="str">
        <f>VLOOKUP(G6917,customer_reference!$A$2:$D$4000,3,FALSE)</f>
        <v>Subscriber</v>
      </c>
      <c r="J6917" t="s">
        <v>3097</v>
      </c>
      <c r="K6917" t="s">
        <v>30</v>
      </c>
      <c r="L6917" t="str">
        <f>VLOOKUP($K6917,subscriber_list_price!$A$2:$D$43,2,FALSE)</f>
        <v>I-O Hardware</v>
      </c>
      <c r="M6917">
        <f>VLOOKUP($K6917,subscriber_list_price!$A$2:$D$43,3,FALSE)</f>
        <v>230000</v>
      </c>
      <c r="N6917">
        <f>VLOOKUP($K6917,subscriber_list_price!$A$2:$D$43,4,FALSE)</f>
        <v>253000</v>
      </c>
      <c r="O6917">
        <f t="shared" si="326"/>
        <v>23000</v>
      </c>
    </row>
    <row r="6918" spans="1:15" x14ac:dyDescent="0.25">
      <c r="A6918" s="3">
        <v>44998</v>
      </c>
      <c r="B6918" s="3" t="str">
        <f t="shared" si="324"/>
        <v>March</v>
      </c>
      <c r="C6918" s="3" t="str">
        <f t="shared" si="325"/>
        <v>2023</v>
      </c>
      <c r="D6918" t="str">
        <f>VLOOKUP(G6918,customer_reference!$A$2:$D$4000,4,FALSE)</f>
        <v>Bandung</v>
      </c>
      <c r="E6918" s="2">
        <f>VLOOKUP(D6918,city_reference!$A$2:$C$23,2,FALSE)</f>
        <v>-6.9147439999999998</v>
      </c>
      <c r="F6918" s="2">
        <f>VLOOKUP(D6918,city_reference!$A$2:$C$23,3,FALSE)</f>
        <v>107.60981</v>
      </c>
      <c r="G6918" t="s">
        <v>3645</v>
      </c>
      <c r="H6918" t="str">
        <f>VLOOKUP(G6918,customer_reference!$A$2:$D$4000,2,FALSE)</f>
        <v>Male</v>
      </c>
      <c r="I6918" t="str">
        <f>VLOOKUP(G6918,customer_reference!$A$2:$D$4000,3,FALSE)</f>
        <v>Subscriber</v>
      </c>
      <c r="J6918" t="s">
        <v>3097</v>
      </c>
      <c r="K6918" t="s">
        <v>4079</v>
      </c>
      <c r="L6918" t="str">
        <f>VLOOKUP($K6918,subscriber_list_price!$A$2:$D$43,2,FALSE)</f>
        <v>I-O Hardware</v>
      </c>
      <c r="M6918">
        <f>VLOOKUP($K6918,subscriber_list_price!$A$2:$D$43,3,FALSE)</f>
        <v>218000</v>
      </c>
      <c r="N6918">
        <f>VLOOKUP($K6918,subscriber_list_price!$A$2:$D$43,4,FALSE)</f>
        <v>239800</v>
      </c>
      <c r="O6918">
        <f t="shared" si="326"/>
        <v>21800</v>
      </c>
    </row>
    <row r="6919" spans="1:15" x14ac:dyDescent="0.25">
      <c r="A6919" s="3">
        <v>45164</v>
      </c>
      <c r="B6919" s="3" t="str">
        <f t="shared" si="324"/>
        <v>August</v>
      </c>
      <c r="C6919" s="3" t="str">
        <f t="shared" si="325"/>
        <v>2023</v>
      </c>
      <c r="D6919" t="str">
        <f>VLOOKUP(G6919,customer_reference!$A$2:$D$4000,4,FALSE)</f>
        <v>Bandung</v>
      </c>
      <c r="E6919" s="2">
        <f>VLOOKUP(D6919,city_reference!$A$2:$C$23,2,FALSE)</f>
        <v>-6.9147439999999998</v>
      </c>
      <c r="F6919" s="2">
        <f>VLOOKUP(D6919,city_reference!$A$2:$C$23,3,FALSE)</f>
        <v>107.60981</v>
      </c>
      <c r="G6919" t="s">
        <v>2734</v>
      </c>
      <c r="H6919" t="str">
        <f>VLOOKUP(G6919,customer_reference!$A$2:$D$4000,2,FALSE)</f>
        <v>Male</v>
      </c>
      <c r="I6919" t="str">
        <f>VLOOKUP(G6919,customer_reference!$A$2:$D$4000,3,FALSE)</f>
        <v>Subscriber</v>
      </c>
      <c r="J6919" t="s">
        <v>3097</v>
      </c>
      <c r="K6919" t="s">
        <v>35</v>
      </c>
      <c r="L6919" t="str">
        <f>VLOOKUP($K6919,subscriber_list_price!$A$2:$D$43,2,FALSE)</f>
        <v>I-O Hardware</v>
      </c>
      <c r="M6919">
        <f>VLOOKUP($K6919,subscriber_list_price!$A$2:$D$43,3,FALSE)</f>
        <v>652000</v>
      </c>
      <c r="N6919">
        <f>VLOOKUP($K6919,subscriber_list_price!$A$2:$D$43,4,FALSE)</f>
        <v>717200</v>
      </c>
      <c r="O6919">
        <f t="shared" si="326"/>
        <v>65200</v>
      </c>
    </row>
    <row r="6920" spans="1:15" x14ac:dyDescent="0.25">
      <c r="A6920" s="3">
        <v>45002</v>
      </c>
      <c r="B6920" s="3" t="str">
        <f t="shared" si="324"/>
        <v>March</v>
      </c>
      <c r="C6920" s="3" t="str">
        <f t="shared" si="325"/>
        <v>2023</v>
      </c>
      <c r="D6920" t="str">
        <f>VLOOKUP(G6920,customer_reference!$A$2:$D$4000,4,FALSE)</f>
        <v>Bandung</v>
      </c>
      <c r="E6920" s="2">
        <f>VLOOKUP(D6920,city_reference!$A$2:$C$23,2,FALSE)</f>
        <v>-6.9147439999999998</v>
      </c>
      <c r="F6920" s="2">
        <f>VLOOKUP(D6920,city_reference!$A$2:$C$23,3,FALSE)</f>
        <v>107.60981</v>
      </c>
      <c r="G6920" t="s">
        <v>3181</v>
      </c>
      <c r="H6920" t="str">
        <f>VLOOKUP(G6920,customer_reference!$A$2:$D$4000,2,FALSE)</f>
        <v>Male</v>
      </c>
      <c r="I6920" t="str">
        <f>VLOOKUP(G6920,customer_reference!$A$2:$D$4000,3,FALSE)</f>
        <v>Subscriber</v>
      </c>
      <c r="J6920" t="s">
        <v>3097</v>
      </c>
      <c r="K6920" t="s">
        <v>44</v>
      </c>
      <c r="L6920" t="str">
        <f>VLOOKUP($K6920,subscriber_list_price!$A$2:$D$43,2,FALSE)</f>
        <v>I-O Hardware</v>
      </c>
      <c r="M6920">
        <f>VLOOKUP($K6920,subscriber_list_price!$A$2:$D$43,3,FALSE)</f>
        <v>45000</v>
      </c>
      <c r="N6920">
        <f>VLOOKUP($K6920,subscriber_list_price!$A$2:$D$43,4,FALSE)</f>
        <v>49500</v>
      </c>
      <c r="O6920">
        <f t="shared" si="326"/>
        <v>4500</v>
      </c>
    </row>
    <row r="6921" spans="1:15" x14ac:dyDescent="0.25">
      <c r="A6921" s="3">
        <v>45029</v>
      </c>
      <c r="B6921" s="3" t="str">
        <f t="shared" si="324"/>
        <v>April</v>
      </c>
      <c r="C6921" s="3" t="str">
        <f t="shared" si="325"/>
        <v>2023</v>
      </c>
      <c r="D6921" t="str">
        <f>VLOOKUP(G6921,customer_reference!$A$2:$D$4000,4,FALSE)</f>
        <v>Bandung</v>
      </c>
      <c r="E6921" s="2">
        <f>VLOOKUP(D6921,city_reference!$A$2:$C$23,2,FALSE)</f>
        <v>-6.9147439999999998</v>
      </c>
      <c r="F6921" s="2">
        <f>VLOOKUP(D6921,city_reference!$A$2:$C$23,3,FALSE)</f>
        <v>107.60981</v>
      </c>
      <c r="G6921" t="s">
        <v>3824</v>
      </c>
      <c r="H6921" t="str">
        <f>VLOOKUP(G6921,customer_reference!$A$2:$D$4000,2,FALSE)</f>
        <v>Male</v>
      </c>
      <c r="I6921" t="str">
        <f>VLOOKUP(G6921,customer_reference!$A$2:$D$4000,3,FALSE)</f>
        <v>Subscriber</v>
      </c>
      <c r="J6921" t="s">
        <v>3097</v>
      </c>
      <c r="K6921" t="s">
        <v>31</v>
      </c>
      <c r="L6921" t="str">
        <f>VLOOKUP($K6921,subscriber_list_price!$A$2:$D$43,2,FALSE)</f>
        <v>I-O Hardware</v>
      </c>
      <c r="M6921">
        <f>VLOOKUP($K6921,subscriber_list_price!$A$2:$D$43,3,FALSE)</f>
        <v>69000</v>
      </c>
      <c r="N6921">
        <f>VLOOKUP($K6921,subscriber_list_price!$A$2:$D$43,4,FALSE)</f>
        <v>75900</v>
      </c>
      <c r="O6921">
        <f t="shared" si="326"/>
        <v>6900</v>
      </c>
    </row>
    <row r="6922" spans="1:15" x14ac:dyDescent="0.25">
      <c r="A6922" s="3">
        <v>44719</v>
      </c>
      <c r="B6922" s="3" t="str">
        <f t="shared" si="324"/>
        <v>June</v>
      </c>
      <c r="C6922" s="3" t="str">
        <f t="shared" si="325"/>
        <v>2022</v>
      </c>
      <c r="D6922" t="str">
        <f>VLOOKUP(G6922,customer_reference!$A$2:$D$4000,4,FALSE)</f>
        <v>Bandung</v>
      </c>
      <c r="E6922" s="2">
        <f>VLOOKUP(D6922,city_reference!$A$2:$C$23,2,FALSE)</f>
        <v>-6.9147439999999998</v>
      </c>
      <c r="F6922" s="2">
        <f>VLOOKUP(D6922,city_reference!$A$2:$C$23,3,FALSE)</f>
        <v>107.60981</v>
      </c>
      <c r="G6922" t="s">
        <v>1378</v>
      </c>
      <c r="H6922" t="str">
        <f>VLOOKUP(G6922,customer_reference!$A$2:$D$4000,2,FALSE)</f>
        <v>Male</v>
      </c>
      <c r="I6922" t="str">
        <f>VLOOKUP(G6922,customer_reference!$A$2:$D$4000,3,FALSE)</f>
        <v>Subscriber</v>
      </c>
      <c r="J6922" t="s">
        <v>3097</v>
      </c>
      <c r="K6922" t="s">
        <v>21</v>
      </c>
      <c r="L6922" t="str">
        <f>VLOOKUP($K6922,subscriber_list_price!$A$2:$D$43,2,FALSE)</f>
        <v>Memory Hardware</v>
      </c>
      <c r="M6922">
        <f>VLOOKUP($K6922,subscriber_list_price!$A$2:$D$43,3,FALSE)</f>
        <v>140000</v>
      </c>
      <c r="N6922">
        <f>VLOOKUP($K6922,subscriber_list_price!$A$2:$D$43,4,FALSE)</f>
        <v>154000</v>
      </c>
      <c r="O6922">
        <f t="shared" si="326"/>
        <v>14000</v>
      </c>
    </row>
    <row r="6923" spans="1:15" x14ac:dyDescent="0.25">
      <c r="A6923" s="3">
        <v>44675</v>
      </c>
      <c r="B6923" s="3" t="str">
        <f t="shared" si="324"/>
        <v>April</v>
      </c>
      <c r="C6923" s="3" t="str">
        <f t="shared" si="325"/>
        <v>2022</v>
      </c>
      <c r="D6923" t="str">
        <f>VLOOKUP(G6923,customer_reference!$A$2:$D$4000,4,FALSE)</f>
        <v>Bandung</v>
      </c>
      <c r="E6923" s="2">
        <f>VLOOKUP(D6923,city_reference!$A$2:$C$23,2,FALSE)</f>
        <v>-6.9147439999999998</v>
      </c>
      <c r="F6923" s="2">
        <f>VLOOKUP(D6923,city_reference!$A$2:$C$23,3,FALSE)</f>
        <v>107.60981</v>
      </c>
      <c r="G6923" t="s">
        <v>109</v>
      </c>
      <c r="H6923" t="str">
        <f>VLOOKUP(G6923,customer_reference!$A$2:$D$4000,2,FALSE)</f>
        <v>Male</v>
      </c>
      <c r="I6923" t="str">
        <f>VLOOKUP(G6923,customer_reference!$A$2:$D$4000,3,FALSE)</f>
        <v>Subscriber</v>
      </c>
      <c r="J6923" t="s">
        <v>3097</v>
      </c>
      <c r="K6923" t="s">
        <v>32</v>
      </c>
      <c r="L6923" t="str">
        <f>VLOOKUP($K6923,subscriber_list_price!$A$2:$D$43,2,FALSE)</f>
        <v>I-O Hardware</v>
      </c>
      <c r="M6923">
        <f>VLOOKUP($K6923,subscriber_list_price!$A$2:$D$43,3,FALSE)</f>
        <v>1568000</v>
      </c>
      <c r="N6923">
        <f>VLOOKUP($K6923,subscriber_list_price!$A$2:$D$43,4,FALSE)</f>
        <v>1724800</v>
      </c>
      <c r="O6923">
        <f t="shared" si="326"/>
        <v>156800</v>
      </c>
    </row>
    <row r="6924" spans="1:15" x14ac:dyDescent="0.25">
      <c r="A6924" s="3">
        <v>44659</v>
      </c>
      <c r="B6924" s="3" t="str">
        <f t="shared" si="324"/>
        <v>April</v>
      </c>
      <c r="C6924" s="3" t="str">
        <f t="shared" si="325"/>
        <v>2022</v>
      </c>
      <c r="D6924" t="str">
        <f>VLOOKUP(G6924,customer_reference!$A$2:$D$4000,4,FALSE)</f>
        <v>Bandung</v>
      </c>
      <c r="E6924" s="2">
        <f>VLOOKUP(D6924,city_reference!$A$2:$C$23,2,FALSE)</f>
        <v>-6.9147439999999998</v>
      </c>
      <c r="F6924" s="2">
        <f>VLOOKUP(D6924,city_reference!$A$2:$C$23,3,FALSE)</f>
        <v>107.60981</v>
      </c>
      <c r="G6924" t="s">
        <v>2610</v>
      </c>
      <c r="H6924" t="str">
        <f>VLOOKUP(G6924,customer_reference!$A$2:$D$4000,2,FALSE)</f>
        <v>Male</v>
      </c>
      <c r="I6924" t="str">
        <f>VLOOKUP(G6924,customer_reference!$A$2:$D$4000,3,FALSE)</f>
        <v>Subscriber</v>
      </c>
      <c r="J6924" t="s">
        <v>3097</v>
      </c>
      <c r="K6924" t="s">
        <v>32</v>
      </c>
      <c r="L6924" t="str">
        <f>VLOOKUP($K6924,subscriber_list_price!$A$2:$D$43,2,FALSE)</f>
        <v>I-O Hardware</v>
      </c>
      <c r="M6924">
        <f>VLOOKUP($K6924,subscriber_list_price!$A$2:$D$43,3,FALSE)</f>
        <v>1568000</v>
      </c>
      <c r="N6924">
        <f>VLOOKUP($K6924,subscriber_list_price!$A$2:$D$43,4,FALSE)</f>
        <v>1724800</v>
      </c>
      <c r="O6924">
        <f t="shared" si="326"/>
        <v>156800</v>
      </c>
    </row>
    <row r="6925" spans="1:15" x14ac:dyDescent="0.25">
      <c r="A6925" s="3">
        <v>44695</v>
      </c>
      <c r="B6925" s="3" t="str">
        <f t="shared" si="324"/>
        <v>May</v>
      </c>
      <c r="C6925" s="3" t="str">
        <f t="shared" si="325"/>
        <v>2022</v>
      </c>
      <c r="D6925" t="str">
        <f>VLOOKUP(G6925,customer_reference!$A$2:$D$4000,4,FALSE)</f>
        <v>Bandung</v>
      </c>
      <c r="E6925" s="2">
        <f>VLOOKUP(D6925,city_reference!$A$2:$C$23,2,FALSE)</f>
        <v>-6.9147439999999998</v>
      </c>
      <c r="F6925" s="2">
        <f>VLOOKUP(D6925,city_reference!$A$2:$C$23,3,FALSE)</f>
        <v>107.60981</v>
      </c>
      <c r="G6925" t="s">
        <v>755</v>
      </c>
      <c r="H6925" t="str">
        <f>VLOOKUP(G6925,customer_reference!$A$2:$D$4000,2,FALSE)</f>
        <v>Male</v>
      </c>
      <c r="I6925" t="str">
        <f>VLOOKUP(G6925,customer_reference!$A$2:$D$4000,3,FALSE)</f>
        <v>Subscriber</v>
      </c>
      <c r="J6925" t="s">
        <v>3097</v>
      </c>
      <c r="K6925" t="s">
        <v>45</v>
      </c>
      <c r="L6925" t="str">
        <f>VLOOKUP($K6925,subscriber_list_price!$A$2:$D$43,2,FALSE)</f>
        <v>I-O Hardware</v>
      </c>
      <c r="M6925">
        <f>VLOOKUP($K6925,subscriber_list_price!$A$2:$D$43,3,FALSE)</f>
        <v>52000</v>
      </c>
      <c r="N6925">
        <f>VLOOKUP($K6925,subscriber_list_price!$A$2:$D$43,4,FALSE)</f>
        <v>57200</v>
      </c>
      <c r="O6925">
        <f t="shared" si="326"/>
        <v>5200</v>
      </c>
    </row>
    <row r="6926" spans="1:15" x14ac:dyDescent="0.25">
      <c r="A6926" s="3">
        <v>44682</v>
      </c>
      <c r="B6926" s="3" t="str">
        <f t="shared" si="324"/>
        <v>May</v>
      </c>
      <c r="C6926" s="3" t="str">
        <f t="shared" si="325"/>
        <v>2022</v>
      </c>
      <c r="D6926" t="str">
        <f>VLOOKUP(G6926,customer_reference!$A$2:$D$4000,4,FALSE)</f>
        <v>Bandung</v>
      </c>
      <c r="E6926" s="2">
        <f>VLOOKUP(D6926,city_reference!$A$2:$C$23,2,FALSE)</f>
        <v>-6.9147439999999998</v>
      </c>
      <c r="F6926" s="2">
        <f>VLOOKUP(D6926,city_reference!$A$2:$C$23,3,FALSE)</f>
        <v>107.60981</v>
      </c>
      <c r="G6926" t="s">
        <v>402</v>
      </c>
      <c r="H6926" t="str">
        <f>VLOOKUP(G6926,customer_reference!$A$2:$D$4000,2,FALSE)</f>
        <v>Male</v>
      </c>
      <c r="I6926" t="str">
        <f>VLOOKUP(G6926,customer_reference!$A$2:$D$4000,3,FALSE)</f>
        <v>Subscriber</v>
      </c>
      <c r="J6926" t="s">
        <v>3097</v>
      </c>
      <c r="K6926" t="s">
        <v>15</v>
      </c>
      <c r="L6926" t="str">
        <f>VLOOKUP($K6926,subscriber_list_price!$A$2:$D$43,2,FALSE)</f>
        <v>Core Hardware</v>
      </c>
      <c r="M6926">
        <f>VLOOKUP($K6926,subscriber_list_price!$A$2:$D$43,3,FALSE)</f>
        <v>1750000</v>
      </c>
      <c r="N6926">
        <f>VLOOKUP($K6926,subscriber_list_price!$A$2:$D$43,4,FALSE)</f>
        <v>1925000</v>
      </c>
      <c r="O6926">
        <f t="shared" si="326"/>
        <v>175000</v>
      </c>
    </row>
    <row r="6927" spans="1:15" x14ac:dyDescent="0.25">
      <c r="A6927" s="3">
        <v>45119</v>
      </c>
      <c r="B6927" s="3" t="str">
        <f t="shared" si="324"/>
        <v>July</v>
      </c>
      <c r="C6927" s="3" t="str">
        <f t="shared" si="325"/>
        <v>2023</v>
      </c>
      <c r="D6927" t="str">
        <f>VLOOKUP(G6927,customer_reference!$A$2:$D$4000,4,FALSE)</f>
        <v>Bandung</v>
      </c>
      <c r="E6927" s="2">
        <f>VLOOKUP(D6927,city_reference!$A$2:$C$23,2,FALSE)</f>
        <v>-6.9147439999999998</v>
      </c>
      <c r="F6927" s="2">
        <f>VLOOKUP(D6927,city_reference!$A$2:$C$23,3,FALSE)</f>
        <v>107.60981</v>
      </c>
      <c r="G6927" t="s">
        <v>727</v>
      </c>
      <c r="H6927" t="str">
        <f>VLOOKUP(G6927,customer_reference!$A$2:$D$4000,2,FALSE)</f>
        <v>Male</v>
      </c>
      <c r="I6927" t="str">
        <f>VLOOKUP(G6927,customer_reference!$A$2:$D$4000,3,FALSE)</f>
        <v>Subscriber</v>
      </c>
      <c r="J6927" t="s">
        <v>3097</v>
      </c>
      <c r="K6927" t="s">
        <v>5</v>
      </c>
      <c r="L6927" t="str">
        <f>VLOOKUP($K6927,subscriber_list_price!$A$2:$D$43,2,FALSE)</f>
        <v>Memory Hardware</v>
      </c>
      <c r="M6927">
        <f>VLOOKUP($K6927,subscriber_list_price!$A$2:$D$43,3,FALSE)</f>
        <v>1148000</v>
      </c>
      <c r="N6927">
        <f>VLOOKUP($K6927,subscriber_list_price!$A$2:$D$43,4,FALSE)</f>
        <v>1262800</v>
      </c>
      <c r="O6927">
        <f t="shared" si="326"/>
        <v>114800</v>
      </c>
    </row>
    <row r="6928" spans="1:15" x14ac:dyDescent="0.25">
      <c r="A6928" s="3">
        <v>44751</v>
      </c>
      <c r="B6928" s="3" t="str">
        <f t="shared" si="324"/>
        <v>July</v>
      </c>
      <c r="C6928" s="3" t="str">
        <f t="shared" si="325"/>
        <v>2022</v>
      </c>
      <c r="D6928" t="str">
        <f>VLOOKUP(G6928,customer_reference!$A$2:$D$4000,4,FALSE)</f>
        <v>Bandung</v>
      </c>
      <c r="E6928" s="2">
        <f>VLOOKUP(D6928,city_reference!$A$2:$C$23,2,FALSE)</f>
        <v>-6.9147439999999998</v>
      </c>
      <c r="F6928" s="2">
        <f>VLOOKUP(D6928,city_reference!$A$2:$C$23,3,FALSE)</f>
        <v>107.60981</v>
      </c>
      <c r="G6928" t="s">
        <v>2602</v>
      </c>
      <c r="H6928" t="str">
        <f>VLOOKUP(G6928,customer_reference!$A$2:$D$4000,2,FALSE)</f>
        <v>Male</v>
      </c>
      <c r="I6928" t="str">
        <f>VLOOKUP(G6928,customer_reference!$A$2:$D$4000,3,FALSE)</f>
        <v>Subscriber</v>
      </c>
      <c r="J6928" t="s">
        <v>3097</v>
      </c>
      <c r="K6928" t="s">
        <v>3</v>
      </c>
      <c r="L6928" t="str">
        <f>VLOOKUP($K6928,subscriber_list_price!$A$2:$D$43,2,FALSE)</f>
        <v>Memory Hardware</v>
      </c>
      <c r="M6928">
        <f>VLOOKUP($K6928,subscriber_list_price!$A$2:$D$43,3,FALSE)</f>
        <v>420000</v>
      </c>
      <c r="N6928">
        <f>VLOOKUP($K6928,subscriber_list_price!$A$2:$D$43,4,FALSE)</f>
        <v>462000</v>
      </c>
      <c r="O6928">
        <f t="shared" si="326"/>
        <v>42000</v>
      </c>
    </row>
    <row r="6929" spans="1:15" x14ac:dyDescent="0.25">
      <c r="A6929" s="3">
        <v>44622</v>
      </c>
      <c r="B6929" s="3" t="str">
        <f t="shared" si="324"/>
        <v>March</v>
      </c>
      <c r="C6929" s="3" t="str">
        <f t="shared" si="325"/>
        <v>2022</v>
      </c>
      <c r="D6929" t="str">
        <f>VLOOKUP(G6929,customer_reference!$A$2:$D$4000,4,FALSE)</f>
        <v>Bandung</v>
      </c>
      <c r="E6929" s="2">
        <f>VLOOKUP(D6929,city_reference!$A$2:$C$23,2,FALSE)</f>
        <v>-6.9147439999999998</v>
      </c>
      <c r="F6929" s="2">
        <f>VLOOKUP(D6929,city_reference!$A$2:$C$23,3,FALSE)</f>
        <v>107.60981</v>
      </c>
      <c r="G6929" t="s">
        <v>3015</v>
      </c>
      <c r="H6929" t="str">
        <f>VLOOKUP(G6929,customer_reference!$A$2:$D$4000,2,FALSE)</f>
        <v>Male</v>
      </c>
      <c r="I6929" t="str">
        <f>VLOOKUP(G6929,customer_reference!$A$2:$D$4000,3,FALSE)</f>
        <v>Subscriber</v>
      </c>
      <c r="J6929" t="s">
        <v>3097</v>
      </c>
      <c r="K6929" t="s">
        <v>45</v>
      </c>
      <c r="L6929" t="str">
        <f>VLOOKUP($K6929,subscriber_list_price!$A$2:$D$43,2,FALSE)</f>
        <v>I-O Hardware</v>
      </c>
      <c r="M6929">
        <f>VLOOKUP($K6929,subscriber_list_price!$A$2:$D$43,3,FALSE)</f>
        <v>52000</v>
      </c>
      <c r="N6929">
        <f>VLOOKUP($K6929,subscriber_list_price!$A$2:$D$43,4,FALSE)</f>
        <v>57200</v>
      </c>
      <c r="O6929">
        <f t="shared" si="326"/>
        <v>5200</v>
      </c>
    </row>
    <row r="6930" spans="1:15" x14ac:dyDescent="0.25">
      <c r="A6930" s="3">
        <v>44613</v>
      </c>
      <c r="B6930" s="3" t="str">
        <f t="shared" si="324"/>
        <v>February</v>
      </c>
      <c r="C6930" s="3" t="str">
        <f t="shared" si="325"/>
        <v>2022</v>
      </c>
      <c r="D6930" t="str">
        <f>VLOOKUP(G6930,customer_reference!$A$2:$D$4000,4,FALSE)</f>
        <v>Bandung</v>
      </c>
      <c r="E6930" s="2">
        <f>VLOOKUP(D6930,city_reference!$A$2:$C$23,2,FALSE)</f>
        <v>-6.9147439999999998</v>
      </c>
      <c r="F6930" s="2">
        <f>VLOOKUP(D6930,city_reference!$A$2:$C$23,3,FALSE)</f>
        <v>107.60981</v>
      </c>
      <c r="G6930" t="s">
        <v>2780</v>
      </c>
      <c r="H6930" t="str">
        <f>VLOOKUP(G6930,customer_reference!$A$2:$D$4000,2,FALSE)</f>
        <v>Male</v>
      </c>
      <c r="I6930" t="str">
        <f>VLOOKUP(G6930,customer_reference!$A$2:$D$4000,3,FALSE)</f>
        <v>Subscriber</v>
      </c>
      <c r="J6930" t="s">
        <v>3097</v>
      </c>
      <c r="K6930" t="s">
        <v>30</v>
      </c>
      <c r="L6930" t="str">
        <f>VLOOKUP($K6930,subscriber_list_price!$A$2:$D$43,2,FALSE)</f>
        <v>I-O Hardware</v>
      </c>
      <c r="M6930">
        <f>VLOOKUP($K6930,subscriber_list_price!$A$2:$D$43,3,FALSE)</f>
        <v>230000</v>
      </c>
      <c r="N6930">
        <f>VLOOKUP($K6930,subscriber_list_price!$A$2:$D$43,4,FALSE)</f>
        <v>253000</v>
      </c>
      <c r="O6930">
        <f t="shared" si="326"/>
        <v>23000</v>
      </c>
    </row>
    <row r="6931" spans="1:15" x14ac:dyDescent="0.25">
      <c r="A6931" s="3">
        <v>45084</v>
      </c>
      <c r="B6931" s="3" t="str">
        <f t="shared" si="324"/>
        <v>June</v>
      </c>
      <c r="C6931" s="3" t="str">
        <f t="shared" si="325"/>
        <v>2023</v>
      </c>
      <c r="D6931" t="str">
        <f>VLOOKUP(G6931,customer_reference!$A$2:$D$4000,4,FALSE)</f>
        <v>Bandung</v>
      </c>
      <c r="E6931" s="2">
        <f>VLOOKUP(D6931,city_reference!$A$2:$C$23,2,FALSE)</f>
        <v>-6.9147439999999998</v>
      </c>
      <c r="F6931" s="2">
        <f>VLOOKUP(D6931,city_reference!$A$2:$C$23,3,FALSE)</f>
        <v>107.60981</v>
      </c>
      <c r="G6931" t="s">
        <v>3990</v>
      </c>
      <c r="H6931" t="str">
        <f>VLOOKUP(G6931,customer_reference!$A$2:$D$4000,2,FALSE)</f>
        <v>Male</v>
      </c>
      <c r="I6931" t="str">
        <f>VLOOKUP(G6931,customer_reference!$A$2:$D$4000,3,FALSE)</f>
        <v>Subscriber</v>
      </c>
      <c r="J6931" t="s">
        <v>3097</v>
      </c>
      <c r="K6931" t="s">
        <v>4079</v>
      </c>
      <c r="L6931" t="str">
        <f>VLOOKUP($K6931,subscriber_list_price!$A$2:$D$43,2,FALSE)</f>
        <v>I-O Hardware</v>
      </c>
      <c r="M6931">
        <f>VLOOKUP($K6931,subscriber_list_price!$A$2:$D$43,3,FALSE)</f>
        <v>218000</v>
      </c>
      <c r="N6931">
        <f>VLOOKUP($K6931,subscriber_list_price!$A$2:$D$43,4,FALSE)</f>
        <v>239800</v>
      </c>
      <c r="O6931">
        <f t="shared" si="326"/>
        <v>21800</v>
      </c>
    </row>
    <row r="6932" spans="1:15" x14ac:dyDescent="0.25">
      <c r="A6932" s="3">
        <v>44673</v>
      </c>
      <c r="B6932" s="3" t="str">
        <f t="shared" si="324"/>
        <v>April</v>
      </c>
      <c r="C6932" s="3" t="str">
        <f t="shared" si="325"/>
        <v>2022</v>
      </c>
      <c r="D6932" t="str">
        <f>VLOOKUP(G6932,customer_reference!$A$2:$D$4000,4,FALSE)</f>
        <v>Bandung</v>
      </c>
      <c r="E6932" s="2">
        <f>VLOOKUP(D6932,city_reference!$A$2:$C$23,2,FALSE)</f>
        <v>-6.9147439999999998</v>
      </c>
      <c r="F6932" s="2">
        <f>VLOOKUP(D6932,city_reference!$A$2:$C$23,3,FALSE)</f>
        <v>107.60981</v>
      </c>
      <c r="G6932" t="s">
        <v>2332</v>
      </c>
      <c r="H6932" t="str">
        <f>VLOOKUP(G6932,customer_reference!$A$2:$D$4000,2,FALSE)</f>
        <v>Male</v>
      </c>
      <c r="I6932" t="str">
        <f>VLOOKUP(G6932,customer_reference!$A$2:$D$4000,3,FALSE)</f>
        <v>Subscriber</v>
      </c>
      <c r="J6932" t="s">
        <v>3097</v>
      </c>
      <c r="K6932" t="s">
        <v>44</v>
      </c>
      <c r="L6932" t="str">
        <f>VLOOKUP($K6932,subscriber_list_price!$A$2:$D$43,2,FALSE)</f>
        <v>I-O Hardware</v>
      </c>
      <c r="M6932">
        <f>VLOOKUP($K6932,subscriber_list_price!$A$2:$D$43,3,FALSE)</f>
        <v>45000</v>
      </c>
      <c r="N6932">
        <f>VLOOKUP($K6932,subscriber_list_price!$A$2:$D$43,4,FALSE)</f>
        <v>49500</v>
      </c>
      <c r="O6932">
        <f t="shared" si="326"/>
        <v>4500</v>
      </c>
    </row>
    <row r="6933" spans="1:15" x14ac:dyDescent="0.25">
      <c r="A6933" s="3">
        <v>44815</v>
      </c>
      <c r="B6933" s="3" t="str">
        <f t="shared" si="324"/>
        <v>September</v>
      </c>
      <c r="C6933" s="3" t="str">
        <f t="shared" si="325"/>
        <v>2022</v>
      </c>
      <c r="D6933" t="str">
        <f>VLOOKUP(G6933,customer_reference!$A$2:$D$4000,4,FALSE)</f>
        <v>Bandung</v>
      </c>
      <c r="E6933" s="2">
        <f>VLOOKUP(D6933,city_reference!$A$2:$C$23,2,FALSE)</f>
        <v>-6.9147439999999998</v>
      </c>
      <c r="F6933" s="2">
        <f>VLOOKUP(D6933,city_reference!$A$2:$C$23,3,FALSE)</f>
        <v>107.60981</v>
      </c>
      <c r="G6933" t="s">
        <v>1225</v>
      </c>
      <c r="H6933" t="str">
        <f>VLOOKUP(G6933,customer_reference!$A$2:$D$4000,2,FALSE)</f>
        <v>Male</v>
      </c>
      <c r="I6933" t="str">
        <f>VLOOKUP(G6933,customer_reference!$A$2:$D$4000,3,FALSE)</f>
        <v>Subscriber</v>
      </c>
      <c r="J6933" t="s">
        <v>3097</v>
      </c>
      <c r="K6933" t="s">
        <v>3</v>
      </c>
      <c r="L6933" t="str">
        <f>VLOOKUP($K6933,subscriber_list_price!$A$2:$D$43,2,FALSE)</f>
        <v>Memory Hardware</v>
      </c>
      <c r="M6933">
        <f>VLOOKUP($K6933,subscriber_list_price!$A$2:$D$43,3,FALSE)</f>
        <v>420000</v>
      </c>
      <c r="N6933">
        <f>VLOOKUP($K6933,subscriber_list_price!$A$2:$D$43,4,FALSE)</f>
        <v>462000</v>
      </c>
      <c r="O6933">
        <f t="shared" si="326"/>
        <v>42000</v>
      </c>
    </row>
    <row r="6934" spans="1:15" x14ac:dyDescent="0.25">
      <c r="A6934" s="3">
        <v>44916</v>
      </c>
      <c r="B6934" s="3" t="str">
        <f t="shared" si="324"/>
        <v>December</v>
      </c>
      <c r="C6934" s="3" t="str">
        <f t="shared" si="325"/>
        <v>2022</v>
      </c>
      <c r="D6934" t="str">
        <f>VLOOKUP(G6934,customer_reference!$A$2:$D$4000,4,FALSE)</f>
        <v>Bandung</v>
      </c>
      <c r="E6934" s="2">
        <f>VLOOKUP(D6934,city_reference!$A$2:$C$23,2,FALSE)</f>
        <v>-6.9147439999999998</v>
      </c>
      <c r="F6934" s="2">
        <f>VLOOKUP(D6934,city_reference!$A$2:$C$23,3,FALSE)</f>
        <v>107.60981</v>
      </c>
      <c r="G6934" t="s">
        <v>1214</v>
      </c>
      <c r="H6934" t="str">
        <f>VLOOKUP(G6934,customer_reference!$A$2:$D$4000,2,FALSE)</f>
        <v>Male</v>
      </c>
      <c r="I6934" t="str">
        <f>VLOOKUP(G6934,customer_reference!$A$2:$D$4000,3,FALSE)</f>
        <v>Subscriber</v>
      </c>
      <c r="J6934" t="s">
        <v>3097</v>
      </c>
      <c r="K6934" t="s">
        <v>30</v>
      </c>
      <c r="L6934" t="str">
        <f>VLOOKUP($K6934,subscriber_list_price!$A$2:$D$43,2,FALSE)</f>
        <v>I-O Hardware</v>
      </c>
      <c r="M6934">
        <f>VLOOKUP($K6934,subscriber_list_price!$A$2:$D$43,3,FALSE)</f>
        <v>230000</v>
      </c>
      <c r="N6934">
        <f>VLOOKUP($K6934,subscriber_list_price!$A$2:$D$43,4,FALSE)</f>
        <v>253000</v>
      </c>
      <c r="O6934">
        <f t="shared" si="326"/>
        <v>23000</v>
      </c>
    </row>
    <row r="6935" spans="1:15" x14ac:dyDescent="0.25">
      <c r="A6935" s="3">
        <v>45010</v>
      </c>
      <c r="B6935" s="3" t="str">
        <f t="shared" si="324"/>
        <v>March</v>
      </c>
      <c r="C6935" s="3" t="str">
        <f t="shared" si="325"/>
        <v>2023</v>
      </c>
      <c r="D6935" t="str">
        <f>VLOOKUP(G6935,customer_reference!$A$2:$D$4000,4,FALSE)</f>
        <v>Bandung</v>
      </c>
      <c r="E6935" s="2">
        <f>VLOOKUP(D6935,city_reference!$A$2:$C$23,2,FALSE)</f>
        <v>-6.9147439999999998</v>
      </c>
      <c r="F6935" s="2">
        <f>VLOOKUP(D6935,city_reference!$A$2:$C$23,3,FALSE)</f>
        <v>107.60981</v>
      </c>
      <c r="G6935" t="s">
        <v>3015</v>
      </c>
      <c r="H6935" t="str">
        <f>VLOOKUP(G6935,customer_reference!$A$2:$D$4000,2,FALSE)</f>
        <v>Male</v>
      </c>
      <c r="I6935" t="str">
        <f>VLOOKUP(G6935,customer_reference!$A$2:$D$4000,3,FALSE)</f>
        <v>Subscriber</v>
      </c>
      <c r="J6935" t="s">
        <v>3097</v>
      </c>
      <c r="K6935" t="s">
        <v>23</v>
      </c>
      <c r="L6935" t="str">
        <f>VLOOKUP($K6935,subscriber_list_price!$A$2:$D$43,2,FALSE)</f>
        <v>Memory Hardware</v>
      </c>
      <c r="M6935">
        <f>VLOOKUP($K6935,subscriber_list_price!$A$2:$D$43,3,FALSE)</f>
        <v>336000</v>
      </c>
      <c r="N6935">
        <f>VLOOKUP($K6935,subscriber_list_price!$A$2:$D$43,4,FALSE)</f>
        <v>369600</v>
      </c>
      <c r="O6935">
        <f t="shared" si="326"/>
        <v>33600</v>
      </c>
    </row>
    <row r="6936" spans="1:15" x14ac:dyDescent="0.25">
      <c r="A6936" s="3">
        <v>44810</v>
      </c>
      <c r="B6936" s="3" t="str">
        <f t="shared" si="324"/>
        <v>September</v>
      </c>
      <c r="C6936" s="3" t="str">
        <f t="shared" si="325"/>
        <v>2022</v>
      </c>
      <c r="D6936" t="str">
        <f>VLOOKUP(G6936,customer_reference!$A$2:$D$4000,4,FALSE)</f>
        <v>Bandung</v>
      </c>
      <c r="E6936" s="2">
        <f>VLOOKUP(D6936,city_reference!$A$2:$C$23,2,FALSE)</f>
        <v>-6.9147439999999998</v>
      </c>
      <c r="F6936" s="2">
        <f>VLOOKUP(D6936,city_reference!$A$2:$C$23,3,FALSE)</f>
        <v>107.60981</v>
      </c>
      <c r="G6936" t="s">
        <v>294</v>
      </c>
      <c r="H6936" t="str">
        <f>VLOOKUP(G6936,customer_reference!$A$2:$D$4000,2,FALSE)</f>
        <v>Male</v>
      </c>
      <c r="I6936" t="str">
        <f>VLOOKUP(G6936,customer_reference!$A$2:$D$4000,3,FALSE)</f>
        <v>Subscriber</v>
      </c>
      <c r="J6936" t="s">
        <v>3097</v>
      </c>
      <c r="K6936" t="s">
        <v>30</v>
      </c>
      <c r="L6936" t="str">
        <f>VLOOKUP($K6936,subscriber_list_price!$A$2:$D$43,2,FALSE)</f>
        <v>I-O Hardware</v>
      </c>
      <c r="M6936">
        <f>VLOOKUP($K6936,subscriber_list_price!$A$2:$D$43,3,FALSE)</f>
        <v>230000</v>
      </c>
      <c r="N6936">
        <f>VLOOKUP($K6936,subscriber_list_price!$A$2:$D$43,4,FALSE)</f>
        <v>253000</v>
      </c>
      <c r="O6936">
        <f t="shared" si="326"/>
        <v>23000</v>
      </c>
    </row>
    <row r="6937" spans="1:15" x14ac:dyDescent="0.25">
      <c r="A6937" s="3">
        <v>45096</v>
      </c>
      <c r="B6937" s="3" t="str">
        <f t="shared" si="324"/>
        <v>June</v>
      </c>
      <c r="C6937" s="3" t="str">
        <f t="shared" si="325"/>
        <v>2023</v>
      </c>
      <c r="D6937" t="str">
        <f>VLOOKUP(G6937,customer_reference!$A$2:$D$4000,4,FALSE)</f>
        <v>Bandung</v>
      </c>
      <c r="E6937" s="2">
        <f>VLOOKUP(D6937,city_reference!$A$2:$C$23,2,FALSE)</f>
        <v>-6.9147439999999998</v>
      </c>
      <c r="F6937" s="2">
        <f>VLOOKUP(D6937,city_reference!$A$2:$C$23,3,FALSE)</f>
        <v>107.60981</v>
      </c>
      <c r="G6937" t="s">
        <v>1473</v>
      </c>
      <c r="H6937" t="str">
        <f>VLOOKUP(G6937,customer_reference!$A$2:$D$4000,2,FALSE)</f>
        <v>Male</v>
      </c>
      <c r="I6937" t="str">
        <f>VLOOKUP(G6937,customer_reference!$A$2:$D$4000,3,FALSE)</f>
        <v>Subscriber</v>
      </c>
      <c r="J6937" t="s">
        <v>3097</v>
      </c>
      <c r="K6937" t="s">
        <v>41</v>
      </c>
      <c r="L6937" t="str">
        <f>VLOOKUP($K6937,subscriber_list_price!$A$2:$D$43,2,FALSE)</f>
        <v>Safety Hardware</v>
      </c>
      <c r="M6937">
        <f>VLOOKUP($K6937,subscriber_list_price!$A$2:$D$43,3,FALSE)</f>
        <v>42000</v>
      </c>
      <c r="N6937">
        <f>VLOOKUP($K6937,subscriber_list_price!$A$2:$D$43,4,FALSE)</f>
        <v>46200</v>
      </c>
      <c r="O6937">
        <f t="shared" si="326"/>
        <v>4200</v>
      </c>
    </row>
    <row r="6938" spans="1:15" x14ac:dyDescent="0.25">
      <c r="A6938" s="3">
        <v>44890</v>
      </c>
      <c r="B6938" s="3" t="str">
        <f t="shared" si="324"/>
        <v>November</v>
      </c>
      <c r="C6938" s="3" t="str">
        <f t="shared" si="325"/>
        <v>2022</v>
      </c>
      <c r="D6938" t="str">
        <f>VLOOKUP(G6938,customer_reference!$A$2:$D$4000,4,FALSE)</f>
        <v>Bandung</v>
      </c>
      <c r="E6938" s="2">
        <f>VLOOKUP(D6938,city_reference!$A$2:$C$23,2,FALSE)</f>
        <v>-6.9147439999999998</v>
      </c>
      <c r="F6938" s="2">
        <f>VLOOKUP(D6938,city_reference!$A$2:$C$23,3,FALSE)</f>
        <v>107.60981</v>
      </c>
      <c r="G6938" t="s">
        <v>2794</v>
      </c>
      <c r="H6938" t="str">
        <f>VLOOKUP(G6938,customer_reference!$A$2:$D$4000,2,FALSE)</f>
        <v>Male</v>
      </c>
      <c r="I6938" t="str">
        <f>VLOOKUP(G6938,customer_reference!$A$2:$D$4000,3,FALSE)</f>
        <v>Subscriber</v>
      </c>
      <c r="J6938" t="s">
        <v>3097</v>
      </c>
      <c r="K6938" t="s">
        <v>41</v>
      </c>
      <c r="L6938" t="str">
        <f>VLOOKUP($K6938,subscriber_list_price!$A$2:$D$43,2,FALSE)</f>
        <v>Safety Hardware</v>
      </c>
      <c r="M6938">
        <f>VLOOKUP($K6938,subscriber_list_price!$A$2:$D$43,3,FALSE)</f>
        <v>42000</v>
      </c>
      <c r="N6938">
        <f>VLOOKUP($K6938,subscriber_list_price!$A$2:$D$43,4,FALSE)</f>
        <v>46200</v>
      </c>
      <c r="O6938">
        <f t="shared" si="326"/>
        <v>4200</v>
      </c>
    </row>
    <row r="6939" spans="1:15" x14ac:dyDescent="0.25">
      <c r="A6939" s="3">
        <v>44786</v>
      </c>
      <c r="B6939" s="3" t="str">
        <f t="shared" si="324"/>
        <v>August</v>
      </c>
      <c r="C6939" s="3" t="str">
        <f t="shared" si="325"/>
        <v>2022</v>
      </c>
      <c r="D6939" t="str">
        <f>VLOOKUP(G6939,customer_reference!$A$2:$D$4000,4,FALSE)</f>
        <v>Bandung</v>
      </c>
      <c r="E6939" s="2">
        <f>VLOOKUP(D6939,city_reference!$A$2:$C$23,2,FALSE)</f>
        <v>-6.9147439999999998</v>
      </c>
      <c r="F6939" s="2">
        <f>VLOOKUP(D6939,city_reference!$A$2:$C$23,3,FALSE)</f>
        <v>107.60981</v>
      </c>
      <c r="G6939" t="s">
        <v>1112</v>
      </c>
      <c r="H6939" t="str">
        <f>VLOOKUP(G6939,customer_reference!$A$2:$D$4000,2,FALSE)</f>
        <v>Male</v>
      </c>
      <c r="I6939" t="str">
        <f>VLOOKUP(G6939,customer_reference!$A$2:$D$4000,3,FALSE)</f>
        <v>Subscriber</v>
      </c>
      <c r="J6939" t="s">
        <v>3097</v>
      </c>
      <c r="K6939" t="s">
        <v>31</v>
      </c>
      <c r="L6939" t="str">
        <f>VLOOKUP($K6939,subscriber_list_price!$A$2:$D$43,2,FALSE)</f>
        <v>I-O Hardware</v>
      </c>
      <c r="M6939">
        <f>VLOOKUP($K6939,subscriber_list_price!$A$2:$D$43,3,FALSE)</f>
        <v>69000</v>
      </c>
      <c r="N6939">
        <f>VLOOKUP($K6939,subscriber_list_price!$A$2:$D$43,4,FALSE)</f>
        <v>75900</v>
      </c>
      <c r="O6939">
        <f t="shared" si="326"/>
        <v>6900</v>
      </c>
    </row>
    <row r="6940" spans="1:15" x14ac:dyDescent="0.25">
      <c r="A6940" s="3">
        <v>44731</v>
      </c>
      <c r="B6940" s="3" t="str">
        <f t="shared" si="324"/>
        <v>June</v>
      </c>
      <c r="C6940" s="3" t="str">
        <f t="shared" si="325"/>
        <v>2022</v>
      </c>
      <c r="D6940" t="str">
        <f>VLOOKUP(G6940,customer_reference!$A$2:$D$4000,4,FALSE)</f>
        <v>Bandung</v>
      </c>
      <c r="E6940" s="2">
        <f>VLOOKUP(D6940,city_reference!$A$2:$C$23,2,FALSE)</f>
        <v>-6.9147439999999998</v>
      </c>
      <c r="F6940" s="2">
        <f>VLOOKUP(D6940,city_reference!$A$2:$C$23,3,FALSE)</f>
        <v>107.60981</v>
      </c>
      <c r="G6940" t="s">
        <v>2953</v>
      </c>
      <c r="H6940" t="str">
        <f>VLOOKUP(G6940,customer_reference!$A$2:$D$4000,2,FALSE)</f>
        <v>Male</v>
      </c>
      <c r="I6940" t="str">
        <f>VLOOKUP(G6940,customer_reference!$A$2:$D$4000,3,FALSE)</f>
        <v>Subscriber</v>
      </c>
      <c r="J6940" t="s">
        <v>3097</v>
      </c>
      <c r="K6940" t="s">
        <v>45</v>
      </c>
      <c r="L6940" t="str">
        <f>VLOOKUP($K6940,subscriber_list_price!$A$2:$D$43,2,FALSE)</f>
        <v>I-O Hardware</v>
      </c>
      <c r="M6940">
        <f>VLOOKUP($K6940,subscriber_list_price!$A$2:$D$43,3,FALSE)</f>
        <v>52000</v>
      </c>
      <c r="N6940">
        <f>VLOOKUP($K6940,subscriber_list_price!$A$2:$D$43,4,FALSE)</f>
        <v>57200</v>
      </c>
      <c r="O6940">
        <f t="shared" si="326"/>
        <v>5200</v>
      </c>
    </row>
    <row r="6941" spans="1:15" x14ac:dyDescent="0.25">
      <c r="A6941" s="3">
        <v>44891</v>
      </c>
      <c r="B6941" s="3" t="str">
        <f t="shared" si="324"/>
        <v>November</v>
      </c>
      <c r="C6941" s="3" t="str">
        <f t="shared" si="325"/>
        <v>2022</v>
      </c>
      <c r="D6941" t="str">
        <f>VLOOKUP(G6941,customer_reference!$A$2:$D$4000,4,FALSE)</f>
        <v>Bandung</v>
      </c>
      <c r="E6941" s="2">
        <f>VLOOKUP(D6941,city_reference!$A$2:$C$23,2,FALSE)</f>
        <v>-6.9147439999999998</v>
      </c>
      <c r="F6941" s="2">
        <f>VLOOKUP(D6941,city_reference!$A$2:$C$23,3,FALSE)</f>
        <v>107.60981</v>
      </c>
      <c r="G6941" t="s">
        <v>700</v>
      </c>
      <c r="H6941" t="str">
        <f>VLOOKUP(G6941,customer_reference!$A$2:$D$4000,2,FALSE)</f>
        <v>Male</v>
      </c>
      <c r="I6941" t="str">
        <f>VLOOKUP(G6941,customer_reference!$A$2:$D$4000,3,FALSE)</f>
        <v>Subscriber</v>
      </c>
      <c r="J6941" t="s">
        <v>3097</v>
      </c>
      <c r="K6941" t="s">
        <v>23</v>
      </c>
      <c r="L6941" t="str">
        <f>VLOOKUP($K6941,subscriber_list_price!$A$2:$D$43,2,FALSE)</f>
        <v>Memory Hardware</v>
      </c>
      <c r="M6941">
        <f>VLOOKUP($K6941,subscriber_list_price!$A$2:$D$43,3,FALSE)</f>
        <v>336000</v>
      </c>
      <c r="N6941">
        <f>VLOOKUP($K6941,subscriber_list_price!$A$2:$D$43,4,FALSE)</f>
        <v>369600</v>
      </c>
      <c r="O6941">
        <f t="shared" si="326"/>
        <v>33600</v>
      </c>
    </row>
    <row r="6942" spans="1:15" x14ac:dyDescent="0.25">
      <c r="A6942" s="3">
        <v>45136</v>
      </c>
      <c r="B6942" s="3" t="str">
        <f t="shared" si="324"/>
        <v>July</v>
      </c>
      <c r="C6942" s="3" t="str">
        <f t="shared" si="325"/>
        <v>2023</v>
      </c>
      <c r="D6942" t="str">
        <f>VLOOKUP(G6942,customer_reference!$A$2:$D$4000,4,FALSE)</f>
        <v>Bandung</v>
      </c>
      <c r="E6942" s="2">
        <f>VLOOKUP(D6942,city_reference!$A$2:$C$23,2,FALSE)</f>
        <v>-6.9147439999999998</v>
      </c>
      <c r="F6942" s="2">
        <f>VLOOKUP(D6942,city_reference!$A$2:$C$23,3,FALSE)</f>
        <v>107.60981</v>
      </c>
      <c r="G6942" t="s">
        <v>2726</v>
      </c>
      <c r="H6942" t="str">
        <f>VLOOKUP(G6942,customer_reference!$A$2:$D$4000,2,FALSE)</f>
        <v>Male</v>
      </c>
      <c r="I6942" t="str">
        <f>VLOOKUP(G6942,customer_reference!$A$2:$D$4000,3,FALSE)</f>
        <v>Subscriber</v>
      </c>
      <c r="J6942" t="s">
        <v>3097</v>
      </c>
      <c r="K6942" t="s">
        <v>23</v>
      </c>
      <c r="L6942" t="str">
        <f>VLOOKUP($K6942,subscriber_list_price!$A$2:$D$43,2,FALSE)</f>
        <v>Memory Hardware</v>
      </c>
      <c r="M6942">
        <f>VLOOKUP($K6942,subscriber_list_price!$A$2:$D$43,3,FALSE)</f>
        <v>336000</v>
      </c>
      <c r="N6942">
        <f>VLOOKUP($K6942,subscriber_list_price!$A$2:$D$43,4,FALSE)</f>
        <v>369600</v>
      </c>
      <c r="O6942">
        <f t="shared" si="326"/>
        <v>33600</v>
      </c>
    </row>
    <row r="6943" spans="1:15" x14ac:dyDescent="0.25">
      <c r="A6943" s="3">
        <v>44749</v>
      </c>
      <c r="B6943" s="3" t="str">
        <f t="shared" si="324"/>
        <v>July</v>
      </c>
      <c r="C6943" s="3" t="str">
        <f t="shared" si="325"/>
        <v>2022</v>
      </c>
      <c r="D6943" t="str">
        <f>VLOOKUP(G6943,customer_reference!$A$2:$D$4000,4,FALSE)</f>
        <v>Bandung</v>
      </c>
      <c r="E6943" s="2">
        <f>VLOOKUP(D6943,city_reference!$A$2:$C$23,2,FALSE)</f>
        <v>-6.9147439999999998</v>
      </c>
      <c r="F6943" s="2">
        <f>VLOOKUP(D6943,city_reference!$A$2:$C$23,3,FALSE)</f>
        <v>107.60981</v>
      </c>
      <c r="G6943" t="s">
        <v>2394</v>
      </c>
      <c r="H6943" t="str">
        <f>VLOOKUP(G6943,customer_reference!$A$2:$D$4000,2,FALSE)</f>
        <v>Male</v>
      </c>
      <c r="I6943" t="str">
        <f>VLOOKUP(G6943,customer_reference!$A$2:$D$4000,3,FALSE)</f>
        <v>Subscriber</v>
      </c>
      <c r="J6943" t="s">
        <v>3097</v>
      </c>
      <c r="K6943" t="s">
        <v>4080</v>
      </c>
      <c r="L6943" t="str">
        <f>VLOOKUP($K6943,subscriber_list_price!$A$2:$D$43,2,FALSE)</f>
        <v>I-O Hardware</v>
      </c>
      <c r="M6943">
        <f>VLOOKUP($K6943,subscriber_list_price!$A$2:$D$43,3,FALSE)</f>
        <v>102000</v>
      </c>
      <c r="N6943">
        <f>VLOOKUP($K6943,subscriber_list_price!$A$2:$D$43,4,FALSE)</f>
        <v>112200</v>
      </c>
      <c r="O6943">
        <f t="shared" si="326"/>
        <v>10200</v>
      </c>
    </row>
    <row r="6944" spans="1:15" x14ac:dyDescent="0.25">
      <c r="A6944" s="3">
        <v>44762</v>
      </c>
      <c r="B6944" s="3" t="str">
        <f t="shared" si="324"/>
        <v>July</v>
      </c>
      <c r="C6944" s="3" t="str">
        <f t="shared" si="325"/>
        <v>2022</v>
      </c>
      <c r="D6944" t="str">
        <f>VLOOKUP(G6944,customer_reference!$A$2:$D$4000,4,FALSE)</f>
        <v>Bandung</v>
      </c>
      <c r="E6944" s="2">
        <f>VLOOKUP(D6944,city_reference!$A$2:$C$23,2,FALSE)</f>
        <v>-6.9147439999999998</v>
      </c>
      <c r="F6944" s="2">
        <f>VLOOKUP(D6944,city_reference!$A$2:$C$23,3,FALSE)</f>
        <v>107.60981</v>
      </c>
      <c r="G6944" t="s">
        <v>1100</v>
      </c>
      <c r="H6944" t="str">
        <f>VLOOKUP(G6944,customer_reference!$A$2:$D$4000,2,FALSE)</f>
        <v>Male</v>
      </c>
      <c r="I6944" t="str">
        <f>VLOOKUP(G6944,customer_reference!$A$2:$D$4000,3,FALSE)</f>
        <v>Subscriber</v>
      </c>
      <c r="J6944" t="s">
        <v>3097</v>
      </c>
      <c r="K6944" t="s">
        <v>37</v>
      </c>
      <c r="L6944" t="str">
        <f>VLOOKUP($K6944,subscriber_list_price!$A$2:$D$43,2,FALSE)</f>
        <v>I-O Hardware</v>
      </c>
      <c r="M6944">
        <f>VLOOKUP($K6944,subscriber_list_price!$A$2:$D$43,3,FALSE)</f>
        <v>122000</v>
      </c>
      <c r="N6944">
        <f>VLOOKUP($K6944,subscriber_list_price!$A$2:$D$43,4,FALSE)</f>
        <v>134200</v>
      </c>
      <c r="O6944">
        <f t="shared" si="326"/>
        <v>12200</v>
      </c>
    </row>
    <row r="6945" spans="1:15" x14ac:dyDescent="0.25">
      <c r="A6945" s="3">
        <v>44663</v>
      </c>
      <c r="B6945" s="3" t="str">
        <f t="shared" si="324"/>
        <v>April</v>
      </c>
      <c r="C6945" s="3" t="str">
        <f t="shared" si="325"/>
        <v>2022</v>
      </c>
      <c r="D6945" t="str">
        <f>VLOOKUP(G6945,customer_reference!$A$2:$D$4000,4,FALSE)</f>
        <v>Bandung</v>
      </c>
      <c r="E6945" s="2">
        <f>VLOOKUP(D6945,city_reference!$A$2:$C$23,2,FALSE)</f>
        <v>-6.9147439999999998</v>
      </c>
      <c r="F6945" s="2">
        <f>VLOOKUP(D6945,city_reference!$A$2:$C$23,3,FALSE)</f>
        <v>107.60981</v>
      </c>
      <c r="G6945" t="s">
        <v>3707</v>
      </c>
      <c r="H6945" t="str">
        <f>VLOOKUP(G6945,customer_reference!$A$2:$D$4000,2,FALSE)</f>
        <v>Male</v>
      </c>
      <c r="I6945" t="str">
        <f>VLOOKUP(G6945,customer_reference!$A$2:$D$4000,3,FALSE)</f>
        <v>Subscriber</v>
      </c>
      <c r="J6945" t="s">
        <v>3097</v>
      </c>
      <c r="K6945" t="s">
        <v>30</v>
      </c>
      <c r="L6945" t="str">
        <f>VLOOKUP($K6945,subscriber_list_price!$A$2:$D$43,2,FALSE)</f>
        <v>I-O Hardware</v>
      </c>
      <c r="M6945">
        <f>VLOOKUP($K6945,subscriber_list_price!$A$2:$D$43,3,FALSE)</f>
        <v>230000</v>
      </c>
      <c r="N6945">
        <f>VLOOKUP($K6945,subscriber_list_price!$A$2:$D$43,4,FALSE)</f>
        <v>253000</v>
      </c>
      <c r="O6945">
        <f t="shared" si="326"/>
        <v>23000</v>
      </c>
    </row>
    <row r="6946" spans="1:15" x14ac:dyDescent="0.25">
      <c r="A6946" s="3">
        <v>44876</v>
      </c>
      <c r="B6946" s="3" t="str">
        <f t="shared" si="324"/>
        <v>November</v>
      </c>
      <c r="C6946" s="3" t="str">
        <f t="shared" si="325"/>
        <v>2022</v>
      </c>
      <c r="D6946" t="str">
        <f>VLOOKUP(G6946,customer_reference!$A$2:$D$4000,4,FALSE)</f>
        <v>Bandung</v>
      </c>
      <c r="E6946" s="2">
        <f>VLOOKUP(D6946,city_reference!$A$2:$C$23,2,FALSE)</f>
        <v>-6.9147439999999998</v>
      </c>
      <c r="F6946" s="2">
        <f>VLOOKUP(D6946,city_reference!$A$2:$C$23,3,FALSE)</f>
        <v>107.60981</v>
      </c>
      <c r="G6946" t="s">
        <v>2636</v>
      </c>
      <c r="H6946" t="str">
        <f>VLOOKUP(G6946,customer_reference!$A$2:$D$4000,2,FALSE)</f>
        <v>Male</v>
      </c>
      <c r="I6946" t="str">
        <f>VLOOKUP(G6946,customer_reference!$A$2:$D$4000,3,FALSE)</f>
        <v>Subscriber</v>
      </c>
      <c r="J6946" t="s">
        <v>3097</v>
      </c>
      <c r="K6946" t="s">
        <v>22</v>
      </c>
      <c r="L6946" t="str">
        <f>VLOOKUP($K6946,subscriber_list_price!$A$2:$D$43,2,FALSE)</f>
        <v>Memory Hardware</v>
      </c>
      <c r="M6946">
        <f>VLOOKUP($K6946,subscriber_list_price!$A$2:$D$43,3,FALSE)</f>
        <v>224000</v>
      </c>
      <c r="N6946">
        <f>VLOOKUP($K6946,subscriber_list_price!$A$2:$D$43,4,FALSE)</f>
        <v>246400</v>
      </c>
      <c r="O6946">
        <f t="shared" si="326"/>
        <v>22400</v>
      </c>
    </row>
    <row r="6947" spans="1:15" x14ac:dyDescent="0.25">
      <c r="A6947" s="3">
        <v>44684</v>
      </c>
      <c r="B6947" s="3" t="str">
        <f t="shared" si="324"/>
        <v>May</v>
      </c>
      <c r="C6947" s="3" t="str">
        <f t="shared" si="325"/>
        <v>2022</v>
      </c>
      <c r="D6947" t="str">
        <f>VLOOKUP(G6947,customer_reference!$A$2:$D$4000,4,FALSE)</f>
        <v>Bandung</v>
      </c>
      <c r="E6947" s="2">
        <f>VLOOKUP(D6947,city_reference!$A$2:$C$23,2,FALSE)</f>
        <v>-6.9147439999999998</v>
      </c>
      <c r="F6947" s="2">
        <f>VLOOKUP(D6947,city_reference!$A$2:$C$23,3,FALSE)</f>
        <v>107.60981</v>
      </c>
      <c r="G6947" t="s">
        <v>2726</v>
      </c>
      <c r="H6947" t="str">
        <f>VLOOKUP(G6947,customer_reference!$A$2:$D$4000,2,FALSE)</f>
        <v>Male</v>
      </c>
      <c r="I6947" t="str">
        <f>VLOOKUP(G6947,customer_reference!$A$2:$D$4000,3,FALSE)</f>
        <v>Subscriber</v>
      </c>
      <c r="J6947" t="s">
        <v>3097</v>
      </c>
      <c r="K6947" t="s">
        <v>22</v>
      </c>
      <c r="L6947" t="str">
        <f>VLOOKUP($K6947,subscriber_list_price!$A$2:$D$43,2,FALSE)</f>
        <v>Memory Hardware</v>
      </c>
      <c r="M6947">
        <f>VLOOKUP($K6947,subscriber_list_price!$A$2:$D$43,3,FALSE)</f>
        <v>224000</v>
      </c>
      <c r="N6947">
        <f>VLOOKUP($K6947,subscriber_list_price!$A$2:$D$43,4,FALSE)</f>
        <v>246400</v>
      </c>
      <c r="O6947">
        <f t="shared" si="326"/>
        <v>22400</v>
      </c>
    </row>
    <row r="6948" spans="1:15" x14ac:dyDescent="0.25">
      <c r="A6948" s="3">
        <v>45019</v>
      </c>
      <c r="B6948" s="3" t="str">
        <f t="shared" si="324"/>
        <v>April</v>
      </c>
      <c r="C6948" s="3" t="str">
        <f t="shared" si="325"/>
        <v>2023</v>
      </c>
      <c r="D6948" t="str">
        <f>VLOOKUP(G6948,customer_reference!$A$2:$D$4000,4,FALSE)</f>
        <v>Bandung</v>
      </c>
      <c r="E6948" s="2">
        <f>VLOOKUP(D6948,city_reference!$A$2:$C$23,2,FALSE)</f>
        <v>-6.9147439999999998</v>
      </c>
      <c r="F6948" s="2">
        <f>VLOOKUP(D6948,city_reference!$A$2:$C$23,3,FALSE)</f>
        <v>107.60981</v>
      </c>
      <c r="G6948" t="s">
        <v>2292</v>
      </c>
      <c r="H6948" t="str">
        <f>VLOOKUP(G6948,customer_reference!$A$2:$D$4000,2,FALSE)</f>
        <v>Male</v>
      </c>
      <c r="I6948" t="str">
        <f>VLOOKUP(G6948,customer_reference!$A$2:$D$4000,3,FALSE)</f>
        <v>Subscriber</v>
      </c>
      <c r="J6948" t="s">
        <v>3097</v>
      </c>
      <c r="K6948" t="s">
        <v>22</v>
      </c>
      <c r="L6948" t="str">
        <f>VLOOKUP($K6948,subscriber_list_price!$A$2:$D$43,2,FALSE)</f>
        <v>Memory Hardware</v>
      </c>
      <c r="M6948">
        <f>VLOOKUP($K6948,subscriber_list_price!$A$2:$D$43,3,FALSE)</f>
        <v>224000</v>
      </c>
      <c r="N6948">
        <f>VLOOKUP($K6948,subscriber_list_price!$A$2:$D$43,4,FALSE)</f>
        <v>246400</v>
      </c>
      <c r="O6948">
        <f t="shared" si="326"/>
        <v>22400</v>
      </c>
    </row>
    <row r="6949" spans="1:15" x14ac:dyDescent="0.25">
      <c r="A6949" s="3">
        <v>44701</v>
      </c>
      <c r="B6949" s="3" t="str">
        <f t="shared" si="324"/>
        <v>May</v>
      </c>
      <c r="C6949" s="3" t="str">
        <f t="shared" si="325"/>
        <v>2022</v>
      </c>
      <c r="D6949" t="str">
        <f>VLOOKUP(G6949,customer_reference!$A$2:$D$4000,4,FALSE)</f>
        <v>Bandung</v>
      </c>
      <c r="E6949" s="2">
        <f>VLOOKUP(D6949,city_reference!$A$2:$C$23,2,FALSE)</f>
        <v>-6.9147439999999998</v>
      </c>
      <c r="F6949" s="2">
        <f>VLOOKUP(D6949,city_reference!$A$2:$C$23,3,FALSE)</f>
        <v>107.60981</v>
      </c>
      <c r="G6949" t="s">
        <v>2152</v>
      </c>
      <c r="H6949" t="str">
        <f>VLOOKUP(G6949,customer_reference!$A$2:$D$4000,2,FALSE)</f>
        <v>Male</v>
      </c>
      <c r="I6949" t="str">
        <f>VLOOKUP(G6949,customer_reference!$A$2:$D$4000,3,FALSE)</f>
        <v>Subscriber</v>
      </c>
      <c r="J6949" t="s">
        <v>3097</v>
      </c>
      <c r="K6949" t="s">
        <v>12</v>
      </c>
      <c r="L6949" t="str">
        <f>VLOOKUP($K6949,subscriber_list_price!$A$2:$D$43,2,FALSE)</f>
        <v>Memory Hardware</v>
      </c>
      <c r="M6949">
        <f>VLOOKUP($K6949,subscriber_list_price!$A$2:$D$43,3,FALSE)</f>
        <v>280000</v>
      </c>
      <c r="N6949">
        <f>VLOOKUP($K6949,subscriber_list_price!$A$2:$D$43,4,FALSE)</f>
        <v>308000</v>
      </c>
      <c r="O6949">
        <f t="shared" si="326"/>
        <v>28000</v>
      </c>
    </row>
    <row r="6950" spans="1:15" x14ac:dyDescent="0.25">
      <c r="A6950" s="3">
        <v>44596</v>
      </c>
      <c r="B6950" s="3" t="str">
        <f t="shared" si="324"/>
        <v>February</v>
      </c>
      <c r="C6950" s="3" t="str">
        <f t="shared" si="325"/>
        <v>2022</v>
      </c>
      <c r="D6950" t="str">
        <f>VLOOKUP(G6950,customer_reference!$A$2:$D$4000,4,FALSE)</f>
        <v>Bandung</v>
      </c>
      <c r="E6950" s="2">
        <f>VLOOKUP(D6950,city_reference!$A$2:$C$23,2,FALSE)</f>
        <v>-6.9147439999999998</v>
      </c>
      <c r="F6950" s="2">
        <f>VLOOKUP(D6950,city_reference!$A$2:$C$23,3,FALSE)</f>
        <v>107.60981</v>
      </c>
      <c r="G6950" t="s">
        <v>1461</v>
      </c>
      <c r="H6950" t="str">
        <f>VLOOKUP(G6950,customer_reference!$A$2:$D$4000,2,FALSE)</f>
        <v>Male</v>
      </c>
      <c r="I6950" t="str">
        <f>VLOOKUP(G6950,customer_reference!$A$2:$D$4000,3,FALSE)</f>
        <v>Subscriber</v>
      </c>
      <c r="J6950" t="s">
        <v>3097</v>
      </c>
      <c r="K6950" t="s">
        <v>44</v>
      </c>
      <c r="L6950" t="str">
        <f>VLOOKUP($K6950,subscriber_list_price!$A$2:$D$43,2,FALSE)</f>
        <v>I-O Hardware</v>
      </c>
      <c r="M6950">
        <f>VLOOKUP($K6950,subscriber_list_price!$A$2:$D$43,3,FALSE)</f>
        <v>45000</v>
      </c>
      <c r="N6950">
        <f>VLOOKUP($K6950,subscriber_list_price!$A$2:$D$43,4,FALSE)</f>
        <v>49500</v>
      </c>
      <c r="O6950">
        <f t="shared" si="326"/>
        <v>4500</v>
      </c>
    </row>
    <row r="6951" spans="1:15" x14ac:dyDescent="0.25">
      <c r="A6951" s="3">
        <v>44577</v>
      </c>
      <c r="B6951" s="3" t="str">
        <f t="shared" si="324"/>
        <v>January</v>
      </c>
      <c r="C6951" s="3" t="str">
        <f t="shared" si="325"/>
        <v>2022</v>
      </c>
      <c r="D6951" t="str">
        <f>VLOOKUP(G6951,customer_reference!$A$2:$D$4000,4,FALSE)</f>
        <v>Bandung</v>
      </c>
      <c r="E6951" s="2">
        <f>VLOOKUP(D6951,city_reference!$A$2:$C$23,2,FALSE)</f>
        <v>-6.9147439999999998</v>
      </c>
      <c r="F6951" s="2">
        <f>VLOOKUP(D6951,city_reference!$A$2:$C$23,3,FALSE)</f>
        <v>107.60981</v>
      </c>
      <c r="G6951" t="s">
        <v>1100</v>
      </c>
      <c r="H6951" t="str">
        <f>VLOOKUP(G6951,customer_reference!$A$2:$D$4000,2,FALSE)</f>
        <v>Male</v>
      </c>
      <c r="I6951" t="str">
        <f>VLOOKUP(G6951,customer_reference!$A$2:$D$4000,3,FALSE)</f>
        <v>Subscriber</v>
      </c>
      <c r="J6951" t="s">
        <v>3097</v>
      </c>
      <c r="K6951" t="s">
        <v>44</v>
      </c>
      <c r="L6951" t="str">
        <f>VLOOKUP($K6951,subscriber_list_price!$A$2:$D$43,2,FALSE)</f>
        <v>I-O Hardware</v>
      </c>
      <c r="M6951">
        <f>VLOOKUP($K6951,subscriber_list_price!$A$2:$D$43,3,FALSE)</f>
        <v>45000</v>
      </c>
      <c r="N6951">
        <f>VLOOKUP($K6951,subscriber_list_price!$A$2:$D$43,4,FALSE)</f>
        <v>49500</v>
      </c>
      <c r="O6951">
        <f t="shared" si="326"/>
        <v>4500</v>
      </c>
    </row>
    <row r="6952" spans="1:15" x14ac:dyDescent="0.25">
      <c r="A6952" s="3">
        <v>44896</v>
      </c>
      <c r="B6952" s="3" t="str">
        <f t="shared" si="324"/>
        <v>December</v>
      </c>
      <c r="C6952" s="3" t="str">
        <f t="shared" si="325"/>
        <v>2022</v>
      </c>
      <c r="D6952" t="str">
        <f>VLOOKUP(G6952,customer_reference!$A$2:$D$4000,4,FALSE)</f>
        <v>Bandung</v>
      </c>
      <c r="E6952" s="2">
        <f>VLOOKUP(D6952,city_reference!$A$2:$C$23,2,FALSE)</f>
        <v>-6.9147439999999998</v>
      </c>
      <c r="F6952" s="2">
        <f>VLOOKUP(D6952,city_reference!$A$2:$C$23,3,FALSE)</f>
        <v>107.60981</v>
      </c>
      <c r="G6952" t="s">
        <v>165</v>
      </c>
      <c r="H6952" t="str">
        <f>VLOOKUP(G6952,customer_reference!$A$2:$D$4000,2,FALSE)</f>
        <v>Male</v>
      </c>
      <c r="I6952" t="str">
        <f>VLOOKUP(G6952,customer_reference!$A$2:$D$4000,3,FALSE)</f>
        <v>Subscriber</v>
      </c>
      <c r="J6952" t="s">
        <v>3097</v>
      </c>
      <c r="K6952" t="s">
        <v>44</v>
      </c>
      <c r="L6952" t="str">
        <f>VLOOKUP($K6952,subscriber_list_price!$A$2:$D$43,2,FALSE)</f>
        <v>I-O Hardware</v>
      </c>
      <c r="M6952">
        <f>VLOOKUP($K6952,subscriber_list_price!$A$2:$D$43,3,FALSE)</f>
        <v>45000</v>
      </c>
      <c r="N6952">
        <f>VLOOKUP($K6952,subscriber_list_price!$A$2:$D$43,4,FALSE)</f>
        <v>49500</v>
      </c>
      <c r="O6952">
        <f t="shared" si="326"/>
        <v>4500</v>
      </c>
    </row>
    <row r="6953" spans="1:15" x14ac:dyDescent="0.25">
      <c r="A6953" s="3">
        <v>45102</v>
      </c>
      <c r="B6953" s="3" t="str">
        <f t="shared" si="324"/>
        <v>June</v>
      </c>
      <c r="C6953" s="3" t="str">
        <f t="shared" si="325"/>
        <v>2023</v>
      </c>
      <c r="D6953" t="str">
        <f>VLOOKUP(G6953,customer_reference!$A$2:$D$4000,4,FALSE)</f>
        <v>Bandung</v>
      </c>
      <c r="E6953" s="2">
        <f>VLOOKUP(D6953,city_reference!$A$2:$C$23,2,FALSE)</f>
        <v>-6.9147439999999998</v>
      </c>
      <c r="F6953" s="2">
        <f>VLOOKUP(D6953,city_reference!$A$2:$C$23,3,FALSE)</f>
        <v>107.60981</v>
      </c>
      <c r="G6953" t="s">
        <v>2829</v>
      </c>
      <c r="H6953" t="str">
        <f>VLOOKUP(G6953,customer_reference!$A$2:$D$4000,2,FALSE)</f>
        <v>Male</v>
      </c>
      <c r="I6953" t="str">
        <f>VLOOKUP(G6953,customer_reference!$A$2:$D$4000,3,FALSE)</f>
        <v>Subscriber</v>
      </c>
      <c r="J6953" t="s">
        <v>3097</v>
      </c>
      <c r="K6953" t="s">
        <v>31</v>
      </c>
      <c r="L6953" t="str">
        <f>VLOOKUP($K6953,subscriber_list_price!$A$2:$D$43,2,FALSE)</f>
        <v>I-O Hardware</v>
      </c>
      <c r="M6953">
        <f>VLOOKUP($K6953,subscriber_list_price!$A$2:$D$43,3,FALSE)</f>
        <v>69000</v>
      </c>
      <c r="N6953">
        <f>VLOOKUP($K6953,subscriber_list_price!$A$2:$D$43,4,FALSE)</f>
        <v>75900</v>
      </c>
      <c r="O6953">
        <f t="shared" si="326"/>
        <v>6900</v>
      </c>
    </row>
    <row r="6954" spans="1:15" x14ac:dyDescent="0.25">
      <c r="A6954" s="3">
        <v>44969</v>
      </c>
      <c r="B6954" s="3" t="str">
        <f t="shared" si="324"/>
        <v>February</v>
      </c>
      <c r="C6954" s="3" t="str">
        <f t="shared" si="325"/>
        <v>2023</v>
      </c>
      <c r="D6954" t="str">
        <f>VLOOKUP(G6954,customer_reference!$A$2:$D$4000,4,FALSE)</f>
        <v>Bandung</v>
      </c>
      <c r="E6954" s="2">
        <f>VLOOKUP(D6954,city_reference!$A$2:$C$23,2,FALSE)</f>
        <v>-6.9147439999999998</v>
      </c>
      <c r="F6954" s="2">
        <f>VLOOKUP(D6954,city_reference!$A$2:$C$23,3,FALSE)</f>
        <v>107.60981</v>
      </c>
      <c r="G6954" t="s">
        <v>3416</v>
      </c>
      <c r="H6954" t="str">
        <f>VLOOKUP(G6954,customer_reference!$A$2:$D$4000,2,FALSE)</f>
        <v>Male</v>
      </c>
      <c r="I6954" t="str">
        <f>VLOOKUP(G6954,customer_reference!$A$2:$D$4000,3,FALSE)</f>
        <v>Subscriber</v>
      </c>
      <c r="J6954" t="s">
        <v>3097</v>
      </c>
      <c r="K6954" t="s">
        <v>21</v>
      </c>
      <c r="L6954" t="str">
        <f>VLOOKUP($K6954,subscriber_list_price!$A$2:$D$43,2,FALSE)</f>
        <v>Memory Hardware</v>
      </c>
      <c r="M6954">
        <f>VLOOKUP($K6954,subscriber_list_price!$A$2:$D$43,3,FALSE)</f>
        <v>140000</v>
      </c>
      <c r="N6954">
        <f>VLOOKUP($K6954,subscriber_list_price!$A$2:$D$43,4,FALSE)</f>
        <v>154000</v>
      </c>
      <c r="O6954">
        <f t="shared" si="326"/>
        <v>14000</v>
      </c>
    </row>
    <row r="6955" spans="1:15" x14ac:dyDescent="0.25">
      <c r="A6955" s="3">
        <v>44746</v>
      </c>
      <c r="B6955" s="3" t="str">
        <f t="shared" si="324"/>
        <v>July</v>
      </c>
      <c r="C6955" s="3" t="str">
        <f t="shared" si="325"/>
        <v>2022</v>
      </c>
      <c r="D6955" t="str">
        <f>VLOOKUP(G6955,customer_reference!$A$2:$D$4000,4,FALSE)</f>
        <v>Bandung</v>
      </c>
      <c r="E6955" s="2">
        <f>VLOOKUP(D6955,city_reference!$A$2:$C$23,2,FALSE)</f>
        <v>-6.9147439999999998</v>
      </c>
      <c r="F6955" s="2">
        <f>VLOOKUP(D6955,city_reference!$A$2:$C$23,3,FALSE)</f>
        <v>107.60981</v>
      </c>
      <c r="G6955" t="s">
        <v>1378</v>
      </c>
      <c r="H6955" t="str">
        <f>VLOOKUP(G6955,customer_reference!$A$2:$D$4000,2,FALSE)</f>
        <v>Male</v>
      </c>
      <c r="I6955" t="str">
        <f>VLOOKUP(G6955,customer_reference!$A$2:$D$4000,3,FALSE)</f>
        <v>Subscriber</v>
      </c>
      <c r="J6955" t="s">
        <v>3097</v>
      </c>
      <c r="K6955" t="s">
        <v>21</v>
      </c>
      <c r="L6955" t="str">
        <f>VLOOKUP($K6955,subscriber_list_price!$A$2:$D$43,2,FALSE)</f>
        <v>Memory Hardware</v>
      </c>
      <c r="M6955">
        <f>VLOOKUP($K6955,subscriber_list_price!$A$2:$D$43,3,FALSE)</f>
        <v>140000</v>
      </c>
      <c r="N6955">
        <f>VLOOKUP($K6955,subscriber_list_price!$A$2:$D$43,4,FALSE)</f>
        <v>154000</v>
      </c>
      <c r="O6955">
        <f t="shared" si="326"/>
        <v>14000</v>
      </c>
    </row>
    <row r="6956" spans="1:15" x14ac:dyDescent="0.25">
      <c r="A6956" s="3">
        <v>45073</v>
      </c>
      <c r="B6956" s="3" t="str">
        <f t="shared" si="324"/>
        <v>May</v>
      </c>
      <c r="C6956" s="3" t="str">
        <f t="shared" si="325"/>
        <v>2023</v>
      </c>
      <c r="D6956" t="str">
        <f>VLOOKUP(G6956,customer_reference!$A$2:$D$4000,4,FALSE)</f>
        <v>Bandung</v>
      </c>
      <c r="E6956" s="2">
        <f>VLOOKUP(D6956,city_reference!$A$2:$C$23,2,FALSE)</f>
        <v>-6.9147439999999998</v>
      </c>
      <c r="F6956" s="2">
        <f>VLOOKUP(D6956,city_reference!$A$2:$C$23,3,FALSE)</f>
        <v>107.60981</v>
      </c>
      <c r="G6956" t="s">
        <v>2327</v>
      </c>
      <c r="H6956" t="str">
        <f>VLOOKUP(G6956,customer_reference!$A$2:$D$4000,2,FALSE)</f>
        <v>Male</v>
      </c>
      <c r="I6956" t="str">
        <f>VLOOKUP(G6956,customer_reference!$A$2:$D$4000,3,FALSE)</f>
        <v>Subscriber</v>
      </c>
      <c r="J6956" t="s">
        <v>3097</v>
      </c>
      <c r="K6956" t="s">
        <v>21</v>
      </c>
      <c r="L6956" t="str">
        <f>VLOOKUP($K6956,subscriber_list_price!$A$2:$D$43,2,FALSE)</f>
        <v>Memory Hardware</v>
      </c>
      <c r="M6956">
        <f>VLOOKUP($K6956,subscriber_list_price!$A$2:$D$43,3,FALSE)</f>
        <v>140000</v>
      </c>
      <c r="N6956">
        <f>VLOOKUP($K6956,subscriber_list_price!$A$2:$D$43,4,FALSE)</f>
        <v>154000</v>
      </c>
      <c r="O6956">
        <f t="shared" si="326"/>
        <v>14000</v>
      </c>
    </row>
    <row r="6957" spans="1:15" x14ac:dyDescent="0.25">
      <c r="A6957" s="3">
        <v>44780</v>
      </c>
      <c r="B6957" s="3" t="str">
        <f t="shared" si="324"/>
        <v>August</v>
      </c>
      <c r="C6957" s="3" t="str">
        <f t="shared" si="325"/>
        <v>2022</v>
      </c>
      <c r="D6957" t="str">
        <f>VLOOKUP(G6957,customer_reference!$A$2:$D$4000,4,FALSE)</f>
        <v>Bandung</v>
      </c>
      <c r="E6957" s="2">
        <f>VLOOKUP(D6957,city_reference!$A$2:$C$23,2,FALSE)</f>
        <v>-6.9147439999999998</v>
      </c>
      <c r="F6957" s="2">
        <f>VLOOKUP(D6957,city_reference!$A$2:$C$23,3,FALSE)</f>
        <v>107.60981</v>
      </c>
      <c r="G6957" t="s">
        <v>1738</v>
      </c>
      <c r="H6957" t="str">
        <f>VLOOKUP(G6957,customer_reference!$A$2:$D$4000,2,FALSE)</f>
        <v>Male</v>
      </c>
      <c r="I6957" t="str">
        <f>VLOOKUP(G6957,customer_reference!$A$2:$D$4000,3,FALSE)</f>
        <v>Subscriber</v>
      </c>
      <c r="J6957" t="s">
        <v>3097</v>
      </c>
      <c r="K6957" t="s">
        <v>21</v>
      </c>
      <c r="L6957" t="str">
        <f>VLOOKUP($K6957,subscriber_list_price!$A$2:$D$43,2,FALSE)</f>
        <v>Memory Hardware</v>
      </c>
      <c r="M6957">
        <f>VLOOKUP($K6957,subscriber_list_price!$A$2:$D$43,3,FALSE)</f>
        <v>140000</v>
      </c>
      <c r="N6957">
        <f>VLOOKUP($K6957,subscriber_list_price!$A$2:$D$43,4,FALSE)</f>
        <v>154000</v>
      </c>
      <c r="O6957">
        <f t="shared" si="326"/>
        <v>14000</v>
      </c>
    </row>
    <row r="6958" spans="1:15" x14ac:dyDescent="0.25">
      <c r="A6958" s="3">
        <v>44823</v>
      </c>
      <c r="B6958" s="3" t="str">
        <f t="shared" si="324"/>
        <v>September</v>
      </c>
      <c r="C6958" s="3" t="str">
        <f t="shared" si="325"/>
        <v>2022</v>
      </c>
      <c r="D6958" t="str">
        <f>VLOOKUP(G6958,customer_reference!$A$2:$D$4000,4,FALSE)</f>
        <v>Bandung</v>
      </c>
      <c r="E6958" s="2">
        <f>VLOOKUP(D6958,city_reference!$A$2:$C$23,2,FALSE)</f>
        <v>-6.9147439999999998</v>
      </c>
      <c r="F6958" s="2">
        <f>VLOOKUP(D6958,city_reference!$A$2:$C$23,3,FALSE)</f>
        <v>107.60981</v>
      </c>
      <c r="G6958" t="s">
        <v>2850</v>
      </c>
      <c r="H6958" t="str">
        <f>VLOOKUP(G6958,customer_reference!$A$2:$D$4000,2,FALSE)</f>
        <v>Male</v>
      </c>
      <c r="I6958" t="str">
        <f>VLOOKUP(G6958,customer_reference!$A$2:$D$4000,3,FALSE)</f>
        <v>Subscriber</v>
      </c>
      <c r="J6958" t="s">
        <v>3097</v>
      </c>
      <c r="K6958" t="s">
        <v>21</v>
      </c>
      <c r="L6958" t="str">
        <f>VLOOKUP($K6958,subscriber_list_price!$A$2:$D$43,2,FALSE)</f>
        <v>Memory Hardware</v>
      </c>
      <c r="M6958">
        <f>VLOOKUP($K6958,subscriber_list_price!$A$2:$D$43,3,FALSE)</f>
        <v>140000</v>
      </c>
      <c r="N6958">
        <f>VLOOKUP($K6958,subscriber_list_price!$A$2:$D$43,4,FALSE)</f>
        <v>154000</v>
      </c>
      <c r="O6958">
        <f t="shared" si="326"/>
        <v>14000</v>
      </c>
    </row>
    <row r="6959" spans="1:15" x14ac:dyDescent="0.25">
      <c r="A6959" s="3">
        <v>45058</v>
      </c>
      <c r="B6959" s="3" t="str">
        <f t="shared" si="324"/>
        <v>May</v>
      </c>
      <c r="C6959" s="3" t="str">
        <f t="shared" si="325"/>
        <v>2023</v>
      </c>
      <c r="D6959" t="str">
        <f>VLOOKUP(G6959,customer_reference!$A$2:$D$4000,4,FALSE)</f>
        <v>Bandung</v>
      </c>
      <c r="E6959" s="2">
        <f>VLOOKUP(D6959,city_reference!$A$2:$C$23,2,FALSE)</f>
        <v>-6.9147439999999998</v>
      </c>
      <c r="F6959" s="2">
        <f>VLOOKUP(D6959,city_reference!$A$2:$C$23,3,FALSE)</f>
        <v>107.60981</v>
      </c>
      <c r="G6959" t="s">
        <v>3989</v>
      </c>
      <c r="H6959" t="str">
        <f>VLOOKUP(G6959,customer_reference!$A$2:$D$4000,2,FALSE)</f>
        <v>Male</v>
      </c>
      <c r="I6959" t="str">
        <f>VLOOKUP(G6959,customer_reference!$A$2:$D$4000,3,FALSE)</f>
        <v>Subscriber</v>
      </c>
      <c r="J6959" t="s">
        <v>3097</v>
      </c>
      <c r="K6959" t="s">
        <v>21</v>
      </c>
      <c r="L6959" t="str">
        <f>VLOOKUP($K6959,subscriber_list_price!$A$2:$D$43,2,FALSE)</f>
        <v>Memory Hardware</v>
      </c>
      <c r="M6959">
        <f>VLOOKUP($K6959,subscriber_list_price!$A$2:$D$43,3,FALSE)</f>
        <v>140000</v>
      </c>
      <c r="N6959">
        <f>VLOOKUP($K6959,subscriber_list_price!$A$2:$D$43,4,FALSE)</f>
        <v>154000</v>
      </c>
      <c r="O6959">
        <f t="shared" si="326"/>
        <v>14000</v>
      </c>
    </row>
    <row r="6960" spans="1:15" x14ac:dyDescent="0.25">
      <c r="A6960" s="3">
        <v>44688</v>
      </c>
      <c r="B6960" s="3" t="str">
        <f t="shared" si="324"/>
        <v>May</v>
      </c>
      <c r="C6960" s="3" t="str">
        <f t="shared" si="325"/>
        <v>2022</v>
      </c>
      <c r="D6960" t="str">
        <f>VLOOKUP(G6960,customer_reference!$A$2:$D$4000,4,FALSE)</f>
        <v>Bandung</v>
      </c>
      <c r="E6960" s="2">
        <f>VLOOKUP(D6960,city_reference!$A$2:$C$23,2,FALSE)</f>
        <v>-6.9147439999999998</v>
      </c>
      <c r="F6960" s="2">
        <f>VLOOKUP(D6960,city_reference!$A$2:$C$23,3,FALSE)</f>
        <v>107.60981</v>
      </c>
      <c r="G6960" t="s">
        <v>2903</v>
      </c>
      <c r="H6960" t="str">
        <f>VLOOKUP(G6960,customer_reference!$A$2:$D$4000,2,FALSE)</f>
        <v>Male</v>
      </c>
      <c r="I6960" t="str">
        <f>VLOOKUP(G6960,customer_reference!$A$2:$D$4000,3,FALSE)</f>
        <v>Subscriber</v>
      </c>
      <c r="J6960" t="s">
        <v>3097</v>
      </c>
      <c r="K6960" t="s">
        <v>41</v>
      </c>
      <c r="L6960" t="str">
        <f>VLOOKUP($K6960,subscriber_list_price!$A$2:$D$43,2,FALSE)</f>
        <v>Safety Hardware</v>
      </c>
      <c r="M6960">
        <f>VLOOKUP($K6960,subscriber_list_price!$A$2:$D$43,3,FALSE)</f>
        <v>42000</v>
      </c>
      <c r="N6960">
        <f>VLOOKUP($K6960,subscriber_list_price!$A$2:$D$43,4,FALSE)</f>
        <v>46200</v>
      </c>
      <c r="O6960">
        <f t="shared" si="326"/>
        <v>4200</v>
      </c>
    </row>
    <row r="6961" spans="1:15" x14ac:dyDescent="0.25">
      <c r="A6961" s="3">
        <v>45145</v>
      </c>
      <c r="B6961" s="3" t="str">
        <f t="shared" si="324"/>
        <v>August</v>
      </c>
      <c r="C6961" s="3" t="str">
        <f t="shared" si="325"/>
        <v>2023</v>
      </c>
      <c r="D6961" t="str">
        <f>VLOOKUP(G6961,customer_reference!$A$2:$D$4000,4,FALSE)</f>
        <v>Bandung</v>
      </c>
      <c r="E6961" s="2">
        <f>VLOOKUP(D6961,city_reference!$A$2:$C$23,2,FALSE)</f>
        <v>-6.9147439999999998</v>
      </c>
      <c r="F6961" s="2">
        <f>VLOOKUP(D6961,city_reference!$A$2:$C$23,3,FALSE)</f>
        <v>107.60981</v>
      </c>
      <c r="G6961" t="s">
        <v>3936</v>
      </c>
      <c r="H6961" t="str">
        <f>VLOOKUP(G6961,customer_reference!$A$2:$D$4000,2,FALSE)</f>
        <v>Male</v>
      </c>
      <c r="I6961" t="str">
        <f>VLOOKUP(G6961,customer_reference!$A$2:$D$4000,3,FALSE)</f>
        <v>Subscriber</v>
      </c>
      <c r="J6961" t="s">
        <v>3097</v>
      </c>
      <c r="K6961" t="s">
        <v>41</v>
      </c>
      <c r="L6961" t="str">
        <f>VLOOKUP($K6961,subscriber_list_price!$A$2:$D$43,2,FALSE)</f>
        <v>Safety Hardware</v>
      </c>
      <c r="M6961">
        <f>VLOOKUP($K6961,subscriber_list_price!$A$2:$D$43,3,FALSE)</f>
        <v>42000</v>
      </c>
      <c r="N6961">
        <f>VLOOKUP($K6961,subscriber_list_price!$A$2:$D$43,4,FALSE)</f>
        <v>46200</v>
      </c>
      <c r="O6961">
        <f t="shared" si="326"/>
        <v>4200</v>
      </c>
    </row>
    <row r="6962" spans="1:15" x14ac:dyDescent="0.25">
      <c r="A6962" s="3">
        <v>45164</v>
      </c>
      <c r="B6962" s="3" t="str">
        <f t="shared" si="324"/>
        <v>August</v>
      </c>
      <c r="C6962" s="3" t="str">
        <f t="shared" si="325"/>
        <v>2023</v>
      </c>
      <c r="D6962" t="str">
        <f>VLOOKUP(G6962,customer_reference!$A$2:$D$4000,4,FALSE)</f>
        <v>Bandung</v>
      </c>
      <c r="E6962" s="2">
        <f>VLOOKUP(D6962,city_reference!$A$2:$C$23,2,FALSE)</f>
        <v>-6.9147439999999998</v>
      </c>
      <c r="F6962" s="2">
        <f>VLOOKUP(D6962,city_reference!$A$2:$C$23,3,FALSE)</f>
        <v>107.60981</v>
      </c>
      <c r="G6962" t="s">
        <v>2794</v>
      </c>
      <c r="H6962" t="str">
        <f>VLOOKUP(G6962,customer_reference!$A$2:$D$4000,2,FALSE)</f>
        <v>Male</v>
      </c>
      <c r="I6962" t="str">
        <f>VLOOKUP(G6962,customer_reference!$A$2:$D$4000,3,FALSE)</f>
        <v>Subscriber</v>
      </c>
      <c r="J6962" t="s">
        <v>3097</v>
      </c>
      <c r="K6962" t="s">
        <v>41</v>
      </c>
      <c r="L6962" t="str">
        <f>VLOOKUP($K6962,subscriber_list_price!$A$2:$D$43,2,FALSE)</f>
        <v>Safety Hardware</v>
      </c>
      <c r="M6962">
        <f>VLOOKUP($K6962,subscriber_list_price!$A$2:$D$43,3,FALSE)</f>
        <v>42000</v>
      </c>
      <c r="N6962">
        <f>VLOOKUP($K6962,subscriber_list_price!$A$2:$D$43,4,FALSE)</f>
        <v>46200</v>
      </c>
      <c r="O6962">
        <f t="shared" si="326"/>
        <v>4200</v>
      </c>
    </row>
    <row r="6963" spans="1:15" x14ac:dyDescent="0.25">
      <c r="A6963" s="3">
        <v>44691</v>
      </c>
      <c r="B6963" s="3" t="str">
        <f t="shared" si="324"/>
        <v>May</v>
      </c>
      <c r="C6963" s="3" t="str">
        <f t="shared" si="325"/>
        <v>2022</v>
      </c>
      <c r="D6963" t="str">
        <f>VLOOKUP(G6963,customer_reference!$A$2:$D$4000,4,FALSE)</f>
        <v>Bandung</v>
      </c>
      <c r="E6963" s="2">
        <f>VLOOKUP(D6963,city_reference!$A$2:$C$23,2,FALSE)</f>
        <v>-6.9147439999999998</v>
      </c>
      <c r="F6963" s="2">
        <f>VLOOKUP(D6963,city_reference!$A$2:$C$23,3,FALSE)</f>
        <v>107.60981</v>
      </c>
      <c r="G6963" t="s">
        <v>2096</v>
      </c>
      <c r="H6963" t="str">
        <f>VLOOKUP(G6963,customer_reference!$A$2:$D$4000,2,FALSE)</f>
        <v>Male</v>
      </c>
      <c r="I6963" t="str">
        <f>VLOOKUP(G6963,customer_reference!$A$2:$D$4000,3,FALSE)</f>
        <v>Subscriber</v>
      </c>
      <c r="J6963" t="s">
        <v>3097</v>
      </c>
      <c r="K6963" t="s">
        <v>41</v>
      </c>
      <c r="L6963" t="str">
        <f>VLOOKUP($K6963,subscriber_list_price!$A$2:$D$43,2,FALSE)</f>
        <v>Safety Hardware</v>
      </c>
      <c r="M6963">
        <f>VLOOKUP($K6963,subscriber_list_price!$A$2:$D$43,3,FALSE)</f>
        <v>42000</v>
      </c>
      <c r="N6963">
        <f>VLOOKUP($K6963,subscriber_list_price!$A$2:$D$43,4,FALSE)</f>
        <v>46200</v>
      </c>
      <c r="O6963">
        <f t="shared" si="326"/>
        <v>4200</v>
      </c>
    </row>
    <row r="6964" spans="1:15" x14ac:dyDescent="0.25">
      <c r="A6964" s="3">
        <v>44693</v>
      </c>
      <c r="B6964" s="3" t="str">
        <f t="shared" si="324"/>
        <v>May</v>
      </c>
      <c r="C6964" s="3" t="str">
        <f t="shared" si="325"/>
        <v>2022</v>
      </c>
      <c r="D6964" t="str">
        <f>VLOOKUP(G6964,customer_reference!$A$2:$D$4000,4,FALSE)</f>
        <v>Bandung</v>
      </c>
      <c r="E6964" s="2">
        <f>VLOOKUP(D6964,city_reference!$A$2:$C$23,2,FALSE)</f>
        <v>-6.9147439999999998</v>
      </c>
      <c r="F6964" s="2">
        <f>VLOOKUP(D6964,city_reference!$A$2:$C$23,3,FALSE)</f>
        <v>107.60981</v>
      </c>
      <c r="G6964" t="s">
        <v>165</v>
      </c>
      <c r="H6964" t="str">
        <f>VLOOKUP(G6964,customer_reference!$A$2:$D$4000,2,FALSE)</f>
        <v>Male</v>
      </c>
      <c r="I6964" t="str">
        <f>VLOOKUP(G6964,customer_reference!$A$2:$D$4000,3,FALSE)</f>
        <v>Subscriber</v>
      </c>
      <c r="J6964" t="s">
        <v>3097</v>
      </c>
      <c r="K6964" t="s">
        <v>41</v>
      </c>
      <c r="L6964" t="str">
        <f>VLOOKUP($K6964,subscriber_list_price!$A$2:$D$43,2,FALSE)</f>
        <v>Safety Hardware</v>
      </c>
      <c r="M6964">
        <f>VLOOKUP($K6964,subscriber_list_price!$A$2:$D$43,3,FALSE)</f>
        <v>42000</v>
      </c>
      <c r="N6964">
        <f>VLOOKUP($K6964,subscriber_list_price!$A$2:$D$43,4,FALSE)</f>
        <v>46200</v>
      </c>
      <c r="O6964">
        <f t="shared" si="326"/>
        <v>4200</v>
      </c>
    </row>
    <row r="6965" spans="1:15" x14ac:dyDescent="0.25">
      <c r="A6965" s="3">
        <v>45084</v>
      </c>
      <c r="B6965" s="3" t="str">
        <f t="shared" si="324"/>
        <v>June</v>
      </c>
      <c r="C6965" s="3" t="str">
        <f t="shared" si="325"/>
        <v>2023</v>
      </c>
      <c r="D6965" t="str">
        <f>VLOOKUP(G6965,customer_reference!$A$2:$D$4000,4,FALSE)</f>
        <v>Bandung</v>
      </c>
      <c r="E6965" s="2">
        <f>VLOOKUP(D6965,city_reference!$A$2:$C$23,2,FALSE)</f>
        <v>-6.9147439999999998</v>
      </c>
      <c r="F6965" s="2">
        <f>VLOOKUP(D6965,city_reference!$A$2:$C$23,3,FALSE)</f>
        <v>107.60981</v>
      </c>
      <c r="G6965" t="s">
        <v>1378</v>
      </c>
      <c r="H6965" t="str">
        <f>VLOOKUP(G6965,customer_reference!$A$2:$D$4000,2,FALSE)</f>
        <v>Male</v>
      </c>
      <c r="I6965" t="str">
        <f>VLOOKUP(G6965,customer_reference!$A$2:$D$4000,3,FALSE)</f>
        <v>Subscriber</v>
      </c>
      <c r="J6965" t="s">
        <v>3097</v>
      </c>
      <c r="K6965" t="s">
        <v>8</v>
      </c>
      <c r="L6965" t="str">
        <f>VLOOKUP($K6965,subscriber_list_price!$A$2:$D$43,2,FALSE)</f>
        <v>Memory Hardware</v>
      </c>
      <c r="M6965">
        <f>VLOOKUP($K6965,subscriber_list_price!$A$2:$D$43,3,FALSE)</f>
        <v>448000</v>
      </c>
      <c r="N6965">
        <f>VLOOKUP($K6965,subscriber_list_price!$A$2:$D$43,4,FALSE)</f>
        <v>492800</v>
      </c>
      <c r="O6965">
        <f t="shared" si="326"/>
        <v>44800</v>
      </c>
    </row>
    <row r="6966" spans="1:15" x14ac:dyDescent="0.25">
      <c r="A6966" s="3">
        <v>45131</v>
      </c>
      <c r="B6966" s="3" t="str">
        <f t="shared" si="324"/>
        <v>July</v>
      </c>
      <c r="C6966" s="3" t="str">
        <f t="shared" si="325"/>
        <v>2023</v>
      </c>
      <c r="D6966" t="str">
        <f>VLOOKUP(G6966,customer_reference!$A$2:$D$4000,4,FALSE)</f>
        <v>Bandung</v>
      </c>
      <c r="E6966" s="2">
        <f>VLOOKUP(D6966,city_reference!$A$2:$C$23,2,FALSE)</f>
        <v>-6.9147439999999998</v>
      </c>
      <c r="F6966" s="2">
        <f>VLOOKUP(D6966,city_reference!$A$2:$C$23,3,FALSE)</f>
        <v>107.60981</v>
      </c>
      <c r="G6966" t="s">
        <v>2741</v>
      </c>
      <c r="H6966" t="str">
        <f>VLOOKUP(G6966,customer_reference!$A$2:$D$4000,2,FALSE)</f>
        <v>Male</v>
      </c>
      <c r="I6966" t="str">
        <f>VLOOKUP(G6966,customer_reference!$A$2:$D$4000,3,FALSE)</f>
        <v>Subscriber</v>
      </c>
      <c r="J6966" t="s">
        <v>3097</v>
      </c>
      <c r="K6966" t="s">
        <v>4081</v>
      </c>
      <c r="L6966" t="str">
        <f>VLOOKUP($K6966,subscriber_list_price!$A$2:$D$43,2,FALSE)</f>
        <v>I-O Hardware</v>
      </c>
      <c r="M6966">
        <f>VLOOKUP($K6966,subscriber_list_price!$A$2:$D$43,3,FALSE)</f>
        <v>117000</v>
      </c>
      <c r="N6966">
        <f>VLOOKUP($K6966,subscriber_list_price!$A$2:$D$43,4,FALSE)</f>
        <v>128700</v>
      </c>
      <c r="O6966">
        <f t="shared" si="326"/>
        <v>11700</v>
      </c>
    </row>
    <row r="6967" spans="1:15" x14ac:dyDescent="0.25">
      <c r="A6967" s="3">
        <v>44718</v>
      </c>
      <c r="B6967" s="3" t="str">
        <f t="shared" si="324"/>
        <v>June</v>
      </c>
      <c r="C6967" s="3" t="str">
        <f t="shared" si="325"/>
        <v>2022</v>
      </c>
      <c r="D6967" t="str">
        <f>VLOOKUP(G6967,customer_reference!$A$2:$D$4000,4,FALSE)</f>
        <v>Bandung</v>
      </c>
      <c r="E6967" s="2">
        <f>VLOOKUP(D6967,city_reference!$A$2:$C$23,2,FALSE)</f>
        <v>-6.9147439999999998</v>
      </c>
      <c r="F6967" s="2">
        <f>VLOOKUP(D6967,city_reference!$A$2:$C$23,3,FALSE)</f>
        <v>107.60981</v>
      </c>
      <c r="G6967" t="s">
        <v>1415</v>
      </c>
      <c r="H6967" t="str">
        <f>VLOOKUP(G6967,customer_reference!$A$2:$D$4000,2,FALSE)</f>
        <v>Male</v>
      </c>
      <c r="I6967" t="str">
        <f>VLOOKUP(G6967,customer_reference!$A$2:$D$4000,3,FALSE)</f>
        <v>Subscriber</v>
      </c>
      <c r="J6967" t="s">
        <v>3097</v>
      </c>
      <c r="K6967" t="s">
        <v>4081</v>
      </c>
      <c r="L6967" t="str">
        <f>VLOOKUP($K6967,subscriber_list_price!$A$2:$D$43,2,FALSE)</f>
        <v>I-O Hardware</v>
      </c>
      <c r="M6967">
        <f>VLOOKUP($K6967,subscriber_list_price!$A$2:$D$43,3,FALSE)</f>
        <v>117000</v>
      </c>
      <c r="N6967">
        <f>VLOOKUP($K6967,subscriber_list_price!$A$2:$D$43,4,FALSE)</f>
        <v>128700</v>
      </c>
      <c r="O6967">
        <f t="shared" si="326"/>
        <v>11700</v>
      </c>
    </row>
    <row r="6968" spans="1:15" x14ac:dyDescent="0.25">
      <c r="A6968" s="3">
        <v>44791</v>
      </c>
      <c r="B6968" s="3" t="str">
        <f t="shared" si="324"/>
        <v>August</v>
      </c>
      <c r="C6968" s="3" t="str">
        <f t="shared" si="325"/>
        <v>2022</v>
      </c>
      <c r="D6968" t="str">
        <f>VLOOKUP(G6968,customer_reference!$A$2:$D$4000,4,FALSE)</f>
        <v>Bandung</v>
      </c>
      <c r="E6968" s="2">
        <f>VLOOKUP(D6968,city_reference!$A$2:$C$23,2,FALSE)</f>
        <v>-6.9147439999999998</v>
      </c>
      <c r="F6968" s="2">
        <f>VLOOKUP(D6968,city_reference!$A$2:$C$23,3,FALSE)</f>
        <v>107.60981</v>
      </c>
      <c r="G6968" t="s">
        <v>1112</v>
      </c>
      <c r="H6968" t="str">
        <f>VLOOKUP(G6968,customer_reference!$A$2:$D$4000,2,FALSE)</f>
        <v>Male</v>
      </c>
      <c r="I6968" t="str">
        <f>VLOOKUP(G6968,customer_reference!$A$2:$D$4000,3,FALSE)</f>
        <v>Subscriber</v>
      </c>
      <c r="J6968" t="s">
        <v>3097</v>
      </c>
      <c r="K6968" t="s">
        <v>32</v>
      </c>
      <c r="L6968" t="str">
        <f>VLOOKUP($K6968,subscriber_list_price!$A$2:$D$43,2,FALSE)</f>
        <v>I-O Hardware</v>
      </c>
      <c r="M6968">
        <f>VLOOKUP($K6968,subscriber_list_price!$A$2:$D$43,3,FALSE)</f>
        <v>1568000</v>
      </c>
      <c r="N6968">
        <f>VLOOKUP($K6968,subscriber_list_price!$A$2:$D$43,4,FALSE)</f>
        <v>1724800</v>
      </c>
      <c r="O6968">
        <f t="shared" si="326"/>
        <v>156800</v>
      </c>
    </row>
    <row r="6969" spans="1:15" x14ac:dyDescent="0.25">
      <c r="A6969" s="3">
        <v>44622</v>
      </c>
      <c r="B6969" s="3" t="str">
        <f t="shared" si="324"/>
        <v>March</v>
      </c>
      <c r="C6969" s="3" t="str">
        <f t="shared" si="325"/>
        <v>2022</v>
      </c>
      <c r="D6969" t="str">
        <f>VLOOKUP(G6969,customer_reference!$A$2:$D$4000,4,FALSE)</f>
        <v>Bandung</v>
      </c>
      <c r="E6969" s="2">
        <f>VLOOKUP(D6969,city_reference!$A$2:$C$23,2,FALSE)</f>
        <v>-6.9147439999999998</v>
      </c>
      <c r="F6969" s="2">
        <f>VLOOKUP(D6969,city_reference!$A$2:$C$23,3,FALSE)</f>
        <v>107.60981</v>
      </c>
      <c r="G6969" t="s">
        <v>1382</v>
      </c>
      <c r="H6969" t="str">
        <f>VLOOKUP(G6969,customer_reference!$A$2:$D$4000,2,FALSE)</f>
        <v>Male</v>
      </c>
      <c r="I6969" t="str">
        <f>VLOOKUP(G6969,customer_reference!$A$2:$D$4000,3,FALSE)</f>
        <v>Subscriber</v>
      </c>
      <c r="J6969" t="s">
        <v>3097</v>
      </c>
      <c r="K6969" t="s">
        <v>36</v>
      </c>
      <c r="L6969" t="str">
        <f>VLOOKUP($K6969,subscriber_list_price!$A$2:$D$43,2,FALSE)</f>
        <v>I-O Hardware</v>
      </c>
      <c r="M6969">
        <f>VLOOKUP($K6969,subscriber_list_price!$A$2:$D$43,3,FALSE)</f>
        <v>1108000</v>
      </c>
      <c r="N6969">
        <f>VLOOKUP($K6969,subscriber_list_price!$A$2:$D$43,4,FALSE)</f>
        <v>1218800</v>
      </c>
      <c r="O6969">
        <f t="shared" si="326"/>
        <v>110800</v>
      </c>
    </row>
    <row r="6970" spans="1:15" x14ac:dyDescent="0.25">
      <c r="A6970" s="3">
        <v>44674</v>
      </c>
      <c r="B6970" s="3" t="str">
        <f t="shared" si="324"/>
        <v>April</v>
      </c>
      <c r="C6970" s="3" t="str">
        <f t="shared" si="325"/>
        <v>2022</v>
      </c>
      <c r="D6970" t="str">
        <f>VLOOKUP(G6970,customer_reference!$A$2:$D$4000,4,FALSE)</f>
        <v>Bandung</v>
      </c>
      <c r="E6970" s="2">
        <f>VLOOKUP(D6970,city_reference!$A$2:$C$23,2,FALSE)</f>
        <v>-6.9147439999999998</v>
      </c>
      <c r="F6970" s="2">
        <f>VLOOKUP(D6970,city_reference!$A$2:$C$23,3,FALSE)</f>
        <v>107.60981</v>
      </c>
      <c r="G6970" t="s">
        <v>2174</v>
      </c>
      <c r="H6970" t="str">
        <f>VLOOKUP(G6970,customer_reference!$A$2:$D$4000,2,FALSE)</f>
        <v>Male</v>
      </c>
      <c r="I6970" t="str">
        <f>VLOOKUP(G6970,customer_reference!$A$2:$D$4000,3,FALSE)</f>
        <v>Subscriber</v>
      </c>
      <c r="J6970" t="s">
        <v>3097</v>
      </c>
      <c r="K6970" t="s">
        <v>4</v>
      </c>
      <c r="L6970" t="str">
        <f>VLOOKUP($K6970,subscriber_list_price!$A$2:$D$43,2,FALSE)</f>
        <v>Memory Hardware</v>
      </c>
      <c r="M6970">
        <f>VLOOKUP($K6970,subscriber_list_price!$A$2:$D$43,3,FALSE)</f>
        <v>504000</v>
      </c>
      <c r="N6970">
        <f>VLOOKUP($K6970,subscriber_list_price!$A$2:$D$43,4,FALSE)</f>
        <v>554400</v>
      </c>
      <c r="O6970">
        <f t="shared" si="326"/>
        <v>50400</v>
      </c>
    </row>
    <row r="6971" spans="1:15" x14ac:dyDescent="0.25">
      <c r="A6971" s="3">
        <v>44788</v>
      </c>
      <c r="B6971" s="3" t="str">
        <f t="shared" si="324"/>
        <v>August</v>
      </c>
      <c r="C6971" s="3" t="str">
        <f t="shared" si="325"/>
        <v>2022</v>
      </c>
      <c r="D6971" t="str">
        <f>VLOOKUP(G6971,customer_reference!$A$2:$D$4000,4,FALSE)</f>
        <v>Bandung</v>
      </c>
      <c r="E6971" s="2">
        <f>VLOOKUP(D6971,city_reference!$A$2:$C$23,2,FALSE)</f>
        <v>-6.9147439999999998</v>
      </c>
      <c r="F6971" s="2">
        <f>VLOOKUP(D6971,city_reference!$A$2:$C$23,3,FALSE)</f>
        <v>107.60981</v>
      </c>
      <c r="G6971" t="s">
        <v>1924</v>
      </c>
      <c r="H6971" t="str">
        <f>VLOOKUP(G6971,customer_reference!$A$2:$D$4000,2,FALSE)</f>
        <v>Male</v>
      </c>
      <c r="I6971" t="str">
        <f>VLOOKUP(G6971,customer_reference!$A$2:$D$4000,3,FALSE)</f>
        <v>Subscriber</v>
      </c>
      <c r="J6971" t="s">
        <v>3097</v>
      </c>
      <c r="K6971" t="s">
        <v>4</v>
      </c>
      <c r="L6971" t="str">
        <f>VLOOKUP($K6971,subscriber_list_price!$A$2:$D$43,2,FALSE)</f>
        <v>Memory Hardware</v>
      </c>
      <c r="M6971">
        <f>VLOOKUP($K6971,subscriber_list_price!$A$2:$D$43,3,FALSE)</f>
        <v>504000</v>
      </c>
      <c r="N6971">
        <f>VLOOKUP($K6971,subscriber_list_price!$A$2:$D$43,4,FALSE)</f>
        <v>554400</v>
      </c>
      <c r="O6971">
        <f t="shared" si="326"/>
        <v>50400</v>
      </c>
    </row>
    <row r="6972" spans="1:15" x14ac:dyDescent="0.25">
      <c r="A6972" s="3">
        <v>44669</v>
      </c>
      <c r="B6972" s="3" t="str">
        <f t="shared" si="324"/>
        <v>April</v>
      </c>
      <c r="C6972" s="3" t="str">
        <f t="shared" si="325"/>
        <v>2022</v>
      </c>
      <c r="D6972" t="str">
        <f>VLOOKUP(G6972,customer_reference!$A$2:$D$4000,4,FALSE)</f>
        <v>Bandung</v>
      </c>
      <c r="E6972" s="2">
        <f>VLOOKUP(D6972,city_reference!$A$2:$C$23,2,FALSE)</f>
        <v>-6.9147439999999998</v>
      </c>
      <c r="F6972" s="2">
        <f>VLOOKUP(D6972,city_reference!$A$2:$C$23,3,FALSE)</f>
        <v>107.60981</v>
      </c>
      <c r="G6972" t="s">
        <v>3416</v>
      </c>
      <c r="H6972" t="str">
        <f>VLOOKUP(G6972,customer_reference!$A$2:$D$4000,2,FALSE)</f>
        <v>Male</v>
      </c>
      <c r="I6972" t="str">
        <f>VLOOKUP(G6972,customer_reference!$A$2:$D$4000,3,FALSE)</f>
        <v>Subscriber</v>
      </c>
      <c r="J6972" t="s">
        <v>3097</v>
      </c>
      <c r="K6972" t="s">
        <v>4</v>
      </c>
      <c r="L6972" t="str">
        <f>VLOOKUP($K6972,subscriber_list_price!$A$2:$D$43,2,FALSE)</f>
        <v>Memory Hardware</v>
      </c>
      <c r="M6972">
        <f>VLOOKUP($K6972,subscriber_list_price!$A$2:$D$43,3,FALSE)</f>
        <v>504000</v>
      </c>
      <c r="N6972">
        <f>VLOOKUP($K6972,subscriber_list_price!$A$2:$D$43,4,FALSE)</f>
        <v>554400</v>
      </c>
      <c r="O6972">
        <f t="shared" si="326"/>
        <v>50400</v>
      </c>
    </row>
    <row r="6973" spans="1:15" x14ac:dyDescent="0.25">
      <c r="A6973" s="3">
        <v>44582</v>
      </c>
      <c r="B6973" s="3" t="str">
        <f t="shared" si="324"/>
        <v>January</v>
      </c>
      <c r="C6973" s="3" t="str">
        <f t="shared" si="325"/>
        <v>2022</v>
      </c>
      <c r="D6973" t="str">
        <f>VLOOKUP(G6973,customer_reference!$A$2:$D$4000,4,FALSE)</f>
        <v>Bandung</v>
      </c>
      <c r="E6973" s="2">
        <f>VLOOKUP(D6973,city_reference!$A$2:$C$23,2,FALSE)</f>
        <v>-6.9147439999999998</v>
      </c>
      <c r="F6973" s="2">
        <f>VLOOKUP(D6973,city_reference!$A$2:$C$23,3,FALSE)</f>
        <v>107.60981</v>
      </c>
      <c r="G6973" t="s">
        <v>109</v>
      </c>
      <c r="H6973" t="str">
        <f>VLOOKUP(G6973,customer_reference!$A$2:$D$4000,2,FALSE)</f>
        <v>Male</v>
      </c>
      <c r="I6973" t="str">
        <f>VLOOKUP(G6973,customer_reference!$A$2:$D$4000,3,FALSE)</f>
        <v>Subscriber</v>
      </c>
      <c r="J6973" t="s">
        <v>3097</v>
      </c>
      <c r="K6973" t="s">
        <v>45</v>
      </c>
      <c r="L6973" t="str">
        <f>VLOOKUP($K6973,subscriber_list_price!$A$2:$D$43,2,FALSE)</f>
        <v>I-O Hardware</v>
      </c>
      <c r="M6973">
        <f>VLOOKUP($K6973,subscriber_list_price!$A$2:$D$43,3,FALSE)</f>
        <v>52000</v>
      </c>
      <c r="N6973">
        <f>VLOOKUP($K6973,subscriber_list_price!$A$2:$D$43,4,FALSE)</f>
        <v>57200</v>
      </c>
      <c r="O6973">
        <f t="shared" si="326"/>
        <v>5200</v>
      </c>
    </row>
    <row r="6974" spans="1:15" x14ac:dyDescent="0.25">
      <c r="A6974" s="3">
        <v>44749</v>
      </c>
      <c r="B6974" s="3" t="str">
        <f t="shared" si="324"/>
        <v>July</v>
      </c>
      <c r="C6974" s="3" t="str">
        <f t="shared" si="325"/>
        <v>2022</v>
      </c>
      <c r="D6974" t="str">
        <f>VLOOKUP(G6974,customer_reference!$A$2:$D$4000,4,FALSE)</f>
        <v>Bandung</v>
      </c>
      <c r="E6974" s="2">
        <f>VLOOKUP(D6974,city_reference!$A$2:$C$23,2,FALSE)</f>
        <v>-6.9147439999999998</v>
      </c>
      <c r="F6974" s="2">
        <f>VLOOKUP(D6974,city_reference!$A$2:$C$23,3,FALSE)</f>
        <v>107.60981</v>
      </c>
      <c r="G6974" t="s">
        <v>3541</v>
      </c>
      <c r="H6974" t="str">
        <f>VLOOKUP(G6974,customer_reference!$A$2:$D$4000,2,FALSE)</f>
        <v>Male</v>
      </c>
      <c r="I6974" t="str">
        <f>VLOOKUP(G6974,customer_reference!$A$2:$D$4000,3,FALSE)</f>
        <v>Subscriber</v>
      </c>
      <c r="J6974" t="s">
        <v>3097</v>
      </c>
      <c r="K6974" t="s">
        <v>45</v>
      </c>
      <c r="L6974" t="str">
        <f>VLOOKUP($K6974,subscriber_list_price!$A$2:$D$43,2,FALSE)</f>
        <v>I-O Hardware</v>
      </c>
      <c r="M6974">
        <f>VLOOKUP($K6974,subscriber_list_price!$A$2:$D$43,3,FALSE)</f>
        <v>52000</v>
      </c>
      <c r="N6974">
        <f>VLOOKUP($K6974,subscriber_list_price!$A$2:$D$43,4,FALSE)</f>
        <v>57200</v>
      </c>
      <c r="O6974">
        <f t="shared" si="326"/>
        <v>5200</v>
      </c>
    </row>
    <row r="6975" spans="1:15" x14ac:dyDescent="0.25">
      <c r="A6975" s="3">
        <v>45112</v>
      </c>
      <c r="B6975" s="3" t="str">
        <f t="shared" si="324"/>
        <v>July</v>
      </c>
      <c r="C6975" s="3" t="str">
        <f t="shared" si="325"/>
        <v>2023</v>
      </c>
      <c r="D6975" t="str">
        <f>VLOOKUP(G6975,customer_reference!$A$2:$D$4000,4,FALSE)</f>
        <v>Bandung</v>
      </c>
      <c r="E6975" s="2">
        <f>VLOOKUP(D6975,city_reference!$A$2:$C$23,2,FALSE)</f>
        <v>-6.9147439999999998</v>
      </c>
      <c r="F6975" s="2">
        <f>VLOOKUP(D6975,city_reference!$A$2:$C$23,3,FALSE)</f>
        <v>107.60981</v>
      </c>
      <c r="G6975" t="s">
        <v>1793</v>
      </c>
      <c r="H6975" t="str">
        <f>VLOOKUP(G6975,customer_reference!$A$2:$D$4000,2,FALSE)</f>
        <v>Male</v>
      </c>
      <c r="I6975" t="str">
        <f>VLOOKUP(G6975,customer_reference!$A$2:$D$4000,3,FALSE)</f>
        <v>Subscriber</v>
      </c>
      <c r="J6975" t="s">
        <v>3097</v>
      </c>
      <c r="K6975" t="s">
        <v>15</v>
      </c>
      <c r="L6975" t="str">
        <f>VLOOKUP($K6975,subscriber_list_price!$A$2:$D$43,2,FALSE)</f>
        <v>Core Hardware</v>
      </c>
      <c r="M6975">
        <f>VLOOKUP($K6975,subscriber_list_price!$A$2:$D$43,3,FALSE)</f>
        <v>1750000</v>
      </c>
      <c r="N6975">
        <f>VLOOKUP($K6975,subscriber_list_price!$A$2:$D$43,4,FALSE)</f>
        <v>1925000</v>
      </c>
      <c r="O6975">
        <f t="shared" si="326"/>
        <v>175000</v>
      </c>
    </row>
    <row r="6976" spans="1:15" x14ac:dyDescent="0.25">
      <c r="A6976" s="3">
        <v>44617</v>
      </c>
      <c r="B6976" s="3" t="str">
        <f t="shared" si="324"/>
        <v>February</v>
      </c>
      <c r="C6976" s="3" t="str">
        <f t="shared" si="325"/>
        <v>2022</v>
      </c>
      <c r="D6976" t="str">
        <f>VLOOKUP(G6976,customer_reference!$A$2:$D$4000,4,FALSE)</f>
        <v>Bandung</v>
      </c>
      <c r="E6976" s="2">
        <f>VLOOKUP(D6976,city_reference!$A$2:$C$23,2,FALSE)</f>
        <v>-6.9147439999999998</v>
      </c>
      <c r="F6976" s="2">
        <f>VLOOKUP(D6976,city_reference!$A$2:$C$23,3,FALSE)</f>
        <v>107.60981</v>
      </c>
      <c r="G6976" t="s">
        <v>973</v>
      </c>
      <c r="H6976" t="str">
        <f>VLOOKUP(G6976,customer_reference!$A$2:$D$4000,2,FALSE)</f>
        <v>Male</v>
      </c>
      <c r="I6976" t="str">
        <f>VLOOKUP(G6976,customer_reference!$A$2:$D$4000,3,FALSE)</f>
        <v>Subscriber</v>
      </c>
      <c r="J6976" t="s">
        <v>3097</v>
      </c>
      <c r="K6976" t="s">
        <v>9</v>
      </c>
      <c r="L6976" t="str">
        <f>VLOOKUP($K6976,subscriber_list_price!$A$2:$D$43,2,FALSE)</f>
        <v>Memory Hardware</v>
      </c>
      <c r="M6976">
        <f>VLOOKUP($K6976,subscriber_list_price!$A$2:$D$43,3,FALSE)</f>
        <v>630000</v>
      </c>
      <c r="N6976">
        <f>VLOOKUP($K6976,subscriber_list_price!$A$2:$D$43,4,FALSE)</f>
        <v>693000</v>
      </c>
      <c r="O6976">
        <f t="shared" si="326"/>
        <v>63000</v>
      </c>
    </row>
    <row r="6977" spans="1:15" x14ac:dyDescent="0.25">
      <c r="A6977" s="3">
        <v>44706</v>
      </c>
      <c r="B6977" s="3" t="str">
        <f t="shared" si="324"/>
        <v>May</v>
      </c>
      <c r="C6977" s="3" t="str">
        <f t="shared" si="325"/>
        <v>2022</v>
      </c>
      <c r="D6977" t="str">
        <f>VLOOKUP(G6977,customer_reference!$A$2:$D$4000,4,FALSE)</f>
        <v>Bandung</v>
      </c>
      <c r="E6977" s="2">
        <f>VLOOKUP(D6977,city_reference!$A$2:$C$23,2,FALSE)</f>
        <v>-6.9147439999999998</v>
      </c>
      <c r="F6977" s="2">
        <f>VLOOKUP(D6977,city_reference!$A$2:$C$23,3,FALSE)</f>
        <v>107.60981</v>
      </c>
      <c r="G6977" t="s">
        <v>3498</v>
      </c>
      <c r="H6977" t="str">
        <f>VLOOKUP(G6977,customer_reference!$A$2:$D$4000,2,FALSE)</f>
        <v>Male</v>
      </c>
      <c r="I6977" t="str">
        <f>VLOOKUP(G6977,customer_reference!$A$2:$D$4000,3,FALSE)</f>
        <v>Subscriber</v>
      </c>
      <c r="J6977" t="s">
        <v>3097</v>
      </c>
      <c r="K6977" t="s">
        <v>3</v>
      </c>
      <c r="L6977" t="str">
        <f>VLOOKUP($K6977,subscriber_list_price!$A$2:$D$43,2,FALSE)</f>
        <v>Memory Hardware</v>
      </c>
      <c r="M6977">
        <f>VLOOKUP($K6977,subscriber_list_price!$A$2:$D$43,3,FALSE)</f>
        <v>420000</v>
      </c>
      <c r="N6977">
        <f>VLOOKUP($K6977,subscriber_list_price!$A$2:$D$43,4,FALSE)</f>
        <v>462000</v>
      </c>
      <c r="O6977">
        <f t="shared" si="326"/>
        <v>42000</v>
      </c>
    </row>
    <row r="6978" spans="1:15" x14ac:dyDescent="0.25">
      <c r="A6978" s="3">
        <v>44670</v>
      </c>
      <c r="B6978" s="3" t="str">
        <f t="shared" ref="B6978:B7041" si="327">TEXT(A6978,"mmmm")</f>
        <v>April</v>
      </c>
      <c r="C6978" s="3" t="str">
        <f t="shared" ref="C6978:C7041" si="328">TEXT(A6978,"yyyy")</f>
        <v>2022</v>
      </c>
      <c r="D6978" t="str">
        <f>VLOOKUP(G6978,customer_reference!$A$2:$D$4000,4,FALSE)</f>
        <v>Bandung</v>
      </c>
      <c r="E6978" s="2">
        <f>VLOOKUP(D6978,city_reference!$A$2:$C$23,2,FALSE)</f>
        <v>-6.9147439999999998</v>
      </c>
      <c r="F6978" s="2">
        <f>VLOOKUP(D6978,city_reference!$A$2:$C$23,3,FALSE)</f>
        <v>107.60981</v>
      </c>
      <c r="G6978" t="s">
        <v>402</v>
      </c>
      <c r="H6978" t="str">
        <f>VLOOKUP(G6978,customer_reference!$A$2:$D$4000,2,FALSE)</f>
        <v>Male</v>
      </c>
      <c r="I6978" t="str">
        <f>VLOOKUP(G6978,customer_reference!$A$2:$D$4000,3,FALSE)</f>
        <v>Subscriber</v>
      </c>
      <c r="J6978" t="s">
        <v>3097</v>
      </c>
      <c r="K6978" t="s">
        <v>14</v>
      </c>
      <c r="L6978" t="str">
        <f>VLOOKUP($K6978,subscriber_list_price!$A$2:$D$43,2,FALSE)</f>
        <v>Memory Hardware</v>
      </c>
      <c r="M6978">
        <f>VLOOKUP($K6978,subscriber_list_price!$A$2:$D$43,3,FALSE)</f>
        <v>1008000</v>
      </c>
      <c r="N6978">
        <f>VLOOKUP($K6978,subscriber_list_price!$A$2:$D$43,4,FALSE)</f>
        <v>1108800</v>
      </c>
      <c r="O6978">
        <f t="shared" ref="O6978:O7041" si="329">N6978-M6978</f>
        <v>100800</v>
      </c>
    </row>
    <row r="6979" spans="1:15" x14ac:dyDescent="0.25">
      <c r="A6979" s="3">
        <v>44794</v>
      </c>
      <c r="B6979" s="3" t="str">
        <f t="shared" si="327"/>
        <v>August</v>
      </c>
      <c r="C6979" s="3" t="str">
        <f t="shared" si="328"/>
        <v>2022</v>
      </c>
      <c r="D6979" t="str">
        <f>VLOOKUP(G6979,customer_reference!$A$2:$D$4000,4,FALSE)</f>
        <v>Bandung</v>
      </c>
      <c r="E6979" s="2">
        <f>VLOOKUP(D6979,city_reference!$A$2:$C$23,2,FALSE)</f>
        <v>-6.9147439999999998</v>
      </c>
      <c r="F6979" s="2">
        <f>VLOOKUP(D6979,city_reference!$A$2:$C$23,3,FALSE)</f>
        <v>107.60981</v>
      </c>
      <c r="G6979" t="s">
        <v>2716</v>
      </c>
      <c r="H6979" t="str">
        <f>VLOOKUP(G6979,customer_reference!$A$2:$D$4000,2,FALSE)</f>
        <v>Male</v>
      </c>
      <c r="I6979" t="str">
        <f>VLOOKUP(G6979,customer_reference!$A$2:$D$4000,3,FALSE)</f>
        <v>Subscriber</v>
      </c>
      <c r="J6979" t="s">
        <v>3097</v>
      </c>
      <c r="K6979" t="s">
        <v>34</v>
      </c>
      <c r="L6979" t="str">
        <f>VLOOKUP($K6979,subscriber_list_price!$A$2:$D$43,2,FALSE)</f>
        <v>I-O Hardware</v>
      </c>
      <c r="M6979">
        <f>VLOOKUP($K6979,subscriber_list_price!$A$2:$D$43,3,FALSE)</f>
        <v>4214000</v>
      </c>
      <c r="N6979">
        <f>VLOOKUP($K6979,subscriber_list_price!$A$2:$D$43,4,FALSE)</f>
        <v>4635400</v>
      </c>
      <c r="O6979">
        <f t="shared" si="329"/>
        <v>421400</v>
      </c>
    </row>
    <row r="6980" spans="1:15" x14ac:dyDescent="0.25">
      <c r="A6980" s="3">
        <v>44615</v>
      </c>
      <c r="B6980" s="3" t="str">
        <f t="shared" si="327"/>
        <v>February</v>
      </c>
      <c r="C6980" s="3" t="str">
        <f t="shared" si="328"/>
        <v>2022</v>
      </c>
      <c r="D6980" t="str">
        <f>VLOOKUP(G6980,customer_reference!$A$2:$D$4000,4,FALSE)</f>
        <v>Bandung</v>
      </c>
      <c r="E6980" s="2">
        <f>VLOOKUP(D6980,city_reference!$A$2:$C$23,2,FALSE)</f>
        <v>-6.9147439999999998</v>
      </c>
      <c r="F6980" s="2">
        <f>VLOOKUP(D6980,city_reference!$A$2:$C$23,3,FALSE)</f>
        <v>107.60981</v>
      </c>
      <c r="G6980" t="s">
        <v>2327</v>
      </c>
      <c r="H6980" t="str">
        <f>VLOOKUP(G6980,customer_reference!$A$2:$D$4000,2,FALSE)</f>
        <v>Male</v>
      </c>
      <c r="I6980" t="str">
        <f>VLOOKUP(G6980,customer_reference!$A$2:$D$4000,3,FALSE)</f>
        <v>Subscriber</v>
      </c>
      <c r="J6980" t="s">
        <v>3097</v>
      </c>
      <c r="K6980" t="s">
        <v>37</v>
      </c>
      <c r="L6980" t="str">
        <f>VLOOKUP($K6980,subscriber_list_price!$A$2:$D$43,2,FALSE)</f>
        <v>I-O Hardware</v>
      </c>
      <c r="M6980">
        <f>VLOOKUP($K6980,subscriber_list_price!$A$2:$D$43,3,FALSE)</f>
        <v>122000</v>
      </c>
      <c r="N6980">
        <f>VLOOKUP($K6980,subscriber_list_price!$A$2:$D$43,4,FALSE)</f>
        <v>134200</v>
      </c>
      <c r="O6980">
        <f t="shared" si="329"/>
        <v>12200</v>
      </c>
    </row>
    <row r="6981" spans="1:15" x14ac:dyDescent="0.25">
      <c r="A6981" s="3">
        <v>44882</v>
      </c>
      <c r="B6981" s="3" t="str">
        <f t="shared" si="327"/>
        <v>November</v>
      </c>
      <c r="C6981" s="3" t="str">
        <f t="shared" si="328"/>
        <v>2022</v>
      </c>
      <c r="D6981" t="str">
        <f>VLOOKUP(G6981,customer_reference!$A$2:$D$4000,4,FALSE)</f>
        <v>Bandung</v>
      </c>
      <c r="E6981" s="2">
        <f>VLOOKUP(D6981,city_reference!$A$2:$C$23,2,FALSE)</f>
        <v>-6.9147439999999998</v>
      </c>
      <c r="F6981" s="2">
        <f>VLOOKUP(D6981,city_reference!$A$2:$C$23,3,FALSE)</f>
        <v>107.60981</v>
      </c>
      <c r="G6981" t="s">
        <v>2390</v>
      </c>
      <c r="H6981" t="str">
        <f>VLOOKUP(G6981,customer_reference!$A$2:$D$4000,2,FALSE)</f>
        <v>Male</v>
      </c>
      <c r="I6981" t="str">
        <f>VLOOKUP(G6981,customer_reference!$A$2:$D$4000,3,FALSE)</f>
        <v>Subscriber</v>
      </c>
      <c r="J6981" t="s">
        <v>3097</v>
      </c>
      <c r="K6981" t="s">
        <v>45</v>
      </c>
      <c r="L6981" t="str">
        <f>VLOOKUP($K6981,subscriber_list_price!$A$2:$D$43,2,FALSE)</f>
        <v>I-O Hardware</v>
      </c>
      <c r="M6981">
        <f>VLOOKUP($K6981,subscriber_list_price!$A$2:$D$43,3,FALSE)</f>
        <v>52000</v>
      </c>
      <c r="N6981">
        <f>VLOOKUP($K6981,subscriber_list_price!$A$2:$D$43,4,FALSE)</f>
        <v>57200</v>
      </c>
      <c r="O6981">
        <f t="shared" si="329"/>
        <v>5200</v>
      </c>
    </row>
    <row r="6982" spans="1:15" x14ac:dyDescent="0.25">
      <c r="A6982" s="3">
        <v>44790</v>
      </c>
      <c r="B6982" s="3" t="str">
        <f t="shared" si="327"/>
        <v>August</v>
      </c>
      <c r="C6982" s="3" t="str">
        <f t="shared" si="328"/>
        <v>2022</v>
      </c>
      <c r="D6982" t="str">
        <f>VLOOKUP(G6982,customer_reference!$A$2:$D$4000,4,FALSE)</f>
        <v>Bandung</v>
      </c>
      <c r="E6982" s="2">
        <f>VLOOKUP(D6982,city_reference!$A$2:$C$23,2,FALSE)</f>
        <v>-6.9147439999999998</v>
      </c>
      <c r="F6982" s="2">
        <f>VLOOKUP(D6982,city_reference!$A$2:$C$23,3,FALSE)</f>
        <v>107.60981</v>
      </c>
      <c r="G6982" t="s">
        <v>2171</v>
      </c>
      <c r="H6982" t="str">
        <f>VLOOKUP(G6982,customer_reference!$A$2:$D$4000,2,FALSE)</f>
        <v>Male</v>
      </c>
      <c r="I6982" t="str">
        <f>VLOOKUP(G6982,customer_reference!$A$2:$D$4000,3,FALSE)</f>
        <v>Subscriber</v>
      </c>
      <c r="J6982" t="s">
        <v>3097</v>
      </c>
      <c r="K6982" t="s">
        <v>30</v>
      </c>
      <c r="L6982" t="str">
        <f>VLOOKUP($K6982,subscriber_list_price!$A$2:$D$43,2,FALSE)</f>
        <v>I-O Hardware</v>
      </c>
      <c r="M6982">
        <f>VLOOKUP($K6982,subscriber_list_price!$A$2:$D$43,3,FALSE)</f>
        <v>230000</v>
      </c>
      <c r="N6982">
        <f>VLOOKUP($K6982,subscriber_list_price!$A$2:$D$43,4,FALSE)</f>
        <v>253000</v>
      </c>
      <c r="O6982">
        <f t="shared" si="329"/>
        <v>23000</v>
      </c>
    </row>
    <row r="6983" spans="1:15" x14ac:dyDescent="0.25">
      <c r="A6983" s="3">
        <v>45161</v>
      </c>
      <c r="B6983" s="3" t="str">
        <f t="shared" si="327"/>
        <v>August</v>
      </c>
      <c r="C6983" s="3" t="str">
        <f t="shared" si="328"/>
        <v>2023</v>
      </c>
      <c r="D6983" t="str">
        <f>VLOOKUP(G6983,customer_reference!$A$2:$D$4000,4,FALSE)</f>
        <v>Bandung</v>
      </c>
      <c r="E6983" s="2">
        <f>VLOOKUP(D6983,city_reference!$A$2:$C$23,2,FALSE)</f>
        <v>-6.9147439999999998</v>
      </c>
      <c r="F6983" s="2">
        <f>VLOOKUP(D6983,city_reference!$A$2:$C$23,3,FALSE)</f>
        <v>107.60981</v>
      </c>
      <c r="G6983" t="s">
        <v>3824</v>
      </c>
      <c r="H6983" t="str">
        <f>VLOOKUP(G6983,customer_reference!$A$2:$D$4000,2,FALSE)</f>
        <v>Male</v>
      </c>
      <c r="I6983" t="str">
        <f>VLOOKUP(G6983,customer_reference!$A$2:$D$4000,3,FALSE)</f>
        <v>Subscriber</v>
      </c>
      <c r="J6983" t="s">
        <v>3097</v>
      </c>
      <c r="K6983" t="s">
        <v>4080</v>
      </c>
      <c r="L6983" t="str">
        <f>VLOOKUP($K6983,subscriber_list_price!$A$2:$D$43,2,FALSE)</f>
        <v>I-O Hardware</v>
      </c>
      <c r="M6983">
        <f>VLOOKUP($K6983,subscriber_list_price!$A$2:$D$43,3,FALSE)</f>
        <v>102000</v>
      </c>
      <c r="N6983">
        <f>VLOOKUP($K6983,subscriber_list_price!$A$2:$D$43,4,FALSE)</f>
        <v>112200</v>
      </c>
      <c r="O6983">
        <f t="shared" si="329"/>
        <v>10200</v>
      </c>
    </row>
    <row r="6984" spans="1:15" x14ac:dyDescent="0.25">
      <c r="A6984" s="3">
        <v>44916</v>
      </c>
      <c r="B6984" s="3" t="str">
        <f t="shared" si="327"/>
        <v>December</v>
      </c>
      <c r="C6984" s="3" t="str">
        <f t="shared" si="328"/>
        <v>2022</v>
      </c>
      <c r="D6984" t="str">
        <f>VLOOKUP(G6984,customer_reference!$A$2:$D$4000,4,FALSE)</f>
        <v>Bandung</v>
      </c>
      <c r="E6984" s="2">
        <f>VLOOKUP(D6984,city_reference!$A$2:$C$23,2,FALSE)</f>
        <v>-6.9147439999999998</v>
      </c>
      <c r="F6984" s="2">
        <f>VLOOKUP(D6984,city_reference!$A$2:$C$23,3,FALSE)</f>
        <v>107.60981</v>
      </c>
      <c r="G6984" t="s">
        <v>3378</v>
      </c>
      <c r="H6984" t="str">
        <f>VLOOKUP(G6984,customer_reference!$A$2:$D$4000,2,FALSE)</f>
        <v>Male</v>
      </c>
      <c r="I6984" t="str">
        <f>VLOOKUP(G6984,customer_reference!$A$2:$D$4000,3,FALSE)</f>
        <v>Subscriber</v>
      </c>
      <c r="J6984" t="s">
        <v>3097</v>
      </c>
      <c r="K6984" t="s">
        <v>30</v>
      </c>
      <c r="L6984" t="str">
        <f>VLOOKUP($K6984,subscriber_list_price!$A$2:$D$43,2,FALSE)</f>
        <v>I-O Hardware</v>
      </c>
      <c r="M6984">
        <f>VLOOKUP($K6984,subscriber_list_price!$A$2:$D$43,3,FALSE)</f>
        <v>230000</v>
      </c>
      <c r="N6984">
        <f>VLOOKUP($K6984,subscriber_list_price!$A$2:$D$43,4,FALSE)</f>
        <v>253000</v>
      </c>
      <c r="O6984">
        <f t="shared" si="329"/>
        <v>23000</v>
      </c>
    </row>
    <row r="6985" spans="1:15" x14ac:dyDescent="0.25">
      <c r="A6985" s="3">
        <v>44761</v>
      </c>
      <c r="B6985" s="3" t="str">
        <f t="shared" si="327"/>
        <v>July</v>
      </c>
      <c r="C6985" s="3" t="str">
        <f t="shared" si="328"/>
        <v>2022</v>
      </c>
      <c r="D6985" t="str">
        <f>VLOOKUP(G6985,customer_reference!$A$2:$D$4000,4,FALSE)</f>
        <v>Bandung</v>
      </c>
      <c r="E6985" s="2">
        <f>VLOOKUP(D6985,city_reference!$A$2:$C$23,2,FALSE)</f>
        <v>-6.9147439999999998</v>
      </c>
      <c r="F6985" s="2">
        <f>VLOOKUP(D6985,city_reference!$A$2:$C$23,3,FALSE)</f>
        <v>107.60981</v>
      </c>
      <c r="G6985" t="s">
        <v>866</v>
      </c>
      <c r="H6985" t="str">
        <f>VLOOKUP(G6985,customer_reference!$A$2:$D$4000,2,FALSE)</f>
        <v>Male</v>
      </c>
      <c r="I6985" t="str">
        <f>VLOOKUP(G6985,customer_reference!$A$2:$D$4000,3,FALSE)</f>
        <v>Subscriber</v>
      </c>
      <c r="J6985" t="s">
        <v>3097</v>
      </c>
      <c r="K6985" t="s">
        <v>4080</v>
      </c>
      <c r="L6985" t="str">
        <f>VLOOKUP($K6985,subscriber_list_price!$A$2:$D$43,2,FALSE)</f>
        <v>I-O Hardware</v>
      </c>
      <c r="M6985">
        <f>VLOOKUP($K6985,subscriber_list_price!$A$2:$D$43,3,FALSE)</f>
        <v>102000</v>
      </c>
      <c r="N6985">
        <f>VLOOKUP($K6985,subscriber_list_price!$A$2:$D$43,4,FALSE)</f>
        <v>112200</v>
      </c>
      <c r="O6985">
        <f t="shared" si="329"/>
        <v>10200</v>
      </c>
    </row>
    <row r="6986" spans="1:15" x14ac:dyDescent="0.25">
      <c r="A6986" s="3">
        <v>44717</v>
      </c>
      <c r="B6986" s="3" t="str">
        <f t="shared" si="327"/>
        <v>June</v>
      </c>
      <c r="C6986" s="3" t="str">
        <f t="shared" si="328"/>
        <v>2022</v>
      </c>
      <c r="D6986" t="str">
        <f>VLOOKUP(G6986,customer_reference!$A$2:$D$4000,4,FALSE)</f>
        <v>Bandung</v>
      </c>
      <c r="E6986" s="2">
        <f>VLOOKUP(D6986,city_reference!$A$2:$C$23,2,FALSE)</f>
        <v>-6.9147439999999998</v>
      </c>
      <c r="F6986" s="2">
        <f>VLOOKUP(D6986,city_reference!$A$2:$C$23,3,FALSE)</f>
        <v>107.60981</v>
      </c>
      <c r="G6986" t="s">
        <v>2152</v>
      </c>
      <c r="H6986" t="str">
        <f>VLOOKUP(G6986,customer_reference!$A$2:$D$4000,2,FALSE)</f>
        <v>Male</v>
      </c>
      <c r="I6986" t="str">
        <f>VLOOKUP(G6986,customer_reference!$A$2:$D$4000,3,FALSE)</f>
        <v>Subscriber</v>
      </c>
      <c r="J6986" t="s">
        <v>3097</v>
      </c>
      <c r="K6986" t="s">
        <v>37</v>
      </c>
      <c r="L6986" t="str">
        <f>VLOOKUP($K6986,subscriber_list_price!$A$2:$D$43,2,FALSE)</f>
        <v>I-O Hardware</v>
      </c>
      <c r="M6986">
        <f>VLOOKUP($K6986,subscriber_list_price!$A$2:$D$43,3,FALSE)</f>
        <v>122000</v>
      </c>
      <c r="N6986">
        <f>VLOOKUP($K6986,subscriber_list_price!$A$2:$D$43,4,FALSE)</f>
        <v>134200</v>
      </c>
      <c r="O6986">
        <f t="shared" si="329"/>
        <v>12200</v>
      </c>
    </row>
    <row r="6987" spans="1:15" x14ac:dyDescent="0.25">
      <c r="A6987" s="3">
        <v>45050</v>
      </c>
      <c r="B6987" s="3" t="str">
        <f t="shared" si="327"/>
        <v>May</v>
      </c>
      <c r="C6987" s="3" t="str">
        <f t="shared" si="328"/>
        <v>2023</v>
      </c>
      <c r="D6987" t="str">
        <f>VLOOKUP(G6987,customer_reference!$A$2:$D$4000,4,FALSE)</f>
        <v>Bandung</v>
      </c>
      <c r="E6987" s="2">
        <f>VLOOKUP(D6987,city_reference!$A$2:$C$23,2,FALSE)</f>
        <v>-6.9147439999999998</v>
      </c>
      <c r="F6987" s="2">
        <f>VLOOKUP(D6987,city_reference!$A$2:$C$23,3,FALSE)</f>
        <v>107.60981</v>
      </c>
      <c r="G6987" t="s">
        <v>1085</v>
      </c>
      <c r="H6987" t="str">
        <f>VLOOKUP(G6987,customer_reference!$A$2:$D$4000,2,FALSE)</f>
        <v>Male</v>
      </c>
      <c r="I6987" t="str">
        <f>VLOOKUP(G6987,customer_reference!$A$2:$D$4000,3,FALSE)</f>
        <v>Subscriber</v>
      </c>
      <c r="J6987" t="s">
        <v>3097</v>
      </c>
      <c r="K6987" t="s">
        <v>37</v>
      </c>
      <c r="L6987" t="str">
        <f>VLOOKUP($K6987,subscriber_list_price!$A$2:$D$43,2,FALSE)</f>
        <v>I-O Hardware</v>
      </c>
      <c r="M6987">
        <f>VLOOKUP($K6987,subscriber_list_price!$A$2:$D$43,3,FALSE)</f>
        <v>122000</v>
      </c>
      <c r="N6987">
        <f>VLOOKUP($K6987,subscriber_list_price!$A$2:$D$43,4,FALSE)</f>
        <v>134200</v>
      </c>
      <c r="O6987">
        <f t="shared" si="329"/>
        <v>12200</v>
      </c>
    </row>
    <row r="6988" spans="1:15" x14ac:dyDescent="0.25">
      <c r="A6988" s="3">
        <v>44741</v>
      </c>
      <c r="B6988" s="3" t="str">
        <f t="shared" si="327"/>
        <v>June</v>
      </c>
      <c r="C6988" s="3" t="str">
        <f t="shared" si="328"/>
        <v>2022</v>
      </c>
      <c r="D6988" t="str">
        <f>VLOOKUP(G6988,customer_reference!$A$2:$D$4000,4,FALSE)</f>
        <v>Bandung</v>
      </c>
      <c r="E6988" s="2">
        <f>VLOOKUP(D6988,city_reference!$A$2:$C$23,2,FALSE)</f>
        <v>-6.9147439999999998</v>
      </c>
      <c r="F6988" s="2">
        <f>VLOOKUP(D6988,city_reference!$A$2:$C$23,3,FALSE)</f>
        <v>107.60981</v>
      </c>
      <c r="G6988" t="s">
        <v>1924</v>
      </c>
      <c r="H6988" t="str">
        <f>VLOOKUP(G6988,customer_reference!$A$2:$D$4000,2,FALSE)</f>
        <v>Male</v>
      </c>
      <c r="I6988" t="str">
        <f>VLOOKUP(G6988,customer_reference!$A$2:$D$4000,3,FALSE)</f>
        <v>Subscriber</v>
      </c>
      <c r="J6988" t="s">
        <v>3097</v>
      </c>
      <c r="K6988" t="s">
        <v>21</v>
      </c>
      <c r="L6988" t="str">
        <f>VLOOKUP($K6988,subscriber_list_price!$A$2:$D$43,2,FALSE)</f>
        <v>Memory Hardware</v>
      </c>
      <c r="M6988">
        <f>VLOOKUP($K6988,subscriber_list_price!$A$2:$D$43,3,FALSE)</f>
        <v>140000</v>
      </c>
      <c r="N6988">
        <f>VLOOKUP($K6988,subscriber_list_price!$A$2:$D$43,4,FALSE)</f>
        <v>154000</v>
      </c>
      <c r="O6988">
        <f t="shared" si="329"/>
        <v>14000</v>
      </c>
    </row>
    <row r="6989" spans="1:15" x14ac:dyDescent="0.25">
      <c r="A6989" s="3">
        <v>44748</v>
      </c>
      <c r="B6989" s="3" t="str">
        <f t="shared" si="327"/>
        <v>July</v>
      </c>
      <c r="C6989" s="3" t="str">
        <f t="shared" si="328"/>
        <v>2022</v>
      </c>
      <c r="D6989" t="str">
        <f>VLOOKUP(G6989,customer_reference!$A$2:$D$4000,4,FALSE)</f>
        <v>Bandung</v>
      </c>
      <c r="E6989" s="2">
        <f>VLOOKUP(D6989,city_reference!$A$2:$C$23,2,FALSE)</f>
        <v>-6.9147439999999998</v>
      </c>
      <c r="F6989" s="2">
        <f>VLOOKUP(D6989,city_reference!$A$2:$C$23,3,FALSE)</f>
        <v>107.60981</v>
      </c>
      <c r="G6989" t="s">
        <v>2953</v>
      </c>
      <c r="H6989" t="str">
        <f>VLOOKUP(G6989,customer_reference!$A$2:$D$4000,2,FALSE)</f>
        <v>Male</v>
      </c>
      <c r="I6989" t="str">
        <f>VLOOKUP(G6989,customer_reference!$A$2:$D$4000,3,FALSE)</f>
        <v>Subscriber</v>
      </c>
      <c r="J6989" t="s">
        <v>3097</v>
      </c>
      <c r="K6989" t="s">
        <v>26</v>
      </c>
      <c r="L6989" t="str">
        <f>VLOOKUP($K6989,subscriber_list_price!$A$2:$D$43,2,FALSE)</f>
        <v>Core Hardware</v>
      </c>
      <c r="M6989">
        <f>VLOOKUP($K6989,subscriber_list_price!$A$2:$D$43,3,FALSE)</f>
        <v>2870000</v>
      </c>
      <c r="N6989">
        <f>VLOOKUP($K6989,subscriber_list_price!$A$2:$D$43,4,FALSE)</f>
        <v>3157000</v>
      </c>
      <c r="O6989">
        <f t="shared" si="329"/>
        <v>287000</v>
      </c>
    </row>
    <row r="6990" spans="1:15" x14ac:dyDescent="0.25">
      <c r="A6990" s="3">
        <v>44920</v>
      </c>
      <c r="B6990" s="3" t="str">
        <f t="shared" si="327"/>
        <v>December</v>
      </c>
      <c r="C6990" s="3" t="str">
        <f t="shared" si="328"/>
        <v>2022</v>
      </c>
      <c r="D6990" t="str">
        <f>VLOOKUP(G6990,customer_reference!$A$2:$D$4000,4,FALSE)</f>
        <v>Bandung</v>
      </c>
      <c r="E6990" s="2">
        <f>VLOOKUP(D6990,city_reference!$A$2:$C$23,2,FALSE)</f>
        <v>-6.9147439999999998</v>
      </c>
      <c r="F6990" s="2">
        <f>VLOOKUP(D6990,city_reference!$A$2:$C$23,3,FALSE)</f>
        <v>107.60981</v>
      </c>
      <c r="G6990" t="s">
        <v>1436</v>
      </c>
      <c r="H6990" t="str">
        <f>VLOOKUP(G6990,customer_reference!$A$2:$D$4000,2,FALSE)</f>
        <v>Male</v>
      </c>
      <c r="I6990" t="str">
        <f>VLOOKUP(G6990,customer_reference!$A$2:$D$4000,3,FALSE)</f>
        <v>Subscriber</v>
      </c>
      <c r="J6990" t="s">
        <v>3097</v>
      </c>
      <c r="K6990" t="s">
        <v>20</v>
      </c>
      <c r="L6990" t="str">
        <f>VLOOKUP($K6990,subscriber_list_price!$A$2:$D$43,2,FALSE)</f>
        <v>Memory Hardware</v>
      </c>
      <c r="M6990">
        <f>VLOOKUP($K6990,subscriber_list_price!$A$2:$D$43,3,FALSE)</f>
        <v>70000</v>
      </c>
      <c r="N6990">
        <f>VLOOKUP($K6990,subscriber_list_price!$A$2:$D$43,4,FALSE)</f>
        <v>77000</v>
      </c>
      <c r="O6990">
        <f t="shared" si="329"/>
        <v>7000</v>
      </c>
    </row>
    <row r="6991" spans="1:15" x14ac:dyDescent="0.25">
      <c r="A6991" s="3">
        <v>44823</v>
      </c>
      <c r="B6991" s="3" t="str">
        <f t="shared" si="327"/>
        <v>September</v>
      </c>
      <c r="C6991" s="3" t="str">
        <f t="shared" si="328"/>
        <v>2022</v>
      </c>
      <c r="D6991" t="str">
        <f>VLOOKUP(G6991,customer_reference!$A$2:$D$4000,4,FALSE)</f>
        <v>Bandung</v>
      </c>
      <c r="E6991" s="2">
        <f>VLOOKUP(D6991,city_reference!$A$2:$C$23,2,FALSE)</f>
        <v>-6.9147439999999998</v>
      </c>
      <c r="F6991" s="2">
        <f>VLOOKUP(D6991,city_reference!$A$2:$C$23,3,FALSE)</f>
        <v>107.60981</v>
      </c>
      <c r="G6991" t="s">
        <v>3936</v>
      </c>
      <c r="H6991" t="str">
        <f>VLOOKUP(G6991,customer_reference!$A$2:$D$4000,2,FALSE)</f>
        <v>Male</v>
      </c>
      <c r="I6991" t="str">
        <f>VLOOKUP(G6991,customer_reference!$A$2:$D$4000,3,FALSE)</f>
        <v>Subscriber</v>
      </c>
      <c r="J6991" t="s">
        <v>3097</v>
      </c>
      <c r="K6991" t="s">
        <v>36</v>
      </c>
      <c r="L6991" t="str">
        <f>VLOOKUP($K6991,subscriber_list_price!$A$2:$D$43,2,FALSE)</f>
        <v>I-O Hardware</v>
      </c>
      <c r="M6991">
        <f>VLOOKUP($K6991,subscriber_list_price!$A$2:$D$43,3,FALSE)</f>
        <v>1108000</v>
      </c>
      <c r="N6991">
        <f>VLOOKUP($K6991,subscriber_list_price!$A$2:$D$43,4,FALSE)</f>
        <v>1218800</v>
      </c>
      <c r="O6991">
        <f t="shared" si="329"/>
        <v>110800</v>
      </c>
    </row>
    <row r="6992" spans="1:15" x14ac:dyDescent="0.25">
      <c r="A6992" s="3">
        <v>44682</v>
      </c>
      <c r="B6992" s="3" t="str">
        <f t="shared" si="327"/>
        <v>May</v>
      </c>
      <c r="C6992" s="3" t="str">
        <f t="shared" si="328"/>
        <v>2022</v>
      </c>
      <c r="D6992" t="str">
        <f>VLOOKUP(G6992,customer_reference!$A$2:$D$4000,4,FALSE)</f>
        <v>Bandung</v>
      </c>
      <c r="E6992" s="2">
        <f>VLOOKUP(D6992,city_reference!$A$2:$C$23,2,FALSE)</f>
        <v>-6.9147439999999998</v>
      </c>
      <c r="F6992" s="2">
        <f>VLOOKUP(D6992,city_reference!$A$2:$C$23,3,FALSE)</f>
        <v>107.60981</v>
      </c>
      <c r="G6992" t="s">
        <v>3917</v>
      </c>
      <c r="H6992" t="str">
        <f>VLOOKUP(G6992,customer_reference!$A$2:$D$4000,2,FALSE)</f>
        <v>Male</v>
      </c>
      <c r="I6992" t="str">
        <f>VLOOKUP(G6992,customer_reference!$A$2:$D$4000,3,FALSE)</f>
        <v>Subscriber</v>
      </c>
      <c r="J6992" t="s">
        <v>3097</v>
      </c>
      <c r="K6992" t="s">
        <v>4</v>
      </c>
      <c r="L6992" t="str">
        <f>VLOOKUP($K6992,subscriber_list_price!$A$2:$D$43,2,FALSE)</f>
        <v>Memory Hardware</v>
      </c>
      <c r="M6992">
        <f>VLOOKUP($K6992,subscriber_list_price!$A$2:$D$43,3,FALSE)</f>
        <v>504000</v>
      </c>
      <c r="N6992">
        <f>VLOOKUP($K6992,subscriber_list_price!$A$2:$D$43,4,FALSE)</f>
        <v>554400</v>
      </c>
      <c r="O6992">
        <f t="shared" si="329"/>
        <v>50400</v>
      </c>
    </row>
    <row r="6993" spans="1:15" x14ac:dyDescent="0.25">
      <c r="A6993" s="3">
        <v>44733</v>
      </c>
      <c r="B6993" s="3" t="str">
        <f t="shared" si="327"/>
        <v>June</v>
      </c>
      <c r="C6993" s="3" t="str">
        <f t="shared" si="328"/>
        <v>2022</v>
      </c>
      <c r="D6993" t="str">
        <f>VLOOKUP(G6993,customer_reference!$A$2:$D$4000,4,FALSE)</f>
        <v>Bandung</v>
      </c>
      <c r="E6993" s="2">
        <f>VLOOKUP(D6993,city_reference!$A$2:$C$23,2,FALSE)</f>
        <v>-6.9147439999999998</v>
      </c>
      <c r="F6993" s="2">
        <f>VLOOKUP(D6993,city_reference!$A$2:$C$23,3,FALSE)</f>
        <v>107.60981</v>
      </c>
      <c r="G6993" t="s">
        <v>2231</v>
      </c>
      <c r="H6993" t="str">
        <f>VLOOKUP(G6993,customer_reference!$A$2:$D$4000,2,FALSE)</f>
        <v>Male</v>
      </c>
      <c r="I6993" t="str">
        <f>VLOOKUP(G6993,customer_reference!$A$2:$D$4000,3,FALSE)</f>
        <v>Subscriber</v>
      </c>
      <c r="J6993" t="s">
        <v>3097</v>
      </c>
      <c r="K6993" t="s">
        <v>13</v>
      </c>
      <c r="L6993" t="str">
        <f>VLOOKUP($K6993,subscriber_list_price!$A$2:$D$43,2,FALSE)</f>
        <v>Memory Hardware</v>
      </c>
      <c r="M6993">
        <f>VLOOKUP($K6993,subscriber_list_price!$A$2:$D$43,3,FALSE)</f>
        <v>588000</v>
      </c>
      <c r="N6993">
        <f>VLOOKUP($K6993,subscriber_list_price!$A$2:$D$43,4,FALSE)</f>
        <v>646800</v>
      </c>
      <c r="O6993">
        <f t="shared" si="329"/>
        <v>58800</v>
      </c>
    </row>
    <row r="6994" spans="1:15" x14ac:dyDescent="0.25">
      <c r="A6994" s="3">
        <v>44564</v>
      </c>
      <c r="B6994" s="3" t="str">
        <f t="shared" si="327"/>
        <v>January</v>
      </c>
      <c r="C6994" s="3" t="str">
        <f t="shared" si="328"/>
        <v>2022</v>
      </c>
      <c r="D6994" t="str">
        <f>VLOOKUP(G6994,customer_reference!$A$2:$D$4000,4,FALSE)</f>
        <v>Bandung</v>
      </c>
      <c r="E6994" s="2">
        <f>VLOOKUP(D6994,city_reference!$A$2:$C$23,2,FALSE)</f>
        <v>-6.9147439999999998</v>
      </c>
      <c r="F6994" s="2">
        <f>VLOOKUP(D6994,city_reference!$A$2:$C$23,3,FALSE)</f>
        <v>107.60981</v>
      </c>
      <c r="G6994" t="s">
        <v>2850</v>
      </c>
      <c r="H6994" t="str">
        <f>VLOOKUP(G6994,customer_reference!$A$2:$D$4000,2,FALSE)</f>
        <v>Male</v>
      </c>
      <c r="I6994" t="str">
        <f>VLOOKUP(G6994,customer_reference!$A$2:$D$4000,3,FALSE)</f>
        <v>Subscriber</v>
      </c>
      <c r="J6994" t="s">
        <v>3097</v>
      </c>
      <c r="K6994" t="s">
        <v>9</v>
      </c>
      <c r="L6994" t="str">
        <f>VLOOKUP($K6994,subscriber_list_price!$A$2:$D$43,2,FALSE)</f>
        <v>Memory Hardware</v>
      </c>
      <c r="M6994">
        <f>VLOOKUP($K6994,subscriber_list_price!$A$2:$D$43,3,FALSE)</f>
        <v>630000</v>
      </c>
      <c r="N6994">
        <f>VLOOKUP($K6994,subscriber_list_price!$A$2:$D$43,4,FALSE)</f>
        <v>693000</v>
      </c>
      <c r="O6994">
        <f t="shared" si="329"/>
        <v>63000</v>
      </c>
    </row>
    <row r="6995" spans="1:15" x14ac:dyDescent="0.25">
      <c r="A6995" s="3">
        <v>44612</v>
      </c>
      <c r="B6995" s="3" t="str">
        <f t="shared" si="327"/>
        <v>February</v>
      </c>
      <c r="C6995" s="3" t="str">
        <f t="shared" si="328"/>
        <v>2022</v>
      </c>
      <c r="D6995" t="str">
        <f>VLOOKUP(G6995,customer_reference!$A$2:$D$4000,4,FALSE)</f>
        <v>Bandung</v>
      </c>
      <c r="E6995" s="2">
        <f>VLOOKUP(D6995,city_reference!$A$2:$C$23,2,FALSE)</f>
        <v>-6.9147439999999998</v>
      </c>
      <c r="F6995" s="2">
        <f>VLOOKUP(D6995,city_reference!$A$2:$C$23,3,FALSE)</f>
        <v>107.60981</v>
      </c>
      <c r="G6995" t="s">
        <v>2394</v>
      </c>
      <c r="H6995" t="str">
        <f>VLOOKUP(G6995,customer_reference!$A$2:$D$4000,2,FALSE)</f>
        <v>Male</v>
      </c>
      <c r="I6995" t="str">
        <f>VLOOKUP(G6995,customer_reference!$A$2:$D$4000,3,FALSE)</f>
        <v>Subscriber</v>
      </c>
      <c r="J6995" t="s">
        <v>3097</v>
      </c>
      <c r="K6995" t="s">
        <v>33</v>
      </c>
      <c r="L6995" t="str">
        <f>VLOOKUP($K6995,subscriber_list_price!$A$2:$D$43,2,FALSE)</f>
        <v>I-O Hardware</v>
      </c>
      <c r="M6995">
        <f>VLOOKUP($K6995,subscriber_list_price!$A$2:$D$43,3,FALSE)</f>
        <v>2884000</v>
      </c>
      <c r="N6995">
        <f>VLOOKUP($K6995,subscriber_list_price!$A$2:$D$43,4,FALSE)</f>
        <v>3172400</v>
      </c>
      <c r="O6995">
        <f t="shared" si="329"/>
        <v>288400</v>
      </c>
    </row>
    <row r="6996" spans="1:15" x14ac:dyDescent="0.25">
      <c r="A6996" s="3">
        <v>45038</v>
      </c>
      <c r="B6996" s="3" t="str">
        <f t="shared" si="327"/>
        <v>April</v>
      </c>
      <c r="C6996" s="3" t="str">
        <f t="shared" si="328"/>
        <v>2023</v>
      </c>
      <c r="D6996" t="str">
        <f>VLOOKUP(G6996,customer_reference!$A$2:$D$4000,4,FALSE)</f>
        <v>Bandung</v>
      </c>
      <c r="E6996" s="2">
        <f>VLOOKUP(D6996,city_reference!$A$2:$C$23,2,FALSE)</f>
        <v>-6.9147439999999998</v>
      </c>
      <c r="F6996" s="2">
        <f>VLOOKUP(D6996,city_reference!$A$2:$C$23,3,FALSE)</f>
        <v>107.60981</v>
      </c>
      <c r="G6996" t="s">
        <v>1225</v>
      </c>
      <c r="H6996" t="str">
        <f>VLOOKUP(G6996,customer_reference!$A$2:$D$4000,2,FALSE)</f>
        <v>Male</v>
      </c>
      <c r="I6996" t="str">
        <f>VLOOKUP(G6996,customer_reference!$A$2:$D$4000,3,FALSE)</f>
        <v>Subscriber</v>
      </c>
      <c r="J6996" t="s">
        <v>3097</v>
      </c>
      <c r="K6996" t="s">
        <v>12</v>
      </c>
      <c r="L6996" t="str">
        <f>VLOOKUP($K6996,subscriber_list_price!$A$2:$D$43,2,FALSE)</f>
        <v>Memory Hardware</v>
      </c>
      <c r="M6996">
        <f>VLOOKUP($K6996,subscriber_list_price!$A$2:$D$43,3,FALSE)</f>
        <v>280000</v>
      </c>
      <c r="N6996">
        <f>VLOOKUP($K6996,subscriber_list_price!$A$2:$D$43,4,FALSE)</f>
        <v>308000</v>
      </c>
      <c r="O6996">
        <f t="shared" si="329"/>
        <v>28000</v>
      </c>
    </row>
    <row r="6997" spans="1:15" x14ac:dyDescent="0.25">
      <c r="A6997" s="3">
        <v>44658</v>
      </c>
      <c r="B6997" s="3" t="str">
        <f t="shared" si="327"/>
        <v>April</v>
      </c>
      <c r="C6997" s="3" t="str">
        <f t="shared" si="328"/>
        <v>2022</v>
      </c>
      <c r="D6997" t="str">
        <f>VLOOKUP(G6997,customer_reference!$A$2:$D$4000,4,FALSE)</f>
        <v>Bandung</v>
      </c>
      <c r="E6997" s="2">
        <f>VLOOKUP(D6997,city_reference!$A$2:$C$23,2,FALSE)</f>
        <v>-6.9147439999999998</v>
      </c>
      <c r="F6997" s="2">
        <f>VLOOKUP(D6997,city_reference!$A$2:$C$23,3,FALSE)</f>
        <v>107.60981</v>
      </c>
      <c r="G6997" t="s">
        <v>2716</v>
      </c>
      <c r="H6997" t="str">
        <f>VLOOKUP(G6997,customer_reference!$A$2:$D$4000,2,FALSE)</f>
        <v>Male</v>
      </c>
      <c r="I6997" t="str">
        <f>VLOOKUP(G6997,customer_reference!$A$2:$D$4000,3,FALSE)</f>
        <v>Subscriber</v>
      </c>
      <c r="J6997" t="s">
        <v>3097</v>
      </c>
      <c r="K6997" t="s">
        <v>45</v>
      </c>
      <c r="L6997" t="str">
        <f>VLOOKUP($K6997,subscriber_list_price!$A$2:$D$43,2,FALSE)</f>
        <v>I-O Hardware</v>
      </c>
      <c r="M6997">
        <f>VLOOKUP($K6997,subscriber_list_price!$A$2:$D$43,3,FALSE)</f>
        <v>52000</v>
      </c>
      <c r="N6997">
        <f>VLOOKUP($K6997,subscriber_list_price!$A$2:$D$43,4,FALSE)</f>
        <v>57200</v>
      </c>
      <c r="O6997">
        <f t="shared" si="329"/>
        <v>5200</v>
      </c>
    </row>
    <row r="6998" spans="1:15" x14ac:dyDescent="0.25">
      <c r="A6998" s="3">
        <v>44633</v>
      </c>
      <c r="B6998" s="3" t="str">
        <f t="shared" si="327"/>
        <v>March</v>
      </c>
      <c r="C6998" s="3" t="str">
        <f t="shared" si="328"/>
        <v>2022</v>
      </c>
      <c r="D6998" t="str">
        <f>VLOOKUP(G6998,customer_reference!$A$2:$D$4000,4,FALSE)</f>
        <v>Bandung</v>
      </c>
      <c r="E6998" s="2">
        <f>VLOOKUP(D6998,city_reference!$A$2:$C$23,2,FALSE)</f>
        <v>-6.9147439999999998</v>
      </c>
      <c r="F6998" s="2">
        <f>VLOOKUP(D6998,city_reference!$A$2:$C$23,3,FALSE)</f>
        <v>107.60981</v>
      </c>
      <c r="G6998" t="s">
        <v>3990</v>
      </c>
      <c r="H6998" t="str">
        <f>VLOOKUP(G6998,customer_reference!$A$2:$D$4000,2,FALSE)</f>
        <v>Male</v>
      </c>
      <c r="I6998" t="str">
        <f>VLOOKUP(G6998,customer_reference!$A$2:$D$4000,3,FALSE)</f>
        <v>Subscriber</v>
      </c>
      <c r="J6998" t="s">
        <v>3097</v>
      </c>
      <c r="K6998" t="s">
        <v>37</v>
      </c>
      <c r="L6998" t="str">
        <f>VLOOKUP($K6998,subscriber_list_price!$A$2:$D$43,2,FALSE)</f>
        <v>I-O Hardware</v>
      </c>
      <c r="M6998">
        <f>VLOOKUP($K6998,subscriber_list_price!$A$2:$D$43,3,FALSE)</f>
        <v>122000</v>
      </c>
      <c r="N6998">
        <f>VLOOKUP($K6998,subscriber_list_price!$A$2:$D$43,4,FALSE)</f>
        <v>134200</v>
      </c>
      <c r="O6998">
        <f t="shared" si="329"/>
        <v>12200</v>
      </c>
    </row>
    <row r="6999" spans="1:15" x14ac:dyDescent="0.25">
      <c r="A6999" s="3">
        <v>44698</v>
      </c>
      <c r="B6999" s="3" t="str">
        <f t="shared" si="327"/>
        <v>May</v>
      </c>
      <c r="C6999" s="3" t="str">
        <f t="shared" si="328"/>
        <v>2022</v>
      </c>
      <c r="D6999" t="str">
        <f>VLOOKUP(G6999,customer_reference!$A$2:$D$4000,4,FALSE)</f>
        <v>Bandung</v>
      </c>
      <c r="E6999" s="2">
        <f>VLOOKUP(D6999,city_reference!$A$2:$C$23,2,FALSE)</f>
        <v>-6.9147439999999998</v>
      </c>
      <c r="F6999" s="2">
        <f>VLOOKUP(D6999,city_reference!$A$2:$C$23,3,FALSE)</f>
        <v>107.60981</v>
      </c>
      <c r="G6999" t="s">
        <v>2911</v>
      </c>
      <c r="H6999" t="str">
        <f>VLOOKUP(G6999,customer_reference!$A$2:$D$4000,2,FALSE)</f>
        <v>Male</v>
      </c>
      <c r="I6999" t="str">
        <f>VLOOKUP(G6999,customer_reference!$A$2:$D$4000,3,FALSE)</f>
        <v>Subscriber</v>
      </c>
      <c r="J6999" t="s">
        <v>3097</v>
      </c>
      <c r="K6999" t="s">
        <v>37</v>
      </c>
      <c r="L6999" t="str">
        <f>VLOOKUP($K6999,subscriber_list_price!$A$2:$D$43,2,FALSE)</f>
        <v>I-O Hardware</v>
      </c>
      <c r="M6999">
        <f>VLOOKUP($K6999,subscriber_list_price!$A$2:$D$43,3,FALSE)</f>
        <v>122000</v>
      </c>
      <c r="N6999">
        <f>VLOOKUP($K6999,subscriber_list_price!$A$2:$D$43,4,FALSE)</f>
        <v>134200</v>
      </c>
      <c r="O6999">
        <f t="shared" si="329"/>
        <v>12200</v>
      </c>
    </row>
    <row r="7000" spans="1:15" x14ac:dyDescent="0.25">
      <c r="A7000" s="3">
        <v>44715</v>
      </c>
      <c r="B7000" s="3" t="str">
        <f t="shared" si="327"/>
        <v>June</v>
      </c>
      <c r="C7000" s="3" t="str">
        <f t="shared" si="328"/>
        <v>2022</v>
      </c>
      <c r="D7000" t="str">
        <f>VLOOKUP(G7000,customer_reference!$A$2:$D$4000,4,FALSE)</f>
        <v>Bandung</v>
      </c>
      <c r="E7000" s="2">
        <f>VLOOKUP(D7000,city_reference!$A$2:$C$23,2,FALSE)</f>
        <v>-6.9147439999999998</v>
      </c>
      <c r="F7000" s="2">
        <f>VLOOKUP(D7000,city_reference!$A$2:$C$23,3,FALSE)</f>
        <v>107.60981</v>
      </c>
      <c r="G7000" t="s">
        <v>2734</v>
      </c>
      <c r="H7000" t="str">
        <f>VLOOKUP(G7000,customer_reference!$A$2:$D$4000,2,FALSE)</f>
        <v>Male</v>
      </c>
      <c r="I7000" t="str">
        <f>VLOOKUP(G7000,customer_reference!$A$2:$D$4000,3,FALSE)</f>
        <v>Subscriber</v>
      </c>
      <c r="J7000" t="s">
        <v>3097</v>
      </c>
      <c r="K7000" t="s">
        <v>4080</v>
      </c>
      <c r="L7000" t="str">
        <f>VLOOKUP($K7000,subscriber_list_price!$A$2:$D$43,2,FALSE)</f>
        <v>I-O Hardware</v>
      </c>
      <c r="M7000">
        <f>VLOOKUP($K7000,subscriber_list_price!$A$2:$D$43,3,FALSE)</f>
        <v>102000</v>
      </c>
      <c r="N7000">
        <f>VLOOKUP($K7000,subscriber_list_price!$A$2:$D$43,4,FALSE)</f>
        <v>112200</v>
      </c>
      <c r="O7000">
        <f t="shared" si="329"/>
        <v>10200</v>
      </c>
    </row>
    <row r="7001" spans="1:15" x14ac:dyDescent="0.25">
      <c r="A7001" s="3">
        <v>44690</v>
      </c>
      <c r="B7001" s="3" t="str">
        <f t="shared" si="327"/>
        <v>May</v>
      </c>
      <c r="C7001" s="3" t="str">
        <f t="shared" si="328"/>
        <v>2022</v>
      </c>
      <c r="D7001" t="str">
        <f>VLOOKUP(G7001,customer_reference!$A$2:$D$4000,4,FALSE)</f>
        <v>Bandung</v>
      </c>
      <c r="E7001" s="2">
        <f>VLOOKUP(D7001,city_reference!$A$2:$C$23,2,FALSE)</f>
        <v>-6.9147439999999998</v>
      </c>
      <c r="F7001" s="2">
        <f>VLOOKUP(D7001,city_reference!$A$2:$C$23,3,FALSE)</f>
        <v>107.60981</v>
      </c>
      <c r="G7001" t="s">
        <v>279</v>
      </c>
      <c r="H7001" t="str">
        <f>VLOOKUP(G7001,customer_reference!$A$2:$D$4000,2,FALSE)</f>
        <v>Male</v>
      </c>
      <c r="I7001" t="str">
        <f>VLOOKUP(G7001,customer_reference!$A$2:$D$4000,3,FALSE)</f>
        <v>Subscriber</v>
      </c>
      <c r="J7001" t="s">
        <v>3097</v>
      </c>
      <c r="K7001" t="s">
        <v>4080</v>
      </c>
      <c r="L7001" t="str">
        <f>VLOOKUP($K7001,subscriber_list_price!$A$2:$D$43,2,FALSE)</f>
        <v>I-O Hardware</v>
      </c>
      <c r="M7001">
        <f>VLOOKUP($K7001,subscriber_list_price!$A$2:$D$43,3,FALSE)</f>
        <v>102000</v>
      </c>
      <c r="N7001">
        <f>VLOOKUP($K7001,subscriber_list_price!$A$2:$D$43,4,FALSE)</f>
        <v>112200</v>
      </c>
      <c r="O7001">
        <f t="shared" si="329"/>
        <v>10200</v>
      </c>
    </row>
    <row r="7002" spans="1:15" x14ac:dyDescent="0.25">
      <c r="A7002" s="3">
        <v>44645</v>
      </c>
      <c r="B7002" s="3" t="str">
        <f t="shared" si="327"/>
        <v>March</v>
      </c>
      <c r="C7002" s="3" t="str">
        <f t="shared" si="328"/>
        <v>2022</v>
      </c>
      <c r="D7002" t="str">
        <f>VLOOKUP(G7002,customer_reference!$A$2:$D$4000,4,FALSE)</f>
        <v>Bandung</v>
      </c>
      <c r="E7002" s="2">
        <f>VLOOKUP(D7002,city_reference!$A$2:$C$23,2,FALSE)</f>
        <v>-6.9147439999999998</v>
      </c>
      <c r="F7002" s="2">
        <f>VLOOKUP(D7002,city_reference!$A$2:$C$23,3,FALSE)</f>
        <v>107.60981</v>
      </c>
      <c r="G7002" t="s">
        <v>2152</v>
      </c>
      <c r="H7002" t="str">
        <f>VLOOKUP(G7002,customer_reference!$A$2:$D$4000,2,FALSE)</f>
        <v>Male</v>
      </c>
      <c r="I7002" t="str">
        <f>VLOOKUP(G7002,customer_reference!$A$2:$D$4000,3,FALSE)</f>
        <v>Subscriber</v>
      </c>
      <c r="J7002" t="s">
        <v>3097</v>
      </c>
      <c r="K7002" t="s">
        <v>17</v>
      </c>
      <c r="L7002" t="str">
        <f>VLOOKUP($K7002,subscriber_list_price!$A$2:$D$43,2,FALSE)</f>
        <v>Core Hardware</v>
      </c>
      <c r="M7002">
        <f>VLOOKUP($K7002,subscriber_list_price!$A$2:$D$43,3,FALSE)</f>
        <v>4620000</v>
      </c>
      <c r="N7002">
        <f>VLOOKUP($K7002,subscriber_list_price!$A$2:$D$43,4,FALSE)</f>
        <v>5082000</v>
      </c>
      <c r="O7002">
        <f t="shared" si="329"/>
        <v>462000</v>
      </c>
    </row>
    <row r="7003" spans="1:15" x14ac:dyDescent="0.25">
      <c r="A7003" s="3">
        <v>44646</v>
      </c>
      <c r="B7003" s="3" t="str">
        <f t="shared" si="327"/>
        <v>March</v>
      </c>
      <c r="C7003" s="3" t="str">
        <f t="shared" si="328"/>
        <v>2022</v>
      </c>
      <c r="D7003" t="str">
        <f>VLOOKUP(G7003,customer_reference!$A$2:$D$4000,4,FALSE)</f>
        <v>Bandung</v>
      </c>
      <c r="E7003" s="2">
        <f>VLOOKUP(D7003,city_reference!$A$2:$C$23,2,FALSE)</f>
        <v>-6.9147439999999998</v>
      </c>
      <c r="F7003" s="2">
        <f>VLOOKUP(D7003,city_reference!$A$2:$C$23,3,FALSE)</f>
        <v>107.60981</v>
      </c>
      <c r="G7003" t="s">
        <v>3989</v>
      </c>
      <c r="H7003" t="str">
        <f>VLOOKUP(G7003,customer_reference!$A$2:$D$4000,2,FALSE)</f>
        <v>Male</v>
      </c>
      <c r="I7003" t="str">
        <f>VLOOKUP(G7003,customer_reference!$A$2:$D$4000,3,FALSE)</f>
        <v>Subscriber</v>
      </c>
      <c r="J7003" t="s">
        <v>3097</v>
      </c>
      <c r="K7003" t="s">
        <v>17</v>
      </c>
      <c r="L7003" t="str">
        <f>VLOOKUP($K7003,subscriber_list_price!$A$2:$D$43,2,FALSE)</f>
        <v>Core Hardware</v>
      </c>
      <c r="M7003">
        <f>VLOOKUP($K7003,subscriber_list_price!$A$2:$D$43,3,FALSE)</f>
        <v>4620000</v>
      </c>
      <c r="N7003">
        <f>VLOOKUP($K7003,subscriber_list_price!$A$2:$D$43,4,FALSE)</f>
        <v>5082000</v>
      </c>
      <c r="O7003">
        <f t="shared" si="329"/>
        <v>462000</v>
      </c>
    </row>
    <row r="7004" spans="1:15" x14ac:dyDescent="0.25">
      <c r="A7004" s="3">
        <v>45015</v>
      </c>
      <c r="B7004" s="3" t="str">
        <f t="shared" si="327"/>
        <v>March</v>
      </c>
      <c r="C7004" s="3" t="str">
        <f t="shared" si="328"/>
        <v>2023</v>
      </c>
      <c r="D7004" t="str">
        <f>VLOOKUP(G7004,customer_reference!$A$2:$D$4000,4,FALSE)</f>
        <v>Bandung</v>
      </c>
      <c r="E7004" s="2">
        <f>VLOOKUP(D7004,city_reference!$A$2:$C$23,2,FALSE)</f>
        <v>-6.9147439999999998</v>
      </c>
      <c r="F7004" s="2">
        <f>VLOOKUP(D7004,city_reference!$A$2:$C$23,3,FALSE)</f>
        <v>107.60981</v>
      </c>
      <c r="G7004" t="s">
        <v>2896</v>
      </c>
      <c r="H7004" t="str">
        <f>VLOOKUP(G7004,customer_reference!$A$2:$D$4000,2,FALSE)</f>
        <v>Male</v>
      </c>
      <c r="I7004" t="str">
        <f>VLOOKUP(G7004,customer_reference!$A$2:$D$4000,3,FALSE)</f>
        <v>Subscriber</v>
      </c>
      <c r="J7004" t="s">
        <v>3097</v>
      </c>
      <c r="K7004" t="s">
        <v>36</v>
      </c>
      <c r="L7004" t="str">
        <f>VLOOKUP($K7004,subscriber_list_price!$A$2:$D$43,2,FALSE)</f>
        <v>I-O Hardware</v>
      </c>
      <c r="M7004">
        <f>VLOOKUP($K7004,subscriber_list_price!$A$2:$D$43,3,FALSE)</f>
        <v>1108000</v>
      </c>
      <c r="N7004">
        <f>VLOOKUP($K7004,subscriber_list_price!$A$2:$D$43,4,FALSE)</f>
        <v>1218800</v>
      </c>
      <c r="O7004">
        <f t="shared" si="329"/>
        <v>110800</v>
      </c>
    </row>
    <row r="7005" spans="1:15" x14ac:dyDescent="0.25">
      <c r="A7005" s="3">
        <v>44582</v>
      </c>
      <c r="B7005" s="3" t="str">
        <f t="shared" si="327"/>
        <v>January</v>
      </c>
      <c r="C7005" s="3" t="str">
        <f t="shared" si="328"/>
        <v>2022</v>
      </c>
      <c r="D7005" t="str">
        <f>VLOOKUP(G7005,customer_reference!$A$2:$D$4000,4,FALSE)</f>
        <v>Bandung</v>
      </c>
      <c r="E7005" s="2">
        <f>VLOOKUP(D7005,city_reference!$A$2:$C$23,2,FALSE)</f>
        <v>-6.9147439999999998</v>
      </c>
      <c r="F7005" s="2">
        <f>VLOOKUP(D7005,city_reference!$A$2:$C$23,3,FALSE)</f>
        <v>107.60981</v>
      </c>
      <c r="G7005" t="s">
        <v>3959</v>
      </c>
      <c r="H7005" t="str">
        <f>VLOOKUP(G7005,customer_reference!$A$2:$D$4000,2,FALSE)</f>
        <v>Male</v>
      </c>
      <c r="I7005" t="str">
        <f>VLOOKUP(G7005,customer_reference!$A$2:$D$4000,3,FALSE)</f>
        <v>Subscriber</v>
      </c>
      <c r="J7005" t="s">
        <v>3097</v>
      </c>
      <c r="K7005" t="s">
        <v>24</v>
      </c>
      <c r="L7005" t="str">
        <f>VLOOKUP($K7005,subscriber_list_price!$A$2:$D$43,2,FALSE)</f>
        <v>Memory Hardware</v>
      </c>
      <c r="M7005">
        <f>VLOOKUP($K7005,subscriber_list_price!$A$2:$D$43,3,FALSE)</f>
        <v>504000</v>
      </c>
      <c r="N7005">
        <f>VLOOKUP($K7005,subscriber_list_price!$A$2:$D$43,4,FALSE)</f>
        <v>554400</v>
      </c>
      <c r="O7005">
        <f t="shared" si="329"/>
        <v>50400</v>
      </c>
    </row>
    <row r="7006" spans="1:15" x14ac:dyDescent="0.25">
      <c r="A7006" s="3">
        <v>44611</v>
      </c>
      <c r="B7006" s="3" t="str">
        <f t="shared" si="327"/>
        <v>February</v>
      </c>
      <c r="C7006" s="3" t="str">
        <f t="shared" si="328"/>
        <v>2022</v>
      </c>
      <c r="D7006" t="str">
        <f>VLOOKUP(G7006,customer_reference!$A$2:$D$4000,4,FALSE)</f>
        <v>Bandung</v>
      </c>
      <c r="E7006" s="2">
        <f>VLOOKUP(D7006,city_reference!$A$2:$C$23,2,FALSE)</f>
        <v>-6.9147439999999998</v>
      </c>
      <c r="F7006" s="2">
        <f>VLOOKUP(D7006,city_reference!$A$2:$C$23,3,FALSE)</f>
        <v>107.60981</v>
      </c>
      <c r="G7006" t="s">
        <v>2292</v>
      </c>
      <c r="H7006" t="str">
        <f>VLOOKUP(G7006,customer_reference!$A$2:$D$4000,2,FALSE)</f>
        <v>Male</v>
      </c>
      <c r="I7006" t="str">
        <f>VLOOKUP(G7006,customer_reference!$A$2:$D$4000,3,FALSE)</f>
        <v>Subscriber</v>
      </c>
      <c r="J7006" t="s">
        <v>3097</v>
      </c>
      <c r="K7006" t="s">
        <v>37</v>
      </c>
      <c r="L7006" t="str">
        <f>VLOOKUP($K7006,subscriber_list_price!$A$2:$D$43,2,FALSE)</f>
        <v>I-O Hardware</v>
      </c>
      <c r="M7006">
        <f>VLOOKUP($K7006,subscriber_list_price!$A$2:$D$43,3,FALSE)</f>
        <v>122000</v>
      </c>
      <c r="N7006">
        <f>VLOOKUP($K7006,subscriber_list_price!$A$2:$D$43,4,FALSE)</f>
        <v>134200</v>
      </c>
      <c r="O7006">
        <f t="shared" si="329"/>
        <v>12200</v>
      </c>
    </row>
    <row r="7007" spans="1:15" x14ac:dyDescent="0.25">
      <c r="A7007" s="3">
        <v>44835</v>
      </c>
      <c r="B7007" s="3" t="str">
        <f t="shared" si="327"/>
        <v>October</v>
      </c>
      <c r="C7007" s="3" t="str">
        <f t="shared" si="328"/>
        <v>2022</v>
      </c>
      <c r="D7007" t="str">
        <f>VLOOKUP(G7007,customer_reference!$A$2:$D$4000,4,FALSE)</f>
        <v>Bandung</v>
      </c>
      <c r="E7007" s="2">
        <f>VLOOKUP(D7007,city_reference!$A$2:$C$23,2,FALSE)</f>
        <v>-6.9147439999999998</v>
      </c>
      <c r="F7007" s="2">
        <f>VLOOKUP(D7007,city_reference!$A$2:$C$23,3,FALSE)</f>
        <v>107.60981</v>
      </c>
      <c r="G7007" t="s">
        <v>1198</v>
      </c>
      <c r="H7007" t="str">
        <f>VLOOKUP(G7007,customer_reference!$A$2:$D$4000,2,FALSE)</f>
        <v>Male</v>
      </c>
      <c r="I7007" t="str">
        <f>VLOOKUP(G7007,customer_reference!$A$2:$D$4000,3,FALSE)</f>
        <v>Subscriber</v>
      </c>
      <c r="J7007" t="s">
        <v>3097</v>
      </c>
      <c r="K7007" t="s">
        <v>30</v>
      </c>
      <c r="L7007" t="str">
        <f>VLOOKUP($K7007,subscriber_list_price!$A$2:$D$43,2,FALSE)</f>
        <v>I-O Hardware</v>
      </c>
      <c r="M7007">
        <f>VLOOKUP($K7007,subscriber_list_price!$A$2:$D$43,3,FALSE)</f>
        <v>230000</v>
      </c>
      <c r="N7007">
        <f>VLOOKUP($K7007,subscriber_list_price!$A$2:$D$43,4,FALSE)</f>
        <v>253000</v>
      </c>
      <c r="O7007">
        <f t="shared" si="329"/>
        <v>23000</v>
      </c>
    </row>
    <row r="7008" spans="1:15" x14ac:dyDescent="0.25">
      <c r="A7008" s="3">
        <v>45106</v>
      </c>
      <c r="B7008" s="3" t="str">
        <f t="shared" si="327"/>
        <v>June</v>
      </c>
      <c r="C7008" s="3" t="str">
        <f t="shared" si="328"/>
        <v>2023</v>
      </c>
      <c r="D7008" t="str">
        <f>VLOOKUP(G7008,customer_reference!$A$2:$D$4000,4,FALSE)</f>
        <v>Bandung</v>
      </c>
      <c r="E7008" s="2">
        <f>VLOOKUP(D7008,city_reference!$A$2:$C$23,2,FALSE)</f>
        <v>-6.9147439999999998</v>
      </c>
      <c r="F7008" s="2">
        <f>VLOOKUP(D7008,city_reference!$A$2:$C$23,3,FALSE)</f>
        <v>107.60981</v>
      </c>
      <c r="G7008" t="s">
        <v>1085</v>
      </c>
      <c r="H7008" t="str">
        <f>VLOOKUP(G7008,customer_reference!$A$2:$D$4000,2,FALSE)</f>
        <v>Male</v>
      </c>
      <c r="I7008" t="str">
        <f>VLOOKUP(G7008,customer_reference!$A$2:$D$4000,3,FALSE)</f>
        <v>Subscriber</v>
      </c>
      <c r="J7008" t="s">
        <v>3097</v>
      </c>
      <c r="K7008" t="s">
        <v>16</v>
      </c>
      <c r="L7008" t="str">
        <f>VLOOKUP($K7008,subscriber_list_price!$A$2:$D$43,2,FALSE)</f>
        <v>Core Hardware</v>
      </c>
      <c r="M7008">
        <f>VLOOKUP($K7008,subscriber_list_price!$A$2:$D$43,3,FALSE)</f>
        <v>3388000</v>
      </c>
      <c r="N7008">
        <f>VLOOKUP($K7008,subscriber_list_price!$A$2:$D$43,4,FALSE)</f>
        <v>3726800</v>
      </c>
      <c r="O7008">
        <f t="shared" si="329"/>
        <v>338800</v>
      </c>
    </row>
    <row r="7009" spans="1:15" x14ac:dyDescent="0.25">
      <c r="A7009" s="3">
        <v>44876</v>
      </c>
      <c r="B7009" s="3" t="str">
        <f t="shared" si="327"/>
        <v>November</v>
      </c>
      <c r="C7009" s="3" t="str">
        <f t="shared" si="328"/>
        <v>2022</v>
      </c>
      <c r="D7009" t="str">
        <f>VLOOKUP(G7009,customer_reference!$A$2:$D$4000,4,FALSE)</f>
        <v>Bandung</v>
      </c>
      <c r="E7009" s="2">
        <f>VLOOKUP(D7009,city_reference!$A$2:$C$23,2,FALSE)</f>
        <v>-6.9147439999999998</v>
      </c>
      <c r="F7009" s="2">
        <f>VLOOKUP(D7009,city_reference!$A$2:$C$23,3,FALSE)</f>
        <v>107.60981</v>
      </c>
      <c r="G7009" t="s">
        <v>2152</v>
      </c>
      <c r="H7009" t="str">
        <f>VLOOKUP(G7009,customer_reference!$A$2:$D$4000,2,FALSE)</f>
        <v>Male</v>
      </c>
      <c r="I7009" t="str">
        <f>VLOOKUP(G7009,customer_reference!$A$2:$D$4000,3,FALSE)</f>
        <v>Subscriber</v>
      </c>
      <c r="J7009" t="s">
        <v>3097</v>
      </c>
      <c r="K7009" t="s">
        <v>41</v>
      </c>
      <c r="L7009" t="str">
        <f>VLOOKUP($K7009,subscriber_list_price!$A$2:$D$43,2,FALSE)</f>
        <v>Safety Hardware</v>
      </c>
      <c r="M7009">
        <f>VLOOKUP($K7009,subscriber_list_price!$A$2:$D$43,3,FALSE)</f>
        <v>42000</v>
      </c>
      <c r="N7009">
        <f>VLOOKUP($K7009,subscriber_list_price!$A$2:$D$43,4,FALSE)</f>
        <v>46200</v>
      </c>
      <c r="O7009">
        <f t="shared" si="329"/>
        <v>4200</v>
      </c>
    </row>
    <row r="7010" spans="1:15" x14ac:dyDescent="0.25">
      <c r="A7010" s="3">
        <v>44762</v>
      </c>
      <c r="B7010" s="3" t="str">
        <f t="shared" si="327"/>
        <v>July</v>
      </c>
      <c r="C7010" s="3" t="str">
        <f t="shared" si="328"/>
        <v>2022</v>
      </c>
      <c r="D7010" t="str">
        <f>VLOOKUP(G7010,customer_reference!$A$2:$D$4000,4,FALSE)</f>
        <v>Bandung</v>
      </c>
      <c r="E7010" s="2">
        <f>VLOOKUP(D7010,city_reference!$A$2:$C$23,2,FALSE)</f>
        <v>-6.9147439999999998</v>
      </c>
      <c r="F7010" s="2">
        <f>VLOOKUP(D7010,city_reference!$A$2:$C$23,3,FALSE)</f>
        <v>107.60981</v>
      </c>
      <c r="G7010" t="s">
        <v>2394</v>
      </c>
      <c r="H7010" t="str">
        <f>VLOOKUP(G7010,customer_reference!$A$2:$D$4000,2,FALSE)</f>
        <v>Male</v>
      </c>
      <c r="I7010" t="str">
        <f>VLOOKUP(G7010,customer_reference!$A$2:$D$4000,3,FALSE)</f>
        <v>Subscriber</v>
      </c>
      <c r="J7010" t="s">
        <v>3099</v>
      </c>
      <c r="K7010" t="s">
        <v>44</v>
      </c>
      <c r="L7010" t="str">
        <f>VLOOKUP($K7010,subscriber_list_price!$A$2:$D$43,2,FALSE)</f>
        <v>I-O Hardware</v>
      </c>
      <c r="M7010">
        <f>VLOOKUP($K7010,subscriber_list_price!$A$2:$D$43,3,FALSE)</f>
        <v>45000</v>
      </c>
      <c r="N7010">
        <f>VLOOKUP($K7010,subscriber_list_price!$A$2:$D$43,4,FALSE)</f>
        <v>49500</v>
      </c>
      <c r="O7010">
        <f t="shared" si="329"/>
        <v>4500</v>
      </c>
    </row>
    <row r="7011" spans="1:15" x14ac:dyDescent="0.25">
      <c r="A7011" s="3">
        <v>44940</v>
      </c>
      <c r="B7011" s="3" t="str">
        <f t="shared" si="327"/>
        <v>January</v>
      </c>
      <c r="C7011" s="3" t="str">
        <f t="shared" si="328"/>
        <v>2023</v>
      </c>
      <c r="D7011" t="str">
        <f>VLOOKUP(G7011,customer_reference!$A$2:$D$4000,4,FALSE)</f>
        <v>Bandung</v>
      </c>
      <c r="E7011" s="2">
        <f>VLOOKUP(D7011,city_reference!$A$2:$C$23,2,FALSE)</f>
        <v>-6.9147439999999998</v>
      </c>
      <c r="F7011" s="2">
        <f>VLOOKUP(D7011,city_reference!$A$2:$C$23,3,FALSE)</f>
        <v>107.60981</v>
      </c>
      <c r="G7011" t="s">
        <v>3670</v>
      </c>
      <c r="H7011" t="str">
        <f>VLOOKUP(G7011,customer_reference!$A$2:$D$4000,2,FALSE)</f>
        <v>Male</v>
      </c>
      <c r="I7011" t="str">
        <f>VLOOKUP(G7011,customer_reference!$A$2:$D$4000,3,FALSE)</f>
        <v>Subscriber</v>
      </c>
      <c r="J7011" t="s">
        <v>3099</v>
      </c>
      <c r="K7011" t="s">
        <v>31</v>
      </c>
      <c r="L7011" t="str">
        <f>VLOOKUP($K7011,subscriber_list_price!$A$2:$D$43,2,FALSE)</f>
        <v>I-O Hardware</v>
      </c>
      <c r="M7011">
        <f>VLOOKUP($K7011,subscriber_list_price!$A$2:$D$43,3,FALSE)</f>
        <v>69000</v>
      </c>
      <c r="N7011">
        <f>VLOOKUP($K7011,subscriber_list_price!$A$2:$D$43,4,FALSE)</f>
        <v>75900</v>
      </c>
      <c r="O7011">
        <f t="shared" si="329"/>
        <v>6900</v>
      </c>
    </row>
    <row r="7012" spans="1:15" x14ac:dyDescent="0.25">
      <c r="A7012" s="3">
        <v>44622</v>
      </c>
      <c r="B7012" s="3" t="str">
        <f t="shared" si="327"/>
        <v>March</v>
      </c>
      <c r="C7012" s="3" t="str">
        <f t="shared" si="328"/>
        <v>2022</v>
      </c>
      <c r="D7012" t="str">
        <f>VLOOKUP(G7012,customer_reference!$A$2:$D$4000,4,FALSE)</f>
        <v>Bandung</v>
      </c>
      <c r="E7012" s="2">
        <f>VLOOKUP(D7012,city_reference!$A$2:$C$23,2,FALSE)</f>
        <v>-6.9147439999999998</v>
      </c>
      <c r="F7012" s="2">
        <f>VLOOKUP(D7012,city_reference!$A$2:$C$23,3,FALSE)</f>
        <v>107.60981</v>
      </c>
      <c r="G7012" t="s">
        <v>582</v>
      </c>
      <c r="H7012" t="str">
        <f>VLOOKUP(G7012,customer_reference!$A$2:$D$4000,2,FALSE)</f>
        <v>Male</v>
      </c>
      <c r="I7012" t="str">
        <f>VLOOKUP(G7012,customer_reference!$A$2:$D$4000,3,FALSE)</f>
        <v>Subscriber</v>
      </c>
      <c r="J7012" t="s">
        <v>3099</v>
      </c>
      <c r="K7012" t="s">
        <v>21</v>
      </c>
      <c r="L7012" t="str">
        <f>VLOOKUP($K7012,subscriber_list_price!$A$2:$D$43,2,FALSE)</f>
        <v>Memory Hardware</v>
      </c>
      <c r="M7012">
        <f>VLOOKUP($K7012,subscriber_list_price!$A$2:$D$43,3,FALSE)</f>
        <v>140000</v>
      </c>
      <c r="N7012">
        <f>VLOOKUP($K7012,subscriber_list_price!$A$2:$D$43,4,FALSE)</f>
        <v>154000</v>
      </c>
      <c r="O7012">
        <f t="shared" si="329"/>
        <v>14000</v>
      </c>
    </row>
    <row r="7013" spans="1:15" x14ac:dyDescent="0.25">
      <c r="A7013" s="3">
        <v>44793</v>
      </c>
      <c r="B7013" s="3" t="str">
        <f t="shared" si="327"/>
        <v>August</v>
      </c>
      <c r="C7013" s="3" t="str">
        <f t="shared" si="328"/>
        <v>2022</v>
      </c>
      <c r="D7013" t="str">
        <f>VLOOKUP(G7013,customer_reference!$A$2:$D$4000,4,FALSE)</f>
        <v>Bandung</v>
      </c>
      <c r="E7013" s="2">
        <f>VLOOKUP(D7013,city_reference!$A$2:$C$23,2,FALSE)</f>
        <v>-6.9147439999999998</v>
      </c>
      <c r="F7013" s="2">
        <f>VLOOKUP(D7013,city_reference!$A$2:$C$23,3,FALSE)</f>
        <v>107.60981</v>
      </c>
      <c r="G7013" t="s">
        <v>2636</v>
      </c>
      <c r="H7013" t="str">
        <f>VLOOKUP(G7013,customer_reference!$A$2:$D$4000,2,FALSE)</f>
        <v>Male</v>
      </c>
      <c r="I7013" t="str">
        <f>VLOOKUP(G7013,customer_reference!$A$2:$D$4000,3,FALSE)</f>
        <v>Subscriber</v>
      </c>
      <c r="J7013" t="s">
        <v>3099</v>
      </c>
      <c r="K7013" t="s">
        <v>20</v>
      </c>
      <c r="L7013" t="str">
        <f>VLOOKUP($K7013,subscriber_list_price!$A$2:$D$43,2,FALSE)</f>
        <v>Memory Hardware</v>
      </c>
      <c r="M7013">
        <f>VLOOKUP($K7013,subscriber_list_price!$A$2:$D$43,3,FALSE)</f>
        <v>70000</v>
      </c>
      <c r="N7013">
        <f>VLOOKUP($K7013,subscriber_list_price!$A$2:$D$43,4,FALSE)</f>
        <v>77000</v>
      </c>
      <c r="O7013">
        <f t="shared" si="329"/>
        <v>7000</v>
      </c>
    </row>
    <row r="7014" spans="1:15" x14ac:dyDescent="0.25">
      <c r="A7014" s="3">
        <v>44815</v>
      </c>
      <c r="B7014" s="3" t="str">
        <f t="shared" si="327"/>
        <v>September</v>
      </c>
      <c r="C7014" s="3" t="str">
        <f t="shared" si="328"/>
        <v>2022</v>
      </c>
      <c r="D7014" t="str">
        <f>VLOOKUP(G7014,customer_reference!$A$2:$D$4000,4,FALSE)</f>
        <v>Bandung</v>
      </c>
      <c r="E7014" s="2">
        <f>VLOOKUP(D7014,city_reference!$A$2:$C$23,2,FALSE)</f>
        <v>-6.9147439999999998</v>
      </c>
      <c r="F7014" s="2">
        <f>VLOOKUP(D7014,city_reference!$A$2:$C$23,3,FALSE)</f>
        <v>107.60981</v>
      </c>
      <c r="G7014" t="s">
        <v>1361</v>
      </c>
      <c r="H7014" t="str">
        <f>VLOOKUP(G7014,customer_reference!$A$2:$D$4000,2,FALSE)</f>
        <v>Male</v>
      </c>
      <c r="I7014" t="str">
        <f>VLOOKUP(G7014,customer_reference!$A$2:$D$4000,3,FALSE)</f>
        <v>Subscriber</v>
      </c>
      <c r="J7014" t="s">
        <v>3099</v>
      </c>
      <c r="K7014" t="s">
        <v>32</v>
      </c>
      <c r="L7014" t="str">
        <f>VLOOKUP($K7014,subscriber_list_price!$A$2:$D$43,2,FALSE)</f>
        <v>I-O Hardware</v>
      </c>
      <c r="M7014">
        <f>VLOOKUP($K7014,subscriber_list_price!$A$2:$D$43,3,FALSE)</f>
        <v>1568000</v>
      </c>
      <c r="N7014">
        <f>VLOOKUP($K7014,subscriber_list_price!$A$2:$D$43,4,FALSE)</f>
        <v>1724800</v>
      </c>
      <c r="O7014">
        <f t="shared" si="329"/>
        <v>156800</v>
      </c>
    </row>
    <row r="7015" spans="1:15" x14ac:dyDescent="0.25">
      <c r="A7015" s="3">
        <v>44880</v>
      </c>
      <c r="B7015" s="3" t="str">
        <f t="shared" si="327"/>
        <v>November</v>
      </c>
      <c r="C7015" s="3" t="str">
        <f t="shared" si="328"/>
        <v>2022</v>
      </c>
      <c r="D7015" t="str">
        <f>VLOOKUP(G7015,customer_reference!$A$2:$D$4000,4,FALSE)</f>
        <v>Bandung</v>
      </c>
      <c r="E7015" s="2">
        <f>VLOOKUP(D7015,city_reference!$A$2:$C$23,2,FALSE)</f>
        <v>-6.9147439999999998</v>
      </c>
      <c r="F7015" s="2">
        <f>VLOOKUP(D7015,city_reference!$A$2:$C$23,3,FALSE)</f>
        <v>107.60981</v>
      </c>
      <c r="G7015" t="s">
        <v>165</v>
      </c>
      <c r="H7015" t="str">
        <f>VLOOKUP(G7015,customer_reference!$A$2:$D$4000,2,FALSE)</f>
        <v>Male</v>
      </c>
      <c r="I7015" t="str">
        <f>VLOOKUP(G7015,customer_reference!$A$2:$D$4000,3,FALSE)</f>
        <v>Subscriber</v>
      </c>
      <c r="J7015" t="s">
        <v>3099</v>
      </c>
      <c r="K7015" t="s">
        <v>23</v>
      </c>
      <c r="L7015" t="str">
        <f>VLOOKUP($K7015,subscriber_list_price!$A$2:$D$43,2,FALSE)</f>
        <v>Memory Hardware</v>
      </c>
      <c r="M7015">
        <f>VLOOKUP($K7015,subscriber_list_price!$A$2:$D$43,3,FALSE)</f>
        <v>336000</v>
      </c>
      <c r="N7015">
        <f>VLOOKUP($K7015,subscriber_list_price!$A$2:$D$43,4,FALSE)</f>
        <v>369600</v>
      </c>
      <c r="O7015">
        <f t="shared" si="329"/>
        <v>33600</v>
      </c>
    </row>
    <row r="7016" spans="1:15" x14ac:dyDescent="0.25">
      <c r="A7016" s="3">
        <v>45019</v>
      </c>
      <c r="B7016" s="3" t="str">
        <f t="shared" si="327"/>
        <v>April</v>
      </c>
      <c r="C7016" s="3" t="str">
        <f t="shared" si="328"/>
        <v>2023</v>
      </c>
      <c r="D7016" t="str">
        <f>VLOOKUP(G7016,customer_reference!$A$2:$D$4000,4,FALSE)</f>
        <v>Bandung</v>
      </c>
      <c r="E7016" s="2">
        <f>VLOOKUP(D7016,city_reference!$A$2:$C$23,2,FALSE)</f>
        <v>-6.9147439999999998</v>
      </c>
      <c r="F7016" s="2">
        <f>VLOOKUP(D7016,city_reference!$A$2:$C$23,3,FALSE)</f>
        <v>107.60981</v>
      </c>
      <c r="G7016" t="s">
        <v>333</v>
      </c>
      <c r="H7016" t="str">
        <f>VLOOKUP(G7016,customer_reference!$A$2:$D$4000,2,FALSE)</f>
        <v>Male</v>
      </c>
      <c r="I7016" t="str">
        <f>VLOOKUP(G7016,customer_reference!$A$2:$D$4000,3,FALSE)</f>
        <v>Subscriber</v>
      </c>
      <c r="J7016" t="s">
        <v>3099</v>
      </c>
      <c r="K7016" t="s">
        <v>23</v>
      </c>
      <c r="L7016" t="str">
        <f>VLOOKUP($K7016,subscriber_list_price!$A$2:$D$43,2,FALSE)</f>
        <v>Memory Hardware</v>
      </c>
      <c r="M7016">
        <f>VLOOKUP($K7016,subscriber_list_price!$A$2:$D$43,3,FALSE)</f>
        <v>336000</v>
      </c>
      <c r="N7016">
        <f>VLOOKUP($K7016,subscriber_list_price!$A$2:$D$43,4,FALSE)</f>
        <v>369600</v>
      </c>
      <c r="O7016">
        <f t="shared" si="329"/>
        <v>33600</v>
      </c>
    </row>
    <row r="7017" spans="1:15" x14ac:dyDescent="0.25">
      <c r="A7017" s="3">
        <v>44874</v>
      </c>
      <c r="B7017" s="3" t="str">
        <f t="shared" si="327"/>
        <v>November</v>
      </c>
      <c r="C7017" s="3" t="str">
        <f t="shared" si="328"/>
        <v>2022</v>
      </c>
      <c r="D7017" t="str">
        <f>VLOOKUP(G7017,customer_reference!$A$2:$D$4000,4,FALSE)</f>
        <v>Bandung</v>
      </c>
      <c r="E7017" s="2">
        <f>VLOOKUP(D7017,city_reference!$A$2:$C$23,2,FALSE)</f>
        <v>-6.9147439999999998</v>
      </c>
      <c r="F7017" s="2">
        <f>VLOOKUP(D7017,city_reference!$A$2:$C$23,3,FALSE)</f>
        <v>107.60981</v>
      </c>
      <c r="G7017" t="s">
        <v>3668</v>
      </c>
      <c r="H7017" t="str">
        <f>VLOOKUP(G7017,customer_reference!$A$2:$D$4000,2,FALSE)</f>
        <v>Male</v>
      </c>
      <c r="I7017" t="str">
        <f>VLOOKUP(G7017,customer_reference!$A$2:$D$4000,3,FALSE)</f>
        <v>Subscriber</v>
      </c>
      <c r="J7017" t="s">
        <v>3099</v>
      </c>
      <c r="K7017" t="s">
        <v>21</v>
      </c>
      <c r="L7017" t="str">
        <f>VLOOKUP($K7017,subscriber_list_price!$A$2:$D$43,2,FALSE)</f>
        <v>Memory Hardware</v>
      </c>
      <c r="M7017">
        <f>VLOOKUP($K7017,subscriber_list_price!$A$2:$D$43,3,FALSE)</f>
        <v>140000</v>
      </c>
      <c r="N7017">
        <f>VLOOKUP($K7017,subscriber_list_price!$A$2:$D$43,4,FALSE)</f>
        <v>154000</v>
      </c>
      <c r="O7017">
        <f t="shared" si="329"/>
        <v>14000</v>
      </c>
    </row>
    <row r="7018" spans="1:15" x14ac:dyDescent="0.25">
      <c r="A7018" s="3">
        <v>44565</v>
      </c>
      <c r="B7018" s="3" t="str">
        <f t="shared" si="327"/>
        <v>January</v>
      </c>
      <c r="C7018" s="3" t="str">
        <f t="shared" si="328"/>
        <v>2022</v>
      </c>
      <c r="D7018" t="str">
        <f>VLOOKUP(G7018,customer_reference!$A$2:$D$4000,4,FALSE)</f>
        <v>Bandung</v>
      </c>
      <c r="E7018" s="2">
        <f>VLOOKUP(D7018,city_reference!$A$2:$C$23,2,FALSE)</f>
        <v>-6.9147439999999998</v>
      </c>
      <c r="F7018" s="2">
        <f>VLOOKUP(D7018,city_reference!$A$2:$C$23,3,FALSE)</f>
        <v>107.60981</v>
      </c>
      <c r="G7018" t="s">
        <v>2953</v>
      </c>
      <c r="H7018" t="str">
        <f>VLOOKUP(G7018,customer_reference!$A$2:$D$4000,2,FALSE)</f>
        <v>Male</v>
      </c>
      <c r="I7018" t="str">
        <f>VLOOKUP(G7018,customer_reference!$A$2:$D$4000,3,FALSE)</f>
        <v>Subscriber</v>
      </c>
      <c r="J7018" t="s">
        <v>3099</v>
      </c>
      <c r="K7018" t="s">
        <v>8</v>
      </c>
      <c r="L7018" t="str">
        <f>VLOOKUP($K7018,subscriber_list_price!$A$2:$D$43,2,FALSE)</f>
        <v>Memory Hardware</v>
      </c>
      <c r="M7018">
        <f>VLOOKUP($K7018,subscriber_list_price!$A$2:$D$43,3,FALSE)</f>
        <v>448000</v>
      </c>
      <c r="N7018">
        <f>VLOOKUP($K7018,subscriber_list_price!$A$2:$D$43,4,FALSE)</f>
        <v>492800</v>
      </c>
      <c r="O7018">
        <f t="shared" si="329"/>
        <v>44800</v>
      </c>
    </row>
    <row r="7019" spans="1:15" x14ac:dyDescent="0.25">
      <c r="A7019" s="3">
        <v>44747</v>
      </c>
      <c r="B7019" s="3" t="str">
        <f t="shared" si="327"/>
        <v>July</v>
      </c>
      <c r="C7019" s="3" t="str">
        <f t="shared" si="328"/>
        <v>2022</v>
      </c>
      <c r="D7019" t="str">
        <f>VLOOKUP(G7019,customer_reference!$A$2:$D$4000,4,FALSE)</f>
        <v>Bandung</v>
      </c>
      <c r="E7019" s="2">
        <f>VLOOKUP(D7019,city_reference!$A$2:$C$23,2,FALSE)</f>
        <v>-6.9147439999999998</v>
      </c>
      <c r="F7019" s="2">
        <f>VLOOKUP(D7019,city_reference!$A$2:$C$23,3,FALSE)</f>
        <v>107.60981</v>
      </c>
      <c r="G7019" t="s">
        <v>2343</v>
      </c>
      <c r="H7019" t="str">
        <f>VLOOKUP(G7019,customer_reference!$A$2:$D$4000,2,FALSE)</f>
        <v>Male</v>
      </c>
      <c r="I7019" t="str">
        <f>VLOOKUP(G7019,customer_reference!$A$2:$D$4000,3,FALSE)</f>
        <v>Subscriber</v>
      </c>
      <c r="J7019" t="s">
        <v>3099</v>
      </c>
      <c r="K7019" t="s">
        <v>23</v>
      </c>
      <c r="L7019" t="str">
        <f>VLOOKUP($K7019,subscriber_list_price!$A$2:$D$43,2,FALSE)</f>
        <v>Memory Hardware</v>
      </c>
      <c r="M7019">
        <f>VLOOKUP($K7019,subscriber_list_price!$A$2:$D$43,3,FALSE)</f>
        <v>336000</v>
      </c>
      <c r="N7019">
        <f>VLOOKUP($K7019,subscriber_list_price!$A$2:$D$43,4,FALSE)</f>
        <v>369600</v>
      </c>
      <c r="O7019">
        <f t="shared" si="329"/>
        <v>33600</v>
      </c>
    </row>
    <row r="7020" spans="1:15" x14ac:dyDescent="0.25">
      <c r="A7020" s="3">
        <v>45084</v>
      </c>
      <c r="B7020" s="3" t="str">
        <f t="shared" si="327"/>
        <v>June</v>
      </c>
      <c r="C7020" s="3" t="str">
        <f t="shared" si="328"/>
        <v>2023</v>
      </c>
      <c r="D7020" t="str">
        <f>VLOOKUP(G7020,customer_reference!$A$2:$D$4000,4,FALSE)</f>
        <v>Bandung</v>
      </c>
      <c r="E7020" s="2">
        <f>VLOOKUP(D7020,city_reference!$A$2:$C$23,2,FALSE)</f>
        <v>-6.9147439999999998</v>
      </c>
      <c r="F7020" s="2">
        <f>VLOOKUP(D7020,city_reference!$A$2:$C$23,3,FALSE)</f>
        <v>107.60981</v>
      </c>
      <c r="G7020" t="s">
        <v>1415</v>
      </c>
      <c r="H7020" t="str">
        <f>VLOOKUP(G7020,customer_reference!$A$2:$D$4000,2,FALSE)</f>
        <v>Male</v>
      </c>
      <c r="I7020" t="str">
        <f>VLOOKUP(G7020,customer_reference!$A$2:$D$4000,3,FALSE)</f>
        <v>Subscriber</v>
      </c>
      <c r="J7020" t="s">
        <v>3099</v>
      </c>
      <c r="K7020" t="s">
        <v>5</v>
      </c>
      <c r="L7020" t="str">
        <f>VLOOKUP($K7020,subscriber_list_price!$A$2:$D$43,2,FALSE)</f>
        <v>Memory Hardware</v>
      </c>
      <c r="M7020">
        <f>VLOOKUP($K7020,subscriber_list_price!$A$2:$D$43,3,FALSE)</f>
        <v>1148000</v>
      </c>
      <c r="N7020">
        <f>VLOOKUP($K7020,subscriber_list_price!$A$2:$D$43,4,FALSE)</f>
        <v>1262800</v>
      </c>
      <c r="O7020">
        <f t="shared" si="329"/>
        <v>114800</v>
      </c>
    </row>
    <row r="7021" spans="1:15" x14ac:dyDescent="0.25">
      <c r="A7021" s="3">
        <v>44610</v>
      </c>
      <c r="B7021" s="3" t="str">
        <f t="shared" si="327"/>
        <v>February</v>
      </c>
      <c r="C7021" s="3" t="str">
        <f t="shared" si="328"/>
        <v>2022</v>
      </c>
      <c r="D7021" t="str">
        <f>VLOOKUP(G7021,customer_reference!$A$2:$D$4000,4,FALSE)</f>
        <v>Bandung</v>
      </c>
      <c r="E7021" s="2">
        <f>VLOOKUP(D7021,city_reference!$A$2:$C$23,2,FALSE)</f>
        <v>-6.9147439999999998</v>
      </c>
      <c r="F7021" s="2">
        <f>VLOOKUP(D7021,city_reference!$A$2:$C$23,3,FALSE)</f>
        <v>107.60981</v>
      </c>
      <c r="G7021" t="s">
        <v>333</v>
      </c>
      <c r="H7021" t="str">
        <f>VLOOKUP(G7021,customer_reference!$A$2:$D$4000,2,FALSE)</f>
        <v>Male</v>
      </c>
      <c r="I7021" t="str">
        <f>VLOOKUP(G7021,customer_reference!$A$2:$D$4000,3,FALSE)</f>
        <v>Subscriber</v>
      </c>
      <c r="J7021" t="s">
        <v>3099</v>
      </c>
      <c r="K7021" t="s">
        <v>23</v>
      </c>
      <c r="L7021" t="str">
        <f>VLOOKUP($K7021,subscriber_list_price!$A$2:$D$43,2,FALSE)</f>
        <v>Memory Hardware</v>
      </c>
      <c r="M7021">
        <f>VLOOKUP($K7021,subscriber_list_price!$A$2:$D$43,3,FALSE)</f>
        <v>336000</v>
      </c>
      <c r="N7021">
        <f>VLOOKUP($K7021,subscriber_list_price!$A$2:$D$43,4,FALSE)</f>
        <v>369600</v>
      </c>
      <c r="O7021">
        <f t="shared" si="329"/>
        <v>33600</v>
      </c>
    </row>
    <row r="7022" spans="1:15" x14ac:dyDescent="0.25">
      <c r="A7022" s="3">
        <v>44811</v>
      </c>
      <c r="B7022" s="3" t="str">
        <f t="shared" si="327"/>
        <v>September</v>
      </c>
      <c r="C7022" s="3" t="str">
        <f t="shared" si="328"/>
        <v>2022</v>
      </c>
      <c r="D7022" t="str">
        <f>VLOOKUP(G7022,customer_reference!$A$2:$D$4000,4,FALSE)</f>
        <v>Bandung</v>
      </c>
      <c r="E7022" s="2">
        <f>VLOOKUP(D7022,city_reference!$A$2:$C$23,2,FALSE)</f>
        <v>-6.9147439999999998</v>
      </c>
      <c r="F7022" s="2">
        <f>VLOOKUP(D7022,city_reference!$A$2:$C$23,3,FALSE)</f>
        <v>107.60981</v>
      </c>
      <c r="G7022" t="s">
        <v>582</v>
      </c>
      <c r="H7022" t="str">
        <f>VLOOKUP(G7022,customer_reference!$A$2:$D$4000,2,FALSE)</f>
        <v>Male</v>
      </c>
      <c r="I7022" t="str">
        <f>VLOOKUP(G7022,customer_reference!$A$2:$D$4000,3,FALSE)</f>
        <v>Subscriber</v>
      </c>
      <c r="J7022" t="s">
        <v>3099</v>
      </c>
      <c r="K7022" t="s">
        <v>23</v>
      </c>
      <c r="L7022" t="str">
        <f>VLOOKUP($K7022,subscriber_list_price!$A$2:$D$43,2,FALSE)</f>
        <v>Memory Hardware</v>
      </c>
      <c r="M7022">
        <f>VLOOKUP($K7022,subscriber_list_price!$A$2:$D$43,3,FALSE)</f>
        <v>336000</v>
      </c>
      <c r="N7022">
        <f>VLOOKUP($K7022,subscriber_list_price!$A$2:$D$43,4,FALSE)</f>
        <v>369600</v>
      </c>
      <c r="O7022">
        <f t="shared" si="329"/>
        <v>33600</v>
      </c>
    </row>
    <row r="7023" spans="1:15" x14ac:dyDescent="0.25">
      <c r="A7023" s="3">
        <v>44932</v>
      </c>
      <c r="B7023" s="3" t="str">
        <f t="shared" si="327"/>
        <v>January</v>
      </c>
      <c r="C7023" s="3" t="str">
        <f t="shared" si="328"/>
        <v>2023</v>
      </c>
      <c r="D7023" t="str">
        <f>VLOOKUP(G7023,customer_reference!$A$2:$D$4000,4,FALSE)</f>
        <v>Bandung</v>
      </c>
      <c r="E7023" s="2">
        <f>VLOOKUP(D7023,city_reference!$A$2:$C$23,2,FALSE)</f>
        <v>-6.9147439999999998</v>
      </c>
      <c r="F7023" s="2">
        <f>VLOOKUP(D7023,city_reference!$A$2:$C$23,3,FALSE)</f>
        <v>107.60981</v>
      </c>
      <c r="G7023" t="s">
        <v>3645</v>
      </c>
      <c r="H7023" t="str">
        <f>VLOOKUP(G7023,customer_reference!$A$2:$D$4000,2,FALSE)</f>
        <v>Male</v>
      </c>
      <c r="I7023" t="str">
        <f>VLOOKUP(G7023,customer_reference!$A$2:$D$4000,3,FALSE)</f>
        <v>Subscriber</v>
      </c>
      <c r="J7023" t="s">
        <v>3099</v>
      </c>
      <c r="K7023" t="s">
        <v>23</v>
      </c>
      <c r="L7023" t="str">
        <f>VLOOKUP($K7023,subscriber_list_price!$A$2:$D$43,2,FALSE)</f>
        <v>Memory Hardware</v>
      </c>
      <c r="M7023">
        <f>VLOOKUP($K7023,subscriber_list_price!$A$2:$D$43,3,FALSE)</f>
        <v>336000</v>
      </c>
      <c r="N7023">
        <f>VLOOKUP($K7023,subscriber_list_price!$A$2:$D$43,4,FALSE)</f>
        <v>369600</v>
      </c>
      <c r="O7023">
        <f t="shared" si="329"/>
        <v>33600</v>
      </c>
    </row>
    <row r="7024" spans="1:15" x14ac:dyDescent="0.25">
      <c r="A7024" s="3">
        <v>44567</v>
      </c>
      <c r="B7024" s="3" t="str">
        <f t="shared" si="327"/>
        <v>January</v>
      </c>
      <c r="C7024" s="3" t="str">
        <f t="shared" si="328"/>
        <v>2022</v>
      </c>
      <c r="D7024" t="str">
        <f>VLOOKUP(G7024,customer_reference!$A$2:$D$4000,4,FALSE)</f>
        <v>Bandung</v>
      </c>
      <c r="E7024" s="2">
        <f>VLOOKUP(D7024,city_reference!$A$2:$C$23,2,FALSE)</f>
        <v>-6.9147439999999998</v>
      </c>
      <c r="F7024" s="2">
        <f>VLOOKUP(D7024,city_reference!$A$2:$C$23,3,FALSE)</f>
        <v>107.60981</v>
      </c>
      <c r="G7024" t="s">
        <v>3645</v>
      </c>
      <c r="H7024" t="str">
        <f>VLOOKUP(G7024,customer_reference!$A$2:$D$4000,2,FALSE)</f>
        <v>Male</v>
      </c>
      <c r="I7024" t="str">
        <f>VLOOKUP(G7024,customer_reference!$A$2:$D$4000,3,FALSE)</f>
        <v>Subscriber</v>
      </c>
      <c r="J7024" t="s">
        <v>3099</v>
      </c>
      <c r="K7024" t="s">
        <v>23</v>
      </c>
      <c r="L7024" t="str">
        <f>VLOOKUP($K7024,subscriber_list_price!$A$2:$D$43,2,FALSE)</f>
        <v>Memory Hardware</v>
      </c>
      <c r="M7024">
        <f>VLOOKUP($K7024,subscriber_list_price!$A$2:$D$43,3,FALSE)</f>
        <v>336000</v>
      </c>
      <c r="N7024">
        <f>VLOOKUP($K7024,subscriber_list_price!$A$2:$D$43,4,FALSE)</f>
        <v>369600</v>
      </c>
      <c r="O7024">
        <f t="shared" si="329"/>
        <v>33600</v>
      </c>
    </row>
    <row r="7025" spans="1:15" x14ac:dyDescent="0.25">
      <c r="A7025" s="3">
        <v>44622</v>
      </c>
      <c r="B7025" s="3" t="str">
        <f t="shared" si="327"/>
        <v>March</v>
      </c>
      <c r="C7025" s="3" t="str">
        <f t="shared" si="328"/>
        <v>2022</v>
      </c>
      <c r="D7025" t="str">
        <f>VLOOKUP(G7025,customer_reference!$A$2:$D$4000,4,FALSE)</f>
        <v>Bandung</v>
      </c>
      <c r="E7025" s="2">
        <f>VLOOKUP(D7025,city_reference!$A$2:$C$23,2,FALSE)</f>
        <v>-6.9147439999999998</v>
      </c>
      <c r="F7025" s="2">
        <f>VLOOKUP(D7025,city_reference!$A$2:$C$23,3,FALSE)</f>
        <v>107.60981</v>
      </c>
      <c r="G7025" t="s">
        <v>450</v>
      </c>
      <c r="H7025" t="str">
        <f>VLOOKUP(G7025,customer_reference!$A$2:$D$4000,2,FALSE)</f>
        <v>Male</v>
      </c>
      <c r="I7025" t="str">
        <f>VLOOKUP(G7025,customer_reference!$A$2:$D$4000,3,FALSE)</f>
        <v>Subscriber</v>
      </c>
      <c r="J7025" t="s">
        <v>3099</v>
      </c>
      <c r="K7025" t="s">
        <v>4080</v>
      </c>
      <c r="L7025" t="str">
        <f>VLOOKUP($K7025,subscriber_list_price!$A$2:$D$43,2,FALSE)</f>
        <v>I-O Hardware</v>
      </c>
      <c r="M7025">
        <f>VLOOKUP($K7025,subscriber_list_price!$A$2:$D$43,3,FALSE)</f>
        <v>102000</v>
      </c>
      <c r="N7025">
        <f>VLOOKUP($K7025,subscriber_list_price!$A$2:$D$43,4,FALSE)</f>
        <v>112200</v>
      </c>
      <c r="O7025">
        <f t="shared" si="329"/>
        <v>10200</v>
      </c>
    </row>
    <row r="7026" spans="1:15" x14ac:dyDescent="0.25">
      <c r="A7026" s="3">
        <v>44979</v>
      </c>
      <c r="B7026" s="3" t="str">
        <f t="shared" si="327"/>
        <v>February</v>
      </c>
      <c r="C7026" s="3" t="str">
        <f t="shared" si="328"/>
        <v>2023</v>
      </c>
      <c r="D7026" t="str">
        <f>VLOOKUP(G7026,customer_reference!$A$2:$D$4000,4,FALSE)</f>
        <v>Bandung</v>
      </c>
      <c r="E7026" s="2">
        <f>VLOOKUP(D7026,city_reference!$A$2:$C$23,2,FALSE)</f>
        <v>-6.9147439999999998</v>
      </c>
      <c r="F7026" s="2">
        <f>VLOOKUP(D7026,city_reference!$A$2:$C$23,3,FALSE)</f>
        <v>107.60981</v>
      </c>
      <c r="G7026" t="s">
        <v>1382</v>
      </c>
      <c r="H7026" t="str">
        <f>VLOOKUP(G7026,customer_reference!$A$2:$D$4000,2,FALSE)</f>
        <v>Male</v>
      </c>
      <c r="I7026" t="str">
        <f>VLOOKUP(G7026,customer_reference!$A$2:$D$4000,3,FALSE)</f>
        <v>Subscriber</v>
      </c>
      <c r="J7026" t="s">
        <v>3099</v>
      </c>
      <c r="K7026" t="s">
        <v>4080</v>
      </c>
      <c r="L7026" t="str">
        <f>VLOOKUP($K7026,subscriber_list_price!$A$2:$D$43,2,FALSE)</f>
        <v>I-O Hardware</v>
      </c>
      <c r="M7026">
        <f>VLOOKUP($K7026,subscriber_list_price!$A$2:$D$43,3,FALSE)</f>
        <v>102000</v>
      </c>
      <c r="N7026">
        <f>VLOOKUP($K7026,subscriber_list_price!$A$2:$D$43,4,FALSE)</f>
        <v>112200</v>
      </c>
      <c r="O7026">
        <f t="shared" si="329"/>
        <v>10200</v>
      </c>
    </row>
    <row r="7027" spans="1:15" x14ac:dyDescent="0.25">
      <c r="A7027" s="3">
        <v>45126</v>
      </c>
      <c r="B7027" s="3" t="str">
        <f t="shared" si="327"/>
        <v>July</v>
      </c>
      <c r="C7027" s="3" t="str">
        <f t="shared" si="328"/>
        <v>2023</v>
      </c>
      <c r="D7027" t="str">
        <f>VLOOKUP(G7027,customer_reference!$A$2:$D$4000,4,FALSE)</f>
        <v>Bandung</v>
      </c>
      <c r="E7027" s="2">
        <f>VLOOKUP(D7027,city_reference!$A$2:$C$23,2,FALSE)</f>
        <v>-6.9147439999999998</v>
      </c>
      <c r="F7027" s="2">
        <f>VLOOKUP(D7027,city_reference!$A$2:$C$23,3,FALSE)</f>
        <v>107.60981</v>
      </c>
      <c r="G7027" t="s">
        <v>2266</v>
      </c>
      <c r="H7027" t="str">
        <f>VLOOKUP(G7027,customer_reference!$A$2:$D$4000,2,FALSE)</f>
        <v>Male</v>
      </c>
      <c r="I7027" t="str">
        <f>VLOOKUP(G7027,customer_reference!$A$2:$D$4000,3,FALSE)</f>
        <v>Subscriber</v>
      </c>
      <c r="J7027" t="s">
        <v>3099</v>
      </c>
      <c r="K7027" t="s">
        <v>4080</v>
      </c>
      <c r="L7027" t="str">
        <f>VLOOKUP($K7027,subscriber_list_price!$A$2:$D$43,2,FALSE)</f>
        <v>I-O Hardware</v>
      </c>
      <c r="M7027">
        <f>VLOOKUP($K7027,subscriber_list_price!$A$2:$D$43,3,FALSE)</f>
        <v>102000</v>
      </c>
      <c r="N7027">
        <f>VLOOKUP($K7027,subscriber_list_price!$A$2:$D$43,4,FALSE)</f>
        <v>112200</v>
      </c>
      <c r="O7027">
        <f t="shared" si="329"/>
        <v>10200</v>
      </c>
    </row>
    <row r="7028" spans="1:15" x14ac:dyDescent="0.25">
      <c r="A7028" s="3">
        <v>44595</v>
      </c>
      <c r="B7028" s="3" t="str">
        <f t="shared" si="327"/>
        <v>February</v>
      </c>
      <c r="C7028" s="3" t="str">
        <f t="shared" si="328"/>
        <v>2022</v>
      </c>
      <c r="D7028" t="str">
        <f>VLOOKUP(G7028,customer_reference!$A$2:$D$4000,4,FALSE)</f>
        <v>Bandung</v>
      </c>
      <c r="E7028" s="2">
        <f>VLOOKUP(D7028,city_reference!$A$2:$C$23,2,FALSE)</f>
        <v>-6.9147439999999998</v>
      </c>
      <c r="F7028" s="2">
        <f>VLOOKUP(D7028,city_reference!$A$2:$C$23,3,FALSE)</f>
        <v>107.60981</v>
      </c>
      <c r="G7028" t="s">
        <v>1378</v>
      </c>
      <c r="H7028" t="str">
        <f>VLOOKUP(G7028,customer_reference!$A$2:$D$4000,2,FALSE)</f>
        <v>Male</v>
      </c>
      <c r="I7028" t="str">
        <f>VLOOKUP(G7028,customer_reference!$A$2:$D$4000,3,FALSE)</f>
        <v>Subscriber</v>
      </c>
      <c r="J7028" t="s">
        <v>3099</v>
      </c>
      <c r="K7028" t="s">
        <v>4080</v>
      </c>
      <c r="L7028" t="str">
        <f>VLOOKUP($K7028,subscriber_list_price!$A$2:$D$43,2,FALSE)</f>
        <v>I-O Hardware</v>
      </c>
      <c r="M7028">
        <f>VLOOKUP($K7028,subscriber_list_price!$A$2:$D$43,3,FALSE)</f>
        <v>102000</v>
      </c>
      <c r="N7028">
        <f>VLOOKUP($K7028,subscriber_list_price!$A$2:$D$43,4,FALSE)</f>
        <v>112200</v>
      </c>
      <c r="O7028">
        <f t="shared" si="329"/>
        <v>10200</v>
      </c>
    </row>
    <row r="7029" spans="1:15" x14ac:dyDescent="0.25">
      <c r="A7029" s="3">
        <v>44908</v>
      </c>
      <c r="B7029" s="3" t="str">
        <f t="shared" si="327"/>
        <v>December</v>
      </c>
      <c r="C7029" s="3" t="str">
        <f t="shared" si="328"/>
        <v>2022</v>
      </c>
      <c r="D7029" t="str">
        <f>VLOOKUP(G7029,customer_reference!$A$2:$D$4000,4,FALSE)</f>
        <v>Bandung</v>
      </c>
      <c r="E7029" s="2">
        <f>VLOOKUP(D7029,city_reference!$A$2:$C$23,2,FALSE)</f>
        <v>-6.9147439999999998</v>
      </c>
      <c r="F7029" s="2">
        <f>VLOOKUP(D7029,city_reference!$A$2:$C$23,3,FALSE)</f>
        <v>107.60981</v>
      </c>
      <c r="G7029" t="s">
        <v>294</v>
      </c>
      <c r="H7029" t="str">
        <f>VLOOKUP(G7029,customer_reference!$A$2:$D$4000,2,FALSE)</f>
        <v>Male</v>
      </c>
      <c r="I7029" t="str">
        <f>VLOOKUP(G7029,customer_reference!$A$2:$D$4000,3,FALSE)</f>
        <v>Subscriber</v>
      </c>
      <c r="J7029" t="s">
        <v>3099</v>
      </c>
      <c r="K7029" t="s">
        <v>37</v>
      </c>
      <c r="L7029" t="str">
        <f>VLOOKUP($K7029,subscriber_list_price!$A$2:$D$43,2,FALSE)</f>
        <v>I-O Hardware</v>
      </c>
      <c r="M7029">
        <f>VLOOKUP($K7029,subscriber_list_price!$A$2:$D$43,3,FALSE)</f>
        <v>122000</v>
      </c>
      <c r="N7029">
        <f>VLOOKUP($K7029,subscriber_list_price!$A$2:$D$43,4,FALSE)</f>
        <v>134200</v>
      </c>
      <c r="O7029">
        <f t="shared" si="329"/>
        <v>12200</v>
      </c>
    </row>
    <row r="7030" spans="1:15" x14ac:dyDescent="0.25">
      <c r="A7030" s="3">
        <v>44813</v>
      </c>
      <c r="B7030" s="3" t="str">
        <f t="shared" si="327"/>
        <v>September</v>
      </c>
      <c r="C7030" s="3" t="str">
        <f t="shared" si="328"/>
        <v>2022</v>
      </c>
      <c r="D7030" t="str">
        <f>VLOOKUP(G7030,customer_reference!$A$2:$D$4000,4,FALSE)</f>
        <v>Bandung</v>
      </c>
      <c r="E7030" s="2">
        <f>VLOOKUP(D7030,city_reference!$A$2:$C$23,2,FALSE)</f>
        <v>-6.9147439999999998</v>
      </c>
      <c r="F7030" s="2">
        <f>VLOOKUP(D7030,city_reference!$A$2:$C$23,3,FALSE)</f>
        <v>107.60981</v>
      </c>
      <c r="G7030" t="s">
        <v>333</v>
      </c>
      <c r="H7030" t="str">
        <f>VLOOKUP(G7030,customer_reference!$A$2:$D$4000,2,FALSE)</f>
        <v>Male</v>
      </c>
      <c r="I7030" t="str">
        <f>VLOOKUP(G7030,customer_reference!$A$2:$D$4000,3,FALSE)</f>
        <v>Subscriber</v>
      </c>
      <c r="J7030" t="s">
        <v>3099</v>
      </c>
      <c r="K7030" t="s">
        <v>30</v>
      </c>
      <c r="L7030" t="str">
        <f>VLOOKUP($K7030,subscriber_list_price!$A$2:$D$43,2,FALSE)</f>
        <v>I-O Hardware</v>
      </c>
      <c r="M7030">
        <f>VLOOKUP($K7030,subscriber_list_price!$A$2:$D$43,3,FALSE)</f>
        <v>230000</v>
      </c>
      <c r="N7030">
        <f>VLOOKUP($K7030,subscriber_list_price!$A$2:$D$43,4,FALSE)</f>
        <v>253000</v>
      </c>
      <c r="O7030">
        <f t="shared" si="329"/>
        <v>23000</v>
      </c>
    </row>
    <row r="7031" spans="1:15" x14ac:dyDescent="0.25">
      <c r="A7031" s="3">
        <v>45105</v>
      </c>
      <c r="B7031" s="3" t="str">
        <f t="shared" si="327"/>
        <v>June</v>
      </c>
      <c r="C7031" s="3" t="str">
        <f t="shared" si="328"/>
        <v>2023</v>
      </c>
      <c r="D7031" t="str">
        <f>VLOOKUP(G7031,customer_reference!$A$2:$D$4000,4,FALSE)</f>
        <v>Bandung</v>
      </c>
      <c r="E7031" s="2">
        <f>VLOOKUP(D7031,city_reference!$A$2:$C$23,2,FALSE)</f>
        <v>-6.9147439999999998</v>
      </c>
      <c r="F7031" s="2">
        <f>VLOOKUP(D7031,city_reference!$A$2:$C$23,3,FALSE)</f>
        <v>107.60981</v>
      </c>
      <c r="G7031" t="s">
        <v>2327</v>
      </c>
      <c r="H7031" t="str">
        <f>VLOOKUP(G7031,customer_reference!$A$2:$D$4000,2,FALSE)</f>
        <v>Male</v>
      </c>
      <c r="I7031" t="str">
        <f>VLOOKUP(G7031,customer_reference!$A$2:$D$4000,3,FALSE)</f>
        <v>Subscriber</v>
      </c>
      <c r="J7031" t="s">
        <v>3099</v>
      </c>
      <c r="K7031" t="s">
        <v>30</v>
      </c>
      <c r="L7031" t="str">
        <f>VLOOKUP($K7031,subscriber_list_price!$A$2:$D$43,2,FALSE)</f>
        <v>I-O Hardware</v>
      </c>
      <c r="M7031">
        <f>VLOOKUP($K7031,subscriber_list_price!$A$2:$D$43,3,FALSE)</f>
        <v>230000</v>
      </c>
      <c r="N7031">
        <f>VLOOKUP($K7031,subscriber_list_price!$A$2:$D$43,4,FALSE)</f>
        <v>253000</v>
      </c>
      <c r="O7031">
        <f t="shared" si="329"/>
        <v>23000</v>
      </c>
    </row>
    <row r="7032" spans="1:15" x14ac:dyDescent="0.25">
      <c r="A7032" s="3">
        <v>45026</v>
      </c>
      <c r="B7032" s="3" t="str">
        <f t="shared" si="327"/>
        <v>April</v>
      </c>
      <c r="C7032" s="3" t="str">
        <f t="shared" si="328"/>
        <v>2023</v>
      </c>
      <c r="D7032" t="str">
        <f>VLOOKUP(G7032,customer_reference!$A$2:$D$4000,4,FALSE)</f>
        <v>Bandung</v>
      </c>
      <c r="E7032" s="2">
        <f>VLOOKUP(D7032,city_reference!$A$2:$C$23,2,FALSE)</f>
        <v>-6.9147439999999998</v>
      </c>
      <c r="F7032" s="2">
        <f>VLOOKUP(D7032,city_reference!$A$2:$C$23,3,FALSE)</f>
        <v>107.60981</v>
      </c>
      <c r="G7032" t="s">
        <v>1361</v>
      </c>
      <c r="H7032" t="str">
        <f>VLOOKUP(G7032,customer_reference!$A$2:$D$4000,2,FALSE)</f>
        <v>Male</v>
      </c>
      <c r="I7032" t="str">
        <f>VLOOKUP(G7032,customer_reference!$A$2:$D$4000,3,FALSE)</f>
        <v>Subscriber</v>
      </c>
      <c r="J7032" t="s">
        <v>3099</v>
      </c>
      <c r="K7032" t="s">
        <v>30</v>
      </c>
      <c r="L7032" t="str">
        <f>VLOOKUP($K7032,subscriber_list_price!$A$2:$D$43,2,FALSE)</f>
        <v>I-O Hardware</v>
      </c>
      <c r="M7032">
        <f>VLOOKUP($K7032,subscriber_list_price!$A$2:$D$43,3,FALSE)</f>
        <v>230000</v>
      </c>
      <c r="N7032">
        <f>VLOOKUP($K7032,subscriber_list_price!$A$2:$D$43,4,FALSE)</f>
        <v>253000</v>
      </c>
      <c r="O7032">
        <f t="shared" si="329"/>
        <v>23000</v>
      </c>
    </row>
    <row r="7033" spans="1:15" x14ac:dyDescent="0.25">
      <c r="A7033" s="3">
        <v>45116</v>
      </c>
      <c r="B7033" s="3" t="str">
        <f t="shared" si="327"/>
        <v>July</v>
      </c>
      <c r="C7033" s="3" t="str">
        <f t="shared" si="328"/>
        <v>2023</v>
      </c>
      <c r="D7033" t="str">
        <f>VLOOKUP(G7033,customer_reference!$A$2:$D$4000,4,FALSE)</f>
        <v>Bandung</v>
      </c>
      <c r="E7033" s="2">
        <f>VLOOKUP(D7033,city_reference!$A$2:$C$23,2,FALSE)</f>
        <v>-6.9147439999999998</v>
      </c>
      <c r="F7033" s="2">
        <f>VLOOKUP(D7033,city_reference!$A$2:$C$23,3,FALSE)</f>
        <v>107.60981</v>
      </c>
      <c r="G7033" t="s">
        <v>2780</v>
      </c>
      <c r="H7033" t="str">
        <f>VLOOKUP(G7033,customer_reference!$A$2:$D$4000,2,FALSE)</f>
        <v>Male</v>
      </c>
      <c r="I7033" t="str">
        <f>VLOOKUP(G7033,customer_reference!$A$2:$D$4000,3,FALSE)</f>
        <v>Subscriber</v>
      </c>
      <c r="J7033" t="s">
        <v>3099</v>
      </c>
      <c r="K7033" t="s">
        <v>4079</v>
      </c>
      <c r="L7033" t="str">
        <f>VLOOKUP($K7033,subscriber_list_price!$A$2:$D$43,2,FALSE)</f>
        <v>I-O Hardware</v>
      </c>
      <c r="M7033">
        <f>VLOOKUP($K7033,subscriber_list_price!$A$2:$D$43,3,FALSE)</f>
        <v>218000</v>
      </c>
      <c r="N7033">
        <f>VLOOKUP($K7033,subscriber_list_price!$A$2:$D$43,4,FALSE)</f>
        <v>239800</v>
      </c>
      <c r="O7033">
        <f t="shared" si="329"/>
        <v>21800</v>
      </c>
    </row>
    <row r="7034" spans="1:15" x14ac:dyDescent="0.25">
      <c r="A7034" s="3">
        <v>44631</v>
      </c>
      <c r="B7034" s="3" t="str">
        <f t="shared" si="327"/>
        <v>March</v>
      </c>
      <c r="C7034" s="3" t="str">
        <f t="shared" si="328"/>
        <v>2022</v>
      </c>
      <c r="D7034" t="str">
        <f>VLOOKUP(G7034,customer_reference!$A$2:$D$4000,4,FALSE)</f>
        <v>Bandung</v>
      </c>
      <c r="E7034" s="2">
        <f>VLOOKUP(D7034,city_reference!$A$2:$C$23,2,FALSE)</f>
        <v>-6.9147439999999998</v>
      </c>
      <c r="F7034" s="2">
        <f>VLOOKUP(D7034,city_reference!$A$2:$C$23,3,FALSE)</f>
        <v>107.60981</v>
      </c>
      <c r="G7034" t="s">
        <v>2174</v>
      </c>
      <c r="H7034" t="str">
        <f>VLOOKUP(G7034,customer_reference!$A$2:$D$4000,2,FALSE)</f>
        <v>Male</v>
      </c>
      <c r="I7034" t="str">
        <f>VLOOKUP(G7034,customer_reference!$A$2:$D$4000,3,FALSE)</f>
        <v>Subscriber</v>
      </c>
      <c r="J7034" t="s">
        <v>3099</v>
      </c>
      <c r="K7034" t="s">
        <v>4079</v>
      </c>
      <c r="L7034" t="str">
        <f>VLOOKUP($K7034,subscriber_list_price!$A$2:$D$43,2,FALSE)</f>
        <v>I-O Hardware</v>
      </c>
      <c r="M7034">
        <f>VLOOKUP($K7034,subscriber_list_price!$A$2:$D$43,3,FALSE)</f>
        <v>218000</v>
      </c>
      <c r="N7034">
        <f>VLOOKUP($K7034,subscriber_list_price!$A$2:$D$43,4,FALSE)</f>
        <v>239800</v>
      </c>
      <c r="O7034">
        <f t="shared" si="329"/>
        <v>21800</v>
      </c>
    </row>
    <row r="7035" spans="1:15" x14ac:dyDescent="0.25">
      <c r="A7035" s="3">
        <v>45168</v>
      </c>
      <c r="B7035" s="3" t="str">
        <f t="shared" si="327"/>
        <v>August</v>
      </c>
      <c r="C7035" s="3" t="str">
        <f t="shared" si="328"/>
        <v>2023</v>
      </c>
      <c r="D7035" t="str">
        <f>VLOOKUP(G7035,customer_reference!$A$2:$D$4000,4,FALSE)</f>
        <v>Bandung</v>
      </c>
      <c r="E7035" s="2">
        <f>VLOOKUP(D7035,city_reference!$A$2:$C$23,2,FALSE)</f>
        <v>-6.9147439999999998</v>
      </c>
      <c r="F7035" s="2">
        <f>VLOOKUP(D7035,city_reference!$A$2:$C$23,3,FALSE)</f>
        <v>107.60981</v>
      </c>
      <c r="G7035" t="s">
        <v>2724</v>
      </c>
      <c r="H7035" t="str">
        <f>VLOOKUP(G7035,customer_reference!$A$2:$D$4000,2,FALSE)</f>
        <v>Male</v>
      </c>
      <c r="I7035" t="str">
        <f>VLOOKUP(G7035,customer_reference!$A$2:$D$4000,3,FALSE)</f>
        <v>Subscriber</v>
      </c>
      <c r="J7035" t="s">
        <v>3099</v>
      </c>
      <c r="K7035" t="s">
        <v>4079</v>
      </c>
      <c r="L7035" t="str">
        <f>VLOOKUP($K7035,subscriber_list_price!$A$2:$D$43,2,FALSE)</f>
        <v>I-O Hardware</v>
      </c>
      <c r="M7035">
        <f>VLOOKUP($K7035,subscriber_list_price!$A$2:$D$43,3,FALSE)</f>
        <v>218000</v>
      </c>
      <c r="N7035">
        <f>VLOOKUP($K7035,subscriber_list_price!$A$2:$D$43,4,FALSE)</f>
        <v>239800</v>
      </c>
      <c r="O7035">
        <f t="shared" si="329"/>
        <v>21800</v>
      </c>
    </row>
    <row r="7036" spans="1:15" x14ac:dyDescent="0.25">
      <c r="A7036" s="3">
        <v>44582</v>
      </c>
      <c r="B7036" s="3" t="str">
        <f t="shared" si="327"/>
        <v>January</v>
      </c>
      <c r="C7036" s="3" t="str">
        <f t="shared" si="328"/>
        <v>2022</v>
      </c>
      <c r="D7036" t="str">
        <f>VLOOKUP(G7036,customer_reference!$A$2:$D$4000,4,FALSE)</f>
        <v>Bandung</v>
      </c>
      <c r="E7036" s="2">
        <f>VLOOKUP(D7036,city_reference!$A$2:$C$23,2,FALSE)</f>
        <v>-6.9147439999999998</v>
      </c>
      <c r="F7036" s="2">
        <f>VLOOKUP(D7036,city_reference!$A$2:$C$23,3,FALSE)</f>
        <v>107.60981</v>
      </c>
      <c r="G7036" t="s">
        <v>2230</v>
      </c>
      <c r="H7036" t="str">
        <f>VLOOKUP(G7036,customer_reference!$A$2:$D$4000,2,FALSE)</f>
        <v>Male</v>
      </c>
      <c r="I7036" t="str">
        <f>VLOOKUP(G7036,customer_reference!$A$2:$D$4000,3,FALSE)</f>
        <v>Subscriber</v>
      </c>
      <c r="J7036" t="s">
        <v>3099</v>
      </c>
      <c r="K7036" t="s">
        <v>4079</v>
      </c>
      <c r="L7036" t="str">
        <f>VLOOKUP($K7036,subscriber_list_price!$A$2:$D$43,2,FALSE)</f>
        <v>I-O Hardware</v>
      </c>
      <c r="M7036">
        <f>VLOOKUP($K7036,subscriber_list_price!$A$2:$D$43,3,FALSE)</f>
        <v>218000</v>
      </c>
      <c r="N7036">
        <f>VLOOKUP($K7036,subscriber_list_price!$A$2:$D$43,4,FALSE)</f>
        <v>239800</v>
      </c>
      <c r="O7036">
        <f t="shared" si="329"/>
        <v>21800</v>
      </c>
    </row>
    <row r="7037" spans="1:15" x14ac:dyDescent="0.25">
      <c r="A7037" s="3">
        <v>45149</v>
      </c>
      <c r="B7037" s="3" t="str">
        <f t="shared" si="327"/>
        <v>August</v>
      </c>
      <c r="C7037" s="3" t="str">
        <f t="shared" si="328"/>
        <v>2023</v>
      </c>
      <c r="D7037" t="str">
        <f>VLOOKUP(G7037,customer_reference!$A$2:$D$4000,4,FALSE)</f>
        <v>Bandung</v>
      </c>
      <c r="E7037" s="2">
        <f>VLOOKUP(D7037,city_reference!$A$2:$C$23,2,FALSE)</f>
        <v>-6.9147439999999998</v>
      </c>
      <c r="F7037" s="2">
        <f>VLOOKUP(D7037,city_reference!$A$2:$C$23,3,FALSE)</f>
        <v>107.60981</v>
      </c>
      <c r="G7037" t="s">
        <v>2152</v>
      </c>
      <c r="H7037" t="str">
        <f>VLOOKUP(G7037,customer_reference!$A$2:$D$4000,2,FALSE)</f>
        <v>Male</v>
      </c>
      <c r="I7037" t="str">
        <f>VLOOKUP(G7037,customer_reference!$A$2:$D$4000,3,FALSE)</f>
        <v>Subscriber</v>
      </c>
      <c r="J7037" t="s">
        <v>3099</v>
      </c>
      <c r="K7037" t="s">
        <v>4079</v>
      </c>
      <c r="L7037" t="str">
        <f>VLOOKUP($K7037,subscriber_list_price!$A$2:$D$43,2,FALSE)</f>
        <v>I-O Hardware</v>
      </c>
      <c r="M7037">
        <f>VLOOKUP($K7037,subscriber_list_price!$A$2:$D$43,3,FALSE)</f>
        <v>218000</v>
      </c>
      <c r="N7037">
        <f>VLOOKUP($K7037,subscriber_list_price!$A$2:$D$43,4,FALSE)</f>
        <v>239800</v>
      </c>
      <c r="O7037">
        <f t="shared" si="329"/>
        <v>21800</v>
      </c>
    </row>
    <row r="7038" spans="1:15" x14ac:dyDescent="0.25">
      <c r="A7038" s="3">
        <v>45134</v>
      </c>
      <c r="B7038" s="3" t="str">
        <f t="shared" si="327"/>
        <v>July</v>
      </c>
      <c r="C7038" s="3" t="str">
        <f t="shared" si="328"/>
        <v>2023</v>
      </c>
      <c r="D7038" t="str">
        <f>VLOOKUP(G7038,customer_reference!$A$2:$D$4000,4,FALSE)</f>
        <v>Bandung</v>
      </c>
      <c r="E7038" s="2">
        <f>VLOOKUP(D7038,city_reference!$A$2:$C$23,2,FALSE)</f>
        <v>-6.9147439999999998</v>
      </c>
      <c r="F7038" s="2">
        <f>VLOOKUP(D7038,city_reference!$A$2:$C$23,3,FALSE)</f>
        <v>107.60981</v>
      </c>
      <c r="G7038" t="s">
        <v>2343</v>
      </c>
      <c r="H7038" t="str">
        <f>VLOOKUP(G7038,customer_reference!$A$2:$D$4000,2,FALSE)</f>
        <v>Male</v>
      </c>
      <c r="I7038" t="str">
        <f>VLOOKUP(G7038,customer_reference!$A$2:$D$4000,3,FALSE)</f>
        <v>Subscriber</v>
      </c>
      <c r="J7038" t="s">
        <v>3099</v>
      </c>
      <c r="K7038" t="s">
        <v>12</v>
      </c>
      <c r="L7038" t="str">
        <f>VLOOKUP($K7038,subscriber_list_price!$A$2:$D$43,2,FALSE)</f>
        <v>Memory Hardware</v>
      </c>
      <c r="M7038">
        <f>VLOOKUP($K7038,subscriber_list_price!$A$2:$D$43,3,FALSE)</f>
        <v>280000</v>
      </c>
      <c r="N7038">
        <f>VLOOKUP($K7038,subscriber_list_price!$A$2:$D$43,4,FALSE)</f>
        <v>308000</v>
      </c>
      <c r="O7038">
        <f t="shared" si="329"/>
        <v>28000</v>
      </c>
    </row>
    <row r="7039" spans="1:15" x14ac:dyDescent="0.25">
      <c r="A7039" s="3">
        <v>45159</v>
      </c>
      <c r="B7039" s="3" t="str">
        <f t="shared" si="327"/>
        <v>August</v>
      </c>
      <c r="C7039" s="3" t="str">
        <f t="shared" si="328"/>
        <v>2023</v>
      </c>
      <c r="D7039" t="str">
        <f>VLOOKUP(G7039,customer_reference!$A$2:$D$4000,4,FALSE)</f>
        <v>Bandung</v>
      </c>
      <c r="E7039" s="2">
        <f>VLOOKUP(D7039,city_reference!$A$2:$C$23,2,FALSE)</f>
        <v>-6.9147439999999998</v>
      </c>
      <c r="F7039" s="2">
        <f>VLOOKUP(D7039,city_reference!$A$2:$C$23,3,FALSE)</f>
        <v>107.60981</v>
      </c>
      <c r="G7039" t="s">
        <v>2347</v>
      </c>
      <c r="H7039" t="str">
        <f>VLOOKUP(G7039,customer_reference!$A$2:$D$4000,2,FALSE)</f>
        <v>Male</v>
      </c>
      <c r="I7039" t="str">
        <f>VLOOKUP(G7039,customer_reference!$A$2:$D$4000,3,FALSE)</f>
        <v>Subscriber</v>
      </c>
      <c r="J7039" t="s">
        <v>3099</v>
      </c>
      <c r="K7039" t="s">
        <v>12</v>
      </c>
      <c r="L7039" t="str">
        <f>VLOOKUP($K7039,subscriber_list_price!$A$2:$D$43,2,FALSE)</f>
        <v>Memory Hardware</v>
      </c>
      <c r="M7039">
        <f>VLOOKUP($K7039,subscriber_list_price!$A$2:$D$43,3,FALSE)</f>
        <v>280000</v>
      </c>
      <c r="N7039">
        <f>VLOOKUP($K7039,subscriber_list_price!$A$2:$D$43,4,FALSE)</f>
        <v>308000</v>
      </c>
      <c r="O7039">
        <f t="shared" si="329"/>
        <v>28000</v>
      </c>
    </row>
    <row r="7040" spans="1:15" x14ac:dyDescent="0.25">
      <c r="A7040" s="3">
        <v>45097</v>
      </c>
      <c r="B7040" s="3" t="str">
        <f t="shared" si="327"/>
        <v>June</v>
      </c>
      <c r="C7040" s="3" t="str">
        <f t="shared" si="328"/>
        <v>2023</v>
      </c>
      <c r="D7040" t="str">
        <f>VLOOKUP(G7040,customer_reference!$A$2:$D$4000,4,FALSE)</f>
        <v>Bandung</v>
      </c>
      <c r="E7040" s="2">
        <f>VLOOKUP(D7040,city_reference!$A$2:$C$23,2,FALSE)</f>
        <v>-6.9147439999999998</v>
      </c>
      <c r="F7040" s="2">
        <f>VLOOKUP(D7040,city_reference!$A$2:$C$23,3,FALSE)</f>
        <v>107.60981</v>
      </c>
      <c r="G7040" t="s">
        <v>2724</v>
      </c>
      <c r="H7040" t="str">
        <f>VLOOKUP(G7040,customer_reference!$A$2:$D$4000,2,FALSE)</f>
        <v>Male</v>
      </c>
      <c r="I7040" t="str">
        <f>VLOOKUP(G7040,customer_reference!$A$2:$D$4000,3,FALSE)</f>
        <v>Subscriber</v>
      </c>
      <c r="J7040" t="s">
        <v>3099</v>
      </c>
      <c r="K7040" t="s">
        <v>35</v>
      </c>
      <c r="L7040" t="str">
        <f>VLOOKUP($K7040,subscriber_list_price!$A$2:$D$43,2,FALSE)</f>
        <v>I-O Hardware</v>
      </c>
      <c r="M7040">
        <f>VLOOKUP($K7040,subscriber_list_price!$A$2:$D$43,3,FALSE)</f>
        <v>652000</v>
      </c>
      <c r="N7040">
        <f>VLOOKUP($K7040,subscriber_list_price!$A$2:$D$43,4,FALSE)</f>
        <v>717200</v>
      </c>
      <c r="O7040">
        <f t="shared" si="329"/>
        <v>65200</v>
      </c>
    </row>
    <row r="7041" spans="1:15" x14ac:dyDescent="0.25">
      <c r="A7041" s="3">
        <v>44887</v>
      </c>
      <c r="B7041" s="3" t="str">
        <f t="shared" si="327"/>
        <v>November</v>
      </c>
      <c r="C7041" s="3" t="str">
        <f t="shared" si="328"/>
        <v>2022</v>
      </c>
      <c r="D7041" t="str">
        <f>VLOOKUP(G7041,customer_reference!$A$2:$D$4000,4,FALSE)</f>
        <v>Bandung</v>
      </c>
      <c r="E7041" s="2">
        <f>VLOOKUP(D7041,city_reference!$A$2:$C$23,2,FALSE)</f>
        <v>-6.9147439999999998</v>
      </c>
      <c r="F7041" s="2">
        <f>VLOOKUP(D7041,city_reference!$A$2:$C$23,3,FALSE)</f>
        <v>107.60981</v>
      </c>
      <c r="G7041" t="s">
        <v>2610</v>
      </c>
      <c r="H7041" t="str">
        <f>VLOOKUP(G7041,customer_reference!$A$2:$D$4000,2,FALSE)</f>
        <v>Male</v>
      </c>
      <c r="I7041" t="str">
        <f>VLOOKUP(G7041,customer_reference!$A$2:$D$4000,3,FALSE)</f>
        <v>Subscriber</v>
      </c>
      <c r="J7041" t="s">
        <v>3099</v>
      </c>
      <c r="K7041" t="s">
        <v>44</v>
      </c>
      <c r="L7041" t="str">
        <f>VLOOKUP($K7041,subscriber_list_price!$A$2:$D$43,2,FALSE)</f>
        <v>I-O Hardware</v>
      </c>
      <c r="M7041">
        <f>VLOOKUP($K7041,subscriber_list_price!$A$2:$D$43,3,FALSE)</f>
        <v>45000</v>
      </c>
      <c r="N7041">
        <f>VLOOKUP($K7041,subscriber_list_price!$A$2:$D$43,4,FALSE)</f>
        <v>49500</v>
      </c>
      <c r="O7041">
        <f t="shared" si="329"/>
        <v>4500</v>
      </c>
    </row>
    <row r="7042" spans="1:15" x14ac:dyDescent="0.25">
      <c r="A7042" s="3">
        <v>44967</v>
      </c>
      <c r="B7042" s="3" t="str">
        <f t="shared" ref="B7042:B7105" si="330">TEXT(A7042,"mmmm")</f>
        <v>February</v>
      </c>
      <c r="C7042" s="3" t="str">
        <f t="shared" ref="C7042:C7105" si="331">TEXT(A7042,"yyyy")</f>
        <v>2023</v>
      </c>
      <c r="D7042" t="str">
        <f>VLOOKUP(G7042,customer_reference!$A$2:$D$4000,4,FALSE)</f>
        <v>Bandung</v>
      </c>
      <c r="E7042" s="2">
        <f>VLOOKUP(D7042,city_reference!$A$2:$C$23,2,FALSE)</f>
        <v>-6.9147439999999998</v>
      </c>
      <c r="F7042" s="2">
        <f>VLOOKUP(D7042,city_reference!$A$2:$C$23,3,FALSE)</f>
        <v>107.60981</v>
      </c>
      <c r="G7042" t="s">
        <v>2794</v>
      </c>
      <c r="H7042" t="str">
        <f>VLOOKUP(G7042,customer_reference!$A$2:$D$4000,2,FALSE)</f>
        <v>Male</v>
      </c>
      <c r="I7042" t="str">
        <f>VLOOKUP(G7042,customer_reference!$A$2:$D$4000,3,FALSE)</f>
        <v>Subscriber</v>
      </c>
      <c r="J7042" t="s">
        <v>3099</v>
      </c>
      <c r="K7042" t="s">
        <v>44</v>
      </c>
      <c r="L7042" t="str">
        <f>VLOOKUP($K7042,subscriber_list_price!$A$2:$D$43,2,FALSE)</f>
        <v>I-O Hardware</v>
      </c>
      <c r="M7042">
        <f>VLOOKUP($K7042,subscriber_list_price!$A$2:$D$43,3,FALSE)</f>
        <v>45000</v>
      </c>
      <c r="N7042">
        <f>VLOOKUP($K7042,subscriber_list_price!$A$2:$D$43,4,FALSE)</f>
        <v>49500</v>
      </c>
      <c r="O7042">
        <f t="shared" ref="O7042:O7105" si="332">N7042-M7042</f>
        <v>4500</v>
      </c>
    </row>
    <row r="7043" spans="1:15" x14ac:dyDescent="0.25">
      <c r="A7043" s="3">
        <v>44777</v>
      </c>
      <c r="B7043" s="3" t="str">
        <f t="shared" si="330"/>
        <v>August</v>
      </c>
      <c r="C7043" s="3" t="str">
        <f t="shared" si="331"/>
        <v>2022</v>
      </c>
      <c r="D7043" t="str">
        <f>VLOOKUP(G7043,customer_reference!$A$2:$D$4000,4,FALSE)</f>
        <v>Bandung</v>
      </c>
      <c r="E7043" s="2">
        <f>VLOOKUP(D7043,city_reference!$A$2:$C$23,2,FALSE)</f>
        <v>-6.9147439999999998</v>
      </c>
      <c r="F7043" s="2">
        <f>VLOOKUP(D7043,city_reference!$A$2:$C$23,3,FALSE)</f>
        <v>107.60981</v>
      </c>
      <c r="G7043" t="s">
        <v>3378</v>
      </c>
      <c r="H7043" t="str">
        <f>VLOOKUP(G7043,customer_reference!$A$2:$D$4000,2,FALSE)</f>
        <v>Male</v>
      </c>
      <c r="I7043" t="str">
        <f>VLOOKUP(G7043,customer_reference!$A$2:$D$4000,3,FALSE)</f>
        <v>Subscriber</v>
      </c>
      <c r="J7043" t="s">
        <v>3099</v>
      </c>
      <c r="K7043" t="s">
        <v>31</v>
      </c>
      <c r="L7043" t="str">
        <f>VLOOKUP($K7043,subscriber_list_price!$A$2:$D$43,2,FALSE)</f>
        <v>I-O Hardware</v>
      </c>
      <c r="M7043">
        <f>VLOOKUP($K7043,subscriber_list_price!$A$2:$D$43,3,FALSE)</f>
        <v>69000</v>
      </c>
      <c r="N7043">
        <f>VLOOKUP($K7043,subscriber_list_price!$A$2:$D$43,4,FALSE)</f>
        <v>75900</v>
      </c>
      <c r="O7043">
        <f t="shared" si="332"/>
        <v>6900</v>
      </c>
    </row>
    <row r="7044" spans="1:15" x14ac:dyDescent="0.25">
      <c r="A7044" s="3">
        <v>44723</v>
      </c>
      <c r="B7044" s="3" t="str">
        <f t="shared" si="330"/>
        <v>June</v>
      </c>
      <c r="C7044" s="3" t="str">
        <f t="shared" si="331"/>
        <v>2022</v>
      </c>
      <c r="D7044" t="str">
        <f>VLOOKUP(G7044,customer_reference!$A$2:$D$4000,4,FALSE)</f>
        <v>Bandung</v>
      </c>
      <c r="E7044" s="2">
        <f>VLOOKUP(D7044,city_reference!$A$2:$C$23,2,FALSE)</f>
        <v>-6.9147439999999998</v>
      </c>
      <c r="F7044" s="2">
        <f>VLOOKUP(D7044,city_reference!$A$2:$C$23,3,FALSE)</f>
        <v>107.60981</v>
      </c>
      <c r="G7044" t="s">
        <v>2850</v>
      </c>
      <c r="H7044" t="str">
        <f>VLOOKUP(G7044,customer_reference!$A$2:$D$4000,2,FALSE)</f>
        <v>Male</v>
      </c>
      <c r="I7044" t="str">
        <f>VLOOKUP(G7044,customer_reference!$A$2:$D$4000,3,FALSE)</f>
        <v>Subscriber</v>
      </c>
      <c r="J7044" t="s">
        <v>3099</v>
      </c>
      <c r="K7044" t="s">
        <v>31</v>
      </c>
      <c r="L7044" t="str">
        <f>VLOOKUP($K7044,subscriber_list_price!$A$2:$D$43,2,FALSE)</f>
        <v>I-O Hardware</v>
      </c>
      <c r="M7044">
        <f>VLOOKUP($K7044,subscriber_list_price!$A$2:$D$43,3,FALSE)</f>
        <v>69000</v>
      </c>
      <c r="N7044">
        <f>VLOOKUP($K7044,subscriber_list_price!$A$2:$D$43,4,FALSE)</f>
        <v>75900</v>
      </c>
      <c r="O7044">
        <f t="shared" si="332"/>
        <v>6900</v>
      </c>
    </row>
    <row r="7045" spans="1:15" x14ac:dyDescent="0.25">
      <c r="A7045" s="3">
        <v>44747</v>
      </c>
      <c r="B7045" s="3" t="str">
        <f t="shared" si="330"/>
        <v>July</v>
      </c>
      <c r="C7045" s="3" t="str">
        <f t="shared" si="331"/>
        <v>2022</v>
      </c>
      <c r="D7045" t="str">
        <f>VLOOKUP(G7045,customer_reference!$A$2:$D$4000,4,FALSE)</f>
        <v>Bandung</v>
      </c>
      <c r="E7045" s="2">
        <f>VLOOKUP(D7045,city_reference!$A$2:$C$23,2,FALSE)</f>
        <v>-6.9147439999999998</v>
      </c>
      <c r="F7045" s="2">
        <f>VLOOKUP(D7045,city_reference!$A$2:$C$23,3,FALSE)</f>
        <v>107.60981</v>
      </c>
      <c r="G7045" t="s">
        <v>4041</v>
      </c>
      <c r="H7045" t="str">
        <f>VLOOKUP(G7045,customer_reference!$A$2:$D$4000,2,FALSE)</f>
        <v>Male</v>
      </c>
      <c r="I7045" t="str">
        <f>VLOOKUP(G7045,customer_reference!$A$2:$D$4000,3,FALSE)</f>
        <v>Subscriber</v>
      </c>
      <c r="J7045" t="s">
        <v>3099</v>
      </c>
      <c r="K7045" t="s">
        <v>31</v>
      </c>
      <c r="L7045" t="str">
        <f>VLOOKUP($K7045,subscriber_list_price!$A$2:$D$43,2,FALSE)</f>
        <v>I-O Hardware</v>
      </c>
      <c r="M7045">
        <f>VLOOKUP($K7045,subscriber_list_price!$A$2:$D$43,3,FALSE)</f>
        <v>69000</v>
      </c>
      <c r="N7045">
        <f>VLOOKUP($K7045,subscriber_list_price!$A$2:$D$43,4,FALSE)</f>
        <v>75900</v>
      </c>
      <c r="O7045">
        <f t="shared" si="332"/>
        <v>6900</v>
      </c>
    </row>
    <row r="7046" spans="1:15" x14ac:dyDescent="0.25">
      <c r="A7046" s="3">
        <v>44631</v>
      </c>
      <c r="B7046" s="3" t="str">
        <f t="shared" si="330"/>
        <v>March</v>
      </c>
      <c r="C7046" s="3" t="str">
        <f t="shared" si="331"/>
        <v>2022</v>
      </c>
      <c r="D7046" t="str">
        <f>VLOOKUP(G7046,customer_reference!$A$2:$D$4000,4,FALSE)</f>
        <v>Bandung</v>
      </c>
      <c r="E7046" s="2">
        <f>VLOOKUP(D7046,city_reference!$A$2:$C$23,2,FALSE)</f>
        <v>-6.9147439999999998</v>
      </c>
      <c r="F7046" s="2">
        <f>VLOOKUP(D7046,city_reference!$A$2:$C$23,3,FALSE)</f>
        <v>107.60981</v>
      </c>
      <c r="G7046" t="s">
        <v>2425</v>
      </c>
      <c r="H7046" t="str">
        <f>VLOOKUP(G7046,customer_reference!$A$2:$D$4000,2,FALSE)</f>
        <v>Male</v>
      </c>
      <c r="I7046" t="str">
        <f>VLOOKUP(G7046,customer_reference!$A$2:$D$4000,3,FALSE)</f>
        <v>Subscriber</v>
      </c>
      <c r="J7046" t="s">
        <v>3099</v>
      </c>
      <c r="K7046" t="s">
        <v>31</v>
      </c>
      <c r="L7046" t="str">
        <f>VLOOKUP($K7046,subscriber_list_price!$A$2:$D$43,2,FALSE)</f>
        <v>I-O Hardware</v>
      </c>
      <c r="M7046">
        <f>VLOOKUP($K7046,subscriber_list_price!$A$2:$D$43,3,FALSE)</f>
        <v>69000</v>
      </c>
      <c r="N7046">
        <f>VLOOKUP($K7046,subscriber_list_price!$A$2:$D$43,4,FALSE)</f>
        <v>75900</v>
      </c>
      <c r="O7046">
        <f t="shared" si="332"/>
        <v>6900</v>
      </c>
    </row>
    <row r="7047" spans="1:15" x14ac:dyDescent="0.25">
      <c r="A7047" s="3">
        <v>44785</v>
      </c>
      <c r="B7047" s="3" t="str">
        <f t="shared" si="330"/>
        <v>August</v>
      </c>
      <c r="C7047" s="3" t="str">
        <f t="shared" si="331"/>
        <v>2022</v>
      </c>
      <c r="D7047" t="str">
        <f>VLOOKUP(G7047,customer_reference!$A$2:$D$4000,4,FALSE)</f>
        <v>Bandung</v>
      </c>
      <c r="E7047" s="2">
        <f>VLOOKUP(D7047,city_reference!$A$2:$C$23,2,FALSE)</f>
        <v>-6.9147439999999998</v>
      </c>
      <c r="F7047" s="2">
        <f>VLOOKUP(D7047,city_reference!$A$2:$C$23,3,FALSE)</f>
        <v>107.60981</v>
      </c>
      <c r="G7047" t="s">
        <v>973</v>
      </c>
      <c r="H7047" t="str">
        <f>VLOOKUP(G7047,customer_reference!$A$2:$D$4000,2,FALSE)</f>
        <v>Male</v>
      </c>
      <c r="I7047" t="str">
        <f>VLOOKUP(G7047,customer_reference!$A$2:$D$4000,3,FALSE)</f>
        <v>Subscriber</v>
      </c>
      <c r="J7047" t="s">
        <v>3099</v>
      </c>
      <c r="K7047" t="s">
        <v>31</v>
      </c>
      <c r="L7047" t="str">
        <f>VLOOKUP($K7047,subscriber_list_price!$A$2:$D$43,2,FALSE)</f>
        <v>I-O Hardware</v>
      </c>
      <c r="M7047">
        <f>VLOOKUP($K7047,subscriber_list_price!$A$2:$D$43,3,FALSE)</f>
        <v>69000</v>
      </c>
      <c r="N7047">
        <f>VLOOKUP($K7047,subscriber_list_price!$A$2:$D$43,4,FALSE)</f>
        <v>75900</v>
      </c>
      <c r="O7047">
        <f t="shared" si="332"/>
        <v>6900</v>
      </c>
    </row>
    <row r="7048" spans="1:15" x14ac:dyDescent="0.25">
      <c r="A7048" s="3">
        <v>44930</v>
      </c>
      <c r="B7048" s="3" t="str">
        <f t="shared" si="330"/>
        <v>January</v>
      </c>
      <c r="C7048" s="3" t="str">
        <f t="shared" si="331"/>
        <v>2023</v>
      </c>
      <c r="D7048" t="str">
        <f>VLOOKUP(G7048,customer_reference!$A$2:$D$4000,4,FALSE)</f>
        <v>Bandung</v>
      </c>
      <c r="E7048" s="2">
        <f>VLOOKUP(D7048,city_reference!$A$2:$C$23,2,FALSE)</f>
        <v>-6.9147439999999998</v>
      </c>
      <c r="F7048" s="2">
        <f>VLOOKUP(D7048,city_reference!$A$2:$C$23,3,FALSE)</f>
        <v>107.60981</v>
      </c>
      <c r="G7048" t="s">
        <v>165</v>
      </c>
      <c r="H7048" t="str">
        <f>VLOOKUP(G7048,customer_reference!$A$2:$D$4000,2,FALSE)</f>
        <v>Male</v>
      </c>
      <c r="I7048" t="str">
        <f>VLOOKUP(G7048,customer_reference!$A$2:$D$4000,3,FALSE)</f>
        <v>Subscriber</v>
      </c>
      <c r="J7048" t="s">
        <v>3099</v>
      </c>
      <c r="K7048" t="s">
        <v>21</v>
      </c>
      <c r="L7048" t="str">
        <f>VLOOKUP($K7048,subscriber_list_price!$A$2:$D$43,2,FALSE)</f>
        <v>Memory Hardware</v>
      </c>
      <c r="M7048">
        <f>VLOOKUP($K7048,subscriber_list_price!$A$2:$D$43,3,FALSE)</f>
        <v>140000</v>
      </c>
      <c r="N7048">
        <f>VLOOKUP($K7048,subscriber_list_price!$A$2:$D$43,4,FALSE)</f>
        <v>154000</v>
      </c>
      <c r="O7048">
        <f t="shared" si="332"/>
        <v>14000</v>
      </c>
    </row>
    <row r="7049" spans="1:15" x14ac:dyDescent="0.25">
      <c r="A7049" s="3">
        <v>44751</v>
      </c>
      <c r="B7049" s="3" t="str">
        <f t="shared" si="330"/>
        <v>July</v>
      </c>
      <c r="C7049" s="3" t="str">
        <f t="shared" si="331"/>
        <v>2022</v>
      </c>
      <c r="D7049" t="str">
        <f>VLOOKUP(G7049,customer_reference!$A$2:$D$4000,4,FALSE)</f>
        <v>Bandung</v>
      </c>
      <c r="E7049" s="2">
        <f>VLOOKUP(D7049,city_reference!$A$2:$C$23,2,FALSE)</f>
        <v>-6.9147439999999998</v>
      </c>
      <c r="F7049" s="2">
        <f>VLOOKUP(D7049,city_reference!$A$2:$C$23,3,FALSE)</f>
        <v>107.60981</v>
      </c>
      <c r="G7049" t="s">
        <v>2152</v>
      </c>
      <c r="H7049" t="str">
        <f>VLOOKUP(G7049,customer_reference!$A$2:$D$4000,2,FALSE)</f>
        <v>Male</v>
      </c>
      <c r="I7049" t="str">
        <f>VLOOKUP(G7049,customer_reference!$A$2:$D$4000,3,FALSE)</f>
        <v>Subscriber</v>
      </c>
      <c r="J7049" t="s">
        <v>3099</v>
      </c>
      <c r="K7049" t="s">
        <v>8</v>
      </c>
      <c r="L7049" t="str">
        <f>VLOOKUP($K7049,subscriber_list_price!$A$2:$D$43,2,FALSE)</f>
        <v>Memory Hardware</v>
      </c>
      <c r="M7049">
        <f>VLOOKUP($K7049,subscriber_list_price!$A$2:$D$43,3,FALSE)</f>
        <v>448000</v>
      </c>
      <c r="N7049">
        <f>VLOOKUP($K7049,subscriber_list_price!$A$2:$D$43,4,FALSE)</f>
        <v>492800</v>
      </c>
      <c r="O7049">
        <f t="shared" si="332"/>
        <v>44800</v>
      </c>
    </row>
    <row r="7050" spans="1:15" x14ac:dyDescent="0.25">
      <c r="A7050" s="3">
        <v>44628</v>
      </c>
      <c r="B7050" s="3" t="str">
        <f t="shared" si="330"/>
        <v>March</v>
      </c>
      <c r="C7050" s="3" t="str">
        <f t="shared" si="331"/>
        <v>2022</v>
      </c>
      <c r="D7050" t="str">
        <f>VLOOKUP(G7050,customer_reference!$A$2:$D$4000,4,FALSE)</f>
        <v>Bandung</v>
      </c>
      <c r="E7050" s="2">
        <f>VLOOKUP(D7050,city_reference!$A$2:$C$23,2,FALSE)</f>
        <v>-6.9147439999999998</v>
      </c>
      <c r="F7050" s="2">
        <f>VLOOKUP(D7050,city_reference!$A$2:$C$23,3,FALSE)</f>
        <v>107.60981</v>
      </c>
      <c r="G7050" t="s">
        <v>2266</v>
      </c>
      <c r="H7050" t="str">
        <f>VLOOKUP(G7050,customer_reference!$A$2:$D$4000,2,FALSE)</f>
        <v>Male</v>
      </c>
      <c r="I7050" t="str">
        <f>VLOOKUP(G7050,customer_reference!$A$2:$D$4000,3,FALSE)</f>
        <v>Subscriber</v>
      </c>
      <c r="J7050" t="s">
        <v>3099</v>
      </c>
      <c r="K7050" t="s">
        <v>8</v>
      </c>
      <c r="L7050" t="str">
        <f>VLOOKUP($K7050,subscriber_list_price!$A$2:$D$43,2,FALSE)</f>
        <v>Memory Hardware</v>
      </c>
      <c r="M7050">
        <f>VLOOKUP($K7050,subscriber_list_price!$A$2:$D$43,3,FALSE)</f>
        <v>448000</v>
      </c>
      <c r="N7050">
        <f>VLOOKUP($K7050,subscriber_list_price!$A$2:$D$43,4,FALSE)</f>
        <v>492800</v>
      </c>
      <c r="O7050">
        <f t="shared" si="332"/>
        <v>44800</v>
      </c>
    </row>
    <row r="7051" spans="1:15" x14ac:dyDescent="0.25">
      <c r="A7051" s="3">
        <v>44641</v>
      </c>
      <c r="B7051" s="3" t="str">
        <f t="shared" si="330"/>
        <v>March</v>
      </c>
      <c r="C7051" s="3" t="str">
        <f t="shared" si="331"/>
        <v>2022</v>
      </c>
      <c r="D7051" t="str">
        <f>VLOOKUP(G7051,customer_reference!$A$2:$D$4000,4,FALSE)</f>
        <v>Bandung</v>
      </c>
      <c r="E7051" s="2">
        <f>VLOOKUP(D7051,city_reference!$A$2:$C$23,2,FALSE)</f>
        <v>-6.9147439999999998</v>
      </c>
      <c r="F7051" s="2">
        <f>VLOOKUP(D7051,city_reference!$A$2:$C$23,3,FALSE)</f>
        <v>107.60981</v>
      </c>
      <c r="G7051" t="s">
        <v>2896</v>
      </c>
      <c r="H7051" t="str">
        <f>VLOOKUP(G7051,customer_reference!$A$2:$D$4000,2,FALSE)</f>
        <v>Male</v>
      </c>
      <c r="I7051" t="str">
        <f>VLOOKUP(G7051,customer_reference!$A$2:$D$4000,3,FALSE)</f>
        <v>Subscriber</v>
      </c>
      <c r="J7051" t="s">
        <v>3099</v>
      </c>
      <c r="K7051" t="s">
        <v>8</v>
      </c>
      <c r="L7051" t="str">
        <f>VLOOKUP($K7051,subscriber_list_price!$A$2:$D$43,2,FALSE)</f>
        <v>Memory Hardware</v>
      </c>
      <c r="M7051">
        <f>VLOOKUP($K7051,subscriber_list_price!$A$2:$D$43,3,FALSE)</f>
        <v>448000</v>
      </c>
      <c r="N7051">
        <f>VLOOKUP($K7051,subscriber_list_price!$A$2:$D$43,4,FALSE)</f>
        <v>492800</v>
      </c>
      <c r="O7051">
        <f t="shared" si="332"/>
        <v>44800</v>
      </c>
    </row>
    <row r="7052" spans="1:15" x14ac:dyDescent="0.25">
      <c r="A7052" s="3">
        <v>44729</v>
      </c>
      <c r="B7052" s="3" t="str">
        <f t="shared" si="330"/>
        <v>June</v>
      </c>
      <c r="C7052" s="3" t="str">
        <f t="shared" si="331"/>
        <v>2022</v>
      </c>
      <c r="D7052" t="str">
        <f>VLOOKUP(G7052,customer_reference!$A$2:$D$4000,4,FALSE)</f>
        <v>Bandung</v>
      </c>
      <c r="E7052" s="2">
        <f>VLOOKUP(D7052,city_reference!$A$2:$C$23,2,FALSE)</f>
        <v>-6.9147439999999998</v>
      </c>
      <c r="F7052" s="2">
        <f>VLOOKUP(D7052,city_reference!$A$2:$C$23,3,FALSE)</f>
        <v>107.60981</v>
      </c>
      <c r="G7052" t="s">
        <v>2953</v>
      </c>
      <c r="H7052" t="str">
        <f>VLOOKUP(G7052,customer_reference!$A$2:$D$4000,2,FALSE)</f>
        <v>Male</v>
      </c>
      <c r="I7052" t="str">
        <f>VLOOKUP(G7052,customer_reference!$A$2:$D$4000,3,FALSE)</f>
        <v>Subscriber</v>
      </c>
      <c r="J7052" t="s">
        <v>3099</v>
      </c>
      <c r="K7052" t="s">
        <v>4081</v>
      </c>
      <c r="L7052" t="str">
        <f>VLOOKUP($K7052,subscriber_list_price!$A$2:$D$43,2,FALSE)</f>
        <v>I-O Hardware</v>
      </c>
      <c r="M7052">
        <f>VLOOKUP($K7052,subscriber_list_price!$A$2:$D$43,3,FALSE)</f>
        <v>117000</v>
      </c>
      <c r="N7052">
        <f>VLOOKUP($K7052,subscriber_list_price!$A$2:$D$43,4,FALSE)</f>
        <v>128700</v>
      </c>
      <c r="O7052">
        <f t="shared" si="332"/>
        <v>11700</v>
      </c>
    </row>
    <row r="7053" spans="1:15" x14ac:dyDescent="0.25">
      <c r="A7053" s="3">
        <v>44607</v>
      </c>
      <c r="B7053" s="3" t="str">
        <f t="shared" si="330"/>
        <v>February</v>
      </c>
      <c r="C7053" s="3" t="str">
        <f t="shared" si="331"/>
        <v>2022</v>
      </c>
      <c r="D7053" t="str">
        <f>VLOOKUP(G7053,customer_reference!$A$2:$D$4000,4,FALSE)</f>
        <v>Bandung</v>
      </c>
      <c r="E7053" s="2">
        <f>VLOOKUP(D7053,city_reference!$A$2:$C$23,2,FALSE)</f>
        <v>-6.9147439999999998</v>
      </c>
      <c r="F7053" s="2">
        <f>VLOOKUP(D7053,city_reference!$A$2:$C$23,3,FALSE)</f>
        <v>107.60981</v>
      </c>
      <c r="G7053" t="s">
        <v>2328</v>
      </c>
      <c r="H7053" t="str">
        <f>VLOOKUP(G7053,customer_reference!$A$2:$D$4000,2,FALSE)</f>
        <v>Male</v>
      </c>
      <c r="I7053" t="str">
        <f>VLOOKUP(G7053,customer_reference!$A$2:$D$4000,3,FALSE)</f>
        <v>Subscriber</v>
      </c>
      <c r="J7053" t="s">
        <v>3099</v>
      </c>
      <c r="K7053" t="s">
        <v>17</v>
      </c>
      <c r="L7053" t="str">
        <f>VLOOKUP($K7053,subscriber_list_price!$A$2:$D$43,2,FALSE)</f>
        <v>Core Hardware</v>
      </c>
      <c r="M7053">
        <f>VLOOKUP($K7053,subscriber_list_price!$A$2:$D$43,3,FALSE)</f>
        <v>4620000</v>
      </c>
      <c r="N7053">
        <f>VLOOKUP($K7053,subscriber_list_price!$A$2:$D$43,4,FALSE)</f>
        <v>5082000</v>
      </c>
      <c r="O7053">
        <f t="shared" si="332"/>
        <v>462000</v>
      </c>
    </row>
    <row r="7054" spans="1:15" x14ac:dyDescent="0.25">
      <c r="A7054" s="3">
        <v>44616</v>
      </c>
      <c r="B7054" s="3" t="str">
        <f t="shared" si="330"/>
        <v>February</v>
      </c>
      <c r="C7054" s="3" t="str">
        <f t="shared" si="331"/>
        <v>2022</v>
      </c>
      <c r="D7054" t="str">
        <f>VLOOKUP(G7054,customer_reference!$A$2:$D$4000,4,FALSE)</f>
        <v>Bandung</v>
      </c>
      <c r="E7054" s="2">
        <f>VLOOKUP(D7054,city_reference!$A$2:$C$23,2,FALSE)</f>
        <v>-6.9147439999999998</v>
      </c>
      <c r="F7054" s="2">
        <f>VLOOKUP(D7054,city_reference!$A$2:$C$23,3,FALSE)</f>
        <v>107.60981</v>
      </c>
      <c r="G7054" t="s">
        <v>2394</v>
      </c>
      <c r="H7054" t="str">
        <f>VLOOKUP(G7054,customer_reference!$A$2:$D$4000,2,FALSE)</f>
        <v>Male</v>
      </c>
      <c r="I7054" t="str">
        <f>VLOOKUP(G7054,customer_reference!$A$2:$D$4000,3,FALSE)</f>
        <v>Subscriber</v>
      </c>
      <c r="J7054" t="s">
        <v>3099</v>
      </c>
      <c r="K7054" t="s">
        <v>20</v>
      </c>
      <c r="L7054" t="str">
        <f>VLOOKUP($K7054,subscriber_list_price!$A$2:$D$43,2,FALSE)</f>
        <v>Memory Hardware</v>
      </c>
      <c r="M7054">
        <f>VLOOKUP($K7054,subscriber_list_price!$A$2:$D$43,3,FALSE)</f>
        <v>70000</v>
      </c>
      <c r="N7054">
        <f>VLOOKUP($K7054,subscriber_list_price!$A$2:$D$43,4,FALSE)</f>
        <v>77000</v>
      </c>
      <c r="O7054">
        <f t="shared" si="332"/>
        <v>7000</v>
      </c>
    </row>
    <row r="7055" spans="1:15" x14ac:dyDescent="0.25">
      <c r="A7055" s="3">
        <v>44687</v>
      </c>
      <c r="B7055" s="3" t="str">
        <f t="shared" si="330"/>
        <v>May</v>
      </c>
      <c r="C7055" s="3" t="str">
        <f t="shared" si="331"/>
        <v>2022</v>
      </c>
      <c r="D7055" t="str">
        <f>VLOOKUP(G7055,customer_reference!$A$2:$D$4000,4,FALSE)</f>
        <v>Bandung</v>
      </c>
      <c r="E7055" s="2">
        <f>VLOOKUP(D7055,city_reference!$A$2:$C$23,2,FALSE)</f>
        <v>-6.9147439999999998</v>
      </c>
      <c r="F7055" s="2">
        <f>VLOOKUP(D7055,city_reference!$A$2:$C$23,3,FALSE)</f>
        <v>107.60981</v>
      </c>
      <c r="G7055" t="s">
        <v>3645</v>
      </c>
      <c r="H7055" t="str">
        <f>VLOOKUP(G7055,customer_reference!$A$2:$D$4000,2,FALSE)</f>
        <v>Male</v>
      </c>
      <c r="I7055" t="str">
        <f>VLOOKUP(G7055,customer_reference!$A$2:$D$4000,3,FALSE)</f>
        <v>Subscriber</v>
      </c>
      <c r="J7055" t="s">
        <v>3099</v>
      </c>
      <c r="K7055" t="s">
        <v>20</v>
      </c>
      <c r="L7055" t="str">
        <f>VLOOKUP($K7055,subscriber_list_price!$A$2:$D$43,2,FALSE)</f>
        <v>Memory Hardware</v>
      </c>
      <c r="M7055">
        <f>VLOOKUP($K7055,subscriber_list_price!$A$2:$D$43,3,FALSE)</f>
        <v>70000</v>
      </c>
      <c r="N7055">
        <f>VLOOKUP($K7055,subscriber_list_price!$A$2:$D$43,4,FALSE)</f>
        <v>77000</v>
      </c>
      <c r="O7055">
        <f t="shared" si="332"/>
        <v>7000</v>
      </c>
    </row>
    <row r="7056" spans="1:15" x14ac:dyDescent="0.25">
      <c r="A7056" s="3">
        <v>44831</v>
      </c>
      <c r="B7056" s="3" t="str">
        <f t="shared" si="330"/>
        <v>September</v>
      </c>
      <c r="C7056" s="3" t="str">
        <f t="shared" si="331"/>
        <v>2022</v>
      </c>
      <c r="D7056" t="str">
        <f>VLOOKUP(G7056,customer_reference!$A$2:$D$4000,4,FALSE)</f>
        <v>Bandung</v>
      </c>
      <c r="E7056" s="2">
        <f>VLOOKUP(D7056,city_reference!$A$2:$C$23,2,FALSE)</f>
        <v>-6.9147439999999998</v>
      </c>
      <c r="F7056" s="2">
        <f>VLOOKUP(D7056,city_reference!$A$2:$C$23,3,FALSE)</f>
        <v>107.60981</v>
      </c>
      <c r="G7056" t="s">
        <v>2716</v>
      </c>
      <c r="H7056" t="str">
        <f>VLOOKUP(G7056,customer_reference!$A$2:$D$4000,2,FALSE)</f>
        <v>Male</v>
      </c>
      <c r="I7056" t="str">
        <f>VLOOKUP(G7056,customer_reference!$A$2:$D$4000,3,FALSE)</f>
        <v>Subscriber</v>
      </c>
      <c r="J7056" t="s">
        <v>3099</v>
      </c>
      <c r="K7056" t="s">
        <v>36</v>
      </c>
      <c r="L7056" t="str">
        <f>VLOOKUP($K7056,subscriber_list_price!$A$2:$D$43,2,FALSE)</f>
        <v>I-O Hardware</v>
      </c>
      <c r="M7056">
        <f>VLOOKUP($K7056,subscriber_list_price!$A$2:$D$43,3,FALSE)</f>
        <v>1108000</v>
      </c>
      <c r="N7056">
        <f>VLOOKUP($K7056,subscriber_list_price!$A$2:$D$43,4,FALSE)</f>
        <v>1218800</v>
      </c>
      <c r="O7056">
        <f t="shared" si="332"/>
        <v>110800</v>
      </c>
    </row>
    <row r="7057" spans="1:15" x14ac:dyDescent="0.25">
      <c r="A7057" s="3">
        <v>44947</v>
      </c>
      <c r="B7057" s="3" t="str">
        <f t="shared" si="330"/>
        <v>January</v>
      </c>
      <c r="C7057" s="3" t="str">
        <f t="shared" si="331"/>
        <v>2023</v>
      </c>
      <c r="D7057" t="str">
        <f>VLOOKUP(G7057,customer_reference!$A$2:$D$4000,4,FALSE)</f>
        <v>Bandung</v>
      </c>
      <c r="E7057" s="2">
        <f>VLOOKUP(D7057,city_reference!$A$2:$C$23,2,FALSE)</f>
        <v>-6.9147439999999998</v>
      </c>
      <c r="F7057" s="2">
        <f>VLOOKUP(D7057,city_reference!$A$2:$C$23,3,FALSE)</f>
        <v>107.60981</v>
      </c>
      <c r="G7057" t="s">
        <v>2726</v>
      </c>
      <c r="H7057" t="str">
        <f>VLOOKUP(G7057,customer_reference!$A$2:$D$4000,2,FALSE)</f>
        <v>Male</v>
      </c>
      <c r="I7057" t="str">
        <f>VLOOKUP(G7057,customer_reference!$A$2:$D$4000,3,FALSE)</f>
        <v>Subscriber</v>
      </c>
      <c r="J7057" t="s">
        <v>3099</v>
      </c>
      <c r="K7057" t="s">
        <v>45</v>
      </c>
      <c r="L7057" t="str">
        <f>VLOOKUP($K7057,subscriber_list_price!$A$2:$D$43,2,FALSE)</f>
        <v>I-O Hardware</v>
      </c>
      <c r="M7057">
        <f>VLOOKUP($K7057,subscriber_list_price!$A$2:$D$43,3,FALSE)</f>
        <v>52000</v>
      </c>
      <c r="N7057">
        <f>VLOOKUP($K7057,subscriber_list_price!$A$2:$D$43,4,FALSE)</f>
        <v>57200</v>
      </c>
      <c r="O7057">
        <f t="shared" si="332"/>
        <v>5200</v>
      </c>
    </row>
    <row r="7058" spans="1:15" x14ac:dyDescent="0.25">
      <c r="A7058" s="3">
        <v>44718</v>
      </c>
      <c r="B7058" s="3" t="str">
        <f t="shared" si="330"/>
        <v>June</v>
      </c>
      <c r="C7058" s="3" t="str">
        <f t="shared" si="331"/>
        <v>2022</v>
      </c>
      <c r="D7058" t="str">
        <f>VLOOKUP(G7058,customer_reference!$A$2:$D$4000,4,FALSE)</f>
        <v>Bandung</v>
      </c>
      <c r="E7058" s="2">
        <f>VLOOKUP(D7058,city_reference!$A$2:$C$23,2,FALSE)</f>
        <v>-6.9147439999999998</v>
      </c>
      <c r="F7058" s="2">
        <f>VLOOKUP(D7058,city_reference!$A$2:$C$23,3,FALSE)</f>
        <v>107.60981</v>
      </c>
      <c r="G7058" t="s">
        <v>3378</v>
      </c>
      <c r="H7058" t="str">
        <f>VLOOKUP(G7058,customer_reference!$A$2:$D$4000,2,FALSE)</f>
        <v>Male</v>
      </c>
      <c r="I7058" t="str">
        <f>VLOOKUP(G7058,customer_reference!$A$2:$D$4000,3,FALSE)</f>
        <v>Subscriber</v>
      </c>
      <c r="J7058" t="s">
        <v>3099</v>
      </c>
      <c r="K7058" t="s">
        <v>45</v>
      </c>
      <c r="L7058" t="str">
        <f>VLOOKUP($K7058,subscriber_list_price!$A$2:$D$43,2,FALSE)</f>
        <v>I-O Hardware</v>
      </c>
      <c r="M7058">
        <f>VLOOKUP($K7058,subscriber_list_price!$A$2:$D$43,3,FALSE)</f>
        <v>52000</v>
      </c>
      <c r="N7058">
        <f>VLOOKUP($K7058,subscriber_list_price!$A$2:$D$43,4,FALSE)</f>
        <v>57200</v>
      </c>
      <c r="O7058">
        <f t="shared" si="332"/>
        <v>5200</v>
      </c>
    </row>
    <row r="7059" spans="1:15" x14ac:dyDescent="0.25">
      <c r="A7059" s="3">
        <v>45132</v>
      </c>
      <c r="B7059" s="3" t="str">
        <f t="shared" si="330"/>
        <v>July</v>
      </c>
      <c r="C7059" s="3" t="str">
        <f t="shared" si="331"/>
        <v>2023</v>
      </c>
      <c r="D7059" t="str">
        <f>VLOOKUP(G7059,customer_reference!$A$2:$D$4000,4,FALSE)</f>
        <v>Bandung</v>
      </c>
      <c r="E7059" s="2">
        <f>VLOOKUP(D7059,city_reference!$A$2:$C$23,2,FALSE)</f>
        <v>-6.9147439999999998</v>
      </c>
      <c r="F7059" s="2">
        <f>VLOOKUP(D7059,city_reference!$A$2:$C$23,3,FALSE)</f>
        <v>107.60981</v>
      </c>
      <c r="G7059" t="s">
        <v>601</v>
      </c>
      <c r="H7059" t="str">
        <f>VLOOKUP(G7059,customer_reference!$A$2:$D$4000,2,FALSE)</f>
        <v>Male</v>
      </c>
      <c r="I7059" t="str">
        <f>VLOOKUP(G7059,customer_reference!$A$2:$D$4000,3,FALSE)</f>
        <v>Subscriber</v>
      </c>
      <c r="J7059" t="s">
        <v>3099</v>
      </c>
      <c r="K7059" t="s">
        <v>45</v>
      </c>
      <c r="L7059" t="str">
        <f>VLOOKUP($K7059,subscriber_list_price!$A$2:$D$43,2,FALSE)</f>
        <v>I-O Hardware</v>
      </c>
      <c r="M7059">
        <f>VLOOKUP($K7059,subscriber_list_price!$A$2:$D$43,3,FALSE)</f>
        <v>52000</v>
      </c>
      <c r="N7059">
        <f>VLOOKUP($K7059,subscriber_list_price!$A$2:$D$43,4,FALSE)</f>
        <v>57200</v>
      </c>
      <c r="O7059">
        <f t="shared" si="332"/>
        <v>5200</v>
      </c>
    </row>
    <row r="7060" spans="1:15" x14ac:dyDescent="0.25">
      <c r="A7060" s="3">
        <v>44587</v>
      </c>
      <c r="B7060" s="3" t="str">
        <f t="shared" si="330"/>
        <v>January</v>
      </c>
      <c r="C7060" s="3" t="str">
        <f t="shared" si="331"/>
        <v>2022</v>
      </c>
      <c r="D7060" t="str">
        <f>VLOOKUP(G7060,customer_reference!$A$2:$D$4000,4,FALSE)</f>
        <v>Bandung</v>
      </c>
      <c r="E7060" s="2">
        <f>VLOOKUP(D7060,city_reference!$A$2:$C$23,2,FALSE)</f>
        <v>-6.9147439999999998</v>
      </c>
      <c r="F7060" s="2">
        <f>VLOOKUP(D7060,city_reference!$A$2:$C$23,3,FALSE)</f>
        <v>107.60981</v>
      </c>
      <c r="G7060" t="s">
        <v>3715</v>
      </c>
      <c r="H7060" t="str">
        <f>VLOOKUP(G7060,customer_reference!$A$2:$D$4000,2,FALSE)</f>
        <v>Male</v>
      </c>
      <c r="I7060" t="str">
        <f>VLOOKUP(G7060,customer_reference!$A$2:$D$4000,3,FALSE)</f>
        <v>Subscriber</v>
      </c>
      <c r="J7060" t="s">
        <v>3099</v>
      </c>
      <c r="K7060" t="s">
        <v>13</v>
      </c>
      <c r="L7060" t="str">
        <f>VLOOKUP($K7060,subscriber_list_price!$A$2:$D$43,2,FALSE)</f>
        <v>Memory Hardware</v>
      </c>
      <c r="M7060">
        <f>VLOOKUP($K7060,subscriber_list_price!$A$2:$D$43,3,FALSE)</f>
        <v>588000</v>
      </c>
      <c r="N7060">
        <f>VLOOKUP($K7060,subscriber_list_price!$A$2:$D$43,4,FALSE)</f>
        <v>646800</v>
      </c>
      <c r="O7060">
        <f t="shared" si="332"/>
        <v>58800</v>
      </c>
    </row>
    <row r="7061" spans="1:15" x14ac:dyDescent="0.25">
      <c r="A7061" s="3">
        <v>44620</v>
      </c>
      <c r="B7061" s="3" t="str">
        <f t="shared" si="330"/>
        <v>February</v>
      </c>
      <c r="C7061" s="3" t="str">
        <f t="shared" si="331"/>
        <v>2022</v>
      </c>
      <c r="D7061" t="str">
        <f>VLOOKUP(G7061,customer_reference!$A$2:$D$4000,4,FALSE)</f>
        <v>Bandung</v>
      </c>
      <c r="E7061" s="2">
        <f>VLOOKUP(D7061,city_reference!$A$2:$C$23,2,FALSE)</f>
        <v>-6.9147439999999998</v>
      </c>
      <c r="F7061" s="2">
        <f>VLOOKUP(D7061,city_reference!$A$2:$C$23,3,FALSE)</f>
        <v>107.60981</v>
      </c>
      <c r="G7061" t="s">
        <v>3669</v>
      </c>
      <c r="H7061" t="str">
        <f>VLOOKUP(G7061,customer_reference!$A$2:$D$4000,2,FALSE)</f>
        <v>Male</v>
      </c>
      <c r="I7061" t="str">
        <f>VLOOKUP(G7061,customer_reference!$A$2:$D$4000,3,FALSE)</f>
        <v>Subscriber</v>
      </c>
      <c r="J7061" t="s">
        <v>3099</v>
      </c>
      <c r="K7061" t="s">
        <v>13</v>
      </c>
      <c r="L7061" t="str">
        <f>VLOOKUP($K7061,subscriber_list_price!$A$2:$D$43,2,FALSE)</f>
        <v>Memory Hardware</v>
      </c>
      <c r="M7061">
        <f>VLOOKUP($K7061,subscriber_list_price!$A$2:$D$43,3,FALSE)</f>
        <v>588000</v>
      </c>
      <c r="N7061">
        <f>VLOOKUP($K7061,subscriber_list_price!$A$2:$D$43,4,FALSE)</f>
        <v>646800</v>
      </c>
      <c r="O7061">
        <f t="shared" si="332"/>
        <v>58800</v>
      </c>
    </row>
    <row r="7062" spans="1:15" x14ac:dyDescent="0.25">
      <c r="A7062" s="3">
        <v>44985</v>
      </c>
      <c r="B7062" s="3" t="str">
        <f t="shared" si="330"/>
        <v>February</v>
      </c>
      <c r="C7062" s="3" t="str">
        <f t="shared" si="331"/>
        <v>2023</v>
      </c>
      <c r="D7062" t="str">
        <f>VLOOKUP(G7062,customer_reference!$A$2:$D$4000,4,FALSE)</f>
        <v>Bandung</v>
      </c>
      <c r="E7062" s="2">
        <f>VLOOKUP(D7062,city_reference!$A$2:$C$23,2,FALSE)</f>
        <v>-6.9147439999999998</v>
      </c>
      <c r="F7062" s="2">
        <f>VLOOKUP(D7062,city_reference!$A$2:$C$23,3,FALSE)</f>
        <v>107.60981</v>
      </c>
      <c r="G7062" t="s">
        <v>2726</v>
      </c>
      <c r="H7062" t="str">
        <f>VLOOKUP(G7062,customer_reference!$A$2:$D$4000,2,FALSE)</f>
        <v>Male</v>
      </c>
      <c r="I7062" t="str">
        <f>VLOOKUP(G7062,customer_reference!$A$2:$D$4000,3,FALSE)</f>
        <v>Subscriber</v>
      </c>
      <c r="J7062" t="s">
        <v>3099</v>
      </c>
      <c r="K7062" t="s">
        <v>15</v>
      </c>
      <c r="L7062" t="str">
        <f>VLOOKUP($K7062,subscriber_list_price!$A$2:$D$43,2,FALSE)</f>
        <v>Core Hardware</v>
      </c>
      <c r="M7062">
        <f>VLOOKUP($K7062,subscriber_list_price!$A$2:$D$43,3,FALSE)</f>
        <v>1750000</v>
      </c>
      <c r="N7062">
        <f>VLOOKUP($K7062,subscriber_list_price!$A$2:$D$43,4,FALSE)</f>
        <v>1925000</v>
      </c>
      <c r="O7062">
        <f t="shared" si="332"/>
        <v>175000</v>
      </c>
    </row>
    <row r="7063" spans="1:15" x14ac:dyDescent="0.25">
      <c r="A7063" s="3">
        <v>44878</v>
      </c>
      <c r="B7063" s="3" t="str">
        <f t="shared" si="330"/>
        <v>November</v>
      </c>
      <c r="C7063" s="3" t="str">
        <f t="shared" si="331"/>
        <v>2022</v>
      </c>
      <c r="D7063" t="str">
        <f>VLOOKUP(G7063,customer_reference!$A$2:$D$4000,4,FALSE)</f>
        <v>Bandung</v>
      </c>
      <c r="E7063" s="2">
        <f>VLOOKUP(D7063,city_reference!$A$2:$C$23,2,FALSE)</f>
        <v>-6.9147439999999998</v>
      </c>
      <c r="F7063" s="2">
        <f>VLOOKUP(D7063,city_reference!$A$2:$C$23,3,FALSE)</f>
        <v>107.60981</v>
      </c>
      <c r="G7063" t="s">
        <v>3982</v>
      </c>
      <c r="H7063" t="str">
        <f>VLOOKUP(G7063,customer_reference!$A$2:$D$4000,2,FALSE)</f>
        <v>Male</v>
      </c>
      <c r="I7063" t="str">
        <f>VLOOKUP(G7063,customer_reference!$A$2:$D$4000,3,FALSE)</f>
        <v>Subscriber</v>
      </c>
      <c r="J7063" t="s">
        <v>3099</v>
      </c>
      <c r="K7063" t="s">
        <v>15</v>
      </c>
      <c r="L7063" t="str">
        <f>VLOOKUP($K7063,subscriber_list_price!$A$2:$D$43,2,FALSE)</f>
        <v>Core Hardware</v>
      </c>
      <c r="M7063">
        <f>VLOOKUP($K7063,subscriber_list_price!$A$2:$D$43,3,FALSE)</f>
        <v>1750000</v>
      </c>
      <c r="N7063">
        <f>VLOOKUP($K7063,subscriber_list_price!$A$2:$D$43,4,FALSE)</f>
        <v>1925000</v>
      </c>
      <c r="O7063">
        <f t="shared" si="332"/>
        <v>175000</v>
      </c>
    </row>
    <row r="7064" spans="1:15" x14ac:dyDescent="0.25">
      <c r="A7064" s="3">
        <v>45145</v>
      </c>
      <c r="B7064" s="3" t="str">
        <f t="shared" si="330"/>
        <v>August</v>
      </c>
      <c r="C7064" s="3" t="str">
        <f t="shared" si="331"/>
        <v>2023</v>
      </c>
      <c r="D7064" t="str">
        <f>VLOOKUP(G7064,customer_reference!$A$2:$D$4000,4,FALSE)</f>
        <v>Bandung</v>
      </c>
      <c r="E7064" s="2">
        <f>VLOOKUP(D7064,city_reference!$A$2:$C$23,2,FALSE)</f>
        <v>-6.9147439999999998</v>
      </c>
      <c r="F7064" s="2">
        <f>VLOOKUP(D7064,city_reference!$A$2:$C$23,3,FALSE)</f>
        <v>107.60981</v>
      </c>
      <c r="G7064" t="s">
        <v>2953</v>
      </c>
      <c r="H7064" t="str">
        <f>VLOOKUP(G7064,customer_reference!$A$2:$D$4000,2,FALSE)</f>
        <v>Male</v>
      </c>
      <c r="I7064" t="str">
        <f>VLOOKUP(G7064,customer_reference!$A$2:$D$4000,3,FALSE)</f>
        <v>Subscriber</v>
      </c>
      <c r="J7064" t="s">
        <v>3099</v>
      </c>
      <c r="K7064" t="s">
        <v>15</v>
      </c>
      <c r="L7064" t="str">
        <f>VLOOKUP($K7064,subscriber_list_price!$A$2:$D$43,2,FALSE)</f>
        <v>Core Hardware</v>
      </c>
      <c r="M7064">
        <f>VLOOKUP($K7064,subscriber_list_price!$A$2:$D$43,3,FALSE)</f>
        <v>1750000</v>
      </c>
      <c r="N7064">
        <f>VLOOKUP($K7064,subscriber_list_price!$A$2:$D$43,4,FALSE)</f>
        <v>1925000</v>
      </c>
      <c r="O7064">
        <f t="shared" si="332"/>
        <v>175000</v>
      </c>
    </row>
    <row r="7065" spans="1:15" x14ac:dyDescent="0.25">
      <c r="A7065" s="3">
        <v>44943</v>
      </c>
      <c r="B7065" s="3" t="str">
        <f t="shared" si="330"/>
        <v>January</v>
      </c>
      <c r="C7065" s="3" t="str">
        <f t="shared" si="331"/>
        <v>2023</v>
      </c>
      <c r="D7065" t="str">
        <f>VLOOKUP(G7065,customer_reference!$A$2:$D$4000,4,FALSE)</f>
        <v>Bandung</v>
      </c>
      <c r="E7065" s="2">
        <f>VLOOKUP(D7065,city_reference!$A$2:$C$23,2,FALSE)</f>
        <v>-6.9147439999999998</v>
      </c>
      <c r="F7065" s="2">
        <f>VLOOKUP(D7065,city_reference!$A$2:$C$23,3,FALSE)</f>
        <v>107.60981</v>
      </c>
      <c r="G7065" t="s">
        <v>2829</v>
      </c>
      <c r="H7065" t="str">
        <f>VLOOKUP(G7065,customer_reference!$A$2:$D$4000,2,FALSE)</f>
        <v>Male</v>
      </c>
      <c r="I7065" t="str">
        <f>VLOOKUP(G7065,customer_reference!$A$2:$D$4000,3,FALSE)</f>
        <v>Subscriber</v>
      </c>
      <c r="J7065" t="s">
        <v>3099</v>
      </c>
      <c r="K7065" t="s">
        <v>15</v>
      </c>
      <c r="L7065" t="str">
        <f>VLOOKUP($K7065,subscriber_list_price!$A$2:$D$43,2,FALSE)</f>
        <v>Core Hardware</v>
      </c>
      <c r="M7065">
        <f>VLOOKUP($K7065,subscriber_list_price!$A$2:$D$43,3,FALSE)</f>
        <v>1750000</v>
      </c>
      <c r="N7065">
        <f>VLOOKUP($K7065,subscriber_list_price!$A$2:$D$43,4,FALSE)</f>
        <v>1925000</v>
      </c>
      <c r="O7065">
        <f t="shared" si="332"/>
        <v>175000</v>
      </c>
    </row>
    <row r="7066" spans="1:15" x14ac:dyDescent="0.25">
      <c r="A7066" s="3">
        <v>44986</v>
      </c>
      <c r="B7066" s="3" t="str">
        <f t="shared" si="330"/>
        <v>March</v>
      </c>
      <c r="C7066" s="3" t="str">
        <f t="shared" si="331"/>
        <v>2023</v>
      </c>
      <c r="D7066" t="str">
        <f>VLOOKUP(G7066,customer_reference!$A$2:$D$4000,4,FALSE)</f>
        <v>Bandung</v>
      </c>
      <c r="E7066" s="2">
        <f>VLOOKUP(D7066,city_reference!$A$2:$C$23,2,FALSE)</f>
        <v>-6.9147439999999998</v>
      </c>
      <c r="F7066" s="2">
        <f>VLOOKUP(D7066,city_reference!$A$2:$C$23,3,FALSE)</f>
        <v>107.60981</v>
      </c>
      <c r="G7066" t="s">
        <v>2848</v>
      </c>
      <c r="H7066" t="str">
        <f>VLOOKUP(G7066,customer_reference!$A$2:$D$4000,2,FALSE)</f>
        <v>Male</v>
      </c>
      <c r="I7066" t="str">
        <f>VLOOKUP(G7066,customer_reference!$A$2:$D$4000,3,FALSE)</f>
        <v>Subscriber</v>
      </c>
      <c r="J7066" t="s">
        <v>3099</v>
      </c>
      <c r="K7066" t="s">
        <v>15</v>
      </c>
      <c r="L7066" t="str">
        <f>VLOOKUP($K7066,subscriber_list_price!$A$2:$D$43,2,FALSE)</f>
        <v>Core Hardware</v>
      </c>
      <c r="M7066">
        <f>VLOOKUP($K7066,subscriber_list_price!$A$2:$D$43,3,FALSE)</f>
        <v>1750000</v>
      </c>
      <c r="N7066">
        <f>VLOOKUP($K7066,subscriber_list_price!$A$2:$D$43,4,FALSE)</f>
        <v>1925000</v>
      </c>
      <c r="O7066">
        <f t="shared" si="332"/>
        <v>175000</v>
      </c>
    </row>
    <row r="7067" spans="1:15" x14ac:dyDescent="0.25">
      <c r="A7067" s="3">
        <v>44999</v>
      </c>
      <c r="B7067" s="3" t="str">
        <f t="shared" si="330"/>
        <v>March</v>
      </c>
      <c r="C7067" s="3" t="str">
        <f t="shared" si="331"/>
        <v>2023</v>
      </c>
      <c r="D7067" t="str">
        <f>VLOOKUP(G7067,customer_reference!$A$2:$D$4000,4,FALSE)</f>
        <v>Bandung</v>
      </c>
      <c r="E7067" s="2">
        <f>VLOOKUP(D7067,city_reference!$A$2:$C$23,2,FALSE)</f>
        <v>-6.9147439999999998</v>
      </c>
      <c r="F7067" s="2">
        <f>VLOOKUP(D7067,city_reference!$A$2:$C$23,3,FALSE)</f>
        <v>107.60981</v>
      </c>
      <c r="G7067" t="s">
        <v>3936</v>
      </c>
      <c r="H7067" t="str">
        <f>VLOOKUP(G7067,customer_reference!$A$2:$D$4000,2,FALSE)</f>
        <v>Male</v>
      </c>
      <c r="I7067" t="str">
        <f>VLOOKUP(G7067,customer_reference!$A$2:$D$4000,3,FALSE)</f>
        <v>Subscriber</v>
      </c>
      <c r="J7067" t="s">
        <v>3099</v>
      </c>
      <c r="K7067" t="s">
        <v>15</v>
      </c>
      <c r="L7067" t="str">
        <f>VLOOKUP($K7067,subscriber_list_price!$A$2:$D$43,2,FALSE)</f>
        <v>Core Hardware</v>
      </c>
      <c r="M7067">
        <f>VLOOKUP($K7067,subscriber_list_price!$A$2:$D$43,3,FALSE)</f>
        <v>1750000</v>
      </c>
      <c r="N7067">
        <f>VLOOKUP($K7067,subscriber_list_price!$A$2:$D$43,4,FALSE)</f>
        <v>1925000</v>
      </c>
      <c r="O7067">
        <f t="shared" si="332"/>
        <v>175000</v>
      </c>
    </row>
    <row r="7068" spans="1:15" x14ac:dyDescent="0.25">
      <c r="A7068" s="3">
        <v>44880</v>
      </c>
      <c r="B7068" s="3" t="str">
        <f t="shared" si="330"/>
        <v>November</v>
      </c>
      <c r="C7068" s="3" t="str">
        <f t="shared" si="331"/>
        <v>2022</v>
      </c>
      <c r="D7068" t="str">
        <f>VLOOKUP(G7068,customer_reference!$A$2:$D$4000,4,FALSE)</f>
        <v>Bandung</v>
      </c>
      <c r="E7068" s="2">
        <f>VLOOKUP(D7068,city_reference!$A$2:$C$23,2,FALSE)</f>
        <v>-6.9147439999999998</v>
      </c>
      <c r="F7068" s="2">
        <f>VLOOKUP(D7068,city_reference!$A$2:$C$23,3,FALSE)</f>
        <v>107.60981</v>
      </c>
      <c r="G7068" t="s">
        <v>165</v>
      </c>
      <c r="H7068" t="str">
        <f>VLOOKUP(G7068,customer_reference!$A$2:$D$4000,2,FALSE)</f>
        <v>Male</v>
      </c>
      <c r="I7068" t="str">
        <f>VLOOKUP(G7068,customer_reference!$A$2:$D$4000,3,FALSE)</f>
        <v>Subscriber</v>
      </c>
      <c r="J7068" t="s">
        <v>3099</v>
      </c>
      <c r="K7068" t="s">
        <v>9</v>
      </c>
      <c r="L7068" t="str">
        <f>VLOOKUP($K7068,subscriber_list_price!$A$2:$D$43,2,FALSE)</f>
        <v>Memory Hardware</v>
      </c>
      <c r="M7068">
        <f>VLOOKUP($K7068,subscriber_list_price!$A$2:$D$43,3,FALSE)</f>
        <v>630000</v>
      </c>
      <c r="N7068">
        <f>VLOOKUP($K7068,subscriber_list_price!$A$2:$D$43,4,FALSE)</f>
        <v>693000</v>
      </c>
      <c r="O7068">
        <f t="shared" si="332"/>
        <v>63000</v>
      </c>
    </row>
    <row r="7069" spans="1:15" x14ac:dyDescent="0.25">
      <c r="A7069" s="3">
        <v>44899</v>
      </c>
      <c r="B7069" s="3" t="str">
        <f t="shared" si="330"/>
        <v>December</v>
      </c>
      <c r="C7069" s="3" t="str">
        <f t="shared" si="331"/>
        <v>2022</v>
      </c>
      <c r="D7069" t="str">
        <f>VLOOKUP(G7069,customer_reference!$A$2:$D$4000,4,FALSE)</f>
        <v>Bandung</v>
      </c>
      <c r="E7069" s="2">
        <f>VLOOKUP(D7069,city_reference!$A$2:$C$23,2,FALSE)</f>
        <v>-6.9147439999999998</v>
      </c>
      <c r="F7069" s="2">
        <f>VLOOKUP(D7069,city_reference!$A$2:$C$23,3,FALSE)</f>
        <v>107.60981</v>
      </c>
      <c r="G7069" t="s">
        <v>3989</v>
      </c>
      <c r="H7069" t="str">
        <f>VLOOKUP(G7069,customer_reference!$A$2:$D$4000,2,FALSE)</f>
        <v>Male</v>
      </c>
      <c r="I7069" t="str">
        <f>VLOOKUP(G7069,customer_reference!$A$2:$D$4000,3,FALSE)</f>
        <v>Subscriber</v>
      </c>
      <c r="J7069" t="s">
        <v>3099</v>
      </c>
      <c r="K7069" t="s">
        <v>16</v>
      </c>
      <c r="L7069" t="str">
        <f>VLOOKUP($K7069,subscriber_list_price!$A$2:$D$43,2,FALSE)</f>
        <v>Core Hardware</v>
      </c>
      <c r="M7069">
        <f>VLOOKUP($K7069,subscriber_list_price!$A$2:$D$43,3,FALSE)</f>
        <v>3388000</v>
      </c>
      <c r="N7069">
        <f>VLOOKUP($K7069,subscriber_list_price!$A$2:$D$43,4,FALSE)</f>
        <v>3726800</v>
      </c>
      <c r="O7069">
        <f t="shared" si="332"/>
        <v>338800</v>
      </c>
    </row>
    <row r="7070" spans="1:15" x14ac:dyDescent="0.25">
      <c r="A7070" s="3">
        <v>44974</v>
      </c>
      <c r="B7070" s="3" t="str">
        <f t="shared" si="330"/>
        <v>February</v>
      </c>
      <c r="C7070" s="3" t="str">
        <f t="shared" si="331"/>
        <v>2023</v>
      </c>
      <c r="D7070" t="str">
        <f>VLOOKUP(G7070,customer_reference!$A$2:$D$4000,4,FALSE)</f>
        <v>Bandung</v>
      </c>
      <c r="E7070" s="2">
        <f>VLOOKUP(D7070,city_reference!$A$2:$C$23,2,FALSE)</f>
        <v>-6.9147439999999998</v>
      </c>
      <c r="F7070" s="2">
        <f>VLOOKUP(D7070,city_reference!$A$2:$C$23,3,FALSE)</f>
        <v>107.60981</v>
      </c>
      <c r="G7070" t="s">
        <v>1066</v>
      </c>
      <c r="H7070" t="str">
        <f>VLOOKUP(G7070,customer_reference!$A$2:$D$4000,2,FALSE)</f>
        <v>Male</v>
      </c>
      <c r="I7070" t="str">
        <f>VLOOKUP(G7070,customer_reference!$A$2:$D$4000,3,FALSE)</f>
        <v>Subscriber</v>
      </c>
      <c r="J7070" t="s">
        <v>3099</v>
      </c>
      <c r="K7070" t="s">
        <v>3</v>
      </c>
      <c r="L7070" t="str">
        <f>VLOOKUP($K7070,subscriber_list_price!$A$2:$D$43,2,FALSE)</f>
        <v>Memory Hardware</v>
      </c>
      <c r="M7070">
        <f>VLOOKUP($K7070,subscriber_list_price!$A$2:$D$43,3,FALSE)</f>
        <v>420000</v>
      </c>
      <c r="N7070">
        <f>VLOOKUP($K7070,subscriber_list_price!$A$2:$D$43,4,FALSE)</f>
        <v>462000</v>
      </c>
      <c r="O7070">
        <f t="shared" si="332"/>
        <v>42000</v>
      </c>
    </row>
    <row r="7071" spans="1:15" x14ac:dyDescent="0.25">
      <c r="A7071" s="3">
        <v>45159</v>
      </c>
      <c r="B7071" s="3" t="str">
        <f t="shared" si="330"/>
        <v>August</v>
      </c>
      <c r="C7071" s="3" t="str">
        <f t="shared" si="331"/>
        <v>2023</v>
      </c>
      <c r="D7071" t="str">
        <f>VLOOKUP(G7071,customer_reference!$A$2:$D$4000,4,FALSE)</f>
        <v>Bandung</v>
      </c>
      <c r="E7071" s="2">
        <f>VLOOKUP(D7071,city_reference!$A$2:$C$23,2,FALSE)</f>
        <v>-6.9147439999999998</v>
      </c>
      <c r="F7071" s="2">
        <f>VLOOKUP(D7071,city_reference!$A$2:$C$23,3,FALSE)</f>
        <v>107.60981</v>
      </c>
      <c r="G7071" t="s">
        <v>2053</v>
      </c>
      <c r="H7071" t="str">
        <f>VLOOKUP(G7071,customer_reference!$A$2:$D$4000,2,FALSE)</f>
        <v>Male</v>
      </c>
      <c r="I7071" t="str">
        <f>VLOOKUP(G7071,customer_reference!$A$2:$D$4000,3,FALSE)</f>
        <v>Subscriber</v>
      </c>
      <c r="J7071" t="s">
        <v>3099</v>
      </c>
      <c r="K7071" t="s">
        <v>24</v>
      </c>
      <c r="L7071" t="str">
        <f>VLOOKUP($K7071,subscriber_list_price!$A$2:$D$43,2,FALSE)</f>
        <v>Memory Hardware</v>
      </c>
      <c r="M7071">
        <f>VLOOKUP($K7071,subscriber_list_price!$A$2:$D$43,3,FALSE)</f>
        <v>504000</v>
      </c>
      <c r="N7071">
        <f>VLOOKUP($K7071,subscriber_list_price!$A$2:$D$43,4,FALSE)</f>
        <v>554400</v>
      </c>
      <c r="O7071">
        <f t="shared" si="332"/>
        <v>50400</v>
      </c>
    </row>
    <row r="7072" spans="1:15" x14ac:dyDescent="0.25">
      <c r="A7072" s="3">
        <v>45141</v>
      </c>
      <c r="B7072" s="3" t="str">
        <f t="shared" si="330"/>
        <v>August</v>
      </c>
      <c r="C7072" s="3" t="str">
        <f t="shared" si="331"/>
        <v>2023</v>
      </c>
      <c r="D7072" t="str">
        <f>VLOOKUP(G7072,customer_reference!$A$2:$D$4000,4,FALSE)</f>
        <v>Bandung</v>
      </c>
      <c r="E7072" s="2">
        <f>VLOOKUP(D7072,city_reference!$A$2:$C$23,2,FALSE)</f>
        <v>-6.9147439999999998</v>
      </c>
      <c r="F7072" s="2">
        <f>VLOOKUP(D7072,city_reference!$A$2:$C$23,3,FALSE)</f>
        <v>107.60981</v>
      </c>
      <c r="G7072" t="s">
        <v>1415</v>
      </c>
      <c r="H7072" t="str">
        <f>VLOOKUP(G7072,customer_reference!$A$2:$D$4000,2,FALSE)</f>
        <v>Male</v>
      </c>
      <c r="I7072" t="str">
        <f>VLOOKUP(G7072,customer_reference!$A$2:$D$4000,3,FALSE)</f>
        <v>Subscriber</v>
      </c>
      <c r="J7072" t="s">
        <v>3099</v>
      </c>
      <c r="K7072" t="s">
        <v>27</v>
      </c>
      <c r="L7072" t="str">
        <f>VLOOKUP($K7072,subscriber_list_price!$A$2:$D$43,2,FALSE)</f>
        <v>Core Hardware</v>
      </c>
      <c r="M7072">
        <f>VLOOKUP($K7072,subscriber_list_price!$A$2:$D$43,3,FALSE)</f>
        <v>4382000</v>
      </c>
      <c r="N7072">
        <f>VLOOKUP($K7072,subscriber_list_price!$A$2:$D$43,4,FALSE)</f>
        <v>4820200</v>
      </c>
      <c r="O7072">
        <f t="shared" si="332"/>
        <v>438200</v>
      </c>
    </row>
    <row r="7073" spans="1:15" x14ac:dyDescent="0.25">
      <c r="A7073" s="3">
        <v>44590</v>
      </c>
      <c r="B7073" s="3" t="str">
        <f t="shared" si="330"/>
        <v>January</v>
      </c>
      <c r="C7073" s="3" t="str">
        <f t="shared" si="331"/>
        <v>2022</v>
      </c>
      <c r="D7073" t="str">
        <f>VLOOKUP(G7073,customer_reference!$A$2:$D$4000,4,FALSE)</f>
        <v>Bandung</v>
      </c>
      <c r="E7073" s="2">
        <f>VLOOKUP(D7073,city_reference!$A$2:$C$23,2,FALSE)</f>
        <v>-6.9147439999999998</v>
      </c>
      <c r="F7073" s="2">
        <f>VLOOKUP(D7073,city_reference!$A$2:$C$23,3,FALSE)</f>
        <v>107.60981</v>
      </c>
      <c r="G7073" t="s">
        <v>2716</v>
      </c>
      <c r="H7073" t="str">
        <f>VLOOKUP(G7073,customer_reference!$A$2:$D$4000,2,FALSE)</f>
        <v>Male</v>
      </c>
      <c r="I7073" t="str">
        <f>VLOOKUP(G7073,customer_reference!$A$2:$D$4000,3,FALSE)</f>
        <v>Subscriber</v>
      </c>
      <c r="J7073" t="s">
        <v>3099</v>
      </c>
      <c r="K7073" t="s">
        <v>18</v>
      </c>
      <c r="L7073" t="str">
        <f>VLOOKUP($K7073,subscriber_list_price!$A$2:$D$43,2,FALSE)</f>
        <v>Core Hardware</v>
      </c>
      <c r="M7073">
        <f>VLOOKUP($K7073,subscriber_list_price!$A$2:$D$43,3,FALSE)</f>
        <v>7350000</v>
      </c>
      <c r="N7073">
        <f>VLOOKUP($K7073,subscriber_list_price!$A$2:$D$43,4,FALSE)</f>
        <v>8085000</v>
      </c>
      <c r="O7073">
        <f t="shared" si="332"/>
        <v>735000</v>
      </c>
    </row>
    <row r="7074" spans="1:15" x14ac:dyDescent="0.25">
      <c r="A7074" s="3">
        <v>44739</v>
      </c>
      <c r="B7074" s="3" t="str">
        <f t="shared" si="330"/>
        <v>June</v>
      </c>
      <c r="C7074" s="3" t="str">
        <f t="shared" si="331"/>
        <v>2022</v>
      </c>
      <c r="D7074" t="str">
        <f>VLOOKUP(G7074,customer_reference!$A$2:$D$4000,4,FALSE)</f>
        <v>Bandung</v>
      </c>
      <c r="E7074" s="2">
        <f>VLOOKUP(D7074,city_reference!$A$2:$C$23,2,FALSE)</f>
        <v>-6.9147439999999998</v>
      </c>
      <c r="F7074" s="2">
        <f>VLOOKUP(D7074,city_reference!$A$2:$C$23,3,FALSE)</f>
        <v>107.60981</v>
      </c>
      <c r="G7074" t="s">
        <v>3990</v>
      </c>
      <c r="H7074" t="str">
        <f>VLOOKUP(G7074,customer_reference!$A$2:$D$4000,2,FALSE)</f>
        <v>Male</v>
      </c>
      <c r="I7074" t="str">
        <f>VLOOKUP(G7074,customer_reference!$A$2:$D$4000,3,FALSE)</f>
        <v>Subscriber</v>
      </c>
      <c r="J7074" t="s">
        <v>3099</v>
      </c>
      <c r="K7074" t="s">
        <v>7</v>
      </c>
      <c r="L7074" t="str">
        <f>VLOOKUP($K7074,subscriber_list_price!$A$2:$D$43,2,FALSE)</f>
        <v>Memory Hardware</v>
      </c>
      <c r="M7074">
        <f>VLOOKUP($K7074,subscriber_list_price!$A$2:$D$43,3,FALSE)</f>
        <v>4060000</v>
      </c>
      <c r="N7074">
        <f>VLOOKUP($K7074,subscriber_list_price!$A$2:$D$43,4,FALSE)</f>
        <v>4466000</v>
      </c>
      <c r="O7074">
        <f t="shared" si="332"/>
        <v>406000</v>
      </c>
    </row>
    <row r="7075" spans="1:15" x14ac:dyDescent="0.25">
      <c r="A7075" s="3">
        <v>44921</v>
      </c>
      <c r="B7075" s="3" t="str">
        <f t="shared" si="330"/>
        <v>December</v>
      </c>
      <c r="C7075" s="3" t="str">
        <f t="shared" si="331"/>
        <v>2022</v>
      </c>
      <c r="D7075" t="str">
        <f>VLOOKUP(G7075,customer_reference!$A$2:$D$4000,4,FALSE)</f>
        <v>Bandung</v>
      </c>
      <c r="E7075" s="2">
        <f>VLOOKUP(D7075,city_reference!$A$2:$C$23,2,FALSE)</f>
        <v>-6.9147439999999998</v>
      </c>
      <c r="F7075" s="2">
        <f>VLOOKUP(D7075,city_reference!$A$2:$C$23,3,FALSE)</f>
        <v>107.60981</v>
      </c>
      <c r="G7075" t="s">
        <v>2328</v>
      </c>
      <c r="H7075" t="str">
        <f>VLOOKUP(G7075,customer_reference!$A$2:$D$4000,2,FALSE)</f>
        <v>Male</v>
      </c>
      <c r="I7075" t="str">
        <f>VLOOKUP(G7075,customer_reference!$A$2:$D$4000,3,FALSE)</f>
        <v>Subscriber</v>
      </c>
      <c r="J7075" t="s">
        <v>3099</v>
      </c>
      <c r="K7075" t="s">
        <v>41</v>
      </c>
      <c r="L7075" t="str">
        <f>VLOOKUP($K7075,subscriber_list_price!$A$2:$D$43,2,FALSE)</f>
        <v>Safety Hardware</v>
      </c>
      <c r="M7075">
        <f>VLOOKUP($K7075,subscriber_list_price!$A$2:$D$43,3,FALSE)</f>
        <v>42000</v>
      </c>
      <c r="N7075">
        <f>VLOOKUP($K7075,subscriber_list_price!$A$2:$D$43,4,FALSE)</f>
        <v>46200</v>
      </c>
      <c r="O7075">
        <f t="shared" si="332"/>
        <v>4200</v>
      </c>
    </row>
    <row r="7076" spans="1:15" x14ac:dyDescent="0.25">
      <c r="A7076" s="3">
        <v>45037</v>
      </c>
      <c r="B7076" s="3" t="str">
        <f t="shared" si="330"/>
        <v>April</v>
      </c>
      <c r="C7076" s="3" t="str">
        <f t="shared" si="331"/>
        <v>2023</v>
      </c>
      <c r="D7076" t="str">
        <f>VLOOKUP(G7076,customer_reference!$A$2:$D$4000,4,FALSE)</f>
        <v>Bandung</v>
      </c>
      <c r="E7076" s="2">
        <f>VLOOKUP(D7076,city_reference!$A$2:$C$23,2,FALSE)</f>
        <v>-6.9147439999999998</v>
      </c>
      <c r="F7076" s="2">
        <f>VLOOKUP(D7076,city_reference!$A$2:$C$23,3,FALSE)</f>
        <v>107.60981</v>
      </c>
      <c r="G7076" t="s">
        <v>2484</v>
      </c>
      <c r="H7076" t="str">
        <f>VLOOKUP(G7076,customer_reference!$A$2:$D$4000,2,FALSE)</f>
        <v>Male</v>
      </c>
      <c r="I7076" t="str">
        <f>VLOOKUP(G7076,customer_reference!$A$2:$D$4000,3,FALSE)</f>
        <v>Subscriber</v>
      </c>
      <c r="J7076" t="s">
        <v>3099</v>
      </c>
      <c r="K7076" t="s">
        <v>41</v>
      </c>
      <c r="L7076" t="str">
        <f>VLOOKUP($K7076,subscriber_list_price!$A$2:$D$43,2,FALSE)</f>
        <v>Safety Hardware</v>
      </c>
      <c r="M7076">
        <f>VLOOKUP($K7076,subscriber_list_price!$A$2:$D$43,3,FALSE)</f>
        <v>42000</v>
      </c>
      <c r="N7076">
        <f>VLOOKUP($K7076,subscriber_list_price!$A$2:$D$43,4,FALSE)</f>
        <v>46200</v>
      </c>
      <c r="O7076">
        <f t="shared" si="332"/>
        <v>4200</v>
      </c>
    </row>
    <row r="7077" spans="1:15" x14ac:dyDescent="0.25">
      <c r="A7077" s="3">
        <v>44643</v>
      </c>
      <c r="B7077" s="3" t="str">
        <f t="shared" si="330"/>
        <v>March</v>
      </c>
      <c r="C7077" s="3" t="str">
        <f t="shared" si="331"/>
        <v>2022</v>
      </c>
      <c r="D7077" t="str">
        <f>VLOOKUP(G7077,customer_reference!$A$2:$D$4000,4,FALSE)</f>
        <v>Bandung</v>
      </c>
      <c r="E7077" s="2">
        <f>VLOOKUP(D7077,city_reference!$A$2:$C$23,2,FALSE)</f>
        <v>-6.9147439999999998</v>
      </c>
      <c r="F7077" s="2">
        <f>VLOOKUP(D7077,city_reference!$A$2:$C$23,3,FALSE)</f>
        <v>107.60981</v>
      </c>
      <c r="G7077" t="s">
        <v>866</v>
      </c>
      <c r="H7077" t="str">
        <f>VLOOKUP(G7077,customer_reference!$A$2:$D$4000,2,FALSE)</f>
        <v>Male</v>
      </c>
      <c r="I7077" t="str">
        <f>VLOOKUP(G7077,customer_reference!$A$2:$D$4000,3,FALSE)</f>
        <v>Subscriber</v>
      </c>
      <c r="J7077" t="s">
        <v>3099</v>
      </c>
      <c r="K7077" t="s">
        <v>45</v>
      </c>
      <c r="L7077" t="str">
        <f>VLOOKUP($K7077,subscriber_list_price!$A$2:$D$43,2,FALSE)</f>
        <v>I-O Hardware</v>
      </c>
      <c r="M7077">
        <f>VLOOKUP($K7077,subscriber_list_price!$A$2:$D$43,3,FALSE)</f>
        <v>52000</v>
      </c>
      <c r="N7077">
        <f>VLOOKUP($K7077,subscriber_list_price!$A$2:$D$43,4,FALSE)</f>
        <v>57200</v>
      </c>
      <c r="O7077">
        <f t="shared" si="332"/>
        <v>5200</v>
      </c>
    </row>
    <row r="7078" spans="1:15" x14ac:dyDescent="0.25">
      <c r="A7078" s="3">
        <v>44657</v>
      </c>
      <c r="B7078" s="3" t="str">
        <f t="shared" si="330"/>
        <v>April</v>
      </c>
      <c r="C7078" s="3" t="str">
        <f t="shared" si="331"/>
        <v>2022</v>
      </c>
      <c r="D7078" t="str">
        <f>VLOOKUP(G7078,customer_reference!$A$2:$D$4000,4,FALSE)</f>
        <v>Bandung</v>
      </c>
      <c r="E7078" s="2">
        <f>VLOOKUP(D7078,city_reference!$A$2:$C$23,2,FALSE)</f>
        <v>-6.9147439999999998</v>
      </c>
      <c r="F7078" s="2">
        <f>VLOOKUP(D7078,city_reference!$A$2:$C$23,3,FALSE)</f>
        <v>107.60981</v>
      </c>
      <c r="G7078" t="s">
        <v>2230</v>
      </c>
      <c r="H7078" t="str">
        <f>VLOOKUP(G7078,customer_reference!$A$2:$D$4000,2,FALSE)</f>
        <v>Male</v>
      </c>
      <c r="I7078" t="str">
        <f>VLOOKUP(G7078,customer_reference!$A$2:$D$4000,3,FALSE)</f>
        <v>Subscriber</v>
      </c>
      <c r="J7078" t="s">
        <v>3099</v>
      </c>
      <c r="K7078" t="s">
        <v>30</v>
      </c>
      <c r="L7078" t="str">
        <f>VLOOKUP($K7078,subscriber_list_price!$A$2:$D$43,2,FALSE)</f>
        <v>I-O Hardware</v>
      </c>
      <c r="M7078">
        <f>VLOOKUP($K7078,subscriber_list_price!$A$2:$D$43,3,FALSE)</f>
        <v>230000</v>
      </c>
      <c r="N7078">
        <f>VLOOKUP($K7078,subscriber_list_price!$A$2:$D$43,4,FALSE)</f>
        <v>253000</v>
      </c>
      <c r="O7078">
        <f t="shared" si="332"/>
        <v>23000</v>
      </c>
    </row>
    <row r="7079" spans="1:15" x14ac:dyDescent="0.25">
      <c r="A7079" s="3">
        <v>44600</v>
      </c>
      <c r="B7079" s="3" t="str">
        <f t="shared" si="330"/>
        <v>February</v>
      </c>
      <c r="C7079" s="3" t="str">
        <f t="shared" si="331"/>
        <v>2022</v>
      </c>
      <c r="D7079" t="str">
        <f>VLOOKUP(G7079,customer_reference!$A$2:$D$4000,4,FALSE)</f>
        <v>Bandung</v>
      </c>
      <c r="E7079" s="2">
        <f>VLOOKUP(D7079,city_reference!$A$2:$C$23,2,FALSE)</f>
        <v>-6.9147439999999998</v>
      </c>
      <c r="F7079" s="2">
        <f>VLOOKUP(D7079,city_reference!$A$2:$C$23,3,FALSE)</f>
        <v>107.60981</v>
      </c>
      <c r="G7079" t="s">
        <v>1085</v>
      </c>
      <c r="H7079" t="str">
        <f>VLOOKUP(G7079,customer_reference!$A$2:$D$4000,2,FALSE)</f>
        <v>Male</v>
      </c>
      <c r="I7079" t="str">
        <f>VLOOKUP(G7079,customer_reference!$A$2:$D$4000,3,FALSE)</f>
        <v>Subscriber</v>
      </c>
      <c r="J7079" t="s">
        <v>3099</v>
      </c>
      <c r="K7079" t="s">
        <v>23</v>
      </c>
      <c r="L7079" t="str">
        <f>VLOOKUP($K7079,subscriber_list_price!$A$2:$D$43,2,FALSE)</f>
        <v>Memory Hardware</v>
      </c>
      <c r="M7079">
        <f>VLOOKUP($K7079,subscriber_list_price!$A$2:$D$43,3,FALSE)</f>
        <v>336000</v>
      </c>
      <c r="N7079">
        <f>VLOOKUP($K7079,subscriber_list_price!$A$2:$D$43,4,FALSE)</f>
        <v>369600</v>
      </c>
      <c r="O7079">
        <f t="shared" si="332"/>
        <v>33600</v>
      </c>
    </row>
    <row r="7080" spans="1:15" x14ac:dyDescent="0.25">
      <c r="A7080" s="3">
        <v>45060</v>
      </c>
      <c r="B7080" s="3" t="str">
        <f t="shared" si="330"/>
        <v>May</v>
      </c>
      <c r="C7080" s="3" t="str">
        <f t="shared" si="331"/>
        <v>2023</v>
      </c>
      <c r="D7080" t="str">
        <f>VLOOKUP(G7080,customer_reference!$A$2:$D$4000,4,FALSE)</f>
        <v>Bandung</v>
      </c>
      <c r="E7080" s="2">
        <f>VLOOKUP(D7080,city_reference!$A$2:$C$23,2,FALSE)</f>
        <v>-6.9147439999999998</v>
      </c>
      <c r="F7080" s="2">
        <f>VLOOKUP(D7080,city_reference!$A$2:$C$23,3,FALSE)</f>
        <v>107.60981</v>
      </c>
      <c r="G7080" t="s">
        <v>3824</v>
      </c>
      <c r="H7080" t="str">
        <f>VLOOKUP(G7080,customer_reference!$A$2:$D$4000,2,FALSE)</f>
        <v>Male</v>
      </c>
      <c r="I7080" t="str">
        <f>VLOOKUP(G7080,customer_reference!$A$2:$D$4000,3,FALSE)</f>
        <v>Subscriber</v>
      </c>
      <c r="J7080" t="s">
        <v>3099</v>
      </c>
      <c r="K7080" t="s">
        <v>23</v>
      </c>
      <c r="L7080" t="str">
        <f>VLOOKUP($K7080,subscriber_list_price!$A$2:$D$43,2,FALSE)</f>
        <v>Memory Hardware</v>
      </c>
      <c r="M7080">
        <f>VLOOKUP($K7080,subscriber_list_price!$A$2:$D$43,3,FALSE)</f>
        <v>336000</v>
      </c>
      <c r="N7080">
        <f>VLOOKUP($K7080,subscriber_list_price!$A$2:$D$43,4,FALSE)</f>
        <v>369600</v>
      </c>
      <c r="O7080">
        <f t="shared" si="332"/>
        <v>33600</v>
      </c>
    </row>
    <row r="7081" spans="1:15" x14ac:dyDescent="0.25">
      <c r="A7081" s="3">
        <v>44837</v>
      </c>
      <c r="B7081" s="3" t="str">
        <f t="shared" si="330"/>
        <v>October</v>
      </c>
      <c r="C7081" s="3" t="str">
        <f t="shared" si="331"/>
        <v>2022</v>
      </c>
      <c r="D7081" t="str">
        <f>VLOOKUP(G7081,customer_reference!$A$2:$D$4000,4,FALSE)</f>
        <v>Bandung</v>
      </c>
      <c r="E7081" s="2">
        <f>VLOOKUP(D7081,city_reference!$A$2:$C$23,2,FALSE)</f>
        <v>-6.9147439999999998</v>
      </c>
      <c r="F7081" s="2">
        <f>VLOOKUP(D7081,city_reference!$A$2:$C$23,3,FALSE)</f>
        <v>107.60981</v>
      </c>
      <c r="G7081" t="s">
        <v>755</v>
      </c>
      <c r="H7081" t="str">
        <f>VLOOKUP(G7081,customer_reference!$A$2:$D$4000,2,FALSE)</f>
        <v>Male</v>
      </c>
      <c r="I7081" t="str">
        <f>VLOOKUP(G7081,customer_reference!$A$2:$D$4000,3,FALSE)</f>
        <v>Subscriber</v>
      </c>
      <c r="J7081" t="s">
        <v>3099</v>
      </c>
      <c r="K7081" t="s">
        <v>37</v>
      </c>
      <c r="L7081" t="str">
        <f>VLOOKUP($K7081,subscriber_list_price!$A$2:$D$43,2,FALSE)</f>
        <v>I-O Hardware</v>
      </c>
      <c r="M7081">
        <f>VLOOKUP($K7081,subscriber_list_price!$A$2:$D$43,3,FALSE)</f>
        <v>122000</v>
      </c>
      <c r="N7081">
        <f>VLOOKUP($K7081,subscriber_list_price!$A$2:$D$43,4,FALSE)</f>
        <v>134200</v>
      </c>
      <c r="O7081">
        <f t="shared" si="332"/>
        <v>12200</v>
      </c>
    </row>
    <row r="7082" spans="1:15" x14ac:dyDescent="0.25">
      <c r="A7082" s="3">
        <v>45163</v>
      </c>
      <c r="B7082" s="3" t="str">
        <f t="shared" si="330"/>
        <v>August</v>
      </c>
      <c r="C7082" s="3" t="str">
        <f t="shared" si="331"/>
        <v>2023</v>
      </c>
      <c r="D7082" t="str">
        <f>VLOOKUP(G7082,customer_reference!$A$2:$D$4000,4,FALSE)</f>
        <v>Bandung</v>
      </c>
      <c r="E7082" s="2">
        <f>VLOOKUP(D7082,city_reference!$A$2:$C$23,2,FALSE)</f>
        <v>-6.9147439999999998</v>
      </c>
      <c r="F7082" s="2">
        <f>VLOOKUP(D7082,city_reference!$A$2:$C$23,3,FALSE)</f>
        <v>107.60981</v>
      </c>
      <c r="G7082" t="s">
        <v>2850</v>
      </c>
      <c r="H7082" t="str">
        <f>VLOOKUP(G7082,customer_reference!$A$2:$D$4000,2,FALSE)</f>
        <v>Male</v>
      </c>
      <c r="I7082" t="str">
        <f>VLOOKUP(G7082,customer_reference!$A$2:$D$4000,3,FALSE)</f>
        <v>Subscriber</v>
      </c>
      <c r="J7082" t="s">
        <v>3099</v>
      </c>
      <c r="K7082" t="s">
        <v>37</v>
      </c>
      <c r="L7082" t="str">
        <f>VLOOKUP($K7082,subscriber_list_price!$A$2:$D$43,2,FALSE)</f>
        <v>I-O Hardware</v>
      </c>
      <c r="M7082">
        <f>VLOOKUP($K7082,subscriber_list_price!$A$2:$D$43,3,FALSE)</f>
        <v>122000</v>
      </c>
      <c r="N7082">
        <f>VLOOKUP($K7082,subscriber_list_price!$A$2:$D$43,4,FALSE)</f>
        <v>134200</v>
      </c>
      <c r="O7082">
        <f t="shared" si="332"/>
        <v>12200</v>
      </c>
    </row>
    <row r="7083" spans="1:15" x14ac:dyDescent="0.25">
      <c r="A7083" s="3">
        <v>44784</v>
      </c>
      <c r="B7083" s="3" t="str">
        <f t="shared" si="330"/>
        <v>August</v>
      </c>
      <c r="C7083" s="3" t="str">
        <f t="shared" si="331"/>
        <v>2022</v>
      </c>
      <c r="D7083" t="str">
        <f>VLOOKUP(G7083,customer_reference!$A$2:$D$4000,4,FALSE)</f>
        <v>Bandung</v>
      </c>
      <c r="E7083" s="2">
        <f>VLOOKUP(D7083,city_reference!$A$2:$C$23,2,FALSE)</f>
        <v>-6.9147439999999998</v>
      </c>
      <c r="F7083" s="2">
        <f>VLOOKUP(D7083,city_reference!$A$2:$C$23,3,FALSE)</f>
        <v>107.60981</v>
      </c>
      <c r="G7083" t="s">
        <v>2332</v>
      </c>
      <c r="H7083" t="str">
        <f>VLOOKUP(G7083,customer_reference!$A$2:$D$4000,2,FALSE)</f>
        <v>Male</v>
      </c>
      <c r="I7083" t="str">
        <f>VLOOKUP(G7083,customer_reference!$A$2:$D$4000,3,FALSE)</f>
        <v>Subscriber</v>
      </c>
      <c r="J7083" t="s">
        <v>3099</v>
      </c>
      <c r="K7083" t="s">
        <v>22</v>
      </c>
      <c r="L7083" t="str">
        <f>VLOOKUP($K7083,subscriber_list_price!$A$2:$D$43,2,FALSE)</f>
        <v>Memory Hardware</v>
      </c>
      <c r="M7083">
        <f>VLOOKUP($K7083,subscriber_list_price!$A$2:$D$43,3,FALSE)</f>
        <v>224000</v>
      </c>
      <c r="N7083">
        <f>VLOOKUP($K7083,subscriber_list_price!$A$2:$D$43,4,FALSE)</f>
        <v>246400</v>
      </c>
      <c r="O7083">
        <f t="shared" si="332"/>
        <v>22400</v>
      </c>
    </row>
    <row r="7084" spans="1:15" x14ac:dyDescent="0.25">
      <c r="A7084" s="3">
        <v>44835</v>
      </c>
      <c r="B7084" s="3" t="str">
        <f t="shared" si="330"/>
        <v>October</v>
      </c>
      <c r="C7084" s="3" t="str">
        <f t="shared" si="331"/>
        <v>2022</v>
      </c>
      <c r="D7084" t="str">
        <f>VLOOKUP(G7084,customer_reference!$A$2:$D$4000,4,FALSE)</f>
        <v>Bandung</v>
      </c>
      <c r="E7084" s="2">
        <f>VLOOKUP(D7084,city_reference!$A$2:$C$23,2,FALSE)</f>
        <v>-6.9147439999999998</v>
      </c>
      <c r="F7084" s="2">
        <f>VLOOKUP(D7084,city_reference!$A$2:$C$23,3,FALSE)</f>
        <v>107.60981</v>
      </c>
      <c r="G7084" t="s">
        <v>700</v>
      </c>
      <c r="H7084" t="str">
        <f>VLOOKUP(G7084,customer_reference!$A$2:$D$4000,2,FALSE)</f>
        <v>Male</v>
      </c>
      <c r="I7084" t="str">
        <f>VLOOKUP(G7084,customer_reference!$A$2:$D$4000,3,FALSE)</f>
        <v>Subscriber</v>
      </c>
      <c r="J7084" t="s">
        <v>3099</v>
      </c>
      <c r="K7084" t="s">
        <v>4080</v>
      </c>
      <c r="L7084" t="str">
        <f>VLOOKUP($K7084,subscriber_list_price!$A$2:$D$43,2,FALSE)</f>
        <v>I-O Hardware</v>
      </c>
      <c r="M7084">
        <f>VLOOKUP($K7084,subscriber_list_price!$A$2:$D$43,3,FALSE)</f>
        <v>102000</v>
      </c>
      <c r="N7084">
        <f>VLOOKUP($K7084,subscriber_list_price!$A$2:$D$43,4,FALSE)</f>
        <v>112200</v>
      </c>
      <c r="O7084">
        <f t="shared" si="332"/>
        <v>10200</v>
      </c>
    </row>
    <row r="7085" spans="1:15" x14ac:dyDescent="0.25">
      <c r="A7085" s="3">
        <v>44798</v>
      </c>
      <c r="B7085" s="3" t="str">
        <f t="shared" si="330"/>
        <v>August</v>
      </c>
      <c r="C7085" s="3" t="str">
        <f t="shared" si="331"/>
        <v>2022</v>
      </c>
      <c r="D7085" t="str">
        <f>VLOOKUP(G7085,customer_reference!$A$2:$D$4000,4,FALSE)</f>
        <v>Bandung</v>
      </c>
      <c r="E7085" s="2">
        <f>VLOOKUP(D7085,city_reference!$A$2:$C$23,2,FALSE)</f>
        <v>-6.9147439999999998</v>
      </c>
      <c r="F7085" s="2">
        <f>VLOOKUP(D7085,city_reference!$A$2:$C$23,3,FALSE)</f>
        <v>107.60981</v>
      </c>
      <c r="G7085" t="s">
        <v>1473</v>
      </c>
      <c r="H7085" t="str">
        <f>VLOOKUP(G7085,customer_reference!$A$2:$D$4000,2,FALSE)</f>
        <v>Male</v>
      </c>
      <c r="I7085" t="str">
        <f>VLOOKUP(G7085,customer_reference!$A$2:$D$4000,3,FALSE)</f>
        <v>Subscriber</v>
      </c>
      <c r="J7085" t="s">
        <v>3099</v>
      </c>
      <c r="K7085" t="s">
        <v>23</v>
      </c>
      <c r="L7085" t="str">
        <f>VLOOKUP($K7085,subscriber_list_price!$A$2:$D$43,2,FALSE)</f>
        <v>Memory Hardware</v>
      </c>
      <c r="M7085">
        <f>VLOOKUP($K7085,subscriber_list_price!$A$2:$D$43,3,FALSE)</f>
        <v>336000</v>
      </c>
      <c r="N7085">
        <f>VLOOKUP($K7085,subscriber_list_price!$A$2:$D$43,4,FALSE)</f>
        <v>369600</v>
      </c>
      <c r="O7085">
        <f t="shared" si="332"/>
        <v>33600</v>
      </c>
    </row>
    <row r="7086" spans="1:15" x14ac:dyDescent="0.25">
      <c r="A7086" s="3">
        <v>44597</v>
      </c>
      <c r="B7086" s="3" t="str">
        <f t="shared" si="330"/>
        <v>February</v>
      </c>
      <c r="C7086" s="3" t="str">
        <f t="shared" si="331"/>
        <v>2022</v>
      </c>
      <c r="D7086" t="str">
        <f>VLOOKUP(G7086,customer_reference!$A$2:$D$4000,4,FALSE)</f>
        <v>Bandung</v>
      </c>
      <c r="E7086" s="2">
        <f>VLOOKUP(D7086,city_reference!$A$2:$C$23,2,FALSE)</f>
        <v>-6.9147439999999998</v>
      </c>
      <c r="F7086" s="2">
        <f>VLOOKUP(D7086,city_reference!$A$2:$C$23,3,FALSE)</f>
        <v>107.60981</v>
      </c>
      <c r="G7086" t="s">
        <v>294</v>
      </c>
      <c r="H7086" t="str">
        <f>VLOOKUP(G7086,customer_reference!$A$2:$D$4000,2,FALSE)</f>
        <v>Male</v>
      </c>
      <c r="I7086" t="str">
        <f>VLOOKUP(G7086,customer_reference!$A$2:$D$4000,3,FALSE)</f>
        <v>Subscriber</v>
      </c>
      <c r="J7086" t="s">
        <v>3099</v>
      </c>
      <c r="K7086" t="s">
        <v>23</v>
      </c>
      <c r="L7086" t="str">
        <f>VLOOKUP($K7086,subscriber_list_price!$A$2:$D$43,2,FALSE)</f>
        <v>Memory Hardware</v>
      </c>
      <c r="M7086">
        <f>VLOOKUP($K7086,subscriber_list_price!$A$2:$D$43,3,FALSE)</f>
        <v>336000</v>
      </c>
      <c r="N7086">
        <f>VLOOKUP($K7086,subscriber_list_price!$A$2:$D$43,4,FALSE)</f>
        <v>369600</v>
      </c>
      <c r="O7086">
        <f t="shared" si="332"/>
        <v>33600</v>
      </c>
    </row>
    <row r="7087" spans="1:15" x14ac:dyDescent="0.25">
      <c r="A7087" s="3">
        <v>44884</v>
      </c>
      <c r="B7087" s="3" t="str">
        <f t="shared" si="330"/>
        <v>November</v>
      </c>
      <c r="C7087" s="3" t="str">
        <f t="shared" si="331"/>
        <v>2022</v>
      </c>
      <c r="D7087" t="str">
        <f>VLOOKUP(G7087,customer_reference!$A$2:$D$4000,4,FALSE)</f>
        <v>Bandung</v>
      </c>
      <c r="E7087" s="2">
        <f>VLOOKUP(D7087,city_reference!$A$2:$C$23,2,FALSE)</f>
        <v>-6.9147439999999998</v>
      </c>
      <c r="F7087" s="2">
        <f>VLOOKUP(D7087,city_reference!$A$2:$C$23,3,FALSE)</f>
        <v>107.60981</v>
      </c>
      <c r="G7087" t="s">
        <v>1738</v>
      </c>
      <c r="H7087" t="str">
        <f>VLOOKUP(G7087,customer_reference!$A$2:$D$4000,2,FALSE)</f>
        <v>Male</v>
      </c>
      <c r="I7087" t="str">
        <f>VLOOKUP(G7087,customer_reference!$A$2:$D$4000,3,FALSE)</f>
        <v>Subscriber</v>
      </c>
      <c r="J7087" t="s">
        <v>3099</v>
      </c>
      <c r="K7087" t="s">
        <v>22</v>
      </c>
      <c r="L7087" t="str">
        <f>VLOOKUP($K7087,subscriber_list_price!$A$2:$D$43,2,FALSE)</f>
        <v>Memory Hardware</v>
      </c>
      <c r="M7087">
        <f>VLOOKUP($K7087,subscriber_list_price!$A$2:$D$43,3,FALSE)</f>
        <v>224000</v>
      </c>
      <c r="N7087">
        <f>VLOOKUP($K7087,subscriber_list_price!$A$2:$D$43,4,FALSE)</f>
        <v>246400</v>
      </c>
      <c r="O7087">
        <f t="shared" si="332"/>
        <v>22400</v>
      </c>
    </row>
    <row r="7088" spans="1:15" x14ac:dyDescent="0.25">
      <c r="A7088" s="3">
        <v>45065</v>
      </c>
      <c r="B7088" s="3" t="str">
        <f t="shared" si="330"/>
        <v>May</v>
      </c>
      <c r="C7088" s="3" t="str">
        <f t="shared" si="331"/>
        <v>2023</v>
      </c>
      <c r="D7088" t="str">
        <f>VLOOKUP(G7088,customer_reference!$A$2:$D$4000,4,FALSE)</f>
        <v>Bandung</v>
      </c>
      <c r="E7088" s="2">
        <f>VLOOKUP(D7088,city_reference!$A$2:$C$23,2,FALSE)</f>
        <v>-6.9147439999999998</v>
      </c>
      <c r="F7088" s="2">
        <f>VLOOKUP(D7088,city_reference!$A$2:$C$23,3,FALSE)</f>
        <v>107.60981</v>
      </c>
      <c r="G7088" t="s">
        <v>1436</v>
      </c>
      <c r="H7088" t="str">
        <f>VLOOKUP(G7088,customer_reference!$A$2:$D$4000,2,FALSE)</f>
        <v>Male</v>
      </c>
      <c r="I7088" t="str">
        <f>VLOOKUP(G7088,customer_reference!$A$2:$D$4000,3,FALSE)</f>
        <v>Subscriber</v>
      </c>
      <c r="J7088" t="s">
        <v>3099</v>
      </c>
      <c r="K7088" t="s">
        <v>12</v>
      </c>
      <c r="L7088" t="str">
        <f>VLOOKUP($K7088,subscriber_list_price!$A$2:$D$43,2,FALSE)</f>
        <v>Memory Hardware</v>
      </c>
      <c r="M7088">
        <f>VLOOKUP($K7088,subscriber_list_price!$A$2:$D$43,3,FALSE)</f>
        <v>280000</v>
      </c>
      <c r="N7088">
        <f>VLOOKUP($K7088,subscriber_list_price!$A$2:$D$43,4,FALSE)</f>
        <v>308000</v>
      </c>
      <c r="O7088">
        <f t="shared" si="332"/>
        <v>28000</v>
      </c>
    </row>
    <row r="7089" spans="1:15" x14ac:dyDescent="0.25">
      <c r="A7089" s="3">
        <v>44952</v>
      </c>
      <c r="B7089" s="3" t="str">
        <f t="shared" si="330"/>
        <v>January</v>
      </c>
      <c r="C7089" s="3" t="str">
        <f t="shared" si="331"/>
        <v>2023</v>
      </c>
      <c r="D7089" t="str">
        <f>VLOOKUP(G7089,customer_reference!$A$2:$D$4000,4,FALSE)</f>
        <v>Bandung</v>
      </c>
      <c r="E7089" s="2">
        <f>VLOOKUP(D7089,city_reference!$A$2:$C$23,2,FALSE)</f>
        <v>-6.9147439999999998</v>
      </c>
      <c r="F7089" s="2">
        <f>VLOOKUP(D7089,city_reference!$A$2:$C$23,3,FALSE)</f>
        <v>107.60981</v>
      </c>
      <c r="G7089" t="s">
        <v>3978</v>
      </c>
      <c r="H7089" t="str">
        <f>VLOOKUP(G7089,customer_reference!$A$2:$D$4000,2,FALSE)</f>
        <v>Male</v>
      </c>
      <c r="I7089" t="str">
        <f>VLOOKUP(G7089,customer_reference!$A$2:$D$4000,3,FALSE)</f>
        <v>Subscriber</v>
      </c>
      <c r="J7089" t="s">
        <v>3099</v>
      </c>
      <c r="K7089" t="s">
        <v>44</v>
      </c>
      <c r="L7089" t="str">
        <f>VLOOKUP($K7089,subscriber_list_price!$A$2:$D$43,2,FALSE)</f>
        <v>I-O Hardware</v>
      </c>
      <c r="M7089">
        <f>VLOOKUP($K7089,subscriber_list_price!$A$2:$D$43,3,FALSE)</f>
        <v>45000</v>
      </c>
      <c r="N7089">
        <f>VLOOKUP($K7089,subscriber_list_price!$A$2:$D$43,4,FALSE)</f>
        <v>49500</v>
      </c>
      <c r="O7089">
        <f t="shared" si="332"/>
        <v>4500</v>
      </c>
    </row>
    <row r="7090" spans="1:15" x14ac:dyDescent="0.25">
      <c r="A7090" s="3">
        <v>44857</v>
      </c>
      <c r="B7090" s="3" t="str">
        <f t="shared" si="330"/>
        <v>October</v>
      </c>
      <c r="C7090" s="3" t="str">
        <f t="shared" si="331"/>
        <v>2022</v>
      </c>
      <c r="D7090" t="str">
        <f>VLOOKUP(G7090,customer_reference!$A$2:$D$4000,4,FALSE)</f>
        <v>Bandung</v>
      </c>
      <c r="E7090" s="2">
        <f>VLOOKUP(D7090,city_reference!$A$2:$C$23,2,FALSE)</f>
        <v>-6.9147439999999998</v>
      </c>
      <c r="F7090" s="2">
        <f>VLOOKUP(D7090,city_reference!$A$2:$C$23,3,FALSE)</f>
        <v>107.60981</v>
      </c>
      <c r="G7090" t="s">
        <v>3797</v>
      </c>
      <c r="H7090" t="str">
        <f>VLOOKUP(G7090,customer_reference!$A$2:$D$4000,2,FALSE)</f>
        <v>Male</v>
      </c>
      <c r="I7090" t="str">
        <f>VLOOKUP(G7090,customer_reference!$A$2:$D$4000,3,FALSE)</f>
        <v>Subscriber</v>
      </c>
      <c r="J7090" t="s">
        <v>3099</v>
      </c>
      <c r="K7090" t="s">
        <v>41</v>
      </c>
      <c r="L7090" t="str">
        <f>VLOOKUP($K7090,subscriber_list_price!$A$2:$D$43,2,FALSE)</f>
        <v>Safety Hardware</v>
      </c>
      <c r="M7090">
        <f>VLOOKUP($K7090,subscriber_list_price!$A$2:$D$43,3,FALSE)</f>
        <v>42000</v>
      </c>
      <c r="N7090">
        <f>VLOOKUP($K7090,subscriber_list_price!$A$2:$D$43,4,FALSE)</f>
        <v>46200</v>
      </c>
      <c r="O7090">
        <f t="shared" si="332"/>
        <v>4200</v>
      </c>
    </row>
    <row r="7091" spans="1:15" x14ac:dyDescent="0.25">
      <c r="A7091" s="3">
        <v>44881</v>
      </c>
      <c r="B7091" s="3" t="str">
        <f t="shared" si="330"/>
        <v>November</v>
      </c>
      <c r="C7091" s="3" t="str">
        <f t="shared" si="331"/>
        <v>2022</v>
      </c>
      <c r="D7091" t="str">
        <f>VLOOKUP(G7091,customer_reference!$A$2:$D$4000,4,FALSE)</f>
        <v>Bandung</v>
      </c>
      <c r="E7091" s="2">
        <f>VLOOKUP(D7091,city_reference!$A$2:$C$23,2,FALSE)</f>
        <v>-6.9147439999999998</v>
      </c>
      <c r="F7091" s="2">
        <f>VLOOKUP(D7091,city_reference!$A$2:$C$23,3,FALSE)</f>
        <v>107.60981</v>
      </c>
      <c r="G7091" t="s">
        <v>866</v>
      </c>
      <c r="H7091" t="str">
        <f>VLOOKUP(G7091,customer_reference!$A$2:$D$4000,2,FALSE)</f>
        <v>Male</v>
      </c>
      <c r="I7091" t="str">
        <f>VLOOKUP(G7091,customer_reference!$A$2:$D$4000,3,FALSE)</f>
        <v>Subscriber</v>
      </c>
      <c r="J7091" t="s">
        <v>3099</v>
      </c>
      <c r="K7091" t="s">
        <v>41</v>
      </c>
      <c r="L7091" t="str">
        <f>VLOOKUP($K7091,subscriber_list_price!$A$2:$D$43,2,FALSE)</f>
        <v>Safety Hardware</v>
      </c>
      <c r="M7091">
        <f>VLOOKUP($K7091,subscriber_list_price!$A$2:$D$43,3,FALSE)</f>
        <v>42000</v>
      </c>
      <c r="N7091">
        <f>VLOOKUP($K7091,subscriber_list_price!$A$2:$D$43,4,FALSE)</f>
        <v>46200</v>
      </c>
      <c r="O7091">
        <f t="shared" si="332"/>
        <v>4200</v>
      </c>
    </row>
    <row r="7092" spans="1:15" x14ac:dyDescent="0.25">
      <c r="A7092" s="3">
        <v>45070</v>
      </c>
      <c r="B7092" s="3" t="str">
        <f t="shared" si="330"/>
        <v>May</v>
      </c>
      <c r="C7092" s="3" t="str">
        <f t="shared" si="331"/>
        <v>2023</v>
      </c>
      <c r="D7092" t="str">
        <f>VLOOKUP(G7092,customer_reference!$A$2:$D$4000,4,FALSE)</f>
        <v>Bandung</v>
      </c>
      <c r="E7092" s="2">
        <f>VLOOKUP(D7092,city_reference!$A$2:$C$23,2,FALSE)</f>
        <v>-6.9147439999999998</v>
      </c>
      <c r="F7092" s="2">
        <f>VLOOKUP(D7092,city_reference!$A$2:$C$23,3,FALSE)</f>
        <v>107.60981</v>
      </c>
      <c r="G7092" t="s">
        <v>3715</v>
      </c>
      <c r="H7092" t="str">
        <f>VLOOKUP(G7092,customer_reference!$A$2:$D$4000,2,FALSE)</f>
        <v>Male</v>
      </c>
      <c r="I7092" t="str">
        <f>VLOOKUP(G7092,customer_reference!$A$2:$D$4000,3,FALSE)</f>
        <v>Subscriber</v>
      </c>
      <c r="J7092" t="s">
        <v>3099</v>
      </c>
      <c r="K7092" t="s">
        <v>26</v>
      </c>
      <c r="L7092" t="str">
        <f>VLOOKUP($K7092,subscriber_list_price!$A$2:$D$43,2,FALSE)</f>
        <v>Core Hardware</v>
      </c>
      <c r="M7092">
        <f>VLOOKUP($K7092,subscriber_list_price!$A$2:$D$43,3,FALSE)</f>
        <v>2870000</v>
      </c>
      <c r="N7092">
        <f>VLOOKUP($K7092,subscriber_list_price!$A$2:$D$43,4,FALSE)</f>
        <v>3157000</v>
      </c>
      <c r="O7092">
        <f t="shared" si="332"/>
        <v>287000</v>
      </c>
    </row>
    <row r="7093" spans="1:15" x14ac:dyDescent="0.25">
      <c r="A7093" s="3">
        <v>44834</v>
      </c>
      <c r="B7093" s="3" t="str">
        <f t="shared" si="330"/>
        <v>September</v>
      </c>
      <c r="C7093" s="3" t="str">
        <f t="shared" si="331"/>
        <v>2022</v>
      </c>
      <c r="D7093" t="str">
        <f>VLOOKUP(G7093,customer_reference!$A$2:$D$4000,4,FALSE)</f>
        <v>Bandung</v>
      </c>
      <c r="E7093" s="2">
        <f>VLOOKUP(D7093,city_reference!$A$2:$C$23,2,FALSE)</f>
        <v>-6.9147439999999998</v>
      </c>
      <c r="F7093" s="2">
        <f>VLOOKUP(D7093,city_reference!$A$2:$C$23,3,FALSE)</f>
        <v>107.60981</v>
      </c>
      <c r="G7093" t="s">
        <v>3668</v>
      </c>
      <c r="H7093" t="str">
        <f>VLOOKUP(G7093,customer_reference!$A$2:$D$4000,2,FALSE)</f>
        <v>Male</v>
      </c>
      <c r="I7093" t="str">
        <f>VLOOKUP(G7093,customer_reference!$A$2:$D$4000,3,FALSE)</f>
        <v>Subscriber</v>
      </c>
      <c r="J7093" t="s">
        <v>3099</v>
      </c>
      <c r="K7093" t="s">
        <v>17</v>
      </c>
      <c r="L7093" t="str">
        <f>VLOOKUP($K7093,subscriber_list_price!$A$2:$D$43,2,FALSE)</f>
        <v>Core Hardware</v>
      </c>
      <c r="M7093">
        <f>VLOOKUP($K7093,subscriber_list_price!$A$2:$D$43,3,FALSE)</f>
        <v>4620000</v>
      </c>
      <c r="N7093">
        <f>VLOOKUP($K7093,subscriber_list_price!$A$2:$D$43,4,FALSE)</f>
        <v>5082000</v>
      </c>
      <c r="O7093">
        <f t="shared" si="332"/>
        <v>462000</v>
      </c>
    </row>
    <row r="7094" spans="1:15" x14ac:dyDescent="0.25">
      <c r="A7094" s="3">
        <v>44900</v>
      </c>
      <c r="B7094" s="3" t="str">
        <f t="shared" si="330"/>
        <v>December</v>
      </c>
      <c r="C7094" s="3" t="str">
        <f t="shared" si="331"/>
        <v>2022</v>
      </c>
      <c r="D7094" t="str">
        <f>VLOOKUP(G7094,customer_reference!$A$2:$D$4000,4,FALSE)</f>
        <v>Bandung</v>
      </c>
      <c r="E7094" s="2">
        <f>VLOOKUP(D7094,city_reference!$A$2:$C$23,2,FALSE)</f>
        <v>-6.9147439999999998</v>
      </c>
      <c r="F7094" s="2">
        <f>VLOOKUP(D7094,city_reference!$A$2:$C$23,3,FALSE)</f>
        <v>107.60981</v>
      </c>
      <c r="G7094" t="s">
        <v>2834</v>
      </c>
      <c r="H7094" t="str">
        <f>VLOOKUP(G7094,customer_reference!$A$2:$D$4000,2,FALSE)</f>
        <v>Male</v>
      </c>
      <c r="I7094" t="str">
        <f>VLOOKUP(G7094,customer_reference!$A$2:$D$4000,3,FALSE)</f>
        <v>Subscriber</v>
      </c>
      <c r="J7094" t="s">
        <v>3099</v>
      </c>
      <c r="K7094" t="s">
        <v>45</v>
      </c>
      <c r="L7094" t="str">
        <f>VLOOKUP($K7094,subscriber_list_price!$A$2:$D$43,2,FALSE)</f>
        <v>I-O Hardware</v>
      </c>
      <c r="M7094">
        <f>VLOOKUP($K7094,subscriber_list_price!$A$2:$D$43,3,FALSE)</f>
        <v>52000</v>
      </c>
      <c r="N7094">
        <f>VLOOKUP($K7094,subscriber_list_price!$A$2:$D$43,4,FALSE)</f>
        <v>57200</v>
      </c>
      <c r="O7094">
        <f t="shared" si="332"/>
        <v>5200</v>
      </c>
    </row>
    <row r="7095" spans="1:15" x14ac:dyDescent="0.25">
      <c r="A7095" s="3">
        <v>44833</v>
      </c>
      <c r="B7095" s="3" t="str">
        <f t="shared" si="330"/>
        <v>September</v>
      </c>
      <c r="C7095" s="3" t="str">
        <f t="shared" si="331"/>
        <v>2022</v>
      </c>
      <c r="D7095" t="str">
        <f>VLOOKUP(G7095,customer_reference!$A$2:$D$4000,4,FALSE)</f>
        <v>Bandung</v>
      </c>
      <c r="E7095" s="2">
        <f>VLOOKUP(D7095,city_reference!$A$2:$C$23,2,FALSE)</f>
        <v>-6.9147439999999998</v>
      </c>
      <c r="F7095" s="2">
        <f>VLOOKUP(D7095,city_reference!$A$2:$C$23,3,FALSE)</f>
        <v>107.60981</v>
      </c>
      <c r="G7095" t="s">
        <v>2794</v>
      </c>
      <c r="H7095" t="str">
        <f>VLOOKUP(G7095,customer_reference!$A$2:$D$4000,2,FALSE)</f>
        <v>Male</v>
      </c>
      <c r="I7095" t="str">
        <f>VLOOKUP(G7095,customer_reference!$A$2:$D$4000,3,FALSE)</f>
        <v>Subscriber</v>
      </c>
      <c r="J7095" t="s">
        <v>3099</v>
      </c>
      <c r="K7095" t="s">
        <v>30</v>
      </c>
      <c r="L7095" t="str">
        <f>VLOOKUP($K7095,subscriber_list_price!$A$2:$D$43,2,FALSE)</f>
        <v>I-O Hardware</v>
      </c>
      <c r="M7095">
        <f>VLOOKUP($K7095,subscriber_list_price!$A$2:$D$43,3,FALSE)</f>
        <v>230000</v>
      </c>
      <c r="N7095">
        <f>VLOOKUP($K7095,subscriber_list_price!$A$2:$D$43,4,FALSE)</f>
        <v>253000</v>
      </c>
      <c r="O7095">
        <f t="shared" si="332"/>
        <v>23000</v>
      </c>
    </row>
    <row r="7096" spans="1:15" x14ac:dyDescent="0.25">
      <c r="A7096" s="3">
        <v>45116</v>
      </c>
      <c r="B7096" s="3" t="str">
        <f t="shared" si="330"/>
        <v>July</v>
      </c>
      <c r="C7096" s="3" t="str">
        <f t="shared" si="331"/>
        <v>2023</v>
      </c>
      <c r="D7096" t="str">
        <f>VLOOKUP(G7096,customer_reference!$A$2:$D$4000,4,FALSE)</f>
        <v>Bandung</v>
      </c>
      <c r="E7096" s="2">
        <f>VLOOKUP(D7096,city_reference!$A$2:$C$23,2,FALSE)</f>
        <v>-6.9147439999999998</v>
      </c>
      <c r="F7096" s="2">
        <f>VLOOKUP(D7096,city_reference!$A$2:$C$23,3,FALSE)</f>
        <v>107.60981</v>
      </c>
      <c r="G7096" t="s">
        <v>1085</v>
      </c>
      <c r="H7096" t="str">
        <f>VLOOKUP(G7096,customer_reference!$A$2:$D$4000,2,FALSE)</f>
        <v>Male</v>
      </c>
      <c r="I7096" t="str">
        <f>VLOOKUP(G7096,customer_reference!$A$2:$D$4000,3,FALSE)</f>
        <v>Subscriber</v>
      </c>
      <c r="J7096" t="s">
        <v>3099</v>
      </c>
      <c r="K7096" t="s">
        <v>30</v>
      </c>
      <c r="L7096" t="str">
        <f>VLOOKUP($K7096,subscriber_list_price!$A$2:$D$43,2,FALSE)</f>
        <v>I-O Hardware</v>
      </c>
      <c r="M7096">
        <f>VLOOKUP($K7096,subscriber_list_price!$A$2:$D$43,3,FALSE)</f>
        <v>230000</v>
      </c>
      <c r="N7096">
        <f>VLOOKUP($K7096,subscriber_list_price!$A$2:$D$43,4,FALSE)</f>
        <v>253000</v>
      </c>
      <c r="O7096">
        <f t="shared" si="332"/>
        <v>23000</v>
      </c>
    </row>
    <row r="7097" spans="1:15" x14ac:dyDescent="0.25">
      <c r="A7097" s="3">
        <v>44729</v>
      </c>
      <c r="B7097" s="3" t="str">
        <f t="shared" si="330"/>
        <v>June</v>
      </c>
      <c r="C7097" s="3" t="str">
        <f t="shared" si="331"/>
        <v>2022</v>
      </c>
      <c r="D7097" t="str">
        <f>VLOOKUP(G7097,customer_reference!$A$2:$D$4000,4,FALSE)</f>
        <v>Bandung</v>
      </c>
      <c r="E7097" s="2">
        <f>VLOOKUP(D7097,city_reference!$A$2:$C$23,2,FALSE)</f>
        <v>-6.9147439999999998</v>
      </c>
      <c r="F7097" s="2">
        <f>VLOOKUP(D7097,city_reference!$A$2:$C$23,3,FALSE)</f>
        <v>107.60981</v>
      </c>
      <c r="G7097" t="s">
        <v>1066</v>
      </c>
      <c r="H7097" t="str">
        <f>VLOOKUP(G7097,customer_reference!$A$2:$D$4000,2,FALSE)</f>
        <v>Male</v>
      </c>
      <c r="I7097" t="str">
        <f>VLOOKUP(G7097,customer_reference!$A$2:$D$4000,3,FALSE)</f>
        <v>Subscriber</v>
      </c>
      <c r="J7097" t="s">
        <v>4095</v>
      </c>
      <c r="K7097" t="s">
        <v>4080</v>
      </c>
      <c r="L7097" t="str">
        <f>VLOOKUP($K7097,subscriber_list_price!$A$2:$D$43,2,FALSE)</f>
        <v>I-O Hardware</v>
      </c>
      <c r="M7097">
        <f>VLOOKUP($K7097,subscriber_list_price!$A$2:$D$43,3,FALSE)</f>
        <v>102000</v>
      </c>
      <c r="N7097">
        <f>VLOOKUP($K7097,subscriber_list_price!$A$2:$D$43,4,FALSE)</f>
        <v>112200</v>
      </c>
      <c r="O7097">
        <f t="shared" si="332"/>
        <v>10200</v>
      </c>
    </row>
    <row r="7098" spans="1:15" x14ac:dyDescent="0.25">
      <c r="A7098" s="3">
        <v>44718</v>
      </c>
      <c r="B7098" s="3" t="str">
        <f t="shared" si="330"/>
        <v>June</v>
      </c>
      <c r="C7098" s="3" t="str">
        <f t="shared" si="331"/>
        <v>2022</v>
      </c>
      <c r="D7098" t="str">
        <f>VLOOKUP(G7098,customer_reference!$A$2:$D$4000,4,FALSE)</f>
        <v>Bandung</v>
      </c>
      <c r="E7098" s="2">
        <f>VLOOKUP(D7098,city_reference!$A$2:$C$23,2,FALSE)</f>
        <v>-6.9147439999999998</v>
      </c>
      <c r="F7098" s="2">
        <f>VLOOKUP(D7098,city_reference!$A$2:$C$23,3,FALSE)</f>
        <v>107.60981</v>
      </c>
      <c r="G7098" t="s">
        <v>2780</v>
      </c>
      <c r="H7098" t="str">
        <f>VLOOKUP(G7098,customer_reference!$A$2:$D$4000,2,FALSE)</f>
        <v>Male</v>
      </c>
      <c r="I7098" t="str">
        <f>VLOOKUP(G7098,customer_reference!$A$2:$D$4000,3,FALSE)</f>
        <v>Subscriber</v>
      </c>
      <c r="J7098" t="s">
        <v>4095</v>
      </c>
      <c r="K7098" t="s">
        <v>31</v>
      </c>
      <c r="L7098" t="str">
        <f>VLOOKUP($K7098,subscriber_list_price!$A$2:$D$43,2,FALSE)</f>
        <v>I-O Hardware</v>
      </c>
      <c r="M7098">
        <f>VLOOKUP($K7098,subscriber_list_price!$A$2:$D$43,3,FALSE)</f>
        <v>69000</v>
      </c>
      <c r="N7098">
        <f>VLOOKUP($K7098,subscriber_list_price!$A$2:$D$43,4,FALSE)</f>
        <v>75900</v>
      </c>
      <c r="O7098">
        <f t="shared" si="332"/>
        <v>6900</v>
      </c>
    </row>
    <row r="7099" spans="1:15" x14ac:dyDescent="0.25">
      <c r="A7099" s="3">
        <v>44853</v>
      </c>
      <c r="B7099" s="3" t="str">
        <f t="shared" si="330"/>
        <v>October</v>
      </c>
      <c r="C7099" s="3" t="str">
        <f t="shared" si="331"/>
        <v>2022</v>
      </c>
      <c r="D7099" t="str">
        <f>VLOOKUP(G7099,customer_reference!$A$2:$D$4000,4,FALSE)</f>
        <v>Bandung</v>
      </c>
      <c r="E7099" s="2">
        <f>VLOOKUP(D7099,city_reference!$A$2:$C$23,2,FALSE)</f>
        <v>-6.9147439999999998</v>
      </c>
      <c r="F7099" s="2">
        <f>VLOOKUP(D7099,city_reference!$A$2:$C$23,3,FALSE)</f>
        <v>107.60981</v>
      </c>
      <c r="G7099" t="s">
        <v>4051</v>
      </c>
      <c r="H7099" t="str">
        <f>VLOOKUP(G7099,customer_reference!$A$2:$D$4000,2,FALSE)</f>
        <v>Male</v>
      </c>
      <c r="I7099" t="str">
        <f>VLOOKUP(G7099,customer_reference!$A$2:$D$4000,3,FALSE)</f>
        <v>Subscriber</v>
      </c>
      <c r="J7099" t="s">
        <v>4095</v>
      </c>
      <c r="K7099" t="s">
        <v>4081</v>
      </c>
      <c r="L7099" t="str">
        <f>VLOOKUP($K7099,subscriber_list_price!$A$2:$D$43,2,FALSE)</f>
        <v>I-O Hardware</v>
      </c>
      <c r="M7099">
        <f>VLOOKUP($K7099,subscriber_list_price!$A$2:$D$43,3,FALSE)</f>
        <v>117000</v>
      </c>
      <c r="N7099">
        <f>VLOOKUP($K7099,subscriber_list_price!$A$2:$D$43,4,FALSE)</f>
        <v>128700</v>
      </c>
      <c r="O7099">
        <f t="shared" si="332"/>
        <v>11700</v>
      </c>
    </row>
    <row r="7100" spans="1:15" x14ac:dyDescent="0.25">
      <c r="A7100" s="3">
        <v>44959</v>
      </c>
      <c r="B7100" s="3" t="str">
        <f t="shared" si="330"/>
        <v>February</v>
      </c>
      <c r="C7100" s="3" t="str">
        <f t="shared" si="331"/>
        <v>2023</v>
      </c>
      <c r="D7100" t="str">
        <f>VLOOKUP(G7100,customer_reference!$A$2:$D$4000,4,FALSE)</f>
        <v>Bandung</v>
      </c>
      <c r="E7100" s="2">
        <f>VLOOKUP(D7100,city_reference!$A$2:$C$23,2,FALSE)</f>
        <v>-6.9147439999999998</v>
      </c>
      <c r="F7100" s="2">
        <f>VLOOKUP(D7100,city_reference!$A$2:$C$23,3,FALSE)</f>
        <v>107.60981</v>
      </c>
      <c r="G7100" t="s">
        <v>1738</v>
      </c>
      <c r="H7100" t="str">
        <f>VLOOKUP(G7100,customer_reference!$A$2:$D$4000,2,FALSE)</f>
        <v>Male</v>
      </c>
      <c r="I7100" t="str">
        <f>VLOOKUP(G7100,customer_reference!$A$2:$D$4000,3,FALSE)</f>
        <v>Subscriber</v>
      </c>
      <c r="J7100" t="s">
        <v>4095</v>
      </c>
      <c r="K7100" t="s">
        <v>4080</v>
      </c>
      <c r="L7100" t="str">
        <f>VLOOKUP($K7100,subscriber_list_price!$A$2:$D$43,2,FALSE)</f>
        <v>I-O Hardware</v>
      </c>
      <c r="M7100">
        <f>VLOOKUP($K7100,subscriber_list_price!$A$2:$D$43,3,FALSE)</f>
        <v>102000</v>
      </c>
      <c r="N7100">
        <f>VLOOKUP($K7100,subscriber_list_price!$A$2:$D$43,4,FALSE)</f>
        <v>112200</v>
      </c>
      <c r="O7100">
        <f t="shared" si="332"/>
        <v>10200</v>
      </c>
    </row>
    <row r="7101" spans="1:15" x14ac:dyDescent="0.25">
      <c r="A7101" s="3">
        <v>44789</v>
      </c>
      <c r="B7101" s="3" t="str">
        <f t="shared" si="330"/>
        <v>August</v>
      </c>
      <c r="C7101" s="3" t="str">
        <f t="shared" si="331"/>
        <v>2022</v>
      </c>
      <c r="D7101" t="str">
        <f>VLOOKUP(G7101,customer_reference!$A$2:$D$4000,4,FALSE)</f>
        <v>Bandung</v>
      </c>
      <c r="E7101" s="2">
        <f>VLOOKUP(D7101,city_reference!$A$2:$C$23,2,FALSE)</f>
        <v>-6.9147439999999998</v>
      </c>
      <c r="F7101" s="2">
        <f>VLOOKUP(D7101,city_reference!$A$2:$C$23,3,FALSE)</f>
        <v>107.60981</v>
      </c>
      <c r="G7101" t="s">
        <v>2343</v>
      </c>
      <c r="H7101" t="str">
        <f>VLOOKUP(G7101,customer_reference!$A$2:$D$4000,2,FALSE)</f>
        <v>Male</v>
      </c>
      <c r="I7101" t="str">
        <f>VLOOKUP(G7101,customer_reference!$A$2:$D$4000,3,FALSE)</f>
        <v>Subscriber</v>
      </c>
      <c r="J7101" t="s">
        <v>4095</v>
      </c>
      <c r="K7101" t="s">
        <v>4079</v>
      </c>
      <c r="L7101" t="str">
        <f>VLOOKUP($K7101,subscriber_list_price!$A$2:$D$43,2,FALSE)</f>
        <v>I-O Hardware</v>
      </c>
      <c r="M7101">
        <f>VLOOKUP($K7101,subscriber_list_price!$A$2:$D$43,3,FALSE)</f>
        <v>218000</v>
      </c>
      <c r="N7101">
        <f>VLOOKUP($K7101,subscriber_list_price!$A$2:$D$43,4,FALSE)</f>
        <v>239800</v>
      </c>
      <c r="O7101">
        <f t="shared" si="332"/>
        <v>21800</v>
      </c>
    </row>
    <row r="7102" spans="1:15" x14ac:dyDescent="0.25">
      <c r="A7102" s="3">
        <v>44917</v>
      </c>
      <c r="B7102" s="3" t="str">
        <f t="shared" si="330"/>
        <v>December</v>
      </c>
      <c r="C7102" s="3" t="str">
        <f t="shared" si="331"/>
        <v>2022</v>
      </c>
      <c r="D7102" t="str">
        <f>VLOOKUP(G7102,customer_reference!$A$2:$D$4000,4,FALSE)</f>
        <v>Bandung</v>
      </c>
      <c r="E7102" s="2">
        <f>VLOOKUP(D7102,city_reference!$A$2:$C$23,2,FALSE)</f>
        <v>-6.9147439999999998</v>
      </c>
      <c r="F7102" s="2">
        <f>VLOOKUP(D7102,city_reference!$A$2:$C$23,3,FALSE)</f>
        <v>107.60981</v>
      </c>
      <c r="G7102" t="s">
        <v>1793</v>
      </c>
      <c r="H7102" t="str">
        <f>VLOOKUP(G7102,customer_reference!$A$2:$D$4000,2,FALSE)</f>
        <v>Male</v>
      </c>
      <c r="I7102" t="str">
        <f>VLOOKUP(G7102,customer_reference!$A$2:$D$4000,3,FALSE)</f>
        <v>Subscriber</v>
      </c>
      <c r="J7102" t="s">
        <v>4095</v>
      </c>
      <c r="K7102" t="s">
        <v>41</v>
      </c>
      <c r="L7102" t="str">
        <f>VLOOKUP($K7102,subscriber_list_price!$A$2:$D$43,2,FALSE)</f>
        <v>Safety Hardware</v>
      </c>
      <c r="M7102">
        <f>VLOOKUP($K7102,subscriber_list_price!$A$2:$D$43,3,FALSE)</f>
        <v>42000</v>
      </c>
      <c r="N7102">
        <f>VLOOKUP($K7102,subscriber_list_price!$A$2:$D$43,4,FALSE)</f>
        <v>46200</v>
      </c>
      <c r="O7102">
        <f t="shared" si="332"/>
        <v>4200</v>
      </c>
    </row>
    <row r="7103" spans="1:15" x14ac:dyDescent="0.25">
      <c r="A7103" s="3">
        <v>44651</v>
      </c>
      <c r="B7103" s="3" t="str">
        <f t="shared" si="330"/>
        <v>March</v>
      </c>
      <c r="C7103" s="3" t="str">
        <f t="shared" si="331"/>
        <v>2022</v>
      </c>
      <c r="D7103" t="str">
        <f>VLOOKUP(G7103,customer_reference!$A$2:$D$4000,4,FALSE)</f>
        <v>Bandung</v>
      </c>
      <c r="E7103" s="2">
        <f>VLOOKUP(D7103,city_reference!$A$2:$C$23,2,FALSE)</f>
        <v>-6.9147439999999998</v>
      </c>
      <c r="F7103" s="2">
        <f>VLOOKUP(D7103,city_reference!$A$2:$C$23,3,FALSE)</f>
        <v>107.60981</v>
      </c>
      <c r="G7103" t="s">
        <v>3978</v>
      </c>
      <c r="H7103" t="str">
        <f>VLOOKUP(G7103,customer_reference!$A$2:$D$4000,2,FALSE)</f>
        <v>Male</v>
      </c>
      <c r="I7103" t="str">
        <f>VLOOKUP(G7103,customer_reference!$A$2:$D$4000,3,FALSE)</f>
        <v>Subscriber</v>
      </c>
      <c r="J7103" t="s">
        <v>4095</v>
      </c>
      <c r="K7103" t="s">
        <v>9</v>
      </c>
      <c r="L7103" t="str">
        <f>VLOOKUP($K7103,subscriber_list_price!$A$2:$D$43,2,FALSE)</f>
        <v>Memory Hardware</v>
      </c>
      <c r="M7103">
        <f>VLOOKUP($K7103,subscriber_list_price!$A$2:$D$43,3,FALSE)</f>
        <v>630000</v>
      </c>
      <c r="N7103">
        <f>VLOOKUP($K7103,subscriber_list_price!$A$2:$D$43,4,FALSE)</f>
        <v>693000</v>
      </c>
      <c r="O7103">
        <f t="shared" si="332"/>
        <v>63000</v>
      </c>
    </row>
    <row r="7104" spans="1:15" x14ac:dyDescent="0.25">
      <c r="A7104" s="3">
        <v>44620</v>
      </c>
      <c r="B7104" s="3" t="str">
        <f t="shared" si="330"/>
        <v>February</v>
      </c>
      <c r="C7104" s="3" t="str">
        <f t="shared" si="331"/>
        <v>2022</v>
      </c>
      <c r="D7104" t="str">
        <f>VLOOKUP(G7104,customer_reference!$A$2:$D$4000,4,FALSE)</f>
        <v>Bandung</v>
      </c>
      <c r="E7104" s="2">
        <f>VLOOKUP(D7104,city_reference!$A$2:$C$23,2,FALSE)</f>
        <v>-6.9147439999999998</v>
      </c>
      <c r="F7104" s="2">
        <f>VLOOKUP(D7104,city_reference!$A$2:$C$23,3,FALSE)</f>
        <v>107.60981</v>
      </c>
      <c r="G7104" t="s">
        <v>2834</v>
      </c>
      <c r="H7104" t="str">
        <f>VLOOKUP(G7104,customer_reference!$A$2:$D$4000,2,FALSE)</f>
        <v>Male</v>
      </c>
      <c r="I7104" t="str">
        <f>VLOOKUP(G7104,customer_reference!$A$2:$D$4000,3,FALSE)</f>
        <v>Subscriber</v>
      </c>
      <c r="J7104" t="s">
        <v>4095</v>
      </c>
      <c r="K7104" t="s">
        <v>4080</v>
      </c>
      <c r="L7104" t="str">
        <f>VLOOKUP($K7104,subscriber_list_price!$A$2:$D$43,2,FALSE)</f>
        <v>I-O Hardware</v>
      </c>
      <c r="M7104">
        <f>VLOOKUP($K7104,subscriber_list_price!$A$2:$D$43,3,FALSE)</f>
        <v>102000</v>
      </c>
      <c r="N7104">
        <f>VLOOKUP($K7104,subscriber_list_price!$A$2:$D$43,4,FALSE)</f>
        <v>112200</v>
      </c>
      <c r="O7104">
        <f t="shared" si="332"/>
        <v>10200</v>
      </c>
    </row>
    <row r="7105" spans="1:15" x14ac:dyDescent="0.25">
      <c r="A7105" s="3">
        <v>44723</v>
      </c>
      <c r="B7105" s="3" t="str">
        <f t="shared" si="330"/>
        <v>June</v>
      </c>
      <c r="C7105" s="3" t="str">
        <f t="shared" si="331"/>
        <v>2022</v>
      </c>
      <c r="D7105" t="str">
        <f>VLOOKUP(G7105,customer_reference!$A$2:$D$4000,4,FALSE)</f>
        <v>Bandung</v>
      </c>
      <c r="E7105" s="2">
        <f>VLOOKUP(D7105,city_reference!$A$2:$C$23,2,FALSE)</f>
        <v>-6.9147439999999998</v>
      </c>
      <c r="F7105" s="2">
        <f>VLOOKUP(D7105,city_reference!$A$2:$C$23,3,FALSE)</f>
        <v>107.60981</v>
      </c>
      <c r="G7105" t="s">
        <v>1112</v>
      </c>
      <c r="H7105" t="str">
        <f>VLOOKUP(G7105,customer_reference!$A$2:$D$4000,2,FALSE)</f>
        <v>Male</v>
      </c>
      <c r="I7105" t="str">
        <f>VLOOKUP(G7105,customer_reference!$A$2:$D$4000,3,FALSE)</f>
        <v>Subscriber</v>
      </c>
      <c r="J7105" t="s">
        <v>4095</v>
      </c>
      <c r="K7105" t="s">
        <v>37</v>
      </c>
      <c r="L7105" t="str">
        <f>VLOOKUP($K7105,subscriber_list_price!$A$2:$D$43,2,FALSE)</f>
        <v>I-O Hardware</v>
      </c>
      <c r="M7105">
        <f>VLOOKUP($K7105,subscriber_list_price!$A$2:$D$43,3,FALSE)</f>
        <v>122000</v>
      </c>
      <c r="N7105">
        <f>VLOOKUP($K7105,subscriber_list_price!$A$2:$D$43,4,FALSE)</f>
        <v>134200</v>
      </c>
      <c r="O7105">
        <f t="shared" si="332"/>
        <v>12200</v>
      </c>
    </row>
    <row r="7106" spans="1:15" x14ac:dyDescent="0.25">
      <c r="A7106" s="3">
        <v>44578</v>
      </c>
      <c r="B7106" s="3" t="str">
        <f t="shared" ref="B7106:B7169" si="333">TEXT(A7106,"mmmm")</f>
        <v>January</v>
      </c>
      <c r="C7106" s="3" t="str">
        <f t="shared" ref="C7106:C7169" si="334">TEXT(A7106,"yyyy")</f>
        <v>2022</v>
      </c>
      <c r="D7106" t="str">
        <f>VLOOKUP(G7106,customer_reference!$A$2:$D$4000,4,FALSE)</f>
        <v>Bandung</v>
      </c>
      <c r="E7106" s="2">
        <f>VLOOKUP(D7106,city_reference!$A$2:$C$23,2,FALSE)</f>
        <v>-6.9147439999999998</v>
      </c>
      <c r="F7106" s="2">
        <f>VLOOKUP(D7106,city_reference!$A$2:$C$23,3,FALSE)</f>
        <v>107.60981</v>
      </c>
      <c r="G7106" t="s">
        <v>3917</v>
      </c>
      <c r="H7106" t="str">
        <f>VLOOKUP(G7106,customer_reference!$A$2:$D$4000,2,FALSE)</f>
        <v>Male</v>
      </c>
      <c r="I7106" t="str">
        <f>VLOOKUP(G7106,customer_reference!$A$2:$D$4000,3,FALSE)</f>
        <v>Subscriber</v>
      </c>
      <c r="J7106" t="s">
        <v>4095</v>
      </c>
      <c r="K7106" t="s">
        <v>30</v>
      </c>
      <c r="L7106" t="str">
        <f>VLOOKUP($K7106,subscriber_list_price!$A$2:$D$43,2,FALSE)</f>
        <v>I-O Hardware</v>
      </c>
      <c r="M7106">
        <f>VLOOKUP($K7106,subscriber_list_price!$A$2:$D$43,3,FALSE)</f>
        <v>230000</v>
      </c>
      <c r="N7106">
        <f>VLOOKUP($K7106,subscriber_list_price!$A$2:$D$43,4,FALSE)</f>
        <v>253000</v>
      </c>
      <c r="O7106">
        <f t="shared" ref="O7106:O7169" si="335">N7106-M7106</f>
        <v>23000</v>
      </c>
    </row>
    <row r="7107" spans="1:15" x14ac:dyDescent="0.25">
      <c r="A7107" s="3">
        <v>44817</v>
      </c>
      <c r="B7107" s="3" t="str">
        <f t="shared" si="333"/>
        <v>September</v>
      </c>
      <c r="C7107" s="3" t="str">
        <f t="shared" si="334"/>
        <v>2022</v>
      </c>
      <c r="D7107" t="str">
        <f>VLOOKUP(G7107,customer_reference!$A$2:$D$4000,4,FALSE)</f>
        <v>Bandung</v>
      </c>
      <c r="E7107" s="2">
        <f>VLOOKUP(D7107,city_reference!$A$2:$C$23,2,FALSE)</f>
        <v>-6.9147439999999998</v>
      </c>
      <c r="F7107" s="2">
        <f>VLOOKUP(D7107,city_reference!$A$2:$C$23,3,FALSE)</f>
        <v>107.60981</v>
      </c>
      <c r="G7107" t="s">
        <v>3645</v>
      </c>
      <c r="H7107" t="str">
        <f>VLOOKUP(G7107,customer_reference!$A$2:$D$4000,2,FALSE)</f>
        <v>Male</v>
      </c>
      <c r="I7107" t="str">
        <f>VLOOKUP(G7107,customer_reference!$A$2:$D$4000,3,FALSE)</f>
        <v>Subscriber</v>
      </c>
      <c r="J7107" t="s">
        <v>4095</v>
      </c>
      <c r="K7107" t="s">
        <v>35</v>
      </c>
      <c r="L7107" t="str">
        <f>VLOOKUP($K7107,subscriber_list_price!$A$2:$D$43,2,FALSE)</f>
        <v>I-O Hardware</v>
      </c>
      <c r="M7107">
        <f>VLOOKUP($K7107,subscriber_list_price!$A$2:$D$43,3,FALSE)</f>
        <v>652000</v>
      </c>
      <c r="N7107">
        <f>VLOOKUP($K7107,subscriber_list_price!$A$2:$D$43,4,FALSE)</f>
        <v>717200</v>
      </c>
      <c r="O7107">
        <f t="shared" si="335"/>
        <v>65200</v>
      </c>
    </row>
    <row r="7108" spans="1:15" x14ac:dyDescent="0.25">
      <c r="A7108" s="3">
        <v>44637</v>
      </c>
      <c r="B7108" s="3" t="str">
        <f t="shared" si="333"/>
        <v>March</v>
      </c>
      <c r="C7108" s="3" t="str">
        <f t="shared" si="334"/>
        <v>2022</v>
      </c>
      <c r="D7108" t="str">
        <f>VLOOKUP(G7108,customer_reference!$A$2:$D$4000,4,FALSE)</f>
        <v>Bandung</v>
      </c>
      <c r="E7108" s="2">
        <f>VLOOKUP(D7108,city_reference!$A$2:$C$23,2,FALSE)</f>
        <v>-6.9147439999999998</v>
      </c>
      <c r="F7108" s="2">
        <f>VLOOKUP(D7108,city_reference!$A$2:$C$23,3,FALSE)</f>
        <v>107.60981</v>
      </c>
      <c r="G7108" t="s">
        <v>279</v>
      </c>
      <c r="H7108" t="str">
        <f>VLOOKUP(G7108,customer_reference!$A$2:$D$4000,2,FALSE)</f>
        <v>Male</v>
      </c>
      <c r="I7108" t="str">
        <f>VLOOKUP(G7108,customer_reference!$A$2:$D$4000,3,FALSE)</f>
        <v>Subscriber</v>
      </c>
      <c r="J7108" t="s">
        <v>4095</v>
      </c>
      <c r="K7108" t="s">
        <v>35</v>
      </c>
      <c r="L7108" t="str">
        <f>VLOOKUP($K7108,subscriber_list_price!$A$2:$D$43,2,FALSE)</f>
        <v>I-O Hardware</v>
      </c>
      <c r="M7108">
        <f>VLOOKUP($K7108,subscriber_list_price!$A$2:$D$43,3,FALSE)</f>
        <v>652000</v>
      </c>
      <c r="N7108">
        <f>VLOOKUP($K7108,subscriber_list_price!$A$2:$D$43,4,FALSE)</f>
        <v>717200</v>
      </c>
      <c r="O7108">
        <f t="shared" si="335"/>
        <v>65200</v>
      </c>
    </row>
    <row r="7109" spans="1:15" x14ac:dyDescent="0.25">
      <c r="A7109" s="3">
        <v>44638</v>
      </c>
      <c r="B7109" s="3" t="str">
        <f t="shared" si="333"/>
        <v>March</v>
      </c>
      <c r="C7109" s="3" t="str">
        <f t="shared" si="334"/>
        <v>2022</v>
      </c>
      <c r="D7109" t="str">
        <f>VLOOKUP(G7109,customer_reference!$A$2:$D$4000,4,FALSE)</f>
        <v>Bandung</v>
      </c>
      <c r="E7109" s="2">
        <f>VLOOKUP(D7109,city_reference!$A$2:$C$23,2,FALSE)</f>
        <v>-6.9147439999999998</v>
      </c>
      <c r="F7109" s="2">
        <f>VLOOKUP(D7109,city_reference!$A$2:$C$23,3,FALSE)</f>
        <v>107.60981</v>
      </c>
      <c r="G7109" t="s">
        <v>2911</v>
      </c>
      <c r="H7109" t="str">
        <f>VLOOKUP(G7109,customer_reference!$A$2:$D$4000,2,FALSE)</f>
        <v>Male</v>
      </c>
      <c r="I7109" t="str">
        <f>VLOOKUP(G7109,customer_reference!$A$2:$D$4000,3,FALSE)</f>
        <v>Subscriber</v>
      </c>
      <c r="J7109" t="s">
        <v>4095</v>
      </c>
      <c r="K7109" t="s">
        <v>13</v>
      </c>
      <c r="L7109" t="str">
        <f>VLOOKUP($K7109,subscriber_list_price!$A$2:$D$43,2,FALSE)</f>
        <v>Memory Hardware</v>
      </c>
      <c r="M7109">
        <f>VLOOKUP($K7109,subscriber_list_price!$A$2:$D$43,3,FALSE)</f>
        <v>588000</v>
      </c>
      <c r="N7109">
        <f>VLOOKUP($K7109,subscriber_list_price!$A$2:$D$43,4,FALSE)</f>
        <v>646800</v>
      </c>
      <c r="O7109">
        <f t="shared" si="335"/>
        <v>58800</v>
      </c>
    </row>
    <row r="7110" spans="1:15" x14ac:dyDescent="0.25">
      <c r="A7110" s="3">
        <v>45115</v>
      </c>
      <c r="B7110" s="3" t="str">
        <f t="shared" si="333"/>
        <v>July</v>
      </c>
      <c r="C7110" s="3" t="str">
        <f t="shared" si="334"/>
        <v>2023</v>
      </c>
      <c r="D7110" t="str">
        <f>VLOOKUP(G7110,customer_reference!$A$2:$D$4000,4,FALSE)</f>
        <v>Bandung</v>
      </c>
      <c r="E7110" s="2">
        <f>VLOOKUP(D7110,city_reference!$A$2:$C$23,2,FALSE)</f>
        <v>-6.9147439999999998</v>
      </c>
      <c r="F7110" s="2">
        <f>VLOOKUP(D7110,city_reference!$A$2:$C$23,3,FALSE)</f>
        <v>107.60981</v>
      </c>
      <c r="G7110" t="s">
        <v>3669</v>
      </c>
      <c r="H7110" t="str">
        <f>VLOOKUP(G7110,customer_reference!$A$2:$D$4000,2,FALSE)</f>
        <v>Male</v>
      </c>
      <c r="I7110" t="str">
        <f>VLOOKUP(G7110,customer_reference!$A$2:$D$4000,3,FALSE)</f>
        <v>Subscriber</v>
      </c>
      <c r="J7110" t="s">
        <v>4095</v>
      </c>
      <c r="K7110" t="s">
        <v>15</v>
      </c>
      <c r="L7110" t="str">
        <f>VLOOKUP($K7110,subscriber_list_price!$A$2:$D$43,2,FALSE)</f>
        <v>Core Hardware</v>
      </c>
      <c r="M7110">
        <f>VLOOKUP($K7110,subscriber_list_price!$A$2:$D$43,3,FALSE)</f>
        <v>1750000</v>
      </c>
      <c r="N7110">
        <f>VLOOKUP($K7110,subscriber_list_price!$A$2:$D$43,4,FALSE)</f>
        <v>1925000</v>
      </c>
      <c r="O7110">
        <f t="shared" si="335"/>
        <v>175000</v>
      </c>
    </row>
    <row r="7111" spans="1:15" x14ac:dyDescent="0.25">
      <c r="A7111" s="3">
        <v>44685</v>
      </c>
      <c r="B7111" s="3" t="str">
        <f t="shared" si="333"/>
        <v>May</v>
      </c>
      <c r="C7111" s="3" t="str">
        <f t="shared" si="334"/>
        <v>2022</v>
      </c>
      <c r="D7111" t="str">
        <f>VLOOKUP(G7111,customer_reference!$A$2:$D$4000,4,FALSE)</f>
        <v>Bandung</v>
      </c>
      <c r="E7111" s="2">
        <f>VLOOKUP(D7111,city_reference!$A$2:$C$23,2,FALSE)</f>
        <v>-6.9147439999999998</v>
      </c>
      <c r="F7111" s="2">
        <f>VLOOKUP(D7111,city_reference!$A$2:$C$23,3,FALSE)</f>
        <v>107.60981</v>
      </c>
      <c r="G7111" t="s">
        <v>3989</v>
      </c>
      <c r="H7111" t="str">
        <f>VLOOKUP(G7111,customer_reference!$A$2:$D$4000,2,FALSE)</f>
        <v>Male</v>
      </c>
      <c r="I7111" t="str">
        <f>VLOOKUP(G7111,customer_reference!$A$2:$D$4000,3,FALSE)</f>
        <v>Subscriber</v>
      </c>
      <c r="J7111" t="s">
        <v>4095</v>
      </c>
      <c r="K7111" t="s">
        <v>9</v>
      </c>
      <c r="L7111" t="str">
        <f>VLOOKUP($K7111,subscriber_list_price!$A$2:$D$43,2,FALSE)</f>
        <v>Memory Hardware</v>
      </c>
      <c r="M7111">
        <f>VLOOKUP($K7111,subscriber_list_price!$A$2:$D$43,3,FALSE)</f>
        <v>630000</v>
      </c>
      <c r="N7111">
        <f>VLOOKUP($K7111,subscriber_list_price!$A$2:$D$43,4,FALSE)</f>
        <v>693000</v>
      </c>
      <c r="O7111">
        <f t="shared" si="335"/>
        <v>63000</v>
      </c>
    </row>
    <row r="7112" spans="1:15" x14ac:dyDescent="0.25">
      <c r="A7112" s="3">
        <v>44704</v>
      </c>
      <c r="B7112" s="3" t="str">
        <f t="shared" si="333"/>
        <v>May</v>
      </c>
      <c r="C7112" s="3" t="str">
        <f t="shared" si="334"/>
        <v>2022</v>
      </c>
      <c r="D7112" t="str">
        <f>VLOOKUP(G7112,customer_reference!$A$2:$D$4000,4,FALSE)</f>
        <v>Bandung</v>
      </c>
      <c r="E7112" s="2">
        <f>VLOOKUP(D7112,city_reference!$A$2:$C$23,2,FALSE)</f>
        <v>-6.9147439999999998</v>
      </c>
      <c r="F7112" s="2">
        <f>VLOOKUP(D7112,city_reference!$A$2:$C$23,3,FALSE)</f>
        <v>107.60981</v>
      </c>
      <c r="G7112" t="s">
        <v>2388</v>
      </c>
      <c r="H7112" t="str">
        <f>VLOOKUP(G7112,customer_reference!$A$2:$D$4000,2,FALSE)</f>
        <v>Male</v>
      </c>
      <c r="I7112" t="str">
        <f>VLOOKUP(G7112,customer_reference!$A$2:$D$4000,3,FALSE)</f>
        <v>Subscriber</v>
      </c>
      <c r="J7112" t="s">
        <v>4095</v>
      </c>
      <c r="K7112" t="s">
        <v>44</v>
      </c>
      <c r="L7112" t="str">
        <f>VLOOKUP($K7112,subscriber_list_price!$A$2:$D$43,2,FALSE)</f>
        <v>I-O Hardware</v>
      </c>
      <c r="M7112">
        <f>VLOOKUP($K7112,subscriber_list_price!$A$2:$D$43,3,FALSE)</f>
        <v>45000</v>
      </c>
      <c r="N7112">
        <f>VLOOKUP($K7112,subscriber_list_price!$A$2:$D$43,4,FALSE)</f>
        <v>49500</v>
      </c>
      <c r="O7112">
        <f t="shared" si="335"/>
        <v>4500</v>
      </c>
    </row>
    <row r="7113" spans="1:15" x14ac:dyDescent="0.25">
      <c r="A7113" s="3">
        <v>44838</v>
      </c>
      <c r="B7113" s="3" t="str">
        <f t="shared" si="333"/>
        <v>October</v>
      </c>
      <c r="C7113" s="3" t="str">
        <f t="shared" si="334"/>
        <v>2022</v>
      </c>
      <c r="D7113" t="str">
        <f>VLOOKUP(G7113,customer_reference!$A$2:$D$4000,4,FALSE)</f>
        <v>Bandung</v>
      </c>
      <c r="E7113" s="2">
        <f>VLOOKUP(D7113,city_reference!$A$2:$C$23,2,FALSE)</f>
        <v>-6.9147439999999998</v>
      </c>
      <c r="F7113" s="2">
        <f>VLOOKUP(D7113,city_reference!$A$2:$C$23,3,FALSE)</f>
        <v>107.60981</v>
      </c>
      <c r="G7113" t="s">
        <v>3015</v>
      </c>
      <c r="H7113" t="str">
        <f>VLOOKUP(G7113,customer_reference!$A$2:$D$4000,2,FALSE)</f>
        <v>Male</v>
      </c>
      <c r="I7113" t="str">
        <f>VLOOKUP(G7113,customer_reference!$A$2:$D$4000,3,FALSE)</f>
        <v>Subscriber</v>
      </c>
      <c r="J7113" t="s">
        <v>4095</v>
      </c>
      <c r="K7113" t="s">
        <v>22</v>
      </c>
      <c r="L7113" t="str">
        <f>VLOOKUP($K7113,subscriber_list_price!$A$2:$D$43,2,FALSE)</f>
        <v>Memory Hardware</v>
      </c>
      <c r="M7113">
        <f>VLOOKUP($K7113,subscriber_list_price!$A$2:$D$43,3,FALSE)</f>
        <v>224000</v>
      </c>
      <c r="N7113">
        <f>VLOOKUP($K7113,subscriber_list_price!$A$2:$D$43,4,FALSE)</f>
        <v>246400</v>
      </c>
      <c r="O7113">
        <f t="shared" si="335"/>
        <v>22400</v>
      </c>
    </row>
    <row r="7114" spans="1:15" x14ac:dyDescent="0.25">
      <c r="A7114" s="3">
        <v>44649</v>
      </c>
      <c r="B7114" s="3" t="str">
        <f t="shared" si="333"/>
        <v>March</v>
      </c>
      <c r="C7114" s="3" t="str">
        <f t="shared" si="334"/>
        <v>2022</v>
      </c>
      <c r="D7114" t="str">
        <f>VLOOKUP(G7114,customer_reference!$A$2:$D$4000,4,FALSE)</f>
        <v>Bandung</v>
      </c>
      <c r="E7114" s="2">
        <f>VLOOKUP(D7114,city_reference!$A$2:$C$23,2,FALSE)</f>
        <v>-6.9147439999999998</v>
      </c>
      <c r="F7114" s="2">
        <f>VLOOKUP(D7114,city_reference!$A$2:$C$23,3,FALSE)</f>
        <v>107.60981</v>
      </c>
      <c r="G7114" t="s">
        <v>2200</v>
      </c>
      <c r="H7114" t="str">
        <f>VLOOKUP(G7114,customer_reference!$A$2:$D$4000,2,FALSE)</f>
        <v>Male</v>
      </c>
      <c r="I7114" t="str">
        <f>VLOOKUP(G7114,customer_reference!$A$2:$D$4000,3,FALSE)</f>
        <v>Subscriber</v>
      </c>
      <c r="J7114" t="s">
        <v>4095</v>
      </c>
      <c r="K7114" t="s">
        <v>37</v>
      </c>
      <c r="L7114" t="str">
        <f>VLOOKUP($K7114,subscriber_list_price!$A$2:$D$43,2,FALSE)</f>
        <v>I-O Hardware</v>
      </c>
      <c r="M7114">
        <f>VLOOKUP($K7114,subscriber_list_price!$A$2:$D$43,3,FALSE)</f>
        <v>122000</v>
      </c>
      <c r="N7114">
        <f>VLOOKUP($K7114,subscriber_list_price!$A$2:$D$43,4,FALSE)</f>
        <v>134200</v>
      </c>
      <c r="O7114">
        <f t="shared" si="335"/>
        <v>12200</v>
      </c>
    </row>
    <row r="7115" spans="1:15" x14ac:dyDescent="0.25">
      <c r="A7115" s="3">
        <v>44696</v>
      </c>
      <c r="B7115" s="3" t="str">
        <f t="shared" si="333"/>
        <v>May</v>
      </c>
      <c r="C7115" s="3" t="str">
        <f t="shared" si="334"/>
        <v>2022</v>
      </c>
      <c r="D7115" t="str">
        <f>VLOOKUP(G7115,customer_reference!$A$2:$D$4000,4,FALSE)</f>
        <v>Bandung</v>
      </c>
      <c r="E7115" s="2">
        <f>VLOOKUP(D7115,city_reference!$A$2:$C$23,2,FALSE)</f>
        <v>-6.9147439999999998</v>
      </c>
      <c r="F7115" s="2">
        <f>VLOOKUP(D7115,city_reference!$A$2:$C$23,3,FALSE)</f>
        <v>107.60981</v>
      </c>
      <c r="G7115" t="s">
        <v>2230</v>
      </c>
      <c r="H7115" t="str">
        <f>VLOOKUP(G7115,customer_reference!$A$2:$D$4000,2,FALSE)</f>
        <v>Male</v>
      </c>
      <c r="I7115" t="str">
        <f>VLOOKUP(G7115,customer_reference!$A$2:$D$4000,3,FALSE)</f>
        <v>Subscriber</v>
      </c>
      <c r="J7115" t="s">
        <v>4095</v>
      </c>
      <c r="K7115" t="s">
        <v>37</v>
      </c>
      <c r="L7115" t="str">
        <f>VLOOKUP($K7115,subscriber_list_price!$A$2:$D$43,2,FALSE)</f>
        <v>I-O Hardware</v>
      </c>
      <c r="M7115">
        <f>VLOOKUP($K7115,subscriber_list_price!$A$2:$D$43,3,FALSE)</f>
        <v>122000</v>
      </c>
      <c r="N7115">
        <f>VLOOKUP($K7115,subscriber_list_price!$A$2:$D$43,4,FALSE)</f>
        <v>134200</v>
      </c>
      <c r="O7115">
        <f t="shared" si="335"/>
        <v>12200</v>
      </c>
    </row>
    <row r="7116" spans="1:15" x14ac:dyDescent="0.25">
      <c r="A7116" s="3">
        <v>44879</v>
      </c>
      <c r="B7116" s="3" t="str">
        <f t="shared" si="333"/>
        <v>November</v>
      </c>
      <c r="C7116" s="3" t="str">
        <f t="shared" si="334"/>
        <v>2022</v>
      </c>
      <c r="D7116" t="str">
        <f>VLOOKUP(G7116,customer_reference!$A$2:$D$4000,4,FALSE)</f>
        <v>Bandung</v>
      </c>
      <c r="E7116" s="2">
        <f>VLOOKUP(D7116,city_reference!$A$2:$C$23,2,FALSE)</f>
        <v>-6.9147439999999998</v>
      </c>
      <c r="F7116" s="2">
        <f>VLOOKUP(D7116,city_reference!$A$2:$C$23,3,FALSE)</f>
        <v>107.60981</v>
      </c>
      <c r="G7116" t="s">
        <v>973</v>
      </c>
      <c r="H7116" t="str">
        <f>VLOOKUP(G7116,customer_reference!$A$2:$D$4000,2,FALSE)</f>
        <v>Male</v>
      </c>
      <c r="I7116" t="str">
        <f>VLOOKUP(G7116,customer_reference!$A$2:$D$4000,3,FALSE)</f>
        <v>Subscriber</v>
      </c>
      <c r="J7116" t="s">
        <v>4095</v>
      </c>
      <c r="K7116" t="s">
        <v>30</v>
      </c>
      <c r="L7116" t="str">
        <f>VLOOKUP($K7116,subscriber_list_price!$A$2:$D$43,2,FALSE)</f>
        <v>I-O Hardware</v>
      </c>
      <c r="M7116">
        <f>VLOOKUP($K7116,subscriber_list_price!$A$2:$D$43,3,FALSE)</f>
        <v>230000</v>
      </c>
      <c r="N7116">
        <f>VLOOKUP($K7116,subscriber_list_price!$A$2:$D$43,4,FALSE)</f>
        <v>253000</v>
      </c>
      <c r="O7116">
        <f t="shared" si="335"/>
        <v>23000</v>
      </c>
    </row>
    <row r="7117" spans="1:15" x14ac:dyDescent="0.25">
      <c r="A7117" s="3">
        <v>44840</v>
      </c>
      <c r="B7117" s="3" t="str">
        <f t="shared" si="333"/>
        <v>October</v>
      </c>
      <c r="C7117" s="3" t="str">
        <f t="shared" si="334"/>
        <v>2022</v>
      </c>
      <c r="D7117" t="str">
        <f>VLOOKUP(G7117,customer_reference!$A$2:$D$4000,4,FALSE)</f>
        <v>Bandung</v>
      </c>
      <c r="E7117" s="2">
        <f>VLOOKUP(D7117,city_reference!$A$2:$C$23,2,FALSE)</f>
        <v>-6.9147439999999998</v>
      </c>
      <c r="F7117" s="2">
        <f>VLOOKUP(D7117,city_reference!$A$2:$C$23,3,FALSE)</f>
        <v>107.60981</v>
      </c>
      <c r="G7117" t="s">
        <v>2602</v>
      </c>
      <c r="H7117" t="str">
        <f>VLOOKUP(G7117,customer_reference!$A$2:$D$4000,2,FALSE)</f>
        <v>Male</v>
      </c>
      <c r="I7117" t="str">
        <f>VLOOKUP(G7117,customer_reference!$A$2:$D$4000,3,FALSE)</f>
        <v>Subscriber</v>
      </c>
      <c r="J7117" t="s">
        <v>4095</v>
      </c>
      <c r="K7117" t="s">
        <v>4080</v>
      </c>
      <c r="L7117" t="str">
        <f>VLOOKUP($K7117,subscriber_list_price!$A$2:$D$43,2,FALSE)</f>
        <v>I-O Hardware</v>
      </c>
      <c r="M7117">
        <f>VLOOKUP($K7117,subscriber_list_price!$A$2:$D$43,3,FALSE)</f>
        <v>102000</v>
      </c>
      <c r="N7117">
        <f>VLOOKUP($K7117,subscriber_list_price!$A$2:$D$43,4,FALSE)</f>
        <v>112200</v>
      </c>
      <c r="O7117">
        <f t="shared" si="335"/>
        <v>10200</v>
      </c>
    </row>
    <row r="7118" spans="1:15" x14ac:dyDescent="0.25">
      <c r="A7118" s="3">
        <v>44832</v>
      </c>
      <c r="B7118" s="3" t="str">
        <f t="shared" si="333"/>
        <v>September</v>
      </c>
      <c r="C7118" s="3" t="str">
        <f t="shared" si="334"/>
        <v>2022</v>
      </c>
      <c r="D7118" t="str">
        <f>VLOOKUP(G7118,customer_reference!$A$2:$D$4000,4,FALSE)</f>
        <v>Banjarmasin</v>
      </c>
      <c r="E7118" s="2">
        <f>VLOOKUP(D7118,city_reference!$A$2:$C$23,2,FALSE)</f>
        <v>-3.3220999999999998</v>
      </c>
      <c r="F7118" s="2">
        <f>VLOOKUP(D7118,city_reference!$A$2:$C$23,3,FALSE)</f>
        <v>114.59099999999999</v>
      </c>
      <c r="G7118" t="s">
        <v>1163</v>
      </c>
      <c r="H7118" t="str">
        <f>VLOOKUP(G7118,customer_reference!$A$2:$D$4000,2,FALSE)</f>
        <v>Male</v>
      </c>
      <c r="I7118" t="str">
        <f>VLOOKUP(G7118,customer_reference!$A$2:$D$4000,3,FALSE)</f>
        <v>Subscriber</v>
      </c>
      <c r="J7118" t="s">
        <v>4094</v>
      </c>
      <c r="K7118" t="s">
        <v>31</v>
      </c>
      <c r="L7118" t="str">
        <f>VLOOKUP($K7118,subscriber_list_price!$A$2:$D$43,2,FALSE)</f>
        <v>I-O Hardware</v>
      </c>
      <c r="M7118">
        <f>VLOOKUP($K7118,subscriber_list_price!$A$2:$D$43,3,FALSE)</f>
        <v>69000</v>
      </c>
      <c r="N7118">
        <f>VLOOKUP($K7118,subscriber_list_price!$A$2:$D$43,4,FALSE)</f>
        <v>75900</v>
      </c>
      <c r="O7118">
        <f t="shared" si="335"/>
        <v>6900</v>
      </c>
    </row>
    <row r="7119" spans="1:15" x14ac:dyDescent="0.25">
      <c r="A7119" s="3">
        <v>44687</v>
      </c>
      <c r="B7119" s="3" t="str">
        <f t="shared" si="333"/>
        <v>May</v>
      </c>
      <c r="C7119" s="3" t="str">
        <f t="shared" si="334"/>
        <v>2022</v>
      </c>
      <c r="D7119" t="str">
        <f>VLOOKUP(G7119,customer_reference!$A$2:$D$4000,4,FALSE)</f>
        <v>Banjarmasin</v>
      </c>
      <c r="E7119" s="2">
        <f>VLOOKUP(D7119,city_reference!$A$2:$C$23,2,FALSE)</f>
        <v>-3.3220999999999998</v>
      </c>
      <c r="F7119" s="2">
        <f>VLOOKUP(D7119,city_reference!$A$2:$C$23,3,FALSE)</f>
        <v>114.59099999999999</v>
      </c>
      <c r="G7119" t="s">
        <v>2197</v>
      </c>
      <c r="H7119" t="str">
        <f>VLOOKUP(G7119,customer_reference!$A$2:$D$4000,2,FALSE)</f>
        <v>Male</v>
      </c>
      <c r="I7119" t="str">
        <f>VLOOKUP(G7119,customer_reference!$A$2:$D$4000,3,FALSE)</f>
        <v>Subscriber</v>
      </c>
      <c r="J7119" t="s">
        <v>4094</v>
      </c>
      <c r="K7119" t="s">
        <v>15</v>
      </c>
      <c r="L7119" t="str">
        <f>VLOOKUP($K7119,subscriber_list_price!$A$2:$D$43,2,FALSE)</f>
        <v>Core Hardware</v>
      </c>
      <c r="M7119">
        <f>VLOOKUP($K7119,subscriber_list_price!$A$2:$D$43,3,FALSE)</f>
        <v>1750000</v>
      </c>
      <c r="N7119">
        <f>VLOOKUP($K7119,subscriber_list_price!$A$2:$D$43,4,FALSE)</f>
        <v>1925000</v>
      </c>
      <c r="O7119">
        <f t="shared" si="335"/>
        <v>175000</v>
      </c>
    </row>
    <row r="7120" spans="1:15" x14ac:dyDescent="0.25">
      <c r="A7120" s="3">
        <v>44813</v>
      </c>
      <c r="B7120" s="3" t="str">
        <f t="shared" si="333"/>
        <v>September</v>
      </c>
      <c r="C7120" s="3" t="str">
        <f t="shared" si="334"/>
        <v>2022</v>
      </c>
      <c r="D7120" t="str">
        <f>VLOOKUP(G7120,customer_reference!$A$2:$D$4000,4,FALSE)</f>
        <v>Banjarmasin</v>
      </c>
      <c r="E7120" s="2">
        <f>VLOOKUP(D7120,city_reference!$A$2:$C$23,2,FALSE)</f>
        <v>-3.3220999999999998</v>
      </c>
      <c r="F7120" s="2">
        <f>VLOOKUP(D7120,city_reference!$A$2:$C$23,3,FALSE)</f>
        <v>114.59099999999999</v>
      </c>
      <c r="G7120" t="s">
        <v>1152</v>
      </c>
      <c r="H7120" t="str">
        <f>VLOOKUP(G7120,customer_reference!$A$2:$D$4000,2,FALSE)</f>
        <v>Male</v>
      </c>
      <c r="I7120" t="str">
        <f>VLOOKUP(G7120,customer_reference!$A$2:$D$4000,3,FALSE)</f>
        <v>Subscriber</v>
      </c>
      <c r="J7120" t="s">
        <v>4094</v>
      </c>
      <c r="K7120" t="s">
        <v>10</v>
      </c>
      <c r="L7120" t="str">
        <f>VLOOKUP($K7120,subscriber_list_price!$A$2:$D$43,2,FALSE)</f>
        <v>Memory Hardware</v>
      </c>
      <c r="M7120">
        <f>VLOOKUP($K7120,subscriber_list_price!$A$2:$D$43,3,FALSE)</f>
        <v>910000</v>
      </c>
      <c r="N7120">
        <f>VLOOKUP($K7120,subscriber_list_price!$A$2:$D$43,4,FALSE)</f>
        <v>1001000</v>
      </c>
      <c r="O7120">
        <f t="shared" si="335"/>
        <v>91000</v>
      </c>
    </row>
    <row r="7121" spans="1:15" x14ac:dyDescent="0.25">
      <c r="A7121" s="3">
        <v>44750</v>
      </c>
      <c r="B7121" s="3" t="str">
        <f t="shared" si="333"/>
        <v>July</v>
      </c>
      <c r="C7121" s="3" t="str">
        <f t="shared" si="334"/>
        <v>2022</v>
      </c>
      <c r="D7121" t="str">
        <f>VLOOKUP(G7121,customer_reference!$A$2:$D$4000,4,FALSE)</f>
        <v>Banjarmasin</v>
      </c>
      <c r="E7121" s="2">
        <f>VLOOKUP(D7121,city_reference!$A$2:$C$23,2,FALSE)</f>
        <v>-3.3220999999999998</v>
      </c>
      <c r="F7121" s="2">
        <f>VLOOKUP(D7121,city_reference!$A$2:$C$23,3,FALSE)</f>
        <v>114.59099999999999</v>
      </c>
      <c r="G7121" t="s">
        <v>221</v>
      </c>
      <c r="H7121" t="str">
        <f>VLOOKUP(G7121,customer_reference!$A$2:$D$4000,2,FALSE)</f>
        <v>Male</v>
      </c>
      <c r="I7121" t="str">
        <f>VLOOKUP(G7121,customer_reference!$A$2:$D$4000,3,FALSE)</f>
        <v>Subscriber</v>
      </c>
      <c r="J7121" t="s">
        <v>4094</v>
      </c>
      <c r="K7121" t="s">
        <v>37</v>
      </c>
      <c r="L7121" t="str">
        <f>VLOOKUP($K7121,subscriber_list_price!$A$2:$D$43,2,FALSE)</f>
        <v>I-O Hardware</v>
      </c>
      <c r="M7121">
        <f>VLOOKUP($K7121,subscriber_list_price!$A$2:$D$43,3,FALSE)</f>
        <v>122000</v>
      </c>
      <c r="N7121">
        <f>VLOOKUP($K7121,subscriber_list_price!$A$2:$D$43,4,FALSE)</f>
        <v>134200</v>
      </c>
      <c r="O7121">
        <f t="shared" si="335"/>
        <v>12200</v>
      </c>
    </row>
    <row r="7122" spans="1:15" x14ac:dyDescent="0.25">
      <c r="A7122" s="3">
        <v>44730</v>
      </c>
      <c r="B7122" s="3" t="str">
        <f t="shared" si="333"/>
        <v>June</v>
      </c>
      <c r="C7122" s="3" t="str">
        <f t="shared" si="334"/>
        <v>2022</v>
      </c>
      <c r="D7122" t="str">
        <f>VLOOKUP(G7122,customer_reference!$A$2:$D$4000,4,FALSE)</f>
        <v>Banjarmasin</v>
      </c>
      <c r="E7122" s="2">
        <f>VLOOKUP(D7122,city_reference!$A$2:$C$23,2,FALSE)</f>
        <v>-3.3220999999999998</v>
      </c>
      <c r="F7122" s="2">
        <f>VLOOKUP(D7122,city_reference!$A$2:$C$23,3,FALSE)</f>
        <v>114.59099999999999</v>
      </c>
      <c r="G7122" t="s">
        <v>2830</v>
      </c>
      <c r="H7122" t="str">
        <f>VLOOKUP(G7122,customer_reference!$A$2:$D$4000,2,FALSE)</f>
        <v>Male</v>
      </c>
      <c r="I7122" t="str">
        <f>VLOOKUP(G7122,customer_reference!$A$2:$D$4000,3,FALSE)</f>
        <v>Subscriber</v>
      </c>
      <c r="J7122" t="s">
        <v>4094</v>
      </c>
      <c r="K7122" t="s">
        <v>21</v>
      </c>
      <c r="L7122" t="str">
        <f>VLOOKUP($K7122,subscriber_list_price!$A$2:$D$43,2,FALSE)</f>
        <v>Memory Hardware</v>
      </c>
      <c r="M7122">
        <f>VLOOKUP($K7122,subscriber_list_price!$A$2:$D$43,3,FALSE)</f>
        <v>140000</v>
      </c>
      <c r="N7122">
        <f>VLOOKUP($K7122,subscriber_list_price!$A$2:$D$43,4,FALSE)</f>
        <v>154000</v>
      </c>
      <c r="O7122">
        <f t="shared" si="335"/>
        <v>14000</v>
      </c>
    </row>
    <row r="7123" spans="1:15" x14ac:dyDescent="0.25">
      <c r="A7123" s="3">
        <v>44812</v>
      </c>
      <c r="B7123" s="3" t="str">
        <f t="shared" si="333"/>
        <v>September</v>
      </c>
      <c r="C7123" s="3" t="str">
        <f t="shared" si="334"/>
        <v>2022</v>
      </c>
      <c r="D7123" t="str">
        <f>VLOOKUP(G7123,customer_reference!$A$2:$D$4000,4,FALSE)</f>
        <v>Banjarmasin</v>
      </c>
      <c r="E7123" s="2">
        <f>VLOOKUP(D7123,city_reference!$A$2:$C$23,2,FALSE)</f>
        <v>-3.3220999999999998</v>
      </c>
      <c r="F7123" s="2">
        <f>VLOOKUP(D7123,city_reference!$A$2:$C$23,3,FALSE)</f>
        <v>114.59099999999999</v>
      </c>
      <c r="G7123" t="s">
        <v>2104</v>
      </c>
      <c r="H7123" t="str">
        <f>VLOOKUP(G7123,customer_reference!$A$2:$D$4000,2,FALSE)</f>
        <v>Male</v>
      </c>
      <c r="I7123" t="str">
        <f>VLOOKUP(G7123,customer_reference!$A$2:$D$4000,3,FALSE)</f>
        <v>Subscriber</v>
      </c>
      <c r="J7123" t="s">
        <v>4094</v>
      </c>
      <c r="K7123" t="s">
        <v>30</v>
      </c>
      <c r="L7123" t="str">
        <f>VLOOKUP($K7123,subscriber_list_price!$A$2:$D$43,2,FALSE)</f>
        <v>I-O Hardware</v>
      </c>
      <c r="M7123">
        <f>VLOOKUP($K7123,subscriber_list_price!$A$2:$D$43,3,FALSE)</f>
        <v>230000</v>
      </c>
      <c r="N7123">
        <f>VLOOKUP($K7123,subscriber_list_price!$A$2:$D$43,4,FALSE)</f>
        <v>253000</v>
      </c>
      <c r="O7123">
        <f t="shared" si="335"/>
        <v>23000</v>
      </c>
    </row>
    <row r="7124" spans="1:15" x14ac:dyDescent="0.25">
      <c r="A7124" s="3">
        <v>45082</v>
      </c>
      <c r="B7124" s="3" t="str">
        <f t="shared" si="333"/>
        <v>June</v>
      </c>
      <c r="C7124" s="3" t="str">
        <f t="shared" si="334"/>
        <v>2023</v>
      </c>
      <c r="D7124" t="str">
        <f>VLOOKUP(G7124,customer_reference!$A$2:$D$4000,4,FALSE)</f>
        <v>Banjarmasin</v>
      </c>
      <c r="E7124" s="2">
        <f>VLOOKUP(D7124,city_reference!$A$2:$C$23,2,FALSE)</f>
        <v>-3.3220999999999998</v>
      </c>
      <c r="F7124" s="2">
        <f>VLOOKUP(D7124,city_reference!$A$2:$C$23,3,FALSE)</f>
        <v>114.59099999999999</v>
      </c>
      <c r="G7124" t="s">
        <v>2800</v>
      </c>
      <c r="H7124" t="str">
        <f>VLOOKUP(G7124,customer_reference!$A$2:$D$4000,2,FALSE)</f>
        <v>Male</v>
      </c>
      <c r="I7124" t="str">
        <f>VLOOKUP(G7124,customer_reference!$A$2:$D$4000,3,FALSE)</f>
        <v>Subscriber</v>
      </c>
      <c r="J7124" t="s">
        <v>4094</v>
      </c>
      <c r="K7124" t="s">
        <v>20</v>
      </c>
      <c r="L7124" t="str">
        <f>VLOOKUP($K7124,subscriber_list_price!$A$2:$D$43,2,FALSE)</f>
        <v>Memory Hardware</v>
      </c>
      <c r="M7124">
        <f>VLOOKUP($K7124,subscriber_list_price!$A$2:$D$43,3,FALSE)</f>
        <v>70000</v>
      </c>
      <c r="N7124">
        <f>VLOOKUP($K7124,subscriber_list_price!$A$2:$D$43,4,FALSE)</f>
        <v>77000</v>
      </c>
      <c r="O7124">
        <f t="shared" si="335"/>
        <v>7000</v>
      </c>
    </row>
    <row r="7125" spans="1:15" x14ac:dyDescent="0.25">
      <c r="A7125" s="3">
        <v>44890</v>
      </c>
      <c r="B7125" s="3" t="str">
        <f t="shared" si="333"/>
        <v>November</v>
      </c>
      <c r="C7125" s="3" t="str">
        <f t="shared" si="334"/>
        <v>2022</v>
      </c>
      <c r="D7125" t="str">
        <f>VLOOKUP(G7125,customer_reference!$A$2:$D$4000,4,FALSE)</f>
        <v>Banjarmasin</v>
      </c>
      <c r="E7125" s="2">
        <f>VLOOKUP(D7125,city_reference!$A$2:$C$23,2,FALSE)</f>
        <v>-3.3220999999999998</v>
      </c>
      <c r="F7125" s="2">
        <f>VLOOKUP(D7125,city_reference!$A$2:$C$23,3,FALSE)</f>
        <v>114.59099999999999</v>
      </c>
      <c r="G7125" t="s">
        <v>2747</v>
      </c>
      <c r="H7125" t="str">
        <f>VLOOKUP(G7125,customer_reference!$A$2:$D$4000,2,FALSE)</f>
        <v>Male</v>
      </c>
      <c r="I7125" t="str">
        <f>VLOOKUP(G7125,customer_reference!$A$2:$D$4000,3,FALSE)</f>
        <v>Subscriber</v>
      </c>
      <c r="J7125" t="s">
        <v>4094</v>
      </c>
      <c r="K7125" t="s">
        <v>4080</v>
      </c>
      <c r="L7125" t="str">
        <f>VLOOKUP($K7125,subscriber_list_price!$A$2:$D$43,2,FALSE)</f>
        <v>I-O Hardware</v>
      </c>
      <c r="M7125">
        <f>VLOOKUP($K7125,subscriber_list_price!$A$2:$D$43,3,FALSE)</f>
        <v>102000</v>
      </c>
      <c r="N7125">
        <f>VLOOKUP($K7125,subscriber_list_price!$A$2:$D$43,4,FALSE)</f>
        <v>112200</v>
      </c>
      <c r="O7125">
        <f t="shared" si="335"/>
        <v>10200</v>
      </c>
    </row>
    <row r="7126" spans="1:15" x14ac:dyDescent="0.25">
      <c r="A7126" s="3">
        <v>45139</v>
      </c>
      <c r="B7126" s="3" t="str">
        <f t="shared" si="333"/>
        <v>August</v>
      </c>
      <c r="C7126" s="3" t="str">
        <f t="shared" si="334"/>
        <v>2023</v>
      </c>
      <c r="D7126" t="str">
        <f>VLOOKUP(G7126,customer_reference!$A$2:$D$4000,4,FALSE)</f>
        <v>Banjarmasin</v>
      </c>
      <c r="E7126" s="2">
        <f>VLOOKUP(D7126,city_reference!$A$2:$C$23,2,FALSE)</f>
        <v>-3.3220999999999998</v>
      </c>
      <c r="F7126" s="2">
        <f>VLOOKUP(D7126,city_reference!$A$2:$C$23,3,FALSE)</f>
        <v>114.59099999999999</v>
      </c>
      <c r="G7126" t="s">
        <v>825</v>
      </c>
      <c r="H7126" t="str">
        <f>VLOOKUP(G7126,customer_reference!$A$2:$D$4000,2,FALSE)</f>
        <v>Male</v>
      </c>
      <c r="I7126" t="str">
        <f>VLOOKUP(G7126,customer_reference!$A$2:$D$4000,3,FALSE)</f>
        <v>Subscriber</v>
      </c>
      <c r="J7126" t="s">
        <v>4094</v>
      </c>
      <c r="K7126" t="s">
        <v>30</v>
      </c>
      <c r="L7126" t="str">
        <f>VLOOKUP($K7126,subscriber_list_price!$A$2:$D$43,2,FALSE)</f>
        <v>I-O Hardware</v>
      </c>
      <c r="M7126">
        <f>VLOOKUP($K7126,subscriber_list_price!$A$2:$D$43,3,FALSE)</f>
        <v>230000</v>
      </c>
      <c r="N7126">
        <f>VLOOKUP($K7126,subscriber_list_price!$A$2:$D$43,4,FALSE)</f>
        <v>253000</v>
      </c>
      <c r="O7126">
        <f t="shared" si="335"/>
        <v>23000</v>
      </c>
    </row>
    <row r="7127" spans="1:15" x14ac:dyDescent="0.25">
      <c r="A7127" s="3">
        <v>44718</v>
      </c>
      <c r="B7127" s="3" t="str">
        <f t="shared" si="333"/>
        <v>June</v>
      </c>
      <c r="C7127" s="3" t="str">
        <f t="shared" si="334"/>
        <v>2022</v>
      </c>
      <c r="D7127" t="str">
        <f>VLOOKUP(G7127,customer_reference!$A$2:$D$4000,4,FALSE)</f>
        <v>Banjarmasin</v>
      </c>
      <c r="E7127" s="2">
        <f>VLOOKUP(D7127,city_reference!$A$2:$C$23,2,FALSE)</f>
        <v>-3.3220999999999998</v>
      </c>
      <c r="F7127" s="2">
        <f>VLOOKUP(D7127,city_reference!$A$2:$C$23,3,FALSE)</f>
        <v>114.59099999999999</v>
      </c>
      <c r="G7127" t="s">
        <v>825</v>
      </c>
      <c r="H7127" t="str">
        <f>VLOOKUP(G7127,customer_reference!$A$2:$D$4000,2,FALSE)</f>
        <v>Male</v>
      </c>
      <c r="I7127" t="str">
        <f>VLOOKUP(G7127,customer_reference!$A$2:$D$4000,3,FALSE)</f>
        <v>Subscriber</v>
      </c>
      <c r="J7127" t="s">
        <v>3098</v>
      </c>
      <c r="K7127" t="s">
        <v>23</v>
      </c>
      <c r="L7127" t="str">
        <f>VLOOKUP($K7127,subscriber_list_price!$A$2:$D$43,2,FALSE)</f>
        <v>Memory Hardware</v>
      </c>
      <c r="M7127">
        <f>VLOOKUP($K7127,subscriber_list_price!$A$2:$D$43,3,FALSE)</f>
        <v>336000</v>
      </c>
      <c r="N7127">
        <f>VLOOKUP($K7127,subscriber_list_price!$A$2:$D$43,4,FALSE)</f>
        <v>369600</v>
      </c>
      <c r="O7127">
        <f t="shared" si="335"/>
        <v>33600</v>
      </c>
    </row>
    <row r="7128" spans="1:15" x14ac:dyDescent="0.25">
      <c r="A7128" s="3">
        <v>44784</v>
      </c>
      <c r="B7128" s="3" t="str">
        <f t="shared" si="333"/>
        <v>August</v>
      </c>
      <c r="C7128" s="3" t="str">
        <f t="shared" si="334"/>
        <v>2022</v>
      </c>
      <c r="D7128" t="str">
        <f>VLOOKUP(G7128,customer_reference!$A$2:$D$4000,4,FALSE)</f>
        <v>Banjarmasin</v>
      </c>
      <c r="E7128" s="2">
        <f>VLOOKUP(D7128,city_reference!$A$2:$C$23,2,FALSE)</f>
        <v>-3.3220999999999998</v>
      </c>
      <c r="F7128" s="2">
        <f>VLOOKUP(D7128,city_reference!$A$2:$C$23,3,FALSE)</f>
        <v>114.59099999999999</v>
      </c>
      <c r="G7128" t="s">
        <v>2822</v>
      </c>
      <c r="H7128" t="str">
        <f>VLOOKUP(G7128,customer_reference!$A$2:$D$4000,2,FALSE)</f>
        <v>Male</v>
      </c>
      <c r="I7128" t="str">
        <f>VLOOKUP(G7128,customer_reference!$A$2:$D$4000,3,FALSE)</f>
        <v>Subscriber</v>
      </c>
      <c r="J7128" t="s">
        <v>3098</v>
      </c>
      <c r="K7128" t="s">
        <v>21</v>
      </c>
      <c r="L7128" t="str">
        <f>VLOOKUP($K7128,subscriber_list_price!$A$2:$D$43,2,FALSE)</f>
        <v>Memory Hardware</v>
      </c>
      <c r="M7128">
        <f>VLOOKUP($K7128,subscriber_list_price!$A$2:$D$43,3,FALSE)</f>
        <v>140000</v>
      </c>
      <c r="N7128">
        <f>VLOOKUP($K7128,subscriber_list_price!$A$2:$D$43,4,FALSE)</f>
        <v>154000</v>
      </c>
      <c r="O7128">
        <f t="shared" si="335"/>
        <v>14000</v>
      </c>
    </row>
    <row r="7129" spans="1:15" x14ac:dyDescent="0.25">
      <c r="A7129" s="3">
        <v>44606</v>
      </c>
      <c r="B7129" s="3" t="str">
        <f t="shared" si="333"/>
        <v>February</v>
      </c>
      <c r="C7129" s="3" t="str">
        <f t="shared" si="334"/>
        <v>2022</v>
      </c>
      <c r="D7129" t="str">
        <f>VLOOKUP(G7129,customer_reference!$A$2:$D$4000,4,FALSE)</f>
        <v>Banjarmasin</v>
      </c>
      <c r="E7129" s="2">
        <f>VLOOKUP(D7129,city_reference!$A$2:$C$23,2,FALSE)</f>
        <v>-3.3220999999999998</v>
      </c>
      <c r="F7129" s="2">
        <f>VLOOKUP(D7129,city_reference!$A$2:$C$23,3,FALSE)</f>
        <v>114.59099999999999</v>
      </c>
      <c r="G7129" t="s">
        <v>2197</v>
      </c>
      <c r="H7129" t="str">
        <f>VLOOKUP(G7129,customer_reference!$A$2:$D$4000,2,FALSE)</f>
        <v>Male</v>
      </c>
      <c r="I7129" t="str">
        <f>VLOOKUP(G7129,customer_reference!$A$2:$D$4000,3,FALSE)</f>
        <v>Subscriber</v>
      </c>
      <c r="J7129" t="s">
        <v>3098</v>
      </c>
      <c r="K7129" t="s">
        <v>8</v>
      </c>
      <c r="L7129" t="str">
        <f>VLOOKUP($K7129,subscriber_list_price!$A$2:$D$43,2,FALSE)</f>
        <v>Memory Hardware</v>
      </c>
      <c r="M7129">
        <f>VLOOKUP($K7129,subscriber_list_price!$A$2:$D$43,3,FALSE)</f>
        <v>448000</v>
      </c>
      <c r="N7129">
        <f>VLOOKUP($K7129,subscriber_list_price!$A$2:$D$43,4,FALSE)</f>
        <v>492800</v>
      </c>
      <c r="O7129">
        <f t="shared" si="335"/>
        <v>44800</v>
      </c>
    </row>
    <row r="7130" spans="1:15" x14ac:dyDescent="0.25">
      <c r="A7130" s="3">
        <v>45065</v>
      </c>
      <c r="B7130" s="3" t="str">
        <f t="shared" si="333"/>
        <v>May</v>
      </c>
      <c r="C7130" s="3" t="str">
        <f t="shared" si="334"/>
        <v>2023</v>
      </c>
      <c r="D7130" t="str">
        <f>VLOOKUP(G7130,customer_reference!$A$2:$D$4000,4,FALSE)</f>
        <v>Banjarmasin</v>
      </c>
      <c r="E7130" s="2">
        <f>VLOOKUP(D7130,city_reference!$A$2:$C$23,2,FALSE)</f>
        <v>-3.3220999999999998</v>
      </c>
      <c r="F7130" s="2">
        <f>VLOOKUP(D7130,city_reference!$A$2:$C$23,3,FALSE)</f>
        <v>114.59099999999999</v>
      </c>
      <c r="G7130" t="s">
        <v>1200</v>
      </c>
      <c r="H7130" t="str">
        <f>VLOOKUP(G7130,customer_reference!$A$2:$D$4000,2,FALSE)</f>
        <v>Male</v>
      </c>
      <c r="I7130" t="str">
        <f>VLOOKUP(G7130,customer_reference!$A$2:$D$4000,3,FALSE)</f>
        <v>Subscriber</v>
      </c>
      <c r="J7130" t="s">
        <v>3098</v>
      </c>
      <c r="K7130" t="s">
        <v>17</v>
      </c>
      <c r="L7130" t="str">
        <f>VLOOKUP($K7130,subscriber_list_price!$A$2:$D$43,2,FALSE)</f>
        <v>Core Hardware</v>
      </c>
      <c r="M7130">
        <f>VLOOKUP($K7130,subscriber_list_price!$A$2:$D$43,3,FALSE)</f>
        <v>4620000</v>
      </c>
      <c r="N7130">
        <f>VLOOKUP($K7130,subscriber_list_price!$A$2:$D$43,4,FALSE)</f>
        <v>5082000</v>
      </c>
      <c r="O7130">
        <f t="shared" si="335"/>
        <v>462000</v>
      </c>
    </row>
    <row r="7131" spans="1:15" x14ac:dyDescent="0.25">
      <c r="A7131" s="3">
        <v>44695</v>
      </c>
      <c r="B7131" s="3" t="str">
        <f t="shared" si="333"/>
        <v>May</v>
      </c>
      <c r="C7131" s="3" t="str">
        <f t="shared" si="334"/>
        <v>2022</v>
      </c>
      <c r="D7131" t="str">
        <f>VLOOKUP(G7131,customer_reference!$A$2:$D$4000,4,FALSE)</f>
        <v>Banjarmasin</v>
      </c>
      <c r="E7131" s="2">
        <f>VLOOKUP(D7131,city_reference!$A$2:$C$23,2,FALSE)</f>
        <v>-3.3220999999999998</v>
      </c>
      <c r="F7131" s="2">
        <f>VLOOKUP(D7131,city_reference!$A$2:$C$23,3,FALSE)</f>
        <v>114.59099999999999</v>
      </c>
      <c r="G7131" t="s">
        <v>1152</v>
      </c>
      <c r="H7131" t="str">
        <f>VLOOKUP(G7131,customer_reference!$A$2:$D$4000,2,FALSE)</f>
        <v>Male</v>
      </c>
      <c r="I7131" t="str">
        <f>VLOOKUP(G7131,customer_reference!$A$2:$D$4000,3,FALSE)</f>
        <v>Subscriber</v>
      </c>
      <c r="J7131" t="s">
        <v>3098</v>
      </c>
      <c r="K7131" t="s">
        <v>22</v>
      </c>
      <c r="L7131" t="str">
        <f>VLOOKUP($K7131,subscriber_list_price!$A$2:$D$43,2,FALSE)</f>
        <v>Memory Hardware</v>
      </c>
      <c r="M7131">
        <f>VLOOKUP($K7131,subscriber_list_price!$A$2:$D$43,3,FALSE)</f>
        <v>224000</v>
      </c>
      <c r="N7131">
        <f>VLOOKUP($K7131,subscriber_list_price!$A$2:$D$43,4,FALSE)</f>
        <v>246400</v>
      </c>
      <c r="O7131">
        <f t="shared" si="335"/>
        <v>22400</v>
      </c>
    </row>
    <row r="7132" spans="1:15" x14ac:dyDescent="0.25">
      <c r="A7132" s="3">
        <v>44891</v>
      </c>
      <c r="B7132" s="3" t="str">
        <f t="shared" si="333"/>
        <v>November</v>
      </c>
      <c r="C7132" s="3" t="str">
        <f t="shared" si="334"/>
        <v>2022</v>
      </c>
      <c r="D7132" t="str">
        <f>VLOOKUP(G7132,customer_reference!$A$2:$D$4000,4,FALSE)</f>
        <v>Banjarmasin</v>
      </c>
      <c r="E7132" s="2">
        <f>VLOOKUP(D7132,city_reference!$A$2:$C$23,2,FALSE)</f>
        <v>-3.3220999999999998</v>
      </c>
      <c r="F7132" s="2">
        <f>VLOOKUP(D7132,city_reference!$A$2:$C$23,3,FALSE)</f>
        <v>114.59099999999999</v>
      </c>
      <c r="G7132" t="s">
        <v>2822</v>
      </c>
      <c r="H7132" t="str">
        <f>VLOOKUP(G7132,customer_reference!$A$2:$D$4000,2,FALSE)</f>
        <v>Male</v>
      </c>
      <c r="I7132" t="str">
        <f>VLOOKUP(G7132,customer_reference!$A$2:$D$4000,3,FALSE)</f>
        <v>Subscriber</v>
      </c>
      <c r="J7132" t="s">
        <v>3098</v>
      </c>
      <c r="K7132" t="s">
        <v>35</v>
      </c>
      <c r="L7132" t="str">
        <f>VLOOKUP($K7132,subscriber_list_price!$A$2:$D$43,2,FALSE)</f>
        <v>I-O Hardware</v>
      </c>
      <c r="M7132">
        <f>VLOOKUP($K7132,subscriber_list_price!$A$2:$D$43,3,FALSE)</f>
        <v>652000</v>
      </c>
      <c r="N7132">
        <f>VLOOKUP($K7132,subscriber_list_price!$A$2:$D$43,4,FALSE)</f>
        <v>717200</v>
      </c>
      <c r="O7132">
        <f t="shared" si="335"/>
        <v>65200</v>
      </c>
    </row>
    <row r="7133" spans="1:15" x14ac:dyDescent="0.25">
      <c r="A7133" s="3">
        <v>44914</v>
      </c>
      <c r="B7133" s="3" t="str">
        <f t="shared" si="333"/>
        <v>December</v>
      </c>
      <c r="C7133" s="3" t="str">
        <f t="shared" si="334"/>
        <v>2022</v>
      </c>
      <c r="D7133" t="str">
        <f>VLOOKUP(G7133,customer_reference!$A$2:$D$4000,4,FALSE)</f>
        <v>Banjarmasin</v>
      </c>
      <c r="E7133" s="2">
        <f>VLOOKUP(D7133,city_reference!$A$2:$C$23,2,FALSE)</f>
        <v>-3.3220999999999998</v>
      </c>
      <c r="F7133" s="2">
        <f>VLOOKUP(D7133,city_reference!$A$2:$C$23,3,FALSE)</f>
        <v>114.59099999999999</v>
      </c>
      <c r="G7133" t="s">
        <v>2800</v>
      </c>
      <c r="H7133" t="str">
        <f>VLOOKUP(G7133,customer_reference!$A$2:$D$4000,2,FALSE)</f>
        <v>Male</v>
      </c>
      <c r="I7133" t="str">
        <f>VLOOKUP(G7133,customer_reference!$A$2:$D$4000,3,FALSE)</f>
        <v>Subscriber</v>
      </c>
      <c r="J7133" t="s">
        <v>3098</v>
      </c>
      <c r="K7133" t="s">
        <v>4081</v>
      </c>
      <c r="L7133" t="str">
        <f>VLOOKUP($K7133,subscriber_list_price!$A$2:$D$43,2,FALSE)</f>
        <v>I-O Hardware</v>
      </c>
      <c r="M7133">
        <f>VLOOKUP($K7133,subscriber_list_price!$A$2:$D$43,3,FALSE)</f>
        <v>117000</v>
      </c>
      <c r="N7133">
        <f>VLOOKUP($K7133,subscriber_list_price!$A$2:$D$43,4,FALSE)</f>
        <v>128700</v>
      </c>
      <c r="O7133">
        <f t="shared" si="335"/>
        <v>11700</v>
      </c>
    </row>
    <row r="7134" spans="1:15" x14ac:dyDescent="0.25">
      <c r="A7134" s="3">
        <v>44613</v>
      </c>
      <c r="B7134" s="3" t="str">
        <f t="shared" si="333"/>
        <v>February</v>
      </c>
      <c r="C7134" s="3" t="str">
        <f t="shared" si="334"/>
        <v>2022</v>
      </c>
      <c r="D7134" t="str">
        <f>VLOOKUP(G7134,customer_reference!$A$2:$D$4000,4,FALSE)</f>
        <v>Banjarmasin</v>
      </c>
      <c r="E7134" s="2">
        <f>VLOOKUP(D7134,city_reference!$A$2:$C$23,2,FALSE)</f>
        <v>-3.3220999999999998</v>
      </c>
      <c r="F7134" s="2">
        <f>VLOOKUP(D7134,city_reference!$A$2:$C$23,3,FALSE)</f>
        <v>114.59099999999999</v>
      </c>
      <c r="G7134" t="s">
        <v>1200</v>
      </c>
      <c r="H7134" t="str">
        <f>VLOOKUP(G7134,customer_reference!$A$2:$D$4000,2,FALSE)</f>
        <v>Male</v>
      </c>
      <c r="I7134" t="str">
        <f>VLOOKUP(G7134,customer_reference!$A$2:$D$4000,3,FALSE)</f>
        <v>Subscriber</v>
      </c>
      <c r="J7134" t="s">
        <v>3098</v>
      </c>
      <c r="K7134" t="s">
        <v>20</v>
      </c>
      <c r="L7134" t="str">
        <f>VLOOKUP($K7134,subscriber_list_price!$A$2:$D$43,2,FALSE)</f>
        <v>Memory Hardware</v>
      </c>
      <c r="M7134">
        <f>VLOOKUP($K7134,subscriber_list_price!$A$2:$D$43,3,FALSE)</f>
        <v>70000</v>
      </c>
      <c r="N7134">
        <f>VLOOKUP($K7134,subscriber_list_price!$A$2:$D$43,4,FALSE)</f>
        <v>77000</v>
      </c>
      <c r="O7134">
        <f t="shared" si="335"/>
        <v>7000</v>
      </c>
    </row>
    <row r="7135" spans="1:15" x14ac:dyDescent="0.25">
      <c r="A7135" s="3">
        <v>44596</v>
      </c>
      <c r="B7135" s="3" t="str">
        <f t="shared" si="333"/>
        <v>February</v>
      </c>
      <c r="C7135" s="3" t="str">
        <f t="shared" si="334"/>
        <v>2022</v>
      </c>
      <c r="D7135" t="str">
        <f>VLOOKUP(G7135,customer_reference!$A$2:$D$4000,4,FALSE)</f>
        <v>Banjarmasin</v>
      </c>
      <c r="E7135" s="2">
        <f>VLOOKUP(D7135,city_reference!$A$2:$C$23,2,FALSE)</f>
        <v>-3.3220999999999998</v>
      </c>
      <c r="F7135" s="2">
        <f>VLOOKUP(D7135,city_reference!$A$2:$C$23,3,FALSE)</f>
        <v>114.59099999999999</v>
      </c>
      <c r="G7135" t="s">
        <v>825</v>
      </c>
      <c r="H7135" t="str">
        <f>VLOOKUP(G7135,customer_reference!$A$2:$D$4000,2,FALSE)</f>
        <v>Male</v>
      </c>
      <c r="I7135" t="str">
        <f>VLOOKUP(G7135,customer_reference!$A$2:$D$4000,3,FALSE)</f>
        <v>Subscriber</v>
      </c>
      <c r="J7135" t="s">
        <v>3097</v>
      </c>
      <c r="K7135" t="s">
        <v>23</v>
      </c>
      <c r="L7135" t="str">
        <f>VLOOKUP($K7135,subscriber_list_price!$A$2:$D$43,2,FALSE)</f>
        <v>Memory Hardware</v>
      </c>
      <c r="M7135">
        <f>VLOOKUP($K7135,subscriber_list_price!$A$2:$D$43,3,FALSE)</f>
        <v>336000</v>
      </c>
      <c r="N7135">
        <f>VLOOKUP($K7135,subscriber_list_price!$A$2:$D$43,4,FALSE)</f>
        <v>369600</v>
      </c>
      <c r="O7135">
        <f t="shared" si="335"/>
        <v>33600</v>
      </c>
    </row>
    <row r="7136" spans="1:15" x14ac:dyDescent="0.25">
      <c r="A7136" s="3">
        <v>45114</v>
      </c>
      <c r="B7136" s="3" t="str">
        <f t="shared" si="333"/>
        <v>July</v>
      </c>
      <c r="C7136" s="3" t="str">
        <f t="shared" si="334"/>
        <v>2023</v>
      </c>
      <c r="D7136" t="str">
        <f>VLOOKUP(G7136,customer_reference!$A$2:$D$4000,4,FALSE)</f>
        <v>Banjarmasin</v>
      </c>
      <c r="E7136" s="2">
        <f>VLOOKUP(D7136,city_reference!$A$2:$C$23,2,FALSE)</f>
        <v>-3.3220999999999998</v>
      </c>
      <c r="F7136" s="2">
        <f>VLOOKUP(D7136,city_reference!$A$2:$C$23,3,FALSE)</f>
        <v>114.59099999999999</v>
      </c>
      <c r="G7136" t="s">
        <v>3888</v>
      </c>
      <c r="H7136" t="str">
        <f>VLOOKUP(G7136,customer_reference!$A$2:$D$4000,2,FALSE)</f>
        <v>Male</v>
      </c>
      <c r="I7136" t="str">
        <f>VLOOKUP(G7136,customer_reference!$A$2:$D$4000,3,FALSE)</f>
        <v>Subscriber</v>
      </c>
      <c r="J7136" t="s">
        <v>3097</v>
      </c>
      <c r="K7136" t="s">
        <v>3</v>
      </c>
      <c r="L7136" t="str">
        <f>VLOOKUP($K7136,subscriber_list_price!$A$2:$D$43,2,FALSE)</f>
        <v>Memory Hardware</v>
      </c>
      <c r="M7136">
        <f>VLOOKUP($K7136,subscriber_list_price!$A$2:$D$43,3,FALSE)</f>
        <v>420000</v>
      </c>
      <c r="N7136">
        <f>VLOOKUP($K7136,subscriber_list_price!$A$2:$D$43,4,FALSE)</f>
        <v>462000</v>
      </c>
      <c r="O7136">
        <f t="shared" si="335"/>
        <v>42000</v>
      </c>
    </row>
    <row r="7137" spans="1:15" x14ac:dyDescent="0.25">
      <c r="A7137" s="3">
        <v>44860</v>
      </c>
      <c r="B7137" s="3" t="str">
        <f t="shared" si="333"/>
        <v>October</v>
      </c>
      <c r="C7137" s="3" t="str">
        <f t="shared" si="334"/>
        <v>2022</v>
      </c>
      <c r="D7137" t="str">
        <f>VLOOKUP(G7137,customer_reference!$A$2:$D$4000,4,FALSE)</f>
        <v>Banjarmasin</v>
      </c>
      <c r="E7137" s="2">
        <f>VLOOKUP(D7137,city_reference!$A$2:$C$23,2,FALSE)</f>
        <v>-3.3220999999999998</v>
      </c>
      <c r="F7137" s="2">
        <f>VLOOKUP(D7137,city_reference!$A$2:$C$23,3,FALSE)</f>
        <v>114.59099999999999</v>
      </c>
      <c r="G7137" t="s">
        <v>3888</v>
      </c>
      <c r="H7137" t="str">
        <f>VLOOKUP(G7137,customer_reference!$A$2:$D$4000,2,FALSE)</f>
        <v>Male</v>
      </c>
      <c r="I7137" t="str">
        <f>VLOOKUP(G7137,customer_reference!$A$2:$D$4000,3,FALSE)</f>
        <v>Subscriber</v>
      </c>
      <c r="J7137" t="s">
        <v>3097</v>
      </c>
      <c r="K7137" t="s">
        <v>23</v>
      </c>
      <c r="L7137" t="str">
        <f>VLOOKUP($K7137,subscriber_list_price!$A$2:$D$43,2,FALSE)</f>
        <v>Memory Hardware</v>
      </c>
      <c r="M7137">
        <f>VLOOKUP($K7137,subscriber_list_price!$A$2:$D$43,3,FALSE)</f>
        <v>336000</v>
      </c>
      <c r="N7137">
        <f>VLOOKUP($K7137,subscriber_list_price!$A$2:$D$43,4,FALSE)</f>
        <v>369600</v>
      </c>
      <c r="O7137">
        <f t="shared" si="335"/>
        <v>33600</v>
      </c>
    </row>
    <row r="7138" spans="1:15" x14ac:dyDescent="0.25">
      <c r="A7138" s="3">
        <v>44625</v>
      </c>
      <c r="B7138" s="3" t="str">
        <f t="shared" si="333"/>
        <v>March</v>
      </c>
      <c r="C7138" s="3" t="str">
        <f t="shared" si="334"/>
        <v>2022</v>
      </c>
      <c r="D7138" t="str">
        <f>VLOOKUP(G7138,customer_reference!$A$2:$D$4000,4,FALSE)</f>
        <v>Banjarmasin</v>
      </c>
      <c r="E7138" s="2">
        <f>VLOOKUP(D7138,city_reference!$A$2:$C$23,2,FALSE)</f>
        <v>-3.3220999999999998</v>
      </c>
      <c r="F7138" s="2">
        <f>VLOOKUP(D7138,city_reference!$A$2:$C$23,3,FALSE)</f>
        <v>114.59099999999999</v>
      </c>
      <c r="G7138" t="s">
        <v>1667</v>
      </c>
      <c r="H7138" t="str">
        <f>VLOOKUP(G7138,customer_reference!$A$2:$D$4000,2,FALSE)</f>
        <v>Male</v>
      </c>
      <c r="I7138" t="str">
        <f>VLOOKUP(G7138,customer_reference!$A$2:$D$4000,3,FALSE)</f>
        <v>Subscriber</v>
      </c>
      <c r="J7138" t="s">
        <v>3097</v>
      </c>
      <c r="K7138" t="s">
        <v>22</v>
      </c>
      <c r="L7138" t="str">
        <f>VLOOKUP($K7138,subscriber_list_price!$A$2:$D$43,2,FALSE)</f>
        <v>Memory Hardware</v>
      </c>
      <c r="M7138">
        <f>VLOOKUP($K7138,subscriber_list_price!$A$2:$D$43,3,FALSE)</f>
        <v>224000</v>
      </c>
      <c r="N7138">
        <f>VLOOKUP($K7138,subscriber_list_price!$A$2:$D$43,4,FALSE)</f>
        <v>246400</v>
      </c>
      <c r="O7138">
        <f t="shared" si="335"/>
        <v>22400</v>
      </c>
    </row>
    <row r="7139" spans="1:15" x14ac:dyDescent="0.25">
      <c r="A7139" s="3">
        <v>44718</v>
      </c>
      <c r="B7139" s="3" t="str">
        <f t="shared" si="333"/>
        <v>June</v>
      </c>
      <c r="C7139" s="3" t="str">
        <f t="shared" si="334"/>
        <v>2022</v>
      </c>
      <c r="D7139" t="str">
        <f>VLOOKUP(G7139,customer_reference!$A$2:$D$4000,4,FALSE)</f>
        <v>Banjarmasin</v>
      </c>
      <c r="E7139" s="2">
        <f>VLOOKUP(D7139,city_reference!$A$2:$C$23,2,FALSE)</f>
        <v>-3.3220999999999998</v>
      </c>
      <c r="F7139" s="2">
        <f>VLOOKUP(D7139,city_reference!$A$2:$C$23,3,FALSE)</f>
        <v>114.59099999999999</v>
      </c>
      <c r="G7139" t="s">
        <v>1062</v>
      </c>
      <c r="H7139" t="str">
        <f>VLOOKUP(G7139,customer_reference!$A$2:$D$4000,2,FALSE)</f>
        <v>Male</v>
      </c>
      <c r="I7139" t="str">
        <f>VLOOKUP(G7139,customer_reference!$A$2:$D$4000,3,FALSE)</f>
        <v>Subscriber</v>
      </c>
      <c r="J7139" t="s">
        <v>3097</v>
      </c>
      <c r="K7139" t="s">
        <v>13</v>
      </c>
      <c r="L7139" t="str">
        <f>VLOOKUP($K7139,subscriber_list_price!$A$2:$D$43,2,FALSE)</f>
        <v>Memory Hardware</v>
      </c>
      <c r="M7139">
        <f>VLOOKUP($K7139,subscriber_list_price!$A$2:$D$43,3,FALSE)</f>
        <v>588000</v>
      </c>
      <c r="N7139">
        <f>VLOOKUP($K7139,subscriber_list_price!$A$2:$D$43,4,FALSE)</f>
        <v>646800</v>
      </c>
      <c r="O7139">
        <f t="shared" si="335"/>
        <v>58800</v>
      </c>
    </row>
    <row r="7140" spans="1:15" x14ac:dyDescent="0.25">
      <c r="A7140" s="3">
        <v>44701</v>
      </c>
      <c r="B7140" s="3" t="str">
        <f t="shared" si="333"/>
        <v>May</v>
      </c>
      <c r="C7140" s="3" t="str">
        <f t="shared" si="334"/>
        <v>2022</v>
      </c>
      <c r="D7140" t="str">
        <f>VLOOKUP(G7140,customer_reference!$A$2:$D$4000,4,FALSE)</f>
        <v>Banjarmasin</v>
      </c>
      <c r="E7140" s="2">
        <f>VLOOKUP(D7140,city_reference!$A$2:$C$23,2,FALSE)</f>
        <v>-3.3220999999999998</v>
      </c>
      <c r="F7140" s="2">
        <f>VLOOKUP(D7140,city_reference!$A$2:$C$23,3,FALSE)</f>
        <v>114.59099999999999</v>
      </c>
      <c r="G7140" t="s">
        <v>2740</v>
      </c>
      <c r="H7140" t="str">
        <f>VLOOKUP(G7140,customer_reference!$A$2:$D$4000,2,FALSE)</f>
        <v>Male</v>
      </c>
      <c r="I7140" t="str">
        <f>VLOOKUP(G7140,customer_reference!$A$2:$D$4000,3,FALSE)</f>
        <v>Subscriber</v>
      </c>
      <c r="J7140" t="s">
        <v>3097</v>
      </c>
      <c r="K7140" t="s">
        <v>22</v>
      </c>
      <c r="L7140" t="str">
        <f>VLOOKUP($K7140,subscriber_list_price!$A$2:$D$43,2,FALSE)</f>
        <v>Memory Hardware</v>
      </c>
      <c r="M7140">
        <f>VLOOKUP($K7140,subscriber_list_price!$A$2:$D$43,3,FALSE)</f>
        <v>224000</v>
      </c>
      <c r="N7140">
        <f>VLOOKUP($K7140,subscriber_list_price!$A$2:$D$43,4,FALSE)</f>
        <v>246400</v>
      </c>
      <c r="O7140">
        <f t="shared" si="335"/>
        <v>22400</v>
      </c>
    </row>
    <row r="7141" spans="1:15" x14ac:dyDescent="0.25">
      <c r="A7141" s="3">
        <v>45152</v>
      </c>
      <c r="B7141" s="3" t="str">
        <f t="shared" si="333"/>
        <v>August</v>
      </c>
      <c r="C7141" s="3" t="str">
        <f t="shared" si="334"/>
        <v>2023</v>
      </c>
      <c r="D7141" t="str">
        <f>VLOOKUP(G7141,customer_reference!$A$2:$D$4000,4,FALSE)</f>
        <v>Banjarmasin</v>
      </c>
      <c r="E7141" s="2">
        <f>VLOOKUP(D7141,city_reference!$A$2:$C$23,2,FALSE)</f>
        <v>-3.3220999999999998</v>
      </c>
      <c r="F7141" s="2">
        <f>VLOOKUP(D7141,city_reference!$A$2:$C$23,3,FALSE)</f>
        <v>114.59099999999999</v>
      </c>
      <c r="G7141" t="s">
        <v>2000</v>
      </c>
      <c r="H7141" t="str">
        <f>VLOOKUP(G7141,customer_reference!$A$2:$D$4000,2,FALSE)</f>
        <v>Male</v>
      </c>
      <c r="I7141" t="str">
        <f>VLOOKUP(G7141,customer_reference!$A$2:$D$4000,3,FALSE)</f>
        <v>Subscriber</v>
      </c>
      <c r="J7141" t="s">
        <v>3097</v>
      </c>
      <c r="K7141" t="s">
        <v>4081</v>
      </c>
      <c r="L7141" t="str">
        <f>VLOOKUP($K7141,subscriber_list_price!$A$2:$D$43,2,FALSE)</f>
        <v>I-O Hardware</v>
      </c>
      <c r="M7141">
        <f>VLOOKUP($K7141,subscriber_list_price!$A$2:$D$43,3,FALSE)</f>
        <v>117000</v>
      </c>
      <c r="N7141">
        <f>VLOOKUP($K7141,subscriber_list_price!$A$2:$D$43,4,FALSE)</f>
        <v>128700</v>
      </c>
      <c r="O7141">
        <f t="shared" si="335"/>
        <v>11700</v>
      </c>
    </row>
    <row r="7142" spans="1:15" x14ac:dyDescent="0.25">
      <c r="A7142" s="3">
        <v>44892</v>
      </c>
      <c r="B7142" s="3" t="str">
        <f t="shared" si="333"/>
        <v>November</v>
      </c>
      <c r="C7142" s="3" t="str">
        <f t="shared" si="334"/>
        <v>2022</v>
      </c>
      <c r="D7142" t="str">
        <f>VLOOKUP(G7142,customer_reference!$A$2:$D$4000,4,FALSE)</f>
        <v>Banjarmasin</v>
      </c>
      <c r="E7142" s="2">
        <f>VLOOKUP(D7142,city_reference!$A$2:$C$23,2,FALSE)</f>
        <v>-3.3220999999999998</v>
      </c>
      <c r="F7142" s="2">
        <f>VLOOKUP(D7142,city_reference!$A$2:$C$23,3,FALSE)</f>
        <v>114.59099999999999</v>
      </c>
      <c r="G7142" t="s">
        <v>2822</v>
      </c>
      <c r="H7142" t="str">
        <f>VLOOKUP(G7142,customer_reference!$A$2:$D$4000,2,FALSE)</f>
        <v>Male</v>
      </c>
      <c r="I7142" t="str">
        <f>VLOOKUP(G7142,customer_reference!$A$2:$D$4000,3,FALSE)</f>
        <v>Subscriber</v>
      </c>
      <c r="J7142" t="s">
        <v>3097</v>
      </c>
      <c r="K7142" t="s">
        <v>37</v>
      </c>
      <c r="L7142" t="str">
        <f>VLOOKUP($K7142,subscriber_list_price!$A$2:$D$43,2,FALSE)</f>
        <v>I-O Hardware</v>
      </c>
      <c r="M7142">
        <f>VLOOKUP($K7142,subscriber_list_price!$A$2:$D$43,3,FALSE)</f>
        <v>122000</v>
      </c>
      <c r="N7142">
        <f>VLOOKUP($K7142,subscriber_list_price!$A$2:$D$43,4,FALSE)</f>
        <v>134200</v>
      </c>
      <c r="O7142">
        <f t="shared" si="335"/>
        <v>12200</v>
      </c>
    </row>
    <row r="7143" spans="1:15" x14ac:dyDescent="0.25">
      <c r="A7143" s="3">
        <v>44805</v>
      </c>
      <c r="B7143" s="3" t="str">
        <f t="shared" si="333"/>
        <v>September</v>
      </c>
      <c r="C7143" s="3" t="str">
        <f t="shared" si="334"/>
        <v>2022</v>
      </c>
      <c r="D7143" t="str">
        <f>VLOOKUP(G7143,customer_reference!$A$2:$D$4000,4,FALSE)</f>
        <v>Banjarmasin</v>
      </c>
      <c r="E7143" s="2">
        <f>VLOOKUP(D7143,city_reference!$A$2:$C$23,2,FALSE)</f>
        <v>-3.3220999999999998</v>
      </c>
      <c r="F7143" s="2">
        <f>VLOOKUP(D7143,city_reference!$A$2:$C$23,3,FALSE)</f>
        <v>114.59099999999999</v>
      </c>
      <c r="G7143" t="s">
        <v>1062</v>
      </c>
      <c r="H7143" t="str">
        <f>VLOOKUP(G7143,customer_reference!$A$2:$D$4000,2,FALSE)</f>
        <v>Male</v>
      </c>
      <c r="I7143" t="str">
        <f>VLOOKUP(G7143,customer_reference!$A$2:$D$4000,3,FALSE)</f>
        <v>Subscriber</v>
      </c>
      <c r="J7143" t="s">
        <v>3097</v>
      </c>
      <c r="K7143" t="s">
        <v>22</v>
      </c>
      <c r="L7143" t="str">
        <f>VLOOKUP($K7143,subscriber_list_price!$A$2:$D$43,2,FALSE)</f>
        <v>Memory Hardware</v>
      </c>
      <c r="M7143">
        <f>VLOOKUP($K7143,subscriber_list_price!$A$2:$D$43,3,FALSE)</f>
        <v>224000</v>
      </c>
      <c r="N7143">
        <f>VLOOKUP($K7143,subscriber_list_price!$A$2:$D$43,4,FALSE)</f>
        <v>246400</v>
      </c>
      <c r="O7143">
        <f t="shared" si="335"/>
        <v>22400</v>
      </c>
    </row>
    <row r="7144" spans="1:15" x14ac:dyDescent="0.25">
      <c r="A7144" s="3">
        <v>44791</v>
      </c>
      <c r="B7144" s="3" t="str">
        <f t="shared" si="333"/>
        <v>August</v>
      </c>
      <c r="C7144" s="3" t="str">
        <f t="shared" si="334"/>
        <v>2022</v>
      </c>
      <c r="D7144" t="str">
        <f>VLOOKUP(G7144,customer_reference!$A$2:$D$4000,4,FALSE)</f>
        <v>Banjarmasin</v>
      </c>
      <c r="E7144" s="2">
        <f>VLOOKUP(D7144,city_reference!$A$2:$C$23,2,FALSE)</f>
        <v>-3.3220999999999998</v>
      </c>
      <c r="F7144" s="2">
        <f>VLOOKUP(D7144,city_reference!$A$2:$C$23,3,FALSE)</f>
        <v>114.59099999999999</v>
      </c>
      <c r="G7144" t="s">
        <v>2932</v>
      </c>
      <c r="H7144" t="str">
        <f>VLOOKUP(G7144,customer_reference!$A$2:$D$4000,2,FALSE)</f>
        <v>Male</v>
      </c>
      <c r="I7144" t="str">
        <f>VLOOKUP(G7144,customer_reference!$A$2:$D$4000,3,FALSE)</f>
        <v>Subscriber</v>
      </c>
      <c r="J7144" t="s">
        <v>3097</v>
      </c>
      <c r="K7144" t="s">
        <v>44</v>
      </c>
      <c r="L7144" t="str">
        <f>VLOOKUP($K7144,subscriber_list_price!$A$2:$D$43,2,FALSE)</f>
        <v>I-O Hardware</v>
      </c>
      <c r="M7144">
        <f>VLOOKUP($K7144,subscriber_list_price!$A$2:$D$43,3,FALSE)</f>
        <v>45000</v>
      </c>
      <c r="N7144">
        <f>VLOOKUP($K7144,subscriber_list_price!$A$2:$D$43,4,FALSE)</f>
        <v>49500</v>
      </c>
      <c r="O7144">
        <f t="shared" si="335"/>
        <v>4500</v>
      </c>
    </row>
    <row r="7145" spans="1:15" x14ac:dyDescent="0.25">
      <c r="A7145" s="3">
        <v>44771</v>
      </c>
      <c r="B7145" s="3" t="str">
        <f t="shared" si="333"/>
        <v>July</v>
      </c>
      <c r="C7145" s="3" t="str">
        <f t="shared" si="334"/>
        <v>2022</v>
      </c>
      <c r="D7145" t="str">
        <f>VLOOKUP(G7145,customer_reference!$A$2:$D$4000,4,FALSE)</f>
        <v>Banjarmasin</v>
      </c>
      <c r="E7145" s="2">
        <f>VLOOKUP(D7145,city_reference!$A$2:$C$23,2,FALSE)</f>
        <v>-3.3220999999999998</v>
      </c>
      <c r="F7145" s="2">
        <f>VLOOKUP(D7145,city_reference!$A$2:$C$23,3,FALSE)</f>
        <v>114.59099999999999</v>
      </c>
      <c r="G7145" t="s">
        <v>3119</v>
      </c>
      <c r="H7145" t="str">
        <f>VLOOKUP(G7145,customer_reference!$A$2:$D$4000,2,FALSE)</f>
        <v>Male</v>
      </c>
      <c r="I7145" t="str">
        <f>VLOOKUP(G7145,customer_reference!$A$2:$D$4000,3,FALSE)</f>
        <v>Subscriber</v>
      </c>
      <c r="J7145" t="s">
        <v>3097</v>
      </c>
      <c r="K7145" t="s">
        <v>21</v>
      </c>
      <c r="L7145" t="str">
        <f>VLOOKUP($K7145,subscriber_list_price!$A$2:$D$43,2,FALSE)</f>
        <v>Memory Hardware</v>
      </c>
      <c r="M7145">
        <f>VLOOKUP($K7145,subscriber_list_price!$A$2:$D$43,3,FALSE)</f>
        <v>140000</v>
      </c>
      <c r="N7145">
        <f>VLOOKUP($K7145,subscriber_list_price!$A$2:$D$43,4,FALSE)</f>
        <v>154000</v>
      </c>
      <c r="O7145">
        <f t="shared" si="335"/>
        <v>14000</v>
      </c>
    </row>
    <row r="7146" spans="1:15" x14ac:dyDescent="0.25">
      <c r="A7146" s="3">
        <v>45156</v>
      </c>
      <c r="B7146" s="3" t="str">
        <f t="shared" si="333"/>
        <v>August</v>
      </c>
      <c r="C7146" s="3" t="str">
        <f t="shared" si="334"/>
        <v>2023</v>
      </c>
      <c r="D7146" t="str">
        <f>VLOOKUP(G7146,customer_reference!$A$2:$D$4000,4,FALSE)</f>
        <v>Banjarmasin</v>
      </c>
      <c r="E7146" s="2">
        <f>VLOOKUP(D7146,city_reference!$A$2:$C$23,2,FALSE)</f>
        <v>-3.3220999999999998</v>
      </c>
      <c r="F7146" s="2">
        <f>VLOOKUP(D7146,city_reference!$A$2:$C$23,3,FALSE)</f>
        <v>114.59099999999999</v>
      </c>
      <c r="G7146" t="s">
        <v>825</v>
      </c>
      <c r="H7146" t="str">
        <f>VLOOKUP(G7146,customer_reference!$A$2:$D$4000,2,FALSE)</f>
        <v>Male</v>
      </c>
      <c r="I7146" t="str">
        <f>VLOOKUP(G7146,customer_reference!$A$2:$D$4000,3,FALSE)</f>
        <v>Subscriber</v>
      </c>
      <c r="J7146" t="s">
        <v>3097</v>
      </c>
      <c r="K7146" t="s">
        <v>41</v>
      </c>
      <c r="L7146" t="str">
        <f>VLOOKUP($K7146,subscriber_list_price!$A$2:$D$43,2,FALSE)</f>
        <v>Safety Hardware</v>
      </c>
      <c r="M7146">
        <f>VLOOKUP($K7146,subscriber_list_price!$A$2:$D$43,3,FALSE)</f>
        <v>42000</v>
      </c>
      <c r="N7146">
        <f>VLOOKUP($K7146,subscriber_list_price!$A$2:$D$43,4,FALSE)</f>
        <v>46200</v>
      </c>
      <c r="O7146">
        <f t="shared" si="335"/>
        <v>4200</v>
      </c>
    </row>
    <row r="7147" spans="1:15" x14ac:dyDescent="0.25">
      <c r="A7147" s="3">
        <v>45142</v>
      </c>
      <c r="B7147" s="3" t="str">
        <f t="shared" si="333"/>
        <v>August</v>
      </c>
      <c r="C7147" s="3" t="str">
        <f t="shared" si="334"/>
        <v>2023</v>
      </c>
      <c r="D7147" t="str">
        <f>VLOOKUP(G7147,customer_reference!$A$2:$D$4000,4,FALSE)</f>
        <v>Banjarmasin</v>
      </c>
      <c r="E7147" s="2">
        <f>VLOOKUP(D7147,city_reference!$A$2:$C$23,2,FALSE)</f>
        <v>-3.3220999999999998</v>
      </c>
      <c r="F7147" s="2">
        <f>VLOOKUP(D7147,city_reference!$A$2:$C$23,3,FALSE)</f>
        <v>114.59099999999999</v>
      </c>
      <c r="G7147" t="s">
        <v>1667</v>
      </c>
      <c r="H7147" t="str">
        <f>VLOOKUP(G7147,customer_reference!$A$2:$D$4000,2,FALSE)</f>
        <v>Male</v>
      </c>
      <c r="I7147" t="str">
        <f>VLOOKUP(G7147,customer_reference!$A$2:$D$4000,3,FALSE)</f>
        <v>Subscriber</v>
      </c>
      <c r="J7147" t="s">
        <v>3097</v>
      </c>
      <c r="K7147" t="s">
        <v>4081</v>
      </c>
      <c r="L7147" t="str">
        <f>VLOOKUP($K7147,subscriber_list_price!$A$2:$D$43,2,FALSE)</f>
        <v>I-O Hardware</v>
      </c>
      <c r="M7147">
        <f>VLOOKUP($K7147,subscriber_list_price!$A$2:$D$43,3,FALSE)</f>
        <v>117000</v>
      </c>
      <c r="N7147">
        <f>VLOOKUP($K7147,subscriber_list_price!$A$2:$D$43,4,FALSE)</f>
        <v>128700</v>
      </c>
      <c r="O7147">
        <f t="shared" si="335"/>
        <v>11700</v>
      </c>
    </row>
    <row r="7148" spans="1:15" x14ac:dyDescent="0.25">
      <c r="A7148" s="3">
        <v>44742</v>
      </c>
      <c r="B7148" s="3" t="str">
        <f t="shared" si="333"/>
        <v>June</v>
      </c>
      <c r="C7148" s="3" t="str">
        <f t="shared" si="334"/>
        <v>2022</v>
      </c>
      <c r="D7148" t="str">
        <f>VLOOKUP(G7148,customer_reference!$A$2:$D$4000,4,FALSE)</f>
        <v>Banjarmasin</v>
      </c>
      <c r="E7148" s="2">
        <f>VLOOKUP(D7148,city_reference!$A$2:$C$23,2,FALSE)</f>
        <v>-3.3220999999999998</v>
      </c>
      <c r="F7148" s="2">
        <f>VLOOKUP(D7148,city_reference!$A$2:$C$23,3,FALSE)</f>
        <v>114.59099999999999</v>
      </c>
      <c r="G7148" t="s">
        <v>2740</v>
      </c>
      <c r="H7148" t="str">
        <f>VLOOKUP(G7148,customer_reference!$A$2:$D$4000,2,FALSE)</f>
        <v>Male</v>
      </c>
      <c r="I7148" t="str">
        <f>VLOOKUP(G7148,customer_reference!$A$2:$D$4000,3,FALSE)</f>
        <v>Subscriber</v>
      </c>
      <c r="J7148" t="s">
        <v>3097</v>
      </c>
      <c r="K7148" t="s">
        <v>36</v>
      </c>
      <c r="L7148" t="str">
        <f>VLOOKUP($K7148,subscriber_list_price!$A$2:$D$43,2,FALSE)</f>
        <v>I-O Hardware</v>
      </c>
      <c r="M7148">
        <f>VLOOKUP($K7148,subscriber_list_price!$A$2:$D$43,3,FALSE)</f>
        <v>1108000</v>
      </c>
      <c r="N7148">
        <f>VLOOKUP($K7148,subscriber_list_price!$A$2:$D$43,4,FALSE)</f>
        <v>1218800</v>
      </c>
      <c r="O7148">
        <f t="shared" si="335"/>
        <v>110800</v>
      </c>
    </row>
    <row r="7149" spans="1:15" x14ac:dyDescent="0.25">
      <c r="A7149" s="3">
        <v>44856</v>
      </c>
      <c r="B7149" s="3" t="str">
        <f t="shared" si="333"/>
        <v>October</v>
      </c>
      <c r="C7149" s="3" t="str">
        <f t="shared" si="334"/>
        <v>2022</v>
      </c>
      <c r="D7149" t="str">
        <f>VLOOKUP(G7149,customer_reference!$A$2:$D$4000,4,FALSE)</f>
        <v>Banjarmasin</v>
      </c>
      <c r="E7149" s="2">
        <f>VLOOKUP(D7149,city_reference!$A$2:$C$23,2,FALSE)</f>
        <v>-3.3220999999999998</v>
      </c>
      <c r="F7149" s="2">
        <f>VLOOKUP(D7149,city_reference!$A$2:$C$23,3,FALSE)</f>
        <v>114.59099999999999</v>
      </c>
      <c r="G7149" t="s">
        <v>3780</v>
      </c>
      <c r="H7149" t="str">
        <f>VLOOKUP(G7149,customer_reference!$A$2:$D$4000,2,FALSE)</f>
        <v>Male</v>
      </c>
      <c r="I7149" t="str">
        <f>VLOOKUP(G7149,customer_reference!$A$2:$D$4000,3,FALSE)</f>
        <v>Subscriber</v>
      </c>
      <c r="J7149" t="s">
        <v>3097</v>
      </c>
      <c r="K7149" t="s">
        <v>24</v>
      </c>
      <c r="L7149" t="str">
        <f>VLOOKUP($K7149,subscriber_list_price!$A$2:$D$43,2,FALSE)</f>
        <v>Memory Hardware</v>
      </c>
      <c r="M7149">
        <f>VLOOKUP($K7149,subscriber_list_price!$A$2:$D$43,3,FALSE)</f>
        <v>504000</v>
      </c>
      <c r="N7149">
        <f>VLOOKUP($K7149,subscriber_list_price!$A$2:$D$43,4,FALSE)</f>
        <v>554400</v>
      </c>
      <c r="O7149">
        <f t="shared" si="335"/>
        <v>50400</v>
      </c>
    </row>
    <row r="7150" spans="1:15" x14ac:dyDescent="0.25">
      <c r="A7150" s="3">
        <v>44633</v>
      </c>
      <c r="B7150" s="3" t="str">
        <f t="shared" si="333"/>
        <v>March</v>
      </c>
      <c r="C7150" s="3" t="str">
        <f t="shared" si="334"/>
        <v>2022</v>
      </c>
      <c r="D7150" t="str">
        <f>VLOOKUP(G7150,customer_reference!$A$2:$D$4000,4,FALSE)</f>
        <v>Banjarmasin</v>
      </c>
      <c r="E7150" s="2">
        <f>VLOOKUP(D7150,city_reference!$A$2:$C$23,2,FALSE)</f>
        <v>-3.3220999999999998</v>
      </c>
      <c r="F7150" s="2">
        <f>VLOOKUP(D7150,city_reference!$A$2:$C$23,3,FALSE)</f>
        <v>114.59099999999999</v>
      </c>
      <c r="G7150" t="s">
        <v>2566</v>
      </c>
      <c r="H7150" t="str">
        <f>VLOOKUP(G7150,customer_reference!$A$2:$D$4000,2,FALSE)</f>
        <v>Male</v>
      </c>
      <c r="I7150" t="str">
        <f>VLOOKUP(G7150,customer_reference!$A$2:$D$4000,3,FALSE)</f>
        <v>Subscriber</v>
      </c>
      <c r="J7150" t="s">
        <v>3097</v>
      </c>
      <c r="K7150" t="s">
        <v>18</v>
      </c>
      <c r="L7150" t="str">
        <f>VLOOKUP($K7150,subscriber_list_price!$A$2:$D$43,2,FALSE)</f>
        <v>Core Hardware</v>
      </c>
      <c r="M7150">
        <f>VLOOKUP($K7150,subscriber_list_price!$A$2:$D$43,3,FALSE)</f>
        <v>7350000</v>
      </c>
      <c r="N7150">
        <f>VLOOKUP($K7150,subscriber_list_price!$A$2:$D$43,4,FALSE)</f>
        <v>8085000</v>
      </c>
      <c r="O7150">
        <f t="shared" si="335"/>
        <v>735000</v>
      </c>
    </row>
    <row r="7151" spans="1:15" x14ac:dyDescent="0.25">
      <c r="A7151" s="3">
        <v>45022</v>
      </c>
      <c r="B7151" s="3" t="str">
        <f t="shared" si="333"/>
        <v>April</v>
      </c>
      <c r="C7151" s="3" t="str">
        <f t="shared" si="334"/>
        <v>2023</v>
      </c>
      <c r="D7151" t="str">
        <f>VLOOKUP(G7151,customer_reference!$A$2:$D$4000,4,FALSE)</f>
        <v>Banjarmasin</v>
      </c>
      <c r="E7151" s="2">
        <f>VLOOKUP(D7151,city_reference!$A$2:$C$23,2,FALSE)</f>
        <v>-3.3220999999999998</v>
      </c>
      <c r="F7151" s="2">
        <f>VLOOKUP(D7151,city_reference!$A$2:$C$23,3,FALSE)</f>
        <v>114.59099999999999</v>
      </c>
      <c r="G7151" t="s">
        <v>3009</v>
      </c>
      <c r="H7151" t="str">
        <f>VLOOKUP(G7151,customer_reference!$A$2:$D$4000,2,FALSE)</f>
        <v>Male</v>
      </c>
      <c r="I7151" t="str">
        <f>VLOOKUP(G7151,customer_reference!$A$2:$D$4000,3,FALSE)</f>
        <v>Subscriber</v>
      </c>
      <c r="J7151" t="s">
        <v>3097</v>
      </c>
      <c r="K7151" t="s">
        <v>23</v>
      </c>
      <c r="L7151" t="str">
        <f>VLOOKUP($K7151,subscriber_list_price!$A$2:$D$43,2,FALSE)</f>
        <v>Memory Hardware</v>
      </c>
      <c r="M7151">
        <f>VLOOKUP($K7151,subscriber_list_price!$A$2:$D$43,3,FALSE)</f>
        <v>336000</v>
      </c>
      <c r="N7151">
        <f>VLOOKUP($K7151,subscriber_list_price!$A$2:$D$43,4,FALSE)</f>
        <v>369600</v>
      </c>
      <c r="O7151">
        <f t="shared" si="335"/>
        <v>33600</v>
      </c>
    </row>
    <row r="7152" spans="1:15" x14ac:dyDescent="0.25">
      <c r="A7152" s="3">
        <v>44678</v>
      </c>
      <c r="B7152" s="3" t="str">
        <f t="shared" si="333"/>
        <v>April</v>
      </c>
      <c r="C7152" s="3" t="str">
        <f t="shared" si="334"/>
        <v>2022</v>
      </c>
      <c r="D7152" t="str">
        <f>VLOOKUP(G7152,customer_reference!$A$2:$D$4000,4,FALSE)</f>
        <v>Banjarmasin</v>
      </c>
      <c r="E7152" s="2">
        <f>VLOOKUP(D7152,city_reference!$A$2:$C$23,2,FALSE)</f>
        <v>-3.3220999999999998</v>
      </c>
      <c r="F7152" s="2">
        <f>VLOOKUP(D7152,city_reference!$A$2:$C$23,3,FALSE)</f>
        <v>114.59099999999999</v>
      </c>
      <c r="G7152" t="s">
        <v>3888</v>
      </c>
      <c r="H7152" t="str">
        <f>VLOOKUP(G7152,customer_reference!$A$2:$D$4000,2,FALSE)</f>
        <v>Male</v>
      </c>
      <c r="I7152" t="str">
        <f>VLOOKUP(G7152,customer_reference!$A$2:$D$4000,3,FALSE)</f>
        <v>Subscriber</v>
      </c>
      <c r="J7152" t="s">
        <v>3097</v>
      </c>
      <c r="K7152" t="s">
        <v>4080</v>
      </c>
      <c r="L7152" t="str">
        <f>VLOOKUP($K7152,subscriber_list_price!$A$2:$D$43,2,FALSE)</f>
        <v>I-O Hardware</v>
      </c>
      <c r="M7152">
        <f>VLOOKUP($K7152,subscriber_list_price!$A$2:$D$43,3,FALSE)</f>
        <v>102000</v>
      </c>
      <c r="N7152">
        <f>VLOOKUP($K7152,subscriber_list_price!$A$2:$D$43,4,FALSE)</f>
        <v>112200</v>
      </c>
      <c r="O7152">
        <f t="shared" si="335"/>
        <v>10200</v>
      </c>
    </row>
    <row r="7153" spans="1:15" x14ac:dyDescent="0.25">
      <c r="A7153" s="3">
        <v>44745</v>
      </c>
      <c r="B7153" s="3" t="str">
        <f t="shared" si="333"/>
        <v>July</v>
      </c>
      <c r="C7153" s="3" t="str">
        <f t="shared" si="334"/>
        <v>2022</v>
      </c>
      <c r="D7153" t="str">
        <f>VLOOKUP(G7153,customer_reference!$A$2:$D$4000,4,FALSE)</f>
        <v>Banjarmasin</v>
      </c>
      <c r="E7153" s="2">
        <f>VLOOKUP(D7153,city_reference!$A$2:$C$23,2,FALSE)</f>
        <v>-3.3220999999999998</v>
      </c>
      <c r="F7153" s="2">
        <f>VLOOKUP(D7153,city_reference!$A$2:$C$23,3,FALSE)</f>
        <v>114.59099999999999</v>
      </c>
      <c r="G7153" t="s">
        <v>3780</v>
      </c>
      <c r="H7153" t="str">
        <f>VLOOKUP(G7153,customer_reference!$A$2:$D$4000,2,FALSE)</f>
        <v>Male</v>
      </c>
      <c r="I7153" t="str">
        <f>VLOOKUP(G7153,customer_reference!$A$2:$D$4000,3,FALSE)</f>
        <v>Subscriber</v>
      </c>
      <c r="J7153" t="s">
        <v>3097</v>
      </c>
      <c r="K7153" t="s">
        <v>37</v>
      </c>
      <c r="L7153" t="str">
        <f>VLOOKUP($K7153,subscriber_list_price!$A$2:$D$43,2,FALSE)</f>
        <v>I-O Hardware</v>
      </c>
      <c r="M7153">
        <f>VLOOKUP($K7153,subscriber_list_price!$A$2:$D$43,3,FALSE)</f>
        <v>122000</v>
      </c>
      <c r="N7153">
        <f>VLOOKUP($K7153,subscriber_list_price!$A$2:$D$43,4,FALSE)</f>
        <v>134200</v>
      </c>
      <c r="O7153">
        <f t="shared" si="335"/>
        <v>12200</v>
      </c>
    </row>
    <row r="7154" spans="1:15" x14ac:dyDescent="0.25">
      <c r="A7154" s="3">
        <v>44758</v>
      </c>
      <c r="B7154" s="3" t="str">
        <f t="shared" si="333"/>
        <v>July</v>
      </c>
      <c r="C7154" s="3" t="str">
        <f t="shared" si="334"/>
        <v>2022</v>
      </c>
      <c r="D7154" t="str">
        <f>VLOOKUP(G7154,customer_reference!$A$2:$D$4000,4,FALSE)</f>
        <v>Banjarmasin</v>
      </c>
      <c r="E7154" s="2">
        <f>VLOOKUP(D7154,city_reference!$A$2:$C$23,2,FALSE)</f>
        <v>-3.3220999999999998</v>
      </c>
      <c r="F7154" s="2">
        <f>VLOOKUP(D7154,city_reference!$A$2:$C$23,3,FALSE)</f>
        <v>114.59099999999999</v>
      </c>
      <c r="G7154" t="s">
        <v>1163</v>
      </c>
      <c r="H7154" t="str">
        <f>VLOOKUP(G7154,customer_reference!$A$2:$D$4000,2,FALSE)</f>
        <v>Male</v>
      </c>
      <c r="I7154" t="str">
        <f>VLOOKUP(G7154,customer_reference!$A$2:$D$4000,3,FALSE)</f>
        <v>Subscriber</v>
      </c>
      <c r="J7154" t="s">
        <v>3097</v>
      </c>
      <c r="K7154" t="s">
        <v>12</v>
      </c>
      <c r="L7154" t="str">
        <f>VLOOKUP($K7154,subscriber_list_price!$A$2:$D$43,2,FALSE)</f>
        <v>Memory Hardware</v>
      </c>
      <c r="M7154">
        <f>VLOOKUP($K7154,subscriber_list_price!$A$2:$D$43,3,FALSE)</f>
        <v>280000</v>
      </c>
      <c r="N7154">
        <f>VLOOKUP($K7154,subscriber_list_price!$A$2:$D$43,4,FALSE)</f>
        <v>308000</v>
      </c>
      <c r="O7154">
        <f t="shared" si="335"/>
        <v>28000</v>
      </c>
    </row>
    <row r="7155" spans="1:15" x14ac:dyDescent="0.25">
      <c r="A7155" s="3">
        <v>44916</v>
      </c>
      <c r="B7155" s="3" t="str">
        <f t="shared" si="333"/>
        <v>December</v>
      </c>
      <c r="C7155" s="3" t="str">
        <f t="shared" si="334"/>
        <v>2022</v>
      </c>
      <c r="D7155" t="str">
        <f>VLOOKUP(G7155,customer_reference!$A$2:$D$4000,4,FALSE)</f>
        <v>Banjarmasin</v>
      </c>
      <c r="E7155" s="2">
        <f>VLOOKUP(D7155,city_reference!$A$2:$C$23,2,FALSE)</f>
        <v>-3.3220999999999998</v>
      </c>
      <c r="F7155" s="2">
        <f>VLOOKUP(D7155,city_reference!$A$2:$C$23,3,FALSE)</f>
        <v>114.59099999999999</v>
      </c>
      <c r="G7155" t="s">
        <v>3522</v>
      </c>
      <c r="H7155" t="str">
        <f>VLOOKUP(G7155,customer_reference!$A$2:$D$4000,2,FALSE)</f>
        <v>Male</v>
      </c>
      <c r="I7155" t="str">
        <f>VLOOKUP(G7155,customer_reference!$A$2:$D$4000,3,FALSE)</f>
        <v>Subscriber</v>
      </c>
      <c r="J7155" t="s">
        <v>3097</v>
      </c>
      <c r="K7155" t="s">
        <v>35</v>
      </c>
      <c r="L7155" t="str">
        <f>VLOOKUP($K7155,subscriber_list_price!$A$2:$D$43,2,FALSE)</f>
        <v>I-O Hardware</v>
      </c>
      <c r="M7155">
        <f>VLOOKUP($K7155,subscriber_list_price!$A$2:$D$43,3,FALSE)</f>
        <v>652000</v>
      </c>
      <c r="N7155">
        <f>VLOOKUP($K7155,subscriber_list_price!$A$2:$D$43,4,FALSE)</f>
        <v>717200</v>
      </c>
      <c r="O7155">
        <f t="shared" si="335"/>
        <v>65200</v>
      </c>
    </row>
    <row r="7156" spans="1:15" x14ac:dyDescent="0.25">
      <c r="A7156" s="3">
        <v>45108</v>
      </c>
      <c r="B7156" s="3" t="str">
        <f t="shared" si="333"/>
        <v>July</v>
      </c>
      <c r="C7156" s="3" t="str">
        <f t="shared" si="334"/>
        <v>2023</v>
      </c>
      <c r="D7156" t="str">
        <f>VLOOKUP(G7156,customer_reference!$A$2:$D$4000,4,FALSE)</f>
        <v>Banjarmasin</v>
      </c>
      <c r="E7156" s="2">
        <f>VLOOKUP(D7156,city_reference!$A$2:$C$23,2,FALSE)</f>
        <v>-3.3220999999999998</v>
      </c>
      <c r="F7156" s="2">
        <f>VLOOKUP(D7156,city_reference!$A$2:$C$23,3,FALSE)</f>
        <v>114.59099999999999</v>
      </c>
      <c r="G7156" t="s">
        <v>825</v>
      </c>
      <c r="H7156" t="str">
        <f>VLOOKUP(G7156,customer_reference!$A$2:$D$4000,2,FALSE)</f>
        <v>Male</v>
      </c>
      <c r="I7156" t="str">
        <f>VLOOKUP(G7156,customer_reference!$A$2:$D$4000,3,FALSE)</f>
        <v>Subscriber</v>
      </c>
      <c r="J7156" t="s">
        <v>3097</v>
      </c>
      <c r="K7156" t="s">
        <v>45</v>
      </c>
      <c r="L7156" t="str">
        <f>VLOOKUP($K7156,subscriber_list_price!$A$2:$D$43,2,FALSE)</f>
        <v>I-O Hardware</v>
      </c>
      <c r="M7156">
        <f>VLOOKUP($K7156,subscriber_list_price!$A$2:$D$43,3,FALSE)</f>
        <v>52000</v>
      </c>
      <c r="N7156">
        <f>VLOOKUP($K7156,subscriber_list_price!$A$2:$D$43,4,FALSE)</f>
        <v>57200</v>
      </c>
      <c r="O7156">
        <f t="shared" si="335"/>
        <v>5200</v>
      </c>
    </row>
    <row r="7157" spans="1:15" x14ac:dyDescent="0.25">
      <c r="A7157" s="3">
        <v>44649</v>
      </c>
      <c r="B7157" s="3" t="str">
        <f t="shared" si="333"/>
        <v>March</v>
      </c>
      <c r="C7157" s="3" t="str">
        <f t="shared" si="334"/>
        <v>2022</v>
      </c>
      <c r="D7157" t="str">
        <f>VLOOKUP(G7157,customer_reference!$A$2:$D$4000,4,FALSE)</f>
        <v>Banjarmasin</v>
      </c>
      <c r="E7157" s="2">
        <f>VLOOKUP(D7157,city_reference!$A$2:$C$23,2,FALSE)</f>
        <v>-3.3220999999999998</v>
      </c>
      <c r="F7157" s="2">
        <f>VLOOKUP(D7157,city_reference!$A$2:$C$23,3,FALSE)</f>
        <v>114.59099999999999</v>
      </c>
      <c r="G7157" t="s">
        <v>1163</v>
      </c>
      <c r="H7157" t="str">
        <f>VLOOKUP(G7157,customer_reference!$A$2:$D$4000,2,FALSE)</f>
        <v>Male</v>
      </c>
      <c r="I7157" t="str">
        <f>VLOOKUP(G7157,customer_reference!$A$2:$D$4000,3,FALSE)</f>
        <v>Subscriber</v>
      </c>
      <c r="J7157" t="s">
        <v>3097</v>
      </c>
      <c r="K7157" t="s">
        <v>13</v>
      </c>
      <c r="L7157" t="str">
        <f>VLOOKUP($K7157,subscriber_list_price!$A$2:$D$43,2,FALSE)</f>
        <v>Memory Hardware</v>
      </c>
      <c r="M7157">
        <f>VLOOKUP($K7157,subscriber_list_price!$A$2:$D$43,3,FALSE)</f>
        <v>588000</v>
      </c>
      <c r="N7157">
        <f>VLOOKUP($K7157,subscriber_list_price!$A$2:$D$43,4,FALSE)</f>
        <v>646800</v>
      </c>
      <c r="O7157">
        <f t="shared" si="335"/>
        <v>58800</v>
      </c>
    </row>
    <row r="7158" spans="1:15" x14ac:dyDescent="0.25">
      <c r="A7158" s="3">
        <v>44887</v>
      </c>
      <c r="B7158" s="3" t="str">
        <f t="shared" si="333"/>
        <v>November</v>
      </c>
      <c r="C7158" s="3" t="str">
        <f t="shared" si="334"/>
        <v>2022</v>
      </c>
      <c r="D7158" t="str">
        <f>VLOOKUP(G7158,customer_reference!$A$2:$D$4000,4,FALSE)</f>
        <v>Banjarmasin</v>
      </c>
      <c r="E7158" s="2">
        <f>VLOOKUP(D7158,city_reference!$A$2:$C$23,2,FALSE)</f>
        <v>-3.3220999999999998</v>
      </c>
      <c r="F7158" s="2">
        <f>VLOOKUP(D7158,city_reference!$A$2:$C$23,3,FALSE)</f>
        <v>114.59099999999999</v>
      </c>
      <c r="G7158" t="s">
        <v>1667</v>
      </c>
      <c r="H7158" t="str">
        <f>VLOOKUP(G7158,customer_reference!$A$2:$D$4000,2,FALSE)</f>
        <v>Male</v>
      </c>
      <c r="I7158" t="str">
        <f>VLOOKUP(G7158,customer_reference!$A$2:$D$4000,3,FALSE)</f>
        <v>Subscriber</v>
      </c>
      <c r="J7158" t="s">
        <v>3097</v>
      </c>
      <c r="K7158" t="s">
        <v>3</v>
      </c>
      <c r="L7158" t="str">
        <f>VLOOKUP($K7158,subscriber_list_price!$A$2:$D$43,2,FALSE)</f>
        <v>Memory Hardware</v>
      </c>
      <c r="M7158">
        <f>VLOOKUP($K7158,subscriber_list_price!$A$2:$D$43,3,FALSE)</f>
        <v>420000</v>
      </c>
      <c r="N7158">
        <f>VLOOKUP($K7158,subscriber_list_price!$A$2:$D$43,4,FALSE)</f>
        <v>462000</v>
      </c>
      <c r="O7158">
        <f t="shared" si="335"/>
        <v>42000</v>
      </c>
    </row>
    <row r="7159" spans="1:15" x14ac:dyDescent="0.25">
      <c r="A7159" s="3">
        <v>44974</v>
      </c>
      <c r="B7159" s="3" t="str">
        <f t="shared" si="333"/>
        <v>February</v>
      </c>
      <c r="C7159" s="3" t="str">
        <f t="shared" si="334"/>
        <v>2023</v>
      </c>
      <c r="D7159" t="str">
        <f>VLOOKUP(G7159,customer_reference!$A$2:$D$4000,4,FALSE)</f>
        <v>Banjarmasin</v>
      </c>
      <c r="E7159" s="2">
        <f>VLOOKUP(D7159,city_reference!$A$2:$C$23,2,FALSE)</f>
        <v>-3.3220999999999998</v>
      </c>
      <c r="F7159" s="2">
        <f>VLOOKUP(D7159,city_reference!$A$2:$C$23,3,FALSE)</f>
        <v>114.59099999999999</v>
      </c>
      <c r="G7159" t="s">
        <v>3009</v>
      </c>
      <c r="H7159" t="str">
        <f>VLOOKUP(G7159,customer_reference!$A$2:$D$4000,2,FALSE)</f>
        <v>Male</v>
      </c>
      <c r="I7159" t="str">
        <f>VLOOKUP(G7159,customer_reference!$A$2:$D$4000,3,FALSE)</f>
        <v>Subscriber</v>
      </c>
      <c r="J7159" t="s">
        <v>3097</v>
      </c>
      <c r="K7159" t="s">
        <v>44</v>
      </c>
      <c r="L7159" t="str">
        <f>VLOOKUP($K7159,subscriber_list_price!$A$2:$D$43,2,FALSE)</f>
        <v>I-O Hardware</v>
      </c>
      <c r="M7159">
        <f>VLOOKUP($K7159,subscriber_list_price!$A$2:$D$43,3,FALSE)</f>
        <v>45000</v>
      </c>
      <c r="N7159">
        <f>VLOOKUP($K7159,subscriber_list_price!$A$2:$D$43,4,FALSE)</f>
        <v>49500</v>
      </c>
      <c r="O7159">
        <f t="shared" si="335"/>
        <v>4500</v>
      </c>
    </row>
    <row r="7160" spans="1:15" x14ac:dyDescent="0.25">
      <c r="A7160" s="3">
        <v>44661</v>
      </c>
      <c r="B7160" s="3" t="str">
        <f t="shared" si="333"/>
        <v>April</v>
      </c>
      <c r="C7160" s="3" t="str">
        <f t="shared" si="334"/>
        <v>2022</v>
      </c>
      <c r="D7160" t="str">
        <f>VLOOKUP(G7160,customer_reference!$A$2:$D$4000,4,FALSE)</f>
        <v>Banjarmasin</v>
      </c>
      <c r="E7160" s="2">
        <f>VLOOKUP(D7160,city_reference!$A$2:$C$23,2,FALSE)</f>
        <v>-3.3220999999999998</v>
      </c>
      <c r="F7160" s="2">
        <f>VLOOKUP(D7160,city_reference!$A$2:$C$23,3,FALSE)</f>
        <v>114.59099999999999</v>
      </c>
      <c r="G7160" t="s">
        <v>1152</v>
      </c>
      <c r="H7160" t="str">
        <f>VLOOKUP(G7160,customer_reference!$A$2:$D$4000,2,FALSE)</f>
        <v>Male</v>
      </c>
      <c r="I7160" t="str">
        <f>VLOOKUP(G7160,customer_reference!$A$2:$D$4000,3,FALSE)</f>
        <v>Subscriber</v>
      </c>
      <c r="J7160" t="s">
        <v>3097</v>
      </c>
      <c r="K7160" t="s">
        <v>23</v>
      </c>
      <c r="L7160" t="str">
        <f>VLOOKUP($K7160,subscriber_list_price!$A$2:$D$43,2,FALSE)</f>
        <v>Memory Hardware</v>
      </c>
      <c r="M7160">
        <f>VLOOKUP($K7160,subscriber_list_price!$A$2:$D$43,3,FALSE)</f>
        <v>336000</v>
      </c>
      <c r="N7160">
        <f>VLOOKUP($K7160,subscriber_list_price!$A$2:$D$43,4,FALSE)</f>
        <v>369600</v>
      </c>
      <c r="O7160">
        <f t="shared" si="335"/>
        <v>33600</v>
      </c>
    </row>
    <row r="7161" spans="1:15" x14ac:dyDescent="0.25">
      <c r="A7161" s="3">
        <v>44707</v>
      </c>
      <c r="B7161" s="3" t="str">
        <f t="shared" si="333"/>
        <v>May</v>
      </c>
      <c r="C7161" s="3" t="str">
        <f t="shared" si="334"/>
        <v>2022</v>
      </c>
      <c r="D7161" t="str">
        <f>VLOOKUP(G7161,customer_reference!$A$2:$D$4000,4,FALSE)</f>
        <v>Banjarmasin</v>
      </c>
      <c r="E7161" s="2">
        <f>VLOOKUP(D7161,city_reference!$A$2:$C$23,2,FALSE)</f>
        <v>-3.3220999999999998</v>
      </c>
      <c r="F7161" s="2">
        <f>VLOOKUP(D7161,city_reference!$A$2:$C$23,3,FALSE)</f>
        <v>114.59099999999999</v>
      </c>
      <c r="G7161" t="s">
        <v>3119</v>
      </c>
      <c r="H7161" t="str">
        <f>VLOOKUP(G7161,customer_reference!$A$2:$D$4000,2,FALSE)</f>
        <v>Male</v>
      </c>
      <c r="I7161" t="str">
        <f>VLOOKUP(G7161,customer_reference!$A$2:$D$4000,3,FALSE)</f>
        <v>Subscriber</v>
      </c>
      <c r="J7161" t="s">
        <v>3097</v>
      </c>
      <c r="K7161" t="s">
        <v>37</v>
      </c>
      <c r="L7161" t="str">
        <f>VLOOKUP($K7161,subscriber_list_price!$A$2:$D$43,2,FALSE)</f>
        <v>I-O Hardware</v>
      </c>
      <c r="M7161">
        <f>VLOOKUP($K7161,subscriber_list_price!$A$2:$D$43,3,FALSE)</f>
        <v>122000</v>
      </c>
      <c r="N7161">
        <f>VLOOKUP($K7161,subscriber_list_price!$A$2:$D$43,4,FALSE)</f>
        <v>134200</v>
      </c>
      <c r="O7161">
        <f t="shared" si="335"/>
        <v>12200</v>
      </c>
    </row>
    <row r="7162" spans="1:15" x14ac:dyDescent="0.25">
      <c r="A7162" s="3">
        <v>44925</v>
      </c>
      <c r="B7162" s="3" t="str">
        <f t="shared" si="333"/>
        <v>December</v>
      </c>
      <c r="C7162" s="3" t="str">
        <f t="shared" si="334"/>
        <v>2022</v>
      </c>
      <c r="D7162" t="str">
        <f>VLOOKUP(G7162,customer_reference!$A$2:$D$4000,4,FALSE)</f>
        <v>Banjarmasin</v>
      </c>
      <c r="E7162" s="2">
        <f>VLOOKUP(D7162,city_reference!$A$2:$C$23,2,FALSE)</f>
        <v>-3.3220999999999998</v>
      </c>
      <c r="F7162" s="2">
        <f>VLOOKUP(D7162,city_reference!$A$2:$C$23,3,FALSE)</f>
        <v>114.59099999999999</v>
      </c>
      <c r="G7162" t="s">
        <v>2104</v>
      </c>
      <c r="H7162" t="str">
        <f>VLOOKUP(G7162,customer_reference!$A$2:$D$4000,2,FALSE)</f>
        <v>Male</v>
      </c>
      <c r="I7162" t="str">
        <f>VLOOKUP(G7162,customer_reference!$A$2:$D$4000,3,FALSE)</f>
        <v>Subscriber</v>
      </c>
      <c r="J7162" t="s">
        <v>3097</v>
      </c>
      <c r="K7162" t="s">
        <v>32</v>
      </c>
      <c r="L7162" t="str">
        <f>VLOOKUP($K7162,subscriber_list_price!$A$2:$D$43,2,FALSE)</f>
        <v>I-O Hardware</v>
      </c>
      <c r="M7162">
        <f>VLOOKUP($K7162,subscriber_list_price!$A$2:$D$43,3,FALSE)</f>
        <v>1568000</v>
      </c>
      <c r="N7162">
        <f>VLOOKUP($K7162,subscriber_list_price!$A$2:$D$43,4,FALSE)</f>
        <v>1724800</v>
      </c>
      <c r="O7162">
        <f t="shared" si="335"/>
        <v>156800</v>
      </c>
    </row>
    <row r="7163" spans="1:15" x14ac:dyDescent="0.25">
      <c r="A7163" s="3">
        <v>45155</v>
      </c>
      <c r="B7163" s="3" t="str">
        <f t="shared" si="333"/>
        <v>August</v>
      </c>
      <c r="C7163" s="3" t="str">
        <f t="shared" si="334"/>
        <v>2023</v>
      </c>
      <c r="D7163" t="str">
        <f>VLOOKUP(G7163,customer_reference!$A$2:$D$4000,4,FALSE)</f>
        <v>Banjarmasin</v>
      </c>
      <c r="E7163" s="2">
        <f>VLOOKUP(D7163,city_reference!$A$2:$C$23,2,FALSE)</f>
        <v>-3.3220999999999998</v>
      </c>
      <c r="F7163" s="2">
        <f>VLOOKUP(D7163,city_reference!$A$2:$C$23,3,FALSE)</f>
        <v>114.59099999999999</v>
      </c>
      <c r="G7163" t="s">
        <v>825</v>
      </c>
      <c r="H7163" t="str">
        <f>VLOOKUP(G7163,customer_reference!$A$2:$D$4000,2,FALSE)</f>
        <v>Male</v>
      </c>
      <c r="I7163" t="str">
        <f>VLOOKUP(G7163,customer_reference!$A$2:$D$4000,3,FALSE)</f>
        <v>Subscriber</v>
      </c>
      <c r="J7163" t="s">
        <v>3097</v>
      </c>
      <c r="K7163" t="s">
        <v>4</v>
      </c>
      <c r="L7163" t="str">
        <f>VLOOKUP($K7163,subscriber_list_price!$A$2:$D$43,2,FALSE)</f>
        <v>Memory Hardware</v>
      </c>
      <c r="M7163">
        <f>VLOOKUP($K7163,subscriber_list_price!$A$2:$D$43,3,FALSE)</f>
        <v>504000</v>
      </c>
      <c r="N7163">
        <f>VLOOKUP($K7163,subscriber_list_price!$A$2:$D$43,4,FALSE)</f>
        <v>554400</v>
      </c>
      <c r="O7163">
        <f t="shared" si="335"/>
        <v>50400</v>
      </c>
    </row>
    <row r="7164" spans="1:15" x14ac:dyDescent="0.25">
      <c r="A7164" s="3">
        <v>44659</v>
      </c>
      <c r="B7164" s="3" t="str">
        <f t="shared" si="333"/>
        <v>April</v>
      </c>
      <c r="C7164" s="3" t="str">
        <f t="shared" si="334"/>
        <v>2022</v>
      </c>
      <c r="D7164" t="str">
        <f>VLOOKUP(G7164,customer_reference!$A$2:$D$4000,4,FALSE)</f>
        <v>Banjarmasin</v>
      </c>
      <c r="E7164" s="2">
        <f>VLOOKUP(D7164,city_reference!$A$2:$C$23,2,FALSE)</f>
        <v>-3.3220999999999998</v>
      </c>
      <c r="F7164" s="2">
        <f>VLOOKUP(D7164,city_reference!$A$2:$C$23,3,FALSE)</f>
        <v>114.59099999999999</v>
      </c>
      <c r="G7164" t="s">
        <v>2932</v>
      </c>
      <c r="H7164" t="str">
        <f>VLOOKUP(G7164,customer_reference!$A$2:$D$4000,2,FALSE)</f>
        <v>Male</v>
      </c>
      <c r="I7164" t="str">
        <f>VLOOKUP(G7164,customer_reference!$A$2:$D$4000,3,FALSE)</f>
        <v>Subscriber</v>
      </c>
      <c r="J7164" t="s">
        <v>3097</v>
      </c>
      <c r="K7164" t="s">
        <v>23</v>
      </c>
      <c r="L7164" t="str">
        <f>VLOOKUP($K7164,subscriber_list_price!$A$2:$D$43,2,FALSE)</f>
        <v>Memory Hardware</v>
      </c>
      <c r="M7164">
        <f>VLOOKUP($K7164,subscriber_list_price!$A$2:$D$43,3,FALSE)</f>
        <v>336000</v>
      </c>
      <c r="N7164">
        <f>VLOOKUP($K7164,subscriber_list_price!$A$2:$D$43,4,FALSE)</f>
        <v>369600</v>
      </c>
      <c r="O7164">
        <f t="shared" si="335"/>
        <v>33600</v>
      </c>
    </row>
    <row r="7165" spans="1:15" x14ac:dyDescent="0.25">
      <c r="A7165" s="3">
        <v>44900</v>
      </c>
      <c r="B7165" s="3" t="str">
        <f t="shared" si="333"/>
        <v>December</v>
      </c>
      <c r="C7165" s="3" t="str">
        <f t="shared" si="334"/>
        <v>2022</v>
      </c>
      <c r="D7165" t="str">
        <f>VLOOKUP(G7165,customer_reference!$A$2:$D$4000,4,FALSE)</f>
        <v>Banjarmasin</v>
      </c>
      <c r="E7165" s="2">
        <f>VLOOKUP(D7165,city_reference!$A$2:$C$23,2,FALSE)</f>
        <v>-3.3220999999999998</v>
      </c>
      <c r="F7165" s="2">
        <f>VLOOKUP(D7165,city_reference!$A$2:$C$23,3,FALSE)</f>
        <v>114.59099999999999</v>
      </c>
      <c r="G7165" t="s">
        <v>1152</v>
      </c>
      <c r="H7165" t="str">
        <f>VLOOKUP(G7165,customer_reference!$A$2:$D$4000,2,FALSE)</f>
        <v>Male</v>
      </c>
      <c r="I7165" t="str">
        <f>VLOOKUP(G7165,customer_reference!$A$2:$D$4000,3,FALSE)</f>
        <v>Subscriber</v>
      </c>
      <c r="J7165" t="s">
        <v>3099</v>
      </c>
      <c r="K7165" t="s">
        <v>41</v>
      </c>
      <c r="L7165" t="str">
        <f>VLOOKUP($K7165,subscriber_list_price!$A$2:$D$43,2,FALSE)</f>
        <v>Safety Hardware</v>
      </c>
      <c r="M7165">
        <f>VLOOKUP($K7165,subscriber_list_price!$A$2:$D$43,3,FALSE)</f>
        <v>42000</v>
      </c>
      <c r="N7165">
        <f>VLOOKUP($K7165,subscriber_list_price!$A$2:$D$43,4,FALSE)</f>
        <v>46200</v>
      </c>
      <c r="O7165">
        <f t="shared" si="335"/>
        <v>4200</v>
      </c>
    </row>
    <row r="7166" spans="1:15" x14ac:dyDescent="0.25">
      <c r="A7166" s="3">
        <v>44875</v>
      </c>
      <c r="B7166" s="3" t="str">
        <f t="shared" si="333"/>
        <v>November</v>
      </c>
      <c r="C7166" s="3" t="str">
        <f t="shared" si="334"/>
        <v>2022</v>
      </c>
      <c r="D7166" t="str">
        <f>VLOOKUP(G7166,customer_reference!$A$2:$D$4000,4,FALSE)</f>
        <v>Banjarmasin</v>
      </c>
      <c r="E7166" s="2">
        <f>VLOOKUP(D7166,city_reference!$A$2:$C$23,2,FALSE)</f>
        <v>-3.3220999999999998</v>
      </c>
      <c r="F7166" s="2">
        <f>VLOOKUP(D7166,city_reference!$A$2:$C$23,3,FALSE)</f>
        <v>114.59099999999999</v>
      </c>
      <c r="G7166" t="s">
        <v>2800</v>
      </c>
      <c r="H7166" t="str">
        <f>VLOOKUP(G7166,customer_reference!$A$2:$D$4000,2,FALSE)</f>
        <v>Male</v>
      </c>
      <c r="I7166" t="str">
        <f>VLOOKUP(G7166,customer_reference!$A$2:$D$4000,3,FALSE)</f>
        <v>Subscriber</v>
      </c>
      <c r="J7166" t="s">
        <v>3099</v>
      </c>
      <c r="K7166" t="s">
        <v>20</v>
      </c>
      <c r="L7166" t="str">
        <f>VLOOKUP($K7166,subscriber_list_price!$A$2:$D$43,2,FALSE)</f>
        <v>Memory Hardware</v>
      </c>
      <c r="M7166">
        <f>VLOOKUP($K7166,subscriber_list_price!$A$2:$D$43,3,FALSE)</f>
        <v>70000</v>
      </c>
      <c r="N7166">
        <f>VLOOKUP($K7166,subscriber_list_price!$A$2:$D$43,4,FALSE)</f>
        <v>77000</v>
      </c>
      <c r="O7166">
        <f t="shared" si="335"/>
        <v>7000</v>
      </c>
    </row>
    <row r="7167" spans="1:15" x14ac:dyDescent="0.25">
      <c r="A7167" s="3">
        <v>45147</v>
      </c>
      <c r="B7167" s="3" t="str">
        <f t="shared" si="333"/>
        <v>August</v>
      </c>
      <c r="C7167" s="3" t="str">
        <f t="shared" si="334"/>
        <v>2023</v>
      </c>
      <c r="D7167" t="str">
        <f>VLOOKUP(G7167,customer_reference!$A$2:$D$4000,4,FALSE)</f>
        <v>Banjarmasin</v>
      </c>
      <c r="E7167" s="2">
        <f>VLOOKUP(D7167,city_reference!$A$2:$C$23,2,FALSE)</f>
        <v>-3.3220999999999998</v>
      </c>
      <c r="F7167" s="2">
        <f>VLOOKUP(D7167,city_reference!$A$2:$C$23,3,FALSE)</f>
        <v>114.59099999999999</v>
      </c>
      <c r="G7167" t="s">
        <v>2822</v>
      </c>
      <c r="H7167" t="str">
        <f>VLOOKUP(G7167,customer_reference!$A$2:$D$4000,2,FALSE)</f>
        <v>Male</v>
      </c>
      <c r="I7167" t="str">
        <f>VLOOKUP(G7167,customer_reference!$A$2:$D$4000,3,FALSE)</f>
        <v>Subscriber</v>
      </c>
      <c r="J7167" t="s">
        <v>3099</v>
      </c>
      <c r="K7167" t="s">
        <v>23</v>
      </c>
      <c r="L7167" t="str">
        <f>VLOOKUP($K7167,subscriber_list_price!$A$2:$D$43,2,FALSE)</f>
        <v>Memory Hardware</v>
      </c>
      <c r="M7167">
        <f>VLOOKUP($K7167,subscriber_list_price!$A$2:$D$43,3,FALSE)</f>
        <v>336000</v>
      </c>
      <c r="N7167">
        <f>VLOOKUP($K7167,subscriber_list_price!$A$2:$D$43,4,FALSE)</f>
        <v>369600</v>
      </c>
      <c r="O7167">
        <f t="shared" si="335"/>
        <v>33600</v>
      </c>
    </row>
    <row r="7168" spans="1:15" x14ac:dyDescent="0.25">
      <c r="A7168" s="3">
        <v>44781</v>
      </c>
      <c r="B7168" s="3" t="str">
        <f t="shared" si="333"/>
        <v>August</v>
      </c>
      <c r="C7168" s="3" t="str">
        <f t="shared" si="334"/>
        <v>2022</v>
      </c>
      <c r="D7168" t="str">
        <f>VLOOKUP(G7168,customer_reference!$A$2:$D$4000,4,FALSE)</f>
        <v>Banjarmasin</v>
      </c>
      <c r="E7168" s="2">
        <f>VLOOKUP(D7168,city_reference!$A$2:$C$23,2,FALSE)</f>
        <v>-3.3220999999999998</v>
      </c>
      <c r="F7168" s="2">
        <f>VLOOKUP(D7168,city_reference!$A$2:$C$23,3,FALSE)</f>
        <v>114.59099999999999</v>
      </c>
      <c r="G7168" t="s">
        <v>2822</v>
      </c>
      <c r="H7168" t="str">
        <f>VLOOKUP(G7168,customer_reference!$A$2:$D$4000,2,FALSE)</f>
        <v>Male</v>
      </c>
      <c r="I7168" t="str">
        <f>VLOOKUP(G7168,customer_reference!$A$2:$D$4000,3,FALSE)</f>
        <v>Subscriber</v>
      </c>
      <c r="J7168" t="s">
        <v>3099</v>
      </c>
      <c r="K7168" t="s">
        <v>30</v>
      </c>
      <c r="L7168" t="str">
        <f>VLOOKUP($K7168,subscriber_list_price!$A$2:$D$43,2,FALSE)</f>
        <v>I-O Hardware</v>
      </c>
      <c r="M7168">
        <f>VLOOKUP($K7168,subscriber_list_price!$A$2:$D$43,3,FALSE)</f>
        <v>230000</v>
      </c>
      <c r="N7168">
        <f>VLOOKUP($K7168,subscriber_list_price!$A$2:$D$43,4,FALSE)</f>
        <v>253000</v>
      </c>
      <c r="O7168">
        <f t="shared" si="335"/>
        <v>23000</v>
      </c>
    </row>
    <row r="7169" spans="1:15" x14ac:dyDescent="0.25">
      <c r="A7169" s="3">
        <v>44785</v>
      </c>
      <c r="B7169" s="3" t="str">
        <f t="shared" si="333"/>
        <v>August</v>
      </c>
      <c r="C7169" s="3" t="str">
        <f t="shared" si="334"/>
        <v>2022</v>
      </c>
      <c r="D7169" t="str">
        <f>VLOOKUP(G7169,customer_reference!$A$2:$D$4000,4,FALSE)</f>
        <v>Banjarmasin</v>
      </c>
      <c r="E7169" s="2">
        <f>VLOOKUP(D7169,city_reference!$A$2:$C$23,2,FALSE)</f>
        <v>-3.3220999999999998</v>
      </c>
      <c r="F7169" s="2">
        <f>VLOOKUP(D7169,city_reference!$A$2:$C$23,3,FALSE)</f>
        <v>114.59099999999999</v>
      </c>
      <c r="G7169" t="s">
        <v>2000</v>
      </c>
      <c r="H7169" t="str">
        <f>VLOOKUP(G7169,customer_reference!$A$2:$D$4000,2,FALSE)</f>
        <v>Male</v>
      </c>
      <c r="I7169" t="str">
        <f>VLOOKUP(G7169,customer_reference!$A$2:$D$4000,3,FALSE)</f>
        <v>Subscriber</v>
      </c>
      <c r="J7169" t="s">
        <v>3099</v>
      </c>
      <c r="K7169" t="s">
        <v>12</v>
      </c>
      <c r="L7169" t="str">
        <f>VLOOKUP($K7169,subscriber_list_price!$A$2:$D$43,2,FALSE)</f>
        <v>Memory Hardware</v>
      </c>
      <c r="M7169">
        <f>VLOOKUP($K7169,subscriber_list_price!$A$2:$D$43,3,FALSE)</f>
        <v>280000</v>
      </c>
      <c r="N7169">
        <f>VLOOKUP($K7169,subscriber_list_price!$A$2:$D$43,4,FALSE)</f>
        <v>308000</v>
      </c>
      <c r="O7169">
        <f t="shared" si="335"/>
        <v>28000</v>
      </c>
    </row>
    <row r="7170" spans="1:15" x14ac:dyDescent="0.25">
      <c r="A7170" s="3">
        <v>44712</v>
      </c>
      <c r="B7170" s="3" t="str">
        <f t="shared" ref="B7170:B7233" si="336">TEXT(A7170,"mmmm")</f>
        <v>May</v>
      </c>
      <c r="C7170" s="3" t="str">
        <f t="shared" ref="C7170:C7233" si="337">TEXT(A7170,"yyyy")</f>
        <v>2022</v>
      </c>
      <c r="D7170" t="str">
        <f>VLOOKUP(G7170,customer_reference!$A$2:$D$4000,4,FALSE)</f>
        <v>Banjarmasin</v>
      </c>
      <c r="E7170" s="2">
        <f>VLOOKUP(D7170,city_reference!$A$2:$C$23,2,FALSE)</f>
        <v>-3.3220999999999998</v>
      </c>
      <c r="F7170" s="2">
        <f>VLOOKUP(D7170,city_reference!$A$2:$C$23,3,FALSE)</f>
        <v>114.59099999999999</v>
      </c>
      <c r="G7170" t="s">
        <v>1152</v>
      </c>
      <c r="H7170" t="str">
        <f>VLOOKUP(G7170,customer_reference!$A$2:$D$4000,2,FALSE)</f>
        <v>Male</v>
      </c>
      <c r="I7170" t="str">
        <f>VLOOKUP(G7170,customer_reference!$A$2:$D$4000,3,FALSE)</f>
        <v>Subscriber</v>
      </c>
      <c r="J7170" t="s">
        <v>3099</v>
      </c>
      <c r="K7170" t="s">
        <v>44</v>
      </c>
      <c r="L7170" t="str">
        <f>VLOOKUP($K7170,subscriber_list_price!$A$2:$D$43,2,FALSE)</f>
        <v>I-O Hardware</v>
      </c>
      <c r="M7170">
        <f>VLOOKUP($K7170,subscriber_list_price!$A$2:$D$43,3,FALSE)</f>
        <v>45000</v>
      </c>
      <c r="N7170">
        <f>VLOOKUP($K7170,subscriber_list_price!$A$2:$D$43,4,FALSE)</f>
        <v>49500</v>
      </c>
      <c r="O7170">
        <f t="shared" ref="O7170:O7233" si="338">N7170-M7170</f>
        <v>4500</v>
      </c>
    </row>
    <row r="7171" spans="1:15" x14ac:dyDescent="0.25">
      <c r="A7171" s="3">
        <v>44638</v>
      </c>
      <c r="B7171" s="3" t="str">
        <f t="shared" si="336"/>
        <v>March</v>
      </c>
      <c r="C7171" s="3" t="str">
        <f t="shared" si="337"/>
        <v>2022</v>
      </c>
      <c r="D7171" t="str">
        <f>VLOOKUP(G7171,customer_reference!$A$2:$D$4000,4,FALSE)</f>
        <v>Banjarmasin</v>
      </c>
      <c r="E7171" s="2">
        <f>VLOOKUP(D7171,city_reference!$A$2:$C$23,2,FALSE)</f>
        <v>-3.3220999999999998</v>
      </c>
      <c r="F7171" s="2">
        <f>VLOOKUP(D7171,city_reference!$A$2:$C$23,3,FALSE)</f>
        <v>114.59099999999999</v>
      </c>
      <c r="G7171" t="s">
        <v>1667</v>
      </c>
      <c r="H7171" t="str">
        <f>VLOOKUP(G7171,customer_reference!$A$2:$D$4000,2,FALSE)</f>
        <v>Male</v>
      </c>
      <c r="I7171" t="str">
        <f>VLOOKUP(G7171,customer_reference!$A$2:$D$4000,3,FALSE)</f>
        <v>Subscriber</v>
      </c>
      <c r="J7171" t="s">
        <v>3099</v>
      </c>
      <c r="K7171" t="s">
        <v>31</v>
      </c>
      <c r="L7171" t="str">
        <f>VLOOKUP($K7171,subscriber_list_price!$A$2:$D$43,2,FALSE)</f>
        <v>I-O Hardware</v>
      </c>
      <c r="M7171">
        <f>VLOOKUP($K7171,subscriber_list_price!$A$2:$D$43,3,FALSE)</f>
        <v>69000</v>
      </c>
      <c r="N7171">
        <f>VLOOKUP($K7171,subscriber_list_price!$A$2:$D$43,4,FALSE)</f>
        <v>75900</v>
      </c>
      <c r="O7171">
        <f t="shared" si="338"/>
        <v>6900</v>
      </c>
    </row>
    <row r="7172" spans="1:15" x14ac:dyDescent="0.25">
      <c r="A7172" s="3">
        <v>44994</v>
      </c>
      <c r="B7172" s="3" t="str">
        <f t="shared" si="336"/>
        <v>March</v>
      </c>
      <c r="C7172" s="3" t="str">
        <f t="shared" si="337"/>
        <v>2023</v>
      </c>
      <c r="D7172" t="str">
        <f>VLOOKUP(G7172,customer_reference!$A$2:$D$4000,4,FALSE)</f>
        <v>Banjarmasin</v>
      </c>
      <c r="E7172" s="2">
        <f>VLOOKUP(D7172,city_reference!$A$2:$C$23,2,FALSE)</f>
        <v>-3.3220999999999998</v>
      </c>
      <c r="F7172" s="2">
        <f>VLOOKUP(D7172,city_reference!$A$2:$C$23,3,FALSE)</f>
        <v>114.59099999999999</v>
      </c>
      <c r="G7172" t="s">
        <v>2932</v>
      </c>
      <c r="H7172" t="str">
        <f>VLOOKUP(G7172,customer_reference!$A$2:$D$4000,2,FALSE)</f>
        <v>Male</v>
      </c>
      <c r="I7172" t="str">
        <f>VLOOKUP(G7172,customer_reference!$A$2:$D$4000,3,FALSE)</f>
        <v>Subscriber</v>
      </c>
      <c r="J7172" t="s">
        <v>3099</v>
      </c>
      <c r="K7172" t="s">
        <v>4</v>
      </c>
      <c r="L7172" t="str">
        <f>VLOOKUP($K7172,subscriber_list_price!$A$2:$D$43,2,FALSE)</f>
        <v>Memory Hardware</v>
      </c>
      <c r="M7172">
        <f>VLOOKUP($K7172,subscriber_list_price!$A$2:$D$43,3,FALSE)</f>
        <v>504000</v>
      </c>
      <c r="N7172">
        <f>VLOOKUP($K7172,subscriber_list_price!$A$2:$D$43,4,FALSE)</f>
        <v>554400</v>
      </c>
      <c r="O7172">
        <f t="shared" si="338"/>
        <v>50400</v>
      </c>
    </row>
    <row r="7173" spans="1:15" x14ac:dyDescent="0.25">
      <c r="A7173" s="3">
        <v>44664</v>
      </c>
      <c r="B7173" s="3" t="str">
        <f t="shared" si="336"/>
        <v>April</v>
      </c>
      <c r="C7173" s="3" t="str">
        <f t="shared" si="337"/>
        <v>2022</v>
      </c>
      <c r="D7173" t="str">
        <f>VLOOKUP(G7173,customer_reference!$A$2:$D$4000,4,FALSE)</f>
        <v>Banjarmasin</v>
      </c>
      <c r="E7173" s="2">
        <f>VLOOKUP(D7173,city_reference!$A$2:$C$23,2,FALSE)</f>
        <v>-3.3220999999999998</v>
      </c>
      <c r="F7173" s="2">
        <f>VLOOKUP(D7173,city_reference!$A$2:$C$23,3,FALSE)</f>
        <v>114.59099999999999</v>
      </c>
      <c r="G7173" t="s">
        <v>2197</v>
      </c>
      <c r="H7173" t="str">
        <f>VLOOKUP(G7173,customer_reference!$A$2:$D$4000,2,FALSE)</f>
        <v>Male</v>
      </c>
      <c r="I7173" t="str">
        <f>VLOOKUP(G7173,customer_reference!$A$2:$D$4000,3,FALSE)</f>
        <v>Subscriber</v>
      </c>
      <c r="J7173" t="s">
        <v>3099</v>
      </c>
      <c r="K7173" t="s">
        <v>4080</v>
      </c>
      <c r="L7173" t="str">
        <f>VLOOKUP($K7173,subscriber_list_price!$A$2:$D$43,2,FALSE)</f>
        <v>I-O Hardware</v>
      </c>
      <c r="M7173">
        <f>VLOOKUP($K7173,subscriber_list_price!$A$2:$D$43,3,FALSE)</f>
        <v>102000</v>
      </c>
      <c r="N7173">
        <f>VLOOKUP($K7173,subscriber_list_price!$A$2:$D$43,4,FALSE)</f>
        <v>112200</v>
      </c>
      <c r="O7173">
        <f t="shared" si="338"/>
        <v>10200</v>
      </c>
    </row>
    <row r="7174" spans="1:15" x14ac:dyDescent="0.25">
      <c r="A7174" s="3">
        <v>44837</v>
      </c>
      <c r="B7174" s="3" t="str">
        <f t="shared" si="336"/>
        <v>October</v>
      </c>
      <c r="C7174" s="3" t="str">
        <f t="shared" si="337"/>
        <v>2022</v>
      </c>
      <c r="D7174" t="str">
        <f>VLOOKUP(G7174,customer_reference!$A$2:$D$4000,4,FALSE)</f>
        <v>Banjarmasin</v>
      </c>
      <c r="E7174" s="2">
        <f>VLOOKUP(D7174,city_reference!$A$2:$C$23,2,FALSE)</f>
        <v>-3.3220999999999998</v>
      </c>
      <c r="F7174" s="2">
        <f>VLOOKUP(D7174,city_reference!$A$2:$C$23,3,FALSE)</f>
        <v>114.59099999999999</v>
      </c>
      <c r="G7174" t="s">
        <v>825</v>
      </c>
      <c r="H7174" t="str">
        <f>VLOOKUP(G7174,customer_reference!$A$2:$D$4000,2,FALSE)</f>
        <v>Male</v>
      </c>
      <c r="I7174" t="str">
        <f>VLOOKUP(G7174,customer_reference!$A$2:$D$4000,3,FALSE)</f>
        <v>Subscriber</v>
      </c>
      <c r="J7174" t="s">
        <v>3099</v>
      </c>
      <c r="K7174" t="s">
        <v>12</v>
      </c>
      <c r="L7174" t="str">
        <f>VLOOKUP($K7174,subscriber_list_price!$A$2:$D$43,2,FALSE)</f>
        <v>Memory Hardware</v>
      </c>
      <c r="M7174">
        <f>VLOOKUP($K7174,subscriber_list_price!$A$2:$D$43,3,FALSE)</f>
        <v>280000</v>
      </c>
      <c r="N7174">
        <f>VLOOKUP($K7174,subscriber_list_price!$A$2:$D$43,4,FALSE)</f>
        <v>308000</v>
      </c>
      <c r="O7174">
        <f t="shared" si="338"/>
        <v>28000</v>
      </c>
    </row>
    <row r="7175" spans="1:15" x14ac:dyDescent="0.25">
      <c r="A7175" s="3">
        <v>44889</v>
      </c>
      <c r="B7175" s="3" t="str">
        <f t="shared" si="336"/>
        <v>November</v>
      </c>
      <c r="C7175" s="3" t="str">
        <f t="shared" si="337"/>
        <v>2022</v>
      </c>
      <c r="D7175" t="str">
        <f>VLOOKUP(G7175,customer_reference!$A$2:$D$4000,4,FALSE)</f>
        <v>Banjarmasin</v>
      </c>
      <c r="E7175" s="2">
        <f>VLOOKUP(D7175,city_reference!$A$2:$C$23,2,FALSE)</f>
        <v>-3.3220999999999998</v>
      </c>
      <c r="F7175" s="2">
        <f>VLOOKUP(D7175,city_reference!$A$2:$C$23,3,FALSE)</f>
        <v>114.59099999999999</v>
      </c>
      <c r="G7175" t="s">
        <v>3780</v>
      </c>
      <c r="H7175" t="str">
        <f>VLOOKUP(G7175,customer_reference!$A$2:$D$4000,2,FALSE)</f>
        <v>Male</v>
      </c>
      <c r="I7175" t="str">
        <f>VLOOKUP(G7175,customer_reference!$A$2:$D$4000,3,FALSE)</f>
        <v>Subscriber</v>
      </c>
      <c r="J7175" t="s">
        <v>3099</v>
      </c>
      <c r="K7175" t="s">
        <v>35</v>
      </c>
      <c r="L7175" t="str">
        <f>VLOOKUP($K7175,subscriber_list_price!$A$2:$D$43,2,FALSE)</f>
        <v>I-O Hardware</v>
      </c>
      <c r="M7175">
        <f>VLOOKUP($K7175,subscriber_list_price!$A$2:$D$43,3,FALSE)</f>
        <v>652000</v>
      </c>
      <c r="N7175">
        <f>VLOOKUP($K7175,subscriber_list_price!$A$2:$D$43,4,FALSE)</f>
        <v>717200</v>
      </c>
      <c r="O7175">
        <f t="shared" si="338"/>
        <v>65200</v>
      </c>
    </row>
    <row r="7176" spans="1:15" x14ac:dyDescent="0.25">
      <c r="A7176" s="3">
        <v>44979</v>
      </c>
      <c r="B7176" s="3" t="str">
        <f t="shared" si="336"/>
        <v>February</v>
      </c>
      <c r="C7176" s="3" t="str">
        <f t="shared" si="337"/>
        <v>2023</v>
      </c>
      <c r="D7176" t="str">
        <f>VLOOKUP(G7176,customer_reference!$A$2:$D$4000,4,FALSE)</f>
        <v>Banjarmasin</v>
      </c>
      <c r="E7176" s="2">
        <f>VLOOKUP(D7176,city_reference!$A$2:$C$23,2,FALSE)</f>
        <v>-3.3220999999999998</v>
      </c>
      <c r="F7176" s="2">
        <f>VLOOKUP(D7176,city_reference!$A$2:$C$23,3,FALSE)</f>
        <v>114.59099999999999</v>
      </c>
      <c r="G7176" t="s">
        <v>2800</v>
      </c>
      <c r="H7176" t="str">
        <f>VLOOKUP(G7176,customer_reference!$A$2:$D$4000,2,FALSE)</f>
        <v>Male</v>
      </c>
      <c r="I7176" t="str">
        <f>VLOOKUP(G7176,customer_reference!$A$2:$D$4000,3,FALSE)</f>
        <v>Subscriber</v>
      </c>
      <c r="J7176" t="s">
        <v>3099</v>
      </c>
      <c r="K7176" t="s">
        <v>8</v>
      </c>
      <c r="L7176" t="str">
        <f>VLOOKUP($K7176,subscriber_list_price!$A$2:$D$43,2,FALSE)</f>
        <v>Memory Hardware</v>
      </c>
      <c r="M7176">
        <f>VLOOKUP($K7176,subscriber_list_price!$A$2:$D$43,3,FALSE)</f>
        <v>448000</v>
      </c>
      <c r="N7176">
        <f>VLOOKUP($K7176,subscriber_list_price!$A$2:$D$43,4,FALSE)</f>
        <v>492800</v>
      </c>
      <c r="O7176">
        <f t="shared" si="338"/>
        <v>44800</v>
      </c>
    </row>
    <row r="7177" spans="1:15" x14ac:dyDescent="0.25">
      <c r="A7177" s="3">
        <v>44864</v>
      </c>
      <c r="B7177" s="3" t="str">
        <f t="shared" si="336"/>
        <v>October</v>
      </c>
      <c r="C7177" s="3" t="str">
        <f t="shared" si="337"/>
        <v>2022</v>
      </c>
      <c r="D7177" t="str">
        <f>VLOOKUP(G7177,customer_reference!$A$2:$D$4000,4,FALSE)</f>
        <v>Banjarmasin</v>
      </c>
      <c r="E7177" s="2">
        <f>VLOOKUP(D7177,city_reference!$A$2:$C$23,2,FALSE)</f>
        <v>-3.3220999999999998</v>
      </c>
      <c r="F7177" s="2">
        <f>VLOOKUP(D7177,city_reference!$A$2:$C$23,3,FALSE)</f>
        <v>114.59099999999999</v>
      </c>
      <c r="G7177" t="s">
        <v>2104</v>
      </c>
      <c r="H7177" t="str">
        <f>VLOOKUP(G7177,customer_reference!$A$2:$D$4000,2,FALSE)</f>
        <v>Male</v>
      </c>
      <c r="I7177" t="str">
        <f>VLOOKUP(G7177,customer_reference!$A$2:$D$4000,3,FALSE)</f>
        <v>Subscriber</v>
      </c>
      <c r="J7177" t="s">
        <v>3099</v>
      </c>
      <c r="K7177" t="s">
        <v>4081</v>
      </c>
      <c r="L7177" t="str">
        <f>VLOOKUP($K7177,subscriber_list_price!$A$2:$D$43,2,FALSE)</f>
        <v>I-O Hardware</v>
      </c>
      <c r="M7177">
        <f>VLOOKUP($K7177,subscriber_list_price!$A$2:$D$43,3,FALSE)</f>
        <v>117000</v>
      </c>
      <c r="N7177">
        <f>VLOOKUP($K7177,subscriber_list_price!$A$2:$D$43,4,FALSE)</f>
        <v>128700</v>
      </c>
      <c r="O7177">
        <f t="shared" si="338"/>
        <v>11700</v>
      </c>
    </row>
    <row r="7178" spans="1:15" x14ac:dyDescent="0.25">
      <c r="A7178" s="3">
        <v>44698</v>
      </c>
      <c r="B7178" s="3" t="str">
        <f t="shared" si="336"/>
        <v>May</v>
      </c>
      <c r="C7178" s="3" t="str">
        <f t="shared" si="337"/>
        <v>2022</v>
      </c>
      <c r="D7178" t="str">
        <f>VLOOKUP(G7178,customer_reference!$A$2:$D$4000,4,FALSE)</f>
        <v>Banjarmasin</v>
      </c>
      <c r="E7178" s="2">
        <f>VLOOKUP(D7178,city_reference!$A$2:$C$23,2,FALSE)</f>
        <v>-3.3220999999999998</v>
      </c>
      <c r="F7178" s="2">
        <f>VLOOKUP(D7178,city_reference!$A$2:$C$23,3,FALSE)</f>
        <v>114.59099999999999</v>
      </c>
      <c r="G7178" t="s">
        <v>2800</v>
      </c>
      <c r="H7178" t="str">
        <f>VLOOKUP(G7178,customer_reference!$A$2:$D$4000,2,FALSE)</f>
        <v>Male</v>
      </c>
      <c r="I7178" t="str">
        <f>VLOOKUP(G7178,customer_reference!$A$2:$D$4000,3,FALSE)</f>
        <v>Subscriber</v>
      </c>
      <c r="J7178" t="s">
        <v>3099</v>
      </c>
      <c r="K7178" t="s">
        <v>4</v>
      </c>
      <c r="L7178" t="str">
        <f>VLOOKUP($K7178,subscriber_list_price!$A$2:$D$43,2,FALSE)</f>
        <v>Memory Hardware</v>
      </c>
      <c r="M7178">
        <f>VLOOKUP($K7178,subscriber_list_price!$A$2:$D$43,3,FALSE)</f>
        <v>504000</v>
      </c>
      <c r="N7178">
        <f>VLOOKUP($K7178,subscriber_list_price!$A$2:$D$43,4,FALSE)</f>
        <v>554400</v>
      </c>
      <c r="O7178">
        <f t="shared" si="338"/>
        <v>50400</v>
      </c>
    </row>
    <row r="7179" spans="1:15" x14ac:dyDescent="0.25">
      <c r="A7179" s="3">
        <v>44807</v>
      </c>
      <c r="B7179" s="3" t="str">
        <f t="shared" si="336"/>
        <v>September</v>
      </c>
      <c r="C7179" s="3" t="str">
        <f t="shared" si="337"/>
        <v>2022</v>
      </c>
      <c r="D7179" t="str">
        <f>VLOOKUP(G7179,customer_reference!$A$2:$D$4000,4,FALSE)</f>
        <v>Banjarmasin</v>
      </c>
      <c r="E7179" s="2">
        <f>VLOOKUP(D7179,city_reference!$A$2:$C$23,2,FALSE)</f>
        <v>-3.3220999999999998</v>
      </c>
      <c r="F7179" s="2">
        <f>VLOOKUP(D7179,city_reference!$A$2:$C$23,3,FALSE)</f>
        <v>114.59099999999999</v>
      </c>
      <c r="G7179" t="s">
        <v>2932</v>
      </c>
      <c r="H7179" t="str">
        <f>VLOOKUP(G7179,customer_reference!$A$2:$D$4000,2,FALSE)</f>
        <v>Male</v>
      </c>
      <c r="I7179" t="str">
        <f>VLOOKUP(G7179,customer_reference!$A$2:$D$4000,3,FALSE)</f>
        <v>Subscriber</v>
      </c>
      <c r="J7179" t="s">
        <v>3099</v>
      </c>
      <c r="K7179" t="s">
        <v>25</v>
      </c>
      <c r="L7179" t="str">
        <f>VLOOKUP($K7179,subscriber_list_price!$A$2:$D$43,2,FALSE)</f>
        <v>Core Hardware</v>
      </c>
      <c r="M7179">
        <f>VLOOKUP($K7179,subscriber_list_price!$A$2:$D$43,3,FALSE)</f>
        <v>1610000</v>
      </c>
      <c r="N7179">
        <f>VLOOKUP($K7179,subscriber_list_price!$A$2:$D$43,4,FALSE)</f>
        <v>1771000</v>
      </c>
      <c r="O7179">
        <f t="shared" si="338"/>
        <v>161000</v>
      </c>
    </row>
    <row r="7180" spans="1:15" x14ac:dyDescent="0.25">
      <c r="A7180" s="3">
        <v>44651</v>
      </c>
      <c r="B7180" s="3" t="str">
        <f t="shared" si="336"/>
        <v>March</v>
      </c>
      <c r="C7180" s="3" t="str">
        <f t="shared" si="337"/>
        <v>2022</v>
      </c>
      <c r="D7180" t="str">
        <f>VLOOKUP(G7180,customer_reference!$A$2:$D$4000,4,FALSE)</f>
        <v>Banjarmasin</v>
      </c>
      <c r="E7180" s="2">
        <f>VLOOKUP(D7180,city_reference!$A$2:$C$23,2,FALSE)</f>
        <v>-3.3220999999999998</v>
      </c>
      <c r="F7180" s="2">
        <f>VLOOKUP(D7180,city_reference!$A$2:$C$23,3,FALSE)</f>
        <v>114.59099999999999</v>
      </c>
      <c r="G7180" t="s">
        <v>2747</v>
      </c>
      <c r="H7180" t="str">
        <f>VLOOKUP(G7180,customer_reference!$A$2:$D$4000,2,FALSE)</f>
        <v>Male</v>
      </c>
      <c r="I7180" t="str">
        <f>VLOOKUP(G7180,customer_reference!$A$2:$D$4000,3,FALSE)</f>
        <v>Subscriber</v>
      </c>
      <c r="J7180" t="s">
        <v>4095</v>
      </c>
      <c r="K7180" t="s">
        <v>26</v>
      </c>
      <c r="L7180" t="str">
        <f>VLOOKUP($K7180,subscriber_list_price!$A$2:$D$43,2,FALSE)</f>
        <v>Core Hardware</v>
      </c>
      <c r="M7180">
        <f>VLOOKUP($K7180,subscriber_list_price!$A$2:$D$43,3,FALSE)</f>
        <v>2870000</v>
      </c>
      <c r="N7180">
        <f>VLOOKUP($K7180,subscriber_list_price!$A$2:$D$43,4,FALSE)</f>
        <v>3157000</v>
      </c>
      <c r="O7180">
        <f t="shared" si="338"/>
        <v>287000</v>
      </c>
    </row>
    <row r="7181" spans="1:15" x14ac:dyDescent="0.25">
      <c r="A7181" s="3">
        <v>44888</v>
      </c>
      <c r="B7181" s="3" t="str">
        <f t="shared" si="336"/>
        <v>November</v>
      </c>
      <c r="C7181" s="3" t="str">
        <f t="shared" si="337"/>
        <v>2022</v>
      </c>
      <c r="D7181" t="str">
        <f>VLOOKUP(G7181,customer_reference!$A$2:$D$4000,4,FALSE)</f>
        <v>Banjarmasin</v>
      </c>
      <c r="E7181" s="2">
        <f>VLOOKUP(D7181,city_reference!$A$2:$C$23,2,FALSE)</f>
        <v>-3.3220999999999998</v>
      </c>
      <c r="F7181" s="2">
        <f>VLOOKUP(D7181,city_reference!$A$2:$C$23,3,FALSE)</f>
        <v>114.59099999999999</v>
      </c>
      <c r="G7181" t="s">
        <v>3522</v>
      </c>
      <c r="H7181" t="str">
        <f>VLOOKUP(G7181,customer_reference!$A$2:$D$4000,2,FALSE)</f>
        <v>Male</v>
      </c>
      <c r="I7181" t="str">
        <f>VLOOKUP(G7181,customer_reference!$A$2:$D$4000,3,FALSE)</f>
        <v>Subscriber</v>
      </c>
      <c r="J7181" t="s">
        <v>4095</v>
      </c>
      <c r="K7181" t="s">
        <v>31</v>
      </c>
      <c r="L7181" t="str">
        <f>VLOOKUP($K7181,subscriber_list_price!$A$2:$D$43,2,FALSE)</f>
        <v>I-O Hardware</v>
      </c>
      <c r="M7181">
        <f>VLOOKUP($K7181,subscriber_list_price!$A$2:$D$43,3,FALSE)</f>
        <v>69000</v>
      </c>
      <c r="N7181">
        <f>VLOOKUP($K7181,subscriber_list_price!$A$2:$D$43,4,FALSE)</f>
        <v>75900</v>
      </c>
      <c r="O7181">
        <f t="shared" si="338"/>
        <v>6900</v>
      </c>
    </row>
    <row r="7182" spans="1:15" x14ac:dyDescent="0.25">
      <c r="A7182" s="3">
        <v>44886</v>
      </c>
      <c r="B7182" s="3" t="str">
        <f t="shared" si="336"/>
        <v>November</v>
      </c>
      <c r="C7182" s="3" t="str">
        <f t="shared" si="337"/>
        <v>2022</v>
      </c>
      <c r="D7182" t="str">
        <f>VLOOKUP(G7182,customer_reference!$A$2:$D$4000,4,FALSE)</f>
        <v>Banjarmasin</v>
      </c>
      <c r="E7182" s="2">
        <f>VLOOKUP(D7182,city_reference!$A$2:$C$23,2,FALSE)</f>
        <v>-3.3220999999999998</v>
      </c>
      <c r="F7182" s="2">
        <f>VLOOKUP(D7182,city_reference!$A$2:$C$23,3,FALSE)</f>
        <v>114.59099999999999</v>
      </c>
      <c r="G7182" t="s">
        <v>3897</v>
      </c>
      <c r="H7182" t="str">
        <f>VLOOKUP(G7182,customer_reference!$A$2:$D$4000,2,FALSE)</f>
        <v>Male</v>
      </c>
      <c r="I7182" t="str">
        <f>VLOOKUP(G7182,customer_reference!$A$2:$D$4000,3,FALSE)</f>
        <v>Subscriber</v>
      </c>
      <c r="J7182" t="s">
        <v>4095</v>
      </c>
      <c r="K7182" t="s">
        <v>30</v>
      </c>
      <c r="L7182" t="str">
        <f>VLOOKUP($K7182,subscriber_list_price!$A$2:$D$43,2,FALSE)</f>
        <v>I-O Hardware</v>
      </c>
      <c r="M7182">
        <f>VLOOKUP($K7182,subscriber_list_price!$A$2:$D$43,3,FALSE)</f>
        <v>230000</v>
      </c>
      <c r="N7182">
        <f>VLOOKUP($K7182,subscriber_list_price!$A$2:$D$43,4,FALSE)</f>
        <v>253000</v>
      </c>
      <c r="O7182">
        <f t="shared" si="338"/>
        <v>23000</v>
      </c>
    </row>
    <row r="7183" spans="1:15" x14ac:dyDescent="0.25">
      <c r="A7183" s="3">
        <v>45117</v>
      </c>
      <c r="B7183" s="3" t="str">
        <f t="shared" si="336"/>
        <v>July</v>
      </c>
      <c r="C7183" s="3" t="str">
        <f t="shared" si="337"/>
        <v>2023</v>
      </c>
      <c r="D7183" t="str">
        <f>VLOOKUP(G7183,customer_reference!$A$2:$D$4000,4,FALSE)</f>
        <v>Banjarmasin</v>
      </c>
      <c r="E7183" s="2">
        <f>VLOOKUP(D7183,city_reference!$A$2:$C$23,2,FALSE)</f>
        <v>-3.3220999999999998</v>
      </c>
      <c r="F7183" s="2">
        <f>VLOOKUP(D7183,city_reference!$A$2:$C$23,3,FALSE)</f>
        <v>114.59099999999999</v>
      </c>
      <c r="G7183" t="s">
        <v>1667</v>
      </c>
      <c r="H7183" t="str">
        <f>VLOOKUP(G7183,customer_reference!$A$2:$D$4000,2,FALSE)</f>
        <v>Male</v>
      </c>
      <c r="I7183" t="str">
        <f>VLOOKUP(G7183,customer_reference!$A$2:$D$4000,3,FALSE)</f>
        <v>Subscriber</v>
      </c>
      <c r="J7183" t="s">
        <v>4095</v>
      </c>
      <c r="K7183" t="s">
        <v>4</v>
      </c>
      <c r="L7183" t="str">
        <f>VLOOKUP($K7183,subscriber_list_price!$A$2:$D$43,2,FALSE)</f>
        <v>Memory Hardware</v>
      </c>
      <c r="M7183">
        <f>VLOOKUP($K7183,subscriber_list_price!$A$2:$D$43,3,FALSE)</f>
        <v>504000</v>
      </c>
      <c r="N7183">
        <f>VLOOKUP($K7183,subscriber_list_price!$A$2:$D$43,4,FALSE)</f>
        <v>554400</v>
      </c>
      <c r="O7183">
        <f t="shared" si="338"/>
        <v>50400</v>
      </c>
    </row>
    <row r="7184" spans="1:15" x14ac:dyDescent="0.25">
      <c r="A7184" s="3">
        <v>44801</v>
      </c>
      <c r="B7184" s="3" t="str">
        <f t="shared" si="336"/>
        <v>August</v>
      </c>
      <c r="C7184" s="3" t="str">
        <f t="shared" si="337"/>
        <v>2022</v>
      </c>
      <c r="D7184" t="str">
        <f>VLOOKUP(G7184,customer_reference!$A$2:$D$4000,4,FALSE)</f>
        <v>Banjarmasin</v>
      </c>
      <c r="E7184" s="2">
        <f>VLOOKUP(D7184,city_reference!$A$2:$C$23,2,FALSE)</f>
        <v>-3.3220999999999998</v>
      </c>
      <c r="F7184" s="2">
        <f>VLOOKUP(D7184,city_reference!$A$2:$C$23,3,FALSE)</f>
        <v>114.59099999999999</v>
      </c>
      <c r="G7184" t="s">
        <v>3888</v>
      </c>
      <c r="H7184" t="str">
        <f>VLOOKUP(G7184,customer_reference!$A$2:$D$4000,2,FALSE)</f>
        <v>Male</v>
      </c>
      <c r="I7184" t="str">
        <f>VLOOKUP(G7184,customer_reference!$A$2:$D$4000,3,FALSE)</f>
        <v>Subscriber</v>
      </c>
      <c r="J7184" t="s">
        <v>4095</v>
      </c>
      <c r="K7184" t="s">
        <v>37</v>
      </c>
      <c r="L7184" t="str">
        <f>VLOOKUP($K7184,subscriber_list_price!$A$2:$D$43,2,FALSE)</f>
        <v>I-O Hardware</v>
      </c>
      <c r="M7184">
        <f>VLOOKUP($K7184,subscriber_list_price!$A$2:$D$43,3,FALSE)</f>
        <v>122000</v>
      </c>
      <c r="N7184">
        <f>VLOOKUP($K7184,subscriber_list_price!$A$2:$D$43,4,FALSE)</f>
        <v>134200</v>
      </c>
      <c r="O7184">
        <f t="shared" si="338"/>
        <v>12200</v>
      </c>
    </row>
    <row r="7185" spans="1:15" x14ac:dyDescent="0.25">
      <c r="A7185" s="3">
        <v>44998</v>
      </c>
      <c r="B7185" s="3" t="str">
        <f t="shared" si="336"/>
        <v>March</v>
      </c>
      <c r="C7185" s="3" t="str">
        <f t="shared" si="337"/>
        <v>2023</v>
      </c>
      <c r="D7185" t="str">
        <f>VLOOKUP(G7185,customer_reference!$A$2:$D$4000,4,FALSE)</f>
        <v>Banjarmasin</v>
      </c>
      <c r="E7185" s="2">
        <f>VLOOKUP(D7185,city_reference!$A$2:$C$23,2,FALSE)</f>
        <v>-3.3220999999999998</v>
      </c>
      <c r="F7185" s="2">
        <f>VLOOKUP(D7185,city_reference!$A$2:$C$23,3,FALSE)</f>
        <v>114.59099999999999</v>
      </c>
      <c r="G7185" t="s">
        <v>2740</v>
      </c>
      <c r="H7185" t="str">
        <f>VLOOKUP(G7185,customer_reference!$A$2:$D$4000,2,FALSE)</f>
        <v>Male</v>
      </c>
      <c r="I7185" t="str">
        <f>VLOOKUP(G7185,customer_reference!$A$2:$D$4000,3,FALSE)</f>
        <v>Subscriber</v>
      </c>
      <c r="J7185" t="s">
        <v>4095</v>
      </c>
      <c r="K7185" t="s">
        <v>15</v>
      </c>
      <c r="L7185" t="str">
        <f>VLOOKUP($K7185,subscriber_list_price!$A$2:$D$43,2,FALSE)</f>
        <v>Core Hardware</v>
      </c>
      <c r="M7185">
        <f>VLOOKUP($K7185,subscriber_list_price!$A$2:$D$43,3,FALSE)</f>
        <v>1750000</v>
      </c>
      <c r="N7185">
        <f>VLOOKUP($K7185,subscriber_list_price!$A$2:$D$43,4,FALSE)</f>
        <v>1925000</v>
      </c>
      <c r="O7185">
        <f t="shared" si="338"/>
        <v>175000</v>
      </c>
    </row>
    <row r="7186" spans="1:15" x14ac:dyDescent="0.25">
      <c r="A7186" s="3">
        <v>44857</v>
      </c>
      <c r="B7186" s="3" t="str">
        <f t="shared" si="336"/>
        <v>October</v>
      </c>
      <c r="C7186" s="3" t="str">
        <f t="shared" si="337"/>
        <v>2022</v>
      </c>
      <c r="D7186" t="str">
        <f>VLOOKUP(G7186,customer_reference!$A$2:$D$4000,4,FALSE)</f>
        <v>Denpasar</v>
      </c>
      <c r="E7186" s="2">
        <f>VLOOKUP(D7186,city_reference!$A$2:$C$23,2,FALSE)</f>
        <v>-8.7855019999999993</v>
      </c>
      <c r="F7186" s="2">
        <f>VLOOKUP(D7186,city_reference!$A$2:$C$23,3,FALSE)</f>
        <v>115.199806</v>
      </c>
      <c r="G7186" t="s">
        <v>1018</v>
      </c>
      <c r="H7186" t="str">
        <f>VLOOKUP(G7186,customer_reference!$A$2:$D$4000,2,FALSE)</f>
        <v>Male</v>
      </c>
      <c r="I7186" t="str">
        <f>VLOOKUP(G7186,customer_reference!$A$2:$D$4000,3,FALSE)</f>
        <v>Subscriber</v>
      </c>
      <c r="J7186" t="s">
        <v>4094</v>
      </c>
      <c r="K7186" t="s">
        <v>23</v>
      </c>
      <c r="L7186" t="str">
        <f>VLOOKUP($K7186,subscriber_list_price!$A$2:$D$43,2,FALSE)</f>
        <v>Memory Hardware</v>
      </c>
      <c r="M7186">
        <f>VLOOKUP($K7186,subscriber_list_price!$A$2:$D$43,3,FALSE)</f>
        <v>336000</v>
      </c>
      <c r="N7186">
        <f>VLOOKUP($K7186,subscriber_list_price!$A$2:$D$43,4,FALSE)</f>
        <v>369600</v>
      </c>
      <c r="O7186">
        <f t="shared" si="338"/>
        <v>33600</v>
      </c>
    </row>
    <row r="7187" spans="1:15" x14ac:dyDescent="0.25">
      <c r="A7187" s="3">
        <v>44736</v>
      </c>
      <c r="B7187" s="3" t="str">
        <f t="shared" si="336"/>
        <v>June</v>
      </c>
      <c r="C7187" s="3" t="str">
        <f t="shared" si="337"/>
        <v>2022</v>
      </c>
      <c r="D7187" t="str">
        <f>VLOOKUP(G7187,customer_reference!$A$2:$D$4000,4,FALSE)</f>
        <v>Denpasar</v>
      </c>
      <c r="E7187" s="2">
        <f>VLOOKUP(D7187,city_reference!$A$2:$C$23,2,FALSE)</f>
        <v>-8.7855019999999993</v>
      </c>
      <c r="F7187" s="2">
        <f>VLOOKUP(D7187,city_reference!$A$2:$C$23,3,FALSE)</f>
        <v>115.199806</v>
      </c>
      <c r="G7187" t="s">
        <v>3448</v>
      </c>
      <c r="H7187" t="str">
        <f>VLOOKUP(G7187,customer_reference!$A$2:$D$4000,2,FALSE)</f>
        <v>Male</v>
      </c>
      <c r="I7187" t="str">
        <f>VLOOKUP(G7187,customer_reference!$A$2:$D$4000,3,FALSE)</f>
        <v>Subscriber</v>
      </c>
      <c r="J7187" t="s">
        <v>4094</v>
      </c>
      <c r="K7187" t="s">
        <v>37</v>
      </c>
      <c r="L7187" t="str">
        <f>VLOOKUP($K7187,subscriber_list_price!$A$2:$D$43,2,FALSE)</f>
        <v>I-O Hardware</v>
      </c>
      <c r="M7187">
        <f>VLOOKUP($K7187,subscriber_list_price!$A$2:$D$43,3,FALSE)</f>
        <v>122000</v>
      </c>
      <c r="N7187">
        <f>VLOOKUP($K7187,subscriber_list_price!$A$2:$D$43,4,FALSE)</f>
        <v>134200</v>
      </c>
      <c r="O7187">
        <f t="shared" si="338"/>
        <v>12200</v>
      </c>
    </row>
    <row r="7188" spans="1:15" x14ac:dyDescent="0.25">
      <c r="A7188" s="3">
        <v>44947</v>
      </c>
      <c r="B7188" s="3" t="str">
        <f t="shared" si="336"/>
        <v>January</v>
      </c>
      <c r="C7188" s="3" t="str">
        <f t="shared" si="337"/>
        <v>2023</v>
      </c>
      <c r="D7188" t="str">
        <f>VLOOKUP(G7188,customer_reference!$A$2:$D$4000,4,FALSE)</f>
        <v>Denpasar</v>
      </c>
      <c r="E7188" s="2">
        <f>VLOOKUP(D7188,city_reference!$A$2:$C$23,2,FALSE)</f>
        <v>-8.7855019999999993</v>
      </c>
      <c r="F7188" s="2">
        <f>VLOOKUP(D7188,city_reference!$A$2:$C$23,3,FALSE)</f>
        <v>115.199806</v>
      </c>
      <c r="G7188" t="s">
        <v>2426</v>
      </c>
      <c r="H7188" t="str">
        <f>VLOOKUP(G7188,customer_reference!$A$2:$D$4000,2,FALSE)</f>
        <v>Male</v>
      </c>
      <c r="I7188" t="str">
        <f>VLOOKUP(G7188,customer_reference!$A$2:$D$4000,3,FALSE)</f>
        <v>Subscriber</v>
      </c>
      <c r="J7188" t="s">
        <v>4094</v>
      </c>
      <c r="K7188" t="s">
        <v>30</v>
      </c>
      <c r="L7188" t="str">
        <f>VLOOKUP($K7188,subscriber_list_price!$A$2:$D$43,2,FALSE)</f>
        <v>I-O Hardware</v>
      </c>
      <c r="M7188">
        <f>VLOOKUP($K7188,subscriber_list_price!$A$2:$D$43,3,FALSE)</f>
        <v>230000</v>
      </c>
      <c r="N7188">
        <f>VLOOKUP($K7188,subscriber_list_price!$A$2:$D$43,4,FALSE)</f>
        <v>253000</v>
      </c>
      <c r="O7188">
        <f t="shared" si="338"/>
        <v>23000</v>
      </c>
    </row>
    <row r="7189" spans="1:15" x14ac:dyDescent="0.25">
      <c r="A7189" s="3">
        <v>44989</v>
      </c>
      <c r="B7189" s="3" t="str">
        <f t="shared" si="336"/>
        <v>March</v>
      </c>
      <c r="C7189" s="3" t="str">
        <f t="shared" si="337"/>
        <v>2023</v>
      </c>
      <c r="D7189" t="str">
        <f>VLOOKUP(G7189,customer_reference!$A$2:$D$4000,4,FALSE)</f>
        <v>Denpasar</v>
      </c>
      <c r="E7189" s="2">
        <f>VLOOKUP(D7189,city_reference!$A$2:$C$23,2,FALSE)</f>
        <v>-8.7855019999999993</v>
      </c>
      <c r="F7189" s="2">
        <f>VLOOKUP(D7189,city_reference!$A$2:$C$23,3,FALSE)</f>
        <v>115.199806</v>
      </c>
      <c r="G7189" t="s">
        <v>1018</v>
      </c>
      <c r="H7189" t="str">
        <f>VLOOKUP(G7189,customer_reference!$A$2:$D$4000,2,FALSE)</f>
        <v>Male</v>
      </c>
      <c r="I7189" t="str">
        <f>VLOOKUP(G7189,customer_reference!$A$2:$D$4000,3,FALSE)</f>
        <v>Subscriber</v>
      </c>
      <c r="J7189" t="s">
        <v>4094</v>
      </c>
      <c r="K7189" t="s">
        <v>22</v>
      </c>
      <c r="L7189" t="str">
        <f>VLOOKUP($K7189,subscriber_list_price!$A$2:$D$43,2,FALSE)</f>
        <v>Memory Hardware</v>
      </c>
      <c r="M7189">
        <f>VLOOKUP($K7189,subscriber_list_price!$A$2:$D$43,3,FALSE)</f>
        <v>224000</v>
      </c>
      <c r="N7189">
        <f>VLOOKUP($K7189,subscriber_list_price!$A$2:$D$43,4,FALSE)</f>
        <v>246400</v>
      </c>
      <c r="O7189">
        <f t="shared" si="338"/>
        <v>22400</v>
      </c>
    </row>
    <row r="7190" spans="1:15" x14ac:dyDescent="0.25">
      <c r="A7190" s="3">
        <v>45022</v>
      </c>
      <c r="B7190" s="3" t="str">
        <f t="shared" si="336"/>
        <v>April</v>
      </c>
      <c r="C7190" s="3" t="str">
        <f t="shared" si="337"/>
        <v>2023</v>
      </c>
      <c r="D7190" t="str">
        <f>VLOOKUP(G7190,customer_reference!$A$2:$D$4000,4,FALSE)</f>
        <v>Denpasar</v>
      </c>
      <c r="E7190" s="2">
        <f>VLOOKUP(D7190,city_reference!$A$2:$C$23,2,FALSE)</f>
        <v>-8.7855019999999993</v>
      </c>
      <c r="F7190" s="2">
        <f>VLOOKUP(D7190,city_reference!$A$2:$C$23,3,FALSE)</f>
        <v>115.199806</v>
      </c>
      <c r="G7190" t="s">
        <v>2151</v>
      </c>
      <c r="H7190" t="str">
        <f>VLOOKUP(G7190,customer_reference!$A$2:$D$4000,2,FALSE)</f>
        <v>Male</v>
      </c>
      <c r="I7190" t="str">
        <f>VLOOKUP(G7190,customer_reference!$A$2:$D$4000,3,FALSE)</f>
        <v>Subscriber</v>
      </c>
      <c r="J7190" t="s">
        <v>4094</v>
      </c>
      <c r="K7190" t="s">
        <v>4079</v>
      </c>
      <c r="L7190" t="str">
        <f>VLOOKUP($K7190,subscriber_list_price!$A$2:$D$43,2,FALSE)</f>
        <v>I-O Hardware</v>
      </c>
      <c r="M7190">
        <f>VLOOKUP($K7190,subscriber_list_price!$A$2:$D$43,3,FALSE)</f>
        <v>218000</v>
      </c>
      <c r="N7190">
        <f>VLOOKUP($K7190,subscriber_list_price!$A$2:$D$43,4,FALSE)</f>
        <v>239800</v>
      </c>
      <c r="O7190">
        <f t="shared" si="338"/>
        <v>21800</v>
      </c>
    </row>
    <row r="7191" spans="1:15" x14ac:dyDescent="0.25">
      <c r="A7191" s="3">
        <v>44760</v>
      </c>
      <c r="B7191" s="3" t="str">
        <f t="shared" si="336"/>
        <v>July</v>
      </c>
      <c r="C7191" s="3" t="str">
        <f t="shared" si="337"/>
        <v>2022</v>
      </c>
      <c r="D7191" t="str">
        <f>VLOOKUP(G7191,customer_reference!$A$2:$D$4000,4,FALSE)</f>
        <v>Denpasar</v>
      </c>
      <c r="E7191" s="2">
        <f>VLOOKUP(D7191,city_reference!$A$2:$C$23,2,FALSE)</f>
        <v>-8.7855019999999993</v>
      </c>
      <c r="F7191" s="2">
        <f>VLOOKUP(D7191,city_reference!$A$2:$C$23,3,FALSE)</f>
        <v>115.199806</v>
      </c>
      <c r="G7191" t="s">
        <v>4021</v>
      </c>
      <c r="H7191" t="str">
        <f>VLOOKUP(G7191,customer_reference!$A$2:$D$4000,2,FALSE)</f>
        <v>Male</v>
      </c>
      <c r="I7191" t="str">
        <f>VLOOKUP(G7191,customer_reference!$A$2:$D$4000,3,FALSE)</f>
        <v>Subscriber</v>
      </c>
      <c r="J7191" t="s">
        <v>4094</v>
      </c>
      <c r="K7191" t="s">
        <v>35</v>
      </c>
      <c r="L7191" t="str">
        <f>VLOOKUP($K7191,subscriber_list_price!$A$2:$D$43,2,FALSE)</f>
        <v>I-O Hardware</v>
      </c>
      <c r="M7191">
        <f>VLOOKUP($K7191,subscriber_list_price!$A$2:$D$43,3,FALSE)</f>
        <v>652000</v>
      </c>
      <c r="N7191">
        <f>VLOOKUP($K7191,subscriber_list_price!$A$2:$D$43,4,FALSE)</f>
        <v>717200</v>
      </c>
      <c r="O7191">
        <f t="shared" si="338"/>
        <v>65200</v>
      </c>
    </row>
    <row r="7192" spans="1:15" x14ac:dyDescent="0.25">
      <c r="A7192" s="3">
        <v>44796</v>
      </c>
      <c r="B7192" s="3" t="str">
        <f t="shared" si="336"/>
        <v>August</v>
      </c>
      <c r="C7192" s="3" t="str">
        <f t="shared" si="337"/>
        <v>2022</v>
      </c>
      <c r="D7192" t="str">
        <f>VLOOKUP(G7192,customer_reference!$A$2:$D$4000,4,FALSE)</f>
        <v>Denpasar</v>
      </c>
      <c r="E7192" s="2">
        <f>VLOOKUP(D7192,city_reference!$A$2:$C$23,2,FALSE)</f>
        <v>-8.7855019999999993</v>
      </c>
      <c r="F7192" s="2">
        <f>VLOOKUP(D7192,city_reference!$A$2:$C$23,3,FALSE)</f>
        <v>115.199806</v>
      </c>
      <c r="G7192" t="s">
        <v>1688</v>
      </c>
      <c r="H7192" t="str">
        <f>VLOOKUP(G7192,customer_reference!$A$2:$D$4000,2,FALSE)</f>
        <v>Male</v>
      </c>
      <c r="I7192" t="str">
        <f>VLOOKUP(G7192,customer_reference!$A$2:$D$4000,3,FALSE)</f>
        <v>Subscriber</v>
      </c>
      <c r="J7192" t="s">
        <v>4094</v>
      </c>
      <c r="K7192" t="s">
        <v>31</v>
      </c>
      <c r="L7192" t="str">
        <f>VLOOKUP($K7192,subscriber_list_price!$A$2:$D$43,2,FALSE)</f>
        <v>I-O Hardware</v>
      </c>
      <c r="M7192">
        <f>VLOOKUP($K7192,subscriber_list_price!$A$2:$D$43,3,FALSE)</f>
        <v>69000</v>
      </c>
      <c r="N7192">
        <f>VLOOKUP($K7192,subscriber_list_price!$A$2:$D$43,4,FALSE)</f>
        <v>75900</v>
      </c>
      <c r="O7192">
        <f t="shared" si="338"/>
        <v>6900</v>
      </c>
    </row>
    <row r="7193" spans="1:15" x14ac:dyDescent="0.25">
      <c r="A7193" s="3">
        <v>44622</v>
      </c>
      <c r="B7193" s="3" t="str">
        <f t="shared" si="336"/>
        <v>March</v>
      </c>
      <c r="C7193" s="3" t="str">
        <f t="shared" si="337"/>
        <v>2022</v>
      </c>
      <c r="D7193" t="str">
        <f>VLOOKUP(G7193,customer_reference!$A$2:$D$4000,4,FALSE)</f>
        <v>Denpasar</v>
      </c>
      <c r="E7193" s="2">
        <f>VLOOKUP(D7193,city_reference!$A$2:$C$23,2,FALSE)</f>
        <v>-8.7855019999999993</v>
      </c>
      <c r="F7193" s="2">
        <f>VLOOKUP(D7193,city_reference!$A$2:$C$23,3,FALSE)</f>
        <v>115.199806</v>
      </c>
      <c r="G7193" t="s">
        <v>371</v>
      </c>
      <c r="H7193" t="str">
        <f>VLOOKUP(G7193,customer_reference!$A$2:$D$4000,2,FALSE)</f>
        <v>Male</v>
      </c>
      <c r="I7193" t="str">
        <f>VLOOKUP(G7193,customer_reference!$A$2:$D$4000,3,FALSE)</f>
        <v>Subscriber</v>
      </c>
      <c r="J7193" t="s">
        <v>4094</v>
      </c>
      <c r="K7193" t="s">
        <v>37</v>
      </c>
      <c r="L7193" t="str">
        <f>VLOOKUP($K7193,subscriber_list_price!$A$2:$D$43,2,FALSE)</f>
        <v>I-O Hardware</v>
      </c>
      <c r="M7193">
        <f>VLOOKUP($K7193,subscriber_list_price!$A$2:$D$43,3,FALSE)</f>
        <v>122000</v>
      </c>
      <c r="N7193">
        <f>VLOOKUP($K7193,subscriber_list_price!$A$2:$D$43,4,FALSE)</f>
        <v>134200</v>
      </c>
      <c r="O7193">
        <f t="shared" si="338"/>
        <v>12200</v>
      </c>
    </row>
    <row r="7194" spans="1:15" x14ac:dyDescent="0.25">
      <c r="A7194" s="3">
        <v>44705</v>
      </c>
      <c r="B7194" s="3" t="str">
        <f t="shared" si="336"/>
        <v>May</v>
      </c>
      <c r="C7194" s="3" t="str">
        <f t="shared" si="337"/>
        <v>2022</v>
      </c>
      <c r="D7194" t="str">
        <f>VLOOKUP(G7194,customer_reference!$A$2:$D$4000,4,FALSE)</f>
        <v>Denpasar</v>
      </c>
      <c r="E7194" s="2">
        <f>VLOOKUP(D7194,city_reference!$A$2:$C$23,2,FALSE)</f>
        <v>-8.7855019999999993</v>
      </c>
      <c r="F7194" s="2">
        <f>VLOOKUP(D7194,city_reference!$A$2:$C$23,3,FALSE)</f>
        <v>115.199806</v>
      </c>
      <c r="G7194" t="s">
        <v>3836</v>
      </c>
      <c r="H7194" t="str">
        <f>VLOOKUP(G7194,customer_reference!$A$2:$D$4000,2,FALSE)</f>
        <v>Male</v>
      </c>
      <c r="I7194" t="str">
        <f>VLOOKUP(G7194,customer_reference!$A$2:$D$4000,3,FALSE)</f>
        <v>Subscriber</v>
      </c>
      <c r="J7194" t="s">
        <v>4094</v>
      </c>
      <c r="K7194" t="s">
        <v>41</v>
      </c>
      <c r="L7194" t="str">
        <f>VLOOKUP($K7194,subscriber_list_price!$A$2:$D$43,2,FALSE)</f>
        <v>Safety Hardware</v>
      </c>
      <c r="M7194">
        <f>VLOOKUP($K7194,subscriber_list_price!$A$2:$D$43,3,FALSE)</f>
        <v>42000</v>
      </c>
      <c r="N7194">
        <f>VLOOKUP($K7194,subscriber_list_price!$A$2:$D$43,4,FALSE)</f>
        <v>46200</v>
      </c>
      <c r="O7194">
        <f t="shared" si="338"/>
        <v>4200</v>
      </c>
    </row>
    <row r="7195" spans="1:15" x14ac:dyDescent="0.25">
      <c r="A7195" s="3">
        <v>44847</v>
      </c>
      <c r="B7195" s="3" t="str">
        <f t="shared" si="336"/>
        <v>October</v>
      </c>
      <c r="C7195" s="3" t="str">
        <f t="shared" si="337"/>
        <v>2022</v>
      </c>
      <c r="D7195" t="str">
        <f>VLOOKUP(G7195,customer_reference!$A$2:$D$4000,4,FALSE)</f>
        <v>Denpasar</v>
      </c>
      <c r="E7195" s="2">
        <f>VLOOKUP(D7195,city_reference!$A$2:$C$23,2,FALSE)</f>
        <v>-8.7855019999999993</v>
      </c>
      <c r="F7195" s="2">
        <f>VLOOKUP(D7195,city_reference!$A$2:$C$23,3,FALSE)</f>
        <v>115.199806</v>
      </c>
      <c r="G7195" t="s">
        <v>1511</v>
      </c>
      <c r="H7195" t="str">
        <f>VLOOKUP(G7195,customer_reference!$A$2:$D$4000,2,FALSE)</f>
        <v>Male</v>
      </c>
      <c r="I7195" t="str">
        <f>VLOOKUP(G7195,customer_reference!$A$2:$D$4000,3,FALSE)</f>
        <v>Subscriber</v>
      </c>
      <c r="J7195" t="s">
        <v>4094</v>
      </c>
      <c r="K7195" t="s">
        <v>23</v>
      </c>
      <c r="L7195" t="str">
        <f>VLOOKUP($K7195,subscriber_list_price!$A$2:$D$43,2,FALSE)</f>
        <v>Memory Hardware</v>
      </c>
      <c r="M7195">
        <f>VLOOKUP($K7195,subscriber_list_price!$A$2:$D$43,3,FALSE)</f>
        <v>336000</v>
      </c>
      <c r="N7195">
        <f>VLOOKUP($K7195,subscriber_list_price!$A$2:$D$43,4,FALSE)</f>
        <v>369600</v>
      </c>
      <c r="O7195">
        <f t="shared" si="338"/>
        <v>33600</v>
      </c>
    </row>
    <row r="7196" spans="1:15" x14ac:dyDescent="0.25">
      <c r="A7196" s="3">
        <v>44718</v>
      </c>
      <c r="B7196" s="3" t="str">
        <f t="shared" si="336"/>
        <v>June</v>
      </c>
      <c r="C7196" s="3" t="str">
        <f t="shared" si="337"/>
        <v>2022</v>
      </c>
      <c r="D7196" t="str">
        <f>VLOOKUP(G7196,customer_reference!$A$2:$D$4000,4,FALSE)</f>
        <v>Denpasar</v>
      </c>
      <c r="E7196" s="2">
        <f>VLOOKUP(D7196,city_reference!$A$2:$C$23,2,FALSE)</f>
        <v>-8.7855019999999993</v>
      </c>
      <c r="F7196" s="2">
        <f>VLOOKUP(D7196,city_reference!$A$2:$C$23,3,FALSE)</f>
        <v>115.199806</v>
      </c>
      <c r="G7196" t="s">
        <v>2815</v>
      </c>
      <c r="H7196" t="str">
        <f>VLOOKUP(G7196,customer_reference!$A$2:$D$4000,2,FALSE)</f>
        <v>Male</v>
      </c>
      <c r="I7196" t="str">
        <f>VLOOKUP(G7196,customer_reference!$A$2:$D$4000,3,FALSE)</f>
        <v>Subscriber</v>
      </c>
      <c r="J7196" t="s">
        <v>4094</v>
      </c>
      <c r="K7196" t="s">
        <v>23</v>
      </c>
      <c r="L7196" t="str">
        <f>VLOOKUP($K7196,subscriber_list_price!$A$2:$D$43,2,FALSE)</f>
        <v>Memory Hardware</v>
      </c>
      <c r="M7196">
        <f>VLOOKUP($K7196,subscriber_list_price!$A$2:$D$43,3,FALSE)</f>
        <v>336000</v>
      </c>
      <c r="N7196">
        <f>VLOOKUP($K7196,subscriber_list_price!$A$2:$D$43,4,FALSE)</f>
        <v>369600</v>
      </c>
      <c r="O7196">
        <f t="shared" si="338"/>
        <v>33600</v>
      </c>
    </row>
    <row r="7197" spans="1:15" x14ac:dyDescent="0.25">
      <c r="A7197" s="3">
        <v>44779</v>
      </c>
      <c r="B7197" s="3" t="str">
        <f t="shared" si="336"/>
        <v>August</v>
      </c>
      <c r="C7197" s="3" t="str">
        <f t="shared" si="337"/>
        <v>2022</v>
      </c>
      <c r="D7197" t="str">
        <f>VLOOKUP(G7197,customer_reference!$A$2:$D$4000,4,FALSE)</f>
        <v>Denpasar</v>
      </c>
      <c r="E7197" s="2">
        <f>VLOOKUP(D7197,city_reference!$A$2:$C$23,2,FALSE)</f>
        <v>-8.7855019999999993</v>
      </c>
      <c r="F7197" s="2">
        <f>VLOOKUP(D7197,city_reference!$A$2:$C$23,3,FALSE)</f>
        <v>115.199806</v>
      </c>
      <c r="G7197" t="s">
        <v>363</v>
      </c>
      <c r="H7197" t="str">
        <f>VLOOKUP(G7197,customer_reference!$A$2:$D$4000,2,FALSE)</f>
        <v>Male</v>
      </c>
      <c r="I7197" t="str">
        <f>VLOOKUP(G7197,customer_reference!$A$2:$D$4000,3,FALSE)</f>
        <v>Subscriber</v>
      </c>
      <c r="J7197" t="s">
        <v>4094</v>
      </c>
      <c r="K7197" t="s">
        <v>4080</v>
      </c>
      <c r="L7197" t="str">
        <f>VLOOKUP($K7197,subscriber_list_price!$A$2:$D$43,2,FALSE)</f>
        <v>I-O Hardware</v>
      </c>
      <c r="M7197">
        <f>VLOOKUP($K7197,subscriber_list_price!$A$2:$D$43,3,FALSE)</f>
        <v>102000</v>
      </c>
      <c r="N7197">
        <f>VLOOKUP($K7197,subscriber_list_price!$A$2:$D$43,4,FALSE)</f>
        <v>112200</v>
      </c>
      <c r="O7197">
        <f t="shared" si="338"/>
        <v>10200</v>
      </c>
    </row>
    <row r="7198" spans="1:15" x14ac:dyDescent="0.25">
      <c r="A7198" s="3">
        <v>44710</v>
      </c>
      <c r="B7198" s="3" t="str">
        <f t="shared" si="336"/>
        <v>May</v>
      </c>
      <c r="C7198" s="3" t="str">
        <f t="shared" si="337"/>
        <v>2022</v>
      </c>
      <c r="D7198" t="str">
        <f>VLOOKUP(G7198,customer_reference!$A$2:$D$4000,4,FALSE)</f>
        <v>Denpasar</v>
      </c>
      <c r="E7198" s="2">
        <f>VLOOKUP(D7198,city_reference!$A$2:$C$23,2,FALSE)</f>
        <v>-8.7855019999999993</v>
      </c>
      <c r="F7198" s="2">
        <f>VLOOKUP(D7198,city_reference!$A$2:$C$23,3,FALSE)</f>
        <v>115.199806</v>
      </c>
      <c r="G7198" t="s">
        <v>1064</v>
      </c>
      <c r="H7198" t="str">
        <f>VLOOKUP(G7198,customer_reference!$A$2:$D$4000,2,FALSE)</f>
        <v>Male</v>
      </c>
      <c r="I7198" t="str">
        <f>VLOOKUP(G7198,customer_reference!$A$2:$D$4000,3,FALSE)</f>
        <v>Subscriber</v>
      </c>
      <c r="J7198" t="s">
        <v>4094</v>
      </c>
      <c r="K7198" t="s">
        <v>37</v>
      </c>
      <c r="L7198" t="str">
        <f>VLOOKUP($K7198,subscriber_list_price!$A$2:$D$43,2,FALSE)</f>
        <v>I-O Hardware</v>
      </c>
      <c r="M7198">
        <f>VLOOKUP($K7198,subscriber_list_price!$A$2:$D$43,3,FALSE)</f>
        <v>122000</v>
      </c>
      <c r="N7198">
        <f>VLOOKUP($K7198,subscriber_list_price!$A$2:$D$43,4,FALSE)</f>
        <v>134200</v>
      </c>
      <c r="O7198">
        <f t="shared" si="338"/>
        <v>12200</v>
      </c>
    </row>
    <row r="7199" spans="1:15" x14ac:dyDescent="0.25">
      <c r="A7199" s="3">
        <v>44692</v>
      </c>
      <c r="B7199" s="3" t="str">
        <f t="shared" si="336"/>
        <v>May</v>
      </c>
      <c r="C7199" s="3" t="str">
        <f t="shared" si="337"/>
        <v>2022</v>
      </c>
      <c r="D7199" t="str">
        <f>VLOOKUP(G7199,customer_reference!$A$2:$D$4000,4,FALSE)</f>
        <v>Denpasar</v>
      </c>
      <c r="E7199" s="2">
        <f>VLOOKUP(D7199,city_reference!$A$2:$C$23,2,FALSE)</f>
        <v>-8.7855019999999993</v>
      </c>
      <c r="F7199" s="2">
        <f>VLOOKUP(D7199,city_reference!$A$2:$C$23,3,FALSE)</f>
        <v>115.199806</v>
      </c>
      <c r="G7199" t="s">
        <v>1303</v>
      </c>
      <c r="H7199" t="str">
        <f>VLOOKUP(G7199,customer_reference!$A$2:$D$4000,2,FALSE)</f>
        <v>Male</v>
      </c>
      <c r="I7199" t="str">
        <f>VLOOKUP(G7199,customer_reference!$A$2:$D$4000,3,FALSE)</f>
        <v>Subscriber</v>
      </c>
      <c r="J7199" t="s">
        <v>4094</v>
      </c>
      <c r="K7199" t="s">
        <v>35</v>
      </c>
      <c r="L7199" t="str">
        <f>VLOOKUP($K7199,subscriber_list_price!$A$2:$D$43,2,FALSE)</f>
        <v>I-O Hardware</v>
      </c>
      <c r="M7199">
        <f>VLOOKUP($K7199,subscriber_list_price!$A$2:$D$43,3,FALSE)</f>
        <v>652000</v>
      </c>
      <c r="N7199">
        <f>VLOOKUP($K7199,subscriber_list_price!$A$2:$D$43,4,FALSE)</f>
        <v>717200</v>
      </c>
      <c r="O7199">
        <f t="shared" si="338"/>
        <v>65200</v>
      </c>
    </row>
    <row r="7200" spans="1:15" x14ac:dyDescent="0.25">
      <c r="A7200" s="3">
        <v>44673</v>
      </c>
      <c r="B7200" s="3" t="str">
        <f t="shared" si="336"/>
        <v>April</v>
      </c>
      <c r="C7200" s="3" t="str">
        <f t="shared" si="337"/>
        <v>2022</v>
      </c>
      <c r="D7200" t="str">
        <f>VLOOKUP(G7200,customer_reference!$A$2:$D$4000,4,FALSE)</f>
        <v>Denpasar</v>
      </c>
      <c r="E7200" s="2">
        <f>VLOOKUP(D7200,city_reference!$A$2:$C$23,2,FALSE)</f>
        <v>-8.7855019999999993</v>
      </c>
      <c r="F7200" s="2">
        <f>VLOOKUP(D7200,city_reference!$A$2:$C$23,3,FALSE)</f>
        <v>115.199806</v>
      </c>
      <c r="G7200" t="s">
        <v>4021</v>
      </c>
      <c r="H7200" t="str">
        <f>VLOOKUP(G7200,customer_reference!$A$2:$D$4000,2,FALSE)</f>
        <v>Male</v>
      </c>
      <c r="I7200" t="str">
        <f>VLOOKUP(G7200,customer_reference!$A$2:$D$4000,3,FALSE)</f>
        <v>Subscriber</v>
      </c>
      <c r="J7200" t="s">
        <v>4094</v>
      </c>
      <c r="K7200" t="s">
        <v>17</v>
      </c>
      <c r="L7200" t="str">
        <f>VLOOKUP($K7200,subscriber_list_price!$A$2:$D$43,2,FALSE)</f>
        <v>Core Hardware</v>
      </c>
      <c r="M7200">
        <f>VLOOKUP($K7200,subscriber_list_price!$A$2:$D$43,3,FALSE)</f>
        <v>4620000</v>
      </c>
      <c r="N7200">
        <f>VLOOKUP($K7200,subscriber_list_price!$A$2:$D$43,4,FALSE)</f>
        <v>5082000</v>
      </c>
      <c r="O7200">
        <f t="shared" si="338"/>
        <v>462000</v>
      </c>
    </row>
    <row r="7201" spans="1:15" x14ac:dyDescent="0.25">
      <c r="A7201" s="3">
        <v>44754</v>
      </c>
      <c r="B7201" s="3" t="str">
        <f t="shared" si="336"/>
        <v>July</v>
      </c>
      <c r="C7201" s="3" t="str">
        <f t="shared" si="337"/>
        <v>2022</v>
      </c>
      <c r="D7201" t="str">
        <f>VLOOKUP(G7201,customer_reference!$A$2:$D$4000,4,FALSE)</f>
        <v>Denpasar</v>
      </c>
      <c r="E7201" s="2">
        <f>VLOOKUP(D7201,city_reference!$A$2:$C$23,2,FALSE)</f>
        <v>-8.7855019999999993</v>
      </c>
      <c r="F7201" s="2">
        <f>VLOOKUP(D7201,city_reference!$A$2:$C$23,3,FALSE)</f>
        <v>115.199806</v>
      </c>
      <c r="G7201" t="s">
        <v>3818</v>
      </c>
      <c r="H7201" t="str">
        <f>VLOOKUP(G7201,customer_reference!$A$2:$D$4000,2,FALSE)</f>
        <v>Male</v>
      </c>
      <c r="I7201" t="str">
        <f>VLOOKUP(G7201,customer_reference!$A$2:$D$4000,3,FALSE)</f>
        <v>Subscriber</v>
      </c>
      <c r="J7201" t="s">
        <v>4094</v>
      </c>
      <c r="K7201" t="s">
        <v>15</v>
      </c>
      <c r="L7201" t="str">
        <f>VLOOKUP($K7201,subscriber_list_price!$A$2:$D$43,2,FALSE)</f>
        <v>Core Hardware</v>
      </c>
      <c r="M7201">
        <f>VLOOKUP($K7201,subscriber_list_price!$A$2:$D$43,3,FALSE)</f>
        <v>1750000</v>
      </c>
      <c r="N7201">
        <f>VLOOKUP($K7201,subscriber_list_price!$A$2:$D$43,4,FALSE)</f>
        <v>1925000</v>
      </c>
      <c r="O7201">
        <f t="shared" si="338"/>
        <v>175000</v>
      </c>
    </row>
    <row r="7202" spans="1:15" x14ac:dyDescent="0.25">
      <c r="A7202" s="3">
        <v>45034</v>
      </c>
      <c r="B7202" s="3" t="str">
        <f t="shared" si="336"/>
        <v>April</v>
      </c>
      <c r="C7202" s="3" t="str">
        <f t="shared" si="337"/>
        <v>2023</v>
      </c>
      <c r="D7202" t="str">
        <f>VLOOKUP(G7202,customer_reference!$A$2:$D$4000,4,FALSE)</f>
        <v>Denpasar</v>
      </c>
      <c r="E7202" s="2">
        <f>VLOOKUP(D7202,city_reference!$A$2:$C$23,2,FALSE)</f>
        <v>-8.7855019999999993</v>
      </c>
      <c r="F7202" s="2">
        <f>VLOOKUP(D7202,city_reference!$A$2:$C$23,3,FALSE)</f>
        <v>115.199806</v>
      </c>
      <c r="G7202" t="s">
        <v>3193</v>
      </c>
      <c r="H7202" t="str">
        <f>VLOOKUP(G7202,customer_reference!$A$2:$D$4000,2,FALSE)</f>
        <v>Male</v>
      </c>
      <c r="I7202" t="str">
        <f>VLOOKUP(G7202,customer_reference!$A$2:$D$4000,3,FALSE)</f>
        <v>Subscriber</v>
      </c>
      <c r="J7202" t="s">
        <v>4094</v>
      </c>
      <c r="K7202" t="s">
        <v>5</v>
      </c>
      <c r="L7202" t="str">
        <f>VLOOKUP($K7202,subscriber_list_price!$A$2:$D$43,2,FALSE)</f>
        <v>Memory Hardware</v>
      </c>
      <c r="M7202">
        <f>VLOOKUP($K7202,subscriber_list_price!$A$2:$D$43,3,FALSE)</f>
        <v>1148000</v>
      </c>
      <c r="N7202">
        <f>VLOOKUP($K7202,subscriber_list_price!$A$2:$D$43,4,FALSE)</f>
        <v>1262800</v>
      </c>
      <c r="O7202">
        <f t="shared" si="338"/>
        <v>114800</v>
      </c>
    </row>
    <row r="7203" spans="1:15" x14ac:dyDescent="0.25">
      <c r="A7203" s="3">
        <v>44623</v>
      </c>
      <c r="B7203" s="3" t="str">
        <f t="shared" si="336"/>
        <v>March</v>
      </c>
      <c r="C7203" s="3" t="str">
        <f t="shared" si="337"/>
        <v>2022</v>
      </c>
      <c r="D7203" t="str">
        <f>VLOOKUP(G7203,customer_reference!$A$2:$D$4000,4,FALSE)</f>
        <v>Denpasar</v>
      </c>
      <c r="E7203" s="2">
        <f>VLOOKUP(D7203,city_reference!$A$2:$C$23,2,FALSE)</f>
        <v>-8.7855019999999993</v>
      </c>
      <c r="F7203" s="2">
        <f>VLOOKUP(D7203,city_reference!$A$2:$C$23,3,FALSE)</f>
        <v>115.199806</v>
      </c>
      <c r="G7203" t="s">
        <v>1575</v>
      </c>
      <c r="H7203" t="str">
        <f>VLOOKUP(G7203,customer_reference!$A$2:$D$4000,2,FALSE)</f>
        <v>Male</v>
      </c>
      <c r="I7203" t="str">
        <f>VLOOKUP(G7203,customer_reference!$A$2:$D$4000,3,FALSE)</f>
        <v>Subscriber</v>
      </c>
      <c r="J7203" t="s">
        <v>4094</v>
      </c>
      <c r="K7203" t="s">
        <v>41</v>
      </c>
      <c r="L7203" t="str">
        <f>VLOOKUP($K7203,subscriber_list_price!$A$2:$D$43,2,FALSE)</f>
        <v>Safety Hardware</v>
      </c>
      <c r="M7203">
        <f>VLOOKUP($K7203,subscriber_list_price!$A$2:$D$43,3,FALSE)</f>
        <v>42000</v>
      </c>
      <c r="N7203">
        <f>VLOOKUP($K7203,subscriber_list_price!$A$2:$D$43,4,FALSE)</f>
        <v>46200</v>
      </c>
      <c r="O7203">
        <f t="shared" si="338"/>
        <v>4200</v>
      </c>
    </row>
    <row r="7204" spans="1:15" x14ac:dyDescent="0.25">
      <c r="A7204" s="3">
        <v>44854</v>
      </c>
      <c r="B7204" s="3" t="str">
        <f t="shared" si="336"/>
        <v>October</v>
      </c>
      <c r="C7204" s="3" t="str">
        <f t="shared" si="337"/>
        <v>2022</v>
      </c>
      <c r="D7204" t="str">
        <f>VLOOKUP(G7204,customer_reference!$A$2:$D$4000,4,FALSE)</f>
        <v>Denpasar</v>
      </c>
      <c r="E7204" s="2">
        <f>VLOOKUP(D7204,city_reference!$A$2:$C$23,2,FALSE)</f>
        <v>-8.7855019999999993</v>
      </c>
      <c r="F7204" s="2">
        <f>VLOOKUP(D7204,city_reference!$A$2:$C$23,3,FALSE)</f>
        <v>115.199806</v>
      </c>
      <c r="G7204" t="s">
        <v>3481</v>
      </c>
      <c r="H7204" t="str">
        <f>VLOOKUP(G7204,customer_reference!$A$2:$D$4000,2,FALSE)</f>
        <v>Male</v>
      </c>
      <c r="I7204" t="str">
        <f>VLOOKUP(G7204,customer_reference!$A$2:$D$4000,3,FALSE)</f>
        <v>Subscriber</v>
      </c>
      <c r="J7204" t="s">
        <v>4094</v>
      </c>
      <c r="K7204" t="s">
        <v>23</v>
      </c>
      <c r="L7204" t="str">
        <f>VLOOKUP($K7204,subscriber_list_price!$A$2:$D$43,2,FALSE)</f>
        <v>Memory Hardware</v>
      </c>
      <c r="M7204">
        <f>VLOOKUP($K7204,subscriber_list_price!$A$2:$D$43,3,FALSE)</f>
        <v>336000</v>
      </c>
      <c r="N7204">
        <f>VLOOKUP($K7204,subscriber_list_price!$A$2:$D$43,4,FALSE)</f>
        <v>369600</v>
      </c>
      <c r="O7204">
        <f t="shared" si="338"/>
        <v>33600</v>
      </c>
    </row>
    <row r="7205" spans="1:15" x14ac:dyDescent="0.25">
      <c r="A7205" s="3">
        <v>44970</v>
      </c>
      <c r="B7205" s="3" t="str">
        <f t="shared" si="336"/>
        <v>February</v>
      </c>
      <c r="C7205" s="3" t="str">
        <f t="shared" si="337"/>
        <v>2023</v>
      </c>
      <c r="D7205" t="str">
        <f>VLOOKUP(G7205,customer_reference!$A$2:$D$4000,4,FALSE)</f>
        <v>Denpasar</v>
      </c>
      <c r="E7205" s="2">
        <f>VLOOKUP(D7205,city_reference!$A$2:$C$23,2,FALSE)</f>
        <v>-8.7855019999999993</v>
      </c>
      <c r="F7205" s="2">
        <f>VLOOKUP(D7205,city_reference!$A$2:$C$23,3,FALSE)</f>
        <v>115.199806</v>
      </c>
      <c r="G7205" t="s">
        <v>719</v>
      </c>
      <c r="H7205" t="str">
        <f>VLOOKUP(G7205,customer_reference!$A$2:$D$4000,2,FALSE)</f>
        <v>Male</v>
      </c>
      <c r="I7205" t="str">
        <f>VLOOKUP(G7205,customer_reference!$A$2:$D$4000,3,FALSE)</f>
        <v>Subscriber</v>
      </c>
      <c r="J7205" t="s">
        <v>4094</v>
      </c>
      <c r="K7205" t="s">
        <v>21</v>
      </c>
      <c r="L7205" t="str">
        <f>VLOOKUP($K7205,subscriber_list_price!$A$2:$D$43,2,FALSE)</f>
        <v>Memory Hardware</v>
      </c>
      <c r="M7205">
        <f>VLOOKUP($K7205,subscriber_list_price!$A$2:$D$43,3,FALSE)</f>
        <v>140000</v>
      </c>
      <c r="N7205">
        <f>VLOOKUP($K7205,subscriber_list_price!$A$2:$D$43,4,FALSE)</f>
        <v>154000</v>
      </c>
      <c r="O7205">
        <f t="shared" si="338"/>
        <v>14000</v>
      </c>
    </row>
    <row r="7206" spans="1:15" x14ac:dyDescent="0.25">
      <c r="A7206" s="3">
        <v>44851</v>
      </c>
      <c r="B7206" s="3" t="str">
        <f t="shared" si="336"/>
        <v>October</v>
      </c>
      <c r="C7206" s="3" t="str">
        <f t="shared" si="337"/>
        <v>2022</v>
      </c>
      <c r="D7206" t="str">
        <f>VLOOKUP(G7206,customer_reference!$A$2:$D$4000,4,FALSE)</f>
        <v>Denpasar</v>
      </c>
      <c r="E7206" s="2">
        <f>VLOOKUP(D7206,city_reference!$A$2:$C$23,2,FALSE)</f>
        <v>-8.7855019999999993</v>
      </c>
      <c r="F7206" s="2">
        <f>VLOOKUP(D7206,city_reference!$A$2:$C$23,3,FALSE)</f>
        <v>115.199806</v>
      </c>
      <c r="G7206" t="s">
        <v>2448</v>
      </c>
      <c r="H7206" t="str">
        <f>VLOOKUP(G7206,customer_reference!$A$2:$D$4000,2,FALSE)</f>
        <v>Male</v>
      </c>
      <c r="I7206" t="str">
        <f>VLOOKUP(G7206,customer_reference!$A$2:$D$4000,3,FALSE)</f>
        <v>Subscriber</v>
      </c>
      <c r="J7206" t="s">
        <v>4094</v>
      </c>
      <c r="K7206" t="s">
        <v>20</v>
      </c>
      <c r="L7206" t="str">
        <f>VLOOKUP($K7206,subscriber_list_price!$A$2:$D$43,2,FALSE)</f>
        <v>Memory Hardware</v>
      </c>
      <c r="M7206">
        <f>VLOOKUP($K7206,subscriber_list_price!$A$2:$D$43,3,FALSE)</f>
        <v>70000</v>
      </c>
      <c r="N7206">
        <f>VLOOKUP($K7206,subscriber_list_price!$A$2:$D$43,4,FALSE)</f>
        <v>77000</v>
      </c>
      <c r="O7206">
        <f t="shared" si="338"/>
        <v>7000</v>
      </c>
    </row>
    <row r="7207" spans="1:15" x14ac:dyDescent="0.25">
      <c r="A7207" s="3">
        <v>45044</v>
      </c>
      <c r="B7207" s="3" t="str">
        <f t="shared" si="336"/>
        <v>April</v>
      </c>
      <c r="C7207" s="3" t="str">
        <f t="shared" si="337"/>
        <v>2023</v>
      </c>
      <c r="D7207" t="str">
        <f>VLOOKUP(G7207,customer_reference!$A$2:$D$4000,4,FALSE)</f>
        <v>Denpasar</v>
      </c>
      <c r="E7207" s="2">
        <f>VLOOKUP(D7207,city_reference!$A$2:$C$23,2,FALSE)</f>
        <v>-8.7855019999999993</v>
      </c>
      <c r="F7207" s="2">
        <f>VLOOKUP(D7207,city_reference!$A$2:$C$23,3,FALSE)</f>
        <v>115.199806</v>
      </c>
      <c r="G7207" t="s">
        <v>600</v>
      </c>
      <c r="H7207" t="str">
        <f>VLOOKUP(G7207,customer_reference!$A$2:$D$4000,2,FALSE)</f>
        <v>Male</v>
      </c>
      <c r="I7207" t="str">
        <f>VLOOKUP(G7207,customer_reference!$A$2:$D$4000,3,FALSE)</f>
        <v>Subscriber</v>
      </c>
      <c r="J7207" t="s">
        <v>4094</v>
      </c>
      <c r="K7207" t="s">
        <v>31</v>
      </c>
      <c r="L7207" t="str">
        <f>VLOOKUP($K7207,subscriber_list_price!$A$2:$D$43,2,FALSE)</f>
        <v>I-O Hardware</v>
      </c>
      <c r="M7207">
        <f>VLOOKUP($K7207,subscriber_list_price!$A$2:$D$43,3,FALSE)</f>
        <v>69000</v>
      </c>
      <c r="N7207">
        <f>VLOOKUP($K7207,subscriber_list_price!$A$2:$D$43,4,FALSE)</f>
        <v>75900</v>
      </c>
      <c r="O7207">
        <f t="shared" si="338"/>
        <v>6900</v>
      </c>
    </row>
    <row r="7208" spans="1:15" x14ac:dyDescent="0.25">
      <c r="A7208" s="3">
        <v>44871</v>
      </c>
      <c r="B7208" s="3" t="str">
        <f t="shared" si="336"/>
        <v>November</v>
      </c>
      <c r="C7208" s="3" t="str">
        <f t="shared" si="337"/>
        <v>2022</v>
      </c>
      <c r="D7208" t="str">
        <f>VLOOKUP(G7208,customer_reference!$A$2:$D$4000,4,FALSE)</f>
        <v>Denpasar</v>
      </c>
      <c r="E7208" s="2">
        <f>VLOOKUP(D7208,city_reference!$A$2:$C$23,2,FALSE)</f>
        <v>-8.7855019999999993</v>
      </c>
      <c r="F7208" s="2">
        <f>VLOOKUP(D7208,city_reference!$A$2:$C$23,3,FALSE)</f>
        <v>115.199806</v>
      </c>
      <c r="G7208" t="s">
        <v>707</v>
      </c>
      <c r="H7208" t="str">
        <f>VLOOKUP(G7208,customer_reference!$A$2:$D$4000,2,FALSE)</f>
        <v>Male</v>
      </c>
      <c r="I7208" t="str">
        <f>VLOOKUP(G7208,customer_reference!$A$2:$D$4000,3,FALSE)</f>
        <v>Subscriber</v>
      </c>
      <c r="J7208" t="s">
        <v>4094</v>
      </c>
      <c r="K7208" t="s">
        <v>17</v>
      </c>
      <c r="L7208" t="str">
        <f>VLOOKUP($K7208,subscriber_list_price!$A$2:$D$43,2,FALSE)</f>
        <v>Core Hardware</v>
      </c>
      <c r="M7208">
        <f>VLOOKUP($K7208,subscriber_list_price!$A$2:$D$43,3,FALSE)</f>
        <v>4620000</v>
      </c>
      <c r="N7208">
        <f>VLOOKUP($K7208,subscriber_list_price!$A$2:$D$43,4,FALSE)</f>
        <v>5082000</v>
      </c>
      <c r="O7208">
        <f t="shared" si="338"/>
        <v>462000</v>
      </c>
    </row>
    <row r="7209" spans="1:15" x14ac:dyDescent="0.25">
      <c r="A7209" s="3">
        <v>45154</v>
      </c>
      <c r="B7209" s="3" t="str">
        <f t="shared" si="336"/>
        <v>August</v>
      </c>
      <c r="C7209" s="3" t="str">
        <f t="shared" si="337"/>
        <v>2023</v>
      </c>
      <c r="D7209" t="str">
        <f>VLOOKUP(G7209,customer_reference!$A$2:$D$4000,4,FALSE)</f>
        <v>Denpasar</v>
      </c>
      <c r="E7209" s="2">
        <f>VLOOKUP(D7209,city_reference!$A$2:$C$23,2,FALSE)</f>
        <v>-8.7855019999999993</v>
      </c>
      <c r="F7209" s="2">
        <f>VLOOKUP(D7209,city_reference!$A$2:$C$23,3,FALSE)</f>
        <v>115.199806</v>
      </c>
      <c r="G7209" t="s">
        <v>1173</v>
      </c>
      <c r="H7209" t="str">
        <f>VLOOKUP(G7209,customer_reference!$A$2:$D$4000,2,FALSE)</f>
        <v>Male</v>
      </c>
      <c r="I7209" t="str">
        <f>VLOOKUP(G7209,customer_reference!$A$2:$D$4000,3,FALSE)</f>
        <v>Subscriber</v>
      </c>
      <c r="J7209" t="s">
        <v>4094</v>
      </c>
      <c r="K7209" t="s">
        <v>23</v>
      </c>
      <c r="L7209" t="str">
        <f>VLOOKUP($K7209,subscriber_list_price!$A$2:$D$43,2,FALSE)</f>
        <v>Memory Hardware</v>
      </c>
      <c r="M7209">
        <f>VLOOKUP($K7209,subscriber_list_price!$A$2:$D$43,3,FALSE)</f>
        <v>336000</v>
      </c>
      <c r="N7209">
        <f>VLOOKUP($K7209,subscriber_list_price!$A$2:$D$43,4,FALSE)</f>
        <v>369600</v>
      </c>
      <c r="O7209">
        <f t="shared" si="338"/>
        <v>33600</v>
      </c>
    </row>
    <row r="7210" spans="1:15" x14ac:dyDescent="0.25">
      <c r="A7210" s="3">
        <v>44889</v>
      </c>
      <c r="B7210" s="3" t="str">
        <f t="shared" si="336"/>
        <v>November</v>
      </c>
      <c r="C7210" s="3" t="str">
        <f t="shared" si="337"/>
        <v>2022</v>
      </c>
      <c r="D7210" t="str">
        <f>VLOOKUP(G7210,customer_reference!$A$2:$D$4000,4,FALSE)</f>
        <v>Denpasar</v>
      </c>
      <c r="E7210" s="2">
        <f>VLOOKUP(D7210,city_reference!$A$2:$C$23,2,FALSE)</f>
        <v>-8.7855019999999993</v>
      </c>
      <c r="F7210" s="2">
        <f>VLOOKUP(D7210,city_reference!$A$2:$C$23,3,FALSE)</f>
        <v>115.199806</v>
      </c>
      <c r="G7210" t="s">
        <v>2250</v>
      </c>
      <c r="H7210" t="str">
        <f>VLOOKUP(G7210,customer_reference!$A$2:$D$4000,2,FALSE)</f>
        <v>Male</v>
      </c>
      <c r="I7210" t="str">
        <f>VLOOKUP(G7210,customer_reference!$A$2:$D$4000,3,FALSE)</f>
        <v>Subscriber</v>
      </c>
      <c r="J7210" t="s">
        <v>4094</v>
      </c>
      <c r="K7210" t="s">
        <v>23</v>
      </c>
      <c r="L7210" t="str">
        <f>VLOOKUP($K7210,subscriber_list_price!$A$2:$D$43,2,FALSE)</f>
        <v>Memory Hardware</v>
      </c>
      <c r="M7210">
        <f>VLOOKUP($K7210,subscriber_list_price!$A$2:$D$43,3,FALSE)</f>
        <v>336000</v>
      </c>
      <c r="N7210">
        <f>VLOOKUP($K7210,subscriber_list_price!$A$2:$D$43,4,FALSE)</f>
        <v>369600</v>
      </c>
      <c r="O7210">
        <f t="shared" si="338"/>
        <v>33600</v>
      </c>
    </row>
    <row r="7211" spans="1:15" x14ac:dyDescent="0.25">
      <c r="A7211" s="3">
        <v>44592</v>
      </c>
      <c r="B7211" s="3" t="str">
        <f t="shared" si="336"/>
        <v>January</v>
      </c>
      <c r="C7211" s="3" t="str">
        <f t="shared" si="337"/>
        <v>2022</v>
      </c>
      <c r="D7211" t="str">
        <f>VLOOKUP(G7211,customer_reference!$A$2:$D$4000,4,FALSE)</f>
        <v>Denpasar</v>
      </c>
      <c r="E7211" s="2">
        <f>VLOOKUP(D7211,city_reference!$A$2:$C$23,2,FALSE)</f>
        <v>-8.7855019999999993</v>
      </c>
      <c r="F7211" s="2">
        <f>VLOOKUP(D7211,city_reference!$A$2:$C$23,3,FALSE)</f>
        <v>115.199806</v>
      </c>
      <c r="G7211" t="s">
        <v>176</v>
      </c>
      <c r="H7211" t="str">
        <f>VLOOKUP(G7211,customer_reference!$A$2:$D$4000,2,FALSE)</f>
        <v>Male</v>
      </c>
      <c r="I7211" t="str">
        <f>VLOOKUP(G7211,customer_reference!$A$2:$D$4000,3,FALSE)</f>
        <v>Subscriber</v>
      </c>
      <c r="J7211" t="s">
        <v>4094</v>
      </c>
      <c r="K7211" t="s">
        <v>4080</v>
      </c>
      <c r="L7211" t="str">
        <f>VLOOKUP($K7211,subscriber_list_price!$A$2:$D$43,2,FALSE)</f>
        <v>I-O Hardware</v>
      </c>
      <c r="M7211">
        <f>VLOOKUP($K7211,subscriber_list_price!$A$2:$D$43,3,FALSE)</f>
        <v>102000</v>
      </c>
      <c r="N7211">
        <f>VLOOKUP($K7211,subscriber_list_price!$A$2:$D$43,4,FALSE)</f>
        <v>112200</v>
      </c>
      <c r="O7211">
        <f t="shared" si="338"/>
        <v>10200</v>
      </c>
    </row>
    <row r="7212" spans="1:15" x14ac:dyDescent="0.25">
      <c r="A7212" s="3">
        <v>44922</v>
      </c>
      <c r="B7212" s="3" t="str">
        <f t="shared" si="336"/>
        <v>December</v>
      </c>
      <c r="C7212" s="3" t="str">
        <f t="shared" si="337"/>
        <v>2022</v>
      </c>
      <c r="D7212" t="str">
        <f>VLOOKUP(G7212,customer_reference!$A$2:$D$4000,4,FALSE)</f>
        <v>Denpasar</v>
      </c>
      <c r="E7212" s="2">
        <f>VLOOKUP(D7212,city_reference!$A$2:$C$23,2,FALSE)</f>
        <v>-8.7855019999999993</v>
      </c>
      <c r="F7212" s="2">
        <f>VLOOKUP(D7212,city_reference!$A$2:$C$23,3,FALSE)</f>
        <v>115.199806</v>
      </c>
      <c r="G7212" t="s">
        <v>1582</v>
      </c>
      <c r="H7212" t="str">
        <f>VLOOKUP(G7212,customer_reference!$A$2:$D$4000,2,FALSE)</f>
        <v>Male</v>
      </c>
      <c r="I7212" t="str">
        <f>VLOOKUP(G7212,customer_reference!$A$2:$D$4000,3,FALSE)</f>
        <v>Subscriber</v>
      </c>
      <c r="J7212" t="s">
        <v>4094</v>
      </c>
      <c r="K7212" t="s">
        <v>4080</v>
      </c>
      <c r="L7212" t="str">
        <f>VLOOKUP($K7212,subscriber_list_price!$A$2:$D$43,2,FALSE)</f>
        <v>I-O Hardware</v>
      </c>
      <c r="M7212">
        <f>VLOOKUP($K7212,subscriber_list_price!$A$2:$D$43,3,FALSE)</f>
        <v>102000</v>
      </c>
      <c r="N7212">
        <f>VLOOKUP($K7212,subscriber_list_price!$A$2:$D$43,4,FALSE)</f>
        <v>112200</v>
      </c>
      <c r="O7212">
        <f t="shared" si="338"/>
        <v>10200</v>
      </c>
    </row>
    <row r="7213" spans="1:15" x14ac:dyDescent="0.25">
      <c r="A7213" s="3">
        <v>44865</v>
      </c>
      <c r="B7213" s="3" t="str">
        <f t="shared" si="336"/>
        <v>October</v>
      </c>
      <c r="C7213" s="3" t="str">
        <f t="shared" si="337"/>
        <v>2022</v>
      </c>
      <c r="D7213" t="str">
        <f>VLOOKUP(G7213,customer_reference!$A$2:$D$4000,4,FALSE)</f>
        <v>Denpasar</v>
      </c>
      <c r="E7213" s="2">
        <f>VLOOKUP(D7213,city_reference!$A$2:$C$23,2,FALSE)</f>
        <v>-8.7855019999999993</v>
      </c>
      <c r="F7213" s="2">
        <f>VLOOKUP(D7213,city_reference!$A$2:$C$23,3,FALSE)</f>
        <v>115.199806</v>
      </c>
      <c r="G7213" t="s">
        <v>953</v>
      </c>
      <c r="H7213" t="str">
        <f>VLOOKUP(G7213,customer_reference!$A$2:$D$4000,2,FALSE)</f>
        <v>Male</v>
      </c>
      <c r="I7213" t="str">
        <f>VLOOKUP(G7213,customer_reference!$A$2:$D$4000,3,FALSE)</f>
        <v>Subscriber</v>
      </c>
      <c r="J7213" t="s">
        <v>4094</v>
      </c>
      <c r="K7213" t="s">
        <v>22</v>
      </c>
      <c r="L7213" t="str">
        <f>VLOOKUP($K7213,subscriber_list_price!$A$2:$D$43,2,FALSE)</f>
        <v>Memory Hardware</v>
      </c>
      <c r="M7213">
        <f>VLOOKUP($K7213,subscriber_list_price!$A$2:$D$43,3,FALSE)</f>
        <v>224000</v>
      </c>
      <c r="N7213">
        <f>VLOOKUP($K7213,subscriber_list_price!$A$2:$D$43,4,FALSE)</f>
        <v>246400</v>
      </c>
      <c r="O7213">
        <f t="shared" si="338"/>
        <v>22400</v>
      </c>
    </row>
    <row r="7214" spans="1:15" x14ac:dyDescent="0.25">
      <c r="A7214" s="3">
        <v>44700</v>
      </c>
      <c r="B7214" s="3" t="str">
        <f t="shared" si="336"/>
        <v>May</v>
      </c>
      <c r="C7214" s="3" t="str">
        <f t="shared" si="337"/>
        <v>2022</v>
      </c>
      <c r="D7214" t="str">
        <f>VLOOKUP(G7214,customer_reference!$A$2:$D$4000,4,FALSE)</f>
        <v>Denpasar</v>
      </c>
      <c r="E7214" s="2">
        <f>VLOOKUP(D7214,city_reference!$A$2:$C$23,2,FALSE)</f>
        <v>-8.7855019999999993</v>
      </c>
      <c r="F7214" s="2">
        <f>VLOOKUP(D7214,city_reference!$A$2:$C$23,3,FALSE)</f>
        <v>115.199806</v>
      </c>
      <c r="G7214" t="s">
        <v>510</v>
      </c>
      <c r="H7214" t="str">
        <f>VLOOKUP(G7214,customer_reference!$A$2:$D$4000,2,FALSE)</f>
        <v>Male</v>
      </c>
      <c r="I7214" t="str">
        <f>VLOOKUP(G7214,customer_reference!$A$2:$D$4000,3,FALSE)</f>
        <v>Subscriber</v>
      </c>
      <c r="J7214" t="s">
        <v>4094</v>
      </c>
      <c r="K7214" t="s">
        <v>22</v>
      </c>
      <c r="L7214" t="str">
        <f>VLOOKUP($K7214,subscriber_list_price!$A$2:$D$43,2,FALSE)</f>
        <v>Memory Hardware</v>
      </c>
      <c r="M7214">
        <f>VLOOKUP($K7214,subscriber_list_price!$A$2:$D$43,3,FALSE)</f>
        <v>224000</v>
      </c>
      <c r="N7214">
        <f>VLOOKUP($K7214,subscriber_list_price!$A$2:$D$43,4,FALSE)</f>
        <v>246400</v>
      </c>
      <c r="O7214">
        <f t="shared" si="338"/>
        <v>22400</v>
      </c>
    </row>
    <row r="7215" spans="1:15" x14ac:dyDescent="0.25">
      <c r="A7215" s="3">
        <v>44612</v>
      </c>
      <c r="B7215" s="3" t="str">
        <f t="shared" si="336"/>
        <v>February</v>
      </c>
      <c r="C7215" s="3" t="str">
        <f t="shared" si="337"/>
        <v>2022</v>
      </c>
      <c r="D7215" t="str">
        <f>VLOOKUP(G7215,customer_reference!$A$2:$D$4000,4,FALSE)</f>
        <v>Denpasar</v>
      </c>
      <c r="E7215" s="2">
        <f>VLOOKUP(D7215,city_reference!$A$2:$C$23,2,FALSE)</f>
        <v>-8.7855019999999993</v>
      </c>
      <c r="F7215" s="2">
        <f>VLOOKUP(D7215,city_reference!$A$2:$C$23,3,FALSE)</f>
        <v>115.199806</v>
      </c>
      <c r="G7215" t="s">
        <v>2448</v>
      </c>
      <c r="H7215" t="str">
        <f>VLOOKUP(G7215,customer_reference!$A$2:$D$4000,2,FALSE)</f>
        <v>Male</v>
      </c>
      <c r="I7215" t="str">
        <f>VLOOKUP(G7215,customer_reference!$A$2:$D$4000,3,FALSE)</f>
        <v>Subscriber</v>
      </c>
      <c r="J7215" t="s">
        <v>3098</v>
      </c>
      <c r="K7215" t="s">
        <v>12</v>
      </c>
      <c r="L7215" t="str">
        <f>VLOOKUP($K7215,subscriber_list_price!$A$2:$D$43,2,FALSE)</f>
        <v>Memory Hardware</v>
      </c>
      <c r="M7215">
        <f>VLOOKUP($K7215,subscriber_list_price!$A$2:$D$43,3,FALSE)</f>
        <v>280000</v>
      </c>
      <c r="N7215">
        <f>VLOOKUP($K7215,subscriber_list_price!$A$2:$D$43,4,FALSE)</f>
        <v>308000</v>
      </c>
      <c r="O7215">
        <f t="shared" si="338"/>
        <v>28000</v>
      </c>
    </row>
    <row r="7216" spans="1:15" x14ac:dyDescent="0.25">
      <c r="A7216" s="3">
        <v>44777</v>
      </c>
      <c r="B7216" s="3" t="str">
        <f t="shared" si="336"/>
        <v>August</v>
      </c>
      <c r="C7216" s="3" t="str">
        <f t="shared" si="337"/>
        <v>2022</v>
      </c>
      <c r="D7216" t="str">
        <f>VLOOKUP(G7216,customer_reference!$A$2:$D$4000,4,FALSE)</f>
        <v>Denpasar</v>
      </c>
      <c r="E7216" s="2">
        <f>VLOOKUP(D7216,city_reference!$A$2:$C$23,2,FALSE)</f>
        <v>-8.7855019999999993</v>
      </c>
      <c r="F7216" s="2">
        <f>VLOOKUP(D7216,city_reference!$A$2:$C$23,3,FALSE)</f>
        <v>115.199806</v>
      </c>
      <c r="G7216" t="s">
        <v>2289</v>
      </c>
      <c r="H7216" t="str">
        <f>VLOOKUP(G7216,customer_reference!$A$2:$D$4000,2,FALSE)</f>
        <v>Male</v>
      </c>
      <c r="I7216" t="str">
        <f>VLOOKUP(G7216,customer_reference!$A$2:$D$4000,3,FALSE)</f>
        <v>Subscriber</v>
      </c>
      <c r="J7216" t="s">
        <v>3098</v>
      </c>
      <c r="K7216" t="s">
        <v>22</v>
      </c>
      <c r="L7216" t="str">
        <f>VLOOKUP($K7216,subscriber_list_price!$A$2:$D$43,2,FALSE)</f>
        <v>Memory Hardware</v>
      </c>
      <c r="M7216">
        <f>VLOOKUP($K7216,subscriber_list_price!$A$2:$D$43,3,FALSE)</f>
        <v>224000</v>
      </c>
      <c r="N7216">
        <f>VLOOKUP($K7216,subscriber_list_price!$A$2:$D$43,4,FALSE)</f>
        <v>246400</v>
      </c>
      <c r="O7216">
        <f t="shared" si="338"/>
        <v>22400</v>
      </c>
    </row>
    <row r="7217" spans="1:15" x14ac:dyDescent="0.25">
      <c r="A7217" s="3">
        <v>44816</v>
      </c>
      <c r="B7217" s="3" t="str">
        <f t="shared" si="336"/>
        <v>September</v>
      </c>
      <c r="C7217" s="3" t="str">
        <f t="shared" si="337"/>
        <v>2022</v>
      </c>
      <c r="D7217" t="str">
        <f>VLOOKUP(G7217,customer_reference!$A$2:$D$4000,4,FALSE)</f>
        <v>Denpasar</v>
      </c>
      <c r="E7217" s="2">
        <f>VLOOKUP(D7217,city_reference!$A$2:$C$23,2,FALSE)</f>
        <v>-8.7855019999999993</v>
      </c>
      <c r="F7217" s="2">
        <f>VLOOKUP(D7217,city_reference!$A$2:$C$23,3,FALSE)</f>
        <v>115.199806</v>
      </c>
      <c r="G7217" t="s">
        <v>2579</v>
      </c>
      <c r="H7217" t="str">
        <f>VLOOKUP(G7217,customer_reference!$A$2:$D$4000,2,FALSE)</f>
        <v>Male</v>
      </c>
      <c r="I7217" t="str">
        <f>VLOOKUP(G7217,customer_reference!$A$2:$D$4000,3,FALSE)</f>
        <v>Subscriber</v>
      </c>
      <c r="J7217" t="s">
        <v>3098</v>
      </c>
      <c r="K7217" t="s">
        <v>22</v>
      </c>
      <c r="L7217" t="str">
        <f>VLOOKUP($K7217,subscriber_list_price!$A$2:$D$43,2,FALSE)</f>
        <v>Memory Hardware</v>
      </c>
      <c r="M7217">
        <f>VLOOKUP($K7217,subscriber_list_price!$A$2:$D$43,3,FALSE)</f>
        <v>224000</v>
      </c>
      <c r="N7217">
        <f>VLOOKUP($K7217,subscriber_list_price!$A$2:$D$43,4,FALSE)</f>
        <v>246400</v>
      </c>
      <c r="O7217">
        <f t="shared" si="338"/>
        <v>22400</v>
      </c>
    </row>
    <row r="7218" spans="1:15" x14ac:dyDescent="0.25">
      <c r="A7218" s="3">
        <v>44717</v>
      </c>
      <c r="B7218" s="3" t="str">
        <f t="shared" si="336"/>
        <v>June</v>
      </c>
      <c r="C7218" s="3" t="str">
        <f t="shared" si="337"/>
        <v>2022</v>
      </c>
      <c r="D7218" t="str">
        <f>VLOOKUP(G7218,customer_reference!$A$2:$D$4000,4,FALSE)</f>
        <v>Denpasar</v>
      </c>
      <c r="E7218" s="2">
        <f>VLOOKUP(D7218,city_reference!$A$2:$C$23,2,FALSE)</f>
        <v>-8.7855019999999993</v>
      </c>
      <c r="F7218" s="2">
        <f>VLOOKUP(D7218,city_reference!$A$2:$C$23,3,FALSE)</f>
        <v>115.199806</v>
      </c>
      <c r="G7218" t="s">
        <v>454</v>
      </c>
      <c r="H7218" t="str">
        <f>VLOOKUP(G7218,customer_reference!$A$2:$D$4000,2,FALSE)</f>
        <v>Male</v>
      </c>
      <c r="I7218" t="str">
        <f>VLOOKUP(G7218,customer_reference!$A$2:$D$4000,3,FALSE)</f>
        <v>Subscriber</v>
      </c>
      <c r="J7218" t="s">
        <v>3098</v>
      </c>
      <c r="K7218" t="s">
        <v>35</v>
      </c>
      <c r="L7218" t="str">
        <f>VLOOKUP($K7218,subscriber_list_price!$A$2:$D$43,2,FALSE)</f>
        <v>I-O Hardware</v>
      </c>
      <c r="M7218">
        <f>VLOOKUP($K7218,subscriber_list_price!$A$2:$D$43,3,FALSE)</f>
        <v>652000</v>
      </c>
      <c r="N7218">
        <f>VLOOKUP($K7218,subscriber_list_price!$A$2:$D$43,4,FALSE)</f>
        <v>717200</v>
      </c>
      <c r="O7218">
        <f t="shared" si="338"/>
        <v>65200</v>
      </c>
    </row>
    <row r="7219" spans="1:15" x14ac:dyDescent="0.25">
      <c r="A7219" s="3">
        <v>44728</v>
      </c>
      <c r="B7219" s="3" t="str">
        <f t="shared" si="336"/>
        <v>June</v>
      </c>
      <c r="C7219" s="3" t="str">
        <f t="shared" si="337"/>
        <v>2022</v>
      </c>
      <c r="D7219" t="str">
        <f>VLOOKUP(G7219,customer_reference!$A$2:$D$4000,4,FALSE)</f>
        <v>Denpasar</v>
      </c>
      <c r="E7219" s="2">
        <f>VLOOKUP(D7219,city_reference!$A$2:$C$23,2,FALSE)</f>
        <v>-8.7855019999999993</v>
      </c>
      <c r="F7219" s="2">
        <f>VLOOKUP(D7219,city_reference!$A$2:$C$23,3,FALSE)</f>
        <v>115.199806</v>
      </c>
      <c r="G7219" t="s">
        <v>510</v>
      </c>
      <c r="H7219" t="str">
        <f>VLOOKUP(G7219,customer_reference!$A$2:$D$4000,2,FALSE)</f>
        <v>Male</v>
      </c>
      <c r="I7219" t="str">
        <f>VLOOKUP(G7219,customer_reference!$A$2:$D$4000,3,FALSE)</f>
        <v>Subscriber</v>
      </c>
      <c r="J7219" t="s">
        <v>3098</v>
      </c>
      <c r="K7219" t="s">
        <v>31</v>
      </c>
      <c r="L7219" t="str">
        <f>VLOOKUP($K7219,subscriber_list_price!$A$2:$D$43,2,FALSE)</f>
        <v>I-O Hardware</v>
      </c>
      <c r="M7219">
        <f>VLOOKUP($K7219,subscriber_list_price!$A$2:$D$43,3,FALSE)</f>
        <v>69000</v>
      </c>
      <c r="N7219">
        <f>VLOOKUP($K7219,subscriber_list_price!$A$2:$D$43,4,FALSE)</f>
        <v>75900</v>
      </c>
      <c r="O7219">
        <f t="shared" si="338"/>
        <v>6900</v>
      </c>
    </row>
    <row r="7220" spans="1:15" x14ac:dyDescent="0.25">
      <c r="A7220" s="3">
        <v>44576</v>
      </c>
      <c r="B7220" s="3" t="str">
        <f t="shared" si="336"/>
        <v>January</v>
      </c>
      <c r="C7220" s="3" t="str">
        <f t="shared" si="337"/>
        <v>2022</v>
      </c>
      <c r="D7220" t="str">
        <f>VLOOKUP(G7220,customer_reference!$A$2:$D$4000,4,FALSE)</f>
        <v>Denpasar</v>
      </c>
      <c r="E7220" s="2">
        <f>VLOOKUP(D7220,city_reference!$A$2:$C$23,2,FALSE)</f>
        <v>-8.7855019999999993</v>
      </c>
      <c r="F7220" s="2">
        <f>VLOOKUP(D7220,city_reference!$A$2:$C$23,3,FALSE)</f>
        <v>115.199806</v>
      </c>
      <c r="G7220" t="s">
        <v>388</v>
      </c>
      <c r="H7220" t="str">
        <f>VLOOKUP(G7220,customer_reference!$A$2:$D$4000,2,FALSE)</f>
        <v>Male</v>
      </c>
      <c r="I7220" t="str">
        <f>VLOOKUP(G7220,customer_reference!$A$2:$D$4000,3,FALSE)</f>
        <v>Subscriber</v>
      </c>
      <c r="J7220" t="s">
        <v>3098</v>
      </c>
      <c r="K7220" t="s">
        <v>21</v>
      </c>
      <c r="L7220" t="str">
        <f>VLOOKUP($K7220,subscriber_list_price!$A$2:$D$43,2,FALSE)</f>
        <v>Memory Hardware</v>
      </c>
      <c r="M7220">
        <f>VLOOKUP($K7220,subscriber_list_price!$A$2:$D$43,3,FALSE)</f>
        <v>140000</v>
      </c>
      <c r="N7220">
        <f>VLOOKUP($K7220,subscriber_list_price!$A$2:$D$43,4,FALSE)</f>
        <v>154000</v>
      </c>
      <c r="O7220">
        <f t="shared" si="338"/>
        <v>14000</v>
      </c>
    </row>
    <row r="7221" spans="1:15" x14ac:dyDescent="0.25">
      <c r="A7221" s="3">
        <v>44618</v>
      </c>
      <c r="B7221" s="3" t="str">
        <f t="shared" si="336"/>
        <v>February</v>
      </c>
      <c r="C7221" s="3" t="str">
        <f t="shared" si="337"/>
        <v>2022</v>
      </c>
      <c r="D7221" t="str">
        <f>VLOOKUP(G7221,customer_reference!$A$2:$D$4000,4,FALSE)</f>
        <v>Denpasar</v>
      </c>
      <c r="E7221" s="2">
        <f>VLOOKUP(D7221,city_reference!$A$2:$C$23,2,FALSE)</f>
        <v>-8.7855019999999993</v>
      </c>
      <c r="F7221" s="2">
        <f>VLOOKUP(D7221,city_reference!$A$2:$C$23,3,FALSE)</f>
        <v>115.199806</v>
      </c>
      <c r="G7221" t="s">
        <v>953</v>
      </c>
      <c r="H7221" t="str">
        <f>VLOOKUP(G7221,customer_reference!$A$2:$D$4000,2,FALSE)</f>
        <v>Male</v>
      </c>
      <c r="I7221" t="str">
        <f>VLOOKUP(G7221,customer_reference!$A$2:$D$4000,3,FALSE)</f>
        <v>Subscriber</v>
      </c>
      <c r="J7221" t="s">
        <v>3098</v>
      </c>
      <c r="K7221" t="s">
        <v>36</v>
      </c>
      <c r="L7221" t="str">
        <f>VLOOKUP($K7221,subscriber_list_price!$A$2:$D$43,2,FALSE)</f>
        <v>I-O Hardware</v>
      </c>
      <c r="M7221">
        <f>VLOOKUP($K7221,subscriber_list_price!$A$2:$D$43,3,FALSE)</f>
        <v>1108000</v>
      </c>
      <c r="N7221">
        <f>VLOOKUP($K7221,subscriber_list_price!$A$2:$D$43,4,FALSE)</f>
        <v>1218800</v>
      </c>
      <c r="O7221">
        <f t="shared" si="338"/>
        <v>110800</v>
      </c>
    </row>
    <row r="7222" spans="1:15" x14ac:dyDescent="0.25">
      <c r="A7222" s="3">
        <v>44897</v>
      </c>
      <c r="B7222" s="3" t="str">
        <f t="shared" si="336"/>
        <v>December</v>
      </c>
      <c r="C7222" s="3" t="str">
        <f t="shared" si="337"/>
        <v>2022</v>
      </c>
      <c r="D7222" t="str">
        <f>VLOOKUP(G7222,customer_reference!$A$2:$D$4000,4,FALSE)</f>
        <v>Denpasar</v>
      </c>
      <c r="E7222" s="2">
        <f>VLOOKUP(D7222,city_reference!$A$2:$C$23,2,FALSE)</f>
        <v>-8.7855019999999993</v>
      </c>
      <c r="F7222" s="2">
        <f>VLOOKUP(D7222,city_reference!$A$2:$C$23,3,FALSE)</f>
        <v>115.199806</v>
      </c>
      <c r="G7222" t="s">
        <v>363</v>
      </c>
      <c r="H7222" t="str">
        <f>VLOOKUP(G7222,customer_reference!$A$2:$D$4000,2,FALSE)</f>
        <v>Male</v>
      </c>
      <c r="I7222" t="str">
        <f>VLOOKUP(G7222,customer_reference!$A$2:$D$4000,3,FALSE)</f>
        <v>Subscriber</v>
      </c>
      <c r="J7222" t="s">
        <v>3097</v>
      </c>
      <c r="K7222" t="s">
        <v>23</v>
      </c>
      <c r="L7222" t="str">
        <f>VLOOKUP($K7222,subscriber_list_price!$A$2:$D$43,2,FALSE)</f>
        <v>Memory Hardware</v>
      </c>
      <c r="M7222">
        <f>VLOOKUP($K7222,subscriber_list_price!$A$2:$D$43,3,FALSE)</f>
        <v>336000</v>
      </c>
      <c r="N7222">
        <f>VLOOKUP($K7222,subscriber_list_price!$A$2:$D$43,4,FALSE)</f>
        <v>369600</v>
      </c>
      <c r="O7222">
        <f t="shared" si="338"/>
        <v>33600</v>
      </c>
    </row>
    <row r="7223" spans="1:15" x14ac:dyDescent="0.25">
      <c r="A7223" s="3">
        <v>44874</v>
      </c>
      <c r="B7223" s="3" t="str">
        <f t="shared" si="336"/>
        <v>November</v>
      </c>
      <c r="C7223" s="3" t="str">
        <f t="shared" si="337"/>
        <v>2022</v>
      </c>
      <c r="D7223" t="str">
        <f>VLOOKUP(G7223,customer_reference!$A$2:$D$4000,4,FALSE)</f>
        <v>Denpasar</v>
      </c>
      <c r="E7223" s="2">
        <f>VLOOKUP(D7223,city_reference!$A$2:$C$23,2,FALSE)</f>
        <v>-8.7855019999999993</v>
      </c>
      <c r="F7223" s="2">
        <f>VLOOKUP(D7223,city_reference!$A$2:$C$23,3,FALSE)</f>
        <v>115.199806</v>
      </c>
      <c r="G7223" t="s">
        <v>1688</v>
      </c>
      <c r="H7223" t="str">
        <f>VLOOKUP(G7223,customer_reference!$A$2:$D$4000,2,FALSE)</f>
        <v>Male</v>
      </c>
      <c r="I7223" t="str">
        <f>VLOOKUP(G7223,customer_reference!$A$2:$D$4000,3,FALSE)</f>
        <v>Subscriber</v>
      </c>
      <c r="J7223" t="s">
        <v>3097</v>
      </c>
      <c r="K7223" t="s">
        <v>23</v>
      </c>
      <c r="L7223" t="str">
        <f>VLOOKUP($K7223,subscriber_list_price!$A$2:$D$43,2,FALSE)</f>
        <v>Memory Hardware</v>
      </c>
      <c r="M7223">
        <f>VLOOKUP($K7223,subscriber_list_price!$A$2:$D$43,3,FALSE)</f>
        <v>336000</v>
      </c>
      <c r="N7223">
        <f>VLOOKUP($K7223,subscriber_list_price!$A$2:$D$43,4,FALSE)</f>
        <v>369600</v>
      </c>
      <c r="O7223">
        <f t="shared" si="338"/>
        <v>33600</v>
      </c>
    </row>
    <row r="7224" spans="1:15" x14ac:dyDescent="0.25">
      <c r="A7224" s="3">
        <v>44912</v>
      </c>
      <c r="B7224" s="3" t="str">
        <f t="shared" si="336"/>
        <v>December</v>
      </c>
      <c r="C7224" s="3" t="str">
        <f t="shared" si="337"/>
        <v>2022</v>
      </c>
      <c r="D7224" t="str">
        <f>VLOOKUP(G7224,customer_reference!$A$2:$D$4000,4,FALSE)</f>
        <v>Denpasar</v>
      </c>
      <c r="E7224" s="2">
        <f>VLOOKUP(D7224,city_reference!$A$2:$C$23,2,FALSE)</f>
        <v>-8.7855019999999993</v>
      </c>
      <c r="F7224" s="2">
        <f>VLOOKUP(D7224,city_reference!$A$2:$C$23,3,FALSE)</f>
        <v>115.199806</v>
      </c>
      <c r="G7224" t="s">
        <v>324</v>
      </c>
      <c r="H7224" t="str">
        <f>VLOOKUP(G7224,customer_reference!$A$2:$D$4000,2,FALSE)</f>
        <v>Male</v>
      </c>
      <c r="I7224" t="str">
        <f>VLOOKUP(G7224,customer_reference!$A$2:$D$4000,3,FALSE)</f>
        <v>Subscriber</v>
      </c>
      <c r="J7224" t="s">
        <v>3097</v>
      </c>
      <c r="K7224" t="s">
        <v>21</v>
      </c>
      <c r="L7224" t="str">
        <f>VLOOKUP($K7224,subscriber_list_price!$A$2:$D$43,2,FALSE)</f>
        <v>Memory Hardware</v>
      </c>
      <c r="M7224">
        <f>VLOOKUP($K7224,subscriber_list_price!$A$2:$D$43,3,FALSE)</f>
        <v>140000</v>
      </c>
      <c r="N7224">
        <f>VLOOKUP($K7224,subscriber_list_price!$A$2:$D$43,4,FALSE)</f>
        <v>154000</v>
      </c>
      <c r="O7224">
        <f t="shared" si="338"/>
        <v>14000</v>
      </c>
    </row>
    <row r="7225" spans="1:15" x14ac:dyDescent="0.25">
      <c r="A7225" s="3">
        <v>45072</v>
      </c>
      <c r="B7225" s="3" t="str">
        <f t="shared" si="336"/>
        <v>May</v>
      </c>
      <c r="C7225" s="3" t="str">
        <f t="shared" si="337"/>
        <v>2023</v>
      </c>
      <c r="D7225" t="str">
        <f>VLOOKUP(G7225,customer_reference!$A$2:$D$4000,4,FALSE)</f>
        <v>Denpasar</v>
      </c>
      <c r="E7225" s="2">
        <f>VLOOKUP(D7225,city_reference!$A$2:$C$23,2,FALSE)</f>
        <v>-8.7855019999999993</v>
      </c>
      <c r="F7225" s="2">
        <f>VLOOKUP(D7225,city_reference!$A$2:$C$23,3,FALSE)</f>
        <v>115.199806</v>
      </c>
      <c r="G7225" t="s">
        <v>2151</v>
      </c>
      <c r="H7225" t="str">
        <f>VLOOKUP(G7225,customer_reference!$A$2:$D$4000,2,FALSE)</f>
        <v>Male</v>
      </c>
      <c r="I7225" t="str">
        <f>VLOOKUP(G7225,customer_reference!$A$2:$D$4000,3,FALSE)</f>
        <v>Subscriber</v>
      </c>
      <c r="J7225" t="s">
        <v>3097</v>
      </c>
      <c r="K7225" t="s">
        <v>17</v>
      </c>
      <c r="L7225" t="str">
        <f>VLOOKUP($K7225,subscriber_list_price!$A$2:$D$43,2,FALSE)</f>
        <v>Core Hardware</v>
      </c>
      <c r="M7225">
        <f>VLOOKUP($K7225,subscriber_list_price!$A$2:$D$43,3,FALSE)</f>
        <v>4620000</v>
      </c>
      <c r="N7225">
        <f>VLOOKUP($K7225,subscriber_list_price!$A$2:$D$43,4,FALSE)</f>
        <v>5082000</v>
      </c>
      <c r="O7225">
        <f t="shared" si="338"/>
        <v>462000</v>
      </c>
    </row>
    <row r="7226" spans="1:15" x14ac:dyDescent="0.25">
      <c r="A7226" s="3">
        <v>44693</v>
      </c>
      <c r="B7226" s="3" t="str">
        <f t="shared" si="336"/>
        <v>May</v>
      </c>
      <c r="C7226" s="3" t="str">
        <f t="shared" si="337"/>
        <v>2022</v>
      </c>
      <c r="D7226" t="str">
        <f>VLOOKUP(G7226,customer_reference!$A$2:$D$4000,4,FALSE)</f>
        <v>Denpasar</v>
      </c>
      <c r="E7226" s="2">
        <f>VLOOKUP(D7226,city_reference!$A$2:$C$23,2,FALSE)</f>
        <v>-8.7855019999999993</v>
      </c>
      <c r="F7226" s="2">
        <f>VLOOKUP(D7226,city_reference!$A$2:$C$23,3,FALSE)</f>
        <v>115.199806</v>
      </c>
      <c r="G7226" t="s">
        <v>3725</v>
      </c>
      <c r="H7226" t="str">
        <f>VLOOKUP(G7226,customer_reference!$A$2:$D$4000,2,FALSE)</f>
        <v>Male</v>
      </c>
      <c r="I7226" t="str">
        <f>VLOOKUP(G7226,customer_reference!$A$2:$D$4000,3,FALSE)</f>
        <v>Subscriber</v>
      </c>
      <c r="J7226" t="s">
        <v>3097</v>
      </c>
      <c r="K7226" t="s">
        <v>17</v>
      </c>
      <c r="L7226" t="str">
        <f>VLOOKUP($K7226,subscriber_list_price!$A$2:$D$43,2,FALSE)</f>
        <v>Core Hardware</v>
      </c>
      <c r="M7226">
        <f>VLOOKUP($K7226,subscriber_list_price!$A$2:$D$43,3,FALSE)</f>
        <v>4620000</v>
      </c>
      <c r="N7226">
        <f>VLOOKUP($K7226,subscriber_list_price!$A$2:$D$43,4,FALSE)</f>
        <v>5082000</v>
      </c>
      <c r="O7226">
        <f t="shared" si="338"/>
        <v>462000</v>
      </c>
    </row>
    <row r="7227" spans="1:15" x14ac:dyDescent="0.25">
      <c r="A7227" s="3">
        <v>44911</v>
      </c>
      <c r="B7227" s="3" t="str">
        <f t="shared" si="336"/>
        <v>December</v>
      </c>
      <c r="C7227" s="3" t="str">
        <f t="shared" si="337"/>
        <v>2022</v>
      </c>
      <c r="D7227" t="str">
        <f>VLOOKUP(G7227,customer_reference!$A$2:$D$4000,4,FALSE)</f>
        <v>Denpasar</v>
      </c>
      <c r="E7227" s="2">
        <f>VLOOKUP(D7227,city_reference!$A$2:$C$23,2,FALSE)</f>
        <v>-8.7855019999999993</v>
      </c>
      <c r="F7227" s="2">
        <f>VLOOKUP(D7227,city_reference!$A$2:$C$23,3,FALSE)</f>
        <v>115.199806</v>
      </c>
      <c r="G7227" t="s">
        <v>2289</v>
      </c>
      <c r="H7227" t="str">
        <f>VLOOKUP(G7227,customer_reference!$A$2:$D$4000,2,FALSE)</f>
        <v>Male</v>
      </c>
      <c r="I7227" t="str">
        <f>VLOOKUP(G7227,customer_reference!$A$2:$D$4000,3,FALSE)</f>
        <v>Subscriber</v>
      </c>
      <c r="J7227" t="s">
        <v>3097</v>
      </c>
      <c r="K7227" t="s">
        <v>36</v>
      </c>
      <c r="L7227" t="str">
        <f>VLOOKUP($K7227,subscriber_list_price!$A$2:$D$43,2,FALSE)</f>
        <v>I-O Hardware</v>
      </c>
      <c r="M7227">
        <f>VLOOKUP($K7227,subscriber_list_price!$A$2:$D$43,3,FALSE)</f>
        <v>1108000</v>
      </c>
      <c r="N7227">
        <f>VLOOKUP($K7227,subscriber_list_price!$A$2:$D$43,4,FALSE)</f>
        <v>1218800</v>
      </c>
      <c r="O7227">
        <f t="shared" si="338"/>
        <v>110800</v>
      </c>
    </row>
    <row r="7228" spans="1:15" x14ac:dyDescent="0.25">
      <c r="A7228" s="3">
        <v>44828</v>
      </c>
      <c r="B7228" s="3" t="str">
        <f t="shared" si="336"/>
        <v>September</v>
      </c>
      <c r="C7228" s="3" t="str">
        <f t="shared" si="337"/>
        <v>2022</v>
      </c>
      <c r="D7228" t="str">
        <f>VLOOKUP(G7228,customer_reference!$A$2:$D$4000,4,FALSE)</f>
        <v>Denpasar</v>
      </c>
      <c r="E7228" s="2">
        <f>VLOOKUP(D7228,city_reference!$A$2:$C$23,2,FALSE)</f>
        <v>-8.7855019999999993</v>
      </c>
      <c r="F7228" s="2">
        <f>VLOOKUP(D7228,city_reference!$A$2:$C$23,3,FALSE)</f>
        <v>115.199806</v>
      </c>
      <c r="G7228" t="s">
        <v>324</v>
      </c>
      <c r="H7228" t="str">
        <f>VLOOKUP(G7228,customer_reference!$A$2:$D$4000,2,FALSE)</f>
        <v>Male</v>
      </c>
      <c r="I7228" t="str">
        <f>VLOOKUP(G7228,customer_reference!$A$2:$D$4000,3,FALSE)</f>
        <v>Subscriber</v>
      </c>
      <c r="J7228" t="s">
        <v>3097</v>
      </c>
      <c r="K7228" t="s">
        <v>36</v>
      </c>
      <c r="L7228" t="str">
        <f>VLOOKUP($K7228,subscriber_list_price!$A$2:$D$43,2,FALSE)</f>
        <v>I-O Hardware</v>
      </c>
      <c r="M7228">
        <f>VLOOKUP($K7228,subscriber_list_price!$A$2:$D$43,3,FALSE)</f>
        <v>1108000</v>
      </c>
      <c r="N7228">
        <f>VLOOKUP($K7228,subscriber_list_price!$A$2:$D$43,4,FALSE)</f>
        <v>1218800</v>
      </c>
      <c r="O7228">
        <f t="shared" si="338"/>
        <v>110800</v>
      </c>
    </row>
    <row r="7229" spans="1:15" x14ac:dyDescent="0.25">
      <c r="A7229" s="3">
        <v>44689</v>
      </c>
      <c r="B7229" s="3" t="str">
        <f t="shared" si="336"/>
        <v>May</v>
      </c>
      <c r="C7229" s="3" t="str">
        <f t="shared" si="337"/>
        <v>2022</v>
      </c>
      <c r="D7229" t="str">
        <f>VLOOKUP(G7229,customer_reference!$A$2:$D$4000,4,FALSE)</f>
        <v>Denpasar</v>
      </c>
      <c r="E7229" s="2">
        <f>VLOOKUP(D7229,city_reference!$A$2:$C$23,2,FALSE)</f>
        <v>-8.7855019999999993</v>
      </c>
      <c r="F7229" s="2">
        <f>VLOOKUP(D7229,city_reference!$A$2:$C$23,3,FALSE)</f>
        <v>115.199806</v>
      </c>
      <c r="G7229" t="s">
        <v>2451</v>
      </c>
      <c r="H7229" t="str">
        <f>VLOOKUP(G7229,customer_reference!$A$2:$D$4000,2,FALSE)</f>
        <v>Male</v>
      </c>
      <c r="I7229" t="str">
        <f>VLOOKUP(G7229,customer_reference!$A$2:$D$4000,3,FALSE)</f>
        <v>Subscriber</v>
      </c>
      <c r="J7229" t="s">
        <v>3097</v>
      </c>
      <c r="K7229" t="s">
        <v>45</v>
      </c>
      <c r="L7229" t="str">
        <f>VLOOKUP($K7229,subscriber_list_price!$A$2:$D$43,2,FALSE)</f>
        <v>I-O Hardware</v>
      </c>
      <c r="M7229">
        <f>VLOOKUP($K7229,subscriber_list_price!$A$2:$D$43,3,FALSE)</f>
        <v>52000</v>
      </c>
      <c r="N7229">
        <f>VLOOKUP($K7229,subscriber_list_price!$A$2:$D$43,4,FALSE)</f>
        <v>57200</v>
      </c>
      <c r="O7229">
        <f t="shared" si="338"/>
        <v>5200</v>
      </c>
    </row>
    <row r="7230" spans="1:15" x14ac:dyDescent="0.25">
      <c r="A7230" s="3">
        <v>45074</v>
      </c>
      <c r="B7230" s="3" t="str">
        <f t="shared" si="336"/>
        <v>May</v>
      </c>
      <c r="C7230" s="3" t="str">
        <f t="shared" si="337"/>
        <v>2023</v>
      </c>
      <c r="D7230" t="str">
        <f>VLOOKUP(G7230,customer_reference!$A$2:$D$4000,4,FALSE)</f>
        <v>Denpasar</v>
      </c>
      <c r="E7230" s="2">
        <f>VLOOKUP(D7230,city_reference!$A$2:$C$23,2,FALSE)</f>
        <v>-8.7855019999999993</v>
      </c>
      <c r="F7230" s="2">
        <f>VLOOKUP(D7230,city_reference!$A$2:$C$23,3,FALSE)</f>
        <v>115.199806</v>
      </c>
      <c r="G7230" t="s">
        <v>2981</v>
      </c>
      <c r="H7230" t="str">
        <f>VLOOKUP(G7230,customer_reference!$A$2:$D$4000,2,FALSE)</f>
        <v>Male</v>
      </c>
      <c r="I7230" t="str">
        <f>VLOOKUP(G7230,customer_reference!$A$2:$D$4000,3,FALSE)</f>
        <v>Subscriber</v>
      </c>
      <c r="J7230" t="s">
        <v>3097</v>
      </c>
      <c r="K7230" t="s">
        <v>13</v>
      </c>
      <c r="L7230" t="str">
        <f>VLOOKUP($K7230,subscriber_list_price!$A$2:$D$43,2,FALSE)</f>
        <v>Memory Hardware</v>
      </c>
      <c r="M7230">
        <f>VLOOKUP($K7230,subscriber_list_price!$A$2:$D$43,3,FALSE)</f>
        <v>588000</v>
      </c>
      <c r="N7230">
        <f>VLOOKUP($K7230,subscriber_list_price!$A$2:$D$43,4,FALSE)</f>
        <v>646800</v>
      </c>
      <c r="O7230">
        <f t="shared" si="338"/>
        <v>58800</v>
      </c>
    </row>
    <row r="7231" spans="1:15" x14ac:dyDescent="0.25">
      <c r="A7231" s="3">
        <v>45004</v>
      </c>
      <c r="B7231" s="3" t="str">
        <f t="shared" si="336"/>
        <v>March</v>
      </c>
      <c r="C7231" s="3" t="str">
        <f t="shared" si="337"/>
        <v>2023</v>
      </c>
      <c r="D7231" t="str">
        <f>VLOOKUP(G7231,customer_reference!$A$2:$D$4000,4,FALSE)</f>
        <v>Denpasar</v>
      </c>
      <c r="E7231" s="2">
        <f>VLOOKUP(D7231,city_reference!$A$2:$C$23,2,FALSE)</f>
        <v>-8.7855019999999993</v>
      </c>
      <c r="F7231" s="2">
        <f>VLOOKUP(D7231,city_reference!$A$2:$C$23,3,FALSE)</f>
        <v>115.199806</v>
      </c>
      <c r="G7231" t="s">
        <v>1303</v>
      </c>
      <c r="H7231" t="str">
        <f>VLOOKUP(G7231,customer_reference!$A$2:$D$4000,2,FALSE)</f>
        <v>Male</v>
      </c>
      <c r="I7231" t="str">
        <f>VLOOKUP(G7231,customer_reference!$A$2:$D$4000,3,FALSE)</f>
        <v>Subscriber</v>
      </c>
      <c r="J7231" t="s">
        <v>3097</v>
      </c>
      <c r="K7231" t="s">
        <v>15</v>
      </c>
      <c r="L7231" t="str">
        <f>VLOOKUP($K7231,subscriber_list_price!$A$2:$D$43,2,FALSE)</f>
        <v>Core Hardware</v>
      </c>
      <c r="M7231">
        <f>VLOOKUP($K7231,subscriber_list_price!$A$2:$D$43,3,FALSE)</f>
        <v>1750000</v>
      </c>
      <c r="N7231">
        <f>VLOOKUP($K7231,subscriber_list_price!$A$2:$D$43,4,FALSE)</f>
        <v>1925000</v>
      </c>
      <c r="O7231">
        <f t="shared" si="338"/>
        <v>175000</v>
      </c>
    </row>
    <row r="7232" spans="1:15" x14ac:dyDescent="0.25">
      <c r="A7232" s="3">
        <v>44811</v>
      </c>
      <c r="B7232" s="3" t="str">
        <f t="shared" si="336"/>
        <v>September</v>
      </c>
      <c r="C7232" s="3" t="str">
        <f t="shared" si="337"/>
        <v>2022</v>
      </c>
      <c r="D7232" t="str">
        <f>VLOOKUP(G7232,customer_reference!$A$2:$D$4000,4,FALSE)</f>
        <v>Denpasar</v>
      </c>
      <c r="E7232" s="2">
        <f>VLOOKUP(D7232,city_reference!$A$2:$C$23,2,FALSE)</f>
        <v>-8.7855019999999993</v>
      </c>
      <c r="F7232" s="2">
        <f>VLOOKUP(D7232,city_reference!$A$2:$C$23,3,FALSE)</f>
        <v>115.199806</v>
      </c>
      <c r="G7232" t="s">
        <v>388</v>
      </c>
      <c r="H7232" t="str">
        <f>VLOOKUP(G7232,customer_reference!$A$2:$D$4000,2,FALSE)</f>
        <v>Male</v>
      </c>
      <c r="I7232" t="str">
        <f>VLOOKUP(G7232,customer_reference!$A$2:$D$4000,3,FALSE)</f>
        <v>Subscriber</v>
      </c>
      <c r="J7232" t="s">
        <v>3097</v>
      </c>
      <c r="K7232" t="s">
        <v>41</v>
      </c>
      <c r="L7232" t="str">
        <f>VLOOKUP($K7232,subscriber_list_price!$A$2:$D$43,2,FALSE)</f>
        <v>Safety Hardware</v>
      </c>
      <c r="M7232">
        <f>VLOOKUP($K7232,subscriber_list_price!$A$2:$D$43,3,FALSE)</f>
        <v>42000</v>
      </c>
      <c r="N7232">
        <f>VLOOKUP($K7232,subscriber_list_price!$A$2:$D$43,4,FALSE)</f>
        <v>46200</v>
      </c>
      <c r="O7232">
        <f t="shared" si="338"/>
        <v>4200</v>
      </c>
    </row>
    <row r="7233" spans="1:15" x14ac:dyDescent="0.25">
      <c r="A7233" s="3">
        <v>44630</v>
      </c>
      <c r="B7233" s="3" t="str">
        <f t="shared" si="336"/>
        <v>March</v>
      </c>
      <c r="C7233" s="3" t="str">
        <f t="shared" si="337"/>
        <v>2022</v>
      </c>
      <c r="D7233" t="str">
        <f>VLOOKUP(G7233,customer_reference!$A$2:$D$4000,4,FALSE)</f>
        <v>Denpasar</v>
      </c>
      <c r="E7233" s="2">
        <f>VLOOKUP(D7233,city_reference!$A$2:$C$23,2,FALSE)</f>
        <v>-8.7855019999999993</v>
      </c>
      <c r="F7233" s="2">
        <f>VLOOKUP(D7233,city_reference!$A$2:$C$23,3,FALSE)</f>
        <v>115.199806</v>
      </c>
      <c r="G7233" t="s">
        <v>3581</v>
      </c>
      <c r="H7233" t="str">
        <f>VLOOKUP(G7233,customer_reference!$A$2:$D$4000,2,FALSE)</f>
        <v>Male</v>
      </c>
      <c r="I7233" t="str">
        <f>VLOOKUP(G7233,customer_reference!$A$2:$D$4000,3,FALSE)</f>
        <v>Subscriber</v>
      </c>
      <c r="J7233" t="s">
        <v>3097</v>
      </c>
      <c r="K7233" t="s">
        <v>4080</v>
      </c>
      <c r="L7233" t="str">
        <f>VLOOKUP($K7233,subscriber_list_price!$A$2:$D$43,2,FALSE)</f>
        <v>I-O Hardware</v>
      </c>
      <c r="M7233">
        <f>VLOOKUP($K7233,subscriber_list_price!$A$2:$D$43,3,FALSE)</f>
        <v>102000</v>
      </c>
      <c r="N7233">
        <f>VLOOKUP($K7233,subscriber_list_price!$A$2:$D$43,4,FALSE)</f>
        <v>112200</v>
      </c>
      <c r="O7233">
        <f t="shared" si="338"/>
        <v>10200</v>
      </c>
    </row>
    <row r="7234" spans="1:15" x14ac:dyDescent="0.25">
      <c r="A7234" s="3">
        <v>44883</v>
      </c>
      <c r="B7234" s="3" t="str">
        <f t="shared" ref="B7234:B7297" si="339">TEXT(A7234,"mmmm")</f>
        <v>November</v>
      </c>
      <c r="C7234" s="3" t="str">
        <f t="shared" ref="C7234:C7297" si="340">TEXT(A7234,"yyyy")</f>
        <v>2022</v>
      </c>
      <c r="D7234" t="str">
        <f>VLOOKUP(G7234,customer_reference!$A$2:$D$4000,4,FALSE)</f>
        <v>Denpasar</v>
      </c>
      <c r="E7234" s="2">
        <f>VLOOKUP(D7234,city_reference!$A$2:$C$23,2,FALSE)</f>
        <v>-8.7855019999999993</v>
      </c>
      <c r="F7234" s="2">
        <f>VLOOKUP(D7234,city_reference!$A$2:$C$23,3,FALSE)</f>
        <v>115.199806</v>
      </c>
      <c r="G7234" t="s">
        <v>2981</v>
      </c>
      <c r="H7234" t="str">
        <f>VLOOKUP(G7234,customer_reference!$A$2:$D$4000,2,FALSE)</f>
        <v>Male</v>
      </c>
      <c r="I7234" t="str">
        <f>VLOOKUP(G7234,customer_reference!$A$2:$D$4000,3,FALSE)</f>
        <v>Subscriber</v>
      </c>
      <c r="J7234" t="s">
        <v>3097</v>
      </c>
      <c r="K7234" t="s">
        <v>12</v>
      </c>
      <c r="L7234" t="str">
        <f>VLOOKUP($K7234,subscriber_list_price!$A$2:$D$43,2,FALSE)</f>
        <v>Memory Hardware</v>
      </c>
      <c r="M7234">
        <f>VLOOKUP($K7234,subscriber_list_price!$A$2:$D$43,3,FALSE)</f>
        <v>280000</v>
      </c>
      <c r="N7234">
        <f>VLOOKUP($K7234,subscriber_list_price!$A$2:$D$43,4,FALSE)</f>
        <v>308000</v>
      </c>
      <c r="O7234">
        <f t="shared" ref="O7234:O7297" si="341">N7234-M7234</f>
        <v>28000</v>
      </c>
    </row>
    <row r="7235" spans="1:15" x14ac:dyDescent="0.25">
      <c r="A7235" s="3">
        <v>45123</v>
      </c>
      <c r="B7235" s="3" t="str">
        <f t="shared" si="339"/>
        <v>July</v>
      </c>
      <c r="C7235" s="3" t="str">
        <f t="shared" si="340"/>
        <v>2023</v>
      </c>
      <c r="D7235" t="str">
        <f>VLOOKUP(G7235,customer_reference!$A$2:$D$4000,4,FALSE)</f>
        <v>Denpasar</v>
      </c>
      <c r="E7235" s="2">
        <f>VLOOKUP(D7235,city_reference!$A$2:$C$23,2,FALSE)</f>
        <v>-8.7855019999999993</v>
      </c>
      <c r="F7235" s="2">
        <f>VLOOKUP(D7235,city_reference!$A$2:$C$23,3,FALSE)</f>
        <v>115.199806</v>
      </c>
      <c r="G7235" t="s">
        <v>2289</v>
      </c>
      <c r="H7235" t="str">
        <f>VLOOKUP(G7235,customer_reference!$A$2:$D$4000,2,FALSE)</f>
        <v>Male</v>
      </c>
      <c r="I7235" t="str">
        <f>VLOOKUP(G7235,customer_reference!$A$2:$D$4000,3,FALSE)</f>
        <v>Subscriber</v>
      </c>
      <c r="J7235" t="s">
        <v>3097</v>
      </c>
      <c r="K7235" t="s">
        <v>31</v>
      </c>
      <c r="L7235" t="str">
        <f>VLOOKUP($K7235,subscriber_list_price!$A$2:$D$43,2,FALSE)</f>
        <v>I-O Hardware</v>
      </c>
      <c r="M7235">
        <f>VLOOKUP($K7235,subscriber_list_price!$A$2:$D$43,3,FALSE)</f>
        <v>69000</v>
      </c>
      <c r="N7235">
        <f>VLOOKUP($K7235,subscriber_list_price!$A$2:$D$43,4,FALSE)</f>
        <v>75900</v>
      </c>
      <c r="O7235">
        <f t="shared" si="341"/>
        <v>6900</v>
      </c>
    </row>
    <row r="7236" spans="1:15" x14ac:dyDescent="0.25">
      <c r="A7236" s="3">
        <v>44890</v>
      </c>
      <c r="B7236" s="3" t="str">
        <f t="shared" si="339"/>
        <v>November</v>
      </c>
      <c r="C7236" s="3" t="str">
        <f t="shared" si="340"/>
        <v>2022</v>
      </c>
      <c r="D7236" t="str">
        <f>VLOOKUP(G7236,customer_reference!$A$2:$D$4000,4,FALSE)</f>
        <v>Denpasar</v>
      </c>
      <c r="E7236" s="2">
        <f>VLOOKUP(D7236,city_reference!$A$2:$C$23,2,FALSE)</f>
        <v>-8.7855019999999993</v>
      </c>
      <c r="F7236" s="2">
        <f>VLOOKUP(D7236,city_reference!$A$2:$C$23,3,FALSE)</f>
        <v>115.199806</v>
      </c>
      <c r="G7236" t="s">
        <v>3634</v>
      </c>
      <c r="H7236" t="str">
        <f>VLOOKUP(G7236,customer_reference!$A$2:$D$4000,2,FALSE)</f>
        <v>Male</v>
      </c>
      <c r="I7236" t="str">
        <f>VLOOKUP(G7236,customer_reference!$A$2:$D$4000,3,FALSE)</f>
        <v>Subscriber</v>
      </c>
      <c r="J7236" t="s">
        <v>3097</v>
      </c>
      <c r="K7236" t="s">
        <v>31</v>
      </c>
      <c r="L7236" t="str">
        <f>VLOOKUP($K7236,subscriber_list_price!$A$2:$D$43,2,FALSE)</f>
        <v>I-O Hardware</v>
      </c>
      <c r="M7236">
        <f>VLOOKUP($K7236,subscriber_list_price!$A$2:$D$43,3,FALSE)</f>
        <v>69000</v>
      </c>
      <c r="N7236">
        <f>VLOOKUP($K7236,subscriber_list_price!$A$2:$D$43,4,FALSE)</f>
        <v>75900</v>
      </c>
      <c r="O7236">
        <f t="shared" si="341"/>
        <v>6900</v>
      </c>
    </row>
    <row r="7237" spans="1:15" x14ac:dyDescent="0.25">
      <c r="A7237" s="3">
        <v>44678</v>
      </c>
      <c r="B7237" s="3" t="str">
        <f t="shared" si="339"/>
        <v>April</v>
      </c>
      <c r="C7237" s="3" t="str">
        <f t="shared" si="340"/>
        <v>2022</v>
      </c>
      <c r="D7237" t="str">
        <f>VLOOKUP(G7237,customer_reference!$A$2:$D$4000,4,FALSE)</f>
        <v>Denpasar</v>
      </c>
      <c r="E7237" s="2">
        <f>VLOOKUP(D7237,city_reference!$A$2:$C$23,2,FALSE)</f>
        <v>-8.7855019999999993</v>
      </c>
      <c r="F7237" s="2">
        <f>VLOOKUP(D7237,city_reference!$A$2:$C$23,3,FALSE)</f>
        <v>115.199806</v>
      </c>
      <c r="G7237" t="s">
        <v>2579</v>
      </c>
      <c r="H7237" t="str">
        <f>VLOOKUP(G7237,customer_reference!$A$2:$D$4000,2,FALSE)</f>
        <v>Male</v>
      </c>
      <c r="I7237" t="str">
        <f>VLOOKUP(G7237,customer_reference!$A$2:$D$4000,3,FALSE)</f>
        <v>Subscriber</v>
      </c>
      <c r="J7237" t="s">
        <v>3097</v>
      </c>
      <c r="K7237" t="s">
        <v>4</v>
      </c>
      <c r="L7237" t="str">
        <f>VLOOKUP($K7237,subscriber_list_price!$A$2:$D$43,2,FALSE)</f>
        <v>Memory Hardware</v>
      </c>
      <c r="M7237">
        <f>VLOOKUP($K7237,subscriber_list_price!$A$2:$D$43,3,FALSE)</f>
        <v>504000</v>
      </c>
      <c r="N7237">
        <f>VLOOKUP($K7237,subscriber_list_price!$A$2:$D$43,4,FALSE)</f>
        <v>554400</v>
      </c>
      <c r="O7237">
        <f t="shared" si="341"/>
        <v>50400</v>
      </c>
    </row>
    <row r="7238" spans="1:15" x14ac:dyDescent="0.25">
      <c r="A7238" s="3">
        <v>44660</v>
      </c>
      <c r="B7238" s="3" t="str">
        <f t="shared" si="339"/>
        <v>April</v>
      </c>
      <c r="C7238" s="3" t="str">
        <f t="shared" si="340"/>
        <v>2022</v>
      </c>
      <c r="D7238" t="str">
        <f>VLOOKUP(G7238,customer_reference!$A$2:$D$4000,4,FALSE)</f>
        <v>Denpasar</v>
      </c>
      <c r="E7238" s="2">
        <f>VLOOKUP(D7238,city_reference!$A$2:$C$23,2,FALSE)</f>
        <v>-8.7855019999999993</v>
      </c>
      <c r="F7238" s="2">
        <f>VLOOKUP(D7238,city_reference!$A$2:$C$23,3,FALSE)</f>
        <v>115.199806</v>
      </c>
      <c r="G7238" t="s">
        <v>324</v>
      </c>
      <c r="H7238" t="str">
        <f>VLOOKUP(G7238,customer_reference!$A$2:$D$4000,2,FALSE)</f>
        <v>Male</v>
      </c>
      <c r="I7238" t="str">
        <f>VLOOKUP(G7238,customer_reference!$A$2:$D$4000,3,FALSE)</f>
        <v>Subscriber</v>
      </c>
      <c r="J7238" t="s">
        <v>3097</v>
      </c>
      <c r="K7238" t="s">
        <v>4</v>
      </c>
      <c r="L7238" t="str">
        <f>VLOOKUP($K7238,subscriber_list_price!$A$2:$D$43,2,FALSE)</f>
        <v>Memory Hardware</v>
      </c>
      <c r="M7238">
        <f>VLOOKUP($K7238,subscriber_list_price!$A$2:$D$43,3,FALSE)</f>
        <v>504000</v>
      </c>
      <c r="N7238">
        <f>VLOOKUP($K7238,subscriber_list_price!$A$2:$D$43,4,FALSE)</f>
        <v>554400</v>
      </c>
      <c r="O7238">
        <f t="shared" si="341"/>
        <v>50400</v>
      </c>
    </row>
    <row r="7239" spans="1:15" x14ac:dyDescent="0.25">
      <c r="A7239" s="3">
        <v>44931</v>
      </c>
      <c r="B7239" s="3" t="str">
        <f t="shared" si="339"/>
        <v>January</v>
      </c>
      <c r="C7239" s="3" t="str">
        <f t="shared" si="340"/>
        <v>2023</v>
      </c>
      <c r="D7239" t="str">
        <f>VLOOKUP(G7239,customer_reference!$A$2:$D$4000,4,FALSE)</f>
        <v>Denpasar</v>
      </c>
      <c r="E7239" s="2">
        <f>VLOOKUP(D7239,city_reference!$A$2:$C$23,2,FALSE)</f>
        <v>-8.7855019999999993</v>
      </c>
      <c r="F7239" s="2">
        <f>VLOOKUP(D7239,city_reference!$A$2:$C$23,3,FALSE)</f>
        <v>115.199806</v>
      </c>
      <c r="G7239" t="s">
        <v>3634</v>
      </c>
      <c r="H7239" t="str">
        <f>VLOOKUP(G7239,customer_reference!$A$2:$D$4000,2,FALSE)</f>
        <v>Male</v>
      </c>
      <c r="I7239" t="str">
        <f>VLOOKUP(G7239,customer_reference!$A$2:$D$4000,3,FALSE)</f>
        <v>Subscriber</v>
      </c>
      <c r="J7239" t="s">
        <v>3097</v>
      </c>
      <c r="K7239" t="s">
        <v>31</v>
      </c>
      <c r="L7239" t="str">
        <f>VLOOKUP($K7239,subscriber_list_price!$A$2:$D$43,2,FALSE)</f>
        <v>I-O Hardware</v>
      </c>
      <c r="M7239">
        <f>VLOOKUP($K7239,subscriber_list_price!$A$2:$D$43,3,FALSE)</f>
        <v>69000</v>
      </c>
      <c r="N7239">
        <f>VLOOKUP($K7239,subscriber_list_price!$A$2:$D$43,4,FALSE)</f>
        <v>75900</v>
      </c>
      <c r="O7239">
        <f t="shared" si="341"/>
        <v>6900</v>
      </c>
    </row>
    <row r="7240" spans="1:15" x14ac:dyDescent="0.25">
      <c r="A7240" s="3">
        <v>44879</v>
      </c>
      <c r="B7240" s="3" t="str">
        <f t="shared" si="339"/>
        <v>November</v>
      </c>
      <c r="C7240" s="3" t="str">
        <f t="shared" si="340"/>
        <v>2022</v>
      </c>
      <c r="D7240" t="str">
        <f>VLOOKUP(G7240,customer_reference!$A$2:$D$4000,4,FALSE)</f>
        <v>Denpasar</v>
      </c>
      <c r="E7240" s="2">
        <f>VLOOKUP(D7240,city_reference!$A$2:$C$23,2,FALSE)</f>
        <v>-8.7855019999999993</v>
      </c>
      <c r="F7240" s="2">
        <f>VLOOKUP(D7240,city_reference!$A$2:$C$23,3,FALSE)</f>
        <v>115.199806</v>
      </c>
      <c r="G7240" t="s">
        <v>1550</v>
      </c>
      <c r="H7240" t="str">
        <f>VLOOKUP(G7240,customer_reference!$A$2:$D$4000,2,FALSE)</f>
        <v>Male</v>
      </c>
      <c r="I7240" t="str">
        <f>VLOOKUP(G7240,customer_reference!$A$2:$D$4000,3,FALSE)</f>
        <v>Subscriber</v>
      </c>
      <c r="J7240" t="s">
        <v>3097</v>
      </c>
      <c r="K7240" t="s">
        <v>23</v>
      </c>
      <c r="L7240" t="str">
        <f>VLOOKUP($K7240,subscriber_list_price!$A$2:$D$43,2,FALSE)</f>
        <v>Memory Hardware</v>
      </c>
      <c r="M7240">
        <f>VLOOKUP($K7240,subscriber_list_price!$A$2:$D$43,3,FALSE)</f>
        <v>336000</v>
      </c>
      <c r="N7240">
        <f>VLOOKUP($K7240,subscriber_list_price!$A$2:$D$43,4,FALSE)</f>
        <v>369600</v>
      </c>
      <c r="O7240">
        <f t="shared" si="341"/>
        <v>33600</v>
      </c>
    </row>
    <row r="7241" spans="1:15" x14ac:dyDescent="0.25">
      <c r="A7241" s="3">
        <v>44861</v>
      </c>
      <c r="B7241" s="3" t="str">
        <f t="shared" si="339"/>
        <v>October</v>
      </c>
      <c r="C7241" s="3" t="str">
        <f t="shared" si="340"/>
        <v>2022</v>
      </c>
      <c r="D7241" t="str">
        <f>VLOOKUP(G7241,customer_reference!$A$2:$D$4000,4,FALSE)</f>
        <v>Denpasar</v>
      </c>
      <c r="E7241" s="2">
        <f>VLOOKUP(D7241,city_reference!$A$2:$C$23,2,FALSE)</f>
        <v>-8.7855019999999993</v>
      </c>
      <c r="F7241" s="2">
        <f>VLOOKUP(D7241,city_reference!$A$2:$C$23,3,FALSE)</f>
        <v>115.199806</v>
      </c>
      <c r="G7241" t="s">
        <v>327</v>
      </c>
      <c r="H7241" t="str">
        <f>VLOOKUP(G7241,customer_reference!$A$2:$D$4000,2,FALSE)</f>
        <v>Male</v>
      </c>
      <c r="I7241" t="str">
        <f>VLOOKUP(G7241,customer_reference!$A$2:$D$4000,3,FALSE)</f>
        <v>Subscriber</v>
      </c>
      <c r="J7241" t="s">
        <v>3097</v>
      </c>
      <c r="K7241" t="s">
        <v>44</v>
      </c>
      <c r="L7241" t="str">
        <f>VLOOKUP($K7241,subscriber_list_price!$A$2:$D$43,2,FALSE)</f>
        <v>I-O Hardware</v>
      </c>
      <c r="M7241">
        <f>VLOOKUP($K7241,subscriber_list_price!$A$2:$D$43,3,FALSE)</f>
        <v>45000</v>
      </c>
      <c r="N7241">
        <f>VLOOKUP($K7241,subscriber_list_price!$A$2:$D$43,4,FALSE)</f>
        <v>49500</v>
      </c>
      <c r="O7241">
        <f t="shared" si="341"/>
        <v>4500</v>
      </c>
    </row>
    <row r="7242" spans="1:15" x14ac:dyDescent="0.25">
      <c r="A7242" s="3">
        <v>44857</v>
      </c>
      <c r="B7242" s="3" t="str">
        <f t="shared" si="339"/>
        <v>October</v>
      </c>
      <c r="C7242" s="3" t="str">
        <f t="shared" si="340"/>
        <v>2022</v>
      </c>
      <c r="D7242" t="str">
        <f>VLOOKUP(G7242,customer_reference!$A$2:$D$4000,4,FALSE)</f>
        <v>Denpasar</v>
      </c>
      <c r="E7242" s="2">
        <f>VLOOKUP(D7242,city_reference!$A$2:$C$23,2,FALSE)</f>
        <v>-8.7855019999999993</v>
      </c>
      <c r="F7242" s="2">
        <f>VLOOKUP(D7242,city_reference!$A$2:$C$23,3,FALSE)</f>
        <v>115.199806</v>
      </c>
      <c r="G7242" t="s">
        <v>2151</v>
      </c>
      <c r="H7242" t="str">
        <f>VLOOKUP(G7242,customer_reference!$A$2:$D$4000,2,FALSE)</f>
        <v>Male</v>
      </c>
      <c r="I7242" t="str">
        <f>VLOOKUP(G7242,customer_reference!$A$2:$D$4000,3,FALSE)</f>
        <v>Subscriber</v>
      </c>
      <c r="J7242" t="s">
        <v>3097</v>
      </c>
      <c r="K7242" t="s">
        <v>37</v>
      </c>
      <c r="L7242" t="str">
        <f>VLOOKUP($K7242,subscriber_list_price!$A$2:$D$43,2,FALSE)</f>
        <v>I-O Hardware</v>
      </c>
      <c r="M7242">
        <f>VLOOKUP($K7242,subscriber_list_price!$A$2:$D$43,3,FALSE)</f>
        <v>122000</v>
      </c>
      <c r="N7242">
        <f>VLOOKUP($K7242,subscriber_list_price!$A$2:$D$43,4,FALSE)</f>
        <v>134200</v>
      </c>
      <c r="O7242">
        <f t="shared" si="341"/>
        <v>12200</v>
      </c>
    </row>
    <row r="7243" spans="1:15" x14ac:dyDescent="0.25">
      <c r="A7243" s="3">
        <v>44565</v>
      </c>
      <c r="B7243" s="3" t="str">
        <f t="shared" si="339"/>
        <v>January</v>
      </c>
      <c r="C7243" s="3" t="str">
        <f t="shared" si="340"/>
        <v>2022</v>
      </c>
      <c r="D7243" t="str">
        <f>VLOOKUP(G7243,customer_reference!$A$2:$D$4000,4,FALSE)</f>
        <v>Denpasar</v>
      </c>
      <c r="E7243" s="2">
        <f>VLOOKUP(D7243,city_reference!$A$2:$C$23,2,FALSE)</f>
        <v>-8.7855019999999993</v>
      </c>
      <c r="F7243" s="2">
        <f>VLOOKUP(D7243,city_reference!$A$2:$C$23,3,FALSE)</f>
        <v>115.199806</v>
      </c>
      <c r="G7243" t="s">
        <v>439</v>
      </c>
      <c r="H7243" t="str">
        <f>VLOOKUP(G7243,customer_reference!$A$2:$D$4000,2,FALSE)</f>
        <v>Male</v>
      </c>
      <c r="I7243" t="str">
        <f>VLOOKUP(G7243,customer_reference!$A$2:$D$4000,3,FALSE)</f>
        <v>Subscriber</v>
      </c>
      <c r="J7243" t="s">
        <v>3097</v>
      </c>
      <c r="K7243" t="s">
        <v>23</v>
      </c>
      <c r="L7243" t="str">
        <f>VLOOKUP($K7243,subscriber_list_price!$A$2:$D$43,2,FALSE)</f>
        <v>Memory Hardware</v>
      </c>
      <c r="M7243">
        <f>VLOOKUP($K7243,subscriber_list_price!$A$2:$D$43,3,FALSE)</f>
        <v>336000</v>
      </c>
      <c r="N7243">
        <f>VLOOKUP($K7243,subscriber_list_price!$A$2:$D$43,4,FALSE)</f>
        <v>369600</v>
      </c>
      <c r="O7243">
        <f t="shared" si="341"/>
        <v>33600</v>
      </c>
    </row>
    <row r="7244" spans="1:15" x14ac:dyDescent="0.25">
      <c r="A7244" s="3">
        <v>44799</v>
      </c>
      <c r="B7244" s="3" t="str">
        <f t="shared" si="339"/>
        <v>August</v>
      </c>
      <c r="C7244" s="3" t="str">
        <f t="shared" si="340"/>
        <v>2022</v>
      </c>
      <c r="D7244" t="str">
        <f>VLOOKUP(G7244,customer_reference!$A$2:$D$4000,4,FALSE)</f>
        <v>Denpasar</v>
      </c>
      <c r="E7244" s="2">
        <f>VLOOKUP(D7244,city_reference!$A$2:$C$23,2,FALSE)</f>
        <v>-8.7855019999999993</v>
      </c>
      <c r="F7244" s="2">
        <f>VLOOKUP(D7244,city_reference!$A$2:$C$23,3,FALSE)</f>
        <v>115.199806</v>
      </c>
      <c r="G7244" t="s">
        <v>719</v>
      </c>
      <c r="H7244" t="str">
        <f>VLOOKUP(G7244,customer_reference!$A$2:$D$4000,2,FALSE)</f>
        <v>Male</v>
      </c>
      <c r="I7244" t="str">
        <f>VLOOKUP(G7244,customer_reference!$A$2:$D$4000,3,FALSE)</f>
        <v>Subscriber</v>
      </c>
      <c r="J7244" t="s">
        <v>3097</v>
      </c>
      <c r="K7244" t="s">
        <v>23</v>
      </c>
      <c r="L7244" t="str">
        <f>VLOOKUP($K7244,subscriber_list_price!$A$2:$D$43,2,FALSE)</f>
        <v>Memory Hardware</v>
      </c>
      <c r="M7244">
        <f>VLOOKUP($K7244,subscriber_list_price!$A$2:$D$43,3,FALSE)</f>
        <v>336000</v>
      </c>
      <c r="N7244">
        <f>VLOOKUP($K7244,subscriber_list_price!$A$2:$D$43,4,FALSE)</f>
        <v>369600</v>
      </c>
      <c r="O7244">
        <f t="shared" si="341"/>
        <v>33600</v>
      </c>
    </row>
    <row r="7245" spans="1:15" x14ac:dyDescent="0.25">
      <c r="A7245" s="3">
        <v>44820</v>
      </c>
      <c r="B7245" s="3" t="str">
        <f t="shared" si="339"/>
        <v>September</v>
      </c>
      <c r="C7245" s="3" t="str">
        <f t="shared" si="340"/>
        <v>2022</v>
      </c>
      <c r="D7245" t="str">
        <f>VLOOKUP(G7245,customer_reference!$A$2:$D$4000,4,FALSE)</f>
        <v>Denpasar</v>
      </c>
      <c r="E7245" s="2">
        <f>VLOOKUP(D7245,city_reference!$A$2:$C$23,2,FALSE)</f>
        <v>-8.7855019999999993</v>
      </c>
      <c r="F7245" s="2">
        <f>VLOOKUP(D7245,city_reference!$A$2:$C$23,3,FALSE)</f>
        <v>115.199806</v>
      </c>
      <c r="G7245" t="s">
        <v>2764</v>
      </c>
      <c r="H7245" t="str">
        <f>VLOOKUP(G7245,customer_reference!$A$2:$D$4000,2,FALSE)</f>
        <v>Male</v>
      </c>
      <c r="I7245" t="str">
        <f>VLOOKUP(G7245,customer_reference!$A$2:$D$4000,3,FALSE)</f>
        <v>Subscriber</v>
      </c>
      <c r="J7245" t="s">
        <v>3097</v>
      </c>
      <c r="K7245" t="s">
        <v>4080</v>
      </c>
      <c r="L7245" t="str">
        <f>VLOOKUP($K7245,subscriber_list_price!$A$2:$D$43,2,FALSE)</f>
        <v>I-O Hardware</v>
      </c>
      <c r="M7245">
        <f>VLOOKUP($K7245,subscriber_list_price!$A$2:$D$43,3,FALSE)</f>
        <v>102000</v>
      </c>
      <c r="N7245">
        <f>VLOOKUP($K7245,subscriber_list_price!$A$2:$D$43,4,FALSE)</f>
        <v>112200</v>
      </c>
      <c r="O7245">
        <f t="shared" si="341"/>
        <v>10200</v>
      </c>
    </row>
    <row r="7246" spans="1:15" x14ac:dyDescent="0.25">
      <c r="A7246" s="3">
        <v>44630</v>
      </c>
      <c r="B7246" s="3" t="str">
        <f t="shared" si="339"/>
        <v>March</v>
      </c>
      <c r="C7246" s="3" t="str">
        <f t="shared" si="340"/>
        <v>2022</v>
      </c>
      <c r="D7246" t="str">
        <f>VLOOKUP(G7246,customer_reference!$A$2:$D$4000,4,FALSE)</f>
        <v>Denpasar</v>
      </c>
      <c r="E7246" s="2">
        <f>VLOOKUP(D7246,city_reference!$A$2:$C$23,2,FALSE)</f>
        <v>-8.7855019999999993</v>
      </c>
      <c r="F7246" s="2">
        <f>VLOOKUP(D7246,city_reference!$A$2:$C$23,3,FALSE)</f>
        <v>115.199806</v>
      </c>
      <c r="G7246" t="s">
        <v>600</v>
      </c>
      <c r="H7246" t="str">
        <f>VLOOKUP(G7246,customer_reference!$A$2:$D$4000,2,FALSE)</f>
        <v>Male</v>
      </c>
      <c r="I7246" t="str">
        <f>VLOOKUP(G7246,customer_reference!$A$2:$D$4000,3,FALSE)</f>
        <v>Subscriber</v>
      </c>
      <c r="J7246" t="s">
        <v>3097</v>
      </c>
      <c r="K7246" t="s">
        <v>4080</v>
      </c>
      <c r="L7246" t="str">
        <f>VLOOKUP($K7246,subscriber_list_price!$A$2:$D$43,2,FALSE)</f>
        <v>I-O Hardware</v>
      </c>
      <c r="M7246">
        <f>VLOOKUP($K7246,subscriber_list_price!$A$2:$D$43,3,FALSE)</f>
        <v>102000</v>
      </c>
      <c r="N7246">
        <f>VLOOKUP($K7246,subscriber_list_price!$A$2:$D$43,4,FALSE)</f>
        <v>112200</v>
      </c>
      <c r="O7246">
        <f t="shared" si="341"/>
        <v>10200</v>
      </c>
    </row>
    <row r="7247" spans="1:15" x14ac:dyDescent="0.25">
      <c r="A7247" s="3">
        <v>44927</v>
      </c>
      <c r="B7247" s="3" t="str">
        <f t="shared" si="339"/>
        <v>January</v>
      </c>
      <c r="C7247" s="3" t="str">
        <f t="shared" si="340"/>
        <v>2023</v>
      </c>
      <c r="D7247" t="str">
        <f>VLOOKUP(G7247,customer_reference!$A$2:$D$4000,4,FALSE)</f>
        <v>Denpasar</v>
      </c>
      <c r="E7247" s="2">
        <f>VLOOKUP(D7247,city_reference!$A$2:$C$23,2,FALSE)</f>
        <v>-8.7855019999999993</v>
      </c>
      <c r="F7247" s="2">
        <f>VLOOKUP(D7247,city_reference!$A$2:$C$23,3,FALSE)</f>
        <v>115.199806</v>
      </c>
      <c r="G7247" t="s">
        <v>2206</v>
      </c>
      <c r="H7247" t="str">
        <f>VLOOKUP(G7247,customer_reference!$A$2:$D$4000,2,FALSE)</f>
        <v>Male</v>
      </c>
      <c r="I7247" t="str">
        <f>VLOOKUP(G7247,customer_reference!$A$2:$D$4000,3,FALSE)</f>
        <v>Subscriber</v>
      </c>
      <c r="J7247" t="s">
        <v>3097</v>
      </c>
      <c r="K7247" t="s">
        <v>35</v>
      </c>
      <c r="L7247" t="str">
        <f>VLOOKUP($K7247,subscriber_list_price!$A$2:$D$43,2,FALSE)</f>
        <v>I-O Hardware</v>
      </c>
      <c r="M7247">
        <f>VLOOKUP($K7247,subscriber_list_price!$A$2:$D$43,3,FALSE)</f>
        <v>652000</v>
      </c>
      <c r="N7247">
        <f>VLOOKUP($K7247,subscriber_list_price!$A$2:$D$43,4,FALSE)</f>
        <v>717200</v>
      </c>
      <c r="O7247">
        <f t="shared" si="341"/>
        <v>65200</v>
      </c>
    </row>
    <row r="7248" spans="1:15" x14ac:dyDescent="0.25">
      <c r="A7248" s="3">
        <v>45101</v>
      </c>
      <c r="B7248" s="3" t="str">
        <f t="shared" si="339"/>
        <v>June</v>
      </c>
      <c r="C7248" s="3" t="str">
        <f t="shared" si="340"/>
        <v>2023</v>
      </c>
      <c r="D7248" t="str">
        <f>VLOOKUP(G7248,customer_reference!$A$2:$D$4000,4,FALSE)</f>
        <v>Denpasar</v>
      </c>
      <c r="E7248" s="2">
        <f>VLOOKUP(D7248,city_reference!$A$2:$C$23,2,FALSE)</f>
        <v>-8.7855019999999993</v>
      </c>
      <c r="F7248" s="2">
        <f>VLOOKUP(D7248,city_reference!$A$2:$C$23,3,FALSE)</f>
        <v>115.199806</v>
      </c>
      <c r="G7248" t="s">
        <v>591</v>
      </c>
      <c r="H7248" t="str">
        <f>VLOOKUP(G7248,customer_reference!$A$2:$D$4000,2,FALSE)</f>
        <v>Male</v>
      </c>
      <c r="I7248" t="str">
        <f>VLOOKUP(G7248,customer_reference!$A$2:$D$4000,3,FALSE)</f>
        <v>Subscriber</v>
      </c>
      <c r="J7248" t="s">
        <v>3097</v>
      </c>
      <c r="K7248" t="s">
        <v>31</v>
      </c>
      <c r="L7248" t="str">
        <f>VLOOKUP($K7248,subscriber_list_price!$A$2:$D$43,2,FALSE)</f>
        <v>I-O Hardware</v>
      </c>
      <c r="M7248">
        <f>VLOOKUP($K7248,subscriber_list_price!$A$2:$D$43,3,FALSE)</f>
        <v>69000</v>
      </c>
      <c r="N7248">
        <f>VLOOKUP($K7248,subscriber_list_price!$A$2:$D$43,4,FALSE)</f>
        <v>75900</v>
      </c>
      <c r="O7248">
        <f t="shared" si="341"/>
        <v>6900</v>
      </c>
    </row>
    <row r="7249" spans="1:15" x14ac:dyDescent="0.25">
      <c r="A7249" s="3">
        <v>44624</v>
      </c>
      <c r="B7249" s="3" t="str">
        <f t="shared" si="339"/>
        <v>March</v>
      </c>
      <c r="C7249" s="3" t="str">
        <f t="shared" si="340"/>
        <v>2022</v>
      </c>
      <c r="D7249" t="str">
        <f>VLOOKUP(G7249,customer_reference!$A$2:$D$4000,4,FALSE)</f>
        <v>Denpasar</v>
      </c>
      <c r="E7249" s="2">
        <f>VLOOKUP(D7249,city_reference!$A$2:$C$23,2,FALSE)</f>
        <v>-8.7855019999999993</v>
      </c>
      <c r="F7249" s="2">
        <f>VLOOKUP(D7249,city_reference!$A$2:$C$23,3,FALSE)</f>
        <v>115.199806</v>
      </c>
      <c r="G7249" t="s">
        <v>363</v>
      </c>
      <c r="H7249" t="str">
        <f>VLOOKUP(G7249,customer_reference!$A$2:$D$4000,2,FALSE)</f>
        <v>Male</v>
      </c>
      <c r="I7249" t="str">
        <f>VLOOKUP(G7249,customer_reference!$A$2:$D$4000,3,FALSE)</f>
        <v>Subscriber</v>
      </c>
      <c r="J7249" t="s">
        <v>3097</v>
      </c>
      <c r="K7249" t="s">
        <v>31</v>
      </c>
      <c r="L7249" t="str">
        <f>VLOOKUP($K7249,subscriber_list_price!$A$2:$D$43,2,FALSE)</f>
        <v>I-O Hardware</v>
      </c>
      <c r="M7249">
        <f>VLOOKUP($K7249,subscriber_list_price!$A$2:$D$43,3,FALSE)</f>
        <v>69000</v>
      </c>
      <c r="N7249">
        <f>VLOOKUP($K7249,subscriber_list_price!$A$2:$D$43,4,FALSE)</f>
        <v>75900</v>
      </c>
      <c r="O7249">
        <f t="shared" si="341"/>
        <v>6900</v>
      </c>
    </row>
    <row r="7250" spans="1:15" x14ac:dyDescent="0.25">
      <c r="A7250" s="3">
        <v>44878</v>
      </c>
      <c r="B7250" s="3" t="str">
        <f t="shared" si="339"/>
        <v>November</v>
      </c>
      <c r="C7250" s="3" t="str">
        <f t="shared" si="340"/>
        <v>2022</v>
      </c>
      <c r="D7250" t="str">
        <f>VLOOKUP(G7250,customer_reference!$A$2:$D$4000,4,FALSE)</f>
        <v>Denpasar</v>
      </c>
      <c r="E7250" s="2">
        <f>VLOOKUP(D7250,city_reference!$A$2:$C$23,2,FALSE)</f>
        <v>-8.7855019999999993</v>
      </c>
      <c r="F7250" s="2">
        <f>VLOOKUP(D7250,city_reference!$A$2:$C$23,3,FALSE)</f>
        <v>115.199806</v>
      </c>
      <c r="G7250" t="s">
        <v>2615</v>
      </c>
      <c r="H7250" t="str">
        <f>VLOOKUP(G7250,customer_reference!$A$2:$D$4000,2,FALSE)</f>
        <v>Male</v>
      </c>
      <c r="I7250" t="str">
        <f>VLOOKUP(G7250,customer_reference!$A$2:$D$4000,3,FALSE)</f>
        <v>Subscriber</v>
      </c>
      <c r="J7250" t="s">
        <v>3097</v>
      </c>
      <c r="K7250" t="s">
        <v>21</v>
      </c>
      <c r="L7250" t="str">
        <f>VLOOKUP($K7250,subscriber_list_price!$A$2:$D$43,2,FALSE)</f>
        <v>Memory Hardware</v>
      </c>
      <c r="M7250">
        <f>VLOOKUP($K7250,subscriber_list_price!$A$2:$D$43,3,FALSE)</f>
        <v>140000</v>
      </c>
      <c r="N7250">
        <f>VLOOKUP($K7250,subscriber_list_price!$A$2:$D$43,4,FALSE)</f>
        <v>154000</v>
      </c>
      <c r="O7250">
        <f t="shared" si="341"/>
        <v>14000</v>
      </c>
    </row>
    <row r="7251" spans="1:15" x14ac:dyDescent="0.25">
      <c r="A7251" s="3">
        <v>44801</v>
      </c>
      <c r="B7251" s="3" t="str">
        <f t="shared" si="339"/>
        <v>August</v>
      </c>
      <c r="C7251" s="3" t="str">
        <f t="shared" si="340"/>
        <v>2022</v>
      </c>
      <c r="D7251" t="str">
        <f>VLOOKUP(G7251,customer_reference!$A$2:$D$4000,4,FALSE)</f>
        <v>Denpasar</v>
      </c>
      <c r="E7251" s="2">
        <f>VLOOKUP(D7251,city_reference!$A$2:$C$23,2,FALSE)</f>
        <v>-8.7855019999999993</v>
      </c>
      <c r="F7251" s="2">
        <f>VLOOKUP(D7251,city_reference!$A$2:$C$23,3,FALSE)</f>
        <v>115.199806</v>
      </c>
      <c r="G7251" t="s">
        <v>2289</v>
      </c>
      <c r="H7251" t="str">
        <f>VLOOKUP(G7251,customer_reference!$A$2:$D$4000,2,FALSE)</f>
        <v>Male</v>
      </c>
      <c r="I7251" t="str">
        <f>VLOOKUP(G7251,customer_reference!$A$2:$D$4000,3,FALSE)</f>
        <v>Subscriber</v>
      </c>
      <c r="J7251" t="s">
        <v>3097</v>
      </c>
      <c r="K7251" t="s">
        <v>26</v>
      </c>
      <c r="L7251" t="str">
        <f>VLOOKUP($K7251,subscriber_list_price!$A$2:$D$43,2,FALSE)</f>
        <v>Core Hardware</v>
      </c>
      <c r="M7251">
        <f>VLOOKUP($K7251,subscriber_list_price!$A$2:$D$43,3,FALSE)</f>
        <v>2870000</v>
      </c>
      <c r="N7251">
        <f>VLOOKUP($K7251,subscriber_list_price!$A$2:$D$43,4,FALSE)</f>
        <v>3157000</v>
      </c>
      <c r="O7251">
        <f t="shared" si="341"/>
        <v>287000</v>
      </c>
    </row>
    <row r="7252" spans="1:15" x14ac:dyDescent="0.25">
      <c r="A7252" s="3">
        <v>44584</v>
      </c>
      <c r="B7252" s="3" t="str">
        <f t="shared" si="339"/>
        <v>January</v>
      </c>
      <c r="C7252" s="3" t="str">
        <f t="shared" si="340"/>
        <v>2022</v>
      </c>
      <c r="D7252" t="str">
        <f>VLOOKUP(G7252,customer_reference!$A$2:$D$4000,4,FALSE)</f>
        <v>Denpasar</v>
      </c>
      <c r="E7252" s="2">
        <f>VLOOKUP(D7252,city_reference!$A$2:$C$23,2,FALSE)</f>
        <v>-8.7855019999999993</v>
      </c>
      <c r="F7252" s="2">
        <f>VLOOKUP(D7252,city_reference!$A$2:$C$23,3,FALSE)</f>
        <v>115.199806</v>
      </c>
      <c r="G7252" t="s">
        <v>1018</v>
      </c>
      <c r="H7252" t="str">
        <f>VLOOKUP(G7252,customer_reference!$A$2:$D$4000,2,FALSE)</f>
        <v>Male</v>
      </c>
      <c r="I7252" t="str">
        <f>VLOOKUP(G7252,customer_reference!$A$2:$D$4000,3,FALSE)</f>
        <v>Subscriber</v>
      </c>
      <c r="J7252" t="s">
        <v>3097</v>
      </c>
      <c r="K7252" t="s">
        <v>17</v>
      </c>
      <c r="L7252" t="str">
        <f>VLOOKUP($K7252,subscriber_list_price!$A$2:$D$43,2,FALSE)</f>
        <v>Core Hardware</v>
      </c>
      <c r="M7252">
        <f>VLOOKUP($K7252,subscriber_list_price!$A$2:$D$43,3,FALSE)</f>
        <v>4620000</v>
      </c>
      <c r="N7252">
        <f>VLOOKUP($K7252,subscriber_list_price!$A$2:$D$43,4,FALSE)</f>
        <v>5082000</v>
      </c>
      <c r="O7252">
        <f t="shared" si="341"/>
        <v>462000</v>
      </c>
    </row>
    <row r="7253" spans="1:15" x14ac:dyDescent="0.25">
      <c r="A7253" s="3">
        <v>44579</v>
      </c>
      <c r="B7253" s="3" t="str">
        <f t="shared" si="339"/>
        <v>January</v>
      </c>
      <c r="C7253" s="3" t="str">
        <f t="shared" si="340"/>
        <v>2022</v>
      </c>
      <c r="D7253" t="str">
        <f>VLOOKUP(G7253,customer_reference!$A$2:$D$4000,4,FALSE)</f>
        <v>Denpasar</v>
      </c>
      <c r="E7253" s="2">
        <f>VLOOKUP(D7253,city_reference!$A$2:$C$23,2,FALSE)</f>
        <v>-8.7855019999999993</v>
      </c>
      <c r="F7253" s="2">
        <f>VLOOKUP(D7253,city_reference!$A$2:$C$23,3,FALSE)</f>
        <v>115.199806</v>
      </c>
      <c r="G7253" t="s">
        <v>2856</v>
      </c>
      <c r="H7253" t="str">
        <f>VLOOKUP(G7253,customer_reference!$A$2:$D$4000,2,FALSE)</f>
        <v>Male</v>
      </c>
      <c r="I7253" t="str">
        <f>VLOOKUP(G7253,customer_reference!$A$2:$D$4000,3,FALSE)</f>
        <v>Subscriber</v>
      </c>
      <c r="J7253" t="s">
        <v>3097</v>
      </c>
      <c r="K7253" t="s">
        <v>17</v>
      </c>
      <c r="L7253" t="str">
        <f>VLOOKUP($K7253,subscriber_list_price!$A$2:$D$43,2,FALSE)</f>
        <v>Core Hardware</v>
      </c>
      <c r="M7253">
        <f>VLOOKUP($K7253,subscriber_list_price!$A$2:$D$43,3,FALSE)</f>
        <v>4620000</v>
      </c>
      <c r="N7253">
        <f>VLOOKUP($K7253,subscriber_list_price!$A$2:$D$43,4,FALSE)</f>
        <v>5082000</v>
      </c>
      <c r="O7253">
        <f t="shared" si="341"/>
        <v>462000</v>
      </c>
    </row>
    <row r="7254" spans="1:15" x14ac:dyDescent="0.25">
      <c r="A7254" s="3">
        <v>44935</v>
      </c>
      <c r="B7254" s="3" t="str">
        <f t="shared" si="339"/>
        <v>January</v>
      </c>
      <c r="C7254" s="3" t="str">
        <f t="shared" si="340"/>
        <v>2023</v>
      </c>
      <c r="D7254" t="str">
        <f>VLOOKUP(G7254,customer_reference!$A$2:$D$4000,4,FALSE)</f>
        <v>Denpasar</v>
      </c>
      <c r="E7254" s="2">
        <f>VLOOKUP(D7254,city_reference!$A$2:$C$23,2,FALSE)</f>
        <v>-8.7855019999999993</v>
      </c>
      <c r="F7254" s="2">
        <f>VLOOKUP(D7254,city_reference!$A$2:$C$23,3,FALSE)</f>
        <v>115.199806</v>
      </c>
      <c r="G7254" t="s">
        <v>2981</v>
      </c>
      <c r="H7254" t="str">
        <f>VLOOKUP(G7254,customer_reference!$A$2:$D$4000,2,FALSE)</f>
        <v>Male</v>
      </c>
      <c r="I7254" t="str">
        <f>VLOOKUP(G7254,customer_reference!$A$2:$D$4000,3,FALSE)</f>
        <v>Subscriber</v>
      </c>
      <c r="J7254" t="s">
        <v>3097</v>
      </c>
      <c r="K7254" t="s">
        <v>32</v>
      </c>
      <c r="L7254" t="str">
        <f>VLOOKUP($K7254,subscriber_list_price!$A$2:$D$43,2,FALSE)</f>
        <v>I-O Hardware</v>
      </c>
      <c r="M7254">
        <f>VLOOKUP($K7254,subscriber_list_price!$A$2:$D$43,3,FALSE)</f>
        <v>1568000</v>
      </c>
      <c r="N7254">
        <f>VLOOKUP($K7254,subscriber_list_price!$A$2:$D$43,4,FALSE)</f>
        <v>1724800</v>
      </c>
      <c r="O7254">
        <f t="shared" si="341"/>
        <v>156800</v>
      </c>
    </row>
    <row r="7255" spans="1:15" x14ac:dyDescent="0.25">
      <c r="A7255" s="3">
        <v>44945</v>
      </c>
      <c r="B7255" s="3" t="str">
        <f t="shared" si="339"/>
        <v>January</v>
      </c>
      <c r="C7255" s="3" t="str">
        <f t="shared" si="340"/>
        <v>2023</v>
      </c>
      <c r="D7255" t="str">
        <f>VLOOKUP(G7255,customer_reference!$A$2:$D$4000,4,FALSE)</f>
        <v>Denpasar</v>
      </c>
      <c r="E7255" s="2">
        <f>VLOOKUP(D7255,city_reference!$A$2:$C$23,2,FALSE)</f>
        <v>-8.7855019999999993</v>
      </c>
      <c r="F7255" s="2">
        <f>VLOOKUP(D7255,city_reference!$A$2:$C$23,3,FALSE)</f>
        <v>115.199806</v>
      </c>
      <c r="G7255" t="s">
        <v>1018</v>
      </c>
      <c r="H7255" t="str">
        <f>VLOOKUP(G7255,customer_reference!$A$2:$D$4000,2,FALSE)</f>
        <v>Male</v>
      </c>
      <c r="I7255" t="str">
        <f>VLOOKUP(G7255,customer_reference!$A$2:$D$4000,3,FALSE)</f>
        <v>Subscriber</v>
      </c>
      <c r="J7255" t="s">
        <v>3097</v>
      </c>
      <c r="K7255" t="s">
        <v>36</v>
      </c>
      <c r="L7255" t="str">
        <f>VLOOKUP($K7255,subscriber_list_price!$A$2:$D$43,2,FALSE)</f>
        <v>I-O Hardware</v>
      </c>
      <c r="M7255">
        <f>VLOOKUP($K7255,subscriber_list_price!$A$2:$D$43,3,FALSE)</f>
        <v>1108000</v>
      </c>
      <c r="N7255">
        <f>VLOOKUP($K7255,subscriber_list_price!$A$2:$D$43,4,FALSE)</f>
        <v>1218800</v>
      </c>
      <c r="O7255">
        <f t="shared" si="341"/>
        <v>110800</v>
      </c>
    </row>
    <row r="7256" spans="1:15" x14ac:dyDescent="0.25">
      <c r="A7256" s="3">
        <v>45017</v>
      </c>
      <c r="B7256" s="3" t="str">
        <f t="shared" si="339"/>
        <v>April</v>
      </c>
      <c r="C7256" s="3" t="str">
        <f t="shared" si="340"/>
        <v>2023</v>
      </c>
      <c r="D7256" t="str">
        <f>VLOOKUP(G7256,customer_reference!$A$2:$D$4000,4,FALSE)</f>
        <v>Denpasar</v>
      </c>
      <c r="E7256" s="2">
        <f>VLOOKUP(D7256,city_reference!$A$2:$C$23,2,FALSE)</f>
        <v>-8.7855019999999993</v>
      </c>
      <c r="F7256" s="2">
        <f>VLOOKUP(D7256,city_reference!$A$2:$C$23,3,FALSE)</f>
        <v>115.199806</v>
      </c>
      <c r="G7256" t="s">
        <v>2250</v>
      </c>
      <c r="H7256" t="str">
        <f>VLOOKUP(G7256,customer_reference!$A$2:$D$4000,2,FALSE)</f>
        <v>Male</v>
      </c>
      <c r="I7256" t="str">
        <f>VLOOKUP(G7256,customer_reference!$A$2:$D$4000,3,FALSE)</f>
        <v>Subscriber</v>
      </c>
      <c r="J7256" t="s">
        <v>3097</v>
      </c>
      <c r="K7256" t="s">
        <v>45</v>
      </c>
      <c r="L7256" t="str">
        <f>VLOOKUP($K7256,subscriber_list_price!$A$2:$D$43,2,FALSE)</f>
        <v>I-O Hardware</v>
      </c>
      <c r="M7256">
        <f>VLOOKUP($K7256,subscriber_list_price!$A$2:$D$43,3,FALSE)</f>
        <v>52000</v>
      </c>
      <c r="N7256">
        <f>VLOOKUP($K7256,subscriber_list_price!$A$2:$D$43,4,FALSE)</f>
        <v>57200</v>
      </c>
      <c r="O7256">
        <f t="shared" si="341"/>
        <v>5200</v>
      </c>
    </row>
    <row r="7257" spans="1:15" x14ac:dyDescent="0.25">
      <c r="A7257" s="3">
        <v>44846</v>
      </c>
      <c r="B7257" s="3" t="str">
        <f t="shared" si="339"/>
        <v>October</v>
      </c>
      <c r="C7257" s="3" t="str">
        <f t="shared" si="340"/>
        <v>2022</v>
      </c>
      <c r="D7257" t="str">
        <f>VLOOKUP(G7257,customer_reference!$A$2:$D$4000,4,FALSE)</f>
        <v>Denpasar</v>
      </c>
      <c r="E7257" s="2">
        <f>VLOOKUP(D7257,city_reference!$A$2:$C$23,2,FALSE)</f>
        <v>-8.7855019999999993</v>
      </c>
      <c r="F7257" s="2">
        <f>VLOOKUP(D7257,city_reference!$A$2:$C$23,3,FALSE)</f>
        <v>115.199806</v>
      </c>
      <c r="G7257" t="s">
        <v>707</v>
      </c>
      <c r="H7257" t="str">
        <f>VLOOKUP(G7257,customer_reference!$A$2:$D$4000,2,FALSE)</f>
        <v>Male</v>
      </c>
      <c r="I7257" t="str">
        <f>VLOOKUP(G7257,customer_reference!$A$2:$D$4000,3,FALSE)</f>
        <v>Subscriber</v>
      </c>
      <c r="J7257" t="s">
        <v>3097</v>
      </c>
      <c r="K7257" t="s">
        <v>4080</v>
      </c>
      <c r="L7257" t="str">
        <f>VLOOKUP($K7257,subscriber_list_price!$A$2:$D$43,2,FALSE)</f>
        <v>I-O Hardware</v>
      </c>
      <c r="M7257">
        <f>VLOOKUP($K7257,subscriber_list_price!$A$2:$D$43,3,FALSE)</f>
        <v>102000</v>
      </c>
      <c r="N7257">
        <f>VLOOKUP($K7257,subscriber_list_price!$A$2:$D$43,4,FALSE)</f>
        <v>112200</v>
      </c>
      <c r="O7257">
        <f t="shared" si="341"/>
        <v>10200</v>
      </c>
    </row>
    <row r="7258" spans="1:15" x14ac:dyDescent="0.25">
      <c r="A7258" s="3">
        <v>44722</v>
      </c>
      <c r="B7258" s="3" t="str">
        <f t="shared" si="339"/>
        <v>June</v>
      </c>
      <c r="C7258" s="3" t="str">
        <f t="shared" si="340"/>
        <v>2022</v>
      </c>
      <c r="D7258" t="str">
        <f>VLOOKUP(G7258,customer_reference!$A$2:$D$4000,4,FALSE)</f>
        <v>Denpasar</v>
      </c>
      <c r="E7258" s="2">
        <f>VLOOKUP(D7258,city_reference!$A$2:$C$23,2,FALSE)</f>
        <v>-8.7855019999999993</v>
      </c>
      <c r="F7258" s="2">
        <f>VLOOKUP(D7258,city_reference!$A$2:$C$23,3,FALSE)</f>
        <v>115.199806</v>
      </c>
      <c r="G7258" t="s">
        <v>2250</v>
      </c>
      <c r="H7258" t="str">
        <f>VLOOKUP(G7258,customer_reference!$A$2:$D$4000,2,FALSE)</f>
        <v>Male</v>
      </c>
      <c r="I7258" t="str">
        <f>VLOOKUP(G7258,customer_reference!$A$2:$D$4000,3,FALSE)</f>
        <v>Subscriber</v>
      </c>
      <c r="J7258" t="s">
        <v>3097</v>
      </c>
      <c r="K7258" t="s">
        <v>4080</v>
      </c>
      <c r="L7258" t="str">
        <f>VLOOKUP($K7258,subscriber_list_price!$A$2:$D$43,2,FALSE)</f>
        <v>I-O Hardware</v>
      </c>
      <c r="M7258">
        <f>VLOOKUP($K7258,subscriber_list_price!$A$2:$D$43,3,FALSE)</f>
        <v>102000</v>
      </c>
      <c r="N7258">
        <f>VLOOKUP($K7258,subscriber_list_price!$A$2:$D$43,4,FALSE)</f>
        <v>112200</v>
      </c>
      <c r="O7258">
        <f t="shared" si="341"/>
        <v>10200</v>
      </c>
    </row>
    <row r="7259" spans="1:15" x14ac:dyDescent="0.25">
      <c r="A7259" s="3">
        <v>44780</v>
      </c>
      <c r="B7259" s="3" t="str">
        <f t="shared" si="339"/>
        <v>August</v>
      </c>
      <c r="C7259" s="3" t="str">
        <f t="shared" si="340"/>
        <v>2022</v>
      </c>
      <c r="D7259" t="str">
        <f>VLOOKUP(G7259,customer_reference!$A$2:$D$4000,4,FALSE)</f>
        <v>Denpasar</v>
      </c>
      <c r="E7259" s="2">
        <f>VLOOKUP(D7259,city_reference!$A$2:$C$23,2,FALSE)</f>
        <v>-8.7855019999999993</v>
      </c>
      <c r="F7259" s="2">
        <f>VLOOKUP(D7259,city_reference!$A$2:$C$23,3,FALSE)</f>
        <v>115.199806</v>
      </c>
      <c r="G7259" t="s">
        <v>2206</v>
      </c>
      <c r="H7259" t="str">
        <f>VLOOKUP(G7259,customer_reference!$A$2:$D$4000,2,FALSE)</f>
        <v>Male</v>
      </c>
      <c r="I7259" t="str">
        <f>VLOOKUP(G7259,customer_reference!$A$2:$D$4000,3,FALSE)</f>
        <v>Subscriber</v>
      </c>
      <c r="J7259" t="s">
        <v>3097</v>
      </c>
      <c r="K7259" t="s">
        <v>37</v>
      </c>
      <c r="L7259" t="str">
        <f>VLOOKUP($K7259,subscriber_list_price!$A$2:$D$43,2,FALSE)</f>
        <v>I-O Hardware</v>
      </c>
      <c r="M7259">
        <f>VLOOKUP($K7259,subscriber_list_price!$A$2:$D$43,3,FALSE)</f>
        <v>122000</v>
      </c>
      <c r="N7259">
        <f>VLOOKUP($K7259,subscriber_list_price!$A$2:$D$43,4,FALSE)</f>
        <v>134200</v>
      </c>
      <c r="O7259">
        <f t="shared" si="341"/>
        <v>12200</v>
      </c>
    </row>
    <row r="7260" spans="1:15" x14ac:dyDescent="0.25">
      <c r="A7260" s="3">
        <v>44865</v>
      </c>
      <c r="B7260" s="3" t="str">
        <f t="shared" si="339"/>
        <v>October</v>
      </c>
      <c r="C7260" s="3" t="str">
        <f t="shared" si="340"/>
        <v>2022</v>
      </c>
      <c r="D7260" t="str">
        <f>VLOOKUP(G7260,customer_reference!$A$2:$D$4000,4,FALSE)</f>
        <v>Denpasar</v>
      </c>
      <c r="E7260" s="2">
        <f>VLOOKUP(D7260,city_reference!$A$2:$C$23,2,FALSE)</f>
        <v>-8.7855019999999993</v>
      </c>
      <c r="F7260" s="2">
        <f>VLOOKUP(D7260,city_reference!$A$2:$C$23,3,FALSE)</f>
        <v>115.199806</v>
      </c>
      <c r="G7260" t="s">
        <v>176</v>
      </c>
      <c r="H7260" t="str">
        <f>VLOOKUP(G7260,customer_reference!$A$2:$D$4000,2,FALSE)</f>
        <v>Male</v>
      </c>
      <c r="I7260" t="str">
        <f>VLOOKUP(G7260,customer_reference!$A$2:$D$4000,3,FALSE)</f>
        <v>Subscriber</v>
      </c>
      <c r="J7260" t="s">
        <v>3097</v>
      </c>
      <c r="K7260" t="s">
        <v>31</v>
      </c>
      <c r="L7260" t="str">
        <f>VLOOKUP($K7260,subscriber_list_price!$A$2:$D$43,2,FALSE)</f>
        <v>I-O Hardware</v>
      </c>
      <c r="M7260">
        <f>VLOOKUP($K7260,subscriber_list_price!$A$2:$D$43,3,FALSE)</f>
        <v>69000</v>
      </c>
      <c r="N7260">
        <f>VLOOKUP($K7260,subscriber_list_price!$A$2:$D$43,4,FALSE)</f>
        <v>75900</v>
      </c>
      <c r="O7260">
        <f t="shared" si="341"/>
        <v>6900</v>
      </c>
    </row>
    <row r="7261" spans="1:15" x14ac:dyDescent="0.25">
      <c r="A7261" s="3">
        <v>45102</v>
      </c>
      <c r="B7261" s="3" t="str">
        <f t="shared" si="339"/>
        <v>June</v>
      </c>
      <c r="C7261" s="3" t="str">
        <f t="shared" si="340"/>
        <v>2023</v>
      </c>
      <c r="D7261" t="str">
        <f>VLOOKUP(G7261,customer_reference!$A$2:$D$4000,4,FALSE)</f>
        <v>Denpasar</v>
      </c>
      <c r="E7261" s="2">
        <f>VLOOKUP(D7261,city_reference!$A$2:$C$23,2,FALSE)</f>
        <v>-8.7855019999999993</v>
      </c>
      <c r="F7261" s="2">
        <f>VLOOKUP(D7261,city_reference!$A$2:$C$23,3,FALSE)</f>
        <v>115.199806</v>
      </c>
      <c r="G7261" t="s">
        <v>3836</v>
      </c>
      <c r="H7261" t="str">
        <f>VLOOKUP(G7261,customer_reference!$A$2:$D$4000,2,FALSE)</f>
        <v>Male</v>
      </c>
      <c r="I7261" t="str">
        <f>VLOOKUP(G7261,customer_reference!$A$2:$D$4000,3,FALSE)</f>
        <v>Subscriber</v>
      </c>
      <c r="J7261" t="s">
        <v>3097</v>
      </c>
      <c r="K7261" t="s">
        <v>4081</v>
      </c>
      <c r="L7261" t="str">
        <f>VLOOKUP($K7261,subscriber_list_price!$A$2:$D$43,2,FALSE)</f>
        <v>I-O Hardware</v>
      </c>
      <c r="M7261">
        <f>VLOOKUP($K7261,subscriber_list_price!$A$2:$D$43,3,FALSE)</f>
        <v>117000</v>
      </c>
      <c r="N7261">
        <f>VLOOKUP($K7261,subscriber_list_price!$A$2:$D$43,4,FALSE)</f>
        <v>128700</v>
      </c>
      <c r="O7261">
        <f t="shared" si="341"/>
        <v>11700</v>
      </c>
    </row>
    <row r="7262" spans="1:15" x14ac:dyDescent="0.25">
      <c r="A7262" s="3">
        <v>44773</v>
      </c>
      <c r="B7262" s="3" t="str">
        <f t="shared" si="339"/>
        <v>July</v>
      </c>
      <c r="C7262" s="3" t="str">
        <f t="shared" si="340"/>
        <v>2022</v>
      </c>
      <c r="D7262" t="str">
        <f>VLOOKUP(G7262,customer_reference!$A$2:$D$4000,4,FALSE)</f>
        <v>Denpasar</v>
      </c>
      <c r="E7262" s="2">
        <f>VLOOKUP(D7262,city_reference!$A$2:$C$23,2,FALSE)</f>
        <v>-8.7855019999999993</v>
      </c>
      <c r="F7262" s="2">
        <f>VLOOKUP(D7262,city_reference!$A$2:$C$23,3,FALSE)</f>
        <v>115.199806</v>
      </c>
      <c r="G7262" t="s">
        <v>2206</v>
      </c>
      <c r="H7262" t="str">
        <f>VLOOKUP(G7262,customer_reference!$A$2:$D$4000,2,FALSE)</f>
        <v>Male</v>
      </c>
      <c r="I7262" t="str">
        <f>VLOOKUP(G7262,customer_reference!$A$2:$D$4000,3,FALSE)</f>
        <v>Subscriber</v>
      </c>
      <c r="J7262" t="s">
        <v>3097</v>
      </c>
      <c r="K7262" t="s">
        <v>17</v>
      </c>
      <c r="L7262" t="str">
        <f>VLOOKUP($K7262,subscriber_list_price!$A$2:$D$43,2,FALSE)</f>
        <v>Core Hardware</v>
      </c>
      <c r="M7262">
        <f>VLOOKUP($K7262,subscriber_list_price!$A$2:$D$43,3,FALSE)</f>
        <v>4620000</v>
      </c>
      <c r="N7262">
        <f>VLOOKUP($K7262,subscriber_list_price!$A$2:$D$43,4,FALSE)</f>
        <v>5082000</v>
      </c>
      <c r="O7262">
        <f t="shared" si="341"/>
        <v>462000</v>
      </c>
    </row>
    <row r="7263" spans="1:15" x14ac:dyDescent="0.25">
      <c r="A7263" s="3">
        <v>44619</v>
      </c>
      <c r="B7263" s="3" t="str">
        <f t="shared" si="339"/>
        <v>February</v>
      </c>
      <c r="C7263" s="3" t="str">
        <f t="shared" si="340"/>
        <v>2022</v>
      </c>
      <c r="D7263" t="str">
        <f>VLOOKUP(G7263,customer_reference!$A$2:$D$4000,4,FALSE)</f>
        <v>Denpasar</v>
      </c>
      <c r="E7263" s="2">
        <f>VLOOKUP(D7263,city_reference!$A$2:$C$23,2,FALSE)</f>
        <v>-8.7855019999999993</v>
      </c>
      <c r="F7263" s="2">
        <f>VLOOKUP(D7263,city_reference!$A$2:$C$23,3,FALSE)</f>
        <v>115.199806</v>
      </c>
      <c r="G7263" t="s">
        <v>1303</v>
      </c>
      <c r="H7263" t="str">
        <f>VLOOKUP(G7263,customer_reference!$A$2:$D$4000,2,FALSE)</f>
        <v>Male</v>
      </c>
      <c r="I7263" t="str">
        <f>VLOOKUP(G7263,customer_reference!$A$2:$D$4000,3,FALSE)</f>
        <v>Subscriber</v>
      </c>
      <c r="J7263" t="s">
        <v>3097</v>
      </c>
      <c r="K7263" t="s">
        <v>17</v>
      </c>
      <c r="L7263" t="str">
        <f>VLOOKUP($K7263,subscriber_list_price!$A$2:$D$43,2,FALSE)</f>
        <v>Core Hardware</v>
      </c>
      <c r="M7263">
        <f>VLOOKUP($K7263,subscriber_list_price!$A$2:$D$43,3,FALSE)</f>
        <v>4620000</v>
      </c>
      <c r="N7263">
        <f>VLOOKUP($K7263,subscriber_list_price!$A$2:$D$43,4,FALSE)</f>
        <v>5082000</v>
      </c>
      <c r="O7263">
        <f t="shared" si="341"/>
        <v>462000</v>
      </c>
    </row>
    <row r="7264" spans="1:15" x14ac:dyDescent="0.25">
      <c r="A7264" s="3">
        <v>44925</v>
      </c>
      <c r="B7264" s="3" t="str">
        <f t="shared" si="339"/>
        <v>December</v>
      </c>
      <c r="C7264" s="3" t="str">
        <f t="shared" si="340"/>
        <v>2022</v>
      </c>
      <c r="D7264" t="str">
        <f>VLOOKUP(G7264,customer_reference!$A$2:$D$4000,4,FALSE)</f>
        <v>Denpasar</v>
      </c>
      <c r="E7264" s="2">
        <f>VLOOKUP(D7264,city_reference!$A$2:$C$23,2,FALSE)</f>
        <v>-8.7855019999999993</v>
      </c>
      <c r="F7264" s="2">
        <f>VLOOKUP(D7264,city_reference!$A$2:$C$23,3,FALSE)</f>
        <v>115.199806</v>
      </c>
      <c r="G7264" t="s">
        <v>600</v>
      </c>
      <c r="H7264" t="str">
        <f>VLOOKUP(G7264,customer_reference!$A$2:$D$4000,2,FALSE)</f>
        <v>Male</v>
      </c>
      <c r="I7264" t="str">
        <f>VLOOKUP(G7264,customer_reference!$A$2:$D$4000,3,FALSE)</f>
        <v>Subscriber</v>
      </c>
      <c r="J7264" t="s">
        <v>3097</v>
      </c>
      <c r="K7264" t="s">
        <v>20</v>
      </c>
      <c r="L7264" t="str">
        <f>VLOOKUP($K7264,subscriber_list_price!$A$2:$D$43,2,FALSE)</f>
        <v>Memory Hardware</v>
      </c>
      <c r="M7264">
        <f>VLOOKUP($K7264,subscriber_list_price!$A$2:$D$43,3,FALSE)</f>
        <v>70000</v>
      </c>
      <c r="N7264">
        <f>VLOOKUP($K7264,subscriber_list_price!$A$2:$D$43,4,FALSE)</f>
        <v>77000</v>
      </c>
      <c r="O7264">
        <f t="shared" si="341"/>
        <v>7000</v>
      </c>
    </row>
    <row r="7265" spans="1:15" x14ac:dyDescent="0.25">
      <c r="A7265" s="3">
        <v>44646</v>
      </c>
      <c r="B7265" s="3" t="str">
        <f t="shared" si="339"/>
        <v>March</v>
      </c>
      <c r="C7265" s="3" t="str">
        <f t="shared" si="340"/>
        <v>2022</v>
      </c>
      <c r="D7265" t="str">
        <f>VLOOKUP(G7265,customer_reference!$A$2:$D$4000,4,FALSE)</f>
        <v>Denpasar</v>
      </c>
      <c r="E7265" s="2">
        <f>VLOOKUP(D7265,city_reference!$A$2:$C$23,2,FALSE)</f>
        <v>-8.7855019999999993</v>
      </c>
      <c r="F7265" s="2">
        <f>VLOOKUP(D7265,city_reference!$A$2:$C$23,3,FALSE)</f>
        <v>115.199806</v>
      </c>
      <c r="G7265" t="s">
        <v>126</v>
      </c>
      <c r="H7265" t="str">
        <f>VLOOKUP(G7265,customer_reference!$A$2:$D$4000,2,FALSE)</f>
        <v>Male</v>
      </c>
      <c r="I7265" t="str">
        <f>VLOOKUP(G7265,customer_reference!$A$2:$D$4000,3,FALSE)</f>
        <v>Subscriber</v>
      </c>
      <c r="J7265" t="s">
        <v>3097</v>
      </c>
      <c r="K7265" t="s">
        <v>32</v>
      </c>
      <c r="L7265" t="str">
        <f>VLOOKUP($K7265,subscriber_list_price!$A$2:$D$43,2,FALSE)</f>
        <v>I-O Hardware</v>
      </c>
      <c r="M7265">
        <f>VLOOKUP($K7265,subscriber_list_price!$A$2:$D$43,3,FALSE)</f>
        <v>1568000</v>
      </c>
      <c r="N7265">
        <f>VLOOKUP($K7265,subscriber_list_price!$A$2:$D$43,4,FALSE)</f>
        <v>1724800</v>
      </c>
      <c r="O7265">
        <f t="shared" si="341"/>
        <v>156800</v>
      </c>
    </row>
    <row r="7266" spans="1:15" x14ac:dyDescent="0.25">
      <c r="A7266" s="3">
        <v>44587</v>
      </c>
      <c r="B7266" s="3" t="str">
        <f t="shared" si="339"/>
        <v>January</v>
      </c>
      <c r="C7266" s="3" t="str">
        <f t="shared" si="340"/>
        <v>2022</v>
      </c>
      <c r="D7266" t="str">
        <f>VLOOKUP(G7266,customer_reference!$A$2:$D$4000,4,FALSE)</f>
        <v>Denpasar</v>
      </c>
      <c r="E7266" s="2">
        <f>VLOOKUP(D7266,city_reference!$A$2:$C$23,2,FALSE)</f>
        <v>-8.7855019999999993</v>
      </c>
      <c r="F7266" s="2">
        <f>VLOOKUP(D7266,city_reference!$A$2:$C$23,3,FALSE)</f>
        <v>115.199806</v>
      </c>
      <c r="G7266" t="s">
        <v>2448</v>
      </c>
      <c r="H7266" t="str">
        <f>VLOOKUP(G7266,customer_reference!$A$2:$D$4000,2,FALSE)</f>
        <v>Male</v>
      </c>
      <c r="I7266" t="str">
        <f>VLOOKUP(G7266,customer_reference!$A$2:$D$4000,3,FALSE)</f>
        <v>Subscriber</v>
      </c>
      <c r="J7266" t="s">
        <v>3097</v>
      </c>
      <c r="K7266" t="s">
        <v>15</v>
      </c>
      <c r="L7266" t="str">
        <f>VLOOKUP($K7266,subscriber_list_price!$A$2:$D$43,2,FALSE)</f>
        <v>Core Hardware</v>
      </c>
      <c r="M7266">
        <f>VLOOKUP($K7266,subscriber_list_price!$A$2:$D$43,3,FALSE)</f>
        <v>1750000</v>
      </c>
      <c r="N7266">
        <f>VLOOKUP($K7266,subscriber_list_price!$A$2:$D$43,4,FALSE)</f>
        <v>1925000</v>
      </c>
      <c r="O7266">
        <f t="shared" si="341"/>
        <v>175000</v>
      </c>
    </row>
    <row r="7267" spans="1:15" x14ac:dyDescent="0.25">
      <c r="A7267" s="3">
        <v>44766</v>
      </c>
      <c r="B7267" s="3" t="str">
        <f t="shared" si="339"/>
        <v>July</v>
      </c>
      <c r="C7267" s="3" t="str">
        <f t="shared" si="340"/>
        <v>2022</v>
      </c>
      <c r="D7267" t="str">
        <f>VLOOKUP(G7267,customer_reference!$A$2:$D$4000,4,FALSE)</f>
        <v>Denpasar</v>
      </c>
      <c r="E7267" s="2">
        <f>VLOOKUP(D7267,city_reference!$A$2:$C$23,2,FALSE)</f>
        <v>-8.7855019999999993</v>
      </c>
      <c r="F7267" s="2">
        <f>VLOOKUP(D7267,city_reference!$A$2:$C$23,3,FALSE)</f>
        <v>115.199806</v>
      </c>
      <c r="G7267" t="s">
        <v>524</v>
      </c>
      <c r="H7267" t="str">
        <f>VLOOKUP(G7267,customer_reference!$A$2:$D$4000,2,FALSE)</f>
        <v>Male</v>
      </c>
      <c r="I7267" t="str">
        <f>VLOOKUP(G7267,customer_reference!$A$2:$D$4000,3,FALSE)</f>
        <v>Subscriber</v>
      </c>
      <c r="J7267" t="s">
        <v>3097</v>
      </c>
      <c r="K7267" t="s">
        <v>33</v>
      </c>
      <c r="L7267" t="str">
        <f>VLOOKUP($K7267,subscriber_list_price!$A$2:$D$43,2,FALSE)</f>
        <v>I-O Hardware</v>
      </c>
      <c r="M7267">
        <f>VLOOKUP($K7267,subscriber_list_price!$A$2:$D$43,3,FALSE)</f>
        <v>2884000</v>
      </c>
      <c r="N7267">
        <f>VLOOKUP($K7267,subscriber_list_price!$A$2:$D$43,4,FALSE)</f>
        <v>3172400</v>
      </c>
      <c r="O7267">
        <f t="shared" si="341"/>
        <v>288400</v>
      </c>
    </row>
    <row r="7268" spans="1:15" x14ac:dyDescent="0.25">
      <c r="A7268" s="3">
        <v>44929</v>
      </c>
      <c r="B7268" s="3" t="str">
        <f t="shared" si="339"/>
        <v>January</v>
      </c>
      <c r="C7268" s="3" t="str">
        <f t="shared" si="340"/>
        <v>2023</v>
      </c>
      <c r="D7268" t="str">
        <f>VLOOKUP(G7268,customer_reference!$A$2:$D$4000,4,FALSE)</f>
        <v>Denpasar</v>
      </c>
      <c r="E7268" s="2">
        <f>VLOOKUP(D7268,city_reference!$A$2:$C$23,2,FALSE)</f>
        <v>-8.7855019999999993</v>
      </c>
      <c r="F7268" s="2">
        <f>VLOOKUP(D7268,city_reference!$A$2:$C$23,3,FALSE)</f>
        <v>115.199806</v>
      </c>
      <c r="G7268" t="s">
        <v>1582</v>
      </c>
      <c r="H7268" t="str">
        <f>VLOOKUP(G7268,customer_reference!$A$2:$D$4000,2,FALSE)</f>
        <v>Male</v>
      </c>
      <c r="I7268" t="str">
        <f>VLOOKUP(G7268,customer_reference!$A$2:$D$4000,3,FALSE)</f>
        <v>Subscriber</v>
      </c>
      <c r="J7268" t="s">
        <v>3097</v>
      </c>
      <c r="K7268" t="s">
        <v>14</v>
      </c>
      <c r="L7268" t="str">
        <f>VLOOKUP($K7268,subscriber_list_price!$A$2:$D$43,2,FALSE)</f>
        <v>Memory Hardware</v>
      </c>
      <c r="M7268">
        <f>VLOOKUP($K7268,subscriber_list_price!$A$2:$D$43,3,FALSE)</f>
        <v>1008000</v>
      </c>
      <c r="N7268">
        <f>VLOOKUP($K7268,subscriber_list_price!$A$2:$D$43,4,FALSE)</f>
        <v>1108800</v>
      </c>
      <c r="O7268">
        <f t="shared" si="341"/>
        <v>100800</v>
      </c>
    </row>
    <row r="7269" spans="1:15" x14ac:dyDescent="0.25">
      <c r="A7269" s="3">
        <v>44906</v>
      </c>
      <c r="B7269" s="3" t="str">
        <f t="shared" si="339"/>
        <v>December</v>
      </c>
      <c r="C7269" s="3" t="str">
        <f t="shared" si="340"/>
        <v>2022</v>
      </c>
      <c r="D7269" t="str">
        <f>VLOOKUP(G7269,customer_reference!$A$2:$D$4000,4,FALSE)</f>
        <v>Denpasar</v>
      </c>
      <c r="E7269" s="2">
        <f>VLOOKUP(D7269,city_reference!$A$2:$C$23,2,FALSE)</f>
        <v>-8.7855019999999993</v>
      </c>
      <c r="F7269" s="2">
        <f>VLOOKUP(D7269,city_reference!$A$2:$C$23,3,FALSE)</f>
        <v>115.199806</v>
      </c>
      <c r="G7269" t="s">
        <v>3634</v>
      </c>
      <c r="H7269" t="str">
        <f>VLOOKUP(G7269,customer_reference!$A$2:$D$4000,2,FALSE)</f>
        <v>Male</v>
      </c>
      <c r="I7269" t="str">
        <f>VLOOKUP(G7269,customer_reference!$A$2:$D$4000,3,FALSE)</f>
        <v>Subscriber</v>
      </c>
      <c r="J7269" t="s">
        <v>3097</v>
      </c>
      <c r="K7269" t="s">
        <v>4080</v>
      </c>
      <c r="L7269" t="str">
        <f>VLOOKUP($K7269,subscriber_list_price!$A$2:$D$43,2,FALSE)</f>
        <v>I-O Hardware</v>
      </c>
      <c r="M7269">
        <f>VLOOKUP($K7269,subscriber_list_price!$A$2:$D$43,3,FALSE)</f>
        <v>102000</v>
      </c>
      <c r="N7269">
        <f>VLOOKUP($K7269,subscriber_list_price!$A$2:$D$43,4,FALSE)</f>
        <v>112200</v>
      </c>
      <c r="O7269">
        <f t="shared" si="341"/>
        <v>10200</v>
      </c>
    </row>
    <row r="7270" spans="1:15" x14ac:dyDescent="0.25">
      <c r="A7270" s="3">
        <v>44997</v>
      </c>
      <c r="B7270" s="3" t="str">
        <f t="shared" si="339"/>
        <v>March</v>
      </c>
      <c r="C7270" s="3" t="str">
        <f t="shared" si="340"/>
        <v>2023</v>
      </c>
      <c r="D7270" t="str">
        <f>VLOOKUP(G7270,customer_reference!$A$2:$D$4000,4,FALSE)</f>
        <v>Denpasar</v>
      </c>
      <c r="E7270" s="2">
        <f>VLOOKUP(D7270,city_reference!$A$2:$C$23,2,FALSE)</f>
        <v>-8.7855019999999993</v>
      </c>
      <c r="F7270" s="2">
        <f>VLOOKUP(D7270,city_reference!$A$2:$C$23,3,FALSE)</f>
        <v>115.199806</v>
      </c>
      <c r="G7270" t="s">
        <v>3193</v>
      </c>
      <c r="H7270" t="str">
        <f>VLOOKUP(G7270,customer_reference!$A$2:$D$4000,2,FALSE)</f>
        <v>Male</v>
      </c>
      <c r="I7270" t="str">
        <f>VLOOKUP(G7270,customer_reference!$A$2:$D$4000,3,FALSE)</f>
        <v>Subscriber</v>
      </c>
      <c r="J7270" t="s">
        <v>3097</v>
      </c>
      <c r="K7270" t="s">
        <v>23</v>
      </c>
      <c r="L7270" t="str">
        <f>VLOOKUP($K7270,subscriber_list_price!$A$2:$D$43,2,FALSE)</f>
        <v>Memory Hardware</v>
      </c>
      <c r="M7270">
        <f>VLOOKUP($K7270,subscriber_list_price!$A$2:$D$43,3,FALSE)</f>
        <v>336000</v>
      </c>
      <c r="N7270">
        <f>VLOOKUP($K7270,subscriber_list_price!$A$2:$D$43,4,FALSE)</f>
        <v>369600</v>
      </c>
      <c r="O7270">
        <f t="shared" si="341"/>
        <v>33600</v>
      </c>
    </row>
    <row r="7271" spans="1:15" x14ac:dyDescent="0.25">
      <c r="A7271" s="3">
        <v>44593</v>
      </c>
      <c r="B7271" s="3" t="str">
        <f t="shared" si="339"/>
        <v>February</v>
      </c>
      <c r="C7271" s="3" t="str">
        <f t="shared" si="340"/>
        <v>2022</v>
      </c>
      <c r="D7271" t="str">
        <f>VLOOKUP(G7271,customer_reference!$A$2:$D$4000,4,FALSE)</f>
        <v>Denpasar</v>
      </c>
      <c r="E7271" s="2">
        <f>VLOOKUP(D7271,city_reference!$A$2:$C$23,2,FALSE)</f>
        <v>-8.7855019999999993</v>
      </c>
      <c r="F7271" s="2">
        <f>VLOOKUP(D7271,city_reference!$A$2:$C$23,3,FALSE)</f>
        <v>115.199806</v>
      </c>
      <c r="G7271" t="s">
        <v>2846</v>
      </c>
      <c r="H7271" t="str">
        <f>VLOOKUP(G7271,customer_reference!$A$2:$D$4000,2,FALSE)</f>
        <v>Male</v>
      </c>
      <c r="I7271" t="str">
        <f>VLOOKUP(G7271,customer_reference!$A$2:$D$4000,3,FALSE)</f>
        <v>Subscriber</v>
      </c>
      <c r="J7271" t="s">
        <v>3097</v>
      </c>
      <c r="K7271" t="s">
        <v>22</v>
      </c>
      <c r="L7271" t="str">
        <f>VLOOKUP($K7271,subscriber_list_price!$A$2:$D$43,2,FALSE)</f>
        <v>Memory Hardware</v>
      </c>
      <c r="M7271">
        <f>VLOOKUP($K7271,subscriber_list_price!$A$2:$D$43,3,FALSE)</f>
        <v>224000</v>
      </c>
      <c r="N7271">
        <f>VLOOKUP($K7271,subscriber_list_price!$A$2:$D$43,4,FALSE)</f>
        <v>246400</v>
      </c>
      <c r="O7271">
        <f t="shared" si="341"/>
        <v>22400</v>
      </c>
    </row>
    <row r="7272" spans="1:15" x14ac:dyDescent="0.25">
      <c r="A7272" s="3">
        <v>44656</v>
      </c>
      <c r="B7272" s="3" t="str">
        <f t="shared" si="339"/>
        <v>April</v>
      </c>
      <c r="C7272" s="3" t="str">
        <f t="shared" si="340"/>
        <v>2022</v>
      </c>
      <c r="D7272" t="str">
        <f>VLOOKUP(G7272,customer_reference!$A$2:$D$4000,4,FALSE)</f>
        <v>Denpasar</v>
      </c>
      <c r="E7272" s="2">
        <f>VLOOKUP(D7272,city_reference!$A$2:$C$23,2,FALSE)</f>
        <v>-8.7855019999999993</v>
      </c>
      <c r="F7272" s="2">
        <f>VLOOKUP(D7272,city_reference!$A$2:$C$23,3,FALSE)</f>
        <v>115.199806</v>
      </c>
      <c r="G7272" t="s">
        <v>2289</v>
      </c>
      <c r="H7272" t="str">
        <f>VLOOKUP(G7272,customer_reference!$A$2:$D$4000,2,FALSE)</f>
        <v>Male</v>
      </c>
      <c r="I7272" t="str">
        <f>VLOOKUP(G7272,customer_reference!$A$2:$D$4000,3,FALSE)</f>
        <v>Subscriber</v>
      </c>
      <c r="J7272" t="s">
        <v>3097</v>
      </c>
      <c r="K7272" t="s">
        <v>22</v>
      </c>
      <c r="L7272" t="str">
        <f>VLOOKUP($K7272,subscriber_list_price!$A$2:$D$43,2,FALSE)</f>
        <v>Memory Hardware</v>
      </c>
      <c r="M7272">
        <f>VLOOKUP($K7272,subscriber_list_price!$A$2:$D$43,3,FALSE)</f>
        <v>224000</v>
      </c>
      <c r="N7272">
        <f>VLOOKUP($K7272,subscriber_list_price!$A$2:$D$43,4,FALSE)</f>
        <v>246400</v>
      </c>
      <c r="O7272">
        <f t="shared" si="341"/>
        <v>22400</v>
      </c>
    </row>
    <row r="7273" spans="1:15" x14ac:dyDescent="0.25">
      <c r="A7273" s="3">
        <v>44878</v>
      </c>
      <c r="B7273" s="3" t="str">
        <f t="shared" si="339"/>
        <v>November</v>
      </c>
      <c r="C7273" s="3" t="str">
        <f t="shared" si="340"/>
        <v>2022</v>
      </c>
      <c r="D7273" t="str">
        <f>VLOOKUP(G7273,customer_reference!$A$2:$D$4000,4,FALSE)</f>
        <v>Denpasar</v>
      </c>
      <c r="E7273" s="2">
        <f>VLOOKUP(D7273,city_reference!$A$2:$C$23,2,FALSE)</f>
        <v>-8.7855019999999993</v>
      </c>
      <c r="F7273" s="2">
        <f>VLOOKUP(D7273,city_reference!$A$2:$C$23,3,FALSE)</f>
        <v>115.199806</v>
      </c>
      <c r="G7273" t="s">
        <v>2615</v>
      </c>
      <c r="H7273" t="str">
        <f>VLOOKUP(G7273,customer_reference!$A$2:$D$4000,2,FALSE)</f>
        <v>Male</v>
      </c>
      <c r="I7273" t="str">
        <f>VLOOKUP(G7273,customer_reference!$A$2:$D$4000,3,FALSE)</f>
        <v>Subscriber</v>
      </c>
      <c r="J7273" t="s">
        <v>3097</v>
      </c>
      <c r="K7273" t="s">
        <v>36</v>
      </c>
      <c r="L7273" t="str">
        <f>VLOOKUP($K7273,subscriber_list_price!$A$2:$D$43,2,FALSE)</f>
        <v>I-O Hardware</v>
      </c>
      <c r="M7273">
        <f>VLOOKUP($K7273,subscriber_list_price!$A$2:$D$43,3,FALSE)</f>
        <v>1108000</v>
      </c>
      <c r="N7273">
        <f>VLOOKUP($K7273,subscriber_list_price!$A$2:$D$43,4,FALSE)</f>
        <v>1218800</v>
      </c>
      <c r="O7273">
        <f t="shared" si="341"/>
        <v>110800</v>
      </c>
    </row>
    <row r="7274" spans="1:15" x14ac:dyDescent="0.25">
      <c r="A7274" s="3">
        <v>45014</v>
      </c>
      <c r="B7274" s="3" t="str">
        <f t="shared" si="339"/>
        <v>March</v>
      </c>
      <c r="C7274" s="3" t="str">
        <f t="shared" si="340"/>
        <v>2023</v>
      </c>
      <c r="D7274" t="str">
        <f>VLOOKUP(G7274,customer_reference!$A$2:$D$4000,4,FALSE)</f>
        <v>Denpasar</v>
      </c>
      <c r="E7274" s="2">
        <f>VLOOKUP(D7274,city_reference!$A$2:$C$23,2,FALSE)</f>
        <v>-8.7855019999999993</v>
      </c>
      <c r="F7274" s="2">
        <f>VLOOKUP(D7274,city_reference!$A$2:$C$23,3,FALSE)</f>
        <v>115.199806</v>
      </c>
      <c r="G7274" t="s">
        <v>1575</v>
      </c>
      <c r="H7274" t="str">
        <f>VLOOKUP(G7274,customer_reference!$A$2:$D$4000,2,FALSE)</f>
        <v>Male</v>
      </c>
      <c r="I7274" t="str">
        <f>VLOOKUP(G7274,customer_reference!$A$2:$D$4000,3,FALSE)</f>
        <v>Subscriber</v>
      </c>
      <c r="J7274" t="s">
        <v>3097</v>
      </c>
      <c r="K7274" t="s">
        <v>4080</v>
      </c>
      <c r="L7274" t="str">
        <f>VLOOKUP($K7274,subscriber_list_price!$A$2:$D$43,2,FALSE)</f>
        <v>I-O Hardware</v>
      </c>
      <c r="M7274">
        <f>VLOOKUP($K7274,subscriber_list_price!$A$2:$D$43,3,FALSE)</f>
        <v>102000</v>
      </c>
      <c r="N7274">
        <f>VLOOKUP($K7274,subscriber_list_price!$A$2:$D$43,4,FALSE)</f>
        <v>112200</v>
      </c>
      <c r="O7274">
        <f t="shared" si="341"/>
        <v>10200</v>
      </c>
    </row>
    <row r="7275" spans="1:15" x14ac:dyDescent="0.25">
      <c r="A7275" s="3">
        <v>44936</v>
      </c>
      <c r="B7275" s="3" t="str">
        <f t="shared" si="339"/>
        <v>January</v>
      </c>
      <c r="C7275" s="3" t="str">
        <f t="shared" si="340"/>
        <v>2023</v>
      </c>
      <c r="D7275" t="str">
        <f>VLOOKUP(G7275,customer_reference!$A$2:$D$4000,4,FALSE)</f>
        <v>Denpasar</v>
      </c>
      <c r="E7275" s="2">
        <f>VLOOKUP(D7275,city_reference!$A$2:$C$23,2,FALSE)</f>
        <v>-8.7855019999999993</v>
      </c>
      <c r="F7275" s="2">
        <f>VLOOKUP(D7275,city_reference!$A$2:$C$23,3,FALSE)</f>
        <v>115.199806</v>
      </c>
      <c r="G7275" t="s">
        <v>1173</v>
      </c>
      <c r="H7275" t="str">
        <f>VLOOKUP(G7275,customer_reference!$A$2:$D$4000,2,FALSE)</f>
        <v>Male</v>
      </c>
      <c r="I7275" t="str">
        <f>VLOOKUP(G7275,customer_reference!$A$2:$D$4000,3,FALSE)</f>
        <v>Subscriber</v>
      </c>
      <c r="J7275" t="s">
        <v>3097</v>
      </c>
      <c r="K7275" t="s">
        <v>23</v>
      </c>
      <c r="L7275" t="str">
        <f>VLOOKUP($K7275,subscriber_list_price!$A$2:$D$43,2,FALSE)</f>
        <v>Memory Hardware</v>
      </c>
      <c r="M7275">
        <f>VLOOKUP($K7275,subscriber_list_price!$A$2:$D$43,3,FALSE)</f>
        <v>336000</v>
      </c>
      <c r="N7275">
        <f>VLOOKUP($K7275,subscriber_list_price!$A$2:$D$43,4,FALSE)</f>
        <v>369600</v>
      </c>
      <c r="O7275">
        <f t="shared" si="341"/>
        <v>33600</v>
      </c>
    </row>
    <row r="7276" spans="1:15" x14ac:dyDescent="0.25">
      <c r="A7276" s="3">
        <v>44784</v>
      </c>
      <c r="B7276" s="3" t="str">
        <f t="shared" si="339"/>
        <v>August</v>
      </c>
      <c r="C7276" s="3" t="str">
        <f t="shared" si="340"/>
        <v>2022</v>
      </c>
      <c r="D7276" t="str">
        <f>VLOOKUP(G7276,customer_reference!$A$2:$D$4000,4,FALSE)</f>
        <v>Denpasar</v>
      </c>
      <c r="E7276" s="2">
        <f>VLOOKUP(D7276,city_reference!$A$2:$C$23,2,FALSE)</f>
        <v>-8.7855019999999993</v>
      </c>
      <c r="F7276" s="2">
        <f>VLOOKUP(D7276,city_reference!$A$2:$C$23,3,FALSE)</f>
        <v>115.199806</v>
      </c>
      <c r="G7276" t="s">
        <v>4058</v>
      </c>
      <c r="H7276" t="str">
        <f>VLOOKUP(G7276,customer_reference!$A$2:$D$4000,2,FALSE)</f>
        <v>Male</v>
      </c>
      <c r="I7276" t="str">
        <f>VLOOKUP(G7276,customer_reference!$A$2:$D$4000,3,FALSE)</f>
        <v>Subscriber</v>
      </c>
      <c r="J7276" t="s">
        <v>3099</v>
      </c>
      <c r="K7276" t="s">
        <v>32</v>
      </c>
      <c r="L7276" t="str">
        <f>VLOOKUP($K7276,subscriber_list_price!$A$2:$D$43,2,FALSE)</f>
        <v>I-O Hardware</v>
      </c>
      <c r="M7276">
        <f>VLOOKUP($K7276,subscriber_list_price!$A$2:$D$43,3,FALSE)</f>
        <v>1568000</v>
      </c>
      <c r="N7276">
        <f>VLOOKUP($K7276,subscriber_list_price!$A$2:$D$43,4,FALSE)</f>
        <v>1724800</v>
      </c>
      <c r="O7276">
        <f t="shared" si="341"/>
        <v>156800</v>
      </c>
    </row>
    <row r="7277" spans="1:15" x14ac:dyDescent="0.25">
      <c r="A7277" s="3">
        <v>45108</v>
      </c>
      <c r="B7277" s="3" t="str">
        <f t="shared" si="339"/>
        <v>July</v>
      </c>
      <c r="C7277" s="3" t="str">
        <f t="shared" si="340"/>
        <v>2023</v>
      </c>
      <c r="D7277" t="str">
        <f>VLOOKUP(G7277,customer_reference!$A$2:$D$4000,4,FALSE)</f>
        <v>Denpasar</v>
      </c>
      <c r="E7277" s="2">
        <f>VLOOKUP(D7277,city_reference!$A$2:$C$23,2,FALSE)</f>
        <v>-8.7855019999999993</v>
      </c>
      <c r="F7277" s="2">
        <f>VLOOKUP(D7277,city_reference!$A$2:$C$23,3,FALSE)</f>
        <v>115.199806</v>
      </c>
      <c r="G7277" t="s">
        <v>707</v>
      </c>
      <c r="H7277" t="str">
        <f>VLOOKUP(G7277,customer_reference!$A$2:$D$4000,2,FALSE)</f>
        <v>Male</v>
      </c>
      <c r="I7277" t="str">
        <f>VLOOKUP(G7277,customer_reference!$A$2:$D$4000,3,FALSE)</f>
        <v>Subscriber</v>
      </c>
      <c r="J7277" t="s">
        <v>3099</v>
      </c>
      <c r="K7277" t="s">
        <v>4080</v>
      </c>
      <c r="L7277" t="str">
        <f>VLOOKUP($K7277,subscriber_list_price!$A$2:$D$43,2,FALSE)</f>
        <v>I-O Hardware</v>
      </c>
      <c r="M7277">
        <f>VLOOKUP($K7277,subscriber_list_price!$A$2:$D$43,3,FALSE)</f>
        <v>102000</v>
      </c>
      <c r="N7277">
        <f>VLOOKUP($K7277,subscriber_list_price!$A$2:$D$43,4,FALSE)</f>
        <v>112200</v>
      </c>
      <c r="O7277">
        <f t="shared" si="341"/>
        <v>10200</v>
      </c>
    </row>
    <row r="7278" spans="1:15" x14ac:dyDescent="0.25">
      <c r="A7278" s="3">
        <v>44718</v>
      </c>
      <c r="B7278" s="3" t="str">
        <f t="shared" si="339"/>
        <v>June</v>
      </c>
      <c r="C7278" s="3" t="str">
        <f t="shared" si="340"/>
        <v>2022</v>
      </c>
      <c r="D7278" t="str">
        <f>VLOOKUP(G7278,customer_reference!$A$2:$D$4000,4,FALSE)</f>
        <v>Denpasar</v>
      </c>
      <c r="E7278" s="2">
        <f>VLOOKUP(D7278,city_reference!$A$2:$C$23,2,FALSE)</f>
        <v>-8.7855019999999993</v>
      </c>
      <c r="F7278" s="2">
        <f>VLOOKUP(D7278,city_reference!$A$2:$C$23,3,FALSE)</f>
        <v>115.199806</v>
      </c>
      <c r="G7278" t="s">
        <v>2579</v>
      </c>
      <c r="H7278" t="str">
        <f>VLOOKUP(G7278,customer_reference!$A$2:$D$4000,2,FALSE)</f>
        <v>Male</v>
      </c>
      <c r="I7278" t="str">
        <f>VLOOKUP(G7278,customer_reference!$A$2:$D$4000,3,FALSE)</f>
        <v>Subscriber</v>
      </c>
      <c r="J7278" t="s">
        <v>3099</v>
      </c>
      <c r="K7278" t="s">
        <v>41</v>
      </c>
      <c r="L7278" t="str">
        <f>VLOOKUP($K7278,subscriber_list_price!$A$2:$D$43,2,FALSE)</f>
        <v>Safety Hardware</v>
      </c>
      <c r="M7278">
        <f>VLOOKUP($K7278,subscriber_list_price!$A$2:$D$43,3,FALSE)</f>
        <v>42000</v>
      </c>
      <c r="N7278">
        <f>VLOOKUP($K7278,subscriber_list_price!$A$2:$D$43,4,FALSE)</f>
        <v>46200</v>
      </c>
      <c r="O7278">
        <f t="shared" si="341"/>
        <v>4200</v>
      </c>
    </row>
    <row r="7279" spans="1:15" x14ac:dyDescent="0.25">
      <c r="A7279" s="3">
        <v>44925</v>
      </c>
      <c r="B7279" s="3" t="str">
        <f t="shared" si="339"/>
        <v>December</v>
      </c>
      <c r="C7279" s="3" t="str">
        <f t="shared" si="340"/>
        <v>2022</v>
      </c>
      <c r="D7279" t="str">
        <f>VLOOKUP(G7279,customer_reference!$A$2:$D$4000,4,FALSE)</f>
        <v>Denpasar</v>
      </c>
      <c r="E7279" s="2">
        <f>VLOOKUP(D7279,city_reference!$A$2:$C$23,2,FALSE)</f>
        <v>-8.7855019999999993</v>
      </c>
      <c r="F7279" s="2">
        <f>VLOOKUP(D7279,city_reference!$A$2:$C$23,3,FALSE)</f>
        <v>115.199806</v>
      </c>
      <c r="G7279" t="s">
        <v>3818</v>
      </c>
      <c r="H7279" t="str">
        <f>VLOOKUP(G7279,customer_reference!$A$2:$D$4000,2,FALSE)</f>
        <v>Male</v>
      </c>
      <c r="I7279" t="str">
        <f>VLOOKUP(G7279,customer_reference!$A$2:$D$4000,3,FALSE)</f>
        <v>Subscriber</v>
      </c>
      <c r="J7279" t="s">
        <v>3099</v>
      </c>
      <c r="K7279" t="s">
        <v>8</v>
      </c>
      <c r="L7279" t="str">
        <f>VLOOKUP($K7279,subscriber_list_price!$A$2:$D$43,2,FALSE)</f>
        <v>Memory Hardware</v>
      </c>
      <c r="M7279">
        <f>VLOOKUP($K7279,subscriber_list_price!$A$2:$D$43,3,FALSE)</f>
        <v>448000</v>
      </c>
      <c r="N7279">
        <f>VLOOKUP($K7279,subscriber_list_price!$A$2:$D$43,4,FALSE)</f>
        <v>492800</v>
      </c>
      <c r="O7279">
        <f t="shared" si="341"/>
        <v>44800</v>
      </c>
    </row>
    <row r="7280" spans="1:15" x14ac:dyDescent="0.25">
      <c r="A7280" s="3">
        <v>44925</v>
      </c>
      <c r="B7280" s="3" t="str">
        <f t="shared" si="339"/>
        <v>December</v>
      </c>
      <c r="C7280" s="3" t="str">
        <f t="shared" si="340"/>
        <v>2022</v>
      </c>
      <c r="D7280" t="str">
        <f>VLOOKUP(G7280,customer_reference!$A$2:$D$4000,4,FALSE)</f>
        <v>Denpasar</v>
      </c>
      <c r="E7280" s="2">
        <f>VLOOKUP(D7280,city_reference!$A$2:$C$23,2,FALSE)</f>
        <v>-8.7855019999999993</v>
      </c>
      <c r="F7280" s="2">
        <f>VLOOKUP(D7280,city_reference!$A$2:$C$23,3,FALSE)</f>
        <v>115.199806</v>
      </c>
      <c r="G7280" t="s">
        <v>3481</v>
      </c>
      <c r="H7280" t="str">
        <f>VLOOKUP(G7280,customer_reference!$A$2:$D$4000,2,FALSE)</f>
        <v>Male</v>
      </c>
      <c r="I7280" t="str">
        <f>VLOOKUP(G7280,customer_reference!$A$2:$D$4000,3,FALSE)</f>
        <v>Subscriber</v>
      </c>
      <c r="J7280" t="s">
        <v>3099</v>
      </c>
      <c r="K7280" t="s">
        <v>8</v>
      </c>
      <c r="L7280" t="str">
        <f>VLOOKUP($K7280,subscriber_list_price!$A$2:$D$43,2,FALSE)</f>
        <v>Memory Hardware</v>
      </c>
      <c r="M7280">
        <f>VLOOKUP($K7280,subscriber_list_price!$A$2:$D$43,3,FALSE)</f>
        <v>448000</v>
      </c>
      <c r="N7280">
        <f>VLOOKUP($K7280,subscriber_list_price!$A$2:$D$43,4,FALSE)</f>
        <v>492800</v>
      </c>
      <c r="O7280">
        <f t="shared" si="341"/>
        <v>44800</v>
      </c>
    </row>
    <row r="7281" spans="1:15" x14ac:dyDescent="0.25">
      <c r="A7281" s="3">
        <v>44589</v>
      </c>
      <c r="B7281" s="3" t="str">
        <f t="shared" si="339"/>
        <v>January</v>
      </c>
      <c r="C7281" s="3" t="str">
        <f t="shared" si="340"/>
        <v>2022</v>
      </c>
      <c r="D7281" t="str">
        <f>VLOOKUP(G7281,customer_reference!$A$2:$D$4000,4,FALSE)</f>
        <v>Denpasar</v>
      </c>
      <c r="E7281" s="2">
        <f>VLOOKUP(D7281,city_reference!$A$2:$C$23,2,FALSE)</f>
        <v>-8.7855019999999993</v>
      </c>
      <c r="F7281" s="2">
        <f>VLOOKUP(D7281,city_reference!$A$2:$C$23,3,FALSE)</f>
        <v>115.199806</v>
      </c>
      <c r="G7281" t="s">
        <v>2274</v>
      </c>
      <c r="H7281" t="str">
        <f>VLOOKUP(G7281,customer_reference!$A$2:$D$4000,2,FALSE)</f>
        <v>Male</v>
      </c>
      <c r="I7281" t="str">
        <f>VLOOKUP(G7281,customer_reference!$A$2:$D$4000,3,FALSE)</f>
        <v>Subscriber</v>
      </c>
      <c r="J7281" t="s">
        <v>3099</v>
      </c>
      <c r="K7281" t="s">
        <v>8</v>
      </c>
      <c r="L7281" t="str">
        <f>VLOOKUP($K7281,subscriber_list_price!$A$2:$D$43,2,FALSE)</f>
        <v>Memory Hardware</v>
      </c>
      <c r="M7281">
        <f>VLOOKUP($K7281,subscriber_list_price!$A$2:$D$43,3,FALSE)</f>
        <v>448000</v>
      </c>
      <c r="N7281">
        <f>VLOOKUP($K7281,subscriber_list_price!$A$2:$D$43,4,FALSE)</f>
        <v>492800</v>
      </c>
      <c r="O7281">
        <f t="shared" si="341"/>
        <v>44800</v>
      </c>
    </row>
    <row r="7282" spans="1:15" x14ac:dyDescent="0.25">
      <c r="A7282" s="3">
        <v>45161</v>
      </c>
      <c r="B7282" s="3" t="str">
        <f t="shared" si="339"/>
        <v>August</v>
      </c>
      <c r="C7282" s="3" t="str">
        <f t="shared" si="340"/>
        <v>2023</v>
      </c>
      <c r="D7282" t="str">
        <f>VLOOKUP(G7282,customer_reference!$A$2:$D$4000,4,FALSE)</f>
        <v>Denpasar</v>
      </c>
      <c r="E7282" s="2">
        <f>VLOOKUP(D7282,city_reference!$A$2:$C$23,2,FALSE)</f>
        <v>-8.7855019999999993</v>
      </c>
      <c r="F7282" s="2">
        <f>VLOOKUP(D7282,city_reference!$A$2:$C$23,3,FALSE)</f>
        <v>115.199806</v>
      </c>
      <c r="G7282" t="s">
        <v>3448</v>
      </c>
      <c r="H7282" t="str">
        <f>VLOOKUP(G7282,customer_reference!$A$2:$D$4000,2,FALSE)</f>
        <v>Male</v>
      </c>
      <c r="I7282" t="str">
        <f>VLOOKUP(G7282,customer_reference!$A$2:$D$4000,3,FALSE)</f>
        <v>Subscriber</v>
      </c>
      <c r="J7282" t="s">
        <v>3099</v>
      </c>
      <c r="K7282" t="s">
        <v>26</v>
      </c>
      <c r="L7282" t="str">
        <f>VLOOKUP($K7282,subscriber_list_price!$A$2:$D$43,2,FALSE)</f>
        <v>Core Hardware</v>
      </c>
      <c r="M7282">
        <f>VLOOKUP($K7282,subscriber_list_price!$A$2:$D$43,3,FALSE)</f>
        <v>2870000</v>
      </c>
      <c r="N7282">
        <f>VLOOKUP($K7282,subscriber_list_price!$A$2:$D$43,4,FALSE)</f>
        <v>3157000</v>
      </c>
      <c r="O7282">
        <f t="shared" si="341"/>
        <v>287000</v>
      </c>
    </row>
    <row r="7283" spans="1:15" x14ac:dyDescent="0.25">
      <c r="A7283" s="3">
        <v>45066</v>
      </c>
      <c r="B7283" s="3" t="str">
        <f t="shared" si="339"/>
        <v>May</v>
      </c>
      <c r="C7283" s="3" t="str">
        <f t="shared" si="340"/>
        <v>2023</v>
      </c>
      <c r="D7283" t="str">
        <f>VLOOKUP(G7283,customer_reference!$A$2:$D$4000,4,FALSE)</f>
        <v>Denpasar</v>
      </c>
      <c r="E7283" s="2">
        <f>VLOOKUP(D7283,city_reference!$A$2:$C$23,2,FALSE)</f>
        <v>-8.7855019999999993</v>
      </c>
      <c r="F7283" s="2">
        <f>VLOOKUP(D7283,city_reference!$A$2:$C$23,3,FALSE)</f>
        <v>115.199806</v>
      </c>
      <c r="G7283" t="s">
        <v>3903</v>
      </c>
      <c r="H7283" t="str">
        <f>VLOOKUP(G7283,customer_reference!$A$2:$D$4000,2,FALSE)</f>
        <v>Male</v>
      </c>
      <c r="I7283" t="str">
        <f>VLOOKUP(G7283,customer_reference!$A$2:$D$4000,3,FALSE)</f>
        <v>Subscriber</v>
      </c>
      <c r="J7283" t="s">
        <v>3099</v>
      </c>
      <c r="K7283" t="s">
        <v>30</v>
      </c>
      <c r="L7283" t="str">
        <f>VLOOKUP($K7283,subscriber_list_price!$A$2:$D$43,2,FALSE)</f>
        <v>I-O Hardware</v>
      </c>
      <c r="M7283">
        <f>VLOOKUP($K7283,subscriber_list_price!$A$2:$D$43,3,FALSE)</f>
        <v>230000</v>
      </c>
      <c r="N7283">
        <f>VLOOKUP($K7283,subscriber_list_price!$A$2:$D$43,4,FALSE)</f>
        <v>253000</v>
      </c>
      <c r="O7283">
        <f t="shared" si="341"/>
        <v>23000</v>
      </c>
    </row>
    <row r="7284" spans="1:15" x14ac:dyDescent="0.25">
      <c r="A7284" s="3">
        <v>44704</v>
      </c>
      <c r="B7284" s="3" t="str">
        <f t="shared" si="339"/>
        <v>May</v>
      </c>
      <c r="C7284" s="3" t="str">
        <f t="shared" si="340"/>
        <v>2022</v>
      </c>
      <c r="D7284" t="str">
        <f>VLOOKUP(G7284,customer_reference!$A$2:$D$4000,4,FALSE)</f>
        <v>Denpasar</v>
      </c>
      <c r="E7284" s="2">
        <f>VLOOKUP(D7284,city_reference!$A$2:$C$23,2,FALSE)</f>
        <v>-8.7855019999999993</v>
      </c>
      <c r="F7284" s="2">
        <f>VLOOKUP(D7284,city_reference!$A$2:$C$23,3,FALSE)</f>
        <v>115.199806</v>
      </c>
      <c r="G7284" t="s">
        <v>2665</v>
      </c>
      <c r="H7284" t="str">
        <f>VLOOKUP(G7284,customer_reference!$A$2:$D$4000,2,FALSE)</f>
        <v>Male</v>
      </c>
      <c r="I7284" t="str">
        <f>VLOOKUP(G7284,customer_reference!$A$2:$D$4000,3,FALSE)</f>
        <v>Subscriber</v>
      </c>
      <c r="J7284" t="s">
        <v>3099</v>
      </c>
      <c r="K7284" t="s">
        <v>23</v>
      </c>
      <c r="L7284" t="str">
        <f>VLOOKUP($K7284,subscriber_list_price!$A$2:$D$43,2,FALSE)</f>
        <v>Memory Hardware</v>
      </c>
      <c r="M7284">
        <f>VLOOKUP($K7284,subscriber_list_price!$A$2:$D$43,3,FALSE)</f>
        <v>336000</v>
      </c>
      <c r="N7284">
        <f>VLOOKUP($K7284,subscriber_list_price!$A$2:$D$43,4,FALSE)</f>
        <v>369600</v>
      </c>
      <c r="O7284">
        <f t="shared" si="341"/>
        <v>33600</v>
      </c>
    </row>
    <row r="7285" spans="1:15" x14ac:dyDescent="0.25">
      <c r="A7285" s="3">
        <v>44650</v>
      </c>
      <c r="B7285" s="3" t="str">
        <f t="shared" si="339"/>
        <v>March</v>
      </c>
      <c r="C7285" s="3" t="str">
        <f t="shared" si="340"/>
        <v>2022</v>
      </c>
      <c r="D7285" t="str">
        <f>VLOOKUP(G7285,customer_reference!$A$2:$D$4000,4,FALSE)</f>
        <v>Denpasar</v>
      </c>
      <c r="E7285" s="2">
        <f>VLOOKUP(D7285,city_reference!$A$2:$C$23,2,FALSE)</f>
        <v>-8.7855019999999993</v>
      </c>
      <c r="F7285" s="2">
        <f>VLOOKUP(D7285,city_reference!$A$2:$C$23,3,FALSE)</f>
        <v>115.199806</v>
      </c>
      <c r="G7285" t="s">
        <v>176</v>
      </c>
      <c r="H7285" t="str">
        <f>VLOOKUP(G7285,customer_reference!$A$2:$D$4000,2,FALSE)</f>
        <v>Male</v>
      </c>
      <c r="I7285" t="str">
        <f>VLOOKUP(G7285,customer_reference!$A$2:$D$4000,3,FALSE)</f>
        <v>Subscriber</v>
      </c>
      <c r="J7285" t="s">
        <v>3099</v>
      </c>
      <c r="K7285" t="s">
        <v>37</v>
      </c>
      <c r="L7285" t="str">
        <f>VLOOKUP($K7285,subscriber_list_price!$A$2:$D$43,2,FALSE)</f>
        <v>I-O Hardware</v>
      </c>
      <c r="M7285">
        <f>VLOOKUP($K7285,subscriber_list_price!$A$2:$D$43,3,FALSE)</f>
        <v>122000</v>
      </c>
      <c r="N7285">
        <f>VLOOKUP($K7285,subscriber_list_price!$A$2:$D$43,4,FALSE)</f>
        <v>134200</v>
      </c>
      <c r="O7285">
        <f t="shared" si="341"/>
        <v>12200</v>
      </c>
    </row>
    <row r="7286" spans="1:15" x14ac:dyDescent="0.25">
      <c r="A7286" s="3">
        <v>44639</v>
      </c>
      <c r="B7286" s="3" t="str">
        <f t="shared" si="339"/>
        <v>March</v>
      </c>
      <c r="C7286" s="3" t="str">
        <f t="shared" si="340"/>
        <v>2022</v>
      </c>
      <c r="D7286" t="str">
        <f>VLOOKUP(G7286,customer_reference!$A$2:$D$4000,4,FALSE)</f>
        <v>Denpasar</v>
      </c>
      <c r="E7286" s="2">
        <f>VLOOKUP(D7286,city_reference!$A$2:$C$23,2,FALSE)</f>
        <v>-8.7855019999999993</v>
      </c>
      <c r="F7286" s="2">
        <f>VLOOKUP(D7286,city_reference!$A$2:$C$23,3,FALSE)</f>
        <v>115.199806</v>
      </c>
      <c r="G7286" t="s">
        <v>3818</v>
      </c>
      <c r="H7286" t="str">
        <f>VLOOKUP(G7286,customer_reference!$A$2:$D$4000,2,FALSE)</f>
        <v>Male</v>
      </c>
      <c r="I7286" t="str">
        <f>VLOOKUP(G7286,customer_reference!$A$2:$D$4000,3,FALSE)</f>
        <v>Subscriber</v>
      </c>
      <c r="J7286" t="s">
        <v>3099</v>
      </c>
      <c r="K7286" t="s">
        <v>37</v>
      </c>
      <c r="L7286" t="str">
        <f>VLOOKUP($K7286,subscriber_list_price!$A$2:$D$43,2,FALSE)</f>
        <v>I-O Hardware</v>
      </c>
      <c r="M7286">
        <f>VLOOKUP($K7286,subscriber_list_price!$A$2:$D$43,3,FALSE)</f>
        <v>122000</v>
      </c>
      <c r="N7286">
        <f>VLOOKUP($K7286,subscriber_list_price!$A$2:$D$43,4,FALSE)</f>
        <v>134200</v>
      </c>
      <c r="O7286">
        <f t="shared" si="341"/>
        <v>12200</v>
      </c>
    </row>
    <row r="7287" spans="1:15" x14ac:dyDescent="0.25">
      <c r="A7287" s="3">
        <v>44655</v>
      </c>
      <c r="B7287" s="3" t="str">
        <f t="shared" si="339"/>
        <v>April</v>
      </c>
      <c r="C7287" s="3" t="str">
        <f t="shared" si="340"/>
        <v>2022</v>
      </c>
      <c r="D7287" t="str">
        <f>VLOOKUP(G7287,customer_reference!$A$2:$D$4000,4,FALSE)</f>
        <v>Denpasar</v>
      </c>
      <c r="E7287" s="2">
        <f>VLOOKUP(D7287,city_reference!$A$2:$C$23,2,FALSE)</f>
        <v>-8.7855019999999993</v>
      </c>
      <c r="F7287" s="2">
        <f>VLOOKUP(D7287,city_reference!$A$2:$C$23,3,FALSE)</f>
        <v>115.199806</v>
      </c>
      <c r="G7287" t="s">
        <v>3725</v>
      </c>
      <c r="H7287" t="str">
        <f>VLOOKUP(G7287,customer_reference!$A$2:$D$4000,2,FALSE)</f>
        <v>Male</v>
      </c>
      <c r="I7287" t="str">
        <f>VLOOKUP(G7287,customer_reference!$A$2:$D$4000,3,FALSE)</f>
        <v>Subscriber</v>
      </c>
      <c r="J7287" t="s">
        <v>3099</v>
      </c>
      <c r="K7287" t="s">
        <v>37</v>
      </c>
      <c r="L7287" t="str">
        <f>VLOOKUP($K7287,subscriber_list_price!$A$2:$D$43,2,FALSE)</f>
        <v>I-O Hardware</v>
      </c>
      <c r="M7287">
        <f>VLOOKUP($K7287,subscriber_list_price!$A$2:$D$43,3,FALSE)</f>
        <v>122000</v>
      </c>
      <c r="N7287">
        <f>VLOOKUP($K7287,subscriber_list_price!$A$2:$D$43,4,FALSE)</f>
        <v>134200</v>
      </c>
      <c r="O7287">
        <f t="shared" si="341"/>
        <v>12200</v>
      </c>
    </row>
    <row r="7288" spans="1:15" x14ac:dyDescent="0.25">
      <c r="A7288" s="3">
        <v>44686</v>
      </c>
      <c r="B7288" s="3" t="str">
        <f t="shared" si="339"/>
        <v>May</v>
      </c>
      <c r="C7288" s="3" t="str">
        <f t="shared" si="340"/>
        <v>2022</v>
      </c>
      <c r="D7288" t="str">
        <f>VLOOKUP(G7288,customer_reference!$A$2:$D$4000,4,FALSE)</f>
        <v>Denpasar</v>
      </c>
      <c r="E7288" s="2">
        <f>VLOOKUP(D7288,city_reference!$A$2:$C$23,2,FALSE)</f>
        <v>-8.7855019999999993</v>
      </c>
      <c r="F7288" s="2">
        <f>VLOOKUP(D7288,city_reference!$A$2:$C$23,3,FALSE)</f>
        <v>115.199806</v>
      </c>
      <c r="G7288" t="s">
        <v>2615</v>
      </c>
      <c r="H7288" t="str">
        <f>VLOOKUP(G7288,customer_reference!$A$2:$D$4000,2,FALSE)</f>
        <v>Male</v>
      </c>
      <c r="I7288" t="str">
        <f>VLOOKUP(G7288,customer_reference!$A$2:$D$4000,3,FALSE)</f>
        <v>Subscriber</v>
      </c>
      <c r="J7288" t="s">
        <v>3099</v>
      </c>
      <c r="K7288" t="s">
        <v>37</v>
      </c>
      <c r="L7288" t="str">
        <f>VLOOKUP($K7288,subscriber_list_price!$A$2:$D$43,2,FALSE)</f>
        <v>I-O Hardware</v>
      </c>
      <c r="M7288">
        <f>VLOOKUP($K7288,subscriber_list_price!$A$2:$D$43,3,FALSE)</f>
        <v>122000</v>
      </c>
      <c r="N7288">
        <f>VLOOKUP($K7288,subscriber_list_price!$A$2:$D$43,4,FALSE)</f>
        <v>134200</v>
      </c>
      <c r="O7288">
        <f t="shared" si="341"/>
        <v>12200</v>
      </c>
    </row>
    <row r="7289" spans="1:15" x14ac:dyDescent="0.25">
      <c r="A7289" s="3">
        <v>44875</v>
      </c>
      <c r="B7289" s="3" t="str">
        <f t="shared" si="339"/>
        <v>November</v>
      </c>
      <c r="C7289" s="3" t="str">
        <f t="shared" si="340"/>
        <v>2022</v>
      </c>
      <c r="D7289" t="str">
        <f>VLOOKUP(G7289,customer_reference!$A$2:$D$4000,4,FALSE)</f>
        <v>Denpasar</v>
      </c>
      <c r="E7289" s="2">
        <f>VLOOKUP(D7289,city_reference!$A$2:$C$23,2,FALSE)</f>
        <v>-8.7855019999999993</v>
      </c>
      <c r="F7289" s="2">
        <f>VLOOKUP(D7289,city_reference!$A$2:$C$23,3,FALSE)</f>
        <v>115.199806</v>
      </c>
      <c r="G7289" t="s">
        <v>524</v>
      </c>
      <c r="H7289" t="str">
        <f>VLOOKUP(G7289,customer_reference!$A$2:$D$4000,2,FALSE)</f>
        <v>Male</v>
      </c>
      <c r="I7289" t="str">
        <f>VLOOKUP(G7289,customer_reference!$A$2:$D$4000,3,FALSE)</f>
        <v>Subscriber</v>
      </c>
      <c r="J7289" t="s">
        <v>3099</v>
      </c>
      <c r="K7289" t="s">
        <v>45</v>
      </c>
      <c r="L7289" t="str">
        <f>VLOOKUP($K7289,subscriber_list_price!$A$2:$D$43,2,FALSE)</f>
        <v>I-O Hardware</v>
      </c>
      <c r="M7289">
        <f>VLOOKUP($K7289,subscriber_list_price!$A$2:$D$43,3,FALSE)</f>
        <v>52000</v>
      </c>
      <c r="N7289">
        <f>VLOOKUP($K7289,subscriber_list_price!$A$2:$D$43,4,FALSE)</f>
        <v>57200</v>
      </c>
      <c r="O7289">
        <f t="shared" si="341"/>
        <v>5200</v>
      </c>
    </row>
    <row r="7290" spans="1:15" x14ac:dyDescent="0.25">
      <c r="A7290" s="3">
        <v>44885</v>
      </c>
      <c r="B7290" s="3" t="str">
        <f t="shared" si="339"/>
        <v>November</v>
      </c>
      <c r="C7290" s="3" t="str">
        <f t="shared" si="340"/>
        <v>2022</v>
      </c>
      <c r="D7290" t="str">
        <f>VLOOKUP(G7290,customer_reference!$A$2:$D$4000,4,FALSE)</f>
        <v>Denpasar</v>
      </c>
      <c r="E7290" s="2">
        <f>VLOOKUP(D7290,city_reference!$A$2:$C$23,2,FALSE)</f>
        <v>-8.7855019999999993</v>
      </c>
      <c r="F7290" s="2">
        <f>VLOOKUP(D7290,city_reference!$A$2:$C$23,3,FALSE)</f>
        <v>115.199806</v>
      </c>
      <c r="G7290" t="s">
        <v>439</v>
      </c>
      <c r="H7290" t="str">
        <f>VLOOKUP(G7290,customer_reference!$A$2:$D$4000,2,FALSE)</f>
        <v>Male</v>
      </c>
      <c r="I7290" t="str">
        <f>VLOOKUP(G7290,customer_reference!$A$2:$D$4000,3,FALSE)</f>
        <v>Subscriber</v>
      </c>
      <c r="J7290" t="s">
        <v>3099</v>
      </c>
      <c r="K7290" t="s">
        <v>9</v>
      </c>
      <c r="L7290" t="str">
        <f>VLOOKUP($K7290,subscriber_list_price!$A$2:$D$43,2,FALSE)</f>
        <v>Memory Hardware</v>
      </c>
      <c r="M7290">
        <f>VLOOKUP($K7290,subscriber_list_price!$A$2:$D$43,3,FALSE)</f>
        <v>630000</v>
      </c>
      <c r="N7290">
        <f>VLOOKUP($K7290,subscriber_list_price!$A$2:$D$43,4,FALSE)</f>
        <v>693000</v>
      </c>
      <c r="O7290">
        <f t="shared" si="341"/>
        <v>63000</v>
      </c>
    </row>
    <row r="7291" spans="1:15" x14ac:dyDescent="0.25">
      <c r="A7291" s="3">
        <v>45033</v>
      </c>
      <c r="B7291" s="3" t="str">
        <f t="shared" si="339"/>
        <v>April</v>
      </c>
      <c r="C7291" s="3" t="str">
        <f t="shared" si="340"/>
        <v>2023</v>
      </c>
      <c r="D7291" t="str">
        <f>VLOOKUP(G7291,customer_reference!$A$2:$D$4000,4,FALSE)</f>
        <v>Denpasar</v>
      </c>
      <c r="E7291" s="2">
        <f>VLOOKUP(D7291,city_reference!$A$2:$C$23,2,FALSE)</f>
        <v>-8.7855019999999993</v>
      </c>
      <c r="F7291" s="2">
        <f>VLOOKUP(D7291,city_reference!$A$2:$C$23,3,FALSE)</f>
        <v>115.199806</v>
      </c>
      <c r="G7291" t="s">
        <v>591</v>
      </c>
      <c r="H7291" t="str">
        <f>VLOOKUP(G7291,customer_reference!$A$2:$D$4000,2,FALSE)</f>
        <v>Male</v>
      </c>
      <c r="I7291" t="str">
        <f>VLOOKUP(G7291,customer_reference!$A$2:$D$4000,3,FALSE)</f>
        <v>Subscriber</v>
      </c>
      <c r="J7291" t="s">
        <v>3099</v>
      </c>
      <c r="K7291" t="s">
        <v>12</v>
      </c>
      <c r="L7291" t="str">
        <f>VLOOKUP($K7291,subscriber_list_price!$A$2:$D$43,2,FALSE)</f>
        <v>Memory Hardware</v>
      </c>
      <c r="M7291">
        <f>VLOOKUP($K7291,subscriber_list_price!$A$2:$D$43,3,FALSE)</f>
        <v>280000</v>
      </c>
      <c r="N7291">
        <f>VLOOKUP($K7291,subscriber_list_price!$A$2:$D$43,4,FALSE)</f>
        <v>308000</v>
      </c>
      <c r="O7291">
        <f t="shared" si="341"/>
        <v>28000</v>
      </c>
    </row>
    <row r="7292" spans="1:15" x14ac:dyDescent="0.25">
      <c r="A7292" s="3">
        <v>44828</v>
      </c>
      <c r="B7292" s="3" t="str">
        <f t="shared" si="339"/>
        <v>September</v>
      </c>
      <c r="C7292" s="3" t="str">
        <f t="shared" si="340"/>
        <v>2022</v>
      </c>
      <c r="D7292" t="str">
        <f>VLOOKUP(G7292,customer_reference!$A$2:$D$4000,4,FALSE)</f>
        <v>Denpasar</v>
      </c>
      <c r="E7292" s="2">
        <f>VLOOKUP(D7292,city_reference!$A$2:$C$23,2,FALSE)</f>
        <v>-8.7855019999999993</v>
      </c>
      <c r="F7292" s="2">
        <f>VLOOKUP(D7292,city_reference!$A$2:$C$23,3,FALSE)</f>
        <v>115.199806</v>
      </c>
      <c r="G7292" t="s">
        <v>2988</v>
      </c>
      <c r="H7292" t="str">
        <f>VLOOKUP(G7292,customer_reference!$A$2:$D$4000,2,FALSE)</f>
        <v>Male</v>
      </c>
      <c r="I7292" t="str">
        <f>VLOOKUP(G7292,customer_reference!$A$2:$D$4000,3,FALSE)</f>
        <v>Subscriber</v>
      </c>
      <c r="J7292" t="s">
        <v>3099</v>
      </c>
      <c r="K7292" t="s">
        <v>23</v>
      </c>
      <c r="L7292" t="str">
        <f>VLOOKUP($K7292,subscriber_list_price!$A$2:$D$43,2,FALSE)</f>
        <v>Memory Hardware</v>
      </c>
      <c r="M7292">
        <f>VLOOKUP($K7292,subscriber_list_price!$A$2:$D$43,3,FALSE)</f>
        <v>336000</v>
      </c>
      <c r="N7292">
        <f>VLOOKUP($K7292,subscriber_list_price!$A$2:$D$43,4,FALSE)</f>
        <v>369600</v>
      </c>
      <c r="O7292">
        <f t="shared" si="341"/>
        <v>33600</v>
      </c>
    </row>
    <row r="7293" spans="1:15" x14ac:dyDescent="0.25">
      <c r="A7293" s="3">
        <v>45114</v>
      </c>
      <c r="B7293" s="3" t="str">
        <f t="shared" si="339"/>
        <v>July</v>
      </c>
      <c r="C7293" s="3" t="str">
        <f t="shared" si="340"/>
        <v>2023</v>
      </c>
      <c r="D7293" t="str">
        <f>VLOOKUP(G7293,customer_reference!$A$2:$D$4000,4,FALSE)</f>
        <v>Denpasar</v>
      </c>
      <c r="E7293" s="2">
        <f>VLOOKUP(D7293,city_reference!$A$2:$C$23,2,FALSE)</f>
        <v>-8.7855019999999993</v>
      </c>
      <c r="F7293" s="2">
        <f>VLOOKUP(D7293,city_reference!$A$2:$C$23,3,FALSE)</f>
        <v>115.199806</v>
      </c>
      <c r="G7293" t="s">
        <v>1018</v>
      </c>
      <c r="H7293" t="str">
        <f>VLOOKUP(G7293,customer_reference!$A$2:$D$4000,2,FALSE)</f>
        <v>Male</v>
      </c>
      <c r="I7293" t="str">
        <f>VLOOKUP(G7293,customer_reference!$A$2:$D$4000,3,FALSE)</f>
        <v>Subscriber</v>
      </c>
      <c r="J7293" t="s">
        <v>3099</v>
      </c>
      <c r="K7293" t="s">
        <v>23</v>
      </c>
      <c r="L7293" t="str">
        <f>VLOOKUP($K7293,subscriber_list_price!$A$2:$D$43,2,FALSE)</f>
        <v>Memory Hardware</v>
      </c>
      <c r="M7293">
        <f>VLOOKUP($K7293,subscriber_list_price!$A$2:$D$43,3,FALSE)</f>
        <v>336000</v>
      </c>
      <c r="N7293">
        <f>VLOOKUP($K7293,subscriber_list_price!$A$2:$D$43,4,FALSE)</f>
        <v>369600</v>
      </c>
      <c r="O7293">
        <f t="shared" si="341"/>
        <v>33600</v>
      </c>
    </row>
    <row r="7294" spans="1:15" x14ac:dyDescent="0.25">
      <c r="A7294" s="3">
        <v>44871</v>
      </c>
      <c r="B7294" s="3" t="str">
        <f t="shared" si="339"/>
        <v>November</v>
      </c>
      <c r="C7294" s="3" t="str">
        <f t="shared" si="340"/>
        <v>2022</v>
      </c>
      <c r="D7294" t="str">
        <f>VLOOKUP(G7294,customer_reference!$A$2:$D$4000,4,FALSE)</f>
        <v>Denpasar</v>
      </c>
      <c r="E7294" s="2">
        <f>VLOOKUP(D7294,city_reference!$A$2:$C$23,2,FALSE)</f>
        <v>-8.7855019999999993</v>
      </c>
      <c r="F7294" s="2">
        <f>VLOOKUP(D7294,city_reference!$A$2:$C$23,3,FALSE)</f>
        <v>115.199806</v>
      </c>
      <c r="G7294" t="s">
        <v>1064</v>
      </c>
      <c r="H7294" t="str">
        <f>VLOOKUP(G7294,customer_reference!$A$2:$D$4000,2,FALSE)</f>
        <v>Male</v>
      </c>
      <c r="I7294" t="str">
        <f>VLOOKUP(G7294,customer_reference!$A$2:$D$4000,3,FALSE)</f>
        <v>Subscriber</v>
      </c>
      <c r="J7294" t="s">
        <v>3099</v>
      </c>
      <c r="K7294" t="s">
        <v>23</v>
      </c>
      <c r="L7294" t="str">
        <f>VLOOKUP($K7294,subscriber_list_price!$A$2:$D$43,2,FALSE)</f>
        <v>Memory Hardware</v>
      </c>
      <c r="M7294">
        <f>VLOOKUP($K7294,subscriber_list_price!$A$2:$D$43,3,FALSE)</f>
        <v>336000</v>
      </c>
      <c r="N7294">
        <f>VLOOKUP($K7294,subscriber_list_price!$A$2:$D$43,4,FALSE)</f>
        <v>369600</v>
      </c>
      <c r="O7294">
        <f t="shared" si="341"/>
        <v>33600</v>
      </c>
    </row>
    <row r="7295" spans="1:15" x14ac:dyDescent="0.25">
      <c r="A7295" s="3">
        <v>44629</v>
      </c>
      <c r="B7295" s="3" t="str">
        <f t="shared" si="339"/>
        <v>March</v>
      </c>
      <c r="C7295" s="3" t="str">
        <f t="shared" si="340"/>
        <v>2022</v>
      </c>
      <c r="D7295" t="str">
        <f>VLOOKUP(G7295,customer_reference!$A$2:$D$4000,4,FALSE)</f>
        <v>Denpasar</v>
      </c>
      <c r="E7295" s="2">
        <f>VLOOKUP(D7295,city_reference!$A$2:$C$23,2,FALSE)</f>
        <v>-8.7855019999999993</v>
      </c>
      <c r="F7295" s="2">
        <f>VLOOKUP(D7295,city_reference!$A$2:$C$23,3,FALSE)</f>
        <v>115.199806</v>
      </c>
      <c r="G7295" t="s">
        <v>1575</v>
      </c>
      <c r="H7295" t="str">
        <f>VLOOKUP(G7295,customer_reference!$A$2:$D$4000,2,FALSE)</f>
        <v>Male</v>
      </c>
      <c r="I7295" t="str">
        <f>VLOOKUP(G7295,customer_reference!$A$2:$D$4000,3,FALSE)</f>
        <v>Subscriber</v>
      </c>
      <c r="J7295" t="s">
        <v>3099</v>
      </c>
      <c r="K7295" t="s">
        <v>4080</v>
      </c>
      <c r="L7295" t="str">
        <f>VLOOKUP($K7295,subscriber_list_price!$A$2:$D$43,2,FALSE)</f>
        <v>I-O Hardware</v>
      </c>
      <c r="M7295">
        <f>VLOOKUP($K7295,subscriber_list_price!$A$2:$D$43,3,FALSE)</f>
        <v>102000</v>
      </c>
      <c r="N7295">
        <f>VLOOKUP($K7295,subscriber_list_price!$A$2:$D$43,4,FALSE)</f>
        <v>112200</v>
      </c>
      <c r="O7295">
        <f t="shared" si="341"/>
        <v>10200</v>
      </c>
    </row>
    <row r="7296" spans="1:15" x14ac:dyDescent="0.25">
      <c r="A7296" s="3">
        <v>44701</v>
      </c>
      <c r="B7296" s="3" t="str">
        <f t="shared" si="339"/>
        <v>May</v>
      </c>
      <c r="C7296" s="3" t="str">
        <f t="shared" si="340"/>
        <v>2022</v>
      </c>
      <c r="D7296" t="str">
        <f>VLOOKUP(G7296,customer_reference!$A$2:$D$4000,4,FALSE)</f>
        <v>Denpasar</v>
      </c>
      <c r="E7296" s="2">
        <f>VLOOKUP(D7296,city_reference!$A$2:$C$23,2,FALSE)</f>
        <v>-8.7855019999999993</v>
      </c>
      <c r="F7296" s="2">
        <f>VLOOKUP(D7296,city_reference!$A$2:$C$23,3,FALSE)</f>
        <v>115.199806</v>
      </c>
      <c r="G7296" t="s">
        <v>707</v>
      </c>
      <c r="H7296" t="str">
        <f>VLOOKUP(G7296,customer_reference!$A$2:$D$4000,2,FALSE)</f>
        <v>Male</v>
      </c>
      <c r="I7296" t="str">
        <f>VLOOKUP(G7296,customer_reference!$A$2:$D$4000,3,FALSE)</f>
        <v>Subscriber</v>
      </c>
      <c r="J7296" t="s">
        <v>3099</v>
      </c>
      <c r="K7296" t="s">
        <v>4080</v>
      </c>
      <c r="L7296" t="str">
        <f>VLOOKUP($K7296,subscriber_list_price!$A$2:$D$43,2,FALSE)</f>
        <v>I-O Hardware</v>
      </c>
      <c r="M7296">
        <f>VLOOKUP($K7296,subscriber_list_price!$A$2:$D$43,3,FALSE)</f>
        <v>102000</v>
      </c>
      <c r="N7296">
        <f>VLOOKUP($K7296,subscriber_list_price!$A$2:$D$43,4,FALSE)</f>
        <v>112200</v>
      </c>
      <c r="O7296">
        <f t="shared" si="341"/>
        <v>10200</v>
      </c>
    </row>
    <row r="7297" spans="1:15" x14ac:dyDescent="0.25">
      <c r="A7297" s="3">
        <v>45039</v>
      </c>
      <c r="B7297" s="3" t="str">
        <f t="shared" si="339"/>
        <v>April</v>
      </c>
      <c r="C7297" s="3" t="str">
        <f t="shared" si="340"/>
        <v>2023</v>
      </c>
      <c r="D7297" t="str">
        <f>VLOOKUP(G7297,customer_reference!$A$2:$D$4000,4,FALSE)</f>
        <v>Denpasar</v>
      </c>
      <c r="E7297" s="2">
        <f>VLOOKUP(D7297,city_reference!$A$2:$C$23,2,FALSE)</f>
        <v>-8.7855019999999993</v>
      </c>
      <c r="F7297" s="2">
        <f>VLOOKUP(D7297,city_reference!$A$2:$C$23,3,FALSE)</f>
        <v>115.199806</v>
      </c>
      <c r="G7297" t="s">
        <v>4053</v>
      </c>
      <c r="H7297" t="str">
        <f>VLOOKUP(G7297,customer_reference!$A$2:$D$4000,2,FALSE)</f>
        <v>Male</v>
      </c>
      <c r="I7297" t="str">
        <f>VLOOKUP(G7297,customer_reference!$A$2:$D$4000,3,FALSE)</f>
        <v>Subscriber</v>
      </c>
      <c r="J7297" t="s">
        <v>3099</v>
      </c>
      <c r="K7297" t="s">
        <v>37</v>
      </c>
      <c r="L7297" t="str">
        <f>VLOOKUP($K7297,subscriber_list_price!$A$2:$D$43,2,FALSE)</f>
        <v>I-O Hardware</v>
      </c>
      <c r="M7297">
        <f>VLOOKUP($K7297,subscriber_list_price!$A$2:$D$43,3,FALSE)</f>
        <v>122000</v>
      </c>
      <c r="N7297">
        <f>VLOOKUP($K7297,subscriber_list_price!$A$2:$D$43,4,FALSE)</f>
        <v>134200</v>
      </c>
      <c r="O7297">
        <f t="shared" si="341"/>
        <v>12200</v>
      </c>
    </row>
    <row r="7298" spans="1:15" x14ac:dyDescent="0.25">
      <c r="A7298" s="3">
        <v>44763</v>
      </c>
      <c r="B7298" s="3" t="str">
        <f t="shared" ref="B7298:B7361" si="342">TEXT(A7298,"mmmm")</f>
        <v>July</v>
      </c>
      <c r="C7298" s="3" t="str">
        <f t="shared" ref="C7298:C7361" si="343">TEXT(A7298,"yyyy")</f>
        <v>2022</v>
      </c>
      <c r="D7298" t="str">
        <f>VLOOKUP(G7298,customer_reference!$A$2:$D$4000,4,FALSE)</f>
        <v>Denpasar</v>
      </c>
      <c r="E7298" s="2">
        <f>VLOOKUP(D7298,city_reference!$A$2:$C$23,2,FALSE)</f>
        <v>-8.7855019999999993</v>
      </c>
      <c r="F7298" s="2">
        <f>VLOOKUP(D7298,city_reference!$A$2:$C$23,3,FALSE)</f>
        <v>115.199806</v>
      </c>
      <c r="G7298" t="s">
        <v>3725</v>
      </c>
      <c r="H7298" t="str">
        <f>VLOOKUP(G7298,customer_reference!$A$2:$D$4000,2,FALSE)</f>
        <v>Male</v>
      </c>
      <c r="I7298" t="str">
        <f>VLOOKUP(G7298,customer_reference!$A$2:$D$4000,3,FALSE)</f>
        <v>Subscriber</v>
      </c>
      <c r="J7298" t="s">
        <v>3099</v>
      </c>
      <c r="K7298" t="s">
        <v>37</v>
      </c>
      <c r="L7298" t="str">
        <f>VLOOKUP($K7298,subscriber_list_price!$A$2:$D$43,2,FALSE)</f>
        <v>I-O Hardware</v>
      </c>
      <c r="M7298">
        <f>VLOOKUP($K7298,subscriber_list_price!$A$2:$D$43,3,FALSE)</f>
        <v>122000</v>
      </c>
      <c r="N7298">
        <f>VLOOKUP($K7298,subscriber_list_price!$A$2:$D$43,4,FALSE)</f>
        <v>134200</v>
      </c>
      <c r="O7298">
        <f t="shared" ref="O7298:O7361" si="344">N7298-M7298</f>
        <v>12200</v>
      </c>
    </row>
    <row r="7299" spans="1:15" x14ac:dyDescent="0.25">
      <c r="A7299" s="3">
        <v>44720</v>
      </c>
      <c r="B7299" s="3" t="str">
        <f t="shared" si="342"/>
        <v>June</v>
      </c>
      <c r="C7299" s="3" t="str">
        <f t="shared" si="343"/>
        <v>2022</v>
      </c>
      <c r="D7299" t="str">
        <f>VLOOKUP(G7299,customer_reference!$A$2:$D$4000,4,FALSE)</f>
        <v>Denpasar</v>
      </c>
      <c r="E7299" s="2">
        <f>VLOOKUP(D7299,city_reference!$A$2:$C$23,2,FALSE)</f>
        <v>-8.7855019999999993</v>
      </c>
      <c r="F7299" s="2">
        <f>VLOOKUP(D7299,city_reference!$A$2:$C$23,3,FALSE)</f>
        <v>115.199806</v>
      </c>
      <c r="G7299" t="s">
        <v>2846</v>
      </c>
      <c r="H7299" t="str">
        <f>VLOOKUP(G7299,customer_reference!$A$2:$D$4000,2,FALSE)</f>
        <v>Male</v>
      </c>
      <c r="I7299" t="str">
        <f>VLOOKUP(G7299,customer_reference!$A$2:$D$4000,3,FALSE)</f>
        <v>Subscriber</v>
      </c>
      <c r="J7299" t="s">
        <v>3099</v>
      </c>
      <c r="K7299" t="s">
        <v>37</v>
      </c>
      <c r="L7299" t="str">
        <f>VLOOKUP($K7299,subscriber_list_price!$A$2:$D$43,2,FALSE)</f>
        <v>I-O Hardware</v>
      </c>
      <c r="M7299">
        <f>VLOOKUP($K7299,subscriber_list_price!$A$2:$D$43,3,FALSE)</f>
        <v>122000</v>
      </c>
      <c r="N7299">
        <f>VLOOKUP($K7299,subscriber_list_price!$A$2:$D$43,4,FALSE)</f>
        <v>134200</v>
      </c>
      <c r="O7299">
        <f t="shared" si="344"/>
        <v>12200</v>
      </c>
    </row>
    <row r="7300" spans="1:15" x14ac:dyDescent="0.25">
      <c r="A7300" s="3">
        <v>44815</v>
      </c>
      <c r="B7300" s="3" t="str">
        <f t="shared" si="342"/>
        <v>September</v>
      </c>
      <c r="C7300" s="3" t="str">
        <f t="shared" si="343"/>
        <v>2022</v>
      </c>
      <c r="D7300" t="str">
        <f>VLOOKUP(G7300,customer_reference!$A$2:$D$4000,4,FALSE)</f>
        <v>Denpasar</v>
      </c>
      <c r="E7300" s="2">
        <f>VLOOKUP(D7300,city_reference!$A$2:$C$23,2,FALSE)</f>
        <v>-8.7855019999999993</v>
      </c>
      <c r="F7300" s="2">
        <f>VLOOKUP(D7300,city_reference!$A$2:$C$23,3,FALSE)</f>
        <v>115.199806</v>
      </c>
      <c r="G7300" t="s">
        <v>2579</v>
      </c>
      <c r="H7300" t="str">
        <f>VLOOKUP(G7300,customer_reference!$A$2:$D$4000,2,FALSE)</f>
        <v>Male</v>
      </c>
      <c r="I7300" t="str">
        <f>VLOOKUP(G7300,customer_reference!$A$2:$D$4000,3,FALSE)</f>
        <v>Subscriber</v>
      </c>
      <c r="J7300" t="s">
        <v>3099</v>
      </c>
      <c r="K7300" t="s">
        <v>37</v>
      </c>
      <c r="L7300" t="str">
        <f>VLOOKUP($K7300,subscriber_list_price!$A$2:$D$43,2,FALSE)</f>
        <v>I-O Hardware</v>
      </c>
      <c r="M7300">
        <f>VLOOKUP($K7300,subscriber_list_price!$A$2:$D$43,3,FALSE)</f>
        <v>122000</v>
      </c>
      <c r="N7300">
        <f>VLOOKUP($K7300,subscriber_list_price!$A$2:$D$43,4,FALSE)</f>
        <v>134200</v>
      </c>
      <c r="O7300">
        <f t="shared" si="344"/>
        <v>12200</v>
      </c>
    </row>
    <row r="7301" spans="1:15" x14ac:dyDescent="0.25">
      <c r="A7301" s="3">
        <v>44915</v>
      </c>
      <c r="B7301" s="3" t="str">
        <f t="shared" si="342"/>
        <v>December</v>
      </c>
      <c r="C7301" s="3" t="str">
        <f t="shared" si="343"/>
        <v>2022</v>
      </c>
      <c r="D7301" t="str">
        <f>VLOOKUP(G7301,customer_reference!$A$2:$D$4000,4,FALSE)</f>
        <v>Denpasar</v>
      </c>
      <c r="E7301" s="2">
        <f>VLOOKUP(D7301,city_reference!$A$2:$C$23,2,FALSE)</f>
        <v>-8.7855019999999993</v>
      </c>
      <c r="F7301" s="2">
        <f>VLOOKUP(D7301,city_reference!$A$2:$C$23,3,FALSE)</f>
        <v>115.199806</v>
      </c>
      <c r="G7301" t="s">
        <v>3048</v>
      </c>
      <c r="H7301" t="str">
        <f>VLOOKUP(G7301,customer_reference!$A$2:$D$4000,2,FALSE)</f>
        <v>Male</v>
      </c>
      <c r="I7301" t="str">
        <f>VLOOKUP(G7301,customer_reference!$A$2:$D$4000,3,FALSE)</f>
        <v>Subscriber</v>
      </c>
      <c r="J7301" t="s">
        <v>3099</v>
      </c>
      <c r="K7301" t="s">
        <v>30</v>
      </c>
      <c r="L7301" t="str">
        <f>VLOOKUP($K7301,subscriber_list_price!$A$2:$D$43,2,FALSE)</f>
        <v>I-O Hardware</v>
      </c>
      <c r="M7301">
        <f>VLOOKUP($K7301,subscriber_list_price!$A$2:$D$43,3,FALSE)</f>
        <v>230000</v>
      </c>
      <c r="N7301">
        <f>VLOOKUP($K7301,subscriber_list_price!$A$2:$D$43,4,FALSE)</f>
        <v>253000</v>
      </c>
      <c r="O7301">
        <f t="shared" si="344"/>
        <v>23000</v>
      </c>
    </row>
    <row r="7302" spans="1:15" x14ac:dyDescent="0.25">
      <c r="A7302" s="3">
        <v>44843</v>
      </c>
      <c r="B7302" s="3" t="str">
        <f t="shared" si="342"/>
        <v>October</v>
      </c>
      <c r="C7302" s="3" t="str">
        <f t="shared" si="343"/>
        <v>2022</v>
      </c>
      <c r="D7302" t="str">
        <f>VLOOKUP(G7302,customer_reference!$A$2:$D$4000,4,FALSE)</f>
        <v>Denpasar</v>
      </c>
      <c r="E7302" s="2">
        <f>VLOOKUP(D7302,city_reference!$A$2:$C$23,2,FALSE)</f>
        <v>-8.7855019999999993</v>
      </c>
      <c r="F7302" s="2">
        <f>VLOOKUP(D7302,city_reference!$A$2:$C$23,3,FALSE)</f>
        <v>115.199806</v>
      </c>
      <c r="G7302" t="s">
        <v>2988</v>
      </c>
      <c r="H7302" t="str">
        <f>VLOOKUP(G7302,customer_reference!$A$2:$D$4000,2,FALSE)</f>
        <v>Male</v>
      </c>
      <c r="I7302" t="str">
        <f>VLOOKUP(G7302,customer_reference!$A$2:$D$4000,3,FALSE)</f>
        <v>Subscriber</v>
      </c>
      <c r="J7302" t="s">
        <v>3099</v>
      </c>
      <c r="K7302" t="s">
        <v>4079</v>
      </c>
      <c r="L7302" t="str">
        <f>VLOOKUP($K7302,subscriber_list_price!$A$2:$D$43,2,FALSE)</f>
        <v>I-O Hardware</v>
      </c>
      <c r="M7302">
        <f>VLOOKUP($K7302,subscriber_list_price!$A$2:$D$43,3,FALSE)</f>
        <v>218000</v>
      </c>
      <c r="N7302">
        <f>VLOOKUP($K7302,subscriber_list_price!$A$2:$D$43,4,FALSE)</f>
        <v>239800</v>
      </c>
      <c r="O7302">
        <f t="shared" si="344"/>
        <v>21800</v>
      </c>
    </row>
    <row r="7303" spans="1:15" x14ac:dyDescent="0.25">
      <c r="A7303" s="3">
        <v>44682</v>
      </c>
      <c r="B7303" s="3" t="str">
        <f t="shared" si="342"/>
        <v>May</v>
      </c>
      <c r="C7303" s="3" t="str">
        <f t="shared" si="343"/>
        <v>2022</v>
      </c>
      <c r="D7303" t="str">
        <f>VLOOKUP(G7303,customer_reference!$A$2:$D$4000,4,FALSE)</f>
        <v>Denpasar</v>
      </c>
      <c r="E7303" s="2">
        <f>VLOOKUP(D7303,city_reference!$A$2:$C$23,2,FALSE)</f>
        <v>-8.7855019999999993</v>
      </c>
      <c r="F7303" s="2">
        <f>VLOOKUP(D7303,city_reference!$A$2:$C$23,3,FALSE)</f>
        <v>115.199806</v>
      </c>
      <c r="G7303" t="s">
        <v>2448</v>
      </c>
      <c r="H7303" t="str">
        <f>VLOOKUP(G7303,customer_reference!$A$2:$D$4000,2,FALSE)</f>
        <v>Male</v>
      </c>
      <c r="I7303" t="str">
        <f>VLOOKUP(G7303,customer_reference!$A$2:$D$4000,3,FALSE)</f>
        <v>Subscriber</v>
      </c>
      <c r="J7303" t="s">
        <v>3099</v>
      </c>
      <c r="K7303" t="s">
        <v>4079</v>
      </c>
      <c r="L7303" t="str">
        <f>VLOOKUP($K7303,subscriber_list_price!$A$2:$D$43,2,FALSE)</f>
        <v>I-O Hardware</v>
      </c>
      <c r="M7303">
        <f>VLOOKUP($K7303,subscriber_list_price!$A$2:$D$43,3,FALSE)</f>
        <v>218000</v>
      </c>
      <c r="N7303">
        <f>VLOOKUP($K7303,subscriber_list_price!$A$2:$D$43,4,FALSE)</f>
        <v>239800</v>
      </c>
      <c r="O7303">
        <f t="shared" si="344"/>
        <v>21800</v>
      </c>
    </row>
    <row r="7304" spans="1:15" x14ac:dyDescent="0.25">
      <c r="A7304" s="3">
        <v>44764</v>
      </c>
      <c r="B7304" s="3" t="str">
        <f t="shared" si="342"/>
        <v>July</v>
      </c>
      <c r="C7304" s="3" t="str">
        <f t="shared" si="343"/>
        <v>2022</v>
      </c>
      <c r="D7304" t="str">
        <f>VLOOKUP(G7304,customer_reference!$A$2:$D$4000,4,FALSE)</f>
        <v>Denpasar</v>
      </c>
      <c r="E7304" s="2">
        <f>VLOOKUP(D7304,city_reference!$A$2:$C$23,2,FALSE)</f>
        <v>-8.7855019999999993</v>
      </c>
      <c r="F7304" s="2">
        <f>VLOOKUP(D7304,city_reference!$A$2:$C$23,3,FALSE)</f>
        <v>115.199806</v>
      </c>
      <c r="G7304" t="s">
        <v>3481</v>
      </c>
      <c r="H7304" t="str">
        <f>VLOOKUP(G7304,customer_reference!$A$2:$D$4000,2,FALSE)</f>
        <v>Male</v>
      </c>
      <c r="I7304" t="str">
        <f>VLOOKUP(G7304,customer_reference!$A$2:$D$4000,3,FALSE)</f>
        <v>Subscriber</v>
      </c>
      <c r="J7304" t="s">
        <v>3099</v>
      </c>
      <c r="K7304" t="s">
        <v>4079</v>
      </c>
      <c r="L7304" t="str">
        <f>VLOOKUP($K7304,subscriber_list_price!$A$2:$D$43,2,FALSE)</f>
        <v>I-O Hardware</v>
      </c>
      <c r="M7304">
        <f>VLOOKUP($K7304,subscriber_list_price!$A$2:$D$43,3,FALSE)</f>
        <v>218000</v>
      </c>
      <c r="N7304">
        <f>VLOOKUP($K7304,subscriber_list_price!$A$2:$D$43,4,FALSE)</f>
        <v>239800</v>
      </c>
      <c r="O7304">
        <f t="shared" si="344"/>
        <v>21800</v>
      </c>
    </row>
    <row r="7305" spans="1:15" x14ac:dyDescent="0.25">
      <c r="A7305" s="3">
        <v>44717</v>
      </c>
      <c r="B7305" s="3" t="str">
        <f t="shared" si="342"/>
        <v>June</v>
      </c>
      <c r="C7305" s="3" t="str">
        <f t="shared" si="343"/>
        <v>2022</v>
      </c>
      <c r="D7305" t="str">
        <f>VLOOKUP(G7305,customer_reference!$A$2:$D$4000,4,FALSE)</f>
        <v>Denpasar</v>
      </c>
      <c r="E7305" s="2">
        <f>VLOOKUP(D7305,city_reference!$A$2:$C$23,2,FALSE)</f>
        <v>-8.7855019999999993</v>
      </c>
      <c r="F7305" s="2">
        <f>VLOOKUP(D7305,city_reference!$A$2:$C$23,3,FALSE)</f>
        <v>115.199806</v>
      </c>
      <c r="G7305" t="s">
        <v>1018</v>
      </c>
      <c r="H7305" t="str">
        <f>VLOOKUP(G7305,customer_reference!$A$2:$D$4000,2,FALSE)</f>
        <v>Male</v>
      </c>
      <c r="I7305" t="str">
        <f>VLOOKUP(G7305,customer_reference!$A$2:$D$4000,3,FALSE)</f>
        <v>Subscriber</v>
      </c>
      <c r="J7305" t="s">
        <v>3099</v>
      </c>
      <c r="K7305" t="s">
        <v>31</v>
      </c>
      <c r="L7305" t="str">
        <f>VLOOKUP($K7305,subscriber_list_price!$A$2:$D$43,2,FALSE)</f>
        <v>I-O Hardware</v>
      </c>
      <c r="M7305">
        <f>VLOOKUP($K7305,subscriber_list_price!$A$2:$D$43,3,FALSE)</f>
        <v>69000</v>
      </c>
      <c r="N7305">
        <f>VLOOKUP($K7305,subscriber_list_price!$A$2:$D$43,4,FALSE)</f>
        <v>75900</v>
      </c>
      <c r="O7305">
        <f t="shared" si="344"/>
        <v>6900</v>
      </c>
    </row>
    <row r="7306" spans="1:15" x14ac:dyDescent="0.25">
      <c r="A7306" s="3">
        <v>45144</v>
      </c>
      <c r="B7306" s="3" t="str">
        <f t="shared" si="342"/>
        <v>August</v>
      </c>
      <c r="C7306" s="3" t="str">
        <f t="shared" si="343"/>
        <v>2023</v>
      </c>
      <c r="D7306" t="str">
        <f>VLOOKUP(G7306,customer_reference!$A$2:$D$4000,4,FALSE)</f>
        <v>Denpasar</v>
      </c>
      <c r="E7306" s="2">
        <f>VLOOKUP(D7306,city_reference!$A$2:$C$23,2,FALSE)</f>
        <v>-8.7855019999999993</v>
      </c>
      <c r="F7306" s="2">
        <f>VLOOKUP(D7306,city_reference!$A$2:$C$23,3,FALSE)</f>
        <v>115.199806</v>
      </c>
      <c r="G7306" t="s">
        <v>2981</v>
      </c>
      <c r="H7306" t="str">
        <f>VLOOKUP(G7306,customer_reference!$A$2:$D$4000,2,FALSE)</f>
        <v>Male</v>
      </c>
      <c r="I7306" t="str">
        <f>VLOOKUP(G7306,customer_reference!$A$2:$D$4000,3,FALSE)</f>
        <v>Subscriber</v>
      </c>
      <c r="J7306" t="s">
        <v>3099</v>
      </c>
      <c r="K7306" t="s">
        <v>41</v>
      </c>
      <c r="L7306" t="str">
        <f>VLOOKUP($K7306,subscriber_list_price!$A$2:$D$43,2,FALSE)</f>
        <v>Safety Hardware</v>
      </c>
      <c r="M7306">
        <f>VLOOKUP($K7306,subscriber_list_price!$A$2:$D$43,3,FALSE)</f>
        <v>42000</v>
      </c>
      <c r="N7306">
        <f>VLOOKUP($K7306,subscriber_list_price!$A$2:$D$43,4,FALSE)</f>
        <v>46200</v>
      </c>
      <c r="O7306">
        <f t="shared" si="344"/>
        <v>4200</v>
      </c>
    </row>
    <row r="7307" spans="1:15" x14ac:dyDescent="0.25">
      <c r="A7307" s="3">
        <v>45118</v>
      </c>
      <c r="B7307" s="3" t="str">
        <f t="shared" si="342"/>
        <v>July</v>
      </c>
      <c r="C7307" s="3" t="str">
        <f t="shared" si="343"/>
        <v>2023</v>
      </c>
      <c r="D7307" t="str">
        <f>VLOOKUP(G7307,customer_reference!$A$2:$D$4000,4,FALSE)</f>
        <v>Denpasar</v>
      </c>
      <c r="E7307" s="2">
        <f>VLOOKUP(D7307,city_reference!$A$2:$C$23,2,FALSE)</f>
        <v>-8.7855019999999993</v>
      </c>
      <c r="F7307" s="2">
        <f>VLOOKUP(D7307,city_reference!$A$2:$C$23,3,FALSE)</f>
        <v>115.199806</v>
      </c>
      <c r="G7307" t="s">
        <v>2289</v>
      </c>
      <c r="H7307" t="str">
        <f>VLOOKUP(G7307,customer_reference!$A$2:$D$4000,2,FALSE)</f>
        <v>Male</v>
      </c>
      <c r="I7307" t="str">
        <f>VLOOKUP(G7307,customer_reference!$A$2:$D$4000,3,FALSE)</f>
        <v>Subscriber</v>
      </c>
      <c r="J7307" t="s">
        <v>3099</v>
      </c>
      <c r="K7307" t="s">
        <v>4081</v>
      </c>
      <c r="L7307" t="str">
        <f>VLOOKUP($K7307,subscriber_list_price!$A$2:$D$43,2,FALSE)</f>
        <v>I-O Hardware</v>
      </c>
      <c r="M7307">
        <f>VLOOKUP($K7307,subscriber_list_price!$A$2:$D$43,3,FALSE)</f>
        <v>117000</v>
      </c>
      <c r="N7307">
        <f>VLOOKUP($K7307,subscriber_list_price!$A$2:$D$43,4,FALSE)</f>
        <v>128700</v>
      </c>
      <c r="O7307">
        <f t="shared" si="344"/>
        <v>11700</v>
      </c>
    </row>
    <row r="7308" spans="1:15" x14ac:dyDescent="0.25">
      <c r="A7308" s="3">
        <v>44955</v>
      </c>
      <c r="B7308" s="3" t="str">
        <f t="shared" si="342"/>
        <v>January</v>
      </c>
      <c r="C7308" s="3" t="str">
        <f t="shared" si="343"/>
        <v>2023</v>
      </c>
      <c r="D7308" t="str">
        <f>VLOOKUP(G7308,customer_reference!$A$2:$D$4000,4,FALSE)</f>
        <v>Denpasar</v>
      </c>
      <c r="E7308" s="2">
        <f>VLOOKUP(D7308,city_reference!$A$2:$C$23,2,FALSE)</f>
        <v>-8.7855019999999993</v>
      </c>
      <c r="F7308" s="2">
        <f>VLOOKUP(D7308,city_reference!$A$2:$C$23,3,FALSE)</f>
        <v>115.199806</v>
      </c>
      <c r="G7308" t="s">
        <v>1575</v>
      </c>
      <c r="H7308" t="str">
        <f>VLOOKUP(G7308,customer_reference!$A$2:$D$4000,2,FALSE)</f>
        <v>Male</v>
      </c>
      <c r="I7308" t="str">
        <f>VLOOKUP(G7308,customer_reference!$A$2:$D$4000,3,FALSE)</f>
        <v>Subscriber</v>
      </c>
      <c r="J7308" t="s">
        <v>3099</v>
      </c>
      <c r="K7308" t="s">
        <v>26</v>
      </c>
      <c r="L7308" t="str">
        <f>VLOOKUP($K7308,subscriber_list_price!$A$2:$D$43,2,FALSE)</f>
        <v>Core Hardware</v>
      </c>
      <c r="M7308">
        <f>VLOOKUP($K7308,subscriber_list_price!$A$2:$D$43,3,FALSE)</f>
        <v>2870000</v>
      </c>
      <c r="N7308">
        <f>VLOOKUP($K7308,subscriber_list_price!$A$2:$D$43,4,FALSE)</f>
        <v>3157000</v>
      </c>
      <c r="O7308">
        <f t="shared" si="344"/>
        <v>287000</v>
      </c>
    </row>
    <row r="7309" spans="1:15" x14ac:dyDescent="0.25">
      <c r="A7309" s="3">
        <v>44810</v>
      </c>
      <c r="B7309" s="3" t="str">
        <f t="shared" si="342"/>
        <v>September</v>
      </c>
      <c r="C7309" s="3" t="str">
        <f t="shared" si="343"/>
        <v>2022</v>
      </c>
      <c r="D7309" t="str">
        <f>VLOOKUP(G7309,customer_reference!$A$2:$D$4000,4,FALSE)</f>
        <v>Denpasar</v>
      </c>
      <c r="E7309" s="2">
        <f>VLOOKUP(D7309,city_reference!$A$2:$C$23,2,FALSE)</f>
        <v>-8.7855019999999993</v>
      </c>
      <c r="F7309" s="2">
        <f>VLOOKUP(D7309,city_reference!$A$2:$C$23,3,FALSE)</f>
        <v>115.199806</v>
      </c>
      <c r="G7309" t="s">
        <v>2274</v>
      </c>
      <c r="H7309" t="str">
        <f>VLOOKUP(G7309,customer_reference!$A$2:$D$4000,2,FALSE)</f>
        <v>Male</v>
      </c>
      <c r="I7309" t="str">
        <f>VLOOKUP(G7309,customer_reference!$A$2:$D$4000,3,FALSE)</f>
        <v>Subscriber</v>
      </c>
      <c r="J7309" t="s">
        <v>3099</v>
      </c>
      <c r="K7309" t="s">
        <v>32</v>
      </c>
      <c r="L7309" t="str">
        <f>VLOOKUP($K7309,subscriber_list_price!$A$2:$D$43,2,FALSE)</f>
        <v>I-O Hardware</v>
      </c>
      <c r="M7309">
        <f>VLOOKUP($K7309,subscriber_list_price!$A$2:$D$43,3,FALSE)</f>
        <v>1568000</v>
      </c>
      <c r="N7309">
        <f>VLOOKUP($K7309,subscriber_list_price!$A$2:$D$43,4,FALSE)</f>
        <v>1724800</v>
      </c>
      <c r="O7309">
        <f t="shared" si="344"/>
        <v>156800</v>
      </c>
    </row>
    <row r="7310" spans="1:15" x14ac:dyDescent="0.25">
      <c r="A7310" s="3">
        <v>44853</v>
      </c>
      <c r="B7310" s="3" t="str">
        <f t="shared" si="342"/>
        <v>October</v>
      </c>
      <c r="C7310" s="3" t="str">
        <f t="shared" si="343"/>
        <v>2022</v>
      </c>
      <c r="D7310" t="str">
        <f>VLOOKUP(G7310,customer_reference!$A$2:$D$4000,4,FALSE)</f>
        <v>Denpasar</v>
      </c>
      <c r="E7310" s="2">
        <f>VLOOKUP(D7310,city_reference!$A$2:$C$23,2,FALSE)</f>
        <v>-8.7855019999999993</v>
      </c>
      <c r="F7310" s="2">
        <f>VLOOKUP(D7310,city_reference!$A$2:$C$23,3,FALSE)</f>
        <v>115.199806</v>
      </c>
      <c r="G7310" t="s">
        <v>903</v>
      </c>
      <c r="H7310" t="str">
        <f>VLOOKUP(G7310,customer_reference!$A$2:$D$4000,2,FALSE)</f>
        <v>Male</v>
      </c>
      <c r="I7310" t="str">
        <f>VLOOKUP(G7310,customer_reference!$A$2:$D$4000,3,FALSE)</f>
        <v>Subscriber</v>
      </c>
      <c r="J7310" t="s">
        <v>3099</v>
      </c>
      <c r="K7310" t="s">
        <v>32</v>
      </c>
      <c r="L7310" t="str">
        <f>VLOOKUP($K7310,subscriber_list_price!$A$2:$D$43,2,FALSE)</f>
        <v>I-O Hardware</v>
      </c>
      <c r="M7310">
        <f>VLOOKUP($K7310,subscriber_list_price!$A$2:$D$43,3,FALSE)</f>
        <v>1568000</v>
      </c>
      <c r="N7310">
        <f>VLOOKUP($K7310,subscriber_list_price!$A$2:$D$43,4,FALSE)</f>
        <v>1724800</v>
      </c>
      <c r="O7310">
        <f t="shared" si="344"/>
        <v>156800</v>
      </c>
    </row>
    <row r="7311" spans="1:15" x14ac:dyDescent="0.25">
      <c r="A7311" s="3">
        <v>44697</v>
      </c>
      <c r="B7311" s="3" t="str">
        <f t="shared" si="342"/>
        <v>May</v>
      </c>
      <c r="C7311" s="3" t="str">
        <f t="shared" si="343"/>
        <v>2022</v>
      </c>
      <c r="D7311" t="str">
        <f>VLOOKUP(G7311,customer_reference!$A$2:$D$4000,4,FALSE)</f>
        <v>Denpasar</v>
      </c>
      <c r="E7311" s="2">
        <f>VLOOKUP(D7311,city_reference!$A$2:$C$23,2,FALSE)</f>
        <v>-8.7855019999999993</v>
      </c>
      <c r="F7311" s="2">
        <f>VLOOKUP(D7311,city_reference!$A$2:$C$23,3,FALSE)</f>
        <v>115.199806</v>
      </c>
      <c r="G7311" t="s">
        <v>2289</v>
      </c>
      <c r="H7311" t="str">
        <f>VLOOKUP(G7311,customer_reference!$A$2:$D$4000,2,FALSE)</f>
        <v>Male</v>
      </c>
      <c r="I7311" t="str">
        <f>VLOOKUP(G7311,customer_reference!$A$2:$D$4000,3,FALSE)</f>
        <v>Subscriber</v>
      </c>
      <c r="J7311" t="s">
        <v>3099</v>
      </c>
      <c r="K7311" t="s">
        <v>36</v>
      </c>
      <c r="L7311" t="str">
        <f>VLOOKUP($K7311,subscriber_list_price!$A$2:$D$43,2,FALSE)</f>
        <v>I-O Hardware</v>
      </c>
      <c r="M7311">
        <f>VLOOKUP($K7311,subscriber_list_price!$A$2:$D$43,3,FALSE)</f>
        <v>1108000</v>
      </c>
      <c r="N7311">
        <f>VLOOKUP($K7311,subscriber_list_price!$A$2:$D$43,4,FALSE)</f>
        <v>1218800</v>
      </c>
      <c r="O7311">
        <f t="shared" si="344"/>
        <v>110800</v>
      </c>
    </row>
    <row r="7312" spans="1:15" x14ac:dyDescent="0.25">
      <c r="A7312" s="3">
        <v>44766</v>
      </c>
      <c r="B7312" s="3" t="str">
        <f t="shared" si="342"/>
        <v>July</v>
      </c>
      <c r="C7312" s="3" t="str">
        <f t="shared" si="343"/>
        <v>2022</v>
      </c>
      <c r="D7312" t="str">
        <f>VLOOKUP(G7312,customer_reference!$A$2:$D$4000,4,FALSE)</f>
        <v>Denpasar</v>
      </c>
      <c r="E7312" s="2">
        <f>VLOOKUP(D7312,city_reference!$A$2:$C$23,2,FALSE)</f>
        <v>-8.7855019999999993</v>
      </c>
      <c r="F7312" s="2">
        <f>VLOOKUP(D7312,city_reference!$A$2:$C$23,3,FALSE)</f>
        <v>115.199806</v>
      </c>
      <c r="G7312" t="s">
        <v>439</v>
      </c>
      <c r="H7312" t="str">
        <f>VLOOKUP(G7312,customer_reference!$A$2:$D$4000,2,FALSE)</f>
        <v>Male</v>
      </c>
      <c r="I7312" t="str">
        <f>VLOOKUP(G7312,customer_reference!$A$2:$D$4000,3,FALSE)</f>
        <v>Subscriber</v>
      </c>
      <c r="J7312" t="s">
        <v>3099</v>
      </c>
      <c r="K7312" t="s">
        <v>13</v>
      </c>
      <c r="L7312" t="str">
        <f>VLOOKUP($K7312,subscriber_list_price!$A$2:$D$43,2,FALSE)</f>
        <v>Memory Hardware</v>
      </c>
      <c r="M7312">
        <f>VLOOKUP($K7312,subscriber_list_price!$A$2:$D$43,3,FALSE)</f>
        <v>588000</v>
      </c>
      <c r="N7312">
        <f>VLOOKUP($K7312,subscriber_list_price!$A$2:$D$43,4,FALSE)</f>
        <v>646800</v>
      </c>
      <c r="O7312">
        <f t="shared" si="344"/>
        <v>58800</v>
      </c>
    </row>
    <row r="7313" spans="1:15" x14ac:dyDescent="0.25">
      <c r="A7313" s="3">
        <v>44882</v>
      </c>
      <c r="B7313" s="3" t="str">
        <f t="shared" si="342"/>
        <v>November</v>
      </c>
      <c r="C7313" s="3" t="str">
        <f t="shared" si="343"/>
        <v>2022</v>
      </c>
      <c r="D7313" t="str">
        <f>VLOOKUP(G7313,customer_reference!$A$2:$D$4000,4,FALSE)</f>
        <v>Denpasar</v>
      </c>
      <c r="E7313" s="2">
        <f>VLOOKUP(D7313,city_reference!$A$2:$C$23,2,FALSE)</f>
        <v>-8.7855019999999993</v>
      </c>
      <c r="F7313" s="2">
        <f>VLOOKUP(D7313,city_reference!$A$2:$C$23,3,FALSE)</f>
        <v>115.199806</v>
      </c>
      <c r="G7313" t="s">
        <v>1688</v>
      </c>
      <c r="H7313" t="str">
        <f>VLOOKUP(G7313,customer_reference!$A$2:$D$4000,2,FALSE)</f>
        <v>Male</v>
      </c>
      <c r="I7313" t="str">
        <f>VLOOKUP(G7313,customer_reference!$A$2:$D$4000,3,FALSE)</f>
        <v>Subscriber</v>
      </c>
      <c r="J7313" t="s">
        <v>3099</v>
      </c>
      <c r="K7313" t="s">
        <v>15</v>
      </c>
      <c r="L7313" t="str">
        <f>VLOOKUP($K7313,subscriber_list_price!$A$2:$D$43,2,FALSE)</f>
        <v>Core Hardware</v>
      </c>
      <c r="M7313">
        <f>VLOOKUP($K7313,subscriber_list_price!$A$2:$D$43,3,FALSE)</f>
        <v>1750000</v>
      </c>
      <c r="N7313">
        <f>VLOOKUP($K7313,subscriber_list_price!$A$2:$D$43,4,FALSE)</f>
        <v>1925000</v>
      </c>
      <c r="O7313">
        <f t="shared" si="344"/>
        <v>175000</v>
      </c>
    </row>
    <row r="7314" spans="1:15" x14ac:dyDescent="0.25">
      <c r="A7314" s="3">
        <v>44988</v>
      </c>
      <c r="B7314" s="3" t="str">
        <f t="shared" si="342"/>
        <v>March</v>
      </c>
      <c r="C7314" s="3" t="str">
        <f t="shared" si="343"/>
        <v>2023</v>
      </c>
      <c r="D7314" t="str">
        <f>VLOOKUP(G7314,customer_reference!$A$2:$D$4000,4,FALSE)</f>
        <v>Denpasar</v>
      </c>
      <c r="E7314" s="2">
        <f>VLOOKUP(D7314,city_reference!$A$2:$C$23,2,FALSE)</f>
        <v>-8.7855019999999993</v>
      </c>
      <c r="F7314" s="2">
        <f>VLOOKUP(D7314,city_reference!$A$2:$C$23,3,FALSE)</f>
        <v>115.199806</v>
      </c>
      <c r="G7314" t="s">
        <v>2981</v>
      </c>
      <c r="H7314" t="str">
        <f>VLOOKUP(G7314,customer_reference!$A$2:$D$4000,2,FALSE)</f>
        <v>Male</v>
      </c>
      <c r="I7314" t="str">
        <f>VLOOKUP(G7314,customer_reference!$A$2:$D$4000,3,FALSE)</f>
        <v>Subscriber</v>
      </c>
      <c r="J7314" t="s">
        <v>3099</v>
      </c>
      <c r="K7314" t="s">
        <v>15</v>
      </c>
      <c r="L7314" t="str">
        <f>VLOOKUP($K7314,subscriber_list_price!$A$2:$D$43,2,FALSE)</f>
        <v>Core Hardware</v>
      </c>
      <c r="M7314">
        <f>VLOOKUP($K7314,subscriber_list_price!$A$2:$D$43,3,FALSE)</f>
        <v>1750000</v>
      </c>
      <c r="N7314">
        <f>VLOOKUP($K7314,subscriber_list_price!$A$2:$D$43,4,FALSE)</f>
        <v>1925000</v>
      </c>
      <c r="O7314">
        <f t="shared" si="344"/>
        <v>175000</v>
      </c>
    </row>
    <row r="7315" spans="1:15" x14ac:dyDescent="0.25">
      <c r="A7315" s="3">
        <v>44791</v>
      </c>
      <c r="B7315" s="3" t="str">
        <f t="shared" si="342"/>
        <v>August</v>
      </c>
      <c r="C7315" s="3" t="str">
        <f t="shared" si="343"/>
        <v>2022</v>
      </c>
      <c r="D7315" t="str">
        <f>VLOOKUP(G7315,customer_reference!$A$2:$D$4000,4,FALSE)</f>
        <v>Denpasar</v>
      </c>
      <c r="E7315" s="2">
        <f>VLOOKUP(D7315,city_reference!$A$2:$C$23,2,FALSE)</f>
        <v>-8.7855019999999993</v>
      </c>
      <c r="F7315" s="2">
        <f>VLOOKUP(D7315,city_reference!$A$2:$C$23,3,FALSE)</f>
        <v>115.199806</v>
      </c>
      <c r="G7315" t="s">
        <v>3481</v>
      </c>
      <c r="H7315" t="str">
        <f>VLOOKUP(G7315,customer_reference!$A$2:$D$4000,2,FALSE)</f>
        <v>Male</v>
      </c>
      <c r="I7315" t="str">
        <f>VLOOKUP(G7315,customer_reference!$A$2:$D$4000,3,FALSE)</f>
        <v>Subscriber</v>
      </c>
      <c r="J7315" t="s">
        <v>3099</v>
      </c>
      <c r="K7315" t="s">
        <v>5</v>
      </c>
      <c r="L7315" t="str">
        <f>VLOOKUP($K7315,subscriber_list_price!$A$2:$D$43,2,FALSE)</f>
        <v>Memory Hardware</v>
      </c>
      <c r="M7315">
        <f>VLOOKUP($K7315,subscriber_list_price!$A$2:$D$43,3,FALSE)</f>
        <v>1148000</v>
      </c>
      <c r="N7315">
        <f>VLOOKUP($K7315,subscriber_list_price!$A$2:$D$43,4,FALSE)</f>
        <v>1262800</v>
      </c>
      <c r="O7315">
        <f t="shared" si="344"/>
        <v>114800</v>
      </c>
    </row>
    <row r="7316" spans="1:15" x14ac:dyDescent="0.25">
      <c r="A7316" s="3">
        <v>44996</v>
      </c>
      <c r="B7316" s="3" t="str">
        <f t="shared" si="342"/>
        <v>March</v>
      </c>
      <c r="C7316" s="3" t="str">
        <f t="shared" si="343"/>
        <v>2023</v>
      </c>
      <c r="D7316" t="str">
        <f>VLOOKUP(G7316,customer_reference!$A$2:$D$4000,4,FALSE)</f>
        <v>Denpasar</v>
      </c>
      <c r="E7316" s="2">
        <f>VLOOKUP(D7316,city_reference!$A$2:$C$23,2,FALSE)</f>
        <v>-8.7855019999999993</v>
      </c>
      <c r="F7316" s="2">
        <f>VLOOKUP(D7316,city_reference!$A$2:$C$23,3,FALSE)</f>
        <v>115.199806</v>
      </c>
      <c r="G7316" t="s">
        <v>3581</v>
      </c>
      <c r="H7316" t="str">
        <f>VLOOKUP(G7316,customer_reference!$A$2:$D$4000,2,FALSE)</f>
        <v>Male</v>
      </c>
      <c r="I7316" t="str">
        <f>VLOOKUP(G7316,customer_reference!$A$2:$D$4000,3,FALSE)</f>
        <v>Subscriber</v>
      </c>
      <c r="J7316" t="s">
        <v>3099</v>
      </c>
      <c r="K7316" t="s">
        <v>16</v>
      </c>
      <c r="L7316" t="str">
        <f>VLOOKUP($K7316,subscriber_list_price!$A$2:$D$43,2,FALSE)</f>
        <v>Core Hardware</v>
      </c>
      <c r="M7316">
        <f>VLOOKUP($K7316,subscriber_list_price!$A$2:$D$43,3,FALSE)</f>
        <v>3388000</v>
      </c>
      <c r="N7316">
        <f>VLOOKUP($K7316,subscriber_list_price!$A$2:$D$43,4,FALSE)</f>
        <v>3726800</v>
      </c>
      <c r="O7316">
        <f t="shared" si="344"/>
        <v>338800</v>
      </c>
    </row>
    <row r="7317" spans="1:15" x14ac:dyDescent="0.25">
      <c r="A7317" s="3">
        <v>44662</v>
      </c>
      <c r="B7317" s="3" t="str">
        <f t="shared" si="342"/>
        <v>April</v>
      </c>
      <c r="C7317" s="3" t="str">
        <f t="shared" si="343"/>
        <v>2022</v>
      </c>
      <c r="D7317" t="str">
        <f>VLOOKUP(G7317,customer_reference!$A$2:$D$4000,4,FALSE)</f>
        <v>Denpasar</v>
      </c>
      <c r="E7317" s="2">
        <f>VLOOKUP(D7317,city_reference!$A$2:$C$23,2,FALSE)</f>
        <v>-8.7855019999999993</v>
      </c>
      <c r="F7317" s="2">
        <f>VLOOKUP(D7317,city_reference!$A$2:$C$23,3,FALSE)</f>
        <v>115.199806</v>
      </c>
      <c r="G7317" t="s">
        <v>1173</v>
      </c>
      <c r="H7317" t="str">
        <f>VLOOKUP(G7317,customer_reference!$A$2:$D$4000,2,FALSE)</f>
        <v>Male</v>
      </c>
      <c r="I7317" t="str">
        <f>VLOOKUP(G7317,customer_reference!$A$2:$D$4000,3,FALSE)</f>
        <v>Subscriber</v>
      </c>
      <c r="J7317" t="s">
        <v>3099</v>
      </c>
      <c r="K7317" t="s">
        <v>16</v>
      </c>
      <c r="L7317" t="str">
        <f>VLOOKUP($K7317,subscriber_list_price!$A$2:$D$43,2,FALSE)</f>
        <v>Core Hardware</v>
      </c>
      <c r="M7317">
        <f>VLOOKUP($K7317,subscriber_list_price!$A$2:$D$43,3,FALSE)</f>
        <v>3388000</v>
      </c>
      <c r="N7317">
        <f>VLOOKUP($K7317,subscriber_list_price!$A$2:$D$43,4,FALSE)</f>
        <v>3726800</v>
      </c>
      <c r="O7317">
        <f t="shared" si="344"/>
        <v>338800</v>
      </c>
    </row>
    <row r="7318" spans="1:15" x14ac:dyDescent="0.25">
      <c r="A7318" s="3">
        <v>44597</v>
      </c>
      <c r="B7318" s="3" t="str">
        <f t="shared" si="342"/>
        <v>February</v>
      </c>
      <c r="C7318" s="3" t="str">
        <f t="shared" si="343"/>
        <v>2022</v>
      </c>
      <c r="D7318" t="str">
        <f>VLOOKUP(G7318,customer_reference!$A$2:$D$4000,4,FALSE)</f>
        <v>Denpasar</v>
      </c>
      <c r="E7318" s="2">
        <f>VLOOKUP(D7318,city_reference!$A$2:$C$23,2,FALSE)</f>
        <v>-8.7855019999999993</v>
      </c>
      <c r="F7318" s="2">
        <f>VLOOKUP(D7318,city_reference!$A$2:$C$23,3,FALSE)</f>
        <v>115.199806</v>
      </c>
      <c r="G7318" t="s">
        <v>126</v>
      </c>
      <c r="H7318" t="str">
        <f>VLOOKUP(G7318,customer_reference!$A$2:$D$4000,2,FALSE)</f>
        <v>Male</v>
      </c>
      <c r="I7318" t="str">
        <f>VLOOKUP(G7318,customer_reference!$A$2:$D$4000,3,FALSE)</f>
        <v>Subscriber</v>
      </c>
      <c r="J7318" t="s">
        <v>3099</v>
      </c>
      <c r="K7318" t="s">
        <v>24</v>
      </c>
      <c r="L7318" t="str">
        <f>VLOOKUP($K7318,subscriber_list_price!$A$2:$D$43,2,FALSE)</f>
        <v>Memory Hardware</v>
      </c>
      <c r="M7318">
        <f>VLOOKUP($K7318,subscriber_list_price!$A$2:$D$43,3,FALSE)</f>
        <v>504000</v>
      </c>
      <c r="N7318">
        <f>VLOOKUP($K7318,subscriber_list_price!$A$2:$D$43,4,FALSE)</f>
        <v>554400</v>
      </c>
      <c r="O7318">
        <f t="shared" si="344"/>
        <v>50400</v>
      </c>
    </row>
    <row r="7319" spans="1:15" x14ac:dyDescent="0.25">
      <c r="A7319" s="3">
        <v>44726</v>
      </c>
      <c r="B7319" s="3" t="str">
        <f t="shared" si="342"/>
        <v>June</v>
      </c>
      <c r="C7319" s="3" t="str">
        <f t="shared" si="343"/>
        <v>2022</v>
      </c>
      <c r="D7319" t="str">
        <f>VLOOKUP(G7319,customer_reference!$A$2:$D$4000,4,FALSE)</f>
        <v>Denpasar</v>
      </c>
      <c r="E7319" s="2">
        <f>VLOOKUP(D7319,city_reference!$A$2:$C$23,2,FALSE)</f>
        <v>-8.7855019999999993</v>
      </c>
      <c r="F7319" s="2">
        <f>VLOOKUP(D7319,city_reference!$A$2:$C$23,3,FALSE)</f>
        <v>115.199806</v>
      </c>
      <c r="G7319" t="s">
        <v>1688</v>
      </c>
      <c r="H7319" t="str">
        <f>VLOOKUP(G7319,customer_reference!$A$2:$D$4000,2,FALSE)</f>
        <v>Male</v>
      </c>
      <c r="I7319" t="str">
        <f>VLOOKUP(G7319,customer_reference!$A$2:$D$4000,3,FALSE)</f>
        <v>Subscriber</v>
      </c>
      <c r="J7319" t="s">
        <v>3099</v>
      </c>
      <c r="K7319" t="s">
        <v>24</v>
      </c>
      <c r="L7319" t="str">
        <f>VLOOKUP($K7319,subscriber_list_price!$A$2:$D$43,2,FALSE)</f>
        <v>Memory Hardware</v>
      </c>
      <c r="M7319">
        <f>VLOOKUP($K7319,subscriber_list_price!$A$2:$D$43,3,FALSE)</f>
        <v>504000</v>
      </c>
      <c r="N7319">
        <f>VLOOKUP($K7319,subscriber_list_price!$A$2:$D$43,4,FALSE)</f>
        <v>554400</v>
      </c>
      <c r="O7319">
        <f t="shared" si="344"/>
        <v>50400</v>
      </c>
    </row>
    <row r="7320" spans="1:15" x14ac:dyDescent="0.25">
      <c r="A7320" s="3">
        <v>45121</v>
      </c>
      <c r="B7320" s="3" t="str">
        <f t="shared" si="342"/>
        <v>July</v>
      </c>
      <c r="C7320" s="3" t="str">
        <f t="shared" si="343"/>
        <v>2023</v>
      </c>
      <c r="D7320" t="str">
        <f>VLOOKUP(G7320,customer_reference!$A$2:$D$4000,4,FALSE)</f>
        <v>Denpasar</v>
      </c>
      <c r="E7320" s="2">
        <f>VLOOKUP(D7320,city_reference!$A$2:$C$23,2,FALSE)</f>
        <v>-8.7855019999999993</v>
      </c>
      <c r="F7320" s="2">
        <f>VLOOKUP(D7320,city_reference!$A$2:$C$23,3,FALSE)</f>
        <v>115.199806</v>
      </c>
      <c r="G7320" t="s">
        <v>363</v>
      </c>
      <c r="H7320" t="str">
        <f>VLOOKUP(G7320,customer_reference!$A$2:$D$4000,2,FALSE)</f>
        <v>Male</v>
      </c>
      <c r="I7320" t="str">
        <f>VLOOKUP(G7320,customer_reference!$A$2:$D$4000,3,FALSE)</f>
        <v>Subscriber</v>
      </c>
      <c r="J7320" t="s">
        <v>3099</v>
      </c>
      <c r="K7320" t="s">
        <v>39</v>
      </c>
      <c r="L7320" t="str">
        <f>VLOOKUP($K7320,subscriber_list_price!$A$2:$D$43,2,FALSE)</f>
        <v>Safety Hardware</v>
      </c>
      <c r="M7320">
        <f>VLOOKUP($K7320,subscriber_list_price!$A$2:$D$43,3,FALSE)</f>
        <v>570000</v>
      </c>
      <c r="N7320">
        <f>VLOOKUP($K7320,subscriber_list_price!$A$2:$D$43,4,FALSE)</f>
        <v>627000</v>
      </c>
      <c r="O7320">
        <f t="shared" si="344"/>
        <v>57000</v>
      </c>
    </row>
    <row r="7321" spans="1:15" x14ac:dyDescent="0.25">
      <c r="A7321" s="3">
        <v>44734</v>
      </c>
      <c r="B7321" s="3" t="str">
        <f t="shared" si="342"/>
        <v>June</v>
      </c>
      <c r="C7321" s="3" t="str">
        <f t="shared" si="343"/>
        <v>2022</v>
      </c>
      <c r="D7321" t="str">
        <f>VLOOKUP(G7321,customer_reference!$A$2:$D$4000,4,FALSE)</f>
        <v>Denpasar</v>
      </c>
      <c r="E7321" s="2">
        <f>VLOOKUP(D7321,city_reference!$A$2:$C$23,2,FALSE)</f>
        <v>-8.7855019999999993</v>
      </c>
      <c r="F7321" s="2">
        <f>VLOOKUP(D7321,city_reference!$A$2:$C$23,3,FALSE)</f>
        <v>115.199806</v>
      </c>
      <c r="G7321" t="s">
        <v>1064</v>
      </c>
      <c r="H7321" t="str">
        <f>VLOOKUP(G7321,customer_reference!$A$2:$D$4000,2,FALSE)</f>
        <v>Male</v>
      </c>
      <c r="I7321" t="str">
        <f>VLOOKUP(G7321,customer_reference!$A$2:$D$4000,3,FALSE)</f>
        <v>Subscriber</v>
      </c>
      <c r="J7321" t="s">
        <v>3099</v>
      </c>
      <c r="K7321" t="s">
        <v>4080</v>
      </c>
      <c r="L7321" t="str">
        <f>VLOOKUP($K7321,subscriber_list_price!$A$2:$D$43,2,FALSE)</f>
        <v>I-O Hardware</v>
      </c>
      <c r="M7321">
        <f>VLOOKUP($K7321,subscriber_list_price!$A$2:$D$43,3,FALSE)</f>
        <v>102000</v>
      </c>
      <c r="N7321">
        <f>VLOOKUP($K7321,subscriber_list_price!$A$2:$D$43,4,FALSE)</f>
        <v>112200</v>
      </c>
      <c r="O7321">
        <f t="shared" si="344"/>
        <v>10200</v>
      </c>
    </row>
    <row r="7322" spans="1:15" x14ac:dyDescent="0.25">
      <c r="A7322" s="3">
        <v>44756</v>
      </c>
      <c r="B7322" s="3" t="str">
        <f t="shared" si="342"/>
        <v>July</v>
      </c>
      <c r="C7322" s="3" t="str">
        <f t="shared" si="343"/>
        <v>2022</v>
      </c>
      <c r="D7322" t="str">
        <f>VLOOKUP(G7322,customer_reference!$A$2:$D$4000,4,FALSE)</f>
        <v>Denpasar</v>
      </c>
      <c r="E7322" s="2">
        <f>VLOOKUP(D7322,city_reference!$A$2:$C$23,2,FALSE)</f>
        <v>-8.7855019999999993</v>
      </c>
      <c r="F7322" s="2">
        <f>VLOOKUP(D7322,city_reference!$A$2:$C$23,3,FALSE)</f>
        <v>115.199806</v>
      </c>
      <c r="G7322" t="s">
        <v>2981</v>
      </c>
      <c r="H7322" t="str">
        <f>VLOOKUP(G7322,customer_reference!$A$2:$D$4000,2,FALSE)</f>
        <v>Male</v>
      </c>
      <c r="I7322" t="str">
        <f>VLOOKUP(G7322,customer_reference!$A$2:$D$4000,3,FALSE)</f>
        <v>Subscriber</v>
      </c>
      <c r="J7322" t="s">
        <v>3099</v>
      </c>
      <c r="K7322" t="s">
        <v>44</v>
      </c>
      <c r="L7322" t="str">
        <f>VLOOKUP($K7322,subscriber_list_price!$A$2:$D$43,2,FALSE)</f>
        <v>I-O Hardware</v>
      </c>
      <c r="M7322">
        <f>VLOOKUP($K7322,subscriber_list_price!$A$2:$D$43,3,FALSE)</f>
        <v>45000</v>
      </c>
      <c r="N7322">
        <f>VLOOKUP($K7322,subscriber_list_price!$A$2:$D$43,4,FALSE)</f>
        <v>49500</v>
      </c>
      <c r="O7322">
        <f t="shared" si="344"/>
        <v>4500</v>
      </c>
    </row>
    <row r="7323" spans="1:15" x14ac:dyDescent="0.25">
      <c r="A7323" s="3">
        <v>45169</v>
      </c>
      <c r="B7323" s="3" t="str">
        <f t="shared" si="342"/>
        <v>August</v>
      </c>
      <c r="C7323" s="3" t="str">
        <f t="shared" si="343"/>
        <v>2023</v>
      </c>
      <c r="D7323" t="str">
        <f>VLOOKUP(G7323,customer_reference!$A$2:$D$4000,4,FALSE)</f>
        <v>Denpasar</v>
      </c>
      <c r="E7323" s="2">
        <f>VLOOKUP(D7323,city_reference!$A$2:$C$23,2,FALSE)</f>
        <v>-8.7855019999999993</v>
      </c>
      <c r="F7323" s="2">
        <f>VLOOKUP(D7323,city_reference!$A$2:$C$23,3,FALSE)</f>
        <v>115.199806</v>
      </c>
      <c r="G7323" t="s">
        <v>317</v>
      </c>
      <c r="H7323" t="str">
        <f>VLOOKUP(G7323,customer_reference!$A$2:$D$4000,2,FALSE)</f>
        <v>Male</v>
      </c>
      <c r="I7323" t="str">
        <f>VLOOKUP(G7323,customer_reference!$A$2:$D$4000,3,FALSE)</f>
        <v>Subscriber</v>
      </c>
      <c r="J7323" t="s">
        <v>3099</v>
      </c>
      <c r="K7323" t="s">
        <v>31</v>
      </c>
      <c r="L7323" t="str">
        <f>VLOOKUP($K7323,subscriber_list_price!$A$2:$D$43,2,FALSE)</f>
        <v>I-O Hardware</v>
      </c>
      <c r="M7323">
        <f>VLOOKUP($K7323,subscriber_list_price!$A$2:$D$43,3,FALSE)</f>
        <v>69000</v>
      </c>
      <c r="N7323">
        <f>VLOOKUP($K7323,subscriber_list_price!$A$2:$D$43,4,FALSE)</f>
        <v>75900</v>
      </c>
      <c r="O7323">
        <f t="shared" si="344"/>
        <v>6900</v>
      </c>
    </row>
    <row r="7324" spans="1:15" x14ac:dyDescent="0.25">
      <c r="A7324" s="3">
        <v>44806</v>
      </c>
      <c r="B7324" s="3" t="str">
        <f t="shared" si="342"/>
        <v>September</v>
      </c>
      <c r="C7324" s="3" t="str">
        <f t="shared" si="343"/>
        <v>2022</v>
      </c>
      <c r="D7324" t="str">
        <f>VLOOKUP(G7324,customer_reference!$A$2:$D$4000,4,FALSE)</f>
        <v>Denpasar</v>
      </c>
      <c r="E7324" s="2">
        <f>VLOOKUP(D7324,city_reference!$A$2:$C$23,2,FALSE)</f>
        <v>-8.7855019999999993</v>
      </c>
      <c r="F7324" s="2">
        <f>VLOOKUP(D7324,city_reference!$A$2:$C$23,3,FALSE)</f>
        <v>115.199806</v>
      </c>
      <c r="G7324" t="s">
        <v>591</v>
      </c>
      <c r="H7324" t="str">
        <f>VLOOKUP(G7324,customer_reference!$A$2:$D$4000,2,FALSE)</f>
        <v>Male</v>
      </c>
      <c r="I7324" t="str">
        <f>VLOOKUP(G7324,customer_reference!$A$2:$D$4000,3,FALSE)</f>
        <v>Subscriber</v>
      </c>
      <c r="J7324" t="s">
        <v>3099</v>
      </c>
      <c r="K7324" t="s">
        <v>45</v>
      </c>
      <c r="L7324" t="str">
        <f>VLOOKUP($K7324,subscriber_list_price!$A$2:$D$43,2,FALSE)</f>
        <v>I-O Hardware</v>
      </c>
      <c r="M7324">
        <f>VLOOKUP($K7324,subscriber_list_price!$A$2:$D$43,3,FALSE)</f>
        <v>52000</v>
      </c>
      <c r="N7324">
        <f>VLOOKUP($K7324,subscriber_list_price!$A$2:$D$43,4,FALSE)</f>
        <v>57200</v>
      </c>
      <c r="O7324">
        <f t="shared" si="344"/>
        <v>5200</v>
      </c>
    </row>
    <row r="7325" spans="1:15" x14ac:dyDescent="0.25">
      <c r="A7325" s="3">
        <v>45161</v>
      </c>
      <c r="B7325" s="3" t="str">
        <f t="shared" si="342"/>
        <v>August</v>
      </c>
      <c r="C7325" s="3" t="str">
        <f t="shared" si="343"/>
        <v>2023</v>
      </c>
      <c r="D7325" t="str">
        <f>VLOOKUP(G7325,customer_reference!$A$2:$D$4000,4,FALSE)</f>
        <v>Denpasar</v>
      </c>
      <c r="E7325" s="2">
        <f>VLOOKUP(D7325,city_reference!$A$2:$C$23,2,FALSE)</f>
        <v>-8.7855019999999993</v>
      </c>
      <c r="F7325" s="2">
        <f>VLOOKUP(D7325,city_reference!$A$2:$C$23,3,FALSE)</f>
        <v>115.199806</v>
      </c>
      <c r="G7325" t="s">
        <v>3048</v>
      </c>
      <c r="H7325" t="str">
        <f>VLOOKUP(G7325,customer_reference!$A$2:$D$4000,2,FALSE)</f>
        <v>Male</v>
      </c>
      <c r="I7325" t="str">
        <f>VLOOKUP(G7325,customer_reference!$A$2:$D$4000,3,FALSE)</f>
        <v>Subscriber</v>
      </c>
      <c r="J7325" t="s">
        <v>3099</v>
      </c>
      <c r="K7325" t="s">
        <v>37</v>
      </c>
      <c r="L7325" t="str">
        <f>VLOOKUP($K7325,subscriber_list_price!$A$2:$D$43,2,FALSE)</f>
        <v>I-O Hardware</v>
      </c>
      <c r="M7325">
        <f>VLOOKUP($K7325,subscriber_list_price!$A$2:$D$43,3,FALSE)</f>
        <v>122000</v>
      </c>
      <c r="N7325">
        <f>VLOOKUP($K7325,subscriber_list_price!$A$2:$D$43,4,FALSE)</f>
        <v>134200</v>
      </c>
      <c r="O7325">
        <f t="shared" si="344"/>
        <v>12200</v>
      </c>
    </row>
    <row r="7326" spans="1:15" x14ac:dyDescent="0.25">
      <c r="A7326" s="3">
        <v>44764</v>
      </c>
      <c r="B7326" s="3" t="str">
        <f t="shared" si="342"/>
        <v>July</v>
      </c>
      <c r="C7326" s="3" t="str">
        <f t="shared" si="343"/>
        <v>2022</v>
      </c>
      <c r="D7326" t="str">
        <f>VLOOKUP(G7326,customer_reference!$A$2:$D$4000,4,FALSE)</f>
        <v>Denpasar</v>
      </c>
      <c r="E7326" s="2">
        <f>VLOOKUP(D7326,city_reference!$A$2:$C$23,2,FALSE)</f>
        <v>-8.7855019999999993</v>
      </c>
      <c r="F7326" s="2">
        <f>VLOOKUP(D7326,city_reference!$A$2:$C$23,3,FALSE)</f>
        <v>115.199806</v>
      </c>
      <c r="G7326" t="s">
        <v>1575</v>
      </c>
      <c r="H7326" t="str">
        <f>VLOOKUP(G7326,customer_reference!$A$2:$D$4000,2,FALSE)</f>
        <v>Male</v>
      </c>
      <c r="I7326" t="str">
        <f>VLOOKUP(G7326,customer_reference!$A$2:$D$4000,3,FALSE)</f>
        <v>Subscriber</v>
      </c>
      <c r="J7326" t="s">
        <v>3099</v>
      </c>
      <c r="K7326" t="s">
        <v>37</v>
      </c>
      <c r="L7326" t="str">
        <f>VLOOKUP($K7326,subscriber_list_price!$A$2:$D$43,2,FALSE)</f>
        <v>I-O Hardware</v>
      </c>
      <c r="M7326">
        <f>VLOOKUP($K7326,subscriber_list_price!$A$2:$D$43,3,FALSE)</f>
        <v>122000</v>
      </c>
      <c r="N7326">
        <f>VLOOKUP($K7326,subscriber_list_price!$A$2:$D$43,4,FALSE)</f>
        <v>134200</v>
      </c>
      <c r="O7326">
        <f t="shared" si="344"/>
        <v>12200</v>
      </c>
    </row>
    <row r="7327" spans="1:15" x14ac:dyDescent="0.25">
      <c r="A7327" s="3">
        <v>44682</v>
      </c>
      <c r="B7327" s="3" t="str">
        <f t="shared" si="342"/>
        <v>May</v>
      </c>
      <c r="C7327" s="3" t="str">
        <f t="shared" si="343"/>
        <v>2022</v>
      </c>
      <c r="D7327" t="str">
        <f>VLOOKUP(G7327,customer_reference!$A$2:$D$4000,4,FALSE)</f>
        <v>Denpasar</v>
      </c>
      <c r="E7327" s="2">
        <f>VLOOKUP(D7327,city_reference!$A$2:$C$23,2,FALSE)</f>
        <v>-8.7855019999999993</v>
      </c>
      <c r="F7327" s="2">
        <f>VLOOKUP(D7327,city_reference!$A$2:$C$23,3,FALSE)</f>
        <v>115.199806</v>
      </c>
      <c r="G7327" t="s">
        <v>2815</v>
      </c>
      <c r="H7327" t="str">
        <f>VLOOKUP(G7327,customer_reference!$A$2:$D$4000,2,FALSE)</f>
        <v>Male</v>
      </c>
      <c r="I7327" t="str">
        <f>VLOOKUP(G7327,customer_reference!$A$2:$D$4000,3,FALSE)</f>
        <v>Subscriber</v>
      </c>
      <c r="J7327" t="s">
        <v>3099</v>
      </c>
      <c r="K7327" t="s">
        <v>30</v>
      </c>
      <c r="L7327" t="str">
        <f>VLOOKUP($K7327,subscriber_list_price!$A$2:$D$43,2,FALSE)</f>
        <v>I-O Hardware</v>
      </c>
      <c r="M7327">
        <f>VLOOKUP($K7327,subscriber_list_price!$A$2:$D$43,3,FALSE)</f>
        <v>230000</v>
      </c>
      <c r="N7327">
        <f>VLOOKUP($K7327,subscriber_list_price!$A$2:$D$43,4,FALSE)</f>
        <v>253000</v>
      </c>
      <c r="O7327">
        <f t="shared" si="344"/>
        <v>23000</v>
      </c>
    </row>
    <row r="7328" spans="1:15" x14ac:dyDescent="0.25">
      <c r="A7328" s="3">
        <v>44839</v>
      </c>
      <c r="B7328" s="3" t="str">
        <f t="shared" si="342"/>
        <v>October</v>
      </c>
      <c r="C7328" s="3" t="str">
        <f t="shared" si="343"/>
        <v>2022</v>
      </c>
      <c r="D7328" t="str">
        <f>VLOOKUP(G7328,customer_reference!$A$2:$D$4000,4,FALSE)</f>
        <v>Denpasar</v>
      </c>
      <c r="E7328" s="2">
        <f>VLOOKUP(D7328,city_reference!$A$2:$C$23,2,FALSE)</f>
        <v>-8.7855019999999993</v>
      </c>
      <c r="F7328" s="2">
        <f>VLOOKUP(D7328,city_reference!$A$2:$C$23,3,FALSE)</f>
        <v>115.199806</v>
      </c>
      <c r="G7328" t="s">
        <v>3048</v>
      </c>
      <c r="H7328" t="str">
        <f>VLOOKUP(G7328,customer_reference!$A$2:$D$4000,2,FALSE)</f>
        <v>Male</v>
      </c>
      <c r="I7328" t="str">
        <f>VLOOKUP(G7328,customer_reference!$A$2:$D$4000,3,FALSE)</f>
        <v>Subscriber</v>
      </c>
      <c r="J7328" t="s">
        <v>3099</v>
      </c>
      <c r="K7328" t="s">
        <v>22</v>
      </c>
      <c r="L7328" t="str">
        <f>VLOOKUP($K7328,subscriber_list_price!$A$2:$D$43,2,FALSE)</f>
        <v>Memory Hardware</v>
      </c>
      <c r="M7328">
        <f>VLOOKUP($K7328,subscriber_list_price!$A$2:$D$43,3,FALSE)</f>
        <v>224000</v>
      </c>
      <c r="N7328">
        <f>VLOOKUP($K7328,subscriber_list_price!$A$2:$D$43,4,FALSE)</f>
        <v>246400</v>
      </c>
      <c r="O7328">
        <f t="shared" si="344"/>
        <v>22400</v>
      </c>
    </row>
    <row r="7329" spans="1:15" x14ac:dyDescent="0.25">
      <c r="A7329" s="3">
        <v>44589</v>
      </c>
      <c r="B7329" s="3" t="str">
        <f t="shared" si="342"/>
        <v>January</v>
      </c>
      <c r="C7329" s="3" t="str">
        <f t="shared" si="343"/>
        <v>2022</v>
      </c>
      <c r="D7329" t="str">
        <f>VLOOKUP(G7329,customer_reference!$A$2:$D$4000,4,FALSE)</f>
        <v>Denpasar</v>
      </c>
      <c r="E7329" s="2">
        <f>VLOOKUP(D7329,city_reference!$A$2:$C$23,2,FALSE)</f>
        <v>-8.7855019999999993</v>
      </c>
      <c r="F7329" s="2">
        <f>VLOOKUP(D7329,city_reference!$A$2:$C$23,3,FALSE)</f>
        <v>115.199806</v>
      </c>
      <c r="G7329" t="s">
        <v>591</v>
      </c>
      <c r="H7329" t="str">
        <f>VLOOKUP(G7329,customer_reference!$A$2:$D$4000,2,FALSE)</f>
        <v>Male</v>
      </c>
      <c r="I7329" t="str">
        <f>VLOOKUP(G7329,customer_reference!$A$2:$D$4000,3,FALSE)</f>
        <v>Subscriber</v>
      </c>
      <c r="J7329" t="s">
        <v>3099</v>
      </c>
      <c r="K7329" t="s">
        <v>44</v>
      </c>
      <c r="L7329" t="str">
        <f>VLOOKUP($K7329,subscriber_list_price!$A$2:$D$43,2,FALSE)</f>
        <v>I-O Hardware</v>
      </c>
      <c r="M7329">
        <f>VLOOKUP($K7329,subscriber_list_price!$A$2:$D$43,3,FALSE)</f>
        <v>45000</v>
      </c>
      <c r="N7329">
        <f>VLOOKUP($K7329,subscriber_list_price!$A$2:$D$43,4,FALSE)</f>
        <v>49500</v>
      </c>
      <c r="O7329">
        <f t="shared" si="344"/>
        <v>4500</v>
      </c>
    </row>
    <row r="7330" spans="1:15" x14ac:dyDescent="0.25">
      <c r="A7330" s="3">
        <v>44895</v>
      </c>
      <c r="B7330" s="3" t="str">
        <f t="shared" si="342"/>
        <v>November</v>
      </c>
      <c r="C7330" s="3" t="str">
        <f t="shared" si="343"/>
        <v>2022</v>
      </c>
      <c r="D7330" t="str">
        <f>VLOOKUP(G7330,customer_reference!$A$2:$D$4000,4,FALSE)</f>
        <v>Denpasar</v>
      </c>
      <c r="E7330" s="2">
        <f>VLOOKUP(D7330,city_reference!$A$2:$C$23,2,FALSE)</f>
        <v>-8.7855019999999993</v>
      </c>
      <c r="F7330" s="2">
        <f>VLOOKUP(D7330,city_reference!$A$2:$C$23,3,FALSE)</f>
        <v>115.199806</v>
      </c>
      <c r="G7330" t="s">
        <v>707</v>
      </c>
      <c r="H7330" t="str">
        <f>VLOOKUP(G7330,customer_reference!$A$2:$D$4000,2,FALSE)</f>
        <v>Male</v>
      </c>
      <c r="I7330" t="str">
        <f>VLOOKUP(G7330,customer_reference!$A$2:$D$4000,3,FALSE)</f>
        <v>Subscriber</v>
      </c>
      <c r="J7330" t="s">
        <v>3099</v>
      </c>
      <c r="K7330" t="s">
        <v>31</v>
      </c>
      <c r="L7330" t="str">
        <f>VLOOKUP($K7330,subscriber_list_price!$A$2:$D$43,2,FALSE)</f>
        <v>I-O Hardware</v>
      </c>
      <c r="M7330">
        <f>VLOOKUP($K7330,subscriber_list_price!$A$2:$D$43,3,FALSE)</f>
        <v>69000</v>
      </c>
      <c r="N7330">
        <f>VLOOKUP($K7330,subscriber_list_price!$A$2:$D$43,4,FALSE)</f>
        <v>75900</v>
      </c>
      <c r="O7330">
        <f t="shared" si="344"/>
        <v>6900</v>
      </c>
    </row>
    <row r="7331" spans="1:15" x14ac:dyDescent="0.25">
      <c r="A7331" s="3">
        <v>45129</v>
      </c>
      <c r="B7331" s="3" t="str">
        <f t="shared" si="342"/>
        <v>July</v>
      </c>
      <c r="C7331" s="3" t="str">
        <f t="shared" si="343"/>
        <v>2023</v>
      </c>
      <c r="D7331" t="str">
        <f>VLOOKUP(G7331,customer_reference!$A$2:$D$4000,4,FALSE)</f>
        <v>Denpasar</v>
      </c>
      <c r="E7331" s="2">
        <f>VLOOKUP(D7331,city_reference!$A$2:$C$23,2,FALSE)</f>
        <v>-8.7855019999999993</v>
      </c>
      <c r="F7331" s="2">
        <f>VLOOKUP(D7331,city_reference!$A$2:$C$23,3,FALSE)</f>
        <v>115.199806</v>
      </c>
      <c r="G7331" t="s">
        <v>1550</v>
      </c>
      <c r="H7331" t="str">
        <f>VLOOKUP(G7331,customer_reference!$A$2:$D$4000,2,FALSE)</f>
        <v>Male</v>
      </c>
      <c r="I7331" t="str">
        <f>VLOOKUP(G7331,customer_reference!$A$2:$D$4000,3,FALSE)</f>
        <v>Subscriber</v>
      </c>
      <c r="J7331" t="s">
        <v>3099</v>
      </c>
      <c r="K7331" t="s">
        <v>21</v>
      </c>
      <c r="L7331" t="str">
        <f>VLOOKUP($K7331,subscriber_list_price!$A$2:$D$43,2,FALSE)</f>
        <v>Memory Hardware</v>
      </c>
      <c r="M7331">
        <f>VLOOKUP($K7331,subscriber_list_price!$A$2:$D$43,3,FALSE)</f>
        <v>140000</v>
      </c>
      <c r="N7331">
        <f>VLOOKUP($K7331,subscriber_list_price!$A$2:$D$43,4,FALSE)</f>
        <v>154000</v>
      </c>
      <c r="O7331">
        <f t="shared" si="344"/>
        <v>14000</v>
      </c>
    </row>
    <row r="7332" spans="1:15" x14ac:dyDescent="0.25">
      <c r="A7332" s="3">
        <v>44563</v>
      </c>
      <c r="B7332" s="3" t="str">
        <f t="shared" si="342"/>
        <v>January</v>
      </c>
      <c r="C7332" s="3" t="str">
        <f t="shared" si="343"/>
        <v>2022</v>
      </c>
      <c r="D7332" t="str">
        <f>VLOOKUP(G7332,customer_reference!$A$2:$D$4000,4,FALSE)</f>
        <v>Denpasar</v>
      </c>
      <c r="E7332" s="2">
        <f>VLOOKUP(D7332,city_reference!$A$2:$C$23,2,FALSE)</f>
        <v>-8.7855019999999993</v>
      </c>
      <c r="F7332" s="2">
        <f>VLOOKUP(D7332,city_reference!$A$2:$C$23,3,FALSE)</f>
        <v>115.199806</v>
      </c>
      <c r="G7332" t="s">
        <v>880</v>
      </c>
      <c r="H7332" t="str">
        <f>VLOOKUP(G7332,customer_reference!$A$2:$D$4000,2,FALSE)</f>
        <v>Male</v>
      </c>
      <c r="I7332" t="str">
        <f>VLOOKUP(G7332,customer_reference!$A$2:$D$4000,3,FALSE)</f>
        <v>Subscriber</v>
      </c>
      <c r="J7332" t="s">
        <v>3099</v>
      </c>
      <c r="K7332" t="s">
        <v>8</v>
      </c>
      <c r="L7332" t="str">
        <f>VLOOKUP($K7332,subscriber_list_price!$A$2:$D$43,2,FALSE)</f>
        <v>Memory Hardware</v>
      </c>
      <c r="M7332">
        <f>VLOOKUP($K7332,subscriber_list_price!$A$2:$D$43,3,FALSE)</f>
        <v>448000</v>
      </c>
      <c r="N7332">
        <f>VLOOKUP($K7332,subscriber_list_price!$A$2:$D$43,4,FALSE)</f>
        <v>492800</v>
      </c>
      <c r="O7332">
        <f t="shared" si="344"/>
        <v>44800</v>
      </c>
    </row>
    <row r="7333" spans="1:15" x14ac:dyDescent="0.25">
      <c r="A7333" s="3">
        <v>44834</v>
      </c>
      <c r="B7333" s="3" t="str">
        <f t="shared" si="342"/>
        <v>September</v>
      </c>
      <c r="C7333" s="3" t="str">
        <f t="shared" si="343"/>
        <v>2022</v>
      </c>
      <c r="D7333" t="str">
        <f>VLOOKUP(G7333,customer_reference!$A$2:$D$4000,4,FALSE)</f>
        <v>Denpasar</v>
      </c>
      <c r="E7333" s="2">
        <f>VLOOKUP(D7333,city_reference!$A$2:$C$23,2,FALSE)</f>
        <v>-8.7855019999999993</v>
      </c>
      <c r="F7333" s="2">
        <f>VLOOKUP(D7333,city_reference!$A$2:$C$23,3,FALSE)</f>
        <v>115.199806</v>
      </c>
      <c r="G7333" t="s">
        <v>719</v>
      </c>
      <c r="H7333" t="str">
        <f>VLOOKUP(G7333,customer_reference!$A$2:$D$4000,2,FALSE)</f>
        <v>Male</v>
      </c>
      <c r="I7333" t="str">
        <f>VLOOKUP(G7333,customer_reference!$A$2:$D$4000,3,FALSE)</f>
        <v>Subscriber</v>
      </c>
      <c r="J7333" t="s">
        <v>3099</v>
      </c>
      <c r="K7333" t="s">
        <v>20</v>
      </c>
      <c r="L7333" t="str">
        <f>VLOOKUP($K7333,subscriber_list_price!$A$2:$D$43,2,FALSE)</f>
        <v>Memory Hardware</v>
      </c>
      <c r="M7333">
        <f>VLOOKUP($K7333,subscriber_list_price!$A$2:$D$43,3,FALSE)</f>
        <v>70000</v>
      </c>
      <c r="N7333">
        <f>VLOOKUP($K7333,subscriber_list_price!$A$2:$D$43,4,FALSE)</f>
        <v>77000</v>
      </c>
      <c r="O7333">
        <f t="shared" si="344"/>
        <v>7000</v>
      </c>
    </row>
    <row r="7334" spans="1:15" x14ac:dyDescent="0.25">
      <c r="A7334" s="3">
        <v>44637</v>
      </c>
      <c r="B7334" s="3" t="str">
        <f t="shared" si="342"/>
        <v>March</v>
      </c>
      <c r="C7334" s="3" t="str">
        <f t="shared" si="343"/>
        <v>2022</v>
      </c>
      <c r="D7334" t="str">
        <f>VLOOKUP(G7334,customer_reference!$A$2:$D$4000,4,FALSE)</f>
        <v>Denpasar</v>
      </c>
      <c r="E7334" s="2">
        <f>VLOOKUP(D7334,city_reference!$A$2:$C$23,2,FALSE)</f>
        <v>-8.7855019999999993</v>
      </c>
      <c r="F7334" s="2">
        <f>VLOOKUP(D7334,city_reference!$A$2:$C$23,3,FALSE)</f>
        <v>115.199806</v>
      </c>
      <c r="G7334" t="s">
        <v>317</v>
      </c>
      <c r="H7334" t="str">
        <f>VLOOKUP(G7334,customer_reference!$A$2:$D$4000,2,FALSE)</f>
        <v>Male</v>
      </c>
      <c r="I7334" t="str">
        <f>VLOOKUP(G7334,customer_reference!$A$2:$D$4000,3,FALSE)</f>
        <v>Subscriber</v>
      </c>
      <c r="J7334" t="s">
        <v>3099</v>
      </c>
      <c r="K7334" t="s">
        <v>39</v>
      </c>
      <c r="L7334" t="str">
        <f>VLOOKUP($K7334,subscriber_list_price!$A$2:$D$43,2,FALSE)</f>
        <v>Safety Hardware</v>
      </c>
      <c r="M7334">
        <f>VLOOKUP($K7334,subscriber_list_price!$A$2:$D$43,3,FALSE)</f>
        <v>570000</v>
      </c>
      <c r="N7334">
        <f>VLOOKUP($K7334,subscriber_list_price!$A$2:$D$43,4,FALSE)</f>
        <v>627000</v>
      </c>
      <c r="O7334">
        <f t="shared" si="344"/>
        <v>57000</v>
      </c>
    </row>
    <row r="7335" spans="1:15" x14ac:dyDescent="0.25">
      <c r="A7335" s="3">
        <v>44765</v>
      </c>
      <c r="B7335" s="3" t="str">
        <f t="shared" si="342"/>
        <v>July</v>
      </c>
      <c r="C7335" s="3" t="str">
        <f t="shared" si="343"/>
        <v>2022</v>
      </c>
      <c r="D7335" t="str">
        <f>VLOOKUP(G7335,customer_reference!$A$2:$D$4000,4,FALSE)</f>
        <v>Denpasar</v>
      </c>
      <c r="E7335" s="2">
        <f>VLOOKUP(D7335,city_reference!$A$2:$C$23,2,FALSE)</f>
        <v>-8.7855019999999993</v>
      </c>
      <c r="F7335" s="2">
        <f>VLOOKUP(D7335,city_reference!$A$2:$C$23,3,FALSE)</f>
        <v>115.199806</v>
      </c>
      <c r="G7335" t="s">
        <v>1173</v>
      </c>
      <c r="H7335" t="str">
        <f>VLOOKUP(G7335,customer_reference!$A$2:$D$4000,2,FALSE)</f>
        <v>Male</v>
      </c>
      <c r="I7335" t="str">
        <f>VLOOKUP(G7335,customer_reference!$A$2:$D$4000,3,FALSE)</f>
        <v>Subscriber</v>
      </c>
      <c r="J7335" t="s">
        <v>3099</v>
      </c>
      <c r="K7335" t="s">
        <v>22</v>
      </c>
      <c r="L7335" t="str">
        <f>VLOOKUP($K7335,subscriber_list_price!$A$2:$D$43,2,FALSE)</f>
        <v>Memory Hardware</v>
      </c>
      <c r="M7335">
        <f>VLOOKUP($K7335,subscriber_list_price!$A$2:$D$43,3,FALSE)</f>
        <v>224000</v>
      </c>
      <c r="N7335">
        <f>VLOOKUP($K7335,subscriber_list_price!$A$2:$D$43,4,FALSE)</f>
        <v>246400</v>
      </c>
      <c r="O7335">
        <f t="shared" si="344"/>
        <v>22400</v>
      </c>
    </row>
    <row r="7336" spans="1:15" x14ac:dyDescent="0.25">
      <c r="A7336" s="3">
        <v>44927</v>
      </c>
      <c r="B7336" s="3" t="str">
        <f t="shared" si="342"/>
        <v>January</v>
      </c>
      <c r="C7336" s="3" t="str">
        <f t="shared" si="343"/>
        <v>2023</v>
      </c>
      <c r="D7336" t="str">
        <f>VLOOKUP(G7336,customer_reference!$A$2:$D$4000,4,FALSE)</f>
        <v>Denpasar</v>
      </c>
      <c r="E7336" s="2">
        <f>VLOOKUP(D7336,city_reference!$A$2:$C$23,2,FALSE)</f>
        <v>-8.7855019999999993</v>
      </c>
      <c r="F7336" s="2">
        <f>VLOOKUP(D7336,city_reference!$A$2:$C$23,3,FALSE)</f>
        <v>115.199806</v>
      </c>
      <c r="G7336" t="s">
        <v>3818</v>
      </c>
      <c r="H7336" t="str">
        <f>VLOOKUP(G7336,customer_reference!$A$2:$D$4000,2,FALSE)</f>
        <v>Male</v>
      </c>
      <c r="I7336" t="str">
        <f>VLOOKUP(G7336,customer_reference!$A$2:$D$4000,3,FALSE)</f>
        <v>Subscriber</v>
      </c>
      <c r="J7336" t="s">
        <v>3099</v>
      </c>
      <c r="K7336" t="s">
        <v>44</v>
      </c>
      <c r="L7336" t="str">
        <f>VLOOKUP($K7336,subscriber_list_price!$A$2:$D$43,2,FALSE)</f>
        <v>I-O Hardware</v>
      </c>
      <c r="M7336">
        <f>VLOOKUP($K7336,subscriber_list_price!$A$2:$D$43,3,FALSE)</f>
        <v>45000</v>
      </c>
      <c r="N7336">
        <f>VLOOKUP($K7336,subscriber_list_price!$A$2:$D$43,4,FALSE)</f>
        <v>49500</v>
      </c>
      <c r="O7336">
        <f t="shared" si="344"/>
        <v>4500</v>
      </c>
    </row>
    <row r="7337" spans="1:15" x14ac:dyDescent="0.25">
      <c r="A7337" s="3">
        <v>44805</v>
      </c>
      <c r="B7337" s="3" t="str">
        <f t="shared" si="342"/>
        <v>September</v>
      </c>
      <c r="C7337" s="3" t="str">
        <f t="shared" si="343"/>
        <v>2022</v>
      </c>
      <c r="D7337" t="str">
        <f>VLOOKUP(G7337,customer_reference!$A$2:$D$4000,4,FALSE)</f>
        <v>Denpasar</v>
      </c>
      <c r="E7337" s="2">
        <f>VLOOKUP(D7337,city_reference!$A$2:$C$23,2,FALSE)</f>
        <v>-8.7855019999999993</v>
      </c>
      <c r="F7337" s="2">
        <f>VLOOKUP(D7337,city_reference!$A$2:$C$23,3,FALSE)</f>
        <v>115.199806</v>
      </c>
      <c r="G7337" t="s">
        <v>1688</v>
      </c>
      <c r="H7337" t="str">
        <f>VLOOKUP(G7337,customer_reference!$A$2:$D$4000,2,FALSE)</f>
        <v>Male</v>
      </c>
      <c r="I7337" t="str">
        <f>VLOOKUP(G7337,customer_reference!$A$2:$D$4000,3,FALSE)</f>
        <v>Subscriber</v>
      </c>
      <c r="J7337" t="s">
        <v>3099</v>
      </c>
      <c r="K7337" t="s">
        <v>30</v>
      </c>
      <c r="L7337" t="str">
        <f>VLOOKUP($K7337,subscriber_list_price!$A$2:$D$43,2,FALSE)</f>
        <v>I-O Hardware</v>
      </c>
      <c r="M7337">
        <f>VLOOKUP($K7337,subscriber_list_price!$A$2:$D$43,3,FALSE)</f>
        <v>230000</v>
      </c>
      <c r="N7337">
        <f>VLOOKUP($K7337,subscriber_list_price!$A$2:$D$43,4,FALSE)</f>
        <v>253000</v>
      </c>
      <c r="O7337">
        <f t="shared" si="344"/>
        <v>23000</v>
      </c>
    </row>
    <row r="7338" spans="1:15" x14ac:dyDescent="0.25">
      <c r="A7338" s="3">
        <v>44990</v>
      </c>
      <c r="B7338" s="3" t="str">
        <f t="shared" si="342"/>
        <v>March</v>
      </c>
      <c r="C7338" s="3" t="str">
        <f t="shared" si="343"/>
        <v>2023</v>
      </c>
      <c r="D7338" t="str">
        <f>VLOOKUP(G7338,customer_reference!$A$2:$D$4000,4,FALSE)</f>
        <v>Denpasar</v>
      </c>
      <c r="E7338" s="2">
        <f>VLOOKUP(D7338,city_reference!$A$2:$C$23,2,FALSE)</f>
        <v>-8.7855019999999993</v>
      </c>
      <c r="F7338" s="2">
        <f>VLOOKUP(D7338,city_reference!$A$2:$C$23,3,FALSE)</f>
        <v>115.199806</v>
      </c>
      <c r="G7338" t="s">
        <v>1017</v>
      </c>
      <c r="H7338" t="str">
        <f>VLOOKUP(G7338,customer_reference!$A$2:$D$4000,2,FALSE)</f>
        <v>Male</v>
      </c>
      <c r="I7338" t="str">
        <f>VLOOKUP(G7338,customer_reference!$A$2:$D$4000,3,FALSE)</f>
        <v>Subscriber</v>
      </c>
      <c r="J7338" t="s">
        <v>4095</v>
      </c>
      <c r="K7338" t="s">
        <v>44</v>
      </c>
      <c r="L7338" t="str">
        <f>VLOOKUP($K7338,subscriber_list_price!$A$2:$D$43,2,FALSE)</f>
        <v>I-O Hardware</v>
      </c>
      <c r="M7338">
        <f>VLOOKUP($K7338,subscriber_list_price!$A$2:$D$43,3,FALSE)</f>
        <v>45000</v>
      </c>
      <c r="N7338">
        <f>VLOOKUP($K7338,subscriber_list_price!$A$2:$D$43,4,FALSE)</f>
        <v>49500</v>
      </c>
      <c r="O7338">
        <f t="shared" si="344"/>
        <v>4500</v>
      </c>
    </row>
    <row r="7339" spans="1:15" x14ac:dyDescent="0.25">
      <c r="A7339" s="3">
        <v>44969</v>
      </c>
      <c r="B7339" s="3" t="str">
        <f t="shared" si="342"/>
        <v>February</v>
      </c>
      <c r="C7339" s="3" t="str">
        <f t="shared" si="343"/>
        <v>2023</v>
      </c>
      <c r="D7339" t="str">
        <f>VLOOKUP(G7339,customer_reference!$A$2:$D$4000,4,FALSE)</f>
        <v>Denpasar</v>
      </c>
      <c r="E7339" s="2">
        <f>VLOOKUP(D7339,city_reference!$A$2:$C$23,2,FALSE)</f>
        <v>-8.7855019999999993</v>
      </c>
      <c r="F7339" s="2">
        <f>VLOOKUP(D7339,city_reference!$A$2:$C$23,3,FALSE)</f>
        <v>115.199806</v>
      </c>
      <c r="G7339" t="s">
        <v>953</v>
      </c>
      <c r="H7339" t="str">
        <f>VLOOKUP(G7339,customer_reference!$A$2:$D$4000,2,FALSE)</f>
        <v>Male</v>
      </c>
      <c r="I7339" t="str">
        <f>VLOOKUP(G7339,customer_reference!$A$2:$D$4000,3,FALSE)</f>
        <v>Subscriber</v>
      </c>
      <c r="J7339" t="s">
        <v>4095</v>
      </c>
      <c r="K7339" t="s">
        <v>31</v>
      </c>
      <c r="L7339" t="str">
        <f>VLOOKUP($K7339,subscriber_list_price!$A$2:$D$43,2,FALSE)</f>
        <v>I-O Hardware</v>
      </c>
      <c r="M7339">
        <f>VLOOKUP($K7339,subscriber_list_price!$A$2:$D$43,3,FALSE)</f>
        <v>69000</v>
      </c>
      <c r="N7339">
        <f>VLOOKUP($K7339,subscriber_list_price!$A$2:$D$43,4,FALSE)</f>
        <v>75900</v>
      </c>
      <c r="O7339">
        <f t="shared" si="344"/>
        <v>6900</v>
      </c>
    </row>
    <row r="7340" spans="1:15" x14ac:dyDescent="0.25">
      <c r="A7340" s="3">
        <v>44990</v>
      </c>
      <c r="B7340" s="3" t="str">
        <f t="shared" si="342"/>
        <v>March</v>
      </c>
      <c r="C7340" s="3" t="str">
        <f t="shared" si="343"/>
        <v>2023</v>
      </c>
      <c r="D7340" t="str">
        <f>VLOOKUP(G7340,customer_reference!$A$2:$D$4000,4,FALSE)</f>
        <v>Denpasar</v>
      </c>
      <c r="E7340" s="2">
        <f>VLOOKUP(D7340,city_reference!$A$2:$C$23,2,FALSE)</f>
        <v>-8.7855019999999993</v>
      </c>
      <c r="F7340" s="2">
        <f>VLOOKUP(D7340,city_reference!$A$2:$C$23,3,FALSE)</f>
        <v>115.199806</v>
      </c>
      <c r="G7340" t="s">
        <v>2665</v>
      </c>
      <c r="H7340" t="str">
        <f>VLOOKUP(G7340,customer_reference!$A$2:$D$4000,2,FALSE)</f>
        <v>Male</v>
      </c>
      <c r="I7340" t="str">
        <f>VLOOKUP(G7340,customer_reference!$A$2:$D$4000,3,FALSE)</f>
        <v>Subscriber</v>
      </c>
      <c r="J7340" t="s">
        <v>4095</v>
      </c>
      <c r="K7340" t="s">
        <v>31</v>
      </c>
      <c r="L7340" t="str">
        <f>VLOOKUP($K7340,subscriber_list_price!$A$2:$D$43,2,FALSE)</f>
        <v>I-O Hardware</v>
      </c>
      <c r="M7340">
        <f>VLOOKUP($K7340,subscriber_list_price!$A$2:$D$43,3,FALSE)</f>
        <v>69000</v>
      </c>
      <c r="N7340">
        <f>VLOOKUP($K7340,subscriber_list_price!$A$2:$D$43,4,FALSE)</f>
        <v>75900</v>
      </c>
      <c r="O7340">
        <f t="shared" si="344"/>
        <v>6900</v>
      </c>
    </row>
    <row r="7341" spans="1:15" x14ac:dyDescent="0.25">
      <c r="A7341" s="3">
        <v>44673</v>
      </c>
      <c r="B7341" s="3" t="str">
        <f t="shared" si="342"/>
        <v>April</v>
      </c>
      <c r="C7341" s="3" t="str">
        <f t="shared" si="343"/>
        <v>2022</v>
      </c>
      <c r="D7341" t="str">
        <f>VLOOKUP(G7341,customer_reference!$A$2:$D$4000,4,FALSE)</f>
        <v>Denpasar</v>
      </c>
      <c r="E7341" s="2">
        <f>VLOOKUP(D7341,city_reference!$A$2:$C$23,2,FALSE)</f>
        <v>-8.7855019999999993</v>
      </c>
      <c r="F7341" s="2">
        <f>VLOOKUP(D7341,city_reference!$A$2:$C$23,3,FALSE)</f>
        <v>115.199806</v>
      </c>
      <c r="G7341" t="s">
        <v>439</v>
      </c>
      <c r="H7341" t="str">
        <f>VLOOKUP(G7341,customer_reference!$A$2:$D$4000,2,FALSE)</f>
        <v>Male</v>
      </c>
      <c r="I7341" t="str">
        <f>VLOOKUP(G7341,customer_reference!$A$2:$D$4000,3,FALSE)</f>
        <v>Subscriber</v>
      </c>
      <c r="J7341" t="s">
        <v>4095</v>
      </c>
      <c r="K7341" t="s">
        <v>17</v>
      </c>
      <c r="L7341" t="str">
        <f>VLOOKUP($K7341,subscriber_list_price!$A$2:$D$43,2,FALSE)</f>
        <v>Core Hardware</v>
      </c>
      <c r="M7341">
        <f>VLOOKUP($K7341,subscriber_list_price!$A$2:$D$43,3,FALSE)</f>
        <v>4620000</v>
      </c>
      <c r="N7341">
        <f>VLOOKUP($K7341,subscriber_list_price!$A$2:$D$43,4,FALSE)</f>
        <v>5082000</v>
      </c>
      <c r="O7341">
        <f t="shared" si="344"/>
        <v>462000</v>
      </c>
    </row>
    <row r="7342" spans="1:15" x14ac:dyDescent="0.25">
      <c r="A7342" s="3">
        <v>44816</v>
      </c>
      <c r="B7342" s="3" t="str">
        <f t="shared" si="342"/>
        <v>September</v>
      </c>
      <c r="C7342" s="3" t="str">
        <f t="shared" si="343"/>
        <v>2022</v>
      </c>
      <c r="D7342" t="str">
        <f>VLOOKUP(G7342,customer_reference!$A$2:$D$4000,4,FALSE)</f>
        <v>Denpasar</v>
      </c>
      <c r="E7342" s="2">
        <f>VLOOKUP(D7342,city_reference!$A$2:$C$23,2,FALSE)</f>
        <v>-8.7855019999999993</v>
      </c>
      <c r="F7342" s="2">
        <f>VLOOKUP(D7342,city_reference!$A$2:$C$23,3,FALSE)</f>
        <v>115.199806</v>
      </c>
      <c r="G7342" t="s">
        <v>2250</v>
      </c>
      <c r="H7342" t="str">
        <f>VLOOKUP(G7342,customer_reference!$A$2:$D$4000,2,FALSE)</f>
        <v>Male</v>
      </c>
      <c r="I7342" t="str">
        <f>VLOOKUP(G7342,customer_reference!$A$2:$D$4000,3,FALSE)</f>
        <v>Subscriber</v>
      </c>
      <c r="J7342" t="s">
        <v>4095</v>
      </c>
      <c r="K7342" t="s">
        <v>25</v>
      </c>
      <c r="L7342" t="str">
        <f>VLOOKUP($K7342,subscriber_list_price!$A$2:$D$43,2,FALSE)</f>
        <v>Core Hardware</v>
      </c>
      <c r="M7342">
        <f>VLOOKUP($K7342,subscriber_list_price!$A$2:$D$43,3,FALSE)</f>
        <v>1610000</v>
      </c>
      <c r="N7342">
        <f>VLOOKUP($K7342,subscriber_list_price!$A$2:$D$43,4,FALSE)</f>
        <v>1771000</v>
      </c>
      <c r="O7342">
        <f t="shared" si="344"/>
        <v>161000</v>
      </c>
    </row>
    <row r="7343" spans="1:15" x14ac:dyDescent="0.25">
      <c r="A7343" s="3">
        <v>44668</v>
      </c>
      <c r="B7343" s="3" t="str">
        <f t="shared" si="342"/>
        <v>April</v>
      </c>
      <c r="C7343" s="3" t="str">
        <f t="shared" si="343"/>
        <v>2022</v>
      </c>
      <c r="D7343" t="str">
        <f>VLOOKUP(G7343,customer_reference!$A$2:$D$4000,4,FALSE)</f>
        <v>Denpasar</v>
      </c>
      <c r="E7343" s="2">
        <f>VLOOKUP(D7343,city_reference!$A$2:$C$23,2,FALSE)</f>
        <v>-8.7855019999999993</v>
      </c>
      <c r="F7343" s="2">
        <f>VLOOKUP(D7343,city_reference!$A$2:$C$23,3,FALSE)</f>
        <v>115.199806</v>
      </c>
      <c r="G7343" t="s">
        <v>631</v>
      </c>
      <c r="H7343" t="str">
        <f>VLOOKUP(G7343,customer_reference!$A$2:$D$4000,2,FALSE)</f>
        <v>Male</v>
      </c>
      <c r="I7343" t="str">
        <f>VLOOKUP(G7343,customer_reference!$A$2:$D$4000,3,FALSE)</f>
        <v>Subscriber</v>
      </c>
      <c r="J7343" t="s">
        <v>4095</v>
      </c>
      <c r="K7343" t="s">
        <v>4080</v>
      </c>
      <c r="L7343" t="str">
        <f>VLOOKUP($K7343,subscriber_list_price!$A$2:$D$43,2,FALSE)</f>
        <v>I-O Hardware</v>
      </c>
      <c r="M7343">
        <f>VLOOKUP($K7343,subscriber_list_price!$A$2:$D$43,3,FALSE)</f>
        <v>102000</v>
      </c>
      <c r="N7343">
        <f>VLOOKUP($K7343,subscriber_list_price!$A$2:$D$43,4,FALSE)</f>
        <v>112200</v>
      </c>
      <c r="O7343">
        <f t="shared" si="344"/>
        <v>10200</v>
      </c>
    </row>
    <row r="7344" spans="1:15" x14ac:dyDescent="0.25">
      <c r="A7344" s="3">
        <v>44856</v>
      </c>
      <c r="B7344" s="3" t="str">
        <f t="shared" si="342"/>
        <v>October</v>
      </c>
      <c r="C7344" s="3" t="str">
        <f t="shared" si="343"/>
        <v>2022</v>
      </c>
      <c r="D7344" t="str">
        <f>VLOOKUP(G7344,customer_reference!$A$2:$D$4000,4,FALSE)</f>
        <v>Denpasar</v>
      </c>
      <c r="E7344" s="2">
        <f>VLOOKUP(D7344,city_reference!$A$2:$C$23,2,FALSE)</f>
        <v>-8.7855019999999993</v>
      </c>
      <c r="F7344" s="2">
        <f>VLOOKUP(D7344,city_reference!$A$2:$C$23,3,FALSE)</f>
        <v>115.199806</v>
      </c>
      <c r="G7344" t="s">
        <v>3305</v>
      </c>
      <c r="H7344" t="str">
        <f>VLOOKUP(G7344,customer_reference!$A$2:$D$4000,2,FALSE)</f>
        <v>Male</v>
      </c>
      <c r="I7344" t="str">
        <f>VLOOKUP(G7344,customer_reference!$A$2:$D$4000,3,FALSE)</f>
        <v>Subscriber</v>
      </c>
      <c r="J7344" t="s">
        <v>4095</v>
      </c>
      <c r="K7344" t="s">
        <v>45</v>
      </c>
      <c r="L7344" t="str">
        <f>VLOOKUP($K7344,subscriber_list_price!$A$2:$D$43,2,FALSE)</f>
        <v>I-O Hardware</v>
      </c>
      <c r="M7344">
        <f>VLOOKUP($K7344,subscriber_list_price!$A$2:$D$43,3,FALSE)</f>
        <v>52000</v>
      </c>
      <c r="N7344">
        <f>VLOOKUP($K7344,subscriber_list_price!$A$2:$D$43,4,FALSE)</f>
        <v>57200</v>
      </c>
      <c r="O7344">
        <f t="shared" si="344"/>
        <v>5200</v>
      </c>
    </row>
    <row r="7345" spans="1:15" x14ac:dyDescent="0.25">
      <c r="A7345" s="3">
        <v>44737</v>
      </c>
      <c r="B7345" s="3" t="str">
        <f t="shared" si="342"/>
        <v>June</v>
      </c>
      <c r="C7345" s="3" t="str">
        <f t="shared" si="343"/>
        <v>2022</v>
      </c>
      <c r="D7345" t="str">
        <f>VLOOKUP(G7345,customer_reference!$A$2:$D$4000,4,FALSE)</f>
        <v>Denpasar</v>
      </c>
      <c r="E7345" s="2">
        <f>VLOOKUP(D7345,city_reference!$A$2:$C$23,2,FALSE)</f>
        <v>-8.7855019999999993</v>
      </c>
      <c r="F7345" s="2">
        <f>VLOOKUP(D7345,city_reference!$A$2:$C$23,3,FALSE)</f>
        <v>115.199806</v>
      </c>
      <c r="G7345" t="s">
        <v>3725</v>
      </c>
      <c r="H7345" t="str">
        <f>VLOOKUP(G7345,customer_reference!$A$2:$D$4000,2,FALSE)</f>
        <v>Male</v>
      </c>
      <c r="I7345" t="str">
        <f>VLOOKUP(G7345,customer_reference!$A$2:$D$4000,3,FALSE)</f>
        <v>Subscriber</v>
      </c>
      <c r="J7345" t="s">
        <v>4095</v>
      </c>
      <c r="K7345" t="s">
        <v>22</v>
      </c>
      <c r="L7345" t="str">
        <f>VLOOKUP($K7345,subscriber_list_price!$A$2:$D$43,2,FALSE)</f>
        <v>Memory Hardware</v>
      </c>
      <c r="M7345">
        <f>VLOOKUP($K7345,subscriber_list_price!$A$2:$D$43,3,FALSE)</f>
        <v>224000</v>
      </c>
      <c r="N7345">
        <f>VLOOKUP($K7345,subscriber_list_price!$A$2:$D$43,4,FALSE)</f>
        <v>246400</v>
      </c>
      <c r="O7345">
        <f t="shared" si="344"/>
        <v>22400</v>
      </c>
    </row>
    <row r="7346" spans="1:15" x14ac:dyDescent="0.25">
      <c r="A7346" s="3">
        <v>45163</v>
      </c>
      <c r="B7346" s="3" t="str">
        <f t="shared" si="342"/>
        <v>August</v>
      </c>
      <c r="C7346" s="3" t="str">
        <f t="shared" si="343"/>
        <v>2023</v>
      </c>
      <c r="D7346" t="str">
        <f>VLOOKUP(G7346,customer_reference!$A$2:$D$4000,4,FALSE)</f>
        <v>Denpasar</v>
      </c>
      <c r="E7346" s="2">
        <f>VLOOKUP(D7346,city_reference!$A$2:$C$23,2,FALSE)</f>
        <v>-8.7855019999999993</v>
      </c>
      <c r="F7346" s="2">
        <f>VLOOKUP(D7346,city_reference!$A$2:$C$23,3,FALSE)</f>
        <v>115.199806</v>
      </c>
      <c r="G7346" t="s">
        <v>719</v>
      </c>
      <c r="H7346" t="str">
        <f>VLOOKUP(G7346,customer_reference!$A$2:$D$4000,2,FALSE)</f>
        <v>Male</v>
      </c>
      <c r="I7346" t="str">
        <f>VLOOKUP(G7346,customer_reference!$A$2:$D$4000,3,FALSE)</f>
        <v>Subscriber</v>
      </c>
      <c r="J7346" t="s">
        <v>4095</v>
      </c>
      <c r="K7346" t="s">
        <v>41</v>
      </c>
      <c r="L7346" t="str">
        <f>VLOOKUP($K7346,subscriber_list_price!$A$2:$D$43,2,FALSE)</f>
        <v>Safety Hardware</v>
      </c>
      <c r="M7346">
        <f>VLOOKUP($K7346,subscriber_list_price!$A$2:$D$43,3,FALSE)</f>
        <v>42000</v>
      </c>
      <c r="N7346">
        <f>VLOOKUP($K7346,subscriber_list_price!$A$2:$D$43,4,FALSE)</f>
        <v>46200</v>
      </c>
      <c r="O7346">
        <f t="shared" si="344"/>
        <v>4200</v>
      </c>
    </row>
    <row r="7347" spans="1:15" x14ac:dyDescent="0.25">
      <c r="A7347" s="3">
        <v>44662</v>
      </c>
      <c r="B7347" s="3" t="str">
        <f t="shared" si="342"/>
        <v>April</v>
      </c>
      <c r="C7347" s="3" t="str">
        <f t="shared" si="343"/>
        <v>2022</v>
      </c>
      <c r="D7347" t="str">
        <f>VLOOKUP(G7347,customer_reference!$A$2:$D$4000,4,FALSE)</f>
        <v>Denpasar</v>
      </c>
      <c r="E7347" s="2">
        <f>VLOOKUP(D7347,city_reference!$A$2:$C$23,2,FALSE)</f>
        <v>-8.7855019999999993</v>
      </c>
      <c r="F7347" s="2">
        <f>VLOOKUP(D7347,city_reference!$A$2:$C$23,3,FALSE)</f>
        <v>115.199806</v>
      </c>
      <c r="G7347" t="s">
        <v>591</v>
      </c>
      <c r="H7347" t="str">
        <f>VLOOKUP(G7347,customer_reference!$A$2:$D$4000,2,FALSE)</f>
        <v>Male</v>
      </c>
      <c r="I7347" t="str">
        <f>VLOOKUP(G7347,customer_reference!$A$2:$D$4000,3,FALSE)</f>
        <v>Subscriber</v>
      </c>
      <c r="J7347" t="s">
        <v>4095</v>
      </c>
      <c r="K7347" t="s">
        <v>37</v>
      </c>
      <c r="L7347" t="str">
        <f>VLOOKUP($K7347,subscriber_list_price!$A$2:$D$43,2,FALSE)</f>
        <v>I-O Hardware</v>
      </c>
      <c r="M7347">
        <f>VLOOKUP($K7347,subscriber_list_price!$A$2:$D$43,3,FALSE)</f>
        <v>122000</v>
      </c>
      <c r="N7347">
        <f>VLOOKUP($K7347,subscriber_list_price!$A$2:$D$43,4,FALSE)</f>
        <v>134200</v>
      </c>
      <c r="O7347">
        <f t="shared" si="344"/>
        <v>12200</v>
      </c>
    </row>
    <row r="7348" spans="1:15" x14ac:dyDescent="0.25">
      <c r="A7348" s="3">
        <v>44657</v>
      </c>
      <c r="B7348" s="3" t="str">
        <f t="shared" si="342"/>
        <v>April</v>
      </c>
      <c r="C7348" s="3" t="str">
        <f t="shared" si="343"/>
        <v>2022</v>
      </c>
      <c r="D7348" t="str">
        <f>VLOOKUP(G7348,customer_reference!$A$2:$D$4000,4,FALSE)</f>
        <v>Denpasar</v>
      </c>
      <c r="E7348" s="2">
        <f>VLOOKUP(D7348,city_reference!$A$2:$C$23,2,FALSE)</f>
        <v>-8.7855019999999993</v>
      </c>
      <c r="F7348" s="2">
        <f>VLOOKUP(D7348,city_reference!$A$2:$C$23,3,FALSE)</f>
        <v>115.199806</v>
      </c>
      <c r="G7348" t="s">
        <v>3903</v>
      </c>
      <c r="H7348" t="str">
        <f>VLOOKUP(G7348,customer_reference!$A$2:$D$4000,2,FALSE)</f>
        <v>Male</v>
      </c>
      <c r="I7348" t="str">
        <f>VLOOKUP(G7348,customer_reference!$A$2:$D$4000,3,FALSE)</f>
        <v>Subscriber</v>
      </c>
      <c r="J7348" t="s">
        <v>4095</v>
      </c>
      <c r="K7348" t="s">
        <v>22</v>
      </c>
      <c r="L7348" t="str">
        <f>VLOOKUP($K7348,subscriber_list_price!$A$2:$D$43,2,FALSE)</f>
        <v>Memory Hardware</v>
      </c>
      <c r="M7348">
        <f>VLOOKUP($K7348,subscriber_list_price!$A$2:$D$43,3,FALSE)</f>
        <v>224000</v>
      </c>
      <c r="N7348">
        <f>VLOOKUP($K7348,subscriber_list_price!$A$2:$D$43,4,FALSE)</f>
        <v>246400</v>
      </c>
      <c r="O7348">
        <f t="shared" si="344"/>
        <v>22400</v>
      </c>
    </row>
    <row r="7349" spans="1:15" x14ac:dyDescent="0.25">
      <c r="A7349" s="3">
        <v>44847</v>
      </c>
      <c r="B7349" s="3" t="str">
        <f t="shared" si="342"/>
        <v>October</v>
      </c>
      <c r="C7349" s="3" t="str">
        <f t="shared" si="343"/>
        <v>2022</v>
      </c>
      <c r="D7349" t="str">
        <f>VLOOKUP(G7349,customer_reference!$A$2:$D$4000,4,FALSE)</f>
        <v>Denpasar</v>
      </c>
      <c r="E7349" s="2">
        <f>VLOOKUP(D7349,city_reference!$A$2:$C$23,2,FALSE)</f>
        <v>-8.7855019999999993</v>
      </c>
      <c r="F7349" s="2">
        <f>VLOOKUP(D7349,city_reference!$A$2:$C$23,3,FALSE)</f>
        <v>115.199806</v>
      </c>
      <c r="G7349" t="s">
        <v>3573</v>
      </c>
      <c r="H7349" t="str">
        <f>VLOOKUP(G7349,customer_reference!$A$2:$D$4000,2,FALSE)</f>
        <v>Male</v>
      </c>
      <c r="I7349" t="str">
        <f>VLOOKUP(G7349,customer_reference!$A$2:$D$4000,3,FALSE)</f>
        <v>Subscriber</v>
      </c>
      <c r="J7349" t="s">
        <v>4095</v>
      </c>
      <c r="K7349" t="s">
        <v>12</v>
      </c>
      <c r="L7349" t="str">
        <f>VLOOKUP($K7349,subscriber_list_price!$A$2:$D$43,2,FALSE)</f>
        <v>Memory Hardware</v>
      </c>
      <c r="M7349">
        <f>VLOOKUP($K7349,subscriber_list_price!$A$2:$D$43,3,FALSE)</f>
        <v>280000</v>
      </c>
      <c r="N7349">
        <f>VLOOKUP($K7349,subscriber_list_price!$A$2:$D$43,4,FALSE)</f>
        <v>308000</v>
      </c>
      <c r="O7349">
        <f t="shared" si="344"/>
        <v>28000</v>
      </c>
    </row>
    <row r="7350" spans="1:15" x14ac:dyDescent="0.25">
      <c r="A7350" s="3">
        <v>45146</v>
      </c>
      <c r="B7350" s="3" t="str">
        <f t="shared" si="342"/>
        <v>August</v>
      </c>
      <c r="C7350" s="3" t="str">
        <f t="shared" si="343"/>
        <v>2023</v>
      </c>
      <c r="D7350" t="str">
        <f>VLOOKUP(G7350,customer_reference!$A$2:$D$4000,4,FALSE)</f>
        <v>Denpasar</v>
      </c>
      <c r="E7350" s="2">
        <f>VLOOKUP(D7350,city_reference!$A$2:$C$23,2,FALSE)</f>
        <v>-8.7855019999999993</v>
      </c>
      <c r="F7350" s="2">
        <f>VLOOKUP(D7350,city_reference!$A$2:$C$23,3,FALSE)</f>
        <v>115.199806</v>
      </c>
      <c r="G7350" t="s">
        <v>2615</v>
      </c>
      <c r="H7350" t="str">
        <f>VLOOKUP(G7350,customer_reference!$A$2:$D$4000,2,FALSE)</f>
        <v>Male</v>
      </c>
      <c r="I7350" t="str">
        <f>VLOOKUP(G7350,customer_reference!$A$2:$D$4000,3,FALSE)</f>
        <v>Subscriber</v>
      </c>
      <c r="J7350" t="s">
        <v>4095</v>
      </c>
      <c r="K7350" t="s">
        <v>15</v>
      </c>
      <c r="L7350" t="str">
        <f>VLOOKUP($K7350,subscriber_list_price!$A$2:$D$43,2,FALSE)</f>
        <v>Core Hardware</v>
      </c>
      <c r="M7350">
        <f>VLOOKUP($K7350,subscriber_list_price!$A$2:$D$43,3,FALSE)</f>
        <v>1750000</v>
      </c>
      <c r="N7350">
        <f>VLOOKUP($K7350,subscriber_list_price!$A$2:$D$43,4,FALSE)</f>
        <v>1925000</v>
      </c>
      <c r="O7350">
        <f t="shared" si="344"/>
        <v>175000</v>
      </c>
    </row>
    <row r="7351" spans="1:15" x14ac:dyDescent="0.25">
      <c r="A7351" s="3">
        <v>44848</v>
      </c>
      <c r="B7351" s="3" t="str">
        <f t="shared" si="342"/>
        <v>October</v>
      </c>
      <c r="C7351" s="3" t="str">
        <f t="shared" si="343"/>
        <v>2022</v>
      </c>
      <c r="D7351" t="str">
        <f>VLOOKUP(G7351,customer_reference!$A$2:$D$4000,4,FALSE)</f>
        <v>Denpasar</v>
      </c>
      <c r="E7351" s="2">
        <f>VLOOKUP(D7351,city_reference!$A$2:$C$23,2,FALSE)</f>
        <v>-8.7855019999999993</v>
      </c>
      <c r="F7351" s="2">
        <f>VLOOKUP(D7351,city_reference!$A$2:$C$23,3,FALSE)</f>
        <v>115.199806</v>
      </c>
      <c r="G7351" t="s">
        <v>510</v>
      </c>
      <c r="H7351" t="str">
        <f>VLOOKUP(G7351,customer_reference!$A$2:$D$4000,2,FALSE)</f>
        <v>Male</v>
      </c>
      <c r="I7351" t="str">
        <f>VLOOKUP(G7351,customer_reference!$A$2:$D$4000,3,FALSE)</f>
        <v>Subscriber</v>
      </c>
      <c r="J7351" t="s">
        <v>4095</v>
      </c>
      <c r="K7351" t="s">
        <v>5</v>
      </c>
      <c r="L7351" t="str">
        <f>VLOOKUP($K7351,subscriber_list_price!$A$2:$D$43,2,FALSE)</f>
        <v>Memory Hardware</v>
      </c>
      <c r="M7351">
        <f>VLOOKUP($K7351,subscriber_list_price!$A$2:$D$43,3,FALSE)</f>
        <v>1148000</v>
      </c>
      <c r="N7351">
        <f>VLOOKUP($K7351,subscriber_list_price!$A$2:$D$43,4,FALSE)</f>
        <v>1262800</v>
      </c>
      <c r="O7351">
        <f t="shared" si="344"/>
        <v>114800</v>
      </c>
    </row>
    <row r="7352" spans="1:15" x14ac:dyDescent="0.25">
      <c r="A7352" s="3">
        <v>44993</v>
      </c>
      <c r="B7352" s="3" t="str">
        <f t="shared" si="342"/>
        <v>March</v>
      </c>
      <c r="C7352" s="3" t="str">
        <f t="shared" si="343"/>
        <v>2023</v>
      </c>
      <c r="D7352" t="str">
        <f>VLOOKUP(G7352,customer_reference!$A$2:$D$4000,4,FALSE)</f>
        <v>Denpasar</v>
      </c>
      <c r="E7352" s="2">
        <f>VLOOKUP(D7352,city_reference!$A$2:$C$23,2,FALSE)</f>
        <v>-8.7855019999999993</v>
      </c>
      <c r="F7352" s="2">
        <f>VLOOKUP(D7352,city_reference!$A$2:$C$23,3,FALSE)</f>
        <v>115.199806</v>
      </c>
      <c r="G7352" t="s">
        <v>953</v>
      </c>
      <c r="H7352" t="str">
        <f>VLOOKUP(G7352,customer_reference!$A$2:$D$4000,2,FALSE)</f>
        <v>Male</v>
      </c>
      <c r="I7352" t="str">
        <f>VLOOKUP(G7352,customer_reference!$A$2:$D$4000,3,FALSE)</f>
        <v>Subscriber</v>
      </c>
      <c r="J7352" t="s">
        <v>4095</v>
      </c>
      <c r="K7352" t="s">
        <v>5</v>
      </c>
      <c r="L7352" t="str">
        <f>VLOOKUP($K7352,subscriber_list_price!$A$2:$D$43,2,FALSE)</f>
        <v>Memory Hardware</v>
      </c>
      <c r="M7352">
        <f>VLOOKUP($K7352,subscriber_list_price!$A$2:$D$43,3,FALSE)</f>
        <v>1148000</v>
      </c>
      <c r="N7352">
        <f>VLOOKUP($K7352,subscriber_list_price!$A$2:$D$43,4,FALSE)</f>
        <v>1262800</v>
      </c>
      <c r="O7352">
        <f t="shared" si="344"/>
        <v>114800</v>
      </c>
    </row>
    <row r="7353" spans="1:15" x14ac:dyDescent="0.25">
      <c r="A7353" s="3">
        <v>44931</v>
      </c>
      <c r="B7353" s="3" t="str">
        <f t="shared" si="342"/>
        <v>January</v>
      </c>
      <c r="C7353" s="3" t="str">
        <f t="shared" si="343"/>
        <v>2023</v>
      </c>
      <c r="D7353" t="str">
        <f>VLOOKUP(G7353,customer_reference!$A$2:$D$4000,4,FALSE)</f>
        <v>Denpasar</v>
      </c>
      <c r="E7353" s="2">
        <f>VLOOKUP(D7353,city_reference!$A$2:$C$23,2,FALSE)</f>
        <v>-8.7855019999999993</v>
      </c>
      <c r="F7353" s="2">
        <f>VLOOKUP(D7353,city_reference!$A$2:$C$23,3,FALSE)</f>
        <v>115.199806</v>
      </c>
      <c r="G7353" t="s">
        <v>600</v>
      </c>
      <c r="H7353" t="str">
        <f>VLOOKUP(G7353,customer_reference!$A$2:$D$4000,2,FALSE)</f>
        <v>Male</v>
      </c>
      <c r="I7353" t="str">
        <f>VLOOKUP(G7353,customer_reference!$A$2:$D$4000,3,FALSE)</f>
        <v>Subscriber</v>
      </c>
      <c r="J7353" t="s">
        <v>4095</v>
      </c>
      <c r="K7353" t="s">
        <v>16</v>
      </c>
      <c r="L7353" t="str">
        <f>VLOOKUP($K7353,subscriber_list_price!$A$2:$D$43,2,FALSE)</f>
        <v>Core Hardware</v>
      </c>
      <c r="M7353">
        <f>VLOOKUP($K7353,subscriber_list_price!$A$2:$D$43,3,FALSE)</f>
        <v>3388000</v>
      </c>
      <c r="N7353">
        <f>VLOOKUP($K7353,subscriber_list_price!$A$2:$D$43,4,FALSE)</f>
        <v>3726800</v>
      </c>
      <c r="O7353">
        <f t="shared" si="344"/>
        <v>338800</v>
      </c>
    </row>
    <row r="7354" spans="1:15" x14ac:dyDescent="0.25">
      <c r="A7354" s="3">
        <v>44574</v>
      </c>
      <c r="B7354" s="3" t="str">
        <f t="shared" si="342"/>
        <v>January</v>
      </c>
      <c r="C7354" s="3" t="str">
        <f t="shared" si="343"/>
        <v>2022</v>
      </c>
      <c r="D7354" t="str">
        <f>VLOOKUP(G7354,customer_reference!$A$2:$D$4000,4,FALSE)</f>
        <v>Denpasar</v>
      </c>
      <c r="E7354" s="2">
        <f>VLOOKUP(D7354,city_reference!$A$2:$C$23,2,FALSE)</f>
        <v>-8.7855019999999993</v>
      </c>
      <c r="F7354" s="2">
        <f>VLOOKUP(D7354,city_reference!$A$2:$C$23,3,FALSE)</f>
        <v>115.199806</v>
      </c>
      <c r="G7354" t="s">
        <v>3581</v>
      </c>
      <c r="H7354" t="str">
        <f>VLOOKUP(G7354,customer_reference!$A$2:$D$4000,2,FALSE)</f>
        <v>Male</v>
      </c>
      <c r="I7354" t="str">
        <f>VLOOKUP(G7354,customer_reference!$A$2:$D$4000,3,FALSE)</f>
        <v>Subscriber</v>
      </c>
      <c r="J7354" t="s">
        <v>4095</v>
      </c>
      <c r="K7354" t="s">
        <v>45</v>
      </c>
      <c r="L7354" t="str">
        <f>VLOOKUP($K7354,subscriber_list_price!$A$2:$D$43,2,FALSE)</f>
        <v>I-O Hardware</v>
      </c>
      <c r="M7354">
        <f>VLOOKUP($K7354,subscriber_list_price!$A$2:$D$43,3,FALSE)</f>
        <v>52000</v>
      </c>
      <c r="N7354">
        <f>VLOOKUP($K7354,subscriber_list_price!$A$2:$D$43,4,FALSE)</f>
        <v>57200</v>
      </c>
      <c r="O7354">
        <f t="shared" si="344"/>
        <v>5200</v>
      </c>
    </row>
    <row r="7355" spans="1:15" x14ac:dyDescent="0.25">
      <c r="A7355" s="3">
        <v>44597</v>
      </c>
      <c r="B7355" s="3" t="str">
        <f t="shared" si="342"/>
        <v>February</v>
      </c>
      <c r="C7355" s="3" t="str">
        <f t="shared" si="343"/>
        <v>2022</v>
      </c>
      <c r="D7355" t="str">
        <f>VLOOKUP(G7355,customer_reference!$A$2:$D$4000,4,FALSE)</f>
        <v>Denpasar</v>
      </c>
      <c r="E7355" s="2">
        <f>VLOOKUP(D7355,city_reference!$A$2:$C$23,2,FALSE)</f>
        <v>-8.7855019999999993</v>
      </c>
      <c r="F7355" s="2">
        <f>VLOOKUP(D7355,city_reference!$A$2:$C$23,3,FALSE)</f>
        <v>115.199806</v>
      </c>
      <c r="G7355" t="s">
        <v>903</v>
      </c>
      <c r="H7355" t="str">
        <f>VLOOKUP(G7355,customer_reference!$A$2:$D$4000,2,FALSE)</f>
        <v>Male</v>
      </c>
      <c r="I7355" t="str">
        <f>VLOOKUP(G7355,customer_reference!$A$2:$D$4000,3,FALSE)</f>
        <v>Subscriber</v>
      </c>
      <c r="J7355" t="s">
        <v>4095</v>
      </c>
      <c r="K7355" t="s">
        <v>37</v>
      </c>
      <c r="L7355" t="str">
        <f>VLOOKUP($K7355,subscriber_list_price!$A$2:$D$43,2,FALSE)</f>
        <v>I-O Hardware</v>
      </c>
      <c r="M7355">
        <f>VLOOKUP($K7355,subscriber_list_price!$A$2:$D$43,3,FALSE)</f>
        <v>122000</v>
      </c>
      <c r="N7355">
        <f>VLOOKUP($K7355,subscriber_list_price!$A$2:$D$43,4,FALSE)</f>
        <v>134200</v>
      </c>
      <c r="O7355">
        <f t="shared" si="344"/>
        <v>12200</v>
      </c>
    </row>
    <row r="7356" spans="1:15" x14ac:dyDescent="0.25">
      <c r="A7356" s="3">
        <v>45129</v>
      </c>
      <c r="B7356" s="3" t="str">
        <f t="shared" si="342"/>
        <v>July</v>
      </c>
      <c r="C7356" s="3" t="str">
        <f t="shared" si="343"/>
        <v>2023</v>
      </c>
      <c r="D7356" t="str">
        <f>VLOOKUP(G7356,customer_reference!$A$2:$D$4000,4,FALSE)</f>
        <v>Denpasar</v>
      </c>
      <c r="E7356" s="2">
        <f>VLOOKUP(D7356,city_reference!$A$2:$C$23,2,FALSE)</f>
        <v>-8.7855019999999993</v>
      </c>
      <c r="F7356" s="2">
        <f>VLOOKUP(D7356,city_reference!$A$2:$C$23,3,FALSE)</f>
        <v>115.199806</v>
      </c>
      <c r="G7356" t="s">
        <v>631</v>
      </c>
      <c r="H7356" t="str">
        <f>VLOOKUP(G7356,customer_reference!$A$2:$D$4000,2,FALSE)</f>
        <v>Male</v>
      </c>
      <c r="I7356" t="str">
        <f>VLOOKUP(G7356,customer_reference!$A$2:$D$4000,3,FALSE)</f>
        <v>Subscriber</v>
      </c>
      <c r="J7356" t="s">
        <v>4095</v>
      </c>
      <c r="K7356" t="s">
        <v>4080</v>
      </c>
      <c r="L7356" t="str">
        <f>VLOOKUP($K7356,subscriber_list_price!$A$2:$D$43,2,FALSE)</f>
        <v>I-O Hardware</v>
      </c>
      <c r="M7356">
        <f>VLOOKUP($K7356,subscriber_list_price!$A$2:$D$43,3,FALSE)</f>
        <v>102000</v>
      </c>
      <c r="N7356">
        <f>VLOOKUP($K7356,subscriber_list_price!$A$2:$D$43,4,FALSE)</f>
        <v>112200</v>
      </c>
      <c r="O7356">
        <f t="shared" si="344"/>
        <v>10200</v>
      </c>
    </row>
    <row r="7357" spans="1:15" x14ac:dyDescent="0.25">
      <c r="A7357" s="3">
        <v>44775</v>
      </c>
      <c r="B7357" s="3" t="str">
        <f t="shared" si="342"/>
        <v>August</v>
      </c>
      <c r="C7357" s="3" t="str">
        <f t="shared" si="343"/>
        <v>2022</v>
      </c>
      <c r="D7357" t="str">
        <f>VLOOKUP(G7357,customer_reference!$A$2:$D$4000,4,FALSE)</f>
        <v>Denpasar</v>
      </c>
      <c r="E7357" s="2">
        <f>VLOOKUP(D7357,city_reference!$A$2:$C$23,2,FALSE)</f>
        <v>-8.7855019999999993</v>
      </c>
      <c r="F7357" s="2">
        <f>VLOOKUP(D7357,city_reference!$A$2:$C$23,3,FALSE)</f>
        <v>115.199806</v>
      </c>
      <c r="G7357" t="s">
        <v>2448</v>
      </c>
      <c r="H7357" t="str">
        <f>VLOOKUP(G7357,customer_reference!$A$2:$D$4000,2,FALSE)</f>
        <v>Male</v>
      </c>
      <c r="I7357" t="str">
        <f>VLOOKUP(G7357,customer_reference!$A$2:$D$4000,3,FALSE)</f>
        <v>Subscriber</v>
      </c>
      <c r="J7357" t="s">
        <v>4095</v>
      </c>
      <c r="K7357" t="s">
        <v>4080</v>
      </c>
      <c r="L7357" t="str">
        <f>VLOOKUP($K7357,subscriber_list_price!$A$2:$D$43,2,FALSE)</f>
        <v>I-O Hardware</v>
      </c>
      <c r="M7357">
        <f>VLOOKUP($K7357,subscriber_list_price!$A$2:$D$43,3,FALSE)</f>
        <v>102000</v>
      </c>
      <c r="N7357">
        <f>VLOOKUP($K7357,subscriber_list_price!$A$2:$D$43,4,FALSE)</f>
        <v>112200</v>
      </c>
      <c r="O7357">
        <f t="shared" si="344"/>
        <v>10200</v>
      </c>
    </row>
    <row r="7358" spans="1:15" x14ac:dyDescent="0.25">
      <c r="A7358" s="3">
        <v>44686</v>
      </c>
      <c r="B7358" s="3" t="str">
        <f t="shared" si="342"/>
        <v>May</v>
      </c>
      <c r="C7358" s="3" t="str">
        <f t="shared" si="343"/>
        <v>2022</v>
      </c>
      <c r="D7358" t="str">
        <f>VLOOKUP(G7358,customer_reference!$A$2:$D$4000,4,FALSE)</f>
        <v>Gorontalo</v>
      </c>
      <c r="E7358" s="2">
        <f>VLOOKUP(D7358,city_reference!$A$2:$C$23,2,FALSE)</f>
        <v>0.53710000000000002</v>
      </c>
      <c r="F7358" s="2">
        <f>VLOOKUP(D7358,city_reference!$A$2:$C$23,3,FALSE)</f>
        <v>123.0595</v>
      </c>
      <c r="G7358" t="s">
        <v>2192</v>
      </c>
      <c r="H7358" t="str">
        <f>VLOOKUP(G7358,customer_reference!$A$2:$D$4000,2,FALSE)</f>
        <v>Male</v>
      </c>
      <c r="I7358" t="str">
        <f>VLOOKUP(G7358,customer_reference!$A$2:$D$4000,3,FALSE)</f>
        <v>Subscriber</v>
      </c>
      <c r="J7358" t="s">
        <v>4094</v>
      </c>
      <c r="K7358" t="s">
        <v>11</v>
      </c>
      <c r="L7358" t="str">
        <f>VLOOKUP($K7358,subscriber_list_price!$A$2:$D$43,2,FALSE)</f>
        <v>Memory Hardware</v>
      </c>
      <c r="M7358">
        <f>VLOOKUP($K7358,subscriber_list_price!$A$2:$D$43,3,FALSE)</f>
        <v>1512000</v>
      </c>
      <c r="N7358">
        <f>VLOOKUP($K7358,subscriber_list_price!$A$2:$D$43,4,FALSE)</f>
        <v>1663200</v>
      </c>
      <c r="O7358">
        <f t="shared" si="344"/>
        <v>151200</v>
      </c>
    </row>
    <row r="7359" spans="1:15" x14ac:dyDescent="0.25">
      <c r="A7359" s="3">
        <v>44638</v>
      </c>
      <c r="B7359" s="3" t="str">
        <f t="shared" si="342"/>
        <v>March</v>
      </c>
      <c r="C7359" s="3" t="str">
        <f t="shared" si="343"/>
        <v>2022</v>
      </c>
      <c r="D7359" t="str">
        <f>VLOOKUP(G7359,customer_reference!$A$2:$D$4000,4,FALSE)</f>
        <v>Gorontalo</v>
      </c>
      <c r="E7359" s="2">
        <f>VLOOKUP(D7359,city_reference!$A$2:$C$23,2,FALSE)</f>
        <v>0.53710000000000002</v>
      </c>
      <c r="F7359" s="2">
        <f>VLOOKUP(D7359,city_reference!$A$2:$C$23,3,FALSE)</f>
        <v>123.0595</v>
      </c>
      <c r="G7359" t="s">
        <v>1043</v>
      </c>
      <c r="H7359" t="str">
        <f>VLOOKUP(G7359,customer_reference!$A$2:$D$4000,2,FALSE)</f>
        <v>Male</v>
      </c>
      <c r="I7359" t="str">
        <f>VLOOKUP(G7359,customer_reference!$A$2:$D$4000,3,FALSE)</f>
        <v>Subscriber</v>
      </c>
      <c r="J7359" t="s">
        <v>4094</v>
      </c>
      <c r="K7359" t="s">
        <v>35</v>
      </c>
      <c r="L7359" t="str">
        <f>VLOOKUP($K7359,subscriber_list_price!$A$2:$D$43,2,FALSE)</f>
        <v>I-O Hardware</v>
      </c>
      <c r="M7359">
        <f>VLOOKUP($K7359,subscriber_list_price!$A$2:$D$43,3,FALSE)</f>
        <v>652000</v>
      </c>
      <c r="N7359">
        <f>VLOOKUP($K7359,subscriber_list_price!$A$2:$D$43,4,FALSE)</f>
        <v>717200</v>
      </c>
      <c r="O7359">
        <f t="shared" si="344"/>
        <v>65200</v>
      </c>
    </row>
    <row r="7360" spans="1:15" x14ac:dyDescent="0.25">
      <c r="A7360" s="3">
        <v>44916</v>
      </c>
      <c r="B7360" s="3" t="str">
        <f t="shared" si="342"/>
        <v>December</v>
      </c>
      <c r="C7360" s="3" t="str">
        <f t="shared" si="343"/>
        <v>2022</v>
      </c>
      <c r="D7360" t="str">
        <f>VLOOKUP(G7360,customer_reference!$A$2:$D$4000,4,FALSE)</f>
        <v>Gorontalo</v>
      </c>
      <c r="E7360" s="2">
        <f>VLOOKUP(D7360,city_reference!$A$2:$C$23,2,FALSE)</f>
        <v>0.53710000000000002</v>
      </c>
      <c r="F7360" s="2">
        <f>VLOOKUP(D7360,city_reference!$A$2:$C$23,3,FALSE)</f>
        <v>123.0595</v>
      </c>
      <c r="G7360" t="s">
        <v>4022</v>
      </c>
      <c r="H7360" t="str">
        <f>VLOOKUP(G7360,customer_reference!$A$2:$D$4000,2,FALSE)</f>
        <v>Male</v>
      </c>
      <c r="I7360" t="str">
        <f>VLOOKUP(G7360,customer_reference!$A$2:$D$4000,3,FALSE)</f>
        <v>Subscriber</v>
      </c>
      <c r="J7360" t="s">
        <v>3098</v>
      </c>
      <c r="K7360" t="s">
        <v>31</v>
      </c>
      <c r="L7360" t="str">
        <f>VLOOKUP($K7360,subscriber_list_price!$A$2:$D$43,2,FALSE)</f>
        <v>I-O Hardware</v>
      </c>
      <c r="M7360">
        <f>VLOOKUP($K7360,subscriber_list_price!$A$2:$D$43,3,FALSE)</f>
        <v>69000</v>
      </c>
      <c r="N7360">
        <f>VLOOKUP($K7360,subscriber_list_price!$A$2:$D$43,4,FALSE)</f>
        <v>75900</v>
      </c>
      <c r="O7360">
        <f t="shared" si="344"/>
        <v>6900</v>
      </c>
    </row>
    <row r="7361" spans="1:15" x14ac:dyDescent="0.25">
      <c r="A7361" s="3">
        <v>44687</v>
      </c>
      <c r="B7361" s="3" t="str">
        <f t="shared" si="342"/>
        <v>May</v>
      </c>
      <c r="C7361" s="3" t="str">
        <f t="shared" si="343"/>
        <v>2022</v>
      </c>
      <c r="D7361" t="str">
        <f>VLOOKUP(G7361,customer_reference!$A$2:$D$4000,4,FALSE)</f>
        <v>Gorontalo</v>
      </c>
      <c r="E7361" s="2">
        <f>VLOOKUP(D7361,city_reference!$A$2:$C$23,2,FALSE)</f>
        <v>0.53710000000000002</v>
      </c>
      <c r="F7361" s="2">
        <f>VLOOKUP(D7361,city_reference!$A$2:$C$23,3,FALSE)</f>
        <v>123.0595</v>
      </c>
      <c r="G7361" t="s">
        <v>2014</v>
      </c>
      <c r="H7361" t="str">
        <f>VLOOKUP(G7361,customer_reference!$A$2:$D$4000,2,FALSE)</f>
        <v>Male</v>
      </c>
      <c r="I7361" t="str">
        <f>VLOOKUP(G7361,customer_reference!$A$2:$D$4000,3,FALSE)</f>
        <v>Subscriber</v>
      </c>
      <c r="J7361" t="s">
        <v>3098</v>
      </c>
      <c r="K7361" t="s">
        <v>4079</v>
      </c>
      <c r="L7361" t="str">
        <f>VLOOKUP($K7361,subscriber_list_price!$A$2:$D$43,2,FALSE)</f>
        <v>I-O Hardware</v>
      </c>
      <c r="M7361">
        <f>VLOOKUP($K7361,subscriber_list_price!$A$2:$D$43,3,FALSE)</f>
        <v>218000</v>
      </c>
      <c r="N7361">
        <f>VLOOKUP($K7361,subscriber_list_price!$A$2:$D$43,4,FALSE)</f>
        <v>239800</v>
      </c>
      <c r="O7361">
        <f t="shared" si="344"/>
        <v>21800</v>
      </c>
    </row>
    <row r="7362" spans="1:15" x14ac:dyDescent="0.25">
      <c r="A7362" s="3">
        <v>45104</v>
      </c>
      <c r="B7362" s="3" t="str">
        <f t="shared" ref="B7362:B7425" si="345">TEXT(A7362,"mmmm")</f>
        <v>June</v>
      </c>
      <c r="C7362" s="3" t="str">
        <f t="shared" ref="C7362:C7425" si="346">TEXT(A7362,"yyyy")</f>
        <v>2023</v>
      </c>
      <c r="D7362" t="str">
        <f>VLOOKUP(G7362,customer_reference!$A$2:$D$4000,4,FALSE)</f>
        <v>Gorontalo</v>
      </c>
      <c r="E7362" s="2">
        <f>VLOOKUP(D7362,city_reference!$A$2:$C$23,2,FALSE)</f>
        <v>0.53710000000000002</v>
      </c>
      <c r="F7362" s="2">
        <f>VLOOKUP(D7362,city_reference!$A$2:$C$23,3,FALSE)</f>
        <v>123.0595</v>
      </c>
      <c r="G7362" t="s">
        <v>4022</v>
      </c>
      <c r="H7362" t="str">
        <f>VLOOKUP(G7362,customer_reference!$A$2:$D$4000,2,FALSE)</f>
        <v>Male</v>
      </c>
      <c r="I7362" t="str">
        <f>VLOOKUP(G7362,customer_reference!$A$2:$D$4000,3,FALSE)</f>
        <v>Subscriber</v>
      </c>
      <c r="J7362" t="s">
        <v>3097</v>
      </c>
      <c r="K7362" t="s">
        <v>35</v>
      </c>
      <c r="L7362" t="str">
        <f>VLOOKUP($K7362,subscriber_list_price!$A$2:$D$43,2,FALSE)</f>
        <v>I-O Hardware</v>
      </c>
      <c r="M7362">
        <f>VLOOKUP($K7362,subscriber_list_price!$A$2:$D$43,3,FALSE)</f>
        <v>652000</v>
      </c>
      <c r="N7362">
        <f>VLOOKUP($K7362,subscriber_list_price!$A$2:$D$43,4,FALSE)</f>
        <v>717200</v>
      </c>
      <c r="O7362">
        <f t="shared" ref="O7362:O7425" si="347">N7362-M7362</f>
        <v>65200</v>
      </c>
    </row>
    <row r="7363" spans="1:15" x14ac:dyDescent="0.25">
      <c r="A7363" s="3">
        <v>45054</v>
      </c>
      <c r="B7363" s="3" t="str">
        <f t="shared" si="345"/>
        <v>May</v>
      </c>
      <c r="C7363" s="3" t="str">
        <f t="shared" si="346"/>
        <v>2023</v>
      </c>
      <c r="D7363" t="str">
        <f>VLOOKUP(G7363,customer_reference!$A$2:$D$4000,4,FALSE)</f>
        <v>Gorontalo</v>
      </c>
      <c r="E7363" s="2">
        <f>VLOOKUP(D7363,city_reference!$A$2:$C$23,2,FALSE)</f>
        <v>0.53710000000000002</v>
      </c>
      <c r="F7363" s="2">
        <f>VLOOKUP(D7363,city_reference!$A$2:$C$23,3,FALSE)</f>
        <v>123.0595</v>
      </c>
      <c r="G7363" t="s">
        <v>803</v>
      </c>
      <c r="H7363" t="str">
        <f>VLOOKUP(G7363,customer_reference!$A$2:$D$4000,2,FALSE)</f>
        <v>Male</v>
      </c>
      <c r="I7363" t="str">
        <f>VLOOKUP(G7363,customer_reference!$A$2:$D$4000,3,FALSE)</f>
        <v>Subscriber</v>
      </c>
      <c r="J7363" t="s">
        <v>3097</v>
      </c>
      <c r="K7363" t="s">
        <v>30</v>
      </c>
      <c r="L7363" t="str">
        <f>VLOOKUP($K7363,subscriber_list_price!$A$2:$D$43,2,FALSE)</f>
        <v>I-O Hardware</v>
      </c>
      <c r="M7363">
        <f>VLOOKUP($K7363,subscriber_list_price!$A$2:$D$43,3,FALSE)</f>
        <v>230000</v>
      </c>
      <c r="N7363">
        <f>VLOOKUP($K7363,subscriber_list_price!$A$2:$D$43,4,FALSE)</f>
        <v>253000</v>
      </c>
      <c r="O7363">
        <f t="shared" si="347"/>
        <v>23000</v>
      </c>
    </row>
    <row r="7364" spans="1:15" x14ac:dyDescent="0.25">
      <c r="A7364" s="3">
        <v>44725</v>
      </c>
      <c r="B7364" s="3" t="str">
        <f t="shared" si="345"/>
        <v>June</v>
      </c>
      <c r="C7364" s="3" t="str">
        <f t="shared" si="346"/>
        <v>2022</v>
      </c>
      <c r="D7364" t="str">
        <f>VLOOKUP(G7364,customer_reference!$A$2:$D$4000,4,FALSE)</f>
        <v>Gorontalo</v>
      </c>
      <c r="E7364" s="2">
        <f>VLOOKUP(D7364,city_reference!$A$2:$C$23,2,FALSE)</f>
        <v>0.53710000000000002</v>
      </c>
      <c r="F7364" s="2">
        <f>VLOOKUP(D7364,city_reference!$A$2:$C$23,3,FALSE)</f>
        <v>123.0595</v>
      </c>
      <c r="G7364" t="s">
        <v>803</v>
      </c>
      <c r="H7364" t="str">
        <f>VLOOKUP(G7364,customer_reference!$A$2:$D$4000,2,FALSE)</f>
        <v>Male</v>
      </c>
      <c r="I7364" t="str">
        <f>VLOOKUP(G7364,customer_reference!$A$2:$D$4000,3,FALSE)</f>
        <v>Subscriber</v>
      </c>
      <c r="J7364" t="s">
        <v>3097</v>
      </c>
      <c r="K7364" t="s">
        <v>4079</v>
      </c>
      <c r="L7364" t="str">
        <f>VLOOKUP($K7364,subscriber_list_price!$A$2:$D$43,2,FALSE)</f>
        <v>I-O Hardware</v>
      </c>
      <c r="M7364">
        <f>VLOOKUP($K7364,subscriber_list_price!$A$2:$D$43,3,FALSE)</f>
        <v>218000</v>
      </c>
      <c r="N7364">
        <f>VLOOKUP($K7364,subscriber_list_price!$A$2:$D$43,4,FALSE)</f>
        <v>239800</v>
      </c>
      <c r="O7364">
        <f t="shared" si="347"/>
        <v>21800</v>
      </c>
    </row>
    <row r="7365" spans="1:15" x14ac:dyDescent="0.25">
      <c r="A7365" s="3">
        <v>44917</v>
      </c>
      <c r="B7365" s="3" t="str">
        <f t="shared" si="345"/>
        <v>December</v>
      </c>
      <c r="C7365" s="3" t="str">
        <f t="shared" si="346"/>
        <v>2022</v>
      </c>
      <c r="D7365" t="str">
        <f>VLOOKUP(G7365,customer_reference!$A$2:$D$4000,4,FALSE)</f>
        <v>Gorontalo</v>
      </c>
      <c r="E7365" s="2">
        <f>VLOOKUP(D7365,city_reference!$A$2:$C$23,2,FALSE)</f>
        <v>0.53710000000000002</v>
      </c>
      <c r="F7365" s="2">
        <f>VLOOKUP(D7365,city_reference!$A$2:$C$23,3,FALSE)</f>
        <v>123.0595</v>
      </c>
      <c r="G7365" t="s">
        <v>803</v>
      </c>
      <c r="H7365" t="str">
        <f>VLOOKUP(G7365,customer_reference!$A$2:$D$4000,2,FALSE)</f>
        <v>Male</v>
      </c>
      <c r="I7365" t="str">
        <f>VLOOKUP(G7365,customer_reference!$A$2:$D$4000,3,FALSE)</f>
        <v>Subscriber</v>
      </c>
      <c r="J7365" t="s">
        <v>3099</v>
      </c>
      <c r="K7365" t="s">
        <v>23</v>
      </c>
      <c r="L7365" t="str">
        <f>VLOOKUP($K7365,subscriber_list_price!$A$2:$D$43,2,FALSE)</f>
        <v>Memory Hardware</v>
      </c>
      <c r="M7365">
        <f>VLOOKUP($K7365,subscriber_list_price!$A$2:$D$43,3,FALSE)</f>
        <v>336000</v>
      </c>
      <c r="N7365">
        <f>VLOOKUP($K7365,subscriber_list_price!$A$2:$D$43,4,FALSE)</f>
        <v>369600</v>
      </c>
      <c r="O7365">
        <f t="shared" si="347"/>
        <v>33600</v>
      </c>
    </row>
    <row r="7366" spans="1:15" x14ac:dyDescent="0.25">
      <c r="A7366" s="3">
        <v>44840</v>
      </c>
      <c r="B7366" s="3" t="str">
        <f t="shared" si="345"/>
        <v>October</v>
      </c>
      <c r="C7366" s="3" t="str">
        <f t="shared" si="346"/>
        <v>2022</v>
      </c>
      <c r="D7366" t="str">
        <f>VLOOKUP(G7366,customer_reference!$A$2:$D$4000,4,FALSE)</f>
        <v>Gorontalo</v>
      </c>
      <c r="E7366" s="2">
        <f>VLOOKUP(D7366,city_reference!$A$2:$C$23,2,FALSE)</f>
        <v>0.53710000000000002</v>
      </c>
      <c r="F7366" s="2">
        <f>VLOOKUP(D7366,city_reference!$A$2:$C$23,3,FALSE)</f>
        <v>123.0595</v>
      </c>
      <c r="G7366" t="s">
        <v>4022</v>
      </c>
      <c r="H7366" t="str">
        <f>VLOOKUP(G7366,customer_reference!$A$2:$D$4000,2,FALSE)</f>
        <v>Male</v>
      </c>
      <c r="I7366" t="str">
        <f>VLOOKUP(G7366,customer_reference!$A$2:$D$4000,3,FALSE)</f>
        <v>Subscriber</v>
      </c>
      <c r="J7366" t="s">
        <v>3099</v>
      </c>
      <c r="K7366" t="s">
        <v>37</v>
      </c>
      <c r="L7366" t="str">
        <f>VLOOKUP($K7366,subscriber_list_price!$A$2:$D$43,2,FALSE)</f>
        <v>I-O Hardware</v>
      </c>
      <c r="M7366">
        <f>VLOOKUP($K7366,subscriber_list_price!$A$2:$D$43,3,FALSE)</f>
        <v>122000</v>
      </c>
      <c r="N7366">
        <f>VLOOKUP($K7366,subscriber_list_price!$A$2:$D$43,4,FALSE)</f>
        <v>134200</v>
      </c>
      <c r="O7366">
        <f t="shared" si="347"/>
        <v>12200</v>
      </c>
    </row>
    <row r="7367" spans="1:15" x14ac:dyDescent="0.25">
      <c r="A7367" s="3">
        <v>44978</v>
      </c>
      <c r="B7367" s="3" t="str">
        <f t="shared" si="345"/>
        <v>February</v>
      </c>
      <c r="C7367" s="3" t="str">
        <f t="shared" si="346"/>
        <v>2023</v>
      </c>
      <c r="D7367" t="str">
        <f>VLOOKUP(G7367,customer_reference!$A$2:$D$4000,4,FALSE)</f>
        <v>Jakarta</v>
      </c>
      <c r="E7367" s="2">
        <f>VLOOKUP(D7367,city_reference!$A$2:$C$23,2,FALSE)</f>
        <v>6.2</v>
      </c>
      <c r="F7367" s="2">
        <f>VLOOKUP(D7367,city_reference!$A$2:$C$23,3,FALSE)</f>
        <v>106.816666</v>
      </c>
      <c r="G7367" t="s">
        <v>1682</v>
      </c>
      <c r="H7367" t="str">
        <f>VLOOKUP(G7367,customer_reference!$A$2:$D$4000,2,FALSE)</f>
        <v>Male</v>
      </c>
      <c r="I7367" t="str">
        <f>VLOOKUP(G7367,customer_reference!$A$2:$D$4000,3,FALSE)</f>
        <v>Subscriber</v>
      </c>
      <c r="J7367" t="s">
        <v>4094</v>
      </c>
      <c r="K7367" t="s">
        <v>23</v>
      </c>
      <c r="L7367" t="str">
        <f>VLOOKUP($K7367,subscriber_list_price!$A$2:$D$43,2,FALSE)</f>
        <v>Memory Hardware</v>
      </c>
      <c r="M7367">
        <f>VLOOKUP($K7367,subscriber_list_price!$A$2:$D$43,3,FALSE)</f>
        <v>336000</v>
      </c>
      <c r="N7367">
        <f>VLOOKUP($K7367,subscriber_list_price!$A$2:$D$43,4,FALSE)</f>
        <v>369600</v>
      </c>
      <c r="O7367">
        <f t="shared" si="347"/>
        <v>33600</v>
      </c>
    </row>
    <row r="7368" spans="1:15" x14ac:dyDescent="0.25">
      <c r="A7368" s="3">
        <v>44872</v>
      </c>
      <c r="B7368" s="3" t="str">
        <f t="shared" si="345"/>
        <v>November</v>
      </c>
      <c r="C7368" s="3" t="str">
        <f t="shared" si="346"/>
        <v>2022</v>
      </c>
      <c r="D7368" t="str">
        <f>VLOOKUP(G7368,customer_reference!$A$2:$D$4000,4,FALSE)</f>
        <v>Jakarta</v>
      </c>
      <c r="E7368" s="2">
        <f>VLOOKUP(D7368,city_reference!$A$2:$C$23,2,FALSE)</f>
        <v>6.2</v>
      </c>
      <c r="F7368" s="2">
        <f>VLOOKUP(D7368,city_reference!$A$2:$C$23,3,FALSE)</f>
        <v>106.816666</v>
      </c>
      <c r="G7368" t="s">
        <v>653</v>
      </c>
      <c r="H7368" t="str">
        <f>VLOOKUP(G7368,customer_reference!$A$2:$D$4000,2,FALSE)</f>
        <v>Male</v>
      </c>
      <c r="I7368" t="str">
        <f>VLOOKUP(G7368,customer_reference!$A$2:$D$4000,3,FALSE)</f>
        <v>Subscriber</v>
      </c>
      <c r="J7368" t="s">
        <v>4094</v>
      </c>
      <c r="K7368" t="s">
        <v>23</v>
      </c>
      <c r="L7368" t="str">
        <f>VLOOKUP($K7368,subscriber_list_price!$A$2:$D$43,2,FALSE)</f>
        <v>Memory Hardware</v>
      </c>
      <c r="M7368">
        <f>VLOOKUP($K7368,subscriber_list_price!$A$2:$D$43,3,FALSE)</f>
        <v>336000</v>
      </c>
      <c r="N7368">
        <f>VLOOKUP($K7368,subscriber_list_price!$A$2:$D$43,4,FALSE)</f>
        <v>369600</v>
      </c>
      <c r="O7368">
        <f t="shared" si="347"/>
        <v>33600</v>
      </c>
    </row>
    <row r="7369" spans="1:15" x14ac:dyDescent="0.25">
      <c r="A7369" s="3">
        <v>44651</v>
      </c>
      <c r="B7369" s="3" t="str">
        <f t="shared" si="345"/>
        <v>March</v>
      </c>
      <c r="C7369" s="3" t="str">
        <f t="shared" si="346"/>
        <v>2022</v>
      </c>
      <c r="D7369" t="str">
        <f>VLOOKUP(G7369,customer_reference!$A$2:$D$4000,4,FALSE)</f>
        <v>Jakarta</v>
      </c>
      <c r="E7369" s="2">
        <f>VLOOKUP(D7369,city_reference!$A$2:$C$23,2,FALSE)</f>
        <v>6.2</v>
      </c>
      <c r="F7369" s="2">
        <f>VLOOKUP(D7369,city_reference!$A$2:$C$23,3,FALSE)</f>
        <v>106.816666</v>
      </c>
      <c r="G7369" t="s">
        <v>1058</v>
      </c>
      <c r="H7369" t="str">
        <f>VLOOKUP(G7369,customer_reference!$A$2:$D$4000,2,FALSE)</f>
        <v>Male</v>
      </c>
      <c r="I7369" t="str">
        <f>VLOOKUP(G7369,customer_reference!$A$2:$D$4000,3,FALSE)</f>
        <v>Subscriber</v>
      </c>
      <c r="J7369" t="s">
        <v>4094</v>
      </c>
      <c r="K7369" t="s">
        <v>4080</v>
      </c>
      <c r="L7369" t="str">
        <f>VLOOKUP($K7369,subscriber_list_price!$A$2:$D$43,2,FALSE)</f>
        <v>I-O Hardware</v>
      </c>
      <c r="M7369">
        <f>VLOOKUP($K7369,subscriber_list_price!$A$2:$D$43,3,FALSE)</f>
        <v>102000</v>
      </c>
      <c r="N7369">
        <f>VLOOKUP($K7369,subscriber_list_price!$A$2:$D$43,4,FALSE)</f>
        <v>112200</v>
      </c>
      <c r="O7369">
        <f t="shared" si="347"/>
        <v>10200</v>
      </c>
    </row>
    <row r="7370" spans="1:15" x14ac:dyDescent="0.25">
      <c r="A7370" s="3">
        <v>44648</v>
      </c>
      <c r="B7370" s="3" t="str">
        <f t="shared" si="345"/>
        <v>March</v>
      </c>
      <c r="C7370" s="3" t="str">
        <f t="shared" si="346"/>
        <v>2022</v>
      </c>
      <c r="D7370" t="str">
        <f>VLOOKUP(G7370,customer_reference!$A$2:$D$4000,4,FALSE)</f>
        <v>Jakarta</v>
      </c>
      <c r="E7370" s="2">
        <f>VLOOKUP(D7370,city_reference!$A$2:$C$23,2,FALSE)</f>
        <v>6.2</v>
      </c>
      <c r="F7370" s="2">
        <f>VLOOKUP(D7370,city_reference!$A$2:$C$23,3,FALSE)</f>
        <v>106.816666</v>
      </c>
      <c r="G7370" t="s">
        <v>2031</v>
      </c>
      <c r="H7370" t="str">
        <f>VLOOKUP(G7370,customer_reference!$A$2:$D$4000,2,FALSE)</f>
        <v>Male</v>
      </c>
      <c r="I7370" t="str">
        <f>VLOOKUP(G7370,customer_reference!$A$2:$D$4000,3,FALSE)</f>
        <v>Subscriber</v>
      </c>
      <c r="J7370" t="s">
        <v>4094</v>
      </c>
      <c r="K7370" t="s">
        <v>37</v>
      </c>
      <c r="L7370" t="str">
        <f>VLOOKUP($K7370,subscriber_list_price!$A$2:$D$43,2,FALSE)</f>
        <v>I-O Hardware</v>
      </c>
      <c r="M7370">
        <f>VLOOKUP($K7370,subscriber_list_price!$A$2:$D$43,3,FALSE)</f>
        <v>122000</v>
      </c>
      <c r="N7370">
        <f>VLOOKUP($K7370,subscriber_list_price!$A$2:$D$43,4,FALSE)</f>
        <v>134200</v>
      </c>
      <c r="O7370">
        <f t="shared" si="347"/>
        <v>12200</v>
      </c>
    </row>
    <row r="7371" spans="1:15" x14ac:dyDescent="0.25">
      <c r="A7371" s="3">
        <v>44994</v>
      </c>
      <c r="B7371" s="3" t="str">
        <f t="shared" si="345"/>
        <v>March</v>
      </c>
      <c r="C7371" s="3" t="str">
        <f t="shared" si="346"/>
        <v>2023</v>
      </c>
      <c r="D7371" t="str">
        <f>VLOOKUP(G7371,customer_reference!$A$2:$D$4000,4,FALSE)</f>
        <v>Jakarta</v>
      </c>
      <c r="E7371" s="2">
        <f>VLOOKUP(D7371,city_reference!$A$2:$C$23,2,FALSE)</f>
        <v>6.2</v>
      </c>
      <c r="F7371" s="2">
        <f>VLOOKUP(D7371,city_reference!$A$2:$C$23,3,FALSE)</f>
        <v>106.816666</v>
      </c>
      <c r="G7371" t="s">
        <v>3779</v>
      </c>
      <c r="H7371" t="str">
        <f>VLOOKUP(G7371,customer_reference!$A$2:$D$4000,2,FALSE)</f>
        <v>Male</v>
      </c>
      <c r="I7371" t="str">
        <f>VLOOKUP(G7371,customer_reference!$A$2:$D$4000,3,FALSE)</f>
        <v>Subscriber</v>
      </c>
      <c r="J7371" t="s">
        <v>4094</v>
      </c>
      <c r="K7371" t="s">
        <v>37</v>
      </c>
      <c r="L7371" t="str">
        <f>VLOOKUP($K7371,subscriber_list_price!$A$2:$D$43,2,FALSE)</f>
        <v>I-O Hardware</v>
      </c>
      <c r="M7371">
        <f>VLOOKUP($K7371,subscriber_list_price!$A$2:$D$43,3,FALSE)</f>
        <v>122000</v>
      </c>
      <c r="N7371">
        <f>VLOOKUP($K7371,subscriber_list_price!$A$2:$D$43,4,FALSE)</f>
        <v>134200</v>
      </c>
      <c r="O7371">
        <f t="shared" si="347"/>
        <v>12200</v>
      </c>
    </row>
    <row r="7372" spans="1:15" x14ac:dyDescent="0.25">
      <c r="A7372" s="3">
        <v>44853</v>
      </c>
      <c r="B7372" s="3" t="str">
        <f t="shared" si="345"/>
        <v>October</v>
      </c>
      <c r="C7372" s="3" t="str">
        <f t="shared" si="346"/>
        <v>2022</v>
      </c>
      <c r="D7372" t="str">
        <f>VLOOKUP(G7372,customer_reference!$A$2:$D$4000,4,FALSE)</f>
        <v>Jakarta</v>
      </c>
      <c r="E7372" s="2">
        <f>VLOOKUP(D7372,city_reference!$A$2:$C$23,2,FALSE)</f>
        <v>6.2</v>
      </c>
      <c r="F7372" s="2">
        <f>VLOOKUP(D7372,city_reference!$A$2:$C$23,3,FALSE)</f>
        <v>106.816666</v>
      </c>
      <c r="G7372" t="s">
        <v>3857</v>
      </c>
      <c r="H7372" t="str">
        <f>VLOOKUP(G7372,customer_reference!$A$2:$D$4000,2,FALSE)</f>
        <v>Male</v>
      </c>
      <c r="I7372" t="str">
        <f>VLOOKUP(G7372,customer_reference!$A$2:$D$4000,3,FALSE)</f>
        <v>Subscriber</v>
      </c>
      <c r="J7372" t="s">
        <v>4094</v>
      </c>
      <c r="K7372" t="s">
        <v>30</v>
      </c>
      <c r="L7372" t="str">
        <f>VLOOKUP($K7372,subscriber_list_price!$A$2:$D$43,2,FALSE)</f>
        <v>I-O Hardware</v>
      </c>
      <c r="M7372">
        <f>VLOOKUP($K7372,subscriber_list_price!$A$2:$D$43,3,FALSE)</f>
        <v>230000</v>
      </c>
      <c r="N7372">
        <f>VLOOKUP($K7372,subscriber_list_price!$A$2:$D$43,4,FALSE)</f>
        <v>253000</v>
      </c>
      <c r="O7372">
        <f t="shared" si="347"/>
        <v>23000</v>
      </c>
    </row>
    <row r="7373" spans="1:15" x14ac:dyDescent="0.25">
      <c r="A7373" s="3">
        <v>44593</v>
      </c>
      <c r="B7373" s="3" t="str">
        <f t="shared" si="345"/>
        <v>February</v>
      </c>
      <c r="C7373" s="3" t="str">
        <f t="shared" si="346"/>
        <v>2022</v>
      </c>
      <c r="D7373" t="str">
        <f>VLOOKUP(G7373,customer_reference!$A$2:$D$4000,4,FALSE)</f>
        <v>Jakarta</v>
      </c>
      <c r="E7373" s="2">
        <f>VLOOKUP(D7373,city_reference!$A$2:$C$23,2,FALSE)</f>
        <v>6.2</v>
      </c>
      <c r="F7373" s="2">
        <f>VLOOKUP(D7373,city_reference!$A$2:$C$23,3,FALSE)</f>
        <v>106.816666</v>
      </c>
      <c r="G7373" t="s">
        <v>3586</v>
      </c>
      <c r="H7373" t="str">
        <f>VLOOKUP(G7373,customer_reference!$A$2:$D$4000,2,FALSE)</f>
        <v>Male</v>
      </c>
      <c r="I7373" t="str">
        <f>VLOOKUP(G7373,customer_reference!$A$2:$D$4000,3,FALSE)</f>
        <v>Subscriber</v>
      </c>
      <c r="J7373" t="s">
        <v>4094</v>
      </c>
      <c r="K7373" t="s">
        <v>22</v>
      </c>
      <c r="L7373" t="str">
        <f>VLOOKUP($K7373,subscriber_list_price!$A$2:$D$43,2,FALSE)</f>
        <v>Memory Hardware</v>
      </c>
      <c r="M7373">
        <f>VLOOKUP($K7373,subscriber_list_price!$A$2:$D$43,3,FALSE)</f>
        <v>224000</v>
      </c>
      <c r="N7373">
        <f>VLOOKUP($K7373,subscriber_list_price!$A$2:$D$43,4,FALSE)</f>
        <v>246400</v>
      </c>
      <c r="O7373">
        <f t="shared" si="347"/>
        <v>22400</v>
      </c>
    </row>
    <row r="7374" spans="1:15" x14ac:dyDescent="0.25">
      <c r="A7374" s="3">
        <v>45114</v>
      </c>
      <c r="B7374" s="3" t="str">
        <f t="shared" si="345"/>
        <v>July</v>
      </c>
      <c r="C7374" s="3" t="str">
        <f t="shared" si="346"/>
        <v>2023</v>
      </c>
      <c r="D7374" t="str">
        <f>VLOOKUP(G7374,customer_reference!$A$2:$D$4000,4,FALSE)</f>
        <v>Jakarta</v>
      </c>
      <c r="E7374" s="2">
        <f>VLOOKUP(D7374,city_reference!$A$2:$C$23,2,FALSE)</f>
        <v>6.2</v>
      </c>
      <c r="F7374" s="2">
        <f>VLOOKUP(D7374,city_reference!$A$2:$C$23,3,FALSE)</f>
        <v>106.816666</v>
      </c>
      <c r="G7374" t="s">
        <v>438</v>
      </c>
      <c r="H7374" t="str">
        <f>VLOOKUP(G7374,customer_reference!$A$2:$D$4000,2,FALSE)</f>
        <v>Male</v>
      </c>
      <c r="I7374" t="str">
        <f>VLOOKUP(G7374,customer_reference!$A$2:$D$4000,3,FALSE)</f>
        <v>Subscriber</v>
      </c>
      <c r="J7374" t="s">
        <v>4094</v>
      </c>
      <c r="K7374" t="s">
        <v>4079</v>
      </c>
      <c r="L7374" t="str">
        <f>VLOOKUP($K7374,subscriber_list_price!$A$2:$D$43,2,FALSE)</f>
        <v>I-O Hardware</v>
      </c>
      <c r="M7374">
        <f>VLOOKUP($K7374,subscriber_list_price!$A$2:$D$43,3,FALSE)</f>
        <v>218000</v>
      </c>
      <c r="N7374">
        <f>VLOOKUP($K7374,subscriber_list_price!$A$2:$D$43,4,FALSE)</f>
        <v>239800</v>
      </c>
      <c r="O7374">
        <f t="shared" si="347"/>
        <v>21800</v>
      </c>
    </row>
    <row r="7375" spans="1:15" x14ac:dyDescent="0.25">
      <c r="A7375" s="3">
        <v>44713</v>
      </c>
      <c r="B7375" s="3" t="str">
        <f t="shared" si="345"/>
        <v>June</v>
      </c>
      <c r="C7375" s="3" t="str">
        <f t="shared" si="346"/>
        <v>2022</v>
      </c>
      <c r="D7375" t="str">
        <f>VLOOKUP(G7375,customer_reference!$A$2:$D$4000,4,FALSE)</f>
        <v>Jakarta</v>
      </c>
      <c r="E7375" s="2">
        <f>VLOOKUP(D7375,city_reference!$A$2:$C$23,2,FALSE)</f>
        <v>6.2</v>
      </c>
      <c r="F7375" s="2">
        <f>VLOOKUP(D7375,city_reference!$A$2:$C$23,3,FALSE)</f>
        <v>106.816666</v>
      </c>
      <c r="G7375" t="s">
        <v>2061</v>
      </c>
      <c r="H7375" t="str">
        <f>VLOOKUP(G7375,customer_reference!$A$2:$D$4000,2,FALSE)</f>
        <v>Male</v>
      </c>
      <c r="I7375" t="str">
        <f>VLOOKUP(G7375,customer_reference!$A$2:$D$4000,3,FALSE)</f>
        <v>Subscriber</v>
      </c>
      <c r="J7375" t="s">
        <v>4094</v>
      </c>
      <c r="K7375" t="s">
        <v>12</v>
      </c>
      <c r="L7375" t="str">
        <f>VLOOKUP($K7375,subscriber_list_price!$A$2:$D$43,2,FALSE)</f>
        <v>Memory Hardware</v>
      </c>
      <c r="M7375">
        <f>VLOOKUP($K7375,subscriber_list_price!$A$2:$D$43,3,FALSE)</f>
        <v>280000</v>
      </c>
      <c r="N7375">
        <f>VLOOKUP($K7375,subscriber_list_price!$A$2:$D$43,4,FALSE)</f>
        <v>308000</v>
      </c>
      <c r="O7375">
        <f t="shared" si="347"/>
        <v>28000</v>
      </c>
    </row>
    <row r="7376" spans="1:15" x14ac:dyDescent="0.25">
      <c r="A7376" s="3">
        <v>44643</v>
      </c>
      <c r="B7376" s="3" t="str">
        <f t="shared" si="345"/>
        <v>March</v>
      </c>
      <c r="C7376" s="3" t="str">
        <f t="shared" si="346"/>
        <v>2022</v>
      </c>
      <c r="D7376" t="str">
        <f>VLOOKUP(G7376,customer_reference!$A$2:$D$4000,4,FALSE)</f>
        <v>Jakarta</v>
      </c>
      <c r="E7376" s="2">
        <f>VLOOKUP(D7376,city_reference!$A$2:$C$23,2,FALSE)</f>
        <v>6.2</v>
      </c>
      <c r="F7376" s="2">
        <f>VLOOKUP(D7376,city_reference!$A$2:$C$23,3,FALSE)</f>
        <v>106.816666</v>
      </c>
      <c r="G7376" t="s">
        <v>2781</v>
      </c>
      <c r="H7376" t="str">
        <f>VLOOKUP(G7376,customer_reference!$A$2:$D$4000,2,FALSE)</f>
        <v>Male</v>
      </c>
      <c r="I7376" t="str">
        <f>VLOOKUP(G7376,customer_reference!$A$2:$D$4000,3,FALSE)</f>
        <v>Subscriber</v>
      </c>
      <c r="J7376" t="s">
        <v>4094</v>
      </c>
      <c r="K7376" t="s">
        <v>35</v>
      </c>
      <c r="L7376" t="str">
        <f>VLOOKUP($K7376,subscriber_list_price!$A$2:$D$43,2,FALSE)</f>
        <v>I-O Hardware</v>
      </c>
      <c r="M7376">
        <f>VLOOKUP($K7376,subscriber_list_price!$A$2:$D$43,3,FALSE)</f>
        <v>652000</v>
      </c>
      <c r="N7376">
        <f>VLOOKUP($K7376,subscriber_list_price!$A$2:$D$43,4,FALSE)</f>
        <v>717200</v>
      </c>
      <c r="O7376">
        <f t="shared" si="347"/>
        <v>65200</v>
      </c>
    </row>
    <row r="7377" spans="1:15" x14ac:dyDescent="0.25">
      <c r="A7377" s="3">
        <v>44605</v>
      </c>
      <c r="B7377" s="3" t="str">
        <f t="shared" si="345"/>
        <v>February</v>
      </c>
      <c r="C7377" s="3" t="str">
        <f t="shared" si="346"/>
        <v>2022</v>
      </c>
      <c r="D7377" t="str">
        <f>VLOOKUP(G7377,customer_reference!$A$2:$D$4000,4,FALSE)</f>
        <v>Jakarta</v>
      </c>
      <c r="E7377" s="2">
        <f>VLOOKUP(D7377,city_reference!$A$2:$C$23,2,FALSE)</f>
        <v>6.2</v>
      </c>
      <c r="F7377" s="2">
        <f>VLOOKUP(D7377,city_reference!$A$2:$C$23,3,FALSE)</f>
        <v>106.816666</v>
      </c>
      <c r="G7377" t="s">
        <v>3829</v>
      </c>
      <c r="H7377" t="str">
        <f>VLOOKUP(G7377,customer_reference!$A$2:$D$4000,2,FALSE)</f>
        <v>Male</v>
      </c>
      <c r="I7377" t="str">
        <f>VLOOKUP(G7377,customer_reference!$A$2:$D$4000,3,FALSE)</f>
        <v>Subscriber</v>
      </c>
      <c r="J7377" t="s">
        <v>4094</v>
      </c>
      <c r="K7377" t="s">
        <v>44</v>
      </c>
      <c r="L7377" t="str">
        <f>VLOOKUP($K7377,subscriber_list_price!$A$2:$D$43,2,FALSE)</f>
        <v>I-O Hardware</v>
      </c>
      <c r="M7377">
        <f>VLOOKUP($K7377,subscriber_list_price!$A$2:$D$43,3,FALSE)</f>
        <v>45000</v>
      </c>
      <c r="N7377">
        <f>VLOOKUP($K7377,subscriber_list_price!$A$2:$D$43,4,FALSE)</f>
        <v>49500</v>
      </c>
      <c r="O7377">
        <f t="shared" si="347"/>
        <v>4500</v>
      </c>
    </row>
    <row r="7378" spans="1:15" x14ac:dyDescent="0.25">
      <c r="A7378" s="3">
        <v>44770</v>
      </c>
      <c r="B7378" s="3" t="str">
        <f t="shared" si="345"/>
        <v>July</v>
      </c>
      <c r="C7378" s="3" t="str">
        <f t="shared" si="346"/>
        <v>2022</v>
      </c>
      <c r="D7378" t="str">
        <f>VLOOKUP(G7378,customer_reference!$A$2:$D$4000,4,FALSE)</f>
        <v>Jakarta</v>
      </c>
      <c r="E7378" s="2">
        <f>VLOOKUP(D7378,city_reference!$A$2:$C$23,2,FALSE)</f>
        <v>6.2</v>
      </c>
      <c r="F7378" s="2">
        <f>VLOOKUP(D7378,city_reference!$A$2:$C$23,3,FALSE)</f>
        <v>106.816666</v>
      </c>
      <c r="G7378" t="s">
        <v>2102</v>
      </c>
      <c r="H7378" t="str">
        <f>VLOOKUP(G7378,customer_reference!$A$2:$D$4000,2,FALSE)</f>
        <v>Male</v>
      </c>
      <c r="I7378" t="str">
        <f>VLOOKUP(G7378,customer_reference!$A$2:$D$4000,3,FALSE)</f>
        <v>Subscriber</v>
      </c>
      <c r="J7378" t="s">
        <v>4094</v>
      </c>
      <c r="K7378" t="s">
        <v>41</v>
      </c>
      <c r="L7378" t="str">
        <f>VLOOKUP($K7378,subscriber_list_price!$A$2:$D$43,2,FALSE)</f>
        <v>Safety Hardware</v>
      </c>
      <c r="M7378">
        <f>VLOOKUP($K7378,subscriber_list_price!$A$2:$D$43,3,FALSE)</f>
        <v>42000</v>
      </c>
      <c r="N7378">
        <f>VLOOKUP($K7378,subscriber_list_price!$A$2:$D$43,4,FALSE)</f>
        <v>46200</v>
      </c>
      <c r="O7378">
        <f t="shared" si="347"/>
        <v>4200</v>
      </c>
    </row>
    <row r="7379" spans="1:15" x14ac:dyDescent="0.25">
      <c r="A7379" s="3">
        <v>44758</v>
      </c>
      <c r="B7379" s="3" t="str">
        <f t="shared" si="345"/>
        <v>July</v>
      </c>
      <c r="C7379" s="3" t="str">
        <f t="shared" si="346"/>
        <v>2022</v>
      </c>
      <c r="D7379" t="str">
        <f>VLOOKUP(G7379,customer_reference!$A$2:$D$4000,4,FALSE)</f>
        <v>Jakarta</v>
      </c>
      <c r="E7379" s="2">
        <f>VLOOKUP(D7379,city_reference!$A$2:$C$23,2,FALSE)</f>
        <v>6.2</v>
      </c>
      <c r="F7379" s="2">
        <f>VLOOKUP(D7379,city_reference!$A$2:$C$23,3,FALSE)</f>
        <v>106.816666</v>
      </c>
      <c r="G7379" t="s">
        <v>2598</v>
      </c>
      <c r="H7379" t="str">
        <f>VLOOKUP(G7379,customer_reference!$A$2:$D$4000,2,FALSE)</f>
        <v>Male</v>
      </c>
      <c r="I7379" t="str">
        <f>VLOOKUP(G7379,customer_reference!$A$2:$D$4000,3,FALSE)</f>
        <v>Subscriber</v>
      </c>
      <c r="J7379" t="s">
        <v>4094</v>
      </c>
      <c r="K7379" t="s">
        <v>8</v>
      </c>
      <c r="L7379" t="str">
        <f>VLOOKUP($K7379,subscriber_list_price!$A$2:$D$43,2,FALSE)</f>
        <v>Memory Hardware</v>
      </c>
      <c r="M7379">
        <f>VLOOKUP($K7379,subscriber_list_price!$A$2:$D$43,3,FALSE)</f>
        <v>448000</v>
      </c>
      <c r="N7379">
        <f>VLOOKUP($K7379,subscriber_list_price!$A$2:$D$43,4,FALSE)</f>
        <v>492800</v>
      </c>
      <c r="O7379">
        <f t="shared" si="347"/>
        <v>44800</v>
      </c>
    </row>
    <row r="7380" spans="1:15" x14ac:dyDescent="0.25">
      <c r="A7380" s="3">
        <v>44835</v>
      </c>
      <c r="B7380" s="3" t="str">
        <f t="shared" si="345"/>
        <v>October</v>
      </c>
      <c r="C7380" s="3" t="str">
        <f t="shared" si="346"/>
        <v>2022</v>
      </c>
      <c r="D7380" t="str">
        <f>VLOOKUP(G7380,customer_reference!$A$2:$D$4000,4,FALSE)</f>
        <v>Jakarta</v>
      </c>
      <c r="E7380" s="2">
        <f>VLOOKUP(D7380,city_reference!$A$2:$C$23,2,FALSE)</f>
        <v>6.2</v>
      </c>
      <c r="F7380" s="2">
        <f>VLOOKUP(D7380,city_reference!$A$2:$C$23,3,FALSE)</f>
        <v>106.816666</v>
      </c>
      <c r="G7380" t="s">
        <v>2578</v>
      </c>
      <c r="H7380" t="str">
        <f>VLOOKUP(G7380,customer_reference!$A$2:$D$4000,2,FALSE)</f>
        <v>Male</v>
      </c>
      <c r="I7380" t="str">
        <f>VLOOKUP(G7380,customer_reference!$A$2:$D$4000,3,FALSE)</f>
        <v>Subscriber</v>
      </c>
      <c r="J7380" t="s">
        <v>4094</v>
      </c>
      <c r="K7380" t="s">
        <v>8</v>
      </c>
      <c r="L7380" t="str">
        <f>VLOOKUP($K7380,subscriber_list_price!$A$2:$D$43,2,FALSE)</f>
        <v>Memory Hardware</v>
      </c>
      <c r="M7380">
        <f>VLOOKUP($K7380,subscriber_list_price!$A$2:$D$43,3,FALSE)</f>
        <v>448000</v>
      </c>
      <c r="N7380">
        <f>VLOOKUP($K7380,subscriber_list_price!$A$2:$D$43,4,FALSE)</f>
        <v>492800</v>
      </c>
      <c r="O7380">
        <f t="shared" si="347"/>
        <v>44800</v>
      </c>
    </row>
    <row r="7381" spans="1:15" x14ac:dyDescent="0.25">
      <c r="A7381" s="3">
        <v>44880</v>
      </c>
      <c r="B7381" s="3" t="str">
        <f t="shared" si="345"/>
        <v>November</v>
      </c>
      <c r="C7381" s="3" t="str">
        <f t="shared" si="346"/>
        <v>2022</v>
      </c>
      <c r="D7381" t="str">
        <f>VLOOKUP(G7381,customer_reference!$A$2:$D$4000,4,FALSE)</f>
        <v>Jakarta</v>
      </c>
      <c r="E7381" s="2">
        <f>VLOOKUP(D7381,city_reference!$A$2:$C$23,2,FALSE)</f>
        <v>6.2</v>
      </c>
      <c r="F7381" s="2">
        <f>VLOOKUP(D7381,city_reference!$A$2:$C$23,3,FALSE)</f>
        <v>106.816666</v>
      </c>
      <c r="G7381" t="s">
        <v>2758</v>
      </c>
      <c r="H7381" t="str">
        <f>VLOOKUP(G7381,customer_reference!$A$2:$D$4000,2,FALSE)</f>
        <v>Male</v>
      </c>
      <c r="I7381" t="str">
        <f>VLOOKUP(G7381,customer_reference!$A$2:$D$4000,3,FALSE)</f>
        <v>Subscriber</v>
      </c>
      <c r="J7381" t="s">
        <v>4094</v>
      </c>
      <c r="K7381" t="s">
        <v>8</v>
      </c>
      <c r="L7381" t="str">
        <f>VLOOKUP($K7381,subscriber_list_price!$A$2:$D$43,2,FALSE)</f>
        <v>Memory Hardware</v>
      </c>
      <c r="M7381">
        <f>VLOOKUP($K7381,subscriber_list_price!$A$2:$D$43,3,FALSE)</f>
        <v>448000</v>
      </c>
      <c r="N7381">
        <f>VLOOKUP($K7381,subscriber_list_price!$A$2:$D$43,4,FALSE)</f>
        <v>492800</v>
      </c>
      <c r="O7381">
        <f t="shared" si="347"/>
        <v>44800</v>
      </c>
    </row>
    <row r="7382" spans="1:15" x14ac:dyDescent="0.25">
      <c r="A7382" s="3">
        <v>44622</v>
      </c>
      <c r="B7382" s="3" t="str">
        <f t="shared" si="345"/>
        <v>March</v>
      </c>
      <c r="C7382" s="3" t="str">
        <f t="shared" si="346"/>
        <v>2022</v>
      </c>
      <c r="D7382" t="str">
        <f>VLOOKUP(G7382,customer_reference!$A$2:$D$4000,4,FALSE)</f>
        <v>Jakarta</v>
      </c>
      <c r="E7382" s="2">
        <f>VLOOKUP(D7382,city_reference!$A$2:$C$23,2,FALSE)</f>
        <v>6.2</v>
      </c>
      <c r="F7382" s="2">
        <f>VLOOKUP(D7382,city_reference!$A$2:$C$23,3,FALSE)</f>
        <v>106.816666</v>
      </c>
      <c r="G7382" t="s">
        <v>2778</v>
      </c>
      <c r="H7382" t="str">
        <f>VLOOKUP(G7382,customer_reference!$A$2:$D$4000,2,FALSE)</f>
        <v>Male</v>
      </c>
      <c r="I7382" t="str">
        <f>VLOOKUP(G7382,customer_reference!$A$2:$D$4000,3,FALSE)</f>
        <v>Subscriber</v>
      </c>
      <c r="J7382" t="s">
        <v>4094</v>
      </c>
      <c r="K7382" t="s">
        <v>26</v>
      </c>
      <c r="L7382" t="str">
        <f>VLOOKUP($K7382,subscriber_list_price!$A$2:$D$43,2,FALSE)</f>
        <v>Core Hardware</v>
      </c>
      <c r="M7382">
        <f>VLOOKUP($K7382,subscriber_list_price!$A$2:$D$43,3,FALSE)</f>
        <v>2870000</v>
      </c>
      <c r="N7382">
        <f>VLOOKUP($K7382,subscriber_list_price!$A$2:$D$43,4,FALSE)</f>
        <v>3157000</v>
      </c>
      <c r="O7382">
        <f t="shared" si="347"/>
        <v>287000</v>
      </c>
    </row>
    <row r="7383" spans="1:15" x14ac:dyDescent="0.25">
      <c r="A7383" s="3">
        <v>44671</v>
      </c>
      <c r="B7383" s="3" t="str">
        <f t="shared" si="345"/>
        <v>April</v>
      </c>
      <c r="C7383" s="3" t="str">
        <f t="shared" si="346"/>
        <v>2022</v>
      </c>
      <c r="D7383" t="str">
        <f>VLOOKUP(G7383,customer_reference!$A$2:$D$4000,4,FALSE)</f>
        <v>Jakarta</v>
      </c>
      <c r="E7383" s="2">
        <f>VLOOKUP(D7383,city_reference!$A$2:$C$23,2,FALSE)</f>
        <v>6.2</v>
      </c>
      <c r="F7383" s="2">
        <f>VLOOKUP(D7383,city_reference!$A$2:$C$23,3,FALSE)</f>
        <v>106.816666</v>
      </c>
      <c r="G7383" t="s">
        <v>4025</v>
      </c>
      <c r="H7383" t="str">
        <f>VLOOKUP(G7383,customer_reference!$A$2:$D$4000,2,FALSE)</f>
        <v>Male</v>
      </c>
      <c r="I7383" t="str">
        <f>VLOOKUP(G7383,customer_reference!$A$2:$D$4000,3,FALSE)</f>
        <v>Subscriber</v>
      </c>
      <c r="J7383" t="s">
        <v>4094</v>
      </c>
      <c r="K7383" t="s">
        <v>20</v>
      </c>
      <c r="L7383" t="str">
        <f>VLOOKUP($K7383,subscriber_list_price!$A$2:$D$43,2,FALSE)</f>
        <v>Memory Hardware</v>
      </c>
      <c r="M7383">
        <f>VLOOKUP($K7383,subscriber_list_price!$A$2:$D$43,3,FALSE)</f>
        <v>70000</v>
      </c>
      <c r="N7383">
        <f>VLOOKUP($K7383,subscriber_list_price!$A$2:$D$43,4,FALSE)</f>
        <v>77000</v>
      </c>
      <c r="O7383">
        <f t="shared" si="347"/>
        <v>7000</v>
      </c>
    </row>
    <row r="7384" spans="1:15" x14ac:dyDescent="0.25">
      <c r="A7384" s="3">
        <v>44821</v>
      </c>
      <c r="B7384" s="3" t="str">
        <f t="shared" si="345"/>
        <v>September</v>
      </c>
      <c r="C7384" s="3" t="str">
        <f t="shared" si="346"/>
        <v>2022</v>
      </c>
      <c r="D7384" t="str">
        <f>VLOOKUP(G7384,customer_reference!$A$2:$D$4000,4,FALSE)</f>
        <v>Jakarta</v>
      </c>
      <c r="E7384" s="2">
        <f>VLOOKUP(D7384,city_reference!$A$2:$C$23,2,FALSE)</f>
        <v>6.2</v>
      </c>
      <c r="F7384" s="2">
        <f>VLOOKUP(D7384,city_reference!$A$2:$C$23,3,FALSE)</f>
        <v>106.816666</v>
      </c>
      <c r="G7384" t="s">
        <v>1570</v>
      </c>
      <c r="H7384" t="str">
        <f>VLOOKUP(G7384,customer_reference!$A$2:$D$4000,2,FALSE)</f>
        <v>Male</v>
      </c>
      <c r="I7384" t="str">
        <f>VLOOKUP(G7384,customer_reference!$A$2:$D$4000,3,FALSE)</f>
        <v>Subscriber</v>
      </c>
      <c r="J7384" t="s">
        <v>4094</v>
      </c>
      <c r="K7384" t="s">
        <v>32</v>
      </c>
      <c r="L7384" t="str">
        <f>VLOOKUP($K7384,subscriber_list_price!$A$2:$D$43,2,FALSE)</f>
        <v>I-O Hardware</v>
      </c>
      <c r="M7384">
        <f>VLOOKUP($K7384,subscriber_list_price!$A$2:$D$43,3,FALSE)</f>
        <v>1568000</v>
      </c>
      <c r="N7384">
        <f>VLOOKUP($K7384,subscriber_list_price!$A$2:$D$43,4,FALSE)</f>
        <v>1724800</v>
      </c>
      <c r="O7384">
        <f t="shared" si="347"/>
        <v>156800</v>
      </c>
    </row>
    <row r="7385" spans="1:15" x14ac:dyDescent="0.25">
      <c r="A7385" s="3">
        <v>44895</v>
      </c>
      <c r="B7385" s="3" t="str">
        <f t="shared" si="345"/>
        <v>November</v>
      </c>
      <c r="C7385" s="3" t="str">
        <f t="shared" si="346"/>
        <v>2022</v>
      </c>
      <c r="D7385" t="str">
        <f>VLOOKUP(G7385,customer_reference!$A$2:$D$4000,4,FALSE)</f>
        <v>Jakarta</v>
      </c>
      <c r="E7385" s="2">
        <f>VLOOKUP(D7385,city_reference!$A$2:$C$23,2,FALSE)</f>
        <v>6.2</v>
      </c>
      <c r="F7385" s="2">
        <f>VLOOKUP(D7385,city_reference!$A$2:$C$23,3,FALSE)</f>
        <v>106.816666</v>
      </c>
      <c r="G7385" t="s">
        <v>195</v>
      </c>
      <c r="H7385" t="str">
        <f>VLOOKUP(G7385,customer_reference!$A$2:$D$4000,2,FALSE)</f>
        <v>Male</v>
      </c>
      <c r="I7385" t="str">
        <f>VLOOKUP(G7385,customer_reference!$A$2:$D$4000,3,FALSE)</f>
        <v>Subscriber</v>
      </c>
      <c r="J7385" t="s">
        <v>4094</v>
      </c>
      <c r="K7385" t="s">
        <v>36</v>
      </c>
      <c r="L7385" t="str">
        <f>VLOOKUP($K7385,subscriber_list_price!$A$2:$D$43,2,FALSE)</f>
        <v>I-O Hardware</v>
      </c>
      <c r="M7385">
        <f>VLOOKUP($K7385,subscriber_list_price!$A$2:$D$43,3,FALSE)</f>
        <v>1108000</v>
      </c>
      <c r="N7385">
        <f>VLOOKUP($K7385,subscriber_list_price!$A$2:$D$43,4,FALSE)</f>
        <v>1218800</v>
      </c>
      <c r="O7385">
        <f t="shared" si="347"/>
        <v>110800</v>
      </c>
    </row>
    <row r="7386" spans="1:15" x14ac:dyDescent="0.25">
      <c r="A7386" s="3">
        <v>44955</v>
      </c>
      <c r="B7386" s="3" t="str">
        <f t="shared" si="345"/>
        <v>January</v>
      </c>
      <c r="C7386" s="3" t="str">
        <f t="shared" si="346"/>
        <v>2023</v>
      </c>
      <c r="D7386" t="str">
        <f>VLOOKUP(G7386,customer_reference!$A$2:$D$4000,4,FALSE)</f>
        <v>Jakarta</v>
      </c>
      <c r="E7386" s="2">
        <f>VLOOKUP(D7386,city_reference!$A$2:$C$23,2,FALSE)</f>
        <v>6.2</v>
      </c>
      <c r="F7386" s="2">
        <f>VLOOKUP(D7386,city_reference!$A$2:$C$23,3,FALSE)</f>
        <v>106.816666</v>
      </c>
      <c r="G7386" t="s">
        <v>1220</v>
      </c>
      <c r="H7386" t="str">
        <f>VLOOKUP(G7386,customer_reference!$A$2:$D$4000,2,FALSE)</f>
        <v>Male</v>
      </c>
      <c r="I7386" t="str">
        <f>VLOOKUP(G7386,customer_reference!$A$2:$D$4000,3,FALSE)</f>
        <v>Subscriber</v>
      </c>
      <c r="J7386" t="s">
        <v>4094</v>
      </c>
      <c r="K7386" t="s">
        <v>13</v>
      </c>
      <c r="L7386" t="str">
        <f>VLOOKUP($K7386,subscriber_list_price!$A$2:$D$43,2,FALSE)</f>
        <v>Memory Hardware</v>
      </c>
      <c r="M7386">
        <f>VLOOKUP($K7386,subscriber_list_price!$A$2:$D$43,3,FALSE)</f>
        <v>588000</v>
      </c>
      <c r="N7386">
        <f>VLOOKUP($K7386,subscriber_list_price!$A$2:$D$43,4,FALSE)</f>
        <v>646800</v>
      </c>
      <c r="O7386">
        <f t="shared" si="347"/>
        <v>58800</v>
      </c>
    </row>
    <row r="7387" spans="1:15" x14ac:dyDescent="0.25">
      <c r="A7387" s="3">
        <v>44807</v>
      </c>
      <c r="B7387" s="3" t="str">
        <f t="shared" si="345"/>
        <v>September</v>
      </c>
      <c r="C7387" s="3" t="str">
        <f t="shared" si="346"/>
        <v>2022</v>
      </c>
      <c r="D7387" t="str">
        <f>VLOOKUP(G7387,customer_reference!$A$2:$D$4000,4,FALSE)</f>
        <v>Jakarta</v>
      </c>
      <c r="E7387" s="2">
        <f>VLOOKUP(D7387,city_reference!$A$2:$C$23,2,FALSE)</f>
        <v>6.2</v>
      </c>
      <c r="F7387" s="2">
        <f>VLOOKUP(D7387,city_reference!$A$2:$C$23,3,FALSE)</f>
        <v>106.816666</v>
      </c>
      <c r="G7387" t="s">
        <v>1428</v>
      </c>
      <c r="H7387" t="str">
        <f>VLOOKUP(G7387,customer_reference!$A$2:$D$4000,2,FALSE)</f>
        <v>Male</v>
      </c>
      <c r="I7387" t="str">
        <f>VLOOKUP(G7387,customer_reference!$A$2:$D$4000,3,FALSE)</f>
        <v>Subscriber</v>
      </c>
      <c r="J7387" t="s">
        <v>4094</v>
      </c>
      <c r="K7387" t="s">
        <v>13</v>
      </c>
      <c r="L7387" t="str">
        <f>VLOOKUP($K7387,subscriber_list_price!$A$2:$D$43,2,FALSE)</f>
        <v>Memory Hardware</v>
      </c>
      <c r="M7387">
        <f>VLOOKUP($K7387,subscriber_list_price!$A$2:$D$43,3,FALSE)</f>
        <v>588000</v>
      </c>
      <c r="N7387">
        <f>VLOOKUP($K7387,subscriber_list_price!$A$2:$D$43,4,FALSE)</f>
        <v>646800</v>
      </c>
      <c r="O7387">
        <f t="shared" si="347"/>
        <v>58800</v>
      </c>
    </row>
    <row r="7388" spans="1:15" x14ac:dyDescent="0.25">
      <c r="A7388" s="3">
        <v>44578</v>
      </c>
      <c r="B7388" s="3" t="str">
        <f t="shared" si="345"/>
        <v>January</v>
      </c>
      <c r="C7388" s="3" t="str">
        <f t="shared" si="346"/>
        <v>2022</v>
      </c>
      <c r="D7388" t="str">
        <f>VLOOKUP(G7388,customer_reference!$A$2:$D$4000,4,FALSE)</f>
        <v>Jakarta</v>
      </c>
      <c r="E7388" s="2">
        <f>VLOOKUP(D7388,city_reference!$A$2:$C$23,2,FALSE)</f>
        <v>6.2</v>
      </c>
      <c r="F7388" s="2">
        <f>VLOOKUP(D7388,city_reference!$A$2:$C$23,3,FALSE)</f>
        <v>106.816666</v>
      </c>
      <c r="G7388" t="s">
        <v>2336</v>
      </c>
      <c r="H7388" t="str">
        <f>VLOOKUP(G7388,customer_reference!$A$2:$D$4000,2,FALSE)</f>
        <v>Male</v>
      </c>
      <c r="I7388" t="str">
        <f>VLOOKUP(G7388,customer_reference!$A$2:$D$4000,3,FALSE)</f>
        <v>Subscriber</v>
      </c>
      <c r="J7388" t="s">
        <v>4094</v>
      </c>
      <c r="K7388" t="s">
        <v>37</v>
      </c>
      <c r="L7388" t="str">
        <f>VLOOKUP($K7388,subscriber_list_price!$A$2:$D$43,2,FALSE)</f>
        <v>I-O Hardware</v>
      </c>
      <c r="M7388">
        <f>VLOOKUP($K7388,subscriber_list_price!$A$2:$D$43,3,FALSE)</f>
        <v>122000</v>
      </c>
      <c r="N7388">
        <f>VLOOKUP($K7388,subscriber_list_price!$A$2:$D$43,4,FALSE)</f>
        <v>134200</v>
      </c>
      <c r="O7388">
        <f t="shared" si="347"/>
        <v>12200</v>
      </c>
    </row>
    <row r="7389" spans="1:15" x14ac:dyDescent="0.25">
      <c r="A7389" s="3">
        <v>44694</v>
      </c>
      <c r="B7389" s="3" t="str">
        <f t="shared" si="345"/>
        <v>May</v>
      </c>
      <c r="C7389" s="3" t="str">
        <f t="shared" si="346"/>
        <v>2022</v>
      </c>
      <c r="D7389" t="str">
        <f>VLOOKUP(G7389,customer_reference!$A$2:$D$4000,4,FALSE)</f>
        <v>Jakarta</v>
      </c>
      <c r="E7389" s="2">
        <f>VLOOKUP(D7389,city_reference!$A$2:$C$23,2,FALSE)</f>
        <v>6.2</v>
      </c>
      <c r="F7389" s="2">
        <f>VLOOKUP(D7389,city_reference!$A$2:$C$23,3,FALSE)</f>
        <v>106.816666</v>
      </c>
      <c r="G7389" t="s">
        <v>2225</v>
      </c>
      <c r="H7389" t="str">
        <f>VLOOKUP(G7389,customer_reference!$A$2:$D$4000,2,FALSE)</f>
        <v>Male</v>
      </c>
      <c r="I7389" t="str">
        <f>VLOOKUP(G7389,customer_reference!$A$2:$D$4000,3,FALSE)</f>
        <v>Subscriber</v>
      </c>
      <c r="J7389" t="s">
        <v>4094</v>
      </c>
      <c r="K7389" t="s">
        <v>23</v>
      </c>
      <c r="L7389" t="str">
        <f>VLOOKUP($K7389,subscriber_list_price!$A$2:$D$43,2,FALSE)</f>
        <v>Memory Hardware</v>
      </c>
      <c r="M7389">
        <f>VLOOKUP($K7389,subscriber_list_price!$A$2:$D$43,3,FALSE)</f>
        <v>336000</v>
      </c>
      <c r="N7389">
        <f>VLOOKUP($K7389,subscriber_list_price!$A$2:$D$43,4,FALSE)</f>
        <v>369600</v>
      </c>
      <c r="O7389">
        <f t="shared" si="347"/>
        <v>33600</v>
      </c>
    </row>
    <row r="7390" spans="1:15" x14ac:dyDescent="0.25">
      <c r="A7390" s="3">
        <v>45100</v>
      </c>
      <c r="B7390" s="3" t="str">
        <f t="shared" si="345"/>
        <v>June</v>
      </c>
      <c r="C7390" s="3" t="str">
        <f t="shared" si="346"/>
        <v>2023</v>
      </c>
      <c r="D7390" t="str">
        <f>VLOOKUP(G7390,customer_reference!$A$2:$D$4000,4,FALSE)</f>
        <v>Jakarta</v>
      </c>
      <c r="E7390" s="2">
        <f>VLOOKUP(D7390,city_reference!$A$2:$C$23,2,FALSE)</f>
        <v>6.2</v>
      </c>
      <c r="F7390" s="2">
        <f>VLOOKUP(D7390,city_reference!$A$2:$C$23,3,FALSE)</f>
        <v>106.816666</v>
      </c>
      <c r="G7390" t="s">
        <v>2544</v>
      </c>
      <c r="H7390" t="str">
        <f>VLOOKUP(G7390,customer_reference!$A$2:$D$4000,2,FALSE)</f>
        <v>Male</v>
      </c>
      <c r="I7390" t="str">
        <f>VLOOKUP(G7390,customer_reference!$A$2:$D$4000,3,FALSE)</f>
        <v>Subscriber</v>
      </c>
      <c r="J7390" t="s">
        <v>4094</v>
      </c>
      <c r="K7390" t="s">
        <v>23</v>
      </c>
      <c r="L7390" t="str">
        <f>VLOOKUP($K7390,subscriber_list_price!$A$2:$D$43,2,FALSE)</f>
        <v>Memory Hardware</v>
      </c>
      <c r="M7390">
        <f>VLOOKUP($K7390,subscriber_list_price!$A$2:$D$43,3,FALSE)</f>
        <v>336000</v>
      </c>
      <c r="N7390">
        <f>VLOOKUP($K7390,subscriber_list_price!$A$2:$D$43,4,FALSE)</f>
        <v>369600</v>
      </c>
      <c r="O7390">
        <f t="shared" si="347"/>
        <v>33600</v>
      </c>
    </row>
    <row r="7391" spans="1:15" x14ac:dyDescent="0.25">
      <c r="A7391" s="3">
        <v>44869</v>
      </c>
      <c r="B7391" s="3" t="str">
        <f t="shared" si="345"/>
        <v>November</v>
      </c>
      <c r="C7391" s="3" t="str">
        <f t="shared" si="346"/>
        <v>2022</v>
      </c>
      <c r="D7391" t="str">
        <f>VLOOKUP(G7391,customer_reference!$A$2:$D$4000,4,FALSE)</f>
        <v>Jakarta</v>
      </c>
      <c r="E7391" s="2">
        <f>VLOOKUP(D7391,city_reference!$A$2:$C$23,2,FALSE)</f>
        <v>6.2</v>
      </c>
      <c r="F7391" s="2">
        <f>VLOOKUP(D7391,city_reference!$A$2:$C$23,3,FALSE)</f>
        <v>106.816666</v>
      </c>
      <c r="G7391" t="s">
        <v>2134</v>
      </c>
      <c r="H7391" t="str">
        <f>VLOOKUP(G7391,customer_reference!$A$2:$D$4000,2,FALSE)</f>
        <v>Male</v>
      </c>
      <c r="I7391" t="str">
        <f>VLOOKUP(G7391,customer_reference!$A$2:$D$4000,3,FALSE)</f>
        <v>Subscriber</v>
      </c>
      <c r="J7391" t="s">
        <v>4094</v>
      </c>
      <c r="K7391" t="s">
        <v>22</v>
      </c>
      <c r="L7391" t="str">
        <f>VLOOKUP($K7391,subscriber_list_price!$A$2:$D$43,2,FALSE)</f>
        <v>Memory Hardware</v>
      </c>
      <c r="M7391">
        <f>VLOOKUP($K7391,subscriber_list_price!$A$2:$D$43,3,FALSE)</f>
        <v>224000</v>
      </c>
      <c r="N7391">
        <f>VLOOKUP($K7391,subscriber_list_price!$A$2:$D$43,4,FALSE)</f>
        <v>246400</v>
      </c>
      <c r="O7391">
        <f t="shared" si="347"/>
        <v>22400</v>
      </c>
    </row>
    <row r="7392" spans="1:15" x14ac:dyDescent="0.25">
      <c r="A7392" s="3">
        <v>45036</v>
      </c>
      <c r="B7392" s="3" t="str">
        <f t="shared" si="345"/>
        <v>April</v>
      </c>
      <c r="C7392" s="3" t="str">
        <f t="shared" si="346"/>
        <v>2023</v>
      </c>
      <c r="D7392" t="str">
        <f>VLOOKUP(G7392,customer_reference!$A$2:$D$4000,4,FALSE)</f>
        <v>Jakarta</v>
      </c>
      <c r="E7392" s="2">
        <f>VLOOKUP(D7392,city_reference!$A$2:$C$23,2,FALSE)</f>
        <v>6.2</v>
      </c>
      <c r="F7392" s="2">
        <f>VLOOKUP(D7392,city_reference!$A$2:$C$23,3,FALSE)</f>
        <v>106.816666</v>
      </c>
      <c r="G7392" t="s">
        <v>2478</v>
      </c>
      <c r="H7392" t="str">
        <f>VLOOKUP(G7392,customer_reference!$A$2:$D$4000,2,FALSE)</f>
        <v>Male</v>
      </c>
      <c r="I7392" t="str">
        <f>VLOOKUP(G7392,customer_reference!$A$2:$D$4000,3,FALSE)</f>
        <v>Subscriber</v>
      </c>
      <c r="J7392" t="s">
        <v>4094</v>
      </c>
      <c r="K7392" t="s">
        <v>30</v>
      </c>
      <c r="L7392" t="str">
        <f>VLOOKUP($K7392,subscriber_list_price!$A$2:$D$43,2,FALSE)</f>
        <v>I-O Hardware</v>
      </c>
      <c r="M7392">
        <f>VLOOKUP($K7392,subscriber_list_price!$A$2:$D$43,3,FALSE)</f>
        <v>230000</v>
      </c>
      <c r="N7392">
        <f>VLOOKUP($K7392,subscriber_list_price!$A$2:$D$43,4,FALSE)</f>
        <v>253000</v>
      </c>
      <c r="O7392">
        <f t="shared" si="347"/>
        <v>23000</v>
      </c>
    </row>
    <row r="7393" spans="1:15" x14ac:dyDescent="0.25">
      <c r="A7393" s="3">
        <v>44795</v>
      </c>
      <c r="B7393" s="3" t="str">
        <f t="shared" si="345"/>
        <v>August</v>
      </c>
      <c r="C7393" s="3" t="str">
        <f t="shared" si="346"/>
        <v>2022</v>
      </c>
      <c r="D7393" t="str">
        <f>VLOOKUP(G7393,customer_reference!$A$2:$D$4000,4,FALSE)</f>
        <v>Jakarta</v>
      </c>
      <c r="E7393" s="2">
        <f>VLOOKUP(D7393,city_reference!$A$2:$C$23,2,FALSE)</f>
        <v>6.2</v>
      </c>
      <c r="F7393" s="2">
        <f>VLOOKUP(D7393,city_reference!$A$2:$C$23,3,FALSE)</f>
        <v>106.816666</v>
      </c>
      <c r="G7393" t="s">
        <v>3716</v>
      </c>
      <c r="H7393" t="str">
        <f>VLOOKUP(G7393,customer_reference!$A$2:$D$4000,2,FALSE)</f>
        <v>Male</v>
      </c>
      <c r="I7393" t="str">
        <f>VLOOKUP(G7393,customer_reference!$A$2:$D$4000,3,FALSE)</f>
        <v>Subscriber</v>
      </c>
      <c r="J7393" t="s">
        <v>4094</v>
      </c>
      <c r="K7393" t="s">
        <v>23</v>
      </c>
      <c r="L7393" t="str">
        <f>VLOOKUP($K7393,subscriber_list_price!$A$2:$D$43,2,FALSE)</f>
        <v>Memory Hardware</v>
      </c>
      <c r="M7393">
        <f>VLOOKUP($K7393,subscriber_list_price!$A$2:$D$43,3,FALSE)</f>
        <v>336000</v>
      </c>
      <c r="N7393">
        <f>VLOOKUP($K7393,subscriber_list_price!$A$2:$D$43,4,FALSE)</f>
        <v>369600</v>
      </c>
      <c r="O7393">
        <f t="shared" si="347"/>
        <v>33600</v>
      </c>
    </row>
    <row r="7394" spans="1:15" x14ac:dyDescent="0.25">
      <c r="A7394" s="3">
        <v>44849</v>
      </c>
      <c r="B7394" s="3" t="str">
        <f t="shared" si="345"/>
        <v>October</v>
      </c>
      <c r="C7394" s="3" t="str">
        <f t="shared" si="346"/>
        <v>2022</v>
      </c>
      <c r="D7394" t="str">
        <f>VLOOKUP(G7394,customer_reference!$A$2:$D$4000,4,FALSE)</f>
        <v>Jakarta</v>
      </c>
      <c r="E7394" s="2">
        <f>VLOOKUP(D7394,city_reference!$A$2:$C$23,2,FALSE)</f>
        <v>6.2</v>
      </c>
      <c r="F7394" s="2">
        <f>VLOOKUP(D7394,city_reference!$A$2:$C$23,3,FALSE)</f>
        <v>106.816666</v>
      </c>
      <c r="G7394" t="s">
        <v>2102</v>
      </c>
      <c r="H7394" t="str">
        <f>VLOOKUP(G7394,customer_reference!$A$2:$D$4000,2,FALSE)</f>
        <v>Male</v>
      </c>
      <c r="I7394" t="str">
        <f>VLOOKUP(G7394,customer_reference!$A$2:$D$4000,3,FALSE)</f>
        <v>Subscriber</v>
      </c>
      <c r="J7394" t="s">
        <v>4094</v>
      </c>
      <c r="K7394" t="s">
        <v>37</v>
      </c>
      <c r="L7394" t="str">
        <f>VLOOKUP($K7394,subscriber_list_price!$A$2:$D$43,2,FALSE)</f>
        <v>I-O Hardware</v>
      </c>
      <c r="M7394">
        <f>VLOOKUP($K7394,subscriber_list_price!$A$2:$D$43,3,FALSE)</f>
        <v>122000</v>
      </c>
      <c r="N7394">
        <f>VLOOKUP($K7394,subscriber_list_price!$A$2:$D$43,4,FALSE)</f>
        <v>134200</v>
      </c>
      <c r="O7394">
        <f t="shared" si="347"/>
        <v>12200</v>
      </c>
    </row>
    <row r="7395" spans="1:15" x14ac:dyDescent="0.25">
      <c r="A7395" s="3">
        <v>44622</v>
      </c>
      <c r="B7395" s="3" t="str">
        <f t="shared" si="345"/>
        <v>March</v>
      </c>
      <c r="C7395" s="3" t="str">
        <f t="shared" si="346"/>
        <v>2022</v>
      </c>
      <c r="D7395" t="str">
        <f>VLOOKUP(G7395,customer_reference!$A$2:$D$4000,4,FALSE)</f>
        <v>Jakarta</v>
      </c>
      <c r="E7395" s="2">
        <f>VLOOKUP(D7395,city_reference!$A$2:$C$23,2,FALSE)</f>
        <v>6.2</v>
      </c>
      <c r="F7395" s="2">
        <f>VLOOKUP(D7395,city_reference!$A$2:$C$23,3,FALSE)</f>
        <v>106.816666</v>
      </c>
      <c r="G7395" t="s">
        <v>2527</v>
      </c>
      <c r="H7395" t="str">
        <f>VLOOKUP(G7395,customer_reference!$A$2:$D$4000,2,FALSE)</f>
        <v>Male</v>
      </c>
      <c r="I7395" t="str">
        <f>VLOOKUP(G7395,customer_reference!$A$2:$D$4000,3,FALSE)</f>
        <v>Subscriber</v>
      </c>
      <c r="J7395" t="s">
        <v>4094</v>
      </c>
      <c r="K7395" t="s">
        <v>4079</v>
      </c>
      <c r="L7395" t="str">
        <f>VLOOKUP($K7395,subscriber_list_price!$A$2:$D$43,2,FALSE)</f>
        <v>I-O Hardware</v>
      </c>
      <c r="M7395">
        <f>VLOOKUP($K7395,subscriber_list_price!$A$2:$D$43,3,FALSE)</f>
        <v>218000</v>
      </c>
      <c r="N7395">
        <f>VLOOKUP($K7395,subscriber_list_price!$A$2:$D$43,4,FALSE)</f>
        <v>239800</v>
      </c>
      <c r="O7395">
        <f t="shared" si="347"/>
        <v>21800</v>
      </c>
    </row>
    <row r="7396" spans="1:15" x14ac:dyDescent="0.25">
      <c r="A7396" s="3">
        <v>45139</v>
      </c>
      <c r="B7396" s="3" t="str">
        <f t="shared" si="345"/>
        <v>August</v>
      </c>
      <c r="C7396" s="3" t="str">
        <f t="shared" si="346"/>
        <v>2023</v>
      </c>
      <c r="D7396" t="str">
        <f>VLOOKUP(G7396,customer_reference!$A$2:$D$4000,4,FALSE)</f>
        <v>Jakarta</v>
      </c>
      <c r="E7396" s="2">
        <f>VLOOKUP(D7396,city_reference!$A$2:$C$23,2,FALSE)</f>
        <v>6.2</v>
      </c>
      <c r="F7396" s="2">
        <f>VLOOKUP(D7396,city_reference!$A$2:$C$23,3,FALSE)</f>
        <v>106.816666</v>
      </c>
      <c r="G7396" t="s">
        <v>3753</v>
      </c>
      <c r="H7396" t="str">
        <f>VLOOKUP(G7396,customer_reference!$A$2:$D$4000,2,FALSE)</f>
        <v>Male</v>
      </c>
      <c r="I7396" t="str">
        <f>VLOOKUP(G7396,customer_reference!$A$2:$D$4000,3,FALSE)</f>
        <v>Subscriber</v>
      </c>
      <c r="J7396" t="s">
        <v>4094</v>
      </c>
      <c r="K7396" t="s">
        <v>4079</v>
      </c>
      <c r="L7396" t="str">
        <f>VLOOKUP($K7396,subscriber_list_price!$A$2:$D$43,2,FALSE)</f>
        <v>I-O Hardware</v>
      </c>
      <c r="M7396">
        <f>VLOOKUP($K7396,subscriber_list_price!$A$2:$D$43,3,FALSE)</f>
        <v>218000</v>
      </c>
      <c r="N7396">
        <f>VLOOKUP($K7396,subscriber_list_price!$A$2:$D$43,4,FALSE)</f>
        <v>239800</v>
      </c>
      <c r="O7396">
        <f t="shared" si="347"/>
        <v>21800</v>
      </c>
    </row>
    <row r="7397" spans="1:15" x14ac:dyDescent="0.25">
      <c r="A7397" s="3">
        <v>44650</v>
      </c>
      <c r="B7397" s="3" t="str">
        <f t="shared" si="345"/>
        <v>March</v>
      </c>
      <c r="C7397" s="3" t="str">
        <f t="shared" si="346"/>
        <v>2022</v>
      </c>
      <c r="D7397" t="str">
        <f>VLOOKUP(G7397,customer_reference!$A$2:$D$4000,4,FALSE)</f>
        <v>Jakarta</v>
      </c>
      <c r="E7397" s="2">
        <f>VLOOKUP(D7397,city_reference!$A$2:$C$23,2,FALSE)</f>
        <v>6.2</v>
      </c>
      <c r="F7397" s="2">
        <f>VLOOKUP(D7397,city_reference!$A$2:$C$23,3,FALSE)</f>
        <v>106.816666</v>
      </c>
      <c r="G7397" t="s">
        <v>643</v>
      </c>
      <c r="H7397" t="str">
        <f>VLOOKUP(G7397,customer_reference!$A$2:$D$4000,2,FALSE)</f>
        <v>Male</v>
      </c>
      <c r="I7397" t="str">
        <f>VLOOKUP(G7397,customer_reference!$A$2:$D$4000,3,FALSE)</f>
        <v>Subscriber</v>
      </c>
      <c r="J7397" t="s">
        <v>4094</v>
      </c>
      <c r="K7397" t="s">
        <v>31</v>
      </c>
      <c r="L7397" t="str">
        <f>VLOOKUP($K7397,subscriber_list_price!$A$2:$D$43,2,FALSE)</f>
        <v>I-O Hardware</v>
      </c>
      <c r="M7397">
        <f>VLOOKUP($K7397,subscriber_list_price!$A$2:$D$43,3,FALSE)</f>
        <v>69000</v>
      </c>
      <c r="N7397">
        <f>VLOOKUP($K7397,subscriber_list_price!$A$2:$D$43,4,FALSE)</f>
        <v>75900</v>
      </c>
      <c r="O7397">
        <f t="shared" si="347"/>
        <v>6900</v>
      </c>
    </row>
    <row r="7398" spans="1:15" x14ac:dyDescent="0.25">
      <c r="A7398" s="3">
        <v>44568</v>
      </c>
      <c r="B7398" s="3" t="str">
        <f t="shared" si="345"/>
        <v>January</v>
      </c>
      <c r="C7398" s="3" t="str">
        <f t="shared" si="346"/>
        <v>2022</v>
      </c>
      <c r="D7398" t="str">
        <f>VLOOKUP(G7398,customer_reference!$A$2:$D$4000,4,FALSE)</f>
        <v>Jakarta</v>
      </c>
      <c r="E7398" s="2">
        <f>VLOOKUP(D7398,city_reference!$A$2:$C$23,2,FALSE)</f>
        <v>6.2</v>
      </c>
      <c r="F7398" s="2">
        <f>VLOOKUP(D7398,city_reference!$A$2:$C$23,3,FALSE)</f>
        <v>106.816666</v>
      </c>
      <c r="G7398" t="s">
        <v>2097</v>
      </c>
      <c r="H7398" t="str">
        <f>VLOOKUP(G7398,customer_reference!$A$2:$D$4000,2,FALSE)</f>
        <v>Male</v>
      </c>
      <c r="I7398" t="str">
        <f>VLOOKUP(G7398,customer_reference!$A$2:$D$4000,3,FALSE)</f>
        <v>Subscriber</v>
      </c>
      <c r="J7398" t="s">
        <v>4094</v>
      </c>
      <c r="K7398" t="s">
        <v>41</v>
      </c>
      <c r="L7398" t="str">
        <f>VLOOKUP($K7398,subscriber_list_price!$A$2:$D$43,2,FALSE)</f>
        <v>Safety Hardware</v>
      </c>
      <c r="M7398">
        <f>VLOOKUP($K7398,subscriber_list_price!$A$2:$D$43,3,FALSE)</f>
        <v>42000</v>
      </c>
      <c r="N7398">
        <f>VLOOKUP($K7398,subscriber_list_price!$A$2:$D$43,4,FALSE)</f>
        <v>46200</v>
      </c>
      <c r="O7398">
        <f t="shared" si="347"/>
        <v>4200</v>
      </c>
    </row>
    <row r="7399" spans="1:15" x14ac:dyDescent="0.25">
      <c r="A7399" s="3">
        <v>44754</v>
      </c>
      <c r="B7399" s="3" t="str">
        <f t="shared" si="345"/>
        <v>July</v>
      </c>
      <c r="C7399" s="3" t="str">
        <f t="shared" si="346"/>
        <v>2022</v>
      </c>
      <c r="D7399" t="str">
        <f>VLOOKUP(G7399,customer_reference!$A$2:$D$4000,4,FALSE)</f>
        <v>Jakarta</v>
      </c>
      <c r="E7399" s="2">
        <f>VLOOKUP(D7399,city_reference!$A$2:$C$23,2,FALSE)</f>
        <v>6.2</v>
      </c>
      <c r="F7399" s="2">
        <f>VLOOKUP(D7399,city_reference!$A$2:$C$23,3,FALSE)</f>
        <v>106.816666</v>
      </c>
      <c r="G7399" t="s">
        <v>1261</v>
      </c>
      <c r="H7399" t="str">
        <f>VLOOKUP(G7399,customer_reference!$A$2:$D$4000,2,FALSE)</f>
        <v>Male</v>
      </c>
      <c r="I7399" t="str">
        <f>VLOOKUP(G7399,customer_reference!$A$2:$D$4000,3,FALSE)</f>
        <v>Subscriber</v>
      </c>
      <c r="J7399" t="s">
        <v>4094</v>
      </c>
      <c r="K7399" t="s">
        <v>41</v>
      </c>
      <c r="L7399" t="str">
        <f>VLOOKUP($K7399,subscriber_list_price!$A$2:$D$43,2,FALSE)</f>
        <v>Safety Hardware</v>
      </c>
      <c r="M7399">
        <f>VLOOKUP($K7399,subscriber_list_price!$A$2:$D$43,3,FALSE)</f>
        <v>42000</v>
      </c>
      <c r="N7399">
        <f>VLOOKUP($K7399,subscriber_list_price!$A$2:$D$43,4,FALSE)</f>
        <v>46200</v>
      </c>
      <c r="O7399">
        <f t="shared" si="347"/>
        <v>4200</v>
      </c>
    </row>
    <row r="7400" spans="1:15" x14ac:dyDescent="0.25">
      <c r="A7400" s="3">
        <v>44920</v>
      </c>
      <c r="B7400" s="3" t="str">
        <f t="shared" si="345"/>
        <v>December</v>
      </c>
      <c r="C7400" s="3" t="str">
        <f t="shared" si="346"/>
        <v>2022</v>
      </c>
      <c r="D7400" t="str">
        <f>VLOOKUP(G7400,customer_reference!$A$2:$D$4000,4,FALSE)</f>
        <v>Jakarta</v>
      </c>
      <c r="E7400" s="2">
        <f>VLOOKUP(D7400,city_reference!$A$2:$C$23,2,FALSE)</f>
        <v>6.2</v>
      </c>
      <c r="F7400" s="2">
        <f>VLOOKUP(D7400,city_reference!$A$2:$C$23,3,FALSE)</f>
        <v>106.816666</v>
      </c>
      <c r="G7400" t="s">
        <v>181</v>
      </c>
      <c r="H7400" t="str">
        <f>VLOOKUP(G7400,customer_reference!$A$2:$D$4000,2,FALSE)</f>
        <v>Male</v>
      </c>
      <c r="I7400" t="str">
        <f>VLOOKUP(G7400,customer_reference!$A$2:$D$4000,3,FALSE)</f>
        <v>Subscriber</v>
      </c>
      <c r="J7400" t="s">
        <v>4094</v>
      </c>
      <c r="K7400" t="s">
        <v>36</v>
      </c>
      <c r="L7400" t="str">
        <f>VLOOKUP($K7400,subscriber_list_price!$A$2:$D$43,2,FALSE)</f>
        <v>I-O Hardware</v>
      </c>
      <c r="M7400">
        <f>VLOOKUP($K7400,subscriber_list_price!$A$2:$D$43,3,FALSE)</f>
        <v>1108000</v>
      </c>
      <c r="N7400">
        <f>VLOOKUP($K7400,subscriber_list_price!$A$2:$D$43,4,FALSE)</f>
        <v>1218800</v>
      </c>
      <c r="O7400">
        <f t="shared" si="347"/>
        <v>110800</v>
      </c>
    </row>
    <row r="7401" spans="1:15" x14ac:dyDescent="0.25">
      <c r="A7401" s="3">
        <v>44827</v>
      </c>
      <c r="B7401" s="3" t="str">
        <f t="shared" si="345"/>
        <v>September</v>
      </c>
      <c r="C7401" s="3" t="str">
        <f t="shared" si="346"/>
        <v>2022</v>
      </c>
      <c r="D7401" t="str">
        <f>VLOOKUP(G7401,customer_reference!$A$2:$D$4000,4,FALSE)</f>
        <v>Jakarta</v>
      </c>
      <c r="E7401" s="2">
        <f>VLOOKUP(D7401,city_reference!$A$2:$C$23,2,FALSE)</f>
        <v>6.2</v>
      </c>
      <c r="F7401" s="2">
        <f>VLOOKUP(D7401,city_reference!$A$2:$C$23,3,FALSE)</f>
        <v>106.816666</v>
      </c>
      <c r="G7401" t="s">
        <v>3286</v>
      </c>
      <c r="H7401" t="str">
        <f>VLOOKUP(G7401,customer_reference!$A$2:$D$4000,2,FALSE)</f>
        <v>Male</v>
      </c>
      <c r="I7401" t="str">
        <f>VLOOKUP(G7401,customer_reference!$A$2:$D$4000,3,FALSE)</f>
        <v>Subscriber</v>
      </c>
      <c r="J7401" t="s">
        <v>4094</v>
      </c>
      <c r="K7401" t="s">
        <v>4</v>
      </c>
      <c r="L7401" t="str">
        <f>VLOOKUP($K7401,subscriber_list_price!$A$2:$D$43,2,FALSE)</f>
        <v>Memory Hardware</v>
      </c>
      <c r="M7401">
        <f>VLOOKUP($K7401,subscriber_list_price!$A$2:$D$43,3,FALSE)</f>
        <v>504000</v>
      </c>
      <c r="N7401">
        <f>VLOOKUP($K7401,subscriber_list_price!$A$2:$D$43,4,FALSE)</f>
        <v>554400</v>
      </c>
      <c r="O7401">
        <f t="shared" si="347"/>
        <v>50400</v>
      </c>
    </row>
    <row r="7402" spans="1:15" x14ac:dyDescent="0.25">
      <c r="A7402" s="3">
        <v>44581</v>
      </c>
      <c r="B7402" s="3" t="str">
        <f t="shared" si="345"/>
        <v>January</v>
      </c>
      <c r="C7402" s="3" t="str">
        <f t="shared" si="346"/>
        <v>2022</v>
      </c>
      <c r="D7402" t="str">
        <f>VLOOKUP(G7402,customer_reference!$A$2:$D$4000,4,FALSE)</f>
        <v>Jakarta</v>
      </c>
      <c r="E7402" s="2">
        <f>VLOOKUP(D7402,city_reference!$A$2:$C$23,2,FALSE)</f>
        <v>6.2</v>
      </c>
      <c r="F7402" s="2">
        <f>VLOOKUP(D7402,city_reference!$A$2:$C$23,3,FALSE)</f>
        <v>106.816666</v>
      </c>
      <c r="G7402" t="s">
        <v>1240</v>
      </c>
      <c r="H7402" t="str">
        <f>VLOOKUP(G7402,customer_reference!$A$2:$D$4000,2,FALSE)</f>
        <v>Male</v>
      </c>
      <c r="I7402" t="str">
        <f>VLOOKUP(G7402,customer_reference!$A$2:$D$4000,3,FALSE)</f>
        <v>Subscriber</v>
      </c>
      <c r="J7402" t="s">
        <v>4094</v>
      </c>
      <c r="K7402" t="s">
        <v>15</v>
      </c>
      <c r="L7402" t="str">
        <f>VLOOKUP($K7402,subscriber_list_price!$A$2:$D$43,2,FALSE)</f>
        <v>Core Hardware</v>
      </c>
      <c r="M7402">
        <f>VLOOKUP($K7402,subscriber_list_price!$A$2:$D$43,3,FALSE)</f>
        <v>1750000</v>
      </c>
      <c r="N7402">
        <f>VLOOKUP($K7402,subscriber_list_price!$A$2:$D$43,4,FALSE)</f>
        <v>1925000</v>
      </c>
      <c r="O7402">
        <f t="shared" si="347"/>
        <v>175000</v>
      </c>
    </row>
    <row r="7403" spans="1:15" x14ac:dyDescent="0.25">
      <c r="A7403" s="3">
        <v>44904</v>
      </c>
      <c r="B7403" s="3" t="str">
        <f t="shared" si="345"/>
        <v>December</v>
      </c>
      <c r="C7403" s="3" t="str">
        <f t="shared" si="346"/>
        <v>2022</v>
      </c>
      <c r="D7403" t="str">
        <f>VLOOKUP(G7403,customer_reference!$A$2:$D$4000,4,FALSE)</f>
        <v>Jakarta</v>
      </c>
      <c r="E7403" s="2">
        <f>VLOOKUP(D7403,city_reference!$A$2:$C$23,2,FALSE)</f>
        <v>6.2</v>
      </c>
      <c r="F7403" s="2">
        <f>VLOOKUP(D7403,city_reference!$A$2:$C$23,3,FALSE)</f>
        <v>106.816666</v>
      </c>
      <c r="G7403" t="s">
        <v>2922</v>
      </c>
      <c r="H7403" t="str">
        <f>VLOOKUP(G7403,customer_reference!$A$2:$D$4000,2,FALSE)</f>
        <v>Male</v>
      </c>
      <c r="I7403" t="str">
        <f>VLOOKUP(G7403,customer_reference!$A$2:$D$4000,3,FALSE)</f>
        <v>Subscriber</v>
      </c>
      <c r="J7403" t="s">
        <v>4094</v>
      </c>
      <c r="K7403" t="s">
        <v>22</v>
      </c>
      <c r="L7403" t="str">
        <f>VLOOKUP($K7403,subscriber_list_price!$A$2:$D$43,2,FALSE)</f>
        <v>Memory Hardware</v>
      </c>
      <c r="M7403">
        <f>VLOOKUP($K7403,subscriber_list_price!$A$2:$D$43,3,FALSE)</f>
        <v>224000</v>
      </c>
      <c r="N7403">
        <f>VLOOKUP($K7403,subscriber_list_price!$A$2:$D$43,4,FALSE)</f>
        <v>246400</v>
      </c>
      <c r="O7403">
        <f t="shared" si="347"/>
        <v>22400</v>
      </c>
    </row>
    <row r="7404" spans="1:15" x14ac:dyDescent="0.25">
      <c r="A7404" s="3">
        <v>44944</v>
      </c>
      <c r="B7404" s="3" t="str">
        <f t="shared" si="345"/>
        <v>January</v>
      </c>
      <c r="C7404" s="3" t="str">
        <f t="shared" si="346"/>
        <v>2023</v>
      </c>
      <c r="D7404" t="str">
        <f>VLOOKUP(G7404,customer_reference!$A$2:$D$4000,4,FALSE)</f>
        <v>Jakarta</v>
      </c>
      <c r="E7404" s="2">
        <f>VLOOKUP(D7404,city_reference!$A$2:$C$23,2,FALSE)</f>
        <v>6.2</v>
      </c>
      <c r="F7404" s="2">
        <f>VLOOKUP(D7404,city_reference!$A$2:$C$23,3,FALSE)</f>
        <v>106.816666</v>
      </c>
      <c r="G7404" t="s">
        <v>3779</v>
      </c>
      <c r="H7404" t="str">
        <f>VLOOKUP(G7404,customer_reference!$A$2:$D$4000,2,FALSE)</f>
        <v>Male</v>
      </c>
      <c r="I7404" t="str">
        <f>VLOOKUP(G7404,customer_reference!$A$2:$D$4000,3,FALSE)</f>
        <v>Subscriber</v>
      </c>
      <c r="J7404" t="s">
        <v>4094</v>
      </c>
      <c r="K7404" t="s">
        <v>4080</v>
      </c>
      <c r="L7404" t="str">
        <f>VLOOKUP($K7404,subscriber_list_price!$A$2:$D$43,2,FALSE)</f>
        <v>I-O Hardware</v>
      </c>
      <c r="M7404">
        <f>VLOOKUP($K7404,subscriber_list_price!$A$2:$D$43,3,FALSE)</f>
        <v>102000</v>
      </c>
      <c r="N7404">
        <f>VLOOKUP($K7404,subscriber_list_price!$A$2:$D$43,4,FALSE)</f>
        <v>112200</v>
      </c>
      <c r="O7404">
        <f t="shared" si="347"/>
        <v>10200</v>
      </c>
    </row>
    <row r="7405" spans="1:15" x14ac:dyDescent="0.25">
      <c r="A7405" s="3">
        <v>44862</v>
      </c>
      <c r="B7405" s="3" t="str">
        <f t="shared" si="345"/>
        <v>October</v>
      </c>
      <c r="C7405" s="3" t="str">
        <f t="shared" si="346"/>
        <v>2022</v>
      </c>
      <c r="D7405" t="str">
        <f>VLOOKUP(G7405,customer_reference!$A$2:$D$4000,4,FALSE)</f>
        <v>Jakarta</v>
      </c>
      <c r="E7405" s="2">
        <f>VLOOKUP(D7405,city_reference!$A$2:$C$23,2,FALSE)</f>
        <v>6.2</v>
      </c>
      <c r="F7405" s="2">
        <f>VLOOKUP(D7405,city_reference!$A$2:$C$23,3,FALSE)</f>
        <v>106.816666</v>
      </c>
      <c r="G7405" t="s">
        <v>1947</v>
      </c>
      <c r="H7405" t="str">
        <f>VLOOKUP(G7405,customer_reference!$A$2:$D$4000,2,FALSE)</f>
        <v>Male</v>
      </c>
      <c r="I7405" t="str">
        <f>VLOOKUP(G7405,customer_reference!$A$2:$D$4000,3,FALSE)</f>
        <v>Subscriber</v>
      </c>
      <c r="J7405" t="s">
        <v>4094</v>
      </c>
      <c r="K7405" t="s">
        <v>37</v>
      </c>
      <c r="L7405" t="str">
        <f>VLOOKUP($K7405,subscriber_list_price!$A$2:$D$43,2,FALSE)</f>
        <v>I-O Hardware</v>
      </c>
      <c r="M7405">
        <f>VLOOKUP($K7405,subscriber_list_price!$A$2:$D$43,3,FALSE)</f>
        <v>122000</v>
      </c>
      <c r="N7405">
        <f>VLOOKUP($K7405,subscriber_list_price!$A$2:$D$43,4,FALSE)</f>
        <v>134200</v>
      </c>
      <c r="O7405">
        <f t="shared" si="347"/>
        <v>12200</v>
      </c>
    </row>
    <row r="7406" spans="1:15" x14ac:dyDescent="0.25">
      <c r="A7406" s="3">
        <v>44903</v>
      </c>
      <c r="B7406" s="3" t="str">
        <f t="shared" si="345"/>
        <v>December</v>
      </c>
      <c r="C7406" s="3" t="str">
        <f t="shared" si="346"/>
        <v>2022</v>
      </c>
      <c r="D7406" t="str">
        <f>VLOOKUP(G7406,customer_reference!$A$2:$D$4000,4,FALSE)</f>
        <v>Jakarta</v>
      </c>
      <c r="E7406" s="2">
        <f>VLOOKUP(D7406,city_reference!$A$2:$C$23,2,FALSE)</f>
        <v>6.2</v>
      </c>
      <c r="F7406" s="2">
        <f>VLOOKUP(D7406,city_reference!$A$2:$C$23,3,FALSE)</f>
        <v>106.816666</v>
      </c>
      <c r="G7406" t="s">
        <v>2776</v>
      </c>
      <c r="H7406" t="str">
        <f>VLOOKUP(G7406,customer_reference!$A$2:$D$4000,2,FALSE)</f>
        <v>Male</v>
      </c>
      <c r="I7406" t="str">
        <f>VLOOKUP(G7406,customer_reference!$A$2:$D$4000,3,FALSE)</f>
        <v>Subscriber</v>
      </c>
      <c r="J7406" t="s">
        <v>4094</v>
      </c>
      <c r="K7406" t="s">
        <v>30</v>
      </c>
      <c r="L7406" t="str">
        <f>VLOOKUP($K7406,subscriber_list_price!$A$2:$D$43,2,FALSE)</f>
        <v>I-O Hardware</v>
      </c>
      <c r="M7406">
        <f>VLOOKUP($K7406,subscriber_list_price!$A$2:$D$43,3,FALSE)</f>
        <v>230000</v>
      </c>
      <c r="N7406">
        <f>VLOOKUP($K7406,subscriber_list_price!$A$2:$D$43,4,FALSE)</f>
        <v>253000</v>
      </c>
      <c r="O7406">
        <f t="shared" si="347"/>
        <v>23000</v>
      </c>
    </row>
    <row r="7407" spans="1:15" x14ac:dyDescent="0.25">
      <c r="A7407" s="3">
        <v>44778</v>
      </c>
      <c r="B7407" s="3" t="str">
        <f t="shared" si="345"/>
        <v>August</v>
      </c>
      <c r="C7407" s="3" t="str">
        <f t="shared" si="346"/>
        <v>2022</v>
      </c>
      <c r="D7407" t="str">
        <f>VLOOKUP(G7407,customer_reference!$A$2:$D$4000,4,FALSE)</f>
        <v>Jakarta</v>
      </c>
      <c r="E7407" s="2">
        <f>VLOOKUP(D7407,city_reference!$A$2:$C$23,2,FALSE)</f>
        <v>6.2</v>
      </c>
      <c r="F7407" s="2">
        <f>VLOOKUP(D7407,city_reference!$A$2:$C$23,3,FALSE)</f>
        <v>106.816666</v>
      </c>
      <c r="G7407" t="s">
        <v>3495</v>
      </c>
      <c r="H7407" t="str">
        <f>VLOOKUP(G7407,customer_reference!$A$2:$D$4000,2,FALSE)</f>
        <v>Male</v>
      </c>
      <c r="I7407" t="str">
        <f>VLOOKUP(G7407,customer_reference!$A$2:$D$4000,3,FALSE)</f>
        <v>Subscriber</v>
      </c>
      <c r="J7407" t="s">
        <v>4094</v>
      </c>
      <c r="K7407" t="s">
        <v>22</v>
      </c>
      <c r="L7407" t="str">
        <f>VLOOKUP($K7407,subscriber_list_price!$A$2:$D$43,2,FALSE)</f>
        <v>Memory Hardware</v>
      </c>
      <c r="M7407">
        <f>VLOOKUP($K7407,subscriber_list_price!$A$2:$D$43,3,FALSE)</f>
        <v>224000</v>
      </c>
      <c r="N7407">
        <f>VLOOKUP($K7407,subscriber_list_price!$A$2:$D$43,4,FALSE)</f>
        <v>246400</v>
      </c>
      <c r="O7407">
        <f t="shared" si="347"/>
        <v>22400</v>
      </c>
    </row>
    <row r="7408" spans="1:15" x14ac:dyDescent="0.25">
      <c r="A7408" s="3">
        <v>44589</v>
      </c>
      <c r="B7408" s="3" t="str">
        <f t="shared" si="345"/>
        <v>January</v>
      </c>
      <c r="C7408" s="3" t="str">
        <f t="shared" si="346"/>
        <v>2022</v>
      </c>
      <c r="D7408" t="str">
        <f>VLOOKUP(G7408,customer_reference!$A$2:$D$4000,4,FALSE)</f>
        <v>Jakarta</v>
      </c>
      <c r="E7408" s="2">
        <f>VLOOKUP(D7408,city_reference!$A$2:$C$23,2,FALSE)</f>
        <v>6.2</v>
      </c>
      <c r="F7408" s="2">
        <f>VLOOKUP(D7408,city_reference!$A$2:$C$23,3,FALSE)</f>
        <v>106.816666</v>
      </c>
      <c r="G7408" t="s">
        <v>2097</v>
      </c>
      <c r="H7408" t="str">
        <f>VLOOKUP(G7408,customer_reference!$A$2:$D$4000,2,FALSE)</f>
        <v>Male</v>
      </c>
      <c r="I7408" t="str">
        <f>VLOOKUP(G7408,customer_reference!$A$2:$D$4000,3,FALSE)</f>
        <v>Subscriber</v>
      </c>
      <c r="J7408" t="s">
        <v>4094</v>
      </c>
      <c r="K7408" t="s">
        <v>22</v>
      </c>
      <c r="L7408" t="str">
        <f>VLOOKUP($K7408,subscriber_list_price!$A$2:$D$43,2,FALSE)</f>
        <v>Memory Hardware</v>
      </c>
      <c r="M7408">
        <f>VLOOKUP($K7408,subscriber_list_price!$A$2:$D$43,3,FALSE)</f>
        <v>224000</v>
      </c>
      <c r="N7408">
        <f>VLOOKUP($K7408,subscriber_list_price!$A$2:$D$43,4,FALSE)</f>
        <v>246400</v>
      </c>
      <c r="O7408">
        <f t="shared" si="347"/>
        <v>22400</v>
      </c>
    </row>
    <row r="7409" spans="1:15" x14ac:dyDescent="0.25">
      <c r="A7409" s="3">
        <v>44897</v>
      </c>
      <c r="B7409" s="3" t="str">
        <f t="shared" si="345"/>
        <v>December</v>
      </c>
      <c r="C7409" s="3" t="str">
        <f t="shared" si="346"/>
        <v>2022</v>
      </c>
      <c r="D7409" t="str">
        <f>VLOOKUP(G7409,customer_reference!$A$2:$D$4000,4,FALSE)</f>
        <v>Jakarta</v>
      </c>
      <c r="E7409" s="2">
        <f>VLOOKUP(D7409,city_reference!$A$2:$C$23,2,FALSE)</f>
        <v>6.2</v>
      </c>
      <c r="F7409" s="2">
        <f>VLOOKUP(D7409,city_reference!$A$2:$C$23,3,FALSE)</f>
        <v>106.816666</v>
      </c>
      <c r="G7409" t="s">
        <v>4009</v>
      </c>
      <c r="H7409" t="str">
        <f>VLOOKUP(G7409,customer_reference!$A$2:$D$4000,2,FALSE)</f>
        <v>Male</v>
      </c>
      <c r="I7409" t="str">
        <f>VLOOKUP(G7409,customer_reference!$A$2:$D$4000,3,FALSE)</f>
        <v>Subscriber</v>
      </c>
      <c r="J7409" t="s">
        <v>4094</v>
      </c>
      <c r="K7409" t="s">
        <v>12</v>
      </c>
      <c r="L7409" t="str">
        <f>VLOOKUP($K7409,subscriber_list_price!$A$2:$D$43,2,FALSE)</f>
        <v>Memory Hardware</v>
      </c>
      <c r="M7409">
        <f>VLOOKUP($K7409,subscriber_list_price!$A$2:$D$43,3,FALSE)</f>
        <v>280000</v>
      </c>
      <c r="N7409">
        <f>VLOOKUP($K7409,subscriber_list_price!$A$2:$D$43,4,FALSE)</f>
        <v>308000</v>
      </c>
      <c r="O7409">
        <f t="shared" si="347"/>
        <v>28000</v>
      </c>
    </row>
    <row r="7410" spans="1:15" x14ac:dyDescent="0.25">
      <c r="A7410" s="3">
        <v>44863</v>
      </c>
      <c r="B7410" s="3" t="str">
        <f t="shared" si="345"/>
        <v>October</v>
      </c>
      <c r="C7410" s="3" t="str">
        <f t="shared" si="346"/>
        <v>2022</v>
      </c>
      <c r="D7410" t="str">
        <f>VLOOKUP(G7410,customer_reference!$A$2:$D$4000,4,FALSE)</f>
        <v>Jakarta</v>
      </c>
      <c r="E7410" s="2">
        <f>VLOOKUP(D7410,city_reference!$A$2:$C$23,2,FALSE)</f>
        <v>6.2</v>
      </c>
      <c r="F7410" s="2">
        <f>VLOOKUP(D7410,city_reference!$A$2:$C$23,3,FALSE)</f>
        <v>106.816666</v>
      </c>
      <c r="G7410" t="s">
        <v>1421</v>
      </c>
      <c r="H7410" t="str">
        <f>VLOOKUP(G7410,customer_reference!$A$2:$D$4000,2,FALSE)</f>
        <v>Male</v>
      </c>
      <c r="I7410" t="str">
        <f>VLOOKUP(G7410,customer_reference!$A$2:$D$4000,3,FALSE)</f>
        <v>Subscriber</v>
      </c>
      <c r="J7410" t="s">
        <v>4094</v>
      </c>
      <c r="K7410" t="s">
        <v>41</v>
      </c>
      <c r="L7410" t="str">
        <f>VLOOKUP($K7410,subscriber_list_price!$A$2:$D$43,2,FALSE)</f>
        <v>Safety Hardware</v>
      </c>
      <c r="M7410">
        <f>VLOOKUP($K7410,subscriber_list_price!$A$2:$D$43,3,FALSE)</f>
        <v>42000</v>
      </c>
      <c r="N7410">
        <f>VLOOKUP($K7410,subscriber_list_price!$A$2:$D$43,4,FALSE)</f>
        <v>46200</v>
      </c>
      <c r="O7410">
        <f t="shared" si="347"/>
        <v>4200</v>
      </c>
    </row>
    <row r="7411" spans="1:15" x14ac:dyDescent="0.25">
      <c r="A7411" s="3">
        <v>44959</v>
      </c>
      <c r="B7411" s="3" t="str">
        <f t="shared" si="345"/>
        <v>February</v>
      </c>
      <c r="C7411" s="3" t="str">
        <f t="shared" si="346"/>
        <v>2023</v>
      </c>
      <c r="D7411" t="str">
        <f>VLOOKUP(G7411,customer_reference!$A$2:$D$4000,4,FALSE)</f>
        <v>Jakarta</v>
      </c>
      <c r="E7411" s="2">
        <f>VLOOKUP(D7411,city_reference!$A$2:$C$23,2,FALSE)</f>
        <v>6.2</v>
      </c>
      <c r="F7411" s="2">
        <f>VLOOKUP(D7411,city_reference!$A$2:$C$23,3,FALSE)</f>
        <v>106.816666</v>
      </c>
      <c r="G7411" t="s">
        <v>2225</v>
      </c>
      <c r="H7411" t="str">
        <f>VLOOKUP(G7411,customer_reference!$A$2:$D$4000,2,FALSE)</f>
        <v>Male</v>
      </c>
      <c r="I7411" t="str">
        <f>VLOOKUP(G7411,customer_reference!$A$2:$D$4000,3,FALSE)</f>
        <v>Subscriber</v>
      </c>
      <c r="J7411" t="s">
        <v>4094</v>
      </c>
      <c r="K7411" t="s">
        <v>41</v>
      </c>
      <c r="L7411" t="str">
        <f>VLOOKUP($K7411,subscriber_list_price!$A$2:$D$43,2,FALSE)</f>
        <v>Safety Hardware</v>
      </c>
      <c r="M7411">
        <f>VLOOKUP($K7411,subscriber_list_price!$A$2:$D$43,3,FALSE)</f>
        <v>42000</v>
      </c>
      <c r="N7411">
        <f>VLOOKUP($K7411,subscriber_list_price!$A$2:$D$43,4,FALSE)</f>
        <v>46200</v>
      </c>
      <c r="O7411">
        <f t="shared" si="347"/>
        <v>4200</v>
      </c>
    </row>
    <row r="7412" spans="1:15" x14ac:dyDescent="0.25">
      <c r="A7412" s="3">
        <v>44955</v>
      </c>
      <c r="B7412" s="3" t="str">
        <f t="shared" si="345"/>
        <v>January</v>
      </c>
      <c r="C7412" s="3" t="str">
        <f t="shared" si="346"/>
        <v>2023</v>
      </c>
      <c r="D7412" t="str">
        <f>VLOOKUP(G7412,customer_reference!$A$2:$D$4000,4,FALSE)</f>
        <v>Jakarta</v>
      </c>
      <c r="E7412" s="2">
        <f>VLOOKUP(D7412,city_reference!$A$2:$C$23,2,FALSE)</f>
        <v>6.2</v>
      </c>
      <c r="F7412" s="2">
        <f>VLOOKUP(D7412,city_reference!$A$2:$C$23,3,FALSE)</f>
        <v>106.816666</v>
      </c>
      <c r="G7412" t="s">
        <v>395</v>
      </c>
      <c r="H7412" t="str">
        <f>VLOOKUP(G7412,customer_reference!$A$2:$D$4000,2,FALSE)</f>
        <v>Male</v>
      </c>
      <c r="I7412" t="str">
        <f>VLOOKUP(G7412,customer_reference!$A$2:$D$4000,3,FALSE)</f>
        <v>Subscriber</v>
      </c>
      <c r="J7412" t="s">
        <v>4094</v>
      </c>
      <c r="K7412" t="s">
        <v>26</v>
      </c>
      <c r="L7412" t="str">
        <f>VLOOKUP($K7412,subscriber_list_price!$A$2:$D$43,2,FALSE)</f>
        <v>Core Hardware</v>
      </c>
      <c r="M7412">
        <f>VLOOKUP($K7412,subscriber_list_price!$A$2:$D$43,3,FALSE)</f>
        <v>2870000</v>
      </c>
      <c r="N7412">
        <f>VLOOKUP($K7412,subscriber_list_price!$A$2:$D$43,4,FALSE)</f>
        <v>3157000</v>
      </c>
      <c r="O7412">
        <f t="shared" si="347"/>
        <v>287000</v>
      </c>
    </row>
    <row r="7413" spans="1:15" x14ac:dyDescent="0.25">
      <c r="A7413" s="3">
        <v>44565</v>
      </c>
      <c r="B7413" s="3" t="str">
        <f t="shared" si="345"/>
        <v>January</v>
      </c>
      <c r="C7413" s="3" t="str">
        <f t="shared" si="346"/>
        <v>2022</v>
      </c>
      <c r="D7413" t="str">
        <f>VLOOKUP(G7413,customer_reference!$A$2:$D$4000,4,FALSE)</f>
        <v>Jakarta</v>
      </c>
      <c r="E7413" s="2">
        <f>VLOOKUP(D7413,city_reference!$A$2:$C$23,2,FALSE)</f>
        <v>6.2</v>
      </c>
      <c r="F7413" s="2">
        <f>VLOOKUP(D7413,city_reference!$A$2:$C$23,3,FALSE)</f>
        <v>106.816666</v>
      </c>
      <c r="G7413" t="s">
        <v>1281</v>
      </c>
      <c r="H7413" t="str">
        <f>VLOOKUP(G7413,customer_reference!$A$2:$D$4000,2,FALSE)</f>
        <v>Male</v>
      </c>
      <c r="I7413" t="str">
        <f>VLOOKUP(G7413,customer_reference!$A$2:$D$4000,3,FALSE)</f>
        <v>Subscriber</v>
      </c>
      <c r="J7413" t="s">
        <v>4094</v>
      </c>
      <c r="K7413" t="s">
        <v>30</v>
      </c>
      <c r="L7413" t="str">
        <f>VLOOKUP($K7413,subscriber_list_price!$A$2:$D$43,2,FALSE)</f>
        <v>I-O Hardware</v>
      </c>
      <c r="M7413">
        <f>VLOOKUP($K7413,subscriber_list_price!$A$2:$D$43,3,FALSE)</f>
        <v>230000</v>
      </c>
      <c r="N7413">
        <f>VLOOKUP($K7413,subscriber_list_price!$A$2:$D$43,4,FALSE)</f>
        <v>253000</v>
      </c>
      <c r="O7413">
        <f t="shared" si="347"/>
        <v>23000</v>
      </c>
    </row>
    <row r="7414" spans="1:15" x14ac:dyDescent="0.25">
      <c r="A7414" s="3">
        <v>44787</v>
      </c>
      <c r="B7414" s="3" t="str">
        <f t="shared" si="345"/>
        <v>August</v>
      </c>
      <c r="C7414" s="3" t="str">
        <f t="shared" si="346"/>
        <v>2022</v>
      </c>
      <c r="D7414" t="str">
        <f>VLOOKUP(G7414,customer_reference!$A$2:$D$4000,4,FALSE)</f>
        <v>Jakarta</v>
      </c>
      <c r="E7414" s="2">
        <f>VLOOKUP(D7414,city_reference!$A$2:$C$23,2,FALSE)</f>
        <v>6.2</v>
      </c>
      <c r="F7414" s="2">
        <f>VLOOKUP(D7414,city_reference!$A$2:$C$23,3,FALSE)</f>
        <v>106.816666</v>
      </c>
      <c r="G7414" t="s">
        <v>1098</v>
      </c>
      <c r="H7414" t="str">
        <f>VLOOKUP(G7414,customer_reference!$A$2:$D$4000,2,FALSE)</f>
        <v>Male</v>
      </c>
      <c r="I7414" t="str">
        <f>VLOOKUP(G7414,customer_reference!$A$2:$D$4000,3,FALSE)</f>
        <v>Subscriber</v>
      </c>
      <c r="J7414" t="s">
        <v>4094</v>
      </c>
      <c r="K7414" t="s">
        <v>4079</v>
      </c>
      <c r="L7414" t="str">
        <f>VLOOKUP($K7414,subscriber_list_price!$A$2:$D$43,2,FALSE)</f>
        <v>I-O Hardware</v>
      </c>
      <c r="M7414">
        <f>VLOOKUP($K7414,subscriber_list_price!$A$2:$D$43,3,FALSE)</f>
        <v>218000</v>
      </c>
      <c r="N7414">
        <f>VLOOKUP($K7414,subscriber_list_price!$A$2:$D$43,4,FALSE)</f>
        <v>239800</v>
      </c>
      <c r="O7414">
        <f t="shared" si="347"/>
        <v>21800</v>
      </c>
    </row>
    <row r="7415" spans="1:15" x14ac:dyDescent="0.25">
      <c r="A7415" s="3">
        <v>44871</v>
      </c>
      <c r="B7415" s="3" t="str">
        <f t="shared" si="345"/>
        <v>November</v>
      </c>
      <c r="C7415" s="3" t="str">
        <f t="shared" si="346"/>
        <v>2022</v>
      </c>
      <c r="D7415" t="str">
        <f>VLOOKUP(G7415,customer_reference!$A$2:$D$4000,4,FALSE)</f>
        <v>Jakarta</v>
      </c>
      <c r="E7415" s="2">
        <f>VLOOKUP(D7415,city_reference!$A$2:$C$23,2,FALSE)</f>
        <v>6.2</v>
      </c>
      <c r="F7415" s="2">
        <f>VLOOKUP(D7415,city_reference!$A$2:$C$23,3,FALSE)</f>
        <v>106.816666</v>
      </c>
      <c r="G7415" t="s">
        <v>2585</v>
      </c>
      <c r="H7415" t="str">
        <f>VLOOKUP(G7415,customer_reference!$A$2:$D$4000,2,FALSE)</f>
        <v>Male</v>
      </c>
      <c r="I7415" t="str">
        <f>VLOOKUP(G7415,customer_reference!$A$2:$D$4000,3,FALSE)</f>
        <v>Subscriber</v>
      </c>
      <c r="J7415" t="s">
        <v>4094</v>
      </c>
      <c r="K7415" t="s">
        <v>37</v>
      </c>
      <c r="L7415" t="str">
        <f>VLOOKUP($K7415,subscriber_list_price!$A$2:$D$43,2,FALSE)</f>
        <v>I-O Hardware</v>
      </c>
      <c r="M7415">
        <f>VLOOKUP($K7415,subscriber_list_price!$A$2:$D$43,3,FALSE)</f>
        <v>122000</v>
      </c>
      <c r="N7415">
        <f>VLOOKUP($K7415,subscriber_list_price!$A$2:$D$43,4,FALSE)</f>
        <v>134200</v>
      </c>
      <c r="O7415">
        <f t="shared" si="347"/>
        <v>12200</v>
      </c>
    </row>
    <row r="7416" spans="1:15" x14ac:dyDescent="0.25">
      <c r="A7416" s="3">
        <v>45130</v>
      </c>
      <c r="B7416" s="3" t="str">
        <f t="shared" si="345"/>
        <v>July</v>
      </c>
      <c r="C7416" s="3" t="str">
        <f t="shared" si="346"/>
        <v>2023</v>
      </c>
      <c r="D7416" t="str">
        <f>VLOOKUP(G7416,customer_reference!$A$2:$D$4000,4,FALSE)</f>
        <v>Jakarta</v>
      </c>
      <c r="E7416" s="2">
        <f>VLOOKUP(D7416,city_reference!$A$2:$C$23,2,FALSE)</f>
        <v>6.2</v>
      </c>
      <c r="F7416" s="2">
        <f>VLOOKUP(D7416,city_reference!$A$2:$C$23,3,FALSE)</f>
        <v>106.816666</v>
      </c>
      <c r="G7416" t="s">
        <v>2225</v>
      </c>
      <c r="H7416" t="str">
        <f>VLOOKUP(G7416,customer_reference!$A$2:$D$4000,2,FALSE)</f>
        <v>Male</v>
      </c>
      <c r="I7416" t="str">
        <f>VLOOKUP(G7416,customer_reference!$A$2:$D$4000,3,FALSE)</f>
        <v>Subscriber</v>
      </c>
      <c r="J7416" t="s">
        <v>4094</v>
      </c>
      <c r="K7416" t="s">
        <v>23</v>
      </c>
      <c r="L7416" t="str">
        <f>VLOOKUP($K7416,subscriber_list_price!$A$2:$D$43,2,FALSE)</f>
        <v>Memory Hardware</v>
      </c>
      <c r="M7416">
        <f>VLOOKUP($K7416,subscriber_list_price!$A$2:$D$43,3,FALSE)</f>
        <v>336000</v>
      </c>
      <c r="N7416">
        <f>VLOOKUP($K7416,subscriber_list_price!$A$2:$D$43,4,FALSE)</f>
        <v>369600</v>
      </c>
      <c r="O7416">
        <f t="shared" si="347"/>
        <v>33600</v>
      </c>
    </row>
    <row r="7417" spans="1:15" x14ac:dyDescent="0.25">
      <c r="A7417" s="3">
        <v>44572</v>
      </c>
      <c r="B7417" s="3" t="str">
        <f t="shared" si="345"/>
        <v>January</v>
      </c>
      <c r="C7417" s="3" t="str">
        <f t="shared" si="346"/>
        <v>2022</v>
      </c>
      <c r="D7417" t="str">
        <f>VLOOKUP(G7417,customer_reference!$A$2:$D$4000,4,FALSE)</f>
        <v>Jakarta</v>
      </c>
      <c r="E7417" s="2">
        <f>VLOOKUP(D7417,city_reference!$A$2:$C$23,2,FALSE)</f>
        <v>6.2</v>
      </c>
      <c r="F7417" s="2">
        <f>VLOOKUP(D7417,city_reference!$A$2:$C$23,3,FALSE)</f>
        <v>106.816666</v>
      </c>
      <c r="G7417" t="s">
        <v>2776</v>
      </c>
      <c r="H7417" t="str">
        <f>VLOOKUP(G7417,customer_reference!$A$2:$D$4000,2,FALSE)</f>
        <v>Male</v>
      </c>
      <c r="I7417" t="str">
        <f>VLOOKUP(G7417,customer_reference!$A$2:$D$4000,3,FALSE)</f>
        <v>Subscriber</v>
      </c>
      <c r="J7417" t="s">
        <v>4094</v>
      </c>
      <c r="K7417" t="s">
        <v>23</v>
      </c>
      <c r="L7417" t="str">
        <f>VLOOKUP($K7417,subscriber_list_price!$A$2:$D$43,2,FALSE)</f>
        <v>Memory Hardware</v>
      </c>
      <c r="M7417">
        <f>VLOOKUP($K7417,subscriber_list_price!$A$2:$D$43,3,FALSE)</f>
        <v>336000</v>
      </c>
      <c r="N7417">
        <f>VLOOKUP($K7417,subscriber_list_price!$A$2:$D$43,4,FALSE)</f>
        <v>369600</v>
      </c>
      <c r="O7417">
        <f t="shared" si="347"/>
        <v>33600</v>
      </c>
    </row>
    <row r="7418" spans="1:15" x14ac:dyDescent="0.25">
      <c r="A7418" s="3">
        <v>45100</v>
      </c>
      <c r="B7418" s="3" t="str">
        <f t="shared" si="345"/>
        <v>June</v>
      </c>
      <c r="C7418" s="3" t="str">
        <f t="shared" si="346"/>
        <v>2023</v>
      </c>
      <c r="D7418" t="str">
        <f>VLOOKUP(G7418,customer_reference!$A$2:$D$4000,4,FALSE)</f>
        <v>Jakarta</v>
      </c>
      <c r="E7418" s="2">
        <f>VLOOKUP(D7418,city_reference!$A$2:$C$23,2,FALSE)</f>
        <v>6.2</v>
      </c>
      <c r="F7418" s="2">
        <f>VLOOKUP(D7418,city_reference!$A$2:$C$23,3,FALSE)</f>
        <v>106.816666</v>
      </c>
      <c r="G7418" t="s">
        <v>3883</v>
      </c>
      <c r="H7418" t="str">
        <f>VLOOKUP(G7418,customer_reference!$A$2:$D$4000,2,FALSE)</f>
        <v>Male</v>
      </c>
      <c r="I7418" t="str">
        <f>VLOOKUP(G7418,customer_reference!$A$2:$D$4000,3,FALSE)</f>
        <v>Subscriber</v>
      </c>
      <c r="J7418" t="s">
        <v>4094</v>
      </c>
      <c r="K7418" t="s">
        <v>23</v>
      </c>
      <c r="L7418" t="str">
        <f>VLOOKUP($K7418,subscriber_list_price!$A$2:$D$43,2,FALSE)</f>
        <v>Memory Hardware</v>
      </c>
      <c r="M7418">
        <f>VLOOKUP($K7418,subscriber_list_price!$A$2:$D$43,3,FALSE)</f>
        <v>336000</v>
      </c>
      <c r="N7418">
        <f>VLOOKUP($K7418,subscriber_list_price!$A$2:$D$43,4,FALSE)</f>
        <v>369600</v>
      </c>
      <c r="O7418">
        <f t="shared" si="347"/>
        <v>33600</v>
      </c>
    </row>
    <row r="7419" spans="1:15" x14ac:dyDescent="0.25">
      <c r="A7419" s="3">
        <v>44852</v>
      </c>
      <c r="B7419" s="3" t="str">
        <f t="shared" si="345"/>
        <v>October</v>
      </c>
      <c r="C7419" s="3" t="str">
        <f t="shared" si="346"/>
        <v>2022</v>
      </c>
      <c r="D7419" t="str">
        <f>VLOOKUP(G7419,customer_reference!$A$2:$D$4000,4,FALSE)</f>
        <v>Jakarta</v>
      </c>
      <c r="E7419" s="2">
        <f>VLOOKUP(D7419,city_reference!$A$2:$C$23,2,FALSE)</f>
        <v>6.2</v>
      </c>
      <c r="F7419" s="2">
        <f>VLOOKUP(D7419,city_reference!$A$2:$C$23,3,FALSE)</f>
        <v>106.816666</v>
      </c>
      <c r="G7419" t="s">
        <v>2722</v>
      </c>
      <c r="H7419" t="str">
        <f>VLOOKUP(G7419,customer_reference!$A$2:$D$4000,2,FALSE)</f>
        <v>Male</v>
      </c>
      <c r="I7419" t="str">
        <f>VLOOKUP(G7419,customer_reference!$A$2:$D$4000,3,FALSE)</f>
        <v>Subscriber</v>
      </c>
      <c r="J7419" t="s">
        <v>4094</v>
      </c>
      <c r="K7419" t="s">
        <v>4080</v>
      </c>
      <c r="L7419" t="str">
        <f>VLOOKUP($K7419,subscriber_list_price!$A$2:$D$43,2,FALSE)</f>
        <v>I-O Hardware</v>
      </c>
      <c r="M7419">
        <f>VLOOKUP($K7419,subscriber_list_price!$A$2:$D$43,3,FALSE)</f>
        <v>102000</v>
      </c>
      <c r="N7419">
        <f>VLOOKUP($K7419,subscriber_list_price!$A$2:$D$43,4,FALSE)</f>
        <v>112200</v>
      </c>
      <c r="O7419">
        <f t="shared" si="347"/>
        <v>10200</v>
      </c>
    </row>
    <row r="7420" spans="1:15" x14ac:dyDescent="0.25">
      <c r="A7420" s="3">
        <v>45099</v>
      </c>
      <c r="B7420" s="3" t="str">
        <f t="shared" si="345"/>
        <v>June</v>
      </c>
      <c r="C7420" s="3" t="str">
        <f t="shared" si="346"/>
        <v>2023</v>
      </c>
      <c r="D7420" t="str">
        <f>VLOOKUP(G7420,customer_reference!$A$2:$D$4000,4,FALSE)</f>
        <v>Jakarta</v>
      </c>
      <c r="E7420" s="2">
        <f>VLOOKUP(D7420,city_reference!$A$2:$C$23,2,FALSE)</f>
        <v>6.2</v>
      </c>
      <c r="F7420" s="2">
        <f>VLOOKUP(D7420,city_reference!$A$2:$C$23,3,FALSE)</f>
        <v>106.816666</v>
      </c>
      <c r="G7420" t="s">
        <v>4016</v>
      </c>
      <c r="H7420" t="str">
        <f>VLOOKUP(G7420,customer_reference!$A$2:$D$4000,2,FALSE)</f>
        <v>Male</v>
      </c>
      <c r="I7420" t="str">
        <f>VLOOKUP(G7420,customer_reference!$A$2:$D$4000,3,FALSE)</f>
        <v>Subscriber</v>
      </c>
      <c r="J7420" t="s">
        <v>4094</v>
      </c>
      <c r="K7420" t="s">
        <v>37</v>
      </c>
      <c r="L7420" t="str">
        <f>VLOOKUP($K7420,subscriber_list_price!$A$2:$D$43,2,FALSE)</f>
        <v>I-O Hardware</v>
      </c>
      <c r="M7420">
        <f>VLOOKUP($K7420,subscriber_list_price!$A$2:$D$43,3,FALSE)</f>
        <v>122000</v>
      </c>
      <c r="N7420">
        <f>VLOOKUP($K7420,subscriber_list_price!$A$2:$D$43,4,FALSE)</f>
        <v>134200</v>
      </c>
      <c r="O7420">
        <f t="shared" si="347"/>
        <v>12200</v>
      </c>
    </row>
    <row r="7421" spans="1:15" x14ac:dyDescent="0.25">
      <c r="A7421" s="3">
        <v>44854</v>
      </c>
      <c r="B7421" s="3" t="str">
        <f t="shared" si="345"/>
        <v>October</v>
      </c>
      <c r="C7421" s="3" t="str">
        <f t="shared" si="346"/>
        <v>2022</v>
      </c>
      <c r="D7421" t="str">
        <f>VLOOKUP(G7421,customer_reference!$A$2:$D$4000,4,FALSE)</f>
        <v>Jakarta</v>
      </c>
      <c r="E7421" s="2">
        <f>VLOOKUP(D7421,city_reference!$A$2:$C$23,2,FALSE)</f>
        <v>6.2</v>
      </c>
      <c r="F7421" s="2">
        <f>VLOOKUP(D7421,city_reference!$A$2:$C$23,3,FALSE)</f>
        <v>106.816666</v>
      </c>
      <c r="G7421" t="s">
        <v>1035</v>
      </c>
      <c r="H7421" t="str">
        <f>VLOOKUP(G7421,customer_reference!$A$2:$D$4000,2,FALSE)</f>
        <v>Male</v>
      </c>
      <c r="I7421" t="str">
        <f>VLOOKUP(G7421,customer_reference!$A$2:$D$4000,3,FALSE)</f>
        <v>Subscriber</v>
      </c>
      <c r="J7421" t="s">
        <v>4094</v>
      </c>
      <c r="K7421" t="s">
        <v>37</v>
      </c>
      <c r="L7421" t="str">
        <f>VLOOKUP($K7421,subscriber_list_price!$A$2:$D$43,2,FALSE)</f>
        <v>I-O Hardware</v>
      </c>
      <c r="M7421">
        <f>VLOOKUP($K7421,subscriber_list_price!$A$2:$D$43,3,FALSE)</f>
        <v>122000</v>
      </c>
      <c r="N7421">
        <f>VLOOKUP($K7421,subscriber_list_price!$A$2:$D$43,4,FALSE)</f>
        <v>134200</v>
      </c>
      <c r="O7421">
        <f t="shared" si="347"/>
        <v>12200</v>
      </c>
    </row>
    <row r="7422" spans="1:15" x14ac:dyDescent="0.25">
      <c r="A7422" s="3">
        <v>44871</v>
      </c>
      <c r="B7422" s="3" t="str">
        <f t="shared" si="345"/>
        <v>November</v>
      </c>
      <c r="C7422" s="3" t="str">
        <f t="shared" si="346"/>
        <v>2022</v>
      </c>
      <c r="D7422" t="str">
        <f>VLOOKUP(G7422,customer_reference!$A$2:$D$4000,4,FALSE)</f>
        <v>Jakarta</v>
      </c>
      <c r="E7422" s="2">
        <f>VLOOKUP(D7422,city_reference!$A$2:$C$23,2,FALSE)</f>
        <v>6.2</v>
      </c>
      <c r="F7422" s="2">
        <f>VLOOKUP(D7422,city_reference!$A$2:$C$23,3,FALSE)</f>
        <v>106.816666</v>
      </c>
      <c r="G7422" t="s">
        <v>1454</v>
      </c>
      <c r="H7422" t="str">
        <f>VLOOKUP(G7422,customer_reference!$A$2:$D$4000,2,FALSE)</f>
        <v>Male</v>
      </c>
      <c r="I7422" t="str">
        <f>VLOOKUP(G7422,customer_reference!$A$2:$D$4000,3,FALSE)</f>
        <v>Subscriber</v>
      </c>
      <c r="J7422" t="s">
        <v>4094</v>
      </c>
      <c r="K7422" t="s">
        <v>37</v>
      </c>
      <c r="L7422" t="str">
        <f>VLOOKUP($K7422,subscriber_list_price!$A$2:$D$43,2,FALSE)</f>
        <v>I-O Hardware</v>
      </c>
      <c r="M7422">
        <f>VLOOKUP($K7422,subscriber_list_price!$A$2:$D$43,3,FALSE)</f>
        <v>122000</v>
      </c>
      <c r="N7422">
        <f>VLOOKUP($K7422,subscriber_list_price!$A$2:$D$43,4,FALSE)</f>
        <v>134200</v>
      </c>
      <c r="O7422">
        <f t="shared" si="347"/>
        <v>12200</v>
      </c>
    </row>
    <row r="7423" spans="1:15" x14ac:dyDescent="0.25">
      <c r="A7423" s="3">
        <v>45083</v>
      </c>
      <c r="B7423" s="3" t="str">
        <f t="shared" si="345"/>
        <v>June</v>
      </c>
      <c r="C7423" s="3" t="str">
        <f t="shared" si="346"/>
        <v>2023</v>
      </c>
      <c r="D7423" t="str">
        <f>VLOOKUP(G7423,customer_reference!$A$2:$D$4000,4,FALSE)</f>
        <v>Jakarta</v>
      </c>
      <c r="E7423" s="2">
        <f>VLOOKUP(D7423,city_reference!$A$2:$C$23,2,FALSE)</f>
        <v>6.2</v>
      </c>
      <c r="F7423" s="2">
        <f>VLOOKUP(D7423,city_reference!$A$2:$C$23,3,FALSE)</f>
        <v>106.816666</v>
      </c>
      <c r="G7423" t="s">
        <v>1084</v>
      </c>
      <c r="H7423" t="str">
        <f>VLOOKUP(G7423,customer_reference!$A$2:$D$4000,2,FALSE)</f>
        <v>Male</v>
      </c>
      <c r="I7423" t="str">
        <f>VLOOKUP(G7423,customer_reference!$A$2:$D$4000,3,FALSE)</f>
        <v>Subscriber</v>
      </c>
      <c r="J7423" t="s">
        <v>4094</v>
      </c>
      <c r="K7423" t="s">
        <v>30</v>
      </c>
      <c r="L7423" t="str">
        <f>VLOOKUP($K7423,subscriber_list_price!$A$2:$D$43,2,FALSE)</f>
        <v>I-O Hardware</v>
      </c>
      <c r="M7423">
        <f>VLOOKUP($K7423,subscriber_list_price!$A$2:$D$43,3,FALSE)</f>
        <v>230000</v>
      </c>
      <c r="N7423">
        <f>VLOOKUP($K7423,subscriber_list_price!$A$2:$D$43,4,FALSE)</f>
        <v>253000</v>
      </c>
      <c r="O7423">
        <f t="shared" si="347"/>
        <v>23000</v>
      </c>
    </row>
    <row r="7424" spans="1:15" x14ac:dyDescent="0.25">
      <c r="A7424" s="3">
        <v>44756</v>
      </c>
      <c r="B7424" s="3" t="str">
        <f t="shared" si="345"/>
        <v>July</v>
      </c>
      <c r="C7424" s="3" t="str">
        <f t="shared" si="346"/>
        <v>2022</v>
      </c>
      <c r="D7424" t="str">
        <f>VLOOKUP(G7424,customer_reference!$A$2:$D$4000,4,FALSE)</f>
        <v>Jakarta</v>
      </c>
      <c r="E7424" s="2">
        <f>VLOOKUP(D7424,city_reference!$A$2:$C$23,2,FALSE)</f>
        <v>6.2</v>
      </c>
      <c r="F7424" s="2">
        <f>VLOOKUP(D7424,city_reference!$A$2:$C$23,3,FALSE)</f>
        <v>106.816666</v>
      </c>
      <c r="G7424" t="s">
        <v>887</v>
      </c>
      <c r="H7424" t="str">
        <f>VLOOKUP(G7424,customer_reference!$A$2:$D$4000,2,FALSE)</f>
        <v>Male</v>
      </c>
      <c r="I7424" t="str">
        <f>VLOOKUP(G7424,customer_reference!$A$2:$D$4000,3,FALSE)</f>
        <v>Subscriber</v>
      </c>
      <c r="J7424" t="s">
        <v>4094</v>
      </c>
      <c r="K7424" t="s">
        <v>30</v>
      </c>
      <c r="L7424" t="str">
        <f>VLOOKUP($K7424,subscriber_list_price!$A$2:$D$43,2,FALSE)</f>
        <v>I-O Hardware</v>
      </c>
      <c r="M7424">
        <f>VLOOKUP($K7424,subscriber_list_price!$A$2:$D$43,3,FALSE)</f>
        <v>230000</v>
      </c>
      <c r="N7424">
        <f>VLOOKUP($K7424,subscriber_list_price!$A$2:$D$43,4,FALSE)</f>
        <v>253000</v>
      </c>
      <c r="O7424">
        <f t="shared" si="347"/>
        <v>23000</v>
      </c>
    </row>
    <row r="7425" spans="1:15" x14ac:dyDescent="0.25">
      <c r="A7425" s="3">
        <v>44735</v>
      </c>
      <c r="B7425" s="3" t="str">
        <f t="shared" si="345"/>
        <v>June</v>
      </c>
      <c r="C7425" s="3" t="str">
        <f t="shared" si="346"/>
        <v>2022</v>
      </c>
      <c r="D7425" t="str">
        <f>VLOOKUP(G7425,customer_reference!$A$2:$D$4000,4,FALSE)</f>
        <v>Jakarta</v>
      </c>
      <c r="E7425" s="2">
        <f>VLOOKUP(D7425,city_reference!$A$2:$C$23,2,FALSE)</f>
        <v>6.2</v>
      </c>
      <c r="F7425" s="2">
        <f>VLOOKUP(D7425,city_reference!$A$2:$C$23,3,FALSE)</f>
        <v>106.816666</v>
      </c>
      <c r="G7425" t="s">
        <v>2097</v>
      </c>
      <c r="H7425" t="str">
        <f>VLOOKUP(G7425,customer_reference!$A$2:$D$4000,2,FALSE)</f>
        <v>Male</v>
      </c>
      <c r="I7425" t="str">
        <f>VLOOKUP(G7425,customer_reference!$A$2:$D$4000,3,FALSE)</f>
        <v>Subscriber</v>
      </c>
      <c r="J7425" t="s">
        <v>4094</v>
      </c>
      <c r="K7425" t="s">
        <v>30</v>
      </c>
      <c r="L7425" t="str">
        <f>VLOOKUP($K7425,subscriber_list_price!$A$2:$D$43,2,FALSE)</f>
        <v>I-O Hardware</v>
      </c>
      <c r="M7425">
        <f>VLOOKUP($K7425,subscriber_list_price!$A$2:$D$43,3,FALSE)</f>
        <v>230000</v>
      </c>
      <c r="N7425">
        <f>VLOOKUP($K7425,subscriber_list_price!$A$2:$D$43,4,FALSE)</f>
        <v>253000</v>
      </c>
      <c r="O7425">
        <f t="shared" si="347"/>
        <v>23000</v>
      </c>
    </row>
    <row r="7426" spans="1:15" x14ac:dyDescent="0.25">
      <c r="A7426" s="3">
        <v>44878</v>
      </c>
      <c r="B7426" s="3" t="str">
        <f t="shared" ref="B7426:B7489" si="348">TEXT(A7426,"mmmm")</f>
        <v>November</v>
      </c>
      <c r="C7426" s="3" t="str">
        <f t="shared" ref="C7426:C7489" si="349">TEXT(A7426,"yyyy")</f>
        <v>2022</v>
      </c>
      <c r="D7426" t="str">
        <f>VLOOKUP(G7426,customer_reference!$A$2:$D$4000,4,FALSE)</f>
        <v>Jakarta</v>
      </c>
      <c r="E7426" s="2">
        <f>VLOOKUP(D7426,city_reference!$A$2:$C$23,2,FALSE)</f>
        <v>6.2</v>
      </c>
      <c r="F7426" s="2">
        <f>VLOOKUP(D7426,city_reference!$A$2:$C$23,3,FALSE)</f>
        <v>106.816666</v>
      </c>
      <c r="G7426" t="s">
        <v>3983</v>
      </c>
      <c r="H7426" t="str">
        <f>VLOOKUP(G7426,customer_reference!$A$2:$D$4000,2,FALSE)</f>
        <v>Male</v>
      </c>
      <c r="I7426" t="str">
        <f>VLOOKUP(G7426,customer_reference!$A$2:$D$4000,3,FALSE)</f>
        <v>Subscriber</v>
      </c>
      <c r="J7426" t="s">
        <v>4094</v>
      </c>
      <c r="K7426" t="s">
        <v>30</v>
      </c>
      <c r="L7426" t="str">
        <f>VLOOKUP($K7426,subscriber_list_price!$A$2:$D$43,2,FALSE)</f>
        <v>I-O Hardware</v>
      </c>
      <c r="M7426">
        <f>VLOOKUP($K7426,subscriber_list_price!$A$2:$D$43,3,FALSE)</f>
        <v>230000</v>
      </c>
      <c r="N7426">
        <f>VLOOKUP($K7426,subscriber_list_price!$A$2:$D$43,4,FALSE)</f>
        <v>253000</v>
      </c>
      <c r="O7426">
        <f t="shared" ref="O7426:O7489" si="350">N7426-M7426</f>
        <v>23000</v>
      </c>
    </row>
    <row r="7427" spans="1:15" x14ac:dyDescent="0.25">
      <c r="A7427" s="3">
        <v>44910</v>
      </c>
      <c r="B7427" s="3" t="str">
        <f t="shared" si="348"/>
        <v>December</v>
      </c>
      <c r="C7427" s="3" t="str">
        <f t="shared" si="349"/>
        <v>2022</v>
      </c>
      <c r="D7427" t="str">
        <f>VLOOKUP(G7427,customer_reference!$A$2:$D$4000,4,FALSE)</f>
        <v>Jakarta</v>
      </c>
      <c r="E7427" s="2">
        <f>VLOOKUP(D7427,city_reference!$A$2:$C$23,2,FALSE)</f>
        <v>6.2</v>
      </c>
      <c r="F7427" s="2">
        <f>VLOOKUP(D7427,city_reference!$A$2:$C$23,3,FALSE)</f>
        <v>106.816666</v>
      </c>
      <c r="G7427" t="s">
        <v>2562</v>
      </c>
      <c r="H7427" t="str">
        <f>VLOOKUP(G7427,customer_reference!$A$2:$D$4000,2,FALSE)</f>
        <v>Male</v>
      </c>
      <c r="I7427" t="str">
        <f>VLOOKUP(G7427,customer_reference!$A$2:$D$4000,3,FALSE)</f>
        <v>Subscriber</v>
      </c>
      <c r="J7427" t="s">
        <v>4094</v>
      </c>
      <c r="K7427" t="s">
        <v>22</v>
      </c>
      <c r="L7427" t="str">
        <f>VLOOKUP($K7427,subscriber_list_price!$A$2:$D$43,2,FALSE)</f>
        <v>Memory Hardware</v>
      </c>
      <c r="M7427">
        <f>VLOOKUP($K7427,subscriber_list_price!$A$2:$D$43,3,FALSE)</f>
        <v>224000</v>
      </c>
      <c r="N7427">
        <f>VLOOKUP($K7427,subscriber_list_price!$A$2:$D$43,4,FALSE)</f>
        <v>246400</v>
      </c>
      <c r="O7427">
        <f t="shared" si="350"/>
        <v>22400</v>
      </c>
    </row>
    <row r="7428" spans="1:15" x14ac:dyDescent="0.25">
      <c r="A7428" s="3">
        <v>44743</v>
      </c>
      <c r="B7428" s="3" t="str">
        <f t="shared" si="348"/>
        <v>July</v>
      </c>
      <c r="C7428" s="3" t="str">
        <f t="shared" si="349"/>
        <v>2022</v>
      </c>
      <c r="D7428" t="str">
        <f>VLOOKUP(G7428,customer_reference!$A$2:$D$4000,4,FALSE)</f>
        <v>Jakarta</v>
      </c>
      <c r="E7428" s="2">
        <f>VLOOKUP(D7428,city_reference!$A$2:$C$23,2,FALSE)</f>
        <v>6.2</v>
      </c>
      <c r="F7428" s="2">
        <f>VLOOKUP(D7428,city_reference!$A$2:$C$23,3,FALSE)</f>
        <v>106.816666</v>
      </c>
      <c r="G7428" t="s">
        <v>3290</v>
      </c>
      <c r="H7428" t="str">
        <f>VLOOKUP(G7428,customer_reference!$A$2:$D$4000,2,FALSE)</f>
        <v>Male</v>
      </c>
      <c r="I7428" t="str">
        <f>VLOOKUP(G7428,customer_reference!$A$2:$D$4000,3,FALSE)</f>
        <v>Subscriber</v>
      </c>
      <c r="J7428" t="s">
        <v>4094</v>
      </c>
      <c r="K7428" t="s">
        <v>22</v>
      </c>
      <c r="L7428" t="str">
        <f>VLOOKUP($K7428,subscriber_list_price!$A$2:$D$43,2,FALSE)</f>
        <v>Memory Hardware</v>
      </c>
      <c r="M7428">
        <f>VLOOKUP($K7428,subscriber_list_price!$A$2:$D$43,3,FALSE)</f>
        <v>224000</v>
      </c>
      <c r="N7428">
        <f>VLOOKUP($K7428,subscriber_list_price!$A$2:$D$43,4,FALSE)</f>
        <v>246400</v>
      </c>
      <c r="O7428">
        <f t="shared" si="350"/>
        <v>22400</v>
      </c>
    </row>
    <row r="7429" spans="1:15" x14ac:dyDescent="0.25">
      <c r="A7429" s="3">
        <v>44997</v>
      </c>
      <c r="B7429" s="3" t="str">
        <f t="shared" si="348"/>
        <v>March</v>
      </c>
      <c r="C7429" s="3" t="str">
        <f t="shared" si="349"/>
        <v>2023</v>
      </c>
      <c r="D7429" t="str">
        <f>VLOOKUP(G7429,customer_reference!$A$2:$D$4000,4,FALSE)</f>
        <v>Jakarta</v>
      </c>
      <c r="E7429" s="2">
        <f>VLOOKUP(D7429,city_reference!$A$2:$C$23,2,FALSE)</f>
        <v>6.2</v>
      </c>
      <c r="F7429" s="2">
        <f>VLOOKUP(D7429,city_reference!$A$2:$C$23,3,FALSE)</f>
        <v>106.816666</v>
      </c>
      <c r="G7429" t="s">
        <v>931</v>
      </c>
      <c r="H7429" t="str">
        <f>VLOOKUP(G7429,customer_reference!$A$2:$D$4000,2,FALSE)</f>
        <v>Male</v>
      </c>
      <c r="I7429" t="str">
        <f>VLOOKUP(G7429,customer_reference!$A$2:$D$4000,3,FALSE)</f>
        <v>Subscriber</v>
      </c>
      <c r="J7429" t="s">
        <v>4094</v>
      </c>
      <c r="K7429" t="s">
        <v>4079</v>
      </c>
      <c r="L7429" t="str">
        <f>VLOOKUP($K7429,subscriber_list_price!$A$2:$D$43,2,FALSE)</f>
        <v>I-O Hardware</v>
      </c>
      <c r="M7429">
        <f>VLOOKUP($K7429,subscriber_list_price!$A$2:$D$43,3,FALSE)</f>
        <v>218000</v>
      </c>
      <c r="N7429">
        <f>VLOOKUP($K7429,subscriber_list_price!$A$2:$D$43,4,FALSE)</f>
        <v>239800</v>
      </c>
      <c r="O7429">
        <f t="shared" si="350"/>
        <v>21800</v>
      </c>
    </row>
    <row r="7430" spans="1:15" x14ac:dyDescent="0.25">
      <c r="A7430" s="3">
        <v>44956</v>
      </c>
      <c r="B7430" s="3" t="str">
        <f t="shared" si="348"/>
        <v>January</v>
      </c>
      <c r="C7430" s="3" t="str">
        <f t="shared" si="349"/>
        <v>2023</v>
      </c>
      <c r="D7430" t="str">
        <f>VLOOKUP(G7430,customer_reference!$A$2:$D$4000,4,FALSE)</f>
        <v>Jakarta</v>
      </c>
      <c r="E7430" s="2">
        <f>VLOOKUP(D7430,city_reference!$A$2:$C$23,2,FALSE)</f>
        <v>6.2</v>
      </c>
      <c r="F7430" s="2">
        <f>VLOOKUP(D7430,city_reference!$A$2:$C$23,3,FALSE)</f>
        <v>106.816666</v>
      </c>
      <c r="G7430" t="s">
        <v>2039</v>
      </c>
      <c r="H7430" t="str">
        <f>VLOOKUP(G7430,customer_reference!$A$2:$D$4000,2,FALSE)</f>
        <v>Male</v>
      </c>
      <c r="I7430" t="str">
        <f>VLOOKUP(G7430,customer_reference!$A$2:$D$4000,3,FALSE)</f>
        <v>Subscriber</v>
      </c>
      <c r="J7430" t="s">
        <v>4094</v>
      </c>
      <c r="K7430" t="s">
        <v>4079</v>
      </c>
      <c r="L7430" t="str">
        <f>VLOOKUP($K7430,subscriber_list_price!$A$2:$D$43,2,FALSE)</f>
        <v>I-O Hardware</v>
      </c>
      <c r="M7430">
        <f>VLOOKUP($K7430,subscriber_list_price!$A$2:$D$43,3,FALSE)</f>
        <v>218000</v>
      </c>
      <c r="N7430">
        <f>VLOOKUP($K7430,subscriber_list_price!$A$2:$D$43,4,FALSE)</f>
        <v>239800</v>
      </c>
      <c r="O7430">
        <f t="shared" si="350"/>
        <v>21800</v>
      </c>
    </row>
    <row r="7431" spans="1:15" x14ac:dyDescent="0.25">
      <c r="A7431" s="3">
        <v>44594</v>
      </c>
      <c r="B7431" s="3" t="str">
        <f t="shared" si="348"/>
        <v>February</v>
      </c>
      <c r="C7431" s="3" t="str">
        <f t="shared" si="349"/>
        <v>2022</v>
      </c>
      <c r="D7431" t="str">
        <f>VLOOKUP(G7431,customer_reference!$A$2:$D$4000,4,FALSE)</f>
        <v>Jakarta</v>
      </c>
      <c r="E7431" s="2">
        <f>VLOOKUP(D7431,city_reference!$A$2:$C$23,2,FALSE)</f>
        <v>6.2</v>
      </c>
      <c r="F7431" s="2">
        <f>VLOOKUP(D7431,city_reference!$A$2:$C$23,3,FALSE)</f>
        <v>106.816666</v>
      </c>
      <c r="G7431" t="s">
        <v>2758</v>
      </c>
      <c r="H7431" t="str">
        <f>VLOOKUP(G7431,customer_reference!$A$2:$D$4000,2,FALSE)</f>
        <v>Male</v>
      </c>
      <c r="I7431" t="str">
        <f>VLOOKUP(G7431,customer_reference!$A$2:$D$4000,3,FALSE)</f>
        <v>Subscriber</v>
      </c>
      <c r="J7431" t="s">
        <v>4094</v>
      </c>
      <c r="K7431" t="s">
        <v>4079</v>
      </c>
      <c r="L7431" t="str">
        <f>VLOOKUP($K7431,subscriber_list_price!$A$2:$D$43,2,FALSE)</f>
        <v>I-O Hardware</v>
      </c>
      <c r="M7431">
        <f>VLOOKUP($K7431,subscriber_list_price!$A$2:$D$43,3,FALSE)</f>
        <v>218000</v>
      </c>
      <c r="N7431">
        <f>VLOOKUP($K7431,subscriber_list_price!$A$2:$D$43,4,FALSE)</f>
        <v>239800</v>
      </c>
      <c r="O7431">
        <f t="shared" si="350"/>
        <v>21800</v>
      </c>
    </row>
    <row r="7432" spans="1:15" x14ac:dyDescent="0.25">
      <c r="A7432" s="3">
        <v>44875</v>
      </c>
      <c r="B7432" s="3" t="str">
        <f t="shared" si="348"/>
        <v>November</v>
      </c>
      <c r="C7432" s="3" t="str">
        <f t="shared" si="349"/>
        <v>2022</v>
      </c>
      <c r="D7432" t="str">
        <f>VLOOKUP(G7432,customer_reference!$A$2:$D$4000,4,FALSE)</f>
        <v>Jakarta</v>
      </c>
      <c r="E7432" s="2">
        <f>VLOOKUP(D7432,city_reference!$A$2:$C$23,2,FALSE)</f>
        <v>6.2</v>
      </c>
      <c r="F7432" s="2">
        <f>VLOOKUP(D7432,city_reference!$A$2:$C$23,3,FALSE)</f>
        <v>106.816666</v>
      </c>
      <c r="G7432" t="s">
        <v>3748</v>
      </c>
      <c r="H7432" t="str">
        <f>VLOOKUP(G7432,customer_reference!$A$2:$D$4000,2,FALSE)</f>
        <v>Male</v>
      </c>
      <c r="I7432" t="str">
        <f>VLOOKUP(G7432,customer_reference!$A$2:$D$4000,3,FALSE)</f>
        <v>Subscriber</v>
      </c>
      <c r="J7432" t="s">
        <v>3098</v>
      </c>
      <c r="K7432" t="s">
        <v>4080</v>
      </c>
      <c r="L7432" t="str">
        <f>VLOOKUP($K7432,subscriber_list_price!$A$2:$D$43,2,FALSE)</f>
        <v>I-O Hardware</v>
      </c>
      <c r="M7432">
        <f>VLOOKUP($K7432,subscriber_list_price!$A$2:$D$43,3,FALSE)</f>
        <v>102000</v>
      </c>
      <c r="N7432">
        <f>VLOOKUP($K7432,subscriber_list_price!$A$2:$D$43,4,FALSE)</f>
        <v>112200</v>
      </c>
      <c r="O7432">
        <f t="shared" si="350"/>
        <v>10200</v>
      </c>
    </row>
    <row r="7433" spans="1:15" x14ac:dyDescent="0.25">
      <c r="A7433" s="3">
        <v>44597</v>
      </c>
      <c r="B7433" s="3" t="str">
        <f t="shared" si="348"/>
        <v>February</v>
      </c>
      <c r="C7433" s="3" t="str">
        <f t="shared" si="349"/>
        <v>2022</v>
      </c>
      <c r="D7433" t="str">
        <f>VLOOKUP(G7433,customer_reference!$A$2:$D$4000,4,FALSE)</f>
        <v>Jakarta</v>
      </c>
      <c r="E7433" s="2">
        <f>VLOOKUP(D7433,city_reference!$A$2:$C$23,2,FALSE)</f>
        <v>6.2</v>
      </c>
      <c r="F7433" s="2">
        <f>VLOOKUP(D7433,city_reference!$A$2:$C$23,3,FALSE)</f>
        <v>106.816666</v>
      </c>
      <c r="G7433" t="s">
        <v>804</v>
      </c>
      <c r="H7433" t="str">
        <f>VLOOKUP(G7433,customer_reference!$A$2:$D$4000,2,FALSE)</f>
        <v>Male</v>
      </c>
      <c r="I7433" t="str">
        <f>VLOOKUP(G7433,customer_reference!$A$2:$D$4000,3,FALSE)</f>
        <v>Subscriber</v>
      </c>
      <c r="J7433" t="s">
        <v>3098</v>
      </c>
      <c r="K7433" t="s">
        <v>37</v>
      </c>
      <c r="L7433" t="str">
        <f>VLOOKUP($K7433,subscriber_list_price!$A$2:$D$43,2,FALSE)</f>
        <v>I-O Hardware</v>
      </c>
      <c r="M7433">
        <f>VLOOKUP($K7433,subscriber_list_price!$A$2:$D$43,3,FALSE)</f>
        <v>122000</v>
      </c>
      <c r="N7433">
        <f>VLOOKUP($K7433,subscriber_list_price!$A$2:$D$43,4,FALSE)</f>
        <v>134200</v>
      </c>
      <c r="O7433">
        <f t="shared" si="350"/>
        <v>12200</v>
      </c>
    </row>
    <row r="7434" spans="1:15" x14ac:dyDescent="0.25">
      <c r="A7434" s="3">
        <v>44795</v>
      </c>
      <c r="B7434" s="3" t="str">
        <f t="shared" si="348"/>
        <v>August</v>
      </c>
      <c r="C7434" s="3" t="str">
        <f t="shared" si="349"/>
        <v>2022</v>
      </c>
      <c r="D7434" t="str">
        <f>VLOOKUP(G7434,customer_reference!$A$2:$D$4000,4,FALSE)</f>
        <v>Jakarta</v>
      </c>
      <c r="E7434" s="2">
        <f>VLOOKUP(D7434,city_reference!$A$2:$C$23,2,FALSE)</f>
        <v>6.2</v>
      </c>
      <c r="F7434" s="2">
        <f>VLOOKUP(D7434,city_reference!$A$2:$C$23,3,FALSE)</f>
        <v>106.816666</v>
      </c>
      <c r="G7434" t="s">
        <v>2905</v>
      </c>
      <c r="H7434" t="str">
        <f>VLOOKUP(G7434,customer_reference!$A$2:$D$4000,2,FALSE)</f>
        <v>Male</v>
      </c>
      <c r="I7434" t="str">
        <f>VLOOKUP(G7434,customer_reference!$A$2:$D$4000,3,FALSE)</f>
        <v>Subscriber</v>
      </c>
      <c r="J7434" t="s">
        <v>3098</v>
      </c>
      <c r="K7434" t="s">
        <v>37</v>
      </c>
      <c r="L7434" t="str">
        <f>VLOOKUP($K7434,subscriber_list_price!$A$2:$D$43,2,FALSE)</f>
        <v>I-O Hardware</v>
      </c>
      <c r="M7434">
        <f>VLOOKUP($K7434,subscriber_list_price!$A$2:$D$43,3,FALSE)</f>
        <v>122000</v>
      </c>
      <c r="N7434">
        <f>VLOOKUP($K7434,subscriber_list_price!$A$2:$D$43,4,FALSE)</f>
        <v>134200</v>
      </c>
      <c r="O7434">
        <f t="shared" si="350"/>
        <v>12200</v>
      </c>
    </row>
    <row r="7435" spans="1:15" x14ac:dyDescent="0.25">
      <c r="A7435" s="3">
        <v>44950</v>
      </c>
      <c r="B7435" s="3" t="str">
        <f t="shared" si="348"/>
        <v>January</v>
      </c>
      <c r="C7435" s="3" t="str">
        <f t="shared" si="349"/>
        <v>2023</v>
      </c>
      <c r="D7435" t="str">
        <f>VLOOKUP(G7435,customer_reference!$A$2:$D$4000,4,FALSE)</f>
        <v>Jakarta</v>
      </c>
      <c r="E7435" s="2">
        <f>VLOOKUP(D7435,city_reference!$A$2:$C$23,2,FALSE)</f>
        <v>6.2</v>
      </c>
      <c r="F7435" s="2">
        <f>VLOOKUP(D7435,city_reference!$A$2:$C$23,3,FALSE)</f>
        <v>106.816666</v>
      </c>
      <c r="G7435" t="s">
        <v>1210</v>
      </c>
      <c r="H7435" t="str">
        <f>VLOOKUP(G7435,customer_reference!$A$2:$D$4000,2,FALSE)</f>
        <v>Male</v>
      </c>
      <c r="I7435" t="str">
        <f>VLOOKUP(G7435,customer_reference!$A$2:$D$4000,3,FALSE)</f>
        <v>Subscriber</v>
      </c>
      <c r="J7435" t="s">
        <v>3098</v>
      </c>
      <c r="K7435" t="s">
        <v>37</v>
      </c>
      <c r="L7435" t="str">
        <f>VLOOKUP($K7435,subscriber_list_price!$A$2:$D$43,2,FALSE)</f>
        <v>I-O Hardware</v>
      </c>
      <c r="M7435">
        <f>VLOOKUP($K7435,subscriber_list_price!$A$2:$D$43,3,FALSE)</f>
        <v>122000</v>
      </c>
      <c r="N7435">
        <f>VLOOKUP($K7435,subscriber_list_price!$A$2:$D$43,4,FALSE)</f>
        <v>134200</v>
      </c>
      <c r="O7435">
        <f t="shared" si="350"/>
        <v>12200</v>
      </c>
    </row>
    <row r="7436" spans="1:15" x14ac:dyDescent="0.25">
      <c r="A7436" s="3">
        <v>44789</v>
      </c>
      <c r="B7436" s="3" t="str">
        <f t="shared" si="348"/>
        <v>August</v>
      </c>
      <c r="C7436" s="3" t="str">
        <f t="shared" si="349"/>
        <v>2022</v>
      </c>
      <c r="D7436" t="str">
        <f>VLOOKUP(G7436,customer_reference!$A$2:$D$4000,4,FALSE)</f>
        <v>Jakarta</v>
      </c>
      <c r="E7436" s="2">
        <f>VLOOKUP(D7436,city_reference!$A$2:$C$23,2,FALSE)</f>
        <v>6.2</v>
      </c>
      <c r="F7436" s="2">
        <f>VLOOKUP(D7436,city_reference!$A$2:$C$23,3,FALSE)</f>
        <v>106.816666</v>
      </c>
      <c r="G7436" t="s">
        <v>814</v>
      </c>
      <c r="H7436" t="str">
        <f>VLOOKUP(G7436,customer_reference!$A$2:$D$4000,2,FALSE)</f>
        <v>Male</v>
      </c>
      <c r="I7436" t="str">
        <f>VLOOKUP(G7436,customer_reference!$A$2:$D$4000,3,FALSE)</f>
        <v>Subscriber</v>
      </c>
      <c r="J7436" t="s">
        <v>3098</v>
      </c>
      <c r="K7436" t="s">
        <v>30</v>
      </c>
      <c r="L7436" t="str">
        <f>VLOOKUP($K7436,subscriber_list_price!$A$2:$D$43,2,FALSE)</f>
        <v>I-O Hardware</v>
      </c>
      <c r="M7436">
        <f>VLOOKUP($K7436,subscriber_list_price!$A$2:$D$43,3,FALSE)</f>
        <v>230000</v>
      </c>
      <c r="N7436">
        <f>VLOOKUP($K7436,subscriber_list_price!$A$2:$D$43,4,FALSE)</f>
        <v>253000</v>
      </c>
      <c r="O7436">
        <f t="shared" si="350"/>
        <v>23000</v>
      </c>
    </row>
    <row r="7437" spans="1:15" x14ac:dyDescent="0.25">
      <c r="A7437" s="3">
        <v>45049</v>
      </c>
      <c r="B7437" s="3" t="str">
        <f t="shared" si="348"/>
        <v>May</v>
      </c>
      <c r="C7437" s="3" t="str">
        <f t="shared" si="349"/>
        <v>2023</v>
      </c>
      <c r="D7437" t="str">
        <f>VLOOKUP(G7437,customer_reference!$A$2:$D$4000,4,FALSE)</f>
        <v>Jakarta</v>
      </c>
      <c r="E7437" s="2">
        <f>VLOOKUP(D7437,city_reference!$A$2:$C$23,2,FALSE)</f>
        <v>6.2</v>
      </c>
      <c r="F7437" s="2">
        <f>VLOOKUP(D7437,city_reference!$A$2:$C$23,3,FALSE)</f>
        <v>106.816666</v>
      </c>
      <c r="G7437" t="s">
        <v>1428</v>
      </c>
      <c r="H7437" t="str">
        <f>VLOOKUP(G7437,customer_reference!$A$2:$D$4000,2,FALSE)</f>
        <v>Male</v>
      </c>
      <c r="I7437" t="str">
        <f>VLOOKUP(G7437,customer_reference!$A$2:$D$4000,3,FALSE)</f>
        <v>Subscriber</v>
      </c>
      <c r="J7437" t="s">
        <v>3098</v>
      </c>
      <c r="K7437" t="s">
        <v>31</v>
      </c>
      <c r="L7437" t="str">
        <f>VLOOKUP($K7437,subscriber_list_price!$A$2:$D$43,2,FALSE)</f>
        <v>I-O Hardware</v>
      </c>
      <c r="M7437">
        <f>VLOOKUP($K7437,subscriber_list_price!$A$2:$D$43,3,FALSE)</f>
        <v>69000</v>
      </c>
      <c r="N7437">
        <f>VLOOKUP($K7437,subscriber_list_price!$A$2:$D$43,4,FALSE)</f>
        <v>75900</v>
      </c>
      <c r="O7437">
        <f t="shared" si="350"/>
        <v>6900</v>
      </c>
    </row>
    <row r="7438" spans="1:15" x14ac:dyDescent="0.25">
      <c r="A7438" s="3">
        <v>44984</v>
      </c>
      <c r="B7438" s="3" t="str">
        <f t="shared" si="348"/>
        <v>February</v>
      </c>
      <c r="C7438" s="3" t="str">
        <f t="shared" si="349"/>
        <v>2023</v>
      </c>
      <c r="D7438" t="str">
        <f>VLOOKUP(G7438,customer_reference!$A$2:$D$4000,4,FALSE)</f>
        <v>Jakarta</v>
      </c>
      <c r="E7438" s="2">
        <f>VLOOKUP(D7438,city_reference!$A$2:$C$23,2,FALSE)</f>
        <v>6.2</v>
      </c>
      <c r="F7438" s="2">
        <f>VLOOKUP(D7438,city_reference!$A$2:$C$23,3,FALSE)</f>
        <v>106.816666</v>
      </c>
      <c r="G7438" t="s">
        <v>4008</v>
      </c>
      <c r="H7438" t="str">
        <f>VLOOKUP(G7438,customer_reference!$A$2:$D$4000,2,FALSE)</f>
        <v>Male</v>
      </c>
      <c r="I7438" t="str">
        <f>VLOOKUP(G7438,customer_reference!$A$2:$D$4000,3,FALSE)</f>
        <v>Subscriber</v>
      </c>
      <c r="J7438" t="s">
        <v>3098</v>
      </c>
      <c r="K7438" t="s">
        <v>8</v>
      </c>
      <c r="L7438" t="str">
        <f>VLOOKUP($K7438,subscriber_list_price!$A$2:$D$43,2,FALSE)</f>
        <v>Memory Hardware</v>
      </c>
      <c r="M7438">
        <f>VLOOKUP($K7438,subscriber_list_price!$A$2:$D$43,3,FALSE)</f>
        <v>448000</v>
      </c>
      <c r="N7438">
        <f>VLOOKUP($K7438,subscriber_list_price!$A$2:$D$43,4,FALSE)</f>
        <v>492800</v>
      </c>
      <c r="O7438">
        <f t="shared" si="350"/>
        <v>44800</v>
      </c>
    </row>
    <row r="7439" spans="1:15" x14ac:dyDescent="0.25">
      <c r="A7439" s="3">
        <v>45101</v>
      </c>
      <c r="B7439" s="3" t="str">
        <f t="shared" si="348"/>
        <v>June</v>
      </c>
      <c r="C7439" s="3" t="str">
        <f t="shared" si="349"/>
        <v>2023</v>
      </c>
      <c r="D7439" t="str">
        <f>VLOOKUP(G7439,customer_reference!$A$2:$D$4000,4,FALSE)</f>
        <v>Jakarta</v>
      </c>
      <c r="E7439" s="2">
        <f>VLOOKUP(D7439,city_reference!$A$2:$C$23,2,FALSE)</f>
        <v>6.2</v>
      </c>
      <c r="F7439" s="2">
        <f>VLOOKUP(D7439,city_reference!$A$2:$C$23,3,FALSE)</f>
        <v>106.816666</v>
      </c>
      <c r="G7439" t="s">
        <v>1035</v>
      </c>
      <c r="H7439" t="str">
        <f>VLOOKUP(G7439,customer_reference!$A$2:$D$4000,2,FALSE)</f>
        <v>Male</v>
      </c>
      <c r="I7439" t="str">
        <f>VLOOKUP(G7439,customer_reference!$A$2:$D$4000,3,FALSE)</f>
        <v>Subscriber</v>
      </c>
      <c r="J7439" t="s">
        <v>3098</v>
      </c>
      <c r="K7439" t="s">
        <v>8</v>
      </c>
      <c r="L7439" t="str">
        <f>VLOOKUP($K7439,subscriber_list_price!$A$2:$D$43,2,FALSE)</f>
        <v>Memory Hardware</v>
      </c>
      <c r="M7439">
        <f>VLOOKUP($K7439,subscriber_list_price!$A$2:$D$43,3,FALSE)</f>
        <v>448000</v>
      </c>
      <c r="N7439">
        <f>VLOOKUP($K7439,subscriber_list_price!$A$2:$D$43,4,FALSE)</f>
        <v>492800</v>
      </c>
      <c r="O7439">
        <f t="shared" si="350"/>
        <v>44800</v>
      </c>
    </row>
    <row r="7440" spans="1:15" x14ac:dyDescent="0.25">
      <c r="A7440" s="3">
        <v>44725</v>
      </c>
      <c r="B7440" s="3" t="str">
        <f t="shared" si="348"/>
        <v>June</v>
      </c>
      <c r="C7440" s="3" t="str">
        <f t="shared" si="349"/>
        <v>2022</v>
      </c>
      <c r="D7440" t="str">
        <f>VLOOKUP(G7440,customer_reference!$A$2:$D$4000,4,FALSE)</f>
        <v>Jakarta</v>
      </c>
      <c r="E7440" s="2">
        <f>VLOOKUP(D7440,city_reference!$A$2:$C$23,2,FALSE)</f>
        <v>6.2</v>
      </c>
      <c r="F7440" s="2">
        <f>VLOOKUP(D7440,city_reference!$A$2:$C$23,3,FALSE)</f>
        <v>106.816666</v>
      </c>
      <c r="G7440" t="s">
        <v>2922</v>
      </c>
      <c r="H7440" t="str">
        <f>VLOOKUP(G7440,customer_reference!$A$2:$D$4000,2,FALSE)</f>
        <v>Male</v>
      </c>
      <c r="I7440" t="str">
        <f>VLOOKUP(G7440,customer_reference!$A$2:$D$4000,3,FALSE)</f>
        <v>Subscriber</v>
      </c>
      <c r="J7440" t="s">
        <v>3098</v>
      </c>
      <c r="K7440" t="s">
        <v>4081</v>
      </c>
      <c r="L7440" t="str">
        <f>VLOOKUP($K7440,subscriber_list_price!$A$2:$D$43,2,FALSE)</f>
        <v>I-O Hardware</v>
      </c>
      <c r="M7440">
        <f>VLOOKUP($K7440,subscriber_list_price!$A$2:$D$43,3,FALSE)</f>
        <v>117000</v>
      </c>
      <c r="N7440">
        <f>VLOOKUP($K7440,subscriber_list_price!$A$2:$D$43,4,FALSE)</f>
        <v>128700</v>
      </c>
      <c r="O7440">
        <f t="shared" si="350"/>
        <v>11700</v>
      </c>
    </row>
    <row r="7441" spans="1:15" x14ac:dyDescent="0.25">
      <c r="A7441" s="3">
        <v>45025</v>
      </c>
      <c r="B7441" s="3" t="str">
        <f t="shared" si="348"/>
        <v>April</v>
      </c>
      <c r="C7441" s="3" t="str">
        <f t="shared" si="349"/>
        <v>2023</v>
      </c>
      <c r="D7441" t="str">
        <f>VLOOKUP(G7441,customer_reference!$A$2:$D$4000,4,FALSE)</f>
        <v>Jakarta</v>
      </c>
      <c r="E7441" s="2">
        <f>VLOOKUP(D7441,city_reference!$A$2:$C$23,2,FALSE)</f>
        <v>6.2</v>
      </c>
      <c r="F7441" s="2">
        <f>VLOOKUP(D7441,city_reference!$A$2:$C$23,3,FALSE)</f>
        <v>106.816666</v>
      </c>
      <c r="G7441" t="s">
        <v>369</v>
      </c>
      <c r="H7441" t="str">
        <f>VLOOKUP(G7441,customer_reference!$A$2:$D$4000,2,FALSE)</f>
        <v>Male</v>
      </c>
      <c r="I7441" t="str">
        <f>VLOOKUP(G7441,customer_reference!$A$2:$D$4000,3,FALSE)</f>
        <v>Subscriber</v>
      </c>
      <c r="J7441" t="s">
        <v>3098</v>
      </c>
      <c r="K7441" t="s">
        <v>32</v>
      </c>
      <c r="L7441" t="str">
        <f>VLOOKUP($K7441,subscriber_list_price!$A$2:$D$43,2,FALSE)</f>
        <v>I-O Hardware</v>
      </c>
      <c r="M7441">
        <f>VLOOKUP($K7441,subscriber_list_price!$A$2:$D$43,3,FALSE)</f>
        <v>1568000</v>
      </c>
      <c r="N7441">
        <f>VLOOKUP($K7441,subscriber_list_price!$A$2:$D$43,4,FALSE)</f>
        <v>1724800</v>
      </c>
      <c r="O7441">
        <f t="shared" si="350"/>
        <v>156800</v>
      </c>
    </row>
    <row r="7442" spans="1:15" x14ac:dyDescent="0.25">
      <c r="A7442" s="3">
        <v>44748</v>
      </c>
      <c r="B7442" s="3" t="str">
        <f t="shared" si="348"/>
        <v>July</v>
      </c>
      <c r="C7442" s="3" t="str">
        <f t="shared" si="349"/>
        <v>2022</v>
      </c>
      <c r="D7442" t="str">
        <f>VLOOKUP(G7442,customer_reference!$A$2:$D$4000,4,FALSE)</f>
        <v>Jakarta</v>
      </c>
      <c r="E7442" s="2">
        <f>VLOOKUP(D7442,city_reference!$A$2:$C$23,2,FALSE)</f>
        <v>6.2</v>
      </c>
      <c r="F7442" s="2">
        <f>VLOOKUP(D7442,city_reference!$A$2:$C$23,3,FALSE)</f>
        <v>106.816666</v>
      </c>
      <c r="G7442" t="s">
        <v>2656</v>
      </c>
      <c r="H7442" t="str">
        <f>VLOOKUP(G7442,customer_reference!$A$2:$D$4000,2,FALSE)</f>
        <v>Male</v>
      </c>
      <c r="I7442" t="str">
        <f>VLOOKUP(G7442,customer_reference!$A$2:$D$4000,3,FALSE)</f>
        <v>Subscriber</v>
      </c>
      <c r="J7442" t="s">
        <v>3098</v>
      </c>
      <c r="K7442" t="s">
        <v>16</v>
      </c>
      <c r="L7442" t="str">
        <f>VLOOKUP($K7442,subscriber_list_price!$A$2:$D$43,2,FALSE)</f>
        <v>Core Hardware</v>
      </c>
      <c r="M7442">
        <f>VLOOKUP($K7442,subscriber_list_price!$A$2:$D$43,3,FALSE)</f>
        <v>3388000</v>
      </c>
      <c r="N7442">
        <f>VLOOKUP($K7442,subscriber_list_price!$A$2:$D$43,4,FALSE)</f>
        <v>3726800</v>
      </c>
      <c r="O7442">
        <f t="shared" si="350"/>
        <v>338800</v>
      </c>
    </row>
    <row r="7443" spans="1:15" x14ac:dyDescent="0.25">
      <c r="A7443" s="3">
        <v>45065</v>
      </c>
      <c r="B7443" s="3" t="str">
        <f t="shared" si="348"/>
        <v>May</v>
      </c>
      <c r="C7443" s="3" t="str">
        <f t="shared" si="349"/>
        <v>2023</v>
      </c>
      <c r="D7443" t="str">
        <f>VLOOKUP(G7443,customer_reference!$A$2:$D$4000,4,FALSE)</f>
        <v>Jakarta</v>
      </c>
      <c r="E7443" s="2">
        <f>VLOOKUP(D7443,city_reference!$A$2:$C$23,2,FALSE)</f>
        <v>6.2</v>
      </c>
      <c r="F7443" s="2">
        <f>VLOOKUP(D7443,city_reference!$A$2:$C$23,3,FALSE)</f>
        <v>106.816666</v>
      </c>
      <c r="G7443" t="s">
        <v>3530</v>
      </c>
      <c r="H7443" t="str">
        <f>VLOOKUP(G7443,customer_reference!$A$2:$D$4000,2,FALSE)</f>
        <v>Male</v>
      </c>
      <c r="I7443" t="str">
        <f>VLOOKUP(G7443,customer_reference!$A$2:$D$4000,3,FALSE)</f>
        <v>Subscriber</v>
      </c>
      <c r="J7443" t="s">
        <v>3098</v>
      </c>
      <c r="K7443" t="s">
        <v>3</v>
      </c>
      <c r="L7443" t="str">
        <f>VLOOKUP($K7443,subscriber_list_price!$A$2:$D$43,2,FALSE)</f>
        <v>Memory Hardware</v>
      </c>
      <c r="M7443">
        <f>VLOOKUP($K7443,subscriber_list_price!$A$2:$D$43,3,FALSE)</f>
        <v>420000</v>
      </c>
      <c r="N7443">
        <f>VLOOKUP($K7443,subscriber_list_price!$A$2:$D$43,4,FALSE)</f>
        <v>462000</v>
      </c>
      <c r="O7443">
        <f t="shared" si="350"/>
        <v>42000</v>
      </c>
    </row>
    <row r="7444" spans="1:15" x14ac:dyDescent="0.25">
      <c r="A7444" s="3">
        <v>44803</v>
      </c>
      <c r="B7444" s="3" t="str">
        <f t="shared" si="348"/>
        <v>August</v>
      </c>
      <c r="C7444" s="3" t="str">
        <f t="shared" si="349"/>
        <v>2022</v>
      </c>
      <c r="D7444" t="str">
        <f>VLOOKUP(G7444,customer_reference!$A$2:$D$4000,4,FALSE)</f>
        <v>Jakarta</v>
      </c>
      <c r="E7444" s="2">
        <f>VLOOKUP(D7444,city_reference!$A$2:$C$23,2,FALSE)</f>
        <v>6.2</v>
      </c>
      <c r="F7444" s="2">
        <f>VLOOKUP(D7444,city_reference!$A$2:$C$23,3,FALSE)</f>
        <v>106.816666</v>
      </c>
      <c r="G7444" t="s">
        <v>1428</v>
      </c>
      <c r="H7444" t="str">
        <f>VLOOKUP(G7444,customer_reference!$A$2:$D$4000,2,FALSE)</f>
        <v>Male</v>
      </c>
      <c r="I7444" t="str">
        <f>VLOOKUP(G7444,customer_reference!$A$2:$D$4000,3,FALSE)</f>
        <v>Subscriber</v>
      </c>
      <c r="J7444" t="s">
        <v>3098</v>
      </c>
      <c r="K7444" t="s">
        <v>3</v>
      </c>
      <c r="L7444" t="str">
        <f>VLOOKUP($K7444,subscriber_list_price!$A$2:$D$43,2,FALSE)</f>
        <v>Memory Hardware</v>
      </c>
      <c r="M7444">
        <f>VLOOKUP($K7444,subscriber_list_price!$A$2:$D$43,3,FALSE)</f>
        <v>420000</v>
      </c>
      <c r="N7444">
        <f>VLOOKUP($K7444,subscriber_list_price!$A$2:$D$43,4,FALSE)</f>
        <v>462000</v>
      </c>
      <c r="O7444">
        <f t="shared" si="350"/>
        <v>42000</v>
      </c>
    </row>
    <row r="7445" spans="1:15" x14ac:dyDescent="0.25">
      <c r="A7445" s="3">
        <v>44899</v>
      </c>
      <c r="B7445" s="3" t="str">
        <f t="shared" si="348"/>
        <v>December</v>
      </c>
      <c r="C7445" s="3" t="str">
        <f t="shared" si="349"/>
        <v>2022</v>
      </c>
      <c r="D7445" t="str">
        <f>VLOOKUP(G7445,customer_reference!$A$2:$D$4000,4,FALSE)</f>
        <v>Jakarta</v>
      </c>
      <c r="E7445" s="2">
        <f>VLOOKUP(D7445,city_reference!$A$2:$C$23,2,FALSE)</f>
        <v>6.2</v>
      </c>
      <c r="F7445" s="2">
        <f>VLOOKUP(D7445,city_reference!$A$2:$C$23,3,FALSE)</f>
        <v>106.816666</v>
      </c>
      <c r="G7445" t="s">
        <v>2134</v>
      </c>
      <c r="H7445" t="str">
        <f>VLOOKUP(G7445,customer_reference!$A$2:$D$4000,2,FALSE)</f>
        <v>Male</v>
      </c>
      <c r="I7445" t="str">
        <f>VLOOKUP(G7445,customer_reference!$A$2:$D$4000,3,FALSE)</f>
        <v>Subscriber</v>
      </c>
      <c r="J7445" t="s">
        <v>3098</v>
      </c>
      <c r="K7445" t="s">
        <v>33</v>
      </c>
      <c r="L7445" t="str">
        <f>VLOOKUP($K7445,subscriber_list_price!$A$2:$D$43,2,FALSE)</f>
        <v>I-O Hardware</v>
      </c>
      <c r="M7445">
        <f>VLOOKUP($K7445,subscriber_list_price!$A$2:$D$43,3,FALSE)</f>
        <v>2884000</v>
      </c>
      <c r="N7445">
        <f>VLOOKUP($K7445,subscriber_list_price!$A$2:$D$43,4,FALSE)</f>
        <v>3172400</v>
      </c>
      <c r="O7445">
        <f t="shared" si="350"/>
        <v>288400</v>
      </c>
    </row>
    <row r="7446" spans="1:15" x14ac:dyDescent="0.25">
      <c r="A7446" s="3">
        <v>44757</v>
      </c>
      <c r="B7446" s="3" t="str">
        <f t="shared" si="348"/>
        <v>July</v>
      </c>
      <c r="C7446" s="3" t="str">
        <f t="shared" si="349"/>
        <v>2022</v>
      </c>
      <c r="D7446" t="str">
        <f>VLOOKUP(G7446,customer_reference!$A$2:$D$4000,4,FALSE)</f>
        <v>Jakarta</v>
      </c>
      <c r="E7446" s="2">
        <f>VLOOKUP(D7446,city_reference!$A$2:$C$23,2,FALSE)</f>
        <v>6.2</v>
      </c>
      <c r="F7446" s="2">
        <f>VLOOKUP(D7446,city_reference!$A$2:$C$23,3,FALSE)</f>
        <v>106.816666</v>
      </c>
      <c r="G7446" t="s">
        <v>2562</v>
      </c>
      <c r="H7446" t="str">
        <f>VLOOKUP(G7446,customer_reference!$A$2:$D$4000,2,FALSE)</f>
        <v>Male</v>
      </c>
      <c r="I7446" t="str">
        <f>VLOOKUP(G7446,customer_reference!$A$2:$D$4000,3,FALSE)</f>
        <v>Subscriber</v>
      </c>
      <c r="J7446" t="s">
        <v>3098</v>
      </c>
      <c r="K7446" t="s">
        <v>41</v>
      </c>
      <c r="L7446" t="str">
        <f>VLOOKUP($K7446,subscriber_list_price!$A$2:$D$43,2,FALSE)</f>
        <v>Safety Hardware</v>
      </c>
      <c r="M7446">
        <f>VLOOKUP($K7446,subscriber_list_price!$A$2:$D$43,3,FALSE)</f>
        <v>42000</v>
      </c>
      <c r="N7446">
        <f>VLOOKUP($K7446,subscriber_list_price!$A$2:$D$43,4,FALSE)</f>
        <v>46200</v>
      </c>
      <c r="O7446">
        <f t="shared" si="350"/>
        <v>4200</v>
      </c>
    </row>
    <row r="7447" spans="1:15" x14ac:dyDescent="0.25">
      <c r="A7447" s="3">
        <v>44926</v>
      </c>
      <c r="B7447" s="3" t="str">
        <f t="shared" si="348"/>
        <v>December</v>
      </c>
      <c r="C7447" s="3" t="str">
        <f t="shared" si="349"/>
        <v>2022</v>
      </c>
      <c r="D7447" t="str">
        <f>VLOOKUP(G7447,customer_reference!$A$2:$D$4000,4,FALSE)</f>
        <v>Jakarta</v>
      </c>
      <c r="E7447" s="2">
        <f>VLOOKUP(D7447,city_reference!$A$2:$C$23,2,FALSE)</f>
        <v>6.2</v>
      </c>
      <c r="F7447" s="2">
        <f>VLOOKUP(D7447,city_reference!$A$2:$C$23,3,FALSE)</f>
        <v>106.816666</v>
      </c>
      <c r="G7447" t="s">
        <v>4048</v>
      </c>
      <c r="H7447" t="str">
        <f>VLOOKUP(G7447,customer_reference!$A$2:$D$4000,2,FALSE)</f>
        <v>Male</v>
      </c>
      <c r="I7447" t="str">
        <f>VLOOKUP(G7447,customer_reference!$A$2:$D$4000,3,FALSE)</f>
        <v>Subscriber</v>
      </c>
      <c r="J7447" t="s">
        <v>3098</v>
      </c>
      <c r="K7447" t="s">
        <v>23</v>
      </c>
      <c r="L7447" t="str">
        <f>VLOOKUP($K7447,subscriber_list_price!$A$2:$D$43,2,FALSE)</f>
        <v>Memory Hardware</v>
      </c>
      <c r="M7447">
        <f>VLOOKUP($K7447,subscriber_list_price!$A$2:$D$43,3,FALSE)</f>
        <v>336000</v>
      </c>
      <c r="N7447">
        <f>VLOOKUP($K7447,subscriber_list_price!$A$2:$D$43,4,FALSE)</f>
        <v>369600</v>
      </c>
      <c r="O7447">
        <f t="shared" si="350"/>
        <v>33600</v>
      </c>
    </row>
    <row r="7448" spans="1:15" x14ac:dyDescent="0.25">
      <c r="A7448" s="3">
        <v>44658</v>
      </c>
      <c r="B7448" s="3" t="str">
        <f t="shared" si="348"/>
        <v>April</v>
      </c>
      <c r="C7448" s="3" t="str">
        <f t="shared" si="349"/>
        <v>2022</v>
      </c>
      <c r="D7448" t="str">
        <f>VLOOKUP(G7448,customer_reference!$A$2:$D$4000,4,FALSE)</f>
        <v>Jakarta</v>
      </c>
      <c r="E7448" s="2">
        <f>VLOOKUP(D7448,city_reference!$A$2:$C$23,2,FALSE)</f>
        <v>6.2</v>
      </c>
      <c r="F7448" s="2">
        <f>VLOOKUP(D7448,city_reference!$A$2:$C$23,3,FALSE)</f>
        <v>106.816666</v>
      </c>
      <c r="G7448" t="s">
        <v>1383</v>
      </c>
      <c r="H7448" t="str">
        <f>VLOOKUP(G7448,customer_reference!$A$2:$D$4000,2,FALSE)</f>
        <v>Male</v>
      </c>
      <c r="I7448" t="str">
        <f>VLOOKUP(G7448,customer_reference!$A$2:$D$4000,3,FALSE)</f>
        <v>Subscriber</v>
      </c>
      <c r="J7448" t="s">
        <v>3098</v>
      </c>
      <c r="K7448" t="s">
        <v>4080</v>
      </c>
      <c r="L7448" t="str">
        <f>VLOOKUP($K7448,subscriber_list_price!$A$2:$D$43,2,FALSE)</f>
        <v>I-O Hardware</v>
      </c>
      <c r="M7448">
        <f>VLOOKUP($K7448,subscriber_list_price!$A$2:$D$43,3,FALSE)</f>
        <v>102000</v>
      </c>
      <c r="N7448">
        <f>VLOOKUP($K7448,subscriber_list_price!$A$2:$D$43,4,FALSE)</f>
        <v>112200</v>
      </c>
      <c r="O7448">
        <f t="shared" si="350"/>
        <v>10200</v>
      </c>
    </row>
    <row r="7449" spans="1:15" x14ac:dyDescent="0.25">
      <c r="A7449" s="3">
        <v>44566</v>
      </c>
      <c r="B7449" s="3" t="str">
        <f t="shared" si="348"/>
        <v>January</v>
      </c>
      <c r="C7449" s="3" t="str">
        <f t="shared" si="349"/>
        <v>2022</v>
      </c>
      <c r="D7449" t="str">
        <f>VLOOKUP(G7449,customer_reference!$A$2:$D$4000,4,FALSE)</f>
        <v>Jakarta</v>
      </c>
      <c r="E7449" s="2">
        <f>VLOOKUP(D7449,city_reference!$A$2:$C$23,2,FALSE)</f>
        <v>6.2</v>
      </c>
      <c r="F7449" s="2">
        <f>VLOOKUP(D7449,city_reference!$A$2:$C$23,3,FALSE)</f>
        <v>106.816666</v>
      </c>
      <c r="G7449" t="s">
        <v>1821</v>
      </c>
      <c r="H7449" t="str">
        <f>VLOOKUP(G7449,customer_reference!$A$2:$D$4000,2,FALSE)</f>
        <v>Male</v>
      </c>
      <c r="I7449" t="str">
        <f>VLOOKUP(G7449,customer_reference!$A$2:$D$4000,3,FALSE)</f>
        <v>Subscriber</v>
      </c>
      <c r="J7449" t="s">
        <v>3098</v>
      </c>
      <c r="K7449" t="s">
        <v>4080</v>
      </c>
      <c r="L7449" t="str">
        <f>VLOOKUP($K7449,subscriber_list_price!$A$2:$D$43,2,FALSE)</f>
        <v>I-O Hardware</v>
      </c>
      <c r="M7449">
        <f>VLOOKUP($K7449,subscriber_list_price!$A$2:$D$43,3,FALSE)</f>
        <v>102000</v>
      </c>
      <c r="N7449">
        <f>VLOOKUP($K7449,subscriber_list_price!$A$2:$D$43,4,FALSE)</f>
        <v>112200</v>
      </c>
      <c r="O7449">
        <f t="shared" si="350"/>
        <v>10200</v>
      </c>
    </row>
    <row r="7450" spans="1:15" x14ac:dyDescent="0.25">
      <c r="A7450" s="3">
        <v>44774</v>
      </c>
      <c r="B7450" s="3" t="str">
        <f t="shared" si="348"/>
        <v>August</v>
      </c>
      <c r="C7450" s="3" t="str">
        <f t="shared" si="349"/>
        <v>2022</v>
      </c>
      <c r="D7450" t="str">
        <f>VLOOKUP(G7450,customer_reference!$A$2:$D$4000,4,FALSE)</f>
        <v>Jakarta</v>
      </c>
      <c r="E7450" s="2">
        <f>VLOOKUP(D7450,city_reference!$A$2:$C$23,2,FALSE)</f>
        <v>6.2</v>
      </c>
      <c r="F7450" s="2">
        <f>VLOOKUP(D7450,city_reference!$A$2:$C$23,3,FALSE)</f>
        <v>106.816666</v>
      </c>
      <c r="G7450" t="s">
        <v>1371</v>
      </c>
      <c r="H7450" t="str">
        <f>VLOOKUP(G7450,customer_reference!$A$2:$D$4000,2,FALSE)</f>
        <v>Male</v>
      </c>
      <c r="I7450" t="str">
        <f>VLOOKUP(G7450,customer_reference!$A$2:$D$4000,3,FALSE)</f>
        <v>Subscriber</v>
      </c>
      <c r="J7450" t="s">
        <v>3098</v>
      </c>
      <c r="K7450" t="s">
        <v>37</v>
      </c>
      <c r="L7450" t="str">
        <f>VLOOKUP($K7450,subscriber_list_price!$A$2:$D$43,2,FALSE)</f>
        <v>I-O Hardware</v>
      </c>
      <c r="M7450">
        <f>VLOOKUP($K7450,subscriber_list_price!$A$2:$D$43,3,FALSE)</f>
        <v>122000</v>
      </c>
      <c r="N7450">
        <f>VLOOKUP($K7450,subscriber_list_price!$A$2:$D$43,4,FALSE)</f>
        <v>134200</v>
      </c>
      <c r="O7450">
        <f t="shared" si="350"/>
        <v>12200</v>
      </c>
    </row>
    <row r="7451" spans="1:15" x14ac:dyDescent="0.25">
      <c r="A7451" s="3">
        <v>44618</v>
      </c>
      <c r="B7451" s="3" t="str">
        <f t="shared" si="348"/>
        <v>February</v>
      </c>
      <c r="C7451" s="3" t="str">
        <f t="shared" si="349"/>
        <v>2022</v>
      </c>
      <c r="D7451" t="str">
        <f>VLOOKUP(G7451,customer_reference!$A$2:$D$4000,4,FALSE)</f>
        <v>Jakarta</v>
      </c>
      <c r="E7451" s="2">
        <f>VLOOKUP(D7451,city_reference!$A$2:$C$23,2,FALSE)</f>
        <v>6.2</v>
      </c>
      <c r="F7451" s="2">
        <f>VLOOKUP(D7451,city_reference!$A$2:$C$23,3,FALSE)</f>
        <v>106.816666</v>
      </c>
      <c r="G7451" t="s">
        <v>2656</v>
      </c>
      <c r="H7451" t="str">
        <f>VLOOKUP(G7451,customer_reference!$A$2:$D$4000,2,FALSE)</f>
        <v>Male</v>
      </c>
      <c r="I7451" t="str">
        <f>VLOOKUP(G7451,customer_reference!$A$2:$D$4000,3,FALSE)</f>
        <v>Subscriber</v>
      </c>
      <c r="J7451" t="s">
        <v>3098</v>
      </c>
      <c r="K7451" t="s">
        <v>30</v>
      </c>
      <c r="L7451" t="str">
        <f>VLOOKUP($K7451,subscriber_list_price!$A$2:$D$43,2,FALSE)</f>
        <v>I-O Hardware</v>
      </c>
      <c r="M7451">
        <f>VLOOKUP($K7451,subscriber_list_price!$A$2:$D$43,3,FALSE)</f>
        <v>230000</v>
      </c>
      <c r="N7451">
        <f>VLOOKUP($K7451,subscriber_list_price!$A$2:$D$43,4,FALSE)</f>
        <v>253000</v>
      </c>
      <c r="O7451">
        <f t="shared" si="350"/>
        <v>23000</v>
      </c>
    </row>
    <row r="7452" spans="1:15" x14ac:dyDescent="0.25">
      <c r="A7452" s="3">
        <v>44783</v>
      </c>
      <c r="B7452" s="3" t="str">
        <f t="shared" si="348"/>
        <v>August</v>
      </c>
      <c r="C7452" s="3" t="str">
        <f t="shared" si="349"/>
        <v>2022</v>
      </c>
      <c r="D7452" t="str">
        <f>VLOOKUP(G7452,customer_reference!$A$2:$D$4000,4,FALSE)</f>
        <v>Jakarta</v>
      </c>
      <c r="E7452" s="2">
        <f>VLOOKUP(D7452,city_reference!$A$2:$C$23,2,FALSE)</f>
        <v>6.2</v>
      </c>
      <c r="F7452" s="2">
        <f>VLOOKUP(D7452,city_reference!$A$2:$C$23,3,FALSE)</f>
        <v>106.816666</v>
      </c>
      <c r="G7452" t="s">
        <v>1960</v>
      </c>
      <c r="H7452" t="str">
        <f>VLOOKUP(G7452,customer_reference!$A$2:$D$4000,2,FALSE)</f>
        <v>Male</v>
      </c>
      <c r="I7452" t="str">
        <f>VLOOKUP(G7452,customer_reference!$A$2:$D$4000,3,FALSE)</f>
        <v>Subscriber</v>
      </c>
      <c r="J7452" t="s">
        <v>3098</v>
      </c>
      <c r="K7452" t="s">
        <v>4079</v>
      </c>
      <c r="L7452" t="str">
        <f>VLOOKUP($K7452,subscriber_list_price!$A$2:$D$43,2,FALSE)</f>
        <v>I-O Hardware</v>
      </c>
      <c r="M7452">
        <f>VLOOKUP($K7452,subscriber_list_price!$A$2:$D$43,3,FALSE)</f>
        <v>218000</v>
      </c>
      <c r="N7452">
        <f>VLOOKUP($K7452,subscriber_list_price!$A$2:$D$43,4,FALSE)</f>
        <v>239800</v>
      </c>
      <c r="O7452">
        <f t="shared" si="350"/>
        <v>21800</v>
      </c>
    </row>
    <row r="7453" spans="1:15" x14ac:dyDescent="0.25">
      <c r="A7453" s="3">
        <v>44817</v>
      </c>
      <c r="B7453" s="3" t="str">
        <f t="shared" si="348"/>
        <v>September</v>
      </c>
      <c r="C7453" s="3" t="str">
        <f t="shared" si="349"/>
        <v>2022</v>
      </c>
      <c r="D7453" t="str">
        <f>VLOOKUP(G7453,customer_reference!$A$2:$D$4000,4,FALSE)</f>
        <v>Jakarta</v>
      </c>
      <c r="E7453" s="2">
        <f>VLOOKUP(D7453,city_reference!$A$2:$C$23,2,FALSE)</f>
        <v>6.2</v>
      </c>
      <c r="F7453" s="2">
        <f>VLOOKUP(D7453,city_reference!$A$2:$C$23,3,FALSE)</f>
        <v>106.816666</v>
      </c>
      <c r="G7453" t="s">
        <v>339</v>
      </c>
      <c r="H7453" t="str">
        <f>VLOOKUP(G7453,customer_reference!$A$2:$D$4000,2,FALSE)</f>
        <v>Male</v>
      </c>
      <c r="I7453" t="str">
        <f>VLOOKUP(G7453,customer_reference!$A$2:$D$4000,3,FALSE)</f>
        <v>Subscriber</v>
      </c>
      <c r="J7453" t="s">
        <v>3098</v>
      </c>
      <c r="K7453" t="s">
        <v>12</v>
      </c>
      <c r="L7453" t="str">
        <f>VLOOKUP($K7453,subscriber_list_price!$A$2:$D$43,2,FALSE)</f>
        <v>Memory Hardware</v>
      </c>
      <c r="M7453">
        <f>VLOOKUP($K7453,subscriber_list_price!$A$2:$D$43,3,FALSE)</f>
        <v>280000</v>
      </c>
      <c r="N7453">
        <f>VLOOKUP($K7453,subscriber_list_price!$A$2:$D$43,4,FALSE)</f>
        <v>308000</v>
      </c>
      <c r="O7453">
        <f t="shared" si="350"/>
        <v>28000</v>
      </c>
    </row>
    <row r="7454" spans="1:15" x14ac:dyDescent="0.25">
      <c r="A7454" s="3">
        <v>44776</v>
      </c>
      <c r="B7454" s="3" t="str">
        <f t="shared" si="348"/>
        <v>August</v>
      </c>
      <c r="C7454" s="3" t="str">
        <f t="shared" si="349"/>
        <v>2022</v>
      </c>
      <c r="D7454" t="str">
        <f>VLOOKUP(G7454,customer_reference!$A$2:$D$4000,4,FALSE)</f>
        <v>Jakarta</v>
      </c>
      <c r="E7454" s="2">
        <f>VLOOKUP(D7454,city_reference!$A$2:$C$23,2,FALSE)</f>
        <v>6.2</v>
      </c>
      <c r="F7454" s="2">
        <f>VLOOKUP(D7454,city_reference!$A$2:$C$23,3,FALSE)</f>
        <v>106.816666</v>
      </c>
      <c r="G7454" t="s">
        <v>3748</v>
      </c>
      <c r="H7454" t="str">
        <f>VLOOKUP(G7454,customer_reference!$A$2:$D$4000,2,FALSE)</f>
        <v>Male</v>
      </c>
      <c r="I7454" t="str">
        <f>VLOOKUP(G7454,customer_reference!$A$2:$D$4000,3,FALSE)</f>
        <v>Subscriber</v>
      </c>
      <c r="J7454" t="s">
        <v>3098</v>
      </c>
      <c r="K7454" t="s">
        <v>12</v>
      </c>
      <c r="L7454" t="str">
        <f>VLOOKUP($K7454,subscriber_list_price!$A$2:$D$43,2,FALSE)</f>
        <v>Memory Hardware</v>
      </c>
      <c r="M7454">
        <f>VLOOKUP($K7454,subscriber_list_price!$A$2:$D$43,3,FALSE)</f>
        <v>280000</v>
      </c>
      <c r="N7454">
        <f>VLOOKUP($K7454,subscriber_list_price!$A$2:$D$43,4,FALSE)</f>
        <v>308000</v>
      </c>
      <c r="O7454">
        <f t="shared" si="350"/>
        <v>28000</v>
      </c>
    </row>
    <row r="7455" spans="1:15" x14ac:dyDescent="0.25">
      <c r="A7455" s="3">
        <v>44782</v>
      </c>
      <c r="B7455" s="3" t="str">
        <f t="shared" si="348"/>
        <v>August</v>
      </c>
      <c r="C7455" s="3" t="str">
        <f t="shared" si="349"/>
        <v>2022</v>
      </c>
      <c r="D7455" t="str">
        <f>VLOOKUP(G7455,customer_reference!$A$2:$D$4000,4,FALSE)</f>
        <v>Jakarta</v>
      </c>
      <c r="E7455" s="2">
        <f>VLOOKUP(D7455,city_reference!$A$2:$C$23,2,FALSE)</f>
        <v>6.2</v>
      </c>
      <c r="F7455" s="2">
        <f>VLOOKUP(D7455,city_reference!$A$2:$C$23,3,FALSE)</f>
        <v>106.816666</v>
      </c>
      <c r="G7455" t="s">
        <v>1698</v>
      </c>
      <c r="H7455" t="str">
        <f>VLOOKUP(G7455,customer_reference!$A$2:$D$4000,2,FALSE)</f>
        <v>Male</v>
      </c>
      <c r="I7455" t="str">
        <f>VLOOKUP(G7455,customer_reference!$A$2:$D$4000,3,FALSE)</f>
        <v>Subscriber</v>
      </c>
      <c r="J7455" t="s">
        <v>3098</v>
      </c>
      <c r="K7455" t="s">
        <v>35</v>
      </c>
      <c r="L7455" t="str">
        <f>VLOOKUP($K7455,subscriber_list_price!$A$2:$D$43,2,FALSE)</f>
        <v>I-O Hardware</v>
      </c>
      <c r="M7455">
        <f>VLOOKUP($K7455,subscriber_list_price!$A$2:$D$43,3,FALSE)</f>
        <v>652000</v>
      </c>
      <c r="N7455">
        <f>VLOOKUP($K7455,subscriber_list_price!$A$2:$D$43,4,FALSE)</f>
        <v>717200</v>
      </c>
      <c r="O7455">
        <f t="shared" si="350"/>
        <v>65200</v>
      </c>
    </row>
    <row r="7456" spans="1:15" x14ac:dyDescent="0.25">
      <c r="A7456" s="3">
        <v>44606</v>
      </c>
      <c r="B7456" s="3" t="str">
        <f t="shared" si="348"/>
        <v>February</v>
      </c>
      <c r="C7456" s="3" t="str">
        <f t="shared" si="349"/>
        <v>2022</v>
      </c>
      <c r="D7456" t="str">
        <f>VLOOKUP(G7456,customer_reference!$A$2:$D$4000,4,FALSE)</f>
        <v>Jakarta</v>
      </c>
      <c r="E7456" s="2">
        <f>VLOOKUP(D7456,city_reference!$A$2:$C$23,2,FALSE)</f>
        <v>6.2</v>
      </c>
      <c r="F7456" s="2">
        <f>VLOOKUP(D7456,city_reference!$A$2:$C$23,3,FALSE)</f>
        <v>106.816666</v>
      </c>
      <c r="G7456" t="s">
        <v>1058</v>
      </c>
      <c r="H7456" t="str">
        <f>VLOOKUP(G7456,customer_reference!$A$2:$D$4000,2,FALSE)</f>
        <v>Male</v>
      </c>
      <c r="I7456" t="str">
        <f>VLOOKUP(G7456,customer_reference!$A$2:$D$4000,3,FALSE)</f>
        <v>Subscriber</v>
      </c>
      <c r="J7456" t="s">
        <v>3098</v>
      </c>
      <c r="K7456" t="s">
        <v>35</v>
      </c>
      <c r="L7456" t="str">
        <f>VLOOKUP($K7456,subscriber_list_price!$A$2:$D$43,2,FALSE)</f>
        <v>I-O Hardware</v>
      </c>
      <c r="M7456">
        <f>VLOOKUP($K7456,subscriber_list_price!$A$2:$D$43,3,FALSE)</f>
        <v>652000</v>
      </c>
      <c r="N7456">
        <f>VLOOKUP($K7456,subscriber_list_price!$A$2:$D$43,4,FALSE)</f>
        <v>717200</v>
      </c>
      <c r="O7456">
        <f t="shared" si="350"/>
        <v>65200</v>
      </c>
    </row>
    <row r="7457" spans="1:15" x14ac:dyDescent="0.25">
      <c r="A7457" s="3">
        <v>45075</v>
      </c>
      <c r="B7457" s="3" t="str">
        <f t="shared" si="348"/>
        <v>May</v>
      </c>
      <c r="C7457" s="3" t="str">
        <f t="shared" si="349"/>
        <v>2023</v>
      </c>
      <c r="D7457" t="str">
        <f>VLOOKUP(G7457,customer_reference!$A$2:$D$4000,4,FALSE)</f>
        <v>Jakarta</v>
      </c>
      <c r="E7457" s="2">
        <f>VLOOKUP(D7457,city_reference!$A$2:$C$23,2,FALSE)</f>
        <v>6.2</v>
      </c>
      <c r="F7457" s="2">
        <f>VLOOKUP(D7457,city_reference!$A$2:$C$23,3,FALSE)</f>
        <v>106.816666</v>
      </c>
      <c r="G7457" t="s">
        <v>2706</v>
      </c>
      <c r="H7457" t="str">
        <f>VLOOKUP(G7457,customer_reference!$A$2:$D$4000,2,FALSE)</f>
        <v>Male</v>
      </c>
      <c r="I7457" t="str">
        <f>VLOOKUP(G7457,customer_reference!$A$2:$D$4000,3,FALSE)</f>
        <v>Subscriber</v>
      </c>
      <c r="J7457" t="s">
        <v>3098</v>
      </c>
      <c r="K7457" t="s">
        <v>35</v>
      </c>
      <c r="L7457" t="str">
        <f>VLOOKUP($K7457,subscriber_list_price!$A$2:$D$43,2,FALSE)</f>
        <v>I-O Hardware</v>
      </c>
      <c r="M7457">
        <f>VLOOKUP($K7457,subscriber_list_price!$A$2:$D$43,3,FALSE)</f>
        <v>652000</v>
      </c>
      <c r="N7457">
        <f>VLOOKUP($K7457,subscriber_list_price!$A$2:$D$43,4,FALSE)</f>
        <v>717200</v>
      </c>
      <c r="O7457">
        <f t="shared" si="350"/>
        <v>65200</v>
      </c>
    </row>
    <row r="7458" spans="1:15" x14ac:dyDescent="0.25">
      <c r="A7458" s="3">
        <v>44934</v>
      </c>
      <c r="B7458" s="3" t="str">
        <f t="shared" si="348"/>
        <v>January</v>
      </c>
      <c r="C7458" s="3" t="str">
        <f t="shared" si="349"/>
        <v>2023</v>
      </c>
      <c r="D7458" t="str">
        <f>VLOOKUP(G7458,customer_reference!$A$2:$D$4000,4,FALSE)</f>
        <v>Jakarta</v>
      </c>
      <c r="E7458" s="2">
        <f>VLOOKUP(D7458,city_reference!$A$2:$C$23,2,FALSE)</f>
        <v>6.2</v>
      </c>
      <c r="F7458" s="2">
        <f>VLOOKUP(D7458,city_reference!$A$2:$C$23,3,FALSE)</f>
        <v>106.816666</v>
      </c>
      <c r="G7458" t="s">
        <v>369</v>
      </c>
      <c r="H7458" t="str">
        <f>VLOOKUP(G7458,customer_reference!$A$2:$D$4000,2,FALSE)</f>
        <v>Male</v>
      </c>
      <c r="I7458" t="str">
        <f>VLOOKUP(G7458,customer_reference!$A$2:$D$4000,3,FALSE)</f>
        <v>Subscriber</v>
      </c>
      <c r="J7458" t="s">
        <v>3098</v>
      </c>
      <c r="K7458" t="s">
        <v>35</v>
      </c>
      <c r="L7458" t="str">
        <f>VLOOKUP($K7458,subscriber_list_price!$A$2:$D$43,2,FALSE)</f>
        <v>I-O Hardware</v>
      </c>
      <c r="M7458">
        <f>VLOOKUP($K7458,subscriber_list_price!$A$2:$D$43,3,FALSE)</f>
        <v>652000</v>
      </c>
      <c r="N7458">
        <f>VLOOKUP($K7458,subscriber_list_price!$A$2:$D$43,4,FALSE)</f>
        <v>717200</v>
      </c>
      <c r="O7458">
        <f t="shared" si="350"/>
        <v>65200</v>
      </c>
    </row>
    <row r="7459" spans="1:15" x14ac:dyDescent="0.25">
      <c r="A7459" s="3">
        <v>45011</v>
      </c>
      <c r="B7459" s="3" t="str">
        <f t="shared" si="348"/>
        <v>March</v>
      </c>
      <c r="C7459" s="3" t="str">
        <f t="shared" si="349"/>
        <v>2023</v>
      </c>
      <c r="D7459" t="str">
        <f>VLOOKUP(G7459,customer_reference!$A$2:$D$4000,4,FALSE)</f>
        <v>Jakarta</v>
      </c>
      <c r="E7459" s="2">
        <f>VLOOKUP(D7459,city_reference!$A$2:$C$23,2,FALSE)</f>
        <v>6.2</v>
      </c>
      <c r="F7459" s="2">
        <f>VLOOKUP(D7459,city_reference!$A$2:$C$23,3,FALSE)</f>
        <v>106.816666</v>
      </c>
      <c r="G7459" t="s">
        <v>3748</v>
      </c>
      <c r="H7459" t="str">
        <f>VLOOKUP(G7459,customer_reference!$A$2:$D$4000,2,FALSE)</f>
        <v>Male</v>
      </c>
      <c r="I7459" t="str">
        <f>VLOOKUP(G7459,customer_reference!$A$2:$D$4000,3,FALSE)</f>
        <v>Subscriber</v>
      </c>
      <c r="J7459" t="s">
        <v>3098</v>
      </c>
      <c r="K7459" t="s">
        <v>30</v>
      </c>
      <c r="L7459" t="str">
        <f>VLOOKUP($K7459,subscriber_list_price!$A$2:$D$43,2,FALSE)</f>
        <v>I-O Hardware</v>
      </c>
      <c r="M7459">
        <f>VLOOKUP($K7459,subscriber_list_price!$A$2:$D$43,3,FALSE)</f>
        <v>230000</v>
      </c>
      <c r="N7459">
        <f>VLOOKUP($K7459,subscriber_list_price!$A$2:$D$43,4,FALSE)</f>
        <v>253000</v>
      </c>
      <c r="O7459">
        <f t="shared" si="350"/>
        <v>23000</v>
      </c>
    </row>
    <row r="7460" spans="1:15" x14ac:dyDescent="0.25">
      <c r="A7460" s="3">
        <v>44959</v>
      </c>
      <c r="B7460" s="3" t="str">
        <f t="shared" si="348"/>
        <v>February</v>
      </c>
      <c r="C7460" s="3" t="str">
        <f t="shared" si="349"/>
        <v>2023</v>
      </c>
      <c r="D7460" t="str">
        <f>VLOOKUP(G7460,customer_reference!$A$2:$D$4000,4,FALSE)</f>
        <v>Jakarta</v>
      </c>
      <c r="E7460" s="2">
        <f>VLOOKUP(D7460,city_reference!$A$2:$C$23,2,FALSE)</f>
        <v>6.2</v>
      </c>
      <c r="F7460" s="2">
        <f>VLOOKUP(D7460,city_reference!$A$2:$C$23,3,FALSE)</f>
        <v>106.816666</v>
      </c>
      <c r="G7460" t="s">
        <v>4008</v>
      </c>
      <c r="H7460" t="str">
        <f>VLOOKUP(G7460,customer_reference!$A$2:$D$4000,2,FALSE)</f>
        <v>Male</v>
      </c>
      <c r="I7460" t="str">
        <f>VLOOKUP(G7460,customer_reference!$A$2:$D$4000,3,FALSE)</f>
        <v>Subscriber</v>
      </c>
      <c r="J7460" t="s">
        <v>3098</v>
      </c>
      <c r="K7460" t="s">
        <v>22</v>
      </c>
      <c r="L7460" t="str">
        <f>VLOOKUP($K7460,subscriber_list_price!$A$2:$D$43,2,FALSE)</f>
        <v>Memory Hardware</v>
      </c>
      <c r="M7460">
        <f>VLOOKUP($K7460,subscriber_list_price!$A$2:$D$43,3,FALSE)</f>
        <v>224000</v>
      </c>
      <c r="N7460">
        <f>VLOOKUP($K7460,subscriber_list_price!$A$2:$D$43,4,FALSE)</f>
        <v>246400</v>
      </c>
      <c r="O7460">
        <f t="shared" si="350"/>
        <v>22400</v>
      </c>
    </row>
    <row r="7461" spans="1:15" x14ac:dyDescent="0.25">
      <c r="A7461" s="3">
        <v>44884</v>
      </c>
      <c r="B7461" s="3" t="str">
        <f t="shared" si="348"/>
        <v>November</v>
      </c>
      <c r="C7461" s="3" t="str">
        <f t="shared" si="349"/>
        <v>2022</v>
      </c>
      <c r="D7461" t="str">
        <f>VLOOKUP(G7461,customer_reference!$A$2:$D$4000,4,FALSE)</f>
        <v>Jakarta</v>
      </c>
      <c r="E7461" s="2">
        <f>VLOOKUP(D7461,city_reference!$A$2:$C$23,2,FALSE)</f>
        <v>6.2</v>
      </c>
      <c r="F7461" s="2">
        <f>VLOOKUP(D7461,city_reference!$A$2:$C$23,3,FALSE)</f>
        <v>106.816666</v>
      </c>
      <c r="G7461" t="s">
        <v>2639</v>
      </c>
      <c r="H7461" t="str">
        <f>VLOOKUP(G7461,customer_reference!$A$2:$D$4000,2,FALSE)</f>
        <v>Male</v>
      </c>
      <c r="I7461" t="str">
        <f>VLOOKUP(G7461,customer_reference!$A$2:$D$4000,3,FALSE)</f>
        <v>Subscriber</v>
      </c>
      <c r="J7461" t="s">
        <v>3098</v>
      </c>
      <c r="K7461" t="s">
        <v>4079</v>
      </c>
      <c r="L7461" t="str">
        <f>VLOOKUP($K7461,subscriber_list_price!$A$2:$D$43,2,FALSE)</f>
        <v>I-O Hardware</v>
      </c>
      <c r="M7461">
        <f>VLOOKUP($K7461,subscriber_list_price!$A$2:$D$43,3,FALSE)</f>
        <v>218000</v>
      </c>
      <c r="N7461">
        <f>VLOOKUP($K7461,subscriber_list_price!$A$2:$D$43,4,FALSE)</f>
        <v>239800</v>
      </c>
      <c r="O7461">
        <f t="shared" si="350"/>
        <v>21800</v>
      </c>
    </row>
    <row r="7462" spans="1:15" x14ac:dyDescent="0.25">
      <c r="A7462" s="3">
        <v>44619</v>
      </c>
      <c r="B7462" s="3" t="str">
        <f t="shared" si="348"/>
        <v>February</v>
      </c>
      <c r="C7462" s="3" t="str">
        <f t="shared" si="349"/>
        <v>2022</v>
      </c>
      <c r="D7462" t="str">
        <f>VLOOKUP(G7462,customer_reference!$A$2:$D$4000,4,FALSE)</f>
        <v>Jakarta</v>
      </c>
      <c r="E7462" s="2">
        <f>VLOOKUP(D7462,city_reference!$A$2:$C$23,2,FALSE)</f>
        <v>6.2</v>
      </c>
      <c r="F7462" s="2">
        <f>VLOOKUP(D7462,city_reference!$A$2:$C$23,3,FALSE)</f>
        <v>106.816666</v>
      </c>
      <c r="G7462" t="s">
        <v>741</v>
      </c>
      <c r="H7462" t="str">
        <f>VLOOKUP(G7462,customer_reference!$A$2:$D$4000,2,FALSE)</f>
        <v>Male</v>
      </c>
      <c r="I7462" t="str">
        <f>VLOOKUP(G7462,customer_reference!$A$2:$D$4000,3,FALSE)</f>
        <v>Subscriber</v>
      </c>
      <c r="J7462" t="s">
        <v>3098</v>
      </c>
      <c r="K7462" t="s">
        <v>12</v>
      </c>
      <c r="L7462" t="str">
        <f>VLOOKUP($K7462,subscriber_list_price!$A$2:$D$43,2,FALSE)</f>
        <v>Memory Hardware</v>
      </c>
      <c r="M7462">
        <f>VLOOKUP($K7462,subscriber_list_price!$A$2:$D$43,3,FALSE)</f>
        <v>280000</v>
      </c>
      <c r="N7462">
        <f>VLOOKUP($K7462,subscriber_list_price!$A$2:$D$43,4,FALSE)</f>
        <v>308000</v>
      </c>
      <c r="O7462">
        <f t="shared" si="350"/>
        <v>28000</v>
      </c>
    </row>
    <row r="7463" spans="1:15" x14ac:dyDescent="0.25">
      <c r="A7463" s="3">
        <v>45083</v>
      </c>
      <c r="B7463" s="3" t="str">
        <f t="shared" si="348"/>
        <v>June</v>
      </c>
      <c r="C7463" s="3" t="str">
        <f t="shared" si="349"/>
        <v>2023</v>
      </c>
      <c r="D7463" t="str">
        <f>VLOOKUP(G7463,customer_reference!$A$2:$D$4000,4,FALSE)</f>
        <v>Jakarta</v>
      </c>
      <c r="E7463" s="2">
        <f>VLOOKUP(D7463,city_reference!$A$2:$C$23,2,FALSE)</f>
        <v>6.2</v>
      </c>
      <c r="F7463" s="2">
        <f>VLOOKUP(D7463,city_reference!$A$2:$C$23,3,FALSE)</f>
        <v>106.816666</v>
      </c>
      <c r="G7463" t="s">
        <v>2697</v>
      </c>
      <c r="H7463" t="str">
        <f>VLOOKUP(G7463,customer_reference!$A$2:$D$4000,2,FALSE)</f>
        <v>Male</v>
      </c>
      <c r="I7463" t="str">
        <f>VLOOKUP(G7463,customer_reference!$A$2:$D$4000,3,FALSE)</f>
        <v>Subscriber</v>
      </c>
      <c r="J7463" t="s">
        <v>3098</v>
      </c>
      <c r="K7463" t="s">
        <v>44</v>
      </c>
      <c r="L7463" t="str">
        <f>VLOOKUP($K7463,subscriber_list_price!$A$2:$D$43,2,FALSE)</f>
        <v>I-O Hardware</v>
      </c>
      <c r="M7463">
        <f>VLOOKUP($K7463,subscriber_list_price!$A$2:$D$43,3,FALSE)</f>
        <v>45000</v>
      </c>
      <c r="N7463">
        <f>VLOOKUP($K7463,subscriber_list_price!$A$2:$D$43,4,FALSE)</f>
        <v>49500</v>
      </c>
      <c r="O7463">
        <f t="shared" si="350"/>
        <v>4500</v>
      </c>
    </row>
    <row r="7464" spans="1:15" x14ac:dyDescent="0.25">
      <c r="A7464" s="3">
        <v>45162</v>
      </c>
      <c r="B7464" s="3" t="str">
        <f t="shared" si="348"/>
        <v>August</v>
      </c>
      <c r="C7464" s="3" t="str">
        <f t="shared" si="349"/>
        <v>2023</v>
      </c>
      <c r="D7464" t="str">
        <f>VLOOKUP(G7464,customer_reference!$A$2:$D$4000,4,FALSE)</f>
        <v>Jakarta</v>
      </c>
      <c r="E7464" s="2">
        <f>VLOOKUP(D7464,city_reference!$A$2:$C$23,2,FALSE)</f>
        <v>6.2</v>
      </c>
      <c r="F7464" s="2">
        <f>VLOOKUP(D7464,city_reference!$A$2:$C$23,3,FALSE)</f>
        <v>106.816666</v>
      </c>
      <c r="G7464" t="s">
        <v>3586</v>
      </c>
      <c r="H7464" t="str">
        <f>VLOOKUP(G7464,customer_reference!$A$2:$D$4000,2,FALSE)</f>
        <v>Male</v>
      </c>
      <c r="I7464" t="str">
        <f>VLOOKUP(G7464,customer_reference!$A$2:$D$4000,3,FALSE)</f>
        <v>Subscriber</v>
      </c>
      <c r="J7464" t="s">
        <v>3098</v>
      </c>
      <c r="K7464" t="s">
        <v>17</v>
      </c>
      <c r="L7464" t="str">
        <f>VLOOKUP($K7464,subscriber_list_price!$A$2:$D$43,2,FALSE)</f>
        <v>Core Hardware</v>
      </c>
      <c r="M7464">
        <f>VLOOKUP($K7464,subscriber_list_price!$A$2:$D$43,3,FALSE)</f>
        <v>4620000</v>
      </c>
      <c r="N7464">
        <f>VLOOKUP($K7464,subscriber_list_price!$A$2:$D$43,4,FALSE)</f>
        <v>5082000</v>
      </c>
      <c r="O7464">
        <f t="shared" si="350"/>
        <v>462000</v>
      </c>
    </row>
    <row r="7465" spans="1:15" x14ac:dyDescent="0.25">
      <c r="A7465" s="3">
        <v>44710</v>
      </c>
      <c r="B7465" s="3" t="str">
        <f t="shared" si="348"/>
        <v>May</v>
      </c>
      <c r="C7465" s="3" t="str">
        <f t="shared" si="349"/>
        <v>2022</v>
      </c>
      <c r="D7465" t="str">
        <f>VLOOKUP(G7465,customer_reference!$A$2:$D$4000,4,FALSE)</f>
        <v>Jakarta</v>
      </c>
      <c r="E7465" s="2">
        <f>VLOOKUP(D7465,city_reference!$A$2:$C$23,2,FALSE)</f>
        <v>6.2</v>
      </c>
      <c r="F7465" s="2">
        <f>VLOOKUP(D7465,city_reference!$A$2:$C$23,3,FALSE)</f>
        <v>106.816666</v>
      </c>
      <c r="G7465" t="s">
        <v>2739</v>
      </c>
      <c r="H7465" t="str">
        <f>VLOOKUP(G7465,customer_reference!$A$2:$D$4000,2,FALSE)</f>
        <v>Male</v>
      </c>
      <c r="I7465" t="str">
        <f>VLOOKUP(G7465,customer_reference!$A$2:$D$4000,3,FALSE)</f>
        <v>Subscriber</v>
      </c>
      <c r="J7465" t="s">
        <v>3098</v>
      </c>
      <c r="K7465" t="s">
        <v>16</v>
      </c>
      <c r="L7465" t="str">
        <f>VLOOKUP($K7465,subscriber_list_price!$A$2:$D$43,2,FALSE)</f>
        <v>Core Hardware</v>
      </c>
      <c r="M7465">
        <f>VLOOKUP($K7465,subscriber_list_price!$A$2:$D$43,3,FALSE)</f>
        <v>3388000</v>
      </c>
      <c r="N7465">
        <f>VLOOKUP($K7465,subscriber_list_price!$A$2:$D$43,4,FALSE)</f>
        <v>3726800</v>
      </c>
      <c r="O7465">
        <f t="shared" si="350"/>
        <v>338800</v>
      </c>
    </row>
    <row r="7466" spans="1:15" x14ac:dyDescent="0.25">
      <c r="A7466" s="3">
        <v>44698</v>
      </c>
      <c r="B7466" s="3" t="str">
        <f t="shared" si="348"/>
        <v>May</v>
      </c>
      <c r="C7466" s="3" t="str">
        <f t="shared" si="349"/>
        <v>2022</v>
      </c>
      <c r="D7466" t="str">
        <f>VLOOKUP(G7466,customer_reference!$A$2:$D$4000,4,FALSE)</f>
        <v>Jakarta</v>
      </c>
      <c r="E7466" s="2">
        <f>VLOOKUP(D7466,city_reference!$A$2:$C$23,2,FALSE)</f>
        <v>6.2</v>
      </c>
      <c r="F7466" s="2">
        <f>VLOOKUP(D7466,city_reference!$A$2:$C$23,3,FALSE)</f>
        <v>106.816666</v>
      </c>
      <c r="G7466" t="s">
        <v>1428</v>
      </c>
      <c r="H7466" t="str">
        <f>VLOOKUP(G7466,customer_reference!$A$2:$D$4000,2,FALSE)</f>
        <v>Male</v>
      </c>
      <c r="I7466" t="str">
        <f>VLOOKUP(G7466,customer_reference!$A$2:$D$4000,3,FALSE)</f>
        <v>Subscriber</v>
      </c>
      <c r="J7466" t="s">
        <v>3097</v>
      </c>
      <c r="K7466" t="s">
        <v>4080</v>
      </c>
      <c r="L7466" t="str">
        <f>VLOOKUP($K7466,subscriber_list_price!$A$2:$D$43,2,FALSE)</f>
        <v>I-O Hardware</v>
      </c>
      <c r="M7466">
        <f>VLOOKUP($K7466,subscriber_list_price!$A$2:$D$43,3,FALSE)</f>
        <v>102000</v>
      </c>
      <c r="N7466">
        <f>VLOOKUP($K7466,subscriber_list_price!$A$2:$D$43,4,FALSE)</f>
        <v>112200</v>
      </c>
      <c r="O7466">
        <f t="shared" si="350"/>
        <v>10200</v>
      </c>
    </row>
    <row r="7467" spans="1:15" x14ac:dyDescent="0.25">
      <c r="A7467" s="3">
        <v>44960</v>
      </c>
      <c r="B7467" s="3" t="str">
        <f t="shared" si="348"/>
        <v>February</v>
      </c>
      <c r="C7467" s="3" t="str">
        <f t="shared" si="349"/>
        <v>2023</v>
      </c>
      <c r="D7467" t="str">
        <f>VLOOKUP(G7467,customer_reference!$A$2:$D$4000,4,FALSE)</f>
        <v>Jakarta</v>
      </c>
      <c r="E7467" s="2">
        <f>VLOOKUP(D7467,city_reference!$A$2:$C$23,2,FALSE)</f>
        <v>6.2</v>
      </c>
      <c r="F7467" s="2">
        <f>VLOOKUP(D7467,city_reference!$A$2:$C$23,3,FALSE)</f>
        <v>106.816666</v>
      </c>
      <c r="G7467" t="s">
        <v>1559</v>
      </c>
      <c r="H7467" t="str">
        <f>VLOOKUP(G7467,customer_reference!$A$2:$D$4000,2,FALSE)</f>
        <v>Male</v>
      </c>
      <c r="I7467" t="str">
        <f>VLOOKUP(G7467,customer_reference!$A$2:$D$4000,3,FALSE)</f>
        <v>Subscriber</v>
      </c>
      <c r="J7467" t="s">
        <v>3097</v>
      </c>
      <c r="K7467" t="s">
        <v>4080</v>
      </c>
      <c r="L7467" t="str">
        <f>VLOOKUP($K7467,subscriber_list_price!$A$2:$D$43,2,FALSE)</f>
        <v>I-O Hardware</v>
      </c>
      <c r="M7467">
        <f>VLOOKUP($K7467,subscriber_list_price!$A$2:$D$43,3,FALSE)</f>
        <v>102000</v>
      </c>
      <c r="N7467">
        <f>VLOOKUP($K7467,subscriber_list_price!$A$2:$D$43,4,FALSE)</f>
        <v>112200</v>
      </c>
      <c r="O7467">
        <f t="shared" si="350"/>
        <v>10200</v>
      </c>
    </row>
    <row r="7468" spans="1:15" x14ac:dyDescent="0.25">
      <c r="A7468" s="3">
        <v>44769</v>
      </c>
      <c r="B7468" s="3" t="str">
        <f t="shared" si="348"/>
        <v>July</v>
      </c>
      <c r="C7468" s="3" t="str">
        <f t="shared" si="349"/>
        <v>2022</v>
      </c>
      <c r="D7468" t="str">
        <f>VLOOKUP(G7468,customer_reference!$A$2:$D$4000,4,FALSE)</f>
        <v>Jakarta</v>
      </c>
      <c r="E7468" s="2">
        <f>VLOOKUP(D7468,city_reference!$A$2:$C$23,2,FALSE)</f>
        <v>6.2</v>
      </c>
      <c r="F7468" s="2">
        <f>VLOOKUP(D7468,city_reference!$A$2:$C$23,3,FALSE)</f>
        <v>106.816666</v>
      </c>
      <c r="G7468" t="s">
        <v>2785</v>
      </c>
      <c r="H7468" t="str">
        <f>VLOOKUP(G7468,customer_reference!$A$2:$D$4000,2,FALSE)</f>
        <v>Male</v>
      </c>
      <c r="I7468" t="str">
        <f>VLOOKUP(G7468,customer_reference!$A$2:$D$4000,3,FALSE)</f>
        <v>Subscriber</v>
      </c>
      <c r="J7468" t="s">
        <v>3097</v>
      </c>
      <c r="K7468" t="s">
        <v>22</v>
      </c>
      <c r="L7468" t="str">
        <f>VLOOKUP($K7468,subscriber_list_price!$A$2:$D$43,2,FALSE)</f>
        <v>Memory Hardware</v>
      </c>
      <c r="M7468">
        <f>VLOOKUP($K7468,subscriber_list_price!$A$2:$D$43,3,FALSE)</f>
        <v>224000</v>
      </c>
      <c r="N7468">
        <f>VLOOKUP($K7468,subscriber_list_price!$A$2:$D$43,4,FALSE)</f>
        <v>246400</v>
      </c>
      <c r="O7468">
        <f t="shared" si="350"/>
        <v>22400</v>
      </c>
    </row>
    <row r="7469" spans="1:15" x14ac:dyDescent="0.25">
      <c r="A7469" s="3">
        <v>44604</v>
      </c>
      <c r="B7469" s="3" t="str">
        <f t="shared" si="348"/>
        <v>February</v>
      </c>
      <c r="C7469" s="3" t="str">
        <f t="shared" si="349"/>
        <v>2022</v>
      </c>
      <c r="D7469" t="str">
        <f>VLOOKUP(G7469,customer_reference!$A$2:$D$4000,4,FALSE)</f>
        <v>Jakarta</v>
      </c>
      <c r="E7469" s="2">
        <f>VLOOKUP(D7469,city_reference!$A$2:$C$23,2,FALSE)</f>
        <v>6.2</v>
      </c>
      <c r="F7469" s="2">
        <f>VLOOKUP(D7469,city_reference!$A$2:$C$23,3,FALSE)</f>
        <v>106.816666</v>
      </c>
      <c r="G7469" t="s">
        <v>2722</v>
      </c>
      <c r="H7469" t="str">
        <f>VLOOKUP(G7469,customer_reference!$A$2:$D$4000,2,FALSE)</f>
        <v>Male</v>
      </c>
      <c r="I7469" t="str">
        <f>VLOOKUP(G7469,customer_reference!$A$2:$D$4000,3,FALSE)</f>
        <v>Subscriber</v>
      </c>
      <c r="J7469" t="s">
        <v>3097</v>
      </c>
      <c r="K7469" t="s">
        <v>22</v>
      </c>
      <c r="L7469" t="str">
        <f>VLOOKUP($K7469,subscriber_list_price!$A$2:$D$43,2,FALSE)</f>
        <v>Memory Hardware</v>
      </c>
      <c r="M7469">
        <f>VLOOKUP($K7469,subscriber_list_price!$A$2:$D$43,3,FALSE)</f>
        <v>224000</v>
      </c>
      <c r="N7469">
        <f>VLOOKUP($K7469,subscriber_list_price!$A$2:$D$43,4,FALSE)</f>
        <v>246400</v>
      </c>
      <c r="O7469">
        <f t="shared" si="350"/>
        <v>22400</v>
      </c>
    </row>
    <row r="7470" spans="1:15" x14ac:dyDescent="0.25">
      <c r="A7470" s="3">
        <v>44729</v>
      </c>
      <c r="B7470" s="3" t="str">
        <f t="shared" si="348"/>
        <v>June</v>
      </c>
      <c r="C7470" s="3" t="str">
        <f t="shared" si="349"/>
        <v>2022</v>
      </c>
      <c r="D7470" t="str">
        <f>VLOOKUP(G7470,customer_reference!$A$2:$D$4000,4,FALSE)</f>
        <v>Jakarta</v>
      </c>
      <c r="E7470" s="2">
        <f>VLOOKUP(D7470,city_reference!$A$2:$C$23,2,FALSE)</f>
        <v>6.2</v>
      </c>
      <c r="F7470" s="2">
        <f>VLOOKUP(D7470,city_reference!$A$2:$C$23,3,FALSE)</f>
        <v>106.816666</v>
      </c>
      <c r="G7470" t="s">
        <v>3260</v>
      </c>
      <c r="H7470" t="str">
        <f>VLOOKUP(G7470,customer_reference!$A$2:$D$4000,2,FALSE)</f>
        <v>Male</v>
      </c>
      <c r="I7470" t="str">
        <f>VLOOKUP(G7470,customer_reference!$A$2:$D$4000,3,FALSE)</f>
        <v>Subscriber</v>
      </c>
      <c r="J7470" t="s">
        <v>3097</v>
      </c>
      <c r="K7470" t="s">
        <v>4079</v>
      </c>
      <c r="L7470" t="str">
        <f>VLOOKUP($K7470,subscriber_list_price!$A$2:$D$43,2,FALSE)</f>
        <v>I-O Hardware</v>
      </c>
      <c r="M7470">
        <f>VLOOKUP($K7470,subscriber_list_price!$A$2:$D$43,3,FALSE)</f>
        <v>218000</v>
      </c>
      <c r="N7470">
        <f>VLOOKUP($K7470,subscriber_list_price!$A$2:$D$43,4,FALSE)</f>
        <v>239800</v>
      </c>
      <c r="O7470">
        <f t="shared" si="350"/>
        <v>21800</v>
      </c>
    </row>
    <row r="7471" spans="1:15" x14ac:dyDescent="0.25">
      <c r="A7471" s="3">
        <v>44748</v>
      </c>
      <c r="B7471" s="3" t="str">
        <f t="shared" si="348"/>
        <v>July</v>
      </c>
      <c r="C7471" s="3" t="str">
        <f t="shared" si="349"/>
        <v>2022</v>
      </c>
      <c r="D7471" t="str">
        <f>VLOOKUP(G7471,customer_reference!$A$2:$D$4000,4,FALSE)</f>
        <v>Jakarta</v>
      </c>
      <c r="E7471" s="2">
        <f>VLOOKUP(D7471,city_reference!$A$2:$C$23,2,FALSE)</f>
        <v>6.2</v>
      </c>
      <c r="F7471" s="2">
        <f>VLOOKUP(D7471,city_reference!$A$2:$C$23,3,FALSE)</f>
        <v>106.816666</v>
      </c>
      <c r="G7471" t="s">
        <v>3942</v>
      </c>
      <c r="H7471" t="str">
        <f>VLOOKUP(G7471,customer_reference!$A$2:$D$4000,2,FALSE)</f>
        <v>Male</v>
      </c>
      <c r="I7471" t="str">
        <f>VLOOKUP(G7471,customer_reference!$A$2:$D$4000,3,FALSE)</f>
        <v>Subscriber</v>
      </c>
      <c r="J7471" t="s">
        <v>3097</v>
      </c>
      <c r="K7471" t="s">
        <v>12</v>
      </c>
      <c r="L7471" t="str">
        <f>VLOOKUP($K7471,subscriber_list_price!$A$2:$D$43,2,FALSE)</f>
        <v>Memory Hardware</v>
      </c>
      <c r="M7471">
        <f>VLOOKUP($K7471,subscriber_list_price!$A$2:$D$43,3,FALSE)</f>
        <v>280000</v>
      </c>
      <c r="N7471">
        <f>VLOOKUP($K7471,subscriber_list_price!$A$2:$D$43,4,FALSE)</f>
        <v>308000</v>
      </c>
      <c r="O7471">
        <f t="shared" si="350"/>
        <v>28000</v>
      </c>
    </row>
    <row r="7472" spans="1:15" x14ac:dyDescent="0.25">
      <c r="A7472" s="3">
        <v>45039</v>
      </c>
      <c r="B7472" s="3" t="str">
        <f t="shared" si="348"/>
        <v>April</v>
      </c>
      <c r="C7472" s="3" t="str">
        <f t="shared" si="349"/>
        <v>2023</v>
      </c>
      <c r="D7472" t="str">
        <f>VLOOKUP(G7472,customer_reference!$A$2:$D$4000,4,FALSE)</f>
        <v>Jakarta</v>
      </c>
      <c r="E7472" s="2">
        <f>VLOOKUP(D7472,city_reference!$A$2:$C$23,2,FALSE)</f>
        <v>6.2</v>
      </c>
      <c r="F7472" s="2">
        <f>VLOOKUP(D7472,city_reference!$A$2:$C$23,3,FALSE)</f>
        <v>106.816666</v>
      </c>
      <c r="G7472" t="s">
        <v>2955</v>
      </c>
      <c r="H7472" t="str">
        <f>VLOOKUP(G7472,customer_reference!$A$2:$D$4000,2,FALSE)</f>
        <v>Male</v>
      </c>
      <c r="I7472" t="str">
        <f>VLOOKUP(G7472,customer_reference!$A$2:$D$4000,3,FALSE)</f>
        <v>Subscriber</v>
      </c>
      <c r="J7472" t="s">
        <v>3097</v>
      </c>
      <c r="K7472" t="s">
        <v>35</v>
      </c>
      <c r="L7472" t="str">
        <f>VLOOKUP($K7472,subscriber_list_price!$A$2:$D$43,2,FALSE)</f>
        <v>I-O Hardware</v>
      </c>
      <c r="M7472">
        <f>VLOOKUP($K7472,subscriber_list_price!$A$2:$D$43,3,FALSE)</f>
        <v>652000</v>
      </c>
      <c r="N7472">
        <f>VLOOKUP($K7472,subscriber_list_price!$A$2:$D$43,4,FALSE)</f>
        <v>717200</v>
      </c>
      <c r="O7472">
        <f t="shared" si="350"/>
        <v>65200</v>
      </c>
    </row>
    <row r="7473" spans="1:15" x14ac:dyDescent="0.25">
      <c r="A7473" s="3">
        <v>44623</v>
      </c>
      <c r="B7473" s="3" t="str">
        <f t="shared" si="348"/>
        <v>March</v>
      </c>
      <c r="C7473" s="3" t="str">
        <f t="shared" si="349"/>
        <v>2022</v>
      </c>
      <c r="D7473" t="str">
        <f>VLOOKUP(G7473,customer_reference!$A$2:$D$4000,4,FALSE)</f>
        <v>Jakarta</v>
      </c>
      <c r="E7473" s="2">
        <f>VLOOKUP(D7473,city_reference!$A$2:$C$23,2,FALSE)</f>
        <v>6.2</v>
      </c>
      <c r="F7473" s="2">
        <f>VLOOKUP(D7473,city_reference!$A$2:$C$23,3,FALSE)</f>
        <v>106.816666</v>
      </c>
      <c r="G7473" t="s">
        <v>2758</v>
      </c>
      <c r="H7473" t="str">
        <f>VLOOKUP(G7473,customer_reference!$A$2:$D$4000,2,FALSE)</f>
        <v>Male</v>
      </c>
      <c r="I7473" t="str">
        <f>VLOOKUP(G7473,customer_reference!$A$2:$D$4000,3,FALSE)</f>
        <v>Subscriber</v>
      </c>
      <c r="J7473" t="s">
        <v>3097</v>
      </c>
      <c r="K7473" t="s">
        <v>35</v>
      </c>
      <c r="L7473" t="str">
        <f>VLOOKUP($K7473,subscriber_list_price!$A$2:$D$43,2,FALSE)</f>
        <v>I-O Hardware</v>
      </c>
      <c r="M7473">
        <f>VLOOKUP($K7473,subscriber_list_price!$A$2:$D$43,3,FALSE)</f>
        <v>652000</v>
      </c>
      <c r="N7473">
        <f>VLOOKUP($K7473,subscriber_list_price!$A$2:$D$43,4,FALSE)</f>
        <v>717200</v>
      </c>
      <c r="O7473">
        <f t="shared" si="350"/>
        <v>65200</v>
      </c>
    </row>
    <row r="7474" spans="1:15" x14ac:dyDescent="0.25">
      <c r="A7474" s="3">
        <v>44641</v>
      </c>
      <c r="B7474" s="3" t="str">
        <f t="shared" si="348"/>
        <v>March</v>
      </c>
      <c r="C7474" s="3" t="str">
        <f t="shared" si="349"/>
        <v>2022</v>
      </c>
      <c r="D7474" t="str">
        <f>VLOOKUP(G7474,customer_reference!$A$2:$D$4000,4,FALSE)</f>
        <v>Jakarta</v>
      </c>
      <c r="E7474" s="2">
        <f>VLOOKUP(D7474,city_reference!$A$2:$C$23,2,FALSE)</f>
        <v>6.2</v>
      </c>
      <c r="F7474" s="2">
        <f>VLOOKUP(D7474,city_reference!$A$2:$C$23,3,FALSE)</f>
        <v>106.816666</v>
      </c>
      <c r="G7474" t="s">
        <v>1889</v>
      </c>
      <c r="H7474" t="str">
        <f>VLOOKUP(G7474,customer_reference!$A$2:$D$4000,2,FALSE)</f>
        <v>Male</v>
      </c>
      <c r="I7474" t="str">
        <f>VLOOKUP(G7474,customer_reference!$A$2:$D$4000,3,FALSE)</f>
        <v>Subscriber</v>
      </c>
      <c r="J7474" t="s">
        <v>3097</v>
      </c>
      <c r="K7474" t="s">
        <v>41</v>
      </c>
      <c r="L7474" t="str">
        <f>VLOOKUP($K7474,subscriber_list_price!$A$2:$D$43,2,FALSE)</f>
        <v>Safety Hardware</v>
      </c>
      <c r="M7474">
        <f>VLOOKUP($K7474,subscriber_list_price!$A$2:$D$43,3,FALSE)</f>
        <v>42000</v>
      </c>
      <c r="N7474">
        <f>VLOOKUP($K7474,subscriber_list_price!$A$2:$D$43,4,FALSE)</f>
        <v>46200</v>
      </c>
      <c r="O7474">
        <f t="shared" si="350"/>
        <v>4200</v>
      </c>
    </row>
    <row r="7475" spans="1:15" x14ac:dyDescent="0.25">
      <c r="A7475" s="3">
        <v>44923</v>
      </c>
      <c r="B7475" s="3" t="str">
        <f t="shared" si="348"/>
        <v>December</v>
      </c>
      <c r="C7475" s="3" t="str">
        <f t="shared" si="349"/>
        <v>2022</v>
      </c>
      <c r="D7475" t="str">
        <f>VLOOKUP(G7475,customer_reference!$A$2:$D$4000,4,FALSE)</f>
        <v>Jakarta</v>
      </c>
      <c r="E7475" s="2">
        <f>VLOOKUP(D7475,city_reference!$A$2:$C$23,2,FALSE)</f>
        <v>6.2</v>
      </c>
      <c r="F7475" s="2">
        <f>VLOOKUP(D7475,city_reference!$A$2:$C$23,3,FALSE)</f>
        <v>106.816666</v>
      </c>
      <c r="G7475" t="s">
        <v>2336</v>
      </c>
      <c r="H7475" t="str">
        <f>VLOOKUP(G7475,customer_reference!$A$2:$D$4000,2,FALSE)</f>
        <v>Male</v>
      </c>
      <c r="I7475" t="str">
        <f>VLOOKUP(G7475,customer_reference!$A$2:$D$4000,3,FALSE)</f>
        <v>Subscriber</v>
      </c>
      <c r="J7475" t="s">
        <v>3097</v>
      </c>
      <c r="K7475" t="s">
        <v>8</v>
      </c>
      <c r="L7475" t="str">
        <f>VLOOKUP($K7475,subscriber_list_price!$A$2:$D$43,2,FALSE)</f>
        <v>Memory Hardware</v>
      </c>
      <c r="M7475">
        <f>VLOOKUP($K7475,subscriber_list_price!$A$2:$D$43,3,FALSE)</f>
        <v>448000</v>
      </c>
      <c r="N7475">
        <f>VLOOKUP($K7475,subscriber_list_price!$A$2:$D$43,4,FALSE)</f>
        <v>492800</v>
      </c>
      <c r="O7475">
        <f t="shared" si="350"/>
        <v>44800</v>
      </c>
    </row>
    <row r="7476" spans="1:15" x14ac:dyDescent="0.25">
      <c r="A7476" s="3">
        <v>44782</v>
      </c>
      <c r="B7476" s="3" t="str">
        <f t="shared" si="348"/>
        <v>August</v>
      </c>
      <c r="C7476" s="3" t="str">
        <f t="shared" si="349"/>
        <v>2022</v>
      </c>
      <c r="D7476" t="str">
        <f>VLOOKUP(G7476,customer_reference!$A$2:$D$4000,4,FALSE)</f>
        <v>Jakarta</v>
      </c>
      <c r="E7476" s="2">
        <f>VLOOKUP(D7476,city_reference!$A$2:$C$23,2,FALSE)</f>
        <v>6.2</v>
      </c>
      <c r="F7476" s="2">
        <f>VLOOKUP(D7476,city_reference!$A$2:$C$23,3,FALSE)</f>
        <v>106.816666</v>
      </c>
      <c r="G7476" t="s">
        <v>1994</v>
      </c>
      <c r="H7476" t="str">
        <f>VLOOKUP(G7476,customer_reference!$A$2:$D$4000,2,FALSE)</f>
        <v>Male</v>
      </c>
      <c r="I7476" t="str">
        <f>VLOOKUP(G7476,customer_reference!$A$2:$D$4000,3,FALSE)</f>
        <v>Subscriber</v>
      </c>
      <c r="J7476" t="s">
        <v>3097</v>
      </c>
      <c r="K7476" t="s">
        <v>32</v>
      </c>
      <c r="L7476" t="str">
        <f>VLOOKUP($K7476,subscriber_list_price!$A$2:$D$43,2,FALSE)</f>
        <v>I-O Hardware</v>
      </c>
      <c r="M7476">
        <f>VLOOKUP($K7476,subscriber_list_price!$A$2:$D$43,3,FALSE)</f>
        <v>1568000</v>
      </c>
      <c r="N7476">
        <f>VLOOKUP($K7476,subscriber_list_price!$A$2:$D$43,4,FALSE)</f>
        <v>1724800</v>
      </c>
      <c r="O7476">
        <f t="shared" si="350"/>
        <v>156800</v>
      </c>
    </row>
    <row r="7477" spans="1:15" x14ac:dyDescent="0.25">
      <c r="A7477" s="3">
        <v>44575</v>
      </c>
      <c r="B7477" s="3" t="str">
        <f t="shared" si="348"/>
        <v>January</v>
      </c>
      <c r="C7477" s="3" t="str">
        <f t="shared" si="349"/>
        <v>2022</v>
      </c>
      <c r="D7477" t="str">
        <f>VLOOKUP(G7477,customer_reference!$A$2:$D$4000,4,FALSE)</f>
        <v>Jakarta</v>
      </c>
      <c r="E7477" s="2">
        <f>VLOOKUP(D7477,city_reference!$A$2:$C$23,2,FALSE)</f>
        <v>6.2</v>
      </c>
      <c r="F7477" s="2">
        <f>VLOOKUP(D7477,city_reference!$A$2:$C$23,3,FALSE)</f>
        <v>106.816666</v>
      </c>
      <c r="G7477" t="s">
        <v>1421</v>
      </c>
      <c r="H7477" t="str">
        <f>VLOOKUP(G7477,customer_reference!$A$2:$D$4000,2,FALSE)</f>
        <v>Male</v>
      </c>
      <c r="I7477" t="str">
        <f>VLOOKUP(G7477,customer_reference!$A$2:$D$4000,3,FALSE)</f>
        <v>Subscriber</v>
      </c>
      <c r="J7477" t="s">
        <v>3097</v>
      </c>
      <c r="K7477" t="s">
        <v>32</v>
      </c>
      <c r="L7477" t="str">
        <f>VLOOKUP($K7477,subscriber_list_price!$A$2:$D$43,2,FALSE)</f>
        <v>I-O Hardware</v>
      </c>
      <c r="M7477">
        <f>VLOOKUP($K7477,subscriber_list_price!$A$2:$D$43,3,FALSE)</f>
        <v>1568000</v>
      </c>
      <c r="N7477">
        <f>VLOOKUP($K7477,subscriber_list_price!$A$2:$D$43,4,FALSE)</f>
        <v>1724800</v>
      </c>
      <c r="O7477">
        <f t="shared" si="350"/>
        <v>156800</v>
      </c>
    </row>
    <row r="7478" spans="1:15" x14ac:dyDescent="0.25">
      <c r="A7478" s="3">
        <v>45036</v>
      </c>
      <c r="B7478" s="3" t="str">
        <f t="shared" si="348"/>
        <v>April</v>
      </c>
      <c r="C7478" s="3" t="str">
        <f t="shared" si="349"/>
        <v>2023</v>
      </c>
      <c r="D7478" t="str">
        <f>VLOOKUP(G7478,customer_reference!$A$2:$D$4000,4,FALSE)</f>
        <v>Jakarta</v>
      </c>
      <c r="E7478" s="2">
        <f>VLOOKUP(D7478,city_reference!$A$2:$C$23,2,FALSE)</f>
        <v>6.2</v>
      </c>
      <c r="F7478" s="2">
        <f>VLOOKUP(D7478,city_reference!$A$2:$C$23,3,FALSE)</f>
        <v>106.816666</v>
      </c>
      <c r="G7478" t="s">
        <v>2722</v>
      </c>
      <c r="H7478" t="str">
        <f>VLOOKUP(G7478,customer_reference!$A$2:$D$4000,2,FALSE)</f>
        <v>Male</v>
      </c>
      <c r="I7478" t="str">
        <f>VLOOKUP(G7478,customer_reference!$A$2:$D$4000,3,FALSE)</f>
        <v>Subscriber</v>
      </c>
      <c r="J7478" t="s">
        <v>3097</v>
      </c>
      <c r="K7478" t="s">
        <v>4</v>
      </c>
      <c r="L7478" t="str">
        <f>VLOOKUP($K7478,subscriber_list_price!$A$2:$D$43,2,FALSE)</f>
        <v>Memory Hardware</v>
      </c>
      <c r="M7478">
        <f>VLOOKUP($K7478,subscriber_list_price!$A$2:$D$43,3,FALSE)</f>
        <v>504000</v>
      </c>
      <c r="N7478">
        <f>VLOOKUP($K7478,subscriber_list_price!$A$2:$D$43,4,FALSE)</f>
        <v>554400</v>
      </c>
      <c r="O7478">
        <f t="shared" si="350"/>
        <v>50400</v>
      </c>
    </row>
    <row r="7479" spans="1:15" x14ac:dyDescent="0.25">
      <c r="A7479" s="3">
        <v>44802</v>
      </c>
      <c r="B7479" s="3" t="str">
        <f t="shared" si="348"/>
        <v>August</v>
      </c>
      <c r="C7479" s="3" t="str">
        <f t="shared" si="349"/>
        <v>2022</v>
      </c>
      <c r="D7479" t="str">
        <f>VLOOKUP(G7479,customer_reference!$A$2:$D$4000,4,FALSE)</f>
        <v>Jakarta</v>
      </c>
      <c r="E7479" s="2">
        <f>VLOOKUP(D7479,city_reference!$A$2:$C$23,2,FALSE)</f>
        <v>6.2</v>
      </c>
      <c r="F7479" s="2">
        <f>VLOOKUP(D7479,city_reference!$A$2:$C$23,3,FALSE)</f>
        <v>106.816666</v>
      </c>
      <c r="G7479" t="s">
        <v>2578</v>
      </c>
      <c r="H7479" t="str">
        <f>VLOOKUP(G7479,customer_reference!$A$2:$D$4000,2,FALSE)</f>
        <v>Male</v>
      </c>
      <c r="I7479" t="str">
        <f>VLOOKUP(G7479,customer_reference!$A$2:$D$4000,3,FALSE)</f>
        <v>Subscriber</v>
      </c>
      <c r="J7479" t="s">
        <v>3097</v>
      </c>
      <c r="K7479" t="s">
        <v>45</v>
      </c>
      <c r="L7479" t="str">
        <f>VLOOKUP($K7479,subscriber_list_price!$A$2:$D$43,2,FALSE)</f>
        <v>I-O Hardware</v>
      </c>
      <c r="M7479">
        <f>VLOOKUP($K7479,subscriber_list_price!$A$2:$D$43,3,FALSE)</f>
        <v>52000</v>
      </c>
      <c r="N7479">
        <f>VLOOKUP($K7479,subscriber_list_price!$A$2:$D$43,4,FALSE)</f>
        <v>57200</v>
      </c>
      <c r="O7479">
        <f t="shared" si="350"/>
        <v>5200</v>
      </c>
    </row>
    <row r="7480" spans="1:15" x14ac:dyDescent="0.25">
      <c r="A7480" s="3">
        <v>45057</v>
      </c>
      <c r="B7480" s="3" t="str">
        <f t="shared" si="348"/>
        <v>May</v>
      </c>
      <c r="C7480" s="3" t="str">
        <f t="shared" si="349"/>
        <v>2023</v>
      </c>
      <c r="D7480" t="str">
        <f>VLOOKUP(G7480,customer_reference!$A$2:$D$4000,4,FALSE)</f>
        <v>Jakarta</v>
      </c>
      <c r="E7480" s="2">
        <f>VLOOKUP(D7480,city_reference!$A$2:$C$23,2,FALSE)</f>
        <v>6.2</v>
      </c>
      <c r="F7480" s="2">
        <f>VLOOKUP(D7480,city_reference!$A$2:$C$23,3,FALSE)</f>
        <v>106.816666</v>
      </c>
      <c r="G7480" t="s">
        <v>1058</v>
      </c>
      <c r="H7480" t="str">
        <f>VLOOKUP(G7480,customer_reference!$A$2:$D$4000,2,FALSE)</f>
        <v>Male</v>
      </c>
      <c r="I7480" t="str">
        <f>VLOOKUP(G7480,customer_reference!$A$2:$D$4000,3,FALSE)</f>
        <v>Subscriber</v>
      </c>
      <c r="J7480" t="s">
        <v>3097</v>
      </c>
      <c r="K7480" t="s">
        <v>15</v>
      </c>
      <c r="L7480" t="str">
        <f>VLOOKUP($K7480,subscriber_list_price!$A$2:$D$43,2,FALSE)</f>
        <v>Core Hardware</v>
      </c>
      <c r="M7480">
        <f>VLOOKUP($K7480,subscriber_list_price!$A$2:$D$43,3,FALSE)</f>
        <v>1750000</v>
      </c>
      <c r="N7480">
        <f>VLOOKUP($K7480,subscriber_list_price!$A$2:$D$43,4,FALSE)</f>
        <v>1925000</v>
      </c>
      <c r="O7480">
        <f t="shared" si="350"/>
        <v>175000</v>
      </c>
    </row>
    <row r="7481" spans="1:15" x14ac:dyDescent="0.25">
      <c r="A7481" s="3">
        <v>44689</v>
      </c>
      <c r="B7481" s="3" t="str">
        <f t="shared" si="348"/>
        <v>May</v>
      </c>
      <c r="C7481" s="3" t="str">
        <f t="shared" si="349"/>
        <v>2022</v>
      </c>
      <c r="D7481" t="str">
        <f>VLOOKUP(G7481,customer_reference!$A$2:$D$4000,4,FALSE)</f>
        <v>Jakarta</v>
      </c>
      <c r="E7481" s="2">
        <f>VLOOKUP(D7481,city_reference!$A$2:$C$23,2,FALSE)</f>
        <v>6.2</v>
      </c>
      <c r="F7481" s="2">
        <f>VLOOKUP(D7481,city_reference!$A$2:$C$23,3,FALSE)</f>
        <v>106.816666</v>
      </c>
      <c r="G7481" t="s">
        <v>3942</v>
      </c>
      <c r="H7481" t="str">
        <f>VLOOKUP(G7481,customer_reference!$A$2:$D$4000,2,FALSE)</f>
        <v>Male</v>
      </c>
      <c r="I7481" t="str">
        <f>VLOOKUP(G7481,customer_reference!$A$2:$D$4000,3,FALSE)</f>
        <v>Subscriber</v>
      </c>
      <c r="J7481" t="s">
        <v>3097</v>
      </c>
      <c r="K7481" t="s">
        <v>9</v>
      </c>
      <c r="L7481" t="str">
        <f>VLOOKUP($K7481,subscriber_list_price!$A$2:$D$43,2,FALSE)</f>
        <v>Memory Hardware</v>
      </c>
      <c r="M7481">
        <f>VLOOKUP($K7481,subscriber_list_price!$A$2:$D$43,3,FALSE)</f>
        <v>630000</v>
      </c>
      <c r="N7481">
        <f>VLOOKUP($K7481,subscriber_list_price!$A$2:$D$43,4,FALSE)</f>
        <v>693000</v>
      </c>
      <c r="O7481">
        <f t="shared" si="350"/>
        <v>63000</v>
      </c>
    </row>
    <row r="7482" spans="1:15" x14ac:dyDescent="0.25">
      <c r="A7482" s="3">
        <v>44602</v>
      </c>
      <c r="B7482" s="3" t="str">
        <f t="shared" si="348"/>
        <v>February</v>
      </c>
      <c r="C7482" s="3" t="str">
        <f t="shared" si="349"/>
        <v>2022</v>
      </c>
      <c r="D7482" t="str">
        <f>VLOOKUP(G7482,customer_reference!$A$2:$D$4000,4,FALSE)</f>
        <v>Jakarta</v>
      </c>
      <c r="E7482" s="2">
        <f>VLOOKUP(D7482,city_reference!$A$2:$C$23,2,FALSE)</f>
        <v>6.2</v>
      </c>
      <c r="F7482" s="2">
        <f>VLOOKUP(D7482,city_reference!$A$2:$C$23,3,FALSE)</f>
        <v>106.816666</v>
      </c>
      <c r="G7482" t="s">
        <v>2810</v>
      </c>
      <c r="H7482" t="str">
        <f>VLOOKUP(G7482,customer_reference!$A$2:$D$4000,2,FALSE)</f>
        <v>Male</v>
      </c>
      <c r="I7482" t="str">
        <f>VLOOKUP(G7482,customer_reference!$A$2:$D$4000,3,FALSE)</f>
        <v>Subscriber</v>
      </c>
      <c r="J7482" t="s">
        <v>3097</v>
      </c>
      <c r="K7482" t="s">
        <v>9</v>
      </c>
      <c r="L7482" t="str">
        <f>VLOOKUP($K7482,subscriber_list_price!$A$2:$D$43,2,FALSE)</f>
        <v>Memory Hardware</v>
      </c>
      <c r="M7482">
        <f>VLOOKUP($K7482,subscriber_list_price!$A$2:$D$43,3,FALSE)</f>
        <v>630000</v>
      </c>
      <c r="N7482">
        <f>VLOOKUP($K7482,subscriber_list_price!$A$2:$D$43,4,FALSE)</f>
        <v>693000</v>
      </c>
      <c r="O7482">
        <f t="shared" si="350"/>
        <v>63000</v>
      </c>
    </row>
    <row r="7483" spans="1:15" x14ac:dyDescent="0.25">
      <c r="A7483" s="3">
        <v>44817</v>
      </c>
      <c r="B7483" s="3" t="str">
        <f t="shared" si="348"/>
        <v>September</v>
      </c>
      <c r="C7483" s="3" t="str">
        <f t="shared" si="349"/>
        <v>2022</v>
      </c>
      <c r="D7483" t="str">
        <f>VLOOKUP(G7483,customer_reference!$A$2:$D$4000,4,FALSE)</f>
        <v>Jakarta</v>
      </c>
      <c r="E7483" s="2">
        <f>VLOOKUP(D7483,city_reference!$A$2:$C$23,2,FALSE)</f>
        <v>6.2</v>
      </c>
      <c r="F7483" s="2">
        <f>VLOOKUP(D7483,city_reference!$A$2:$C$23,3,FALSE)</f>
        <v>106.816666</v>
      </c>
      <c r="G7483" t="s">
        <v>2778</v>
      </c>
      <c r="H7483" t="str">
        <f>VLOOKUP(G7483,customer_reference!$A$2:$D$4000,2,FALSE)</f>
        <v>Male</v>
      </c>
      <c r="I7483" t="str">
        <f>VLOOKUP(G7483,customer_reference!$A$2:$D$4000,3,FALSE)</f>
        <v>Subscriber</v>
      </c>
      <c r="J7483" t="s">
        <v>3097</v>
      </c>
      <c r="K7483" t="s">
        <v>3</v>
      </c>
      <c r="L7483" t="str">
        <f>VLOOKUP($K7483,subscriber_list_price!$A$2:$D$43,2,FALSE)</f>
        <v>Memory Hardware</v>
      </c>
      <c r="M7483">
        <f>VLOOKUP($K7483,subscriber_list_price!$A$2:$D$43,3,FALSE)</f>
        <v>420000</v>
      </c>
      <c r="N7483">
        <f>VLOOKUP($K7483,subscriber_list_price!$A$2:$D$43,4,FALSE)</f>
        <v>462000</v>
      </c>
      <c r="O7483">
        <f t="shared" si="350"/>
        <v>42000</v>
      </c>
    </row>
    <row r="7484" spans="1:15" x14ac:dyDescent="0.25">
      <c r="A7484" s="3">
        <v>44655</v>
      </c>
      <c r="B7484" s="3" t="str">
        <f t="shared" si="348"/>
        <v>April</v>
      </c>
      <c r="C7484" s="3" t="str">
        <f t="shared" si="349"/>
        <v>2022</v>
      </c>
      <c r="D7484" t="str">
        <f>VLOOKUP(G7484,customer_reference!$A$2:$D$4000,4,FALSE)</f>
        <v>Jakarta</v>
      </c>
      <c r="E7484" s="2">
        <f>VLOOKUP(D7484,city_reference!$A$2:$C$23,2,FALSE)</f>
        <v>6.2</v>
      </c>
      <c r="F7484" s="2">
        <f>VLOOKUP(D7484,city_reference!$A$2:$C$23,3,FALSE)</f>
        <v>106.816666</v>
      </c>
      <c r="G7484" t="s">
        <v>1346</v>
      </c>
      <c r="H7484" t="str">
        <f>VLOOKUP(G7484,customer_reference!$A$2:$D$4000,2,FALSE)</f>
        <v>Male</v>
      </c>
      <c r="I7484" t="str">
        <f>VLOOKUP(G7484,customer_reference!$A$2:$D$4000,3,FALSE)</f>
        <v>Subscriber</v>
      </c>
      <c r="J7484" t="s">
        <v>3097</v>
      </c>
      <c r="K7484" t="s">
        <v>24</v>
      </c>
      <c r="L7484" t="str">
        <f>VLOOKUP($K7484,subscriber_list_price!$A$2:$D$43,2,FALSE)</f>
        <v>Memory Hardware</v>
      </c>
      <c r="M7484">
        <f>VLOOKUP($K7484,subscriber_list_price!$A$2:$D$43,3,FALSE)</f>
        <v>504000</v>
      </c>
      <c r="N7484">
        <f>VLOOKUP($K7484,subscriber_list_price!$A$2:$D$43,4,FALSE)</f>
        <v>554400</v>
      </c>
      <c r="O7484">
        <f t="shared" si="350"/>
        <v>50400</v>
      </c>
    </row>
    <row r="7485" spans="1:15" x14ac:dyDescent="0.25">
      <c r="A7485" s="3">
        <v>45098</v>
      </c>
      <c r="B7485" s="3" t="str">
        <f t="shared" si="348"/>
        <v>June</v>
      </c>
      <c r="C7485" s="3" t="str">
        <f t="shared" si="349"/>
        <v>2023</v>
      </c>
      <c r="D7485" t="str">
        <f>VLOOKUP(G7485,customer_reference!$A$2:$D$4000,4,FALSE)</f>
        <v>Jakarta</v>
      </c>
      <c r="E7485" s="2">
        <f>VLOOKUP(D7485,city_reference!$A$2:$C$23,2,FALSE)</f>
        <v>6.2</v>
      </c>
      <c r="F7485" s="2">
        <f>VLOOKUP(D7485,city_reference!$A$2:$C$23,3,FALSE)</f>
        <v>106.816666</v>
      </c>
      <c r="G7485" t="s">
        <v>1996</v>
      </c>
      <c r="H7485" t="str">
        <f>VLOOKUP(G7485,customer_reference!$A$2:$D$4000,2,FALSE)</f>
        <v>Male</v>
      </c>
      <c r="I7485" t="str">
        <f>VLOOKUP(G7485,customer_reference!$A$2:$D$4000,3,FALSE)</f>
        <v>Subscriber</v>
      </c>
      <c r="J7485" t="s">
        <v>3097</v>
      </c>
      <c r="K7485" t="s">
        <v>25</v>
      </c>
      <c r="L7485" t="str">
        <f>VLOOKUP($K7485,subscriber_list_price!$A$2:$D$43,2,FALSE)</f>
        <v>Core Hardware</v>
      </c>
      <c r="M7485">
        <f>VLOOKUP($K7485,subscriber_list_price!$A$2:$D$43,3,FALSE)</f>
        <v>1610000</v>
      </c>
      <c r="N7485">
        <f>VLOOKUP($K7485,subscriber_list_price!$A$2:$D$43,4,FALSE)</f>
        <v>1771000</v>
      </c>
      <c r="O7485">
        <f t="shared" si="350"/>
        <v>161000</v>
      </c>
    </row>
    <row r="7486" spans="1:15" x14ac:dyDescent="0.25">
      <c r="A7486" s="3">
        <v>44738</v>
      </c>
      <c r="B7486" s="3" t="str">
        <f t="shared" si="348"/>
        <v>June</v>
      </c>
      <c r="C7486" s="3" t="str">
        <f t="shared" si="349"/>
        <v>2022</v>
      </c>
      <c r="D7486" t="str">
        <f>VLOOKUP(G7486,customer_reference!$A$2:$D$4000,4,FALSE)</f>
        <v>Jakarta</v>
      </c>
      <c r="E7486" s="2">
        <f>VLOOKUP(D7486,city_reference!$A$2:$C$23,2,FALSE)</f>
        <v>6.2</v>
      </c>
      <c r="F7486" s="2">
        <f>VLOOKUP(D7486,city_reference!$A$2:$C$23,3,FALSE)</f>
        <v>106.816666</v>
      </c>
      <c r="G7486" t="s">
        <v>3748</v>
      </c>
      <c r="H7486" t="str">
        <f>VLOOKUP(G7486,customer_reference!$A$2:$D$4000,2,FALSE)</f>
        <v>Male</v>
      </c>
      <c r="I7486" t="str">
        <f>VLOOKUP(G7486,customer_reference!$A$2:$D$4000,3,FALSE)</f>
        <v>Subscriber</v>
      </c>
      <c r="J7486" t="s">
        <v>3097</v>
      </c>
      <c r="K7486" t="s">
        <v>2</v>
      </c>
      <c r="L7486" t="str">
        <f>VLOOKUP($K7486,subscriber_list_price!$A$2:$D$43,2,FALSE)</f>
        <v>Memory Hardware</v>
      </c>
      <c r="M7486">
        <f>VLOOKUP($K7486,subscriber_list_price!$A$2:$D$43,3,FALSE)</f>
        <v>266000</v>
      </c>
      <c r="N7486">
        <f>VLOOKUP($K7486,subscriber_list_price!$A$2:$D$43,4,FALSE)</f>
        <v>292600</v>
      </c>
      <c r="O7486">
        <f t="shared" si="350"/>
        <v>26600</v>
      </c>
    </row>
    <row r="7487" spans="1:15" x14ac:dyDescent="0.25">
      <c r="A7487" s="3">
        <v>44654</v>
      </c>
      <c r="B7487" s="3" t="str">
        <f t="shared" si="348"/>
        <v>April</v>
      </c>
      <c r="C7487" s="3" t="str">
        <f t="shared" si="349"/>
        <v>2022</v>
      </c>
      <c r="D7487" t="str">
        <f>VLOOKUP(G7487,customer_reference!$A$2:$D$4000,4,FALSE)</f>
        <v>Jakarta</v>
      </c>
      <c r="E7487" s="2">
        <f>VLOOKUP(D7487,city_reference!$A$2:$C$23,2,FALSE)</f>
        <v>6.2</v>
      </c>
      <c r="F7487" s="2">
        <f>VLOOKUP(D7487,city_reference!$A$2:$C$23,3,FALSE)</f>
        <v>106.816666</v>
      </c>
      <c r="G7487" t="s">
        <v>4048</v>
      </c>
      <c r="H7487" t="str">
        <f>VLOOKUP(G7487,customer_reference!$A$2:$D$4000,2,FALSE)</f>
        <v>Male</v>
      </c>
      <c r="I7487" t="str">
        <f>VLOOKUP(G7487,customer_reference!$A$2:$D$4000,3,FALSE)</f>
        <v>Subscriber</v>
      </c>
      <c r="J7487" t="s">
        <v>3097</v>
      </c>
      <c r="K7487" t="s">
        <v>4080</v>
      </c>
      <c r="L7487" t="str">
        <f>VLOOKUP($K7487,subscriber_list_price!$A$2:$D$43,2,FALSE)</f>
        <v>I-O Hardware</v>
      </c>
      <c r="M7487">
        <f>VLOOKUP($K7487,subscriber_list_price!$A$2:$D$43,3,FALSE)</f>
        <v>102000</v>
      </c>
      <c r="N7487">
        <f>VLOOKUP($K7487,subscriber_list_price!$A$2:$D$43,4,FALSE)</f>
        <v>112200</v>
      </c>
      <c r="O7487">
        <f t="shared" si="350"/>
        <v>10200</v>
      </c>
    </row>
    <row r="7488" spans="1:15" x14ac:dyDescent="0.25">
      <c r="A7488" s="3">
        <v>44617</v>
      </c>
      <c r="B7488" s="3" t="str">
        <f t="shared" si="348"/>
        <v>February</v>
      </c>
      <c r="C7488" s="3" t="str">
        <f t="shared" si="349"/>
        <v>2022</v>
      </c>
      <c r="D7488" t="str">
        <f>VLOOKUP(G7488,customer_reference!$A$2:$D$4000,4,FALSE)</f>
        <v>Jakarta</v>
      </c>
      <c r="E7488" s="2">
        <f>VLOOKUP(D7488,city_reference!$A$2:$C$23,2,FALSE)</f>
        <v>6.2</v>
      </c>
      <c r="F7488" s="2">
        <f>VLOOKUP(D7488,city_reference!$A$2:$C$23,3,FALSE)</f>
        <v>106.816666</v>
      </c>
      <c r="G7488" t="s">
        <v>1570</v>
      </c>
      <c r="H7488" t="str">
        <f>VLOOKUP(G7488,customer_reference!$A$2:$D$4000,2,FALSE)</f>
        <v>Male</v>
      </c>
      <c r="I7488" t="str">
        <f>VLOOKUP(G7488,customer_reference!$A$2:$D$4000,3,FALSE)</f>
        <v>Subscriber</v>
      </c>
      <c r="J7488" t="s">
        <v>3097</v>
      </c>
      <c r="K7488" t="s">
        <v>12</v>
      </c>
      <c r="L7488" t="str">
        <f>VLOOKUP($K7488,subscriber_list_price!$A$2:$D$43,2,FALSE)</f>
        <v>Memory Hardware</v>
      </c>
      <c r="M7488">
        <f>VLOOKUP($K7488,subscriber_list_price!$A$2:$D$43,3,FALSE)</f>
        <v>280000</v>
      </c>
      <c r="N7488">
        <f>VLOOKUP($K7488,subscriber_list_price!$A$2:$D$43,4,FALSE)</f>
        <v>308000</v>
      </c>
      <c r="O7488">
        <f t="shared" si="350"/>
        <v>28000</v>
      </c>
    </row>
    <row r="7489" spans="1:15" x14ac:dyDescent="0.25">
      <c r="A7489" s="3">
        <v>44677</v>
      </c>
      <c r="B7489" s="3" t="str">
        <f t="shared" si="348"/>
        <v>April</v>
      </c>
      <c r="C7489" s="3" t="str">
        <f t="shared" si="349"/>
        <v>2022</v>
      </c>
      <c r="D7489" t="str">
        <f>VLOOKUP(G7489,customer_reference!$A$2:$D$4000,4,FALSE)</f>
        <v>Jakarta</v>
      </c>
      <c r="E7489" s="2">
        <f>VLOOKUP(D7489,city_reference!$A$2:$C$23,2,FALSE)</f>
        <v>6.2</v>
      </c>
      <c r="F7489" s="2">
        <f>VLOOKUP(D7489,city_reference!$A$2:$C$23,3,FALSE)</f>
        <v>106.816666</v>
      </c>
      <c r="G7489" t="s">
        <v>2282</v>
      </c>
      <c r="H7489" t="str">
        <f>VLOOKUP(G7489,customer_reference!$A$2:$D$4000,2,FALSE)</f>
        <v>Male</v>
      </c>
      <c r="I7489" t="str">
        <f>VLOOKUP(G7489,customer_reference!$A$2:$D$4000,3,FALSE)</f>
        <v>Subscriber</v>
      </c>
      <c r="J7489" t="s">
        <v>3097</v>
      </c>
      <c r="K7489" t="s">
        <v>4080</v>
      </c>
      <c r="L7489" t="str">
        <f>VLOOKUP($K7489,subscriber_list_price!$A$2:$D$43,2,FALSE)</f>
        <v>I-O Hardware</v>
      </c>
      <c r="M7489">
        <f>VLOOKUP($K7489,subscriber_list_price!$A$2:$D$43,3,FALSE)</f>
        <v>102000</v>
      </c>
      <c r="N7489">
        <f>VLOOKUP($K7489,subscriber_list_price!$A$2:$D$43,4,FALSE)</f>
        <v>112200</v>
      </c>
      <c r="O7489">
        <f t="shared" si="350"/>
        <v>10200</v>
      </c>
    </row>
    <row r="7490" spans="1:15" x14ac:dyDescent="0.25">
      <c r="A7490" s="3">
        <v>44782</v>
      </c>
      <c r="B7490" s="3" t="str">
        <f t="shared" ref="B7490:B7553" si="351">TEXT(A7490,"mmmm")</f>
        <v>August</v>
      </c>
      <c r="C7490" s="3" t="str">
        <f t="shared" ref="C7490:C7553" si="352">TEXT(A7490,"yyyy")</f>
        <v>2022</v>
      </c>
      <c r="D7490" t="str">
        <f>VLOOKUP(G7490,customer_reference!$A$2:$D$4000,4,FALSE)</f>
        <v>Jakarta</v>
      </c>
      <c r="E7490" s="2">
        <f>VLOOKUP(D7490,city_reference!$A$2:$C$23,2,FALSE)</f>
        <v>6.2</v>
      </c>
      <c r="F7490" s="2">
        <f>VLOOKUP(D7490,city_reference!$A$2:$C$23,3,FALSE)</f>
        <v>106.816666</v>
      </c>
      <c r="G7490" t="s">
        <v>4016</v>
      </c>
      <c r="H7490" t="str">
        <f>VLOOKUP(G7490,customer_reference!$A$2:$D$4000,2,FALSE)</f>
        <v>Male</v>
      </c>
      <c r="I7490" t="str">
        <f>VLOOKUP(G7490,customer_reference!$A$2:$D$4000,3,FALSE)</f>
        <v>Subscriber</v>
      </c>
      <c r="J7490" t="s">
        <v>3097</v>
      </c>
      <c r="K7490" t="s">
        <v>30</v>
      </c>
      <c r="L7490" t="str">
        <f>VLOOKUP($K7490,subscriber_list_price!$A$2:$D$43,2,FALSE)</f>
        <v>I-O Hardware</v>
      </c>
      <c r="M7490">
        <f>VLOOKUP($K7490,subscriber_list_price!$A$2:$D$43,3,FALSE)</f>
        <v>230000</v>
      </c>
      <c r="N7490">
        <f>VLOOKUP($K7490,subscriber_list_price!$A$2:$D$43,4,FALSE)</f>
        <v>253000</v>
      </c>
      <c r="O7490">
        <f t="shared" ref="O7490:O7553" si="353">N7490-M7490</f>
        <v>23000</v>
      </c>
    </row>
    <row r="7491" spans="1:15" x14ac:dyDescent="0.25">
      <c r="A7491" s="3">
        <v>45035</v>
      </c>
      <c r="B7491" s="3" t="str">
        <f t="shared" si="351"/>
        <v>April</v>
      </c>
      <c r="C7491" s="3" t="str">
        <f t="shared" si="352"/>
        <v>2023</v>
      </c>
      <c r="D7491" t="str">
        <f>VLOOKUP(G7491,customer_reference!$A$2:$D$4000,4,FALSE)</f>
        <v>Jakarta</v>
      </c>
      <c r="E7491" s="2">
        <f>VLOOKUP(D7491,city_reference!$A$2:$C$23,2,FALSE)</f>
        <v>6.2</v>
      </c>
      <c r="F7491" s="2">
        <f>VLOOKUP(D7491,city_reference!$A$2:$C$23,3,FALSE)</f>
        <v>106.816666</v>
      </c>
      <c r="G7491" t="s">
        <v>1086</v>
      </c>
      <c r="H7491" t="str">
        <f>VLOOKUP(G7491,customer_reference!$A$2:$D$4000,2,FALSE)</f>
        <v>Male</v>
      </c>
      <c r="I7491" t="str">
        <f>VLOOKUP(G7491,customer_reference!$A$2:$D$4000,3,FALSE)</f>
        <v>Subscriber</v>
      </c>
      <c r="J7491" t="s">
        <v>3097</v>
      </c>
      <c r="K7491" t="s">
        <v>4079</v>
      </c>
      <c r="L7491" t="str">
        <f>VLOOKUP($K7491,subscriber_list_price!$A$2:$D$43,2,FALSE)</f>
        <v>I-O Hardware</v>
      </c>
      <c r="M7491">
        <f>VLOOKUP($K7491,subscriber_list_price!$A$2:$D$43,3,FALSE)</f>
        <v>218000</v>
      </c>
      <c r="N7491">
        <f>VLOOKUP($K7491,subscriber_list_price!$A$2:$D$43,4,FALSE)</f>
        <v>239800</v>
      </c>
      <c r="O7491">
        <f t="shared" si="353"/>
        <v>21800</v>
      </c>
    </row>
    <row r="7492" spans="1:15" x14ac:dyDescent="0.25">
      <c r="A7492" s="3">
        <v>45135</v>
      </c>
      <c r="B7492" s="3" t="str">
        <f t="shared" si="351"/>
        <v>July</v>
      </c>
      <c r="C7492" s="3" t="str">
        <f t="shared" si="352"/>
        <v>2023</v>
      </c>
      <c r="D7492" t="str">
        <f>VLOOKUP(G7492,customer_reference!$A$2:$D$4000,4,FALSE)</f>
        <v>Jakarta</v>
      </c>
      <c r="E7492" s="2">
        <f>VLOOKUP(D7492,city_reference!$A$2:$C$23,2,FALSE)</f>
        <v>6.2</v>
      </c>
      <c r="F7492" s="2">
        <f>VLOOKUP(D7492,city_reference!$A$2:$C$23,3,FALSE)</f>
        <v>106.816666</v>
      </c>
      <c r="G7492" t="s">
        <v>3838</v>
      </c>
      <c r="H7492" t="str">
        <f>VLOOKUP(G7492,customer_reference!$A$2:$D$4000,2,FALSE)</f>
        <v>Male</v>
      </c>
      <c r="I7492" t="str">
        <f>VLOOKUP(G7492,customer_reference!$A$2:$D$4000,3,FALSE)</f>
        <v>Subscriber</v>
      </c>
      <c r="J7492" t="s">
        <v>3097</v>
      </c>
      <c r="K7492" t="s">
        <v>4079</v>
      </c>
      <c r="L7492" t="str">
        <f>VLOOKUP($K7492,subscriber_list_price!$A$2:$D$43,2,FALSE)</f>
        <v>I-O Hardware</v>
      </c>
      <c r="M7492">
        <f>VLOOKUP($K7492,subscriber_list_price!$A$2:$D$43,3,FALSE)</f>
        <v>218000</v>
      </c>
      <c r="N7492">
        <f>VLOOKUP($K7492,subscriber_list_price!$A$2:$D$43,4,FALSE)</f>
        <v>239800</v>
      </c>
      <c r="O7492">
        <f t="shared" si="353"/>
        <v>21800</v>
      </c>
    </row>
    <row r="7493" spans="1:15" x14ac:dyDescent="0.25">
      <c r="A7493" s="3">
        <v>44643</v>
      </c>
      <c r="B7493" s="3" t="str">
        <f t="shared" si="351"/>
        <v>March</v>
      </c>
      <c r="C7493" s="3" t="str">
        <f t="shared" si="352"/>
        <v>2022</v>
      </c>
      <c r="D7493" t="str">
        <f>VLOOKUP(G7493,customer_reference!$A$2:$D$4000,4,FALSE)</f>
        <v>Jakarta</v>
      </c>
      <c r="E7493" s="2">
        <f>VLOOKUP(D7493,city_reference!$A$2:$C$23,2,FALSE)</f>
        <v>6.2</v>
      </c>
      <c r="F7493" s="2">
        <f>VLOOKUP(D7493,city_reference!$A$2:$C$23,3,FALSE)</f>
        <v>106.816666</v>
      </c>
      <c r="G7493" t="s">
        <v>1421</v>
      </c>
      <c r="H7493" t="str">
        <f>VLOOKUP(G7493,customer_reference!$A$2:$D$4000,2,FALSE)</f>
        <v>Male</v>
      </c>
      <c r="I7493" t="str">
        <f>VLOOKUP(G7493,customer_reference!$A$2:$D$4000,3,FALSE)</f>
        <v>Subscriber</v>
      </c>
      <c r="J7493" t="s">
        <v>3097</v>
      </c>
      <c r="K7493" t="s">
        <v>12</v>
      </c>
      <c r="L7493" t="str">
        <f>VLOOKUP($K7493,subscriber_list_price!$A$2:$D$43,2,FALSE)</f>
        <v>Memory Hardware</v>
      </c>
      <c r="M7493">
        <f>VLOOKUP($K7493,subscriber_list_price!$A$2:$D$43,3,FALSE)</f>
        <v>280000</v>
      </c>
      <c r="N7493">
        <f>VLOOKUP($K7493,subscriber_list_price!$A$2:$D$43,4,FALSE)</f>
        <v>308000</v>
      </c>
      <c r="O7493">
        <f t="shared" si="353"/>
        <v>28000</v>
      </c>
    </row>
    <row r="7494" spans="1:15" x14ac:dyDescent="0.25">
      <c r="A7494" s="3">
        <v>44651</v>
      </c>
      <c r="B7494" s="3" t="str">
        <f t="shared" si="351"/>
        <v>March</v>
      </c>
      <c r="C7494" s="3" t="str">
        <f t="shared" si="352"/>
        <v>2022</v>
      </c>
      <c r="D7494" t="str">
        <f>VLOOKUP(G7494,customer_reference!$A$2:$D$4000,4,FALSE)</f>
        <v>Jakarta</v>
      </c>
      <c r="E7494" s="2">
        <f>VLOOKUP(D7494,city_reference!$A$2:$C$23,2,FALSE)</f>
        <v>6.2</v>
      </c>
      <c r="F7494" s="2">
        <f>VLOOKUP(D7494,city_reference!$A$2:$C$23,3,FALSE)</f>
        <v>106.816666</v>
      </c>
      <c r="G7494" t="s">
        <v>804</v>
      </c>
      <c r="H7494" t="str">
        <f>VLOOKUP(G7494,customer_reference!$A$2:$D$4000,2,FALSE)</f>
        <v>Male</v>
      </c>
      <c r="I7494" t="str">
        <f>VLOOKUP(G7494,customer_reference!$A$2:$D$4000,3,FALSE)</f>
        <v>Subscriber</v>
      </c>
      <c r="J7494" t="s">
        <v>3097</v>
      </c>
      <c r="K7494" t="s">
        <v>23</v>
      </c>
      <c r="L7494" t="str">
        <f>VLOOKUP($K7494,subscriber_list_price!$A$2:$D$43,2,FALSE)</f>
        <v>Memory Hardware</v>
      </c>
      <c r="M7494">
        <f>VLOOKUP($K7494,subscriber_list_price!$A$2:$D$43,3,FALSE)</f>
        <v>336000</v>
      </c>
      <c r="N7494">
        <f>VLOOKUP($K7494,subscriber_list_price!$A$2:$D$43,4,FALSE)</f>
        <v>369600</v>
      </c>
      <c r="O7494">
        <f t="shared" si="353"/>
        <v>33600</v>
      </c>
    </row>
    <row r="7495" spans="1:15" x14ac:dyDescent="0.25">
      <c r="A7495" s="3">
        <v>44696</v>
      </c>
      <c r="B7495" s="3" t="str">
        <f t="shared" si="351"/>
        <v>May</v>
      </c>
      <c r="C7495" s="3" t="str">
        <f t="shared" si="352"/>
        <v>2022</v>
      </c>
      <c r="D7495" t="str">
        <f>VLOOKUP(G7495,customer_reference!$A$2:$D$4000,4,FALSE)</f>
        <v>Jakarta</v>
      </c>
      <c r="E7495" s="2">
        <f>VLOOKUP(D7495,city_reference!$A$2:$C$23,2,FALSE)</f>
        <v>6.2</v>
      </c>
      <c r="F7495" s="2">
        <f>VLOOKUP(D7495,city_reference!$A$2:$C$23,3,FALSE)</f>
        <v>106.816666</v>
      </c>
      <c r="G7495" t="s">
        <v>2596</v>
      </c>
      <c r="H7495" t="str">
        <f>VLOOKUP(G7495,customer_reference!$A$2:$D$4000,2,FALSE)</f>
        <v>Male</v>
      </c>
      <c r="I7495" t="str">
        <f>VLOOKUP(G7495,customer_reference!$A$2:$D$4000,3,FALSE)</f>
        <v>Subscriber</v>
      </c>
      <c r="J7495" t="s">
        <v>3097</v>
      </c>
      <c r="K7495" t="s">
        <v>4080</v>
      </c>
      <c r="L7495" t="str">
        <f>VLOOKUP($K7495,subscriber_list_price!$A$2:$D$43,2,FALSE)</f>
        <v>I-O Hardware</v>
      </c>
      <c r="M7495">
        <f>VLOOKUP($K7495,subscriber_list_price!$A$2:$D$43,3,FALSE)</f>
        <v>102000</v>
      </c>
      <c r="N7495">
        <f>VLOOKUP($K7495,subscriber_list_price!$A$2:$D$43,4,FALSE)</f>
        <v>112200</v>
      </c>
      <c r="O7495">
        <f t="shared" si="353"/>
        <v>10200</v>
      </c>
    </row>
    <row r="7496" spans="1:15" x14ac:dyDescent="0.25">
      <c r="A7496" s="3">
        <v>44595</v>
      </c>
      <c r="B7496" s="3" t="str">
        <f t="shared" si="351"/>
        <v>February</v>
      </c>
      <c r="C7496" s="3" t="str">
        <f t="shared" si="352"/>
        <v>2022</v>
      </c>
      <c r="D7496" t="str">
        <f>VLOOKUP(G7496,customer_reference!$A$2:$D$4000,4,FALSE)</f>
        <v>Jakarta</v>
      </c>
      <c r="E7496" s="2">
        <f>VLOOKUP(D7496,city_reference!$A$2:$C$23,2,FALSE)</f>
        <v>6.2</v>
      </c>
      <c r="F7496" s="2">
        <f>VLOOKUP(D7496,city_reference!$A$2:$C$23,3,FALSE)</f>
        <v>106.816666</v>
      </c>
      <c r="G7496" t="s">
        <v>1936</v>
      </c>
      <c r="H7496" t="str">
        <f>VLOOKUP(G7496,customer_reference!$A$2:$D$4000,2,FALSE)</f>
        <v>Male</v>
      </c>
      <c r="I7496" t="str">
        <f>VLOOKUP(G7496,customer_reference!$A$2:$D$4000,3,FALSE)</f>
        <v>Subscriber</v>
      </c>
      <c r="J7496" t="s">
        <v>3097</v>
      </c>
      <c r="K7496" t="s">
        <v>4080</v>
      </c>
      <c r="L7496" t="str">
        <f>VLOOKUP($K7496,subscriber_list_price!$A$2:$D$43,2,FALSE)</f>
        <v>I-O Hardware</v>
      </c>
      <c r="M7496">
        <f>VLOOKUP($K7496,subscriber_list_price!$A$2:$D$43,3,FALSE)</f>
        <v>102000</v>
      </c>
      <c r="N7496">
        <f>VLOOKUP($K7496,subscriber_list_price!$A$2:$D$43,4,FALSE)</f>
        <v>112200</v>
      </c>
      <c r="O7496">
        <f t="shared" si="353"/>
        <v>10200</v>
      </c>
    </row>
    <row r="7497" spans="1:15" x14ac:dyDescent="0.25">
      <c r="A7497" s="3">
        <v>45034</v>
      </c>
      <c r="B7497" s="3" t="str">
        <f t="shared" si="351"/>
        <v>April</v>
      </c>
      <c r="C7497" s="3" t="str">
        <f t="shared" si="352"/>
        <v>2023</v>
      </c>
      <c r="D7497" t="str">
        <f>VLOOKUP(G7497,customer_reference!$A$2:$D$4000,4,FALSE)</f>
        <v>Jakarta</v>
      </c>
      <c r="E7497" s="2">
        <f>VLOOKUP(D7497,city_reference!$A$2:$C$23,2,FALSE)</f>
        <v>6.2</v>
      </c>
      <c r="F7497" s="2">
        <f>VLOOKUP(D7497,city_reference!$A$2:$C$23,3,FALSE)</f>
        <v>106.816666</v>
      </c>
      <c r="G7497" t="s">
        <v>4048</v>
      </c>
      <c r="H7497" t="str">
        <f>VLOOKUP(G7497,customer_reference!$A$2:$D$4000,2,FALSE)</f>
        <v>Male</v>
      </c>
      <c r="I7497" t="str">
        <f>VLOOKUP(G7497,customer_reference!$A$2:$D$4000,3,FALSE)</f>
        <v>Subscriber</v>
      </c>
      <c r="J7497" t="s">
        <v>3097</v>
      </c>
      <c r="K7497" t="s">
        <v>4080</v>
      </c>
      <c r="L7497" t="str">
        <f>VLOOKUP($K7497,subscriber_list_price!$A$2:$D$43,2,FALSE)</f>
        <v>I-O Hardware</v>
      </c>
      <c r="M7497">
        <f>VLOOKUP($K7497,subscriber_list_price!$A$2:$D$43,3,FALSE)</f>
        <v>102000</v>
      </c>
      <c r="N7497">
        <f>VLOOKUP($K7497,subscriber_list_price!$A$2:$D$43,4,FALSE)</f>
        <v>112200</v>
      </c>
      <c r="O7497">
        <f t="shared" si="353"/>
        <v>10200</v>
      </c>
    </row>
    <row r="7498" spans="1:15" x14ac:dyDescent="0.25">
      <c r="A7498" s="3">
        <v>45120</v>
      </c>
      <c r="B7498" s="3" t="str">
        <f t="shared" si="351"/>
        <v>July</v>
      </c>
      <c r="C7498" s="3" t="str">
        <f t="shared" si="352"/>
        <v>2023</v>
      </c>
      <c r="D7498" t="str">
        <f>VLOOKUP(G7498,customer_reference!$A$2:$D$4000,4,FALSE)</f>
        <v>Jakarta</v>
      </c>
      <c r="E7498" s="2">
        <f>VLOOKUP(D7498,city_reference!$A$2:$C$23,2,FALSE)</f>
        <v>6.2</v>
      </c>
      <c r="F7498" s="2">
        <f>VLOOKUP(D7498,city_reference!$A$2:$C$23,3,FALSE)</f>
        <v>106.816666</v>
      </c>
      <c r="G7498" t="s">
        <v>1371</v>
      </c>
      <c r="H7498" t="str">
        <f>VLOOKUP(G7498,customer_reference!$A$2:$D$4000,2,FALSE)</f>
        <v>Male</v>
      </c>
      <c r="I7498" t="str">
        <f>VLOOKUP(G7498,customer_reference!$A$2:$D$4000,3,FALSE)</f>
        <v>Subscriber</v>
      </c>
      <c r="J7498" t="s">
        <v>3097</v>
      </c>
      <c r="K7498" t="s">
        <v>4080</v>
      </c>
      <c r="L7498" t="str">
        <f>VLOOKUP($K7498,subscriber_list_price!$A$2:$D$43,2,FALSE)</f>
        <v>I-O Hardware</v>
      </c>
      <c r="M7498">
        <f>VLOOKUP($K7498,subscriber_list_price!$A$2:$D$43,3,FALSE)</f>
        <v>102000</v>
      </c>
      <c r="N7498">
        <f>VLOOKUP($K7498,subscriber_list_price!$A$2:$D$43,4,FALSE)</f>
        <v>112200</v>
      </c>
      <c r="O7498">
        <f t="shared" si="353"/>
        <v>10200</v>
      </c>
    </row>
    <row r="7499" spans="1:15" x14ac:dyDescent="0.25">
      <c r="A7499" s="3">
        <v>44777</v>
      </c>
      <c r="B7499" s="3" t="str">
        <f t="shared" si="351"/>
        <v>August</v>
      </c>
      <c r="C7499" s="3" t="str">
        <f t="shared" si="352"/>
        <v>2022</v>
      </c>
      <c r="D7499" t="str">
        <f>VLOOKUP(G7499,customer_reference!$A$2:$D$4000,4,FALSE)</f>
        <v>Jakarta</v>
      </c>
      <c r="E7499" s="2">
        <f>VLOOKUP(D7499,city_reference!$A$2:$C$23,2,FALSE)</f>
        <v>6.2</v>
      </c>
      <c r="F7499" s="2">
        <f>VLOOKUP(D7499,city_reference!$A$2:$C$23,3,FALSE)</f>
        <v>106.816666</v>
      </c>
      <c r="G7499" t="s">
        <v>476</v>
      </c>
      <c r="H7499" t="str">
        <f>VLOOKUP(G7499,customer_reference!$A$2:$D$4000,2,FALSE)</f>
        <v>Male</v>
      </c>
      <c r="I7499" t="str">
        <f>VLOOKUP(G7499,customer_reference!$A$2:$D$4000,3,FALSE)</f>
        <v>Subscriber</v>
      </c>
      <c r="J7499" t="s">
        <v>3097</v>
      </c>
      <c r="K7499" t="s">
        <v>4080</v>
      </c>
      <c r="L7499" t="str">
        <f>VLOOKUP($K7499,subscriber_list_price!$A$2:$D$43,2,FALSE)</f>
        <v>I-O Hardware</v>
      </c>
      <c r="M7499">
        <f>VLOOKUP($K7499,subscriber_list_price!$A$2:$D$43,3,FALSE)</f>
        <v>102000</v>
      </c>
      <c r="N7499">
        <f>VLOOKUP($K7499,subscriber_list_price!$A$2:$D$43,4,FALSE)</f>
        <v>112200</v>
      </c>
      <c r="O7499">
        <f t="shared" si="353"/>
        <v>10200</v>
      </c>
    </row>
    <row r="7500" spans="1:15" x14ac:dyDescent="0.25">
      <c r="A7500" s="3">
        <v>44765</v>
      </c>
      <c r="B7500" s="3" t="str">
        <f t="shared" si="351"/>
        <v>July</v>
      </c>
      <c r="C7500" s="3" t="str">
        <f t="shared" si="352"/>
        <v>2022</v>
      </c>
      <c r="D7500" t="str">
        <f>VLOOKUP(G7500,customer_reference!$A$2:$D$4000,4,FALSE)</f>
        <v>Jakarta</v>
      </c>
      <c r="E7500" s="2">
        <f>VLOOKUP(D7500,city_reference!$A$2:$C$23,2,FALSE)</f>
        <v>6.2</v>
      </c>
      <c r="F7500" s="2">
        <f>VLOOKUP(D7500,city_reference!$A$2:$C$23,3,FALSE)</f>
        <v>106.816666</v>
      </c>
      <c r="G7500" t="s">
        <v>99</v>
      </c>
      <c r="H7500" t="str">
        <f>VLOOKUP(G7500,customer_reference!$A$2:$D$4000,2,FALSE)</f>
        <v>Male</v>
      </c>
      <c r="I7500" t="str">
        <f>VLOOKUP(G7500,customer_reference!$A$2:$D$4000,3,FALSE)</f>
        <v>Subscriber</v>
      </c>
      <c r="J7500" t="s">
        <v>3097</v>
      </c>
      <c r="K7500" t="s">
        <v>37</v>
      </c>
      <c r="L7500" t="str">
        <f>VLOOKUP($K7500,subscriber_list_price!$A$2:$D$43,2,FALSE)</f>
        <v>I-O Hardware</v>
      </c>
      <c r="M7500">
        <f>VLOOKUP($K7500,subscriber_list_price!$A$2:$D$43,3,FALSE)</f>
        <v>122000</v>
      </c>
      <c r="N7500">
        <f>VLOOKUP($K7500,subscriber_list_price!$A$2:$D$43,4,FALSE)</f>
        <v>134200</v>
      </c>
      <c r="O7500">
        <f t="shared" si="353"/>
        <v>12200</v>
      </c>
    </row>
    <row r="7501" spans="1:15" x14ac:dyDescent="0.25">
      <c r="A7501" s="3">
        <v>44789</v>
      </c>
      <c r="B7501" s="3" t="str">
        <f t="shared" si="351"/>
        <v>August</v>
      </c>
      <c r="C7501" s="3" t="str">
        <f t="shared" si="352"/>
        <v>2022</v>
      </c>
      <c r="D7501" t="str">
        <f>VLOOKUP(G7501,customer_reference!$A$2:$D$4000,4,FALSE)</f>
        <v>Jakarta</v>
      </c>
      <c r="E7501" s="2">
        <f>VLOOKUP(D7501,city_reference!$A$2:$C$23,2,FALSE)</f>
        <v>6.2</v>
      </c>
      <c r="F7501" s="2">
        <f>VLOOKUP(D7501,city_reference!$A$2:$C$23,3,FALSE)</f>
        <v>106.816666</v>
      </c>
      <c r="G7501" t="s">
        <v>2225</v>
      </c>
      <c r="H7501" t="str">
        <f>VLOOKUP(G7501,customer_reference!$A$2:$D$4000,2,FALSE)</f>
        <v>Male</v>
      </c>
      <c r="I7501" t="str">
        <f>VLOOKUP(G7501,customer_reference!$A$2:$D$4000,3,FALSE)</f>
        <v>Subscriber</v>
      </c>
      <c r="J7501" t="s">
        <v>3097</v>
      </c>
      <c r="K7501" t="s">
        <v>4079</v>
      </c>
      <c r="L7501" t="str">
        <f>VLOOKUP($K7501,subscriber_list_price!$A$2:$D$43,2,FALSE)</f>
        <v>I-O Hardware</v>
      </c>
      <c r="M7501">
        <f>VLOOKUP($K7501,subscriber_list_price!$A$2:$D$43,3,FALSE)</f>
        <v>218000</v>
      </c>
      <c r="N7501">
        <f>VLOOKUP($K7501,subscriber_list_price!$A$2:$D$43,4,FALSE)</f>
        <v>239800</v>
      </c>
      <c r="O7501">
        <f t="shared" si="353"/>
        <v>21800</v>
      </c>
    </row>
    <row r="7502" spans="1:15" x14ac:dyDescent="0.25">
      <c r="A7502" s="3">
        <v>44670</v>
      </c>
      <c r="B7502" s="3" t="str">
        <f t="shared" si="351"/>
        <v>April</v>
      </c>
      <c r="C7502" s="3" t="str">
        <f t="shared" si="352"/>
        <v>2022</v>
      </c>
      <c r="D7502" t="str">
        <f>VLOOKUP(G7502,customer_reference!$A$2:$D$4000,4,FALSE)</f>
        <v>Jakarta</v>
      </c>
      <c r="E7502" s="2">
        <f>VLOOKUP(D7502,city_reference!$A$2:$C$23,2,FALSE)</f>
        <v>6.2</v>
      </c>
      <c r="F7502" s="2">
        <f>VLOOKUP(D7502,city_reference!$A$2:$C$23,3,FALSE)</f>
        <v>106.816666</v>
      </c>
      <c r="G7502" t="s">
        <v>3942</v>
      </c>
      <c r="H7502" t="str">
        <f>VLOOKUP(G7502,customer_reference!$A$2:$D$4000,2,FALSE)</f>
        <v>Male</v>
      </c>
      <c r="I7502" t="str">
        <f>VLOOKUP(G7502,customer_reference!$A$2:$D$4000,3,FALSE)</f>
        <v>Subscriber</v>
      </c>
      <c r="J7502" t="s">
        <v>3097</v>
      </c>
      <c r="K7502" t="s">
        <v>8</v>
      </c>
      <c r="L7502" t="str">
        <f>VLOOKUP($K7502,subscriber_list_price!$A$2:$D$43,2,FALSE)</f>
        <v>Memory Hardware</v>
      </c>
      <c r="M7502">
        <f>VLOOKUP($K7502,subscriber_list_price!$A$2:$D$43,3,FALSE)</f>
        <v>448000</v>
      </c>
      <c r="N7502">
        <f>VLOOKUP($K7502,subscriber_list_price!$A$2:$D$43,4,FALSE)</f>
        <v>492800</v>
      </c>
      <c r="O7502">
        <f t="shared" si="353"/>
        <v>44800</v>
      </c>
    </row>
    <row r="7503" spans="1:15" x14ac:dyDescent="0.25">
      <c r="A7503" s="3">
        <v>44844</v>
      </c>
      <c r="B7503" s="3" t="str">
        <f t="shared" si="351"/>
        <v>October</v>
      </c>
      <c r="C7503" s="3" t="str">
        <f t="shared" si="352"/>
        <v>2022</v>
      </c>
      <c r="D7503" t="str">
        <f>VLOOKUP(G7503,customer_reference!$A$2:$D$4000,4,FALSE)</f>
        <v>Jakarta</v>
      </c>
      <c r="E7503" s="2">
        <f>VLOOKUP(D7503,city_reference!$A$2:$C$23,2,FALSE)</f>
        <v>6.2</v>
      </c>
      <c r="F7503" s="2">
        <f>VLOOKUP(D7503,city_reference!$A$2:$C$23,3,FALSE)</f>
        <v>106.816666</v>
      </c>
      <c r="G7503" t="s">
        <v>2179</v>
      </c>
      <c r="H7503" t="str">
        <f>VLOOKUP(G7503,customer_reference!$A$2:$D$4000,2,FALSE)</f>
        <v>Male</v>
      </c>
      <c r="I7503" t="str">
        <f>VLOOKUP(G7503,customer_reference!$A$2:$D$4000,3,FALSE)</f>
        <v>Subscriber</v>
      </c>
      <c r="J7503" t="s">
        <v>3097</v>
      </c>
      <c r="K7503" t="s">
        <v>26</v>
      </c>
      <c r="L7503" t="str">
        <f>VLOOKUP($K7503,subscriber_list_price!$A$2:$D$43,2,FALSE)</f>
        <v>Core Hardware</v>
      </c>
      <c r="M7503">
        <f>VLOOKUP($K7503,subscriber_list_price!$A$2:$D$43,3,FALSE)</f>
        <v>2870000</v>
      </c>
      <c r="N7503">
        <f>VLOOKUP($K7503,subscriber_list_price!$A$2:$D$43,4,FALSE)</f>
        <v>3157000</v>
      </c>
      <c r="O7503">
        <f t="shared" si="353"/>
        <v>287000</v>
      </c>
    </row>
    <row r="7504" spans="1:15" x14ac:dyDescent="0.25">
      <c r="A7504" s="3">
        <v>44897</v>
      </c>
      <c r="B7504" s="3" t="str">
        <f t="shared" si="351"/>
        <v>December</v>
      </c>
      <c r="C7504" s="3" t="str">
        <f t="shared" si="352"/>
        <v>2022</v>
      </c>
      <c r="D7504" t="str">
        <f>VLOOKUP(G7504,customer_reference!$A$2:$D$4000,4,FALSE)</f>
        <v>Jakarta</v>
      </c>
      <c r="E7504" s="2">
        <f>VLOOKUP(D7504,city_reference!$A$2:$C$23,2,FALSE)</f>
        <v>6.2</v>
      </c>
      <c r="F7504" s="2">
        <f>VLOOKUP(D7504,city_reference!$A$2:$C$23,3,FALSE)</f>
        <v>106.816666</v>
      </c>
      <c r="G7504" t="s">
        <v>1240</v>
      </c>
      <c r="H7504" t="str">
        <f>VLOOKUP(G7504,customer_reference!$A$2:$D$4000,2,FALSE)</f>
        <v>Male</v>
      </c>
      <c r="I7504" t="str">
        <f>VLOOKUP(G7504,customer_reference!$A$2:$D$4000,3,FALSE)</f>
        <v>Subscriber</v>
      </c>
      <c r="J7504" t="s">
        <v>3097</v>
      </c>
      <c r="K7504" t="s">
        <v>15</v>
      </c>
      <c r="L7504" t="str">
        <f>VLOOKUP($K7504,subscriber_list_price!$A$2:$D$43,2,FALSE)</f>
        <v>Core Hardware</v>
      </c>
      <c r="M7504">
        <f>VLOOKUP($K7504,subscriber_list_price!$A$2:$D$43,3,FALSE)</f>
        <v>1750000</v>
      </c>
      <c r="N7504">
        <f>VLOOKUP($K7504,subscriber_list_price!$A$2:$D$43,4,FALSE)</f>
        <v>1925000</v>
      </c>
      <c r="O7504">
        <f t="shared" si="353"/>
        <v>175000</v>
      </c>
    </row>
    <row r="7505" spans="1:15" x14ac:dyDescent="0.25">
      <c r="A7505" s="3">
        <v>45009</v>
      </c>
      <c r="B7505" s="3" t="str">
        <f t="shared" si="351"/>
        <v>March</v>
      </c>
      <c r="C7505" s="3" t="str">
        <f t="shared" si="352"/>
        <v>2023</v>
      </c>
      <c r="D7505" t="str">
        <f>VLOOKUP(G7505,customer_reference!$A$2:$D$4000,4,FALSE)</f>
        <v>Jakarta</v>
      </c>
      <c r="E7505" s="2">
        <f>VLOOKUP(D7505,city_reference!$A$2:$C$23,2,FALSE)</f>
        <v>6.2</v>
      </c>
      <c r="F7505" s="2">
        <f>VLOOKUP(D7505,city_reference!$A$2:$C$23,3,FALSE)</f>
        <v>106.816666</v>
      </c>
      <c r="G7505" t="s">
        <v>1936</v>
      </c>
      <c r="H7505" t="str">
        <f>VLOOKUP(G7505,customer_reference!$A$2:$D$4000,2,FALSE)</f>
        <v>Male</v>
      </c>
      <c r="I7505" t="str">
        <f>VLOOKUP(G7505,customer_reference!$A$2:$D$4000,3,FALSE)</f>
        <v>Subscriber</v>
      </c>
      <c r="J7505" t="s">
        <v>3097</v>
      </c>
      <c r="K7505" t="s">
        <v>35</v>
      </c>
      <c r="L7505" t="str">
        <f>VLOOKUP($K7505,subscriber_list_price!$A$2:$D$43,2,FALSE)</f>
        <v>I-O Hardware</v>
      </c>
      <c r="M7505">
        <f>VLOOKUP($K7505,subscriber_list_price!$A$2:$D$43,3,FALSE)</f>
        <v>652000</v>
      </c>
      <c r="N7505">
        <f>VLOOKUP($K7505,subscriber_list_price!$A$2:$D$43,4,FALSE)</f>
        <v>717200</v>
      </c>
      <c r="O7505">
        <f t="shared" si="353"/>
        <v>65200</v>
      </c>
    </row>
    <row r="7506" spans="1:15" x14ac:dyDescent="0.25">
      <c r="A7506" s="3">
        <v>44879</v>
      </c>
      <c r="B7506" s="3" t="str">
        <f t="shared" si="351"/>
        <v>November</v>
      </c>
      <c r="C7506" s="3" t="str">
        <f t="shared" si="352"/>
        <v>2022</v>
      </c>
      <c r="D7506" t="str">
        <f>VLOOKUP(G7506,customer_reference!$A$2:$D$4000,4,FALSE)</f>
        <v>Jakarta</v>
      </c>
      <c r="E7506" s="2">
        <f>VLOOKUP(D7506,city_reference!$A$2:$C$23,2,FALSE)</f>
        <v>6.2</v>
      </c>
      <c r="F7506" s="2">
        <f>VLOOKUP(D7506,city_reference!$A$2:$C$23,3,FALSE)</f>
        <v>106.816666</v>
      </c>
      <c r="G7506" t="s">
        <v>3942</v>
      </c>
      <c r="H7506" t="str">
        <f>VLOOKUP(G7506,customer_reference!$A$2:$D$4000,2,FALSE)</f>
        <v>Male</v>
      </c>
      <c r="I7506" t="str">
        <f>VLOOKUP(G7506,customer_reference!$A$2:$D$4000,3,FALSE)</f>
        <v>Subscriber</v>
      </c>
      <c r="J7506" t="s">
        <v>3097</v>
      </c>
      <c r="K7506" t="s">
        <v>31</v>
      </c>
      <c r="L7506" t="str">
        <f>VLOOKUP($K7506,subscriber_list_price!$A$2:$D$43,2,FALSE)</f>
        <v>I-O Hardware</v>
      </c>
      <c r="M7506">
        <f>VLOOKUP($K7506,subscriber_list_price!$A$2:$D$43,3,FALSE)</f>
        <v>69000</v>
      </c>
      <c r="N7506">
        <f>VLOOKUP($K7506,subscriber_list_price!$A$2:$D$43,4,FALSE)</f>
        <v>75900</v>
      </c>
      <c r="O7506">
        <f t="shared" si="353"/>
        <v>6900</v>
      </c>
    </row>
    <row r="7507" spans="1:15" x14ac:dyDescent="0.25">
      <c r="A7507" s="3">
        <v>44794</v>
      </c>
      <c r="B7507" s="3" t="str">
        <f t="shared" si="351"/>
        <v>August</v>
      </c>
      <c r="C7507" s="3" t="str">
        <f t="shared" si="352"/>
        <v>2022</v>
      </c>
      <c r="D7507" t="str">
        <f>VLOOKUP(G7507,customer_reference!$A$2:$D$4000,4,FALSE)</f>
        <v>Jakarta</v>
      </c>
      <c r="E7507" s="2">
        <f>VLOOKUP(D7507,city_reference!$A$2:$C$23,2,FALSE)</f>
        <v>6.2</v>
      </c>
      <c r="F7507" s="2">
        <f>VLOOKUP(D7507,city_reference!$A$2:$C$23,3,FALSE)</f>
        <v>106.816666</v>
      </c>
      <c r="G7507" t="s">
        <v>1515</v>
      </c>
      <c r="H7507" t="str">
        <f>VLOOKUP(G7507,customer_reference!$A$2:$D$4000,2,FALSE)</f>
        <v>Male</v>
      </c>
      <c r="I7507" t="str">
        <f>VLOOKUP(G7507,customer_reference!$A$2:$D$4000,3,FALSE)</f>
        <v>Subscriber</v>
      </c>
      <c r="J7507" t="s">
        <v>3097</v>
      </c>
      <c r="K7507" t="s">
        <v>23</v>
      </c>
      <c r="L7507" t="str">
        <f>VLOOKUP($K7507,subscriber_list_price!$A$2:$D$43,2,FALSE)</f>
        <v>Memory Hardware</v>
      </c>
      <c r="M7507">
        <f>VLOOKUP($K7507,subscriber_list_price!$A$2:$D$43,3,FALSE)</f>
        <v>336000</v>
      </c>
      <c r="N7507">
        <f>VLOOKUP($K7507,subscriber_list_price!$A$2:$D$43,4,FALSE)</f>
        <v>369600</v>
      </c>
      <c r="O7507">
        <f t="shared" si="353"/>
        <v>33600</v>
      </c>
    </row>
    <row r="7508" spans="1:15" x14ac:dyDescent="0.25">
      <c r="A7508" s="3">
        <v>44845</v>
      </c>
      <c r="B7508" s="3" t="str">
        <f t="shared" si="351"/>
        <v>October</v>
      </c>
      <c r="C7508" s="3" t="str">
        <f t="shared" si="352"/>
        <v>2022</v>
      </c>
      <c r="D7508" t="str">
        <f>VLOOKUP(G7508,customer_reference!$A$2:$D$4000,4,FALSE)</f>
        <v>Jakarta</v>
      </c>
      <c r="E7508" s="2">
        <f>VLOOKUP(D7508,city_reference!$A$2:$C$23,2,FALSE)</f>
        <v>6.2</v>
      </c>
      <c r="F7508" s="2">
        <f>VLOOKUP(D7508,city_reference!$A$2:$C$23,3,FALSE)</f>
        <v>106.816666</v>
      </c>
      <c r="G7508" t="s">
        <v>3857</v>
      </c>
      <c r="H7508" t="str">
        <f>VLOOKUP(G7508,customer_reference!$A$2:$D$4000,2,FALSE)</f>
        <v>Male</v>
      </c>
      <c r="I7508" t="str">
        <f>VLOOKUP(G7508,customer_reference!$A$2:$D$4000,3,FALSE)</f>
        <v>Subscriber</v>
      </c>
      <c r="J7508" t="s">
        <v>3097</v>
      </c>
      <c r="K7508" t="s">
        <v>23</v>
      </c>
      <c r="L7508" t="str">
        <f>VLOOKUP($K7508,subscriber_list_price!$A$2:$D$43,2,FALSE)</f>
        <v>Memory Hardware</v>
      </c>
      <c r="M7508">
        <f>VLOOKUP($K7508,subscriber_list_price!$A$2:$D$43,3,FALSE)</f>
        <v>336000</v>
      </c>
      <c r="N7508">
        <f>VLOOKUP($K7508,subscriber_list_price!$A$2:$D$43,4,FALSE)</f>
        <v>369600</v>
      </c>
      <c r="O7508">
        <f t="shared" si="353"/>
        <v>33600</v>
      </c>
    </row>
    <row r="7509" spans="1:15" x14ac:dyDescent="0.25">
      <c r="A7509" s="3">
        <v>44588</v>
      </c>
      <c r="B7509" s="3" t="str">
        <f t="shared" si="351"/>
        <v>January</v>
      </c>
      <c r="C7509" s="3" t="str">
        <f t="shared" si="352"/>
        <v>2022</v>
      </c>
      <c r="D7509" t="str">
        <f>VLOOKUP(G7509,customer_reference!$A$2:$D$4000,4,FALSE)</f>
        <v>Jakarta</v>
      </c>
      <c r="E7509" s="2">
        <f>VLOOKUP(D7509,city_reference!$A$2:$C$23,2,FALSE)</f>
        <v>6.2</v>
      </c>
      <c r="F7509" s="2">
        <f>VLOOKUP(D7509,city_reference!$A$2:$C$23,3,FALSE)</f>
        <v>106.816666</v>
      </c>
      <c r="G7509" t="s">
        <v>3910</v>
      </c>
      <c r="H7509" t="str">
        <f>VLOOKUP(G7509,customer_reference!$A$2:$D$4000,2,FALSE)</f>
        <v>Male</v>
      </c>
      <c r="I7509" t="str">
        <f>VLOOKUP(G7509,customer_reference!$A$2:$D$4000,3,FALSE)</f>
        <v>Subscriber</v>
      </c>
      <c r="J7509" t="s">
        <v>3097</v>
      </c>
      <c r="K7509" t="s">
        <v>4080</v>
      </c>
      <c r="L7509" t="str">
        <f>VLOOKUP($K7509,subscriber_list_price!$A$2:$D$43,2,FALSE)</f>
        <v>I-O Hardware</v>
      </c>
      <c r="M7509">
        <f>VLOOKUP($K7509,subscriber_list_price!$A$2:$D$43,3,FALSE)</f>
        <v>102000</v>
      </c>
      <c r="N7509">
        <f>VLOOKUP($K7509,subscriber_list_price!$A$2:$D$43,4,FALSE)</f>
        <v>112200</v>
      </c>
      <c r="O7509">
        <f t="shared" si="353"/>
        <v>10200</v>
      </c>
    </row>
    <row r="7510" spans="1:15" x14ac:dyDescent="0.25">
      <c r="A7510" s="3">
        <v>44904</v>
      </c>
      <c r="B7510" s="3" t="str">
        <f t="shared" si="351"/>
        <v>December</v>
      </c>
      <c r="C7510" s="3" t="str">
        <f t="shared" si="352"/>
        <v>2022</v>
      </c>
      <c r="D7510" t="str">
        <f>VLOOKUP(G7510,customer_reference!$A$2:$D$4000,4,FALSE)</f>
        <v>Jakarta</v>
      </c>
      <c r="E7510" s="2">
        <f>VLOOKUP(D7510,city_reference!$A$2:$C$23,2,FALSE)</f>
        <v>6.2</v>
      </c>
      <c r="F7510" s="2">
        <f>VLOOKUP(D7510,city_reference!$A$2:$C$23,3,FALSE)</f>
        <v>106.816666</v>
      </c>
      <c r="G7510" t="s">
        <v>1682</v>
      </c>
      <c r="H7510" t="str">
        <f>VLOOKUP(G7510,customer_reference!$A$2:$D$4000,2,FALSE)</f>
        <v>Male</v>
      </c>
      <c r="I7510" t="str">
        <f>VLOOKUP(G7510,customer_reference!$A$2:$D$4000,3,FALSE)</f>
        <v>Subscriber</v>
      </c>
      <c r="J7510" t="s">
        <v>3097</v>
      </c>
      <c r="K7510" t="s">
        <v>4080</v>
      </c>
      <c r="L7510" t="str">
        <f>VLOOKUP($K7510,subscriber_list_price!$A$2:$D$43,2,FALSE)</f>
        <v>I-O Hardware</v>
      </c>
      <c r="M7510">
        <f>VLOOKUP($K7510,subscriber_list_price!$A$2:$D$43,3,FALSE)</f>
        <v>102000</v>
      </c>
      <c r="N7510">
        <f>VLOOKUP($K7510,subscriber_list_price!$A$2:$D$43,4,FALSE)</f>
        <v>112200</v>
      </c>
      <c r="O7510">
        <f t="shared" si="353"/>
        <v>10200</v>
      </c>
    </row>
    <row r="7511" spans="1:15" x14ac:dyDescent="0.25">
      <c r="A7511" s="3">
        <v>44808</v>
      </c>
      <c r="B7511" s="3" t="str">
        <f t="shared" si="351"/>
        <v>September</v>
      </c>
      <c r="C7511" s="3" t="str">
        <f t="shared" si="352"/>
        <v>2022</v>
      </c>
      <c r="D7511" t="str">
        <f>VLOOKUP(G7511,customer_reference!$A$2:$D$4000,4,FALSE)</f>
        <v>Jakarta</v>
      </c>
      <c r="E7511" s="2">
        <f>VLOOKUP(D7511,city_reference!$A$2:$C$23,2,FALSE)</f>
        <v>6.2</v>
      </c>
      <c r="F7511" s="2">
        <f>VLOOKUP(D7511,city_reference!$A$2:$C$23,3,FALSE)</f>
        <v>106.816666</v>
      </c>
      <c r="G7511" t="s">
        <v>2728</v>
      </c>
      <c r="H7511" t="str">
        <f>VLOOKUP(G7511,customer_reference!$A$2:$D$4000,2,FALSE)</f>
        <v>Male</v>
      </c>
      <c r="I7511" t="str">
        <f>VLOOKUP(G7511,customer_reference!$A$2:$D$4000,3,FALSE)</f>
        <v>Subscriber</v>
      </c>
      <c r="J7511" t="s">
        <v>3097</v>
      </c>
      <c r="K7511" t="s">
        <v>4080</v>
      </c>
      <c r="L7511" t="str">
        <f>VLOOKUP($K7511,subscriber_list_price!$A$2:$D$43,2,FALSE)</f>
        <v>I-O Hardware</v>
      </c>
      <c r="M7511">
        <f>VLOOKUP($K7511,subscriber_list_price!$A$2:$D$43,3,FALSE)</f>
        <v>102000</v>
      </c>
      <c r="N7511">
        <f>VLOOKUP($K7511,subscriber_list_price!$A$2:$D$43,4,FALSE)</f>
        <v>112200</v>
      </c>
      <c r="O7511">
        <f t="shared" si="353"/>
        <v>10200</v>
      </c>
    </row>
    <row r="7512" spans="1:15" x14ac:dyDescent="0.25">
      <c r="A7512" s="3">
        <v>44792</v>
      </c>
      <c r="B7512" s="3" t="str">
        <f t="shared" si="351"/>
        <v>August</v>
      </c>
      <c r="C7512" s="3" t="str">
        <f t="shared" si="352"/>
        <v>2022</v>
      </c>
      <c r="D7512" t="str">
        <f>VLOOKUP(G7512,customer_reference!$A$2:$D$4000,4,FALSE)</f>
        <v>Jakarta</v>
      </c>
      <c r="E7512" s="2">
        <f>VLOOKUP(D7512,city_reference!$A$2:$C$23,2,FALSE)</f>
        <v>6.2</v>
      </c>
      <c r="F7512" s="2">
        <f>VLOOKUP(D7512,city_reference!$A$2:$C$23,3,FALSE)</f>
        <v>106.816666</v>
      </c>
      <c r="G7512" t="s">
        <v>3226</v>
      </c>
      <c r="H7512" t="str">
        <f>VLOOKUP(G7512,customer_reference!$A$2:$D$4000,2,FALSE)</f>
        <v>Male</v>
      </c>
      <c r="I7512" t="str">
        <f>VLOOKUP(G7512,customer_reference!$A$2:$D$4000,3,FALSE)</f>
        <v>Subscriber</v>
      </c>
      <c r="J7512" t="s">
        <v>3097</v>
      </c>
      <c r="K7512" t="s">
        <v>4080</v>
      </c>
      <c r="L7512" t="str">
        <f>VLOOKUP($K7512,subscriber_list_price!$A$2:$D$43,2,FALSE)</f>
        <v>I-O Hardware</v>
      </c>
      <c r="M7512">
        <f>VLOOKUP($K7512,subscriber_list_price!$A$2:$D$43,3,FALSE)</f>
        <v>102000</v>
      </c>
      <c r="N7512">
        <f>VLOOKUP($K7512,subscriber_list_price!$A$2:$D$43,4,FALSE)</f>
        <v>112200</v>
      </c>
      <c r="O7512">
        <f t="shared" si="353"/>
        <v>10200</v>
      </c>
    </row>
    <row r="7513" spans="1:15" x14ac:dyDescent="0.25">
      <c r="A7513" s="3">
        <v>44631</v>
      </c>
      <c r="B7513" s="3" t="str">
        <f t="shared" si="351"/>
        <v>March</v>
      </c>
      <c r="C7513" s="3" t="str">
        <f t="shared" si="352"/>
        <v>2022</v>
      </c>
      <c r="D7513" t="str">
        <f>VLOOKUP(G7513,customer_reference!$A$2:$D$4000,4,FALSE)</f>
        <v>Jakarta</v>
      </c>
      <c r="E7513" s="2">
        <f>VLOOKUP(D7513,city_reference!$A$2:$C$23,2,FALSE)</f>
        <v>6.2</v>
      </c>
      <c r="F7513" s="2">
        <f>VLOOKUP(D7513,city_reference!$A$2:$C$23,3,FALSE)</f>
        <v>106.816666</v>
      </c>
      <c r="G7513" t="s">
        <v>2922</v>
      </c>
      <c r="H7513" t="str">
        <f>VLOOKUP(G7513,customer_reference!$A$2:$D$4000,2,FALSE)</f>
        <v>Male</v>
      </c>
      <c r="I7513" t="str">
        <f>VLOOKUP(G7513,customer_reference!$A$2:$D$4000,3,FALSE)</f>
        <v>Subscriber</v>
      </c>
      <c r="J7513" t="s">
        <v>3097</v>
      </c>
      <c r="K7513" t="s">
        <v>37</v>
      </c>
      <c r="L7513" t="str">
        <f>VLOOKUP($K7513,subscriber_list_price!$A$2:$D$43,2,FALSE)</f>
        <v>I-O Hardware</v>
      </c>
      <c r="M7513">
        <f>VLOOKUP($K7513,subscriber_list_price!$A$2:$D$43,3,FALSE)</f>
        <v>122000</v>
      </c>
      <c r="N7513">
        <f>VLOOKUP($K7513,subscriber_list_price!$A$2:$D$43,4,FALSE)</f>
        <v>134200</v>
      </c>
      <c r="O7513">
        <f t="shared" si="353"/>
        <v>12200</v>
      </c>
    </row>
    <row r="7514" spans="1:15" x14ac:dyDescent="0.25">
      <c r="A7514" s="3">
        <v>44761</v>
      </c>
      <c r="B7514" s="3" t="str">
        <f t="shared" si="351"/>
        <v>July</v>
      </c>
      <c r="C7514" s="3" t="str">
        <f t="shared" si="352"/>
        <v>2022</v>
      </c>
      <c r="D7514" t="str">
        <f>VLOOKUP(G7514,customer_reference!$A$2:$D$4000,4,FALSE)</f>
        <v>Jakarta</v>
      </c>
      <c r="E7514" s="2">
        <f>VLOOKUP(D7514,city_reference!$A$2:$C$23,2,FALSE)</f>
        <v>6.2</v>
      </c>
      <c r="F7514" s="2">
        <f>VLOOKUP(D7514,city_reference!$A$2:$C$23,3,FALSE)</f>
        <v>106.816666</v>
      </c>
      <c r="G7514" t="s">
        <v>3583</v>
      </c>
      <c r="H7514" t="str">
        <f>VLOOKUP(G7514,customer_reference!$A$2:$D$4000,2,FALSE)</f>
        <v>Male</v>
      </c>
      <c r="I7514" t="str">
        <f>VLOOKUP(G7514,customer_reference!$A$2:$D$4000,3,FALSE)</f>
        <v>Subscriber</v>
      </c>
      <c r="J7514" t="s">
        <v>3097</v>
      </c>
      <c r="K7514" t="s">
        <v>37</v>
      </c>
      <c r="L7514" t="str">
        <f>VLOOKUP($K7514,subscriber_list_price!$A$2:$D$43,2,FALSE)</f>
        <v>I-O Hardware</v>
      </c>
      <c r="M7514">
        <f>VLOOKUP($K7514,subscriber_list_price!$A$2:$D$43,3,FALSE)</f>
        <v>122000</v>
      </c>
      <c r="N7514">
        <f>VLOOKUP($K7514,subscriber_list_price!$A$2:$D$43,4,FALSE)</f>
        <v>134200</v>
      </c>
      <c r="O7514">
        <f t="shared" si="353"/>
        <v>12200</v>
      </c>
    </row>
    <row r="7515" spans="1:15" x14ac:dyDescent="0.25">
      <c r="A7515" s="3">
        <v>45055</v>
      </c>
      <c r="B7515" s="3" t="str">
        <f t="shared" si="351"/>
        <v>May</v>
      </c>
      <c r="C7515" s="3" t="str">
        <f t="shared" si="352"/>
        <v>2023</v>
      </c>
      <c r="D7515" t="str">
        <f>VLOOKUP(G7515,customer_reference!$A$2:$D$4000,4,FALSE)</f>
        <v>Jakarta</v>
      </c>
      <c r="E7515" s="2">
        <f>VLOOKUP(D7515,city_reference!$A$2:$C$23,2,FALSE)</f>
        <v>6.2</v>
      </c>
      <c r="F7515" s="2">
        <f>VLOOKUP(D7515,city_reference!$A$2:$C$23,3,FALSE)</f>
        <v>106.816666</v>
      </c>
      <c r="G7515" t="s">
        <v>722</v>
      </c>
      <c r="H7515" t="str">
        <f>VLOOKUP(G7515,customer_reference!$A$2:$D$4000,2,FALSE)</f>
        <v>Male</v>
      </c>
      <c r="I7515" t="str">
        <f>VLOOKUP(G7515,customer_reference!$A$2:$D$4000,3,FALSE)</f>
        <v>Subscriber</v>
      </c>
      <c r="J7515" t="s">
        <v>3097</v>
      </c>
      <c r="K7515" t="s">
        <v>37</v>
      </c>
      <c r="L7515" t="str">
        <f>VLOOKUP($K7515,subscriber_list_price!$A$2:$D$43,2,FALSE)</f>
        <v>I-O Hardware</v>
      </c>
      <c r="M7515">
        <f>VLOOKUP($K7515,subscriber_list_price!$A$2:$D$43,3,FALSE)</f>
        <v>122000</v>
      </c>
      <c r="N7515">
        <f>VLOOKUP($K7515,subscriber_list_price!$A$2:$D$43,4,FALSE)</f>
        <v>134200</v>
      </c>
      <c r="O7515">
        <f t="shared" si="353"/>
        <v>12200</v>
      </c>
    </row>
    <row r="7516" spans="1:15" x14ac:dyDescent="0.25">
      <c r="A7516" s="3">
        <v>45089</v>
      </c>
      <c r="B7516" s="3" t="str">
        <f t="shared" si="351"/>
        <v>June</v>
      </c>
      <c r="C7516" s="3" t="str">
        <f t="shared" si="352"/>
        <v>2023</v>
      </c>
      <c r="D7516" t="str">
        <f>VLOOKUP(G7516,customer_reference!$A$2:$D$4000,4,FALSE)</f>
        <v>Jakarta</v>
      </c>
      <c r="E7516" s="2">
        <f>VLOOKUP(D7516,city_reference!$A$2:$C$23,2,FALSE)</f>
        <v>6.2</v>
      </c>
      <c r="F7516" s="2">
        <f>VLOOKUP(D7516,city_reference!$A$2:$C$23,3,FALSE)</f>
        <v>106.816666</v>
      </c>
      <c r="G7516" t="s">
        <v>3868</v>
      </c>
      <c r="H7516" t="str">
        <f>VLOOKUP(G7516,customer_reference!$A$2:$D$4000,2,FALSE)</f>
        <v>Male</v>
      </c>
      <c r="I7516" t="str">
        <f>VLOOKUP(G7516,customer_reference!$A$2:$D$4000,3,FALSE)</f>
        <v>Subscriber</v>
      </c>
      <c r="J7516" t="s">
        <v>3097</v>
      </c>
      <c r="K7516" t="s">
        <v>30</v>
      </c>
      <c r="L7516" t="str">
        <f>VLOOKUP($K7516,subscriber_list_price!$A$2:$D$43,2,FALSE)</f>
        <v>I-O Hardware</v>
      </c>
      <c r="M7516">
        <f>VLOOKUP($K7516,subscriber_list_price!$A$2:$D$43,3,FALSE)</f>
        <v>230000</v>
      </c>
      <c r="N7516">
        <f>VLOOKUP($K7516,subscriber_list_price!$A$2:$D$43,4,FALSE)</f>
        <v>253000</v>
      </c>
      <c r="O7516">
        <f t="shared" si="353"/>
        <v>23000</v>
      </c>
    </row>
    <row r="7517" spans="1:15" x14ac:dyDescent="0.25">
      <c r="A7517" s="3">
        <v>45138</v>
      </c>
      <c r="B7517" s="3" t="str">
        <f t="shared" si="351"/>
        <v>July</v>
      </c>
      <c r="C7517" s="3" t="str">
        <f t="shared" si="352"/>
        <v>2023</v>
      </c>
      <c r="D7517" t="str">
        <f>VLOOKUP(G7517,customer_reference!$A$2:$D$4000,4,FALSE)</f>
        <v>Jakarta</v>
      </c>
      <c r="E7517" s="2">
        <f>VLOOKUP(D7517,city_reference!$A$2:$C$23,2,FALSE)</f>
        <v>6.2</v>
      </c>
      <c r="F7517" s="2">
        <f>VLOOKUP(D7517,city_reference!$A$2:$C$23,3,FALSE)</f>
        <v>106.816666</v>
      </c>
      <c r="G7517" t="s">
        <v>3857</v>
      </c>
      <c r="H7517" t="str">
        <f>VLOOKUP(G7517,customer_reference!$A$2:$D$4000,2,FALSE)</f>
        <v>Male</v>
      </c>
      <c r="I7517" t="str">
        <f>VLOOKUP(G7517,customer_reference!$A$2:$D$4000,3,FALSE)</f>
        <v>Subscriber</v>
      </c>
      <c r="J7517" t="s">
        <v>3097</v>
      </c>
      <c r="K7517" t="s">
        <v>30</v>
      </c>
      <c r="L7517" t="str">
        <f>VLOOKUP($K7517,subscriber_list_price!$A$2:$D$43,2,FALSE)</f>
        <v>I-O Hardware</v>
      </c>
      <c r="M7517">
        <f>VLOOKUP($K7517,subscriber_list_price!$A$2:$D$43,3,FALSE)</f>
        <v>230000</v>
      </c>
      <c r="N7517">
        <f>VLOOKUP($K7517,subscriber_list_price!$A$2:$D$43,4,FALSE)</f>
        <v>253000</v>
      </c>
      <c r="O7517">
        <f t="shared" si="353"/>
        <v>23000</v>
      </c>
    </row>
    <row r="7518" spans="1:15" x14ac:dyDescent="0.25">
      <c r="A7518" s="3">
        <v>44926</v>
      </c>
      <c r="B7518" s="3" t="str">
        <f t="shared" si="351"/>
        <v>December</v>
      </c>
      <c r="C7518" s="3" t="str">
        <f t="shared" si="352"/>
        <v>2022</v>
      </c>
      <c r="D7518" t="str">
        <f>VLOOKUP(G7518,customer_reference!$A$2:$D$4000,4,FALSE)</f>
        <v>Jakarta</v>
      </c>
      <c r="E7518" s="2">
        <f>VLOOKUP(D7518,city_reference!$A$2:$C$23,2,FALSE)</f>
        <v>6.2</v>
      </c>
      <c r="F7518" s="2">
        <f>VLOOKUP(D7518,city_reference!$A$2:$C$23,3,FALSE)</f>
        <v>106.816666</v>
      </c>
      <c r="G7518" t="s">
        <v>2728</v>
      </c>
      <c r="H7518" t="str">
        <f>VLOOKUP(G7518,customer_reference!$A$2:$D$4000,2,FALSE)</f>
        <v>Male</v>
      </c>
      <c r="I7518" t="str">
        <f>VLOOKUP(G7518,customer_reference!$A$2:$D$4000,3,FALSE)</f>
        <v>Subscriber</v>
      </c>
      <c r="J7518" t="s">
        <v>3097</v>
      </c>
      <c r="K7518" t="s">
        <v>22</v>
      </c>
      <c r="L7518" t="str">
        <f>VLOOKUP($K7518,subscriber_list_price!$A$2:$D$43,2,FALSE)</f>
        <v>Memory Hardware</v>
      </c>
      <c r="M7518">
        <f>VLOOKUP($K7518,subscriber_list_price!$A$2:$D$43,3,FALSE)</f>
        <v>224000</v>
      </c>
      <c r="N7518">
        <f>VLOOKUP($K7518,subscriber_list_price!$A$2:$D$43,4,FALSE)</f>
        <v>246400</v>
      </c>
      <c r="O7518">
        <f t="shared" si="353"/>
        <v>22400</v>
      </c>
    </row>
    <row r="7519" spans="1:15" x14ac:dyDescent="0.25">
      <c r="A7519" s="3">
        <v>44725</v>
      </c>
      <c r="B7519" s="3" t="str">
        <f t="shared" si="351"/>
        <v>June</v>
      </c>
      <c r="C7519" s="3" t="str">
        <f t="shared" si="352"/>
        <v>2022</v>
      </c>
      <c r="D7519" t="str">
        <f>VLOOKUP(G7519,customer_reference!$A$2:$D$4000,4,FALSE)</f>
        <v>Jakarta</v>
      </c>
      <c r="E7519" s="2">
        <f>VLOOKUP(D7519,city_reference!$A$2:$C$23,2,FALSE)</f>
        <v>6.2</v>
      </c>
      <c r="F7519" s="2">
        <f>VLOOKUP(D7519,city_reference!$A$2:$C$23,3,FALSE)</f>
        <v>106.816666</v>
      </c>
      <c r="G7519" t="s">
        <v>1434</v>
      </c>
      <c r="H7519" t="str">
        <f>VLOOKUP(G7519,customer_reference!$A$2:$D$4000,2,FALSE)</f>
        <v>Male</v>
      </c>
      <c r="I7519" t="str">
        <f>VLOOKUP(G7519,customer_reference!$A$2:$D$4000,3,FALSE)</f>
        <v>Subscriber</v>
      </c>
      <c r="J7519" t="s">
        <v>3097</v>
      </c>
      <c r="K7519" t="s">
        <v>4079</v>
      </c>
      <c r="L7519" t="str">
        <f>VLOOKUP($K7519,subscriber_list_price!$A$2:$D$43,2,FALSE)</f>
        <v>I-O Hardware</v>
      </c>
      <c r="M7519">
        <f>VLOOKUP($K7519,subscriber_list_price!$A$2:$D$43,3,FALSE)</f>
        <v>218000</v>
      </c>
      <c r="N7519">
        <f>VLOOKUP($K7519,subscriber_list_price!$A$2:$D$43,4,FALSE)</f>
        <v>239800</v>
      </c>
      <c r="O7519">
        <f t="shared" si="353"/>
        <v>21800</v>
      </c>
    </row>
    <row r="7520" spans="1:15" x14ac:dyDescent="0.25">
      <c r="A7520" s="3">
        <v>44617</v>
      </c>
      <c r="B7520" s="3" t="str">
        <f t="shared" si="351"/>
        <v>February</v>
      </c>
      <c r="C7520" s="3" t="str">
        <f t="shared" si="352"/>
        <v>2022</v>
      </c>
      <c r="D7520" t="str">
        <f>VLOOKUP(G7520,customer_reference!$A$2:$D$4000,4,FALSE)</f>
        <v>Jakarta</v>
      </c>
      <c r="E7520" s="2">
        <f>VLOOKUP(D7520,city_reference!$A$2:$C$23,2,FALSE)</f>
        <v>6.2</v>
      </c>
      <c r="F7520" s="2">
        <f>VLOOKUP(D7520,city_reference!$A$2:$C$23,3,FALSE)</f>
        <v>106.816666</v>
      </c>
      <c r="G7520" t="s">
        <v>1821</v>
      </c>
      <c r="H7520" t="str">
        <f>VLOOKUP(G7520,customer_reference!$A$2:$D$4000,2,FALSE)</f>
        <v>Male</v>
      </c>
      <c r="I7520" t="str">
        <f>VLOOKUP(G7520,customer_reference!$A$2:$D$4000,3,FALSE)</f>
        <v>Subscriber</v>
      </c>
      <c r="J7520" t="s">
        <v>3097</v>
      </c>
      <c r="K7520" t="s">
        <v>12</v>
      </c>
      <c r="L7520" t="str">
        <f>VLOOKUP($K7520,subscriber_list_price!$A$2:$D$43,2,FALSE)</f>
        <v>Memory Hardware</v>
      </c>
      <c r="M7520">
        <f>VLOOKUP($K7520,subscriber_list_price!$A$2:$D$43,3,FALSE)</f>
        <v>280000</v>
      </c>
      <c r="N7520">
        <f>VLOOKUP($K7520,subscriber_list_price!$A$2:$D$43,4,FALSE)</f>
        <v>308000</v>
      </c>
      <c r="O7520">
        <f t="shared" si="353"/>
        <v>28000</v>
      </c>
    </row>
    <row r="7521" spans="1:15" x14ac:dyDescent="0.25">
      <c r="A7521" s="3">
        <v>44861</v>
      </c>
      <c r="B7521" s="3" t="str">
        <f t="shared" si="351"/>
        <v>October</v>
      </c>
      <c r="C7521" s="3" t="str">
        <f t="shared" si="352"/>
        <v>2022</v>
      </c>
      <c r="D7521" t="str">
        <f>VLOOKUP(G7521,customer_reference!$A$2:$D$4000,4,FALSE)</f>
        <v>Jakarta</v>
      </c>
      <c r="E7521" s="2">
        <f>VLOOKUP(D7521,city_reference!$A$2:$C$23,2,FALSE)</f>
        <v>6.2</v>
      </c>
      <c r="F7521" s="2">
        <f>VLOOKUP(D7521,city_reference!$A$2:$C$23,3,FALSE)</f>
        <v>106.816666</v>
      </c>
      <c r="G7521" t="s">
        <v>3942</v>
      </c>
      <c r="H7521" t="str">
        <f>VLOOKUP(G7521,customer_reference!$A$2:$D$4000,2,FALSE)</f>
        <v>Male</v>
      </c>
      <c r="I7521" t="str">
        <f>VLOOKUP(G7521,customer_reference!$A$2:$D$4000,3,FALSE)</f>
        <v>Subscriber</v>
      </c>
      <c r="J7521" t="s">
        <v>3097</v>
      </c>
      <c r="K7521" t="s">
        <v>12</v>
      </c>
      <c r="L7521" t="str">
        <f>VLOOKUP($K7521,subscriber_list_price!$A$2:$D$43,2,FALSE)</f>
        <v>Memory Hardware</v>
      </c>
      <c r="M7521">
        <f>VLOOKUP($K7521,subscriber_list_price!$A$2:$D$43,3,FALSE)</f>
        <v>280000</v>
      </c>
      <c r="N7521">
        <f>VLOOKUP($K7521,subscriber_list_price!$A$2:$D$43,4,FALSE)</f>
        <v>308000</v>
      </c>
      <c r="O7521">
        <f t="shared" si="353"/>
        <v>28000</v>
      </c>
    </row>
    <row r="7522" spans="1:15" x14ac:dyDescent="0.25">
      <c r="A7522" s="3">
        <v>45079</v>
      </c>
      <c r="B7522" s="3" t="str">
        <f t="shared" si="351"/>
        <v>June</v>
      </c>
      <c r="C7522" s="3" t="str">
        <f t="shared" si="352"/>
        <v>2023</v>
      </c>
      <c r="D7522" t="str">
        <f>VLOOKUP(G7522,customer_reference!$A$2:$D$4000,4,FALSE)</f>
        <v>Jakarta</v>
      </c>
      <c r="E7522" s="2">
        <f>VLOOKUP(D7522,city_reference!$A$2:$C$23,2,FALSE)</f>
        <v>6.2</v>
      </c>
      <c r="F7522" s="2">
        <f>VLOOKUP(D7522,city_reference!$A$2:$C$23,3,FALSE)</f>
        <v>106.816666</v>
      </c>
      <c r="G7522" t="s">
        <v>1799</v>
      </c>
      <c r="H7522" t="str">
        <f>VLOOKUP(G7522,customer_reference!$A$2:$D$4000,2,FALSE)</f>
        <v>Male</v>
      </c>
      <c r="I7522" t="str">
        <f>VLOOKUP(G7522,customer_reference!$A$2:$D$4000,3,FALSE)</f>
        <v>Subscriber</v>
      </c>
      <c r="J7522" t="s">
        <v>3097</v>
      </c>
      <c r="K7522" t="s">
        <v>12</v>
      </c>
      <c r="L7522" t="str">
        <f>VLOOKUP($K7522,subscriber_list_price!$A$2:$D$43,2,FALSE)</f>
        <v>Memory Hardware</v>
      </c>
      <c r="M7522">
        <f>VLOOKUP($K7522,subscriber_list_price!$A$2:$D$43,3,FALSE)</f>
        <v>280000</v>
      </c>
      <c r="N7522">
        <f>VLOOKUP($K7522,subscriber_list_price!$A$2:$D$43,4,FALSE)</f>
        <v>308000</v>
      </c>
      <c r="O7522">
        <f t="shared" si="353"/>
        <v>28000</v>
      </c>
    </row>
    <row r="7523" spans="1:15" x14ac:dyDescent="0.25">
      <c r="A7523" s="3">
        <v>44570</v>
      </c>
      <c r="B7523" s="3" t="str">
        <f t="shared" si="351"/>
        <v>January</v>
      </c>
      <c r="C7523" s="3" t="str">
        <f t="shared" si="352"/>
        <v>2022</v>
      </c>
      <c r="D7523" t="str">
        <f>VLOOKUP(G7523,customer_reference!$A$2:$D$4000,4,FALSE)</f>
        <v>Jakarta</v>
      </c>
      <c r="E7523" s="2">
        <f>VLOOKUP(D7523,city_reference!$A$2:$C$23,2,FALSE)</f>
        <v>6.2</v>
      </c>
      <c r="F7523" s="2">
        <f>VLOOKUP(D7523,city_reference!$A$2:$C$23,3,FALSE)</f>
        <v>106.816666</v>
      </c>
      <c r="G7523" t="s">
        <v>2765</v>
      </c>
      <c r="H7523" t="str">
        <f>VLOOKUP(G7523,customer_reference!$A$2:$D$4000,2,FALSE)</f>
        <v>Male</v>
      </c>
      <c r="I7523" t="str">
        <f>VLOOKUP(G7523,customer_reference!$A$2:$D$4000,3,FALSE)</f>
        <v>Subscriber</v>
      </c>
      <c r="J7523" t="s">
        <v>3097</v>
      </c>
      <c r="K7523" t="s">
        <v>35</v>
      </c>
      <c r="L7523" t="str">
        <f>VLOOKUP($K7523,subscriber_list_price!$A$2:$D$43,2,FALSE)</f>
        <v>I-O Hardware</v>
      </c>
      <c r="M7523">
        <f>VLOOKUP($K7523,subscriber_list_price!$A$2:$D$43,3,FALSE)</f>
        <v>652000</v>
      </c>
      <c r="N7523">
        <f>VLOOKUP($K7523,subscriber_list_price!$A$2:$D$43,4,FALSE)</f>
        <v>717200</v>
      </c>
      <c r="O7523">
        <f t="shared" si="353"/>
        <v>65200</v>
      </c>
    </row>
    <row r="7524" spans="1:15" x14ac:dyDescent="0.25">
      <c r="A7524" s="3">
        <v>45062</v>
      </c>
      <c r="B7524" s="3" t="str">
        <f t="shared" si="351"/>
        <v>May</v>
      </c>
      <c r="C7524" s="3" t="str">
        <f t="shared" si="352"/>
        <v>2023</v>
      </c>
      <c r="D7524" t="str">
        <f>VLOOKUP(G7524,customer_reference!$A$2:$D$4000,4,FALSE)</f>
        <v>Jakarta</v>
      </c>
      <c r="E7524" s="2">
        <f>VLOOKUP(D7524,city_reference!$A$2:$C$23,2,FALSE)</f>
        <v>6.2</v>
      </c>
      <c r="F7524" s="2">
        <f>VLOOKUP(D7524,city_reference!$A$2:$C$23,3,FALSE)</f>
        <v>106.816666</v>
      </c>
      <c r="G7524" t="s">
        <v>2598</v>
      </c>
      <c r="H7524" t="str">
        <f>VLOOKUP(G7524,customer_reference!$A$2:$D$4000,2,FALSE)</f>
        <v>Male</v>
      </c>
      <c r="I7524" t="str">
        <f>VLOOKUP(G7524,customer_reference!$A$2:$D$4000,3,FALSE)</f>
        <v>Subscriber</v>
      </c>
      <c r="J7524" t="s">
        <v>3097</v>
      </c>
      <c r="K7524" t="s">
        <v>35</v>
      </c>
      <c r="L7524" t="str">
        <f>VLOOKUP($K7524,subscriber_list_price!$A$2:$D$43,2,FALSE)</f>
        <v>I-O Hardware</v>
      </c>
      <c r="M7524">
        <f>VLOOKUP($K7524,subscriber_list_price!$A$2:$D$43,3,FALSE)</f>
        <v>652000</v>
      </c>
      <c r="N7524">
        <f>VLOOKUP($K7524,subscriber_list_price!$A$2:$D$43,4,FALSE)</f>
        <v>717200</v>
      </c>
      <c r="O7524">
        <f t="shared" si="353"/>
        <v>65200</v>
      </c>
    </row>
    <row r="7525" spans="1:15" x14ac:dyDescent="0.25">
      <c r="A7525" s="3">
        <v>44917</v>
      </c>
      <c r="B7525" s="3" t="str">
        <f t="shared" si="351"/>
        <v>December</v>
      </c>
      <c r="C7525" s="3" t="str">
        <f t="shared" si="352"/>
        <v>2022</v>
      </c>
      <c r="D7525" t="str">
        <f>VLOOKUP(G7525,customer_reference!$A$2:$D$4000,4,FALSE)</f>
        <v>Jakarta</v>
      </c>
      <c r="E7525" s="2">
        <f>VLOOKUP(D7525,city_reference!$A$2:$C$23,2,FALSE)</f>
        <v>6.2</v>
      </c>
      <c r="F7525" s="2">
        <f>VLOOKUP(D7525,city_reference!$A$2:$C$23,3,FALSE)</f>
        <v>106.816666</v>
      </c>
      <c r="G7525" t="s">
        <v>2905</v>
      </c>
      <c r="H7525" t="str">
        <f>VLOOKUP(G7525,customer_reference!$A$2:$D$4000,2,FALSE)</f>
        <v>Male</v>
      </c>
      <c r="I7525" t="str">
        <f>VLOOKUP(G7525,customer_reference!$A$2:$D$4000,3,FALSE)</f>
        <v>Subscriber</v>
      </c>
      <c r="J7525" t="s">
        <v>3097</v>
      </c>
      <c r="K7525" t="s">
        <v>44</v>
      </c>
      <c r="L7525" t="str">
        <f>VLOOKUP($K7525,subscriber_list_price!$A$2:$D$43,2,FALSE)</f>
        <v>I-O Hardware</v>
      </c>
      <c r="M7525">
        <f>VLOOKUP($K7525,subscriber_list_price!$A$2:$D$43,3,FALSE)</f>
        <v>45000</v>
      </c>
      <c r="N7525">
        <f>VLOOKUP($K7525,subscriber_list_price!$A$2:$D$43,4,FALSE)</f>
        <v>49500</v>
      </c>
      <c r="O7525">
        <f t="shared" si="353"/>
        <v>4500</v>
      </c>
    </row>
    <row r="7526" spans="1:15" x14ac:dyDescent="0.25">
      <c r="A7526" s="3">
        <v>44792</v>
      </c>
      <c r="B7526" s="3" t="str">
        <f t="shared" si="351"/>
        <v>August</v>
      </c>
      <c r="C7526" s="3" t="str">
        <f t="shared" si="352"/>
        <v>2022</v>
      </c>
      <c r="D7526" t="str">
        <f>VLOOKUP(G7526,customer_reference!$A$2:$D$4000,4,FALSE)</f>
        <v>Jakarta</v>
      </c>
      <c r="E7526" s="2">
        <f>VLOOKUP(D7526,city_reference!$A$2:$C$23,2,FALSE)</f>
        <v>6.2</v>
      </c>
      <c r="F7526" s="2">
        <f>VLOOKUP(D7526,city_reference!$A$2:$C$23,3,FALSE)</f>
        <v>106.816666</v>
      </c>
      <c r="G7526" t="s">
        <v>1994</v>
      </c>
      <c r="H7526" t="str">
        <f>VLOOKUP(G7526,customer_reference!$A$2:$D$4000,2,FALSE)</f>
        <v>Male</v>
      </c>
      <c r="I7526" t="str">
        <f>VLOOKUP(G7526,customer_reference!$A$2:$D$4000,3,FALSE)</f>
        <v>Subscriber</v>
      </c>
      <c r="J7526" t="s">
        <v>3097</v>
      </c>
      <c r="K7526" t="s">
        <v>44</v>
      </c>
      <c r="L7526" t="str">
        <f>VLOOKUP($K7526,subscriber_list_price!$A$2:$D$43,2,FALSE)</f>
        <v>I-O Hardware</v>
      </c>
      <c r="M7526">
        <f>VLOOKUP($K7526,subscriber_list_price!$A$2:$D$43,3,FALSE)</f>
        <v>45000</v>
      </c>
      <c r="N7526">
        <f>VLOOKUP($K7526,subscriber_list_price!$A$2:$D$43,4,FALSE)</f>
        <v>49500</v>
      </c>
      <c r="O7526">
        <f t="shared" si="353"/>
        <v>4500</v>
      </c>
    </row>
    <row r="7527" spans="1:15" x14ac:dyDescent="0.25">
      <c r="A7527" s="3">
        <v>44733</v>
      </c>
      <c r="B7527" s="3" t="str">
        <f t="shared" si="351"/>
        <v>June</v>
      </c>
      <c r="C7527" s="3" t="str">
        <f t="shared" si="352"/>
        <v>2022</v>
      </c>
      <c r="D7527" t="str">
        <f>VLOOKUP(G7527,customer_reference!$A$2:$D$4000,4,FALSE)</f>
        <v>Jakarta</v>
      </c>
      <c r="E7527" s="2">
        <f>VLOOKUP(D7527,city_reference!$A$2:$C$23,2,FALSE)</f>
        <v>6.2</v>
      </c>
      <c r="F7527" s="2">
        <f>VLOOKUP(D7527,city_reference!$A$2:$C$23,3,FALSE)</f>
        <v>106.816666</v>
      </c>
      <c r="G7527" t="s">
        <v>2532</v>
      </c>
      <c r="H7527" t="str">
        <f>VLOOKUP(G7527,customer_reference!$A$2:$D$4000,2,FALSE)</f>
        <v>Male</v>
      </c>
      <c r="I7527" t="str">
        <f>VLOOKUP(G7527,customer_reference!$A$2:$D$4000,3,FALSE)</f>
        <v>Subscriber</v>
      </c>
      <c r="J7527" t="s">
        <v>3097</v>
      </c>
      <c r="K7527" t="s">
        <v>44</v>
      </c>
      <c r="L7527" t="str">
        <f>VLOOKUP($K7527,subscriber_list_price!$A$2:$D$43,2,FALSE)</f>
        <v>I-O Hardware</v>
      </c>
      <c r="M7527">
        <f>VLOOKUP($K7527,subscriber_list_price!$A$2:$D$43,3,FALSE)</f>
        <v>45000</v>
      </c>
      <c r="N7527">
        <f>VLOOKUP($K7527,subscriber_list_price!$A$2:$D$43,4,FALSE)</f>
        <v>49500</v>
      </c>
      <c r="O7527">
        <f t="shared" si="353"/>
        <v>4500</v>
      </c>
    </row>
    <row r="7528" spans="1:15" x14ac:dyDescent="0.25">
      <c r="A7528" s="3">
        <v>44849</v>
      </c>
      <c r="B7528" s="3" t="str">
        <f t="shared" si="351"/>
        <v>October</v>
      </c>
      <c r="C7528" s="3" t="str">
        <f t="shared" si="352"/>
        <v>2022</v>
      </c>
      <c r="D7528" t="str">
        <f>VLOOKUP(G7528,customer_reference!$A$2:$D$4000,4,FALSE)</f>
        <v>Jakarta</v>
      </c>
      <c r="E7528" s="2">
        <f>VLOOKUP(D7528,city_reference!$A$2:$C$23,2,FALSE)</f>
        <v>6.2</v>
      </c>
      <c r="F7528" s="2">
        <f>VLOOKUP(D7528,city_reference!$A$2:$C$23,3,FALSE)</f>
        <v>106.816666</v>
      </c>
      <c r="G7528" t="s">
        <v>3583</v>
      </c>
      <c r="H7528" t="str">
        <f>VLOOKUP(G7528,customer_reference!$A$2:$D$4000,2,FALSE)</f>
        <v>Male</v>
      </c>
      <c r="I7528" t="str">
        <f>VLOOKUP(G7528,customer_reference!$A$2:$D$4000,3,FALSE)</f>
        <v>Subscriber</v>
      </c>
      <c r="J7528" t="s">
        <v>3097</v>
      </c>
      <c r="K7528" t="s">
        <v>44</v>
      </c>
      <c r="L7528" t="str">
        <f>VLOOKUP($K7528,subscriber_list_price!$A$2:$D$43,2,FALSE)</f>
        <v>I-O Hardware</v>
      </c>
      <c r="M7528">
        <f>VLOOKUP($K7528,subscriber_list_price!$A$2:$D$43,3,FALSE)</f>
        <v>45000</v>
      </c>
      <c r="N7528">
        <f>VLOOKUP($K7528,subscriber_list_price!$A$2:$D$43,4,FALSE)</f>
        <v>49500</v>
      </c>
      <c r="O7528">
        <f t="shared" si="353"/>
        <v>4500</v>
      </c>
    </row>
    <row r="7529" spans="1:15" x14ac:dyDescent="0.25">
      <c r="A7529" s="3">
        <v>45046</v>
      </c>
      <c r="B7529" s="3" t="str">
        <f t="shared" si="351"/>
        <v>April</v>
      </c>
      <c r="C7529" s="3" t="str">
        <f t="shared" si="352"/>
        <v>2023</v>
      </c>
      <c r="D7529" t="str">
        <f>VLOOKUP(G7529,customer_reference!$A$2:$D$4000,4,FALSE)</f>
        <v>Jakarta</v>
      </c>
      <c r="E7529" s="2">
        <f>VLOOKUP(D7529,city_reference!$A$2:$C$23,2,FALSE)</f>
        <v>6.2</v>
      </c>
      <c r="F7529" s="2">
        <f>VLOOKUP(D7529,city_reference!$A$2:$C$23,3,FALSE)</f>
        <v>106.816666</v>
      </c>
      <c r="G7529" t="s">
        <v>2722</v>
      </c>
      <c r="H7529" t="str">
        <f>VLOOKUP(G7529,customer_reference!$A$2:$D$4000,2,FALSE)</f>
        <v>Male</v>
      </c>
      <c r="I7529" t="str">
        <f>VLOOKUP(G7529,customer_reference!$A$2:$D$4000,3,FALSE)</f>
        <v>Subscriber</v>
      </c>
      <c r="J7529" t="s">
        <v>3097</v>
      </c>
      <c r="K7529" t="s">
        <v>44</v>
      </c>
      <c r="L7529" t="str">
        <f>VLOOKUP($K7529,subscriber_list_price!$A$2:$D$43,2,FALSE)</f>
        <v>I-O Hardware</v>
      </c>
      <c r="M7529">
        <f>VLOOKUP($K7529,subscriber_list_price!$A$2:$D$43,3,FALSE)</f>
        <v>45000</v>
      </c>
      <c r="N7529">
        <f>VLOOKUP($K7529,subscriber_list_price!$A$2:$D$43,4,FALSE)</f>
        <v>49500</v>
      </c>
      <c r="O7529">
        <f t="shared" si="353"/>
        <v>4500</v>
      </c>
    </row>
    <row r="7530" spans="1:15" x14ac:dyDescent="0.25">
      <c r="A7530" s="3">
        <v>44846</v>
      </c>
      <c r="B7530" s="3" t="str">
        <f t="shared" si="351"/>
        <v>October</v>
      </c>
      <c r="C7530" s="3" t="str">
        <f t="shared" si="352"/>
        <v>2022</v>
      </c>
      <c r="D7530" t="str">
        <f>VLOOKUP(G7530,customer_reference!$A$2:$D$4000,4,FALSE)</f>
        <v>Jakarta</v>
      </c>
      <c r="E7530" s="2">
        <f>VLOOKUP(D7530,city_reference!$A$2:$C$23,2,FALSE)</f>
        <v>6.2</v>
      </c>
      <c r="F7530" s="2">
        <f>VLOOKUP(D7530,city_reference!$A$2:$C$23,3,FALSE)</f>
        <v>106.816666</v>
      </c>
      <c r="G7530" t="s">
        <v>3716</v>
      </c>
      <c r="H7530" t="str">
        <f>VLOOKUP(G7530,customer_reference!$A$2:$D$4000,2,FALSE)</f>
        <v>Male</v>
      </c>
      <c r="I7530" t="str">
        <f>VLOOKUP(G7530,customer_reference!$A$2:$D$4000,3,FALSE)</f>
        <v>Subscriber</v>
      </c>
      <c r="J7530" t="s">
        <v>3097</v>
      </c>
      <c r="K7530" t="s">
        <v>44</v>
      </c>
      <c r="L7530" t="str">
        <f>VLOOKUP($K7530,subscriber_list_price!$A$2:$D$43,2,FALSE)</f>
        <v>I-O Hardware</v>
      </c>
      <c r="M7530">
        <f>VLOOKUP($K7530,subscriber_list_price!$A$2:$D$43,3,FALSE)</f>
        <v>45000</v>
      </c>
      <c r="N7530">
        <f>VLOOKUP($K7530,subscriber_list_price!$A$2:$D$43,4,FALSE)</f>
        <v>49500</v>
      </c>
      <c r="O7530">
        <f t="shared" si="353"/>
        <v>4500</v>
      </c>
    </row>
    <row r="7531" spans="1:15" x14ac:dyDescent="0.25">
      <c r="A7531" s="3">
        <v>44948</v>
      </c>
      <c r="B7531" s="3" t="str">
        <f t="shared" si="351"/>
        <v>January</v>
      </c>
      <c r="C7531" s="3" t="str">
        <f t="shared" si="352"/>
        <v>2023</v>
      </c>
      <c r="D7531" t="str">
        <f>VLOOKUP(G7531,customer_reference!$A$2:$D$4000,4,FALSE)</f>
        <v>Jakarta</v>
      </c>
      <c r="E7531" s="2">
        <f>VLOOKUP(D7531,city_reference!$A$2:$C$23,2,FALSE)</f>
        <v>6.2</v>
      </c>
      <c r="F7531" s="2">
        <f>VLOOKUP(D7531,city_reference!$A$2:$C$23,3,FALSE)</f>
        <v>106.816666</v>
      </c>
      <c r="G7531" t="s">
        <v>821</v>
      </c>
      <c r="H7531" t="str">
        <f>VLOOKUP(G7531,customer_reference!$A$2:$D$4000,2,FALSE)</f>
        <v>Male</v>
      </c>
      <c r="I7531" t="str">
        <f>VLOOKUP(G7531,customer_reference!$A$2:$D$4000,3,FALSE)</f>
        <v>Subscriber</v>
      </c>
      <c r="J7531" t="s">
        <v>3097</v>
      </c>
      <c r="K7531" t="s">
        <v>44</v>
      </c>
      <c r="L7531" t="str">
        <f>VLOOKUP($K7531,subscriber_list_price!$A$2:$D$43,2,FALSE)</f>
        <v>I-O Hardware</v>
      </c>
      <c r="M7531">
        <f>VLOOKUP($K7531,subscriber_list_price!$A$2:$D$43,3,FALSE)</f>
        <v>45000</v>
      </c>
      <c r="N7531">
        <f>VLOOKUP($K7531,subscriber_list_price!$A$2:$D$43,4,FALSE)</f>
        <v>49500</v>
      </c>
      <c r="O7531">
        <f t="shared" si="353"/>
        <v>4500</v>
      </c>
    </row>
    <row r="7532" spans="1:15" x14ac:dyDescent="0.25">
      <c r="A7532" s="3">
        <v>45033</v>
      </c>
      <c r="B7532" s="3" t="str">
        <f t="shared" si="351"/>
        <v>April</v>
      </c>
      <c r="C7532" s="3" t="str">
        <f t="shared" si="352"/>
        <v>2023</v>
      </c>
      <c r="D7532" t="str">
        <f>VLOOKUP(G7532,customer_reference!$A$2:$D$4000,4,FALSE)</f>
        <v>Jakarta</v>
      </c>
      <c r="E7532" s="2">
        <f>VLOOKUP(D7532,city_reference!$A$2:$C$23,2,FALSE)</f>
        <v>6.2</v>
      </c>
      <c r="F7532" s="2">
        <f>VLOOKUP(D7532,city_reference!$A$2:$C$23,3,FALSE)</f>
        <v>106.816666</v>
      </c>
      <c r="G7532" t="s">
        <v>2697</v>
      </c>
      <c r="H7532" t="str">
        <f>VLOOKUP(G7532,customer_reference!$A$2:$D$4000,2,FALSE)</f>
        <v>Male</v>
      </c>
      <c r="I7532" t="str">
        <f>VLOOKUP(G7532,customer_reference!$A$2:$D$4000,3,FALSE)</f>
        <v>Subscriber</v>
      </c>
      <c r="J7532" t="s">
        <v>3097</v>
      </c>
      <c r="K7532" t="s">
        <v>31</v>
      </c>
      <c r="L7532" t="str">
        <f>VLOOKUP($K7532,subscriber_list_price!$A$2:$D$43,2,FALSE)</f>
        <v>I-O Hardware</v>
      </c>
      <c r="M7532">
        <f>VLOOKUP($K7532,subscriber_list_price!$A$2:$D$43,3,FALSE)</f>
        <v>69000</v>
      </c>
      <c r="N7532">
        <f>VLOOKUP($K7532,subscriber_list_price!$A$2:$D$43,4,FALSE)</f>
        <v>75900</v>
      </c>
      <c r="O7532">
        <f t="shared" si="353"/>
        <v>6900</v>
      </c>
    </row>
    <row r="7533" spans="1:15" x14ac:dyDescent="0.25">
      <c r="A7533" s="3">
        <v>44628</v>
      </c>
      <c r="B7533" s="3" t="str">
        <f t="shared" si="351"/>
        <v>March</v>
      </c>
      <c r="C7533" s="3" t="str">
        <f t="shared" si="352"/>
        <v>2022</v>
      </c>
      <c r="D7533" t="str">
        <f>VLOOKUP(G7533,customer_reference!$A$2:$D$4000,4,FALSE)</f>
        <v>Jakarta</v>
      </c>
      <c r="E7533" s="2">
        <f>VLOOKUP(D7533,city_reference!$A$2:$C$23,2,FALSE)</f>
        <v>6.2</v>
      </c>
      <c r="F7533" s="2">
        <f>VLOOKUP(D7533,city_reference!$A$2:$C$23,3,FALSE)</f>
        <v>106.816666</v>
      </c>
      <c r="G7533" t="s">
        <v>2728</v>
      </c>
      <c r="H7533" t="str">
        <f>VLOOKUP(G7533,customer_reference!$A$2:$D$4000,2,FALSE)</f>
        <v>Male</v>
      </c>
      <c r="I7533" t="str">
        <f>VLOOKUP(G7533,customer_reference!$A$2:$D$4000,3,FALSE)</f>
        <v>Subscriber</v>
      </c>
      <c r="J7533" t="s">
        <v>3097</v>
      </c>
      <c r="K7533" t="s">
        <v>31</v>
      </c>
      <c r="L7533" t="str">
        <f>VLOOKUP($K7533,subscriber_list_price!$A$2:$D$43,2,FALSE)</f>
        <v>I-O Hardware</v>
      </c>
      <c r="M7533">
        <f>VLOOKUP($K7533,subscriber_list_price!$A$2:$D$43,3,FALSE)</f>
        <v>69000</v>
      </c>
      <c r="N7533">
        <f>VLOOKUP($K7533,subscriber_list_price!$A$2:$D$43,4,FALSE)</f>
        <v>75900</v>
      </c>
      <c r="O7533">
        <f t="shared" si="353"/>
        <v>6900</v>
      </c>
    </row>
    <row r="7534" spans="1:15" x14ac:dyDescent="0.25">
      <c r="A7534" s="3">
        <v>44820</v>
      </c>
      <c r="B7534" s="3" t="str">
        <f t="shared" si="351"/>
        <v>September</v>
      </c>
      <c r="C7534" s="3" t="str">
        <f t="shared" si="352"/>
        <v>2022</v>
      </c>
      <c r="D7534" t="str">
        <f>VLOOKUP(G7534,customer_reference!$A$2:$D$4000,4,FALSE)</f>
        <v>Jakarta</v>
      </c>
      <c r="E7534" s="2">
        <f>VLOOKUP(D7534,city_reference!$A$2:$C$23,2,FALSE)</f>
        <v>6.2</v>
      </c>
      <c r="F7534" s="2">
        <f>VLOOKUP(D7534,city_reference!$A$2:$C$23,3,FALSE)</f>
        <v>106.816666</v>
      </c>
      <c r="G7534" t="s">
        <v>2379</v>
      </c>
      <c r="H7534" t="str">
        <f>VLOOKUP(G7534,customer_reference!$A$2:$D$4000,2,FALSE)</f>
        <v>Male</v>
      </c>
      <c r="I7534" t="str">
        <f>VLOOKUP(G7534,customer_reference!$A$2:$D$4000,3,FALSE)</f>
        <v>Subscriber</v>
      </c>
      <c r="J7534" t="s">
        <v>3097</v>
      </c>
      <c r="K7534" t="s">
        <v>21</v>
      </c>
      <c r="L7534" t="str">
        <f>VLOOKUP($K7534,subscriber_list_price!$A$2:$D$43,2,FALSE)</f>
        <v>Memory Hardware</v>
      </c>
      <c r="M7534">
        <f>VLOOKUP($K7534,subscriber_list_price!$A$2:$D$43,3,FALSE)</f>
        <v>140000</v>
      </c>
      <c r="N7534">
        <f>VLOOKUP($K7534,subscriber_list_price!$A$2:$D$43,4,FALSE)</f>
        <v>154000</v>
      </c>
      <c r="O7534">
        <f t="shared" si="353"/>
        <v>14000</v>
      </c>
    </row>
    <row r="7535" spans="1:15" x14ac:dyDescent="0.25">
      <c r="A7535" s="3">
        <v>44804</v>
      </c>
      <c r="B7535" s="3" t="str">
        <f t="shared" si="351"/>
        <v>August</v>
      </c>
      <c r="C7535" s="3" t="str">
        <f t="shared" si="352"/>
        <v>2022</v>
      </c>
      <c r="D7535" t="str">
        <f>VLOOKUP(G7535,customer_reference!$A$2:$D$4000,4,FALSE)</f>
        <v>Jakarta</v>
      </c>
      <c r="E7535" s="2">
        <f>VLOOKUP(D7535,city_reference!$A$2:$C$23,2,FALSE)</f>
        <v>6.2</v>
      </c>
      <c r="F7535" s="2">
        <f>VLOOKUP(D7535,city_reference!$A$2:$C$23,3,FALSE)</f>
        <v>106.816666</v>
      </c>
      <c r="G7535" t="s">
        <v>1506</v>
      </c>
      <c r="H7535" t="str">
        <f>VLOOKUP(G7535,customer_reference!$A$2:$D$4000,2,FALSE)</f>
        <v>Male</v>
      </c>
      <c r="I7535" t="str">
        <f>VLOOKUP(G7535,customer_reference!$A$2:$D$4000,3,FALSE)</f>
        <v>Subscriber</v>
      </c>
      <c r="J7535" t="s">
        <v>3097</v>
      </c>
      <c r="K7535" t="s">
        <v>41</v>
      </c>
      <c r="L7535" t="str">
        <f>VLOOKUP($K7535,subscriber_list_price!$A$2:$D$43,2,FALSE)</f>
        <v>Safety Hardware</v>
      </c>
      <c r="M7535">
        <f>VLOOKUP($K7535,subscriber_list_price!$A$2:$D$43,3,FALSE)</f>
        <v>42000</v>
      </c>
      <c r="N7535">
        <f>VLOOKUP($K7535,subscriber_list_price!$A$2:$D$43,4,FALSE)</f>
        <v>46200</v>
      </c>
      <c r="O7535">
        <f t="shared" si="353"/>
        <v>4200</v>
      </c>
    </row>
    <row r="7536" spans="1:15" x14ac:dyDescent="0.25">
      <c r="A7536" s="3">
        <v>44942</v>
      </c>
      <c r="B7536" s="3" t="str">
        <f t="shared" si="351"/>
        <v>January</v>
      </c>
      <c r="C7536" s="3" t="str">
        <f t="shared" si="352"/>
        <v>2023</v>
      </c>
      <c r="D7536" t="str">
        <f>VLOOKUP(G7536,customer_reference!$A$2:$D$4000,4,FALSE)</f>
        <v>Jakarta</v>
      </c>
      <c r="E7536" s="2">
        <f>VLOOKUP(D7536,city_reference!$A$2:$C$23,2,FALSE)</f>
        <v>6.2</v>
      </c>
      <c r="F7536" s="2">
        <f>VLOOKUP(D7536,city_reference!$A$2:$C$23,3,FALSE)</f>
        <v>106.816666</v>
      </c>
      <c r="G7536" t="s">
        <v>821</v>
      </c>
      <c r="H7536" t="str">
        <f>VLOOKUP(G7536,customer_reference!$A$2:$D$4000,2,FALSE)</f>
        <v>Male</v>
      </c>
      <c r="I7536" t="str">
        <f>VLOOKUP(G7536,customer_reference!$A$2:$D$4000,3,FALSE)</f>
        <v>Subscriber</v>
      </c>
      <c r="J7536" t="s">
        <v>3097</v>
      </c>
      <c r="K7536" t="s">
        <v>41</v>
      </c>
      <c r="L7536" t="str">
        <f>VLOOKUP($K7536,subscriber_list_price!$A$2:$D$43,2,FALSE)</f>
        <v>Safety Hardware</v>
      </c>
      <c r="M7536">
        <f>VLOOKUP($K7536,subscriber_list_price!$A$2:$D$43,3,FALSE)</f>
        <v>42000</v>
      </c>
      <c r="N7536">
        <f>VLOOKUP($K7536,subscriber_list_price!$A$2:$D$43,4,FALSE)</f>
        <v>46200</v>
      </c>
      <c r="O7536">
        <f t="shared" si="353"/>
        <v>4200</v>
      </c>
    </row>
    <row r="7537" spans="1:15" x14ac:dyDescent="0.25">
      <c r="A7537" s="3">
        <v>45101</v>
      </c>
      <c r="B7537" s="3" t="str">
        <f t="shared" si="351"/>
        <v>June</v>
      </c>
      <c r="C7537" s="3" t="str">
        <f t="shared" si="352"/>
        <v>2023</v>
      </c>
      <c r="D7537" t="str">
        <f>VLOOKUP(G7537,customer_reference!$A$2:$D$4000,4,FALSE)</f>
        <v>Jakarta</v>
      </c>
      <c r="E7537" s="2">
        <f>VLOOKUP(D7537,city_reference!$A$2:$C$23,2,FALSE)</f>
        <v>6.2</v>
      </c>
      <c r="F7537" s="2">
        <f>VLOOKUP(D7537,city_reference!$A$2:$C$23,3,FALSE)</f>
        <v>106.816666</v>
      </c>
      <c r="G7537" t="s">
        <v>2781</v>
      </c>
      <c r="H7537" t="str">
        <f>VLOOKUP(G7537,customer_reference!$A$2:$D$4000,2,FALSE)</f>
        <v>Male</v>
      </c>
      <c r="I7537" t="str">
        <f>VLOOKUP(G7537,customer_reference!$A$2:$D$4000,3,FALSE)</f>
        <v>Subscriber</v>
      </c>
      <c r="J7537" t="s">
        <v>3097</v>
      </c>
      <c r="K7537" t="s">
        <v>41</v>
      </c>
      <c r="L7537" t="str">
        <f>VLOOKUP($K7537,subscriber_list_price!$A$2:$D$43,2,FALSE)</f>
        <v>Safety Hardware</v>
      </c>
      <c r="M7537">
        <f>VLOOKUP($K7537,subscriber_list_price!$A$2:$D$43,3,FALSE)</f>
        <v>42000</v>
      </c>
      <c r="N7537">
        <f>VLOOKUP($K7537,subscriber_list_price!$A$2:$D$43,4,FALSE)</f>
        <v>46200</v>
      </c>
      <c r="O7537">
        <f t="shared" si="353"/>
        <v>4200</v>
      </c>
    </row>
    <row r="7538" spans="1:15" x14ac:dyDescent="0.25">
      <c r="A7538" s="3">
        <v>44710</v>
      </c>
      <c r="B7538" s="3" t="str">
        <f t="shared" si="351"/>
        <v>May</v>
      </c>
      <c r="C7538" s="3" t="str">
        <f t="shared" si="352"/>
        <v>2022</v>
      </c>
      <c r="D7538" t="str">
        <f>VLOOKUP(G7538,customer_reference!$A$2:$D$4000,4,FALSE)</f>
        <v>Jakarta</v>
      </c>
      <c r="E7538" s="2">
        <f>VLOOKUP(D7538,city_reference!$A$2:$C$23,2,FALSE)</f>
        <v>6.2</v>
      </c>
      <c r="F7538" s="2">
        <f>VLOOKUP(D7538,city_reference!$A$2:$C$23,3,FALSE)</f>
        <v>106.816666</v>
      </c>
      <c r="G7538" t="s">
        <v>1936</v>
      </c>
      <c r="H7538" t="str">
        <f>VLOOKUP(G7538,customer_reference!$A$2:$D$4000,2,FALSE)</f>
        <v>Male</v>
      </c>
      <c r="I7538" t="str">
        <f>VLOOKUP(G7538,customer_reference!$A$2:$D$4000,3,FALSE)</f>
        <v>Subscriber</v>
      </c>
      <c r="J7538" t="s">
        <v>3097</v>
      </c>
      <c r="K7538" t="s">
        <v>41</v>
      </c>
      <c r="L7538" t="str">
        <f>VLOOKUP($K7538,subscriber_list_price!$A$2:$D$43,2,FALSE)</f>
        <v>Safety Hardware</v>
      </c>
      <c r="M7538">
        <f>VLOOKUP($K7538,subscriber_list_price!$A$2:$D$43,3,FALSE)</f>
        <v>42000</v>
      </c>
      <c r="N7538">
        <f>VLOOKUP($K7538,subscriber_list_price!$A$2:$D$43,4,FALSE)</f>
        <v>46200</v>
      </c>
      <c r="O7538">
        <f t="shared" si="353"/>
        <v>4200</v>
      </c>
    </row>
    <row r="7539" spans="1:15" x14ac:dyDescent="0.25">
      <c r="A7539" s="3">
        <v>44860</v>
      </c>
      <c r="B7539" s="3" t="str">
        <f t="shared" si="351"/>
        <v>October</v>
      </c>
      <c r="C7539" s="3" t="str">
        <f t="shared" si="352"/>
        <v>2022</v>
      </c>
      <c r="D7539" t="str">
        <f>VLOOKUP(G7539,customer_reference!$A$2:$D$4000,4,FALSE)</f>
        <v>Jakarta</v>
      </c>
      <c r="E7539" s="2">
        <f>VLOOKUP(D7539,city_reference!$A$2:$C$23,2,FALSE)</f>
        <v>6.2</v>
      </c>
      <c r="F7539" s="2">
        <f>VLOOKUP(D7539,city_reference!$A$2:$C$23,3,FALSE)</f>
        <v>106.816666</v>
      </c>
      <c r="G7539" t="s">
        <v>2132</v>
      </c>
      <c r="H7539" t="str">
        <f>VLOOKUP(G7539,customer_reference!$A$2:$D$4000,2,FALSE)</f>
        <v>Male</v>
      </c>
      <c r="I7539" t="str">
        <f>VLOOKUP(G7539,customer_reference!$A$2:$D$4000,3,FALSE)</f>
        <v>Subscriber</v>
      </c>
      <c r="J7539" t="s">
        <v>3097</v>
      </c>
      <c r="K7539" t="s">
        <v>41</v>
      </c>
      <c r="L7539" t="str">
        <f>VLOOKUP($K7539,subscriber_list_price!$A$2:$D$43,2,FALSE)</f>
        <v>Safety Hardware</v>
      </c>
      <c r="M7539">
        <f>VLOOKUP($K7539,subscriber_list_price!$A$2:$D$43,3,FALSE)</f>
        <v>42000</v>
      </c>
      <c r="N7539">
        <f>VLOOKUP($K7539,subscriber_list_price!$A$2:$D$43,4,FALSE)</f>
        <v>46200</v>
      </c>
      <c r="O7539">
        <f t="shared" si="353"/>
        <v>4200</v>
      </c>
    </row>
    <row r="7540" spans="1:15" x14ac:dyDescent="0.25">
      <c r="A7540" s="3">
        <v>44664</v>
      </c>
      <c r="B7540" s="3" t="str">
        <f t="shared" si="351"/>
        <v>April</v>
      </c>
      <c r="C7540" s="3" t="str">
        <f t="shared" si="352"/>
        <v>2022</v>
      </c>
      <c r="D7540" t="str">
        <f>VLOOKUP(G7540,customer_reference!$A$2:$D$4000,4,FALSE)</f>
        <v>Jakarta</v>
      </c>
      <c r="E7540" s="2">
        <f>VLOOKUP(D7540,city_reference!$A$2:$C$23,2,FALSE)</f>
        <v>6.2</v>
      </c>
      <c r="F7540" s="2">
        <f>VLOOKUP(D7540,city_reference!$A$2:$C$23,3,FALSE)</f>
        <v>106.816666</v>
      </c>
      <c r="G7540" t="s">
        <v>1428</v>
      </c>
      <c r="H7540" t="str">
        <f>VLOOKUP(G7540,customer_reference!$A$2:$D$4000,2,FALSE)</f>
        <v>Male</v>
      </c>
      <c r="I7540" t="str">
        <f>VLOOKUP(G7540,customer_reference!$A$2:$D$4000,3,FALSE)</f>
        <v>Subscriber</v>
      </c>
      <c r="J7540" t="s">
        <v>3097</v>
      </c>
      <c r="K7540" t="s">
        <v>41</v>
      </c>
      <c r="L7540" t="str">
        <f>VLOOKUP($K7540,subscriber_list_price!$A$2:$D$43,2,FALSE)</f>
        <v>Safety Hardware</v>
      </c>
      <c r="M7540">
        <f>VLOOKUP($K7540,subscriber_list_price!$A$2:$D$43,3,FALSE)</f>
        <v>42000</v>
      </c>
      <c r="N7540">
        <f>VLOOKUP($K7540,subscriber_list_price!$A$2:$D$43,4,FALSE)</f>
        <v>46200</v>
      </c>
      <c r="O7540">
        <f t="shared" si="353"/>
        <v>4200</v>
      </c>
    </row>
    <row r="7541" spans="1:15" x14ac:dyDescent="0.25">
      <c r="A7541" s="3">
        <v>44820</v>
      </c>
      <c r="B7541" s="3" t="str">
        <f t="shared" si="351"/>
        <v>September</v>
      </c>
      <c r="C7541" s="3" t="str">
        <f t="shared" si="352"/>
        <v>2022</v>
      </c>
      <c r="D7541" t="str">
        <f>VLOOKUP(G7541,customer_reference!$A$2:$D$4000,4,FALSE)</f>
        <v>Jakarta</v>
      </c>
      <c r="E7541" s="2">
        <f>VLOOKUP(D7541,city_reference!$A$2:$C$23,2,FALSE)</f>
        <v>6.2</v>
      </c>
      <c r="F7541" s="2">
        <f>VLOOKUP(D7541,city_reference!$A$2:$C$23,3,FALSE)</f>
        <v>106.816666</v>
      </c>
      <c r="G7541" t="s">
        <v>1098</v>
      </c>
      <c r="H7541" t="str">
        <f>VLOOKUP(G7541,customer_reference!$A$2:$D$4000,2,FALSE)</f>
        <v>Male</v>
      </c>
      <c r="I7541" t="str">
        <f>VLOOKUP(G7541,customer_reference!$A$2:$D$4000,3,FALSE)</f>
        <v>Subscriber</v>
      </c>
      <c r="J7541" t="s">
        <v>3097</v>
      </c>
      <c r="K7541" t="s">
        <v>8</v>
      </c>
      <c r="L7541" t="str">
        <f>VLOOKUP($K7541,subscriber_list_price!$A$2:$D$43,2,FALSE)</f>
        <v>Memory Hardware</v>
      </c>
      <c r="M7541">
        <f>VLOOKUP($K7541,subscriber_list_price!$A$2:$D$43,3,FALSE)</f>
        <v>448000</v>
      </c>
      <c r="N7541">
        <f>VLOOKUP($K7541,subscriber_list_price!$A$2:$D$43,4,FALSE)</f>
        <v>492800</v>
      </c>
      <c r="O7541">
        <f t="shared" si="353"/>
        <v>44800</v>
      </c>
    </row>
    <row r="7542" spans="1:15" x14ac:dyDescent="0.25">
      <c r="A7542" s="3">
        <v>44883</v>
      </c>
      <c r="B7542" s="3" t="str">
        <f t="shared" si="351"/>
        <v>November</v>
      </c>
      <c r="C7542" s="3" t="str">
        <f t="shared" si="352"/>
        <v>2022</v>
      </c>
      <c r="D7542" t="str">
        <f>VLOOKUP(G7542,customer_reference!$A$2:$D$4000,4,FALSE)</f>
        <v>Jakarta</v>
      </c>
      <c r="E7542" s="2">
        <f>VLOOKUP(D7542,city_reference!$A$2:$C$23,2,FALSE)</f>
        <v>6.2</v>
      </c>
      <c r="F7542" s="2">
        <f>VLOOKUP(D7542,city_reference!$A$2:$C$23,3,FALSE)</f>
        <v>106.816666</v>
      </c>
      <c r="G7542" t="s">
        <v>3083</v>
      </c>
      <c r="H7542" t="str">
        <f>VLOOKUP(G7542,customer_reference!$A$2:$D$4000,2,FALSE)</f>
        <v>Male</v>
      </c>
      <c r="I7542" t="str">
        <f>VLOOKUP(G7542,customer_reference!$A$2:$D$4000,3,FALSE)</f>
        <v>Subscriber</v>
      </c>
      <c r="J7542" t="s">
        <v>3097</v>
      </c>
      <c r="K7542" t="s">
        <v>8</v>
      </c>
      <c r="L7542" t="str">
        <f>VLOOKUP($K7542,subscriber_list_price!$A$2:$D$43,2,FALSE)</f>
        <v>Memory Hardware</v>
      </c>
      <c r="M7542">
        <f>VLOOKUP($K7542,subscriber_list_price!$A$2:$D$43,3,FALSE)</f>
        <v>448000</v>
      </c>
      <c r="N7542">
        <f>VLOOKUP($K7542,subscriber_list_price!$A$2:$D$43,4,FALSE)</f>
        <v>492800</v>
      </c>
      <c r="O7542">
        <f t="shared" si="353"/>
        <v>44800</v>
      </c>
    </row>
    <row r="7543" spans="1:15" x14ac:dyDescent="0.25">
      <c r="A7543" s="3">
        <v>44898</v>
      </c>
      <c r="B7543" s="3" t="str">
        <f t="shared" si="351"/>
        <v>December</v>
      </c>
      <c r="C7543" s="3" t="str">
        <f t="shared" si="352"/>
        <v>2022</v>
      </c>
      <c r="D7543" t="str">
        <f>VLOOKUP(G7543,customer_reference!$A$2:$D$4000,4,FALSE)</f>
        <v>Jakarta</v>
      </c>
      <c r="E7543" s="2">
        <f>VLOOKUP(D7543,city_reference!$A$2:$C$23,2,FALSE)</f>
        <v>6.2</v>
      </c>
      <c r="F7543" s="2">
        <f>VLOOKUP(D7543,city_reference!$A$2:$C$23,3,FALSE)</f>
        <v>106.816666</v>
      </c>
      <c r="G7543" t="s">
        <v>3290</v>
      </c>
      <c r="H7543" t="str">
        <f>VLOOKUP(G7543,customer_reference!$A$2:$D$4000,2,FALSE)</f>
        <v>Male</v>
      </c>
      <c r="I7543" t="str">
        <f>VLOOKUP(G7543,customer_reference!$A$2:$D$4000,3,FALSE)</f>
        <v>Subscriber</v>
      </c>
      <c r="J7543" t="s">
        <v>3097</v>
      </c>
      <c r="K7543" t="s">
        <v>8</v>
      </c>
      <c r="L7543" t="str">
        <f>VLOOKUP($K7543,subscriber_list_price!$A$2:$D$43,2,FALSE)</f>
        <v>Memory Hardware</v>
      </c>
      <c r="M7543">
        <f>VLOOKUP($K7543,subscriber_list_price!$A$2:$D$43,3,FALSE)</f>
        <v>448000</v>
      </c>
      <c r="N7543">
        <f>VLOOKUP($K7543,subscriber_list_price!$A$2:$D$43,4,FALSE)</f>
        <v>492800</v>
      </c>
      <c r="O7543">
        <f t="shared" si="353"/>
        <v>44800</v>
      </c>
    </row>
    <row r="7544" spans="1:15" x14ac:dyDescent="0.25">
      <c r="A7544" s="3">
        <v>44926</v>
      </c>
      <c r="B7544" s="3" t="str">
        <f t="shared" si="351"/>
        <v>December</v>
      </c>
      <c r="C7544" s="3" t="str">
        <f t="shared" si="352"/>
        <v>2022</v>
      </c>
      <c r="D7544" t="str">
        <f>VLOOKUP(G7544,customer_reference!$A$2:$D$4000,4,FALSE)</f>
        <v>Jakarta</v>
      </c>
      <c r="E7544" s="2">
        <f>VLOOKUP(D7544,city_reference!$A$2:$C$23,2,FALSE)</f>
        <v>6.2</v>
      </c>
      <c r="F7544" s="2">
        <f>VLOOKUP(D7544,city_reference!$A$2:$C$23,3,FALSE)</f>
        <v>106.816666</v>
      </c>
      <c r="G7544" t="s">
        <v>981</v>
      </c>
      <c r="H7544" t="str">
        <f>VLOOKUP(G7544,customer_reference!$A$2:$D$4000,2,FALSE)</f>
        <v>Male</v>
      </c>
      <c r="I7544" t="str">
        <f>VLOOKUP(G7544,customer_reference!$A$2:$D$4000,3,FALSE)</f>
        <v>Subscriber</v>
      </c>
      <c r="J7544" t="s">
        <v>3097</v>
      </c>
      <c r="K7544" t="s">
        <v>8</v>
      </c>
      <c r="L7544" t="str">
        <f>VLOOKUP($K7544,subscriber_list_price!$A$2:$D$43,2,FALSE)</f>
        <v>Memory Hardware</v>
      </c>
      <c r="M7544">
        <f>VLOOKUP($K7544,subscriber_list_price!$A$2:$D$43,3,FALSE)</f>
        <v>448000</v>
      </c>
      <c r="N7544">
        <f>VLOOKUP($K7544,subscriber_list_price!$A$2:$D$43,4,FALSE)</f>
        <v>492800</v>
      </c>
      <c r="O7544">
        <f t="shared" si="353"/>
        <v>44800</v>
      </c>
    </row>
    <row r="7545" spans="1:15" x14ac:dyDescent="0.25">
      <c r="A7545" s="3">
        <v>44628</v>
      </c>
      <c r="B7545" s="3" t="str">
        <f t="shared" si="351"/>
        <v>March</v>
      </c>
      <c r="C7545" s="3" t="str">
        <f t="shared" si="352"/>
        <v>2022</v>
      </c>
      <c r="D7545" t="str">
        <f>VLOOKUP(G7545,customer_reference!$A$2:$D$4000,4,FALSE)</f>
        <v>Jakarta</v>
      </c>
      <c r="E7545" s="2">
        <f>VLOOKUP(D7545,city_reference!$A$2:$C$23,2,FALSE)</f>
        <v>6.2</v>
      </c>
      <c r="F7545" s="2">
        <f>VLOOKUP(D7545,city_reference!$A$2:$C$23,3,FALSE)</f>
        <v>106.816666</v>
      </c>
      <c r="G7545" t="s">
        <v>887</v>
      </c>
      <c r="H7545" t="str">
        <f>VLOOKUP(G7545,customer_reference!$A$2:$D$4000,2,FALSE)</f>
        <v>Male</v>
      </c>
      <c r="I7545" t="str">
        <f>VLOOKUP(G7545,customer_reference!$A$2:$D$4000,3,FALSE)</f>
        <v>Subscriber</v>
      </c>
      <c r="J7545" t="s">
        <v>3097</v>
      </c>
      <c r="K7545" t="s">
        <v>8</v>
      </c>
      <c r="L7545" t="str">
        <f>VLOOKUP($K7545,subscriber_list_price!$A$2:$D$43,2,FALSE)</f>
        <v>Memory Hardware</v>
      </c>
      <c r="M7545">
        <f>VLOOKUP($K7545,subscriber_list_price!$A$2:$D$43,3,FALSE)</f>
        <v>448000</v>
      </c>
      <c r="N7545">
        <f>VLOOKUP($K7545,subscriber_list_price!$A$2:$D$43,4,FALSE)</f>
        <v>492800</v>
      </c>
      <c r="O7545">
        <f t="shared" si="353"/>
        <v>44800</v>
      </c>
    </row>
    <row r="7546" spans="1:15" x14ac:dyDescent="0.25">
      <c r="A7546" s="3">
        <v>45010</v>
      </c>
      <c r="B7546" s="3" t="str">
        <f t="shared" si="351"/>
        <v>March</v>
      </c>
      <c r="C7546" s="3" t="str">
        <f t="shared" si="352"/>
        <v>2023</v>
      </c>
      <c r="D7546" t="str">
        <f>VLOOKUP(G7546,customer_reference!$A$2:$D$4000,4,FALSE)</f>
        <v>Jakarta</v>
      </c>
      <c r="E7546" s="2">
        <f>VLOOKUP(D7546,city_reference!$A$2:$C$23,2,FALSE)</f>
        <v>6.2</v>
      </c>
      <c r="F7546" s="2">
        <f>VLOOKUP(D7546,city_reference!$A$2:$C$23,3,FALSE)</f>
        <v>106.816666</v>
      </c>
      <c r="G7546" t="s">
        <v>3942</v>
      </c>
      <c r="H7546" t="str">
        <f>VLOOKUP(G7546,customer_reference!$A$2:$D$4000,2,FALSE)</f>
        <v>Male</v>
      </c>
      <c r="I7546" t="str">
        <f>VLOOKUP(G7546,customer_reference!$A$2:$D$4000,3,FALSE)</f>
        <v>Subscriber</v>
      </c>
      <c r="J7546" t="s">
        <v>3097</v>
      </c>
      <c r="K7546" t="s">
        <v>4081</v>
      </c>
      <c r="L7546" t="str">
        <f>VLOOKUP($K7546,subscriber_list_price!$A$2:$D$43,2,FALSE)</f>
        <v>I-O Hardware</v>
      </c>
      <c r="M7546">
        <f>VLOOKUP($K7546,subscriber_list_price!$A$2:$D$43,3,FALSE)</f>
        <v>117000</v>
      </c>
      <c r="N7546">
        <f>VLOOKUP($K7546,subscriber_list_price!$A$2:$D$43,4,FALSE)</f>
        <v>128700</v>
      </c>
      <c r="O7546">
        <f t="shared" si="353"/>
        <v>11700</v>
      </c>
    </row>
    <row r="7547" spans="1:15" x14ac:dyDescent="0.25">
      <c r="A7547" s="3">
        <v>44862</v>
      </c>
      <c r="B7547" s="3" t="str">
        <f t="shared" si="351"/>
        <v>October</v>
      </c>
      <c r="C7547" s="3" t="str">
        <f t="shared" si="352"/>
        <v>2022</v>
      </c>
      <c r="D7547" t="str">
        <f>VLOOKUP(G7547,customer_reference!$A$2:$D$4000,4,FALSE)</f>
        <v>Jakarta</v>
      </c>
      <c r="E7547" s="2">
        <f>VLOOKUP(D7547,city_reference!$A$2:$C$23,2,FALSE)</f>
        <v>6.2</v>
      </c>
      <c r="F7547" s="2">
        <f>VLOOKUP(D7547,city_reference!$A$2:$C$23,3,FALSE)</f>
        <v>106.816666</v>
      </c>
      <c r="G7547" t="s">
        <v>2291</v>
      </c>
      <c r="H7547" t="str">
        <f>VLOOKUP(G7547,customer_reference!$A$2:$D$4000,2,FALSE)</f>
        <v>Male</v>
      </c>
      <c r="I7547" t="str">
        <f>VLOOKUP(G7547,customer_reference!$A$2:$D$4000,3,FALSE)</f>
        <v>Subscriber</v>
      </c>
      <c r="J7547" t="s">
        <v>3097</v>
      </c>
      <c r="K7547" t="s">
        <v>4081</v>
      </c>
      <c r="L7547" t="str">
        <f>VLOOKUP($K7547,subscriber_list_price!$A$2:$D$43,2,FALSE)</f>
        <v>I-O Hardware</v>
      </c>
      <c r="M7547">
        <f>VLOOKUP($K7547,subscriber_list_price!$A$2:$D$43,3,FALSE)</f>
        <v>117000</v>
      </c>
      <c r="N7547">
        <f>VLOOKUP($K7547,subscriber_list_price!$A$2:$D$43,4,FALSE)</f>
        <v>128700</v>
      </c>
      <c r="O7547">
        <f t="shared" si="353"/>
        <v>11700</v>
      </c>
    </row>
    <row r="7548" spans="1:15" x14ac:dyDescent="0.25">
      <c r="A7548" s="3">
        <v>45013</v>
      </c>
      <c r="B7548" s="3" t="str">
        <f t="shared" si="351"/>
        <v>March</v>
      </c>
      <c r="C7548" s="3" t="str">
        <f t="shared" si="352"/>
        <v>2023</v>
      </c>
      <c r="D7548" t="str">
        <f>VLOOKUP(G7548,customer_reference!$A$2:$D$4000,4,FALSE)</f>
        <v>Jakarta</v>
      </c>
      <c r="E7548" s="2">
        <f>VLOOKUP(D7548,city_reference!$A$2:$C$23,2,FALSE)</f>
        <v>6.2</v>
      </c>
      <c r="F7548" s="2">
        <f>VLOOKUP(D7548,city_reference!$A$2:$C$23,3,FALSE)</f>
        <v>106.816666</v>
      </c>
      <c r="G7548" t="s">
        <v>1936</v>
      </c>
      <c r="H7548" t="str">
        <f>VLOOKUP(G7548,customer_reference!$A$2:$D$4000,2,FALSE)</f>
        <v>Male</v>
      </c>
      <c r="I7548" t="str">
        <f>VLOOKUP(G7548,customer_reference!$A$2:$D$4000,3,FALSE)</f>
        <v>Subscriber</v>
      </c>
      <c r="J7548" t="s">
        <v>3097</v>
      </c>
      <c r="K7548" t="s">
        <v>4081</v>
      </c>
      <c r="L7548" t="str">
        <f>VLOOKUP($K7548,subscriber_list_price!$A$2:$D$43,2,FALSE)</f>
        <v>I-O Hardware</v>
      </c>
      <c r="M7548">
        <f>VLOOKUP($K7548,subscriber_list_price!$A$2:$D$43,3,FALSE)</f>
        <v>117000</v>
      </c>
      <c r="N7548">
        <f>VLOOKUP($K7548,subscriber_list_price!$A$2:$D$43,4,FALSE)</f>
        <v>128700</v>
      </c>
      <c r="O7548">
        <f t="shared" si="353"/>
        <v>11700</v>
      </c>
    </row>
    <row r="7549" spans="1:15" x14ac:dyDescent="0.25">
      <c r="A7549" s="3">
        <v>44936</v>
      </c>
      <c r="B7549" s="3" t="str">
        <f t="shared" si="351"/>
        <v>January</v>
      </c>
      <c r="C7549" s="3" t="str">
        <f t="shared" si="352"/>
        <v>2023</v>
      </c>
      <c r="D7549" t="str">
        <f>VLOOKUP(G7549,customer_reference!$A$2:$D$4000,4,FALSE)</f>
        <v>Jakarta</v>
      </c>
      <c r="E7549" s="2">
        <f>VLOOKUP(D7549,city_reference!$A$2:$C$23,2,FALSE)</f>
        <v>6.2</v>
      </c>
      <c r="F7549" s="2">
        <f>VLOOKUP(D7549,city_reference!$A$2:$C$23,3,FALSE)</f>
        <v>106.816666</v>
      </c>
      <c r="G7549" t="s">
        <v>2905</v>
      </c>
      <c r="H7549" t="str">
        <f>VLOOKUP(G7549,customer_reference!$A$2:$D$4000,2,FALSE)</f>
        <v>Male</v>
      </c>
      <c r="I7549" t="str">
        <f>VLOOKUP(G7549,customer_reference!$A$2:$D$4000,3,FALSE)</f>
        <v>Subscriber</v>
      </c>
      <c r="J7549" t="s">
        <v>3097</v>
      </c>
      <c r="K7549" t="s">
        <v>4081</v>
      </c>
      <c r="L7549" t="str">
        <f>VLOOKUP($K7549,subscriber_list_price!$A$2:$D$43,2,FALSE)</f>
        <v>I-O Hardware</v>
      </c>
      <c r="M7549">
        <f>VLOOKUP($K7549,subscriber_list_price!$A$2:$D$43,3,FALSE)</f>
        <v>117000</v>
      </c>
      <c r="N7549">
        <f>VLOOKUP($K7549,subscriber_list_price!$A$2:$D$43,4,FALSE)</f>
        <v>128700</v>
      </c>
      <c r="O7549">
        <f t="shared" si="353"/>
        <v>11700</v>
      </c>
    </row>
    <row r="7550" spans="1:15" x14ac:dyDescent="0.25">
      <c r="A7550" s="3">
        <v>44950</v>
      </c>
      <c r="B7550" s="3" t="str">
        <f t="shared" si="351"/>
        <v>January</v>
      </c>
      <c r="C7550" s="3" t="str">
        <f t="shared" si="352"/>
        <v>2023</v>
      </c>
      <c r="D7550" t="str">
        <f>VLOOKUP(G7550,customer_reference!$A$2:$D$4000,4,FALSE)</f>
        <v>Jakarta</v>
      </c>
      <c r="E7550" s="2">
        <f>VLOOKUP(D7550,city_reference!$A$2:$C$23,2,FALSE)</f>
        <v>6.2</v>
      </c>
      <c r="F7550" s="2">
        <f>VLOOKUP(D7550,city_reference!$A$2:$C$23,3,FALSE)</f>
        <v>106.816666</v>
      </c>
      <c r="G7550" t="s">
        <v>3728</v>
      </c>
      <c r="H7550" t="str">
        <f>VLOOKUP(G7550,customer_reference!$A$2:$D$4000,2,FALSE)</f>
        <v>Male</v>
      </c>
      <c r="I7550" t="str">
        <f>VLOOKUP(G7550,customer_reference!$A$2:$D$4000,3,FALSE)</f>
        <v>Subscriber</v>
      </c>
      <c r="J7550" t="s">
        <v>3097</v>
      </c>
      <c r="K7550" t="s">
        <v>26</v>
      </c>
      <c r="L7550" t="str">
        <f>VLOOKUP($K7550,subscriber_list_price!$A$2:$D$43,2,FALSE)</f>
        <v>Core Hardware</v>
      </c>
      <c r="M7550">
        <f>VLOOKUP($K7550,subscriber_list_price!$A$2:$D$43,3,FALSE)</f>
        <v>2870000</v>
      </c>
      <c r="N7550">
        <f>VLOOKUP($K7550,subscriber_list_price!$A$2:$D$43,4,FALSE)</f>
        <v>3157000</v>
      </c>
      <c r="O7550">
        <f t="shared" si="353"/>
        <v>287000</v>
      </c>
    </row>
    <row r="7551" spans="1:15" x14ac:dyDescent="0.25">
      <c r="A7551" s="3">
        <v>44663</v>
      </c>
      <c r="B7551" s="3" t="str">
        <f t="shared" si="351"/>
        <v>April</v>
      </c>
      <c r="C7551" s="3" t="str">
        <f t="shared" si="352"/>
        <v>2022</v>
      </c>
      <c r="D7551" t="str">
        <f>VLOOKUP(G7551,customer_reference!$A$2:$D$4000,4,FALSE)</f>
        <v>Jakarta</v>
      </c>
      <c r="E7551" s="2">
        <f>VLOOKUP(D7551,city_reference!$A$2:$C$23,2,FALSE)</f>
        <v>6.2</v>
      </c>
      <c r="F7551" s="2">
        <f>VLOOKUP(D7551,city_reference!$A$2:$C$23,3,FALSE)</f>
        <v>106.816666</v>
      </c>
      <c r="G7551" t="s">
        <v>1210</v>
      </c>
      <c r="H7551" t="str">
        <f>VLOOKUP(G7551,customer_reference!$A$2:$D$4000,2,FALSE)</f>
        <v>Male</v>
      </c>
      <c r="I7551" t="str">
        <f>VLOOKUP(G7551,customer_reference!$A$2:$D$4000,3,FALSE)</f>
        <v>Subscriber</v>
      </c>
      <c r="J7551" t="s">
        <v>3097</v>
      </c>
      <c r="K7551" t="s">
        <v>17</v>
      </c>
      <c r="L7551" t="str">
        <f>VLOOKUP($K7551,subscriber_list_price!$A$2:$D$43,2,FALSE)</f>
        <v>Core Hardware</v>
      </c>
      <c r="M7551">
        <f>VLOOKUP($K7551,subscriber_list_price!$A$2:$D$43,3,FALSE)</f>
        <v>4620000</v>
      </c>
      <c r="N7551">
        <f>VLOOKUP($K7551,subscriber_list_price!$A$2:$D$43,4,FALSE)</f>
        <v>5082000</v>
      </c>
      <c r="O7551">
        <f t="shared" si="353"/>
        <v>462000</v>
      </c>
    </row>
    <row r="7552" spans="1:15" x14ac:dyDescent="0.25">
      <c r="A7552" s="3">
        <v>45148</v>
      </c>
      <c r="B7552" s="3" t="str">
        <f t="shared" si="351"/>
        <v>August</v>
      </c>
      <c r="C7552" s="3" t="str">
        <f t="shared" si="352"/>
        <v>2023</v>
      </c>
      <c r="D7552" t="str">
        <f>VLOOKUP(G7552,customer_reference!$A$2:$D$4000,4,FALSE)</f>
        <v>Jakarta</v>
      </c>
      <c r="E7552" s="2">
        <f>VLOOKUP(D7552,city_reference!$A$2:$C$23,2,FALSE)</f>
        <v>6.2</v>
      </c>
      <c r="F7552" s="2">
        <f>VLOOKUP(D7552,city_reference!$A$2:$C$23,3,FALSE)</f>
        <v>106.816666</v>
      </c>
      <c r="G7552" t="s">
        <v>2016</v>
      </c>
      <c r="H7552" t="str">
        <f>VLOOKUP(G7552,customer_reference!$A$2:$D$4000,2,FALSE)</f>
        <v>Male</v>
      </c>
      <c r="I7552" t="str">
        <f>VLOOKUP(G7552,customer_reference!$A$2:$D$4000,3,FALSE)</f>
        <v>Subscriber</v>
      </c>
      <c r="J7552" t="s">
        <v>3097</v>
      </c>
      <c r="K7552" t="s">
        <v>17</v>
      </c>
      <c r="L7552" t="str">
        <f>VLOOKUP($K7552,subscriber_list_price!$A$2:$D$43,2,FALSE)</f>
        <v>Core Hardware</v>
      </c>
      <c r="M7552">
        <f>VLOOKUP($K7552,subscriber_list_price!$A$2:$D$43,3,FALSE)</f>
        <v>4620000</v>
      </c>
      <c r="N7552">
        <f>VLOOKUP($K7552,subscriber_list_price!$A$2:$D$43,4,FALSE)</f>
        <v>5082000</v>
      </c>
      <c r="O7552">
        <f t="shared" si="353"/>
        <v>462000</v>
      </c>
    </row>
    <row r="7553" spans="1:15" x14ac:dyDescent="0.25">
      <c r="A7553" s="3">
        <v>44894</v>
      </c>
      <c r="B7553" s="3" t="str">
        <f t="shared" si="351"/>
        <v>November</v>
      </c>
      <c r="C7553" s="3" t="str">
        <f t="shared" si="352"/>
        <v>2022</v>
      </c>
      <c r="D7553" t="str">
        <f>VLOOKUP(G7553,customer_reference!$A$2:$D$4000,4,FALSE)</f>
        <v>Jakarta</v>
      </c>
      <c r="E7553" s="2">
        <f>VLOOKUP(D7553,city_reference!$A$2:$C$23,2,FALSE)</f>
        <v>6.2</v>
      </c>
      <c r="F7553" s="2">
        <f>VLOOKUP(D7553,city_reference!$A$2:$C$23,3,FALSE)</f>
        <v>106.816666</v>
      </c>
      <c r="G7553" t="s">
        <v>1907</v>
      </c>
      <c r="H7553" t="str">
        <f>VLOOKUP(G7553,customer_reference!$A$2:$D$4000,2,FALSE)</f>
        <v>Male</v>
      </c>
      <c r="I7553" t="str">
        <f>VLOOKUP(G7553,customer_reference!$A$2:$D$4000,3,FALSE)</f>
        <v>Subscriber</v>
      </c>
      <c r="J7553" t="s">
        <v>3097</v>
      </c>
      <c r="K7553" t="s">
        <v>17</v>
      </c>
      <c r="L7553" t="str">
        <f>VLOOKUP($K7553,subscriber_list_price!$A$2:$D$43,2,FALSE)</f>
        <v>Core Hardware</v>
      </c>
      <c r="M7553">
        <f>VLOOKUP($K7553,subscriber_list_price!$A$2:$D$43,3,FALSE)</f>
        <v>4620000</v>
      </c>
      <c r="N7553">
        <f>VLOOKUP($K7553,subscriber_list_price!$A$2:$D$43,4,FALSE)</f>
        <v>5082000</v>
      </c>
      <c r="O7553">
        <f t="shared" si="353"/>
        <v>462000</v>
      </c>
    </row>
    <row r="7554" spans="1:15" x14ac:dyDescent="0.25">
      <c r="A7554" s="3">
        <v>44671</v>
      </c>
      <c r="B7554" s="3" t="str">
        <f t="shared" ref="B7554:B7617" si="354">TEXT(A7554,"mmmm")</f>
        <v>April</v>
      </c>
      <c r="C7554" s="3" t="str">
        <f t="shared" ref="C7554:C7617" si="355">TEXT(A7554,"yyyy")</f>
        <v>2022</v>
      </c>
      <c r="D7554" t="str">
        <f>VLOOKUP(G7554,customer_reference!$A$2:$D$4000,4,FALSE)</f>
        <v>Jakarta</v>
      </c>
      <c r="E7554" s="2">
        <f>VLOOKUP(D7554,city_reference!$A$2:$C$23,2,FALSE)</f>
        <v>6.2</v>
      </c>
      <c r="F7554" s="2">
        <f>VLOOKUP(D7554,city_reference!$A$2:$C$23,3,FALSE)</f>
        <v>106.816666</v>
      </c>
      <c r="G7554" t="s">
        <v>3604</v>
      </c>
      <c r="H7554" t="str">
        <f>VLOOKUP(G7554,customer_reference!$A$2:$D$4000,2,FALSE)</f>
        <v>Male</v>
      </c>
      <c r="I7554" t="str">
        <f>VLOOKUP(G7554,customer_reference!$A$2:$D$4000,3,FALSE)</f>
        <v>Subscriber</v>
      </c>
      <c r="J7554" t="s">
        <v>3097</v>
      </c>
      <c r="K7554" t="s">
        <v>20</v>
      </c>
      <c r="L7554" t="str">
        <f>VLOOKUP($K7554,subscriber_list_price!$A$2:$D$43,2,FALSE)</f>
        <v>Memory Hardware</v>
      </c>
      <c r="M7554">
        <f>VLOOKUP($K7554,subscriber_list_price!$A$2:$D$43,3,FALSE)</f>
        <v>70000</v>
      </c>
      <c r="N7554">
        <f>VLOOKUP($K7554,subscriber_list_price!$A$2:$D$43,4,FALSE)</f>
        <v>77000</v>
      </c>
      <c r="O7554">
        <f t="shared" ref="O7554:O7617" si="356">N7554-M7554</f>
        <v>7000</v>
      </c>
    </row>
    <row r="7555" spans="1:15" x14ac:dyDescent="0.25">
      <c r="A7555" s="3">
        <v>45128</v>
      </c>
      <c r="B7555" s="3" t="str">
        <f t="shared" si="354"/>
        <v>July</v>
      </c>
      <c r="C7555" s="3" t="str">
        <f t="shared" si="355"/>
        <v>2023</v>
      </c>
      <c r="D7555" t="str">
        <f>VLOOKUP(G7555,customer_reference!$A$2:$D$4000,4,FALSE)</f>
        <v>Jakarta</v>
      </c>
      <c r="E7555" s="2">
        <f>VLOOKUP(D7555,city_reference!$A$2:$C$23,2,FALSE)</f>
        <v>6.2</v>
      </c>
      <c r="F7555" s="2">
        <f>VLOOKUP(D7555,city_reference!$A$2:$C$23,3,FALSE)</f>
        <v>106.816666</v>
      </c>
      <c r="G7555" t="s">
        <v>2578</v>
      </c>
      <c r="H7555" t="str">
        <f>VLOOKUP(G7555,customer_reference!$A$2:$D$4000,2,FALSE)</f>
        <v>Male</v>
      </c>
      <c r="I7555" t="str">
        <f>VLOOKUP(G7555,customer_reference!$A$2:$D$4000,3,FALSE)</f>
        <v>Subscriber</v>
      </c>
      <c r="J7555" t="s">
        <v>3097</v>
      </c>
      <c r="K7555" t="s">
        <v>20</v>
      </c>
      <c r="L7555" t="str">
        <f>VLOOKUP($K7555,subscriber_list_price!$A$2:$D$43,2,FALSE)</f>
        <v>Memory Hardware</v>
      </c>
      <c r="M7555">
        <f>VLOOKUP($K7555,subscriber_list_price!$A$2:$D$43,3,FALSE)</f>
        <v>70000</v>
      </c>
      <c r="N7555">
        <f>VLOOKUP($K7555,subscriber_list_price!$A$2:$D$43,4,FALSE)</f>
        <v>77000</v>
      </c>
      <c r="O7555">
        <f t="shared" si="356"/>
        <v>7000</v>
      </c>
    </row>
    <row r="7556" spans="1:15" x14ac:dyDescent="0.25">
      <c r="A7556" s="3">
        <v>44574</v>
      </c>
      <c r="B7556" s="3" t="str">
        <f t="shared" si="354"/>
        <v>January</v>
      </c>
      <c r="C7556" s="3" t="str">
        <f t="shared" si="355"/>
        <v>2022</v>
      </c>
      <c r="D7556" t="str">
        <f>VLOOKUP(G7556,customer_reference!$A$2:$D$4000,4,FALSE)</f>
        <v>Jakarta</v>
      </c>
      <c r="E7556" s="2">
        <f>VLOOKUP(D7556,city_reference!$A$2:$C$23,2,FALSE)</f>
        <v>6.2</v>
      </c>
      <c r="F7556" s="2">
        <f>VLOOKUP(D7556,city_reference!$A$2:$C$23,3,FALSE)</f>
        <v>106.816666</v>
      </c>
      <c r="G7556" t="s">
        <v>2922</v>
      </c>
      <c r="H7556" t="str">
        <f>VLOOKUP(G7556,customer_reference!$A$2:$D$4000,2,FALSE)</f>
        <v>Male</v>
      </c>
      <c r="I7556" t="str">
        <f>VLOOKUP(G7556,customer_reference!$A$2:$D$4000,3,FALSE)</f>
        <v>Subscriber</v>
      </c>
      <c r="J7556" t="s">
        <v>3097</v>
      </c>
      <c r="K7556" t="s">
        <v>20</v>
      </c>
      <c r="L7556" t="str">
        <f>VLOOKUP($K7556,subscriber_list_price!$A$2:$D$43,2,FALSE)</f>
        <v>Memory Hardware</v>
      </c>
      <c r="M7556">
        <f>VLOOKUP($K7556,subscriber_list_price!$A$2:$D$43,3,FALSE)</f>
        <v>70000</v>
      </c>
      <c r="N7556">
        <f>VLOOKUP($K7556,subscriber_list_price!$A$2:$D$43,4,FALSE)</f>
        <v>77000</v>
      </c>
      <c r="O7556">
        <f t="shared" si="356"/>
        <v>7000</v>
      </c>
    </row>
    <row r="7557" spans="1:15" x14ac:dyDescent="0.25">
      <c r="A7557" s="3">
        <v>44744</v>
      </c>
      <c r="B7557" s="3" t="str">
        <f t="shared" si="354"/>
        <v>July</v>
      </c>
      <c r="C7557" s="3" t="str">
        <f t="shared" si="355"/>
        <v>2022</v>
      </c>
      <c r="D7557" t="str">
        <f>VLOOKUP(G7557,customer_reference!$A$2:$D$4000,4,FALSE)</f>
        <v>Jakarta</v>
      </c>
      <c r="E7557" s="2">
        <f>VLOOKUP(D7557,city_reference!$A$2:$C$23,2,FALSE)</f>
        <v>6.2</v>
      </c>
      <c r="F7557" s="2">
        <f>VLOOKUP(D7557,city_reference!$A$2:$C$23,3,FALSE)</f>
        <v>106.816666</v>
      </c>
      <c r="G7557" t="s">
        <v>4008</v>
      </c>
      <c r="H7557" t="str">
        <f>VLOOKUP(G7557,customer_reference!$A$2:$D$4000,2,FALSE)</f>
        <v>Male</v>
      </c>
      <c r="I7557" t="str">
        <f>VLOOKUP(G7557,customer_reference!$A$2:$D$4000,3,FALSE)</f>
        <v>Subscriber</v>
      </c>
      <c r="J7557" t="s">
        <v>3097</v>
      </c>
      <c r="K7557" t="s">
        <v>32</v>
      </c>
      <c r="L7557" t="str">
        <f>VLOOKUP($K7557,subscriber_list_price!$A$2:$D$43,2,FALSE)</f>
        <v>I-O Hardware</v>
      </c>
      <c r="M7557">
        <f>VLOOKUP($K7557,subscriber_list_price!$A$2:$D$43,3,FALSE)</f>
        <v>1568000</v>
      </c>
      <c r="N7557">
        <f>VLOOKUP($K7557,subscriber_list_price!$A$2:$D$43,4,FALSE)</f>
        <v>1724800</v>
      </c>
      <c r="O7557">
        <f t="shared" si="356"/>
        <v>156800</v>
      </c>
    </row>
    <row r="7558" spans="1:15" x14ac:dyDescent="0.25">
      <c r="A7558" s="3">
        <v>44930</v>
      </c>
      <c r="B7558" s="3" t="str">
        <f t="shared" si="354"/>
        <v>January</v>
      </c>
      <c r="C7558" s="3" t="str">
        <f t="shared" si="355"/>
        <v>2023</v>
      </c>
      <c r="D7558" t="str">
        <f>VLOOKUP(G7558,customer_reference!$A$2:$D$4000,4,FALSE)</f>
        <v>Jakarta</v>
      </c>
      <c r="E7558" s="2">
        <f>VLOOKUP(D7558,city_reference!$A$2:$C$23,2,FALSE)</f>
        <v>6.2</v>
      </c>
      <c r="F7558" s="2">
        <f>VLOOKUP(D7558,city_reference!$A$2:$C$23,3,FALSE)</f>
        <v>106.816666</v>
      </c>
      <c r="G7558" t="s">
        <v>1698</v>
      </c>
      <c r="H7558" t="str">
        <f>VLOOKUP(G7558,customer_reference!$A$2:$D$4000,2,FALSE)</f>
        <v>Male</v>
      </c>
      <c r="I7558" t="str">
        <f>VLOOKUP(G7558,customer_reference!$A$2:$D$4000,3,FALSE)</f>
        <v>Subscriber</v>
      </c>
      <c r="J7558" t="s">
        <v>3097</v>
      </c>
      <c r="K7558" t="s">
        <v>32</v>
      </c>
      <c r="L7558" t="str">
        <f>VLOOKUP($K7558,subscriber_list_price!$A$2:$D$43,2,FALSE)</f>
        <v>I-O Hardware</v>
      </c>
      <c r="M7558">
        <f>VLOOKUP($K7558,subscriber_list_price!$A$2:$D$43,3,FALSE)</f>
        <v>1568000</v>
      </c>
      <c r="N7558">
        <f>VLOOKUP($K7558,subscriber_list_price!$A$2:$D$43,4,FALSE)</f>
        <v>1724800</v>
      </c>
      <c r="O7558">
        <f t="shared" si="356"/>
        <v>156800</v>
      </c>
    </row>
    <row r="7559" spans="1:15" x14ac:dyDescent="0.25">
      <c r="A7559" s="3">
        <v>44735</v>
      </c>
      <c r="B7559" s="3" t="str">
        <f t="shared" si="354"/>
        <v>June</v>
      </c>
      <c r="C7559" s="3" t="str">
        <f t="shared" si="355"/>
        <v>2022</v>
      </c>
      <c r="D7559" t="str">
        <f>VLOOKUP(G7559,customer_reference!$A$2:$D$4000,4,FALSE)</f>
        <v>Jakarta</v>
      </c>
      <c r="E7559" s="2">
        <f>VLOOKUP(D7559,city_reference!$A$2:$C$23,2,FALSE)</f>
        <v>6.2</v>
      </c>
      <c r="F7559" s="2">
        <f>VLOOKUP(D7559,city_reference!$A$2:$C$23,3,FALSE)</f>
        <v>106.816666</v>
      </c>
      <c r="G7559" t="s">
        <v>2623</v>
      </c>
      <c r="H7559" t="str">
        <f>VLOOKUP(G7559,customer_reference!$A$2:$D$4000,2,FALSE)</f>
        <v>Male</v>
      </c>
      <c r="I7559" t="str">
        <f>VLOOKUP(G7559,customer_reference!$A$2:$D$4000,3,FALSE)</f>
        <v>Subscriber</v>
      </c>
      <c r="J7559" t="s">
        <v>3097</v>
      </c>
      <c r="K7559" t="s">
        <v>32</v>
      </c>
      <c r="L7559" t="str">
        <f>VLOOKUP($K7559,subscriber_list_price!$A$2:$D$43,2,FALSE)</f>
        <v>I-O Hardware</v>
      </c>
      <c r="M7559">
        <f>VLOOKUP($K7559,subscriber_list_price!$A$2:$D$43,3,FALSE)</f>
        <v>1568000</v>
      </c>
      <c r="N7559">
        <f>VLOOKUP($K7559,subscriber_list_price!$A$2:$D$43,4,FALSE)</f>
        <v>1724800</v>
      </c>
      <c r="O7559">
        <f t="shared" si="356"/>
        <v>156800</v>
      </c>
    </row>
    <row r="7560" spans="1:15" x14ac:dyDescent="0.25">
      <c r="A7560" s="3">
        <v>44915</v>
      </c>
      <c r="B7560" s="3" t="str">
        <f t="shared" si="354"/>
        <v>December</v>
      </c>
      <c r="C7560" s="3" t="str">
        <f t="shared" si="355"/>
        <v>2022</v>
      </c>
      <c r="D7560" t="str">
        <f>VLOOKUP(G7560,customer_reference!$A$2:$D$4000,4,FALSE)</f>
        <v>Jakarta</v>
      </c>
      <c r="E7560" s="2">
        <f>VLOOKUP(D7560,city_reference!$A$2:$C$23,2,FALSE)</f>
        <v>6.2</v>
      </c>
      <c r="F7560" s="2">
        <f>VLOOKUP(D7560,city_reference!$A$2:$C$23,3,FALSE)</f>
        <v>106.816666</v>
      </c>
      <c r="G7560" t="s">
        <v>2149</v>
      </c>
      <c r="H7560" t="str">
        <f>VLOOKUP(G7560,customer_reference!$A$2:$D$4000,2,FALSE)</f>
        <v>Male</v>
      </c>
      <c r="I7560" t="str">
        <f>VLOOKUP(G7560,customer_reference!$A$2:$D$4000,3,FALSE)</f>
        <v>Subscriber</v>
      </c>
      <c r="J7560" t="s">
        <v>3097</v>
      </c>
      <c r="K7560" t="s">
        <v>36</v>
      </c>
      <c r="L7560" t="str">
        <f>VLOOKUP($K7560,subscriber_list_price!$A$2:$D$43,2,FALSE)</f>
        <v>I-O Hardware</v>
      </c>
      <c r="M7560">
        <f>VLOOKUP($K7560,subscriber_list_price!$A$2:$D$43,3,FALSE)</f>
        <v>1108000</v>
      </c>
      <c r="N7560">
        <f>VLOOKUP($K7560,subscriber_list_price!$A$2:$D$43,4,FALSE)</f>
        <v>1218800</v>
      </c>
      <c r="O7560">
        <f t="shared" si="356"/>
        <v>110800</v>
      </c>
    </row>
    <row r="7561" spans="1:15" x14ac:dyDescent="0.25">
      <c r="A7561" s="3">
        <v>44999</v>
      </c>
      <c r="B7561" s="3" t="str">
        <f t="shared" si="354"/>
        <v>March</v>
      </c>
      <c r="C7561" s="3" t="str">
        <f t="shared" si="355"/>
        <v>2023</v>
      </c>
      <c r="D7561" t="str">
        <f>VLOOKUP(G7561,customer_reference!$A$2:$D$4000,4,FALSE)</f>
        <v>Jakarta</v>
      </c>
      <c r="E7561" s="2">
        <f>VLOOKUP(D7561,city_reference!$A$2:$C$23,2,FALSE)</f>
        <v>6.2</v>
      </c>
      <c r="F7561" s="2">
        <f>VLOOKUP(D7561,city_reference!$A$2:$C$23,3,FALSE)</f>
        <v>106.816666</v>
      </c>
      <c r="G7561" t="s">
        <v>3083</v>
      </c>
      <c r="H7561" t="str">
        <f>VLOOKUP(G7561,customer_reference!$A$2:$D$4000,2,FALSE)</f>
        <v>Male</v>
      </c>
      <c r="I7561" t="str">
        <f>VLOOKUP(G7561,customer_reference!$A$2:$D$4000,3,FALSE)</f>
        <v>Subscriber</v>
      </c>
      <c r="J7561" t="s">
        <v>3097</v>
      </c>
      <c r="K7561" t="s">
        <v>36</v>
      </c>
      <c r="L7561" t="str">
        <f>VLOOKUP($K7561,subscriber_list_price!$A$2:$D$43,2,FALSE)</f>
        <v>I-O Hardware</v>
      </c>
      <c r="M7561">
        <f>VLOOKUP($K7561,subscriber_list_price!$A$2:$D$43,3,FALSE)</f>
        <v>1108000</v>
      </c>
      <c r="N7561">
        <f>VLOOKUP($K7561,subscriber_list_price!$A$2:$D$43,4,FALSE)</f>
        <v>1218800</v>
      </c>
      <c r="O7561">
        <f t="shared" si="356"/>
        <v>110800</v>
      </c>
    </row>
    <row r="7562" spans="1:15" x14ac:dyDescent="0.25">
      <c r="A7562" s="3">
        <v>45109</v>
      </c>
      <c r="B7562" s="3" t="str">
        <f t="shared" si="354"/>
        <v>July</v>
      </c>
      <c r="C7562" s="3" t="str">
        <f t="shared" si="355"/>
        <v>2023</v>
      </c>
      <c r="D7562" t="str">
        <f>VLOOKUP(G7562,customer_reference!$A$2:$D$4000,4,FALSE)</f>
        <v>Jakarta</v>
      </c>
      <c r="E7562" s="2">
        <f>VLOOKUP(D7562,city_reference!$A$2:$C$23,2,FALSE)</f>
        <v>6.2</v>
      </c>
      <c r="F7562" s="2">
        <f>VLOOKUP(D7562,city_reference!$A$2:$C$23,3,FALSE)</f>
        <v>106.816666</v>
      </c>
      <c r="G7562" t="s">
        <v>181</v>
      </c>
      <c r="H7562" t="str">
        <f>VLOOKUP(G7562,customer_reference!$A$2:$D$4000,2,FALSE)</f>
        <v>Male</v>
      </c>
      <c r="I7562" t="str">
        <f>VLOOKUP(G7562,customer_reference!$A$2:$D$4000,3,FALSE)</f>
        <v>Subscriber</v>
      </c>
      <c r="J7562" t="s">
        <v>3097</v>
      </c>
      <c r="K7562" t="s">
        <v>36</v>
      </c>
      <c r="L7562" t="str">
        <f>VLOOKUP($K7562,subscriber_list_price!$A$2:$D$43,2,FALSE)</f>
        <v>I-O Hardware</v>
      </c>
      <c r="M7562">
        <f>VLOOKUP($K7562,subscriber_list_price!$A$2:$D$43,3,FALSE)</f>
        <v>1108000</v>
      </c>
      <c r="N7562">
        <f>VLOOKUP($K7562,subscriber_list_price!$A$2:$D$43,4,FALSE)</f>
        <v>1218800</v>
      </c>
      <c r="O7562">
        <f t="shared" si="356"/>
        <v>110800</v>
      </c>
    </row>
    <row r="7563" spans="1:15" x14ac:dyDescent="0.25">
      <c r="A7563" s="3">
        <v>44611</v>
      </c>
      <c r="B7563" s="3" t="str">
        <f t="shared" si="354"/>
        <v>February</v>
      </c>
      <c r="C7563" s="3" t="str">
        <f t="shared" si="355"/>
        <v>2022</v>
      </c>
      <c r="D7563" t="str">
        <f>VLOOKUP(G7563,customer_reference!$A$2:$D$4000,4,FALSE)</f>
        <v>Jakarta</v>
      </c>
      <c r="E7563" s="2">
        <f>VLOOKUP(D7563,city_reference!$A$2:$C$23,2,FALSE)</f>
        <v>6.2</v>
      </c>
      <c r="F7563" s="2">
        <f>VLOOKUP(D7563,city_reference!$A$2:$C$23,3,FALSE)</f>
        <v>106.816666</v>
      </c>
      <c r="G7563" t="s">
        <v>1889</v>
      </c>
      <c r="H7563" t="str">
        <f>VLOOKUP(G7563,customer_reference!$A$2:$D$4000,2,FALSE)</f>
        <v>Male</v>
      </c>
      <c r="I7563" t="str">
        <f>VLOOKUP(G7563,customer_reference!$A$2:$D$4000,3,FALSE)</f>
        <v>Subscriber</v>
      </c>
      <c r="J7563" t="s">
        <v>3097</v>
      </c>
      <c r="K7563" t="s">
        <v>36</v>
      </c>
      <c r="L7563" t="str">
        <f>VLOOKUP($K7563,subscriber_list_price!$A$2:$D$43,2,FALSE)</f>
        <v>I-O Hardware</v>
      </c>
      <c r="M7563">
        <f>VLOOKUP($K7563,subscriber_list_price!$A$2:$D$43,3,FALSE)</f>
        <v>1108000</v>
      </c>
      <c r="N7563">
        <f>VLOOKUP($K7563,subscriber_list_price!$A$2:$D$43,4,FALSE)</f>
        <v>1218800</v>
      </c>
      <c r="O7563">
        <f t="shared" si="356"/>
        <v>110800</v>
      </c>
    </row>
    <row r="7564" spans="1:15" x14ac:dyDescent="0.25">
      <c r="A7564" s="3">
        <v>45095</v>
      </c>
      <c r="B7564" s="3" t="str">
        <f t="shared" si="354"/>
        <v>June</v>
      </c>
      <c r="C7564" s="3" t="str">
        <f t="shared" si="355"/>
        <v>2023</v>
      </c>
      <c r="D7564" t="str">
        <f>VLOOKUP(G7564,customer_reference!$A$2:$D$4000,4,FALSE)</f>
        <v>Jakarta</v>
      </c>
      <c r="E7564" s="2">
        <f>VLOOKUP(D7564,city_reference!$A$2:$C$23,2,FALSE)</f>
        <v>6.2</v>
      </c>
      <c r="F7564" s="2">
        <f>VLOOKUP(D7564,city_reference!$A$2:$C$23,3,FALSE)</f>
        <v>106.816666</v>
      </c>
      <c r="G7564" t="s">
        <v>3838</v>
      </c>
      <c r="H7564" t="str">
        <f>VLOOKUP(G7564,customer_reference!$A$2:$D$4000,2,FALSE)</f>
        <v>Male</v>
      </c>
      <c r="I7564" t="str">
        <f>VLOOKUP(G7564,customer_reference!$A$2:$D$4000,3,FALSE)</f>
        <v>Subscriber</v>
      </c>
      <c r="J7564" t="s">
        <v>3097</v>
      </c>
      <c r="K7564" t="s">
        <v>36</v>
      </c>
      <c r="L7564" t="str">
        <f>VLOOKUP($K7564,subscriber_list_price!$A$2:$D$43,2,FALSE)</f>
        <v>I-O Hardware</v>
      </c>
      <c r="M7564">
        <f>VLOOKUP($K7564,subscriber_list_price!$A$2:$D$43,3,FALSE)</f>
        <v>1108000</v>
      </c>
      <c r="N7564">
        <f>VLOOKUP($K7564,subscriber_list_price!$A$2:$D$43,4,FALSE)</f>
        <v>1218800</v>
      </c>
      <c r="O7564">
        <f t="shared" si="356"/>
        <v>110800</v>
      </c>
    </row>
    <row r="7565" spans="1:15" x14ac:dyDescent="0.25">
      <c r="A7565" s="3">
        <v>45141</v>
      </c>
      <c r="B7565" s="3" t="str">
        <f t="shared" si="354"/>
        <v>August</v>
      </c>
      <c r="C7565" s="3" t="str">
        <f t="shared" si="355"/>
        <v>2023</v>
      </c>
      <c r="D7565" t="str">
        <f>VLOOKUP(G7565,customer_reference!$A$2:$D$4000,4,FALSE)</f>
        <v>Jakarta</v>
      </c>
      <c r="E7565" s="2">
        <f>VLOOKUP(D7565,city_reference!$A$2:$C$23,2,FALSE)</f>
        <v>6.2</v>
      </c>
      <c r="F7565" s="2">
        <f>VLOOKUP(D7565,city_reference!$A$2:$C$23,3,FALSE)</f>
        <v>106.816666</v>
      </c>
      <c r="G7565" t="s">
        <v>1454</v>
      </c>
      <c r="H7565" t="str">
        <f>VLOOKUP(G7565,customer_reference!$A$2:$D$4000,2,FALSE)</f>
        <v>Male</v>
      </c>
      <c r="I7565" t="str">
        <f>VLOOKUP(G7565,customer_reference!$A$2:$D$4000,3,FALSE)</f>
        <v>Subscriber</v>
      </c>
      <c r="J7565" t="s">
        <v>3097</v>
      </c>
      <c r="K7565" t="s">
        <v>4</v>
      </c>
      <c r="L7565" t="str">
        <f>VLOOKUP($K7565,subscriber_list_price!$A$2:$D$43,2,FALSE)</f>
        <v>Memory Hardware</v>
      </c>
      <c r="M7565">
        <f>VLOOKUP($K7565,subscriber_list_price!$A$2:$D$43,3,FALSE)</f>
        <v>504000</v>
      </c>
      <c r="N7565">
        <f>VLOOKUP($K7565,subscriber_list_price!$A$2:$D$43,4,FALSE)</f>
        <v>554400</v>
      </c>
      <c r="O7565">
        <f t="shared" si="356"/>
        <v>50400</v>
      </c>
    </row>
    <row r="7566" spans="1:15" x14ac:dyDescent="0.25">
      <c r="A7566" s="3">
        <v>44693</v>
      </c>
      <c r="B7566" s="3" t="str">
        <f t="shared" si="354"/>
        <v>May</v>
      </c>
      <c r="C7566" s="3" t="str">
        <f t="shared" si="355"/>
        <v>2022</v>
      </c>
      <c r="D7566" t="str">
        <f>VLOOKUP(G7566,customer_reference!$A$2:$D$4000,4,FALSE)</f>
        <v>Jakarta</v>
      </c>
      <c r="E7566" s="2">
        <f>VLOOKUP(D7566,city_reference!$A$2:$C$23,2,FALSE)</f>
        <v>6.2</v>
      </c>
      <c r="F7566" s="2">
        <f>VLOOKUP(D7566,city_reference!$A$2:$C$23,3,FALSE)</f>
        <v>106.816666</v>
      </c>
      <c r="G7566" t="s">
        <v>3910</v>
      </c>
      <c r="H7566" t="str">
        <f>VLOOKUP(G7566,customer_reference!$A$2:$D$4000,2,FALSE)</f>
        <v>Male</v>
      </c>
      <c r="I7566" t="str">
        <f>VLOOKUP(G7566,customer_reference!$A$2:$D$4000,3,FALSE)</f>
        <v>Subscriber</v>
      </c>
      <c r="J7566" t="s">
        <v>3097</v>
      </c>
      <c r="K7566" t="s">
        <v>45</v>
      </c>
      <c r="L7566" t="str">
        <f>VLOOKUP($K7566,subscriber_list_price!$A$2:$D$43,2,FALSE)</f>
        <v>I-O Hardware</v>
      </c>
      <c r="M7566">
        <f>VLOOKUP($K7566,subscriber_list_price!$A$2:$D$43,3,FALSE)</f>
        <v>52000</v>
      </c>
      <c r="N7566">
        <f>VLOOKUP($K7566,subscriber_list_price!$A$2:$D$43,4,FALSE)</f>
        <v>57200</v>
      </c>
      <c r="O7566">
        <f t="shared" si="356"/>
        <v>5200</v>
      </c>
    </row>
    <row r="7567" spans="1:15" x14ac:dyDescent="0.25">
      <c r="A7567" s="3">
        <v>44824</v>
      </c>
      <c r="B7567" s="3" t="str">
        <f t="shared" si="354"/>
        <v>September</v>
      </c>
      <c r="C7567" s="3" t="str">
        <f t="shared" si="355"/>
        <v>2022</v>
      </c>
      <c r="D7567" t="str">
        <f>VLOOKUP(G7567,customer_reference!$A$2:$D$4000,4,FALSE)</f>
        <v>Jakarta</v>
      </c>
      <c r="E7567" s="2">
        <f>VLOOKUP(D7567,city_reference!$A$2:$C$23,2,FALSE)</f>
        <v>6.2</v>
      </c>
      <c r="F7567" s="2">
        <f>VLOOKUP(D7567,city_reference!$A$2:$C$23,3,FALSE)</f>
        <v>106.816666</v>
      </c>
      <c r="G7567" t="s">
        <v>1346</v>
      </c>
      <c r="H7567" t="str">
        <f>VLOOKUP(G7567,customer_reference!$A$2:$D$4000,2,FALSE)</f>
        <v>Male</v>
      </c>
      <c r="I7567" t="str">
        <f>VLOOKUP(G7567,customer_reference!$A$2:$D$4000,3,FALSE)</f>
        <v>Subscriber</v>
      </c>
      <c r="J7567" t="s">
        <v>3097</v>
      </c>
      <c r="K7567" t="s">
        <v>45</v>
      </c>
      <c r="L7567" t="str">
        <f>VLOOKUP($K7567,subscriber_list_price!$A$2:$D$43,2,FALSE)</f>
        <v>I-O Hardware</v>
      </c>
      <c r="M7567">
        <f>VLOOKUP($K7567,subscriber_list_price!$A$2:$D$43,3,FALSE)</f>
        <v>52000</v>
      </c>
      <c r="N7567">
        <f>VLOOKUP($K7567,subscriber_list_price!$A$2:$D$43,4,FALSE)</f>
        <v>57200</v>
      </c>
      <c r="O7567">
        <f t="shared" si="356"/>
        <v>5200</v>
      </c>
    </row>
    <row r="7568" spans="1:15" x14ac:dyDescent="0.25">
      <c r="A7568" s="3">
        <v>44675</v>
      </c>
      <c r="B7568" s="3" t="str">
        <f t="shared" si="354"/>
        <v>April</v>
      </c>
      <c r="C7568" s="3" t="str">
        <f t="shared" si="355"/>
        <v>2022</v>
      </c>
      <c r="D7568" t="str">
        <f>VLOOKUP(G7568,customer_reference!$A$2:$D$4000,4,FALSE)</f>
        <v>Jakarta</v>
      </c>
      <c r="E7568" s="2">
        <f>VLOOKUP(D7568,city_reference!$A$2:$C$23,2,FALSE)</f>
        <v>6.2</v>
      </c>
      <c r="F7568" s="2">
        <f>VLOOKUP(D7568,city_reference!$A$2:$C$23,3,FALSE)</f>
        <v>106.816666</v>
      </c>
      <c r="G7568" t="s">
        <v>3530</v>
      </c>
      <c r="H7568" t="str">
        <f>VLOOKUP(G7568,customer_reference!$A$2:$D$4000,2,FALSE)</f>
        <v>Male</v>
      </c>
      <c r="I7568" t="str">
        <f>VLOOKUP(G7568,customer_reference!$A$2:$D$4000,3,FALSE)</f>
        <v>Subscriber</v>
      </c>
      <c r="J7568" t="s">
        <v>3097</v>
      </c>
      <c r="K7568" t="s">
        <v>45</v>
      </c>
      <c r="L7568" t="str">
        <f>VLOOKUP($K7568,subscriber_list_price!$A$2:$D$43,2,FALSE)</f>
        <v>I-O Hardware</v>
      </c>
      <c r="M7568">
        <f>VLOOKUP($K7568,subscriber_list_price!$A$2:$D$43,3,FALSE)</f>
        <v>52000</v>
      </c>
      <c r="N7568">
        <f>VLOOKUP($K7568,subscriber_list_price!$A$2:$D$43,4,FALSE)</f>
        <v>57200</v>
      </c>
      <c r="O7568">
        <f t="shared" si="356"/>
        <v>5200</v>
      </c>
    </row>
    <row r="7569" spans="1:15" x14ac:dyDescent="0.25">
      <c r="A7569" s="3">
        <v>44628</v>
      </c>
      <c r="B7569" s="3" t="str">
        <f t="shared" si="354"/>
        <v>March</v>
      </c>
      <c r="C7569" s="3" t="str">
        <f t="shared" si="355"/>
        <v>2022</v>
      </c>
      <c r="D7569" t="str">
        <f>VLOOKUP(G7569,customer_reference!$A$2:$D$4000,4,FALSE)</f>
        <v>Jakarta</v>
      </c>
      <c r="E7569" s="2">
        <f>VLOOKUP(D7569,city_reference!$A$2:$C$23,2,FALSE)</f>
        <v>6.2</v>
      </c>
      <c r="F7569" s="2">
        <f>VLOOKUP(D7569,city_reference!$A$2:$C$23,3,FALSE)</f>
        <v>106.816666</v>
      </c>
      <c r="G7569" t="s">
        <v>3691</v>
      </c>
      <c r="H7569" t="str">
        <f>VLOOKUP(G7569,customer_reference!$A$2:$D$4000,2,FALSE)</f>
        <v>Male</v>
      </c>
      <c r="I7569" t="str">
        <f>VLOOKUP(G7569,customer_reference!$A$2:$D$4000,3,FALSE)</f>
        <v>Subscriber</v>
      </c>
      <c r="J7569" t="s">
        <v>3097</v>
      </c>
      <c r="K7569" t="s">
        <v>45</v>
      </c>
      <c r="L7569" t="str">
        <f>VLOOKUP($K7569,subscriber_list_price!$A$2:$D$43,2,FALSE)</f>
        <v>I-O Hardware</v>
      </c>
      <c r="M7569">
        <f>VLOOKUP($K7569,subscriber_list_price!$A$2:$D$43,3,FALSE)</f>
        <v>52000</v>
      </c>
      <c r="N7569">
        <f>VLOOKUP($K7569,subscriber_list_price!$A$2:$D$43,4,FALSE)</f>
        <v>57200</v>
      </c>
      <c r="O7569">
        <f t="shared" si="356"/>
        <v>5200</v>
      </c>
    </row>
    <row r="7570" spans="1:15" x14ac:dyDescent="0.25">
      <c r="A7570" s="3">
        <v>44960</v>
      </c>
      <c r="B7570" s="3" t="str">
        <f t="shared" si="354"/>
        <v>February</v>
      </c>
      <c r="C7570" s="3" t="str">
        <f t="shared" si="355"/>
        <v>2023</v>
      </c>
      <c r="D7570" t="str">
        <f>VLOOKUP(G7570,customer_reference!$A$2:$D$4000,4,FALSE)</f>
        <v>Jakarta</v>
      </c>
      <c r="E7570" s="2">
        <f>VLOOKUP(D7570,city_reference!$A$2:$C$23,2,FALSE)</f>
        <v>6.2</v>
      </c>
      <c r="F7570" s="2">
        <f>VLOOKUP(D7570,city_reference!$A$2:$C$23,3,FALSE)</f>
        <v>106.816666</v>
      </c>
      <c r="G7570" t="s">
        <v>1682</v>
      </c>
      <c r="H7570" t="str">
        <f>VLOOKUP(G7570,customer_reference!$A$2:$D$4000,2,FALSE)</f>
        <v>Male</v>
      </c>
      <c r="I7570" t="str">
        <f>VLOOKUP(G7570,customer_reference!$A$2:$D$4000,3,FALSE)</f>
        <v>Subscriber</v>
      </c>
      <c r="J7570" t="s">
        <v>3097</v>
      </c>
      <c r="K7570" t="s">
        <v>18</v>
      </c>
      <c r="L7570" t="str">
        <f>VLOOKUP($K7570,subscriber_list_price!$A$2:$D$43,2,FALSE)</f>
        <v>Core Hardware</v>
      </c>
      <c r="M7570">
        <f>VLOOKUP($K7570,subscriber_list_price!$A$2:$D$43,3,FALSE)</f>
        <v>7350000</v>
      </c>
      <c r="N7570">
        <f>VLOOKUP($K7570,subscriber_list_price!$A$2:$D$43,4,FALSE)</f>
        <v>8085000</v>
      </c>
      <c r="O7570">
        <f t="shared" si="356"/>
        <v>735000</v>
      </c>
    </row>
    <row r="7571" spans="1:15" x14ac:dyDescent="0.25">
      <c r="A7571" s="3">
        <v>45148</v>
      </c>
      <c r="B7571" s="3" t="str">
        <f t="shared" si="354"/>
        <v>August</v>
      </c>
      <c r="C7571" s="3" t="str">
        <f t="shared" si="355"/>
        <v>2023</v>
      </c>
      <c r="D7571" t="str">
        <f>VLOOKUP(G7571,customer_reference!$A$2:$D$4000,4,FALSE)</f>
        <v>Jakarta</v>
      </c>
      <c r="E7571" s="2">
        <f>VLOOKUP(D7571,city_reference!$A$2:$C$23,2,FALSE)</f>
        <v>6.2</v>
      </c>
      <c r="F7571" s="2">
        <f>VLOOKUP(D7571,city_reference!$A$2:$C$23,3,FALSE)</f>
        <v>106.816666</v>
      </c>
      <c r="G7571" t="s">
        <v>2758</v>
      </c>
      <c r="H7571" t="str">
        <f>VLOOKUP(G7571,customer_reference!$A$2:$D$4000,2,FALSE)</f>
        <v>Male</v>
      </c>
      <c r="I7571" t="str">
        <f>VLOOKUP(G7571,customer_reference!$A$2:$D$4000,3,FALSE)</f>
        <v>Subscriber</v>
      </c>
      <c r="J7571" t="s">
        <v>3097</v>
      </c>
      <c r="K7571" t="s">
        <v>28</v>
      </c>
      <c r="L7571" t="str">
        <f>VLOOKUP($K7571,subscriber_list_price!$A$2:$D$43,2,FALSE)</f>
        <v>Core Hardware</v>
      </c>
      <c r="M7571">
        <f>VLOOKUP($K7571,subscriber_list_price!$A$2:$D$43,3,FALSE)</f>
        <v>8064000</v>
      </c>
      <c r="N7571">
        <f>VLOOKUP($K7571,subscriber_list_price!$A$2:$D$43,4,FALSE)</f>
        <v>8870400</v>
      </c>
      <c r="O7571">
        <f t="shared" si="356"/>
        <v>806400</v>
      </c>
    </row>
    <row r="7572" spans="1:15" x14ac:dyDescent="0.25">
      <c r="A7572" s="3">
        <v>44896</v>
      </c>
      <c r="B7572" s="3" t="str">
        <f t="shared" si="354"/>
        <v>December</v>
      </c>
      <c r="C7572" s="3" t="str">
        <f t="shared" si="355"/>
        <v>2022</v>
      </c>
      <c r="D7572" t="str">
        <f>VLOOKUP(G7572,customer_reference!$A$2:$D$4000,4,FALSE)</f>
        <v>Jakarta</v>
      </c>
      <c r="E7572" s="2">
        <f>VLOOKUP(D7572,city_reference!$A$2:$C$23,2,FALSE)</f>
        <v>6.2</v>
      </c>
      <c r="F7572" s="2">
        <f>VLOOKUP(D7572,city_reference!$A$2:$C$23,3,FALSE)</f>
        <v>106.816666</v>
      </c>
      <c r="G7572" t="s">
        <v>3716</v>
      </c>
      <c r="H7572" t="str">
        <f>VLOOKUP(G7572,customer_reference!$A$2:$D$4000,2,FALSE)</f>
        <v>Male</v>
      </c>
      <c r="I7572" t="str">
        <f>VLOOKUP(G7572,customer_reference!$A$2:$D$4000,3,FALSE)</f>
        <v>Subscriber</v>
      </c>
      <c r="J7572" t="s">
        <v>3097</v>
      </c>
      <c r="K7572" t="s">
        <v>4079</v>
      </c>
      <c r="L7572" t="str">
        <f>VLOOKUP($K7572,subscriber_list_price!$A$2:$D$43,2,FALSE)</f>
        <v>I-O Hardware</v>
      </c>
      <c r="M7572">
        <f>VLOOKUP($K7572,subscriber_list_price!$A$2:$D$43,3,FALSE)</f>
        <v>218000</v>
      </c>
      <c r="N7572">
        <f>VLOOKUP($K7572,subscriber_list_price!$A$2:$D$43,4,FALSE)</f>
        <v>239800</v>
      </c>
      <c r="O7572">
        <f t="shared" si="356"/>
        <v>21800</v>
      </c>
    </row>
    <row r="7573" spans="1:15" x14ac:dyDescent="0.25">
      <c r="A7573" s="3">
        <v>45160</v>
      </c>
      <c r="B7573" s="3" t="str">
        <f t="shared" si="354"/>
        <v>August</v>
      </c>
      <c r="C7573" s="3" t="str">
        <f t="shared" si="355"/>
        <v>2023</v>
      </c>
      <c r="D7573" t="str">
        <f>VLOOKUP(G7573,customer_reference!$A$2:$D$4000,4,FALSE)</f>
        <v>Jakarta</v>
      </c>
      <c r="E7573" s="2">
        <f>VLOOKUP(D7573,city_reference!$A$2:$C$23,2,FALSE)</f>
        <v>6.2</v>
      </c>
      <c r="F7573" s="2">
        <f>VLOOKUP(D7573,city_reference!$A$2:$C$23,3,FALSE)</f>
        <v>106.816666</v>
      </c>
      <c r="G7573" t="s">
        <v>1889</v>
      </c>
      <c r="H7573" t="str">
        <f>VLOOKUP(G7573,customer_reference!$A$2:$D$4000,2,FALSE)</f>
        <v>Male</v>
      </c>
      <c r="I7573" t="str">
        <f>VLOOKUP(G7573,customer_reference!$A$2:$D$4000,3,FALSE)</f>
        <v>Subscriber</v>
      </c>
      <c r="J7573" t="s">
        <v>3097</v>
      </c>
      <c r="K7573" t="s">
        <v>21</v>
      </c>
      <c r="L7573" t="str">
        <f>VLOOKUP($K7573,subscriber_list_price!$A$2:$D$43,2,FALSE)</f>
        <v>Memory Hardware</v>
      </c>
      <c r="M7573">
        <f>VLOOKUP($K7573,subscriber_list_price!$A$2:$D$43,3,FALSE)</f>
        <v>140000</v>
      </c>
      <c r="N7573">
        <f>VLOOKUP($K7573,subscriber_list_price!$A$2:$D$43,4,FALSE)</f>
        <v>154000</v>
      </c>
      <c r="O7573">
        <f t="shared" si="356"/>
        <v>14000</v>
      </c>
    </row>
    <row r="7574" spans="1:15" x14ac:dyDescent="0.25">
      <c r="A7574" s="3">
        <v>45069</v>
      </c>
      <c r="B7574" s="3" t="str">
        <f t="shared" si="354"/>
        <v>May</v>
      </c>
      <c r="C7574" s="3" t="str">
        <f t="shared" si="355"/>
        <v>2023</v>
      </c>
      <c r="D7574" t="str">
        <f>VLOOKUP(G7574,customer_reference!$A$2:$D$4000,4,FALSE)</f>
        <v>Jakarta</v>
      </c>
      <c r="E7574" s="2">
        <f>VLOOKUP(D7574,city_reference!$A$2:$C$23,2,FALSE)</f>
        <v>6.2</v>
      </c>
      <c r="F7574" s="2">
        <f>VLOOKUP(D7574,city_reference!$A$2:$C$23,3,FALSE)</f>
        <v>106.816666</v>
      </c>
      <c r="G7574" t="s">
        <v>1220</v>
      </c>
      <c r="H7574" t="str">
        <f>VLOOKUP(G7574,customer_reference!$A$2:$D$4000,2,FALSE)</f>
        <v>Male</v>
      </c>
      <c r="I7574" t="str">
        <f>VLOOKUP(G7574,customer_reference!$A$2:$D$4000,3,FALSE)</f>
        <v>Subscriber</v>
      </c>
      <c r="J7574" t="s">
        <v>3097</v>
      </c>
      <c r="K7574" t="s">
        <v>30</v>
      </c>
      <c r="L7574" t="str">
        <f>VLOOKUP($K7574,subscriber_list_price!$A$2:$D$43,2,FALSE)</f>
        <v>I-O Hardware</v>
      </c>
      <c r="M7574">
        <f>VLOOKUP($K7574,subscriber_list_price!$A$2:$D$43,3,FALSE)</f>
        <v>230000</v>
      </c>
      <c r="N7574">
        <f>VLOOKUP($K7574,subscriber_list_price!$A$2:$D$43,4,FALSE)</f>
        <v>253000</v>
      </c>
      <c r="O7574">
        <f t="shared" si="356"/>
        <v>23000</v>
      </c>
    </row>
    <row r="7575" spans="1:15" x14ac:dyDescent="0.25">
      <c r="A7575" s="3">
        <v>44604</v>
      </c>
      <c r="B7575" s="3" t="str">
        <f t="shared" si="354"/>
        <v>February</v>
      </c>
      <c r="C7575" s="3" t="str">
        <f t="shared" si="355"/>
        <v>2022</v>
      </c>
      <c r="D7575" t="str">
        <f>VLOOKUP(G7575,customer_reference!$A$2:$D$4000,4,FALSE)</f>
        <v>Jakarta</v>
      </c>
      <c r="E7575" s="2">
        <f>VLOOKUP(D7575,city_reference!$A$2:$C$23,2,FALSE)</f>
        <v>6.2</v>
      </c>
      <c r="F7575" s="2">
        <f>VLOOKUP(D7575,city_reference!$A$2:$C$23,3,FALSE)</f>
        <v>106.816666</v>
      </c>
      <c r="G7575" t="s">
        <v>1383</v>
      </c>
      <c r="H7575" t="str">
        <f>VLOOKUP(G7575,customer_reference!$A$2:$D$4000,2,FALSE)</f>
        <v>Male</v>
      </c>
      <c r="I7575" t="str">
        <f>VLOOKUP(G7575,customer_reference!$A$2:$D$4000,3,FALSE)</f>
        <v>Subscriber</v>
      </c>
      <c r="J7575" t="s">
        <v>3097</v>
      </c>
      <c r="K7575" t="s">
        <v>30</v>
      </c>
      <c r="L7575" t="str">
        <f>VLOOKUP($K7575,subscriber_list_price!$A$2:$D$43,2,FALSE)</f>
        <v>I-O Hardware</v>
      </c>
      <c r="M7575">
        <f>VLOOKUP($K7575,subscriber_list_price!$A$2:$D$43,3,FALSE)</f>
        <v>230000</v>
      </c>
      <c r="N7575">
        <f>VLOOKUP($K7575,subscriber_list_price!$A$2:$D$43,4,FALSE)</f>
        <v>253000</v>
      </c>
      <c r="O7575">
        <f t="shared" si="356"/>
        <v>23000</v>
      </c>
    </row>
    <row r="7576" spans="1:15" x14ac:dyDescent="0.25">
      <c r="A7576" s="3">
        <v>44583</v>
      </c>
      <c r="B7576" s="3" t="str">
        <f t="shared" si="354"/>
        <v>January</v>
      </c>
      <c r="C7576" s="3" t="str">
        <f t="shared" si="355"/>
        <v>2022</v>
      </c>
      <c r="D7576" t="str">
        <f>VLOOKUP(G7576,customer_reference!$A$2:$D$4000,4,FALSE)</f>
        <v>Jakarta</v>
      </c>
      <c r="E7576" s="2">
        <f>VLOOKUP(D7576,city_reference!$A$2:$C$23,2,FALSE)</f>
        <v>6.2</v>
      </c>
      <c r="F7576" s="2">
        <f>VLOOKUP(D7576,city_reference!$A$2:$C$23,3,FALSE)</f>
        <v>106.816666</v>
      </c>
      <c r="G7576" t="s">
        <v>3883</v>
      </c>
      <c r="H7576" t="str">
        <f>VLOOKUP(G7576,customer_reference!$A$2:$D$4000,2,FALSE)</f>
        <v>Male</v>
      </c>
      <c r="I7576" t="str">
        <f>VLOOKUP(G7576,customer_reference!$A$2:$D$4000,3,FALSE)</f>
        <v>Subscriber</v>
      </c>
      <c r="J7576" t="s">
        <v>3097</v>
      </c>
      <c r="K7576" t="s">
        <v>23</v>
      </c>
      <c r="L7576" t="str">
        <f>VLOOKUP($K7576,subscriber_list_price!$A$2:$D$43,2,FALSE)</f>
        <v>Memory Hardware</v>
      </c>
      <c r="M7576">
        <f>VLOOKUP($K7576,subscriber_list_price!$A$2:$D$43,3,FALSE)</f>
        <v>336000</v>
      </c>
      <c r="N7576">
        <f>VLOOKUP($K7576,subscriber_list_price!$A$2:$D$43,4,FALSE)</f>
        <v>369600</v>
      </c>
      <c r="O7576">
        <f t="shared" si="356"/>
        <v>33600</v>
      </c>
    </row>
    <row r="7577" spans="1:15" x14ac:dyDescent="0.25">
      <c r="A7577" s="3">
        <v>44883</v>
      </c>
      <c r="B7577" s="3" t="str">
        <f t="shared" si="354"/>
        <v>November</v>
      </c>
      <c r="C7577" s="3" t="str">
        <f t="shared" si="355"/>
        <v>2022</v>
      </c>
      <c r="D7577" t="str">
        <f>VLOOKUP(G7577,customer_reference!$A$2:$D$4000,4,FALSE)</f>
        <v>Jakarta</v>
      </c>
      <c r="E7577" s="2">
        <f>VLOOKUP(D7577,city_reference!$A$2:$C$23,2,FALSE)</f>
        <v>6.2</v>
      </c>
      <c r="F7577" s="2">
        <f>VLOOKUP(D7577,city_reference!$A$2:$C$23,3,FALSE)</f>
        <v>106.816666</v>
      </c>
      <c r="G7577" t="s">
        <v>181</v>
      </c>
      <c r="H7577" t="str">
        <f>VLOOKUP(G7577,customer_reference!$A$2:$D$4000,2,FALSE)</f>
        <v>Male</v>
      </c>
      <c r="I7577" t="str">
        <f>VLOOKUP(G7577,customer_reference!$A$2:$D$4000,3,FALSE)</f>
        <v>Subscriber</v>
      </c>
      <c r="J7577" t="s">
        <v>3097</v>
      </c>
      <c r="K7577" t="s">
        <v>4080</v>
      </c>
      <c r="L7577" t="str">
        <f>VLOOKUP($K7577,subscriber_list_price!$A$2:$D$43,2,FALSE)</f>
        <v>I-O Hardware</v>
      </c>
      <c r="M7577">
        <f>VLOOKUP($K7577,subscriber_list_price!$A$2:$D$43,3,FALSE)</f>
        <v>102000</v>
      </c>
      <c r="N7577">
        <f>VLOOKUP($K7577,subscriber_list_price!$A$2:$D$43,4,FALSE)</f>
        <v>112200</v>
      </c>
      <c r="O7577">
        <f t="shared" si="356"/>
        <v>10200</v>
      </c>
    </row>
    <row r="7578" spans="1:15" x14ac:dyDescent="0.25">
      <c r="A7578" s="3">
        <v>44756</v>
      </c>
      <c r="B7578" s="3" t="str">
        <f t="shared" si="354"/>
        <v>July</v>
      </c>
      <c r="C7578" s="3" t="str">
        <f t="shared" si="355"/>
        <v>2022</v>
      </c>
      <c r="D7578" t="str">
        <f>VLOOKUP(G7578,customer_reference!$A$2:$D$4000,4,FALSE)</f>
        <v>Jakarta</v>
      </c>
      <c r="E7578" s="2">
        <f>VLOOKUP(D7578,city_reference!$A$2:$C$23,2,FALSE)</f>
        <v>6.2</v>
      </c>
      <c r="F7578" s="2">
        <f>VLOOKUP(D7578,city_reference!$A$2:$C$23,3,FALSE)</f>
        <v>106.816666</v>
      </c>
      <c r="G7578" t="s">
        <v>2722</v>
      </c>
      <c r="H7578" t="str">
        <f>VLOOKUP(G7578,customer_reference!$A$2:$D$4000,2,FALSE)</f>
        <v>Male</v>
      </c>
      <c r="I7578" t="str">
        <f>VLOOKUP(G7578,customer_reference!$A$2:$D$4000,3,FALSE)</f>
        <v>Subscriber</v>
      </c>
      <c r="J7578" t="s">
        <v>3097</v>
      </c>
      <c r="K7578" t="s">
        <v>23</v>
      </c>
      <c r="L7578" t="str">
        <f>VLOOKUP($K7578,subscriber_list_price!$A$2:$D$43,2,FALSE)</f>
        <v>Memory Hardware</v>
      </c>
      <c r="M7578">
        <f>VLOOKUP($K7578,subscriber_list_price!$A$2:$D$43,3,FALSE)</f>
        <v>336000</v>
      </c>
      <c r="N7578">
        <f>VLOOKUP($K7578,subscriber_list_price!$A$2:$D$43,4,FALSE)</f>
        <v>369600</v>
      </c>
      <c r="O7578">
        <f t="shared" si="356"/>
        <v>33600</v>
      </c>
    </row>
    <row r="7579" spans="1:15" x14ac:dyDescent="0.25">
      <c r="A7579" s="3">
        <v>44950</v>
      </c>
      <c r="B7579" s="3" t="str">
        <f t="shared" si="354"/>
        <v>January</v>
      </c>
      <c r="C7579" s="3" t="str">
        <f t="shared" si="355"/>
        <v>2023</v>
      </c>
      <c r="D7579" t="str">
        <f>VLOOKUP(G7579,customer_reference!$A$2:$D$4000,4,FALSE)</f>
        <v>Jakarta</v>
      </c>
      <c r="E7579" s="2">
        <f>VLOOKUP(D7579,city_reference!$A$2:$C$23,2,FALSE)</f>
        <v>6.2</v>
      </c>
      <c r="F7579" s="2">
        <f>VLOOKUP(D7579,city_reference!$A$2:$C$23,3,FALSE)</f>
        <v>106.816666</v>
      </c>
      <c r="G7579" t="s">
        <v>575</v>
      </c>
      <c r="H7579" t="str">
        <f>VLOOKUP(G7579,customer_reference!$A$2:$D$4000,2,FALSE)</f>
        <v>Male</v>
      </c>
      <c r="I7579" t="str">
        <f>VLOOKUP(G7579,customer_reference!$A$2:$D$4000,3,FALSE)</f>
        <v>Subscriber</v>
      </c>
      <c r="J7579" t="s">
        <v>3097</v>
      </c>
      <c r="K7579" t="s">
        <v>23</v>
      </c>
      <c r="L7579" t="str">
        <f>VLOOKUP($K7579,subscriber_list_price!$A$2:$D$43,2,FALSE)</f>
        <v>Memory Hardware</v>
      </c>
      <c r="M7579">
        <f>VLOOKUP($K7579,subscriber_list_price!$A$2:$D$43,3,FALSE)</f>
        <v>336000</v>
      </c>
      <c r="N7579">
        <f>VLOOKUP($K7579,subscriber_list_price!$A$2:$D$43,4,FALSE)</f>
        <v>369600</v>
      </c>
      <c r="O7579">
        <f t="shared" si="356"/>
        <v>33600</v>
      </c>
    </row>
    <row r="7580" spans="1:15" x14ac:dyDescent="0.25">
      <c r="A7580" s="3">
        <v>45000</v>
      </c>
      <c r="B7580" s="3" t="str">
        <f t="shared" si="354"/>
        <v>March</v>
      </c>
      <c r="C7580" s="3" t="str">
        <f t="shared" si="355"/>
        <v>2023</v>
      </c>
      <c r="D7580" t="str">
        <f>VLOOKUP(G7580,customer_reference!$A$2:$D$4000,4,FALSE)</f>
        <v>Jakarta</v>
      </c>
      <c r="E7580" s="2">
        <f>VLOOKUP(D7580,city_reference!$A$2:$C$23,2,FALSE)</f>
        <v>6.2</v>
      </c>
      <c r="F7580" s="2">
        <f>VLOOKUP(D7580,city_reference!$A$2:$C$23,3,FALSE)</f>
        <v>106.816666</v>
      </c>
      <c r="G7580" t="s">
        <v>1960</v>
      </c>
      <c r="H7580" t="str">
        <f>VLOOKUP(G7580,customer_reference!$A$2:$D$4000,2,FALSE)</f>
        <v>Male</v>
      </c>
      <c r="I7580" t="str">
        <f>VLOOKUP(G7580,customer_reference!$A$2:$D$4000,3,FALSE)</f>
        <v>Subscriber</v>
      </c>
      <c r="J7580" t="s">
        <v>3097</v>
      </c>
      <c r="K7580" t="s">
        <v>23</v>
      </c>
      <c r="L7580" t="str">
        <f>VLOOKUP($K7580,subscriber_list_price!$A$2:$D$43,2,FALSE)</f>
        <v>Memory Hardware</v>
      </c>
      <c r="M7580">
        <f>VLOOKUP($K7580,subscriber_list_price!$A$2:$D$43,3,FALSE)</f>
        <v>336000</v>
      </c>
      <c r="N7580">
        <f>VLOOKUP($K7580,subscriber_list_price!$A$2:$D$43,4,FALSE)</f>
        <v>369600</v>
      </c>
      <c r="O7580">
        <f t="shared" si="356"/>
        <v>33600</v>
      </c>
    </row>
    <row r="7581" spans="1:15" x14ac:dyDescent="0.25">
      <c r="A7581" s="3">
        <v>44647</v>
      </c>
      <c r="B7581" s="3" t="str">
        <f t="shared" si="354"/>
        <v>March</v>
      </c>
      <c r="C7581" s="3" t="str">
        <f t="shared" si="355"/>
        <v>2022</v>
      </c>
      <c r="D7581" t="str">
        <f>VLOOKUP(G7581,customer_reference!$A$2:$D$4000,4,FALSE)</f>
        <v>Jakarta</v>
      </c>
      <c r="E7581" s="2">
        <f>VLOOKUP(D7581,city_reference!$A$2:$C$23,2,FALSE)</f>
        <v>6.2</v>
      </c>
      <c r="F7581" s="2">
        <f>VLOOKUP(D7581,city_reference!$A$2:$C$23,3,FALSE)</f>
        <v>106.816666</v>
      </c>
      <c r="G7581" t="s">
        <v>887</v>
      </c>
      <c r="H7581" t="str">
        <f>VLOOKUP(G7581,customer_reference!$A$2:$D$4000,2,FALSE)</f>
        <v>Male</v>
      </c>
      <c r="I7581" t="str">
        <f>VLOOKUP(G7581,customer_reference!$A$2:$D$4000,3,FALSE)</f>
        <v>Subscriber</v>
      </c>
      <c r="J7581" t="s">
        <v>3097</v>
      </c>
      <c r="K7581" t="s">
        <v>4080</v>
      </c>
      <c r="L7581" t="str">
        <f>VLOOKUP($K7581,subscriber_list_price!$A$2:$D$43,2,FALSE)</f>
        <v>I-O Hardware</v>
      </c>
      <c r="M7581">
        <f>VLOOKUP($K7581,subscriber_list_price!$A$2:$D$43,3,FALSE)</f>
        <v>102000</v>
      </c>
      <c r="N7581">
        <f>VLOOKUP($K7581,subscriber_list_price!$A$2:$D$43,4,FALSE)</f>
        <v>112200</v>
      </c>
      <c r="O7581">
        <f t="shared" si="356"/>
        <v>10200</v>
      </c>
    </row>
    <row r="7582" spans="1:15" x14ac:dyDescent="0.25">
      <c r="A7582" s="3">
        <v>44584</v>
      </c>
      <c r="B7582" s="3" t="str">
        <f t="shared" si="354"/>
        <v>January</v>
      </c>
      <c r="C7582" s="3" t="str">
        <f t="shared" si="355"/>
        <v>2022</v>
      </c>
      <c r="D7582" t="str">
        <f>VLOOKUP(G7582,customer_reference!$A$2:$D$4000,4,FALSE)</f>
        <v>Jakarta</v>
      </c>
      <c r="E7582" s="2">
        <f>VLOOKUP(D7582,city_reference!$A$2:$C$23,2,FALSE)</f>
        <v>6.2</v>
      </c>
      <c r="F7582" s="2">
        <f>VLOOKUP(D7582,city_reference!$A$2:$C$23,3,FALSE)</f>
        <v>106.816666</v>
      </c>
      <c r="G7582" t="s">
        <v>2278</v>
      </c>
      <c r="H7582" t="str">
        <f>VLOOKUP(G7582,customer_reference!$A$2:$D$4000,2,FALSE)</f>
        <v>Male</v>
      </c>
      <c r="I7582" t="str">
        <f>VLOOKUP(G7582,customer_reference!$A$2:$D$4000,3,FALSE)</f>
        <v>Subscriber</v>
      </c>
      <c r="J7582" t="s">
        <v>3097</v>
      </c>
      <c r="K7582" t="s">
        <v>4080</v>
      </c>
      <c r="L7582" t="str">
        <f>VLOOKUP($K7582,subscriber_list_price!$A$2:$D$43,2,FALSE)</f>
        <v>I-O Hardware</v>
      </c>
      <c r="M7582">
        <f>VLOOKUP($K7582,subscriber_list_price!$A$2:$D$43,3,FALSE)</f>
        <v>102000</v>
      </c>
      <c r="N7582">
        <f>VLOOKUP($K7582,subscriber_list_price!$A$2:$D$43,4,FALSE)</f>
        <v>112200</v>
      </c>
      <c r="O7582">
        <f t="shared" si="356"/>
        <v>10200</v>
      </c>
    </row>
    <row r="7583" spans="1:15" x14ac:dyDescent="0.25">
      <c r="A7583" s="3">
        <v>44690</v>
      </c>
      <c r="B7583" s="3" t="str">
        <f t="shared" si="354"/>
        <v>May</v>
      </c>
      <c r="C7583" s="3" t="str">
        <f t="shared" si="355"/>
        <v>2022</v>
      </c>
      <c r="D7583" t="str">
        <f>VLOOKUP(G7583,customer_reference!$A$2:$D$4000,4,FALSE)</f>
        <v>Jakarta</v>
      </c>
      <c r="E7583" s="2">
        <f>VLOOKUP(D7583,city_reference!$A$2:$C$23,2,FALSE)</f>
        <v>6.2</v>
      </c>
      <c r="F7583" s="2">
        <f>VLOOKUP(D7583,city_reference!$A$2:$C$23,3,FALSE)</f>
        <v>106.816666</v>
      </c>
      <c r="G7583" t="s">
        <v>1682</v>
      </c>
      <c r="H7583" t="str">
        <f>VLOOKUP(G7583,customer_reference!$A$2:$D$4000,2,FALSE)</f>
        <v>Male</v>
      </c>
      <c r="I7583" t="str">
        <f>VLOOKUP(G7583,customer_reference!$A$2:$D$4000,3,FALSE)</f>
        <v>Subscriber</v>
      </c>
      <c r="J7583" t="s">
        <v>3097</v>
      </c>
      <c r="K7583" t="s">
        <v>37</v>
      </c>
      <c r="L7583" t="str">
        <f>VLOOKUP($K7583,subscriber_list_price!$A$2:$D$43,2,FALSE)</f>
        <v>I-O Hardware</v>
      </c>
      <c r="M7583">
        <f>VLOOKUP($K7583,subscriber_list_price!$A$2:$D$43,3,FALSE)</f>
        <v>122000</v>
      </c>
      <c r="N7583">
        <f>VLOOKUP($K7583,subscriber_list_price!$A$2:$D$43,4,FALSE)</f>
        <v>134200</v>
      </c>
      <c r="O7583">
        <f t="shared" si="356"/>
        <v>12200</v>
      </c>
    </row>
    <row r="7584" spans="1:15" x14ac:dyDescent="0.25">
      <c r="A7584" s="3">
        <v>44631</v>
      </c>
      <c r="B7584" s="3" t="str">
        <f t="shared" si="354"/>
        <v>March</v>
      </c>
      <c r="C7584" s="3" t="str">
        <f t="shared" si="355"/>
        <v>2022</v>
      </c>
      <c r="D7584" t="str">
        <f>VLOOKUP(G7584,customer_reference!$A$2:$D$4000,4,FALSE)</f>
        <v>Jakarta</v>
      </c>
      <c r="E7584" s="2">
        <f>VLOOKUP(D7584,city_reference!$A$2:$C$23,2,FALSE)</f>
        <v>6.2</v>
      </c>
      <c r="F7584" s="2">
        <f>VLOOKUP(D7584,city_reference!$A$2:$C$23,3,FALSE)</f>
        <v>106.816666</v>
      </c>
      <c r="G7584" t="s">
        <v>3985</v>
      </c>
      <c r="H7584" t="str">
        <f>VLOOKUP(G7584,customer_reference!$A$2:$D$4000,2,FALSE)</f>
        <v>Male</v>
      </c>
      <c r="I7584" t="str">
        <f>VLOOKUP(G7584,customer_reference!$A$2:$D$4000,3,FALSE)</f>
        <v>Subscriber</v>
      </c>
      <c r="J7584" t="s">
        <v>3097</v>
      </c>
      <c r="K7584" t="s">
        <v>30</v>
      </c>
      <c r="L7584" t="str">
        <f>VLOOKUP($K7584,subscriber_list_price!$A$2:$D$43,2,FALSE)</f>
        <v>I-O Hardware</v>
      </c>
      <c r="M7584">
        <f>VLOOKUP($K7584,subscriber_list_price!$A$2:$D$43,3,FALSE)</f>
        <v>230000</v>
      </c>
      <c r="N7584">
        <f>VLOOKUP($K7584,subscriber_list_price!$A$2:$D$43,4,FALSE)</f>
        <v>253000</v>
      </c>
      <c r="O7584">
        <f t="shared" si="356"/>
        <v>23000</v>
      </c>
    </row>
    <row r="7585" spans="1:15" x14ac:dyDescent="0.25">
      <c r="A7585" s="3">
        <v>44793</v>
      </c>
      <c r="B7585" s="3" t="str">
        <f t="shared" si="354"/>
        <v>August</v>
      </c>
      <c r="C7585" s="3" t="str">
        <f t="shared" si="355"/>
        <v>2022</v>
      </c>
      <c r="D7585" t="str">
        <f>VLOOKUP(G7585,customer_reference!$A$2:$D$4000,4,FALSE)</f>
        <v>Jakarta</v>
      </c>
      <c r="E7585" s="2">
        <f>VLOOKUP(D7585,city_reference!$A$2:$C$23,2,FALSE)</f>
        <v>6.2</v>
      </c>
      <c r="F7585" s="2">
        <f>VLOOKUP(D7585,city_reference!$A$2:$C$23,3,FALSE)</f>
        <v>106.816666</v>
      </c>
      <c r="G7585" t="s">
        <v>1220</v>
      </c>
      <c r="H7585" t="str">
        <f>VLOOKUP(G7585,customer_reference!$A$2:$D$4000,2,FALSE)</f>
        <v>Male</v>
      </c>
      <c r="I7585" t="str">
        <f>VLOOKUP(G7585,customer_reference!$A$2:$D$4000,3,FALSE)</f>
        <v>Subscriber</v>
      </c>
      <c r="J7585" t="s">
        <v>3097</v>
      </c>
      <c r="K7585" t="s">
        <v>30</v>
      </c>
      <c r="L7585" t="str">
        <f>VLOOKUP($K7585,subscriber_list_price!$A$2:$D$43,2,FALSE)</f>
        <v>I-O Hardware</v>
      </c>
      <c r="M7585">
        <f>VLOOKUP($K7585,subscriber_list_price!$A$2:$D$43,3,FALSE)</f>
        <v>230000</v>
      </c>
      <c r="N7585">
        <f>VLOOKUP($K7585,subscriber_list_price!$A$2:$D$43,4,FALSE)</f>
        <v>253000</v>
      </c>
      <c r="O7585">
        <f t="shared" si="356"/>
        <v>23000</v>
      </c>
    </row>
    <row r="7586" spans="1:15" x14ac:dyDescent="0.25">
      <c r="A7586" s="3">
        <v>44689</v>
      </c>
      <c r="B7586" s="3" t="str">
        <f t="shared" si="354"/>
        <v>May</v>
      </c>
      <c r="C7586" s="3" t="str">
        <f t="shared" si="355"/>
        <v>2022</v>
      </c>
      <c r="D7586" t="str">
        <f>VLOOKUP(G7586,customer_reference!$A$2:$D$4000,4,FALSE)</f>
        <v>Jakarta</v>
      </c>
      <c r="E7586" s="2">
        <f>VLOOKUP(D7586,city_reference!$A$2:$C$23,2,FALSE)</f>
        <v>6.2</v>
      </c>
      <c r="F7586" s="2">
        <f>VLOOKUP(D7586,city_reference!$A$2:$C$23,3,FALSE)</f>
        <v>106.816666</v>
      </c>
      <c r="G7586" t="s">
        <v>1444</v>
      </c>
      <c r="H7586" t="str">
        <f>VLOOKUP(G7586,customer_reference!$A$2:$D$4000,2,FALSE)</f>
        <v>Male</v>
      </c>
      <c r="I7586" t="str">
        <f>VLOOKUP(G7586,customer_reference!$A$2:$D$4000,3,FALSE)</f>
        <v>Subscriber</v>
      </c>
      <c r="J7586" t="s">
        <v>3097</v>
      </c>
      <c r="K7586" t="s">
        <v>30</v>
      </c>
      <c r="L7586" t="str">
        <f>VLOOKUP($K7586,subscriber_list_price!$A$2:$D$43,2,FALSE)</f>
        <v>I-O Hardware</v>
      </c>
      <c r="M7586">
        <f>VLOOKUP($K7586,subscriber_list_price!$A$2:$D$43,3,FALSE)</f>
        <v>230000</v>
      </c>
      <c r="N7586">
        <f>VLOOKUP($K7586,subscriber_list_price!$A$2:$D$43,4,FALSE)</f>
        <v>253000</v>
      </c>
      <c r="O7586">
        <f t="shared" si="356"/>
        <v>23000</v>
      </c>
    </row>
    <row r="7587" spans="1:15" x14ac:dyDescent="0.25">
      <c r="A7587" s="3">
        <v>44711</v>
      </c>
      <c r="B7587" s="3" t="str">
        <f t="shared" si="354"/>
        <v>May</v>
      </c>
      <c r="C7587" s="3" t="str">
        <f t="shared" si="355"/>
        <v>2022</v>
      </c>
      <c r="D7587" t="str">
        <f>VLOOKUP(G7587,customer_reference!$A$2:$D$4000,4,FALSE)</f>
        <v>Jakarta</v>
      </c>
      <c r="E7587" s="2">
        <f>VLOOKUP(D7587,city_reference!$A$2:$C$23,2,FALSE)</f>
        <v>6.2</v>
      </c>
      <c r="F7587" s="2">
        <f>VLOOKUP(D7587,city_reference!$A$2:$C$23,3,FALSE)</f>
        <v>106.816666</v>
      </c>
      <c r="G7587" t="s">
        <v>931</v>
      </c>
      <c r="H7587" t="str">
        <f>VLOOKUP(G7587,customer_reference!$A$2:$D$4000,2,FALSE)</f>
        <v>Male</v>
      </c>
      <c r="I7587" t="str">
        <f>VLOOKUP(G7587,customer_reference!$A$2:$D$4000,3,FALSE)</f>
        <v>Subscriber</v>
      </c>
      <c r="J7587" t="s">
        <v>3097</v>
      </c>
      <c r="K7587" t="s">
        <v>30</v>
      </c>
      <c r="L7587" t="str">
        <f>VLOOKUP($K7587,subscriber_list_price!$A$2:$D$43,2,FALSE)</f>
        <v>I-O Hardware</v>
      </c>
      <c r="M7587">
        <f>VLOOKUP($K7587,subscriber_list_price!$A$2:$D$43,3,FALSE)</f>
        <v>230000</v>
      </c>
      <c r="N7587">
        <f>VLOOKUP($K7587,subscriber_list_price!$A$2:$D$43,4,FALSE)</f>
        <v>253000</v>
      </c>
      <c r="O7587">
        <f t="shared" si="356"/>
        <v>23000</v>
      </c>
    </row>
    <row r="7588" spans="1:15" x14ac:dyDescent="0.25">
      <c r="A7588" s="3">
        <v>44782</v>
      </c>
      <c r="B7588" s="3" t="str">
        <f t="shared" si="354"/>
        <v>August</v>
      </c>
      <c r="C7588" s="3" t="str">
        <f t="shared" si="355"/>
        <v>2022</v>
      </c>
      <c r="D7588" t="str">
        <f>VLOOKUP(G7588,customer_reference!$A$2:$D$4000,4,FALSE)</f>
        <v>Jakarta</v>
      </c>
      <c r="E7588" s="2">
        <f>VLOOKUP(D7588,city_reference!$A$2:$C$23,2,FALSE)</f>
        <v>6.2</v>
      </c>
      <c r="F7588" s="2">
        <f>VLOOKUP(D7588,city_reference!$A$2:$C$23,3,FALSE)</f>
        <v>106.816666</v>
      </c>
      <c r="G7588" t="s">
        <v>3716</v>
      </c>
      <c r="H7588" t="str">
        <f>VLOOKUP(G7588,customer_reference!$A$2:$D$4000,2,FALSE)</f>
        <v>Male</v>
      </c>
      <c r="I7588" t="str">
        <f>VLOOKUP(G7588,customer_reference!$A$2:$D$4000,3,FALSE)</f>
        <v>Subscriber</v>
      </c>
      <c r="J7588" t="s">
        <v>3097</v>
      </c>
      <c r="K7588" t="s">
        <v>22</v>
      </c>
      <c r="L7588" t="str">
        <f>VLOOKUP($K7588,subscriber_list_price!$A$2:$D$43,2,FALSE)</f>
        <v>Memory Hardware</v>
      </c>
      <c r="M7588">
        <f>VLOOKUP($K7588,subscriber_list_price!$A$2:$D$43,3,FALSE)</f>
        <v>224000</v>
      </c>
      <c r="N7588">
        <f>VLOOKUP($K7588,subscriber_list_price!$A$2:$D$43,4,FALSE)</f>
        <v>246400</v>
      </c>
      <c r="O7588">
        <f t="shared" si="356"/>
        <v>22400</v>
      </c>
    </row>
    <row r="7589" spans="1:15" x14ac:dyDescent="0.25">
      <c r="A7589" s="3">
        <v>44807</v>
      </c>
      <c r="B7589" s="3" t="str">
        <f t="shared" si="354"/>
        <v>September</v>
      </c>
      <c r="C7589" s="3" t="str">
        <f t="shared" si="355"/>
        <v>2022</v>
      </c>
      <c r="D7589" t="str">
        <f>VLOOKUP(G7589,customer_reference!$A$2:$D$4000,4,FALSE)</f>
        <v>Jakarta</v>
      </c>
      <c r="E7589" s="2">
        <f>VLOOKUP(D7589,city_reference!$A$2:$C$23,2,FALSE)</f>
        <v>6.2</v>
      </c>
      <c r="F7589" s="2">
        <f>VLOOKUP(D7589,city_reference!$A$2:$C$23,3,FALSE)</f>
        <v>106.816666</v>
      </c>
      <c r="G7589" t="s">
        <v>1392</v>
      </c>
      <c r="H7589" t="str">
        <f>VLOOKUP(G7589,customer_reference!$A$2:$D$4000,2,FALSE)</f>
        <v>Male</v>
      </c>
      <c r="I7589" t="str">
        <f>VLOOKUP(G7589,customer_reference!$A$2:$D$4000,3,FALSE)</f>
        <v>Subscriber</v>
      </c>
      <c r="J7589" t="s">
        <v>3097</v>
      </c>
      <c r="K7589" t="s">
        <v>4079</v>
      </c>
      <c r="L7589" t="str">
        <f>VLOOKUP($K7589,subscriber_list_price!$A$2:$D$43,2,FALSE)</f>
        <v>I-O Hardware</v>
      </c>
      <c r="M7589">
        <f>VLOOKUP($K7589,subscriber_list_price!$A$2:$D$43,3,FALSE)</f>
        <v>218000</v>
      </c>
      <c r="N7589">
        <f>VLOOKUP($K7589,subscriber_list_price!$A$2:$D$43,4,FALSE)</f>
        <v>239800</v>
      </c>
      <c r="O7589">
        <f t="shared" si="356"/>
        <v>21800</v>
      </c>
    </row>
    <row r="7590" spans="1:15" x14ac:dyDescent="0.25">
      <c r="A7590" s="3">
        <v>44907</v>
      </c>
      <c r="B7590" s="3" t="str">
        <f t="shared" si="354"/>
        <v>December</v>
      </c>
      <c r="C7590" s="3" t="str">
        <f t="shared" si="355"/>
        <v>2022</v>
      </c>
      <c r="D7590" t="str">
        <f>VLOOKUP(G7590,customer_reference!$A$2:$D$4000,4,FALSE)</f>
        <v>Jakarta</v>
      </c>
      <c r="E7590" s="2">
        <f>VLOOKUP(D7590,city_reference!$A$2:$C$23,2,FALSE)</f>
        <v>6.2</v>
      </c>
      <c r="F7590" s="2">
        <f>VLOOKUP(D7590,city_reference!$A$2:$C$23,3,FALSE)</f>
        <v>106.816666</v>
      </c>
      <c r="G7590" t="s">
        <v>99</v>
      </c>
      <c r="H7590" t="str">
        <f>VLOOKUP(G7590,customer_reference!$A$2:$D$4000,2,FALSE)</f>
        <v>Male</v>
      </c>
      <c r="I7590" t="str">
        <f>VLOOKUP(G7590,customer_reference!$A$2:$D$4000,3,FALSE)</f>
        <v>Subscriber</v>
      </c>
      <c r="J7590" t="s">
        <v>3097</v>
      </c>
      <c r="K7590" t="s">
        <v>12</v>
      </c>
      <c r="L7590" t="str">
        <f>VLOOKUP($K7590,subscriber_list_price!$A$2:$D$43,2,FALSE)</f>
        <v>Memory Hardware</v>
      </c>
      <c r="M7590">
        <f>VLOOKUP($K7590,subscriber_list_price!$A$2:$D$43,3,FALSE)</f>
        <v>280000</v>
      </c>
      <c r="N7590">
        <f>VLOOKUP($K7590,subscriber_list_price!$A$2:$D$43,4,FALSE)</f>
        <v>308000</v>
      </c>
      <c r="O7590">
        <f t="shared" si="356"/>
        <v>28000</v>
      </c>
    </row>
    <row r="7591" spans="1:15" x14ac:dyDescent="0.25">
      <c r="A7591" s="3">
        <v>44988</v>
      </c>
      <c r="B7591" s="3" t="str">
        <f t="shared" si="354"/>
        <v>March</v>
      </c>
      <c r="C7591" s="3" t="str">
        <f t="shared" si="355"/>
        <v>2023</v>
      </c>
      <c r="D7591" t="str">
        <f>VLOOKUP(G7591,customer_reference!$A$2:$D$4000,4,FALSE)</f>
        <v>Jakarta</v>
      </c>
      <c r="E7591" s="2">
        <f>VLOOKUP(D7591,city_reference!$A$2:$C$23,2,FALSE)</f>
        <v>6.2</v>
      </c>
      <c r="F7591" s="2">
        <f>VLOOKUP(D7591,city_reference!$A$2:$C$23,3,FALSE)</f>
        <v>106.816666</v>
      </c>
      <c r="G7591" t="s">
        <v>1799</v>
      </c>
      <c r="H7591" t="str">
        <f>VLOOKUP(G7591,customer_reference!$A$2:$D$4000,2,FALSE)</f>
        <v>Male</v>
      </c>
      <c r="I7591" t="str">
        <f>VLOOKUP(G7591,customer_reference!$A$2:$D$4000,3,FALSE)</f>
        <v>Subscriber</v>
      </c>
      <c r="J7591" t="s">
        <v>3097</v>
      </c>
      <c r="K7591" t="s">
        <v>44</v>
      </c>
      <c r="L7591" t="str">
        <f>VLOOKUP($K7591,subscriber_list_price!$A$2:$D$43,2,FALSE)</f>
        <v>I-O Hardware</v>
      </c>
      <c r="M7591">
        <f>VLOOKUP($K7591,subscriber_list_price!$A$2:$D$43,3,FALSE)</f>
        <v>45000</v>
      </c>
      <c r="N7591">
        <f>VLOOKUP($K7591,subscriber_list_price!$A$2:$D$43,4,FALSE)</f>
        <v>49500</v>
      </c>
      <c r="O7591">
        <f t="shared" si="356"/>
        <v>4500</v>
      </c>
    </row>
    <row r="7592" spans="1:15" x14ac:dyDescent="0.25">
      <c r="A7592" s="3">
        <v>44998</v>
      </c>
      <c r="B7592" s="3" t="str">
        <f t="shared" si="354"/>
        <v>March</v>
      </c>
      <c r="C7592" s="3" t="str">
        <f t="shared" si="355"/>
        <v>2023</v>
      </c>
      <c r="D7592" t="str">
        <f>VLOOKUP(G7592,customer_reference!$A$2:$D$4000,4,FALSE)</f>
        <v>Jakarta</v>
      </c>
      <c r="E7592" s="2">
        <f>VLOOKUP(D7592,city_reference!$A$2:$C$23,2,FALSE)</f>
        <v>6.2</v>
      </c>
      <c r="F7592" s="2">
        <f>VLOOKUP(D7592,city_reference!$A$2:$C$23,3,FALSE)</f>
        <v>106.816666</v>
      </c>
      <c r="G7592" t="s">
        <v>1182</v>
      </c>
      <c r="H7592" t="str">
        <f>VLOOKUP(G7592,customer_reference!$A$2:$D$4000,2,FALSE)</f>
        <v>Male</v>
      </c>
      <c r="I7592" t="str">
        <f>VLOOKUP(G7592,customer_reference!$A$2:$D$4000,3,FALSE)</f>
        <v>Subscriber</v>
      </c>
      <c r="J7592" t="s">
        <v>3097</v>
      </c>
      <c r="K7592" t="s">
        <v>44</v>
      </c>
      <c r="L7592" t="str">
        <f>VLOOKUP($K7592,subscriber_list_price!$A$2:$D$43,2,FALSE)</f>
        <v>I-O Hardware</v>
      </c>
      <c r="M7592">
        <f>VLOOKUP($K7592,subscriber_list_price!$A$2:$D$43,3,FALSE)</f>
        <v>45000</v>
      </c>
      <c r="N7592">
        <f>VLOOKUP($K7592,subscriber_list_price!$A$2:$D$43,4,FALSE)</f>
        <v>49500</v>
      </c>
      <c r="O7592">
        <f t="shared" si="356"/>
        <v>4500</v>
      </c>
    </row>
    <row r="7593" spans="1:15" x14ac:dyDescent="0.25">
      <c r="A7593" s="3">
        <v>45111</v>
      </c>
      <c r="B7593" s="3" t="str">
        <f t="shared" si="354"/>
        <v>July</v>
      </c>
      <c r="C7593" s="3" t="str">
        <f t="shared" si="355"/>
        <v>2023</v>
      </c>
      <c r="D7593" t="str">
        <f>VLOOKUP(G7593,customer_reference!$A$2:$D$4000,4,FALSE)</f>
        <v>Jakarta</v>
      </c>
      <c r="E7593" s="2">
        <f>VLOOKUP(D7593,city_reference!$A$2:$C$23,2,FALSE)</f>
        <v>6.2</v>
      </c>
      <c r="F7593" s="2">
        <f>VLOOKUP(D7593,city_reference!$A$2:$C$23,3,FALSE)</f>
        <v>106.816666</v>
      </c>
      <c r="G7593" t="s">
        <v>2785</v>
      </c>
      <c r="H7593" t="str">
        <f>VLOOKUP(G7593,customer_reference!$A$2:$D$4000,2,FALSE)</f>
        <v>Male</v>
      </c>
      <c r="I7593" t="str">
        <f>VLOOKUP(G7593,customer_reference!$A$2:$D$4000,3,FALSE)</f>
        <v>Subscriber</v>
      </c>
      <c r="J7593" t="s">
        <v>3097</v>
      </c>
      <c r="K7593" t="s">
        <v>21</v>
      </c>
      <c r="L7593" t="str">
        <f>VLOOKUP($K7593,subscriber_list_price!$A$2:$D$43,2,FALSE)</f>
        <v>Memory Hardware</v>
      </c>
      <c r="M7593">
        <f>VLOOKUP($K7593,subscriber_list_price!$A$2:$D$43,3,FALSE)</f>
        <v>140000</v>
      </c>
      <c r="N7593">
        <f>VLOOKUP($K7593,subscriber_list_price!$A$2:$D$43,4,FALSE)</f>
        <v>154000</v>
      </c>
      <c r="O7593">
        <f t="shared" si="356"/>
        <v>14000</v>
      </c>
    </row>
    <row r="7594" spans="1:15" x14ac:dyDescent="0.25">
      <c r="A7594" s="3">
        <v>44961</v>
      </c>
      <c r="B7594" s="3" t="str">
        <f t="shared" si="354"/>
        <v>February</v>
      </c>
      <c r="C7594" s="3" t="str">
        <f t="shared" si="355"/>
        <v>2023</v>
      </c>
      <c r="D7594" t="str">
        <f>VLOOKUP(G7594,customer_reference!$A$2:$D$4000,4,FALSE)</f>
        <v>Jakarta</v>
      </c>
      <c r="E7594" s="2">
        <f>VLOOKUP(D7594,city_reference!$A$2:$C$23,2,FALSE)</f>
        <v>6.2</v>
      </c>
      <c r="F7594" s="2">
        <f>VLOOKUP(D7594,city_reference!$A$2:$C$23,3,FALSE)</f>
        <v>106.816666</v>
      </c>
      <c r="G7594" t="s">
        <v>2039</v>
      </c>
      <c r="H7594" t="str">
        <f>VLOOKUP(G7594,customer_reference!$A$2:$D$4000,2,FALSE)</f>
        <v>Male</v>
      </c>
      <c r="I7594" t="str">
        <f>VLOOKUP(G7594,customer_reference!$A$2:$D$4000,3,FALSE)</f>
        <v>Subscriber</v>
      </c>
      <c r="J7594" t="s">
        <v>3097</v>
      </c>
      <c r="K7594" t="s">
        <v>21</v>
      </c>
      <c r="L7594" t="str">
        <f>VLOOKUP($K7594,subscriber_list_price!$A$2:$D$43,2,FALSE)</f>
        <v>Memory Hardware</v>
      </c>
      <c r="M7594">
        <f>VLOOKUP($K7594,subscriber_list_price!$A$2:$D$43,3,FALSE)</f>
        <v>140000</v>
      </c>
      <c r="N7594">
        <f>VLOOKUP($K7594,subscriber_list_price!$A$2:$D$43,4,FALSE)</f>
        <v>154000</v>
      </c>
      <c r="O7594">
        <f t="shared" si="356"/>
        <v>14000</v>
      </c>
    </row>
    <row r="7595" spans="1:15" x14ac:dyDescent="0.25">
      <c r="A7595" s="3">
        <v>44650</v>
      </c>
      <c r="B7595" s="3" t="str">
        <f t="shared" si="354"/>
        <v>March</v>
      </c>
      <c r="C7595" s="3" t="str">
        <f t="shared" si="355"/>
        <v>2022</v>
      </c>
      <c r="D7595" t="str">
        <f>VLOOKUP(G7595,customer_reference!$A$2:$D$4000,4,FALSE)</f>
        <v>Jakarta</v>
      </c>
      <c r="E7595" s="2">
        <f>VLOOKUP(D7595,city_reference!$A$2:$C$23,2,FALSE)</f>
        <v>6.2</v>
      </c>
      <c r="F7595" s="2">
        <f>VLOOKUP(D7595,city_reference!$A$2:$C$23,3,FALSE)</f>
        <v>106.816666</v>
      </c>
      <c r="G7595" t="s">
        <v>1907</v>
      </c>
      <c r="H7595" t="str">
        <f>VLOOKUP(G7595,customer_reference!$A$2:$D$4000,2,FALSE)</f>
        <v>Male</v>
      </c>
      <c r="I7595" t="str">
        <f>VLOOKUP(G7595,customer_reference!$A$2:$D$4000,3,FALSE)</f>
        <v>Subscriber</v>
      </c>
      <c r="J7595" t="s">
        <v>3097</v>
      </c>
      <c r="K7595" t="s">
        <v>21</v>
      </c>
      <c r="L7595" t="str">
        <f>VLOOKUP($K7595,subscriber_list_price!$A$2:$D$43,2,FALSE)</f>
        <v>Memory Hardware</v>
      </c>
      <c r="M7595">
        <f>VLOOKUP($K7595,subscriber_list_price!$A$2:$D$43,3,FALSE)</f>
        <v>140000</v>
      </c>
      <c r="N7595">
        <f>VLOOKUP($K7595,subscriber_list_price!$A$2:$D$43,4,FALSE)</f>
        <v>154000</v>
      </c>
      <c r="O7595">
        <f t="shared" si="356"/>
        <v>14000</v>
      </c>
    </row>
    <row r="7596" spans="1:15" x14ac:dyDescent="0.25">
      <c r="A7596" s="3">
        <v>44797</v>
      </c>
      <c r="B7596" s="3" t="str">
        <f t="shared" si="354"/>
        <v>August</v>
      </c>
      <c r="C7596" s="3" t="str">
        <f t="shared" si="355"/>
        <v>2022</v>
      </c>
      <c r="D7596" t="str">
        <f>VLOOKUP(G7596,customer_reference!$A$2:$D$4000,4,FALSE)</f>
        <v>Jakarta</v>
      </c>
      <c r="E7596" s="2">
        <f>VLOOKUP(D7596,city_reference!$A$2:$C$23,2,FALSE)</f>
        <v>6.2</v>
      </c>
      <c r="F7596" s="2">
        <f>VLOOKUP(D7596,city_reference!$A$2:$C$23,3,FALSE)</f>
        <v>106.816666</v>
      </c>
      <c r="G7596" t="s">
        <v>476</v>
      </c>
      <c r="H7596" t="str">
        <f>VLOOKUP(G7596,customer_reference!$A$2:$D$4000,2,FALSE)</f>
        <v>Male</v>
      </c>
      <c r="I7596" t="str">
        <f>VLOOKUP(G7596,customer_reference!$A$2:$D$4000,3,FALSE)</f>
        <v>Subscriber</v>
      </c>
      <c r="J7596" t="s">
        <v>3097</v>
      </c>
      <c r="K7596" t="s">
        <v>21</v>
      </c>
      <c r="L7596" t="str">
        <f>VLOOKUP($K7596,subscriber_list_price!$A$2:$D$43,2,FALSE)</f>
        <v>Memory Hardware</v>
      </c>
      <c r="M7596">
        <f>VLOOKUP($K7596,subscriber_list_price!$A$2:$D$43,3,FALSE)</f>
        <v>140000</v>
      </c>
      <c r="N7596">
        <f>VLOOKUP($K7596,subscriber_list_price!$A$2:$D$43,4,FALSE)</f>
        <v>154000</v>
      </c>
      <c r="O7596">
        <f t="shared" si="356"/>
        <v>14000</v>
      </c>
    </row>
    <row r="7597" spans="1:15" x14ac:dyDescent="0.25">
      <c r="A7597" s="3">
        <v>44680</v>
      </c>
      <c r="B7597" s="3" t="str">
        <f t="shared" si="354"/>
        <v>April</v>
      </c>
      <c r="C7597" s="3" t="str">
        <f t="shared" si="355"/>
        <v>2022</v>
      </c>
      <c r="D7597" t="str">
        <f>VLOOKUP(G7597,customer_reference!$A$2:$D$4000,4,FALSE)</f>
        <v>Jakarta</v>
      </c>
      <c r="E7597" s="2">
        <f>VLOOKUP(D7597,city_reference!$A$2:$C$23,2,FALSE)</f>
        <v>6.2</v>
      </c>
      <c r="F7597" s="2">
        <f>VLOOKUP(D7597,city_reference!$A$2:$C$23,3,FALSE)</f>
        <v>106.816666</v>
      </c>
      <c r="G7597" t="s">
        <v>4025</v>
      </c>
      <c r="H7597" t="str">
        <f>VLOOKUP(G7597,customer_reference!$A$2:$D$4000,2,FALSE)</f>
        <v>Male</v>
      </c>
      <c r="I7597" t="str">
        <f>VLOOKUP(G7597,customer_reference!$A$2:$D$4000,3,FALSE)</f>
        <v>Subscriber</v>
      </c>
      <c r="J7597" t="s">
        <v>3097</v>
      </c>
      <c r="K7597" t="s">
        <v>8</v>
      </c>
      <c r="L7597" t="str">
        <f>VLOOKUP($K7597,subscriber_list_price!$A$2:$D$43,2,FALSE)</f>
        <v>Memory Hardware</v>
      </c>
      <c r="M7597">
        <f>VLOOKUP($K7597,subscriber_list_price!$A$2:$D$43,3,FALSE)</f>
        <v>448000</v>
      </c>
      <c r="N7597">
        <f>VLOOKUP($K7597,subscriber_list_price!$A$2:$D$43,4,FALSE)</f>
        <v>492800</v>
      </c>
      <c r="O7597">
        <f t="shared" si="356"/>
        <v>44800</v>
      </c>
    </row>
    <row r="7598" spans="1:15" x14ac:dyDescent="0.25">
      <c r="A7598" s="3">
        <v>44646</v>
      </c>
      <c r="B7598" s="3" t="str">
        <f t="shared" si="354"/>
        <v>March</v>
      </c>
      <c r="C7598" s="3" t="str">
        <f t="shared" si="355"/>
        <v>2022</v>
      </c>
      <c r="D7598" t="str">
        <f>VLOOKUP(G7598,customer_reference!$A$2:$D$4000,4,FALSE)</f>
        <v>Jakarta</v>
      </c>
      <c r="E7598" s="2">
        <f>VLOOKUP(D7598,city_reference!$A$2:$C$23,2,FALSE)</f>
        <v>6.2</v>
      </c>
      <c r="F7598" s="2">
        <f>VLOOKUP(D7598,city_reference!$A$2:$C$23,3,FALSE)</f>
        <v>106.816666</v>
      </c>
      <c r="G7598" t="s">
        <v>2781</v>
      </c>
      <c r="H7598" t="str">
        <f>VLOOKUP(G7598,customer_reference!$A$2:$D$4000,2,FALSE)</f>
        <v>Male</v>
      </c>
      <c r="I7598" t="str">
        <f>VLOOKUP(G7598,customer_reference!$A$2:$D$4000,3,FALSE)</f>
        <v>Subscriber</v>
      </c>
      <c r="J7598" t="s">
        <v>3097</v>
      </c>
      <c r="K7598" t="s">
        <v>4081</v>
      </c>
      <c r="L7598" t="str">
        <f>VLOOKUP($K7598,subscriber_list_price!$A$2:$D$43,2,FALSE)</f>
        <v>I-O Hardware</v>
      </c>
      <c r="M7598">
        <f>VLOOKUP($K7598,subscriber_list_price!$A$2:$D$43,3,FALSE)</f>
        <v>117000</v>
      </c>
      <c r="N7598">
        <f>VLOOKUP($K7598,subscriber_list_price!$A$2:$D$43,4,FALSE)</f>
        <v>128700</v>
      </c>
      <c r="O7598">
        <f t="shared" si="356"/>
        <v>11700</v>
      </c>
    </row>
    <row r="7599" spans="1:15" x14ac:dyDescent="0.25">
      <c r="A7599" s="3">
        <v>44760</v>
      </c>
      <c r="B7599" s="3" t="str">
        <f t="shared" si="354"/>
        <v>July</v>
      </c>
      <c r="C7599" s="3" t="str">
        <f t="shared" si="355"/>
        <v>2022</v>
      </c>
      <c r="D7599" t="str">
        <f>VLOOKUP(G7599,customer_reference!$A$2:$D$4000,4,FALSE)</f>
        <v>Jakarta</v>
      </c>
      <c r="E7599" s="2">
        <f>VLOOKUP(D7599,city_reference!$A$2:$C$23,2,FALSE)</f>
        <v>6.2</v>
      </c>
      <c r="F7599" s="2">
        <f>VLOOKUP(D7599,city_reference!$A$2:$C$23,3,FALSE)</f>
        <v>106.816666</v>
      </c>
      <c r="G7599" t="s">
        <v>2860</v>
      </c>
      <c r="H7599" t="str">
        <f>VLOOKUP(G7599,customer_reference!$A$2:$D$4000,2,FALSE)</f>
        <v>Male</v>
      </c>
      <c r="I7599" t="str">
        <f>VLOOKUP(G7599,customer_reference!$A$2:$D$4000,3,FALSE)</f>
        <v>Subscriber</v>
      </c>
      <c r="J7599" t="s">
        <v>3097</v>
      </c>
      <c r="K7599" t="s">
        <v>26</v>
      </c>
      <c r="L7599" t="str">
        <f>VLOOKUP($K7599,subscriber_list_price!$A$2:$D$43,2,FALSE)</f>
        <v>Core Hardware</v>
      </c>
      <c r="M7599">
        <f>VLOOKUP($K7599,subscriber_list_price!$A$2:$D$43,3,FALSE)</f>
        <v>2870000</v>
      </c>
      <c r="N7599">
        <f>VLOOKUP($K7599,subscriber_list_price!$A$2:$D$43,4,FALSE)</f>
        <v>3157000</v>
      </c>
      <c r="O7599">
        <f t="shared" si="356"/>
        <v>287000</v>
      </c>
    </row>
    <row r="7600" spans="1:15" x14ac:dyDescent="0.25">
      <c r="A7600" s="3">
        <v>44962</v>
      </c>
      <c r="B7600" s="3" t="str">
        <f t="shared" si="354"/>
        <v>February</v>
      </c>
      <c r="C7600" s="3" t="str">
        <f t="shared" si="355"/>
        <v>2023</v>
      </c>
      <c r="D7600" t="str">
        <f>VLOOKUP(G7600,customer_reference!$A$2:$D$4000,4,FALSE)</f>
        <v>Jakarta</v>
      </c>
      <c r="E7600" s="2">
        <f>VLOOKUP(D7600,city_reference!$A$2:$C$23,2,FALSE)</f>
        <v>6.2</v>
      </c>
      <c r="F7600" s="2">
        <f>VLOOKUP(D7600,city_reference!$A$2:$C$23,3,FALSE)</f>
        <v>106.816666</v>
      </c>
      <c r="G7600" t="s">
        <v>3827</v>
      </c>
      <c r="H7600" t="str">
        <f>VLOOKUP(G7600,customer_reference!$A$2:$D$4000,2,FALSE)</f>
        <v>Male</v>
      </c>
      <c r="I7600" t="str">
        <f>VLOOKUP(G7600,customer_reference!$A$2:$D$4000,3,FALSE)</f>
        <v>Subscriber</v>
      </c>
      <c r="J7600" t="s">
        <v>3097</v>
      </c>
      <c r="K7600" t="s">
        <v>26</v>
      </c>
      <c r="L7600" t="str">
        <f>VLOOKUP($K7600,subscriber_list_price!$A$2:$D$43,2,FALSE)</f>
        <v>Core Hardware</v>
      </c>
      <c r="M7600">
        <f>VLOOKUP($K7600,subscriber_list_price!$A$2:$D$43,3,FALSE)</f>
        <v>2870000</v>
      </c>
      <c r="N7600">
        <f>VLOOKUP($K7600,subscriber_list_price!$A$2:$D$43,4,FALSE)</f>
        <v>3157000</v>
      </c>
      <c r="O7600">
        <f t="shared" si="356"/>
        <v>287000</v>
      </c>
    </row>
    <row r="7601" spans="1:15" x14ac:dyDescent="0.25">
      <c r="A7601" s="3">
        <v>44714</v>
      </c>
      <c r="B7601" s="3" t="str">
        <f t="shared" si="354"/>
        <v>June</v>
      </c>
      <c r="C7601" s="3" t="str">
        <f t="shared" si="355"/>
        <v>2022</v>
      </c>
      <c r="D7601" t="str">
        <f>VLOOKUP(G7601,customer_reference!$A$2:$D$4000,4,FALSE)</f>
        <v>Jakarta</v>
      </c>
      <c r="E7601" s="2">
        <f>VLOOKUP(D7601,city_reference!$A$2:$C$23,2,FALSE)</f>
        <v>6.2</v>
      </c>
      <c r="F7601" s="2">
        <f>VLOOKUP(D7601,city_reference!$A$2:$C$23,3,FALSE)</f>
        <v>106.816666</v>
      </c>
      <c r="G7601" t="s">
        <v>2905</v>
      </c>
      <c r="H7601" t="str">
        <f>VLOOKUP(G7601,customer_reference!$A$2:$D$4000,2,FALSE)</f>
        <v>Male</v>
      </c>
      <c r="I7601" t="str">
        <f>VLOOKUP(G7601,customer_reference!$A$2:$D$4000,3,FALSE)</f>
        <v>Subscriber</v>
      </c>
      <c r="J7601" t="s">
        <v>3097</v>
      </c>
      <c r="K7601" t="s">
        <v>17</v>
      </c>
      <c r="L7601" t="str">
        <f>VLOOKUP($K7601,subscriber_list_price!$A$2:$D$43,2,FALSE)</f>
        <v>Core Hardware</v>
      </c>
      <c r="M7601">
        <f>VLOOKUP($K7601,subscriber_list_price!$A$2:$D$43,3,FALSE)</f>
        <v>4620000</v>
      </c>
      <c r="N7601">
        <f>VLOOKUP($K7601,subscriber_list_price!$A$2:$D$43,4,FALSE)</f>
        <v>5082000</v>
      </c>
      <c r="O7601">
        <f t="shared" si="356"/>
        <v>462000</v>
      </c>
    </row>
    <row r="7602" spans="1:15" x14ac:dyDescent="0.25">
      <c r="A7602" s="3">
        <v>44615</v>
      </c>
      <c r="B7602" s="3" t="str">
        <f t="shared" si="354"/>
        <v>February</v>
      </c>
      <c r="C7602" s="3" t="str">
        <f t="shared" si="355"/>
        <v>2022</v>
      </c>
      <c r="D7602" t="str">
        <f>VLOOKUP(G7602,customer_reference!$A$2:$D$4000,4,FALSE)</f>
        <v>Jakarta</v>
      </c>
      <c r="E7602" s="2">
        <f>VLOOKUP(D7602,city_reference!$A$2:$C$23,2,FALSE)</f>
        <v>6.2</v>
      </c>
      <c r="F7602" s="2">
        <f>VLOOKUP(D7602,city_reference!$A$2:$C$23,3,FALSE)</f>
        <v>106.816666</v>
      </c>
      <c r="G7602" t="s">
        <v>3736</v>
      </c>
      <c r="H7602" t="str">
        <f>VLOOKUP(G7602,customer_reference!$A$2:$D$4000,2,FALSE)</f>
        <v>Male</v>
      </c>
      <c r="I7602" t="str">
        <f>VLOOKUP(G7602,customer_reference!$A$2:$D$4000,3,FALSE)</f>
        <v>Subscriber</v>
      </c>
      <c r="J7602" t="s">
        <v>3097</v>
      </c>
      <c r="K7602" t="s">
        <v>20</v>
      </c>
      <c r="L7602" t="str">
        <f>VLOOKUP($K7602,subscriber_list_price!$A$2:$D$43,2,FALSE)</f>
        <v>Memory Hardware</v>
      </c>
      <c r="M7602">
        <f>VLOOKUP($K7602,subscriber_list_price!$A$2:$D$43,3,FALSE)</f>
        <v>70000</v>
      </c>
      <c r="N7602">
        <f>VLOOKUP($K7602,subscriber_list_price!$A$2:$D$43,4,FALSE)</f>
        <v>77000</v>
      </c>
      <c r="O7602">
        <f t="shared" si="356"/>
        <v>7000</v>
      </c>
    </row>
    <row r="7603" spans="1:15" x14ac:dyDescent="0.25">
      <c r="A7603" s="3">
        <v>45043</v>
      </c>
      <c r="B7603" s="3" t="str">
        <f t="shared" si="354"/>
        <v>April</v>
      </c>
      <c r="C7603" s="3" t="str">
        <f t="shared" si="355"/>
        <v>2023</v>
      </c>
      <c r="D7603" t="str">
        <f>VLOOKUP(G7603,customer_reference!$A$2:$D$4000,4,FALSE)</f>
        <v>Jakarta</v>
      </c>
      <c r="E7603" s="2">
        <f>VLOOKUP(D7603,city_reference!$A$2:$C$23,2,FALSE)</f>
        <v>6.2</v>
      </c>
      <c r="F7603" s="2">
        <f>VLOOKUP(D7603,city_reference!$A$2:$C$23,3,FALSE)</f>
        <v>106.816666</v>
      </c>
      <c r="G7603" t="s">
        <v>804</v>
      </c>
      <c r="H7603" t="str">
        <f>VLOOKUP(G7603,customer_reference!$A$2:$D$4000,2,FALSE)</f>
        <v>Male</v>
      </c>
      <c r="I7603" t="str">
        <f>VLOOKUP(G7603,customer_reference!$A$2:$D$4000,3,FALSE)</f>
        <v>Subscriber</v>
      </c>
      <c r="J7603" t="s">
        <v>3097</v>
      </c>
      <c r="K7603" t="s">
        <v>32</v>
      </c>
      <c r="L7603" t="str">
        <f>VLOOKUP($K7603,subscriber_list_price!$A$2:$D$43,2,FALSE)</f>
        <v>I-O Hardware</v>
      </c>
      <c r="M7603">
        <f>VLOOKUP($K7603,subscriber_list_price!$A$2:$D$43,3,FALSE)</f>
        <v>1568000</v>
      </c>
      <c r="N7603">
        <f>VLOOKUP($K7603,subscriber_list_price!$A$2:$D$43,4,FALSE)</f>
        <v>1724800</v>
      </c>
      <c r="O7603">
        <f t="shared" si="356"/>
        <v>156800</v>
      </c>
    </row>
    <row r="7604" spans="1:15" x14ac:dyDescent="0.25">
      <c r="A7604" s="3">
        <v>45162</v>
      </c>
      <c r="B7604" s="3" t="str">
        <f t="shared" si="354"/>
        <v>August</v>
      </c>
      <c r="C7604" s="3" t="str">
        <f t="shared" si="355"/>
        <v>2023</v>
      </c>
      <c r="D7604" t="str">
        <f>VLOOKUP(G7604,customer_reference!$A$2:$D$4000,4,FALSE)</f>
        <v>Jakarta</v>
      </c>
      <c r="E7604" s="2">
        <f>VLOOKUP(D7604,city_reference!$A$2:$C$23,2,FALSE)</f>
        <v>6.2</v>
      </c>
      <c r="F7604" s="2">
        <f>VLOOKUP(D7604,city_reference!$A$2:$C$23,3,FALSE)</f>
        <v>106.816666</v>
      </c>
      <c r="G7604" t="s">
        <v>2532</v>
      </c>
      <c r="H7604" t="str">
        <f>VLOOKUP(G7604,customer_reference!$A$2:$D$4000,2,FALSE)</f>
        <v>Male</v>
      </c>
      <c r="I7604" t="str">
        <f>VLOOKUP(G7604,customer_reference!$A$2:$D$4000,3,FALSE)</f>
        <v>Subscriber</v>
      </c>
      <c r="J7604" t="s">
        <v>3097</v>
      </c>
      <c r="K7604" t="s">
        <v>32</v>
      </c>
      <c r="L7604" t="str">
        <f>VLOOKUP($K7604,subscriber_list_price!$A$2:$D$43,2,FALSE)</f>
        <v>I-O Hardware</v>
      </c>
      <c r="M7604">
        <f>VLOOKUP($K7604,subscriber_list_price!$A$2:$D$43,3,FALSE)</f>
        <v>1568000</v>
      </c>
      <c r="N7604">
        <f>VLOOKUP($K7604,subscriber_list_price!$A$2:$D$43,4,FALSE)</f>
        <v>1724800</v>
      </c>
      <c r="O7604">
        <f t="shared" si="356"/>
        <v>156800</v>
      </c>
    </row>
    <row r="7605" spans="1:15" x14ac:dyDescent="0.25">
      <c r="A7605" s="3">
        <v>44788</v>
      </c>
      <c r="B7605" s="3" t="str">
        <f t="shared" si="354"/>
        <v>August</v>
      </c>
      <c r="C7605" s="3" t="str">
        <f t="shared" si="355"/>
        <v>2022</v>
      </c>
      <c r="D7605" t="str">
        <f>VLOOKUP(G7605,customer_reference!$A$2:$D$4000,4,FALSE)</f>
        <v>Jakarta</v>
      </c>
      <c r="E7605" s="2">
        <f>VLOOKUP(D7605,city_reference!$A$2:$C$23,2,FALSE)</f>
        <v>6.2</v>
      </c>
      <c r="F7605" s="2">
        <f>VLOOKUP(D7605,city_reference!$A$2:$C$23,3,FALSE)</f>
        <v>106.816666</v>
      </c>
      <c r="G7605" t="s">
        <v>2336</v>
      </c>
      <c r="H7605" t="str">
        <f>VLOOKUP(G7605,customer_reference!$A$2:$D$4000,2,FALSE)</f>
        <v>Male</v>
      </c>
      <c r="I7605" t="str">
        <f>VLOOKUP(G7605,customer_reference!$A$2:$D$4000,3,FALSE)</f>
        <v>Subscriber</v>
      </c>
      <c r="J7605" t="s">
        <v>3097</v>
      </c>
      <c r="K7605" t="s">
        <v>13</v>
      </c>
      <c r="L7605" t="str">
        <f>VLOOKUP($K7605,subscriber_list_price!$A$2:$D$43,2,FALSE)</f>
        <v>Memory Hardware</v>
      </c>
      <c r="M7605">
        <f>VLOOKUP($K7605,subscriber_list_price!$A$2:$D$43,3,FALSE)</f>
        <v>588000</v>
      </c>
      <c r="N7605">
        <f>VLOOKUP($K7605,subscriber_list_price!$A$2:$D$43,4,FALSE)</f>
        <v>646800</v>
      </c>
      <c r="O7605">
        <f t="shared" si="356"/>
        <v>58800</v>
      </c>
    </row>
    <row r="7606" spans="1:15" x14ac:dyDescent="0.25">
      <c r="A7606" s="3">
        <v>44875</v>
      </c>
      <c r="B7606" s="3" t="str">
        <f t="shared" si="354"/>
        <v>November</v>
      </c>
      <c r="C7606" s="3" t="str">
        <f t="shared" si="355"/>
        <v>2022</v>
      </c>
      <c r="D7606" t="str">
        <f>VLOOKUP(G7606,customer_reference!$A$2:$D$4000,4,FALSE)</f>
        <v>Jakarta</v>
      </c>
      <c r="E7606" s="2">
        <f>VLOOKUP(D7606,city_reference!$A$2:$C$23,2,FALSE)</f>
        <v>6.2</v>
      </c>
      <c r="F7606" s="2">
        <f>VLOOKUP(D7606,city_reference!$A$2:$C$23,3,FALSE)</f>
        <v>106.816666</v>
      </c>
      <c r="G7606" t="s">
        <v>662</v>
      </c>
      <c r="H7606" t="str">
        <f>VLOOKUP(G7606,customer_reference!$A$2:$D$4000,2,FALSE)</f>
        <v>Male</v>
      </c>
      <c r="I7606" t="str">
        <f>VLOOKUP(G7606,customer_reference!$A$2:$D$4000,3,FALSE)</f>
        <v>Subscriber</v>
      </c>
      <c r="J7606" t="s">
        <v>3097</v>
      </c>
      <c r="K7606" t="s">
        <v>9</v>
      </c>
      <c r="L7606" t="str">
        <f>VLOOKUP($K7606,subscriber_list_price!$A$2:$D$43,2,FALSE)</f>
        <v>Memory Hardware</v>
      </c>
      <c r="M7606">
        <f>VLOOKUP($K7606,subscriber_list_price!$A$2:$D$43,3,FALSE)</f>
        <v>630000</v>
      </c>
      <c r="N7606">
        <f>VLOOKUP($K7606,subscriber_list_price!$A$2:$D$43,4,FALSE)</f>
        <v>693000</v>
      </c>
      <c r="O7606">
        <f t="shared" si="356"/>
        <v>63000</v>
      </c>
    </row>
    <row r="7607" spans="1:15" x14ac:dyDescent="0.25">
      <c r="A7607" s="3">
        <v>44775</v>
      </c>
      <c r="B7607" s="3" t="str">
        <f t="shared" si="354"/>
        <v>August</v>
      </c>
      <c r="C7607" s="3" t="str">
        <f t="shared" si="355"/>
        <v>2022</v>
      </c>
      <c r="D7607" t="str">
        <f>VLOOKUP(G7607,customer_reference!$A$2:$D$4000,4,FALSE)</f>
        <v>Jakarta</v>
      </c>
      <c r="E7607" s="2">
        <f>VLOOKUP(D7607,city_reference!$A$2:$C$23,2,FALSE)</f>
        <v>6.2</v>
      </c>
      <c r="F7607" s="2">
        <f>VLOOKUP(D7607,city_reference!$A$2:$C$23,3,FALSE)</f>
        <v>106.816666</v>
      </c>
      <c r="G7607" t="s">
        <v>3083</v>
      </c>
      <c r="H7607" t="str">
        <f>VLOOKUP(G7607,customer_reference!$A$2:$D$4000,2,FALSE)</f>
        <v>Male</v>
      </c>
      <c r="I7607" t="str">
        <f>VLOOKUP(G7607,customer_reference!$A$2:$D$4000,3,FALSE)</f>
        <v>Subscriber</v>
      </c>
      <c r="J7607" t="s">
        <v>3097</v>
      </c>
      <c r="K7607" t="s">
        <v>16</v>
      </c>
      <c r="L7607" t="str">
        <f>VLOOKUP($K7607,subscriber_list_price!$A$2:$D$43,2,FALSE)</f>
        <v>Core Hardware</v>
      </c>
      <c r="M7607">
        <f>VLOOKUP($K7607,subscriber_list_price!$A$2:$D$43,3,FALSE)</f>
        <v>3388000</v>
      </c>
      <c r="N7607">
        <f>VLOOKUP($K7607,subscriber_list_price!$A$2:$D$43,4,FALSE)</f>
        <v>3726800</v>
      </c>
      <c r="O7607">
        <f t="shared" si="356"/>
        <v>338800</v>
      </c>
    </row>
    <row r="7608" spans="1:15" x14ac:dyDescent="0.25">
      <c r="A7608" s="3">
        <v>45115</v>
      </c>
      <c r="B7608" s="3" t="str">
        <f t="shared" si="354"/>
        <v>July</v>
      </c>
      <c r="C7608" s="3" t="str">
        <f t="shared" si="355"/>
        <v>2023</v>
      </c>
      <c r="D7608" t="str">
        <f>VLOOKUP(G7608,customer_reference!$A$2:$D$4000,4,FALSE)</f>
        <v>Jakarta</v>
      </c>
      <c r="E7608" s="2">
        <f>VLOOKUP(D7608,city_reference!$A$2:$C$23,2,FALSE)</f>
        <v>6.2</v>
      </c>
      <c r="F7608" s="2">
        <f>VLOOKUP(D7608,city_reference!$A$2:$C$23,3,FALSE)</f>
        <v>106.816666</v>
      </c>
      <c r="G7608" t="s">
        <v>1996</v>
      </c>
      <c r="H7608" t="str">
        <f>VLOOKUP(G7608,customer_reference!$A$2:$D$4000,2,FALSE)</f>
        <v>Male</v>
      </c>
      <c r="I7608" t="str">
        <f>VLOOKUP(G7608,customer_reference!$A$2:$D$4000,3,FALSE)</f>
        <v>Subscriber</v>
      </c>
      <c r="J7608" t="s">
        <v>3097</v>
      </c>
      <c r="K7608" t="s">
        <v>37</v>
      </c>
      <c r="L7608" t="str">
        <f>VLOOKUP($K7608,subscriber_list_price!$A$2:$D$43,2,FALSE)</f>
        <v>I-O Hardware</v>
      </c>
      <c r="M7608">
        <f>VLOOKUP($K7608,subscriber_list_price!$A$2:$D$43,3,FALSE)</f>
        <v>122000</v>
      </c>
      <c r="N7608">
        <f>VLOOKUP($K7608,subscriber_list_price!$A$2:$D$43,4,FALSE)</f>
        <v>134200</v>
      </c>
      <c r="O7608">
        <f t="shared" si="356"/>
        <v>12200</v>
      </c>
    </row>
    <row r="7609" spans="1:15" x14ac:dyDescent="0.25">
      <c r="A7609" s="3">
        <v>44919</v>
      </c>
      <c r="B7609" s="3" t="str">
        <f t="shared" si="354"/>
        <v>December</v>
      </c>
      <c r="C7609" s="3" t="str">
        <f t="shared" si="355"/>
        <v>2022</v>
      </c>
      <c r="D7609" t="str">
        <f>VLOOKUP(G7609,customer_reference!$A$2:$D$4000,4,FALSE)</f>
        <v>Jakarta</v>
      </c>
      <c r="E7609" s="2">
        <f>VLOOKUP(D7609,city_reference!$A$2:$C$23,2,FALSE)</f>
        <v>6.2</v>
      </c>
      <c r="F7609" s="2">
        <f>VLOOKUP(D7609,city_reference!$A$2:$C$23,3,FALSE)</f>
        <v>106.816666</v>
      </c>
      <c r="G7609" t="s">
        <v>2039</v>
      </c>
      <c r="H7609" t="str">
        <f>VLOOKUP(G7609,customer_reference!$A$2:$D$4000,2,FALSE)</f>
        <v>Male</v>
      </c>
      <c r="I7609" t="str">
        <f>VLOOKUP(G7609,customer_reference!$A$2:$D$4000,3,FALSE)</f>
        <v>Subscriber</v>
      </c>
      <c r="J7609" t="s">
        <v>3097</v>
      </c>
      <c r="K7609" t="s">
        <v>4079</v>
      </c>
      <c r="L7609" t="str">
        <f>VLOOKUP($K7609,subscriber_list_price!$A$2:$D$43,2,FALSE)</f>
        <v>I-O Hardware</v>
      </c>
      <c r="M7609">
        <f>VLOOKUP($K7609,subscriber_list_price!$A$2:$D$43,3,FALSE)</f>
        <v>218000</v>
      </c>
      <c r="N7609">
        <f>VLOOKUP($K7609,subscriber_list_price!$A$2:$D$43,4,FALSE)</f>
        <v>239800</v>
      </c>
      <c r="O7609">
        <f t="shared" si="356"/>
        <v>21800</v>
      </c>
    </row>
    <row r="7610" spans="1:15" x14ac:dyDescent="0.25">
      <c r="A7610" s="3">
        <v>44616</v>
      </c>
      <c r="B7610" s="3" t="str">
        <f t="shared" si="354"/>
        <v>February</v>
      </c>
      <c r="C7610" s="3" t="str">
        <f t="shared" si="355"/>
        <v>2022</v>
      </c>
      <c r="D7610" t="str">
        <f>VLOOKUP(G7610,customer_reference!$A$2:$D$4000,4,FALSE)</f>
        <v>Jakarta</v>
      </c>
      <c r="E7610" s="2">
        <f>VLOOKUP(D7610,city_reference!$A$2:$C$23,2,FALSE)</f>
        <v>6.2</v>
      </c>
      <c r="F7610" s="2">
        <f>VLOOKUP(D7610,city_reference!$A$2:$C$23,3,FALSE)</f>
        <v>106.816666</v>
      </c>
      <c r="G7610" t="s">
        <v>2693</v>
      </c>
      <c r="H7610" t="str">
        <f>VLOOKUP(G7610,customer_reference!$A$2:$D$4000,2,FALSE)</f>
        <v>Male</v>
      </c>
      <c r="I7610" t="str">
        <f>VLOOKUP(G7610,customer_reference!$A$2:$D$4000,3,FALSE)</f>
        <v>Subscriber</v>
      </c>
      <c r="J7610" t="s">
        <v>3097</v>
      </c>
      <c r="K7610" t="s">
        <v>41</v>
      </c>
      <c r="L7610" t="str">
        <f>VLOOKUP($K7610,subscriber_list_price!$A$2:$D$43,2,FALSE)</f>
        <v>Safety Hardware</v>
      </c>
      <c r="M7610">
        <f>VLOOKUP($K7610,subscriber_list_price!$A$2:$D$43,3,FALSE)</f>
        <v>42000</v>
      </c>
      <c r="N7610">
        <f>VLOOKUP($K7610,subscriber_list_price!$A$2:$D$43,4,FALSE)</f>
        <v>46200</v>
      </c>
      <c r="O7610">
        <f t="shared" si="356"/>
        <v>4200</v>
      </c>
    </row>
    <row r="7611" spans="1:15" x14ac:dyDescent="0.25">
      <c r="A7611" s="3">
        <v>45120</v>
      </c>
      <c r="B7611" s="3" t="str">
        <f t="shared" si="354"/>
        <v>July</v>
      </c>
      <c r="C7611" s="3" t="str">
        <f t="shared" si="355"/>
        <v>2023</v>
      </c>
      <c r="D7611" t="str">
        <f>VLOOKUP(G7611,customer_reference!$A$2:$D$4000,4,FALSE)</f>
        <v>Jakarta</v>
      </c>
      <c r="E7611" s="2">
        <f>VLOOKUP(D7611,city_reference!$A$2:$C$23,2,FALSE)</f>
        <v>6.2</v>
      </c>
      <c r="F7611" s="2">
        <f>VLOOKUP(D7611,city_reference!$A$2:$C$23,3,FALSE)</f>
        <v>106.816666</v>
      </c>
      <c r="G7611" t="s">
        <v>2596</v>
      </c>
      <c r="H7611" t="str">
        <f>VLOOKUP(G7611,customer_reference!$A$2:$D$4000,2,FALSE)</f>
        <v>Male</v>
      </c>
      <c r="I7611" t="str">
        <f>VLOOKUP(G7611,customer_reference!$A$2:$D$4000,3,FALSE)</f>
        <v>Subscriber</v>
      </c>
      <c r="J7611" t="s">
        <v>3097</v>
      </c>
      <c r="K7611" t="s">
        <v>37</v>
      </c>
      <c r="L7611" t="str">
        <f>VLOOKUP($K7611,subscriber_list_price!$A$2:$D$43,2,FALSE)</f>
        <v>I-O Hardware</v>
      </c>
      <c r="M7611">
        <f>VLOOKUP($K7611,subscriber_list_price!$A$2:$D$43,3,FALSE)</f>
        <v>122000</v>
      </c>
      <c r="N7611">
        <f>VLOOKUP($K7611,subscriber_list_price!$A$2:$D$43,4,FALSE)</f>
        <v>134200</v>
      </c>
      <c r="O7611">
        <f t="shared" si="356"/>
        <v>12200</v>
      </c>
    </row>
    <row r="7612" spans="1:15" x14ac:dyDescent="0.25">
      <c r="A7612" s="3">
        <v>45064</v>
      </c>
      <c r="B7612" s="3" t="str">
        <f t="shared" si="354"/>
        <v>May</v>
      </c>
      <c r="C7612" s="3" t="str">
        <f t="shared" si="355"/>
        <v>2023</v>
      </c>
      <c r="D7612" t="str">
        <f>VLOOKUP(G7612,customer_reference!$A$2:$D$4000,4,FALSE)</f>
        <v>Jakarta</v>
      </c>
      <c r="E7612" s="2">
        <f>VLOOKUP(D7612,city_reference!$A$2:$C$23,2,FALSE)</f>
        <v>6.2</v>
      </c>
      <c r="F7612" s="2">
        <f>VLOOKUP(D7612,city_reference!$A$2:$C$23,3,FALSE)</f>
        <v>106.816666</v>
      </c>
      <c r="G7612" t="s">
        <v>1515</v>
      </c>
      <c r="H7612" t="str">
        <f>VLOOKUP(G7612,customer_reference!$A$2:$D$4000,2,FALSE)</f>
        <v>Male</v>
      </c>
      <c r="I7612" t="str">
        <f>VLOOKUP(G7612,customer_reference!$A$2:$D$4000,3,FALSE)</f>
        <v>Subscriber</v>
      </c>
      <c r="J7612" t="s">
        <v>3097</v>
      </c>
      <c r="K7612" t="s">
        <v>22</v>
      </c>
      <c r="L7612" t="str">
        <f>VLOOKUP($K7612,subscriber_list_price!$A$2:$D$43,2,FALSE)</f>
        <v>Memory Hardware</v>
      </c>
      <c r="M7612">
        <f>VLOOKUP($K7612,subscriber_list_price!$A$2:$D$43,3,FALSE)</f>
        <v>224000</v>
      </c>
      <c r="N7612">
        <f>VLOOKUP($K7612,subscriber_list_price!$A$2:$D$43,4,FALSE)</f>
        <v>246400</v>
      </c>
      <c r="O7612">
        <f t="shared" si="356"/>
        <v>22400</v>
      </c>
    </row>
    <row r="7613" spans="1:15" x14ac:dyDescent="0.25">
      <c r="A7613" s="3">
        <v>45145</v>
      </c>
      <c r="B7613" s="3" t="str">
        <f t="shared" si="354"/>
        <v>August</v>
      </c>
      <c r="C7613" s="3" t="str">
        <f t="shared" si="355"/>
        <v>2023</v>
      </c>
      <c r="D7613" t="str">
        <f>VLOOKUP(G7613,customer_reference!$A$2:$D$4000,4,FALSE)</f>
        <v>Jakarta</v>
      </c>
      <c r="E7613" s="2">
        <f>VLOOKUP(D7613,city_reference!$A$2:$C$23,2,FALSE)</f>
        <v>6.2</v>
      </c>
      <c r="F7613" s="2">
        <f>VLOOKUP(D7613,city_reference!$A$2:$C$23,3,FALSE)</f>
        <v>106.816666</v>
      </c>
      <c r="G7613" t="s">
        <v>1902</v>
      </c>
      <c r="H7613" t="str">
        <f>VLOOKUP(G7613,customer_reference!$A$2:$D$4000,2,FALSE)</f>
        <v>Male</v>
      </c>
      <c r="I7613" t="str">
        <f>VLOOKUP(G7613,customer_reference!$A$2:$D$4000,3,FALSE)</f>
        <v>Subscriber</v>
      </c>
      <c r="J7613" t="s">
        <v>3097</v>
      </c>
      <c r="K7613" t="s">
        <v>37</v>
      </c>
      <c r="L7613" t="str">
        <f>VLOOKUP($K7613,subscriber_list_price!$A$2:$D$43,2,FALSE)</f>
        <v>I-O Hardware</v>
      </c>
      <c r="M7613">
        <f>VLOOKUP($K7613,subscriber_list_price!$A$2:$D$43,3,FALSE)</f>
        <v>122000</v>
      </c>
      <c r="N7613">
        <f>VLOOKUP($K7613,subscriber_list_price!$A$2:$D$43,4,FALSE)</f>
        <v>134200</v>
      </c>
      <c r="O7613">
        <f t="shared" si="356"/>
        <v>12200</v>
      </c>
    </row>
    <row r="7614" spans="1:15" x14ac:dyDescent="0.25">
      <c r="A7614" s="3">
        <v>44885</v>
      </c>
      <c r="B7614" s="3" t="str">
        <f t="shared" si="354"/>
        <v>November</v>
      </c>
      <c r="C7614" s="3" t="str">
        <f t="shared" si="355"/>
        <v>2022</v>
      </c>
      <c r="D7614" t="str">
        <f>VLOOKUP(G7614,customer_reference!$A$2:$D$4000,4,FALSE)</f>
        <v>Jakarta</v>
      </c>
      <c r="E7614" s="2">
        <f>VLOOKUP(D7614,city_reference!$A$2:$C$23,2,FALSE)</f>
        <v>6.2</v>
      </c>
      <c r="F7614" s="2">
        <f>VLOOKUP(D7614,city_reference!$A$2:$C$23,3,FALSE)</f>
        <v>106.816666</v>
      </c>
      <c r="G7614" t="s">
        <v>3692</v>
      </c>
      <c r="H7614" t="str">
        <f>VLOOKUP(G7614,customer_reference!$A$2:$D$4000,2,FALSE)</f>
        <v>Male</v>
      </c>
      <c r="I7614" t="str">
        <f>VLOOKUP(G7614,customer_reference!$A$2:$D$4000,3,FALSE)</f>
        <v>Subscriber</v>
      </c>
      <c r="J7614" t="s">
        <v>3097</v>
      </c>
      <c r="K7614" t="s">
        <v>37</v>
      </c>
      <c r="L7614" t="str">
        <f>VLOOKUP($K7614,subscriber_list_price!$A$2:$D$43,2,FALSE)</f>
        <v>I-O Hardware</v>
      </c>
      <c r="M7614">
        <f>VLOOKUP($K7614,subscriber_list_price!$A$2:$D$43,3,FALSE)</f>
        <v>122000</v>
      </c>
      <c r="N7614">
        <f>VLOOKUP($K7614,subscriber_list_price!$A$2:$D$43,4,FALSE)</f>
        <v>134200</v>
      </c>
      <c r="O7614">
        <f t="shared" si="356"/>
        <v>12200</v>
      </c>
    </row>
    <row r="7615" spans="1:15" x14ac:dyDescent="0.25">
      <c r="A7615" s="3">
        <v>45109</v>
      </c>
      <c r="B7615" s="3" t="str">
        <f t="shared" si="354"/>
        <v>July</v>
      </c>
      <c r="C7615" s="3" t="str">
        <f t="shared" si="355"/>
        <v>2023</v>
      </c>
      <c r="D7615" t="str">
        <f>VLOOKUP(G7615,customer_reference!$A$2:$D$4000,4,FALSE)</f>
        <v>Jakarta</v>
      </c>
      <c r="E7615" s="2">
        <f>VLOOKUP(D7615,city_reference!$A$2:$C$23,2,FALSE)</f>
        <v>6.2</v>
      </c>
      <c r="F7615" s="2">
        <f>VLOOKUP(D7615,city_reference!$A$2:$C$23,3,FALSE)</f>
        <v>106.816666</v>
      </c>
      <c r="G7615" t="s">
        <v>1240</v>
      </c>
      <c r="H7615" t="str">
        <f>VLOOKUP(G7615,customer_reference!$A$2:$D$4000,2,FALSE)</f>
        <v>Male</v>
      </c>
      <c r="I7615" t="str">
        <f>VLOOKUP(G7615,customer_reference!$A$2:$D$4000,3,FALSE)</f>
        <v>Subscriber</v>
      </c>
      <c r="J7615" t="s">
        <v>3097</v>
      </c>
      <c r="K7615" t="s">
        <v>37</v>
      </c>
      <c r="L7615" t="str">
        <f>VLOOKUP($K7615,subscriber_list_price!$A$2:$D$43,2,FALSE)</f>
        <v>I-O Hardware</v>
      </c>
      <c r="M7615">
        <f>VLOOKUP($K7615,subscriber_list_price!$A$2:$D$43,3,FALSE)</f>
        <v>122000</v>
      </c>
      <c r="N7615">
        <f>VLOOKUP($K7615,subscriber_list_price!$A$2:$D$43,4,FALSE)</f>
        <v>134200</v>
      </c>
      <c r="O7615">
        <f t="shared" si="356"/>
        <v>12200</v>
      </c>
    </row>
    <row r="7616" spans="1:15" x14ac:dyDescent="0.25">
      <c r="A7616" s="3">
        <v>44781</v>
      </c>
      <c r="B7616" s="3" t="str">
        <f t="shared" si="354"/>
        <v>August</v>
      </c>
      <c r="C7616" s="3" t="str">
        <f t="shared" si="355"/>
        <v>2022</v>
      </c>
      <c r="D7616" t="str">
        <f>VLOOKUP(G7616,customer_reference!$A$2:$D$4000,4,FALSE)</f>
        <v>Jakarta</v>
      </c>
      <c r="E7616" s="2">
        <f>VLOOKUP(D7616,city_reference!$A$2:$C$23,2,FALSE)</f>
        <v>6.2</v>
      </c>
      <c r="F7616" s="2">
        <f>VLOOKUP(D7616,city_reference!$A$2:$C$23,3,FALSE)</f>
        <v>106.816666</v>
      </c>
      <c r="G7616" t="s">
        <v>2683</v>
      </c>
      <c r="H7616" t="str">
        <f>VLOOKUP(G7616,customer_reference!$A$2:$D$4000,2,FALSE)</f>
        <v>Male</v>
      </c>
      <c r="I7616" t="str">
        <f>VLOOKUP(G7616,customer_reference!$A$2:$D$4000,3,FALSE)</f>
        <v>Subscriber</v>
      </c>
      <c r="J7616" t="s">
        <v>3097</v>
      </c>
      <c r="K7616" t="s">
        <v>20</v>
      </c>
      <c r="L7616" t="str">
        <f>VLOOKUP($K7616,subscriber_list_price!$A$2:$D$43,2,FALSE)</f>
        <v>Memory Hardware</v>
      </c>
      <c r="M7616">
        <f>VLOOKUP($K7616,subscriber_list_price!$A$2:$D$43,3,FALSE)</f>
        <v>70000</v>
      </c>
      <c r="N7616">
        <f>VLOOKUP($K7616,subscriber_list_price!$A$2:$D$43,4,FALSE)</f>
        <v>77000</v>
      </c>
      <c r="O7616">
        <f t="shared" si="356"/>
        <v>7000</v>
      </c>
    </row>
    <row r="7617" spans="1:15" x14ac:dyDescent="0.25">
      <c r="A7617" s="3">
        <v>44635</v>
      </c>
      <c r="B7617" s="3" t="str">
        <f t="shared" si="354"/>
        <v>March</v>
      </c>
      <c r="C7617" s="3" t="str">
        <f t="shared" si="355"/>
        <v>2022</v>
      </c>
      <c r="D7617" t="str">
        <f>VLOOKUP(G7617,customer_reference!$A$2:$D$4000,4,FALSE)</f>
        <v>Jakarta</v>
      </c>
      <c r="E7617" s="2">
        <f>VLOOKUP(D7617,city_reference!$A$2:$C$23,2,FALSE)</f>
        <v>6.2</v>
      </c>
      <c r="F7617" s="2">
        <f>VLOOKUP(D7617,city_reference!$A$2:$C$23,3,FALSE)</f>
        <v>106.816666</v>
      </c>
      <c r="G7617" t="s">
        <v>2997</v>
      </c>
      <c r="H7617" t="str">
        <f>VLOOKUP(G7617,customer_reference!$A$2:$D$4000,2,FALSE)</f>
        <v>Male</v>
      </c>
      <c r="I7617" t="str">
        <f>VLOOKUP(G7617,customer_reference!$A$2:$D$4000,3,FALSE)</f>
        <v>Subscriber</v>
      </c>
      <c r="J7617" t="s">
        <v>3097</v>
      </c>
      <c r="K7617" t="s">
        <v>5</v>
      </c>
      <c r="L7617" t="str">
        <f>VLOOKUP($K7617,subscriber_list_price!$A$2:$D$43,2,FALSE)</f>
        <v>Memory Hardware</v>
      </c>
      <c r="M7617">
        <f>VLOOKUP($K7617,subscriber_list_price!$A$2:$D$43,3,FALSE)</f>
        <v>1148000</v>
      </c>
      <c r="N7617">
        <f>VLOOKUP($K7617,subscriber_list_price!$A$2:$D$43,4,FALSE)</f>
        <v>1262800</v>
      </c>
      <c r="O7617">
        <f t="shared" si="356"/>
        <v>114800</v>
      </c>
    </row>
    <row r="7618" spans="1:15" x14ac:dyDescent="0.25">
      <c r="A7618" s="3">
        <v>44816</v>
      </c>
      <c r="B7618" s="3" t="str">
        <f t="shared" ref="B7618:B7681" si="357">TEXT(A7618,"mmmm")</f>
        <v>September</v>
      </c>
      <c r="C7618" s="3" t="str">
        <f t="shared" ref="C7618:C7681" si="358">TEXT(A7618,"yyyy")</f>
        <v>2022</v>
      </c>
      <c r="D7618" t="str">
        <f>VLOOKUP(G7618,customer_reference!$A$2:$D$4000,4,FALSE)</f>
        <v>Jakarta</v>
      </c>
      <c r="E7618" s="2">
        <f>VLOOKUP(D7618,city_reference!$A$2:$C$23,2,FALSE)</f>
        <v>6.2</v>
      </c>
      <c r="F7618" s="2">
        <f>VLOOKUP(D7618,city_reference!$A$2:$C$23,3,FALSE)</f>
        <v>106.816666</v>
      </c>
      <c r="G7618" t="s">
        <v>2291</v>
      </c>
      <c r="H7618" t="str">
        <f>VLOOKUP(G7618,customer_reference!$A$2:$D$4000,2,FALSE)</f>
        <v>Male</v>
      </c>
      <c r="I7618" t="str">
        <f>VLOOKUP(G7618,customer_reference!$A$2:$D$4000,3,FALSE)</f>
        <v>Subscriber</v>
      </c>
      <c r="J7618" t="s">
        <v>3097</v>
      </c>
      <c r="K7618" t="s">
        <v>24</v>
      </c>
      <c r="L7618" t="str">
        <f>VLOOKUP($K7618,subscriber_list_price!$A$2:$D$43,2,FALSE)</f>
        <v>Memory Hardware</v>
      </c>
      <c r="M7618">
        <f>VLOOKUP($K7618,subscriber_list_price!$A$2:$D$43,3,FALSE)</f>
        <v>504000</v>
      </c>
      <c r="N7618">
        <f>VLOOKUP($K7618,subscriber_list_price!$A$2:$D$43,4,FALSE)</f>
        <v>554400</v>
      </c>
      <c r="O7618">
        <f t="shared" ref="O7618:O7681" si="359">N7618-M7618</f>
        <v>50400</v>
      </c>
    </row>
    <row r="7619" spans="1:15" x14ac:dyDescent="0.25">
      <c r="A7619" s="3">
        <v>44643</v>
      </c>
      <c r="B7619" s="3" t="str">
        <f t="shared" si="357"/>
        <v>March</v>
      </c>
      <c r="C7619" s="3" t="str">
        <f t="shared" si="358"/>
        <v>2022</v>
      </c>
      <c r="D7619" t="str">
        <f>VLOOKUP(G7619,customer_reference!$A$2:$D$4000,4,FALSE)</f>
        <v>Jakarta</v>
      </c>
      <c r="E7619" s="2">
        <f>VLOOKUP(D7619,city_reference!$A$2:$C$23,2,FALSE)</f>
        <v>6.2</v>
      </c>
      <c r="F7619" s="2">
        <f>VLOOKUP(D7619,city_reference!$A$2:$C$23,3,FALSE)</f>
        <v>106.816666</v>
      </c>
      <c r="G7619" t="s">
        <v>3286</v>
      </c>
      <c r="H7619" t="str">
        <f>VLOOKUP(G7619,customer_reference!$A$2:$D$4000,2,FALSE)</f>
        <v>Male</v>
      </c>
      <c r="I7619" t="str">
        <f>VLOOKUP(G7619,customer_reference!$A$2:$D$4000,3,FALSE)</f>
        <v>Subscriber</v>
      </c>
      <c r="J7619" t="s">
        <v>3097</v>
      </c>
      <c r="K7619" t="s">
        <v>23</v>
      </c>
      <c r="L7619" t="str">
        <f>VLOOKUP($K7619,subscriber_list_price!$A$2:$D$43,2,FALSE)</f>
        <v>Memory Hardware</v>
      </c>
      <c r="M7619">
        <f>VLOOKUP($K7619,subscriber_list_price!$A$2:$D$43,3,FALSE)</f>
        <v>336000</v>
      </c>
      <c r="N7619">
        <f>VLOOKUP($K7619,subscriber_list_price!$A$2:$D$43,4,FALSE)</f>
        <v>369600</v>
      </c>
      <c r="O7619">
        <f t="shared" si="359"/>
        <v>33600</v>
      </c>
    </row>
    <row r="7620" spans="1:15" x14ac:dyDescent="0.25">
      <c r="A7620" s="3">
        <v>44968</v>
      </c>
      <c r="B7620" s="3" t="str">
        <f t="shared" si="357"/>
        <v>February</v>
      </c>
      <c r="C7620" s="3" t="str">
        <f t="shared" si="358"/>
        <v>2023</v>
      </c>
      <c r="D7620" t="str">
        <f>VLOOKUP(G7620,customer_reference!$A$2:$D$4000,4,FALSE)</f>
        <v>Jakarta</v>
      </c>
      <c r="E7620" s="2">
        <f>VLOOKUP(D7620,city_reference!$A$2:$C$23,2,FALSE)</f>
        <v>6.2</v>
      </c>
      <c r="F7620" s="2">
        <f>VLOOKUP(D7620,city_reference!$A$2:$C$23,3,FALSE)</f>
        <v>106.816666</v>
      </c>
      <c r="G7620" t="s">
        <v>1098</v>
      </c>
      <c r="H7620" t="str">
        <f>VLOOKUP(G7620,customer_reference!$A$2:$D$4000,2,FALSE)</f>
        <v>Male</v>
      </c>
      <c r="I7620" t="str">
        <f>VLOOKUP(G7620,customer_reference!$A$2:$D$4000,3,FALSE)</f>
        <v>Subscriber</v>
      </c>
      <c r="J7620" t="s">
        <v>3097</v>
      </c>
      <c r="K7620" t="s">
        <v>30</v>
      </c>
      <c r="L7620" t="str">
        <f>VLOOKUP($K7620,subscriber_list_price!$A$2:$D$43,2,FALSE)</f>
        <v>I-O Hardware</v>
      </c>
      <c r="M7620">
        <f>VLOOKUP($K7620,subscriber_list_price!$A$2:$D$43,3,FALSE)</f>
        <v>230000</v>
      </c>
      <c r="N7620">
        <f>VLOOKUP($K7620,subscriber_list_price!$A$2:$D$43,4,FALSE)</f>
        <v>253000</v>
      </c>
      <c r="O7620">
        <f t="shared" si="359"/>
        <v>23000</v>
      </c>
    </row>
    <row r="7621" spans="1:15" x14ac:dyDescent="0.25">
      <c r="A7621" s="3">
        <v>44752</v>
      </c>
      <c r="B7621" s="3" t="str">
        <f t="shared" si="357"/>
        <v>July</v>
      </c>
      <c r="C7621" s="3" t="str">
        <f t="shared" si="358"/>
        <v>2022</v>
      </c>
      <c r="D7621" t="str">
        <f>VLOOKUP(G7621,customer_reference!$A$2:$D$4000,4,FALSE)</f>
        <v>Jakarta</v>
      </c>
      <c r="E7621" s="2">
        <f>VLOOKUP(D7621,city_reference!$A$2:$C$23,2,FALSE)</f>
        <v>6.2</v>
      </c>
      <c r="F7621" s="2">
        <f>VLOOKUP(D7621,city_reference!$A$2:$C$23,3,FALSE)</f>
        <v>106.816666</v>
      </c>
      <c r="G7621" t="s">
        <v>4020</v>
      </c>
      <c r="H7621" t="str">
        <f>VLOOKUP(G7621,customer_reference!$A$2:$D$4000,2,FALSE)</f>
        <v>Male</v>
      </c>
      <c r="I7621" t="str">
        <f>VLOOKUP(G7621,customer_reference!$A$2:$D$4000,3,FALSE)</f>
        <v>Subscriber</v>
      </c>
      <c r="J7621" t="s">
        <v>3097</v>
      </c>
      <c r="K7621" t="s">
        <v>4079</v>
      </c>
      <c r="L7621" t="str">
        <f>VLOOKUP($K7621,subscriber_list_price!$A$2:$D$43,2,FALSE)</f>
        <v>I-O Hardware</v>
      </c>
      <c r="M7621">
        <f>VLOOKUP($K7621,subscriber_list_price!$A$2:$D$43,3,FALSE)</f>
        <v>218000</v>
      </c>
      <c r="N7621">
        <f>VLOOKUP($K7621,subscriber_list_price!$A$2:$D$43,4,FALSE)</f>
        <v>239800</v>
      </c>
      <c r="O7621">
        <f t="shared" si="359"/>
        <v>21800</v>
      </c>
    </row>
    <row r="7622" spans="1:15" x14ac:dyDescent="0.25">
      <c r="A7622" s="3">
        <v>45069</v>
      </c>
      <c r="B7622" s="3" t="str">
        <f t="shared" si="357"/>
        <v>May</v>
      </c>
      <c r="C7622" s="3" t="str">
        <f t="shared" si="358"/>
        <v>2023</v>
      </c>
      <c r="D7622" t="str">
        <f>VLOOKUP(G7622,customer_reference!$A$2:$D$4000,4,FALSE)</f>
        <v>Jakarta</v>
      </c>
      <c r="E7622" s="2">
        <f>VLOOKUP(D7622,city_reference!$A$2:$C$23,2,FALSE)</f>
        <v>6.2</v>
      </c>
      <c r="F7622" s="2">
        <f>VLOOKUP(D7622,city_reference!$A$2:$C$23,3,FALSE)</f>
        <v>106.816666</v>
      </c>
      <c r="G7622" t="s">
        <v>3586</v>
      </c>
      <c r="H7622" t="str">
        <f>VLOOKUP(G7622,customer_reference!$A$2:$D$4000,2,FALSE)</f>
        <v>Male</v>
      </c>
      <c r="I7622" t="str">
        <f>VLOOKUP(G7622,customer_reference!$A$2:$D$4000,3,FALSE)</f>
        <v>Subscriber</v>
      </c>
      <c r="J7622" t="s">
        <v>3097</v>
      </c>
      <c r="K7622" t="s">
        <v>32</v>
      </c>
      <c r="L7622" t="str">
        <f>VLOOKUP($K7622,subscriber_list_price!$A$2:$D$43,2,FALSE)</f>
        <v>I-O Hardware</v>
      </c>
      <c r="M7622">
        <f>VLOOKUP($K7622,subscriber_list_price!$A$2:$D$43,3,FALSE)</f>
        <v>1568000</v>
      </c>
      <c r="N7622">
        <f>VLOOKUP($K7622,subscriber_list_price!$A$2:$D$43,4,FALSE)</f>
        <v>1724800</v>
      </c>
      <c r="O7622">
        <f t="shared" si="359"/>
        <v>156800</v>
      </c>
    </row>
    <row r="7623" spans="1:15" x14ac:dyDescent="0.25">
      <c r="A7623" s="3">
        <v>44861</v>
      </c>
      <c r="B7623" s="3" t="str">
        <f t="shared" si="357"/>
        <v>October</v>
      </c>
      <c r="C7623" s="3" t="str">
        <f t="shared" si="358"/>
        <v>2022</v>
      </c>
      <c r="D7623" t="str">
        <f>VLOOKUP(G7623,customer_reference!$A$2:$D$4000,4,FALSE)</f>
        <v>Jakarta</v>
      </c>
      <c r="E7623" s="2">
        <f>VLOOKUP(D7623,city_reference!$A$2:$C$23,2,FALSE)</f>
        <v>6.2</v>
      </c>
      <c r="F7623" s="2">
        <f>VLOOKUP(D7623,city_reference!$A$2:$C$23,3,FALSE)</f>
        <v>106.816666</v>
      </c>
      <c r="G7623" t="s">
        <v>887</v>
      </c>
      <c r="H7623" t="str">
        <f>VLOOKUP(G7623,customer_reference!$A$2:$D$4000,2,FALSE)</f>
        <v>Male</v>
      </c>
      <c r="I7623" t="str">
        <f>VLOOKUP(G7623,customer_reference!$A$2:$D$4000,3,FALSE)</f>
        <v>Subscriber</v>
      </c>
      <c r="J7623" t="s">
        <v>3097</v>
      </c>
      <c r="K7623" t="s">
        <v>23</v>
      </c>
      <c r="L7623" t="str">
        <f>VLOOKUP($K7623,subscriber_list_price!$A$2:$D$43,2,FALSE)</f>
        <v>Memory Hardware</v>
      </c>
      <c r="M7623">
        <f>VLOOKUP($K7623,subscriber_list_price!$A$2:$D$43,3,FALSE)</f>
        <v>336000</v>
      </c>
      <c r="N7623">
        <f>VLOOKUP($K7623,subscriber_list_price!$A$2:$D$43,4,FALSE)</f>
        <v>369600</v>
      </c>
      <c r="O7623">
        <f t="shared" si="359"/>
        <v>33600</v>
      </c>
    </row>
    <row r="7624" spans="1:15" x14ac:dyDescent="0.25">
      <c r="A7624" s="3">
        <v>44849</v>
      </c>
      <c r="B7624" s="3" t="str">
        <f t="shared" si="357"/>
        <v>October</v>
      </c>
      <c r="C7624" s="3" t="str">
        <f t="shared" si="358"/>
        <v>2022</v>
      </c>
      <c r="D7624" t="str">
        <f>VLOOKUP(G7624,customer_reference!$A$2:$D$4000,4,FALSE)</f>
        <v>Jakarta</v>
      </c>
      <c r="E7624" s="2">
        <f>VLOOKUP(D7624,city_reference!$A$2:$C$23,2,FALSE)</f>
        <v>6.2</v>
      </c>
      <c r="F7624" s="2">
        <f>VLOOKUP(D7624,city_reference!$A$2:$C$23,3,FALSE)</f>
        <v>106.816666</v>
      </c>
      <c r="G7624" t="s">
        <v>2639</v>
      </c>
      <c r="H7624" t="str">
        <f>VLOOKUP(G7624,customer_reference!$A$2:$D$4000,2,FALSE)</f>
        <v>Male</v>
      </c>
      <c r="I7624" t="str">
        <f>VLOOKUP(G7624,customer_reference!$A$2:$D$4000,3,FALSE)</f>
        <v>Subscriber</v>
      </c>
      <c r="J7624" t="s">
        <v>3097</v>
      </c>
      <c r="K7624" t="s">
        <v>23</v>
      </c>
      <c r="L7624" t="str">
        <f>VLOOKUP($K7624,subscriber_list_price!$A$2:$D$43,2,FALSE)</f>
        <v>Memory Hardware</v>
      </c>
      <c r="M7624">
        <f>VLOOKUP($K7624,subscriber_list_price!$A$2:$D$43,3,FALSE)</f>
        <v>336000</v>
      </c>
      <c r="N7624">
        <f>VLOOKUP($K7624,subscriber_list_price!$A$2:$D$43,4,FALSE)</f>
        <v>369600</v>
      </c>
      <c r="O7624">
        <f t="shared" si="359"/>
        <v>33600</v>
      </c>
    </row>
    <row r="7625" spans="1:15" x14ac:dyDescent="0.25">
      <c r="A7625" s="3">
        <v>44940</v>
      </c>
      <c r="B7625" s="3" t="str">
        <f t="shared" si="357"/>
        <v>January</v>
      </c>
      <c r="C7625" s="3" t="str">
        <f t="shared" si="358"/>
        <v>2023</v>
      </c>
      <c r="D7625" t="str">
        <f>VLOOKUP(G7625,customer_reference!$A$2:$D$4000,4,FALSE)</f>
        <v>Jakarta</v>
      </c>
      <c r="E7625" s="2">
        <f>VLOOKUP(D7625,city_reference!$A$2:$C$23,2,FALSE)</f>
        <v>6.2</v>
      </c>
      <c r="F7625" s="2">
        <f>VLOOKUP(D7625,city_reference!$A$2:$C$23,3,FALSE)</f>
        <v>106.816666</v>
      </c>
      <c r="G7625" t="s">
        <v>3829</v>
      </c>
      <c r="H7625" t="str">
        <f>VLOOKUP(G7625,customer_reference!$A$2:$D$4000,2,FALSE)</f>
        <v>Male</v>
      </c>
      <c r="I7625" t="str">
        <f>VLOOKUP(G7625,customer_reference!$A$2:$D$4000,3,FALSE)</f>
        <v>Subscriber</v>
      </c>
      <c r="J7625" t="s">
        <v>3099</v>
      </c>
      <c r="K7625" t="s">
        <v>21</v>
      </c>
      <c r="L7625" t="str">
        <f>VLOOKUP($K7625,subscriber_list_price!$A$2:$D$43,2,FALSE)</f>
        <v>Memory Hardware</v>
      </c>
      <c r="M7625">
        <f>VLOOKUP($K7625,subscriber_list_price!$A$2:$D$43,3,FALSE)</f>
        <v>140000</v>
      </c>
      <c r="N7625">
        <f>VLOOKUP($K7625,subscriber_list_price!$A$2:$D$43,4,FALSE)</f>
        <v>154000</v>
      </c>
      <c r="O7625">
        <f t="shared" si="359"/>
        <v>14000</v>
      </c>
    </row>
    <row r="7626" spans="1:15" x14ac:dyDescent="0.25">
      <c r="A7626" s="3">
        <v>44712</v>
      </c>
      <c r="B7626" s="3" t="str">
        <f t="shared" si="357"/>
        <v>May</v>
      </c>
      <c r="C7626" s="3" t="str">
        <f t="shared" si="358"/>
        <v>2022</v>
      </c>
      <c r="D7626" t="str">
        <f>VLOOKUP(G7626,customer_reference!$A$2:$D$4000,4,FALSE)</f>
        <v>Jakarta</v>
      </c>
      <c r="E7626" s="2">
        <f>VLOOKUP(D7626,city_reference!$A$2:$C$23,2,FALSE)</f>
        <v>6.2</v>
      </c>
      <c r="F7626" s="2">
        <f>VLOOKUP(D7626,city_reference!$A$2:$C$23,3,FALSE)</f>
        <v>106.816666</v>
      </c>
      <c r="G7626" t="s">
        <v>2596</v>
      </c>
      <c r="H7626" t="str">
        <f>VLOOKUP(G7626,customer_reference!$A$2:$D$4000,2,FALSE)</f>
        <v>Male</v>
      </c>
      <c r="I7626" t="str">
        <f>VLOOKUP(G7626,customer_reference!$A$2:$D$4000,3,FALSE)</f>
        <v>Subscriber</v>
      </c>
      <c r="J7626" t="s">
        <v>3099</v>
      </c>
      <c r="K7626" t="s">
        <v>21</v>
      </c>
      <c r="L7626" t="str">
        <f>VLOOKUP($K7626,subscriber_list_price!$A$2:$D$43,2,FALSE)</f>
        <v>Memory Hardware</v>
      </c>
      <c r="M7626">
        <f>VLOOKUP($K7626,subscriber_list_price!$A$2:$D$43,3,FALSE)</f>
        <v>140000</v>
      </c>
      <c r="N7626">
        <f>VLOOKUP($K7626,subscriber_list_price!$A$2:$D$43,4,FALSE)</f>
        <v>154000</v>
      </c>
      <c r="O7626">
        <f t="shared" si="359"/>
        <v>14000</v>
      </c>
    </row>
    <row r="7627" spans="1:15" x14ac:dyDescent="0.25">
      <c r="A7627" s="3">
        <v>44816</v>
      </c>
      <c r="B7627" s="3" t="str">
        <f t="shared" si="357"/>
        <v>September</v>
      </c>
      <c r="C7627" s="3" t="str">
        <f t="shared" si="358"/>
        <v>2022</v>
      </c>
      <c r="D7627" t="str">
        <f>VLOOKUP(G7627,customer_reference!$A$2:$D$4000,4,FALSE)</f>
        <v>Jakarta</v>
      </c>
      <c r="E7627" s="2">
        <f>VLOOKUP(D7627,city_reference!$A$2:$C$23,2,FALSE)</f>
        <v>6.2</v>
      </c>
      <c r="F7627" s="2">
        <f>VLOOKUP(D7627,city_reference!$A$2:$C$23,3,FALSE)</f>
        <v>106.816666</v>
      </c>
      <c r="G7627" t="s">
        <v>3282</v>
      </c>
      <c r="H7627" t="str">
        <f>VLOOKUP(G7627,customer_reference!$A$2:$D$4000,2,FALSE)</f>
        <v>Male</v>
      </c>
      <c r="I7627" t="str">
        <f>VLOOKUP(G7627,customer_reference!$A$2:$D$4000,3,FALSE)</f>
        <v>Subscriber</v>
      </c>
      <c r="J7627" t="s">
        <v>3099</v>
      </c>
      <c r="K7627" t="s">
        <v>41</v>
      </c>
      <c r="L7627" t="str">
        <f>VLOOKUP($K7627,subscriber_list_price!$A$2:$D$43,2,FALSE)</f>
        <v>Safety Hardware</v>
      </c>
      <c r="M7627">
        <f>VLOOKUP($K7627,subscriber_list_price!$A$2:$D$43,3,FALSE)</f>
        <v>42000</v>
      </c>
      <c r="N7627">
        <f>VLOOKUP($K7627,subscriber_list_price!$A$2:$D$43,4,FALSE)</f>
        <v>46200</v>
      </c>
      <c r="O7627">
        <f t="shared" si="359"/>
        <v>4200</v>
      </c>
    </row>
    <row r="7628" spans="1:15" x14ac:dyDescent="0.25">
      <c r="A7628" s="3">
        <v>45081</v>
      </c>
      <c r="B7628" s="3" t="str">
        <f t="shared" si="357"/>
        <v>June</v>
      </c>
      <c r="C7628" s="3" t="str">
        <f t="shared" si="358"/>
        <v>2023</v>
      </c>
      <c r="D7628" t="str">
        <f>VLOOKUP(G7628,customer_reference!$A$2:$D$4000,4,FALSE)</f>
        <v>Jakarta</v>
      </c>
      <c r="E7628" s="2">
        <f>VLOOKUP(D7628,city_reference!$A$2:$C$23,2,FALSE)</f>
        <v>6.2</v>
      </c>
      <c r="F7628" s="2">
        <f>VLOOKUP(D7628,city_reference!$A$2:$C$23,3,FALSE)</f>
        <v>106.816666</v>
      </c>
      <c r="G7628" t="s">
        <v>2922</v>
      </c>
      <c r="H7628" t="str">
        <f>VLOOKUP(G7628,customer_reference!$A$2:$D$4000,2,FALSE)</f>
        <v>Male</v>
      </c>
      <c r="I7628" t="str">
        <f>VLOOKUP(G7628,customer_reference!$A$2:$D$4000,3,FALSE)</f>
        <v>Subscriber</v>
      </c>
      <c r="J7628" t="s">
        <v>3099</v>
      </c>
      <c r="K7628" t="s">
        <v>8</v>
      </c>
      <c r="L7628" t="str">
        <f>VLOOKUP($K7628,subscriber_list_price!$A$2:$D$43,2,FALSE)</f>
        <v>Memory Hardware</v>
      </c>
      <c r="M7628">
        <f>VLOOKUP($K7628,subscriber_list_price!$A$2:$D$43,3,FALSE)</f>
        <v>448000</v>
      </c>
      <c r="N7628">
        <f>VLOOKUP($K7628,subscriber_list_price!$A$2:$D$43,4,FALSE)</f>
        <v>492800</v>
      </c>
      <c r="O7628">
        <f t="shared" si="359"/>
        <v>44800</v>
      </c>
    </row>
    <row r="7629" spans="1:15" x14ac:dyDescent="0.25">
      <c r="A7629" s="3">
        <v>44684</v>
      </c>
      <c r="B7629" s="3" t="str">
        <f t="shared" si="357"/>
        <v>May</v>
      </c>
      <c r="C7629" s="3" t="str">
        <f t="shared" si="358"/>
        <v>2022</v>
      </c>
      <c r="D7629" t="str">
        <f>VLOOKUP(G7629,customer_reference!$A$2:$D$4000,4,FALSE)</f>
        <v>Jakarta</v>
      </c>
      <c r="E7629" s="2">
        <f>VLOOKUP(D7629,city_reference!$A$2:$C$23,2,FALSE)</f>
        <v>6.2</v>
      </c>
      <c r="F7629" s="2">
        <f>VLOOKUP(D7629,city_reference!$A$2:$C$23,3,FALSE)</f>
        <v>106.816666</v>
      </c>
      <c r="G7629" t="s">
        <v>356</v>
      </c>
      <c r="H7629" t="str">
        <f>VLOOKUP(G7629,customer_reference!$A$2:$D$4000,2,FALSE)</f>
        <v>Male</v>
      </c>
      <c r="I7629" t="str">
        <f>VLOOKUP(G7629,customer_reference!$A$2:$D$4000,3,FALSE)</f>
        <v>Subscriber</v>
      </c>
      <c r="J7629" t="s">
        <v>3099</v>
      </c>
      <c r="K7629" t="s">
        <v>4081</v>
      </c>
      <c r="L7629" t="str">
        <f>VLOOKUP($K7629,subscriber_list_price!$A$2:$D$43,2,FALSE)</f>
        <v>I-O Hardware</v>
      </c>
      <c r="M7629">
        <f>VLOOKUP($K7629,subscriber_list_price!$A$2:$D$43,3,FALSE)</f>
        <v>117000</v>
      </c>
      <c r="N7629">
        <f>VLOOKUP($K7629,subscriber_list_price!$A$2:$D$43,4,FALSE)</f>
        <v>128700</v>
      </c>
      <c r="O7629">
        <f t="shared" si="359"/>
        <v>11700</v>
      </c>
    </row>
    <row r="7630" spans="1:15" x14ac:dyDescent="0.25">
      <c r="A7630" s="3">
        <v>44825</v>
      </c>
      <c r="B7630" s="3" t="str">
        <f t="shared" si="357"/>
        <v>September</v>
      </c>
      <c r="C7630" s="3" t="str">
        <f t="shared" si="358"/>
        <v>2022</v>
      </c>
      <c r="D7630" t="str">
        <f>VLOOKUP(G7630,customer_reference!$A$2:$D$4000,4,FALSE)</f>
        <v>Jakarta</v>
      </c>
      <c r="E7630" s="2">
        <f>VLOOKUP(D7630,city_reference!$A$2:$C$23,2,FALSE)</f>
        <v>6.2</v>
      </c>
      <c r="F7630" s="2">
        <f>VLOOKUP(D7630,city_reference!$A$2:$C$23,3,FALSE)</f>
        <v>106.816666</v>
      </c>
      <c r="G7630" t="s">
        <v>3779</v>
      </c>
      <c r="H7630" t="str">
        <f>VLOOKUP(G7630,customer_reference!$A$2:$D$4000,2,FALSE)</f>
        <v>Male</v>
      </c>
      <c r="I7630" t="str">
        <f>VLOOKUP(G7630,customer_reference!$A$2:$D$4000,3,FALSE)</f>
        <v>Subscriber</v>
      </c>
      <c r="J7630" t="s">
        <v>3099</v>
      </c>
      <c r="K7630" t="s">
        <v>4081</v>
      </c>
      <c r="L7630" t="str">
        <f>VLOOKUP($K7630,subscriber_list_price!$A$2:$D$43,2,FALSE)</f>
        <v>I-O Hardware</v>
      </c>
      <c r="M7630">
        <f>VLOOKUP($K7630,subscriber_list_price!$A$2:$D$43,3,FALSE)</f>
        <v>117000</v>
      </c>
      <c r="N7630">
        <f>VLOOKUP($K7630,subscriber_list_price!$A$2:$D$43,4,FALSE)</f>
        <v>128700</v>
      </c>
      <c r="O7630">
        <f t="shared" si="359"/>
        <v>11700</v>
      </c>
    </row>
    <row r="7631" spans="1:15" x14ac:dyDescent="0.25">
      <c r="A7631" s="3">
        <v>44745</v>
      </c>
      <c r="B7631" s="3" t="str">
        <f t="shared" si="357"/>
        <v>July</v>
      </c>
      <c r="C7631" s="3" t="str">
        <f t="shared" si="358"/>
        <v>2022</v>
      </c>
      <c r="D7631" t="str">
        <f>VLOOKUP(G7631,customer_reference!$A$2:$D$4000,4,FALSE)</f>
        <v>Jakarta</v>
      </c>
      <c r="E7631" s="2">
        <f>VLOOKUP(D7631,city_reference!$A$2:$C$23,2,FALSE)</f>
        <v>6.2</v>
      </c>
      <c r="F7631" s="2">
        <f>VLOOKUP(D7631,city_reference!$A$2:$C$23,3,FALSE)</f>
        <v>106.816666</v>
      </c>
      <c r="G7631" t="s">
        <v>395</v>
      </c>
      <c r="H7631" t="str">
        <f>VLOOKUP(G7631,customer_reference!$A$2:$D$4000,2,FALSE)</f>
        <v>Male</v>
      </c>
      <c r="I7631" t="str">
        <f>VLOOKUP(G7631,customer_reference!$A$2:$D$4000,3,FALSE)</f>
        <v>Subscriber</v>
      </c>
      <c r="J7631" t="s">
        <v>3099</v>
      </c>
      <c r="K7631" t="s">
        <v>26</v>
      </c>
      <c r="L7631" t="str">
        <f>VLOOKUP($K7631,subscriber_list_price!$A$2:$D$43,2,FALSE)</f>
        <v>Core Hardware</v>
      </c>
      <c r="M7631">
        <f>VLOOKUP($K7631,subscriber_list_price!$A$2:$D$43,3,FALSE)</f>
        <v>2870000</v>
      </c>
      <c r="N7631">
        <f>VLOOKUP($K7631,subscriber_list_price!$A$2:$D$43,4,FALSE)</f>
        <v>3157000</v>
      </c>
      <c r="O7631">
        <f t="shared" si="359"/>
        <v>287000</v>
      </c>
    </row>
    <row r="7632" spans="1:15" x14ac:dyDescent="0.25">
      <c r="A7632" s="3">
        <v>44966</v>
      </c>
      <c r="B7632" s="3" t="str">
        <f t="shared" si="357"/>
        <v>February</v>
      </c>
      <c r="C7632" s="3" t="str">
        <f t="shared" si="358"/>
        <v>2023</v>
      </c>
      <c r="D7632" t="str">
        <f>VLOOKUP(G7632,customer_reference!$A$2:$D$4000,4,FALSE)</f>
        <v>Jakarta</v>
      </c>
      <c r="E7632" s="2">
        <f>VLOOKUP(D7632,city_reference!$A$2:$C$23,2,FALSE)</f>
        <v>6.2</v>
      </c>
      <c r="F7632" s="2">
        <f>VLOOKUP(D7632,city_reference!$A$2:$C$23,3,FALSE)</f>
        <v>106.816666</v>
      </c>
      <c r="G7632" t="s">
        <v>2313</v>
      </c>
      <c r="H7632" t="str">
        <f>VLOOKUP(G7632,customer_reference!$A$2:$D$4000,2,FALSE)</f>
        <v>Male</v>
      </c>
      <c r="I7632" t="str">
        <f>VLOOKUP(G7632,customer_reference!$A$2:$D$4000,3,FALSE)</f>
        <v>Subscriber</v>
      </c>
      <c r="J7632" t="s">
        <v>3099</v>
      </c>
      <c r="K7632" t="s">
        <v>26</v>
      </c>
      <c r="L7632" t="str">
        <f>VLOOKUP($K7632,subscriber_list_price!$A$2:$D$43,2,FALSE)</f>
        <v>Core Hardware</v>
      </c>
      <c r="M7632">
        <f>VLOOKUP($K7632,subscriber_list_price!$A$2:$D$43,3,FALSE)</f>
        <v>2870000</v>
      </c>
      <c r="N7632">
        <f>VLOOKUP($K7632,subscriber_list_price!$A$2:$D$43,4,FALSE)</f>
        <v>3157000</v>
      </c>
      <c r="O7632">
        <f t="shared" si="359"/>
        <v>287000</v>
      </c>
    </row>
    <row r="7633" spans="1:15" x14ac:dyDescent="0.25">
      <c r="A7633" s="3">
        <v>44859</v>
      </c>
      <c r="B7633" s="3" t="str">
        <f t="shared" si="357"/>
        <v>October</v>
      </c>
      <c r="C7633" s="3" t="str">
        <f t="shared" si="358"/>
        <v>2022</v>
      </c>
      <c r="D7633" t="str">
        <f>VLOOKUP(G7633,customer_reference!$A$2:$D$4000,4,FALSE)</f>
        <v>Jakarta</v>
      </c>
      <c r="E7633" s="2">
        <f>VLOOKUP(D7633,city_reference!$A$2:$C$23,2,FALSE)</f>
        <v>6.2</v>
      </c>
      <c r="F7633" s="2">
        <f>VLOOKUP(D7633,city_reference!$A$2:$C$23,3,FALSE)</f>
        <v>106.816666</v>
      </c>
      <c r="G7633" t="s">
        <v>195</v>
      </c>
      <c r="H7633" t="str">
        <f>VLOOKUP(G7633,customer_reference!$A$2:$D$4000,2,FALSE)</f>
        <v>Male</v>
      </c>
      <c r="I7633" t="str">
        <f>VLOOKUP(G7633,customer_reference!$A$2:$D$4000,3,FALSE)</f>
        <v>Subscriber</v>
      </c>
      <c r="J7633" t="s">
        <v>3099</v>
      </c>
      <c r="K7633" t="s">
        <v>20</v>
      </c>
      <c r="L7633" t="str">
        <f>VLOOKUP($K7633,subscriber_list_price!$A$2:$D$43,2,FALSE)</f>
        <v>Memory Hardware</v>
      </c>
      <c r="M7633">
        <f>VLOOKUP($K7633,subscriber_list_price!$A$2:$D$43,3,FALSE)</f>
        <v>70000</v>
      </c>
      <c r="N7633">
        <f>VLOOKUP($K7633,subscriber_list_price!$A$2:$D$43,4,FALSE)</f>
        <v>77000</v>
      </c>
      <c r="O7633">
        <f t="shared" si="359"/>
        <v>7000</v>
      </c>
    </row>
    <row r="7634" spans="1:15" x14ac:dyDescent="0.25">
      <c r="A7634" s="3">
        <v>45090</v>
      </c>
      <c r="B7634" s="3" t="str">
        <f t="shared" si="357"/>
        <v>June</v>
      </c>
      <c r="C7634" s="3" t="str">
        <f t="shared" si="358"/>
        <v>2023</v>
      </c>
      <c r="D7634" t="str">
        <f>VLOOKUP(G7634,customer_reference!$A$2:$D$4000,4,FALSE)</f>
        <v>Jakarta</v>
      </c>
      <c r="E7634" s="2">
        <f>VLOOKUP(D7634,city_reference!$A$2:$C$23,2,FALSE)</f>
        <v>6.2</v>
      </c>
      <c r="F7634" s="2">
        <f>VLOOKUP(D7634,city_reference!$A$2:$C$23,3,FALSE)</f>
        <v>106.816666</v>
      </c>
      <c r="G7634" t="s">
        <v>2149</v>
      </c>
      <c r="H7634" t="str">
        <f>VLOOKUP(G7634,customer_reference!$A$2:$D$4000,2,FALSE)</f>
        <v>Male</v>
      </c>
      <c r="I7634" t="str">
        <f>VLOOKUP(G7634,customer_reference!$A$2:$D$4000,3,FALSE)</f>
        <v>Subscriber</v>
      </c>
      <c r="J7634" t="s">
        <v>3099</v>
      </c>
      <c r="K7634" t="s">
        <v>20</v>
      </c>
      <c r="L7634" t="str">
        <f>VLOOKUP($K7634,subscriber_list_price!$A$2:$D$43,2,FALSE)</f>
        <v>Memory Hardware</v>
      </c>
      <c r="M7634">
        <f>VLOOKUP($K7634,subscriber_list_price!$A$2:$D$43,3,FALSE)</f>
        <v>70000</v>
      </c>
      <c r="N7634">
        <f>VLOOKUP($K7634,subscriber_list_price!$A$2:$D$43,4,FALSE)</f>
        <v>77000</v>
      </c>
      <c r="O7634">
        <f t="shared" si="359"/>
        <v>7000</v>
      </c>
    </row>
    <row r="7635" spans="1:15" x14ac:dyDescent="0.25">
      <c r="A7635" s="3">
        <v>45102</v>
      </c>
      <c r="B7635" s="3" t="str">
        <f t="shared" si="357"/>
        <v>June</v>
      </c>
      <c r="C7635" s="3" t="str">
        <f t="shared" si="358"/>
        <v>2023</v>
      </c>
      <c r="D7635" t="str">
        <f>VLOOKUP(G7635,customer_reference!$A$2:$D$4000,4,FALSE)</f>
        <v>Jakarta</v>
      </c>
      <c r="E7635" s="2">
        <f>VLOOKUP(D7635,city_reference!$A$2:$C$23,2,FALSE)</f>
        <v>6.2</v>
      </c>
      <c r="F7635" s="2">
        <f>VLOOKUP(D7635,city_reference!$A$2:$C$23,3,FALSE)</f>
        <v>106.816666</v>
      </c>
      <c r="G7635" t="s">
        <v>2544</v>
      </c>
      <c r="H7635" t="str">
        <f>VLOOKUP(G7635,customer_reference!$A$2:$D$4000,2,FALSE)</f>
        <v>Male</v>
      </c>
      <c r="I7635" t="str">
        <f>VLOOKUP(G7635,customer_reference!$A$2:$D$4000,3,FALSE)</f>
        <v>Subscriber</v>
      </c>
      <c r="J7635" t="s">
        <v>3099</v>
      </c>
      <c r="K7635" t="s">
        <v>32</v>
      </c>
      <c r="L7635" t="str">
        <f>VLOOKUP($K7635,subscriber_list_price!$A$2:$D$43,2,FALSE)</f>
        <v>I-O Hardware</v>
      </c>
      <c r="M7635">
        <f>VLOOKUP($K7635,subscriber_list_price!$A$2:$D$43,3,FALSE)</f>
        <v>1568000</v>
      </c>
      <c r="N7635">
        <f>VLOOKUP($K7635,subscriber_list_price!$A$2:$D$43,4,FALSE)</f>
        <v>1724800</v>
      </c>
      <c r="O7635">
        <f t="shared" si="359"/>
        <v>156800</v>
      </c>
    </row>
    <row r="7636" spans="1:15" x14ac:dyDescent="0.25">
      <c r="A7636" s="3">
        <v>44814</v>
      </c>
      <c r="B7636" s="3" t="str">
        <f t="shared" si="357"/>
        <v>September</v>
      </c>
      <c r="C7636" s="3" t="str">
        <f t="shared" si="358"/>
        <v>2022</v>
      </c>
      <c r="D7636" t="str">
        <f>VLOOKUP(G7636,customer_reference!$A$2:$D$4000,4,FALSE)</f>
        <v>Jakarta</v>
      </c>
      <c r="E7636" s="2">
        <f>VLOOKUP(D7636,city_reference!$A$2:$C$23,2,FALSE)</f>
        <v>6.2</v>
      </c>
      <c r="F7636" s="2">
        <f>VLOOKUP(D7636,city_reference!$A$2:$C$23,3,FALSE)</f>
        <v>106.816666</v>
      </c>
      <c r="G7636" t="s">
        <v>2623</v>
      </c>
      <c r="H7636" t="str">
        <f>VLOOKUP(G7636,customer_reference!$A$2:$D$4000,2,FALSE)</f>
        <v>Male</v>
      </c>
      <c r="I7636" t="str">
        <f>VLOOKUP(G7636,customer_reference!$A$2:$D$4000,3,FALSE)</f>
        <v>Subscriber</v>
      </c>
      <c r="J7636" t="s">
        <v>3099</v>
      </c>
      <c r="K7636" t="s">
        <v>23</v>
      </c>
      <c r="L7636" t="str">
        <f>VLOOKUP($K7636,subscriber_list_price!$A$2:$D$43,2,FALSE)</f>
        <v>Memory Hardware</v>
      </c>
      <c r="M7636">
        <f>VLOOKUP($K7636,subscriber_list_price!$A$2:$D$43,3,FALSE)</f>
        <v>336000</v>
      </c>
      <c r="N7636">
        <f>VLOOKUP($K7636,subscriber_list_price!$A$2:$D$43,4,FALSE)</f>
        <v>369600</v>
      </c>
      <c r="O7636">
        <f t="shared" si="359"/>
        <v>33600</v>
      </c>
    </row>
    <row r="7637" spans="1:15" x14ac:dyDescent="0.25">
      <c r="A7637" s="3">
        <v>45043</v>
      </c>
      <c r="B7637" s="3" t="str">
        <f t="shared" si="357"/>
        <v>April</v>
      </c>
      <c r="C7637" s="3" t="str">
        <f t="shared" si="358"/>
        <v>2023</v>
      </c>
      <c r="D7637" t="str">
        <f>VLOOKUP(G7637,customer_reference!$A$2:$D$4000,4,FALSE)</f>
        <v>Jakarta</v>
      </c>
      <c r="E7637" s="2">
        <f>VLOOKUP(D7637,city_reference!$A$2:$C$23,2,FALSE)</f>
        <v>6.2</v>
      </c>
      <c r="F7637" s="2">
        <f>VLOOKUP(D7637,city_reference!$A$2:$C$23,3,FALSE)</f>
        <v>106.816666</v>
      </c>
      <c r="G7637" t="s">
        <v>2904</v>
      </c>
      <c r="H7637" t="str">
        <f>VLOOKUP(G7637,customer_reference!$A$2:$D$4000,2,FALSE)</f>
        <v>Male</v>
      </c>
      <c r="I7637" t="str">
        <f>VLOOKUP(G7637,customer_reference!$A$2:$D$4000,3,FALSE)</f>
        <v>Subscriber</v>
      </c>
      <c r="J7637" t="s">
        <v>3099</v>
      </c>
      <c r="K7637" t="s">
        <v>4080</v>
      </c>
      <c r="L7637" t="str">
        <f>VLOOKUP($K7637,subscriber_list_price!$A$2:$D$43,2,FALSE)</f>
        <v>I-O Hardware</v>
      </c>
      <c r="M7637">
        <f>VLOOKUP($K7637,subscriber_list_price!$A$2:$D$43,3,FALSE)</f>
        <v>102000</v>
      </c>
      <c r="N7637">
        <f>VLOOKUP($K7637,subscriber_list_price!$A$2:$D$43,4,FALSE)</f>
        <v>112200</v>
      </c>
      <c r="O7637">
        <f t="shared" si="359"/>
        <v>10200</v>
      </c>
    </row>
    <row r="7638" spans="1:15" x14ac:dyDescent="0.25">
      <c r="A7638" s="3">
        <v>45054</v>
      </c>
      <c r="B7638" s="3" t="str">
        <f t="shared" si="357"/>
        <v>May</v>
      </c>
      <c r="C7638" s="3" t="str">
        <f t="shared" si="358"/>
        <v>2023</v>
      </c>
      <c r="D7638" t="str">
        <f>VLOOKUP(G7638,customer_reference!$A$2:$D$4000,4,FALSE)</f>
        <v>Jakarta</v>
      </c>
      <c r="E7638" s="2">
        <f>VLOOKUP(D7638,city_reference!$A$2:$C$23,2,FALSE)</f>
        <v>6.2</v>
      </c>
      <c r="F7638" s="2">
        <f>VLOOKUP(D7638,city_reference!$A$2:$C$23,3,FALSE)</f>
        <v>106.816666</v>
      </c>
      <c r="G7638" t="s">
        <v>2693</v>
      </c>
      <c r="H7638" t="str">
        <f>VLOOKUP(G7638,customer_reference!$A$2:$D$4000,2,FALSE)</f>
        <v>Male</v>
      </c>
      <c r="I7638" t="str">
        <f>VLOOKUP(G7638,customer_reference!$A$2:$D$4000,3,FALSE)</f>
        <v>Subscriber</v>
      </c>
      <c r="J7638" t="s">
        <v>3099</v>
      </c>
      <c r="K7638" t="s">
        <v>4080</v>
      </c>
      <c r="L7638" t="str">
        <f>VLOOKUP($K7638,subscriber_list_price!$A$2:$D$43,2,FALSE)</f>
        <v>I-O Hardware</v>
      </c>
      <c r="M7638">
        <f>VLOOKUP($K7638,subscriber_list_price!$A$2:$D$43,3,FALSE)</f>
        <v>102000</v>
      </c>
      <c r="N7638">
        <f>VLOOKUP($K7638,subscriber_list_price!$A$2:$D$43,4,FALSE)</f>
        <v>112200</v>
      </c>
      <c r="O7638">
        <f t="shared" si="359"/>
        <v>10200</v>
      </c>
    </row>
    <row r="7639" spans="1:15" x14ac:dyDescent="0.25">
      <c r="A7639" s="3">
        <v>44932</v>
      </c>
      <c r="B7639" s="3" t="str">
        <f t="shared" si="357"/>
        <v>January</v>
      </c>
      <c r="C7639" s="3" t="str">
        <f t="shared" si="358"/>
        <v>2023</v>
      </c>
      <c r="D7639" t="str">
        <f>VLOOKUP(G7639,customer_reference!$A$2:$D$4000,4,FALSE)</f>
        <v>Jakarta</v>
      </c>
      <c r="E7639" s="2">
        <f>VLOOKUP(D7639,city_reference!$A$2:$C$23,2,FALSE)</f>
        <v>6.2</v>
      </c>
      <c r="F7639" s="2">
        <f>VLOOKUP(D7639,city_reference!$A$2:$C$23,3,FALSE)</f>
        <v>106.816666</v>
      </c>
      <c r="G7639" t="s">
        <v>1682</v>
      </c>
      <c r="H7639" t="str">
        <f>VLOOKUP(G7639,customer_reference!$A$2:$D$4000,2,FALSE)</f>
        <v>Male</v>
      </c>
      <c r="I7639" t="str">
        <f>VLOOKUP(G7639,customer_reference!$A$2:$D$4000,3,FALSE)</f>
        <v>Subscriber</v>
      </c>
      <c r="J7639" t="s">
        <v>3099</v>
      </c>
      <c r="K7639" t="s">
        <v>4080</v>
      </c>
      <c r="L7639" t="str">
        <f>VLOOKUP($K7639,subscriber_list_price!$A$2:$D$43,2,FALSE)</f>
        <v>I-O Hardware</v>
      </c>
      <c r="M7639">
        <f>VLOOKUP($K7639,subscriber_list_price!$A$2:$D$43,3,FALSE)</f>
        <v>102000</v>
      </c>
      <c r="N7639">
        <f>VLOOKUP($K7639,subscriber_list_price!$A$2:$D$43,4,FALSE)</f>
        <v>112200</v>
      </c>
      <c r="O7639">
        <f t="shared" si="359"/>
        <v>10200</v>
      </c>
    </row>
    <row r="7640" spans="1:15" x14ac:dyDescent="0.25">
      <c r="A7640" s="3">
        <v>44589</v>
      </c>
      <c r="B7640" s="3" t="str">
        <f t="shared" si="357"/>
        <v>January</v>
      </c>
      <c r="C7640" s="3" t="str">
        <f t="shared" si="358"/>
        <v>2022</v>
      </c>
      <c r="D7640" t="str">
        <f>VLOOKUP(G7640,customer_reference!$A$2:$D$4000,4,FALSE)</f>
        <v>Jakarta</v>
      </c>
      <c r="E7640" s="2">
        <f>VLOOKUP(D7640,city_reference!$A$2:$C$23,2,FALSE)</f>
        <v>6.2</v>
      </c>
      <c r="F7640" s="2">
        <f>VLOOKUP(D7640,city_reference!$A$2:$C$23,3,FALSE)</f>
        <v>106.816666</v>
      </c>
      <c r="G7640" t="s">
        <v>2527</v>
      </c>
      <c r="H7640" t="str">
        <f>VLOOKUP(G7640,customer_reference!$A$2:$D$4000,2,FALSE)</f>
        <v>Male</v>
      </c>
      <c r="I7640" t="str">
        <f>VLOOKUP(G7640,customer_reference!$A$2:$D$4000,3,FALSE)</f>
        <v>Subscriber</v>
      </c>
      <c r="J7640" t="s">
        <v>3099</v>
      </c>
      <c r="K7640" t="s">
        <v>21</v>
      </c>
      <c r="L7640" t="str">
        <f>VLOOKUP($K7640,subscriber_list_price!$A$2:$D$43,2,FALSE)</f>
        <v>Memory Hardware</v>
      </c>
      <c r="M7640">
        <f>VLOOKUP($K7640,subscriber_list_price!$A$2:$D$43,3,FALSE)</f>
        <v>140000</v>
      </c>
      <c r="N7640">
        <f>VLOOKUP($K7640,subscriber_list_price!$A$2:$D$43,4,FALSE)</f>
        <v>154000</v>
      </c>
      <c r="O7640">
        <f t="shared" si="359"/>
        <v>14000</v>
      </c>
    </row>
    <row r="7641" spans="1:15" x14ac:dyDescent="0.25">
      <c r="A7641" s="3">
        <v>44610</v>
      </c>
      <c r="B7641" s="3" t="str">
        <f t="shared" si="357"/>
        <v>February</v>
      </c>
      <c r="C7641" s="3" t="str">
        <f t="shared" si="358"/>
        <v>2022</v>
      </c>
      <c r="D7641" t="str">
        <f>VLOOKUP(G7641,customer_reference!$A$2:$D$4000,4,FALSE)</f>
        <v>Jakarta</v>
      </c>
      <c r="E7641" s="2">
        <f>VLOOKUP(D7641,city_reference!$A$2:$C$23,2,FALSE)</f>
        <v>6.2</v>
      </c>
      <c r="F7641" s="2">
        <f>VLOOKUP(D7641,city_reference!$A$2:$C$23,3,FALSE)</f>
        <v>106.816666</v>
      </c>
      <c r="G7641" t="s">
        <v>3320</v>
      </c>
      <c r="H7641" t="str">
        <f>VLOOKUP(G7641,customer_reference!$A$2:$D$4000,2,FALSE)</f>
        <v>Male</v>
      </c>
      <c r="I7641" t="str">
        <f>VLOOKUP(G7641,customer_reference!$A$2:$D$4000,3,FALSE)</f>
        <v>Subscriber</v>
      </c>
      <c r="J7641" t="s">
        <v>3099</v>
      </c>
      <c r="K7641" t="s">
        <v>41</v>
      </c>
      <c r="L7641" t="str">
        <f>VLOOKUP($K7641,subscriber_list_price!$A$2:$D$43,2,FALSE)</f>
        <v>Safety Hardware</v>
      </c>
      <c r="M7641">
        <f>VLOOKUP($K7641,subscriber_list_price!$A$2:$D$43,3,FALSE)</f>
        <v>42000</v>
      </c>
      <c r="N7641">
        <f>VLOOKUP($K7641,subscriber_list_price!$A$2:$D$43,4,FALSE)</f>
        <v>46200</v>
      </c>
      <c r="O7641">
        <f t="shared" si="359"/>
        <v>4200</v>
      </c>
    </row>
    <row r="7642" spans="1:15" x14ac:dyDescent="0.25">
      <c r="A7642" s="3">
        <v>44719</v>
      </c>
      <c r="B7642" s="3" t="str">
        <f t="shared" si="357"/>
        <v>June</v>
      </c>
      <c r="C7642" s="3" t="str">
        <f t="shared" si="358"/>
        <v>2022</v>
      </c>
      <c r="D7642" t="str">
        <f>VLOOKUP(G7642,customer_reference!$A$2:$D$4000,4,FALSE)</f>
        <v>Jakarta</v>
      </c>
      <c r="E7642" s="2">
        <f>VLOOKUP(D7642,city_reference!$A$2:$C$23,2,FALSE)</f>
        <v>6.2</v>
      </c>
      <c r="F7642" s="2">
        <f>VLOOKUP(D7642,city_reference!$A$2:$C$23,3,FALSE)</f>
        <v>106.816666</v>
      </c>
      <c r="G7642" t="s">
        <v>1821</v>
      </c>
      <c r="H7642" t="str">
        <f>VLOOKUP(G7642,customer_reference!$A$2:$D$4000,2,FALSE)</f>
        <v>Male</v>
      </c>
      <c r="I7642" t="str">
        <f>VLOOKUP(G7642,customer_reference!$A$2:$D$4000,3,FALSE)</f>
        <v>Subscriber</v>
      </c>
      <c r="J7642" t="s">
        <v>3099</v>
      </c>
      <c r="K7642" t="s">
        <v>8</v>
      </c>
      <c r="L7642" t="str">
        <f>VLOOKUP($K7642,subscriber_list_price!$A$2:$D$43,2,FALSE)</f>
        <v>Memory Hardware</v>
      </c>
      <c r="M7642">
        <f>VLOOKUP($K7642,subscriber_list_price!$A$2:$D$43,3,FALSE)</f>
        <v>448000</v>
      </c>
      <c r="N7642">
        <f>VLOOKUP($K7642,subscriber_list_price!$A$2:$D$43,4,FALSE)</f>
        <v>492800</v>
      </c>
      <c r="O7642">
        <f t="shared" si="359"/>
        <v>44800</v>
      </c>
    </row>
    <row r="7643" spans="1:15" x14ac:dyDescent="0.25">
      <c r="A7643" s="3">
        <v>44783</v>
      </c>
      <c r="B7643" s="3" t="str">
        <f t="shared" si="357"/>
        <v>August</v>
      </c>
      <c r="C7643" s="3" t="str">
        <f t="shared" si="358"/>
        <v>2022</v>
      </c>
      <c r="D7643" t="str">
        <f>VLOOKUP(G7643,customer_reference!$A$2:$D$4000,4,FALSE)</f>
        <v>Jakarta</v>
      </c>
      <c r="E7643" s="2">
        <f>VLOOKUP(D7643,city_reference!$A$2:$C$23,2,FALSE)</f>
        <v>6.2</v>
      </c>
      <c r="F7643" s="2">
        <f>VLOOKUP(D7643,city_reference!$A$2:$C$23,3,FALSE)</f>
        <v>106.816666</v>
      </c>
      <c r="G7643" t="s">
        <v>3586</v>
      </c>
      <c r="H7643" t="str">
        <f>VLOOKUP(G7643,customer_reference!$A$2:$D$4000,2,FALSE)</f>
        <v>Male</v>
      </c>
      <c r="I7643" t="str">
        <f>VLOOKUP(G7643,customer_reference!$A$2:$D$4000,3,FALSE)</f>
        <v>Subscriber</v>
      </c>
      <c r="J7643" t="s">
        <v>3099</v>
      </c>
      <c r="K7643" t="s">
        <v>4081</v>
      </c>
      <c r="L7643" t="str">
        <f>VLOOKUP($K7643,subscriber_list_price!$A$2:$D$43,2,FALSE)</f>
        <v>I-O Hardware</v>
      </c>
      <c r="M7643">
        <f>VLOOKUP($K7643,subscriber_list_price!$A$2:$D$43,3,FALSE)</f>
        <v>117000</v>
      </c>
      <c r="N7643">
        <f>VLOOKUP($K7643,subscriber_list_price!$A$2:$D$43,4,FALSE)</f>
        <v>128700</v>
      </c>
      <c r="O7643">
        <f t="shared" si="359"/>
        <v>11700</v>
      </c>
    </row>
    <row r="7644" spans="1:15" x14ac:dyDescent="0.25">
      <c r="A7644" s="3">
        <v>44629</v>
      </c>
      <c r="B7644" s="3" t="str">
        <f t="shared" si="357"/>
        <v>March</v>
      </c>
      <c r="C7644" s="3" t="str">
        <f t="shared" si="358"/>
        <v>2022</v>
      </c>
      <c r="D7644" t="str">
        <f>VLOOKUP(G7644,customer_reference!$A$2:$D$4000,4,FALSE)</f>
        <v>Jakarta</v>
      </c>
      <c r="E7644" s="2">
        <f>VLOOKUP(D7644,city_reference!$A$2:$C$23,2,FALSE)</f>
        <v>6.2</v>
      </c>
      <c r="F7644" s="2">
        <f>VLOOKUP(D7644,city_reference!$A$2:$C$23,3,FALSE)</f>
        <v>106.816666</v>
      </c>
      <c r="G7644" t="s">
        <v>931</v>
      </c>
      <c r="H7644" t="str">
        <f>VLOOKUP(G7644,customer_reference!$A$2:$D$4000,2,FALSE)</f>
        <v>Male</v>
      </c>
      <c r="I7644" t="str">
        <f>VLOOKUP(G7644,customer_reference!$A$2:$D$4000,3,FALSE)</f>
        <v>Subscriber</v>
      </c>
      <c r="J7644" t="s">
        <v>3099</v>
      </c>
      <c r="K7644" t="s">
        <v>4081</v>
      </c>
      <c r="L7644" t="str">
        <f>VLOOKUP($K7644,subscriber_list_price!$A$2:$D$43,2,FALSE)</f>
        <v>I-O Hardware</v>
      </c>
      <c r="M7644">
        <f>VLOOKUP($K7644,subscriber_list_price!$A$2:$D$43,3,FALSE)</f>
        <v>117000</v>
      </c>
      <c r="N7644">
        <f>VLOOKUP($K7644,subscriber_list_price!$A$2:$D$43,4,FALSE)</f>
        <v>128700</v>
      </c>
      <c r="O7644">
        <f t="shared" si="359"/>
        <v>11700</v>
      </c>
    </row>
    <row r="7645" spans="1:15" x14ac:dyDescent="0.25">
      <c r="A7645" s="3">
        <v>44822</v>
      </c>
      <c r="B7645" s="3" t="str">
        <f t="shared" si="357"/>
        <v>September</v>
      </c>
      <c r="C7645" s="3" t="str">
        <f t="shared" si="358"/>
        <v>2022</v>
      </c>
      <c r="D7645" t="str">
        <f>VLOOKUP(G7645,customer_reference!$A$2:$D$4000,4,FALSE)</f>
        <v>Jakarta</v>
      </c>
      <c r="E7645" s="2">
        <f>VLOOKUP(D7645,city_reference!$A$2:$C$23,2,FALSE)</f>
        <v>6.2</v>
      </c>
      <c r="F7645" s="2">
        <f>VLOOKUP(D7645,city_reference!$A$2:$C$23,3,FALSE)</f>
        <v>106.816666</v>
      </c>
      <c r="G7645" t="s">
        <v>1559</v>
      </c>
      <c r="H7645" t="str">
        <f>VLOOKUP(G7645,customer_reference!$A$2:$D$4000,2,FALSE)</f>
        <v>Male</v>
      </c>
      <c r="I7645" t="str">
        <f>VLOOKUP(G7645,customer_reference!$A$2:$D$4000,3,FALSE)</f>
        <v>Subscriber</v>
      </c>
      <c r="J7645" t="s">
        <v>3099</v>
      </c>
      <c r="K7645" t="s">
        <v>23</v>
      </c>
      <c r="L7645" t="str">
        <f>VLOOKUP($K7645,subscriber_list_price!$A$2:$D$43,2,FALSE)</f>
        <v>Memory Hardware</v>
      </c>
      <c r="M7645">
        <f>VLOOKUP($K7645,subscriber_list_price!$A$2:$D$43,3,FALSE)</f>
        <v>336000</v>
      </c>
      <c r="N7645">
        <f>VLOOKUP($K7645,subscriber_list_price!$A$2:$D$43,4,FALSE)</f>
        <v>369600</v>
      </c>
      <c r="O7645">
        <f t="shared" si="359"/>
        <v>33600</v>
      </c>
    </row>
    <row r="7646" spans="1:15" x14ac:dyDescent="0.25">
      <c r="A7646" s="3">
        <v>44963</v>
      </c>
      <c r="B7646" s="3" t="str">
        <f t="shared" si="357"/>
        <v>February</v>
      </c>
      <c r="C7646" s="3" t="str">
        <f t="shared" si="358"/>
        <v>2023</v>
      </c>
      <c r="D7646" t="str">
        <f>VLOOKUP(G7646,customer_reference!$A$2:$D$4000,4,FALSE)</f>
        <v>Jakarta</v>
      </c>
      <c r="E7646" s="2">
        <f>VLOOKUP(D7646,city_reference!$A$2:$C$23,2,FALSE)</f>
        <v>6.2</v>
      </c>
      <c r="F7646" s="2">
        <f>VLOOKUP(D7646,city_reference!$A$2:$C$23,3,FALSE)</f>
        <v>106.816666</v>
      </c>
      <c r="G7646" t="s">
        <v>2904</v>
      </c>
      <c r="H7646" t="str">
        <f>VLOOKUP(G7646,customer_reference!$A$2:$D$4000,2,FALSE)</f>
        <v>Male</v>
      </c>
      <c r="I7646" t="str">
        <f>VLOOKUP(G7646,customer_reference!$A$2:$D$4000,3,FALSE)</f>
        <v>Subscriber</v>
      </c>
      <c r="J7646" t="s">
        <v>3099</v>
      </c>
      <c r="K7646" t="s">
        <v>26</v>
      </c>
      <c r="L7646" t="str">
        <f>VLOOKUP($K7646,subscriber_list_price!$A$2:$D$43,2,FALSE)</f>
        <v>Core Hardware</v>
      </c>
      <c r="M7646">
        <f>VLOOKUP($K7646,subscriber_list_price!$A$2:$D$43,3,FALSE)</f>
        <v>2870000</v>
      </c>
      <c r="N7646">
        <f>VLOOKUP($K7646,subscriber_list_price!$A$2:$D$43,4,FALSE)</f>
        <v>3157000</v>
      </c>
      <c r="O7646">
        <f t="shared" si="359"/>
        <v>287000</v>
      </c>
    </row>
    <row r="7647" spans="1:15" x14ac:dyDescent="0.25">
      <c r="A7647" s="3">
        <v>44782</v>
      </c>
      <c r="B7647" s="3" t="str">
        <f t="shared" si="357"/>
        <v>August</v>
      </c>
      <c r="C7647" s="3" t="str">
        <f t="shared" si="358"/>
        <v>2022</v>
      </c>
      <c r="D7647" t="str">
        <f>VLOOKUP(G7647,customer_reference!$A$2:$D$4000,4,FALSE)</f>
        <v>Jakarta</v>
      </c>
      <c r="E7647" s="2">
        <f>VLOOKUP(D7647,city_reference!$A$2:$C$23,2,FALSE)</f>
        <v>6.2</v>
      </c>
      <c r="F7647" s="2">
        <f>VLOOKUP(D7647,city_reference!$A$2:$C$23,3,FALSE)</f>
        <v>106.816666</v>
      </c>
      <c r="G7647" t="s">
        <v>2225</v>
      </c>
      <c r="H7647" t="str">
        <f>VLOOKUP(G7647,customer_reference!$A$2:$D$4000,2,FALSE)</f>
        <v>Male</v>
      </c>
      <c r="I7647" t="str">
        <f>VLOOKUP(G7647,customer_reference!$A$2:$D$4000,3,FALSE)</f>
        <v>Subscriber</v>
      </c>
      <c r="J7647" t="s">
        <v>3099</v>
      </c>
      <c r="K7647" t="s">
        <v>5</v>
      </c>
      <c r="L7647" t="str">
        <f>VLOOKUP($K7647,subscriber_list_price!$A$2:$D$43,2,FALSE)</f>
        <v>Memory Hardware</v>
      </c>
      <c r="M7647">
        <f>VLOOKUP($K7647,subscriber_list_price!$A$2:$D$43,3,FALSE)</f>
        <v>1148000</v>
      </c>
      <c r="N7647">
        <f>VLOOKUP($K7647,subscriber_list_price!$A$2:$D$43,4,FALSE)</f>
        <v>1262800</v>
      </c>
      <c r="O7647">
        <f t="shared" si="359"/>
        <v>114800</v>
      </c>
    </row>
    <row r="7648" spans="1:15" x14ac:dyDescent="0.25">
      <c r="A7648" s="3">
        <v>44902</v>
      </c>
      <c r="B7648" s="3" t="str">
        <f t="shared" si="357"/>
        <v>December</v>
      </c>
      <c r="C7648" s="3" t="str">
        <f t="shared" si="358"/>
        <v>2022</v>
      </c>
      <c r="D7648" t="str">
        <f>VLOOKUP(G7648,customer_reference!$A$2:$D$4000,4,FALSE)</f>
        <v>Jakarta</v>
      </c>
      <c r="E7648" s="2">
        <f>VLOOKUP(D7648,city_reference!$A$2:$C$23,2,FALSE)</f>
        <v>6.2</v>
      </c>
      <c r="F7648" s="2">
        <f>VLOOKUP(D7648,city_reference!$A$2:$C$23,3,FALSE)</f>
        <v>106.816666</v>
      </c>
      <c r="G7648" t="s">
        <v>1994</v>
      </c>
      <c r="H7648" t="str">
        <f>VLOOKUP(G7648,customer_reference!$A$2:$D$4000,2,FALSE)</f>
        <v>Male</v>
      </c>
      <c r="I7648" t="str">
        <f>VLOOKUP(G7648,customer_reference!$A$2:$D$4000,3,FALSE)</f>
        <v>Subscriber</v>
      </c>
      <c r="J7648" t="s">
        <v>3099</v>
      </c>
      <c r="K7648" t="s">
        <v>5</v>
      </c>
      <c r="L7648" t="str">
        <f>VLOOKUP($K7648,subscriber_list_price!$A$2:$D$43,2,FALSE)</f>
        <v>Memory Hardware</v>
      </c>
      <c r="M7648">
        <f>VLOOKUP($K7648,subscriber_list_price!$A$2:$D$43,3,FALSE)</f>
        <v>1148000</v>
      </c>
      <c r="N7648">
        <f>VLOOKUP($K7648,subscriber_list_price!$A$2:$D$43,4,FALSE)</f>
        <v>1262800</v>
      </c>
      <c r="O7648">
        <f t="shared" si="359"/>
        <v>114800</v>
      </c>
    </row>
    <row r="7649" spans="1:15" x14ac:dyDescent="0.25">
      <c r="A7649" s="3">
        <v>45158</v>
      </c>
      <c r="B7649" s="3" t="str">
        <f t="shared" si="357"/>
        <v>August</v>
      </c>
      <c r="C7649" s="3" t="str">
        <f t="shared" si="358"/>
        <v>2023</v>
      </c>
      <c r="D7649" t="str">
        <f>VLOOKUP(G7649,customer_reference!$A$2:$D$4000,4,FALSE)</f>
        <v>Jakarta</v>
      </c>
      <c r="E7649" s="2">
        <f>VLOOKUP(D7649,city_reference!$A$2:$C$23,2,FALSE)</f>
        <v>6.2</v>
      </c>
      <c r="F7649" s="2">
        <f>VLOOKUP(D7649,city_reference!$A$2:$C$23,3,FALSE)</f>
        <v>106.816666</v>
      </c>
      <c r="G7649" t="s">
        <v>99</v>
      </c>
      <c r="H7649" t="str">
        <f>VLOOKUP(G7649,customer_reference!$A$2:$D$4000,2,FALSE)</f>
        <v>Male</v>
      </c>
      <c r="I7649" t="str">
        <f>VLOOKUP(G7649,customer_reference!$A$2:$D$4000,3,FALSE)</f>
        <v>Subscriber</v>
      </c>
      <c r="J7649" t="s">
        <v>3099</v>
      </c>
      <c r="K7649" t="s">
        <v>3</v>
      </c>
      <c r="L7649" t="str">
        <f>VLOOKUP($K7649,subscriber_list_price!$A$2:$D$43,2,FALSE)</f>
        <v>Memory Hardware</v>
      </c>
      <c r="M7649">
        <f>VLOOKUP($K7649,subscriber_list_price!$A$2:$D$43,3,FALSE)</f>
        <v>420000</v>
      </c>
      <c r="N7649">
        <f>VLOOKUP($K7649,subscriber_list_price!$A$2:$D$43,4,FALSE)</f>
        <v>462000</v>
      </c>
      <c r="O7649">
        <f t="shared" si="359"/>
        <v>42000</v>
      </c>
    </row>
    <row r="7650" spans="1:15" x14ac:dyDescent="0.25">
      <c r="A7650" s="3">
        <v>44633</v>
      </c>
      <c r="B7650" s="3" t="str">
        <f t="shared" si="357"/>
        <v>March</v>
      </c>
      <c r="C7650" s="3" t="str">
        <f t="shared" si="358"/>
        <v>2022</v>
      </c>
      <c r="D7650" t="str">
        <f>VLOOKUP(G7650,customer_reference!$A$2:$D$4000,4,FALSE)</f>
        <v>Jakarta</v>
      </c>
      <c r="E7650" s="2">
        <f>VLOOKUP(D7650,city_reference!$A$2:$C$23,2,FALSE)</f>
        <v>6.2</v>
      </c>
      <c r="F7650" s="2">
        <f>VLOOKUP(D7650,city_reference!$A$2:$C$23,3,FALSE)</f>
        <v>106.816666</v>
      </c>
      <c r="G7650" t="s">
        <v>1428</v>
      </c>
      <c r="H7650" t="str">
        <f>VLOOKUP(G7650,customer_reference!$A$2:$D$4000,2,FALSE)</f>
        <v>Male</v>
      </c>
      <c r="I7650" t="str">
        <f>VLOOKUP(G7650,customer_reference!$A$2:$D$4000,3,FALSE)</f>
        <v>Subscriber</v>
      </c>
      <c r="J7650" t="s">
        <v>3099</v>
      </c>
      <c r="K7650" t="s">
        <v>23</v>
      </c>
      <c r="L7650" t="str">
        <f>VLOOKUP($K7650,subscriber_list_price!$A$2:$D$43,2,FALSE)</f>
        <v>Memory Hardware</v>
      </c>
      <c r="M7650">
        <f>VLOOKUP($K7650,subscriber_list_price!$A$2:$D$43,3,FALSE)</f>
        <v>336000</v>
      </c>
      <c r="N7650">
        <f>VLOOKUP($K7650,subscriber_list_price!$A$2:$D$43,4,FALSE)</f>
        <v>369600</v>
      </c>
      <c r="O7650">
        <f t="shared" si="359"/>
        <v>33600</v>
      </c>
    </row>
    <row r="7651" spans="1:15" x14ac:dyDescent="0.25">
      <c r="A7651" s="3">
        <v>44708</v>
      </c>
      <c r="B7651" s="3" t="str">
        <f t="shared" si="357"/>
        <v>May</v>
      </c>
      <c r="C7651" s="3" t="str">
        <f t="shared" si="358"/>
        <v>2022</v>
      </c>
      <c r="D7651" t="str">
        <f>VLOOKUP(G7651,customer_reference!$A$2:$D$4000,4,FALSE)</f>
        <v>Jakarta</v>
      </c>
      <c r="E7651" s="2">
        <f>VLOOKUP(D7651,city_reference!$A$2:$C$23,2,FALSE)</f>
        <v>6.2</v>
      </c>
      <c r="F7651" s="2">
        <f>VLOOKUP(D7651,city_reference!$A$2:$C$23,3,FALSE)</f>
        <v>106.816666</v>
      </c>
      <c r="G7651" t="s">
        <v>2722</v>
      </c>
      <c r="H7651" t="str">
        <f>VLOOKUP(G7651,customer_reference!$A$2:$D$4000,2,FALSE)</f>
        <v>Male</v>
      </c>
      <c r="I7651" t="str">
        <f>VLOOKUP(G7651,customer_reference!$A$2:$D$4000,3,FALSE)</f>
        <v>Subscriber</v>
      </c>
      <c r="J7651" t="s">
        <v>3099</v>
      </c>
      <c r="K7651" t="s">
        <v>23</v>
      </c>
      <c r="L7651" t="str">
        <f>VLOOKUP($K7651,subscriber_list_price!$A$2:$D$43,2,FALSE)</f>
        <v>Memory Hardware</v>
      </c>
      <c r="M7651">
        <f>VLOOKUP($K7651,subscriber_list_price!$A$2:$D$43,3,FALSE)</f>
        <v>336000</v>
      </c>
      <c r="N7651">
        <f>VLOOKUP($K7651,subscriber_list_price!$A$2:$D$43,4,FALSE)</f>
        <v>369600</v>
      </c>
      <c r="O7651">
        <f t="shared" si="359"/>
        <v>33600</v>
      </c>
    </row>
    <row r="7652" spans="1:15" x14ac:dyDescent="0.25">
      <c r="A7652" s="3">
        <v>44752</v>
      </c>
      <c r="B7652" s="3" t="str">
        <f t="shared" si="357"/>
        <v>July</v>
      </c>
      <c r="C7652" s="3" t="str">
        <f t="shared" si="358"/>
        <v>2022</v>
      </c>
      <c r="D7652" t="str">
        <f>VLOOKUP(G7652,customer_reference!$A$2:$D$4000,4,FALSE)</f>
        <v>Jakarta</v>
      </c>
      <c r="E7652" s="2">
        <f>VLOOKUP(D7652,city_reference!$A$2:$C$23,2,FALSE)</f>
        <v>6.2</v>
      </c>
      <c r="F7652" s="2">
        <f>VLOOKUP(D7652,city_reference!$A$2:$C$23,3,FALSE)</f>
        <v>106.816666</v>
      </c>
      <c r="G7652" t="s">
        <v>1392</v>
      </c>
      <c r="H7652" t="str">
        <f>VLOOKUP(G7652,customer_reference!$A$2:$D$4000,2,FALSE)</f>
        <v>Male</v>
      </c>
      <c r="I7652" t="str">
        <f>VLOOKUP(G7652,customer_reference!$A$2:$D$4000,3,FALSE)</f>
        <v>Subscriber</v>
      </c>
      <c r="J7652" t="s">
        <v>3099</v>
      </c>
      <c r="K7652" t="s">
        <v>23</v>
      </c>
      <c r="L7652" t="str">
        <f>VLOOKUP($K7652,subscriber_list_price!$A$2:$D$43,2,FALSE)</f>
        <v>Memory Hardware</v>
      </c>
      <c r="M7652">
        <f>VLOOKUP($K7652,subscriber_list_price!$A$2:$D$43,3,FALSE)</f>
        <v>336000</v>
      </c>
      <c r="N7652">
        <f>VLOOKUP($K7652,subscriber_list_price!$A$2:$D$43,4,FALSE)</f>
        <v>369600</v>
      </c>
      <c r="O7652">
        <f t="shared" si="359"/>
        <v>33600</v>
      </c>
    </row>
    <row r="7653" spans="1:15" x14ac:dyDescent="0.25">
      <c r="A7653" s="3">
        <v>45104</v>
      </c>
      <c r="B7653" s="3" t="str">
        <f t="shared" si="357"/>
        <v>June</v>
      </c>
      <c r="C7653" s="3" t="str">
        <f t="shared" si="358"/>
        <v>2023</v>
      </c>
      <c r="D7653" t="str">
        <f>VLOOKUP(G7653,customer_reference!$A$2:$D$4000,4,FALSE)</f>
        <v>Jakarta</v>
      </c>
      <c r="E7653" s="2">
        <f>VLOOKUP(D7653,city_reference!$A$2:$C$23,2,FALSE)</f>
        <v>6.2</v>
      </c>
      <c r="F7653" s="2">
        <f>VLOOKUP(D7653,city_reference!$A$2:$C$23,3,FALSE)</f>
        <v>106.816666</v>
      </c>
      <c r="G7653" t="s">
        <v>381</v>
      </c>
      <c r="H7653" t="str">
        <f>VLOOKUP(G7653,customer_reference!$A$2:$D$4000,2,FALSE)</f>
        <v>Male</v>
      </c>
      <c r="I7653" t="str">
        <f>VLOOKUP(G7653,customer_reference!$A$2:$D$4000,3,FALSE)</f>
        <v>Subscriber</v>
      </c>
      <c r="J7653" t="s">
        <v>3099</v>
      </c>
      <c r="K7653" t="s">
        <v>23</v>
      </c>
      <c r="L7653" t="str">
        <f>VLOOKUP($K7653,subscriber_list_price!$A$2:$D$43,2,FALSE)</f>
        <v>Memory Hardware</v>
      </c>
      <c r="M7653">
        <f>VLOOKUP($K7653,subscriber_list_price!$A$2:$D$43,3,FALSE)</f>
        <v>336000</v>
      </c>
      <c r="N7653">
        <f>VLOOKUP($K7653,subscriber_list_price!$A$2:$D$43,4,FALSE)</f>
        <v>369600</v>
      </c>
      <c r="O7653">
        <f t="shared" si="359"/>
        <v>33600</v>
      </c>
    </row>
    <row r="7654" spans="1:15" x14ac:dyDescent="0.25">
      <c r="A7654" s="3">
        <v>44933</v>
      </c>
      <c r="B7654" s="3" t="str">
        <f t="shared" si="357"/>
        <v>January</v>
      </c>
      <c r="C7654" s="3" t="str">
        <f t="shared" si="358"/>
        <v>2023</v>
      </c>
      <c r="D7654" t="str">
        <f>VLOOKUP(G7654,customer_reference!$A$2:$D$4000,4,FALSE)</f>
        <v>Jakarta</v>
      </c>
      <c r="E7654" s="2">
        <f>VLOOKUP(D7654,city_reference!$A$2:$C$23,2,FALSE)</f>
        <v>6.2</v>
      </c>
      <c r="F7654" s="2">
        <f>VLOOKUP(D7654,city_reference!$A$2:$C$23,3,FALSE)</f>
        <v>106.816666</v>
      </c>
      <c r="G7654" t="s">
        <v>4008</v>
      </c>
      <c r="H7654" t="str">
        <f>VLOOKUP(G7654,customer_reference!$A$2:$D$4000,2,FALSE)</f>
        <v>Male</v>
      </c>
      <c r="I7654" t="str">
        <f>VLOOKUP(G7654,customer_reference!$A$2:$D$4000,3,FALSE)</f>
        <v>Subscriber</v>
      </c>
      <c r="J7654" t="s">
        <v>3099</v>
      </c>
      <c r="K7654" t="s">
        <v>23</v>
      </c>
      <c r="L7654" t="str">
        <f>VLOOKUP($K7654,subscriber_list_price!$A$2:$D$43,2,FALSE)</f>
        <v>Memory Hardware</v>
      </c>
      <c r="M7654">
        <f>VLOOKUP($K7654,subscriber_list_price!$A$2:$D$43,3,FALSE)</f>
        <v>336000</v>
      </c>
      <c r="N7654">
        <f>VLOOKUP($K7654,subscriber_list_price!$A$2:$D$43,4,FALSE)</f>
        <v>369600</v>
      </c>
      <c r="O7654">
        <f t="shared" si="359"/>
        <v>33600</v>
      </c>
    </row>
    <row r="7655" spans="1:15" x14ac:dyDescent="0.25">
      <c r="A7655" s="3">
        <v>45068</v>
      </c>
      <c r="B7655" s="3" t="str">
        <f t="shared" si="357"/>
        <v>May</v>
      </c>
      <c r="C7655" s="3" t="str">
        <f t="shared" si="358"/>
        <v>2023</v>
      </c>
      <c r="D7655" t="str">
        <f>VLOOKUP(G7655,customer_reference!$A$2:$D$4000,4,FALSE)</f>
        <v>Jakarta</v>
      </c>
      <c r="E7655" s="2">
        <f>VLOOKUP(D7655,city_reference!$A$2:$C$23,2,FALSE)</f>
        <v>6.2</v>
      </c>
      <c r="F7655" s="2">
        <f>VLOOKUP(D7655,city_reference!$A$2:$C$23,3,FALSE)</f>
        <v>106.816666</v>
      </c>
      <c r="G7655" t="s">
        <v>3260</v>
      </c>
      <c r="H7655" t="str">
        <f>VLOOKUP(G7655,customer_reference!$A$2:$D$4000,2,FALSE)</f>
        <v>Male</v>
      </c>
      <c r="I7655" t="str">
        <f>VLOOKUP(G7655,customer_reference!$A$2:$D$4000,3,FALSE)</f>
        <v>Subscriber</v>
      </c>
      <c r="J7655" t="s">
        <v>3099</v>
      </c>
      <c r="K7655" t="s">
        <v>4080</v>
      </c>
      <c r="L7655" t="str">
        <f>VLOOKUP($K7655,subscriber_list_price!$A$2:$D$43,2,FALSE)</f>
        <v>I-O Hardware</v>
      </c>
      <c r="M7655">
        <f>VLOOKUP($K7655,subscriber_list_price!$A$2:$D$43,3,FALSE)</f>
        <v>102000</v>
      </c>
      <c r="N7655">
        <f>VLOOKUP($K7655,subscriber_list_price!$A$2:$D$43,4,FALSE)</f>
        <v>112200</v>
      </c>
      <c r="O7655">
        <f t="shared" si="359"/>
        <v>10200</v>
      </c>
    </row>
    <row r="7656" spans="1:15" x14ac:dyDescent="0.25">
      <c r="A7656" s="3">
        <v>44773</v>
      </c>
      <c r="B7656" s="3" t="str">
        <f t="shared" si="357"/>
        <v>July</v>
      </c>
      <c r="C7656" s="3" t="str">
        <f t="shared" si="358"/>
        <v>2022</v>
      </c>
      <c r="D7656" t="str">
        <f>VLOOKUP(G7656,customer_reference!$A$2:$D$4000,4,FALSE)</f>
        <v>Jakarta</v>
      </c>
      <c r="E7656" s="2">
        <f>VLOOKUP(D7656,city_reference!$A$2:$C$23,2,FALSE)</f>
        <v>6.2</v>
      </c>
      <c r="F7656" s="2">
        <f>VLOOKUP(D7656,city_reference!$A$2:$C$23,3,FALSE)</f>
        <v>106.816666</v>
      </c>
      <c r="G7656" t="s">
        <v>3942</v>
      </c>
      <c r="H7656" t="str">
        <f>VLOOKUP(G7656,customer_reference!$A$2:$D$4000,2,FALSE)</f>
        <v>Male</v>
      </c>
      <c r="I7656" t="str">
        <f>VLOOKUP(G7656,customer_reference!$A$2:$D$4000,3,FALSE)</f>
        <v>Subscriber</v>
      </c>
      <c r="J7656" t="s">
        <v>3099</v>
      </c>
      <c r="K7656" t="s">
        <v>4080</v>
      </c>
      <c r="L7656" t="str">
        <f>VLOOKUP($K7656,subscriber_list_price!$A$2:$D$43,2,FALSE)</f>
        <v>I-O Hardware</v>
      </c>
      <c r="M7656">
        <f>VLOOKUP($K7656,subscriber_list_price!$A$2:$D$43,3,FALSE)</f>
        <v>102000</v>
      </c>
      <c r="N7656">
        <f>VLOOKUP($K7656,subscriber_list_price!$A$2:$D$43,4,FALSE)</f>
        <v>112200</v>
      </c>
      <c r="O7656">
        <f t="shared" si="359"/>
        <v>10200</v>
      </c>
    </row>
    <row r="7657" spans="1:15" x14ac:dyDescent="0.25">
      <c r="A7657" s="3">
        <v>44743</v>
      </c>
      <c r="B7657" s="3" t="str">
        <f t="shared" si="357"/>
        <v>July</v>
      </c>
      <c r="C7657" s="3" t="str">
        <f t="shared" si="358"/>
        <v>2022</v>
      </c>
      <c r="D7657" t="str">
        <f>VLOOKUP(G7657,customer_reference!$A$2:$D$4000,4,FALSE)</f>
        <v>Jakarta</v>
      </c>
      <c r="E7657" s="2">
        <f>VLOOKUP(D7657,city_reference!$A$2:$C$23,2,FALSE)</f>
        <v>6.2</v>
      </c>
      <c r="F7657" s="2">
        <f>VLOOKUP(D7657,city_reference!$A$2:$C$23,3,FALSE)</f>
        <v>106.816666</v>
      </c>
      <c r="G7657" t="s">
        <v>2313</v>
      </c>
      <c r="H7657" t="str">
        <f>VLOOKUP(G7657,customer_reference!$A$2:$D$4000,2,FALSE)</f>
        <v>Male</v>
      </c>
      <c r="I7657" t="str">
        <f>VLOOKUP(G7657,customer_reference!$A$2:$D$4000,3,FALSE)</f>
        <v>Subscriber</v>
      </c>
      <c r="J7657" t="s">
        <v>3099</v>
      </c>
      <c r="K7657" t="s">
        <v>4080</v>
      </c>
      <c r="L7657" t="str">
        <f>VLOOKUP($K7657,subscriber_list_price!$A$2:$D$43,2,FALSE)</f>
        <v>I-O Hardware</v>
      </c>
      <c r="M7657">
        <f>VLOOKUP($K7657,subscriber_list_price!$A$2:$D$43,3,FALSE)</f>
        <v>102000</v>
      </c>
      <c r="N7657">
        <f>VLOOKUP($K7657,subscriber_list_price!$A$2:$D$43,4,FALSE)</f>
        <v>112200</v>
      </c>
      <c r="O7657">
        <f t="shared" si="359"/>
        <v>10200</v>
      </c>
    </row>
    <row r="7658" spans="1:15" x14ac:dyDescent="0.25">
      <c r="A7658" s="3">
        <v>45024</v>
      </c>
      <c r="B7658" s="3" t="str">
        <f t="shared" si="357"/>
        <v>April</v>
      </c>
      <c r="C7658" s="3" t="str">
        <f t="shared" si="358"/>
        <v>2023</v>
      </c>
      <c r="D7658" t="str">
        <f>VLOOKUP(G7658,customer_reference!$A$2:$D$4000,4,FALSE)</f>
        <v>Jakarta</v>
      </c>
      <c r="E7658" s="2">
        <f>VLOOKUP(D7658,city_reference!$A$2:$C$23,2,FALSE)</f>
        <v>6.2</v>
      </c>
      <c r="F7658" s="2">
        <f>VLOOKUP(D7658,city_reference!$A$2:$C$23,3,FALSE)</f>
        <v>106.816666</v>
      </c>
      <c r="G7658" t="s">
        <v>2905</v>
      </c>
      <c r="H7658" t="str">
        <f>VLOOKUP(G7658,customer_reference!$A$2:$D$4000,2,FALSE)</f>
        <v>Male</v>
      </c>
      <c r="I7658" t="str">
        <f>VLOOKUP(G7658,customer_reference!$A$2:$D$4000,3,FALSE)</f>
        <v>Subscriber</v>
      </c>
      <c r="J7658" t="s">
        <v>3099</v>
      </c>
      <c r="K7658" t="s">
        <v>4080</v>
      </c>
      <c r="L7658" t="str">
        <f>VLOOKUP($K7658,subscriber_list_price!$A$2:$D$43,2,FALSE)</f>
        <v>I-O Hardware</v>
      </c>
      <c r="M7658">
        <f>VLOOKUP($K7658,subscriber_list_price!$A$2:$D$43,3,FALSE)</f>
        <v>102000</v>
      </c>
      <c r="N7658">
        <f>VLOOKUP($K7658,subscriber_list_price!$A$2:$D$43,4,FALSE)</f>
        <v>112200</v>
      </c>
      <c r="O7658">
        <f t="shared" si="359"/>
        <v>10200</v>
      </c>
    </row>
    <row r="7659" spans="1:15" x14ac:dyDescent="0.25">
      <c r="A7659" s="3">
        <v>44596</v>
      </c>
      <c r="B7659" s="3" t="str">
        <f t="shared" si="357"/>
        <v>February</v>
      </c>
      <c r="C7659" s="3" t="str">
        <f t="shared" si="358"/>
        <v>2022</v>
      </c>
      <c r="D7659" t="str">
        <f>VLOOKUP(G7659,customer_reference!$A$2:$D$4000,4,FALSE)</f>
        <v>Jakarta</v>
      </c>
      <c r="E7659" s="2">
        <f>VLOOKUP(D7659,city_reference!$A$2:$C$23,2,FALSE)</f>
        <v>6.2</v>
      </c>
      <c r="F7659" s="2">
        <f>VLOOKUP(D7659,city_reference!$A$2:$C$23,3,FALSE)</f>
        <v>106.816666</v>
      </c>
      <c r="G7659" t="s">
        <v>821</v>
      </c>
      <c r="H7659" t="str">
        <f>VLOOKUP(G7659,customer_reference!$A$2:$D$4000,2,FALSE)</f>
        <v>Male</v>
      </c>
      <c r="I7659" t="str">
        <f>VLOOKUP(G7659,customer_reference!$A$2:$D$4000,3,FALSE)</f>
        <v>Subscriber</v>
      </c>
      <c r="J7659" t="s">
        <v>3099</v>
      </c>
      <c r="K7659" t="s">
        <v>4080</v>
      </c>
      <c r="L7659" t="str">
        <f>VLOOKUP($K7659,subscriber_list_price!$A$2:$D$43,2,FALSE)</f>
        <v>I-O Hardware</v>
      </c>
      <c r="M7659">
        <f>VLOOKUP($K7659,subscriber_list_price!$A$2:$D$43,3,FALSE)</f>
        <v>102000</v>
      </c>
      <c r="N7659">
        <f>VLOOKUP($K7659,subscriber_list_price!$A$2:$D$43,4,FALSE)</f>
        <v>112200</v>
      </c>
      <c r="O7659">
        <f t="shared" si="359"/>
        <v>10200</v>
      </c>
    </row>
    <row r="7660" spans="1:15" x14ac:dyDescent="0.25">
      <c r="A7660" s="3">
        <v>44921</v>
      </c>
      <c r="B7660" s="3" t="str">
        <f t="shared" si="357"/>
        <v>December</v>
      </c>
      <c r="C7660" s="3" t="str">
        <f t="shared" si="358"/>
        <v>2022</v>
      </c>
      <c r="D7660" t="str">
        <f>VLOOKUP(G7660,customer_reference!$A$2:$D$4000,4,FALSE)</f>
        <v>Jakarta</v>
      </c>
      <c r="E7660" s="2">
        <f>VLOOKUP(D7660,city_reference!$A$2:$C$23,2,FALSE)</f>
        <v>6.2</v>
      </c>
      <c r="F7660" s="2">
        <f>VLOOKUP(D7660,city_reference!$A$2:$C$23,3,FALSE)</f>
        <v>106.816666</v>
      </c>
      <c r="G7660" t="s">
        <v>3367</v>
      </c>
      <c r="H7660" t="str">
        <f>VLOOKUP(G7660,customer_reference!$A$2:$D$4000,2,FALSE)</f>
        <v>Male</v>
      </c>
      <c r="I7660" t="str">
        <f>VLOOKUP(G7660,customer_reference!$A$2:$D$4000,3,FALSE)</f>
        <v>Subscriber</v>
      </c>
      <c r="J7660" t="s">
        <v>3099</v>
      </c>
      <c r="K7660" t="s">
        <v>4080</v>
      </c>
      <c r="L7660" t="str">
        <f>VLOOKUP($K7660,subscriber_list_price!$A$2:$D$43,2,FALSE)</f>
        <v>I-O Hardware</v>
      </c>
      <c r="M7660">
        <f>VLOOKUP($K7660,subscriber_list_price!$A$2:$D$43,3,FALSE)</f>
        <v>102000</v>
      </c>
      <c r="N7660">
        <f>VLOOKUP($K7660,subscriber_list_price!$A$2:$D$43,4,FALSE)</f>
        <v>112200</v>
      </c>
      <c r="O7660">
        <f t="shared" si="359"/>
        <v>10200</v>
      </c>
    </row>
    <row r="7661" spans="1:15" x14ac:dyDescent="0.25">
      <c r="A7661" s="3">
        <v>44878</v>
      </c>
      <c r="B7661" s="3" t="str">
        <f t="shared" si="357"/>
        <v>November</v>
      </c>
      <c r="C7661" s="3" t="str">
        <f t="shared" si="358"/>
        <v>2022</v>
      </c>
      <c r="D7661" t="str">
        <f>VLOOKUP(G7661,customer_reference!$A$2:$D$4000,4,FALSE)</f>
        <v>Jakarta</v>
      </c>
      <c r="E7661" s="2">
        <f>VLOOKUP(D7661,city_reference!$A$2:$C$23,2,FALSE)</f>
        <v>6.2</v>
      </c>
      <c r="F7661" s="2">
        <f>VLOOKUP(D7661,city_reference!$A$2:$C$23,3,FALSE)</f>
        <v>106.816666</v>
      </c>
      <c r="G7661" t="s">
        <v>1936</v>
      </c>
      <c r="H7661" t="str">
        <f>VLOOKUP(G7661,customer_reference!$A$2:$D$4000,2,FALSE)</f>
        <v>Male</v>
      </c>
      <c r="I7661" t="str">
        <f>VLOOKUP(G7661,customer_reference!$A$2:$D$4000,3,FALSE)</f>
        <v>Subscriber</v>
      </c>
      <c r="J7661" t="s">
        <v>3099</v>
      </c>
      <c r="K7661" t="s">
        <v>37</v>
      </c>
      <c r="L7661" t="str">
        <f>VLOOKUP($K7661,subscriber_list_price!$A$2:$D$43,2,FALSE)</f>
        <v>I-O Hardware</v>
      </c>
      <c r="M7661">
        <f>VLOOKUP($K7661,subscriber_list_price!$A$2:$D$43,3,FALSE)</f>
        <v>122000</v>
      </c>
      <c r="N7661">
        <f>VLOOKUP($K7661,subscriber_list_price!$A$2:$D$43,4,FALSE)</f>
        <v>134200</v>
      </c>
      <c r="O7661">
        <f t="shared" si="359"/>
        <v>12200</v>
      </c>
    </row>
    <row r="7662" spans="1:15" x14ac:dyDescent="0.25">
      <c r="A7662" s="3">
        <v>45090</v>
      </c>
      <c r="B7662" s="3" t="str">
        <f t="shared" si="357"/>
        <v>June</v>
      </c>
      <c r="C7662" s="3" t="str">
        <f t="shared" si="358"/>
        <v>2023</v>
      </c>
      <c r="D7662" t="str">
        <f>VLOOKUP(G7662,customer_reference!$A$2:$D$4000,4,FALSE)</f>
        <v>Jakarta</v>
      </c>
      <c r="E7662" s="2">
        <f>VLOOKUP(D7662,city_reference!$A$2:$C$23,2,FALSE)</f>
        <v>6.2</v>
      </c>
      <c r="F7662" s="2">
        <f>VLOOKUP(D7662,city_reference!$A$2:$C$23,3,FALSE)</f>
        <v>106.816666</v>
      </c>
      <c r="G7662" t="s">
        <v>3570</v>
      </c>
      <c r="H7662" t="str">
        <f>VLOOKUP(G7662,customer_reference!$A$2:$D$4000,2,FALSE)</f>
        <v>Male</v>
      </c>
      <c r="I7662" t="str">
        <f>VLOOKUP(G7662,customer_reference!$A$2:$D$4000,3,FALSE)</f>
        <v>Subscriber</v>
      </c>
      <c r="J7662" t="s">
        <v>3099</v>
      </c>
      <c r="K7662" t="s">
        <v>37</v>
      </c>
      <c r="L7662" t="str">
        <f>VLOOKUP($K7662,subscriber_list_price!$A$2:$D$43,2,FALSE)</f>
        <v>I-O Hardware</v>
      </c>
      <c r="M7662">
        <f>VLOOKUP($K7662,subscriber_list_price!$A$2:$D$43,3,FALSE)</f>
        <v>122000</v>
      </c>
      <c r="N7662">
        <f>VLOOKUP($K7662,subscriber_list_price!$A$2:$D$43,4,FALSE)</f>
        <v>134200</v>
      </c>
      <c r="O7662">
        <f t="shared" si="359"/>
        <v>12200</v>
      </c>
    </row>
    <row r="7663" spans="1:15" x14ac:dyDescent="0.25">
      <c r="A7663" s="3">
        <v>44998</v>
      </c>
      <c r="B7663" s="3" t="str">
        <f t="shared" si="357"/>
        <v>March</v>
      </c>
      <c r="C7663" s="3" t="str">
        <f t="shared" si="358"/>
        <v>2023</v>
      </c>
      <c r="D7663" t="str">
        <f>VLOOKUP(G7663,customer_reference!$A$2:$D$4000,4,FALSE)</f>
        <v>Jakarta</v>
      </c>
      <c r="E7663" s="2">
        <f>VLOOKUP(D7663,city_reference!$A$2:$C$23,2,FALSE)</f>
        <v>6.2</v>
      </c>
      <c r="F7663" s="2">
        <f>VLOOKUP(D7663,city_reference!$A$2:$C$23,3,FALSE)</f>
        <v>106.816666</v>
      </c>
      <c r="G7663" t="s">
        <v>3926</v>
      </c>
      <c r="H7663" t="str">
        <f>VLOOKUP(G7663,customer_reference!$A$2:$D$4000,2,FALSE)</f>
        <v>Male</v>
      </c>
      <c r="I7663" t="str">
        <f>VLOOKUP(G7663,customer_reference!$A$2:$D$4000,3,FALSE)</f>
        <v>Subscriber</v>
      </c>
      <c r="J7663" t="s">
        <v>3099</v>
      </c>
      <c r="K7663" t="s">
        <v>37</v>
      </c>
      <c r="L7663" t="str">
        <f>VLOOKUP($K7663,subscriber_list_price!$A$2:$D$43,2,FALSE)</f>
        <v>I-O Hardware</v>
      </c>
      <c r="M7663">
        <f>VLOOKUP($K7663,subscriber_list_price!$A$2:$D$43,3,FALSE)</f>
        <v>122000</v>
      </c>
      <c r="N7663">
        <f>VLOOKUP($K7663,subscriber_list_price!$A$2:$D$43,4,FALSE)</f>
        <v>134200</v>
      </c>
      <c r="O7663">
        <f t="shared" si="359"/>
        <v>12200</v>
      </c>
    </row>
    <row r="7664" spans="1:15" x14ac:dyDescent="0.25">
      <c r="A7664" s="3">
        <v>44874</v>
      </c>
      <c r="B7664" s="3" t="str">
        <f t="shared" si="357"/>
        <v>November</v>
      </c>
      <c r="C7664" s="3" t="str">
        <f t="shared" si="358"/>
        <v>2022</v>
      </c>
      <c r="D7664" t="str">
        <f>VLOOKUP(G7664,customer_reference!$A$2:$D$4000,4,FALSE)</f>
        <v>Jakarta</v>
      </c>
      <c r="E7664" s="2">
        <f>VLOOKUP(D7664,city_reference!$A$2:$C$23,2,FALSE)</f>
        <v>6.2</v>
      </c>
      <c r="F7664" s="2">
        <f>VLOOKUP(D7664,city_reference!$A$2:$C$23,3,FALSE)</f>
        <v>106.816666</v>
      </c>
      <c r="G7664" t="s">
        <v>1428</v>
      </c>
      <c r="H7664" t="str">
        <f>VLOOKUP(G7664,customer_reference!$A$2:$D$4000,2,FALSE)</f>
        <v>Male</v>
      </c>
      <c r="I7664" t="str">
        <f>VLOOKUP(G7664,customer_reference!$A$2:$D$4000,3,FALSE)</f>
        <v>Subscriber</v>
      </c>
      <c r="J7664" t="s">
        <v>3099</v>
      </c>
      <c r="K7664" t="s">
        <v>37</v>
      </c>
      <c r="L7664" t="str">
        <f>VLOOKUP($K7664,subscriber_list_price!$A$2:$D$43,2,FALSE)</f>
        <v>I-O Hardware</v>
      </c>
      <c r="M7664">
        <f>VLOOKUP($K7664,subscriber_list_price!$A$2:$D$43,3,FALSE)</f>
        <v>122000</v>
      </c>
      <c r="N7664">
        <f>VLOOKUP($K7664,subscriber_list_price!$A$2:$D$43,4,FALSE)</f>
        <v>134200</v>
      </c>
      <c r="O7664">
        <f t="shared" si="359"/>
        <v>12200</v>
      </c>
    </row>
    <row r="7665" spans="1:15" x14ac:dyDescent="0.25">
      <c r="A7665" s="3">
        <v>44869</v>
      </c>
      <c r="B7665" s="3" t="str">
        <f t="shared" si="357"/>
        <v>November</v>
      </c>
      <c r="C7665" s="3" t="str">
        <f t="shared" si="358"/>
        <v>2022</v>
      </c>
      <c r="D7665" t="str">
        <f>VLOOKUP(G7665,customer_reference!$A$2:$D$4000,4,FALSE)</f>
        <v>Jakarta</v>
      </c>
      <c r="E7665" s="2">
        <f>VLOOKUP(D7665,city_reference!$A$2:$C$23,2,FALSE)</f>
        <v>6.2</v>
      </c>
      <c r="F7665" s="2">
        <f>VLOOKUP(D7665,city_reference!$A$2:$C$23,3,FALSE)</f>
        <v>106.816666</v>
      </c>
      <c r="G7665" t="s">
        <v>2379</v>
      </c>
      <c r="H7665" t="str">
        <f>VLOOKUP(G7665,customer_reference!$A$2:$D$4000,2,FALSE)</f>
        <v>Male</v>
      </c>
      <c r="I7665" t="str">
        <f>VLOOKUP(G7665,customer_reference!$A$2:$D$4000,3,FALSE)</f>
        <v>Subscriber</v>
      </c>
      <c r="J7665" t="s">
        <v>3099</v>
      </c>
      <c r="K7665" t="s">
        <v>37</v>
      </c>
      <c r="L7665" t="str">
        <f>VLOOKUP($K7665,subscriber_list_price!$A$2:$D$43,2,FALSE)</f>
        <v>I-O Hardware</v>
      </c>
      <c r="M7665">
        <f>VLOOKUP($K7665,subscriber_list_price!$A$2:$D$43,3,FALSE)</f>
        <v>122000</v>
      </c>
      <c r="N7665">
        <f>VLOOKUP($K7665,subscriber_list_price!$A$2:$D$43,4,FALSE)</f>
        <v>134200</v>
      </c>
      <c r="O7665">
        <f t="shared" si="359"/>
        <v>12200</v>
      </c>
    </row>
    <row r="7666" spans="1:15" x14ac:dyDescent="0.25">
      <c r="A7666" s="3">
        <v>44977</v>
      </c>
      <c r="B7666" s="3" t="str">
        <f t="shared" si="357"/>
        <v>February</v>
      </c>
      <c r="C7666" s="3" t="str">
        <f t="shared" si="358"/>
        <v>2023</v>
      </c>
      <c r="D7666" t="str">
        <f>VLOOKUP(G7666,customer_reference!$A$2:$D$4000,4,FALSE)</f>
        <v>Jakarta</v>
      </c>
      <c r="E7666" s="2">
        <f>VLOOKUP(D7666,city_reference!$A$2:$C$23,2,FALSE)</f>
        <v>6.2</v>
      </c>
      <c r="F7666" s="2">
        <f>VLOOKUP(D7666,city_reference!$A$2:$C$23,3,FALSE)</f>
        <v>106.816666</v>
      </c>
      <c r="G7666" t="s">
        <v>3762</v>
      </c>
      <c r="H7666" t="str">
        <f>VLOOKUP(G7666,customer_reference!$A$2:$D$4000,2,FALSE)</f>
        <v>Male</v>
      </c>
      <c r="I7666" t="str">
        <f>VLOOKUP(G7666,customer_reference!$A$2:$D$4000,3,FALSE)</f>
        <v>Subscriber</v>
      </c>
      <c r="J7666" t="s">
        <v>3099</v>
      </c>
      <c r="K7666" t="s">
        <v>37</v>
      </c>
      <c r="L7666" t="str">
        <f>VLOOKUP($K7666,subscriber_list_price!$A$2:$D$43,2,FALSE)</f>
        <v>I-O Hardware</v>
      </c>
      <c r="M7666">
        <f>VLOOKUP($K7666,subscriber_list_price!$A$2:$D$43,3,FALSE)</f>
        <v>122000</v>
      </c>
      <c r="N7666">
        <f>VLOOKUP($K7666,subscriber_list_price!$A$2:$D$43,4,FALSE)</f>
        <v>134200</v>
      </c>
      <c r="O7666">
        <f t="shared" si="359"/>
        <v>12200</v>
      </c>
    </row>
    <row r="7667" spans="1:15" x14ac:dyDescent="0.25">
      <c r="A7667" s="3">
        <v>44567</v>
      </c>
      <c r="B7667" s="3" t="str">
        <f t="shared" si="357"/>
        <v>January</v>
      </c>
      <c r="C7667" s="3" t="str">
        <f t="shared" si="358"/>
        <v>2022</v>
      </c>
      <c r="D7667" t="str">
        <f>VLOOKUP(G7667,customer_reference!$A$2:$D$4000,4,FALSE)</f>
        <v>Jakarta</v>
      </c>
      <c r="E7667" s="2">
        <f>VLOOKUP(D7667,city_reference!$A$2:$C$23,2,FALSE)</f>
        <v>6.2</v>
      </c>
      <c r="F7667" s="2">
        <f>VLOOKUP(D7667,city_reference!$A$2:$C$23,3,FALSE)</f>
        <v>106.816666</v>
      </c>
      <c r="G7667" t="s">
        <v>381</v>
      </c>
      <c r="H7667" t="str">
        <f>VLOOKUP(G7667,customer_reference!$A$2:$D$4000,2,FALSE)</f>
        <v>Male</v>
      </c>
      <c r="I7667" t="str">
        <f>VLOOKUP(G7667,customer_reference!$A$2:$D$4000,3,FALSE)</f>
        <v>Subscriber</v>
      </c>
      <c r="J7667" t="s">
        <v>3099</v>
      </c>
      <c r="K7667" t="s">
        <v>37</v>
      </c>
      <c r="L7667" t="str">
        <f>VLOOKUP($K7667,subscriber_list_price!$A$2:$D$43,2,FALSE)</f>
        <v>I-O Hardware</v>
      </c>
      <c r="M7667">
        <f>VLOOKUP($K7667,subscriber_list_price!$A$2:$D$43,3,FALSE)</f>
        <v>122000</v>
      </c>
      <c r="N7667">
        <f>VLOOKUP($K7667,subscriber_list_price!$A$2:$D$43,4,FALSE)</f>
        <v>134200</v>
      </c>
      <c r="O7667">
        <f t="shared" si="359"/>
        <v>12200</v>
      </c>
    </row>
    <row r="7668" spans="1:15" x14ac:dyDescent="0.25">
      <c r="A7668" s="3">
        <v>44998</v>
      </c>
      <c r="B7668" s="3" t="str">
        <f t="shared" si="357"/>
        <v>March</v>
      </c>
      <c r="C7668" s="3" t="str">
        <f t="shared" si="358"/>
        <v>2023</v>
      </c>
      <c r="D7668" t="str">
        <f>VLOOKUP(G7668,customer_reference!$A$2:$D$4000,4,FALSE)</f>
        <v>Jakarta</v>
      </c>
      <c r="E7668" s="2">
        <f>VLOOKUP(D7668,city_reference!$A$2:$C$23,2,FALSE)</f>
        <v>6.2</v>
      </c>
      <c r="F7668" s="2">
        <f>VLOOKUP(D7668,city_reference!$A$2:$C$23,3,FALSE)</f>
        <v>106.816666</v>
      </c>
      <c r="G7668" t="s">
        <v>3260</v>
      </c>
      <c r="H7668" t="str">
        <f>VLOOKUP(G7668,customer_reference!$A$2:$D$4000,2,FALSE)</f>
        <v>Male</v>
      </c>
      <c r="I7668" t="str">
        <f>VLOOKUP(G7668,customer_reference!$A$2:$D$4000,3,FALSE)</f>
        <v>Subscriber</v>
      </c>
      <c r="J7668" t="s">
        <v>3099</v>
      </c>
      <c r="K7668" t="s">
        <v>30</v>
      </c>
      <c r="L7668" t="str">
        <f>VLOOKUP($K7668,subscriber_list_price!$A$2:$D$43,2,FALSE)</f>
        <v>I-O Hardware</v>
      </c>
      <c r="M7668">
        <f>VLOOKUP($K7668,subscriber_list_price!$A$2:$D$43,3,FALSE)</f>
        <v>230000</v>
      </c>
      <c r="N7668">
        <f>VLOOKUP($K7668,subscriber_list_price!$A$2:$D$43,4,FALSE)</f>
        <v>253000</v>
      </c>
      <c r="O7668">
        <f t="shared" si="359"/>
        <v>23000</v>
      </c>
    </row>
    <row r="7669" spans="1:15" x14ac:dyDescent="0.25">
      <c r="A7669" s="3">
        <v>44708</v>
      </c>
      <c r="B7669" s="3" t="str">
        <f t="shared" si="357"/>
        <v>May</v>
      </c>
      <c r="C7669" s="3" t="str">
        <f t="shared" si="358"/>
        <v>2022</v>
      </c>
      <c r="D7669" t="str">
        <f>VLOOKUP(G7669,customer_reference!$A$2:$D$4000,4,FALSE)</f>
        <v>Jakarta</v>
      </c>
      <c r="E7669" s="2">
        <f>VLOOKUP(D7669,city_reference!$A$2:$C$23,2,FALSE)</f>
        <v>6.2</v>
      </c>
      <c r="F7669" s="2">
        <f>VLOOKUP(D7669,city_reference!$A$2:$C$23,3,FALSE)</f>
        <v>106.816666</v>
      </c>
      <c r="G7669" t="s">
        <v>2102</v>
      </c>
      <c r="H7669" t="str">
        <f>VLOOKUP(G7669,customer_reference!$A$2:$D$4000,2,FALSE)</f>
        <v>Male</v>
      </c>
      <c r="I7669" t="str">
        <f>VLOOKUP(G7669,customer_reference!$A$2:$D$4000,3,FALSE)</f>
        <v>Subscriber</v>
      </c>
      <c r="J7669" t="s">
        <v>3099</v>
      </c>
      <c r="K7669" t="s">
        <v>30</v>
      </c>
      <c r="L7669" t="str">
        <f>VLOOKUP($K7669,subscriber_list_price!$A$2:$D$43,2,FALSE)</f>
        <v>I-O Hardware</v>
      </c>
      <c r="M7669">
        <f>VLOOKUP($K7669,subscriber_list_price!$A$2:$D$43,3,FALSE)</f>
        <v>230000</v>
      </c>
      <c r="N7669">
        <f>VLOOKUP($K7669,subscriber_list_price!$A$2:$D$43,4,FALSE)</f>
        <v>253000</v>
      </c>
      <c r="O7669">
        <f t="shared" si="359"/>
        <v>23000</v>
      </c>
    </row>
    <row r="7670" spans="1:15" x14ac:dyDescent="0.25">
      <c r="A7670" s="3">
        <v>45077</v>
      </c>
      <c r="B7670" s="3" t="str">
        <f t="shared" si="357"/>
        <v>May</v>
      </c>
      <c r="C7670" s="3" t="str">
        <f t="shared" si="358"/>
        <v>2023</v>
      </c>
      <c r="D7670" t="str">
        <f>VLOOKUP(G7670,customer_reference!$A$2:$D$4000,4,FALSE)</f>
        <v>Jakarta</v>
      </c>
      <c r="E7670" s="2">
        <f>VLOOKUP(D7670,city_reference!$A$2:$C$23,2,FALSE)</f>
        <v>6.2</v>
      </c>
      <c r="F7670" s="2">
        <f>VLOOKUP(D7670,city_reference!$A$2:$C$23,3,FALSE)</f>
        <v>106.816666</v>
      </c>
      <c r="G7670" t="s">
        <v>270</v>
      </c>
      <c r="H7670" t="str">
        <f>VLOOKUP(G7670,customer_reference!$A$2:$D$4000,2,FALSE)</f>
        <v>Male</v>
      </c>
      <c r="I7670" t="str">
        <f>VLOOKUP(G7670,customer_reference!$A$2:$D$4000,3,FALSE)</f>
        <v>Subscriber</v>
      </c>
      <c r="J7670" t="s">
        <v>3099</v>
      </c>
      <c r="K7670" t="s">
        <v>30</v>
      </c>
      <c r="L7670" t="str">
        <f>VLOOKUP($K7670,subscriber_list_price!$A$2:$D$43,2,FALSE)</f>
        <v>I-O Hardware</v>
      </c>
      <c r="M7670">
        <f>VLOOKUP($K7670,subscriber_list_price!$A$2:$D$43,3,FALSE)</f>
        <v>230000</v>
      </c>
      <c r="N7670">
        <f>VLOOKUP($K7670,subscriber_list_price!$A$2:$D$43,4,FALSE)</f>
        <v>253000</v>
      </c>
      <c r="O7670">
        <f t="shared" si="359"/>
        <v>23000</v>
      </c>
    </row>
    <row r="7671" spans="1:15" x14ac:dyDescent="0.25">
      <c r="A7671" s="3">
        <v>45147</v>
      </c>
      <c r="B7671" s="3" t="str">
        <f t="shared" si="357"/>
        <v>August</v>
      </c>
      <c r="C7671" s="3" t="str">
        <f t="shared" si="358"/>
        <v>2023</v>
      </c>
      <c r="D7671" t="str">
        <f>VLOOKUP(G7671,customer_reference!$A$2:$D$4000,4,FALSE)</f>
        <v>Jakarta</v>
      </c>
      <c r="E7671" s="2">
        <f>VLOOKUP(D7671,city_reference!$A$2:$C$23,2,FALSE)</f>
        <v>6.2</v>
      </c>
      <c r="F7671" s="2">
        <f>VLOOKUP(D7671,city_reference!$A$2:$C$23,3,FALSE)</f>
        <v>106.816666</v>
      </c>
      <c r="G7671" t="s">
        <v>3831</v>
      </c>
      <c r="H7671" t="str">
        <f>VLOOKUP(G7671,customer_reference!$A$2:$D$4000,2,FALSE)</f>
        <v>Male</v>
      </c>
      <c r="I7671" t="str">
        <f>VLOOKUP(G7671,customer_reference!$A$2:$D$4000,3,FALSE)</f>
        <v>Subscriber</v>
      </c>
      <c r="J7671" t="s">
        <v>3099</v>
      </c>
      <c r="K7671" t="s">
        <v>30</v>
      </c>
      <c r="L7671" t="str">
        <f>VLOOKUP($K7671,subscriber_list_price!$A$2:$D$43,2,FALSE)</f>
        <v>I-O Hardware</v>
      </c>
      <c r="M7671">
        <f>VLOOKUP($K7671,subscriber_list_price!$A$2:$D$43,3,FALSE)</f>
        <v>230000</v>
      </c>
      <c r="N7671">
        <f>VLOOKUP($K7671,subscriber_list_price!$A$2:$D$43,4,FALSE)</f>
        <v>253000</v>
      </c>
      <c r="O7671">
        <f t="shared" si="359"/>
        <v>23000</v>
      </c>
    </row>
    <row r="7672" spans="1:15" x14ac:dyDescent="0.25">
      <c r="A7672" s="3">
        <v>44916</v>
      </c>
      <c r="B7672" s="3" t="str">
        <f t="shared" si="357"/>
        <v>December</v>
      </c>
      <c r="C7672" s="3" t="str">
        <f t="shared" si="358"/>
        <v>2022</v>
      </c>
      <c r="D7672" t="str">
        <f>VLOOKUP(G7672,customer_reference!$A$2:$D$4000,4,FALSE)</f>
        <v>Jakarta</v>
      </c>
      <c r="E7672" s="2">
        <f>VLOOKUP(D7672,city_reference!$A$2:$C$23,2,FALSE)</f>
        <v>6.2</v>
      </c>
      <c r="F7672" s="2">
        <f>VLOOKUP(D7672,city_reference!$A$2:$C$23,3,FALSE)</f>
        <v>106.816666</v>
      </c>
      <c r="G7672" t="s">
        <v>3827</v>
      </c>
      <c r="H7672" t="str">
        <f>VLOOKUP(G7672,customer_reference!$A$2:$D$4000,2,FALSE)</f>
        <v>Male</v>
      </c>
      <c r="I7672" t="str">
        <f>VLOOKUP(G7672,customer_reference!$A$2:$D$4000,3,FALSE)</f>
        <v>Subscriber</v>
      </c>
      <c r="J7672" t="s">
        <v>3099</v>
      </c>
      <c r="K7672" t="s">
        <v>22</v>
      </c>
      <c r="L7672" t="str">
        <f>VLOOKUP($K7672,subscriber_list_price!$A$2:$D$43,2,FALSE)</f>
        <v>Memory Hardware</v>
      </c>
      <c r="M7672">
        <f>VLOOKUP($K7672,subscriber_list_price!$A$2:$D$43,3,FALSE)</f>
        <v>224000</v>
      </c>
      <c r="N7672">
        <f>VLOOKUP($K7672,subscriber_list_price!$A$2:$D$43,4,FALSE)</f>
        <v>246400</v>
      </c>
      <c r="O7672">
        <f t="shared" si="359"/>
        <v>22400</v>
      </c>
    </row>
    <row r="7673" spans="1:15" x14ac:dyDescent="0.25">
      <c r="A7673" s="3">
        <v>44704</v>
      </c>
      <c r="B7673" s="3" t="str">
        <f t="shared" si="357"/>
        <v>May</v>
      </c>
      <c r="C7673" s="3" t="str">
        <f t="shared" si="358"/>
        <v>2022</v>
      </c>
      <c r="D7673" t="str">
        <f>VLOOKUP(G7673,customer_reference!$A$2:$D$4000,4,FALSE)</f>
        <v>Jakarta</v>
      </c>
      <c r="E7673" s="2">
        <f>VLOOKUP(D7673,city_reference!$A$2:$C$23,2,FALSE)</f>
        <v>6.2</v>
      </c>
      <c r="F7673" s="2">
        <f>VLOOKUP(D7673,city_reference!$A$2:$C$23,3,FALSE)</f>
        <v>106.816666</v>
      </c>
      <c r="G7673" t="s">
        <v>804</v>
      </c>
      <c r="H7673" t="str">
        <f>VLOOKUP(G7673,customer_reference!$A$2:$D$4000,2,FALSE)</f>
        <v>Male</v>
      </c>
      <c r="I7673" t="str">
        <f>VLOOKUP(G7673,customer_reference!$A$2:$D$4000,3,FALSE)</f>
        <v>Subscriber</v>
      </c>
      <c r="J7673" t="s">
        <v>3099</v>
      </c>
      <c r="K7673" t="s">
        <v>22</v>
      </c>
      <c r="L7673" t="str">
        <f>VLOOKUP($K7673,subscriber_list_price!$A$2:$D$43,2,FALSE)</f>
        <v>Memory Hardware</v>
      </c>
      <c r="M7673">
        <f>VLOOKUP($K7673,subscriber_list_price!$A$2:$D$43,3,FALSE)</f>
        <v>224000</v>
      </c>
      <c r="N7673">
        <f>VLOOKUP($K7673,subscriber_list_price!$A$2:$D$43,4,FALSE)</f>
        <v>246400</v>
      </c>
      <c r="O7673">
        <f t="shared" si="359"/>
        <v>22400</v>
      </c>
    </row>
    <row r="7674" spans="1:15" x14ac:dyDescent="0.25">
      <c r="A7674" s="3">
        <v>44724</v>
      </c>
      <c r="B7674" s="3" t="str">
        <f t="shared" si="357"/>
        <v>June</v>
      </c>
      <c r="C7674" s="3" t="str">
        <f t="shared" si="358"/>
        <v>2022</v>
      </c>
      <c r="D7674" t="str">
        <f>VLOOKUP(G7674,customer_reference!$A$2:$D$4000,4,FALSE)</f>
        <v>Jakarta</v>
      </c>
      <c r="E7674" s="2">
        <f>VLOOKUP(D7674,city_reference!$A$2:$C$23,2,FALSE)</f>
        <v>6.2</v>
      </c>
      <c r="F7674" s="2">
        <f>VLOOKUP(D7674,city_reference!$A$2:$C$23,3,FALSE)</f>
        <v>106.816666</v>
      </c>
      <c r="G7674" t="s">
        <v>2904</v>
      </c>
      <c r="H7674" t="str">
        <f>VLOOKUP(G7674,customer_reference!$A$2:$D$4000,2,FALSE)</f>
        <v>Male</v>
      </c>
      <c r="I7674" t="str">
        <f>VLOOKUP(G7674,customer_reference!$A$2:$D$4000,3,FALSE)</f>
        <v>Subscriber</v>
      </c>
      <c r="J7674" t="s">
        <v>3099</v>
      </c>
      <c r="K7674" t="s">
        <v>22</v>
      </c>
      <c r="L7674" t="str">
        <f>VLOOKUP($K7674,subscriber_list_price!$A$2:$D$43,2,FALSE)</f>
        <v>Memory Hardware</v>
      </c>
      <c r="M7674">
        <f>VLOOKUP($K7674,subscriber_list_price!$A$2:$D$43,3,FALSE)</f>
        <v>224000</v>
      </c>
      <c r="N7674">
        <f>VLOOKUP($K7674,subscriber_list_price!$A$2:$D$43,4,FALSE)</f>
        <v>246400</v>
      </c>
      <c r="O7674">
        <f t="shared" si="359"/>
        <v>22400</v>
      </c>
    </row>
    <row r="7675" spans="1:15" x14ac:dyDescent="0.25">
      <c r="A7675" s="3">
        <v>44567</v>
      </c>
      <c r="B7675" s="3" t="str">
        <f t="shared" si="357"/>
        <v>January</v>
      </c>
      <c r="C7675" s="3" t="str">
        <f t="shared" si="358"/>
        <v>2022</v>
      </c>
      <c r="D7675" t="str">
        <f>VLOOKUP(G7675,customer_reference!$A$2:$D$4000,4,FALSE)</f>
        <v>Jakarta</v>
      </c>
      <c r="E7675" s="2">
        <f>VLOOKUP(D7675,city_reference!$A$2:$C$23,2,FALSE)</f>
        <v>6.2</v>
      </c>
      <c r="F7675" s="2">
        <f>VLOOKUP(D7675,city_reference!$A$2:$C$23,3,FALSE)</f>
        <v>106.816666</v>
      </c>
      <c r="G7675" t="s">
        <v>1454</v>
      </c>
      <c r="H7675" t="str">
        <f>VLOOKUP(G7675,customer_reference!$A$2:$D$4000,2,FALSE)</f>
        <v>Male</v>
      </c>
      <c r="I7675" t="str">
        <f>VLOOKUP(G7675,customer_reference!$A$2:$D$4000,3,FALSE)</f>
        <v>Subscriber</v>
      </c>
      <c r="J7675" t="s">
        <v>3099</v>
      </c>
      <c r="K7675" t="s">
        <v>4079</v>
      </c>
      <c r="L7675" t="str">
        <f>VLOOKUP($K7675,subscriber_list_price!$A$2:$D$43,2,FALSE)</f>
        <v>I-O Hardware</v>
      </c>
      <c r="M7675">
        <f>VLOOKUP($K7675,subscriber_list_price!$A$2:$D$43,3,FALSE)</f>
        <v>218000</v>
      </c>
      <c r="N7675">
        <f>VLOOKUP($K7675,subscriber_list_price!$A$2:$D$43,4,FALSE)</f>
        <v>239800</v>
      </c>
      <c r="O7675">
        <f t="shared" si="359"/>
        <v>21800</v>
      </c>
    </row>
    <row r="7676" spans="1:15" x14ac:dyDescent="0.25">
      <c r="A7676" s="3">
        <v>45043</v>
      </c>
      <c r="B7676" s="3" t="str">
        <f t="shared" si="357"/>
        <v>April</v>
      </c>
      <c r="C7676" s="3" t="str">
        <f t="shared" si="358"/>
        <v>2023</v>
      </c>
      <c r="D7676" t="str">
        <f>VLOOKUP(G7676,customer_reference!$A$2:$D$4000,4,FALSE)</f>
        <v>Jakarta</v>
      </c>
      <c r="E7676" s="2">
        <f>VLOOKUP(D7676,city_reference!$A$2:$C$23,2,FALSE)</f>
        <v>6.2</v>
      </c>
      <c r="F7676" s="2">
        <f>VLOOKUP(D7676,city_reference!$A$2:$C$23,3,FALSE)</f>
        <v>106.816666</v>
      </c>
      <c r="G7676" t="s">
        <v>3942</v>
      </c>
      <c r="H7676" t="str">
        <f>VLOOKUP(G7676,customer_reference!$A$2:$D$4000,2,FALSE)</f>
        <v>Male</v>
      </c>
      <c r="I7676" t="str">
        <f>VLOOKUP(G7676,customer_reference!$A$2:$D$4000,3,FALSE)</f>
        <v>Subscriber</v>
      </c>
      <c r="J7676" t="s">
        <v>3099</v>
      </c>
      <c r="K7676" t="s">
        <v>12</v>
      </c>
      <c r="L7676" t="str">
        <f>VLOOKUP($K7676,subscriber_list_price!$A$2:$D$43,2,FALSE)</f>
        <v>Memory Hardware</v>
      </c>
      <c r="M7676">
        <f>VLOOKUP($K7676,subscriber_list_price!$A$2:$D$43,3,FALSE)</f>
        <v>280000</v>
      </c>
      <c r="N7676">
        <f>VLOOKUP($K7676,subscriber_list_price!$A$2:$D$43,4,FALSE)</f>
        <v>308000</v>
      </c>
      <c r="O7676">
        <f t="shared" si="359"/>
        <v>28000</v>
      </c>
    </row>
    <row r="7677" spans="1:15" x14ac:dyDescent="0.25">
      <c r="A7677" s="3">
        <v>44697</v>
      </c>
      <c r="B7677" s="3" t="str">
        <f t="shared" si="357"/>
        <v>May</v>
      </c>
      <c r="C7677" s="3" t="str">
        <f t="shared" si="358"/>
        <v>2022</v>
      </c>
      <c r="D7677" t="str">
        <f>VLOOKUP(G7677,customer_reference!$A$2:$D$4000,4,FALSE)</f>
        <v>Jakarta</v>
      </c>
      <c r="E7677" s="2">
        <f>VLOOKUP(D7677,city_reference!$A$2:$C$23,2,FALSE)</f>
        <v>6.2</v>
      </c>
      <c r="F7677" s="2">
        <f>VLOOKUP(D7677,city_reference!$A$2:$C$23,3,FALSE)</f>
        <v>106.816666</v>
      </c>
      <c r="G7677" t="s">
        <v>3736</v>
      </c>
      <c r="H7677" t="str">
        <f>VLOOKUP(G7677,customer_reference!$A$2:$D$4000,2,FALSE)</f>
        <v>Male</v>
      </c>
      <c r="I7677" t="str">
        <f>VLOOKUP(G7677,customer_reference!$A$2:$D$4000,3,FALSE)</f>
        <v>Subscriber</v>
      </c>
      <c r="J7677" t="s">
        <v>3099</v>
      </c>
      <c r="K7677" t="s">
        <v>12</v>
      </c>
      <c r="L7677" t="str">
        <f>VLOOKUP($K7677,subscriber_list_price!$A$2:$D$43,2,FALSE)</f>
        <v>Memory Hardware</v>
      </c>
      <c r="M7677">
        <f>VLOOKUP($K7677,subscriber_list_price!$A$2:$D$43,3,FALSE)</f>
        <v>280000</v>
      </c>
      <c r="N7677">
        <f>VLOOKUP($K7677,subscriber_list_price!$A$2:$D$43,4,FALSE)</f>
        <v>308000</v>
      </c>
      <c r="O7677">
        <f t="shared" si="359"/>
        <v>28000</v>
      </c>
    </row>
    <row r="7678" spans="1:15" x14ac:dyDescent="0.25">
      <c r="A7678" s="3">
        <v>44706</v>
      </c>
      <c r="B7678" s="3" t="str">
        <f t="shared" si="357"/>
        <v>May</v>
      </c>
      <c r="C7678" s="3" t="str">
        <f t="shared" si="358"/>
        <v>2022</v>
      </c>
      <c r="D7678" t="str">
        <f>VLOOKUP(G7678,customer_reference!$A$2:$D$4000,4,FALSE)</f>
        <v>Jakarta</v>
      </c>
      <c r="E7678" s="2">
        <f>VLOOKUP(D7678,city_reference!$A$2:$C$23,2,FALSE)</f>
        <v>6.2</v>
      </c>
      <c r="F7678" s="2">
        <f>VLOOKUP(D7678,city_reference!$A$2:$C$23,3,FALSE)</f>
        <v>106.816666</v>
      </c>
      <c r="G7678" t="s">
        <v>4001</v>
      </c>
      <c r="H7678" t="str">
        <f>VLOOKUP(G7678,customer_reference!$A$2:$D$4000,2,FALSE)</f>
        <v>Male</v>
      </c>
      <c r="I7678" t="str">
        <f>VLOOKUP(G7678,customer_reference!$A$2:$D$4000,3,FALSE)</f>
        <v>Subscriber</v>
      </c>
      <c r="J7678" t="s">
        <v>3099</v>
      </c>
      <c r="K7678" t="s">
        <v>12</v>
      </c>
      <c r="L7678" t="str">
        <f>VLOOKUP($K7678,subscriber_list_price!$A$2:$D$43,2,FALSE)</f>
        <v>Memory Hardware</v>
      </c>
      <c r="M7678">
        <f>VLOOKUP($K7678,subscriber_list_price!$A$2:$D$43,3,FALSE)</f>
        <v>280000</v>
      </c>
      <c r="N7678">
        <f>VLOOKUP($K7678,subscriber_list_price!$A$2:$D$43,4,FALSE)</f>
        <v>308000</v>
      </c>
      <c r="O7678">
        <f t="shared" si="359"/>
        <v>28000</v>
      </c>
    </row>
    <row r="7679" spans="1:15" x14ac:dyDescent="0.25">
      <c r="A7679" s="3">
        <v>44602</v>
      </c>
      <c r="B7679" s="3" t="str">
        <f t="shared" si="357"/>
        <v>February</v>
      </c>
      <c r="C7679" s="3" t="str">
        <f t="shared" si="358"/>
        <v>2022</v>
      </c>
      <c r="D7679" t="str">
        <f>VLOOKUP(G7679,customer_reference!$A$2:$D$4000,4,FALSE)</f>
        <v>Jakarta</v>
      </c>
      <c r="E7679" s="2">
        <f>VLOOKUP(D7679,city_reference!$A$2:$C$23,2,FALSE)</f>
        <v>6.2</v>
      </c>
      <c r="F7679" s="2">
        <f>VLOOKUP(D7679,city_reference!$A$2:$C$23,3,FALSE)</f>
        <v>106.816666</v>
      </c>
      <c r="G7679" t="s">
        <v>4009</v>
      </c>
      <c r="H7679" t="str">
        <f>VLOOKUP(G7679,customer_reference!$A$2:$D$4000,2,FALSE)</f>
        <v>Male</v>
      </c>
      <c r="I7679" t="str">
        <f>VLOOKUP(G7679,customer_reference!$A$2:$D$4000,3,FALSE)</f>
        <v>Subscriber</v>
      </c>
      <c r="J7679" t="s">
        <v>3099</v>
      </c>
      <c r="K7679" t="s">
        <v>12</v>
      </c>
      <c r="L7679" t="str">
        <f>VLOOKUP($K7679,subscriber_list_price!$A$2:$D$43,2,FALSE)</f>
        <v>Memory Hardware</v>
      </c>
      <c r="M7679">
        <f>VLOOKUP($K7679,subscriber_list_price!$A$2:$D$43,3,FALSE)</f>
        <v>280000</v>
      </c>
      <c r="N7679">
        <f>VLOOKUP($K7679,subscriber_list_price!$A$2:$D$43,4,FALSE)</f>
        <v>308000</v>
      </c>
      <c r="O7679">
        <f t="shared" si="359"/>
        <v>28000</v>
      </c>
    </row>
    <row r="7680" spans="1:15" x14ac:dyDescent="0.25">
      <c r="A7680" s="3">
        <v>44789</v>
      </c>
      <c r="B7680" s="3" t="str">
        <f t="shared" si="357"/>
        <v>August</v>
      </c>
      <c r="C7680" s="3" t="str">
        <f t="shared" si="358"/>
        <v>2022</v>
      </c>
      <c r="D7680" t="str">
        <f>VLOOKUP(G7680,customer_reference!$A$2:$D$4000,4,FALSE)</f>
        <v>Jakarta</v>
      </c>
      <c r="E7680" s="2">
        <f>VLOOKUP(D7680,city_reference!$A$2:$C$23,2,FALSE)</f>
        <v>6.2</v>
      </c>
      <c r="F7680" s="2">
        <f>VLOOKUP(D7680,city_reference!$A$2:$C$23,3,FALSE)</f>
        <v>106.816666</v>
      </c>
      <c r="G7680" t="s">
        <v>4025</v>
      </c>
      <c r="H7680" t="str">
        <f>VLOOKUP(G7680,customer_reference!$A$2:$D$4000,2,FALSE)</f>
        <v>Male</v>
      </c>
      <c r="I7680" t="str">
        <f>VLOOKUP(G7680,customer_reference!$A$2:$D$4000,3,FALSE)</f>
        <v>Subscriber</v>
      </c>
      <c r="J7680" t="s">
        <v>3099</v>
      </c>
      <c r="K7680" t="s">
        <v>35</v>
      </c>
      <c r="L7680" t="str">
        <f>VLOOKUP($K7680,subscriber_list_price!$A$2:$D$43,2,FALSE)</f>
        <v>I-O Hardware</v>
      </c>
      <c r="M7680">
        <f>VLOOKUP($K7680,subscriber_list_price!$A$2:$D$43,3,FALSE)</f>
        <v>652000</v>
      </c>
      <c r="N7680">
        <f>VLOOKUP($K7680,subscriber_list_price!$A$2:$D$43,4,FALSE)</f>
        <v>717200</v>
      </c>
      <c r="O7680">
        <f t="shared" si="359"/>
        <v>65200</v>
      </c>
    </row>
    <row r="7681" spans="1:15" x14ac:dyDescent="0.25">
      <c r="A7681" s="3">
        <v>44565</v>
      </c>
      <c r="B7681" s="3" t="str">
        <f t="shared" si="357"/>
        <v>January</v>
      </c>
      <c r="C7681" s="3" t="str">
        <f t="shared" si="358"/>
        <v>2022</v>
      </c>
      <c r="D7681" t="str">
        <f>VLOOKUP(G7681,customer_reference!$A$2:$D$4000,4,FALSE)</f>
        <v>Jakarta</v>
      </c>
      <c r="E7681" s="2">
        <f>VLOOKUP(D7681,city_reference!$A$2:$C$23,2,FALSE)</f>
        <v>6.2</v>
      </c>
      <c r="F7681" s="2">
        <f>VLOOKUP(D7681,city_reference!$A$2:$C$23,3,FALSE)</f>
        <v>106.816666</v>
      </c>
      <c r="G7681" t="s">
        <v>1035</v>
      </c>
      <c r="H7681" t="str">
        <f>VLOOKUP(G7681,customer_reference!$A$2:$D$4000,2,FALSE)</f>
        <v>Male</v>
      </c>
      <c r="I7681" t="str">
        <f>VLOOKUP(G7681,customer_reference!$A$2:$D$4000,3,FALSE)</f>
        <v>Subscriber</v>
      </c>
      <c r="J7681" t="s">
        <v>3099</v>
      </c>
      <c r="K7681" t="s">
        <v>35</v>
      </c>
      <c r="L7681" t="str">
        <f>VLOOKUP($K7681,subscriber_list_price!$A$2:$D$43,2,FALSE)</f>
        <v>I-O Hardware</v>
      </c>
      <c r="M7681">
        <f>VLOOKUP($K7681,subscriber_list_price!$A$2:$D$43,3,FALSE)</f>
        <v>652000</v>
      </c>
      <c r="N7681">
        <f>VLOOKUP($K7681,subscriber_list_price!$A$2:$D$43,4,FALSE)</f>
        <v>717200</v>
      </c>
      <c r="O7681">
        <f t="shared" si="359"/>
        <v>65200</v>
      </c>
    </row>
    <row r="7682" spans="1:15" x14ac:dyDescent="0.25">
      <c r="A7682" s="3">
        <v>45039</v>
      </c>
      <c r="B7682" s="3" t="str">
        <f t="shared" ref="B7682:B7745" si="360">TEXT(A7682,"mmmm")</f>
        <v>April</v>
      </c>
      <c r="C7682" s="3" t="str">
        <f t="shared" ref="C7682:C7745" si="361">TEXT(A7682,"yyyy")</f>
        <v>2023</v>
      </c>
      <c r="D7682" t="str">
        <f>VLOOKUP(G7682,customer_reference!$A$2:$D$4000,4,FALSE)</f>
        <v>Jakarta</v>
      </c>
      <c r="E7682" s="2">
        <f>VLOOKUP(D7682,city_reference!$A$2:$C$23,2,FALSE)</f>
        <v>6.2</v>
      </c>
      <c r="F7682" s="2">
        <f>VLOOKUP(D7682,city_reference!$A$2:$C$23,3,FALSE)</f>
        <v>106.816666</v>
      </c>
      <c r="G7682" t="s">
        <v>2097</v>
      </c>
      <c r="H7682" t="str">
        <f>VLOOKUP(G7682,customer_reference!$A$2:$D$4000,2,FALSE)</f>
        <v>Male</v>
      </c>
      <c r="I7682" t="str">
        <f>VLOOKUP(G7682,customer_reference!$A$2:$D$4000,3,FALSE)</f>
        <v>Subscriber</v>
      </c>
      <c r="J7682" t="s">
        <v>3099</v>
      </c>
      <c r="K7682" t="s">
        <v>44</v>
      </c>
      <c r="L7682" t="str">
        <f>VLOOKUP($K7682,subscriber_list_price!$A$2:$D$43,2,FALSE)</f>
        <v>I-O Hardware</v>
      </c>
      <c r="M7682">
        <f>VLOOKUP($K7682,subscriber_list_price!$A$2:$D$43,3,FALSE)</f>
        <v>45000</v>
      </c>
      <c r="N7682">
        <f>VLOOKUP($K7682,subscriber_list_price!$A$2:$D$43,4,FALSE)</f>
        <v>49500</v>
      </c>
      <c r="O7682">
        <f t="shared" ref="O7682:O7745" si="362">N7682-M7682</f>
        <v>4500</v>
      </c>
    </row>
    <row r="7683" spans="1:15" x14ac:dyDescent="0.25">
      <c r="A7683" s="3">
        <v>44579</v>
      </c>
      <c r="B7683" s="3" t="str">
        <f t="shared" si="360"/>
        <v>January</v>
      </c>
      <c r="C7683" s="3" t="str">
        <f t="shared" si="361"/>
        <v>2022</v>
      </c>
      <c r="D7683" t="str">
        <f>VLOOKUP(G7683,customer_reference!$A$2:$D$4000,4,FALSE)</f>
        <v>Jakarta</v>
      </c>
      <c r="E7683" s="2">
        <f>VLOOKUP(D7683,city_reference!$A$2:$C$23,2,FALSE)</f>
        <v>6.2</v>
      </c>
      <c r="F7683" s="2">
        <f>VLOOKUP(D7683,city_reference!$A$2:$C$23,3,FALSE)</f>
        <v>106.816666</v>
      </c>
      <c r="G7683" t="s">
        <v>931</v>
      </c>
      <c r="H7683" t="str">
        <f>VLOOKUP(G7683,customer_reference!$A$2:$D$4000,2,FALSE)</f>
        <v>Male</v>
      </c>
      <c r="I7683" t="str">
        <f>VLOOKUP(G7683,customer_reference!$A$2:$D$4000,3,FALSE)</f>
        <v>Subscriber</v>
      </c>
      <c r="J7683" t="s">
        <v>3099</v>
      </c>
      <c r="K7683" t="s">
        <v>44</v>
      </c>
      <c r="L7683" t="str">
        <f>VLOOKUP($K7683,subscriber_list_price!$A$2:$D$43,2,FALSE)</f>
        <v>I-O Hardware</v>
      </c>
      <c r="M7683">
        <f>VLOOKUP($K7683,subscriber_list_price!$A$2:$D$43,3,FALSE)</f>
        <v>45000</v>
      </c>
      <c r="N7683">
        <f>VLOOKUP($K7683,subscriber_list_price!$A$2:$D$43,4,FALSE)</f>
        <v>49500</v>
      </c>
      <c r="O7683">
        <f t="shared" si="362"/>
        <v>4500</v>
      </c>
    </row>
    <row r="7684" spans="1:15" x14ac:dyDescent="0.25">
      <c r="A7684" s="3">
        <v>45084</v>
      </c>
      <c r="B7684" s="3" t="str">
        <f t="shared" si="360"/>
        <v>June</v>
      </c>
      <c r="C7684" s="3" t="str">
        <f t="shared" si="361"/>
        <v>2023</v>
      </c>
      <c r="D7684" t="str">
        <f>VLOOKUP(G7684,customer_reference!$A$2:$D$4000,4,FALSE)</f>
        <v>Jakarta</v>
      </c>
      <c r="E7684" s="2">
        <f>VLOOKUP(D7684,city_reference!$A$2:$C$23,2,FALSE)</f>
        <v>6.2</v>
      </c>
      <c r="F7684" s="2">
        <f>VLOOKUP(D7684,city_reference!$A$2:$C$23,3,FALSE)</f>
        <v>106.816666</v>
      </c>
      <c r="G7684" t="s">
        <v>2102</v>
      </c>
      <c r="H7684" t="str">
        <f>VLOOKUP(G7684,customer_reference!$A$2:$D$4000,2,FALSE)</f>
        <v>Male</v>
      </c>
      <c r="I7684" t="str">
        <f>VLOOKUP(G7684,customer_reference!$A$2:$D$4000,3,FALSE)</f>
        <v>Subscriber</v>
      </c>
      <c r="J7684" t="s">
        <v>3099</v>
      </c>
      <c r="K7684" t="s">
        <v>44</v>
      </c>
      <c r="L7684" t="str">
        <f>VLOOKUP($K7684,subscriber_list_price!$A$2:$D$43,2,FALSE)</f>
        <v>I-O Hardware</v>
      </c>
      <c r="M7684">
        <f>VLOOKUP($K7684,subscriber_list_price!$A$2:$D$43,3,FALSE)</f>
        <v>45000</v>
      </c>
      <c r="N7684">
        <f>VLOOKUP($K7684,subscriber_list_price!$A$2:$D$43,4,FALSE)</f>
        <v>49500</v>
      </c>
      <c r="O7684">
        <f t="shared" si="362"/>
        <v>4500</v>
      </c>
    </row>
    <row r="7685" spans="1:15" x14ac:dyDescent="0.25">
      <c r="A7685" s="3">
        <v>45128</v>
      </c>
      <c r="B7685" s="3" t="str">
        <f t="shared" si="360"/>
        <v>July</v>
      </c>
      <c r="C7685" s="3" t="str">
        <f t="shared" si="361"/>
        <v>2023</v>
      </c>
      <c r="D7685" t="str">
        <f>VLOOKUP(G7685,customer_reference!$A$2:$D$4000,4,FALSE)</f>
        <v>Jakarta</v>
      </c>
      <c r="E7685" s="2">
        <f>VLOOKUP(D7685,city_reference!$A$2:$C$23,2,FALSE)</f>
        <v>6.2</v>
      </c>
      <c r="F7685" s="2">
        <f>VLOOKUP(D7685,city_reference!$A$2:$C$23,3,FALSE)</f>
        <v>106.816666</v>
      </c>
      <c r="G7685" t="s">
        <v>1996</v>
      </c>
      <c r="H7685" t="str">
        <f>VLOOKUP(G7685,customer_reference!$A$2:$D$4000,2,FALSE)</f>
        <v>Male</v>
      </c>
      <c r="I7685" t="str">
        <f>VLOOKUP(G7685,customer_reference!$A$2:$D$4000,3,FALSE)</f>
        <v>Subscriber</v>
      </c>
      <c r="J7685" t="s">
        <v>3099</v>
      </c>
      <c r="K7685" t="s">
        <v>44</v>
      </c>
      <c r="L7685" t="str">
        <f>VLOOKUP($K7685,subscriber_list_price!$A$2:$D$43,2,FALSE)</f>
        <v>I-O Hardware</v>
      </c>
      <c r="M7685">
        <f>VLOOKUP($K7685,subscriber_list_price!$A$2:$D$43,3,FALSE)</f>
        <v>45000</v>
      </c>
      <c r="N7685">
        <f>VLOOKUP($K7685,subscriber_list_price!$A$2:$D$43,4,FALSE)</f>
        <v>49500</v>
      </c>
      <c r="O7685">
        <f t="shared" si="362"/>
        <v>4500</v>
      </c>
    </row>
    <row r="7686" spans="1:15" x14ac:dyDescent="0.25">
      <c r="A7686" s="3">
        <v>44680</v>
      </c>
      <c r="B7686" s="3" t="str">
        <f t="shared" si="360"/>
        <v>April</v>
      </c>
      <c r="C7686" s="3" t="str">
        <f t="shared" si="361"/>
        <v>2022</v>
      </c>
      <c r="D7686" t="str">
        <f>VLOOKUP(G7686,customer_reference!$A$2:$D$4000,4,FALSE)</f>
        <v>Jakarta</v>
      </c>
      <c r="E7686" s="2">
        <f>VLOOKUP(D7686,city_reference!$A$2:$C$23,2,FALSE)</f>
        <v>6.2</v>
      </c>
      <c r="F7686" s="2">
        <f>VLOOKUP(D7686,city_reference!$A$2:$C$23,3,FALSE)</f>
        <v>106.816666</v>
      </c>
      <c r="G7686" t="s">
        <v>3694</v>
      </c>
      <c r="H7686" t="str">
        <f>VLOOKUP(G7686,customer_reference!$A$2:$D$4000,2,FALSE)</f>
        <v>Male</v>
      </c>
      <c r="I7686" t="str">
        <f>VLOOKUP(G7686,customer_reference!$A$2:$D$4000,3,FALSE)</f>
        <v>Subscriber</v>
      </c>
      <c r="J7686" t="s">
        <v>3099</v>
      </c>
      <c r="K7686" t="s">
        <v>31</v>
      </c>
      <c r="L7686" t="str">
        <f>VLOOKUP($K7686,subscriber_list_price!$A$2:$D$43,2,FALSE)</f>
        <v>I-O Hardware</v>
      </c>
      <c r="M7686">
        <f>VLOOKUP($K7686,subscriber_list_price!$A$2:$D$43,3,FALSE)</f>
        <v>69000</v>
      </c>
      <c r="N7686">
        <f>VLOOKUP($K7686,subscriber_list_price!$A$2:$D$43,4,FALSE)</f>
        <v>75900</v>
      </c>
      <c r="O7686">
        <f t="shared" si="362"/>
        <v>6900</v>
      </c>
    </row>
    <row r="7687" spans="1:15" x14ac:dyDescent="0.25">
      <c r="A7687" s="3">
        <v>45078</v>
      </c>
      <c r="B7687" s="3" t="str">
        <f t="shared" si="360"/>
        <v>June</v>
      </c>
      <c r="C7687" s="3" t="str">
        <f t="shared" si="361"/>
        <v>2023</v>
      </c>
      <c r="D7687" t="str">
        <f>VLOOKUP(G7687,customer_reference!$A$2:$D$4000,4,FALSE)</f>
        <v>Jakarta</v>
      </c>
      <c r="E7687" s="2">
        <f>VLOOKUP(D7687,city_reference!$A$2:$C$23,2,FALSE)</f>
        <v>6.2</v>
      </c>
      <c r="F7687" s="2">
        <f>VLOOKUP(D7687,city_reference!$A$2:$C$23,3,FALSE)</f>
        <v>106.816666</v>
      </c>
      <c r="G7687" t="s">
        <v>2031</v>
      </c>
      <c r="H7687" t="str">
        <f>VLOOKUP(G7687,customer_reference!$A$2:$D$4000,2,FALSE)</f>
        <v>Male</v>
      </c>
      <c r="I7687" t="str">
        <f>VLOOKUP(G7687,customer_reference!$A$2:$D$4000,3,FALSE)</f>
        <v>Subscriber</v>
      </c>
      <c r="J7687" t="s">
        <v>3099</v>
      </c>
      <c r="K7687" t="s">
        <v>31</v>
      </c>
      <c r="L7687" t="str">
        <f>VLOOKUP($K7687,subscriber_list_price!$A$2:$D$43,2,FALSE)</f>
        <v>I-O Hardware</v>
      </c>
      <c r="M7687">
        <f>VLOOKUP($K7687,subscriber_list_price!$A$2:$D$43,3,FALSE)</f>
        <v>69000</v>
      </c>
      <c r="N7687">
        <f>VLOOKUP($K7687,subscriber_list_price!$A$2:$D$43,4,FALSE)</f>
        <v>75900</v>
      </c>
      <c r="O7687">
        <f t="shared" si="362"/>
        <v>6900</v>
      </c>
    </row>
    <row r="7688" spans="1:15" x14ac:dyDescent="0.25">
      <c r="A7688" s="3">
        <v>44864</v>
      </c>
      <c r="B7688" s="3" t="str">
        <f t="shared" si="360"/>
        <v>October</v>
      </c>
      <c r="C7688" s="3" t="str">
        <f t="shared" si="361"/>
        <v>2022</v>
      </c>
      <c r="D7688" t="str">
        <f>VLOOKUP(G7688,customer_reference!$A$2:$D$4000,4,FALSE)</f>
        <v>Jakarta</v>
      </c>
      <c r="E7688" s="2">
        <f>VLOOKUP(D7688,city_reference!$A$2:$C$23,2,FALSE)</f>
        <v>6.2</v>
      </c>
      <c r="F7688" s="2">
        <f>VLOOKUP(D7688,city_reference!$A$2:$C$23,3,FALSE)</f>
        <v>106.816666</v>
      </c>
      <c r="G7688" t="s">
        <v>2693</v>
      </c>
      <c r="H7688" t="str">
        <f>VLOOKUP(G7688,customer_reference!$A$2:$D$4000,2,FALSE)</f>
        <v>Male</v>
      </c>
      <c r="I7688" t="str">
        <f>VLOOKUP(G7688,customer_reference!$A$2:$D$4000,3,FALSE)</f>
        <v>Subscriber</v>
      </c>
      <c r="J7688" t="s">
        <v>3099</v>
      </c>
      <c r="K7688" t="s">
        <v>21</v>
      </c>
      <c r="L7688" t="str">
        <f>VLOOKUP($K7688,subscriber_list_price!$A$2:$D$43,2,FALSE)</f>
        <v>Memory Hardware</v>
      </c>
      <c r="M7688">
        <f>VLOOKUP($K7688,subscriber_list_price!$A$2:$D$43,3,FALSE)</f>
        <v>140000</v>
      </c>
      <c r="N7688">
        <f>VLOOKUP($K7688,subscriber_list_price!$A$2:$D$43,4,FALSE)</f>
        <v>154000</v>
      </c>
      <c r="O7688">
        <f t="shared" si="362"/>
        <v>14000</v>
      </c>
    </row>
    <row r="7689" spans="1:15" x14ac:dyDescent="0.25">
      <c r="A7689" s="3">
        <v>44750</v>
      </c>
      <c r="B7689" s="3" t="str">
        <f t="shared" si="360"/>
        <v>July</v>
      </c>
      <c r="C7689" s="3" t="str">
        <f t="shared" si="361"/>
        <v>2022</v>
      </c>
      <c r="D7689" t="str">
        <f>VLOOKUP(G7689,customer_reference!$A$2:$D$4000,4,FALSE)</f>
        <v>Jakarta</v>
      </c>
      <c r="E7689" s="2">
        <f>VLOOKUP(D7689,city_reference!$A$2:$C$23,2,FALSE)</f>
        <v>6.2</v>
      </c>
      <c r="F7689" s="2">
        <f>VLOOKUP(D7689,city_reference!$A$2:$C$23,3,FALSE)</f>
        <v>106.816666</v>
      </c>
      <c r="G7689" t="s">
        <v>1086</v>
      </c>
      <c r="H7689" t="str">
        <f>VLOOKUP(G7689,customer_reference!$A$2:$D$4000,2,FALSE)</f>
        <v>Male</v>
      </c>
      <c r="I7689" t="str">
        <f>VLOOKUP(G7689,customer_reference!$A$2:$D$4000,3,FALSE)</f>
        <v>Subscriber</v>
      </c>
      <c r="J7689" t="s">
        <v>3099</v>
      </c>
      <c r="K7689" t="s">
        <v>21</v>
      </c>
      <c r="L7689" t="str">
        <f>VLOOKUP($K7689,subscriber_list_price!$A$2:$D$43,2,FALSE)</f>
        <v>Memory Hardware</v>
      </c>
      <c r="M7689">
        <f>VLOOKUP($K7689,subscriber_list_price!$A$2:$D$43,3,FALSE)</f>
        <v>140000</v>
      </c>
      <c r="N7689">
        <f>VLOOKUP($K7689,subscriber_list_price!$A$2:$D$43,4,FALSE)</f>
        <v>154000</v>
      </c>
      <c r="O7689">
        <f t="shared" si="362"/>
        <v>14000</v>
      </c>
    </row>
    <row r="7690" spans="1:15" x14ac:dyDescent="0.25">
      <c r="A7690" s="3">
        <v>44659</v>
      </c>
      <c r="B7690" s="3" t="str">
        <f t="shared" si="360"/>
        <v>April</v>
      </c>
      <c r="C7690" s="3" t="str">
        <f t="shared" si="361"/>
        <v>2022</v>
      </c>
      <c r="D7690" t="str">
        <f>VLOOKUP(G7690,customer_reference!$A$2:$D$4000,4,FALSE)</f>
        <v>Jakarta</v>
      </c>
      <c r="E7690" s="2">
        <f>VLOOKUP(D7690,city_reference!$A$2:$C$23,2,FALSE)</f>
        <v>6.2</v>
      </c>
      <c r="F7690" s="2">
        <f>VLOOKUP(D7690,city_reference!$A$2:$C$23,3,FALSE)</f>
        <v>106.816666</v>
      </c>
      <c r="G7690" t="s">
        <v>2821</v>
      </c>
      <c r="H7690" t="str">
        <f>VLOOKUP(G7690,customer_reference!$A$2:$D$4000,2,FALSE)</f>
        <v>Male</v>
      </c>
      <c r="I7690" t="str">
        <f>VLOOKUP(G7690,customer_reference!$A$2:$D$4000,3,FALSE)</f>
        <v>Subscriber</v>
      </c>
      <c r="J7690" t="s">
        <v>3099</v>
      </c>
      <c r="K7690" t="s">
        <v>41</v>
      </c>
      <c r="L7690" t="str">
        <f>VLOOKUP($K7690,subscriber_list_price!$A$2:$D$43,2,FALSE)</f>
        <v>Safety Hardware</v>
      </c>
      <c r="M7690">
        <f>VLOOKUP($K7690,subscriber_list_price!$A$2:$D$43,3,FALSE)</f>
        <v>42000</v>
      </c>
      <c r="N7690">
        <f>VLOOKUP($K7690,subscriber_list_price!$A$2:$D$43,4,FALSE)</f>
        <v>46200</v>
      </c>
      <c r="O7690">
        <f t="shared" si="362"/>
        <v>4200</v>
      </c>
    </row>
    <row r="7691" spans="1:15" x14ac:dyDescent="0.25">
      <c r="A7691" s="3">
        <v>45097</v>
      </c>
      <c r="B7691" s="3" t="str">
        <f t="shared" si="360"/>
        <v>June</v>
      </c>
      <c r="C7691" s="3" t="str">
        <f t="shared" si="361"/>
        <v>2023</v>
      </c>
      <c r="D7691" t="str">
        <f>VLOOKUP(G7691,customer_reference!$A$2:$D$4000,4,FALSE)</f>
        <v>Jakarta</v>
      </c>
      <c r="E7691" s="2">
        <f>VLOOKUP(D7691,city_reference!$A$2:$C$23,2,FALSE)</f>
        <v>6.2</v>
      </c>
      <c r="F7691" s="2">
        <f>VLOOKUP(D7691,city_reference!$A$2:$C$23,3,FALSE)</f>
        <v>106.816666</v>
      </c>
      <c r="G7691" t="s">
        <v>2860</v>
      </c>
      <c r="H7691" t="str">
        <f>VLOOKUP(G7691,customer_reference!$A$2:$D$4000,2,FALSE)</f>
        <v>Male</v>
      </c>
      <c r="I7691" t="str">
        <f>VLOOKUP(G7691,customer_reference!$A$2:$D$4000,3,FALSE)</f>
        <v>Subscriber</v>
      </c>
      <c r="J7691" t="s">
        <v>3099</v>
      </c>
      <c r="K7691" t="s">
        <v>41</v>
      </c>
      <c r="L7691" t="str">
        <f>VLOOKUP($K7691,subscriber_list_price!$A$2:$D$43,2,FALSE)</f>
        <v>Safety Hardware</v>
      </c>
      <c r="M7691">
        <f>VLOOKUP($K7691,subscriber_list_price!$A$2:$D$43,3,FALSE)</f>
        <v>42000</v>
      </c>
      <c r="N7691">
        <f>VLOOKUP($K7691,subscriber_list_price!$A$2:$D$43,4,FALSE)</f>
        <v>46200</v>
      </c>
      <c r="O7691">
        <f t="shared" si="362"/>
        <v>4200</v>
      </c>
    </row>
    <row r="7692" spans="1:15" x14ac:dyDescent="0.25">
      <c r="A7692" s="3">
        <v>44843</v>
      </c>
      <c r="B7692" s="3" t="str">
        <f t="shared" si="360"/>
        <v>October</v>
      </c>
      <c r="C7692" s="3" t="str">
        <f t="shared" si="361"/>
        <v>2022</v>
      </c>
      <c r="D7692" t="str">
        <f>VLOOKUP(G7692,customer_reference!$A$2:$D$4000,4,FALSE)</f>
        <v>Jakarta</v>
      </c>
      <c r="E7692" s="2">
        <f>VLOOKUP(D7692,city_reference!$A$2:$C$23,2,FALSE)</f>
        <v>6.2</v>
      </c>
      <c r="F7692" s="2">
        <f>VLOOKUP(D7692,city_reference!$A$2:$C$23,3,FALSE)</f>
        <v>106.816666</v>
      </c>
      <c r="G7692" t="s">
        <v>741</v>
      </c>
      <c r="H7692" t="str">
        <f>VLOOKUP(G7692,customer_reference!$A$2:$D$4000,2,FALSE)</f>
        <v>Male</v>
      </c>
      <c r="I7692" t="str">
        <f>VLOOKUP(G7692,customer_reference!$A$2:$D$4000,3,FALSE)</f>
        <v>Subscriber</v>
      </c>
      <c r="J7692" t="s">
        <v>3099</v>
      </c>
      <c r="K7692" t="s">
        <v>41</v>
      </c>
      <c r="L7692" t="str">
        <f>VLOOKUP($K7692,subscriber_list_price!$A$2:$D$43,2,FALSE)</f>
        <v>Safety Hardware</v>
      </c>
      <c r="M7692">
        <f>VLOOKUP($K7692,subscriber_list_price!$A$2:$D$43,3,FALSE)</f>
        <v>42000</v>
      </c>
      <c r="N7692">
        <f>VLOOKUP($K7692,subscriber_list_price!$A$2:$D$43,4,FALSE)</f>
        <v>46200</v>
      </c>
      <c r="O7692">
        <f t="shared" si="362"/>
        <v>4200</v>
      </c>
    </row>
    <row r="7693" spans="1:15" x14ac:dyDescent="0.25">
      <c r="A7693" s="3">
        <v>45023</v>
      </c>
      <c r="B7693" s="3" t="str">
        <f t="shared" si="360"/>
        <v>April</v>
      </c>
      <c r="C7693" s="3" t="str">
        <f t="shared" si="361"/>
        <v>2023</v>
      </c>
      <c r="D7693" t="str">
        <f>VLOOKUP(G7693,customer_reference!$A$2:$D$4000,4,FALSE)</f>
        <v>Jakarta</v>
      </c>
      <c r="E7693" s="2">
        <f>VLOOKUP(D7693,city_reference!$A$2:$C$23,2,FALSE)</f>
        <v>6.2</v>
      </c>
      <c r="F7693" s="2">
        <f>VLOOKUP(D7693,city_reference!$A$2:$C$23,3,FALSE)</f>
        <v>106.816666</v>
      </c>
      <c r="G7693" t="s">
        <v>1310</v>
      </c>
      <c r="H7693" t="str">
        <f>VLOOKUP(G7693,customer_reference!$A$2:$D$4000,2,FALSE)</f>
        <v>Male</v>
      </c>
      <c r="I7693" t="str">
        <f>VLOOKUP(G7693,customer_reference!$A$2:$D$4000,3,FALSE)</f>
        <v>Subscriber</v>
      </c>
      <c r="J7693" t="s">
        <v>3099</v>
      </c>
      <c r="K7693" t="s">
        <v>41</v>
      </c>
      <c r="L7693" t="str">
        <f>VLOOKUP($K7693,subscriber_list_price!$A$2:$D$43,2,FALSE)</f>
        <v>Safety Hardware</v>
      </c>
      <c r="M7693">
        <f>VLOOKUP($K7693,subscriber_list_price!$A$2:$D$43,3,FALSE)</f>
        <v>42000</v>
      </c>
      <c r="N7693">
        <f>VLOOKUP($K7693,subscriber_list_price!$A$2:$D$43,4,FALSE)</f>
        <v>46200</v>
      </c>
      <c r="O7693">
        <f t="shared" si="362"/>
        <v>4200</v>
      </c>
    </row>
    <row r="7694" spans="1:15" x14ac:dyDescent="0.25">
      <c r="A7694" s="3">
        <v>45158</v>
      </c>
      <c r="B7694" s="3" t="str">
        <f t="shared" si="360"/>
        <v>August</v>
      </c>
      <c r="C7694" s="3" t="str">
        <f t="shared" si="361"/>
        <v>2023</v>
      </c>
      <c r="D7694" t="str">
        <f>VLOOKUP(G7694,customer_reference!$A$2:$D$4000,4,FALSE)</f>
        <v>Jakarta</v>
      </c>
      <c r="E7694" s="2">
        <f>VLOOKUP(D7694,city_reference!$A$2:$C$23,2,FALSE)</f>
        <v>6.2</v>
      </c>
      <c r="F7694" s="2">
        <f>VLOOKUP(D7694,city_reference!$A$2:$C$23,3,FALSE)</f>
        <v>106.816666</v>
      </c>
      <c r="G7694" t="s">
        <v>483</v>
      </c>
      <c r="H7694" t="str">
        <f>VLOOKUP(G7694,customer_reference!$A$2:$D$4000,2,FALSE)</f>
        <v>Male</v>
      </c>
      <c r="I7694" t="str">
        <f>VLOOKUP(G7694,customer_reference!$A$2:$D$4000,3,FALSE)</f>
        <v>Subscriber</v>
      </c>
      <c r="J7694" t="s">
        <v>3099</v>
      </c>
      <c r="K7694" t="s">
        <v>8</v>
      </c>
      <c r="L7694" t="str">
        <f>VLOOKUP($K7694,subscriber_list_price!$A$2:$D$43,2,FALSE)</f>
        <v>Memory Hardware</v>
      </c>
      <c r="M7694">
        <f>VLOOKUP($K7694,subscriber_list_price!$A$2:$D$43,3,FALSE)</f>
        <v>448000</v>
      </c>
      <c r="N7694">
        <f>VLOOKUP($K7694,subscriber_list_price!$A$2:$D$43,4,FALSE)</f>
        <v>492800</v>
      </c>
      <c r="O7694">
        <f t="shared" si="362"/>
        <v>44800</v>
      </c>
    </row>
    <row r="7695" spans="1:15" x14ac:dyDescent="0.25">
      <c r="A7695" s="3">
        <v>44630</v>
      </c>
      <c r="B7695" s="3" t="str">
        <f t="shared" si="360"/>
        <v>March</v>
      </c>
      <c r="C7695" s="3" t="str">
        <f t="shared" si="361"/>
        <v>2022</v>
      </c>
      <c r="D7695" t="str">
        <f>VLOOKUP(G7695,customer_reference!$A$2:$D$4000,4,FALSE)</f>
        <v>Jakarta</v>
      </c>
      <c r="E7695" s="2">
        <f>VLOOKUP(D7695,city_reference!$A$2:$C$23,2,FALSE)</f>
        <v>6.2</v>
      </c>
      <c r="F7695" s="2">
        <f>VLOOKUP(D7695,city_reference!$A$2:$C$23,3,FALSE)</f>
        <v>106.816666</v>
      </c>
      <c r="G7695" t="s">
        <v>2291</v>
      </c>
      <c r="H7695" t="str">
        <f>VLOOKUP(G7695,customer_reference!$A$2:$D$4000,2,FALSE)</f>
        <v>Male</v>
      </c>
      <c r="I7695" t="str">
        <f>VLOOKUP(G7695,customer_reference!$A$2:$D$4000,3,FALSE)</f>
        <v>Subscriber</v>
      </c>
      <c r="J7695" t="s">
        <v>3099</v>
      </c>
      <c r="K7695" t="s">
        <v>8</v>
      </c>
      <c r="L7695" t="str">
        <f>VLOOKUP($K7695,subscriber_list_price!$A$2:$D$43,2,FALSE)</f>
        <v>Memory Hardware</v>
      </c>
      <c r="M7695">
        <f>VLOOKUP($K7695,subscriber_list_price!$A$2:$D$43,3,FALSE)</f>
        <v>448000</v>
      </c>
      <c r="N7695">
        <f>VLOOKUP($K7695,subscriber_list_price!$A$2:$D$43,4,FALSE)</f>
        <v>492800</v>
      </c>
      <c r="O7695">
        <f t="shared" si="362"/>
        <v>44800</v>
      </c>
    </row>
    <row r="7696" spans="1:15" x14ac:dyDescent="0.25">
      <c r="A7696" s="3">
        <v>44581</v>
      </c>
      <c r="B7696" s="3" t="str">
        <f t="shared" si="360"/>
        <v>January</v>
      </c>
      <c r="C7696" s="3" t="str">
        <f t="shared" si="361"/>
        <v>2022</v>
      </c>
      <c r="D7696" t="str">
        <f>VLOOKUP(G7696,customer_reference!$A$2:$D$4000,4,FALSE)</f>
        <v>Jakarta</v>
      </c>
      <c r="E7696" s="2">
        <f>VLOOKUP(D7696,city_reference!$A$2:$C$23,2,FALSE)</f>
        <v>6.2</v>
      </c>
      <c r="F7696" s="2">
        <f>VLOOKUP(D7696,city_reference!$A$2:$C$23,3,FALSE)</f>
        <v>106.816666</v>
      </c>
      <c r="G7696" t="s">
        <v>1310</v>
      </c>
      <c r="H7696" t="str">
        <f>VLOOKUP(G7696,customer_reference!$A$2:$D$4000,2,FALSE)</f>
        <v>Male</v>
      </c>
      <c r="I7696" t="str">
        <f>VLOOKUP(G7696,customer_reference!$A$2:$D$4000,3,FALSE)</f>
        <v>Subscriber</v>
      </c>
      <c r="J7696" t="s">
        <v>3099</v>
      </c>
      <c r="K7696" t="s">
        <v>8</v>
      </c>
      <c r="L7696" t="str">
        <f>VLOOKUP($K7696,subscriber_list_price!$A$2:$D$43,2,FALSE)</f>
        <v>Memory Hardware</v>
      </c>
      <c r="M7696">
        <f>VLOOKUP($K7696,subscriber_list_price!$A$2:$D$43,3,FALSE)</f>
        <v>448000</v>
      </c>
      <c r="N7696">
        <f>VLOOKUP($K7696,subscriber_list_price!$A$2:$D$43,4,FALSE)</f>
        <v>492800</v>
      </c>
      <c r="O7696">
        <f t="shared" si="362"/>
        <v>44800</v>
      </c>
    </row>
    <row r="7697" spans="1:15" x14ac:dyDescent="0.25">
      <c r="A7697" s="3">
        <v>44744</v>
      </c>
      <c r="B7697" s="3" t="str">
        <f t="shared" si="360"/>
        <v>July</v>
      </c>
      <c r="C7697" s="3" t="str">
        <f t="shared" si="361"/>
        <v>2022</v>
      </c>
      <c r="D7697" t="str">
        <f>VLOOKUP(G7697,customer_reference!$A$2:$D$4000,4,FALSE)</f>
        <v>Jakarta</v>
      </c>
      <c r="E7697" s="2">
        <f>VLOOKUP(D7697,city_reference!$A$2:$C$23,2,FALSE)</f>
        <v>6.2</v>
      </c>
      <c r="F7697" s="2">
        <f>VLOOKUP(D7697,city_reference!$A$2:$C$23,3,FALSE)</f>
        <v>106.816666</v>
      </c>
      <c r="G7697" t="s">
        <v>483</v>
      </c>
      <c r="H7697" t="str">
        <f>VLOOKUP(G7697,customer_reference!$A$2:$D$4000,2,FALSE)</f>
        <v>Male</v>
      </c>
      <c r="I7697" t="str">
        <f>VLOOKUP(G7697,customer_reference!$A$2:$D$4000,3,FALSE)</f>
        <v>Subscriber</v>
      </c>
      <c r="J7697" t="s">
        <v>3099</v>
      </c>
      <c r="K7697" t="s">
        <v>8</v>
      </c>
      <c r="L7697" t="str">
        <f>VLOOKUP($K7697,subscriber_list_price!$A$2:$D$43,2,FALSE)</f>
        <v>Memory Hardware</v>
      </c>
      <c r="M7697">
        <f>VLOOKUP($K7697,subscriber_list_price!$A$2:$D$43,3,FALSE)</f>
        <v>448000</v>
      </c>
      <c r="N7697">
        <f>VLOOKUP($K7697,subscriber_list_price!$A$2:$D$43,4,FALSE)</f>
        <v>492800</v>
      </c>
      <c r="O7697">
        <f t="shared" si="362"/>
        <v>44800</v>
      </c>
    </row>
    <row r="7698" spans="1:15" x14ac:dyDescent="0.25">
      <c r="A7698" s="3">
        <v>44644</v>
      </c>
      <c r="B7698" s="3" t="str">
        <f t="shared" si="360"/>
        <v>March</v>
      </c>
      <c r="C7698" s="3" t="str">
        <f t="shared" si="361"/>
        <v>2022</v>
      </c>
      <c r="D7698" t="str">
        <f>VLOOKUP(G7698,customer_reference!$A$2:$D$4000,4,FALSE)</f>
        <v>Jakarta</v>
      </c>
      <c r="E7698" s="2">
        <f>VLOOKUP(D7698,city_reference!$A$2:$C$23,2,FALSE)</f>
        <v>6.2</v>
      </c>
      <c r="F7698" s="2">
        <f>VLOOKUP(D7698,city_reference!$A$2:$C$23,3,FALSE)</f>
        <v>106.816666</v>
      </c>
      <c r="G7698" t="s">
        <v>4048</v>
      </c>
      <c r="H7698" t="str">
        <f>VLOOKUP(G7698,customer_reference!$A$2:$D$4000,2,FALSE)</f>
        <v>Male</v>
      </c>
      <c r="I7698" t="str">
        <f>VLOOKUP(G7698,customer_reference!$A$2:$D$4000,3,FALSE)</f>
        <v>Subscriber</v>
      </c>
      <c r="J7698" t="s">
        <v>3099</v>
      </c>
      <c r="K7698" t="s">
        <v>4081</v>
      </c>
      <c r="L7698" t="str">
        <f>VLOOKUP($K7698,subscriber_list_price!$A$2:$D$43,2,FALSE)</f>
        <v>I-O Hardware</v>
      </c>
      <c r="M7698">
        <f>VLOOKUP($K7698,subscriber_list_price!$A$2:$D$43,3,FALSE)</f>
        <v>117000</v>
      </c>
      <c r="N7698">
        <f>VLOOKUP($K7698,subscriber_list_price!$A$2:$D$43,4,FALSE)</f>
        <v>128700</v>
      </c>
      <c r="O7698">
        <f t="shared" si="362"/>
        <v>11700</v>
      </c>
    </row>
    <row r="7699" spans="1:15" x14ac:dyDescent="0.25">
      <c r="A7699" s="3">
        <v>44909</v>
      </c>
      <c r="B7699" s="3" t="str">
        <f t="shared" si="360"/>
        <v>December</v>
      </c>
      <c r="C7699" s="3" t="str">
        <f t="shared" si="361"/>
        <v>2022</v>
      </c>
      <c r="D7699" t="str">
        <f>VLOOKUP(G7699,customer_reference!$A$2:$D$4000,4,FALSE)</f>
        <v>Jakarta</v>
      </c>
      <c r="E7699" s="2">
        <f>VLOOKUP(D7699,city_reference!$A$2:$C$23,2,FALSE)</f>
        <v>6.2</v>
      </c>
      <c r="F7699" s="2">
        <f>VLOOKUP(D7699,city_reference!$A$2:$C$23,3,FALSE)</f>
        <v>106.816666</v>
      </c>
      <c r="G7699" t="s">
        <v>3083</v>
      </c>
      <c r="H7699" t="str">
        <f>VLOOKUP(G7699,customer_reference!$A$2:$D$4000,2,FALSE)</f>
        <v>Male</v>
      </c>
      <c r="I7699" t="str">
        <f>VLOOKUP(G7699,customer_reference!$A$2:$D$4000,3,FALSE)</f>
        <v>Subscriber</v>
      </c>
      <c r="J7699" t="s">
        <v>3099</v>
      </c>
      <c r="K7699" t="s">
        <v>4081</v>
      </c>
      <c r="L7699" t="str">
        <f>VLOOKUP($K7699,subscriber_list_price!$A$2:$D$43,2,FALSE)</f>
        <v>I-O Hardware</v>
      </c>
      <c r="M7699">
        <f>VLOOKUP($K7699,subscriber_list_price!$A$2:$D$43,3,FALSE)</f>
        <v>117000</v>
      </c>
      <c r="N7699">
        <f>VLOOKUP($K7699,subscriber_list_price!$A$2:$D$43,4,FALSE)</f>
        <v>128700</v>
      </c>
      <c r="O7699">
        <f t="shared" si="362"/>
        <v>11700</v>
      </c>
    </row>
    <row r="7700" spans="1:15" x14ac:dyDescent="0.25">
      <c r="A7700" s="3">
        <v>44641</v>
      </c>
      <c r="B7700" s="3" t="str">
        <f t="shared" si="360"/>
        <v>March</v>
      </c>
      <c r="C7700" s="3" t="str">
        <f t="shared" si="361"/>
        <v>2022</v>
      </c>
      <c r="D7700" t="str">
        <f>VLOOKUP(G7700,customer_reference!$A$2:$D$4000,4,FALSE)</f>
        <v>Jakarta</v>
      </c>
      <c r="E7700" s="2">
        <f>VLOOKUP(D7700,city_reference!$A$2:$C$23,2,FALSE)</f>
        <v>6.2</v>
      </c>
      <c r="F7700" s="2">
        <f>VLOOKUP(D7700,city_reference!$A$2:$C$23,3,FALSE)</f>
        <v>106.816666</v>
      </c>
      <c r="G7700" t="s">
        <v>3282</v>
      </c>
      <c r="H7700" t="str">
        <f>VLOOKUP(G7700,customer_reference!$A$2:$D$4000,2,FALSE)</f>
        <v>Male</v>
      </c>
      <c r="I7700" t="str">
        <f>VLOOKUP(G7700,customer_reference!$A$2:$D$4000,3,FALSE)</f>
        <v>Subscriber</v>
      </c>
      <c r="J7700" t="s">
        <v>3099</v>
      </c>
      <c r="K7700" t="s">
        <v>4081</v>
      </c>
      <c r="L7700" t="str">
        <f>VLOOKUP($K7700,subscriber_list_price!$A$2:$D$43,2,FALSE)</f>
        <v>I-O Hardware</v>
      </c>
      <c r="M7700">
        <f>VLOOKUP($K7700,subscriber_list_price!$A$2:$D$43,3,FALSE)</f>
        <v>117000</v>
      </c>
      <c r="N7700">
        <f>VLOOKUP($K7700,subscriber_list_price!$A$2:$D$43,4,FALSE)</f>
        <v>128700</v>
      </c>
      <c r="O7700">
        <f t="shared" si="362"/>
        <v>11700</v>
      </c>
    </row>
    <row r="7701" spans="1:15" x14ac:dyDescent="0.25">
      <c r="A7701" s="3">
        <v>44745</v>
      </c>
      <c r="B7701" s="3" t="str">
        <f t="shared" si="360"/>
        <v>July</v>
      </c>
      <c r="C7701" s="3" t="str">
        <f t="shared" si="361"/>
        <v>2022</v>
      </c>
      <c r="D7701" t="str">
        <f>VLOOKUP(G7701,customer_reference!$A$2:$D$4000,4,FALSE)</f>
        <v>Jakarta</v>
      </c>
      <c r="E7701" s="2">
        <f>VLOOKUP(D7701,city_reference!$A$2:$C$23,2,FALSE)</f>
        <v>6.2</v>
      </c>
      <c r="F7701" s="2">
        <f>VLOOKUP(D7701,city_reference!$A$2:$C$23,3,FALSE)</f>
        <v>106.816666</v>
      </c>
      <c r="G7701" t="s">
        <v>741</v>
      </c>
      <c r="H7701" t="str">
        <f>VLOOKUP(G7701,customer_reference!$A$2:$D$4000,2,FALSE)</f>
        <v>Male</v>
      </c>
      <c r="I7701" t="str">
        <f>VLOOKUP(G7701,customer_reference!$A$2:$D$4000,3,FALSE)</f>
        <v>Subscriber</v>
      </c>
      <c r="J7701" t="s">
        <v>3099</v>
      </c>
      <c r="K7701" t="s">
        <v>26</v>
      </c>
      <c r="L7701" t="str">
        <f>VLOOKUP($K7701,subscriber_list_price!$A$2:$D$43,2,FALSE)</f>
        <v>Core Hardware</v>
      </c>
      <c r="M7701">
        <f>VLOOKUP($K7701,subscriber_list_price!$A$2:$D$43,3,FALSE)</f>
        <v>2870000</v>
      </c>
      <c r="N7701">
        <f>VLOOKUP($K7701,subscriber_list_price!$A$2:$D$43,4,FALSE)</f>
        <v>3157000</v>
      </c>
      <c r="O7701">
        <f t="shared" si="362"/>
        <v>287000</v>
      </c>
    </row>
    <row r="7702" spans="1:15" x14ac:dyDescent="0.25">
      <c r="A7702" s="3">
        <v>44743</v>
      </c>
      <c r="B7702" s="3" t="str">
        <f t="shared" si="360"/>
        <v>July</v>
      </c>
      <c r="C7702" s="3" t="str">
        <f t="shared" si="361"/>
        <v>2022</v>
      </c>
      <c r="D7702" t="str">
        <f>VLOOKUP(G7702,customer_reference!$A$2:$D$4000,4,FALSE)</f>
        <v>Jakarta</v>
      </c>
      <c r="E7702" s="2">
        <f>VLOOKUP(D7702,city_reference!$A$2:$C$23,2,FALSE)</f>
        <v>6.2</v>
      </c>
      <c r="F7702" s="2">
        <f>VLOOKUP(D7702,city_reference!$A$2:$C$23,3,FALSE)</f>
        <v>106.816666</v>
      </c>
      <c r="G7702" t="s">
        <v>1682</v>
      </c>
      <c r="H7702" t="str">
        <f>VLOOKUP(G7702,customer_reference!$A$2:$D$4000,2,FALSE)</f>
        <v>Male</v>
      </c>
      <c r="I7702" t="str">
        <f>VLOOKUP(G7702,customer_reference!$A$2:$D$4000,3,FALSE)</f>
        <v>Subscriber</v>
      </c>
      <c r="J7702" t="s">
        <v>3099</v>
      </c>
      <c r="K7702" t="s">
        <v>17</v>
      </c>
      <c r="L7702" t="str">
        <f>VLOOKUP($K7702,subscriber_list_price!$A$2:$D$43,2,FALSE)</f>
        <v>Core Hardware</v>
      </c>
      <c r="M7702">
        <f>VLOOKUP($K7702,subscriber_list_price!$A$2:$D$43,3,FALSE)</f>
        <v>4620000</v>
      </c>
      <c r="N7702">
        <f>VLOOKUP($K7702,subscriber_list_price!$A$2:$D$43,4,FALSE)</f>
        <v>5082000</v>
      </c>
      <c r="O7702">
        <f t="shared" si="362"/>
        <v>462000</v>
      </c>
    </row>
    <row r="7703" spans="1:15" x14ac:dyDescent="0.25">
      <c r="A7703" s="3">
        <v>44792</v>
      </c>
      <c r="B7703" s="3" t="str">
        <f t="shared" si="360"/>
        <v>August</v>
      </c>
      <c r="C7703" s="3" t="str">
        <f t="shared" si="361"/>
        <v>2022</v>
      </c>
      <c r="D7703" t="str">
        <f>VLOOKUP(G7703,customer_reference!$A$2:$D$4000,4,FALSE)</f>
        <v>Jakarta</v>
      </c>
      <c r="E7703" s="2">
        <f>VLOOKUP(D7703,city_reference!$A$2:$C$23,2,FALSE)</f>
        <v>6.2</v>
      </c>
      <c r="F7703" s="2">
        <f>VLOOKUP(D7703,city_reference!$A$2:$C$23,3,FALSE)</f>
        <v>106.816666</v>
      </c>
      <c r="G7703" t="s">
        <v>2379</v>
      </c>
      <c r="H7703" t="str">
        <f>VLOOKUP(G7703,customer_reference!$A$2:$D$4000,2,FALSE)</f>
        <v>Male</v>
      </c>
      <c r="I7703" t="str">
        <f>VLOOKUP(G7703,customer_reference!$A$2:$D$4000,3,FALSE)</f>
        <v>Subscriber</v>
      </c>
      <c r="J7703" t="s">
        <v>3099</v>
      </c>
      <c r="K7703" t="s">
        <v>17</v>
      </c>
      <c r="L7703" t="str">
        <f>VLOOKUP($K7703,subscriber_list_price!$A$2:$D$43,2,FALSE)</f>
        <v>Core Hardware</v>
      </c>
      <c r="M7703">
        <f>VLOOKUP($K7703,subscriber_list_price!$A$2:$D$43,3,FALSE)</f>
        <v>4620000</v>
      </c>
      <c r="N7703">
        <f>VLOOKUP($K7703,subscriber_list_price!$A$2:$D$43,4,FALSE)</f>
        <v>5082000</v>
      </c>
      <c r="O7703">
        <f t="shared" si="362"/>
        <v>462000</v>
      </c>
    </row>
    <row r="7704" spans="1:15" x14ac:dyDescent="0.25">
      <c r="A7704" s="3">
        <v>44848</v>
      </c>
      <c r="B7704" s="3" t="str">
        <f t="shared" si="360"/>
        <v>October</v>
      </c>
      <c r="C7704" s="3" t="str">
        <f t="shared" si="361"/>
        <v>2022</v>
      </c>
      <c r="D7704" t="str">
        <f>VLOOKUP(G7704,customer_reference!$A$2:$D$4000,4,FALSE)</f>
        <v>Jakarta</v>
      </c>
      <c r="E7704" s="2">
        <f>VLOOKUP(D7704,city_reference!$A$2:$C$23,2,FALSE)</f>
        <v>6.2</v>
      </c>
      <c r="F7704" s="2">
        <f>VLOOKUP(D7704,city_reference!$A$2:$C$23,3,FALSE)</f>
        <v>106.816666</v>
      </c>
      <c r="G7704" t="s">
        <v>1960</v>
      </c>
      <c r="H7704" t="str">
        <f>VLOOKUP(G7704,customer_reference!$A$2:$D$4000,2,FALSE)</f>
        <v>Male</v>
      </c>
      <c r="I7704" t="str">
        <f>VLOOKUP(G7704,customer_reference!$A$2:$D$4000,3,FALSE)</f>
        <v>Subscriber</v>
      </c>
      <c r="J7704" t="s">
        <v>3099</v>
      </c>
      <c r="K7704" t="s">
        <v>20</v>
      </c>
      <c r="L7704" t="str">
        <f>VLOOKUP($K7704,subscriber_list_price!$A$2:$D$43,2,FALSE)</f>
        <v>Memory Hardware</v>
      </c>
      <c r="M7704">
        <f>VLOOKUP($K7704,subscriber_list_price!$A$2:$D$43,3,FALSE)</f>
        <v>70000</v>
      </c>
      <c r="N7704">
        <f>VLOOKUP($K7704,subscriber_list_price!$A$2:$D$43,4,FALSE)</f>
        <v>77000</v>
      </c>
      <c r="O7704">
        <f t="shared" si="362"/>
        <v>7000</v>
      </c>
    </row>
    <row r="7705" spans="1:15" x14ac:dyDescent="0.25">
      <c r="A7705" s="3">
        <v>44564</v>
      </c>
      <c r="B7705" s="3" t="str">
        <f t="shared" si="360"/>
        <v>January</v>
      </c>
      <c r="C7705" s="3" t="str">
        <f t="shared" si="361"/>
        <v>2022</v>
      </c>
      <c r="D7705" t="str">
        <f>VLOOKUP(G7705,customer_reference!$A$2:$D$4000,4,FALSE)</f>
        <v>Jakarta</v>
      </c>
      <c r="E7705" s="2">
        <f>VLOOKUP(D7705,city_reference!$A$2:$C$23,2,FALSE)</f>
        <v>6.2</v>
      </c>
      <c r="F7705" s="2">
        <f>VLOOKUP(D7705,city_reference!$A$2:$C$23,3,FALSE)</f>
        <v>106.816666</v>
      </c>
      <c r="G7705" t="s">
        <v>4020</v>
      </c>
      <c r="H7705" t="str">
        <f>VLOOKUP(G7705,customer_reference!$A$2:$D$4000,2,FALSE)</f>
        <v>Male</v>
      </c>
      <c r="I7705" t="str">
        <f>VLOOKUP(G7705,customer_reference!$A$2:$D$4000,3,FALSE)</f>
        <v>Subscriber</v>
      </c>
      <c r="J7705" t="s">
        <v>3099</v>
      </c>
      <c r="K7705" t="s">
        <v>32</v>
      </c>
      <c r="L7705" t="str">
        <f>VLOOKUP($K7705,subscriber_list_price!$A$2:$D$43,2,FALSE)</f>
        <v>I-O Hardware</v>
      </c>
      <c r="M7705">
        <f>VLOOKUP($K7705,subscriber_list_price!$A$2:$D$43,3,FALSE)</f>
        <v>1568000</v>
      </c>
      <c r="N7705">
        <f>VLOOKUP($K7705,subscriber_list_price!$A$2:$D$43,4,FALSE)</f>
        <v>1724800</v>
      </c>
      <c r="O7705">
        <f t="shared" si="362"/>
        <v>156800</v>
      </c>
    </row>
    <row r="7706" spans="1:15" x14ac:dyDescent="0.25">
      <c r="A7706" s="3">
        <v>44667</v>
      </c>
      <c r="B7706" s="3" t="str">
        <f t="shared" si="360"/>
        <v>April</v>
      </c>
      <c r="C7706" s="3" t="str">
        <f t="shared" si="361"/>
        <v>2022</v>
      </c>
      <c r="D7706" t="str">
        <f>VLOOKUP(G7706,customer_reference!$A$2:$D$4000,4,FALSE)</f>
        <v>Jakarta</v>
      </c>
      <c r="E7706" s="2">
        <f>VLOOKUP(D7706,city_reference!$A$2:$C$23,2,FALSE)</f>
        <v>6.2</v>
      </c>
      <c r="F7706" s="2">
        <f>VLOOKUP(D7706,city_reference!$A$2:$C$23,3,FALSE)</f>
        <v>106.816666</v>
      </c>
      <c r="G7706" t="s">
        <v>2776</v>
      </c>
      <c r="H7706" t="str">
        <f>VLOOKUP(G7706,customer_reference!$A$2:$D$4000,2,FALSE)</f>
        <v>Male</v>
      </c>
      <c r="I7706" t="str">
        <f>VLOOKUP(G7706,customer_reference!$A$2:$D$4000,3,FALSE)</f>
        <v>Subscriber</v>
      </c>
      <c r="J7706" t="s">
        <v>3099</v>
      </c>
      <c r="K7706" t="s">
        <v>32</v>
      </c>
      <c r="L7706" t="str">
        <f>VLOOKUP($K7706,subscriber_list_price!$A$2:$D$43,2,FALSE)</f>
        <v>I-O Hardware</v>
      </c>
      <c r="M7706">
        <f>VLOOKUP($K7706,subscriber_list_price!$A$2:$D$43,3,FALSE)</f>
        <v>1568000</v>
      </c>
      <c r="N7706">
        <f>VLOOKUP($K7706,subscriber_list_price!$A$2:$D$43,4,FALSE)</f>
        <v>1724800</v>
      </c>
      <c r="O7706">
        <f t="shared" si="362"/>
        <v>156800</v>
      </c>
    </row>
    <row r="7707" spans="1:15" x14ac:dyDescent="0.25">
      <c r="A7707" s="3">
        <v>45021</v>
      </c>
      <c r="B7707" s="3" t="str">
        <f t="shared" si="360"/>
        <v>April</v>
      </c>
      <c r="C7707" s="3" t="str">
        <f t="shared" si="361"/>
        <v>2023</v>
      </c>
      <c r="D7707" t="str">
        <f>VLOOKUP(G7707,customer_reference!$A$2:$D$4000,4,FALSE)</f>
        <v>Jakarta</v>
      </c>
      <c r="E7707" s="2">
        <f>VLOOKUP(D7707,city_reference!$A$2:$C$23,2,FALSE)</f>
        <v>6.2</v>
      </c>
      <c r="F7707" s="2">
        <f>VLOOKUP(D7707,city_reference!$A$2:$C$23,3,FALSE)</f>
        <v>106.816666</v>
      </c>
      <c r="G7707" t="s">
        <v>3838</v>
      </c>
      <c r="H7707" t="str">
        <f>VLOOKUP(G7707,customer_reference!$A$2:$D$4000,2,FALSE)</f>
        <v>Male</v>
      </c>
      <c r="I7707" t="str">
        <f>VLOOKUP(G7707,customer_reference!$A$2:$D$4000,3,FALSE)</f>
        <v>Subscriber</v>
      </c>
      <c r="J7707" t="s">
        <v>3099</v>
      </c>
      <c r="K7707" t="s">
        <v>13</v>
      </c>
      <c r="L7707" t="str">
        <f>VLOOKUP($K7707,subscriber_list_price!$A$2:$D$43,2,FALSE)</f>
        <v>Memory Hardware</v>
      </c>
      <c r="M7707">
        <f>VLOOKUP($K7707,subscriber_list_price!$A$2:$D$43,3,FALSE)</f>
        <v>588000</v>
      </c>
      <c r="N7707">
        <f>VLOOKUP($K7707,subscriber_list_price!$A$2:$D$43,4,FALSE)</f>
        <v>646800</v>
      </c>
      <c r="O7707">
        <f t="shared" si="362"/>
        <v>58800</v>
      </c>
    </row>
    <row r="7708" spans="1:15" x14ac:dyDescent="0.25">
      <c r="A7708" s="3">
        <v>44622</v>
      </c>
      <c r="B7708" s="3" t="str">
        <f t="shared" si="360"/>
        <v>March</v>
      </c>
      <c r="C7708" s="3" t="str">
        <f t="shared" si="361"/>
        <v>2022</v>
      </c>
      <c r="D7708" t="str">
        <f>VLOOKUP(G7708,customer_reference!$A$2:$D$4000,4,FALSE)</f>
        <v>Jakarta</v>
      </c>
      <c r="E7708" s="2">
        <f>VLOOKUP(D7708,city_reference!$A$2:$C$23,2,FALSE)</f>
        <v>6.2</v>
      </c>
      <c r="F7708" s="2">
        <f>VLOOKUP(D7708,city_reference!$A$2:$C$23,3,FALSE)</f>
        <v>106.816666</v>
      </c>
      <c r="G7708" t="s">
        <v>1340</v>
      </c>
      <c r="H7708" t="str">
        <f>VLOOKUP(G7708,customer_reference!$A$2:$D$4000,2,FALSE)</f>
        <v>Male</v>
      </c>
      <c r="I7708" t="str">
        <f>VLOOKUP(G7708,customer_reference!$A$2:$D$4000,3,FALSE)</f>
        <v>Subscriber</v>
      </c>
      <c r="J7708" t="s">
        <v>3099</v>
      </c>
      <c r="K7708" t="s">
        <v>13</v>
      </c>
      <c r="L7708" t="str">
        <f>VLOOKUP($K7708,subscriber_list_price!$A$2:$D$43,2,FALSE)</f>
        <v>Memory Hardware</v>
      </c>
      <c r="M7708">
        <f>VLOOKUP($K7708,subscriber_list_price!$A$2:$D$43,3,FALSE)</f>
        <v>588000</v>
      </c>
      <c r="N7708">
        <f>VLOOKUP($K7708,subscriber_list_price!$A$2:$D$43,4,FALSE)</f>
        <v>646800</v>
      </c>
      <c r="O7708">
        <f t="shared" si="362"/>
        <v>58800</v>
      </c>
    </row>
    <row r="7709" spans="1:15" x14ac:dyDescent="0.25">
      <c r="A7709" s="3">
        <v>44993</v>
      </c>
      <c r="B7709" s="3" t="str">
        <f t="shared" si="360"/>
        <v>March</v>
      </c>
      <c r="C7709" s="3" t="str">
        <f t="shared" si="361"/>
        <v>2023</v>
      </c>
      <c r="D7709" t="str">
        <f>VLOOKUP(G7709,customer_reference!$A$2:$D$4000,4,FALSE)</f>
        <v>Jakarta</v>
      </c>
      <c r="E7709" s="2">
        <f>VLOOKUP(D7709,city_reference!$A$2:$C$23,2,FALSE)</f>
        <v>6.2</v>
      </c>
      <c r="F7709" s="2">
        <f>VLOOKUP(D7709,city_reference!$A$2:$C$23,3,FALSE)</f>
        <v>106.816666</v>
      </c>
      <c r="G7709" t="s">
        <v>3793</v>
      </c>
      <c r="H7709" t="str">
        <f>VLOOKUP(G7709,customer_reference!$A$2:$D$4000,2,FALSE)</f>
        <v>Male</v>
      </c>
      <c r="I7709" t="str">
        <f>VLOOKUP(G7709,customer_reference!$A$2:$D$4000,3,FALSE)</f>
        <v>Subscriber</v>
      </c>
      <c r="J7709" t="s">
        <v>3099</v>
      </c>
      <c r="K7709" t="s">
        <v>13</v>
      </c>
      <c r="L7709" t="str">
        <f>VLOOKUP($K7709,subscriber_list_price!$A$2:$D$43,2,FALSE)</f>
        <v>Memory Hardware</v>
      </c>
      <c r="M7709">
        <f>VLOOKUP($K7709,subscriber_list_price!$A$2:$D$43,3,FALSE)</f>
        <v>588000</v>
      </c>
      <c r="N7709">
        <f>VLOOKUP($K7709,subscriber_list_price!$A$2:$D$43,4,FALSE)</f>
        <v>646800</v>
      </c>
      <c r="O7709">
        <f t="shared" si="362"/>
        <v>58800</v>
      </c>
    </row>
    <row r="7710" spans="1:15" x14ac:dyDescent="0.25">
      <c r="A7710" s="3">
        <v>44732</v>
      </c>
      <c r="B7710" s="3" t="str">
        <f t="shared" si="360"/>
        <v>June</v>
      </c>
      <c r="C7710" s="3" t="str">
        <f t="shared" si="361"/>
        <v>2022</v>
      </c>
      <c r="D7710" t="str">
        <f>VLOOKUP(G7710,customer_reference!$A$2:$D$4000,4,FALSE)</f>
        <v>Jakarta</v>
      </c>
      <c r="E7710" s="2">
        <f>VLOOKUP(D7710,city_reference!$A$2:$C$23,2,FALSE)</f>
        <v>6.2</v>
      </c>
      <c r="F7710" s="2">
        <f>VLOOKUP(D7710,city_reference!$A$2:$C$23,3,FALSE)</f>
        <v>106.816666</v>
      </c>
      <c r="G7710" t="s">
        <v>1996</v>
      </c>
      <c r="H7710" t="str">
        <f>VLOOKUP(G7710,customer_reference!$A$2:$D$4000,2,FALSE)</f>
        <v>Male</v>
      </c>
      <c r="I7710" t="str">
        <f>VLOOKUP(G7710,customer_reference!$A$2:$D$4000,3,FALSE)</f>
        <v>Subscriber</v>
      </c>
      <c r="J7710" t="s">
        <v>3099</v>
      </c>
      <c r="K7710" t="s">
        <v>5</v>
      </c>
      <c r="L7710" t="str">
        <f>VLOOKUP($K7710,subscriber_list_price!$A$2:$D$43,2,FALSE)</f>
        <v>Memory Hardware</v>
      </c>
      <c r="M7710">
        <f>VLOOKUP($K7710,subscriber_list_price!$A$2:$D$43,3,FALSE)</f>
        <v>1148000</v>
      </c>
      <c r="N7710">
        <f>VLOOKUP($K7710,subscriber_list_price!$A$2:$D$43,4,FALSE)</f>
        <v>1262800</v>
      </c>
      <c r="O7710">
        <f t="shared" si="362"/>
        <v>114800</v>
      </c>
    </row>
    <row r="7711" spans="1:15" x14ac:dyDescent="0.25">
      <c r="A7711" s="3">
        <v>45011</v>
      </c>
      <c r="B7711" s="3" t="str">
        <f t="shared" si="360"/>
        <v>March</v>
      </c>
      <c r="C7711" s="3" t="str">
        <f t="shared" si="361"/>
        <v>2023</v>
      </c>
      <c r="D7711" t="str">
        <f>VLOOKUP(G7711,customer_reference!$A$2:$D$4000,4,FALSE)</f>
        <v>Jakarta</v>
      </c>
      <c r="E7711" s="2">
        <f>VLOOKUP(D7711,city_reference!$A$2:$C$23,2,FALSE)</f>
        <v>6.2</v>
      </c>
      <c r="F7711" s="2">
        <f>VLOOKUP(D7711,city_reference!$A$2:$C$23,3,FALSE)</f>
        <v>106.816666</v>
      </c>
      <c r="G7711" t="s">
        <v>564</v>
      </c>
      <c r="H7711" t="str">
        <f>VLOOKUP(G7711,customer_reference!$A$2:$D$4000,2,FALSE)</f>
        <v>Male</v>
      </c>
      <c r="I7711" t="str">
        <f>VLOOKUP(G7711,customer_reference!$A$2:$D$4000,3,FALSE)</f>
        <v>Subscriber</v>
      </c>
      <c r="J7711" t="s">
        <v>3099</v>
      </c>
      <c r="K7711" t="s">
        <v>5</v>
      </c>
      <c r="L7711" t="str">
        <f>VLOOKUP($K7711,subscriber_list_price!$A$2:$D$43,2,FALSE)</f>
        <v>Memory Hardware</v>
      </c>
      <c r="M7711">
        <f>VLOOKUP($K7711,subscriber_list_price!$A$2:$D$43,3,FALSE)</f>
        <v>1148000</v>
      </c>
      <c r="N7711">
        <f>VLOOKUP($K7711,subscriber_list_price!$A$2:$D$43,4,FALSE)</f>
        <v>1262800</v>
      </c>
      <c r="O7711">
        <f t="shared" si="362"/>
        <v>114800</v>
      </c>
    </row>
    <row r="7712" spans="1:15" x14ac:dyDescent="0.25">
      <c r="A7712" s="3">
        <v>44720</v>
      </c>
      <c r="B7712" s="3" t="str">
        <f t="shared" si="360"/>
        <v>June</v>
      </c>
      <c r="C7712" s="3" t="str">
        <f t="shared" si="361"/>
        <v>2022</v>
      </c>
      <c r="D7712" t="str">
        <f>VLOOKUP(G7712,customer_reference!$A$2:$D$4000,4,FALSE)</f>
        <v>Jakarta</v>
      </c>
      <c r="E7712" s="2">
        <f>VLOOKUP(D7712,city_reference!$A$2:$C$23,2,FALSE)</f>
        <v>6.2</v>
      </c>
      <c r="F7712" s="2">
        <f>VLOOKUP(D7712,city_reference!$A$2:$C$23,3,FALSE)</f>
        <v>106.816666</v>
      </c>
      <c r="G7712" t="s">
        <v>2683</v>
      </c>
      <c r="H7712" t="str">
        <f>VLOOKUP(G7712,customer_reference!$A$2:$D$4000,2,FALSE)</f>
        <v>Male</v>
      </c>
      <c r="I7712" t="str">
        <f>VLOOKUP(G7712,customer_reference!$A$2:$D$4000,3,FALSE)</f>
        <v>Subscriber</v>
      </c>
      <c r="J7712" t="s">
        <v>3099</v>
      </c>
      <c r="K7712" t="s">
        <v>16</v>
      </c>
      <c r="L7712" t="str">
        <f>VLOOKUP($K7712,subscriber_list_price!$A$2:$D$43,2,FALSE)</f>
        <v>Core Hardware</v>
      </c>
      <c r="M7712">
        <f>VLOOKUP($K7712,subscriber_list_price!$A$2:$D$43,3,FALSE)</f>
        <v>3388000</v>
      </c>
      <c r="N7712">
        <f>VLOOKUP($K7712,subscriber_list_price!$A$2:$D$43,4,FALSE)</f>
        <v>3726800</v>
      </c>
      <c r="O7712">
        <f t="shared" si="362"/>
        <v>338800</v>
      </c>
    </row>
    <row r="7713" spans="1:15" x14ac:dyDescent="0.25">
      <c r="A7713" s="3">
        <v>45101</v>
      </c>
      <c r="B7713" s="3" t="str">
        <f t="shared" si="360"/>
        <v>June</v>
      </c>
      <c r="C7713" s="3" t="str">
        <f t="shared" si="361"/>
        <v>2023</v>
      </c>
      <c r="D7713" t="str">
        <f>VLOOKUP(G7713,customer_reference!$A$2:$D$4000,4,FALSE)</f>
        <v>Jakarta</v>
      </c>
      <c r="E7713" s="2">
        <f>VLOOKUP(D7713,city_reference!$A$2:$C$23,2,FALSE)</f>
        <v>6.2</v>
      </c>
      <c r="F7713" s="2">
        <f>VLOOKUP(D7713,city_reference!$A$2:$C$23,3,FALSE)</f>
        <v>106.816666</v>
      </c>
      <c r="G7713" t="s">
        <v>3570</v>
      </c>
      <c r="H7713" t="str">
        <f>VLOOKUP(G7713,customer_reference!$A$2:$D$4000,2,FALSE)</f>
        <v>Male</v>
      </c>
      <c r="I7713" t="str">
        <f>VLOOKUP(G7713,customer_reference!$A$2:$D$4000,3,FALSE)</f>
        <v>Subscriber</v>
      </c>
      <c r="J7713" t="s">
        <v>3099</v>
      </c>
      <c r="K7713" t="s">
        <v>33</v>
      </c>
      <c r="L7713" t="str">
        <f>VLOOKUP($K7713,subscriber_list_price!$A$2:$D$43,2,FALSE)</f>
        <v>I-O Hardware</v>
      </c>
      <c r="M7713">
        <f>VLOOKUP($K7713,subscriber_list_price!$A$2:$D$43,3,FALSE)</f>
        <v>2884000</v>
      </c>
      <c r="N7713">
        <f>VLOOKUP($K7713,subscriber_list_price!$A$2:$D$43,4,FALSE)</f>
        <v>3172400</v>
      </c>
      <c r="O7713">
        <f t="shared" si="362"/>
        <v>288400</v>
      </c>
    </row>
    <row r="7714" spans="1:15" x14ac:dyDescent="0.25">
      <c r="A7714" s="3">
        <v>44736</v>
      </c>
      <c r="B7714" s="3" t="str">
        <f t="shared" si="360"/>
        <v>June</v>
      </c>
      <c r="C7714" s="3" t="str">
        <f t="shared" si="361"/>
        <v>2022</v>
      </c>
      <c r="D7714" t="str">
        <f>VLOOKUP(G7714,customer_reference!$A$2:$D$4000,4,FALSE)</f>
        <v>Jakarta</v>
      </c>
      <c r="E7714" s="2">
        <f>VLOOKUP(D7714,city_reference!$A$2:$C$23,2,FALSE)</f>
        <v>6.2</v>
      </c>
      <c r="F7714" s="2">
        <f>VLOOKUP(D7714,city_reference!$A$2:$C$23,3,FALSE)</f>
        <v>106.816666</v>
      </c>
      <c r="G7714" t="s">
        <v>1454</v>
      </c>
      <c r="H7714" t="str">
        <f>VLOOKUP(G7714,customer_reference!$A$2:$D$4000,2,FALSE)</f>
        <v>Male</v>
      </c>
      <c r="I7714" t="str">
        <f>VLOOKUP(G7714,customer_reference!$A$2:$D$4000,3,FALSE)</f>
        <v>Subscriber</v>
      </c>
      <c r="J7714" t="s">
        <v>3099</v>
      </c>
      <c r="K7714" t="s">
        <v>25</v>
      </c>
      <c r="L7714" t="str">
        <f>VLOOKUP($K7714,subscriber_list_price!$A$2:$D$43,2,FALSE)</f>
        <v>Core Hardware</v>
      </c>
      <c r="M7714">
        <f>VLOOKUP($K7714,subscriber_list_price!$A$2:$D$43,3,FALSE)</f>
        <v>1610000</v>
      </c>
      <c r="N7714">
        <f>VLOOKUP($K7714,subscriber_list_price!$A$2:$D$43,4,FALSE)</f>
        <v>1771000</v>
      </c>
      <c r="O7714">
        <f t="shared" si="362"/>
        <v>161000</v>
      </c>
    </row>
    <row r="7715" spans="1:15" x14ac:dyDescent="0.25">
      <c r="A7715" s="3">
        <v>45028</v>
      </c>
      <c r="B7715" s="3" t="str">
        <f t="shared" si="360"/>
        <v>April</v>
      </c>
      <c r="C7715" s="3" t="str">
        <f t="shared" si="361"/>
        <v>2023</v>
      </c>
      <c r="D7715" t="str">
        <f>VLOOKUP(G7715,customer_reference!$A$2:$D$4000,4,FALSE)</f>
        <v>Jakarta</v>
      </c>
      <c r="E7715" s="2">
        <f>VLOOKUP(D7715,city_reference!$A$2:$C$23,2,FALSE)</f>
        <v>6.2</v>
      </c>
      <c r="F7715" s="2">
        <f>VLOOKUP(D7715,city_reference!$A$2:$C$23,3,FALSE)</f>
        <v>106.816666</v>
      </c>
      <c r="G7715" t="s">
        <v>3260</v>
      </c>
      <c r="H7715" t="str">
        <f>VLOOKUP(G7715,customer_reference!$A$2:$D$4000,2,FALSE)</f>
        <v>Male</v>
      </c>
      <c r="I7715" t="str">
        <f>VLOOKUP(G7715,customer_reference!$A$2:$D$4000,3,FALSE)</f>
        <v>Subscriber</v>
      </c>
      <c r="J7715" t="s">
        <v>3099</v>
      </c>
      <c r="K7715" t="s">
        <v>40</v>
      </c>
      <c r="L7715" t="str">
        <f>VLOOKUP($K7715,subscriber_list_price!$A$2:$D$43,2,FALSE)</f>
        <v>Safety Hardware</v>
      </c>
      <c r="M7715">
        <f>VLOOKUP($K7715,subscriber_list_price!$A$2:$D$43,3,FALSE)</f>
        <v>1396000</v>
      </c>
      <c r="N7715">
        <f>VLOOKUP($K7715,subscriber_list_price!$A$2:$D$43,4,FALSE)</f>
        <v>1535600</v>
      </c>
      <c r="O7715">
        <f t="shared" si="362"/>
        <v>139600</v>
      </c>
    </row>
    <row r="7716" spans="1:15" x14ac:dyDescent="0.25">
      <c r="A7716" s="3">
        <v>44584</v>
      </c>
      <c r="B7716" s="3" t="str">
        <f t="shared" si="360"/>
        <v>January</v>
      </c>
      <c r="C7716" s="3" t="str">
        <f t="shared" si="361"/>
        <v>2022</v>
      </c>
      <c r="D7716" t="str">
        <f>VLOOKUP(G7716,customer_reference!$A$2:$D$4000,4,FALSE)</f>
        <v>Jakarta</v>
      </c>
      <c r="E7716" s="2">
        <f>VLOOKUP(D7716,city_reference!$A$2:$C$23,2,FALSE)</f>
        <v>6.2</v>
      </c>
      <c r="F7716" s="2">
        <f>VLOOKUP(D7716,city_reference!$A$2:$C$23,3,FALSE)</f>
        <v>106.816666</v>
      </c>
      <c r="G7716" t="s">
        <v>2722</v>
      </c>
      <c r="H7716" t="str">
        <f>VLOOKUP(G7716,customer_reference!$A$2:$D$4000,2,FALSE)</f>
        <v>Male</v>
      </c>
      <c r="I7716" t="str">
        <f>VLOOKUP(G7716,customer_reference!$A$2:$D$4000,3,FALSE)</f>
        <v>Subscriber</v>
      </c>
      <c r="J7716" t="s">
        <v>3099</v>
      </c>
      <c r="K7716" t="s">
        <v>4080</v>
      </c>
      <c r="L7716" t="str">
        <f>VLOOKUP($K7716,subscriber_list_price!$A$2:$D$43,2,FALSE)</f>
        <v>I-O Hardware</v>
      </c>
      <c r="M7716">
        <f>VLOOKUP($K7716,subscriber_list_price!$A$2:$D$43,3,FALSE)</f>
        <v>102000</v>
      </c>
      <c r="N7716">
        <f>VLOOKUP($K7716,subscriber_list_price!$A$2:$D$43,4,FALSE)</f>
        <v>112200</v>
      </c>
      <c r="O7716">
        <f t="shared" si="362"/>
        <v>10200</v>
      </c>
    </row>
    <row r="7717" spans="1:15" x14ac:dyDescent="0.25">
      <c r="A7717" s="3">
        <v>44820</v>
      </c>
      <c r="B7717" s="3" t="str">
        <f t="shared" si="360"/>
        <v>September</v>
      </c>
      <c r="C7717" s="3" t="str">
        <f t="shared" si="361"/>
        <v>2022</v>
      </c>
      <c r="D7717" t="str">
        <f>VLOOKUP(G7717,customer_reference!$A$2:$D$4000,4,FALSE)</f>
        <v>Jakarta</v>
      </c>
      <c r="E7717" s="2">
        <f>VLOOKUP(D7717,city_reference!$A$2:$C$23,2,FALSE)</f>
        <v>6.2</v>
      </c>
      <c r="F7717" s="2">
        <f>VLOOKUP(D7717,city_reference!$A$2:$C$23,3,FALSE)</f>
        <v>106.816666</v>
      </c>
      <c r="G7717" t="s">
        <v>3226</v>
      </c>
      <c r="H7717" t="str">
        <f>VLOOKUP(G7717,customer_reference!$A$2:$D$4000,2,FALSE)</f>
        <v>Male</v>
      </c>
      <c r="I7717" t="str">
        <f>VLOOKUP(G7717,customer_reference!$A$2:$D$4000,3,FALSE)</f>
        <v>Subscriber</v>
      </c>
      <c r="J7717" t="s">
        <v>3099</v>
      </c>
      <c r="K7717" t="s">
        <v>37</v>
      </c>
      <c r="L7717" t="str">
        <f>VLOOKUP($K7717,subscriber_list_price!$A$2:$D$43,2,FALSE)</f>
        <v>I-O Hardware</v>
      </c>
      <c r="M7717">
        <f>VLOOKUP($K7717,subscriber_list_price!$A$2:$D$43,3,FALSE)</f>
        <v>122000</v>
      </c>
      <c r="N7717">
        <f>VLOOKUP($K7717,subscriber_list_price!$A$2:$D$43,4,FALSE)</f>
        <v>134200</v>
      </c>
      <c r="O7717">
        <f t="shared" si="362"/>
        <v>12200</v>
      </c>
    </row>
    <row r="7718" spans="1:15" x14ac:dyDescent="0.25">
      <c r="A7718" s="3">
        <v>44922</v>
      </c>
      <c r="B7718" s="3" t="str">
        <f t="shared" si="360"/>
        <v>December</v>
      </c>
      <c r="C7718" s="3" t="str">
        <f t="shared" si="361"/>
        <v>2022</v>
      </c>
      <c r="D7718" t="str">
        <f>VLOOKUP(G7718,customer_reference!$A$2:$D$4000,4,FALSE)</f>
        <v>Jakarta</v>
      </c>
      <c r="E7718" s="2">
        <f>VLOOKUP(D7718,city_reference!$A$2:$C$23,2,FALSE)</f>
        <v>6.2</v>
      </c>
      <c r="F7718" s="2">
        <f>VLOOKUP(D7718,city_reference!$A$2:$C$23,3,FALSE)</f>
        <v>106.816666</v>
      </c>
      <c r="G7718" t="s">
        <v>1240</v>
      </c>
      <c r="H7718" t="str">
        <f>VLOOKUP(G7718,customer_reference!$A$2:$D$4000,2,FALSE)</f>
        <v>Male</v>
      </c>
      <c r="I7718" t="str">
        <f>VLOOKUP(G7718,customer_reference!$A$2:$D$4000,3,FALSE)</f>
        <v>Subscriber</v>
      </c>
      <c r="J7718" t="s">
        <v>3099</v>
      </c>
      <c r="K7718" t="s">
        <v>4079</v>
      </c>
      <c r="L7718" t="str">
        <f>VLOOKUP($K7718,subscriber_list_price!$A$2:$D$43,2,FALSE)</f>
        <v>I-O Hardware</v>
      </c>
      <c r="M7718">
        <f>VLOOKUP($K7718,subscriber_list_price!$A$2:$D$43,3,FALSE)</f>
        <v>218000</v>
      </c>
      <c r="N7718">
        <f>VLOOKUP($K7718,subscriber_list_price!$A$2:$D$43,4,FALSE)</f>
        <v>239800</v>
      </c>
      <c r="O7718">
        <f t="shared" si="362"/>
        <v>21800</v>
      </c>
    </row>
    <row r="7719" spans="1:15" x14ac:dyDescent="0.25">
      <c r="A7719" s="3">
        <v>44902</v>
      </c>
      <c r="B7719" s="3" t="str">
        <f t="shared" si="360"/>
        <v>December</v>
      </c>
      <c r="C7719" s="3" t="str">
        <f t="shared" si="361"/>
        <v>2022</v>
      </c>
      <c r="D7719" t="str">
        <f>VLOOKUP(G7719,customer_reference!$A$2:$D$4000,4,FALSE)</f>
        <v>Jakarta</v>
      </c>
      <c r="E7719" s="2">
        <f>VLOOKUP(D7719,city_reference!$A$2:$C$23,2,FALSE)</f>
        <v>6.2</v>
      </c>
      <c r="F7719" s="2">
        <f>VLOOKUP(D7719,city_reference!$A$2:$C$23,3,FALSE)</f>
        <v>106.816666</v>
      </c>
      <c r="G7719" t="s">
        <v>3808</v>
      </c>
      <c r="H7719" t="str">
        <f>VLOOKUP(G7719,customer_reference!$A$2:$D$4000,2,FALSE)</f>
        <v>Male</v>
      </c>
      <c r="I7719" t="str">
        <f>VLOOKUP(G7719,customer_reference!$A$2:$D$4000,3,FALSE)</f>
        <v>Subscriber</v>
      </c>
      <c r="J7719" t="s">
        <v>3099</v>
      </c>
      <c r="K7719" t="s">
        <v>41</v>
      </c>
      <c r="L7719" t="str">
        <f>VLOOKUP($K7719,subscriber_list_price!$A$2:$D$43,2,FALSE)</f>
        <v>Safety Hardware</v>
      </c>
      <c r="M7719">
        <f>VLOOKUP($K7719,subscriber_list_price!$A$2:$D$43,3,FALSE)</f>
        <v>42000</v>
      </c>
      <c r="N7719">
        <f>VLOOKUP($K7719,subscriber_list_price!$A$2:$D$43,4,FALSE)</f>
        <v>46200</v>
      </c>
      <c r="O7719">
        <f t="shared" si="362"/>
        <v>4200</v>
      </c>
    </row>
    <row r="7720" spans="1:15" x14ac:dyDescent="0.25">
      <c r="A7720" s="3">
        <v>45139</v>
      </c>
      <c r="B7720" s="3" t="str">
        <f t="shared" si="360"/>
        <v>August</v>
      </c>
      <c r="C7720" s="3" t="str">
        <f t="shared" si="361"/>
        <v>2023</v>
      </c>
      <c r="D7720" t="str">
        <f>VLOOKUP(G7720,customer_reference!$A$2:$D$4000,4,FALSE)</f>
        <v>Jakarta</v>
      </c>
      <c r="E7720" s="2">
        <f>VLOOKUP(D7720,city_reference!$A$2:$C$23,2,FALSE)</f>
        <v>6.2</v>
      </c>
      <c r="F7720" s="2">
        <f>VLOOKUP(D7720,city_reference!$A$2:$C$23,3,FALSE)</f>
        <v>106.816666</v>
      </c>
      <c r="G7720" t="s">
        <v>3241</v>
      </c>
      <c r="H7720" t="str">
        <f>VLOOKUP(G7720,customer_reference!$A$2:$D$4000,2,FALSE)</f>
        <v>Male</v>
      </c>
      <c r="I7720" t="str">
        <f>VLOOKUP(G7720,customer_reference!$A$2:$D$4000,3,FALSE)</f>
        <v>Subscriber</v>
      </c>
      <c r="J7720" t="s">
        <v>3099</v>
      </c>
      <c r="K7720" t="s">
        <v>41</v>
      </c>
      <c r="L7720" t="str">
        <f>VLOOKUP($K7720,subscriber_list_price!$A$2:$D$43,2,FALSE)</f>
        <v>Safety Hardware</v>
      </c>
      <c r="M7720">
        <f>VLOOKUP($K7720,subscriber_list_price!$A$2:$D$43,3,FALSE)</f>
        <v>42000</v>
      </c>
      <c r="N7720">
        <f>VLOOKUP($K7720,subscriber_list_price!$A$2:$D$43,4,FALSE)</f>
        <v>46200</v>
      </c>
      <c r="O7720">
        <f t="shared" si="362"/>
        <v>4200</v>
      </c>
    </row>
    <row r="7721" spans="1:15" x14ac:dyDescent="0.25">
      <c r="A7721" s="3">
        <v>44604</v>
      </c>
      <c r="B7721" s="3" t="str">
        <f t="shared" si="360"/>
        <v>February</v>
      </c>
      <c r="C7721" s="3" t="str">
        <f t="shared" si="361"/>
        <v>2022</v>
      </c>
      <c r="D7721" t="str">
        <f>VLOOKUP(G7721,customer_reference!$A$2:$D$4000,4,FALSE)</f>
        <v>Jakarta</v>
      </c>
      <c r="E7721" s="2">
        <f>VLOOKUP(D7721,city_reference!$A$2:$C$23,2,FALSE)</f>
        <v>6.2</v>
      </c>
      <c r="F7721" s="2">
        <f>VLOOKUP(D7721,city_reference!$A$2:$C$23,3,FALSE)</f>
        <v>106.816666</v>
      </c>
      <c r="G7721" t="s">
        <v>1428</v>
      </c>
      <c r="H7721" t="str">
        <f>VLOOKUP(G7721,customer_reference!$A$2:$D$4000,2,FALSE)</f>
        <v>Male</v>
      </c>
      <c r="I7721" t="str">
        <f>VLOOKUP(G7721,customer_reference!$A$2:$D$4000,3,FALSE)</f>
        <v>Subscriber</v>
      </c>
      <c r="J7721" t="s">
        <v>3099</v>
      </c>
      <c r="K7721" t="s">
        <v>41</v>
      </c>
      <c r="L7721" t="str">
        <f>VLOOKUP($K7721,subscriber_list_price!$A$2:$D$43,2,FALSE)</f>
        <v>Safety Hardware</v>
      </c>
      <c r="M7721">
        <f>VLOOKUP($K7721,subscriber_list_price!$A$2:$D$43,3,FALSE)</f>
        <v>42000</v>
      </c>
      <c r="N7721">
        <f>VLOOKUP($K7721,subscriber_list_price!$A$2:$D$43,4,FALSE)</f>
        <v>46200</v>
      </c>
      <c r="O7721">
        <f t="shared" si="362"/>
        <v>4200</v>
      </c>
    </row>
    <row r="7722" spans="1:15" x14ac:dyDescent="0.25">
      <c r="A7722" s="3">
        <v>45094</v>
      </c>
      <c r="B7722" s="3" t="str">
        <f t="shared" si="360"/>
        <v>June</v>
      </c>
      <c r="C7722" s="3" t="str">
        <f t="shared" si="361"/>
        <v>2023</v>
      </c>
      <c r="D7722" t="str">
        <f>VLOOKUP(G7722,customer_reference!$A$2:$D$4000,4,FALSE)</f>
        <v>Jakarta</v>
      </c>
      <c r="E7722" s="2">
        <f>VLOOKUP(D7722,city_reference!$A$2:$C$23,2,FALSE)</f>
        <v>6.2</v>
      </c>
      <c r="F7722" s="2">
        <f>VLOOKUP(D7722,city_reference!$A$2:$C$23,3,FALSE)</f>
        <v>106.816666</v>
      </c>
      <c r="G7722" t="s">
        <v>2765</v>
      </c>
      <c r="H7722" t="str">
        <f>VLOOKUP(G7722,customer_reference!$A$2:$D$4000,2,FALSE)</f>
        <v>Male</v>
      </c>
      <c r="I7722" t="str">
        <f>VLOOKUP(G7722,customer_reference!$A$2:$D$4000,3,FALSE)</f>
        <v>Subscriber</v>
      </c>
      <c r="J7722" t="s">
        <v>3099</v>
      </c>
      <c r="K7722" t="s">
        <v>41</v>
      </c>
      <c r="L7722" t="str">
        <f>VLOOKUP($K7722,subscriber_list_price!$A$2:$D$43,2,FALSE)</f>
        <v>Safety Hardware</v>
      </c>
      <c r="M7722">
        <f>VLOOKUP($K7722,subscriber_list_price!$A$2:$D$43,3,FALSE)</f>
        <v>42000</v>
      </c>
      <c r="N7722">
        <f>VLOOKUP($K7722,subscriber_list_price!$A$2:$D$43,4,FALSE)</f>
        <v>46200</v>
      </c>
      <c r="O7722">
        <f t="shared" si="362"/>
        <v>4200</v>
      </c>
    </row>
    <row r="7723" spans="1:15" x14ac:dyDescent="0.25">
      <c r="A7723" s="3">
        <v>44678</v>
      </c>
      <c r="B7723" s="3" t="str">
        <f t="shared" si="360"/>
        <v>April</v>
      </c>
      <c r="C7723" s="3" t="str">
        <f t="shared" si="361"/>
        <v>2022</v>
      </c>
      <c r="D7723" t="str">
        <f>VLOOKUP(G7723,customer_reference!$A$2:$D$4000,4,FALSE)</f>
        <v>Jakarta</v>
      </c>
      <c r="E7723" s="2">
        <f>VLOOKUP(D7723,city_reference!$A$2:$C$23,2,FALSE)</f>
        <v>6.2</v>
      </c>
      <c r="F7723" s="2">
        <f>VLOOKUP(D7723,city_reference!$A$2:$C$23,3,FALSE)</f>
        <v>106.816666</v>
      </c>
      <c r="G7723" t="s">
        <v>1104</v>
      </c>
      <c r="H7723" t="str">
        <f>VLOOKUP(G7723,customer_reference!$A$2:$D$4000,2,FALSE)</f>
        <v>Male</v>
      </c>
      <c r="I7723" t="str">
        <f>VLOOKUP(G7723,customer_reference!$A$2:$D$4000,3,FALSE)</f>
        <v>Subscriber</v>
      </c>
      <c r="J7723" t="s">
        <v>3099</v>
      </c>
      <c r="K7723" t="s">
        <v>22</v>
      </c>
      <c r="L7723" t="str">
        <f>VLOOKUP($K7723,subscriber_list_price!$A$2:$D$43,2,FALSE)</f>
        <v>Memory Hardware</v>
      </c>
      <c r="M7723">
        <f>VLOOKUP($K7723,subscriber_list_price!$A$2:$D$43,3,FALSE)</f>
        <v>224000</v>
      </c>
      <c r="N7723">
        <f>VLOOKUP($K7723,subscriber_list_price!$A$2:$D$43,4,FALSE)</f>
        <v>246400</v>
      </c>
      <c r="O7723">
        <f t="shared" si="362"/>
        <v>22400</v>
      </c>
    </row>
    <row r="7724" spans="1:15" x14ac:dyDescent="0.25">
      <c r="A7724" s="3">
        <v>44711</v>
      </c>
      <c r="B7724" s="3" t="str">
        <f t="shared" si="360"/>
        <v>May</v>
      </c>
      <c r="C7724" s="3" t="str">
        <f t="shared" si="361"/>
        <v>2022</v>
      </c>
      <c r="D7724" t="str">
        <f>VLOOKUP(G7724,customer_reference!$A$2:$D$4000,4,FALSE)</f>
        <v>Jakarta</v>
      </c>
      <c r="E7724" s="2">
        <f>VLOOKUP(D7724,city_reference!$A$2:$C$23,2,FALSE)</f>
        <v>6.2</v>
      </c>
      <c r="F7724" s="2">
        <f>VLOOKUP(D7724,city_reference!$A$2:$C$23,3,FALSE)</f>
        <v>106.816666</v>
      </c>
      <c r="G7724" t="s">
        <v>1902</v>
      </c>
      <c r="H7724" t="str">
        <f>VLOOKUP(G7724,customer_reference!$A$2:$D$4000,2,FALSE)</f>
        <v>Male</v>
      </c>
      <c r="I7724" t="str">
        <f>VLOOKUP(G7724,customer_reference!$A$2:$D$4000,3,FALSE)</f>
        <v>Subscriber</v>
      </c>
      <c r="J7724" t="s">
        <v>3099</v>
      </c>
      <c r="K7724" t="s">
        <v>22</v>
      </c>
      <c r="L7724" t="str">
        <f>VLOOKUP($K7724,subscriber_list_price!$A$2:$D$43,2,FALSE)</f>
        <v>Memory Hardware</v>
      </c>
      <c r="M7724">
        <f>VLOOKUP($K7724,subscriber_list_price!$A$2:$D$43,3,FALSE)</f>
        <v>224000</v>
      </c>
      <c r="N7724">
        <f>VLOOKUP($K7724,subscriber_list_price!$A$2:$D$43,4,FALSE)</f>
        <v>246400</v>
      </c>
      <c r="O7724">
        <f t="shared" si="362"/>
        <v>22400</v>
      </c>
    </row>
    <row r="7725" spans="1:15" x14ac:dyDescent="0.25">
      <c r="A7725" s="3">
        <v>45070</v>
      </c>
      <c r="B7725" s="3" t="str">
        <f t="shared" si="360"/>
        <v>May</v>
      </c>
      <c r="C7725" s="3" t="str">
        <f t="shared" si="361"/>
        <v>2023</v>
      </c>
      <c r="D7725" t="str">
        <f>VLOOKUP(G7725,customer_reference!$A$2:$D$4000,4,FALSE)</f>
        <v>Jakarta</v>
      </c>
      <c r="E7725" s="2">
        <f>VLOOKUP(D7725,city_reference!$A$2:$C$23,2,FALSE)</f>
        <v>6.2</v>
      </c>
      <c r="F7725" s="2">
        <f>VLOOKUP(D7725,city_reference!$A$2:$C$23,3,FALSE)</f>
        <v>106.816666</v>
      </c>
      <c r="G7725" t="s">
        <v>2033</v>
      </c>
      <c r="H7725" t="str">
        <f>VLOOKUP(G7725,customer_reference!$A$2:$D$4000,2,FALSE)</f>
        <v>Male</v>
      </c>
      <c r="I7725" t="str">
        <f>VLOOKUP(G7725,customer_reference!$A$2:$D$4000,3,FALSE)</f>
        <v>Subscriber</v>
      </c>
      <c r="J7725" t="s">
        <v>3099</v>
      </c>
      <c r="K7725" t="s">
        <v>37</v>
      </c>
      <c r="L7725" t="str">
        <f>VLOOKUP($K7725,subscriber_list_price!$A$2:$D$43,2,FALSE)</f>
        <v>I-O Hardware</v>
      </c>
      <c r="M7725">
        <f>VLOOKUP($K7725,subscriber_list_price!$A$2:$D$43,3,FALSE)</f>
        <v>122000</v>
      </c>
      <c r="N7725">
        <f>VLOOKUP($K7725,subscriber_list_price!$A$2:$D$43,4,FALSE)</f>
        <v>134200</v>
      </c>
      <c r="O7725">
        <f t="shared" si="362"/>
        <v>12200</v>
      </c>
    </row>
    <row r="7726" spans="1:15" x14ac:dyDescent="0.25">
      <c r="A7726" s="3">
        <v>44622</v>
      </c>
      <c r="B7726" s="3" t="str">
        <f t="shared" si="360"/>
        <v>March</v>
      </c>
      <c r="C7726" s="3" t="str">
        <f t="shared" si="361"/>
        <v>2022</v>
      </c>
      <c r="D7726" t="str">
        <f>VLOOKUP(G7726,customer_reference!$A$2:$D$4000,4,FALSE)</f>
        <v>Jakarta</v>
      </c>
      <c r="E7726" s="2">
        <f>VLOOKUP(D7726,city_reference!$A$2:$C$23,2,FALSE)</f>
        <v>6.2</v>
      </c>
      <c r="F7726" s="2">
        <f>VLOOKUP(D7726,city_reference!$A$2:$C$23,3,FALSE)</f>
        <v>106.816666</v>
      </c>
      <c r="G7726" t="s">
        <v>2758</v>
      </c>
      <c r="H7726" t="str">
        <f>VLOOKUP(G7726,customer_reference!$A$2:$D$4000,2,FALSE)</f>
        <v>Male</v>
      </c>
      <c r="I7726" t="str">
        <f>VLOOKUP(G7726,customer_reference!$A$2:$D$4000,3,FALSE)</f>
        <v>Subscriber</v>
      </c>
      <c r="J7726" t="s">
        <v>3099</v>
      </c>
      <c r="K7726" t="s">
        <v>22</v>
      </c>
      <c r="L7726" t="str">
        <f>VLOOKUP($K7726,subscriber_list_price!$A$2:$D$43,2,FALSE)</f>
        <v>Memory Hardware</v>
      </c>
      <c r="M7726">
        <f>VLOOKUP($K7726,subscriber_list_price!$A$2:$D$43,3,FALSE)</f>
        <v>224000</v>
      </c>
      <c r="N7726">
        <f>VLOOKUP($K7726,subscriber_list_price!$A$2:$D$43,4,FALSE)</f>
        <v>246400</v>
      </c>
      <c r="O7726">
        <f t="shared" si="362"/>
        <v>22400</v>
      </c>
    </row>
    <row r="7727" spans="1:15" x14ac:dyDescent="0.25">
      <c r="A7727" s="3">
        <v>44590</v>
      </c>
      <c r="B7727" s="3" t="str">
        <f t="shared" si="360"/>
        <v>January</v>
      </c>
      <c r="C7727" s="3" t="str">
        <f t="shared" si="361"/>
        <v>2022</v>
      </c>
      <c r="D7727" t="str">
        <f>VLOOKUP(G7727,customer_reference!$A$2:$D$4000,4,FALSE)</f>
        <v>Jakarta</v>
      </c>
      <c r="E7727" s="2">
        <f>VLOOKUP(D7727,city_reference!$A$2:$C$23,2,FALSE)</f>
        <v>6.2</v>
      </c>
      <c r="F7727" s="2">
        <f>VLOOKUP(D7727,city_reference!$A$2:$C$23,3,FALSE)</f>
        <v>106.816666</v>
      </c>
      <c r="G7727" t="s">
        <v>2278</v>
      </c>
      <c r="H7727" t="str">
        <f>VLOOKUP(G7727,customer_reference!$A$2:$D$4000,2,FALSE)</f>
        <v>Male</v>
      </c>
      <c r="I7727" t="str">
        <f>VLOOKUP(G7727,customer_reference!$A$2:$D$4000,3,FALSE)</f>
        <v>Subscriber</v>
      </c>
      <c r="J7727" t="s">
        <v>3099</v>
      </c>
      <c r="K7727" t="s">
        <v>4080</v>
      </c>
      <c r="L7727" t="str">
        <f>VLOOKUP($K7727,subscriber_list_price!$A$2:$D$43,2,FALSE)</f>
        <v>I-O Hardware</v>
      </c>
      <c r="M7727">
        <f>VLOOKUP($K7727,subscriber_list_price!$A$2:$D$43,3,FALSE)</f>
        <v>102000</v>
      </c>
      <c r="N7727">
        <f>VLOOKUP($K7727,subscriber_list_price!$A$2:$D$43,4,FALSE)</f>
        <v>112200</v>
      </c>
      <c r="O7727">
        <f t="shared" si="362"/>
        <v>10200</v>
      </c>
    </row>
    <row r="7728" spans="1:15" x14ac:dyDescent="0.25">
      <c r="A7728" s="3">
        <v>44573</v>
      </c>
      <c r="B7728" s="3" t="str">
        <f t="shared" si="360"/>
        <v>January</v>
      </c>
      <c r="C7728" s="3" t="str">
        <f t="shared" si="361"/>
        <v>2022</v>
      </c>
      <c r="D7728" t="str">
        <f>VLOOKUP(G7728,customer_reference!$A$2:$D$4000,4,FALSE)</f>
        <v>Jakarta</v>
      </c>
      <c r="E7728" s="2">
        <f>VLOOKUP(D7728,city_reference!$A$2:$C$23,2,FALSE)</f>
        <v>6.2</v>
      </c>
      <c r="F7728" s="2">
        <f>VLOOKUP(D7728,city_reference!$A$2:$C$23,3,FALSE)</f>
        <v>106.816666</v>
      </c>
      <c r="G7728" t="s">
        <v>2922</v>
      </c>
      <c r="H7728" t="str">
        <f>VLOOKUP(G7728,customer_reference!$A$2:$D$4000,2,FALSE)</f>
        <v>Male</v>
      </c>
      <c r="I7728" t="str">
        <f>VLOOKUP(G7728,customer_reference!$A$2:$D$4000,3,FALSE)</f>
        <v>Subscriber</v>
      </c>
      <c r="J7728" t="s">
        <v>3099</v>
      </c>
      <c r="K7728" t="s">
        <v>23</v>
      </c>
      <c r="L7728" t="str">
        <f>VLOOKUP($K7728,subscriber_list_price!$A$2:$D$43,2,FALSE)</f>
        <v>Memory Hardware</v>
      </c>
      <c r="M7728">
        <f>VLOOKUP($K7728,subscriber_list_price!$A$2:$D$43,3,FALSE)</f>
        <v>336000</v>
      </c>
      <c r="N7728">
        <f>VLOOKUP($K7728,subscriber_list_price!$A$2:$D$43,4,FALSE)</f>
        <v>369600</v>
      </c>
      <c r="O7728">
        <f t="shared" si="362"/>
        <v>33600</v>
      </c>
    </row>
    <row r="7729" spans="1:15" x14ac:dyDescent="0.25">
      <c r="A7729" s="3">
        <v>44898</v>
      </c>
      <c r="B7729" s="3" t="str">
        <f t="shared" si="360"/>
        <v>December</v>
      </c>
      <c r="C7729" s="3" t="str">
        <f t="shared" si="361"/>
        <v>2022</v>
      </c>
      <c r="D7729" t="str">
        <f>VLOOKUP(G7729,customer_reference!$A$2:$D$4000,4,FALSE)</f>
        <v>Jakarta</v>
      </c>
      <c r="E7729" s="2">
        <f>VLOOKUP(D7729,city_reference!$A$2:$C$23,2,FALSE)</f>
        <v>6.2</v>
      </c>
      <c r="F7729" s="2">
        <f>VLOOKUP(D7729,city_reference!$A$2:$C$23,3,FALSE)</f>
        <v>106.816666</v>
      </c>
      <c r="G7729" t="s">
        <v>3762</v>
      </c>
      <c r="H7729" t="str">
        <f>VLOOKUP(G7729,customer_reference!$A$2:$D$4000,2,FALSE)</f>
        <v>Male</v>
      </c>
      <c r="I7729" t="str">
        <f>VLOOKUP(G7729,customer_reference!$A$2:$D$4000,3,FALSE)</f>
        <v>Subscriber</v>
      </c>
      <c r="J7729" t="s">
        <v>3099</v>
      </c>
      <c r="K7729" t="s">
        <v>23</v>
      </c>
      <c r="L7729" t="str">
        <f>VLOOKUP($K7729,subscriber_list_price!$A$2:$D$43,2,FALSE)</f>
        <v>Memory Hardware</v>
      </c>
      <c r="M7729">
        <f>VLOOKUP($K7729,subscriber_list_price!$A$2:$D$43,3,FALSE)</f>
        <v>336000</v>
      </c>
      <c r="N7729">
        <f>VLOOKUP($K7729,subscriber_list_price!$A$2:$D$43,4,FALSE)</f>
        <v>369600</v>
      </c>
      <c r="O7729">
        <f t="shared" si="362"/>
        <v>33600</v>
      </c>
    </row>
    <row r="7730" spans="1:15" x14ac:dyDescent="0.25">
      <c r="A7730" s="3">
        <v>44573</v>
      </c>
      <c r="B7730" s="3" t="str">
        <f t="shared" si="360"/>
        <v>January</v>
      </c>
      <c r="C7730" s="3" t="str">
        <f t="shared" si="361"/>
        <v>2022</v>
      </c>
      <c r="D7730" t="str">
        <f>VLOOKUP(G7730,customer_reference!$A$2:$D$4000,4,FALSE)</f>
        <v>Jakarta</v>
      </c>
      <c r="E7730" s="2">
        <f>VLOOKUP(D7730,city_reference!$A$2:$C$23,2,FALSE)</f>
        <v>6.2</v>
      </c>
      <c r="F7730" s="2">
        <f>VLOOKUP(D7730,city_reference!$A$2:$C$23,3,FALSE)</f>
        <v>106.816666</v>
      </c>
      <c r="G7730" t="s">
        <v>2478</v>
      </c>
      <c r="H7730" t="str">
        <f>VLOOKUP(G7730,customer_reference!$A$2:$D$4000,2,FALSE)</f>
        <v>Male</v>
      </c>
      <c r="I7730" t="str">
        <f>VLOOKUP(G7730,customer_reference!$A$2:$D$4000,3,FALSE)</f>
        <v>Subscriber</v>
      </c>
      <c r="J7730" t="s">
        <v>3099</v>
      </c>
      <c r="K7730" t="s">
        <v>23</v>
      </c>
      <c r="L7730" t="str">
        <f>VLOOKUP($K7730,subscriber_list_price!$A$2:$D$43,2,FALSE)</f>
        <v>Memory Hardware</v>
      </c>
      <c r="M7730">
        <f>VLOOKUP($K7730,subscriber_list_price!$A$2:$D$43,3,FALSE)</f>
        <v>336000</v>
      </c>
      <c r="N7730">
        <f>VLOOKUP($K7730,subscriber_list_price!$A$2:$D$43,4,FALSE)</f>
        <v>369600</v>
      </c>
      <c r="O7730">
        <f t="shared" si="362"/>
        <v>33600</v>
      </c>
    </row>
    <row r="7731" spans="1:15" x14ac:dyDescent="0.25">
      <c r="A7731" s="3">
        <v>45051</v>
      </c>
      <c r="B7731" s="3" t="str">
        <f t="shared" si="360"/>
        <v>May</v>
      </c>
      <c r="C7731" s="3" t="str">
        <f t="shared" si="361"/>
        <v>2023</v>
      </c>
      <c r="D7731" t="str">
        <f>VLOOKUP(G7731,customer_reference!$A$2:$D$4000,4,FALSE)</f>
        <v>Jakarta</v>
      </c>
      <c r="E7731" s="2">
        <f>VLOOKUP(D7731,city_reference!$A$2:$C$23,2,FALSE)</f>
        <v>6.2</v>
      </c>
      <c r="F7731" s="2">
        <f>VLOOKUP(D7731,city_reference!$A$2:$C$23,3,FALSE)</f>
        <v>106.816666</v>
      </c>
      <c r="G7731" t="s">
        <v>2997</v>
      </c>
      <c r="H7731" t="str">
        <f>VLOOKUP(G7731,customer_reference!$A$2:$D$4000,2,FALSE)</f>
        <v>Male</v>
      </c>
      <c r="I7731" t="str">
        <f>VLOOKUP(G7731,customer_reference!$A$2:$D$4000,3,FALSE)</f>
        <v>Subscriber</v>
      </c>
      <c r="J7731" t="s">
        <v>3099</v>
      </c>
      <c r="K7731" t="s">
        <v>23</v>
      </c>
      <c r="L7731" t="str">
        <f>VLOOKUP($K7731,subscriber_list_price!$A$2:$D$43,2,FALSE)</f>
        <v>Memory Hardware</v>
      </c>
      <c r="M7731">
        <f>VLOOKUP($K7731,subscriber_list_price!$A$2:$D$43,3,FALSE)</f>
        <v>336000</v>
      </c>
      <c r="N7731">
        <f>VLOOKUP($K7731,subscriber_list_price!$A$2:$D$43,4,FALSE)</f>
        <v>369600</v>
      </c>
      <c r="O7731">
        <f t="shared" si="362"/>
        <v>33600</v>
      </c>
    </row>
    <row r="7732" spans="1:15" x14ac:dyDescent="0.25">
      <c r="A7732" s="3">
        <v>45017</v>
      </c>
      <c r="B7732" s="3" t="str">
        <f t="shared" si="360"/>
        <v>April</v>
      </c>
      <c r="C7732" s="3" t="str">
        <f t="shared" si="361"/>
        <v>2023</v>
      </c>
      <c r="D7732" t="str">
        <f>VLOOKUP(G7732,customer_reference!$A$2:$D$4000,4,FALSE)</f>
        <v>Jakarta</v>
      </c>
      <c r="E7732" s="2">
        <f>VLOOKUP(D7732,city_reference!$A$2:$C$23,2,FALSE)</f>
        <v>6.2</v>
      </c>
      <c r="F7732" s="2">
        <f>VLOOKUP(D7732,city_reference!$A$2:$C$23,3,FALSE)</f>
        <v>106.816666</v>
      </c>
      <c r="G7732" t="s">
        <v>1698</v>
      </c>
      <c r="H7732" t="str">
        <f>VLOOKUP(G7732,customer_reference!$A$2:$D$4000,2,FALSE)</f>
        <v>Male</v>
      </c>
      <c r="I7732" t="str">
        <f>VLOOKUP(G7732,customer_reference!$A$2:$D$4000,3,FALSE)</f>
        <v>Subscriber</v>
      </c>
      <c r="J7732" t="s">
        <v>3099</v>
      </c>
      <c r="K7732" t="s">
        <v>23</v>
      </c>
      <c r="L7732" t="str">
        <f>VLOOKUP($K7732,subscriber_list_price!$A$2:$D$43,2,FALSE)</f>
        <v>Memory Hardware</v>
      </c>
      <c r="M7732">
        <f>VLOOKUP($K7732,subscriber_list_price!$A$2:$D$43,3,FALSE)</f>
        <v>336000</v>
      </c>
      <c r="N7732">
        <f>VLOOKUP($K7732,subscriber_list_price!$A$2:$D$43,4,FALSE)</f>
        <v>369600</v>
      </c>
      <c r="O7732">
        <f t="shared" si="362"/>
        <v>33600</v>
      </c>
    </row>
    <row r="7733" spans="1:15" x14ac:dyDescent="0.25">
      <c r="A7733" s="3">
        <v>44865</v>
      </c>
      <c r="B7733" s="3" t="str">
        <f t="shared" si="360"/>
        <v>October</v>
      </c>
      <c r="C7733" s="3" t="str">
        <f t="shared" si="361"/>
        <v>2022</v>
      </c>
      <c r="D7733" t="str">
        <f>VLOOKUP(G7733,customer_reference!$A$2:$D$4000,4,FALSE)</f>
        <v>Jakarta</v>
      </c>
      <c r="E7733" s="2">
        <f>VLOOKUP(D7733,city_reference!$A$2:$C$23,2,FALSE)</f>
        <v>6.2</v>
      </c>
      <c r="F7733" s="2">
        <f>VLOOKUP(D7733,city_reference!$A$2:$C$23,3,FALSE)</f>
        <v>106.816666</v>
      </c>
      <c r="G7733" t="s">
        <v>1506</v>
      </c>
      <c r="H7733" t="str">
        <f>VLOOKUP(G7733,customer_reference!$A$2:$D$4000,2,FALSE)</f>
        <v>Male</v>
      </c>
      <c r="I7733" t="str">
        <f>VLOOKUP(G7733,customer_reference!$A$2:$D$4000,3,FALSE)</f>
        <v>Subscriber</v>
      </c>
      <c r="J7733" t="s">
        <v>3099</v>
      </c>
      <c r="K7733" t="s">
        <v>4080</v>
      </c>
      <c r="L7733" t="str">
        <f>VLOOKUP($K7733,subscriber_list_price!$A$2:$D$43,2,FALSE)</f>
        <v>I-O Hardware</v>
      </c>
      <c r="M7733">
        <f>VLOOKUP($K7733,subscriber_list_price!$A$2:$D$43,3,FALSE)</f>
        <v>102000</v>
      </c>
      <c r="N7733">
        <f>VLOOKUP($K7733,subscriber_list_price!$A$2:$D$43,4,FALSE)</f>
        <v>112200</v>
      </c>
      <c r="O7733">
        <f t="shared" si="362"/>
        <v>10200</v>
      </c>
    </row>
    <row r="7734" spans="1:15" x14ac:dyDescent="0.25">
      <c r="A7734" s="3">
        <v>44744</v>
      </c>
      <c r="B7734" s="3" t="str">
        <f t="shared" si="360"/>
        <v>July</v>
      </c>
      <c r="C7734" s="3" t="str">
        <f t="shared" si="361"/>
        <v>2022</v>
      </c>
      <c r="D7734" t="str">
        <f>VLOOKUP(G7734,customer_reference!$A$2:$D$4000,4,FALSE)</f>
        <v>Jakarta</v>
      </c>
      <c r="E7734" s="2">
        <f>VLOOKUP(D7734,city_reference!$A$2:$C$23,2,FALSE)</f>
        <v>6.2</v>
      </c>
      <c r="F7734" s="2">
        <f>VLOOKUP(D7734,city_reference!$A$2:$C$23,3,FALSE)</f>
        <v>106.816666</v>
      </c>
      <c r="G7734" t="s">
        <v>3829</v>
      </c>
      <c r="H7734" t="str">
        <f>VLOOKUP(G7734,customer_reference!$A$2:$D$4000,2,FALSE)</f>
        <v>Male</v>
      </c>
      <c r="I7734" t="str">
        <f>VLOOKUP(G7734,customer_reference!$A$2:$D$4000,3,FALSE)</f>
        <v>Subscriber</v>
      </c>
      <c r="J7734" t="s">
        <v>3099</v>
      </c>
      <c r="K7734" t="s">
        <v>4080</v>
      </c>
      <c r="L7734" t="str">
        <f>VLOOKUP($K7734,subscriber_list_price!$A$2:$D$43,2,FALSE)</f>
        <v>I-O Hardware</v>
      </c>
      <c r="M7734">
        <f>VLOOKUP($K7734,subscriber_list_price!$A$2:$D$43,3,FALSE)</f>
        <v>102000</v>
      </c>
      <c r="N7734">
        <f>VLOOKUP($K7734,subscriber_list_price!$A$2:$D$43,4,FALSE)</f>
        <v>112200</v>
      </c>
      <c r="O7734">
        <f t="shared" si="362"/>
        <v>10200</v>
      </c>
    </row>
    <row r="7735" spans="1:15" x14ac:dyDescent="0.25">
      <c r="A7735" s="3">
        <v>44892</v>
      </c>
      <c r="B7735" s="3" t="str">
        <f t="shared" si="360"/>
        <v>November</v>
      </c>
      <c r="C7735" s="3" t="str">
        <f t="shared" si="361"/>
        <v>2022</v>
      </c>
      <c r="D7735" t="str">
        <f>VLOOKUP(G7735,customer_reference!$A$2:$D$4000,4,FALSE)</f>
        <v>Jakarta</v>
      </c>
      <c r="E7735" s="2">
        <f>VLOOKUP(D7735,city_reference!$A$2:$C$23,2,FALSE)</f>
        <v>6.2</v>
      </c>
      <c r="F7735" s="2">
        <f>VLOOKUP(D7735,city_reference!$A$2:$C$23,3,FALSE)</f>
        <v>106.816666</v>
      </c>
      <c r="G7735" t="s">
        <v>2481</v>
      </c>
      <c r="H7735" t="str">
        <f>VLOOKUP(G7735,customer_reference!$A$2:$D$4000,2,FALSE)</f>
        <v>Male</v>
      </c>
      <c r="I7735" t="str">
        <f>VLOOKUP(G7735,customer_reference!$A$2:$D$4000,3,FALSE)</f>
        <v>Subscriber</v>
      </c>
      <c r="J7735" t="s">
        <v>3099</v>
      </c>
      <c r="K7735" t="s">
        <v>37</v>
      </c>
      <c r="L7735" t="str">
        <f>VLOOKUP($K7735,subscriber_list_price!$A$2:$D$43,2,FALSE)</f>
        <v>I-O Hardware</v>
      </c>
      <c r="M7735">
        <f>VLOOKUP($K7735,subscriber_list_price!$A$2:$D$43,3,FALSE)</f>
        <v>122000</v>
      </c>
      <c r="N7735">
        <f>VLOOKUP($K7735,subscriber_list_price!$A$2:$D$43,4,FALSE)</f>
        <v>134200</v>
      </c>
      <c r="O7735">
        <f t="shared" si="362"/>
        <v>12200</v>
      </c>
    </row>
    <row r="7736" spans="1:15" x14ac:dyDescent="0.25">
      <c r="A7736" s="3">
        <v>45077</v>
      </c>
      <c r="B7736" s="3" t="str">
        <f t="shared" si="360"/>
        <v>May</v>
      </c>
      <c r="C7736" s="3" t="str">
        <f t="shared" si="361"/>
        <v>2023</v>
      </c>
      <c r="D7736" t="str">
        <f>VLOOKUP(G7736,customer_reference!$A$2:$D$4000,4,FALSE)</f>
        <v>Jakarta</v>
      </c>
      <c r="E7736" s="2">
        <f>VLOOKUP(D7736,city_reference!$A$2:$C$23,2,FALSE)</f>
        <v>6.2</v>
      </c>
      <c r="F7736" s="2">
        <f>VLOOKUP(D7736,city_reference!$A$2:$C$23,3,FALSE)</f>
        <v>106.816666</v>
      </c>
      <c r="G7736" t="s">
        <v>3857</v>
      </c>
      <c r="H7736" t="str">
        <f>VLOOKUP(G7736,customer_reference!$A$2:$D$4000,2,FALSE)</f>
        <v>Male</v>
      </c>
      <c r="I7736" t="str">
        <f>VLOOKUP(G7736,customer_reference!$A$2:$D$4000,3,FALSE)</f>
        <v>Subscriber</v>
      </c>
      <c r="J7736" t="s">
        <v>3099</v>
      </c>
      <c r="K7736" t="s">
        <v>30</v>
      </c>
      <c r="L7736" t="str">
        <f>VLOOKUP($K7736,subscriber_list_price!$A$2:$D$43,2,FALSE)</f>
        <v>I-O Hardware</v>
      </c>
      <c r="M7736">
        <f>VLOOKUP($K7736,subscriber_list_price!$A$2:$D$43,3,FALSE)</f>
        <v>230000</v>
      </c>
      <c r="N7736">
        <f>VLOOKUP($K7736,subscriber_list_price!$A$2:$D$43,4,FALSE)</f>
        <v>253000</v>
      </c>
      <c r="O7736">
        <f t="shared" si="362"/>
        <v>23000</v>
      </c>
    </row>
    <row r="7737" spans="1:15" x14ac:dyDescent="0.25">
      <c r="A7737" s="3">
        <v>45137</v>
      </c>
      <c r="B7737" s="3" t="str">
        <f t="shared" si="360"/>
        <v>July</v>
      </c>
      <c r="C7737" s="3" t="str">
        <f t="shared" si="361"/>
        <v>2023</v>
      </c>
      <c r="D7737" t="str">
        <f>VLOOKUP(G7737,customer_reference!$A$2:$D$4000,4,FALSE)</f>
        <v>Jakarta</v>
      </c>
      <c r="E7737" s="2">
        <f>VLOOKUP(D7737,city_reference!$A$2:$C$23,2,FALSE)</f>
        <v>6.2</v>
      </c>
      <c r="F7737" s="2">
        <f>VLOOKUP(D7737,city_reference!$A$2:$C$23,3,FALSE)</f>
        <v>106.816666</v>
      </c>
      <c r="G7737" t="s">
        <v>1682</v>
      </c>
      <c r="H7737" t="str">
        <f>VLOOKUP(G7737,customer_reference!$A$2:$D$4000,2,FALSE)</f>
        <v>Male</v>
      </c>
      <c r="I7737" t="str">
        <f>VLOOKUP(G7737,customer_reference!$A$2:$D$4000,3,FALSE)</f>
        <v>Subscriber</v>
      </c>
      <c r="J7737" t="s">
        <v>3099</v>
      </c>
      <c r="K7737" t="s">
        <v>30</v>
      </c>
      <c r="L7737" t="str">
        <f>VLOOKUP($K7737,subscriber_list_price!$A$2:$D$43,2,FALSE)</f>
        <v>I-O Hardware</v>
      </c>
      <c r="M7737">
        <f>VLOOKUP($K7737,subscriber_list_price!$A$2:$D$43,3,FALSE)</f>
        <v>230000</v>
      </c>
      <c r="N7737">
        <f>VLOOKUP($K7737,subscriber_list_price!$A$2:$D$43,4,FALSE)</f>
        <v>253000</v>
      </c>
      <c r="O7737">
        <f t="shared" si="362"/>
        <v>23000</v>
      </c>
    </row>
    <row r="7738" spans="1:15" x14ac:dyDescent="0.25">
      <c r="A7738" s="3">
        <v>45036</v>
      </c>
      <c r="B7738" s="3" t="str">
        <f t="shared" si="360"/>
        <v>April</v>
      </c>
      <c r="C7738" s="3" t="str">
        <f t="shared" si="361"/>
        <v>2023</v>
      </c>
      <c r="D7738" t="str">
        <f>VLOOKUP(G7738,customer_reference!$A$2:$D$4000,4,FALSE)</f>
        <v>Jakarta</v>
      </c>
      <c r="E7738" s="2">
        <f>VLOOKUP(D7738,city_reference!$A$2:$C$23,2,FALSE)</f>
        <v>6.2</v>
      </c>
      <c r="F7738" s="2">
        <f>VLOOKUP(D7738,city_reference!$A$2:$C$23,3,FALSE)</f>
        <v>106.816666</v>
      </c>
      <c r="G7738" t="s">
        <v>1889</v>
      </c>
      <c r="H7738" t="str">
        <f>VLOOKUP(G7738,customer_reference!$A$2:$D$4000,2,FALSE)</f>
        <v>Male</v>
      </c>
      <c r="I7738" t="str">
        <f>VLOOKUP(G7738,customer_reference!$A$2:$D$4000,3,FALSE)</f>
        <v>Subscriber</v>
      </c>
      <c r="J7738" t="s">
        <v>3099</v>
      </c>
      <c r="K7738" t="s">
        <v>30</v>
      </c>
      <c r="L7738" t="str">
        <f>VLOOKUP($K7738,subscriber_list_price!$A$2:$D$43,2,FALSE)</f>
        <v>I-O Hardware</v>
      </c>
      <c r="M7738">
        <f>VLOOKUP($K7738,subscriber_list_price!$A$2:$D$43,3,FALSE)</f>
        <v>230000</v>
      </c>
      <c r="N7738">
        <f>VLOOKUP($K7738,subscriber_list_price!$A$2:$D$43,4,FALSE)</f>
        <v>253000</v>
      </c>
      <c r="O7738">
        <f t="shared" si="362"/>
        <v>23000</v>
      </c>
    </row>
    <row r="7739" spans="1:15" x14ac:dyDescent="0.25">
      <c r="A7739" s="3">
        <v>45059</v>
      </c>
      <c r="B7739" s="3" t="str">
        <f t="shared" si="360"/>
        <v>May</v>
      </c>
      <c r="C7739" s="3" t="str">
        <f t="shared" si="361"/>
        <v>2023</v>
      </c>
      <c r="D7739" t="str">
        <f>VLOOKUP(G7739,customer_reference!$A$2:$D$4000,4,FALSE)</f>
        <v>Jakarta</v>
      </c>
      <c r="E7739" s="2">
        <f>VLOOKUP(D7739,city_reference!$A$2:$C$23,2,FALSE)</f>
        <v>6.2</v>
      </c>
      <c r="F7739" s="2">
        <f>VLOOKUP(D7739,city_reference!$A$2:$C$23,3,FALSE)</f>
        <v>106.816666</v>
      </c>
      <c r="G7739" t="s">
        <v>4048</v>
      </c>
      <c r="H7739" t="str">
        <f>VLOOKUP(G7739,customer_reference!$A$2:$D$4000,2,FALSE)</f>
        <v>Male</v>
      </c>
      <c r="I7739" t="str">
        <f>VLOOKUP(G7739,customer_reference!$A$2:$D$4000,3,FALSE)</f>
        <v>Subscriber</v>
      </c>
      <c r="J7739" t="s">
        <v>3099</v>
      </c>
      <c r="K7739" t="s">
        <v>4079</v>
      </c>
      <c r="L7739" t="str">
        <f>VLOOKUP($K7739,subscriber_list_price!$A$2:$D$43,2,FALSE)</f>
        <v>I-O Hardware</v>
      </c>
      <c r="M7739">
        <f>VLOOKUP($K7739,subscriber_list_price!$A$2:$D$43,3,FALSE)</f>
        <v>218000</v>
      </c>
      <c r="N7739">
        <f>VLOOKUP($K7739,subscriber_list_price!$A$2:$D$43,4,FALSE)</f>
        <v>239800</v>
      </c>
      <c r="O7739">
        <f t="shared" si="362"/>
        <v>21800</v>
      </c>
    </row>
    <row r="7740" spans="1:15" x14ac:dyDescent="0.25">
      <c r="A7740" s="3">
        <v>44760</v>
      </c>
      <c r="B7740" s="3" t="str">
        <f t="shared" si="360"/>
        <v>July</v>
      </c>
      <c r="C7740" s="3" t="str">
        <f t="shared" si="361"/>
        <v>2022</v>
      </c>
      <c r="D7740" t="str">
        <f>VLOOKUP(G7740,customer_reference!$A$2:$D$4000,4,FALSE)</f>
        <v>Jakarta</v>
      </c>
      <c r="E7740" s="2">
        <f>VLOOKUP(D7740,city_reference!$A$2:$C$23,2,FALSE)</f>
        <v>6.2</v>
      </c>
      <c r="F7740" s="2">
        <f>VLOOKUP(D7740,city_reference!$A$2:$C$23,3,FALSE)</f>
        <v>106.816666</v>
      </c>
      <c r="G7740" t="s">
        <v>2905</v>
      </c>
      <c r="H7740" t="str">
        <f>VLOOKUP(G7740,customer_reference!$A$2:$D$4000,2,FALSE)</f>
        <v>Male</v>
      </c>
      <c r="I7740" t="str">
        <f>VLOOKUP(G7740,customer_reference!$A$2:$D$4000,3,FALSE)</f>
        <v>Subscriber</v>
      </c>
      <c r="J7740" t="s">
        <v>3099</v>
      </c>
      <c r="K7740" t="s">
        <v>4079</v>
      </c>
      <c r="L7740" t="str">
        <f>VLOOKUP($K7740,subscriber_list_price!$A$2:$D$43,2,FALSE)</f>
        <v>I-O Hardware</v>
      </c>
      <c r="M7740">
        <f>VLOOKUP($K7740,subscriber_list_price!$A$2:$D$43,3,FALSE)</f>
        <v>218000</v>
      </c>
      <c r="N7740">
        <f>VLOOKUP($K7740,subscriber_list_price!$A$2:$D$43,4,FALSE)</f>
        <v>239800</v>
      </c>
      <c r="O7740">
        <f t="shared" si="362"/>
        <v>21800</v>
      </c>
    </row>
    <row r="7741" spans="1:15" x14ac:dyDescent="0.25">
      <c r="A7741" s="3">
        <v>44612</v>
      </c>
      <c r="B7741" s="3" t="str">
        <f t="shared" si="360"/>
        <v>February</v>
      </c>
      <c r="C7741" s="3" t="str">
        <f t="shared" si="361"/>
        <v>2022</v>
      </c>
      <c r="D7741" t="str">
        <f>VLOOKUP(G7741,customer_reference!$A$2:$D$4000,4,FALSE)</f>
        <v>Jakarta</v>
      </c>
      <c r="E7741" s="2">
        <f>VLOOKUP(D7741,city_reference!$A$2:$C$23,2,FALSE)</f>
        <v>6.2</v>
      </c>
      <c r="F7741" s="2">
        <f>VLOOKUP(D7741,city_reference!$A$2:$C$23,3,FALSE)</f>
        <v>106.816666</v>
      </c>
      <c r="G7741" t="s">
        <v>181</v>
      </c>
      <c r="H7741" t="str">
        <f>VLOOKUP(G7741,customer_reference!$A$2:$D$4000,2,FALSE)</f>
        <v>Male</v>
      </c>
      <c r="I7741" t="str">
        <f>VLOOKUP(G7741,customer_reference!$A$2:$D$4000,3,FALSE)</f>
        <v>Subscriber</v>
      </c>
      <c r="J7741" t="s">
        <v>3099</v>
      </c>
      <c r="K7741" t="s">
        <v>4079</v>
      </c>
      <c r="L7741" t="str">
        <f>VLOOKUP($K7741,subscriber_list_price!$A$2:$D$43,2,FALSE)</f>
        <v>I-O Hardware</v>
      </c>
      <c r="M7741">
        <f>VLOOKUP($K7741,subscriber_list_price!$A$2:$D$43,3,FALSE)</f>
        <v>218000</v>
      </c>
      <c r="N7741">
        <f>VLOOKUP($K7741,subscriber_list_price!$A$2:$D$43,4,FALSE)</f>
        <v>239800</v>
      </c>
      <c r="O7741">
        <f t="shared" si="362"/>
        <v>21800</v>
      </c>
    </row>
    <row r="7742" spans="1:15" x14ac:dyDescent="0.25">
      <c r="A7742" s="3">
        <v>44563</v>
      </c>
      <c r="B7742" s="3" t="str">
        <f t="shared" si="360"/>
        <v>January</v>
      </c>
      <c r="C7742" s="3" t="str">
        <f t="shared" si="361"/>
        <v>2022</v>
      </c>
      <c r="D7742" t="str">
        <f>VLOOKUP(G7742,customer_reference!$A$2:$D$4000,4,FALSE)</f>
        <v>Jakarta</v>
      </c>
      <c r="E7742" s="2">
        <f>VLOOKUP(D7742,city_reference!$A$2:$C$23,2,FALSE)</f>
        <v>6.2</v>
      </c>
      <c r="F7742" s="2">
        <f>VLOOKUP(D7742,city_reference!$A$2:$C$23,3,FALSE)</f>
        <v>106.816666</v>
      </c>
      <c r="G7742" t="s">
        <v>2166</v>
      </c>
      <c r="H7742" t="str">
        <f>VLOOKUP(G7742,customer_reference!$A$2:$D$4000,2,FALSE)</f>
        <v>Male</v>
      </c>
      <c r="I7742" t="str">
        <f>VLOOKUP(G7742,customer_reference!$A$2:$D$4000,3,FALSE)</f>
        <v>Subscriber</v>
      </c>
      <c r="J7742" t="s">
        <v>3099</v>
      </c>
      <c r="K7742" t="s">
        <v>31</v>
      </c>
      <c r="L7742" t="str">
        <f>VLOOKUP($K7742,subscriber_list_price!$A$2:$D$43,2,FALSE)</f>
        <v>I-O Hardware</v>
      </c>
      <c r="M7742">
        <f>VLOOKUP($K7742,subscriber_list_price!$A$2:$D$43,3,FALSE)</f>
        <v>69000</v>
      </c>
      <c r="N7742">
        <f>VLOOKUP($K7742,subscriber_list_price!$A$2:$D$43,4,FALSE)</f>
        <v>75900</v>
      </c>
      <c r="O7742">
        <f t="shared" si="362"/>
        <v>6900</v>
      </c>
    </row>
    <row r="7743" spans="1:15" x14ac:dyDescent="0.25">
      <c r="A7743" s="3">
        <v>44605</v>
      </c>
      <c r="B7743" s="3" t="str">
        <f t="shared" si="360"/>
        <v>February</v>
      </c>
      <c r="C7743" s="3" t="str">
        <f t="shared" si="361"/>
        <v>2022</v>
      </c>
      <c r="D7743" t="str">
        <f>VLOOKUP(G7743,customer_reference!$A$2:$D$4000,4,FALSE)</f>
        <v>Jakarta</v>
      </c>
      <c r="E7743" s="2">
        <f>VLOOKUP(D7743,city_reference!$A$2:$C$23,2,FALSE)</f>
        <v>6.2</v>
      </c>
      <c r="F7743" s="2">
        <f>VLOOKUP(D7743,city_reference!$A$2:$C$23,3,FALSE)</f>
        <v>106.816666</v>
      </c>
      <c r="G7743" t="s">
        <v>814</v>
      </c>
      <c r="H7743" t="str">
        <f>VLOOKUP(G7743,customer_reference!$A$2:$D$4000,2,FALSE)</f>
        <v>Male</v>
      </c>
      <c r="I7743" t="str">
        <f>VLOOKUP(G7743,customer_reference!$A$2:$D$4000,3,FALSE)</f>
        <v>Subscriber</v>
      </c>
      <c r="J7743" t="s">
        <v>3099</v>
      </c>
      <c r="K7743" t="s">
        <v>21</v>
      </c>
      <c r="L7743" t="str">
        <f>VLOOKUP($K7743,subscriber_list_price!$A$2:$D$43,2,FALSE)</f>
        <v>Memory Hardware</v>
      </c>
      <c r="M7743">
        <f>VLOOKUP($K7743,subscriber_list_price!$A$2:$D$43,3,FALSE)</f>
        <v>140000</v>
      </c>
      <c r="N7743">
        <f>VLOOKUP($K7743,subscriber_list_price!$A$2:$D$43,4,FALSE)</f>
        <v>154000</v>
      </c>
      <c r="O7743">
        <f t="shared" si="362"/>
        <v>14000</v>
      </c>
    </row>
    <row r="7744" spans="1:15" x14ac:dyDescent="0.25">
      <c r="A7744" s="3">
        <v>44709</v>
      </c>
      <c r="B7744" s="3" t="str">
        <f t="shared" si="360"/>
        <v>May</v>
      </c>
      <c r="C7744" s="3" t="str">
        <f t="shared" si="361"/>
        <v>2022</v>
      </c>
      <c r="D7744" t="str">
        <f>VLOOKUP(G7744,customer_reference!$A$2:$D$4000,4,FALSE)</f>
        <v>Jakarta</v>
      </c>
      <c r="E7744" s="2">
        <f>VLOOKUP(D7744,city_reference!$A$2:$C$23,2,FALSE)</f>
        <v>6.2</v>
      </c>
      <c r="F7744" s="2">
        <f>VLOOKUP(D7744,city_reference!$A$2:$C$23,3,FALSE)</f>
        <v>106.816666</v>
      </c>
      <c r="G7744" t="s">
        <v>195</v>
      </c>
      <c r="H7744" t="str">
        <f>VLOOKUP(G7744,customer_reference!$A$2:$D$4000,2,FALSE)</f>
        <v>Male</v>
      </c>
      <c r="I7744" t="str">
        <f>VLOOKUP(G7744,customer_reference!$A$2:$D$4000,3,FALSE)</f>
        <v>Subscriber</v>
      </c>
      <c r="J7744" t="s">
        <v>3099</v>
      </c>
      <c r="K7744" t="s">
        <v>41</v>
      </c>
      <c r="L7744" t="str">
        <f>VLOOKUP($K7744,subscriber_list_price!$A$2:$D$43,2,FALSE)</f>
        <v>Safety Hardware</v>
      </c>
      <c r="M7744">
        <f>VLOOKUP($K7744,subscriber_list_price!$A$2:$D$43,3,FALSE)</f>
        <v>42000</v>
      </c>
      <c r="N7744">
        <f>VLOOKUP($K7744,subscriber_list_price!$A$2:$D$43,4,FALSE)</f>
        <v>46200</v>
      </c>
      <c r="O7744">
        <f t="shared" si="362"/>
        <v>4200</v>
      </c>
    </row>
    <row r="7745" spans="1:15" x14ac:dyDescent="0.25">
      <c r="A7745" s="3">
        <v>45165</v>
      </c>
      <c r="B7745" s="3" t="str">
        <f t="shared" si="360"/>
        <v>August</v>
      </c>
      <c r="C7745" s="3" t="str">
        <f t="shared" si="361"/>
        <v>2023</v>
      </c>
      <c r="D7745" t="str">
        <f>VLOOKUP(G7745,customer_reference!$A$2:$D$4000,4,FALSE)</f>
        <v>Jakarta</v>
      </c>
      <c r="E7745" s="2">
        <f>VLOOKUP(D7745,city_reference!$A$2:$C$23,2,FALSE)</f>
        <v>6.2</v>
      </c>
      <c r="F7745" s="2">
        <f>VLOOKUP(D7745,city_reference!$A$2:$C$23,3,FALSE)</f>
        <v>106.816666</v>
      </c>
      <c r="G7745" t="s">
        <v>2722</v>
      </c>
      <c r="H7745" t="str">
        <f>VLOOKUP(G7745,customer_reference!$A$2:$D$4000,2,FALSE)</f>
        <v>Male</v>
      </c>
      <c r="I7745" t="str">
        <f>VLOOKUP(G7745,customer_reference!$A$2:$D$4000,3,FALSE)</f>
        <v>Subscriber</v>
      </c>
      <c r="J7745" t="s">
        <v>3099</v>
      </c>
      <c r="K7745" t="s">
        <v>4081</v>
      </c>
      <c r="L7745" t="str">
        <f>VLOOKUP($K7745,subscriber_list_price!$A$2:$D$43,2,FALSE)</f>
        <v>I-O Hardware</v>
      </c>
      <c r="M7745">
        <f>VLOOKUP($K7745,subscriber_list_price!$A$2:$D$43,3,FALSE)</f>
        <v>117000</v>
      </c>
      <c r="N7745">
        <f>VLOOKUP($K7745,subscriber_list_price!$A$2:$D$43,4,FALSE)</f>
        <v>128700</v>
      </c>
      <c r="O7745">
        <f t="shared" si="362"/>
        <v>11700</v>
      </c>
    </row>
    <row r="7746" spans="1:15" x14ac:dyDescent="0.25">
      <c r="A7746" s="3">
        <v>44740</v>
      </c>
      <c r="B7746" s="3" t="str">
        <f t="shared" ref="B7746:B7809" si="363">TEXT(A7746,"mmmm")</f>
        <v>June</v>
      </c>
      <c r="C7746" s="3" t="str">
        <f t="shared" ref="C7746:C7809" si="364">TEXT(A7746,"yyyy")</f>
        <v>2022</v>
      </c>
      <c r="D7746" t="str">
        <f>VLOOKUP(G7746,customer_reference!$A$2:$D$4000,4,FALSE)</f>
        <v>Jakarta</v>
      </c>
      <c r="E7746" s="2">
        <f>VLOOKUP(D7746,city_reference!$A$2:$C$23,2,FALSE)</f>
        <v>6.2</v>
      </c>
      <c r="F7746" s="2">
        <f>VLOOKUP(D7746,city_reference!$A$2:$C$23,3,FALSE)</f>
        <v>106.816666</v>
      </c>
      <c r="G7746" t="s">
        <v>2240</v>
      </c>
      <c r="H7746" t="str">
        <f>VLOOKUP(G7746,customer_reference!$A$2:$D$4000,2,FALSE)</f>
        <v>Male</v>
      </c>
      <c r="I7746" t="str">
        <f>VLOOKUP(G7746,customer_reference!$A$2:$D$4000,3,FALSE)</f>
        <v>Subscriber</v>
      </c>
      <c r="J7746" t="s">
        <v>3099</v>
      </c>
      <c r="K7746" t="s">
        <v>26</v>
      </c>
      <c r="L7746" t="str">
        <f>VLOOKUP($K7746,subscriber_list_price!$A$2:$D$43,2,FALSE)</f>
        <v>Core Hardware</v>
      </c>
      <c r="M7746">
        <f>VLOOKUP($K7746,subscriber_list_price!$A$2:$D$43,3,FALSE)</f>
        <v>2870000</v>
      </c>
      <c r="N7746">
        <f>VLOOKUP($K7746,subscriber_list_price!$A$2:$D$43,4,FALSE)</f>
        <v>3157000</v>
      </c>
      <c r="O7746">
        <f t="shared" ref="O7746:O7809" si="365">N7746-M7746</f>
        <v>287000</v>
      </c>
    </row>
    <row r="7747" spans="1:15" x14ac:dyDescent="0.25">
      <c r="A7747" s="3">
        <v>45167</v>
      </c>
      <c r="B7747" s="3" t="str">
        <f t="shared" si="363"/>
        <v>August</v>
      </c>
      <c r="C7747" s="3" t="str">
        <f t="shared" si="364"/>
        <v>2023</v>
      </c>
      <c r="D7747" t="str">
        <f>VLOOKUP(G7747,customer_reference!$A$2:$D$4000,4,FALSE)</f>
        <v>Jakarta</v>
      </c>
      <c r="E7747" s="2">
        <f>VLOOKUP(D7747,city_reference!$A$2:$C$23,2,FALSE)</f>
        <v>6.2</v>
      </c>
      <c r="F7747" s="2">
        <f>VLOOKUP(D7747,city_reference!$A$2:$C$23,3,FALSE)</f>
        <v>106.816666</v>
      </c>
      <c r="G7747" t="s">
        <v>3831</v>
      </c>
      <c r="H7747" t="str">
        <f>VLOOKUP(G7747,customer_reference!$A$2:$D$4000,2,FALSE)</f>
        <v>Male</v>
      </c>
      <c r="I7747" t="str">
        <f>VLOOKUP(G7747,customer_reference!$A$2:$D$4000,3,FALSE)</f>
        <v>Subscriber</v>
      </c>
      <c r="J7747" t="s">
        <v>3099</v>
      </c>
      <c r="K7747" t="s">
        <v>32</v>
      </c>
      <c r="L7747" t="str">
        <f>VLOOKUP($K7747,subscriber_list_price!$A$2:$D$43,2,FALSE)</f>
        <v>I-O Hardware</v>
      </c>
      <c r="M7747">
        <f>VLOOKUP($K7747,subscriber_list_price!$A$2:$D$43,3,FALSE)</f>
        <v>1568000</v>
      </c>
      <c r="N7747">
        <f>VLOOKUP($K7747,subscriber_list_price!$A$2:$D$43,4,FALSE)</f>
        <v>1724800</v>
      </c>
      <c r="O7747">
        <f t="shared" si="365"/>
        <v>156800</v>
      </c>
    </row>
    <row r="7748" spans="1:15" x14ac:dyDescent="0.25">
      <c r="A7748" s="3">
        <v>44707</v>
      </c>
      <c r="B7748" s="3" t="str">
        <f t="shared" si="363"/>
        <v>May</v>
      </c>
      <c r="C7748" s="3" t="str">
        <f t="shared" si="364"/>
        <v>2022</v>
      </c>
      <c r="D7748" t="str">
        <f>VLOOKUP(G7748,customer_reference!$A$2:$D$4000,4,FALSE)</f>
        <v>Jakarta</v>
      </c>
      <c r="E7748" s="2">
        <f>VLOOKUP(D7748,city_reference!$A$2:$C$23,2,FALSE)</f>
        <v>6.2</v>
      </c>
      <c r="F7748" s="2">
        <f>VLOOKUP(D7748,city_reference!$A$2:$C$23,3,FALSE)</f>
        <v>106.816666</v>
      </c>
      <c r="G7748" t="s">
        <v>181</v>
      </c>
      <c r="H7748" t="str">
        <f>VLOOKUP(G7748,customer_reference!$A$2:$D$4000,2,FALSE)</f>
        <v>Male</v>
      </c>
      <c r="I7748" t="str">
        <f>VLOOKUP(G7748,customer_reference!$A$2:$D$4000,3,FALSE)</f>
        <v>Subscriber</v>
      </c>
      <c r="J7748" t="s">
        <v>3099</v>
      </c>
      <c r="K7748" t="s">
        <v>32</v>
      </c>
      <c r="L7748" t="str">
        <f>VLOOKUP($K7748,subscriber_list_price!$A$2:$D$43,2,FALSE)</f>
        <v>I-O Hardware</v>
      </c>
      <c r="M7748">
        <f>VLOOKUP($K7748,subscriber_list_price!$A$2:$D$43,3,FALSE)</f>
        <v>1568000</v>
      </c>
      <c r="N7748">
        <f>VLOOKUP($K7748,subscriber_list_price!$A$2:$D$43,4,FALSE)</f>
        <v>1724800</v>
      </c>
      <c r="O7748">
        <f t="shared" si="365"/>
        <v>156800</v>
      </c>
    </row>
    <row r="7749" spans="1:15" x14ac:dyDescent="0.25">
      <c r="A7749" s="3">
        <v>44827</v>
      </c>
      <c r="B7749" s="3" t="str">
        <f t="shared" si="363"/>
        <v>September</v>
      </c>
      <c r="C7749" s="3" t="str">
        <f t="shared" si="364"/>
        <v>2022</v>
      </c>
      <c r="D7749" t="str">
        <f>VLOOKUP(G7749,customer_reference!$A$2:$D$4000,4,FALSE)</f>
        <v>Jakarta</v>
      </c>
      <c r="E7749" s="2">
        <f>VLOOKUP(D7749,city_reference!$A$2:$C$23,2,FALSE)</f>
        <v>6.2</v>
      </c>
      <c r="F7749" s="2">
        <f>VLOOKUP(D7749,city_reference!$A$2:$C$23,3,FALSE)</f>
        <v>106.816666</v>
      </c>
      <c r="G7749" t="s">
        <v>3748</v>
      </c>
      <c r="H7749" t="str">
        <f>VLOOKUP(G7749,customer_reference!$A$2:$D$4000,2,FALSE)</f>
        <v>Male</v>
      </c>
      <c r="I7749" t="str">
        <f>VLOOKUP(G7749,customer_reference!$A$2:$D$4000,3,FALSE)</f>
        <v>Subscriber</v>
      </c>
      <c r="J7749" t="s">
        <v>3099</v>
      </c>
      <c r="K7749" t="s">
        <v>13</v>
      </c>
      <c r="L7749" t="str">
        <f>VLOOKUP($K7749,subscriber_list_price!$A$2:$D$43,2,FALSE)</f>
        <v>Memory Hardware</v>
      </c>
      <c r="M7749">
        <f>VLOOKUP($K7749,subscriber_list_price!$A$2:$D$43,3,FALSE)</f>
        <v>588000</v>
      </c>
      <c r="N7749">
        <f>VLOOKUP($K7749,subscriber_list_price!$A$2:$D$43,4,FALSE)</f>
        <v>646800</v>
      </c>
      <c r="O7749">
        <f t="shared" si="365"/>
        <v>58800</v>
      </c>
    </row>
    <row r="7750" spans="1:15" x14ac:dyDescent="0.25">
      <c r="A7750" s="3">
        <v>44592</v>
      </c>
      <c r="B7750" s="3" t="str">
        <f t="shared" si="363"/>
        <v>January</v>
      </c>
      <c r="C7750" s="3" t="str">
        <f t="shared" si="364"/>
        <v>2022</v>
      </c>
      <c r="D7750" t="str">
        <f>VLOOKUP(G7750,customer_reference!$A$2:$D$4000,4,FALSE)</f>
        <v>Jakarta</v>
      </c>
      <c r="E7750" s="2">
        <f>VLOOKUP(D7750,city_reference!$A$2:$C$23,2,FALSE)</f>
        <v>6.2</v>
      </c>
      <c r="F7750" s="2">
        <f>VLOOKUP(D7750,city_reference!$A$2:$C$23,3,FALSE)</f>
        <v>106.816666</v>
      </c>
      <c r="G7750" t="s">
        <v>1392</v>
      </c>
      <c r="H7750" t="str">
        <f>VLOOKUP(G7750,customer_reference!$A$2:$D$4000,2,FALSE)</f>
        <v>Male</v>
      </c>
      <c r="I7750" t="str">
        <f>VLOOKUP(G7750,customer_reference!$A$2:$D$4000,3,FALSE)</f>
        <v>Subscriber</v>
      </c>
      <c r="J7750" t="s">
        <v>3099</v>
      </c>
      <c r="K7750" t="s">
        <v>13</v>
      </c>
      <c r="L7750" t="str">
        <f>VLOOKUP($K7750,subscriber_list_price!$A$2:$D$43,2,FALSE)</f>
        <v>Memory Hardware</v>
      </c>
      <c r="M7750">
        <f>VLOOKUP($K7750,subscriber_list_price!$A$2:$D$43,3,FALSE)</f>
        <v>588000</v>
      </c>
      <c r="N7750">
        <f>VLOOKUP($K7750,subscriber_list_price!$A$2:$D$43,4,FALSE)</f>
        <v>646800</v>
      </c>
      <c r="O7750">
        <f t="shared" si="365"/>
        <v>58800</v>
      </c>
    </row>
    <row r="7751" spans="1:15" x14ac:dyDescent="0.25">
      <c r="A7751" s="3">
        <v>44932</v>
      </c>
      <c r="B7751" s="3" t="str">
        <f t="shared" si="363"/>
        <v>January</v>
      </c>
      <c r="C7751" s="3" t="str">
        <f t="shared" si="364"/>
        <v>2023</v>
      </c>
      <c r="D7751" t="str">
        <f>VLOOKUP(G7751,customer_reference!$A$2:$D$4000,4,FALSE)</f>
        <v>Jakarta</v>
      </c>
      <c r="E7751" s="2">
        <f>VLOOKUP(D7751,city_reference!$A$2:$C$23,2,FALSE)</f>
        <v>6.2</v>
      </c>
      <c r="F7751" s="2">
        <f>VLOOKUP(D7751,city_reference!$A$2:$C$23,3,FALSE)</f>
        <v>106.816666</v>
      </c>
      <c r="G7751" t="s">
        <v>931</v>
      </c>
      <c r="H7751" t="str">
        <f>VLOOKUP(G7751,customer_reference!$A$2:$D$4000,2,FALSE)</f>
        <v>Male</v>
      </c>
      <c r="I7751" t="str">
        <f>VLOOKUP(G7751,customer_reference!$A$2:$D$4000,3,FALSE)</f>
        <v>Subscriber</v>
      </c>
      <c r="J7751" t="s">
        <v>3099</v>
      </c>
      <c r="K7751" t="s">
        <v>13</v>
      </c>
      <c r="L7751" t="str">
        <f>VLOOKUP($K7751,subscriber_list_price!$A$2:$D$43,2,FALSE)</f>
        <v>Memory Hardware</v>
      </c>
      <c r="M7751">
        <f>VLOOKUP($K7751,subscriber_list_price!$A$2:$D$43,3,FALSE)</f>
        <v>588000</v>
      </c>
      <c r="N7751">
        <f>VLOOKUP($K7751,subscriber_list_price!$A$2:$D$43,4,FALSE)</f>
        <v>646800</v>
      </c>
      <c r="O7751">
        <f t="shared" si="365"/>
        <v>58800</v>
      </c>
    </row>
    <row r="7752" spans="1:15" x14ac:dyDescent="0.25">
      <c r="A7752" s="3">
        <v>44985</v>
      </c>
      <c r="B7752" s="3" t="str">
        <f t="shared" si="363"/>
        <v>February</v>
      </c>
      <c r="C7752" s="3" t="str">
        <f t="shared" si="364"/>
        <v>2023</v>
      </c>
      <c r="D7752" t="str">
        <f>VLOOKUP(G7752,customer_reference!$A$2:$D$4000,4,FALSE)</f>
        <v>Jakarta</v>
      </c>
      <c r="E7752" s="2">
        <f>VLOOKUP(D7752,city_reference!$A$2:$C$23,2,FALSE)</f>
        <v>6.2</v>
      </c>
      <c r="F7752" s="2">
        <f>VLOOKUP(D7752,city_reference!$A$2:$C$23,3,FALSE)</f>
        <v>106.816666</v>
      </c>
      <c r="G7752" t="s">
        <v>1559</v>
      </c>
      <c r="H7752" t="str">
        <f>VLOOKUP(G7752,customer_reference!$A$2:$D$4000,2,FALSE)</f>
        <v>Male</v>
      </c>
      <c r="I7752" t="str">
        <f>VLOOKUP(G7752,customer_reference!$A$2:$D$4000,3,FALSE)</f>
        <v>Subscriber</v>
      </c>
      <c r="J7752" t="s">
        <v>3099</v>
      </c>
      <c r="K7752" t="s">
        <v>3</v>
      </c>
      <c r="L7752" t="str">
        <f>VLOOKUP($K7752,subscriber_list_price!$A$2:$D$43,2,FALSE)</f>
        <v>Memory Hardware</v>
      </c>
      <c r="M7752">
        <f>VLOOKUP($K7752,subscriber_list_price!$A$2:$D$43,3,FALSE)</f>
        <v>420000</v>
      </c>
      <c r="N7752">
        <f>VLOOKUP($K7752,subscriber_list_price!$A$2:$D$43,4,FALSE)</f>
        <v>462000</v>
      </c>
      <c r="O7752">
        <f t="shared" si="365"/>
        <v>42000</v>
      </c>
    </row>
    <row r="7753" spans="1:15" x14ac:dyDescent="0.25">
      <c r="A7753" s="3">
        <v>44763</v>
      </c>
      <c r="B7753" s="3" t="str">
        <f t="shared" si="363"/>
        <v>July</v>
      </c>
      <c r="C7753" s="3" t="str">
        <f t="shared" si="364"/>
        <v>2022</v>
      </c>
      <c r="D7753" t="str">
        <f>VLOOKUP(G7753,customer_reference!$A$2:$D$4000,4,FALSE)</f>
        <v>Jakarta</v>
      </c>
      <c r="E7753" s="2">
        <f>VLOOKUP(D7753,city_reference!$A$2:$C$23,2,FALSE)</f>
        <v>6.2</v>
      </c>
      <c r="F7753" s="2">
        <f>VLOOKUP(D7753,city_reference!$A$2:$C$23,3,FALSE)</f>
        <v>106.816666</v>
      </c>
      <c r="G7753" t="s">
        <v>2683</v>
      </c>
      <c r="H7753" t="str">
        <f>VLOOKUP(G7753,customer_reference!$A$2:$D$4000,2,FALSE)</f>
        <v>Male</v>
      </c>
      <c r="I7753" t="str">
        <f>VLOOKUP(G7753,customer_reference!$A$2:$D$4000,3,FALSE)</f>
        <v>Subscriber</v>
      </c>
      <c r="J7753" t="s">
        <v>3099</v>
      </c>
      <c r="K7753" t="s">
        <v>11</v>
      </c>
      <c r="L7753" t="str">
        <f>VLOOKUP($K7753,subscriber_list_price!$A$2:$D$43,2,FALSE)</f>
        <v>Memory Hardware</v>
      </c>
      <c r="M7753">
        <f>VLOOKUP($K7753,subscriber_list_price!$A$2:$D$43,3,FALSE)</f>
        <v>1512000</v>
      </c>
      <c r="N7753">
        <f>VLOOKUP($K7753,subscriber_list_price!$A$2:$D$43,4,FALSE)</f>
        <v>1663200</v>
      </c>
      <c r="O7753">
        <f t="shared" si="365"/>
        <v>151200</v>
      </c>
    </row>
    <row r="7754" spans="1:15" x14ac:dyDescent="0.25">
      <c r="A7754" s="3">
        <v>45114</v>
      </c>
      <c r="B7754" s="3" t="str">
        <f t="shared" si="363"/>
        <v>July</v>
      </c>
      <c r="C7754" s="3" t="str">
        <f t="shared" si="364"/>
        <v>2023</v>
      </c>
      <c r="D7754" t="str">
        <f>VLOOKUP(G7754,customer_reference!$A$2:$D$4000,4,FALSE)</f>
        <v>Jakarta</v>
      </c>
      <c r="E7754" s="2">
        <f>VLOOKUP(D7754,city_reference!$A$2:$C$23,2,FALSE)</f>
        <v>6.2</v>
      </c>
      <c r="F7754" s="2">
        <f>VLOOKUP(D7754,city_reference!$A$2:$C$23,3,FALSE)</f>
        <v>106.816666</v>
      </c>
      <c r="G7754" t="s">
        <v>3829</v>
      </c>
      <c r="H7754" t="str">
        <f>VLOOKUP(G7754,customer_reference!$A$2:$D$4000,2,FALSE)</f>
        <v>Male</v>
      </c>
      <c r="I7754" t="str">
        <f>VLOOKUP(G7754,customer_reference!$A$2:$D$4000,3,FALSE)</f>
        <v>Subscriber</v>
      </c>
      <c r="J7754" t="s">
        <v>3099</v>
      </c>
      <c r="K7754" t="s">
        <v>30</v>
      </c>
      <c r="L7754" t="str">
        <f>VLOOKUP($K7754,subscriber_list_price!$A$2:$D$43,2,FALSE)</f>
        <v>I-O Hardware</v>
      </c>
      <c r="M7754">
        <f>VLOOKUP($K7754,subscriber_list_price!$A$2:$D$43,3,FALSE)</f>
        <v>230000</v>
      </c>
      <c r="N7754">
        <f>VLOOKUP($K7754,subscriber_list_price!$A$2:$D$43,4,FALSE)</f>
        <v>253000</v>
      </c>
      <c r="O7754">
        <f t="shared" si="365"/>
        <v>23000</v>
      </c>
    </row>
    <row r="7755" spans="1:15" x14ac:dyDescent="0.25">
      <c r="A7755" s="3">
        <v>44725</v>
      </c>
      <c r="B7755" s="3" t="str">
        <f t="shared" si="363"/>
        <v>June</v>
      </c>
      <c r="C7755" s="3" t="str">
        <f t="shared" si="364"/>
        <v>2022</v>
      </c>
      <c r="D7755" t="str">
        <f>VLOOKUP(G7755,customer_reference!$A$2:$D$4000,4,FALSE)</f>
        <v>Jakarta</v>
      </c>
      <c r="E7755" s="2">
        <f>VLOOKUP(D7755,city_reference!$A$2:$C$23,2,FALSE)</f>
        <v>6.2</v>
      </c>
      <c r="F7755" s="2">
        <f>VLOOKUP(D7755,city_reference!$A$2:$C$23,3,FALSE)</f>
        <v>106.816666</v>
      </c>
      <c r="G7755" t="s">
        <v>2532</v>
      </c>
      <c r="H7755" t="str">
        <f>VLOOKUP(G7755,customer_reference!$A$2:$D$4000,2,FALSE)</f>
        <v>Male</v>
      </c>
      <c r="I7755" t="str">
        <f>VLOOKUP(G7755,customer_reference!$A$2:$D$4000,3,FALSE)</f>
        <v>Subscriber</v>
      </c>
      <c r="J7755" t="s">
        <v>3099</v>
      </c>
      <c r="K7755" t="s">
        <v>41</v>
      </c>
      <c r="L7755" t="str">
        <f>VLOOKUP($K7755,subscriber_list_price!$A$2:$D$43,2,FALSE)</f>
        <v>Safety Hardware</v>
      </c>
      <c r="M7755">
        <f>VLOOKUP($K7755,subscriber_list_price!$A$2:$D$43,3,FALSE)</f>
        <v>42000</v>
      </c>
      <c r="N7755">
        <f>VLOOKUP($K7755,subscriber_list_price!$A$2:$D$43,4,FALSE)</f>
        <v>46200</v>
      </c>
      <c r="O7755">
        <f t="shared" si="365"/>
        <v>4200</v>
      </c>
    </row>
    <row r="7756" spans="1:15" x14ac:dyDescent="0.25">
      <c r="A7756" s="3">
        <v>44591</v>
      </c>
      <c r="B7756" s="3" t="str">
        <f t="shared" si="363"/>
        <v>January</v>
      </c>
      <c r="C7756" s="3" t="str">
        <f t="shared" si="364"/>
        <v>2022</v>
      </c>
      <c r="D7756" t="str">
        <f>VLOOKUP(G7756,customer_reference!$A$2:$D$4000,4,FALSE)</f>
        <v>Jakarta</v>
      </c>
      <c r="E7756" s="2">
        <f>VLOOKUP(D7756,city_reference!$A$2:$C$23,2,FALSE)</f>
        <v>6.2</v>
      </c>
      <c r="F7756" s="2">
        <f>VLOOKUP(D7756,city_reference!$A$2:$C$23,3,FALSE)</f>
        <v>106.816666</v>
      </c>
      <c r="G7756" t="s">
        <v>2893</v>
      </c>
      <c r="H7756" t="str">
        <f>VLOOKUP(G7756,customer_reference!$A$2:$D$4000,2,FALSE)</f>
        <v>Male</v>
      </c>
      <c r="I7756" t="str">
        <f>VLOOKUP(G7756,customer_reference!$A$2:$D$4000,3,FALSE)</f>
        <v>Subscriber</v>
      </c>
      <c r="J7756" t="s">
        <v>3099</v>
      </c>
      <c r="K7756" t="s">
        <v>4081</v>
      </c>
      <c r="L7756" t="str">
        <f>VLOOKUP($K7756,subscriber_list_price!$A$2:$D$43,2,FALSE)</f>
        <v>I-O Hardware</v>
      </c>
      <c r="M7756">
        <f>VLOOKUP($K7756,subscriber_list_price!$A$2:$D$43,3,FALSE)</f>
        <v>117000</v>
      </c>
      <c r="N7756">
        <f>VLOOKUP($K7756,subscriber_list_price!$A$2:$D$43,4,FALSE)</f>
        <v>128700</v>
      </c>
      <c r="O7756">
        <f t="shared" si="365"/>
        <v>11700</v>
      </c>
    </row>
    <row r="7757" spans="1:15" x14ac:dyDescent="0.25">
      <c r="A7757" s="3">
        <v>45066</v>
      </c>
      <c r="B7757" s="3" t="str">
        <f t="shared" si="363"/>
        <v>May</v>
      </c>
      <c r="C7757" s="3" t="str">
        <f t="shared" si="364"/>
        <v>2023</v>
      </c>
      <c r="D7757" t="str">
        <f>VLOOKUP(G7757,customer_reference!$A$2:$D$4000,4,FALSE)</f>
        <v>Jakarta</v>
      </c>
      <c r="E7757" s="2">
        <f>VLOOKUP(D7757,city_reference!$A$2:$C$23,2,FALSE)</f>
        <v>6.2</v>
      </c>
      <c r="F7757" s="2">
        <f>VLOOKUP(D7757,city_reference!$A$2:$C$23,3,FALSE)</f>
        <v>106.816666</v>
      </c>
      <c r="G7757" t="s">
        <v>1506</v>
      </c>
      <c r="H7757" t="str">
        <f>VLOOKUP(G7757,customer_reference!$A$2:$D$4000,2,FALSE)</f>
        <v>Male</v>
      </c>
      <c r="I7757" t="str">
        <f>VLOOKUP(G7757,customer_reference!$A$2:$D$4000,3,FALSE)</f>
        <v>Subscriber</v>
      </c>
      <c r="J7757" t="s">
        <v>3099</v>
      </c>
      <c r="K7757" t="s">
        <v>37</v>
      </c>
      <c r="L7757" t="str">
        <f>VLOOKUP($K7757,subscriber_list_price!$A$2:$D$43,2,FALSE)</f>
        <v>I-O Hardware</v>
      </c>
      <c r="M7757">
        <f>VLOOKUP($K7757,subscriber_list_price!$A$2:$D$43,3,FALSE)</f>
        <v>122000</v>
      </c>
      <c r="N7757">
        <f>VLOOKUP($K7757,subscriber_list_price!$A$2:$D$43,4,FALSE)</f>
        <v>134200</v>
      </c>
      <c r="O7757">
        <f t="shared" si="365"/>
        <v>12200</v>
      </c>
    </row>
    <row r="7758" spans="1:15" x14ac:dyDescent="0.25">
      <c r="A7758" s="3">
        <v>44710</v>
      </c>
      <c r="B7758" s="3" t="str">
        <f t="shared" si="363"/>
        <v>May</v>
      </c>
      <c r="C7758" s="3" t="str">
        <f t="shared" si="364"/>
        <v>2022</v>
      </c>
      <c r="D7758" t="str">
        <f>VLOOKUP(G7758,customer_reference!$A$2:$D$4000,4,FALSE)</f>
        <v>Jakarta</v>
      </c>
      <c r="E7758" s="2">
        <f>VLOOKUP(D7758,city_reference!$A$2:$C$23,2,FALSE)</f>
        <v>6.2</v>
      </c>
      <c r="F7758" s="2">
        <f>VLOOKUP(D7758,city_reference!$A$2:$C$23,3,FALSE)</f>
        <v>106.816666</v>
      </c>
      <c r="G7758" t="s">
        <v>270</v>
      </c>
      <c r="H7758" t="str">
        <f>VLOOKUP(G7758,customer_reference!$A$2:$D$4000,2,FALSE)</f>
        <v>Male</v>
      </c>
      <c r="I7758" t="str">
        <f>VLOOKUP(G7758,customer_reference!$A$2:$D$4000,3,FALSE)</f>
        <v>Subscriber</v>
      </c>
      <c r="J7758" t="s">
        <v>3099</v>
      </c>
      <c r="K7758" t="s">
        <v>4080</v>
      </c>
      <c r="L7758" t="str">
        <f>VLOOKUP($K7758,subscriber_list_price!$A$2:$D$43,2,FALSE)</f>
        <v>I-O Hardware</v>
      </c>
      <c r="M7758">
        <f>VLOOKUP($K7758,subscriber_list_price!$A$2:$D$43,3,FALSE)</f>
        <v>102000</v>
      </c>
      <c r="N7758">
        <f>VLOOKUP($K7758,subscriber_list_price!$A$2:$D$43,4,FALSE)</f>
        <v>112200</v>
      </c>
      <c r="O7758">
        <f t="shared" si="365"/>
        <v>10200</v>
      </c>
    </row>
    <row r="7759" spans="1:15" x14ac:dyDescent="0.25">
      <c r="A7759" s="3">
        <v>44578</v>
      </c>
      <c r="B7759" s="3" t="str">
        <f t="shared" si="363"/>
        <v>January</v>
      </c>
      <c r="C7759" s="3" t="str">
        <f t="shared" si="364"/>
        <v>2022</v>
      </c>
      <c r="D7759" t="str">
        <f>VLOOKUP(G7759,customer_reference!$A$2:$D$4000,4,FALSE)</f>
        <v>Jakarta</v>
      </c>
      <c r="E7759" s="2">
        <f>VLOOKUP(D7759,city_reference!$A$2:$C$23,2,FALSE)</f>
        <v>6.2</v>
      </c>
      <c r="F7759" s="2">
        <f>VLOOKUP(D7759,city_reference!$A$2:$C$23,3,FALSE)</f>
        <v>106.816666</v>
      </c>
      <c r="G7759" t="s">
        <v>2031</v>
      </c>
      <c r="H7759" t="str">
        <f>VLOOKUP(G7759,customer_reference!$A$2:$D$4000,2,FALSE)</f>
        <v>Male</v>
      </c>
      <c r="I7759" t="str">
        <f>VLOOKUP(G7759,customer_reference!$A$2:$D$4000,3,FALSE)</f>
        <v>Subscriber</v>
      </c>
      <c r="J7759" t="s">
        <v>4095</v>
      </c>
      <c r="K7759" t="s">
        <v>4080</v>
      </c>
      <c r="L7759" t="str">
        <f>VLOOKUP($K7759,subscriber_list_price!$A$2:$D$43,2,FALSE)</f>
        <v>I-O Hardware</v>
      </c>
      <c r="M7759">
        <f>VLOOKUP($K7759,subscriber_list_price!$A$2:$D$43,3,FALSE)</f>
        <v>102000</v>
      </c>
      <c r="N7759">
        <f>VLOOKUP($K7759,subscriber_list_price!$A$2:$D$43,4,FALSE)</f>
        <v>112200</v>
      </c>
      <c r="O7759">
        <f t="shared" si="365"/>
        <v>10200</v>
      </c>
    </row>
    <row r="7760" spans="1:15" x14ac:dyDescent="0.25">
      <c r="A7760" s="3">
        <v>44988</v>
      </c>
      <c r="B7760" s="3" t="str">
        <f t="shared" si="363"/>
        <v>March</v>
      </c>
      <c r="C7760" s="3" t="str">
        <f t="shared" si="364"/>
        <v>2023</v>
      </c>
      <c r="D7760" t="str">
        <f>VLOOKUP(G7760,customer_reference!$A$2:$D$4000,4,FALSE)</f>
        <v>Jakarta</v>
      </c>
      <c r="E7760" s="2">
        <f>VLOOKUP(D7760,city_reference!$A$2:$C$23,2,FALSE)</f>
        <v>6.2</v>
      </c>
      <c r="F7760" s="2">
        <f>VLOOKUP(D7760,city_reference!$A$2:$C$23,3,FALSE)</f>
        <v>106.816666</v>
      </c>
      <c r="G7760" t="s">
        <v>3260</v>
      </c>
      <c r="H7760" t="str">
        <f>VLOOKUP(G7760,customer_reference!$A$2:$D$4000,2,FALSE)</f>
        <v>Male</v>
      </c>
      <c r="I7760" t="str">
        <f>VLOOKUP(G7760,customer_reference!$A$2:$D$4000,3,FALSE)</f>
        <v>Subscriber</v>
      </c>
      <c r="J7760" t="s">
        <v>4095</v>
      </c>
      <c r="K7760" t="s">
        <v>37</v>
      </c>
      <c r="L7760" t="str">
        <f>VLOOKUP($K7760,subscriber_list_price!$A$2:$D$43,2,FALSE)</f>
        <v>I-O Hardware</v>
      </c>
      <c r="M7760">
        <f>VLOOKUP($K7760,subscriber_list_price!$A$2:$D$43,3,FALSE)</f>
        <v>122000</v>
      </c>
      <c r="N7760">
        <f>VLOOKUP($K7760,subscriber_list_price!$A$2:$D$43,4,FALSE)</f>
        <v>134200</v>
      </c>
      <c r="O7760">
        <f t="shared" si="365"/>
        <v>12200</v>
      </c>
    </row>
    <row r="7761" spans="1:15" x14ac:dyDescent="0.25">
      <c r="A7761" s="3">
        <v>44623</v>
      </c>
      <c r="B7761" s="3" t="str">
        <f t="shared" si="363"/>
        <v>March</v>
      </c>
      <c r="C7761" s="3" t="str">
        <f t="shared" si="364"/>
        <v>2022</v>
      </c>
      <c r="D7761" t="str">
        <f>VLOOKUP(G7761,customer_reference!$A$2:$D$4000,4,FALSE)</f>
        <v>Jakarta</v>
      </c>
      <c r="E7761" s="2">
        <f>VLOOKUP(D7761,city_reference!$A$2:$C$23,2,FALSE)</f>
        <v>6.2</v>
      </c>
      <c r="F7761" s="2">
        <f>VLOOKUP(D7761,city_reference!$A$2:$C$23,3,FALSE)</f>
        <v>106.816666</v>
      </c>
      <c r="G7761" t="s">
        <v>2683</v>
      </c>
      <c r="H7761" t="str">
        <f>VLOOKUP(G7761,customer_reference!$A$2:$D$4000,2,FALSE)</f>
        <v>Male</v>
      </c>
      <c r="I7761" t="str">
        <f>VLOOKUP(G7761,customer_reference!$A$2:$D$4000,3,FALSE)</f>
        <v>Subscriber</v>
      </c>
      <c r="J7761" t="s">
        <v>4095</v>
      </c>
      <c r="K7761" t="s">
        <v>37</v>
      </c>
      <c r="L7761" t="str">
        <f>VLOOKUP($K7761,subscriber_list_price!$A$2:$D$43,2,FALSE)</f>
        <v>I-O Hardware</v>
      </c>
      <c r="M7761">
        <f>VLOOKUP($K7761,subscriber_list_price!$A$2:$D$43,3,FALSE)</f>
        <v>122000</v>
      </c>
      <c r="N7761">
        <f>VLOOKUP($K7761,subscriber_list_price!$A$2:$D$43,4,FALSE)</f>
        <v>134200</v>
      </c>
      <c r="O7761">
        <f t="shared" si="365"/>
        <v>12200</v>
      </c>
    </row>
    <row r="7762" spans="1:15" x14ac:dyDescent="0.25">
      <c r="A7762" s="3">
        <v>44920</v>
      </c>
      <c r="B7762" s="3" t="str">
        <f t="shared" si="363"/>
        <v>December</v>
      </c>
      <c r="C7762" s="3" t="str">
        <f t="shared" si="364"/>
        <v>2022</v>
      </c>
      <c r="D7762" t="str">
        <f>VLOOKUP(G7762,customer_reference!$A$2:$D$4000,4,FALSE)</f>
        <v>Jakarta</v>
      </c>
      <c r="E7762" s="2">
        <f>VLOOKUP(D7762,city_reference!$A$2:$C$23,2,FALSE)</f>
        <v>6.2</v>
      </c>
      <c r="F7762" s="2">
        <f>VLOOKUP(D7762,city_reference!$A$2:$C$23,3,FALSE)</f>
        <v>106.816666</v>
      </c>
      <c r="G7762" t="s">
        <v>2153</v>
      </c>
      <c r="H7762" t="str">
        <f>VLOOKUP(G7762,customer_reference!$A$2:$D$4000,2,FALSE)</f>
        <v>Male</v>
      </c>
      <c r="I7762" t="str">
        <f>VLOOKUP(G7762,customer_reference!$A$2:$D$4000,3,FALSE)</f>
        <v>Subscriber</v>
      </c>
      <c r="J7762" t="s">
        <v>4095</v>
      </c>
      <c r="K7762" t="s">
        <v>32</v>
      </c>
      <c r="L7762" t="str">
        <f>VLOOKUP($K7762,subscriber_list_price!$A$2:$D$43,2,FALSE)</f>
        <v>I-O Hardware</v>
      </c>
      <c r="M7762">
        <f>VLOOKUP($K7762,subscriber_list_price!$A$2:$D$43,3,FALSE)</f>
        <v>1568000</v>
      </c>
      <c r="N7762">
        <f>VLOOKUP($K7762,subscriber_list_price!$A$2:$D$43,4,FALSE)</f>
        <v>1724800</v>
      </c>
      <c r="O7762">
        <f t="shared" si="365"/>
        <v>156800</v>
      </c>
    </row>
    <row r="7763" spans="1:15" x14ac:dyDescent="0.25">
      <c r="A7763" s="3">
        <v>44844</v>
      </c>
      <c r="B7763" s="3" t="str">
        <f t="shared" si="363"/>
        <v>October</v>
      </c>
      <c r="C7763" s="3" t="str">
        <f t="shared" si="364"/>
        <v>2022</v>
      </c>
      <c r="D7763" t="str">
        <f>VLOOKUP(G7763,customer_reference!$A$2:$D$4000,4,FALSE)</f>
        <v>Jakarta</v>
      </c>
      <c r="E7763" s="2">
        <f>VLOOKUP(D7763,city_reference!$A$2:$C$23,2,FALSE)</f>
        <v>6.2</v>
      </c>
      <c r="F7763" s="2">
        <f>VLOOKUP(D7763,city_reference!$A$2:$C$23,3,FALSE)</f>
        <v>106.816666</v>
      </c>
      <c r="G7763" t="s">
        <v>1506</v>
      </c>
      <c r="H7763" t="str">
        <f>VLOOKUP(G7763,customer_reference!$A$2:$D$4000,2,FALSE)</f>
        <v>Male</v>
      </c>
      <c r="I7763" t="str">
        <f>VLOOKUP(G7763,customer_reference!$A$2:$D$4000,3,FALSE)</f>
        <v>Subscriber</v>
      </c>
      <c r="J7763" t="s">
        <v>4095</v>
      </c>
      <c r="K7763" t="s">
        <v>14</v>
      </c>
      <c r="L7763" t="str">
        <f>VLOOKUP($K7763,subscriber_list_price!$A$2:$D$43,2,FALSE)</f>
        <v>Memory Hardware</v>
      </c>
      <c r="M7763">
        <f>VLOOKUP($K7763,subscriber_list_price!$A$2:$D$43,3,FALSE)</f>
        <v>1008000</v>
      </c>
      <c r="N7763">
        <f>VLOOKUP($K7763,subscriber_list_price!$A$2:$D$43,4,FALSE)</f>
        <v>1108800</v>
      </c>
      <c r="O7763">
        <f t="shared" si="365"/>
        <v>100800</v>
      </c>
    </row>
    <row r="7764" spans="1:15" x14ac:dyDescent="0.25">
      <c r="A7764" s="3">
        <v>45137</v>
      </c>
      <c r="B7764" s="3" t="str">
        <f t="shared" si="363"/>
        <v>July</v>
      </c>
      <c r="C7764" s="3" t="str">
        <f t="shared" si="364"/>
        <v>2023</v>
      </c>
      <c r="D7764" t="str">
        <f>VLOOKUP(G7764,customer_reference!$A$2:$D$4000,4,FALSE)</f>
        <v>Jakarta</v>
      </c>
      <c r="E7764" s="2">
        <f>VLOOKUP(D7764,city_reference!$A$2:$C$23,2,FALSE)</f>
        <v>6.2</v>
      </c>
      <c r="F7764" s="2">
        <f>VLOOKUP(D7764,city_reference!$A$2:$C$23,3,FALSE)</f>
        <v>106.816666</v>
      </c>
      <c r="G7764" t="s">
        <v>3495</v>
      </c>
      <c r="H7764" t="str">
        <f>VLOOKUP(G7764,customer_reference!$A$2:$D$4000,2,FALSE)</f>
        <v>Male</v>
      </c>
      <c r="I7764" t="str">
        <f>VLOOKUP(G7764,customer_reference!$A$2:$D$4000,3,FALSE)</f>
        <v>Subscriber</v>
      </c>
      <c r="J7764" t="s">
        <v>4095</v>
      </c>
      <c r="K7764" t="s">
        <v>45</v>
      </c>
      <c r="L7764" t="str">
        <f>VLOOKUP($K7764,subscriber_list_price!$A$2:$D$43,2,FALSE)</f>
        <v>I-O Hardware</v>
      </c>
      <c r="M7764">
        <f>VLOOKUP($K7764,subscriber_list_price!$A$2:$D$43,3,FALSE)</f>
        <v>52000</v>
      </c>
      <c r="N7764">
        <f>VLOOKUP($K7764,subscriber_list_price!$A$2:$D$43,4,FALSE)</f>
        <v>57200</v>
      </c>
      <c r="O7764">
        <f t="shared" si="365"/>
        <v>5200</v>
      </c>
    </row>
    <row r="7765" spans="1:15" x14ac:dyDescent="0.25">
      <c r="A7765" s="3">
        <v>44778</v>
      </c>
      <c r="B7765" s="3" t="str">
        <f t="shared" si="363"/>
        <v>August</v>
      </c>
      <c r="C7765" s="3" t="str">
        <f t="shared" si="364"/>
        <v>2022</v>
      </c>
      <c r="D7765" t="str">
        <f>VLOOKUP(G7765,customer_reference!$A$2:$D$4000,4,FALSE)</f>
        <v>Jakarta</v>
      </c>
      <c r="E7765" s="2">
        <f>VLOOKUP(D7765,city_reference!$A$2:$C$23,2,FALSE)</f>
        <v>6.2</v>
      </c>
      <c r="F7765" s="2">
        <f>VLOOKUP(D7765,city_reference!$A$2:$C$23,3,FALSE)</f>
        <v>106.816666</v>
      </c>
      <c r="G7765" t="s">
        <v>4020</v>
      </c>
      <c r="H7765" t="str">
        <f>VLOOKUP(G7765,customer_reference!$A$2:$D$4000,2,FALSE)</f>
        <v>Male</v>
      </c>
      <c r="I7765" t="str">
        <f>VLOOKUP(G7765,customer_reference!$A$2:$D$4000,3,FALSE)</f>
        <v>Subscriber</v>
      </c>
      <c r="J7765" t="s">
        <v>4095</v>
      </c>
      <c r="K7765" t="s">
        <v>4079</v>
      </c>
      <c r="L7765" t="str">
        <f>VLOOKUP($K7765,subscriber_list_price!$A$2:$D$43,2,FALSE)</f>
        <v>I-O Hardware</v>
      </c>
      <c r="M7765">
        <f>VLOOKUP($K7765,subscriber_list_price!$A$2:$D$43,3,FALSE)</f>
        <v>218000</v>
      </c>
      <c r="N7765">
        <f>VLOOKUP($K7765,subscriber_list_price!$A$2:$D$43,4,FALSE)</f>
        <v>239800</v>
      </c>
      <c r="O7765">
        <f t="shared" si="365"/>
        <v>21800</v>
      </c>
    </row>
    <row r="7766" spans="1:15" x14ac:dyDescent="0.25">
      <c r="A7766" s="3">
        <v>45082</v>
      </c>
      <c r="B7766" s="3" t="str">
        <f t="shared" si="363"/>
        <v>June</v>
      </c>
      <c r="C7766" s="3" t="str">
        <f t="shared" si="364"/>
        <v>2023</v>
      </c>
      <c r="D7766" t="str">
        <f>VLOOKUP(G7766,customer_reference!$A$2:$D$4000,4,FALSE)</f>
        <v>Jakarta</v>
      </c>
      <c r="E7766" s="2">
        <f>VLOOKUP(D7766,city_reference!$A$2:$C$23,2,FALSE)</f>
        <v>6.2</v>
      </c>
      <c r="F7766" s="2">
        <f>VLOOKUP(D7766,city_reference!$A$2:$C$23,3,FALSE)</f>
        <v>106.816666</v>
      </c>
      <c r="G7766" t="s">
        <v>2805</v>
      </c>
      <c r="H7766" t="str">
        <f>VLOOKUP(G7766,customer_reference!$A$2:$D$4000,2,FALSE)</f>
        <v>Male</v>
      </c>
      <c r="I7766" t="str">
        <f>VLOOKUP(G7766,customer_reference!$A$2:$D$4000,3,FALSE)</f>
        <v>Subscriber</v>
      </c>
      <c r="J7766" t="s">
        <v>4095</v>
      </c>
      <c r="K7766" t="s">
        <v>8</v>
      </c>
      <c r="L7766" t="str">
        <f>VLOOKUP($K7766,subscriber_list_price!$A$2:$D$43,2,FALSE)</f>
        <v>Memory Hardware</v>
      </c>
      <c r="M7766">
        <f>VLOOKUP($K7766,subscriber_list_price!$A$2:$D$43,3,FALSE)</f>
        <v>448000</v>
      </c>
      <c r="N7766">
        <f>VLOOKUP($K7766,subscriber_list_price!$A$2:$D$43,4,FALSE)</f>
        <v>492800</v>
      </c>
      <c r="O7766">
        <f t="shared" si="365"/>
        <v>44800</v>
      </c>
    </row>
    <row r="7767" spans="1:15" x14ac:dyDescent="0.25">
      <c r="A7767" s="3">
        <v>44828</v>
      </c>
      <c r="B7767" s="3" t="str">
        <f t="shared" si="363"/>
        <v>September</v>
      </c>
      <c r="C7767" s="3" t="str">
        <f t="shared" si="364"/>
        <v>2022</v>
      </c>
      <c r="D7767" t="str">
        <f>VLOOKUP(G7767,customer_reference!$A$2:$D$4000,4,FALSE)</f>
        <v>Jakarta</v>
      </c>
      <c r="E7767" s="2">
        <f>VLOOKUP(D7767,city_reference!$A$2:$C$23,2,FALSE)</f>
        <v>6.2</v>
      </c>
      <c r="F7767" s="2">
        <f>VLOOKUP(D7767,city_reference!$A$2:$C$23,3,FALSE)</f>
        <v>106.816666</v>
      </c>
      <c r="G7767" t="s">
        <v>2336</v>
      </c>
      <c r="H7767" t="str">
        <f>VLOOKUP(G7767,customer_reference!$A$2:$D$4000,2,FALSE)</f>
        <v>Male</v>
      </c>
      <c r="I7767" t="str">
        <f>VLOOKUP(G7767,customer_reference!$A$2:$D$4000,3,FALSE)</f>
        <v>Subscriber</v>
      </c>
      <c r="J7767" t="s">
        <v>4095</v>
      </c>
      <c r="K7767" t="s">
        <v>4081</v>
      </c>
      <c r="L7767" t="str">
        <f>VLOOKUP($K7767,subscriber_list_price!$A$2:$D$43,2,FALSE)</f>
        <v>I-O Hardware</v>
      </c>
      <c r="M7767">
        <f>VLOOKUP($K7767,subscriber_list_price!$A$2:$D$43,3,FALSE)</f>
        <v>117000</v>
      </c>
      <c r="N7767">
        <f>VLOOKUP($K7767,subscriber_list_price!$A$2:$D$43,4,FALSE)</f>
        <v>128700</v>
      </c>
      <c r="O7767">
        <f t="shared" si="365"/>
        <v>11700</v>
      </c>
    </row>
    <row r="7768" spans="1:15" x14ac:dyDescent="0.25">
      <c r="A7768" s="3">
        <v>44563</v>
      </c>
      <c r="B7768" s="3" t="str">
        <f t="shared" si="363"/>
        <v>January</v>
      </c>
      <c r="C7768" s="3" t="str">
        <f t="shared" si="364"/>
        <v>2022</v>
      </c>
      <c r="D7768" t="str">
        <f>VLOOKUP(G7768,customer_reference!$A$2:$D$4000,4,FALSE)</f>
        <v>Jakarta</v>
      </c>
      <c r="E7768" s="2">
        <f>VLOOKUP(D7768,city_reference!$A$2:$C$23,2,FALSE)</f>
        <v>6.2</v>
      </c>
      <c r="F7768" s="2">
        <f>VLOOKUP(D7768,city_reference!$A$2:$C$23,3,FALSE)</f>
        <v>106.816666</v>
      </c>
      <c r="G7768" t="s">
        <v>3629</v>
      </c>
      <c r="H7768" t="str">
        <f>VLOOKUP(G7768,customer_reference!$A$2:$D$4000,2,FALSE)</f>
        <v>Male</v>
      </c>
      <c r="I7768" t="str">
        <f>VLOOKUP(G7768,customer_reference!$A$2:$D$4000,3,FALSE)</f>
        <v>Subscriber</v>
      </c>
      <c r="J7768" t="s">
        <v>4095</v>
      </c>
      <c r="K7768" t="s">
        <v>32</v>
      </c>
      <c r="L7768" t="str">
        <f>VLOOKUP($K7768,subscriber_list_price!$A$2:$D$43,2,FALSE)</f>
        <v>I-O Hardware</v>
      </c>
      <c r="M7768">
        <f>VLOOKUP($K7768,subscriber_list_price!$A$2:$D$43,3,FALSE)</f>
        <v>1568000</v>
      </c>
      <c r="N7768">
        <f>VLOOKUP($K7768,subscriber_list_price!$A$2:$D$43,4,FALSE)</f>
        <v>1724800</v>
      </c>
      <c r="O7768">
        <f t="shared" si="365"/>
        <v>156800</v>
      </c>
    </row>
    <row r="7769" spans="1:15" x14ac:dyDescent="0.25">
      <c r="A7769" s="3">
        <v>45025</v>
      </c>
      <c r="B7769" s="3" t="str">
        <f t="shared" si="363"/>
        <v>April</v>
      </c>
      <c r="C7769" s="3" t="str">
        <f t="shared" si="364"/>
        <v>2023</v>
      </c>
      <c r="D7769" t="str">
        <f>VLOOKUP(G7769,customer_reference!$A$2:$D$4000,4,FALSE)</f>
        <v>Jakarta</v>
      </c>
      <c r="E7769" s="2">
        <f>VLOOKUP(D7769,city_reference!$A$2:$C$23,2,FALSE)</f>
        <v>6.2</v>
      </c>
      <c r="F7769" s="2">
        <f>VLOOKUP(D7769,city_reference!$A$2:$C$23,3,FALSE)</f>
        <v>106.816666</v>
      </c>
      <c r="G7769" t="s">
        <v>2739</v>
      </c>
      <c r="H7769" t="str">
        <f>VLOOKUP(G7769,customer_reference!$A$2:$D$4000,2,FALSE)</f>
        <v>Male</v>
      </c>
      <c r="I7769" t="str">
        <f>VLOOKUP(G7769,customer_reference!$A$2:$D$4000,3,FALSE)</f>
        <v>Subscriber</v>
      </c>
      <c r="J7769" t="s">
        <v>4095</v>
      </c>
      <c r="K7769" t="s">
        <v>30</v>
      </c>
      <c r="L7769" t="str">
        <f>VLOOKUP($K7769,subscriber_list_price!$A$2:$D$43,2,FALSE)</f>
        <v>I-O Hardware</v>
      </c>
      <c r="M7769">
        <f>VLOOKUP($K7769,subscriber_list_price!$A$2:$D$43,3,FALSE)</f>
        <v>230000</v>
      </c>
      <c r="N7769">
        <f>VLOOKUP($K7769,subscriber_list_price!$A$2:$D$43,4,FALSE)</f>
        <v>253000</v>
      </c>
      <c r="O7769">
        <f t="shared" si="365"/>
        <v>23000</v>
      </c>
    </row>
    <row r="7770" spans="1:15" x14ac:dyDescent="0.25">
      <c r="A7770" s="3">
        <v>44566</v>
      </c>
      <c r="B7770" s="3" t="str">
        <f t="shared" si="363"/>
        <v>January</v>
      </c>
      <c r="C7770" s="3" t="str">
        <f t="shared" si="364"/>
        <v>2022</v>
      </c>
      <c r="D7770" t="str">
        <f>VLOOKUP(G7770,customer_reference!$A$2:$D$4000,4,FALSE)</f>
        <v>Jakarta</v>
      </c>
      <c r="E7770" s="2">
        <f>VLOOKUP(D7770,city_reference!$A$2:$C$23,2,FALSE)</f>
        <v>6.2</v>
      </c>
      <c r="F7770" s="2">
        <f>VLOOKUP(D7770,city_reference!$A$2:$C$23,3,FALSE)</f>
        <v>106.816666</v>
      </c>
      <c r="G7770" t="s">
        <v>2179</v>
      </c>
      <c r="H7770" t="str">
        <f>VLOOKUP(G7770,customer_reference!$A$2:$D$4000,2,FALSE)</f>
        <v>Male</v>
      </c>
      <c r="I7770" t="str">
        <f>VLOOKUP(G7770,customer_reference!$A$2:$D$4000,3,FALSE)</f>
        <v>Subscriber</v>
      </c>
      <c r="J7770" t="s">
        <v>4095</v>
      </c>
      <c r="K7770" t="s">
        <v>37</v>
      </c>
      <c r="L7770" t="str">
        <f>VLOOKUP($K7770,subscriber_list_price!$A$2:$D$43,2,FALSE)</f>
        <v>I-O Hardware</v>
      </c>
      <c r="M7770">
        <f>VLOOKUP($K7770,subscriber_list_price!$A$2:$D$43,3,FALSE)</f>
        <v>122000</v>
      </c>
      <c r="N7770">
        <f>VLOOKUP($K7770,subscriber_list_price!$A$2:$D$43,4,FALSE)</f>
        <v>134200</v>
      </c>
      <c r="O7770">
        <f t="shared" si="365"/>
        <v>12200</v>
      </c>
    </row>
    <row r="7771" spans="1:15" x14ac:dyDescent="0.25">
      <c r="A7771" s="3">
        <v>44749</v>
      </c>
      <c r="B7771" s="3" t="str">
        <f t="shared" si="363"/>
        <v>July</v>
      </c>
      <c r="C7771" s="3" t="str">
        <f t="shared" si="364"/>
        <v>2022</v>
      </c>
      <c r="D7771" t="str">
        <f>VLOOKUP(G7771,customer_reference!$A$2:$D$4000,4,FALSE)</f>
        <v>Jakarta</v>
      </c>
      <c r="E7771" s="2">
        <f>VLOOKUP(D7771,city_reference!$A$2:$C$23,2,FALSE)</f>
        <v>6.2</v>
      </c>
      <c r="F7771" s="2">
        <f>VLOOKUP(D7771,city_reference!$A$2:$C$23,3,FALSE)</f>
        <v>106.816666</v>
      </c>
      <c r="G7771" t="s">
        <v>575</v>
      </c>
      <c r="H7771" t="str">
        <f>VLOOKUP(G7771,customer_reference!$A$2:$D$4000,2,FALSE)</f>
        <v>Male</v>
      </c>
      <c r="I7771" t="str">
        <f>VLOOKUP(G7771,customer_reference!$A$2:$D$4000,3,FALSE)</f>
        <v>Subscriber</v>
      </c>
      <c r="J7771" t="s">
        <v>4095</v>
      </c>
      <c r="K7771" t="s">
        <v>4081</v>
      </c>
      <c r="L7771" t="str">
        <f>VLOOKUP($K7771,subscriber_list_price!$A$2:$D$43,2,FALSE)</f>
        <v>I-O Hardware</v>
      </c>
      <c r="M7771">
        <f>VLOOKUP($K7771,subscriber_list_price!$A$2:$D$43,3,FALSE)</f>
        <v>117000</v>
      </c>
      <c r="N7771">
        <f>VLOOKUP($K7771,subscriber_list_price!$A$2:$D$43,4,FALSE)</f>
        <v>128700</v>
      </c>
      <c r="O7771">
        <f t="shared" si="365"/>
        <v>11700</v>
      </c>
    </row>
    <row r="7772" spans="1:15" x14ac:dyDescent="0.25">
      <c r="A7772" s="3">
        <v>44657</v>
      </c>
      <c r="B7772" s="3" t="str">
        <f t="shared" si="363"/>
        <v>April</v>
      </c>
      <c r="C7772" s="3" t="str">
        <f t="shared" si="364"/>
        <v>2022</v>
      </c>
      <c r="D7772" t="str">
        <f>VLOOKUP(G7772,customer_reference!$A$2:$D$4000,4,FALSE)</f>
        <v>Jakarta</v>
      </c>
      <c r="E7772" s="2">
        <f>VLOOKUP(D7772,city_reference!$A$2:$C$23,2,FALSE)</f>
        <v>6.2</v>
      </c>
      <c r="F7772" s="2">
        <f>VLOOKUP(D7772,city_reference!$A$2:$C$23,3,FALSE)</f>
        <v>106.816666</v>
      </c>
      <c r="G7772" t="s">
        <v>3753</v>
      </c>
      <c r="H7772" t="str">
        <f>VLOOKUP(G7772,customer_reference!$A$2:$D$4000,2,FALSE)</f>
        <v>Male</v>
      </c>
      <c r="I7772" t="str">
        <f>VLOOKUP(G7772,customer_reference!$A$2:$D$4000,3,FALSE)</f>
        <v>Subscriber</v>
      </c>
      <c r="J7772" t="s">
        <v>4095</v>
      </c>
      <c r="K7772" t="s">
        <v>23</v>
      </c>
      <c r="L7772" t="str">
        <f>VLOOKUP($K7772,subscriber_list_price!$A$2:$D$43,2,FALSE)</f>
        <v>Memory Hardware</v>
      </c>
      <c r="M7772">
        <f>VLOOKUP($K7772,subscriber_list_price!$A$2:$D$43,3,FALSE)</f>
        <v>336000</v>
      </c>
      <c r="N7772">
        <f>VLOOKUP($K7772,subscriber_list_price!$A$2:$D$43,4,FALSE)</f>
        <v>369600</v>
      </c>
      <c r="O7772">
        <f t="shared" si="365"/>
        <v>33600</v>
      </c>
    </row>
    <row r="7773" spans="1:15" x14ac:dyDescent="0.25">
      <c r="A7773" s="3">
        <v>44874</v>
      </c>
      <c r="B7773" s="3" t="str">
        <f t="shared" si="363"/>
        <v>November</v>
      </c>
      <c r="C7773" s="3" t="str">
        <f t="shared" si="364"/>
        <v>2022</v>
      </c>
      <c r="D7773" t="str">
        <f>VLOOKUP(G7773,customer_reference!$A$2:$D$4000,4,FALSE)</f>
        <v>Jakarta</v>
      </c>
      <c r="E7773" s="2">
        <f>VLOOKUP(D7773,city_reference!$A$2:$C$23,2,FALSE)</f>
        <v>6.2</v>
      </c>
      <c r="F7773" s="2">
        <f>VLOOKUP(D7773,city_reference!$A$2:$C$23,3,FALSE)</f>
        <v>106.816666</v>
      </c>
      <c r="G7773" t="s">
        <v>1936</v>
      </c>
      <c r="H7773" t="str">
        <f>VLOOKUP(G7773,customer_reference!$A$2:$D$4000,2,FALSE)</f>
        <v>Male</v>
      </c>
      <c r="I7773" t="str">
        <f>VLOOKUP(G7773,customer_reference!$A$2:$D$4000,3,FALSE)</f>
        <v>Subscriber</v>
      </c>
      <c r="J7773" t="s">
        <v>4095</v>
      </c>
      <c r="K7773" t="s">
        <v>23</v>
      </c>
      <c r="L7773" t="str">
        <f>VLOOKUP($K7773,subscriber_list_price!$A$2:$D$43,2,FALSE)</f>
        <v>Memory Hardware</v>
      </c>
      <c r="M7773">
        <f>VLOOKUP($K7773,subscriber_list_price!$A$2:$D$43,3,FALSE)</f>
        <v>336000</v>
      </c>
      <c r="N7773">
        <f>VLOOKUP($K7773,subscriber_list_price!$A$2:$D$43,4,FALSE)</f>
        <v>369600</v>
      </c>
      <c r="O7773">
        <f t="shared" si="365"/>
        <v>33600</v>
      </c>
    </row>
    <row r="7774" spans="1:15" x14ac:dyDescent="0.25">
      <c r="A7774" s="3">
        <v>44829</v>
      </c>
      <c r="B7774" s="3" t="str">
        <f t="shared" si="363"/>
        <v>September</v>
      </c>
      <c r="C7774" s="3" t="str">
        <f t="shared" si="364"/>
        <v>2022</v>
      </c>
      <c r="D7774" t="str">
        <f>VLOOKUP(G7774,customer_reference!$A$2:$D$4000,4,FALSE)</f>
        <v>Jakarta</v>
      </c>
      <c r="E7774" s="2">
        <f>VLOOKUP(D7774,city_reference!$A$2:$C$23,2,FALSE)</f>
        <v>6.2</v>
      </c>
      <c r="F7774" s="2">
        <f>VLOOKUP(D7774,city_reference!$A$2:$C$23,3,FALSE)</f>
        <v>106.816666</v>
      </c>
      <c r="G7774" t="s">
        <v>99</v>
      </c>
      <c r="H7774" t="str">
        <f>VLOOKUP(G7774,customer_reference!$A$2:$D$4000,2,FALSE)</f>
        <v>Male</v>
      </c>
      <c r="I7774" t="str">
        <f>VLOOKUP(G7774,customer_reference!$A$2:$D$4000,3,FALSE)</f>
        <v>Subscriber</v>
      </c>
      <c r="J7774" t="s">
        <v>4095</v>
      </c>
      <c r="K7774" t="s">
        <v>23</v>
      </c>
      <c r="L7774" t="str">
        <f>VLOOKUP($K7774,subscriber_list_price!$A$2:$D$43,2,FALSE)</f>
        <v>Memory Hardware</v>
      </c>
      <c r="M7774">
        <f>VLOOKUP($K7774,subscriber_list_price!$A$2:$D$43,3,FALSE)</f>
        <v>336000</v>
      </c>
      <c r="N7774">
        <f>VLOOKUP($K7774,subscriber_list_price!$A$2:$D$43,4,FALSE)</f>
        <v>369600</v>
      </c>
      <c r="O7774">
        <f t="shared" si="365"/>
        <v>33600</v>
      </c>
    </row>
    <row r="7775" spans="1:15" x14ac:dyDescent="0.25">
      <c r="A7775" s="3">
        <v>44924</v>
      </c>
      <c r="B7775" s="3" t="str">
        <f t="shared" si="363"/>
        <v>December</v>
      </c>
      <c r="C7775" s="3" t="str">
        <f t="shared" si="364"/>
        <v>2022</v>
      </c>
      <c r="D7775" t="str">
        <f>VLOOKUP(G7775,customer_reference!$A$2:$D$4000,4,FALSE)</f>
        <v>Jakarta</v>
      </c>
      <c r="E7775" s="2">
        <f>VLOOKUP(D7775,city_reference!$A$2:$C$23,2,FALSE)</f>
        <v>6.2</v>
      </c>
      <c r="F7775" s="2">
        <f>VLOOKUP(D7775,city_reference!$A$2:$C$23,3,FALSE)</f>
        <v>106.816666</v>
      </c>
      <c r="G7775" t="s">
        <v>2793</v>
      </c>
      <c r="H7775" t="str">
        <f>VLOOKUP(G7775,customer_reference!$A$2:$D$4000,2,FALSE)</f>
        <v>Male</v>
      </c>
      <c r="I7775" t="str">
        <f>VLOOKUP(G7775,customer_reference!$A$2:$D$4000,3,FALSE)</f>
        <v>Subscriber</v>
      </c>
      <c r="J7775" t="s">
        <v>4095</v>
      </c>
      <c r="K7775" t="s">
        <v>23</v>
      </c>
      <c r="L7775" t="str">
        <f>VLOOKUP($K7775,subscriber_list_price!$A$2:$D$43,2,FALSE)</f>
        <v>Memory Hardware</v>
      </c>
      <c r="M7775">
        <f>VLOOKUP($K7775,subscriber_list_price!$A$2:$D$43,3,FALSE)</f>
        <v>336000</v>
      </c>
      <c r="N7775">
        <f>VLOOKUP($K7775,subscriber_list_price!$A$2:$D$43,4,FALSE)</f>
        <v>369600</v>
      </c>
      <c r="O7775">
        <f t="shared" si="365"/>
        <v>33600</v>
      </c>
    </row>
    <row r="7776" spans="1:15" x14ac:dyDescent="0.25">
      <c r="A7776" s="3">
        <v>44743</v>
      </c>
      <c r="B7776" s="3" t="str">
        <f t="shared" si="363"/>
        <v>July</v>
      </c>
      <c r="C7776" s="3" t="str">
        <f t="shared" si="364"/>
        <v>2022</v>
      </c>
      <c r="D7776" t="str">
        <f>VLOOKUP(G7776,customer_reference!$A$2:$D$4000,4,FALSE)</f>
        <v>Jakarta</v>
      </c>
      <c r="E7776" s="2">
        <f>VLOOKUP(D7776,city_reference!$A$2:$C$23,2,FALSE)</f>
        <v>6.2</v>
      </c>
      <c r="F7776" s="2">
        <f>VLOOKUP(D7776,city_reference!$A$2:$C$23,3,FALSE)</f>
        <v>106.816666</v>
      </c>
      <c r="G7776" t="s">
        <v>722</v>
      </c>
      <c r="H7776" t="str">
        <f>VLOOKUP(G7776,customer_reference!$A$2:$D$4000,2,FALSE)</f>
        <v>Male</v>
      </c>
      <c r="I7776" t="str">
        <f>VLOOKUP(G7776,customer_reference!$A$2:$D$4000,3,FALSE)</f>
        <v>Subscriber</v>
      </c>
      <c r="J7776" t="s">
        <v>4095</v>
      </c>
      <c r="K7776" t="s">
        <v>4080</v>
      </c>
      <c r="L7776" t="str">
        <f>VLOOKUP($K7776,subscriber_list_price!$A$2:$D$43,2,FALSE)</f>
        <v>I-O Hardware</v>
      </c>
      <c r="M7776">
        <f>VLOOKUP($K7776,subscriber_list_price!$A$2:$D$43,3,FALSE)</f>
        <v>102000</v>
      </c>
      <c r="N7776">
        <f>VLOOKUP($K7776,subscriber_list_price!$A$2:$D$43,4,FALSE)</f>
        <v>112200</v>
      </c>
      <c r="O7776">
        <f t="shared" si="365"/>
        <v>10200</v>
      </c>
    </row>
    <row r="7777" spans="1:15" x14ac:dyDescent="0.25">
      <c r="A7777" s="3">
        <v>44898</v>
      </c>
      <c r="B7777" s="3" t="str">
        <f t="shared" si="363"/>
        <v>December</v>
      </c>
      <c r="C7777" s="3" t="str">
        <f t="shared" si="364"/>
        <v>2022</v>
      </c>
      <c r="D7777" t="str">
        <f>VLOOKUP(G7777,customer_reference!$A$2:$D$4000,4,FALSE)</f>
        <v>Jakarta</v>
      </c>
      <c r="E7777" s="2">
        <f>VLOOKUP(D7777,city_reference!$A$2:$C$23,2,FALSE)</f>
        <v>6.2</v>
      </c>
      <c r="F7777" s="2">
        <f>VLOOKUP(D7777,city_reference!$A$2:$C$23,3,FALSE)</f>
        <v>106.816666</v>
      </c>
      <c r="G7777" t="s">
        <v>476</v>
      </c>
      <c r="H7777" t="str">
        <f>VLOOKUP(G7777,customer_reference!$A$2:$D$4000,2,FALSE)</f>
        <v>Male</v>
      </c>
      <c r="I7777" t="str">
        <f>VLOOKUP(G7777,customer_reference!$A$2:$D$4000,3,FALSE)</f>
        <v>Subscriber</v>
      </c>
      <c r="J7777" t="s">
        <v>4095</v>
      </c>
      <c r="K7777" t="s">
        <v>37</v>
      </c>
      <c r="L7777" t="str">
        <f>VLOOKUP($K7777,subscriber_list_price!$A$2:$D$43,2,FALSE)</f>
        <v>I-O Hardware</v>
      </c>
      <c r="M7777">
        <f>VLOOKUP($K7777,subscriber_list_price!$A$2:$D$43,3,FALSE)</f>
        <v>122000</v>
      </c>
      <c r="N7777">
        <f>VLOOKUP($K7777,subscriber_list_price!$A$2:$D$43,4,FALSE)</f>
        <v>134200</v>
      </c>
      <c r="O7777">
        <f t="shared" si="365"/>
        <v>12200</v>
      </c>
    </row>
    <row r="7778" spans="1:15" x14ac:dyDescent="0.25">
      <c r="A7778" s="3">
        <v>44683</v>
      </c>
      <c r="B7778" s="3" t="str">
        <f t="shared" si="363"/>
        <v>May</v>
      </c>
      <c r="C7778" s="3" t="str">
        <f t="shared" si="364"/>
        <v>2022</v>
      </c>
      <c r="D7778" t="str">
        <f>VLOOKUP(G7778,customer_reference!$A$2:$D$4000,4,FALSE)</f>
        <v>Jakarta</v>
      </c>
      <c r="E7778" s="2">
        <f>VLOOKUP(D7778,city_reference!$A$2:$C$23,2,FALSE)</f>
        <v>6.2</v>
      </c>
      <c r="F7778" s="2">
        <f>VLOOKUP(D7778,city_reference!$A$2:$C$23,3,FALSE)</f>
        <v>106.816666</v>
      </c>
      <c r="G7778" t="s">
        <v>4020</v>
      </c>
      <c r="H7778" t="str">
        <f>VLOOKUP(G7778,customer_reference!$A$2:$D$4000,2,FALSE)</f>
        <v>Male</v>
      </c>
      <c r="I7778" t="str">
        <f>VLOOKUP(G7778,customer_reference!$A$2:$D$4000,3,FALSE)</f>
        <v>Subscriber</v>
      </c>
      <c r="J7778" t="s">
        <v>4095</v>
      </c>
      <c r="K7778" t="s">
        <v>37</v>
      </c>
      <c r="L7778" t="str">
        <f>VLOOKUP($K7778,subscriber_list_price!$A$2:$D$43,2,FALSE)</f>
        <v>I-O Hardware</v>
      </c>
      <c r="M7778">
        <f>VLOOKUP($K7778,subscriber_list_price!$A$2:$D$43,3,FALSE)</f>
        <v>122000</v>
      </c>
      <c r="N7778">
        <f>VLOOKUP($K7778,subscriber_list_price!$A$2:$D$43,4,FALSE)</f>
        <v>134200</v>
      </c>
      <c r="O7778">
        <f t="shared" si="365"/>
        <v>12200</v>
      </c>
    </row>
    <row r="7779" spans="1:15" x14ac:dyDescent="0.25">
      <c r="A7779" s="3">
        <v>44959</v>
      </c>
      <c r="B7779" s="3" t="str">
        <f t="shared" si="363"/>
        <v>February</v>
      </c>
      <c r="C7779" s="3" t="str">
        <f t="shared" si="364"/>
        <v>2023</v>
      </c>
      <c r="D7779" t="str">
        <f>VLOOKUP(G7779,customer_reference!$A$2:$D$4000,4,FALSE)</f>
        <v>Jakarta</v>
      </c>
      <c r="E7779" s="2">
        <f>VLOOKUP(D7779,city_reference!$A$2:$C$23,2,FALSE)</f>
        <v>6.2</v>
      </c>
      <c r="F7779" s="2">
        <f>VLOOKUP(D7779,city_reference!$A$2:$C$23,3,FALSE)</f>
        <v>106.816666</v>
      </c>
      <c r="G7779" t="s">
        <v>4008</v>
      </c>
      <c r="H7779" t="str">
        <f>VLOOKUP(G7779,customer_reference!$A$2:$D$4000,2,FALSE)</f>
        <v>Male</v>
      </c>
      <c r="I7779" t="str">
        <f>VLOOKUP(G7779,customer_reference!$A$2:$D$4000,3,FALSE)</f>
        <v>Subscriber</v>
      </c>
      <c r="J7779" t="s">
        <v>4095</v>
      </c>
      <c r="K7779" t="s">
        <v>30</v>
      </c>
      <c r="L7779" t="str">
        <f>VLOOKUP($K7779,subscriber_list_price!$A$2:$D$43,2,FALSE)</f>
        <v>I-O Hardware</v>
      </c>
      <c r="M7779">
        <f>VLOOKUP($K7779,subscriber_list_price!$A$2:$D$43,3,FALSE)</f>
        <v>230000</v>
      </c>
      <c r="N7779">
        <f>VLOOKUP($K7779,subscriber_list_price!$A$2:$D$43,4,FALSE)</f>
        <v>253000</v>
      </c>
      <c r="O7779">
        <f t="shared" si="365"/>
        <v>23000</v>
      </c>
    </row>
    <row r="7780" spans="1:15" x14ac:dyDescent="0.25">
      <c r="A7780" s="3">
        <v>44684</v>
      </c>
      <c r="B7780" s="3" t="str">
        <f t="shared" si="363"/>
        <v>May</v>
      </c>
      <c r="C7780" s="3" t="str">
        <f t="shared" si="364"/>
        <v>2022</v>
      </c>
      <c r="D7780" t="str">
        <f>VLOOKUP(G7780,customer_reference!$A$2:$D$4000,4,FALSE)</f>
        <v>Jakarta</v>
      </c>
      <c r="E7780" s="2">
        <f>VLOOKUP(D7780,city_reference!$A$2:$C$23,2,FALSE)</f>
        <v>6.2</v>
      </c>
      <c r="F7780" s="2">
        <f>VLOOKUP(D7780,city_reference!$A$2:$C$23,3,FALSE)</f>
        <v>106.816666</v>
      </c>
      <c r="G7780" t="s">
        <v>3530</v>
      </c>
      <c r="H7780" t="str">
        <f>VLOOKUP(G7780,customer_reference!$A$2:$D$4000,2,FALSE)</f>
        <v>Male</v>
      </c>
      <c r="I7780" t="str">
        <f>VLOOKUP(G7780,customer_reference!$A$2:$D$4000,3,FALSE)</f>
        <v>Subscriber</v>
      </c>
      <c r="J7780" t="s">
        <v>4095</v>
      </c>
      <c r="K7780" t="s">
        <v>30</v>
      </c>
      <c r="L7780" t="str">
        <f>VLOOKUP($K7780,subscriber_list_price!$A$2:$D$43,2,FALSE)</f>
        <v>I-O Hardware</v>
      </c>
      <c r="M7780">
        <f>VLOOKUP($K7780,subscriber_list_price!$A$2:$D$43,3,FALSE)</f>
        <v>230000</v>
      </c>
      <c r="N7780">
        <f>VLOOKUP($K7780,subscriber_list_price!$A$2:$D$43,4,FALSE)</f>
        <v>253000</v>
      </c>
      <c r="O7780">
        <f t="shared" si="365"/>
        <v>23000</v>
      </c>
    </row>
    <row r="7781" spans="1:15" x14ac:dyDescent="0.25">
      <c r="A7781" s="3">
        <v>45045</v>
      </c>
      <c r="B7781" s="3" t="str">
        <f t="shared" si="363"/>
        <v>April</v>
      </c>
      <c r="C7781" s="3" t="str">
        <f t="shared" si="364"/>
        <v>2023</v>
      </c>
      <c r="D7781" t="str">
        <f>VLOOKUP(G7781,customer_reference!$A$2:$D$4000,4,FALSE)</f>
        <v>Jakarta</v>
      </c>
      <c r="E7781" s="2">
        <f>VLOOKUP(D7781,city_reference!$A$2:$C$23,2,FALSE)</f>
        <v>6.2</v>
      </c>
      <c r="F7781" s="2">
        <f>VLOOKUP(D7781,city_reference!$A$2:$C$23,3,FALSE)</f>
        <v>106.816666</v>
      </c>
      <c r="G7781" t="s">
        <v>4020</v>
      </c>
      <c r="H7781" t="str">
        <f>VLOOKUP(G7781,customer_reference!$A$2:$D$4000,2,FALSE)</f>
        <v>Male</v>
      </c>
      <c r="I7781" t="str">
        <f>VLOOKUP(G7781,customer_reference!$A$2:$D$4000,3,FALSE)</f>
        <v>Subscriber</v>
      </c>
      <c r="J7781" t="s">
        <v>4095</v>
      </c>
      <c r="K7781" t="s">
        <v>22</v>
      </c>
      <c r="L7781" t="str">
        <f>VLOOKUP($K7781,subscriber_list_price!$A$2:$D$43,2,FALSE)</f>
        <v>Memory Hardware</v>
      </c>
      <c r="M7781">
        <f>VLOOKUP($K7781,subscriber_list_price!$A$2:$D$43,3,FALSE)</f>
        <v>224000</v>
      </c>
      <c r="N7781">
        <f>VLOOKUP($K7781,subscriber_list_price!$A$2:$D$43,4,FALSE)</f>
        <v>246400</v>
      </c>
      <c r="O7781">
        <f t="shared" si="365"/>
        <v>22400</v>
      </c>
    </row>
    <row r="7782" spans="1:15" x14ac:dyDescent="0.25">
      <c r="A7782" s="3">
        <v>44762</v>
      </c>
      <c r="B7782" s="3" t="str">
        <f t="shared" si="363"/>
        <v>July</v>
      </c>
      <c r="C7782" s="3" t="str">
        <f t="shared" si="364"/>
        <v>2022</v>
      </c>
      <c r="D7782" t="str">
        <f>VLOOKUP(G7782,customer_reference!$A$2:$D$4000,4,FALSE)</f>
        <v>Jakarta</v>
      </c>
      <c r="E7782" s="2">
        <f>VLOOKUP(D7782,city_reference!$A$2:$C$23,2,FALSE)</f>
        <v>6.2</v>
      </c>
      <c r="F7782" s="2">
        <f>VLOOKUP(D7782,city_reference!$A$2:$C$23,3,FALSE)</f>
        <v>106.816666</v>
      </c>
      <c r="G7782" t="s">
        <v>662</v>
      </c>
      <c r="H7782" t="str">
        <f>VLOOKUP(G7782,customer_reference!$A$2:$D$4000,2,FALSE)</f>
        <v>Male</v>
      </c>
      <c r="I7782" t="str">
        <f>VLOOKUP(G7782,customer_reference!$A$2:$D$4000,3,FALSE)</f>
        <v>Subscriber</v>
      </c>
      <c r="J7782" t="s">
        <v>4095</v>
      </c>
      <c r="K7782" t="s">
        <v>22</v>
      </c>
      <c r="L7782" t="str">
        <f>VLOOKUP($K7782,subscriber_list_price!$A$2:$D$43,2,FALSE)</f>
        <v>Memory Hardware</v>
      </c>
      <c r="M7782">
        <f>VLOOKUP($K7782,subscriber_list_price!$A$2:$D$43,3,FALSE)</f>
        <v>224000</v>
      </c>
      <c r="N7782">
        <f>VLOOKUP($K7782,subscriber_list_price!$A$2:$D$43,4,FALSE)</f>
        <v>246400</v>
      </c>
      <c r="O7782">
        <f t="shared" si="365"/>
        <v>22400</v>
      </c>
    </row>
    <row r="7783" spans="1:15" x14ac:dyDescent="0.25">
      <c r="A7783" s="3">
        <v>44741</v>
      </c>
      <c r="B7783" s="3" t="str">
        <f t="shared" si="363"/>
        <v>June</v>
      </c>
      <c r="C7783" s="3" t="str">
        <f t="shared" si="364"/>
        <v>2022</v>
      </c>
      <c r="D7783" t="str">
        <f>VLOOKUP(G7783,customer_reference!$A$2:$D$4000,4,FALSE)</f>
        <v>Jakarta</v>
      </c>
      <c r="E7783" s="2">
        <f>VLOOKUP(D7783,city_reference!$A$2:$C$23,2,FALSE)</f>
        <v>6.2</v>
      </c>
      <c r="F7783" s="2">
        <f>VLOOKUP(D7783,city_reference!$A$2:$C$23,3,FALSE)</f>
        <v>106.816666</v>
      </c>
      <c r="G7783" t="s">
        <v>3809</v>
      </c>
      <c r="H7783" t="str">
        <f>VLOOKUP(G7783,customer_reference!$A$2:$D$4000,2,FALSE)</f>
        <v>Male</v>
      </c>
      <c r="I7783" t="str">
        <f>VLOOKUP(G7783,customer_reference!$A$2:$D$4000,3,FALSE)</f>
        <v>Subscriber</v>
      </c>
      <c r="J7783" t="s">
        <v>4095</v>
      </c>
      <c r="K7783" t="s">
        <v>4079</v>
      </c>
      <c r="L7783" t="str">
        <f>VLOOKUP($K7783,subscriber_list_price!$A$2:$D$43,2,FALSE)</f>
        <v>I-O Hardware</v>
      </c>
      <c r="M7783">
        <f>VLOOKUP($K7783,subscriber_list_price!$A$2:$D$43,3,FALSE)</f>
        <v>218000</v>
      </c>
      <c r="N7783">
        <f>VLOOKUP($K7783,subscriber_list_price!$A$2:$D$43,4,FALSE)</f>
        <v>239800</v>
      </c>
      <c r="O7783">
        <f t="shared" si="365"/>
        <v>21800</v>
      </c>
    </row>
    <row r="7784" spans="1:15" x14ac:dyDescent="0.25">
      <c r="A7784" s="3">
        <v>44789</v>
      </c>
      <c r="B7784" s="3" t="str">
        <f t="shared" si="363"/>
        <v>August</v>
      </c>
      <c r="C7784" s="3" t="str">
        <f t="shared" si="364"/>
        <v>2022</v>
      </c>
      <c r="D7784" t="str">
        <f>VLOOKUP(G7784,customer_reference!$A$2:$D$4000,4,FALSE)</f>
        <v>Jakarta</v>
      </c>
      <c r="E7784" s="2">
        <f>VLOOKUP(D7784,city_reference!$A$2:$C$23,2,FALSE)</f>
        <v>6.2</v>
      </c>
      <c r="F7784" s="2">
        <f>VLOOKUP(D7784,city_reference!$A$2:$C$23,3,FALSE)</f>
        <v>106.816666</v>
      </c>
      <c r="G7784" t="s">
        <v>4008</v>
      </c>
      <c r="H7784" t="str">
        <f>VLOOKUP(G7784,customer_reference!$A$2:$D$4000,2,FALSE)</f>
        <v>Male</v>
      </c>
      <c r="I7784" t="str">
        <f>VLOOKUP(G7784,customer_reference!$A$2:$D$4000,3,FALSE)</f>
        <v>Subscriber</v>
      </c>
      <c r="J7784" t="s">
        <v>4095</v>
      </c>
      <c r="K7784" t="s">
        <v>4079</v>
      </c>
      <c r="L7784" t="str">
        <f>VLOOKUP($K7784,subscriber_list_price!$A$2:$D$43,2,FALSE)</f>
        <v>I-O Hardware</v>
      </c>
      <c r="M7784">
        <f>VLOOKUP($K7784,subscriber_list_price!$A$2:$D$43,3,FALSE)</f>
        <v>218000</v>
      </c>
      <c r="N7784">
        <f>VLOOKUP($K7784,subscriber_list_price!$A$2:$D$43,4,FALSE)</f>
        <v>239800</v>
      </c>
      <c r="O7784">
        <f t="shared" si="365"/>
        <v>21800</v>
      </c>
    </row>
    <row r="7785" spans="1:15" x14ac:dyDescent="0.25">
      <c r="A7785" s="3">
        <v>44836</v>
      </c>
      <c r="B7785" s="3" t="str">
        <f t="shared" si="363"/>
        <v>October</v>
      </c>
      <c r="C7785" s="3" t="str">
        <f t="shared" si="364"/>
        <v>2022</v>
      </c>
      <c r="D7785" t="str">
        <f>VLOOKUP(G7785,customer_reference!$A$2:$D$4000,4,FALSE)</f>
        <v>Jakarta</v>
      </c>
      <c r="E7785" s="2">
        <f>VLOOKUP(D7785,city_reference!$A$2:$C$23,2,FALSE)</f>
        <v>6.2</v>
      </c>
      <c r="F7785" s="2">
        <f>VLOOKUP(D7785,city_reference!$A$2:$C$23,3,FALSE)</f>
        <v>106.816666</v>
      </c>
      <c r="G7785" t="s">
        <v>1240</v>
      </c>
      <c r="H7785" t="str">
        <f>VLOOKUP(G7785,customer_reference!$A$2:$D$4000,2,FALSE)</f>
        <v>Male</v>
      </c>
      <c r="I7785" t="str">
        <f>VLOOKUP(G7785,customer_reference!$A$2:$D$4000,3,FALSE)</f>
        <v>Subscriber</v>
      </c>
      <c r="J7785" t="s">
        <v>4095</v>
      </c>
      <c r="K7785" t="s">
        <v>12</v>
      </c>
      <c r="L7785" t="str">
        <f>VLOOKUP($K7785,subscriber_list_price!$A$2:$D$43,2,FALSE)</f>
        <v>Memory Hardware</v>
      </c>
      <c r="M7785">
        <f>VLOOKUP($K7785,subscriber_list_price!$A$2:$D$43,3,FALSE)</f>
        <v>280000</v>
      </c>
      <c r="N7785">
        <f>VLOOKUP($K7785,subscriber_list_price!$A$2:$D$43,4,FALSE)</f>
        <v>308000</v>
      </c>
      <c r="O7785">
        <f t="shared" si="365"/>
        <v>28000</v>
      </c>
    </row>
    <row r="7786" spans="1:15" x14ac:dyDescent="0.25">
      <c r="A7786" s="3">
        <v>44845</v>
      </c>
      <c r="B7786" s="3" t="str">
        <f t="shared" si="363"/>
        <v>October</v>
      </c>
      <c r="C7786" s="3" t="str">
        <f t="shared" si="364"/>
        <v>2022</v>
      </c>
      <c r="D7786" t="str">
        <f>VLOOKUP(G7786,customer_reference!$A$2:$D$4000,4,FALSE)</f>
        <v>Jakarta</v>
      </c>
      <c r="E7786" s="2">
        <f>VLOOKUP(D7786,city_reference!$A$2:$C$23,2,FALSE)</f>
        <v>6.2</v>
      </c>
      <c r="F7786" s="2">
        <f>VLOOKUP(D7786,city_reference!$A$2:$C$23,3,FALSE)</f>
        <v>106.816666</v>
      </c>
      <c r="G7786" t="s">
        <v>662</v>
      </c>
      <c r="H7786" t="str">
        <f>VLOOKUP(G7786,customer_reference!$A$2:$D$4000,2,FALSE)</f>
        <v>Male</v>
      </c>
      <c r="I7786" t="str">
        <f>VLOOKUP(G7786,customer_reference!$A$2:$D$4000,3,FALSE)</f>
        <v>Subscriber</v>
      </c>
      <c r="J7786" t="s">
        <v>4095</v>
      </c>
      <c r="K7786" t="s">
        <v>12</v>
      </c>
      <c r="L7786" t="str">
        <f>VLOOKUP($K7786,subscriber_list_price!$A$2:$D$43,2,FALSE)</f>
        <v>Memory Hardware</v>
      </c>
      <c r="M7786">
        <f>VLOOKUP($K7786,subscriber_list_price!$A$2:$D$43,3,FALSE)</f>
        <v>280000</v>
      </c>
      <c r="N7786">
        <f>VLOOKUP($K7786,subscriber_list_price!$A$2:$D$43,4,FALSE)</f>
        <v>308000</v>
      </c>
      <c r="O7786">
        <f t="shared" si="365"/>
        <v>28000</v>
      </c>
    </row>
    <row r="7787" spans="1:15" x14ac:dyDescent="0.25">
      <c r="A7787" s="3">
        <v>45033</v>
      </c>
      <c r="B7787" s="3" t="str">
        <f t="shared" si="363"/>
        <v>April</v>
      </c>
      <c r="C7787" s="3" t="str">
        <f t="shared" si="364"/>
        <v>2023</v>
      </c>
      <c r="D7787" t="str">
        <f>VLOOKUP(G7787,customer_reference!$A$2:$D$4000,4,FALSE)</f>
        <v>Jakarta</v>
      </c>
      <c r="E7787" s="2">
        <f>VLOOKUP(D7787,city_reference!$A$2:$C$23,2,FALSE)</f>
        <v>6.2</v>
      </c>
      <c r="F7787" s="2">
        <f>VLOOKUP(D7787,city_reference!$A$2:$C$23,3,FALSE)</f>
        <v>106.816666</v>
      </c>
      <c r="G7787" t="s">
        <v>4030</v>
      </c>
      <c r="H7787" t="str">
        <f>VLOOKUP(G7787,customer_reference!$A$2:$D$4000,2,FALSE)</f>
        <v>Male</v>
      </c>
      <c r="I7787" t="str">
        <f>VLOOKUP(G7787,customer_reference!$A$2:$D$4000,3,FALSE)</f>
        <v>Subscriber</v>
      </c>
      <c r="J7787" t="s">
        <v>4095</v>
      </c>
      <c r="K7787" t="s">
        <v>12</v>
      </c>
      <c r="L7787" t="str">
        <f>VLOOKUP($K7787,subscriber_list_price!$A$2:$D$43,2,FALSE)</f>
        <v>Memory Hardware</v>
      </c>
      <c r="M7787">
        <f>VLOOKUP($K7787,subscriber_list_price!$A$2:$D$43,3,FALSE)</f>
        <v>280000</v>
      </c>
      <c r="N7787">
        <f>VLOOKUP($K7787,subscriber_list_price!$A$2:$D$43,4,FALSE)</f>
        <v>308000</v>
      </c>
      <c r="O7787">
        <f t="shared" si="365"/>
        <v>28000</v>
      </c>
    </row>
    <row r="7788" spans="1:15" x14ac:dyDescent="0.25">
      <c r="A7788" s="3">
        <v>44634</v>
      </c>
      <c r="B7788" s="3" t="str">
        <f t="shared" si="363"/>
        <v>March</v>
      </c>
      <c r="C7788" s="3" t="str">
        <f t="shared" si="364"/>
        <v>2022</v>
      </c>
      <c r="D7788" t="str">
        <f>VLOOKUP(G7788,customer_reference!$A$2:$D$4000,4,FALSE)</f>
        <v>Jakarta</v>
      </c>
      <c r="E7788" s="2">
        <f>VLOOKUP(D7788,city_reference!$A$2:$C$23,2,FALSE)</f>
        <v>6.2</v>
      </c>
      <c r="F7788" s="2">
        <f>VLOOKUP(D7788,city_reference!$A$2:$C$23,3,FALSE)</f>
        <v>106.816666</v>
      </c>
      <c r="G7788" t="s">
        <v>3226</v>
      </c>
      <c r="H7788" t="str">
        <f>VLOOKUP(G7788,customer_reference!$A$2:$D$4000,2,FALSE)</f>
        <v>Male</v>
      </c>
      <c r="I7788" t="str">
        <f>VLOOKUP(G7788,customer_reference!$A$2:$D$4000,3,FALSE)</f>
        <v>Subscriber</v>
      </c>
      <c r="J7788" t="s">
        <v>4095</v>
      </c>
      <c r="K7788" t="s">
        <v>12</v>
      </c>
      <c r="L7788" t="str">
        <f>VLOOKUP($K7788,subscriber_list_price!$A$2:$D$43,2,FALSE)</f>
        <v>Memory Hardware</v>
      </c>
      <c r="M7788">
        <f>VLOOKUP($K7788,subscriber_list_price!$A$2:$D$43,3,FALSE)</f>
        <v>280000</v>
      </c>
      <c r="N7788">
        <f>VLOOKUP($K7788,subscriber_list_price!$A$2:$D$43,4,FALSE)</f>
        <v>308000</v>
      </c>
      <c r="O7788">
        <f t="shared" si="365"/>
        <v>28000</v>
      </c>
    </row>
    <row r="7789" spans="1:15" x14ac:dyDescent="0.25">
      <c r="A7789" s="3">
        <v>44671</v>
      </c>
      <c r="B7789" s="3" t="str">
        <f t="shared" si="363"/>
        <v>April</v>
      </c>
      <c r="C7789" s="3" t="str">
        <f t="shared" si="364"/>
        <v>2022</v>
      </c>
      <c r="D7789" t="str">
        <f>VLOOKUP(G7789,customer_reference!$A$2:$D$4000,4,FALSE)</f>
        <v>Jakarta</v>
      </c>
      <c r="E7789" s="2">
        <f>VLOOKUP(D7789,city_reference!$A$2:$C$23,2,FALSE)</f>
        <v>6.2</v>
      </c>
      <c r="F7789" s="2">
        <f>VLOOKUP(D7789,city_reference!$A$2:$C$23,3,FALSE)</f>
        <v>106.816666</v>
      </c>
      <c r="G7789" t="s">
        <v>4001</v>
      </c>
      <c r="H7789" t="str">
        <f>VLOOKUP(G7789,customer_reference!$A$2:$D$4000,2,FALSE)</f>
        <v>Male</v>
      </c>
      <c r="I7789" t="str">
        <f>VLOOKUP(G7789,customer_reference!$A$2:$D$4000,3,FALSE)</f>
        <v>Subscriber</v>
      </c>
      <c r="J7789" t="s">
        <v>4095</v>
      </c>
      <c r="K7789" t="s">
        <v>12</v>
      </c>
      <c r="L7789" t="str">
        <f>VLOOKUP($K7789,subscriber_list_price!$A$2:$D$43,2,FALSE)</f>
        <v>Memory Hardware</v>
      </c>
      <c r="M7789">
        <f>VLOOKUP($K7789,subscriber_list_price!$A$2:$D$43,3,FALSE)</f>
        <v>280000</v>
      </c>
      <c r="N7789">
        <f>VLOOKUP($K7789,subscriber_list_price!$A$2:$D$43,4,FALSE)</f>
        <v>308000</v>
      </c>
      <c r="O7789">
        <f t="shared" si="365"/>
        <v>28000</v>
      </c>
    </row>
    <row r="7790" spans="1:15" x14ac:dyDescent="0.25">
      <c r="A7790" s="3">
        <v>44882</v>
      </c>
      <c r="B7790" s="3" t="str">
        <f t="shared" si="363"/>
        <v>November</v>
      </c>
      <c r="C7790" s="3" t="str">
        <f t="shared" si="364"/>
        <v>2022</v>
      </c>
      <c r="D7790" t="str">
        <f>VLOOKUP(G7790,customer_reference!$A$2:$D$4000,4,FALSE)</f>
        <v>Jakarta</v>
      </c>
      <c r="E7790" s="2">
        <f>VLOOKUP(D7790,city_reference!$A$2:$C$23,2,FALSE)</f>
        <v>6.2</v>
      </c>
      <c r="F7790" s="2">
        <f>VLOOKUP(D7790,city_reference!$A$2:$C$23,3,FALSE)</f>
        <v>106.816666</v>
      </c>
      <c r="G7790" t="s">
        <v>270</v>
      </c>
      <c r="H7790" t="str">
        <f>VLOOKUP(G7790,customer_reference!$A$2:$D$4000,2,FALSE)</f>
        <v>Male</v>
      </c>
      <c r="I7790" t="str">
        <f>VLOOKUP(G7790,customer_reference!$A$2:$D$4000,3,FALSE)</f>
        <v>Subscriber</v>
      </c>
      <c r="J7790" t="s">
        <v>4095</v>
      </c>
      <c r="K7790" t="s">
        <v>12</v>
      </c>
      <c r="L7790" t="str">
        <f>VLOOKUP($K7790,subscriber_list_price!$A$2:$D$43,2,FALSE)</f>
        <v>Memory Hardware</v>
      </c>
      <c r="M7790">
        <f>VLOOKUP($K7790,subscriber_list_price!$A$2:$D$43,3,FALSE)</f>
        <v>280000</v>
      </c>
      <c r="N7790">
        <f>VLOOKUP($K7790,subscriber_list_price!$A$2:$D$43,4,FALSE)</f>
        <v>308000</v>
      </c>
      <c r="O7790">
        <f t="shared" si="365"/>
        <v>28000</v>
      </c>
    </row>
    <row r="7791" spans="1:15" x14ac:dyDescent="0.25">
      <c r="A7791" s="3">
        <v>44832</v>
      </c>
      <c r="B7791" s="3" t="str">
        <f t="shared" si="363"/>
        <v>September</v>
      </c>
      <c r="C7791" s="3" t="str">
        <f t="shared" si="364"/>
        <v>2022</v>
      </c>
      <c r="D7791" t="str">
        <f>VLOOKUP(G7791,customer_reference!$A$2:$D$4000,4,FALSE)</f>
        <v>Jakarta</v>
      </c>
      <c r="E7791" s="2">
        <f>VLOOKUP(D7791,city_reference!$A$2:$C$23,2,FALSE)</f>
        <v>6.2</v>
      </c>
      <c r="F7791" s="2">
        <f>VLOOKUP(D7791,city_reference!$A$2:$C$23,3,FALSE)</f>
        <v>106.816666</v>
      </c>
      <c r="G7791" t="s">
        <v>2039</v>
      </c>
      <c r="H7791" t="str">
        <f>VLOOKUP(G7791,customer_reference!$A$2:$D$4000,2,FALSE)</f>
        <v>Male</v>
      </c>
      <c r="I7791" t="str">
        <f>VLOOKUP(G7791,customer_reference!$A$2:$D$4000,3,FALSE)</f>
        <v>Subscriber</v>
      </c>
      <c r="J7791" t="s">
        <v>4095</v>
      </c>
      <c r="K7791" t="s">
        <v>35</v>
      </c>
      <c r="L7791" t="str">
        <f>VLOOKUP($K7791,subscriber_list_price!$A$2:$D$43,2,FALSE)</f>
        <v>I-O Hardware</v>
      </c>
      <c r="M7791">
        <f>VLOOKUP($K7791,subscriber_list_price!$A$2:$D$43,3,FALSE)</f>
        <v>652000</v>
      </c>
      <c r="N7791">
        <f>VLOOKUP($K7791,subscriber_list_price!$A$2:$D$43,4,FALSE)</f>
        <v>717200</v>
      </c>
      <c r="O7791">
        <f t="shared" si="365"/>
        <v>65200</v>
      </c>
    </row>
    <row r="7792" spans="1:15" x14ac:dyDescent="0.25">
      <c r="A7792" s="3">
        <v>44573</v>
      </c>
      <c r="B7792" s="3" t="str">
        <f t="shared" si="363"/>
        <v>January</v>
      </c>
      <c r="C7792" s="3" t="str">
        <f t="shared" si="364"/>
        <v>2022</v>
      </c>
      <c r="D7792" t="str">
        <f>VLOOKUP(G7792,customer_reference!$A$2:$D$4000,4,FALSE)</f>
        <v>Jakarta</v>
      </c>
      <c r="E7792" s="2">
        <f>VLOOKUP(D7792,city_reference!$A$2:$C$23,2,FALSE)</f>
        <v>6.2</v>
      </c>
      <c r="F7792" s="2">
        <f>VLOOKUP(D7792,city_reference!$A$2:$C$23,3,FALSE)</f>
        <v>106.816666</v>
      </c>
      <c r="G7792" t="s">
        <v>2765</v>
      </c>
      <c r="H7792" t="str">
        <f>VLOOKUP(G7792,customer_reference!$A$2:$D$4000,2,FALSE)</f>
        <v>Male</v>
      </c>
      <c r="I7792" t="str">
        <f>VLOOKUP(G7792,customer_reference!$A$2:$D$4000,3,FALSE)</f>
        <v>Subscriber</v>
      </c>
      <c r="J7792" t="s">
        <v>4095</v>
      </c>
      <c r="K7792" t="s">
        <v>35</v>
      </c>
      <c r="L7792" t="str">
        <f>VLOOKUP($K7792,subscriber_list_price!$A$2:$D$43,2,FALSE)</f>
        <v>I-O Hardware</v>
      </c>
      <c r="M7792">
        <f>VLOOKUP($K7792,subscriber_list_price!$A$2:$D$43,3,FALSE)</f>
        <v>652000</v>
      </c>
      <c r="N7792">
        <f>VLOOKUP($K7792,subscriber_list_price!$A$2:$D$43,4,FALSE)</f>
        <v>717200</v>
      </c>
      <c r="O7792">
        <f t="shared" si="365"/>
        <v>65200</v>
      </c>
    </row>
    <row r="7793" spans="1:15" x14ac:dyDescent="0.25">
      <c r="A7793" s="3">
        <v>44610</v>
      </c>
      <c r="B7793" s="3" t="str">
        <f t="shared" si="363"/>
        <v>February</v>
      </c>
      <c r="C7793" s="3" t="str">
        <f t="shared" si="364"/>
        <v>2022</v>
      </c>
      <c r="D7793" t="str">
        <f>VLOOKUP(G7793,customer_reference!$A$2:$D$4000,4,FALSE)</f>
        <v>Jakarta</v>
      </c>
      <c r="E7793" s="2">
        <f>VLOOKUP(D7793,city_reference!$A$2:$C$23,2,FALSE)</f>
        <v>6.2</v>
      </c>
      <c r="F7793" s="2">
        <f>VLOOKUP(D7793,city_reference!$A$2:$C$23,3,FALSE)</f>
        <v>106.816666</v>
      </c>
      <c r="G7793" t="s">
        <v>2697</v>
      </c>
      <c r="H7793" t="str">
        <f>VLOOKUP(G7793,customer_reference!$A$2:$D$4000,2,FALSE)</f>
        <v>Male</v>
      </c>
      <c r="I7793" t="str">
        <f>VLOOKUP(G7793,customer_reference!$A$2:$D$4000,3,FALSE)</f>
        <v>Subscriber</v>
      </c>
      <c r="J7793" t="s">
        <v>4095</v>
      </c>
      <c r="K7793" t="s">
        <v>13</v>
      </c>
      <c r="L7793" t="str">
        <f>VLOOKUP($K7793,subscriber_list_price!$A$2:$D$43,2,FALSE)</f>
        <v>Memory Hardware</v>
      </c>
      <c r="M7793">
        <f>VLOOKUP($K7793,subscriber_list_price!$A$2:$D$43,3,FALSE)</f>
        <v>588000</v>
      </c>
      <c r="N7793">
        <f>VLOOKUP($K7793,subscriber_list_price!$A$2:$D$43,4,FALSE)</f>
        <v>646800</v>
      </c>
      <c r="O7793">
        <f t="shared" si="365"/>
        <v>58800</v>
      </c>
    </row>
    <row r="7794" spans="1:15" x14ac:dyDescent="0.25">
      <c r="A7794" s="3">
        <v>44894</v>
      </c>
      <c r="B7794" s="3" t="str">
        <f t="shared" si="363"/>
        <v>November</v>
      </c>
      <c r="C7794" s="3" t="str">
        <f t="shared" si="364"/>
        <v>2022</v>
      </c>
      <c r="D7794" t="str">
        <f>VLOOKUP(G7794,customer_reference!$A$2:$D$4000,4,FALSE)</f>
        <v>Jakarta</v>
      </c>
      <c r="E7794" s="2">
        <f>VLOOKUP(D7794,city_reference!$A$2:$C$23,2,FALSE)</f>
        <v>6.2</v>
      </c>
      <c r="F7794" s="2">
        <f>VLOOKUP(D7794,city_reference!$A$2:$C$23,3,FALSE)</f>
        <v>106.816666</v>
      </c>
      <c r="G7794" t="s">
        <v>395</v>
      </c>
      <c r="H7794" t="str">
        <f>VLOOKUP(G7794,customer_reference!$A$2:$D$4000,2,FALSE)</f>
        <v>Male</v>
      </c>
      <c r="I7794" t="str">
        <f>VLOOKUP(G7794,customer_reference!$A$2:$D$4000,3,FALSE)</f>
        <v>Subscriber</v>
      </c>
      <c r="J7794" t="s">
        <v>4095</v>
      </c>
      <c r="K7794" t="s">
        <v>13</v>
      </c>
      <c r="L7794" t="str">
        <f>VLOOKUP($K7794,subscriber_list_price!$A$2:$D$43,2,FALSE)</f>
        <v>Memory Hardware</v>
      </c>
      <c r="M7794">
        <f>VLOOKUP($K7794,subscriber_list_price!$A$2:$D$43,3,FALSE)</f>
        <v>588000</v>
      </c>
      <c r="N7794">
        <f>VLOOKUP($K7794,subscriber_list_price!$A$2:$D$43,4,FALSE)</f>
        <v>646800</v>
      </c>
      <c r="O7794">
        <f t="shared" si="365"/>
        <v>58800</v>
      </c>
    </row>
    <row r="7795" spans="1:15" x14ac:dyDescent="0.25">
      <c r="A7795" s="3">
        <v>44892</v>
      </c>
      <c r="B7795" s="3" t="str">
        <f t="shared" si="363"/>
        <v>November</v>
      </c>
      <c r="C7795" s="3" t="str">
        <f t="shared" si="364"/>
        <v>2022</v>
      </c>
      <c r="D7795" t="str">
        <f>VLOOKUP(G7795,customer_reference!$A$2:$D$4000,4,FALSE)</f>
        <v>Jakarta</v>
      </c>
      <c r="E7795" s="2">
        <f>VLOOKUP(D7795,city_reference!$A$2:$C$23,2,FALSE)</f>
        <v>6.2</v>
      </c>
      <c r="F7795" s="2">
        <f>VLOOKUP(D7795,city_reference!$A$2:$C$23,3,FALSE)</f>
        <v>106.816666</v>
      </c>
      <c r="G7795" t="s">
        <v>1084</v>
      </c>
      <c r="H7795" t="str">
        <f>VLOOKUP(G7795,customer_reference!$A$2:$D$4000,2,FALSE)</f>
        <v>Male</v>
      </c>
      <c r="I7795" t="str">
        <f>VLOOKUP(G7795,customer_reference!$A$2:$D$4000,3,FALSE)</f>
        <v>Subscriber</v>
      </c>
      <c r="J7795" t="s">
        <v>4095</v>
      </c>
      <c r="K7795" t="s">
        <v>15</v>
      </c>
      <c r="L7795" t="str">
        <f>VLOOKUP($K7795,subscriber_list_price!$A$2:$D$43,2,FALSE)</f>
        <v>Core Hardware</v>
      </c>
      <c r="M7795">
        <f>VLOOKUP($K7795,subscriber_list_price!$A$2:$D$43,3,FALSE)</f>
        <v>1750000</v>
      </c>
      <c r="N7795">
        <f>VLOOKUP($K7795,subscriber_list_price!$A$2:$D$43,4,FALSE)</f>
        <v>1925000</v>
      </c>
      <c r="O7795">
        <f t="shared" si="365"/>
        <v>175000</v>
      </c>
    </row>
    <row r="7796" spans="1:15" x14ac:dyDescent="0.25">
      <c r="A7796" s="3">
        <v>44737</v>
      </c>
      <c r="B7796" s="3" t="str">
        <f t="shared" si="363"/>
        <v>June</v>
      </c>
      <c r="C7796" s="3" t="str">
        <f t="shared" si="364"/>
        <v>2022</v>
      </c>
      <c r="D7796" t="str">
        <f>VLOOKUP(G7796,customer_reference!$A$2:$D$4000,4,FALSE)</f>
        <v>Jakarta</v>
      </c>
      <c r="E7796" s="2">
        <f>VLOOKUP(D7796,city_reference!$A$2:$C$23,2,FALSE)</f>
        <v>6.2</v>
      </c>
      <c r="F7796" s="2">
        <f>VLOOKUP(D7796,city_reference!$A$2:$C$23,3,FALSE)</f>
        <v>106.816666</v>
      </c>
      <c r="G7796" t="s">
        <v>1058</v>
      </c>
      <c r="H7796" t="str">
        <f>VLOOKUP(G7796,customer_reference!$A$2:$D$4000,2,FALSE)</f>
        <v>Male</v>
      </c>
      <c r="I7796" t="str">
        <f>VLOOKUP(G7796,customer_reference!$A$2:$D$4000,3,FALSE)</f>
        <v>Subscriber</v>
      </c>
      <c r="J7796" t="s">
        <v>4095</v>
      </c>
      <c r="K7796" t="s">
        <v>15</v>
      </c>
      <c r="L7796" t="str">
        <f>VLOOKUP($K7796,subscriber_list_price!$A$2:$D$43,2,FALSE)</f>
        <v>Core Hardware</v>
      </c>
      <c r="M7796">
        <f>VLOOKUP($K7796,subscriber_list_price!$A$2:$D$43,3,FALSE)</f>
        <v>1750000</v>
      </c>
      <c r="N7796">
        <f>VLOOKUP($K7796,subscriber_list_price!$A$2:$D$43,4,FALSE)</f>
        <v>1925000</v>
      </c>
      <c r="O7796">
        <f t="shared" si="365"/>
        <v>175000</v>
      </c>
    </row>
    <row r="7797" spans="1:15" x14ac:dyDescent="0.25">
      <c r="A7797" s="3">
        <v>44724</v>
      </c>
      <c r="B7797" s="3" t="str">
        <f t="shared" si="363"/>
        <v>June</v>
      </c>
      <c r="C7797" s="3" t="str">
        <f t="shared" si="364"/>
        <v>2022</v>
      </c>
      <c r="D7797" t="str">
        <f>VLOOKUP(G7797,customer_reference!$A$2:$D$4000,4,FALSE)</f>
        <v>Jakarta</v>
      </c>
      <c r="E7797" s="2">
        <f>VLOOKUP(D7797,city_reference!$A$2:$C$23,2,FALSE)</f>
        <v>6.2</v>
      </c>
      <c r="F7797" s="2">
        <f>VLOOKUP(D7797,city_reference!$A$2:$C$23,3,FALSE)</f>
        <v>106.816666</v>
      </c>
      <c r="G7797" t="s">
        <v>2596</v>
      </c>
      <c r="H7797" t="str">
        <f>VLOOKUP(G7797,customer_reference!$A$2:$D$4000,2,FALSE)</f>
        <v>Male</v>
      </c>
      <c r="I7797" t="str">
        <f>VLOOKUP(G7797,customer_reference!$A$2:$D$4000,3,FALSE)</f>
        <v>Subscriber</v>
      </c>
      <c r="J7797" t="s">
        <v>4095</v>
      </c>
      <c r="K7797" t="s">
        <v>16</v>
      </c>
      <c r="L7797" t="str">
        <f>VLOOKUP($K7797,subscriber_list_price!$A$2:$D$43,2,FALSE)</f>
        <v>Core Hardware</v>
      </c>
      <c r="M7797">
        <f>VLOOKUP($K7797,subscriber_list_price!$A$2:$D$43,3,FALSE)</f>
        <v>3388000</v>
      </c>
      <c r="N7797">
        <f>VLOOKUP($K7797,subscriber_list_price!$A$2:$D$43,4,FALSE)</f>
        <v>3726800</v>
      </c>
      <c r="O7797">
        <f t="shared" si="365"/>
        <v>338800</v>
      </c>
    </row>
    <row r="7798" spans="1:15" x14ac:dyDescent="0.25">
      <c r="A7798" s="3">
        <v>44853</v>
      </c>
      <c r="B7798" s="3" t="str">
        <f t="shared" si="363"/>
        <v>October</v>
      </c>
      <c r="C7798" s="3" t="str">
        <f t="shared" si="364"/>
        <v>2022</v>
      </c>
      <c r="D7798" t="str">
        <f>VLOOKUP(G7798,customer_reference!$A$2:$D$4000,4,FALSE)</f>
        <v>Jakarta</v>
      </c>
      <c r="E7798" s="2">
        <f>VLOOKUP(D7798,city_reference!$A$2:$C$23,2,FALSE)</f>
        <v>6.2</v>
      </c>
      <c r="F7798" s="2">
        <f>VLOOKUP(D7798,city_reference!$A$2:$C$23,3,FALSE)</f>
        <v>106.816666</v>
      </c>
      <c r="G7798" t="s">
        <v>2706</v>
      </c>
      <c r="H7798" t="str">
        <f>VLOOKUP(G7798,customer_reference!$A$2:$D$4000,2,FALSE)</f>
        <v>Male</v>
      </c>
      <c r="I7798" t="str">
        <f>VLOOKUP(G7798,customer_reference!$A$2:$D$4000,3,FALSE)</f>
        <v>Subscriber</v>
      </c>
      <c r="J7798" t="s">
        <v>4095</v>
      </c>
      <c r="K7798" t="s">
        <v>3</v>
      </c>
      <c r="L7798" t="str">
        <f>VLOOKUP($K7798,subscriber_list_price!$A$2:$D$43,2,FALSE)</f>
        <v>Memory Hardware</v>
      </c>
      <c r="M7798">
        <f>VLOOKUP($K7798,subscriber_list_price!$A$2:$D$43,3,FALSE)</f>
        <v>420000</v>
      </c>
      <c r="N7798">
        <f>VLOOKUP($K7798,subscriber_list_price!$A$2:$D$43,4,FALSE)</f>
        <v>462000</v>
      </c>
      <c r="O7798">
        <f t="shared" si="365"/>
        <v>42000</v>
      </c>
    </row>
    <row r="7799" spans="1:15" x14ac:dyDescent="0.25">
      <c r="A7799" s="3">
        <v>44735</v>
      </c>
      <c r="B7799" s="3" t="str">
        <f t="shared" si="363"/>
        <v>June</v>
      </c>
      <c r="C7799" s="3" t="str">
        <f t="shared" si="364"/>
        <v>2022</v>
      </c>
      <c r="D7799" t="str">
        <f>VLOOKUP(G7799,customer_reference!$A$2:$D$4000,4,FALSE)</f>
        <v>Jakarta</v>
      </c>
      <c r="E7799" s="2">
        <f>VLOOKUP(D7799,city_reference!$A$2:$C$23,2,FALSE)</f>
        <v>6.2</v>
      </c>
      <c r="F7799" s="2">
        <f>VLOOKUP(D7799,city_reference!$A$2:$C$23,3,FALSE)</f>
        <v>106.816666</v>
      </c>
      <c r="G7799" t="s">
        <v>2039</v>
      </c>
      <c r="H7799" t="str">
        <f>VLOOKUP(G7799,customer_reference!$A$2:$D$4000,2,FALSE)</f>
        <v>Male</v>
      </c>
      <c r="I7799" t="str">
        <f>VLOOKUP(G7799,customer_reference!$A$2:$D$4000,3,FALSE)</f>
        <v>Subscriber</v>
      </c>
      <c r="J7799" t="s">
        <v>4095</v>
      </c>
      <c r="K7799" t="s">
        <v>3</v>
      </c>
      <c r="L7799" t="str">
        <f>VLOOKUP($K7799,subscriber_list_price!$A$2:$D$43,2,FALSE)</f>
        <v>Memory Hardware</v>
      </c>
      <c r="M7799">
        <f>VLOOKUP($K7799,subscriber_list_price!$A$2:$D$43,3,FALSE)</f>
        <v>420000</v>
      </c>
      <c r="N7799">
        <f>VLOOKUP($K7799,subscriber_list_price!$A$2:$D$43,4,FALSE)</f>
        <v>462000</v>
      </c>
      <c r="O7799">
        <f t="shared" si="365"/>
        <v>42000</v>
      </c>
    </row>
    <row r="7800" spans="1:15" x14ac:dyDescent="0.25">
      <c r="A7800" s="3">
        <v>45129</v>
      </c>
      <c r="B7800" s="3" t="str">
        <f t="shared" si="363"/>
        <v>July</v>
      </c>
      <c r="C7800" s="3" t="str">
        <f t="shared" si="364"/>
        <v>2023</v>
      </c>
      <c r="D7800" t="str">
        <f>VLOOKUP(G7800,customer_reference!$A$2:$D$4000,4,FALSE)</f>
        <v>Jakarta</v>
      </c>
      <c r="E7800" s="2">
        <f>VLOOKUP(D7800,city_reference!$A$2:$C$23,2,FALSE)</f>
        <v>6.2</v>
      </c>
      <c r="F7800" s="2">
        <f>VLOOKUP(D7800,city_reference!$A$2:$C$23,3,FALSE)</f>
        <v>106.816666</v>
      </c>
      <c r="G7800" t="s">
        <v>4025</v>
      </c>
      <c r="H7800" t="str">
        <f>VLOOKUP(G7800,customer_reference!$A$2:$D$4000,2,FALSE)</f>
        <v>Male</v>
      </c>
      <c r="I7800" t="str">
        <f>VLOOKUP(G7800,customer_reference!$A$2:$D$4000,3,FALSE)</f>
        <v>Subscriber</v>
      </c>
      <c r="J7800" t="s">
        <v>4095</v>
      </c>
      <c r="K7800" t="s">
        <v>18</v>
      </c>
      <c r="L7800" t="str">
        <f>VLOOKUP($K7800,subscriber_list_price!$A$2:$D$43,2,FALSE)</f>
        <v>Core Hardware</v>
      </c>
      <c r="M7800">
        <f>VLOOKUP($K7800,subscriber_list_price!$A$2:$D$43,3,FALSE)</f>
        <v>7350000</v>
      </c>
      <c r="N7800">
        <f>VLOOKUP($K7800,subscriber_list_price!$A$2:$D$43,4,FALSE)</f>
        <v>8085000</v>
      </c>
      <c r="O7800">
        <f t="shared" si="365"/>
        <v>735000</v>
      </c>
    </row>
    <row r="7801" spans="1:15" x14ac:dyDescent="0.25">
      <c r="A7801" s="3">
        <v>44858</v>
      </c>
      <c r="B7801" s="3" t="str">
        <f t="shared" si="363"/>
        <v>October</v>
      </c>
      <c r="C7801" s="3" t="str">
        <f t="shared" si="364"/>
        <v>2022</v>
      </c>
      <c r="D7801" t="str">
        <f>VLOOKUP(G7801,customer_reference!$A$2:$D$4000,4,FALSE)</f>
        <v>Jakarta</v>
      </c>
      <c r="E7801" s="2">
        <f>VLOOKUP(D7801,city_reference!$A$2:$C$23,2,FALSE)</f>
        <v>6.2</v>
      </c>
      <c r="F7801" s="2">
        <f>VLOOKUP(D7801,city_reference!$A$2:$C$23,3,FALSE)</f>
        <v>106.816666</v>
      </c>
      <c r="G7801" t="s">
        <v>2728</v>
      </c>
      <c r="H7801" t="str">
        <f>VLOOKUP(G7801,customer_reference!$A$2:$D$4000,2,FALSE)</f>
        <v>Male</v>
      </c>
      <c r="I7801" t="str">
        <f>VLOOKUP(G7801,customer_reference!$A$2:$D$4000,3,FALSE)</f>
        <v>Subscriber</v>
      </c>
      <c r="J7801" t="s">
        <v>4095</v>
      </c>
      <c r="K7801" t="s">
        <v>28</v>
      </c>
      <c r="L7801" t="str">
        <f>VLOOKUP($K7801,subscriber_list_price!$A$2:$D$43,2,FALSE)</f>
        <v>Core Hardware</v>
      </c>
      <c r="M7801">
        <f>VLOOKUP($K7801,subscriber_list_price!$A$2:$D$43,3,FALSE)</f>
        <v>8064000</v>
      </c>
      <c r="N7801">
        <f>VLOOKUP($K7801,subscriber_list_price!$A$2:$D$43,4,FALSE)</f>
        <v>8870400</v>
      </c>
      <c r="O7801">
        <f t="shared" si="365"/>
        <v>806400</v>
      </c>
    </row>
    <row r="7802" spans="1:15" x14ac:dyDescent="0.25">
      <c r="A7802" s="3">
        <v>44880</v>
      </c>
      <c r="B7802" s="3" t="str">
        <f t="shared" si="363"/>
        <v>November</v>
      </c>
      <c r="C7802" s="3" t="str">
        <f t="shared" si="364"/>
        <v>2022</v>
      </c>
      <c r="D7802" t="str">
        <f>VLOOKUP(G7802,customer_reference!$A$2:$D$4000,4,FALSE)</f>
        <v>Jakarta</v>
      </c>
      <c r="E7802" s="2">
        <f>VLOOKUP(D7802,city_reference!$A$2:$C$23,2,FALSE)</f>
        <v>6.2</v>
      </c>
      <c r="F7802" s="2">
        <f>VLOOKUP(D7802,city_reference!$A$2:$C$23,3,FALSE)</f>
        <v>106.816666</v>
      </c>
      <c r="G7802" t="s">
        <v>1098</v>
      </c>
      <c r="H7802" t="str">
        <f>VLOOKUP(G7802,customer_reference!$A$2:$D$4000,2,FALSE)</f>
        <v>Male</v>
      </c>
      <c r="I7802" t="str">
        <f>VLOOKUP(G7802,customer_reference!$A$2:$D$4000,3,FALSE)</f>
        <v>Subscriber</v>
      </c>
      <c r="J7802" t="s">
        <v>4095</v>
      </c>
      <c r="K7802" t="s">
        <v>23</v>
      </c>
      <c r="L7802" t="str">
        <f>VLOOKUP($K7802,subscriber_list_price!$A$2:$D$43,2,FALSE)</f>
        <v>Memory Hardware</v>
      </c>
      <c r="M7802">
        <f>VLOOKUP($K7802,subscriber_list_price!$A$2:$D$43,3,FALSE)</f>
        <v>336000</v>
      </c>
      <c r="N7802">
        <f>VLOOKUP($K7802,subscriber_list_price!$A$2:$D$43,4,FALSE)</f>
        <v>369600</v>
      </c>
      <c r="O7802">
        <f t="shared" si="365"/>
        <v>33600</v>
      </c>
    </row>
    <row r="7803" spans="1:15" x14ac:dyDescent="0.25">
      <c r="A7803" s="3">
        <v>45133</v>
      </c>
      <c r="B7803" s="3" t="str">
        <f t="shared" si="363"/>
        <v>July</v>
      </c>
      <c r="C7803" s="3" t="str">
        <f t="shared" si="364"/>
        <v>2023</v>
      </c>
      <c r="D7803" t="str">
        <f>VLOOKUP(G7803,customer_reference!$A$2:$D$4000,4,FALSE)</f>
        <v>Jakarta</v>
      </c>
      <c r="E7803" s="2">
        <f>VLOOKUP(D7803,city_reference!$A$2:$C$23,2,FALSE)</f>
        <v>6.2</v>
      </c>
      <c r="F7803" s="2">
        <f>VLOOKUP(D7803,city_reference!$A$2:$C$23,3,FALSE)</f>
        <v>106.816666</v>
      </c>
      <c r="G7803" t="s">
        <v>2776</v>
      </c>
      <c r="H7803" t="str">
        <f>VLOOKUP(G7803,customer_reference!$A$2:$D$4000,2,FALSE)</f>
        <v>Male</v>
      </c>
      <c r="I7803" t="str">
        <f>VLOOKUP(G7803,customer_reference!$A$2:$D$4000,3,FALSE)</f>
        <v>Subscriber</v>
      </c>
      <c r="J7803" t="s">
        <v>4095</v>
      </c>
      <c r="K7803" t="s">
        <v>37</v>
      </c>
      <c r="L7803" t="str">
        <f>VLOOKUP($K7803,subscriber_list_price!$A$2:$D$43,2,FALSE)</f>
        <v>I-O Hardware</v>
      </c>
      <c r="M7803">
        <f>VLOOKUP($K7803,subscriber_list_price!$A$2:$D$43,3,FALSE)</f>
        <v>122000</v>
      </c>
      <c r="N7803">
        <f>VLOOKUP($K7803,subscriber_list_price!$A$2:$D$43,4,FALSE)</f>
        <v>134200</v>
      </c>
      <c r="O7803">
        <f t="shared" si="365"/>
        <v>12200</v>
      </c>
    </row>
    <row r="7804" spans="1:15" x14ac:dyDescent="0.25">
      <c r="A7804" s="3">
        <v>45158</v>
      </c>
      <c r="B7804" s="3" t="str">
        <f t="shared" si="363"/>
        <v>August</v>
      </c>
      <c r="C7804" s="3" t="str">
        <f t="shared" si="364"/>
        <v>2023</v>
      </c>
      <c r="D7804" t="str">
        <f>VLOOKUP(G7804,customer_reference!$A$2:$D$4000,4,FALSE)</f>
        <v>Jakarta</v>
      </c>
      <c r="E7804" s="2">
        <f>VLOOKUP(D7804,city_reference!$A$2:$C$23,2,FALSE)</f>
        <v>6.2</v>
      </c>
      <c r="F7804" s="2">
        <f>VLOOKUP(D7804,city_reference!$A$2:$C$23,3,FALSE)</f>
        <v>106.816666</v>
      </c>
      <c r="G7804" t="s">
        <v>1902</v>
      </c>
      <c r="H7804" t="str">
        <f>VLOOKUP(G7804,customer_reference!$A$2:$D$4000,2,FALSE)</f>
        <v>Male</v>
      </c>
      <c r="I7804" t="str">
        <f>VLOOKUP(G7804,customer_reference!$A$2:$D$4000,3,FALSE)</f>
        <v>Subscriber</v>
      </c>
      <c r="J7804" t="s">
        <v>4095</v>
      </c>
      <c r="K7804" t="s">
        <v>13</v>
      </c>
      <c r="L7804" t="str">
        <f>VLOOKUP($K7804,subscriber_list_price!$A$2:$D$43,2,FALSE)</f>
        <v>Memory Hardware</v>
      </c>
      <c r="M7804">
        <f>VLOOKUP($K7804,subscriber_list_price!$A$2:$D$43,3,FALSE)</f>
        <v>588000</v>
      </c>
      <c r="N7804">
        <f>VLOOKUP($K7804,subscriber_list_price!$A$2:$D$43,4,FALSE)</f>
        <v>646800</v>
      </c>
      <c r="O7804">
        <f t="shared" si="365"/>
        <v>58800</v>
      </c>
    </row>
    <row r="7805" spans="1:15" x14ac:dyDescent="0.25">
      <c r="A7805" s="3">
        <v>45015</v>
      </c>
      <c r="B7805" s="3" t="str">
        <f t="shared" si="363"/>
        <v>March</v>
      </c>
      <c r="C7805" s="3" t="str">
        <f t="shared" si="364"/>
        <v>2023</v>
      </c>
      <c r="D7805" t="str">
        <f>VLOOKUP(G7805,customer_reference!$A$2:$D$4000,4,FALSE)</f>
        <v>Jakarta</v>
      </c>
      <c r="E7805" s="2">
        <f>VLOOKUP(D7805,city_reference!$A$2:$C$23,2,FALSE)</f>
        <v>6.2</v>
      </c>
      <c r="F7805" s="2">
        <f>VLOOKUP(D7805,city_reference!$A$2:$C$23,3,FALSE)</f>
        <v>106.816666</v>
      </c>
      <c r="G7805" t="s">
        <v>984</v>
      </c>
      <c r="H7805" t="str">
        <f>VLOOKUP(G7805,customer_reference!$A$2:$D$4000,2,FALSE)</f>
        <v>Male</v>
      </c>
      <c r="I7805" t="str">
        <f>VLOOKUP(G7805,customer_reference!$A$2:$D$4000,3,FALSE)</f>
        <v>Subscriber</v>
      </c>
      <c r="J7805" t="s">
        <v>4095</v>
      </c>
      <c r="K7805" t="s">
        <v>45</v>
      </c>
      <c r="L7805" t="str">
        <f>VLOOKUP($K7805,subscriber_list_price!$A$2:$D$43,2,FALSE)</f>
        <v>I-O Hardware</v>
      </c>
      <c r="M7805">
        <f>VLOOKUP($K7805,subscriber_list_price!$A$2:$D$43,3,FALSE)</f>
        <v>52000</v>
      </c>
      <c r="N7805">
        <f>VLOOKUP($K7805,subscriber_list_price!$A$2:$D$43,4,FALSE)</f>
        <v>57200</v>
      </c>
      <c r="O7805">
        <f t="shared" si="365"/>
        <v>5200</v>
      </c>
    </row>
    <row r="7806" spans="1:15" x14ac:dyDescent="0.25">
      <c r="A7806" s="3">
        <v>45019</v>
      </c>
      <c r="B7806" s="3" t="str">
        <f t="shared" si="363"/>
        <v>April</v>
      </c>
      <c r="C7806" s="3" t="str">
        <f t="shared" si="364"/>
        <v>2023</v>
      </c>
      <c r="D7806" t="str">
        <f>VLOOKUP(G7806,customer_reference!$A$2:$D$4000,4,FALSE)</f>
        <v>Jakarta</v>
      </c>
      <c r="E7806" s="2">
        <f>VLOOKUP(D7806,city_reference!$A$2:$C$23,2,FALSE)</f>
        <v>6.2</v>
      </c>
      <c r="F7806" s="2">
        <f>VLOOKUP(D7806,city_reference!$A$2:$C$23,3,FALSE)</f>
        <v>106.816666</v>
      </c>
      <c r="G7806" t="s">
        <v>2905</v>
      </c>
      <c r="H7806" t="str">
        <f>VLOOKUP(G7806,customer_reference!$A$2:$D$4000,2,FALSE)</f>
        <v>Male</v>
      </c>
      <c r="I7806" t="str">
        <f>VLOOKUP(G7806,customer_reference!$A$2:$D$4000,3,FALSE)</f>
        <v>Subscriber</v>
      </c>
      <c r="J7806" t="s">
        <v>4095</v>
      </c>
      <c r="K7806" t="s">
        <v>23</v>
      </c>
      <c r="L7806" t="str">
        <f>VLOOKUP($K7806,subscriber_list_price!$A$2:$D$43,2,FALSE)</f>
        <v>Memory Hardware</v>
      </c>
      <c r="M7806">
        <f>VLOOKUP($K7806,subscriber_list_price!$A$2:$D$43,3,FALSE)</f>
        <v>336000</v>
      </c>
      <c r="N7806">
        <f>VLOOKUP($K7806,subscriber_list_price!$A$2:$D$43,4,FALSE)</f>
        <v>369600</v>
      </c>
      <c r="O7806">
        <f t="shared" si="365"/>
        <v>33600</v>
      </c>
    </row>
    <row r="7807" spans="1:15" x14ac:dyDescent="0.25">
      <c r="A7807" s="3">
        <v>44601</v>
      </c>
      <c r="B7807" s="3" t="str">
        <f t="shared" si="363"/>
        <v>February</v>
      </c>
      <c r="C7807" s="3" t="str">
        <f t="shared" si="364"/>
        <v>2022</v>
      </c>
      <c r="D7807" t="str">
        <f>VLOOKUP(G7807,customer_reference!$A$2:$D$4000,4,FALSE)</f>
        <v>Jakarta</v>
      </c>
      <c r="E7807" s="2">
        <f>VLOOKUP(D7807,city_reference!$A$2:$C$23,2,FALSE)</f>
        <v>6.2</v>
      </c>
      <c r="F7807" s="2">
        <f>VLOOKUP(D7807,city_reference!$A$2:$C$23,3,FALSE)</f>
        <v>106.816666</v>
      </c>
      <c r="G7807" t="s">
        <v>438</v>
      </c>
      <c r="H7807" t="str">
        <f>VLOOKUP(G7807,customer_reference!$A$2:$D$4000,2,FALSE)</f>
        <v>Male</v>
      </c>
      <c r="I7807" t="str">
        <f>VLOOKUP(G7807,customer_reference!$A$2:$D$4000,3,FALSE)</f>
        <v>Subscriber</v>
      </c>
      <c r="J7807" t="s">
        <v>4095</v>
      </c>
      <c r="K7807" t="s">
        <v>22</v>
      </c>
      <c r="L7807" t="str">
        <f>VLOOKUP($K7807,subscriber_list_price!$A$2:$D$43,2,FALSE)</f>
        <v>Memory Hardware</v>
      </c>
      <c r="M7807">
        <f>VLOOKUP($K7807,subscriber_list_price!$A$2:$D$43,3,FALSE)</f>
        <v>224000</v>
      </c>
      <c r="N7807">
        <f>VLOOKUP($K7807,subscriber_list_price!$A$2:$D$43,4,FALSE)</f>
        <v>246400</v>
      </c>
      <c r="O7807">
        <f t="shared" si="365"/>
        <v>22400</v>
      </c>
    </row>
    <row r="7808" spans="1:15" x14ac:dyDescent="0.25">
      <c r="A7808" s="3">
        <v>44913</v>
      </c>
      <c r="B7808" s="3" t="str">
        <f t="shared" si="363"/>
        <v>December</v>
      </c>
      <c r="C7808" s="3" t="str">
        <f t="shared" si="364"/>
        <v>2022</v>
      </c>
      <c r="D7808" t="str">
        <f>VLOOKUP(G7808,customer_reference!$A$2:$D$4000,4,FALSE)</f>
        <v>Jakarta</v>
      </c>
      <c r="E7808" s="2">
        <f>VLOOKUP(D7808,city_reference!$A$2:$C$23,2,FALSE)</f>
        <v>6.2</v>
      </c>
      <c r="F7808" s="2">
        <f>VLOOKUP(D7808,city_reference!$A$2:$C$23,3,FALSE)</f>
        <v>106.816666</v>
      </c>
      <c r="G7808" t="s">
        <v>3831</v>
      </c>
      <c r="H7808" t="str">
        <f>VLOOKUP(G7808,customer_reference!$A$2:$D$4000,2,FALSE)</f>
        <v>Male</v>
      </c>
      <c r="I7808" t="str">
        <f>VLOOKUP(G7808,customer_reference!$A$2:$D$4000,3,FALSE)</f>
        <v>Subscriber</v>
      </c>
      <c r="J7808" t="s">
        <v>4095</v>
      </c>
      <c r="K7808" t="s">
        <v>23</v>
      </c>
      <c r="L7808" t="str">
        <f>VLOOKUP($K7808,subscriber_list_price!$A$2:$D$43,2,FALSE)</f>
        <v>Memory Hardware</v>
      </c>
      <c r="M7808">
        <f>VLOOKUP($K7808,subscriber_list_price!$A$2:$D$43,3,FALSE)</f>
        <v>336000</v>
      </c>
      <c r="N7808">
        <f>VLOOKUP($K7808,subscriber_list_price!$A$2:$D$43,4,FALSE)</f>
        <v>369600</v>
      </c>
      <c r="O7808">
        <f t="shared" si="365"/>
        <v>33600</v>
      </c>
    </row>
    <row r="7809" spans="1:15" x14ac:dyDescent="0.25">
      <c r="A7809" s="3">
        <v>44762</v>
      </c>
      <c r="B7809" s="3" t="str">
        <f t="shared" si="363"/>
        <v>July</v>
      </c>
      <c r="C7809" s="3" t="str">
        <f t="shared" si="364"/>
        <v>2022</v>
      </c>
      <c r="D7809" t="str">
        <f>VLOOKUP(G7809,customer_reference!$A$2:$D$4000,4,FALSE)</f>
        <v>Jakarta</v>
      </c>
      <c r="E7809" s="2">
        <f>VLOOKUP(D7809,city_reference!$A$2:$C$23,2,FALSE)</f>
        <v>6.2</v>
      </c>
      <c r="F7809" s="2">
        <f>VLOOKUP(D7809,city_reference!$A$2:$C$23,3,FALSE)</f>
        <v>106.816666</v>
      </c>
      <c r="G7809" t="s">
        <v>2532</v>
      </c>
      <c r="H7809" t="str">
        <f>VLOOKUP(G7809,customer_reference!$A$2:$D$4000,2,FALSE)</f>
        <v>Male</v>
      </c>
      <c r="I7809" t="str">
        <f>VLOOKUP(G7809,customer_reference!$A$2:$D$4000,3,FALSE)</f>
        <v>Subscriber</v>
      </c>
      <c r="J7809" t="s">
        <v>4095</v>
      </c>
      <c r="K7809" t="s">
        <v>23</v>
      </c>
      <c r="L7809" t="str">
        <f>VLOOKUP($K7809,subscriber_list_price!$A$2:$D$43,2,FALSE)</f>
        <v>Memory Hardware</v>
      </c>
      <c r="M7809">
        <f>VLOOKUP($K7809,subscriber_list_price!$A$2:$D$43,3,FALSE)</f>
        <v>336000</v>
      </c>
      <c r="N7809">
        <f>VLOOKUP($K7809,subscriber_list_price!$A$2:$D$43,4,FALSE)</f>
        <v>369600</v>
      </c>
      <c r="O7809">
        <f t="shared" si="365"/>
        <v>33600</v>
      </c>
    </row>
    <row r="7810" spans="1:15" x14ac:dyDescent="0.25">
      <c r="A7810" s="3">
        <v>44907</v>
      </c>
      <c r="B7810" s="3" t="str">
        <f t="shared" ref="B7810:B7873" si="366">TEXT(A7810,"mmmm")</f>
        <v>December</v>
      </c>
      <c r="C7810" s="3" t="str">
        <f t="shared" ref="C7810:C7873" si="367">TEXT(A7810,"yyyy")</f>
        <v>2022</v>
      </c>
      <c r="D7810" t="str">
        <f>VLOOKUP(G7810,customer_reference!$A$2:$D$4000,4,FALSE)</f>
        <v>Jakarta</v>
      </c>
      <c r="E7810" s="2">
        <f>VLOOKUP(D7810,city_reference!$A$2:$C$23,2,FALSE)</f>
        <v>6.2</v>
      </c>
      <c r="F7810" s="2">
        <f>VLOOKUP(D7810,city_reference!$A$2:$C$23,3,FALSE)</f>
        <v>106.816666</v>
      </c>
      <c r="G7810" t="s">
        <v>3808</v>
      </c>
      <c r="H7810" t="str">
        <f>VLOOKUP(G7810,customer_reference!$A$2:$D$4000,2,FALSE)</f>
        <v>Male</v>
      </c>
      <c r="I7810" t="str">
        <f>VLOOKUP(G7810,customer_reference!$A$2:$D$4000,3,FALSE)</f>
        <v>Subscriber</v>
      </c>
      <c r="J7810" t="s">
        <v>4095</v>
      </c>
      <c r="K7810" t="s">
        <v>4080</v>
      </c>
      <c r="L7810" t="str">
        <f>VLOOKUP($K7810,subscriber_list_price!$A$2:$D$43,2,FALSE)</f>
        <v>I-O Hardware</v>
      </c>
      <c r="M7810">
        <f>VLOOKUP($K7810,subscriber_list_price!$A$2:$D$43,3,FALSE)</f>
        <v>102000</v>
      </c>
      <c r="N7810">
        <f>VLOOKUP($K7810,subscriber_list_price!$A$2:$D$43,4,FALSE)</f>
        <v>112200</v>
      </c>
      <c r="O7810">
        <f t="shared" ref="O7810:O7873" si="368">N7810-M7810</f>
        <v>10200</v>
      </c>
    </row>
    <row r="7811" spans="1:15" x14ac:dyDescent="0.25">
      <c r="A7811" s="3">
        <v>44913</v>
      </c>
      <c r="B7811" s="3" t="str">
        <f t="shared" si="366"/>
        <v>December</v>
      </c>
      <c r="C7811" s="3" t="str">
        <f t="shared" si="367"/>
        <v>2022</v>
      </c>
      <c r="D7811" t="str">
        <f>VLOOKUP(G7811,customer_reference!$A$2:$D$4000,4,FALSE)</f>
        <v>Jayapura</v>
      </c>
      <c r="E7811" s="2">
        <f>VLOOKUP(D7811,city_reference!$A$2:$C$23,2,FALSE)</f>
        <v>-2.591602</v>
      </c>
      <c r="F7811" s="2">
        <f>VLOOKUP(D7811,city_reference!$A$2:$C$23,3,FALSE)</f>
        <v>140.66900000000001</v>
      </c>
      <c r="G7811" t="s">
        <v>3912</v>
      </c>
      <c r="H7811" t="str">
        <f>VLOOKUP(G7811,customer_reference!$A$2:$D$4000,2,FALSE)</f>
        <v>Male</v>
      </c>
      <c r="I7811" t="str">
        <f>VLOOKUP(G7811,customer_reference!$A$2:$D$4000,3,FALSE)</f>
        <v>Subscriber</v>
      </c>
      <c r="J7811" t="s">
        <v>4094</v>
      </c>
      <c r="K7811" t="s">
        <v>22</v>
      </c>
      <c r="L7811" t="str">
        <f>VLOOKUP($K7811,subscriber_list_price!$A$2:$D$43,2,FALSE)</f>
        <v>Memory Hardware</v>
      </c>
      <c r="M7811">
        <f>VLOOKUP($K7811,subscriber_list_price!$A$2:$D$43,3,FALSE)</f>
        <v>224000</v>
      </c>
      <c r="N7811">
        <f>VLOOKUP($K7811,subscriber_list_price!$A$2:$D$43,4,FALSE)</f>
        <v>246400</v>
      </c>
      <c r="O7811">
        <f t="shared" si="368"/>
        <v>22400</v>
      </c>
    </row>
    <row r="7812" spans="1:15" x14ac:dyDescent="0.25">
      <c r="A7812" s="3">
        <v>44963</v>
      </c>
      <c r="B7812" s="3" t="str">
        <f t="shared" si="366"/>
        <v>February</v>
      </c>
      <c r="C7812" s="3" t="str">
        <f t="shared" si="367"/>
        <v>2023</v>
      </c>
      <c r="D7812" t="str">
        <f>VLOOKUP(G7812,customer_reference!$A$2:$D$4000,4,FALSE)</f>
        <v>Jayapura</v>
      </c>
      <c r="E7812" s="2">
        <f>VLOOKUP(D7812,city_reference!$A$2:$C$23,2,FALSE)</f>
        <v>-2.591602</v>
      </c>
      <c r="F7812" s="2">
        <f>VLOOKUP(D7812,city_reference!$A$2:$C$23,3,FALSE)</f>
        <v>140.66900000000001</v>
      </c>
      <c r="G7812" t="s">
        <v>124</v>
      </c>
      <c r="H7812" t="str">
        <f>VLOOKUP(G7812,customer_reference!$A$2:$D$4000,2,FALSE)</f>
        <v>Male</v>
      </c>
      <c r="I7812" t="str">
        <f>VLOOKUP(G7812,customer_reference!$A$2:$D$4000,3,FALSE)</f>
        <v>Subscriber</v>
      </c>
      <c r="J7812" t="s">
        <v>4094</v>
      </c>
      <c r="K7812" t="s">
        <v>30</v>
      </c>
      <c r="L7812" t="str">
        <f>VLOOKUP($K7812,subscriber_list_price!$A$2:$D$43,2,FALSE)</f>
        <v>I-O Hardware</v>
      </c>
      <c r="M7812">
        <f>VLOOKUP($K7812,subscriber_list_price!$A$2:$D$43,3,FALSE)</f>
        <v>230000</v>
      </c>
      <c r="N7812">
        <f>VLOOKUP($K7812,subscriber_list_price!$A$2:$D$43,4,FALSE)</f>
        <v>253000</v>
      </c>
      <c r="O7812">
        <f t="shared" si="368"/>
        <v>23000</v>
      </c>
    </row>
    <row r="7813" spans="1:15" x14ac:dyDescent="0.25">
      <c r="A7813" s="3">
        <v>44666</v>
      </c>
      <c r="B7813" s="3" t="str">
        <f t="shared" si="366"/>
        <v>April</v>
      </c>
      <c r="C7813" s="3" t="str">
        <f t="shared" si="367"/>
        <v>2022</v>
      </c>
      <c r="D7813" t="str">
        <f>VLOOKUP(G7813,customer_reference!$A$2:$D$4000,4,FALSE)</f>
        <v>Jayapura</v>
      </c>
      <c r="E7813" s="2">
        <f>VLOOKUP(D7813,city_reference!$A$2:$C$23,2,FALSE)</f>
        <v>-2.591602</v>
      </c>
      <c r="F7813" s="2">
        <f>VLOOKUP(D7813,city_reference!$A$2:$C$23,3,FALSE)</f>
        <v>140.66900000000001</v>
      </c>
      <c r="G7813" t="s">
        <v>124</v>
      </c>
      <c r="H7813" t="str">
        <f>VLOOKUP(G7813,customer_reference!$A$2:$D$4000,2,FALSE)</f>
        <v>Male</v>
      </c>
      <c r="I7813" t="str">
        <f>VLOOKUP(G7813,customer_reference!$A$2:$D$4000,3,FALSE)</f>
        <v>Subscriber</v>
      </c>
      <c r="J7813" t="s">
        <v>3097</v>
      </c>
      <c r="K7813" t="s">
        <v>35</v>
      </c>
      <c r="L7813" t="str">
        <f>VLOOKUP($K7813,subscriber_list_price!$A$2:$D$43,2,FALSE)</f>
        <v>I-O Hardware</v>
      </c>
      <c r="M7813">
        <f>VLOOKUP($K7813,subscriber_list_price!$A$2:$D$43,3,FALSE)</f>
        <v>652000</v>
      </c>
      <c r="N7813">
        <f>VLOOKUP($K7813,subscriber_list_price!$A$2:$D$43,4,FALSE)</f>
        <v>717200</v>
      </c>
      <c r="O7813">
        <f t="shared" si="368"/>
        <v>65200</v>
      </c>
    </row>
    <row r="7814" spans="1:15" x14ac:dyDescent="0.25">
      <c r="A7814" s="3">
        <v>44617</v>
      </c>
      <c r="B7814" s="3" t="str">
        <f t="shared" si="366"/>
        <v>February</v>
      </c>
      <c r="C7814" s="3" t="str">
        <f t="shared" si="367"/>
        <v>2022</v>
      </c>
      <c r="D7814" t="str">
        <f>VLOOKUP(G7814,customer_reference!$A$2:$D$4000,4,FALSE)</f>
        <v>Jayapura</v>
      </c>
      <c r="E7814" s="2">
        <f>VLOOKUP(D7814,city_reference!$A$2:$C$23,2,FALSE)</f>
        <v>-2.591602</v>
      </c>
      <c r="F7814" s="2">
        <f>VLOOKUP(D7814,city_reference!$A$2:$C$23,3,FALSE)</f>
        <v>140.66900000000001</v>
      </c>
      <c r="G7814" t="s">
        <v>3090</v>
      </c>
      <c r="H7814" t="str">
        <f>VLOOKUP(G7814,customer_reference!$A$2:$D$4000,2,FALSE)</f>
        <v>Male</v>
      </c>
      <c r="I7814" t="str">
        <f>VLOOKUP(G7814,customer_reference!$A$2:$D$4000,3,FALSE)</f>
        <v>Subscriber</v>
      </c>
      <c r="J7814" t="s">
        <v>3097</v>
      </c>
      <c r="K7814" t="s">
        <v>26</v>
      </c>
      <c r="L7814" t="str">
        <f>VLOOKUP($K7814,subscriber_list_price!$A$2:$D$43,2,FALSE)</f>
        <v>Core Hardware</v>
      </c>
      <c r="M7814">
        <f>VLOOKUP($K7814,subscriber_list_price!$A$2:$D$43,3,FALSE)</f>
        <v>2870000</v>
      </c>
      <c r="N7814">
        <f>VLOOKUP($K7814,subscriber_list_price!$A$2:$D$43,4,FALSE)</f>
        <v>3157000</v>
      </c>
      <c r="O7814">
        <f t="shared" si="368"/>
        <v>287000</v>
      </c>
    </row>
    <row r="7815" spans="1:15" x14ac:dyDescent="0.25">
      <c r="A7815" s="3">
        <v>44738</v>
      </c>
      <c r="B7815" s="3" t="str">
        <f t="shared" si="366"/>
        <v>June</v>
      </c>
      <c r="C7815" s="3" t="str">
        <f t="shared" si="367"/>
        <v>2022</v>
      </c>
      <c r="D7815" t="str">
        <f>VLOOKUP(G7815,customer_reference!$A$2:$D$4000,4,FALSE)</f>
        <v>Jayapura</v>
      </c>
      <c r="E7815" s="2">
        <f>VLOOKUP(D7815,city_reference!$A$2:$C$23,2,FALSE)</f>
        <v>-2.591602</v>
      </c>
      <c r="F7815" s="2">
        <f>VLOOKUP(D7815,city_reference!$A$2:$C$23,3,FALSE)</f>
        <v>140.66900000000001</v>
      </c>
      <c r="G7815" t="s">
        <v>2847</v>
      </c>
      <c r="H7815" t="str">
        <f>VLOOKUP(G7815,customer_reference!$A$2:$D$4000,2,FALSE)</f>
        <v>Male</v>
      </c>
      <c r="I7815" t="str">
        <f>VLOOKUP(G7815,customer_reference!$A$2:$D$4000,3,FALSE)</f>
        <v>Subscriber</v>
      </c>
      <c r="J7815" t="s">
        <v>3097</v>
      </c>
      <c r="K7815" t="s">
        <v>37</v>
      </c>
      <c r="L7815" t="str">
        <f>VLOOKUP($K7815,subscriber_list_price!$A$2:$D$43,2,FALSE)</f>
        <v>I-O Hardware</v>
      </c>
      <c r="M7815">
        <f>VLOOKUP($K7815,subscriber_list_price!$A$2:$D$43,3,FALSE)</f>
        <v>122000</v>
      </c>
      <c r="N7815">
        <f>VLOOKUP($K7815,subscriber_list_price!$A$2:$D$43,4,FALSE)</f>
        <v>134200</v>
      </c>
      <c r="O7815">
        <f t="shared" si="368"/>
        <v>12200</v>
      </c>
    </row>
    <row r="7816" spans="1:15" x14ac:dyDescent="0.25">
      <c r="A7816" s="3">
        <v>44966</v>
      </c>
      <c r="B7816" s="3" t="str">
        <f t="shared" si="366"/>
        <v>February</v>
      </c>
      <c r="C7816" s="3" t="str">
        <f t="shared" si="367"/>
        <v>2023</v>
      </c>
      <c r="D7816" t="str">
        <f>VLOOKUP(G7816,customer_reference!$A$2:$D$4000,4,FALSE)</f>
        <v>Jayapura</v>
      </c>
      <c r="E7816" s="2">
        <f>VLOOKUP(D7816,city_reference!$A$2:$C$23,2,FALSE)</f>
        <v>-2.591602</v>
      </c>
      <c r="F7816" s="2">
        <f>VLOOKUP(D7816,city_reference!$A$2:$C$23,3,FALSE)</f>
        <v>140.66900000000001</v>
      </c>
      <c r="G7816" t="s">
        <v>1552</v>
      </c>
      <c r="H7816" t="str">
        <f>VLOOKUP(G7816,customer_reference!$A$2:$D$4000,2,FALSE)</f>
        <v>Male</v>
      </c>
      <c r="I7816" t="str">
        <f>VLOOKUP(G7816,customer_reference!$A$2:$D$4000,3,FALSE)</f>
        <v>Subscriber</v>
      </c>
      <c r="J7816" t="s">
        <v>3097</v>
      </c>
      <c r="K7816" t="s">
        <v>44</v>
      </c>
      <c r="L7816" t="str">
        <f>VLOOKUP($K7816,subscriber_list_price!$A$2:$D$43,2,FALSE)</f>
        <v>I-O Hardware</v>
      </c>
      <c r="M7816">
        <f>VLOOKUP($K7816,subscriber_list_price!$A$2:$D$43,3,FALSE)</f>
        <v>45000</v>
      </c>
      <c r="N7816">
        <f>VLOOKUP($K7816,subscriber_list_price!$A$2:$D$43,4,FALSE)</f>
        <v>49500</v>
      </c>
      <c r="O7816">
        <f t="shared" si="368"/>
        <v>4500</v>
      </c>
    </row>
    <row r="7817" spans="1:15" x14ac:dyDescent="0.25">
      <c r="A7817" s="3">
        <v>44851</v>
      </c>
      <c r="B7817" s="3" t="str">
        <f t="shared" si="366"/>
        <v>October</v>
      </c>
      <c r="C7817" s="3" t="str">
        <f t="shared" si="367"/>
        <v>2022</v>
      </c>
      <c r="D7817" t="str">
        <f>VLOOKUP(G7817,customer_reference!$A$2:$D$4000,4,FALSE)</f>
        <v>Jayapura</v>
      </c>
      <c r="E7817" s="2">
        <f>VLOOKUP(D7817,city_reference!$A$2:$C$23,2,FALSE)</f>
        <v>-2.591602</v>
      </c>
      <c r="F7817" s="2">
        <f>VLOOKUP(D7817,city_reference!$A$2:$C$23,3,FALSE)</f>
        <v>140.66900000000001</v>
      </c>
      <c r="G7817" t="s">
        <v>124</v>
      </c>
      <c r="H7817" t="str">
        <f>VLOOKUP(G7817,customer_reference!$A$2:$D$4000,2,FALSE)</f>
        <v>Male</v>
      </c>
      <c r="I7817" t="str">
        <f>VLOOKUP(G7817,customer_reference!$A$2:$D$4000,3,FALSE)</f>
        <v>Subscriber</v>
      </c>
      <c r="J7817" t="s">
        <v>3097</v>
      </c>
      <c r="K7817" t="s">
        <v>31</v>
      </c>
      <c r="L7817" t="str">
        <f>VLOOKUP($K7817,subscriber_list_price!$A$2:$D$43,2,FALSE)</f>
        <v>I-O Hardware</v>
      </c>
      <c r="M7817">
        <f>VLOOKUP($K7817,subscriber_list_price!$A$2:$D$43,3,FALSE)</f>
        <v>69000</v>
      </c>
      <c r="N7817">
        <f>VLOOKUP($K7817,subscriber_list_price!$A$2:$D$43,4,FALSE)</f>
        <v>75900</v>
      </c>
      <c r="O7817">
        <f t="shared" si="368"/>
        <v>6900</v>
      </c>
    </row>
    <row r="7818" spans="1:15" x14ac:dyDescent="0.25">
      <c r="A7818" s="3">
        <v>44565</v>
      </c>
      <c r="B7818" s="3" t="str">
        <f t="shared" si="366"/>
        <v>January</v>
      </c>
      <c r="C7818" s="3" t="str">
        <f t="shared" si="367"/>
        <v>2022</v>
      </c>
      <c r="D7818" t="str">
        <f>VLOOKUP(G7818,customer_reference!$A$2:$D$4000,4,FALSE)</f>
        <v>Jayapura</v>
      </c>
      <c r="E7818" s="2">
        <f>VLOOKUP(D7818,city_reference!$A$2:$C$23,2,FALSE)</f>
        <v>-2.591602</v>
      </c>
      <c r="F7818" s="2">
        <f>VLOOKUP(D7818,city_reference!$A$2:$C$23,3,FALSE)</f>
        <v>140.66900000000001</v>
      </c>
      <c r="G7818" t="s">
        <v>2847</v>
      </c>
      <c r="H7818" t="str">
        <f>VLOOKUP(G7818,customer_reference!$A$2:$D$4000,2,FALSE)</f>
        <v>Male</v>
      </c>
      <c r="I7818" t="str">
        <f>VLOOKUP(G7818,customer_reference!$A$2:$D$4000,3,FALSE)</f>
        <v>Subscriber</v>
      </c>
      <c r="J7818" t="s">
        <v>3097</v>
      </c>
      <c r="K7818" t="s">
        <v>4081</v>
      </c>
      <c r="L7818" t="str">
        <f>VLOOKUP($K7818,subscriber_list_price!$A$2:$D$43,2,FALSE)</f>
        <v>I-O Hardware</v>
      </c>
      <c r="M7818">
        <f>VLOOKUP($K7818,subscriber_list_price!$A$2:$D$43,3,FALSE)</f>
        <v>117000</v>
      </c>
      <c r="N7818">
        <f>VLOOKUP($K7818,subscriber_list_price!$A$2:$D$43,4,FALSE)</f>
        <v>128700</v>
      </c>
      <c r="O7818">
        <f t="shared" si="368"/>
        <v>11700</v>
      </c>
    </row>
    <row r="7819" spans="1:15" x14ac:dyDescent="0.25">
      <c r="A7819" s="3">
        <v>44902</v>
      </c>
      <c r="B7819" s="3" t="str">
        <f t="shared" si="366"/>
        <v>December</v>
      </c>
      <c r="C7819" s="3" t="str">
        <f t="shared" si="367"/>
        <v>2022</v>
      </c>
      <c r="D7819" t="str">
        <f>VLOOKUP(G7819,customer_reference!$A$2:$D$4000,4,FALSE)</f>
        <v>Jayapura</v>
      </c>
      <c r="E7819" s="2">
        <f>VLOOKUP(D7819,city_reference!$A$2:$C$23,2,FALSE)</f>
        <v>-2.591602</v>
      </c>
      <c r="F7819" s="2">
        <f>VLOOKUP(D7819,city_reference!$A$2:$C$23,3,FALSE)</f>
        <v>140.66900000000001</v>
      </c>
      <c r="G7819" t="s">
        <v>124</v>
      </c>
      <c r="H7819" t="str">
        <f>VLOOKUP(G7819,customer_reference!$A$2:$D$4000,2,FALSE)</f>
        <v>Male</v>
      </c>
      <c r="I7819" t="str">
        <f>VLOOKUP(G7819,customer_reference!$A$2:$D$4000,3,FALSE)</f>
        <v>Subscriber</v>
      </c>
      <c r="J7819" t="s">
        <v>3097</v>
      </c>
      <c r="K7819" t="s">
        <v>36</v>
      </c>
      <c r="L7819" t="str">
        <f>VLOOKUP($K7819,subscriber_list_price!$A$2:$D$43,2,FALSE)</f>
        <v>I-O Hardware</v>
      </c>
      <c r="M7819">
        <f>VLOOKUP($K7819,subscriber_list_price!$A$2:$D$43,3,FALSE)</f>
        <v>1108000</v>
      </c>
      <c r="N7819">
        <f>VLOOKUP($K7819,subscriber_list_price!$A$2:$D$43,4,FALSE)</f>
        <v>1218800</v>
      </c>
      <c r="O7819">
        <f t="shared" si="368"/>
        <v>110800</v>
      </c>
    </row>
    <row r="7820" spans="1:15" x14ac:dyDescent="0.25">
      <c r="A7820" s="3">
        <v>44710</v>
      </c>
      <c r="B7820" s="3" t="str">
        <f t="shared" si="366"/>
        <v>May</v>
      </c>
      <c r="C7820" s="3" t="str">
        <f t="shared" si="367"/>
        <v>2022</v>
      </c>
      <c r="D7820" t="str">
        <f>VLOOKUP(G7820,customer_reference!$A$2:$D$4000,4,FALSE)</f>
        <v>Jayapura</v>
      </c>
      <c r="E7820" s="2">
        <f>VLOOKUP(D7820,city_reference!$A$2:$C$23,2,FALSE)</f>
        <v>-2.591602</v>
      </c>
      <c r="F7820" s="2">
        <f>VLOOKUP(D7820,city_reference!$A$2:$C$23,3,FALSE)</f>
        <v>140.66900000000001</v>
      </c>
      <c r="G7820" t="s">
        <v>2847</v>
      </c>
      <c r="H7820" t="str">
        <f>VLOOKUP(G7820,customer_reference!$A$2:$D$4000,2,FALSE)</f>
        <v>Male</v>
      </c>
      <c r="I7820" t="str">
        <f>VLOOKUP(G7820,customer_reference!$A$2:$D$4000,3,FALSE)</f>
        <v>Subscriber</v>
      </c>
      <c r="J7820" t="s">
        <v>3099</v>
      </c>
      <c r="K7820" t="s">
        <v>17</v>
      </c>
      <c r="L7820" t="str">
        <f>VLOOKUP($K7820,subscriber_list_price!$A$2:$D$43,2,FALSE)</f>
        <v>Core Hardware</v>
      </c>
      <c r="M7820">
        <f>VLOOKUP($K7820,subscriber_list_price!$A$2:$D$43,3,FALSE)</f>
        <v>4620000</v>
      </c>
      <c r="N7820">
        <f>VLOOKUP($K7820,subscriber_list_price!$A$2:$D$43,4,FALSE)</f>
        <v>5082000</v>
      </c>
      <c r="O7820">
        <f t="shared" si="368"/>
        <v>462000</v>
      </c>
    </row>
    <row r="7821" spans="1:15" x14ac:dyDescent="0.25">
      <c r="A7821" s="3">
        <v>44617</v>
      </c>
      <c r="B7821" s="3" t="str">
        <f t="shared" si="366"/>
        <v>February</v>
      </c>
      <c r="C7821" s="3" t="str">
        <f t="shared" si="367"/>
        <v>2022</v>
      </c>
      <c r="D7821" t="str">
        <f>VLOOKUP(G7821,customer_reference!$A$2:$D$4000,4,FALSE)</f>
        <v>Jayapura</v>
      </c>
      <c r="E7821" s="2">
        <f>VLOOKUP(D7821,city_reference!$A$2:$C$23,2,FALSE)</f>
        <v>-2.591602</v>
      </c>
      <c r="F7821" s="2">
        <f>VLOOKUP(D7821,city_reference!$A$2:$C$23,3,FALSE)</f>
        <v>140.66900000000001</v>
      </c>
      <c r="G7821" t="s">
        <v>124</v>
      </c>
      <c r="H7821" t="str">
        <f>VLOOKUP(G7821,customer_reference!$A$2:$D$4000,2,FALSE)</f>
        <v>Male</v>
      </c>
      <c r="I7821" t="str">
        <f>VLOOKUP(G7821,customer_reference!$A$2:$D$4000,3,FALSE)</f>
        <v>Subscriber</v>
      </c>
      <c r="J7821" t="s">
        <v>3099</v>
      </c>
      <c r="K7821" t="s">
        <v>4079</v>
      </c>
      <c r="L7821" t="str">
        <f>VLOOKUP($K7821,subscriber_list_price!$A$2:$D$43,2,FALSE)</f>
        <v>I-O Hardware</v>
      </c>
      <c r="M7821">
        <f>VLOOKUP($K7821,subscriber_list_price!$A$2:$D$43,3,FALSE)</f>
        <v>218000</v>
      </c>
      <c r="N7821">
        <f>VLOOKUP($K7821,subscriber_list_price!$A$2:$D$43,4,FALSE)</f>
        <v>239800</v>
      </c>
      <c r="O7821">
        <f t="shared" si="368"/>
        <v>21800</v>
      </c>
    </row>
    <row r="7822" spans="1:15" x14ac:dyDescent="0.25">
      <c r="A7822" s="3">
        <v>44806</v>
      </c>
      <c r="B7822" s="3" t="str">
        <f t="shared" si="366"/>
        <v>September</v>
      </c>
      <c r="C7822" s="3" t="str">
        <f t="shared" si="367"/>
        <v>2022</v>
      </c>
      <c r="D7822" t="str">
        <f>VLOOKUP(G7822,customer_reference!$A$2:$D$4000,4,FALSE)</f>
        <v>Jayapura</v>
      </c>
      <c r="E7822" s="2">
        <f>VLOOKUP(D7822,city_reference!$A$2:$C$23,2,FALSE)</f>
        <v>-2.591602</v>
      </c>
      <c r="F7822" s="2">
        <f>VLOOKUP(D7822,city_reference!$A$2:$C$23,3,FALSE)</f>
        <v>140.66900000000001</v>
      </c>
      <c r="G7822" t="s">
        <v>1552</v>
      </c>
      <c r="H7822" t="str">
        <f>VLOOKUP(G7822,customer_reference!$A$2:$D$4000,2,FALSE)</f>
        <v>Male</v>
      </c>
      <c r="I7822" t="str">
        <f>VLOOKUP(G7822,customer_reference!$A$2:$D$4000,3,FALSE)</f>
        <v>Subscriber</v>
      </c>
      <c r="J7822" t="s">
        <v>3099</v>
      </c>
      <c r="K7822" t="s">
        <v>41</v>
      </c>
      <c r="L7822" t="str">
        <f>VLOOKUP($K7822,subscriber_list_price!$A$2:$D$43,2,FALSE)</f>
        <v>Safety Hardware</v>
      </c>
      <c r="M7822">
        <f>VLOOKUP($K7822,subscriber_list_price!$A$2:$D$43,3,FALSE)</f>
        <v>42000</v>
      </c>
      <c r="N7822">
        <f>VLOOKUP($K7822,subscriber_list_price!$A$2:$D$43,4,FALSE)</f>
        <v>46200</v>
      </c>
      <c r="O7822">
        <f t="shared" si="368"/>
        <v>4200</v>
      </c>
    </row>
    <row r="7823" spans="1:15" x14ac:dyDescent="0.25">
      <c r="A7823" s="3">
        <v>44562</v>
      </c>
      <c r="B7823" s="3" t="str">
        <f t="shared" si="366"/>
        <v>January</v>
      </c>
      <c r="C7823" s="3" t="str">
        <f t="shared" si="367"/>
        <v>2022</v>
      </c>
      <c r="D7823" t="str">
        <f>VLOOKUP(G7823,customer_reference!$A$2:$D$4000,4,FALSE)</f>
        <v>Jayapura</v>
      </c>
      <c r="E7823" s="2">
        <f>VLOOKUP(D7823,city_reference!$A$2:$C$23,2,FALSE)</f>
        <v>-2.591602</v>
      </c>
      <c r="F7823" s="2">
        <f>VLOOKUP(D7823,city_reference!$A$2:$C$23,3,FALSE)</f>
        <v>140.66900000000001</v>
      </c>
      <c r="G7823" t="s">
        <v>1552</v>
      </c>
      <c r="H7823" t="str">
        <f>VLOOKUP(G7823,customer_reference!$A$2:$D$4000,2,FALSE)</f>
        <v>Male</v>
      </c>
      <c r="I7823" t="str">
        <f>VLOOKUP(G7823,customer_reference!$A$2:$D$4000,3,FALSE)</f>
        <v>Subscriber</v>
      </c>
      <c r="J7823" t="s">
        <v>3099</v>
      </c>
      <c r="K7823" t="s">
        <v>4</v>
      </c>
      <c r="L7823" t="str">
        <f>VLOOKUP($K7823,subscriber_list_price!$A$2:$D$43,2,FALSE)</f>
        <v>Memory Hardware</v>
      </c>
      <c r="M7823">
        <f>VLOOKUP($K7823,subscriber_list_price!$A$2:$D$43,3,FALSE)</f>
        <v>504000</v>
      </c>
      <c r="N7823">
        <f>VLOOKUP($K7823,subscriber_list_price!$A$2:$D$43,4,FALSE)</f>
        <v>554400</v>
      </c>
      <c r="O7823">
        <f t="shared" si="368"/>
        <v>50400</v>
      </c>
    </row>
    <row r="7824" spans="1:15" x14ac:dyDescent="0.25">
      <c r="A7824" s="3">
        <v>44706</v>
      </c>
      <c r="B7824" s="3" t="str">
        <f t="shared" si="366"/>
        <v>May</v>
      </c>
      <c r="C7824" s="3" t="str">
        <f t="shared" si="367"/>
        <v>2022</v>
      </c>
      <c r="D7824" t="str">
        <f>VLOOKUP(G7824,customer_reference!$A$2:$D$4000,4,FALSE)</f>
        <v>Jayapura</v>
      </c>
      <c r="E7824" s="2">
        <f>VLOOKUP(D7824,city_reference!$A$2:$C$23,2,FALSE)</f>
        <v>-2.591602</v>
      </c>
      <c r="F7824" s="2">
        <f>VLOOKUP(D7824,city_reference!$A$2:$C$23,3,FALSE)</f>
        <v>140.66900000000001</v>
      </c>
      <c r="G7824" t="s">
        <v>3090</v>
      </c>
      <c r="H7824" t="str">
        <f>VLOOKUP(G7824,customer_reference!$A$2:$D$4000,2,FALSE)</f>
        <v>Male</v>
      </c>
      <c r="I7824" t="str">
        <f>VLOOKUP(G7824,customer_reference!$A$2:$D$4000,3,FALSE)</f>
        <v>Subscriber</v>
      </c>
      <c r="J7824" t="s">
        <v>4095</v>
      </c>
      <c r="K7824" t="s">
        <v>31</v>
      </c>
      <c r="L7824" t="str">
        <f>VLOOKUP($K7824,subscriber_list_price!$A$2:$D$43,2,FALSE)</f>
        <v>I-O Hardware</v>
      </c>
      <c r="M7824">
        <f>VLOOKUP($K7824,subscriber_list_price!$A$2:$D$43,3,FALSE)</f>
        <v>69000</v>
      </c>
      <c r="N7824">
        <f>VLOOKUP($K7824,subscriber_list_price!$A$2:$D$43,4,FALSE)</f>
        <v>75900</v>
      </c>
      <c r="O7824">
        <f t="shared" si="368"/>
        <v>6900</v>
      </c>
    </row>
    <row r="7825" spans="1:15" x14ac:dyDescent="0.25">
      <c r="A7825" s="3">
        <v>44829</v>
      </c>
      <c r="B7825" s="3" t="str">
        <f t="shared" si="366"/>
        <v>September</v>
      </c>
      <c r="C7825" s="3" t="str">
        <f t="shared" si="367"/>
        <v>2022</v>
      </c>
      <c r="D7825" t="str">
        <f>VLOOKUP(G7825,customer_reference!$A$2:$D$4000,4,FALSE)</f>
        <v>Jayapura</v>
      </c>
      <c r="E7825" s="2">
        <f>VLOOKUP(D7825,city_reference!$A$2:$C$23,2,FALSE)</f>
        <v>-2.591602</v>
      </c>
      <c r="F7825" s="2">
        <f>VLOOKUP(D7825,city_reference!$A$2:$C$23,3,FALSE)</f>
        <v>140.66900000000001</v>
      </c>
      <c r="G7825" t="s">
        <v>3912</v>
      </c>
      <c r="H7825" t="str">
        <f>VLOOKUP(G7825,customer_reference!$A$2:$D$4000,2,FALSE)</f>
        <v>Male</v>
      </c>
      <c r="I7825" t="str">
        <f>VLOOKUP(G7825,customer_reference!$A$2:$D$4000,3,FALSE)</f>
        <v>Subscriber</v>
      </c>
      <c r="J7825" t="s">
        <v>4095</v>
      </c>
      <c r="K7825" t="s">
        <v>4080</v>
      </c>
      <c r="L7825" t="str">
        <f>VLOOKUP($K7825,subscriber_list_price!$A$2:$D$43,2,FALSE)</f>
        <v>I-O Hardware</v>
      </c>
      <c r="M7825">
        <f>VLOOKUP($K7825,subscriber_list_price!$A$2:$D$43,3,FALSE)</f>
        <v>102000</v>
      </c>
      <c r="N7825">
        <f>VLOOKUP($K7825,subscriber_list_price!$A$2:$D$43,4,FALSE)</f>
        <v>112200</v>
      </c>
      <c r="O7825">
        <f t="shared" si="368"/>
        <v>10200</v>
      </c>
    </row>
    <row r="7826" spans="1:15" x14ac:dyDescent="0.25">
      <c r="A7826" s="3">
        <v>44583</v>
      </c>
      <c r="B7826" s="3" t="str">
        <f t="shared" si="366"/>
        <v>January</v>
      </c>
      <c r="C7826" s="3" t="str">
        <f t="shared" si="367"/>
        <v>2022</v>
      </c>
      <c r="D7826" t="str">
        <f>VLOOKUP(G7826,customer_reference!$A$2:$D$4000,4,FALSE)</f>
        <v>Kupang</v>
      </c>
      <c r="E7826" s="2">
        <f>VLOOKUP(D7826,city_reference!$A$2:$C$23,2,FALSE)</f>
        <v>-10.1769</v>
      </c>
      <c r="F7826" s="2">
        <f>VLOOKUP(D7826,city_reference!$A$2:$C$23,3,FALSE)</f>
        <v>123.607</v>
      </c>
      <c r="G7826" t="s">
        <v>2750</v>
      </c>
      <c r="H7826" t="str">
        <f>VLOOKUP(G7826,customer_reference!$A$2:$D$4000,2,FALSE)</f>
        <v>Male</v>
      </c>
      <c r="I7826" t="str">
        <f>VLOOKUP(G7826,customer_reference!$A$2:$D$4000,3,FALSE)</f>
        <v>Subscriber</v>
      </c>
      <c r="J7826" t="s">
        <v>4094</v>
      </c>
      <c r="K7826" t="s">
        <v>12</v>
      </c>
      <c r="L7826" t="str">
        <f>VLOOKUP($K7826,subscriber_list_price!$A$2:$D$43,2,FALSE)</f>
        <v>Memory Hardware</v>
      </c>
      <c r="M7826">
        <f>VLOOKUP($K7826,subscriber_list_price!$A$2:$D$43,3,FALSE)</f>
        <v>280000</v>
      </c>
      <c r="N7826">
        <f>VLOOKUP($K7826,subscriber_list_price!$A$2:$D$43,4,FALSE)</f>
        <v>308000</v>
      </c>
      <c r="O7826">
        <f t="shared" si="368"/>
        <v>28000</v>
      </c>
    </row>
    <row r="7827" spans="1:15" x14ac:dyDescent="0.25">
      <c r="A7827" s="3">
        <v>44901</v>
      </c>
      <c r="B7827" s="3" t="str">
        <f t="shared" si="366"/>
        <v>December</v>
      </c>
      <c r="C7827" s="3" t="str">
        <f t="shared" si="367"/>
        <v>2022</v>
      </c>
      <c r="D7827" t="str">
        <f>VLOOKUP(G7827,customer_reference!$A$2:$D$4000,4,FALSE)</f>
        <v>Kupang</v>
      </c>
      <c r="E7827" s="2">
        <f>VLOOKUP(D7827,city_reference!$A$2:$C$23,2,FALSE)</f>
        <v>-10.1769</v>
      </c>
      <c r="F7827" s="2">
        <f>VLOOKUP(D7827,city_reference!$A$2:$C$23,3,FALSE)</f>
        <v>123.607</v>
      </c>
      <c r="G7827" t="s">
        <v>2217</v>
      </c>
      <c r="H7827" t="str">
        <f>VLOOKUP(G7827,customer_reference!$A$2:$D$4000,2,FALSE)</f>
        <v>Male</v>
      </c>
      <c r="I7827" t="str">
        <f>VLOOKUP(G7827,customer_reference!$A$2:$D$4000,3,FALSE)</f>
        <v>Subscriber</v>
      </c>
      <c r="J7827" t="s">
        <v>4094</v>
      </c>
      <c r="K7827" t="s">
        <v>31</v>
      </c>
      <c r="L7827" t="str">
        <f>VLOOKUP($K7827,subscriber_list_price!$A$2:$D$43,2,FALSE)</f>
        <v>I-O Hardware</v>
      </c>
      <c r="M7827">
        <f>VLOOKUP($K7827,subscriber_list_price!$A$2:$D$43,3,FALSE)</f>
        <v>69000</v>
      </c>
      <c r="N7827">
        <f>VLOOKUP($K7827,subscriber_list_price!$A$2:$D$43,4,FALSE)</f>
        <v>75900</v>
      </c>
      <c r="O7827">
        <f t="shared" si="368"/>
        <v>6900</v>
      </c>
    </row>
    <row r="7828" spans="1:15" x14ac:dyDescent="0.25">
      <c r="A7828" s="3">
        <v>44851</v>
      </c>
      <c r="B7828" s="3" t="str">
        <f t="shared" si="366"/>
        <v>October</v>
      </c>
      <c r="C7828" s="3" t="str">
        <f t="shared" si="367"/>
        <v>2022</v>
      </c>
      <c r="D7828" t="str">
        <f>VLOOKUP(G7828,customer_reference!$A$2:$D$4000,4,FALSE)</f>
        <v>Kupang</v>
      </c>
      <c r="E7828" s="2">
        <f>VLOOKUP(D7828,city_reference!$A$2:$C$23,2,FALSE)</f>
        <v>-10.1769</v>
      </c>
      <c r="F7828" s="2">
        <f>VLOOKUP(D7828,city_reference!$A$2:$C$23,3,FALSE)</f>
        <v>123.607</v>
      </c>
      <c r="G7828" t="s">
        <v>3531</v>
      </c>
      <c r="H7828" t="str">
        <f>VLOOKUP(G7828,customer_reference!$A$2:$D$4000,2,FALSE)</f>
        <v>Male</v>
      </c>
      <c r="I7828" t="str">
        <f>VLOOKUP(G7828,customer_reference!$A$2:$D$4000,3,FALSE)</f>
        <v>Subscriber</v>
      </c>
      <c r="J7828" t="s">
        <v>4094</v>
      </c>
      <c r="K7828" t="s">
        <v>23</v>
      </c>
      <c r="L7828" t="str">
        <f>VLOOKUP($K7828,subscriber_list_price!$A$2:$D$43,2,FALSE)</f>
        <v>Memory Hardware</v>
      </c>
      <c r="M7828">
        <f>VLOOKUP($K7828,subscriber_list_price!$A$2:$D$43,3,FALSE)</f>
        <v>336000</v>
      </c>
      <c r="N7828">
        <f>VLOOKUP($K7828,subscriber_list_price!$A$2:$D$43,4,FALSE)</f>
        <v>369600</v>
      </c>
      <c r="O7828">
        <f t="shared" si="368"/>
        <v>33600</v>
      </c>
    </row>
    <row r="7829" spans="1:15" x14ac:dyDescent="0.25">
      <c r="A7829" s="3">
        <v>44735</v>
      </c>
      <c r="B7829" s="3" t="str">
        <f t="shared" si="366"/>
        <v>June</v>
      </c>
      <c r="C7829" s="3" t="str">
        <f t="shared" si="367"/>
        <v>2022</v>
      </c>
      <c r="D7829" t="str">
        <f>VLOOKUP(G7829,customer_reference!$A$2:$D$4000,4,FALSE)</f>
        <v>Kupang</v>
      </c>
      <c r="E7829" s="2">
        <f>VLOOKUP(D7829,city_reference!$A$2:$C$23,2,FALSE)</f>
        <v>-10.1769</v>
      </c>
      <c r="F7829" s="2">
        <f>VLOOKUP(D7829,city_reference!$A$2:$C$23,3,FALSE)</f>
        <v>123.607</v>
      </c>
      <c r="G7829" t="s">
        <v>3589</v>
      </c>
      <c r="H7829" t="str">
        <f>VLOOKUP(G7829,customer_reference!$A$2:$D$4000,2,FALSE)</f>
        <v>Male</v>
      </c>
      <c r="I7829" t="str">
        <f>VLOOKUP(G7829,customer_reference!$A$2:$D$4000,3,FALSE)</f>
        <v>Subscriber</v>
      </c>
      <c r="J7829" t="s">
        <v>4094</v>
      </c>
      <c r="K7829" t="s">
        <v>23</v>
      </c>
      <c r="L7829" t="str">
        <f>VLOOKUP($K7829,subscriber_list_price!$A$2:$D$43,2,FALSE)</f>
        <v>Memory Hardware</v>
      </c>
      <c r="M7829">
        <f>VLOOKUP($K7829,subscriber_list_price!$A$2:$D$43,3,FALSE)</f>
        <v>336000</v>
      </c>
      <c r="N7829">
        <f>VLOOKUP($K7829,subscriber_list_price!$A$2:$D$43,4,FALSE)</f>
        <v>369600</v>
      </c>
      <c r="O7829">
        <f t="shared" si="368"/>
        <v>33600</v>
      </c>
    </row>
    <row r="7830" spans="1:15" x14ac:dyDescent="0.25">
      <c r="A7830" s="3">
        <v>44969</v>
      </c>
      <c r="B7830" s="3" t="str">
        <f t="shared" si="366"/>
        <v>February</v>
      </c>
      <c r="C7830" s="3" t="str">
        <f t="shared" si="367"/>
        <v>2023</v>
      </c>
      <c r="D7830" t="str">
        <f>VLOOKUP(G7830,customer_reference!$A$2:$D$4000,4,FALSE)</f>
        <v>Kupang</v>
      </c>
      <c r="E7830" s="2">
        <f>VLOOKUP(D7830,city_reference!$A$2:$C$23,2,FALSE)</f>
        <v>-10.1769</v>
      </c>
      <c r="F7830" s="2">
        <f>VLOOKUP(D7830,city_reference!$A$2:$C$23,3,FALSE)</f>
        <v>123.607</v>
      </c>
      <c r="G7830" t="s">
        <v>2750</v>
      </c>
      <c r="H7830" t="str">
        <f>VLOOKUP(G7830,customer_reference!$A$2:$D$4000,2,FALSE)</f>
        <v>Male</v>
      </c>
      <c r="I7830" t="str">
        <f>VLOOKUP(G7830,customer_reference!$A$2:$D$4000,3,FALSE)</f>
        <v>Subscriber</v>
      </c>
      <c r="J7830" t="s">
        <v>3098</v>
      </c>
      <c r="K7830" t="s">
        <v>30</v>
      </c>
      <c r="L7830" t="str">
        <f>VLOOKUP($K7830,subscriber_list_price!$A$2:$D$43,2,FALSE)</f>
        <v>I-O Hardware</v>
      </c>
      <c r="M7830">
        <f>VLOOKUP($K7830,subscriber_list_price!$A$2:$D$43,3,FALSE)</f>
        <v>230000</v>
      </c>
      <c r="N7830">
        <f>VLOOKUP($K7830,subscriber_list_price!$A$2:$D$43,4,FALSE)</f>
        <v>253000</v>
      </c>
      <c r="O7830">
        <f t="shared" si="368"/>
        <v>23000</v>
      </c>
    </row>
    <row r="7831" spans="1:15" x14ac:dyDescent="0.25">
      <c r="A7831" s="3">
        <v>44903</v>
      </c>
      <c r="B7831" s="3" t="str">
        <f t="shared" si="366"/>
        <v>December</v>
      </c>
      <c r="C7831" s="3" t="str">
        <f t="shared" si="367"/>
        <v>2022</v>
      </c>
      <c r="D7831" t="str">
        <f>VLOOKUP(G7831,customer_reference!$A$2:$D$4000,4,FALSE)</f>
        <v>Kupang</v>
      </c>
      <c r="E7831" s="2">
        <f>VLOOKUP(D7831,city_reference!$A$2:$C$23,2,FALSE)</f>
        <v>-10.1769</v>
      </c>
      <c r="F7831" s="2">
        <f>VLOOKUP(D7831,city_reference!$A$2:$C$23,3,FALSE)</f>
        <v>123.607</v>
      </c>
      <c r="G7831" t="s">
        <v>3589</v>
      </c>
      <c r="H7831" t="str">
        <f>VLOOKUP(G7831,customer_reference!$A$2:$D$4000,2,FALSE)</f>
        <v>Male</v>
      </c>
      <c r="I7831" t="str">
        <f>VLOOKUP(G7831,customer_reference!$A$2:$D$4000,3,FALSE)</f>
        <v>Subscriber</v>
      </c>
      <c r="J7831" t="s">
        <v>3098</v>
      </c>
      <c r="K7831" t="s">
        <v>4079</v>
      </c>
      <c r="L7831" t="str">
        <f>VLOOKUP($K7831,subscriber_list_price!$A$2:$D$43,2,FALSE)</f>
        <v>I-O Hardware</v>
      </c>
      <c r="M7831">
        <f>VLOOKUP($K7831,subscriber_list_price!$A$2:$D$43,3,FALSE)</f>
        <v>218000</v>
      </c>
      <c r="N7831">
        <f>VLOOKUP($K7831,subscriber_list_price!$A$2:$D$43,4,FALSE)</f>
        <v>239800</v>
      </c>
      <c r="O7831">
        <f t="shared" si="368"/>
        <v>21800</v>
      </c>
    </row>
    <row r="7832" spans="1:15" x14ac:dyDescent="0.25">
      <c r="A7832" s="3">
        <v>44659</v>
      </c>
      <c r="B7832" s="3" t="str">
        <f t="shared" si="366"/>
        <v>April</v>
      </c>
      <c r="C7832" s="3" t="str">
        <f t="shared" si="367"/>
        <v>2022</v>
      </c>
      <c r="D7832" t="str">
        <f>VLOOKUP(G7832,customer_reference!$A$2:$D$4000,4,FALSE)</f>
        <v>Kupang</v>
      </c>
      <c r="E7832" s="2">
        <f>VLOOKUP(D7832,city_reference!$A$2:$C$23,2,FALSE)</f>
        <v>-10.1769</v>
      </c>
      <c r="F7832" s="2">
        <f>VLOOKUP(D7832,city_reference!$A$2:$C$23,3,FALSE)</f>
        <v>123.607</v>
      </c>
      <c r="G7832" t="s">
        <v>938</v>
      </c>
      <c r="H7832" t="str">
        <f>VLOOKUP(G7832,customer_reference!$A$2:$D$4000,2,FALSE)</f>
        <v>Male</v>
      </c>
      <c r="I7832" t="str">
        <f>VLOOKUP(G7832,customer_reference!$A$2:$D$4000,3,FALSE)</f>
        <v>Subscriber</v>
      </c>
      <c r="J7832" t="s">
        <v>3098</v>
      </c>
      <c r="K7832" t="s">
        <v>31</v>
      </c>
      <c r="L7832" t="str">
        <f>VLOOKUP($K7832,subscriber_list_price!$A$2:$D$43,2,FALSE)</f>
        <v>I-O Hardware</v>
      </c>
      <c r="M7832">
        <f>VLOOKUP($K7832,subscriber_list_price!$A$2:$D$43,3,FALSE)</f>
        <v>69000</v>
      </c>
      <c r="N7832">
        <f>VLOOKUP($K7832,subscriber_list_price!$A$2:$D$43,4,FALSE)</f>
        <v>75900</v>
      </c>
      <c r="O7832">
        <f t="shared" si="368"/>
        <v>6900</v>
      </c>
    </row>
    <row r="7833" spans="1:15" x14ac:dyDescent="0.25">
      <c r="A7833" s="3">
        <v>45125</v>
      </c>
      <c r="B7833" s="3" t="str">
        <f t="shared" si="366"/>
        <v>July</v>
      </c>
      <c r="C7833" s="3" t="str">
        <f t="shared" si="367"/>
        <v>2023</v>
      </c>
      <c r="D7833" t="str">
        <f>VLOOKUP(G7833,customer_reference!$A$2:$D$4000,4,FALSE)</f>
        <v>Kupang</v>
      </c>
      <c r="E7833" s="2">
        <f>VLOOKUP(D7833,city_reference!$A$2:$C$23,2,FALSE)</f>
        <v>-10.1769</v>
      </c>
      <c r="F7833" s="2">
        <f>VLOOKUP(D7833,city_reference!$A$2:$C$23,3,FALSE)</f>
        <v>123.607</v>
      </c>
      <c r="G7833" t="s">
        <v>3589</v>
      </c>
      <c r="H7833" t="str">
        <f>VLOOKUP(G7833,customer_reference!$A$2:$D$4000,2,FALSE)</f>
        <v>Male</v>
      </c>
      <c r="I7833" t="str">
        <f>VLOOKUP(G7833,customer_reference!$A$2:$D$4000,3,FALSE)</f>
        <v>Subscriber</v>
      </c>
      <c r="J7833" t="s">
        <v>3098</v>
      </c>
      <c r="K7833" t="s">
        <v>17</v>
      </c>
      <c r="L7833" t="str">
        <f>VLOOKUP($K7833,subscriber_list_price!$A$2:$D$43,2,FALSE)</f>
        <v>Core Hardware</v>
      </c>
      <c r="M7833">
        <f>VLOOKUP($K7833,subscriber_list_price!$A$2:$D$43,3,FALSE)</f>
        <v>4620000</v>
      </c>
      <c r="N7833">
        <f>VLOOKUP($K7833,subscriber_list_price!$A$2:$D$43,4,FALSE)</f>
        <v>5082000</v>
      </c>
      <c r="O7833">
        <f t="shared" si="368"/>
        <v>462000</v>
      </c>
    </row>
    <row r="7834" spans="1:15" x14ac:dyDescent="0.25">
      <c r="A7834" s="3">
        <v>44651</v>
      </c>
      <c r="B7834" s="3" t="str">
        <f t="shared" si="366"/>
        <v>March</v>
      </c>
      <c r="C7834" s="3" t="str">
        <f t="shared" si="367"/>
        <v>2022</v>
      </c>
      <c r="D7834" t="str">
        <f>VLOOKUP(G7834,customer_reference!$A$2:$D$4000,4,FALSE)</f>
        <v>Kupang</v>
      </c>
      <c r="E7834" s="2">
        <f>VLOOKUP(D7834,city_reference!$A$2:$C$23,2,FALSE)</f>
        <v>-10.1769</v>
      </c>
      <c r="F7834" s="2">
        <f>VLOOKUP(D7834,city_reference!$A$2:$C$23,3,FALSE)</f>
        <v>123.607</v>
      </c>
      <c r="G7834" t="s">
        <v>938</v>
      </c>
      <c r="H7834" t="str">
        <f>VLOOKUP(G7834,customer_reference!$A$2:$D$4000,2,FALSE)</f>
        <v>Male</v>
      </c>
      <c r="I7834" t="str">
        <f>VLOOKUP(G7834,customer_reference!$A$2:$D$4000,3,FALSE)</f>
        <v>Subscriber</v>
      </c>
      <c r="J7834" t="s">
        <v>3098</v>
      </c>
      <c r="K7834" t="s">
        <v>32</v>
      </c>
      <c r="L7834" t="str">
        <f>VLOOKUP($K7834,subscriber_list_price!$A$2:$D$43,2,FALSE)</f>
        <v>I-O Hardware</v>
      </c>
      <c r="M7834">
        <f>VLOOKUP($K7834,subscriber_list_price!$A$2:$D$43,3,FALSE)</f>
        <v>1568000</v>
      </c>
      <c r="N7834">
        <f>VLOOKUP($K7834,subscriber_list_price!$A$2:$D$43,4,FALSE)</f>
        <v>1724800</v>
      </c>
      <c r="O7834">
        <f t="shared" si="368"/>
        <v>156800</v>
      </c>
    </row>
    <row r="7835" spans="1:15" x14ac:dyDescent="0.25">
      <c r="A7835" s="3">
        <v>44782</v>
      </c>
      <c r="B7835" s="3" t="str">
        <f t="shared" si="366"/>
        <v>August</v>
      </c>
      <c r="C7835" s="3" t="str">
        <f t="shared" si="367"/>
        <v>2022</v>
      </c>
      <c r="D7835" t="str">
        <f>VLOOKUP(G7835,customer_reference!$A$2:$D$4000,4,FALSE)</f>
        <v>Kupang</v>
      </c>
      <c r="E7835" s="2">
        <f>VLOOKUP(D7835,city_reference!$A$2:$C$23,2,FALSE)</f>
        <v>-10.1769</v>
      </c>
      <c r="F7835" s="2">
        <f>VLOOKUP(D7835,city_reference!$A$2:$C$23,3,FALSE)</f>
        <v>123.607</v>
      </c>
      <c r="G7835" t="s">
        <v>938</v>
      </c>
      <c r="H7835" t="str">
        <f>VLOOKUP(G7835,customer_reference!$A$2:$D$4000,2,FALSE)</f>
        <v>Male</v>
      </c>
      <c r="I7835" t="str">
        <f>VLOOKUP(G7835,customer_reference!$A$2:$D$4000,3,FALSE)</f>
        <v>Subscriber</v>
      </c>
      <c r="J7835" t="s">
        <v>3098</v>
      </c>
      <c r="K7835" t="s">
        <v>36</v>
      </c>
      <c r="L7835" t="str">
        <f>VLOOKUP($K7835,subscriber_list_price!$A$2:$D$43,2,FALSE)</f>
        <v>I-O Hardware</v>
      </c>
      <c r="M7835">
        <f>VLOOKUP($K7835,subscriber_list_price!$A$2:$D$43,3,FALSE)</f>
        <v>1108000</v>
      </c>
      <c r="N7835">
        <f>VLOOKUP($K7835,subscriber_list_price!$A$2:$D$43,4,FALSE)</f>
        <v>1218800</v>
      </c>
      <c r="O7835">
        <f t="shared" si="368"/>
        <v>110800</v>
      </c>
    </row>
    <row r="7836" spans="1:15" x14ac:dyDescent="0.25">
      <c r="A7836" s="3">
        <v>45063</v>
      </c>
      <c r="B7836" s="3" t="str">
        <f t="shared" si="366"/>
        <v>May</v>
      </c>
      <c r="C7836" s="3" t="str">
        <f t="shared" si="367"/>
        <v>2023</v>
      </c>
      <c r="D7836" t="str">
        <f>VLOOKUP(G7836,customer_reference!$A$2:$D$4000,4,FALSE)</f>
        <v>Kupang</v>
      </c>
      <c r="E7836" s="2">
        <f>VLOOKUP(D7836,city_reference!$A$2:$C$23,2,FALSE)</f>
        <v>-10.1769</v>
      </c>
      <c r="F7836" s="2">
        <f>VLOOKUP(D7836,city_reference!$A$2:$C$23,3,FALSE)</f>
        <v>123.607</v>
      </c>
      <c r="G7836" t="s">
        <v>2888</v>
      </c>
      <c r="H7836" t="str">
        <f>VLOOKUP(G7836,customer_reference!$A$2:$D$4000,2,FALSE)</f>
        <v>Male</v>
      </c>
      <c r="I7836" t="str">
        <f>VLOOKUP(G7836,customer_reference!$A$2:$D$4000,3,FALSE)</f>
        <v>Subscriber</v>
      </c>
      <c r="J7836" t="s">
        <v>3097</v>
      </c>
      <c r="K7836" t="s">
        <v>4079</v>
      </c>
      <c r="L7836" t="str">
        <f>VLOOKUP($K7836,subscriber_list_price!$A$2:$D$43,2,FALSE)</f>
        <v>I-O Hardware</v>
      </c>
      <c r="M7836">
        <f>VLOOKUP($K7836,subscriber_list_price!$A$2:$D$43,3,FALSE)</f>
        <v>218000</v>
      </c>
      <c r="N7836">
        <f>VLOOKUP($K7836,subscriber_list_price!$A$2:$D$43,4,FALSE)</f>
        <v>239800</v>
      </c>
      <c r="O7836">
        <f t="shared" si="368"/>
        <v>21800</v>
      </c>
    </row>
    <row r="7837" spans="1:15" x14ac:dyDescent="0.25">
      <c r="A7837" s="3">
        <v>44980</v>
      </c>
      <c r="B7837" s="3" t="str">
        <f t="shared" si="366"/>
        <v>February</v>
      </c>
      <c r="C7837" s="3" t="str">
        <f t="shared" si="367"/>
        <v>2023</v>
      </c>
      <c r="D7837" t="str">
        <f>VLOOKUP(G7837,customer_reference!$A$2:$D$4000,4,FALSE)</f>
        <v>Kupang</v>
      </c>
      <c r="E7837" s="2">
        <f>VLOOKUP(D7837,city_reference!$A$2:$C$23,2,FALSE)</f>
        <v>-10.1769</v>
      </c>
      <c r="F7837" s="2">
        <f>VLOOKUP(D7837,city_reference!$A$2:$C$23,3,FALSE)</f>
        <v>123.607</v>
      </c>
      <c r="G7837" t="s">
        <v>2217</v>
      </c>
      <c r="H7837" t="str">
        <f>VLOOKUP(G7837,customer_reference!$A$2:$D$4000,2,FALSE)</f>
        <v>Male</v>
      </c>
      <c r="I7837" t="str">
        <f>VLOOKUP(G7837,customer_reference!$A$2:$D$4000,3,FALSE)</f>
        <v>Subscriber</v>
      </c>
      <c r="J7837" t="s">
        <v>3097</v>
      </c>
      <c r="K7837" t="s">
        <v>36</v>
      </c>
      <c r="L7837" t="str">
        <f>VLOOKUP($K7837,subscriber_list_price!$A$2:$D$43,2,FALSE)</f>
        <v>I-O Hardware</v>
      </c>
      <c r="M7837">
        <f>VLOOKUP($K7837,subscriber_list_price!$A$2:$D$43,3,FALSE)</f>
        <v>1108000</v>
      </c>
      <c r="N7837">
        <f>VLOOKUP($K7837,subscriber_list_price!$A$2:$D$43,4,FALSE)</f>
        <v>1218800</v>
      </c>
      <c r="O7837">
        <f t="shared" si="368"/>
        <v>110800</v>
      </c>
    </row>
    <row r="7838" spans="1:15" x14ac:dyDescent="0.25">
      <c r="A7838" s="3">
        <v>44886</v>
      </c>
      <c r="B7838" s="3" t="str">
        <f t="shared" si="366"/>
        <v>November</v>
      </c>
      <c r="C7838" s="3" t="str">
        <f t="shared" si="367"/>
        <v>2022</v>
      </c>
      <c r="D7838" t="str">
        <f>VLOOKUP(G7838,customer_reference!$A$2:$D$4000,4,FALSE)</f>
        <v>Kupang</v>
      </c>
      <c r="E7838" s="2">
        <f>VLOOKUP(D7838,city_reference!$A$2:$C$23,2,FALSE)</f>
        <v>-10.1769</v>
      </c>
      <c r="F7838" s="2">
        <f>VLOOKUP(D7838,city_reference!$A$2:$C$23,3,FALSE)</f>
        <v>123.607</v>
      </c>
      <c r="G7838" t="s">
        <v>938</v>
      </c>
      <c r="H7838" t="str">
        <f>VLOOKUP(G7838,customer_reference!$A$2:$D$4000,2,FALSE)</f>
        <v>Male</v>
      </c>
      <c r="I7838" t="str">
        <f>VLOOKUP(G7838,customer_reference!$A$2:$D$4000,3,FALSE)</f>
        <v>Subscriber</v>
      </c>
      <c r="J7838" t="s">
        <v>3097</v>
      </c>
      <c r="K7838" t="s">
        <v>15</v>
      </c>
      <c r="L7838" t="str">
        <f>VLOOKUP($K7838,subscriber_list_price!$A$2:$D$43,2,FALSE)</f>
        <v>Core Hardware</v>
      </c>
      <c r="M7838">
        <f>VLOOKUP($K7838,subscriber_list_price!$A$2:$D$43,3,FALSE)</f>
        <v>1750000</v>
      </c>
      <c r="N7838">
        <f>VLOOKUP($K7838,subscriber_list_price!$A$2:$D$43,4,FALSE)</f>
        <v>1925000</v>
      </c>
      <c r="O7838">
        <f t="shared" si="368"/>
        <v>175000</v>
      </c>
    </row>
    <row r="7839" spans="1:15" x14ac:dyDescent="0.25">
      <c r="A7839" s="3">
        <v>44972</v>
      </c>
      <c r="B7839" s="3" t="str">
        <f t="shared" si="366"/>
        <v>February</v>
      </c>
      <c r="C7839" s="3" t="str">
        <f t="shared" si="367"/>
        <v>2023</v>
      </c>
      <c r="D7839" t="str">
        <f>VLOOKUP(G7839,customer_reference!$A$2:$D$4000,4,FALSE)</f>
        <v>Kupang</v>
      </c>
      <c r="E7839" s="2">
        <f>VLOOKUP(D7839,city_reference!$A$2:$C$23,2,FALSE)</f>
        <v>-10.1769</v>
      </c>
      <c r="F7839" s="2">
        <f>VLOOKUP(D7839,city_reference!$A$2:$C$23,3,FALSE)</f>
        <v>123.607</v>
      </c>
      <c r="G7839" t="s">
        <v>3531</v>
      </c>
      <c r="H7839" t="str">
        <f>VLOOKUP(G7839,customer_reference!$A$2:$D$4000,2,FALSE)</f>
        <v>Male</v>
      </c>
      <c r="I7839" t="str">
        <f>VLOOKUP(G7839,customer_reference!$A$2:$D$4000,3,FALSE)</f>
        <v>Subscriber</v>
      </c>
      <c r="J7839" t="s">
        <v>3097</v>
      </c>
      <c r="K7839" t="s">
        <v>20</v>
      </c>
      <c r="L7839" t="str">
        <f>VLOOKUP($K7839,subscriber_list_price!$A$2:$D$43,2,FALSE)</f>
        <v>Memory Hardware</v>
      </c>
      <c r="M7839">
        <f>VLOOKUP($K7839,subscriber_list_price!$A$2:$D$43,3,FALSE)</f>
        <v>70000</v>
      </c>
      <c r="N7839">
        <f>VLOOKUP($K7839,subscriber_list_price!$A$2:$D$43,4,FALSE)</f>
        <v>77000</v>
      </c>
      <c r="O7839">
        <f t="shared" si="368"/>
        <v>7000</v>
      </c>
    </row>
    <row r="7840" spans="1:15" x14ac:dyDescent="0.25">
      <c r="A7840" s="3">
        <v>44622</v>
      </c>
      <c r="B7840" s="3" t="str">
        <f t="shared" si="366"/>
        <v>March</v>
      </c>
      <c r="C7840" s="3" t="str">
        <f t="shared" si="367"/>
        <v>2022</v>
      </c>
      <c r="D7840" t="str">
        <f>VLOOKUP(G7840,customer_reference!$A$2:$D$4000,4,FALSE)</f>
        <v>Kupang</v>
      </c>
      <c r="E7840" s="2">
        <f>VLOOKUP(D7840,city_reference!$A$2:$C$23,2,FALSE)</f>
        <v>-10.1769</v>
      </c>
      <c r="F7840" s="2">
        <f>VLOOKUP(D7840,city_reference!$A$2:$C$23,3,FALSE)</f>
        <v>123.607</v>
      </c>
      <c r="G7840" t="s">
        <v>2888</v>
      </c>
      <c r="H7840" t="str">
        <f>VLOOKUP(G7840,customer_reference!$A$2:$D$4000,2,FALSE)</f>
        <v>Male</v>
      </c>
      <c r="I7840" t="str">
        <f>VLOOKUP(G7840,customer_reference!$A$2:$D$4000,3,FALSE)</f>
        <v>Subscriber</v>
      </c>
      <c r="J7840" t="s">
        <v>3097</v>
      </c>
      <c r="K7840" t="s">
        <v>9</v>
      </c>
      <c r="L7840" t="str">
        <f>VLOOKUP($K7840,subscriber_list_price!$A$2:$D$43,2,FALSE)</f>
        <v>Memory Hardware</v>
      </c>
      <c r="M7840">
        <f>VLOOKUP($K7840,subscriber_list_price!$A$2:$D$43,3,FALSE)</f>
        <v>630000</v>
      </c>
      <c r="N7840">
        <f>VLOOKUP($K7840,subscriber_list_price!$A$2:$D$43,4,FALSE)</f>
        <v>693000</v>
      </c>
      <c r="O7840">
        <f t="shared" si="368"/>
        <v>63000</v>
      </c>
    </row>
    <row r="7841" spans="1:15" x14ac:dyDescent="0.25">
      <c r="A7841" s="3">
        <v>44632</v>
      </c>
      <c r="B7841" s="3" t="str">
        <f t="shared" si="366"/>
        <v>March</v>
      </c>
      <c r="C7841" s="3" t="str">
        <f t="shared" si="367"/>
        <v>2022</v>
      </c>
      <c r="D7841" t="str">
        <f>VLOOKUP(G7841,customer_reference!$A$2:$D$4000,4,FALSE)</f>
        <v>Kupang</v>
      </c>
      <c r="E7841" s="2">
        <f>VLOOKUP(D7841,city_reference!$A$2:$C$23,2,FALSE)</f>
        <v>-10.1769</v>
      </c>
      <c r="F7841" s="2">
        <f>VLOOKUP(D7841,city_reference!$A$2:$C$23,3,FALSE)</f>
        <v>123.607</v>
      </c>
      <c r="G7841" t="s">
        <v>3589</v>
      </c>
      <c r="H7841" t="str">
        <f>VLOOKUP(G7841,customer_reference!$A$2:$D$4000,2,FALSE)</f>
        <v>Male</v>
      </c>
      <c r="I7841" t="str">
        <f>VLOOKUP(G7841,customer_reference!$A$2:$D$4000,3,FALSE)</f>
        <v>Subscriber</v>
      </c>
      <c r="J7841" t="s">
        <v>3099</v>
      </c>
      <c r="K7841" t="s">
        <v>4080</v>
      </c>
      <c r="L7841" t="str">
        <f>VLOOKUP($K7841,subscriber_list_price!$A$2:$D$43,2,FALSE)</f>
        <v>I-O Hardware</v>
      </c>
      <c r="M7841">
        <f>VLOOKUP($K7841,subscriber_list_price!$A$2:$D$43,3,FALSE)</f>
        <v>102000</v>
      </c>
      <c r="N7841">
        <f>VLOOKUP($K7841,subscriber_list_price!$A$2:$D$43,4,FALSE)</f>
        <v>112200</v>
      </c>
      <c r="O7841">
        <f t="shared" si="368"/>
        <v>10200</v>
      </c>
    </row>
    <row r="7842" spans="1:15" x14ac:dyDescent="0.25">
      <c r="A7842" s="3">
        <v>45048</v>
      </c>
      <c r="B7842" s="3" t="str">
        <f t="shared" si="366"/>
        <v>May</v>
      </c>
      <c r="C7842" s="3" t="str">
        <f t="shared" si="367"/>
        <v>2023</v>
      </c>
      <c r="D7842" t="str">
        <f>VLOOKUP(G7842,customer_reference!$A$2:$D$4000,4,FALSE)</f>
        <v>Kupang</v>
      </c>
      <c r="E7842" s="2">
        <f>VLOOKUP(D7842,city_reference!$A$2:$C$23,2,FALSE)</f>
        <v>-10.1769</v>
      </c>
      <c r="F7842" s="2">
        <f>VLOOKUP(D7842,city_reference!$A$2:$C$23,3,FALSE)</f>
        <v>123.607</v>
      </c>
      <c r="G7842" t="s">
        <v>2750</v>
      </c>
      <c r="H7842" t="str">
        <f>VLOOKUP(G7842,customer_reference!$A$2:$D$4000,2,FALSE)</f>
        <v>Male</v>
      </c>
      <c r="I7842" t="str">
        <f>VLOOKUP(G7842,customer_reference!$A$2:$D$4000,3,FALSE)</f>
        <v>Subscriber</v>
      </c>
      <c r="J7842" t="s">
        <v>3099</v>
      </c>
      <c r="K7842" t="s">
        <v>30</v>
      </c>
      <c r="L7842" t="str">
        <f>VLOOKUP($K7842,subscriber_list_price!$A$2:$D$43,2,FALSE)</f>
        <v>I-O Hardware</v>
      </c>
      <c r="M7842">
        <f>VLOOKUP($K7842,subscriber_list_price!$A$2:$D$43,3,FALSE)</f>
        <v>230000</v>
      </c>
      <c r="N7842">
        <f>VLOOKUP($K7842,subscriber_list_price!$A$2:$D$43,4,FALSE)</f>
        <v>253000</v>
      </c>
      <c r="O7842">
        <f t="shared" si="368"/>
        <v>23000</v>
      </c>
    </row>
    <row r="7843" spans="1:15" x14ac:dyDescent="0.25">
      <c r="A7843" s="3">
        <v>45043</v>
      </c>
      <c r="B7843" s="3" t="str">
        <f t="shared" si="366"/>
        <v>April</v>
      </c>
      <c r="C7843" s="3" t="str">
        <f t="shared" si="367"/>
        <v>2023</v>
      </c>
      <c r="D7843" t="str">
        <f>VLOOKUP(G7843,customer_reference!$A$2:$D$4000,4,FALSE)</f>
        <v>Kupang</v>
      </c>
      <c r="E7843" s="2">
        <f>VLOOKUP(D7843,city_reference!$A$2:$C$23,2,FALSE)</f>
        <v>-10.1769</v>
      </c>
      <c r="F7843" s="2">
        <f>VLOOKUP(D7843,city_reference!$A$2:$C$23,3,FALSE)</f>
        <v>123.607</v>
      </c>
      <c r="G7843" t="s">
        <v>2738</v>
      </c>
      <c r="H7843" t="str">
        <f>VLOOKUP(G7843,customer_reference!$A$2:$D$4000,2,FALSE)</f>
        <v>Male</v>
      </c>
      <c r="I7843" t="str">
        <f>VLOOKUP(G7843,customer_reference!$A$2:$D$4000,3,FALSE)</f>
        <v>Subscriber</v>
      </c>
      <c r="J7843" t="s">
        <v>3099</v>
      </c>
      <c r="K7843" t="s">
        <v>32</v>
      </c>
      <c r="L7843" t="str">
        <f>VLOOKUP($K7843,subscriber_list_price!$A$2:$D$43,2,FALSE)</f>
        <v>I-O Hardware</v>
      </c>
      <c r="M7843">
        <f>VLOOKUP($K7843,subscriber_list_price!$A$2:$D$43,3,FALSE)</f>
        <v>1568000</v>
      </c>
      <c r="N7843">
        <f>VLOOKUP($K7843,subscriber_list_price!$A$2:$D$43,4,FALSE)</f>
        <v>1724800</v>
      </c>
      <c r="O7843">
        <f t="shared" si="368"/>
        <v>156800</v>
      </c>
    </row>
    <row r="7844" spans="1:15" x14ac:dyDescent="0.25">
      <c r="A7844" s="3">
        <v>44591</v>
      </c>
      <c r="B7844" s="3" t="str">
        <f t="shared" si="366"/>
        <v>January</v>
      </c>
      <c r="C7844" s="3" t="str">
        <f t="shared" si="367"/>
        <v>2022</v>
      </c>
      <c r="D7844" t="str">
        <f>VLOOKUP(G7844,customer_reference!$A$2:$D$4000,4,FALSE)</f>
        <v>Kupang</v>
      </c>
      <c r="E7844" s="2">
        <f>VLOOKUP(D7844,city_reference!$A$2:$C$23,2,FALSE)</f>
        <v>-10.1769</v>
      </c>
      <c r="F7844" s="2">
        <f>VLOOKUP(D7844,city_reference!$A$2:$C$23,3,FALSE)</f>
        <v>123.607</v>
      </c>
      <c r="G7844" t="s">
        <v>2912</v>
      </c>
      <c r="H7844" t="str">
        <f>VLOOKUP(G7844,customer_reference!$A$2:$D$4000,2,FALSE)</f>
        <v>Male</v>
      </c>
      <c r="I7844" t="str">
        <f>VLOOKUP(G7844,customer_reference!$A$2:$D$4000,3,FALSE)</f>
        <v>Subscriber</v>
      </c>
      <c r="J7844" t="s">
        <v>3099</v>
      </c>
      <c r="K7844" t="s">
        <v>4</v>
      </c>
      <c r="L7844" t="str">
        <f>VLOOKUP($K7844,subscriber_list_price!$A$2:$D$43,2,FALSE)</f>
        <v>Memory Hardware</v>
      </c>
      <c r="M7844">
        <f>VLOOKUP($K7844,subscriber_list_price!$A$2:$D$43,3,FALSE)</f>
        <v>504000</v>
      </c>
      <c r="N7844">
        <f>VLOOKUP($K7844,subscriber_list_price!$A$2:$D$43,4,FALSE)</f>
        <v>554400</v>
      </c>
      <c r="O7844">
        <f t="shared" si="368"/>
        <v>50400</v>
      </c>
    </row>
    <row r="7845" spans="1:15" x14ac:dyDescent="0.25">
      <c r="A7845" s="3">
        <v>44747</v>
      </c>
      <c r="B7845" s="3" t="str">
        <f t="shared" si="366"/>
        <v>July</v>
      </c>
      <c r="C7845" s="3" t="str">
        <f t="shared" si="367"/>
        <v>2022</v>
      </c>
      <c r="D7845" t="str">
        <f>VLOOKUP(G7845,customer_reference!$A$2:$D$4000,4,FALSE)</f>
        <v>Kupang</v>
      </c>
      <c r="E7845" s="2">
        <f>VLOOKUP(D7845,city_reference!$A$2:$C$23,2,FALSE)</f>
        <v>-10.1769</v>
      </c>
      <c r="F7845" s="2">
        <f>VLOOKUP(D7845,city_reference!$A$2:$C$23,3,FALSE)</f>
        <v>123.607</v>
      </c>
      <c r="G7845" t="s">
        <v>2738</v>
      </c>
      <c r="H7845" t="str">
        <f>VLOOKUP(G7845,customer_reference!$A$2:$D$4000,2,FALSE)</f>
        <v>Male</v>
      </c>
      <c r="I7845" t="str">
        <f>VLOOKUP(G7845,customer_reference!$A$2:$D$4000,3,FALSE)</f>
        <v>Subscriber</v>
      </c>
      <c r="J7845" t="s">
        <v>3099</v>
      </c>
      <c r="K7845" t="s">
        <v>13</v>
      </c>
      <c r="L7845" t="str">
        <f>VLOOKUP($K7845,subscriber_list_price!$A$2:$D$43,2,FALSE)</f>
        <v>Memory Hardware</v>
      </c>
      <c r="M7845">
        <f>VLOOKUP($K7845,subscriber_list_price!$A$2:$D$43,3,FALSE)</f>
        <v>588000</v>
      </c>
      <c r="N7845">
        <f>VLOOKUP($K7845,subscriber_list_price!$A$2:$D$43,4,FALSE)</f>
        <v>646800</v>
      </c>
      <c r="O7845">
        <f t="shared" si="368"/>
        <v>58800</v>
      </c>
    </row>
    <row r="7846" spans="1:15" x14ac:dyDescent="0.25">
      <c r="A7846" s="3">
        <v>44763</v>
      </c>
      <c r="B7846" s="3" t="str">
        <f t="shared" si="366"/>
        <v>July</v>
      </c>
      <c r="C7846" s="3" t="str">
        <f t="shared" si="367"/>
        <v>2022</v>
      </c>
      <c r="D7846" t="str">
        <f>VLOOKUP(G7846,customer_reference!$A$2:$D$4000,4,FALSE)</f>
        <v>Kupang</v>
      </c>
      <c r="E7846" s="2">
        <f>VLOOKUP(D7846,city_reference!$A$2:$C$23,2,FALSE)</f>
        <v>-10.1769</v>
      </c>
      <c r="F7846" s="2">
        <f>VLOOKUP(D7846,city_reference!$A$2:$C$23,3,FALSE)</f>
        <v>123.607</v>
      </c>
      <c r="G7846" t="s">
        <v>2912</v>
      </c>
      <c r="H7846" t="str">
        <f>VLOOKUP(G7846,customer_reference!$A$2:$D$4000,2,FALSE)</f>
        <v>Male</v>
      </c>
      <c r="I7846" t="str">
        <f>VLOOKUP(G7846,customer_reference!$A$2:$D$4000,3,FALSE)</f>
        <v>Subscriber</v>
      </c>
      <c r="J7846" t="s">
        <v>3099</v>
      </c>
      <c r="K7846" t="s">
        <v>9</v>
      </c>
      <c r="L7846" t="str">
        <f>VLOOKUP($K7846,subscriber_list_price!$A$2:$D$43,2,FALSE)</f>
        <v>Memory Hardware</v>
      </c>
      <c r="M7846">
        <f>VLOOKUP($K7846,subscriber_list_price!$A$2:$D$43,3,FALSE)</f>
        <v>630000</v>
      </c>
      <c r="N7846">
        <f>VLOOKUP($K7846,subscriber_list_price!$A$2:$D$43,4,FALSE)</f>
        <v>693000</v>
      </c>
      <c r="O7846">
        <f t="shared" si="368"/>
        <v>63000</v>
      </c>
    </row>
    <row r="7847" spans="1:15" x14ac:dyDescent="0.25">
      <c r="A7847" s="3">
        <v>44892</v>
      </c>
      <c r="B7847" s="3" t="str">
        <f t="shared" si="366"/>
        <v>November</v>
      </c>
      <c r="C7847" s="3" t="str">
        <f t="shared" si="367"/>
        <v>2022</v>
      </c>
      <c r="D7847" t="str">
        <f>VLOOKUP(G7847,customer_reference!$A$2:$D$4000,4,FALSE)</f>
        <v>Kupang</v>
      </c>
      <c r="E7847" s="2">
        <f>VLOOKUP(D7847,city_reference!$A$2:$C$23,2,FALSE)</f>
        <v>-10.1769</v>
      </c>
      <c r="F7847" s="2">
        <f>VLOOKUP(D7847,city_reference!$A$2:$C$23,3,FALSE)</f>
        <v>123.607</v>
      </c>
      <c r="G7847" t="s">
        <v>2738</v>
      </c>
      <c r="H7847" t="str">
        <f>VLOOKUP(G7847,customer_reference!$A$2:$D$4000,2,FALSE)</f>
        <v>Male</v>
      </c>
      <c r="I7847" t="str">
        <f>VLOOKUP(G7847,customer_reference!$A$2:$D$4000,3,FALSE)</f>
        <v>Subscriber</v>
      </c>
      <c r="J7847" t="s">
        <v>3099</v>
      </c>
      <c r="K7847" t="s">
        <v>26</v>
      </c>
      <c r="L7847" t="str">
        <f>VLOOKUP($K7847,subscriber_list_price!$A$2:$D$43,2,FALSE)</f>
        <v>Core Hardware</v>
      </c>
      <c r="M7847">
        <f>VLOOKUP($K7847,subscriber_list_price!$A$2:$D$43,3,FALSE)</f>
        <v>2870000</v>
      </c>
      <c r="N7847">
        <f>VLOOKUP($K7847,subscriber_list_price!$A$2:$D$43,4,FALSE)</f>
        <v>3157000</v>
      </c>
      <c r="O7847">
        <f t="shared" si="368"/>
        <v>287000</v>
      </c>
    </row>
    <row r="7848" spans="1:15" x14ac:dyDescent="0.25">
      <c r="A7848" s="3">
        <v>44995</v>
      </c>
      <c r="B7848" s="3" t="str">
        <f t="shared" si="366"/>
        <v>March</v>
      </c>
      <c r="C7848" s="3" t="str">
        <f t="shared" si="367"/>
        <v>2023</v>
      </c>
      <c r="D7848" t="str">
        <f>VLOOKUP(G7848,customer_reference!$A$2:$D$4000,4,FALSE)</f>
        <v>Kupang</v>
      </c>
      <c r="E7848" s="2">
        <f>VLOOKUP(D7848,city_reference!$A$2:$C$23,2,FALSE)</f>
        <v>-10.1769</v>
      </c>
      <c r="F7848" s="2">
        <f>VLOOKUP(D7848,city_reference!$A$2:$C$23,3,FALSE)</f>
        <v>123.607</v>
      </c>
      <c r="G7848" t="s">
        <v>2912</v>
      </c>
      <c r="H7848" t="str">
        <f>VLOOKUP(G7848,customer_reference!$A$2:$D$4000,2,FALSE)</f>
        <v>Male</v>
      </c>
      <c r="I7848" t="str">
        <f>VLOOKUP(G7848,customer_reference!$A$2:$D$4000,3,FALSE)</f>
        <v>Subscriber</v>
      </c>
      <c r="J7848" t="s">
        <v>4095</v>
      </c>
      <c r="K7848" t="s">
        <v>44</v>
      </c>
      <c r="L7848" t="str">
        <f>VLOOKUP($K7848,subscriber_list_price!$A$2:$D$43,2,FALSE)</f>
        <v>I-O Hardware</v>
      </c>
      <c r="M7848">
        <f>VLOOKUP($K7848,subscriber_list_price!$A$2:$D$43,3,FALSE)</f>
        <v>45000</v>
      </c>
      <c r="N7848">
        <f>VLOOKUP($K7848,subscriber_list_price!$A$2:$D$43,4,FALSE)</f>
        <v>49500</v>
      </c>
      <c r="O7848">
        <f t="shared" si="368"/>
        <v>4500</v>
      </c>
    </row>
    <row r="7849" spans="1:15" x14ac:dyDescent="0.25">
      <c r="A7849" s="3">
        <v>44787</v>
      </c>
      <c r="B7849" s="3" t="str">
        <f t="shared" si="366"/>
        <v>August</v>
      </c>
      <c r="C7849" s="3" t="str">
        <f t="shared" si="367"/>
        <v>2022</v>
      </c>
      <c r="D7849" t="str">
        <f>VLOOKUP(G7849,customer_reference!$A$2:$D$4000,4,FALSE)</f>
        <v>Kupang</v>
      </c>
      <c r="E7849" s="2">
        <f>VLOOKUP(D7849,city_reference!$A$2:$C$23,2,FALSE)</f>
        <v>-10.1769</v>
      </c>
      <c r="F7849" s="2">
        <f>VLOOKUP(D7849,city_reference!$A$2:$C$23,3,FALSE)</f>
        <v>123.607</v>
      </c>
      <c r="G7849" t="s">
        <v>2912</v>
      </c>
      <c r="H7849" t="str">
        <f>VLOOKUP(G7849,customer_reference!$A$2:$D$4000,2,FALSE)</f>
        <v>Male</v>
      </c>
      <c r="I7849" t="str">
        <f>VLOOKUP(G7849,customer_reference!$A$2:$D$4000,3,FALSE)</f>
        <v>Subscriber</v>
      </c>
      <c r="J7849" t="s">
        <v>4095</v>
      </c>
      <c r="K7849" t="s">
        <v>41</v>
      </c>
      <c r="L7849" t="str">
        <f>VLOOKUP($K7849,subscriber_list_price!$A$2:$D$43,2,FALSE)</f>
        <v>Safety Hardware</v>
      </c>
      <c r="M7849">
        <f>VLOOKUP($K7849,subscriber_list_price!$A$2:$D$43,3,FALSE)</f>
        <v>42000</v>
      </c>
      <c r="N7849">
        <f>VLOOKUP($K7849,subscriber_list_price!$A$2:$D$43,4,FALSE)</f>
        <v>46200</v>
      </c>
      <c r="O7849">
        <f t="shared" si="368"/>
        <v>4200</v>
      </c>
    </row>
    <row r="7850" spans="1:15" x14ac:dyDescent="0.25">
      <c r="A7850" s="3">
        <v>44844</v>
      </c>
      <c r="B7850" s="3" t="str">
        <f t="shared" si="366"/>
        <v>October</v>
      </c>
      <c r="C7850" s="3" t="str">
        <f t="shared" si="367"/>
        <v>2022</v>
      </c>
      <c r="D7850" t="str">
        <f>VLOOKUP(G7850,customer_reference!$A$2:$D$4000,4,FALSE)</f>
        <v>Kupang</v>
      </c>
      <c r="E7850" s="2">
        <f>VLOOKUP(D7850,city_reference!$A$2:$C$23,2,FALSE)</f>
        <v>-10.1769</v>
      </c>
      <c r="F7850" s="2">
        <f>VLOOKUP(D7850,city_reference!$A$2:$C$23,3,FALSE)</f>
        <v>123.607</v>
      </c>
      <c r="G7850" t="s">
        <v>2217</v>
      </c>
      <c r="H7850" t="str">
        <f>VLOOKUP(G7850,customer_reference!$A$2:$D$4000,2,FALSE)</f>
        <v>Male</v>
      </c>
      <c r="I7850" t="str">
        <f>VLOOKUP(G7850,customer_reference!$A$2:$D$4000,3,FALSE)</f>
        <v>Subscriber</v>
      </c>
      <c r="J7850" t="s">
        <v>4095</v>
      </c>
      <c r="K7850" t="s">
        <v>35</v>
      </c>
      <c r="L7850" t="str">
        <f>VLOOKUP($K7850,subscriber_list_price!$A$2:$D$43,2,FALSE)</f>
        <v>I-O Hardware</v>
      </c>
      <c r="M7850">
        <f>VLOOKUP($K7850,subscriber_list_price!$A$2:$D$43,3,FALSE)</f>
        <v>652000</v>
      </c>
      <c r="N7850">
        <f>VLOOKUP($K7850,subscriber_list_price!$A$2:$D$43,4,FALSE)</f>
        <v>717200</v>
      </c>
      <c r="O7850">
        <f t="shared" si="368"/>
        <v>65200</v>
      </c>
    </row>
    <row r="7851" spans="1:15" x14ac:dyDescent="0.25">
      <c r="A7851" s="3">
        <v>44694</v>
      </c>
      <c r="B7851" s="3" t="str">
        <f t="shared" si="366"/>
        <v>May</v>
      </c>
      <c r="C7851" s="3" t="str">
        <f t="shared" si="367"/>
        <v>2022</v>
      </c>
      <c r="D7851" t="str">
        <f>VLOOKUP(G7851,customer_reference!$A$2:$D$4000,4,FALSE)</f>
        <v>Kupang</v>
      </c>
      <c r="E7851" s="2">
        <f>VLOOKUP(D7851,city_reference!$A$2:$C$23,2,FALSE)</f>
        <v>-10.1769</v>
      </c>
      <c r="F7851" s="2">
        <f>VLOOKUP(D7851,city_reference!$A$2:$C$23,3,FALSE)</f>
        <v>123.607</v>
      </c>
      <c r="G7851" t="s">
        <v>2217</v>
      </c>
      <c r="H7851" t="str">
        <f>VLOOKUP(G7851,customer_reference!$A$2:$D$4000,2,FALSE)</f>
        <v>Male</v>
      </c>
      <c r="I7851" t="str">
        <f>VLOOKUP(G7851,customer_reference!$A$2:$D$4000,3,FALSE)</f>
        <v>Subscriber</v>
      </c>
      <c r="J7851" t="s">
        <v>4095</v>
      </c>
      <c r="K7851" t="s">
        <v>3</v>
      </c>
      <c r="L7851" t="str">
        <f>VLOOKUP($K7851,subscriber_list_price!$A$2:$D$43,2,FALSE)</f>
        <v>Memory Hardware</v>
      </c>
      <c r="M7851">
        <f>VLOOKUP($K7851,subscriber_list_price!$A$2:$D$43,3,FALSE)</f>
        <v>420000</v>
      </c>
      <c r="N7851">
        <f>VLOOKUP($K7851,subscriber_list_price!$A$2:$D$43,4,FALSE)</f>
        <v>462000</v>
      </c>
      <c r="O7851">
        <f t="shared" si="368"/>
        <v>42000</v>
      </c>
    </row>
    <row r="7852" spans="1:15" x14ac:dyDescent="0.25">
      <c r="A7852" s="3">
        <v>45116</v>
      </c>
      <c r="B7852" s="3" t="str">
        <f t="shared" si="366"/>
        <v>July</v>
      </c>
      <c r="C7852" s="3" t="str">
        <f t="shared" si="367"/>
        <v>2023</v>
      </c>
      <c r="D7852" t="str">
        <f>VLOOKUP(G7852,customer_reference!$A$2:$D$4000,4,FALSE)</f>
        <v>Makassar</v>
      </c>
      <c r="E7852" s="2">
        <f>VLOOKUP(D7852,city_reference!$A$2:$C$23,2,FALSE)</f>
        <v>-5.1477000000000004</v>
      </c>
      <c r="F7852" s="2">
        <f>VLOOKUP(D7852,city_reference!$A$2:$C$23,3,FALSE)</f>
        <v>119.4327</v>
      </c>
      <c r="G7852" t="s">
        <v>108</v>
      </c>
      <c r="H7852" t="str">
        <f>VLOOKUP(G7852,customer_reference!$A$2:$D$4000,2,FALSE)</f>
        <v>Male</v>
      </c>
      <c r="I7852" t="str">
        <f>VLOOKUP(G7852,customer_reference!$A$2:$D$4000,3,FALSE)</f>
        <v>Subscriber</v>
      </c>
      <c r="J7852" t="s">
        <v>4094</v>
      </c>
      <c r="K7852" t="s">
        <v>23</v>
      </c>
      <c r="L7852" t="str">
        <f>VLOOKUP($K7852,subscriber_list_price!$A$2:$D$43,2,FALSE)</f>
        <v>Memory Hardware</v>
      </c>
      <c r="M7852">
        <f>VLOOKUP($K7852,subscriber_list_price!$A$2:$D$43,3,FALSE)</f>
        <v>336000</v>
      </c>
      <c r="N7852">
        <f>VLOOKUP($K7852,subscriber_list_price!$A$2:$D$43,4,FALSE)</f>
        <v>369600</v>
      </c>
      <c r="O7852">
        <f t="shared" si="368"/>
        <v>33600</v>
      </c>
    </row>
    <row r="7853" spans="1:15" x14ac:dyDescent="0.25">
      <c r="A7853" s="3">
        <v>44994</v>
      </c>
      <c r="B7853" s="3" t="str">
        <f t="shared" si="366"/>
        <v>March</v>
      </c>
      <c r="C7853" s="3" t="str">
        <f t="shared" si="367"/>
        <v>2023</v>
      </c>
      <c r="D7853" t="str">
        <f>VLOOKUP(G7853,customer_reference!$A$2:$D$4000,4,FALSE)</f>
        <v>Makassar</v>
      </c>
      <c r="E7853" s="2">
        <f>VLOOKUP(D7853,city_reference!$A$2:$C$23,2,FALSE)</f>
        <v>-5.1477000000000004</v>
      </c>
      <c r="F7853" s="2">
        <f>VLOOKUP(D7853,city_reference!$A$2:$C$23,3,FALSE)</f>
        <v>119.4327</v>
      </c>
      <c r="G7853" t="s">
        <v>473</v>
      </c>
      <c r="H7853" t="str">
        <f>VLOOKUP(G7853,customer_reference!$A$2:$D$4000,2,FALSE)</f>
        <v>Male</v>
      </c>
      <c r="I7853" t="str">
        <f>VLOOKUP(G7853,customer_reference!$A$2:$D$4000,3,FALSE)</f>
        <v>Subscriber</v>
      </c>
      <c r="J7853" t="s">
        <v>4094</v>
      </c>
      <c r="K7853" t="s">
        <v>4080</v>
      </c>
      <c r="L7853" t="str">
        <f>VLOOKUP($K7853,subscriber_list_price!$A$2:$D$43,2,FALSE)</f>
        <v>I-O Hardware</v>
      </c>
      <c r="M7853">
        <f>VLOOKUP($K7853,subscriber_list_price!$A$2:$D$43,3,FALSE)</f>
        <v>102000</v>
      </c>
      <c r="N7853">
        <f>VLOOKUP($K7853,subscriber_list_price!$A$2:$D$43,4,FALSE)</f>
        <v>112200</v>
      </c>
      <c r="O7853">
        <f t="shared" si="368"/>
        <v>10200</v>
      </c>
    </row>
    <row r="7854" spans="1:15" x14ac:dyDescent="0.25">
      <c r="A7854" s="3">
        <v>44860</v>
      </c>
      <c r="B7854" s="3" t="str">
        <f t="shared" si="366"/>
        <v>October</v>
      </c>
      <c r="C7854" s="3" t="str">
        <f t="shared" si="367"/>
        <v>2022</v>
      </c>
      <c r="D7854" t="str">
        <f>VLOOKUP(G7854,customer_reference!$A$2:$D$4000,4,FALSE)</f>
        <v>Makassar</v>
      </c>
      <c r="E7854" s="2">
        <f>VLOOKUP(D7854,city_reference!$A$2:$C$23,2,FALSE)</f>
        <v>-5.1477000000000004</v>
      </c>
      <c r="F7854" s="2">
        <f>VLOOKUP(D7854,city_reference!$A$2:$C$23,3,FALSE)</f>
        <v>119.4327</v>
      </c>
      <c r="G7854" t="s">
        <v>3354</v>
      </c>
      <c r="H7854" t="str">
        <f>VLOOKUP(G7854,customer_reference!$A$2:$D$4000,2,FALSE)</f>
        <v>Male</v>
      </c>
      <c r="I7854" t="str">
        <f>VLOOKUP(G7854,customer_reference!$A$2:$D$4000,3,FALSE)</f>
        <v>Subscriber</v>
      </c>
      <c r="J7854" t="s">
        <v>4094</v>
      </c>
      <c r="K7854" t="s">
        <v>35</v>
      </c>
      <c r="L7854" t="str">
        <f>VLOOKUP($K7854,subscriber_list_price!$A$2:$D$43,2,FALSE)</f>
        <v>I-O Hardware</v>
      </c>
      <c r="M7854">
        <f>VLOOKUP($K7854,subscriber_list_price!$A$2:$D$43,3,FALSE)</f>
        <v>652000</v>
      </c>
      <c r="N7854">
        <f>VLOOKUP($K7854,subscriber_list_price!$A$2:$D$43,4,FALSE)</f>
        <v>717200</v>
      </c>
      <c r="O7854">
        <f t="shared" si="368"/>
        <v>65200</v>
      </c>
    </row>
    <row r="7855" spans="1:15" x14ac:dyDescent="0.25">
      <c r="A7855" s="3">
        <v>44691</v>
      </c>
      <c r="B7855" s="3" t="str">
        <f t="shared" si="366"/>
        <v>May</v>
      </c>
      <c r="C7855" s="3" t="str">
        <f t="shared" si="367"/>
        <v>2022</v>
      </c>
      <c r="D7855" t="str">
        <f>VLOOKUP(G7855,customer_reference!$A$2:$D$4000,4,FALSE)</f>
        <v>Makassar</v>
      </c>
      <c r="E7855" s="2">
        <f>VLOOKUP(D7855,city_reference!$A$2:$C$23,2,FALSE)</f>
        <v>-5.1477000000000004</v>
      </c>
      <c r="F7855" s="2">
        <f>VLOOKUP(D7855,city_reference!$A$2:$C$23,3,FALSE)</f>
        <v>119.4327</v>
      </c>
      <c r="G7855" t="s">
        <v>3564</v>
      </c>
      <c r="H7855" t="str">
        <f>VLOOKUP(G7855,customer_reference!$A$2:$D$4000,2,FALSE)</f>
        <v>Male</v>
      </c>
      <c r="I7855" t="str">
        <f>VLOOKUP(G7855,customer_reference!$A$2:$D$4000,3,FALSE)</f>
        <v>Subscriber</v>
      </c>
      <c r="J7855" t="s">
        <v>4094</v>
      </c>
      <c r="K7855" t="s">
        <v>22</v>
      </c>
      <c r="L7855" t="str">
        <f>VLOOKUP($K7855,subscriber_list_price!$A$2:$D$43,2,FALSE)</f>
        <v>Memory Hardware</v>
      </c>
      <c r="M7855">
        <f>VLOOKUP($K7855,subscriber_list_price!$A$2:$D$43,3,FALSE)</f>
        <v>224000</v>
      </c>
      <c r="N7855">
        <f>VLOOKUP($K7855,subscriber_list_price!$A$2:$D$43,4,FALSE)</f>
        <v>246400</v>
      </c>
      <c r="O7855">
        <f t="shared" si="368"/>
        <v>22400</v>
      </c>
    </row>
    <row r="7856" spans="1:15" x14ac:dyDescent="0.25">
      <c r="A7856" s="3">
        <v>44838</v>
      </c>
      <c r="B7856" s="3" t="str">
        <f t="shared" si="366"/>
        <v>October</v>
      </c>
      <c r="C7856" s="3" t="str">
        <f t="shared" si="367"/>
        <v>2022</v>
      </c>
      <c r="D7856" t="str">
        <f>VLOOKUP(G7856,customer_reference!$A$2:$D$4000,4,FALSE)</f>
        <v>Makassar</v>
      </c>
      <c r="E7856" s="2">
        <f>VLOOKUP(D7856,city_reference!$A$2:$C$23,2,FALSE)</f>
        <v>-5.1477000000000004</v>
      </c>
      <c r="F7856" s="2">
        <f>VLOOKUP(D7856,city_reference!$A$2:$C$23,3,FALSE)</f>
        <v>119.4327</v>
      </c>
      <c r="G7856" t="s">
        <v>791</v>
      </c>
      <c r="H7856" t="str">
        <f>VLOOKUP(G7856,customer_reference!$A$2:$D$4000,2,FALSE)</f>
        <v>Male</v>
      </c>
      <c r="I7856" t="str">
        <f>VLOOKUP(G7856,customer_reference!$A$2:$D$4000,3,FALSE)</f>
        <v>Subscriber</v>
      </c>
      <c r="J7856" t="s">
        <v>4094</v>
      </c>
      <c r="K7856" t="s">
        <v>22</v>
      </c>
      <c r="L7856" t="str">
        <f>VLOOKUP($K7856,subscriber_list_price!$A$2:$D$43,2,FALSE)</f>
        <v>Memory Hardware</v>
      </c>
      <c r="M7856">
        <f>VLOOKUP($K7856,subscriber_list_price!$A$2:$D$43,3,FALSE)</f>
        <v>224000</v>
      </c>
      <c r="N7856">
        <f>VLOOKUP($K7856,subscriber_list_price!$A$2:$D$43,4,FALSE)</f>
        <v>246400</v>
      </c>
      <c r="O7856">
        <f t="shared" si="368"/>
        <v>22400</v>
      </c>
    </row>
    <row r="7857" spans="1:15" x14ac:dyDescent="0.25">
      <c r="A7857" s="3">
        <v>45020</v>
      </c>
      <c r="B7857" s="3" t="str">
        <f t="shared" si="366"/>
        <v>April</v>
      </c>
      <c r="C7857" s="3" t="str">
        <f t="shared" si="367"/>
        <v>2023</v>
      </c>
      <c r="D7857" t="str">
        <f>VLOOKUP(G7857,customer_reference!$A$2:$D$4000,4,FALSE)</f>
        <v>Makassar</v>
      </c>
      <c r="E7857" s="2">
        <f>VLOOKUP(D7857,city_reference!$A$2:$C$23,2,FALSE)</f>
        <v>-5.1477000000000004</v>
      </c>
      <c r="F7857" s="2">
        <f>VLOOKUP(D7857,city_reference!$A$2:$C$23,3,FALSE)</f>
        <v>119.4327</v>
      </c>
      <c r="G7857" t="s">
        <v>3790</v>
      </c>
      <c r="H7857" t="str">
        <f>VLOOKUP(G7857,customer_reference!$A$2:$D$4000,2,FALSE)</f>
        <v>Male</v>
      </c>
      <c r="I7857" t="str">
        <f>VLOOKUP(G7857,customer_reference!$A$2:$D$4000,3,FALSE)</f>
        <v>Subscriber</v>
      </c>
      <c r="J7857" t="s">
        <v>4094</v>
      </c>
      <c r="K7857" t="s">
        <v>31</v>
      </c>
      <c r="L7857" t="str">
        <f>VLOOKUP($K7857,subscriber_list_price!$A$2:$D$43,2,FALSE)</f>
        <v>I-O Hardware</v>
      </c>
      <c r="M7857">
        <f>VLOOKUP($K7857,subscriber_list_price!$A$2:$D$43,3,FALSE)</f>
        <v>69000</v>
      </c>
      <c r="N7857">
        <f>VLOOKUP($K7857,subscriber_list_price!$A$2:$D$43,4,FALSE)</f>
        <v>75900</v>
      </c>
      <c r="O7857">
        <f t="shared" si="368"/>
        <v>6900</v>
      </c>
    </row>
    <row r="7858" spans="1:15" x14ac:dyDescent="0.25">
      <c r="A7858" s="3">
        <v>44698</v>
      </c>
      <c r="B7858" s="3" t="str">
        <f t="shared" si="366"/>
        <v>May</v>
      </c>
      <c r="C7858" s="3" t="str">
        <f t="shared" si="367"/>
        <v>2022</v>
      </c>
      <c r="D7858" t="str">
        <f>VLOOKUP(G7858,customer_reference!$A$2:$D$4000,4,FALSE)</f>
        <v>Makassar</v>
      </c>
      <c r="E7858" s="2">
        <f>VLOOKUP(D7858,city_reference!$A$2:$C$23,2,FALSE)</f>
        <v>-5.1477000000000004</v>
      </c>
      <c r="F7858" s="2">
        <f>VLOOKUP(D7858,city_reference!$A$2:$C$23,3,FALSE)</f>
        <v>119.4327</v>
      </c>
      <c r="G7858" t="s">
        <v>791</v>
      </c>
      <c r="H7858" t="str">
        <f>VLOOKUP(G7858,customer_reference!$A$2:$D$4000,2,FALSE)</f>
        <v>Male</v>
      </c>
      <c r="I7858" t="str">
        <f>VLOOKUP(G7858,customer_reference!$A$2:$D$4000,3,FALSE)</f>
        <v>Subscriber</v>
      </c>
      <c r="J7858" t="s">
        <v>4094</v>
      </c>
      <c r="K7858" t="s">
        <v>24</v>
      </c>
      <c r="L7858" t="str">
        <f>VLOOKUP($K7858,subscriber_list_price!$A$2:$D$43,2,FALSE)</f>
        <v>Memory Hardware</v>
      </c>
      <c r="M7858">
        <f>VLOOKUP($K7858,subscriber_list_price!$A$2:$D$43,3,FALSE)</f>
        <v>504000</v>
      </c>
      <c r="N7858">
        <f>VLOOKUP($K7858,subscriber_list_price!$A$2:$D$43,4,FALSE)</f>
        <v>554400</v>
      </c>
      <c r="O7858">
        <f t="shared" si="368"/>
        <v>50400</v>
      </c>
    </row>
    <row r="7859" spans="1:15" x14ac:dyDescent="0.25">
      <c r="A7859" s="3">
        <v>45010</v>
      </c>
      <c r="B7859" s="3" t="str">
        <f t="shared" si="366"/>
        <v>March</v>
      </c>
      <c r="C7859" s="3" t="str">
        <f t="shared" si="367"/>
        <v>2023</v>
      </c>
      <c r="D7859" t="str">
        <f>VLOOKUP(G7859,customer_reference!$A$2:$D$4000,4,FALSE)</f>
        <v>Makassar</v>
      </c>
      <c r="E7859" s="2">
        <f>VLOOKUP(D7859,city_reference!$A$2:$C$23,2,FALSE)</f>
        <v>-5.1477000000000004</v>
      </c>
      <c r="F7859" s="2">
        <f>VLOOKUP(D7859,city_reference!$A$2:$C$23,3,FALSE)</f>
        <v>119.4327</v>
      </c>
      <c r="G7859" t="s">
        <v>263</v>
      </c>
      <c r="H7859" t="str">
        <f>VLOOKUP(G7859,customer_reference!$A$2:$D$4000,2,FALSE)</f>
        <v>Male</v>
      </c>
      <c r="I7859" t="str">
        <f>VLOOKUP(G7859,customer_reference!$A$2:$D$4000,3,FALSE)</f>
        <v>Subscriber</v>
      </c>
      <c r="J7859" t="s">
        <v>4094</v>
      </c>
      <c r="K7859" t="s">
        <v>27</v>
      </c>
      <c r="L7859" t="str">
        <f>VLOOKUP($K7859,subscriber_list_price!$A$2:$D$43,2,FALSE)</f>
        <v>Core Hardware</v>
      </c>
      <c r="M7859">
        <f>VLOOKUP($K7859,subscriber_list_price!$A$2:$D$43,3,FALSE)</f>
        <v>4382000</v>
      </c>
      <c r="N7859">
        <f>VLOOKUP($K7859,subscriber_list_price!$A$2:$D$43,4,FALSE)</f>
        <v>4820200</v>
      </c>
      <c r="O7859">
        <f t="shared" si="368"/>
        <v>438200</v>
      </c>
    </row>
    <row r="7860" spans="1:15" x14ac:dyDescent="0.25">
      <c r="A7860" s="3">
        <v>45150</v>
      </c>
      <c r="B7860" s="3" t="str">
        <f t="shared" si="366"/>
        <v>August</v>
      </c>
      <c r="C7860" s="3" t="str">
        <f t="shared" si="367"/>
        <v>2023</v>
      </c>
      <c r="D7860" t="str">
        <f>VLOOKUP(G7860,customer_reference!$A$2:$D$4000,4,FALSE)</f>
        <v>Makassar</v>
      </c>
      <c r="E7860" s="2">
        <f>VLOOKUP(D7860,city_reference!$A$2:$C$23,2,FALSE)</f>
        <v>-5.1477000000000004</v>
      </c>
      <c r="F7860" s="2">
        <f>VLOOKUP(D7860,city_reference!$A$2:$C$23,3,FALSE)</f>
        <v>119.4327</v>
      </c>
      <c r="G7860" t="s">
        <v>1391</v>
      </c>
      <c r="H7860" t="str">
        <f>VLOOKUP(G7860,customer_reference!$A$2:$D$4000,2,FALSE)</f>
        <v>Male</v>
      </c>
      <c r="I7860" t="str">
        <f>VLOOKUP(G7860,customer_reference!$A$2:$D$4000,3,FALSE)</f>
        <v>Subscriber</v>
      </c>
      <c r="J7860" t="s">
        <v>4094</v>
      </c>
      <c r="K7860" t="s">
        <v>17</v>
      </c>
      <c r="L7860" t="str">
        <f>VLOOKUP($K7860,subscriber_list_price!$A$2:$D$43,2,FALSE)</f>
        <v>Core Hardware</v>
      </c>
      <c r="M7860">
        <f>VLOOKUP($K7860,subscriber_list_price!$A$2:$D$43,3,FALSE)</f>
        <v>4620000</v>
      </c>
      <c r="N7860">
        <f>VLOOKUP($K7860,subscriber_list_price!$A$2:$D$43,4,FALSE)</f>
        <v>5082000</v>
      </c>
      <c r="O7860">
        <f t="shared" si="368"/>
        <v>462000</v>
      </c>
    </row>
    <row r="7861" spans="1:15" x14ac:dyDescent="0.25">
      <c r="A7861" s="3">
        <v>44601</v>
      </c>
      <c r="B7861" s="3" t="str">
        <f t="shared" si="366"/>
        <v>February</v>
      </c>
      <c r="C7861" s="3" t="str">
        <f t="shared" si="367"/>
        <v>2022</v>
      </c>
      <c r="D7861" t="str">
        <f>VLOOKUP(G7861,customer_reference!$A$2:$D$4000,4,FALSE)</f>
        <v>Makassar</v>
      </c>
      <c r="E7861" s="2">
        <f>VLOOKUP(D7861,city_reference!$A$2:$C$23,2,FALSE)</f>
        <v>-5.1477000000000004</v>
      </c>
      <c r="F7861" s="2">
        <f>VLOOKUP(D7861,city_reference!$A$2:$C$23,3,FALSE)</f>
        <v>119.4327</v>
      </c>
      <c r="G7861" t="s">
        <v>3527</v>
      </c>
      <c r="H7861" t="str">
        <f>VLOOKUP(G7861,customer_reference!$A$2:$D$4000,2,FALSE)</f>
        <v>Male</v>
      </c>
      <c r="I7861" t="str">
        <f>VLOOKUP(G7861,customer_reference!$A$2:$D$4000,3,FALSE)</f>
        <v>Subscriber</v>
      </c>
      <c r="J7861" t="s">
        <v>4094</v>
      </c>
      <c r="K7861" t="s">
        <v>20</v>
      </c>
      <c r="L7861" t="str">
        <f>VLOOKUP($K7861,subscriber_list_price!$A$2:$D$43,2,FALSE)</f>
        <v>Memory Hardware</v>
      </c>
      <c r="M7861">
        <f>VLOOKUP($K7861,subscriber_list_price!$A$2:$D$43,3,FALSE)</f>
        <v>70000</v>
      </c>
      <c r="N7861">
        <f>VLOOKUP($K7861,subscriber_list_price!$A$2:$D$43,4,FALSE)</f>
        <v>77000</v>
      </c>
      <c r="O7861">
        <f t="shared" si="368"/>
        <v>7000</v>
      </c>
    </row>
    <row r="7862" spans="1:15" x14ac:dyDescent="0.25">
      <c r="A7862" s="3">
        <v>44987</v>
      </c>
      <c r="B7862" s="3" t="str">
        <f t="shared" si="366"/>
        <v>March</v>
      </c>
      <c r="C7862" s="3" t="str">
        <f t="shared" si="367"/>
        <v>2023</v>
      </c>
      <c r="D7862" t="str">
        <f>VLOOKUP(G7862,customer_reference!$A$2:$D$4000,4,FALSE)</f>
        <v>Makassar</v>
      </c>
      <c r="E7862" s="2">
        <f>VLOOKUP(D7862,city_reference!$A$2:$C$23,2,FALSE)</f>
        <v>-5.1477000000000004</v>
      </c>
      <c r="F7862" s="2">
        <f>VLOOKUP(D7862,city_reference!$A$2:$C$23,3,FALSE)</f>
        <v>119.4327</v>
      </c>
      <c r="G7862" t="s">
        <v>2188</v>
      </c>
      <c r="H7862" t="str">
        <f>VLOOKUP(G7862,customer_reference!$A$2:$D$4000,2,FALSE)</f>
        <v>Male</v>
      </c>
      <c r="I7862" t="str">
        <f>VLOOKUP(G7862,customer_reference!$A$2:$D$4000,3,FALSE)</f>
        <v>Subscriber</v>
      </c>
      <c r="J7862" t="s">
        <v>4094</v>
      </c>
      <c r="K7862" t="s">
        <v>32</v>
      </c>
      <c r="L7862" t="str">
        <f>VLOOKUP($K7862,subscriber_list_price!$A$2:$D$43,2,FALSE)</f>
        <v>I-O Hardware</v>
      </c>
      <c r="M7862">
        <f>VLOOKUP($K7862,subscriber_list_price!$A$2:$D$43,3,FALSE)</f>
        <v>1568000</v>
      </c>
      <c r="N7862">
        <f>VLOOKUP($K7862,subscriber_list_price!$A$2:$D$43,4,FALSE)</f>
        <v>1724800</v>
      </c>
      <c r="O7862">
        <f t="shared" si="368"/>
        <v>156800</v>
      </c>
    </row>
    <row r="7863" spans="1:15" x14ac:dyDescent="0.25">
      <c r="A7863" s="3">
        <v>44848</v>
      </c>
      <c r="B7863" s="3" t="str">
        <f t="shared" si="366"/>
        <v>October</v>
      </c>
      <c r="C7863" s="3" t="str">
        <f t="shared" si="367"/>
        <v>2022</v>
      </c>
      <c r="D7863" t="str">
        <f>VLOOKUP(G7863,customer_reference!$A$2:$D$4000,4,FALSE)</f>
        <v>Makassar</v>
      </c>
      <c r="E7863" s="2">
        <f>VLOOKUP(D7863,city_reference!$A$2:$C$23,2,FALSE)</f>
        <v>-5.1477000000000004</v>
      </c>
      <c r="F7863" s="2">
        <f>VLOOKUP(D7863,city_reference!$A$2:$C$23,3,FALSE)</f>
        <v>119.4327</v>
      </c>
      <c r="G7863" t="s">
        <v>2188</v>
      </c>
      <c r="H7863" t="str">
        <f>VLOOKUP(G7863,customer_reference!$A$2:$D$4000,2,FALSE)</f>
        <v>Male</v>
      </c>
      <c r="I7863" t="str">
        <f>VLOOKUP(G7863,customer_reference!$A$2:$D$4000,3,FALSE)</f>
        <v>Subscriber</v>
      </c>
      <c r="J7863" t="s">
        <v>4094</v>
      </c>
      <c r="K7863" t="s">
        <v>4080</v>
      </c>
      <c r="L7863" t="str">
        <f>VLOOKUP($K7863,subscriber_list_price!$A$2:$D$43,2,FALSE)</f>
        <v>I-O Hardware</v>
      </c>
      <c r="M7863">
        <f>VLOOKUP($K7863,subscriber_list_price!$A$2:$D$43,3,FALSE)</f>
        <v>102000</v>
      </c>
      <c r="N7863">
        <f>VLOOKUP($K7863,subscriber_list_price!$A$2:$D$43,4,FALSE)</f>
        <v>112200</v>
      </c>
      <c r="O7863">
        <f t="shared" si="368"/>
        <v>10200</v>
      </c>
    </row>
    <row r="7864" spans="1:15" x14ac:dyDescent="0.25">
      <c r="A7864" s="3">
        <v>44746</v>
      </c>
      <c r="B7864" s="3" t="str">
        <f t="shared" si="366"/>
        <v>July</v>
      </c>
      <c r="C7864" s="3" t="str">
        <f t="shared" si="367"/>
        <v>2022</v>
      </c>
      <c r="D7864" t="str">
        <f>VLOOKUP(G7864,customer_reference!$A$2:$D$4000,4,FALSE)</f>
        <v>Makassar</v>
      </c>
      <c r="E7864" s="2">
        <f>VLOOKUP(D7864,city_reference!$A$2:$C$23,2,FALSE)</f>
        <v>-5.1477000000000004</v>
      </c>
      <c r="F7864" s="2">
        <f>VLOOKUP(D7864,city_reference!$A$2:$C$23,3,FALSE)</f>
        <v>119.4327</v>
      </c>
      <c r="G7864" t="s">
        <v>473</v>
      </c>
      <c r="H7864" t="str">
        <f>VLOOKUP(G7864,customer_reference!$A$2:$D$4000,2,FALSE)</f>
        <v>Male</v>
      </c>
      <c r="I7864" t="str">
        <f>VLOOKUP(G7864,customer_reference!$A$2:$D$4000,3,FALSE)</f>
        <v>Subscriber</v>
      </c>
      <c r="J7864" t="s">
        <v>4094</v>
      </c>
      <c r="K7864" t="s">
        <v>37</v>
      </c>
      <c r="L7864" t="str">
        <f>VLOOKUP($K7864,subscriber_list_price!$A$2:$D$43,2,FALSE)</f>
        <v>I-O Hardware</v>
      </c>
      <c r="M7864">
        <f>VLOOKUP($K7864,subscriber_list_price!$A$2:$D$43,3,FALSE)</f>
        <v>122000</v>
      </c>
      <c r="N7864">
        <f>VLOOKUP($K7864,subscriber_list_price!$A$2:$D$43,4,FALSE)</f>
        <v>134200</v>
      </c>
      <c r="O7864">
        <f t="shared" si="368"/>
        <v>12200</v>
      </c>
    </row>
    <row r="7865" spans="1:15" x14ac:dyDescent="0.25">
      <c r="A7865" s="3">
        <v>44630</v>
      </c>
      <c r="B7865" s="3" t="str">
        <f t="shared" si="366"/>
        <v>March</v>
      </c>
      <c r="C7865" s="3" t="str">
        <f t="shared" si="367"/>
        <v>2022</v>
      </c>
      <c r="D7865" t="str">
        <f>VLOOKUP(G7865,customer_reference!$A$2:$D$4000,4,FALSE)</f>
        <v>Makassar</v>
      </c>
      <c r="E7865" s="2">
        <f>VLOOKUP(D7865,city_reference!$A$2:$C$23,2,FALSE)</f>
        <v>-5.1477000000000004</v>
      </c>
      <c r="F7865" s="2">
        <f>VLOOKUP(D7865,city_reference!$A$2:$C$23,3,FALSE)</f>
        <v>119.4327</v>
      </c>
      <c r="G7865" t="s">
        <v>661</v>
      </c>
      <c r="H7865" t="str">
        <f>VLOOKUP(G7865,customer_reference!$A$2:$D$4000,2,FALSE)</f>
        <v>Male</v>
      </c>
      <c r="I7865" t="str">
        <f>VLOOKUP(G7865,customer_reference!$A$2:$D$4000,3,FALSE)</f>
        <v>Subscriber</v>
      </c>
      <c r="J7865" t="s">
        <v>4094</v>
      </c>
      <c r="K7865" t="s">
        <v>23</v>
      </c>
      <c r="L7865" t="str">
        <f>VLOOKUP($K7865,subscriber_list_price!$A$2:$D$43,2,FALSE)</f>
        <v>Memory Hardware</v>
      </c>
      <c r="M7865">
        <f>VLOOKUP($K7865,subscriber_list_price!$A$2:$D$43,3,FALSE)</f>
        <v>336000</v>
      </c>
      <c r="N7865">
        <f>VLOOKUP($K7865,subscriber_list_price!$A$2:$D$43,4,FALSE)</f>
        <v>369600</v>
      </c>
      <c r="O7865">
        <f t="shared" si="368"/>
        <v>33600</v>
      </c>
    </row>
    <row r="7866" spans="1:15" x14ac:dyDescent="0.25">
      <c r="A7866" s="3">
        <v>44917</v>
      </c>
      <c r="B7866" s="3" t="str">
        <f t="shared" si="366"/>
        <v>December</v>
      </c>
      <c r="C7866" s="3" t="str">
        <f t="shared" si="367"/>
        <v>2022</v>
      </c>
      <c r="D7866" t="str">
        <f>VLOOKUP(G7866,customer_reference!$A$2:$D$4000,4,FALSE)</f>
        <v>Makassar</v>
      </c>
      <c r="E7866" s="2">
        <f>VLOOKUP(D7866,city_reference!$A$2:$C$23,2,FALSE)</f>
        <v>-5.1477000000000004</v>
      </c>
      <c r="F7866" s="2">
        <f>VLOOKUP(D7866,city_reference!$A$2:$C$23,3,FALSE)</f>
        <v>119.4327</v>
      </c>
      <c r="G7866" t="s">
        <v>1169</v>
      </c>
      <c r="H7866" t="str">
        <f>VLOOKUP(G7866,customer_reference!$A$2:$D$4000,2,FALSE)</f>
        <v>Male</v>
      </c>
      <c r="I7866" t="str">
        <f>VLOOKUP(G7866,customer_reference!$A$2:$D$4000,3,FALSE)</f>
        <v>Subscriber</v>
      </c>
      <c r="J7866" t="s">
        <v>4094</v>
      </c>
      <c r="K7866" t="s">
        <v>4080</v>
      </c>
      <c r="L7866" t="str">
        <f>VLOOKUP($K7866,subscriber_list_price!$A$2:$D$43,2,FALSE)</f>
        <v>I-O Hardware</v>
      </c>
      <c r="M7866">
        <f>VLOOKUP($K7866,subscriber_list_price!$A$2:$D$43,3,FALSE)</f>
        <v>102000</v>
      </c>
      <c r="N7866">
        <f>VLOOKUP($K7866,subscriber_list_price!$A$2:$D$43,4,FALSE)</f>
        <v>112200</v>
      </c>
      <c r="O7866">
        <f t="shared" si="368"/>
        <v>10200</v>
      </c>
    </row>
    <row r="7867" spans="1:15" x14ac:dyDescent="0.25">
      <c r="A7867" s="3">
        <v>44891</v>
      </c>
      <c r="B7867" s="3" t="str">
        <f t="shared" si="366"/>
        <v>November</v>
      </c>
      <c r="C7867" s="3" t="str">
        <f t="shared" si="367"/>
        <v>2022</v>
      </c>
      <c r="D7867" t="str">
        <f>VLOOKUP(G7867,customer_reference!$A$2:$D$4000,4,FALSE)</f>
        <v>Makassar</v>
      </c>
      <c r="E7867" s="2">
        <f>VLOOKUP(D7867,city_reference!$A$2:$C$23,2,FALSE)</f>
        <v>-5.1477000000000004</v>
      </c>
      <c r="F7867" s="2">
        <f>VLOOKUP(D7867,city_reference!$A$2:$C$23,3,FALSE)</f>
        <v>119.4327</v>
      </c>
      <c r="G7867" t="s">
        <v>3533</v>
      </c>
      <c r="H7867" t="str">
        <f>VLOOKUP(G7867,customer_reference!$A$2:$D$4000,2,FALSE)</f>
        <v>Male</v>
      </c>
      <c r="I7867" t="str">
        <f>VLOOKUP(G7867,customer_reference!$A$2:$D$4000,3,FALSE)</f>
        <v>Subscriber</v>
      </c>
      <c r="J7867" t="s">
        <v>4094</v>
      </c>
      <c r="K7867" t="s">
        <v>22</v>
      </c>
      <c r="L7867" t="str">
        <f>VLOOKUP($K7867,subscriber_list_price!$A$2:$D$43,2,FALSE)</f>
        <v>Memory Hardware</v>
      </c>
      <c r="M7867">
        <f>VLOOKUP($K7867,subscriber_list_price!$A$2:$D$43,3,FALSE)</f>
        <v>224000</v>
      </c>
      <c r="N7867">
        <f>VLOOKUP($K7867,subscriber_list_price!$A$2:$D$43,4,FALSE)</f>
        <v>246400</v>
      </c>
      <c r="O7867">
        <f t="shared" si="368"/>
        <v>22400</v>
      </c>
    </row>
    <row r="7868" spans="1:15" x14ac:dyDescent="0.25">
      <c r="A7868" s="3">
        <v>44655</v>
      </c>
      <c r="B7868" s="3" t="str">
        <f t="shared" si="366"/>
        <v>April</v>
      </c>
      <c r="C7868" s="3" t="str">
        <f t="shared" si="367"/>
        <v>2022</v>
      </c>
      <c r="D7868" t="str">
        <f>VLOOKUP(G7868,customer_reference!$A$2:$D$4000,4,FALSE)</f>
        <v>Makassar</v>
      </c>
      <c r="E7868" s="2">
        <f>VLOOKUP(D7868,city_reference!$A$2:$C$23,2,FALSE)</f>
        <v>-5.1477000000000004</v>
      </c>
      <c r="F7868" s="2">
        <f>VLOOKUP(D7868,city_reference!$A$2:$C$23,3,FALSE)</f>
        <v>119.4327</v>
      </c>
      <c r="G7868" t="s">
        <v>1291</v>
      </c>
      <c r="H7868" t="str">
        <f>VLOOKUP(G7868,customer_reference!$A$2:$D$4000,2,FALSE)</f>
        <v>Male</v>
      </c>
      <c r="I7868" t="str">
        <f>VLOOKUP(G7868,customer_reference!$A$2:$D$4000,3,FALSE)</f>
        <v>Subscriber</v>
      </c>
      <c r="J7868" t="s">
        <v>3098</v>
      </c>
      <c r="K7868" t="s">
        <v>23</v>
      </c>
      <c r="L7868" t="str">
        <f>VLOOKUP($K7868,subscriber_list_price!$A$2:$D$43,2,FALSE)</f>
        <v>Memory Hardware</v>
      </c>
      <c r="M7868">
        <f>VLOOKUP($K7868,subscriber_list_price!$A$2:$D$43,3,FALSE)</f>
        <v>336000</v>
      </c>
      <c r="N7868">
        <f>VLOOKUP($K7868,subscriber_list_price!$A$2:$D$43,4,FALSE)</f>
        <v>369600</v>
      </c>
      <c r="O7868">
        <f t="shared" si="368"/>
        <v>33600</v>
      </c>
    </row>
    <row r="7869" spans="1:15" x14ac:dyDescent="0.25">
      <c r="A7869" s="3">
        <v>45107</v>
      </c>
      <c r="B7869" s="3" t="str">
        <f t="shared" si="366"/>
        <v>June</v>
      </c>
      <c r="C7869" s="3" t="str">
        <f t="shared" si="367"/>
        <v>2023</v>
      </c>
      <c r="D7869" t="str">
        <f>VLOOKUP(G7869,customer_reference!$A$2:$D$4000,4,FALSE)</f>
        <v>Makassar</v>
      </c>
      <c r="E7869" s="2">
        <f>VLOOKUP(D7869,city_reference!$A$2:$C$23,2,FALSE)</f>
        <v>-5.1477000000000004</v>
      </c>
      <c r="F7869" s="2">
        <f>VLOOKUP(D7869,city_reference!$A$2:$C$23,3,FALSE)</f>
        <v>119.4327</v>
      </c>
      <c r="G7869" t="s">
        <v>473</v>
      </c>
      <c r="H7869" t="str">
        <f>VLOOKUP(G7869,customer_reference!$A$2:$D$4000,2,FALSE)</f>
        <v>Male</v>
      </c>
      <c r="I7869" t="str">
        <f>VLOOKUP(G7869,customer_reference!$A$2:$D$4000,3,FALSE)</f>
        <v>Subscriber</v>
      </c>
      <c r="J7869" t="s">
        <v>3098</v>
      </c>
      <c r="K7869" t="s">
        <v>22</v>
      </c>
      <c r="L7869" t="str">
        <f>VLOOKUP($K7869,subscriber_list_price!$A$2:$D$43,2,FALSE)</f>
        <v>Memory Hardware</v>
      </c>
      <c r="M7869">
        <f>VLOOKUP($K7869,subscriber_list_price!$A$2:$D$43,3,FALSE)</f>
        <v>224000</v>
      </c>
      <c r="N7869">
        <f>VLOOKUP($K7869,subscriber_list_price!$A$2:$D$43,4,FALSE)</f>
        <v>246400</v>
      </c>
      <c r="O7869">
        <f t="shared" si="368"/>
        <v>22400</v>
      </c>
    </row>
    <row r="7870" spans="1:15" x14ac:dyDescent="0.25">
      <c r="A7870" s="3">
        <v>45102</v>
      </c>
      <c r="B7870" s="3" t="str">
        <f t="shared" si="366"/>
        <v>June</v>
      </c>
      <c r="C7870" s="3" t="str">
        <f t="shared" si="367"/>
        <v>2023</v>
      </c>
      <c r="D7870" t="str">
        <f>VLOOKUP(G7870,customer_reference!$A$2:$D$4000,4,FALSE)</f>
        <v>Makassar</v>
      </c>
      <c r="E7870" s="2">
        <f>VLOOKUP(D7870,city_reference!$A$2:$C$23,2,FALSE)</f>
        <v>-5.1477000000000004</v>
      </c>
      <c r="F7870" s="2">
        <f>VLOOKUP(D7870,city_reference!$A$2:$C$23,3,FALSE)</f>
        <v>119.4327</v>
      </c>
      <c r="G7870" t="s">
        <v>2878</v>
      </c>
      <c r="H7870" t="str">
        <f>VLOOKUP(G7870,customer_reference!$A$2:$D$4000,2,FALSE)</f>
        <v>Male</v>
      </c>
      <c r="I7870" t="str">
        <f>VLOOKUP(G7870,customer_reference!$A$2:$D$4000,3,FALSE)</f>
        <v>Subscriber</v>
      </c>
      <c r="J7870" t="s">
        <v>3098</v>
      </c>
      <c r="K7870" t="s">
        <v>22</v>
      </c>
      <c r="L7870" t="str">
        <f>VLOOKUP($K7870,subscriber_list_price!$A$2:$D$43,2,FALSE)</f>
        <v>Memory Hardware</v>
      </c>
      <c r="M7870">
        <f>VLOOKUP($K7870,subscriber_list_price!$A$2:$D$43,3,FALSE)</f>
        <v>224000</v>
      </c>
      <c r="N7870">
        <f>VLOOKUP($K7870,subscriber_list_price!$A$2:$D$43,4,FALSE)</f>
        <v>246400</v>
      </c>
      <c r="O7870">
        <f t="shared" si="368"/>
        <v>22400</v>
      </c>
    </row>
    <row r="7871" spans="1:15" x14ac:dyDescent="0.25">
      <c r="A7871" s="3">
        <v>44818</v>
      </c>
      <c r="B7871" s="3" t="str">
        <f t="shared" si="366"/>
        <v>September</v>
      </c>
      <c r="C7871" s="3" t="str">
        <f t="shared" si="367"/>
        <v>2022</v>
      </c>
      <c r="D7871" t="str">
        <f>VLOOKUP(G7871,customer_reference!$A$2:$D$4000,4,FALSE)</f>
        <v>Makassar</v>
      </c>
      <c r="E7871" s="2">
        <f>VLOOKUP(D7871,city_reference!$A$2:$C$23,2,FALSE)</f>
        <v>-5.1477000000000004</v>
      </c>
      <c r="F7871" s="2">
        <f>VLOOKUP(D7871,city_reference!$A$2:$C$23,3,FALSE)</f>
        <v>119.4327</v>
      </c>
      <c r="G7871" t="s">
        <v>1530</v>
      </c>
      <c r="H7871" t="str">
        <f>VLOOKUP(G7871,customer_reference!$A$2:$D$4000,2,FALSE)</f>
        <v>Male</v>
      </c>
      <c r="I7871" t="str">
        <f>VLOOKUP(G7871,customer_reference!$A$2:$D$4000,3,FALSE)</f>
        <v>Subscriber</v>
      </c>
      <c r="J7871" t="s">
        <v>3098</v>
      </c>
      <c r="K7871" t="s">
        <v>12</v>
      </c>
      <c r="L7871" t="str">
        <f>VLOOKUP($K7871,subscriber_list_price!$A$2:$D$43,2,FALSE)</f>
        <v>Memory Hardware</v>
      </c>
      <c r="M7871">
        <f>VLOOKUP($K7871,subscriber_list_price!$A$2:$D$43,3,FALSE)</f>
        <v>280000</v>
      </c>
      <c r="N7871">
        <f>VLOOKUP($K7871,subscriber_list_price!$A$2:$D$43,4,FALSE)</f>
        <v>308000</v>
      </c>
      <c r="O7871">
        <f t="shared" si="368"/>
        <v>28000</v>
      </c>
    </row>
    <row r="7872" spans="1:15" x14ac:dyDescent="0.25">
      <c r="A7872" s="3">
        <v>44778</v>
      </c>
      <c r="B7872" s="3" t="str">
        <f t="shared" si="366"/>
        <v>August</v>
      </c>
      <c r="C7872" s="3" t="str">
        <f t="shared" si="367"/>
        <v>2022</v>
      </c>
      <c r="D7872" t="str">
        <f>VLOOKUP(G7872,customer_reference!$A$2:$D$4000,4,FALSE)</f>
        <v>Makassar</v>
      </c>
      <c r="E7872" s="2">
        <f>VLOOKUP(D7872,city_reference!$A$2:$C$23,2,FALSE)</f>
        <v>-5.1477000000000004</v>
      </c>
      <c r="F7872" s="2">
        <f>VLOOKUP(D7872,city_reference!$A$2:$C$23,3,FALSE)</f>
        <v>119.4327</v>
      </c>
      <c r="G7872" t="s">
        <v>2878</v>
      </c>
      <c r="H7872" t="str">
        <f>VLOOKUP(G7872,customer_reference!$A$2:$D$4000,2,FALSE)</f>
        <v>Male</v>
      </c>
      <c r="I7872" t="str">
        <f>VLOOKUP(G7872,customer_reference!$A$2:$D$4000,3,FALSE)</f>
        <v>Subscriber</v>
      </c>
      <c r="J7872" t="s">
        <v>3098</v>
      </c>
      <c r="K7872" t="s">
        <v>4080</v>
      </c>
      <c r="L7872" t="str">
        <f>VLOOKUP($K7872,subscriber_list_price!$A$2:$D$43,2,FALSE)</f>
        <v>I-O Hardware</v>
      </c>
      <c r="M7872">
        <f>VLOOKUP($K7872,subscriber_list_price!$A$2:$D$43,3,FALSE)</f>
        <v>102000</v>
      </c>
      <c r="N7872">
        <f>VLOOKUP($K7872,subscriber_list_price!$A$2:$D$43,4,FALSE)</f>
        <v>112200</v>
      </c>
      <c r="O7872">
        <f t="shared" si="368"/>
        <v>10200</v>
      </c>
    </row>
    <row r="7873" spans="1:15" x14ac:dyDescent="0.25">
      <c r="A7873" s="3">
        <v>44710</v>
      </c>
      <c r="B7873" s="3" t="str">
        <f t="shared" si="366"/>
        <v>May</v>
      </c>
      <c r="C7873" s="3" t="str">
        <f t="shared" si="367"/>
        <v>2022</v>
      </c>
      <c r="D7873" t="str">
        <f>VLOOKUP(G7873,customer_reference!$A$2:$D$4000,4,FALSE)</f>
        <v>Makassar</v>
      </c>
      <c r="E7873" s="2">
        <f>VLOOKUP(D7873,city_reference!$A$2:$C$23,2,FALSE)</f>
        <v>-5.1477000000000004</v>
      </c>
      <c r="F7873" s="2">
        <f>VLOOKUP(D7873,city_reference!$A$2:$C$23,3,FALSE)</f>
        <v>119.4327</v>
      </c>
      <c r="G7873" t="s">
        <v>263</v>
      </c>
      <c r="H7873" t="str">
        <f>VLOOKUP(G7873,customer_reference!$A$2:$D$4000,2,FALSE)</f>
        <v>Male</v>
      </c>
      <c r="I7873" t="str">
        <f>VLOOKUP(G7873,customer_reference!$A$2:$D$4000,3,FALSE)</f>
        <v>Subscriber</v>
      </c>
      <c r="J7873" t="s">
        <v>3098</v>
      </c>
      <c r="K7873" t="s">
        <v>30</v>
      </c>
      <c r="L7873" t="str">
        <f>VLOOKUP($K7873,subscriber_list_price!$A$2:$D$43,2,FALSE)</f>
        <v>I-O Hardware</v>
      </c>
      <c r="M7873">
        <f>VLOOKUP($K7873,subscriber_list_price!$A$2:$D$43,3,FALSE)</f>
        <v>230000</v>
      </c>
      <c r="N7873">
        <f>VLOOKUP($K7873,subscriber_list_price!$A$2:$D$43,4,FALSE)</f>
        <v>253000</v>
      </c>
      <c r="O7873">
        <f t="shared" si="368"/>
        <v>23000</v>
      </c>
    </row>
    <row r="7874" spans="1:15" x14ac:dyDescent="0.25">
      <c r="A7874" s="3">
        <v>44702</v>
      </c>
      <c r="B7874" s="3" t="str">
        <f t="shared" ref="B7874:B7937" si="369">TEXT(A7874,"mmmm")</f>
        <v>May</v>
      </c>
      <c r="C7874" s="3" t="str">
        <f t="shared" ref="C7874:C7937" si="370">TEXT(A7874,"yyyy")</f>
        <v>2022</v>
      </c>
      <c r="D7874" t="str">
        <f>VLOOKUP(G7874,customer_reference!$A$2:$D$4000,4,FALSE)</f>
        <v>Makassar</v>
      </c>
      <c r="E7874" s="2">
        <f>VLOOKUP(D7874,city_reference!$A$2:$C$23,2,FALSE)</f>
        <v>-5.1477000000000004</v>
      </c>
      <c r="F7874" s="2">
        <f>VLOOKUP(D7874,city_reference!$A$2:$C$23,3,FALSE)</f>
        <v>119.4327</v>
      </c>
      <c r="G7874" t="s">
        <v>164</v>
      </c>
      <c r="H7874" t="str">
        <f>VLOOKUP(G7874,customer_reference!$A$2:$D$4000,2,FALSE)</f>
        <v>Male</v>
      </c>
      <c r="I7874" t="str">
        <f>VLOOKUP(G7874,customer_reference!$A$2:$D$4000,3,FALSE)</f>
        <v>Subscriber</v>
      </c>
      <c r="J7874" t="s">
        <v>3097</v>
      </c>
      <c r="K7874" t="s">
        <v>12</v>
      </c>
      <c r="L7874" t="str">
        <f>VLOOKUP($K7874,subscriber_list_price!$A$2:$D$43,2,FALSE)</f>
        <v>Memory Hardware</v>
      </c>
      <c r="M7874">
        <f>VLOOKUP($K7874,subscriber_list_price!$A$2:$D$43,3,FALSE)</f>
        <v>280000</v>
      </c>
      <c r="N7874">
        <f>VLOOKUP($K7874,subscriber_list_price!$A$2:$D$43,4,FALSE)</f>
        <v>308000</v>
      </c>
      <c r="O7874">
        <f t="shared" ref="O7874:O7937" si="371">N7874-M7874</f>
        <v>28000</v>
      </c>
    </row>
    <row r="7875" spans="1:15" x14ac:dyDescent="0.25">
      <c r="A7875" s="3">
        <v>44801</v>
      </c>
      <c r="B7875" s="3" t="str">
        <f t="shared" si="369"/>
        <v>August</v>
      </c>
      <c r="C7875" s="3" t="str">
        <f t="shared" si="370"/>
        <v>2022</v>
      </c>
      <c r="D7875" t="str">
        <f>VLOOKUP(G7875,customer_reference!$A$2:$D$4000,4,FALSE)</f>
        <v>Makassar</v>
      </c>
      <c r="E7875" s="2">
        <f>VLOOKUP(D7875,city_reference!$A$2:$C$23,2,FALSE)</f>
        <v>-5.1477000000000004</v>
      </c>
      <c r="F7875" s="2">
        <f>VLOOKUP(D7875,city_reference!$A$2:$C$23,3,FALSE)</f>
        <v>119.4327</v>
      </c>
      <c r="G7875" t="s">
        <v>2258</v>
      </c>
      <c r="H7875" t="str">
        <f>VLOOKUP(G7875,customer_reference!$A$2:$D$4000,2,FALSE)</f>
        <v>Male</v>
      </c>
      <c r="I7875" t="str">
        <f>VLOOKUP(G7875,customer_reference!$A$2:$D$4000,3,FALSE)</f>
        <v>Subscriber</v>
      </c>
      <c r="J7875" t="s">
        <v>3097</v>
      </c>
      <c r="K7875" t="s">
        <v>26</v>
      </c>
      <c r="L7875" t="str">
        <f>VLOOKUP($K7875,subscriber_list_price!$A$2:$D$43,2,FALSE)</f>
        <v>Core Hardware</v>
      </c>
      <c r="M7875">
        <f>VLOOKUP($K7875,subscriber_list_price!$A$2:$D$43,3,FALSE)</f>
        <v>2870000</v>
      </c>
      <c r="N7875">
        <f>VLOOKUP($K7875,subscriber_list_price!$A$2:$D$43,4,FALSE)</f>
        <v>3157000</v>
      </c>
      <c r="O7875">
        <f t="shared" si="371"/>
        <v>287000</v>
      </c>
    </row>
    <row r="7876" spans="1:15" x14ac:dyDescent="0.25">
      <c r="A7876" s="3">
        <v>44874</v>
      </c>
      <c r="B7876" s="3" t="str">
        <f t="shared" si="369"/>
        <v>November</v>
      </c>
      <c r="C7876" s="3" t="str">
        <f t="shared" si="370"/>
        <v>2022</v>
      </c>
      <c r="D7876" t="str">
        <f>VLOOKUP(G7876,customer_reference!$A$2:$D$4000,4,FALSE)</f>
        <v>Makassar</v>
      </c>
      <c r="E7876" s="2">
        <f>VLOOKUP(D7876,city_reference!$A$2:$C$23,2,FALSE)</f>
        <v>-5.1477000000000004</v>
      </c>
      <c r="F7876" s="2">
        <f>VLOOKUP(D7876,city_reference!$A$2:$C$23,3,FALSE)</f>
        <v>119.4327</v>
      </c>
      <c r="G7876" t="s">
        <v>1530</v>
      </c>
      <c r="H7876" t="str">
        <f>VLOOKUP(G7876,customer_reference!$A$2:$D$4000,2,FALSE)</f>
        <v>Male</v>
      </c>
      <c r="I7876" t="str">
        <f>VLOOKUP(G7876,customer_reference!$A$2:$D$4000,3,FALSE)</f>
        <v>Subscriber</v>
      </c>
      <c r="J7876" t="s">
        <v>3097</v>
      </c>
      <c r="K7876" t="s">
        <v>44</v>
      </c>
      <c r="L7876" t="str">
        <f>VLOOKUP($K7876,subscriber_list_price!$A$2:$D$43,2,FALSE)</f>
        <v>I-O Hardware</v>
      </c>
      <c r="M7876">
        <f>VLOOKUP($K7876,subscriber_list_price!$A$2:$D$43,3,FALSE)</f>
        <v>45000</v>
      </c>
      <c r="N7876">
        <f>VLOOKUP($K7876,subscriber_list_price!$A$2:$D$43,4,FALSE)</f>
        <v>49500</v>
      </c>
      <c r="O7876">
        <f t="shared" si="371"/>
        <v>4500</v>
      </c>
    </row>
    <row r="7877" spans="1:15" x14ac:dyDescent="0.25">
      <c r="A7877" s="3">
        <v>44622</v>
      </c>
      <c r="B7877" s="3" t="str">
        <f t="shared" si="369"/>
        <v>March</v>
      </c>
      <c r="C7877" s="3" t="str">
        <f t="shared" si="370"/>
        <v>2022</v>
      </c>
      <c r="D7877" t="str">
        <f>VLOOKUP(G7877,customer_reference!$A$2:$D$4000,4,FALSE)</f>
        <v>Makassar</v>
      </c>
      <c r="E7877" s="2">
        <f>VLOOKUP(D7877,city_reference!$A$2:$C$23,2,FALSE)</f>
        <v>-5.1477000000000004</v>
      </c>
      <c r="F7877" s="2">
        <f>VLOOKUP(D7877,city_reference!$A$2:$C$23,3,FALSE)</f>
        <v>119.4327</v>
      </c>
      <c r="G7877" t="s">
        <v>791</v>
      </c>
      <c r="H7877" t="str">
        <f>VLOOKUP(G7877,customer_reference!$A$2:$D$4000,2,FALSE)</f>
        <v>Male</v>
      </c>
      <c r="I7877" t="str">
        <f>VLOOKUP(G7877,customer_reference!$A$2:$D$4000,3,FALSE)</f>
        <v>Subscriber</v>
      </c>
      <c r="J7877" t="s">
        <v>3097</v>
      </c>
      <c r="K7877" t="s">
        <v>37</v>
      </c>
      <c r="L7877" t="str">
        <f>VLOOKUP($K7877,subscriber_list_price!$A$2:$D$43,2,FALSE)</f>
        <v>I-O Hardware</v>
      </c>
      <c r="M7877">
        <f>VLOOKUP($K7877,subscriber_list_price!$A$2:$D$43,3,FALSE)</f>
        <v>122000</v>
      </c>
      <c r="N7877">
        <f>VLOOKUP($K7877,subscriber_list_price!$A$2:$D$43,4,FALSE)</f>
        <v>134200</v>
      </c>
      <c r="O7877">
        <f t="shared" si="371"/>
        <v>12200</v>
      </c>
    </row>
    <row r="7878" spans="1:15" x14ac:dyDescent="0.25">
      <c r="A7878" s="3">
        <v>44987</v>
      </c>
      <c r="B7878" s="3" t="str">
        <f t="shared" si="369"/>
        <v>March</v>
      </c>
      <c r="C7878" s="3" t="str">
        <f t="shared" si="370"/>
        <v>2023</v>
      </c>
      <c r="D7878" t="str">
        <f>VLOOKUP(G7878,customer_reference!$A$2:$D$4000,4,FALSE)</f>
        <v>Makassar</v>
      </c>
      <c r="E7878" s="2">
        <f>VLOOKUP(D7878,city_reference!$A$2:$C$23,2,FALSE)</f>
        <v>-5.1477000000000004</v>
      </c>
      <c r="F7878" s="2">
        <f>VLOOKUP(D7878,city_reference!$A$2:$C$23,3,FALSE)</f>
        <v>119.4327</v>
      </c>
      <c r="G7878" t="s">
        <v>263</v>
      </c>
      <c r="H7878" t="str">
        <f>VLOOKUP(G7878,customer_reference!$A$2:$D$4000,2,FALSE)</f>
        <v>Male</v>
      </c>
      <c r="I7878" t="str">
        <f>VLOOKUP(G7878,customer_reference!$A$2:$D$4000,3,FALSE)</f>
        <v>Subscriber</v>
      </c>
      <c r="J7878" t="s">
        <v>3097</v>
      </c>
      <c r="K7878" t="s">
        <v>37</v>
      </c>
      <c r="L7878" t="str">
        <f>VLOOKUP($K7878,subscriber_list_price!$A$2:$D$43,2,FALSE)</f>
        <v>I-O Hardware</v>
      </c>
      <c r="M7878">
        <f>VLOOKUP($K7878,subscriber_list_price!$A$2:$D$43,3,FALSE)</f>
        <v>122000</v>
      </c>
      <c r="N7878">
        <f>VLOOKUP($K7878,subscriber_list_price!$A$2:$D$43,4,FALSE)</f>
        <v>134200</v>
      </c>
      <c r="O7878">
        <f t="shared" si="371"/>
        <v>12200</v>
      </c>
    </row>
    <row r="7879" spans="1:15" x14ac:dyDescent="0.25">
      <c r="A7879" s="3">
        <v>44786</v>
      </c>
      <c r="B7879" s="3" t="str">
        <f t="shared" si="369"/>
        <v>August</v>
      </c>
      <c r="C7879" s="3" t="str">
        <f t="shared" si="370"/>
        <v>2022</v>
      </c>
      <c r="D7879" t="str">
        <f>VLOOKUP(G7879,customer_reference!$A$2:$D$4000,4,FALSE)</f>
        <v>Makassar</v>
      </c>
      <c r="E7879" s="2">
        <f>VLOOKUP(D7879,city_reference!$A$2:$C$23,2,FALSE)</f>
        <v>-5.1477000000000004</v>
      </c>
      <c r="F7879" s="2">
        <f>VLOOKUP(D7879,city_reference!$A$2:$C$23,3,FALSE)</f>
        <v>119.4327</v>
      </c>
      <c r="G7879" t="s">
        <v>108</v>
      </c>
      <c r="H7879" t="str">
        <f>VLOOKUP(G7879,customer_reference!$A$2:$D$4000,2,FALSE)</f>
        <v>Male</v>
      </c>
      <c r="I7879" t="str">
        <f>VLOOKUP(G7879,customer_reference!$A$2:$D$4000,3,FALSE)</f>
        <v>Subscriber</v>
      </c>
      <c r="J7879" t="s">
        <v>3097</v>
      </c>
      <c r="K7879" t="s">
        <v>30</v>
      </c>
      <c r="L7879" t="str">
        <f>VLOOKUP($K7879,subscriber_list_price!$A$2:$D$43,2,FALSE)</f>
        <v>I-O Hardware</v>
      </c>
      <c r="M7879">
        <f>VLOOKUP($K7879,subscriber_list_price!$A$2:$D$43,3,FALSE)</f>
        <v>230000</v>
      </c>
      <c r="N7879">
        <f>VLOOKUP($K7879,subscriber_list_price!$A$2:$D$43,4,FALSE)</f>
        <v>253000</v>
      </c>
      <c r="O7879">
        <f t="shared" si="371"/>
        <v>23000</v>
      </c>
    </row>
    <row r="7880" spans="1:15" x14ac:dyDescent="0.25">
      <c r="A7880" s="3">
        <v>44835</v>
      </c>
      <c r="B7880" s="3" t="str">
        <f t="shared" si="369"/>
        <v>October</v>
      </c>
      <c r="C7880" s="3" t="str">
        <f t="shared" si="370"/>
        <v>2022</v>
      </c>
      <c r="D7880" t="str">
        <f>VLOOKUP(G7880,customer_reference!$A$2:$D$4000,4,FALSE)</f>
        <v>Makassar</v>
      </c>
      <c r="E7880" s="2">
        <f>VLOOKUP(D7880,city_reference!$A$2:$C$23,2,FALSE)</f>
        <v>-5.1477000000000004</v>
      </c>
      <c r="F7880" s="2">
        <f>VLOOKUP(D7880,city_reference!$A$2:$C$23,3,FALSE)</f>
        <v>119.4327</v>
      </c>
      <c r="G7880" t="s">
        <v>1623</v>
      </c>
      <c r="H7880" t="str">
        <f>VLOOKUP(G7880,customer_reference!$A$2:$D$4000,2,FALSE)</f>
        <v>Male</v>
      </c>
      <c r="I7880" t="str">
        <f>VLOOKUP(G7880,customer_reference!$A$2:$D$4000,3,FALSE)</f>
        <v>Subscriber</v>
      </c>
      <c r="J7880" t="s">
        <v>3097</v>
      </c>
      <c r="K7880" t="s">
        <v>35</v>
      </c>
      <c r="L7880" t="str">
        <f>VLOOKUP($K7880,subscriber_list_price!$A$2:$D$43,2,FALSE)</f>
        <v>I-O Hardware</v>
      </c>
      <c r="M7880">
        <f>VLOOKUP($K7880,subscriber_list_price!$A$2:$D$43,3,FALSE)</f>
        <v>652000</v>
      </c>
      <c r="N7880">
        <f>VLOOKUP($K7880,subscriber_list_price!$A$2:$D$43,4,FALSE)</f>
        <v>717200</v>
      </c>
      <c r="O7880">
        <f t="shared" si="371"/>
        <v>65200</v>
      </c>
    </row>
    <row r="7881" spans="1:15" x14ac:dyDescent="0.25">
      <c r="A7881" s="3">
        <v>45053</v>
      </c>
      <c r="B7881" s="3" t="str">
        <f t="shared" si="369"/>
        <v>May</v>
      </c>
      <c r="C7881" s="3" t="str">
        <f t="shared" si="370"/>
        <v>2023</v>
      </c>
      <c r="D7881" t="str">
        <f>VLOOKUP(G7881,customer_reference!$A$2:$D$4000,4,FALSE)</f>
        <v>Makassar</v>
      </c>
      <c r="E7881" s="2">
        <f>VLOOKUP(D7881,city_reference!$A$2:$C$23,2,FALSE)</f>
        <v>-5.1477000000000004</v>
      </c>
      <c r="F7881" s="2">
        <f>VLOOKUP(D7881,city_reference!$A$2:$C$23,3,FALSE)</f>
        <v>119.4327</v>
      </c>
      <c r="G7881" t="s">
        <v>3564</v>
      </c>
      <c r="H7881" t="str">
        <f>VLOOKUP(G7881,customer_reference!$A$2:$D$4000,2,FALSE)</f>
        <v>Male</v>
      </c>
      <c r="I7881" t="str">
        <f>VLOOKUP(G7881,customer_reference!$A$2:$D$4000,3,FALSE)</f>
        <v>Subscriber</v>
      </c>
      <c r="J7881" t="s">
        <v>3097</v>
      </c>
      <c r="K7881" t="s">
        <v>44</v>
      </c>
      <c r="L7881" t="str">
        <f>VLOOKUP($K7881,subscriber_list_price!$A$2:$D$43,2,FALSE)</f>
        <v>I-O Hardware</v>
      </c>
      <c r="M7881">
        <f>VLOOKUP($K7881,subscriber_list_price!$A$2:$D$43,3,FALSE)</f>
        <v>45000</v>
      </c>
      <c r="N7881">
        <f>VLOOKUP($K7881,subscriber_list_price!$A$2:$D$43,4,FALSE)</f>
        <v>49500</v>
      </c>
      <c r="O7881">
        <f t="shared" si="371"/>
        <v>4500</v>
      </c>
    </row>
    <row r="7882" spans="1:15" x14ac:dyDescent="0.25">
      <c r="A7882" s="3">
        <v>44718</v>
      </c>
      <c r="B7882" s="3" t="str">
        <f t="shared" si="369"/>
        <v>June</v>
      </c>
      <c r="C7882" s="3" t="str">
        <f t="shared" si="370"/>
        <v>2022</v>
      </c>
      <c r="D7882" t="str">
        <f>VLOOKUP(G7882,customer_reference!$A$2:$D$4000,4,FALSE)</f>
        <v>Makassar</v>
      </c>
      <c r="E7882" s="2">
        <f>VLOOKUP(D7882,city_reference!$A$2:$C$23,2,FALSE)</f>
        <v>-5.1477000000000004</v>
      </c>
      <c r="F7882" s="2">
        <f>VLOOKUP(D7882,city_reference!$A$2:$C$23,3,FALSE)</f>
        <v>119.4327</v>
      </c>
      <c r="G7882" t="s">
        <v>1169</v>
      </c>
      <c r="H7882" t="str">
        <f>VLOOKUP(G7882,customer_reference!$A$2:$D$4000,2,FALSE)</f>
        <v>Male</v>
      </c>
      <c r="I7882" t="str">
        <f>VLOOKUP(G7882,customer_reference!$A$2:$D$4000,3,FALSE)</f>
        <v>Subscriber</v>
      </c>
      <c r="J7882" t="s">
        <v>3097</v>
      </c>
      <c r="K7882" t="s">
        <v>21</v>
      </c>
      <c r="L7882" t="str">
        <f>VLOOKUP($K7882,subscriber_list_price!$A$2:$D$43,2,FALSE)</f>
        <v>Memory Hardware</v>
      </c>
      <c r="M7882">
        <f>VLOOKUP($K7882,subscriber_list_price!$A$2:$D$43,3,FALSE)</f>
        <v>140000</v>
      </c>
      <c r="N7882">
        <f>VLOOKUP($K7882,subscriber_list_price!$A$2:$D$43,4,FALSE)</f>
        <v>154000</v>
      </c>
      <c r="O7882">
        <f t="shared" si="371"/>
        <v>14000</v>
      </c>
    </row>
    <row r="7883" spans="1:15" x14ac:dyDescent="0.25">
      <c r="A7883" s="3">
        <v>44640</v>
      </c>
      <c r="B7883" s="3" t="str">
        <f t="shared" si="369"/>
        <v>March</v>
      </c>
      <c r="C7883" s="3" t="str">
        <f t="shared" si="370"/>
        <v>2022</v>
      </c>
      <c r="D7883" t="str">
        <f>VLOOKUP(G7883,customer_reference!$A$2:$D$4000,4,FALSE)</f>
        <v>Makassar</v>
      </c>
      <c r="E7883" s="2">
        <f>VLOOKUP(D7883,city_reference!$A$2:$C$23,2,FALSE)</f>
        <v>-5.1477000000000004</v>
      </c>
      <c r="F7883" s="2">
        <f>VLOOKUP(D7883,city_reference!$A$2:$C$23,3,FALSE)</f>
        <v>119.4327</v>
      </c>
      <c r="G7883" t="s">
        <v>3825</v>
      </c>
      <c r="H7883" t="str">
        <f>VLOOKUP(G7883,customer_reference!$A$2:$D$4000,2,FALSE)</f>
        <v>Male</v>
      </c>
      <c r="I7883" t="str">
        <f>VLOOKUP(G7883,customer_reference!$A$2:$D$4000,3,FALSE)</f>
        <v>Subscriber</v>
      </c>
      <c r="J7883" t="s">
        <v>3097</v>
      </c>
      <c r="K7883" t="s">
        <v>8</v>
      </c>
      <c r="L7883" t="str">
        <f>VLOOKUP($K7883,subscriber_list_price!$A$2:$D$43,2,FALSE)</f>
        <v>Memory Hardware</v>
      </c>
      <c r="M7883">
        <f>VLOOKUP($K7883,subscriber_list_price!$A$2:$D$43,3,FALSE)</f>
        <v>448000</v>
      </c>
      <c r="N7883">
        <f>VLOOKUP($K7883,subscriber_list_price!$A$2:$D$43,4,FALSE)</f>
        <v>492800</v>
      </c>
      <c r="O7883">
        <f t="shared" si="371"/>
        <v>44800</v>
      </c>
    </row>
    <row r="7884" spans="1:15" x14ac:dyDescent="0.25">
      <c r="A7884" s="3">
        <v>44761</v>
      </c>
      <c r="B7884" s="3" t="str">
        <f t="shared" si="369"/>
        <v>July</v>
      </c>
      <c r="C7884" s="3" t="str">
        <f t="shared" si="370"/>
        <v>2022</v>
      </c>
      <c r="D7884" t="str">
        <f>VLOOKUP(G7884,customer_reference!$A$2:$D$4000,4,FALSE)</f>
        <v>Makassar</v>
      </c>
      <c r="E7884" s="2">
        <f>VLOOKUP(D7884,city_reference!$A$2:$C$23,2,FALSE)</f>
        <v>-5.1477000000000004</v>
      </c>
      <c r="F7884" s="2">
        <f>VLOOKUP(D7884,city_reference!$A$2:$C$23,3,FALSE)</f>
        <v>119.4327</v>
      </c>
      <c r="G7884" t="s">
        <v>1291</v>
      </c>
      <c r="H7884" t="str">
        <f>VLOOKUP(G7884,customer_reference!$A$2:$D$4000,2,FALSE)</f>
        <v>Male</v>
      </c>
      <c r="I7884" t="str">
        <f>VLOOKUP(G7884,customer_reference!$A$2:$D$4000,3,FALSE)</f>
        <v>Subscriber</v>
      </c>
      <c r="J7884" t="s">
        <v>3097</v>
      </c>
      <c r="K7884" t="s">
        <v>8</v>
      </c>
      <c r="L7884" t="str">
        <f>VLOOKUP($K7884,subscriber_list_price!$A$2:$D$43,2,FALSE)</f>
        <v>Memory Hardware</v>
      </c>
      <c r="M7884">
        <f>VLOOKUP($K7884,subscriber_list_price!$A$2:$D$43,3,FALSE)</f>
        <v>448000</v>
      </c>
      <c r="N7884">
        <f>VLOOKUP($K7884,subscriber_list_price!$A$2:$D$43,4,FALSE)</f>
        <v>492800</v>
      </c>
      <c r="O7884">
        <f t="shared" si="371"/>
        <v>44800</v>
      </c>
    </row>
    <row r="7885" spans="1:15" x14ac:dyDescent="0.25">
      <c r="A7885" s="3">
        <v>44710</v>
      </c>
      <c r="B7885" s="3" t="str">
        <f t="shared" si="369"/>
        <v>May</v>
      </c>
      <c r="C7885" s="3" t="str">
        <f t="shared" si="370"/>
        <v>2022</v>
      </c>
      <c r="D7885" t="str">
        <f>VLOOKUP(G7885,customer_reference!$A$2:$D$4000,4,FALSE)</f>
        <v>Makassar</v>
      </c>
      <c r="E7885" s="2">
        <f>VLOOKUP(D7885,city_reference!$A$2:$C$23,2,FALSE)</f>
        <v>-5.1477000000000004</v>
      </c>
      <c r="F7885" s="2">
        <f>VLOOKUP(D7885,city_reference!$A$2:$C$23,3,FALSE)</f>
        <v>119.4327</v>
      </c>
      <c r="G7885" t="s">
        <v>3790</v>
      </c>
      <c r="H7885" t="str">
        <f>VLOOKUP(G7885,customer_reference!$A$2:$D$4000,2,FALSE)</f>
        <v>Male</v>
      </c>
      <c r="I7885" t="str">
        <f>VLOOKUP(G7885,customer_reference!$A$2:$D$4000,3,FALSE)</f>
        <v>Subscriber</v>
      </c>
      <c r="J7885" t="s">
        <v>3097</v>
      </c>
      <c r="K7885" t="s">
        <v>15</v>
      </c>
      <c r="L7885" t="str">
        <f>VLOOKUP($K7885,subscriber_list_price!$A$2:$D$43,2,FALSE)</f>
        <v>Core Hardware</v>
      </c>
      <c r="M7885">
        <f>VLOOKUP($K7885,subscriber_list_price!$A$2:$D$43,3,FALSE)</f>
        <v>1750000</v>
      </c>
      <c r="N7885">
        <f>VLOOKUP($K7885,subscriber_list_price!$A$2:$D$43,4,FALSE)</f>
        <v>1925000</v>
      </c>
      <c r="O7885">
        <f t="shared" si="371"/>
        <v>175000</v>
      </c>
    </row>
    <row r="7886" spans="1:15" x14ac:dyDescent="0.25">
      <c r="A7886" s="3">
        <v>44578</v>
      </c>
      <c r="B7886" s="3" t="str">
        <f t="shared" si="369"/>
        <v>January</v>
      </c>
      <c r="C7886" s="3" t="str">
        <f t="shared" si="370"/>
        <v>2022</v>
      </c>
      <c r="D7886" t="str">
        <f>VLOOKUP(G7886,customer_reference!$A$2:$D$4000,4,FALSE)</f>
        <v>Makassar</v>
      </c>
      <c r="E7886" s="2">
        <f>VLOOKUP(D7886,city_reference!$A$2:$C$23,2,FALSE)</f>
        <v>-5.1477000000000004</v>
      </c>
      <c r="F7886" s="2">
        <f>VLOOKUP(D7886,city_reference!$A$2:$C$23,3,FALSE)</f>
        <v>119.4327</v>
      </c>
      <c r="G7886" t="s">
        <v>3527</v>
      </c>
      <c r="H7886" t="str">
        <f>VLOOKUP(G7886,customer_reference!$A$2:$D$4000,2,FALSE)</f>
        <v>Male</v>
      </c>
      <c r="I7886" t="str">
        <f>VLOOKUP(G7886,customer_reference!$A$2:$D$4000,3,FALSE)</f>
        <v>Subscriber</v>
      </c>
      <c r="J7886" t="s">
        <v>3097</v>
      </c>
      <c r="K7886" t="s">
        <v>4080</v>
      </c>
      <c r="L7886" t="str">
        <f>VLOOKUP($K7886,subscriber_list_price!$A$2:$D$43,2,FALSE)</f>
        <v>I-O Hardware</v>
      </c>
      <c r="M7886">
        <f>VLOOKUP($K7886,subscriber_list_price!$A$2:$D$43,3,FALSE)</f>
        <v>102000</v>
      </c>
      <c r="N7886">
        <f>VLOOKUP($K7886,subscriber_list_price!$A$2:$D$43,4,FALSE)</f>
        <v>112200</v>
      </c>
      <c r="O7886">
        <f t="shared" si="371"/>
        <v>10200</v>
      </c>
    </row>
    <row r="7887" spans="1:15" x14ac:dyDescent="0.25">
      <c r="A7887" s="3">
        <v>44692</v>
      </c>
      <c r="B7887" s="3" t="str">
        <f t="shared" si="369"/>
        <v>May</v>
      </c>
      <c r="C7887" s="3" t="str">
        <f t="shared" si="370"/>
        <v>2022</v>
      </c>
      <c r="D7887" t="str">
        <f>VLOOKUP(G7887,customer_reference!$A$2:$D$4000,4,FALSE)</f>
        <v>Makassar</v>
      </c>
      <c r="E7887" s="2">
        <f>VLOOKUP(D7887,city_reference!$A$2:$C$23,2,FALSE)</f>
        <v>-5.1477000000000004</v>
      </c>
      <c r="F7887" s="2">
        <f>VLOOKUP(D7887,city_reference!$A$2:$C$23,3,FALSE)</f>
        <v>119.4327</v>
      </c>
      <c r="G7887" t="s">
        <v>2865</v>
      </c>
      <c r="H7887" t="str">
        <f>VLOOKUP(G7887,customer_reference!$A$2:$D$4000,2,FALSE)</f>
        <v>Male</v>
      </c>
      <c r="I7887" t="str">
        <f>VLOOKUP(G7887,customer_reference!$A$2:$D$4000,3,FALSE)</f>
        <v>Subscriber</v>
      </c>
      <c r="J7887" t="s">
        <v>3097</v>
      </c>
      <c r="K7887" t="s">
        <v>4079</v>
      </c>
      <c r="L7887" t="str">
        <f>VLOOKUP($K7887,subscriber_list_price!$A$2:$D$43,2,FALSE)</f>
        <v>I-O Hardware</v>
      </c>
      <c r="M7887">
        <f>VLOOKUP($K7887,subscriber_list_price!$A$2:$D$43,3,FALSE)</f>
        <v>218000</v>
      </c>
      <c r="N7887">
        <f>VLOOKUP($K7887,subscriber_list_price!$A$2:$D$43,4,FALSE)</f>
        <v>239800</v>
      </c>
      <c r="O7887">
        <f t="shared" si="371"/>
        <v>21800</v>
      </c>
    </row>
    <row r="7888" spans="1:15" x14ac:dyDescent="0.25">
      <c r="A7888" s="3">
        <v>44612</v>
      </c>
      <c r="B7888" s="3" t="str">
        <f t="shared" si="369"/>
        <v>February</v>
      </c>
      <c r="C7888" s="3" t="str">
        <f t="shared" si="370"/>
        <v>2022</v>
      </c>
      <c r="D7888" t="str">
        <f>VLOOKUP(G7888,customer_reference!$A$2:$D$4000,4,FALSE)</f>
        <v>Makassar</v>
      </c>
      <c r="E7888" s="2">
        <f>VLOOKUP(D7888,city_reference!$A$2:$C$23,2,FALSE)</f>
        <v>-5.1477000000000004</v>
      </c>
      <c r="F7888" s="2">
        <f>VLOOKUP(D7888,city_reference!$A$2:$C$23,3,FALSE)</f>
        <v>119.4327</v>
      </c>
      <c r="G7888" t="s">
        <v>2258</v>
      </c>
      <c r="H7888" t="str">
        <f>VLOOKUP(G7888,customer_reference!$A$2:$D$4000,2,FALSE)</f>
        <v>Male</v>
      </c>
      <c r="I7888" t="str">
        <f>VLOOKUP(G7888,customer_reference!$A$2:$D$4000,3,FALSE)</f>
        <v>Subscriber</v>
      </c>
      <c r="J7888" t="s">
        <v>3097</v>
      </c>
      <c r="K7888" t="s">
        <v>41</v>
      </c>
      <c r="L7888" t="str">
        <f>VLOOKUP($K7888,subscriber_list_price!$A$2:$D$43,2,FALSE)</f>
        <v>Safety Hardware</v>
      </c>
      <c r="M7888">
        <f>VLOOKUP($K7888,subscriber_list_price!$A$2:$D$43,3,FALSE)</f>
        <v>42000</v>
      </c>
      <c r="N7888">
        <f>VLOOKUP($K7888,subscriber_list_price!$A$2:$D$43,4,FALSE)</f>
        <v>46200</v>
      </c>
      <c r="O7888">
        <f t="shared" si="371"/>
        <v>4200</v>
      </c>
    </row>
    <row r="7889" spans="1:15" x14ac:dyDescent="0.25">
      <c r="A7889" s="3">
        <v>44915</v>
      </c>
      <c r="B7889" s="3" t="str">
        <f t="shared" si="369"/>
        <v>December</v>
      </c>
      <c r="C7889" s="3" t="str">
        <f t="shared" si="370"/>
        <v>2022</v>
      </c>
      <c r="D7889" t="str">
        <f>VLOOKUP(G7889,customer_reference!$A$2:$D$4000,4,FALSE)</f>
        <v>Makassar</v>
      </c>
      <c r="E7889" s="2">
        <f>VLOOKUP(D7889,city_reference!$A$2:$C$23,2,FALSE)</f>
        <v>-5.1477000000000004</v>
      </c>
      <c r="F7889" s="2">
        <f>VLOOKUP(D7889,city_reference!$A$2:$C$23,3,FALSE)</f>
        <v>119.4327</v>
      </c>
      <c r="G7889" t="s">
        <v>3825</v>
      </c>
      <c r="H7889" t="str">
        <f>VLOOKUP(G7889,customer_reference!$A$2:$D$4000,2,FALSE)</f>
        <v>Male</v>
      </c>
      <c r="I7889" t="str">
        <f>VLOOKUP(G7889,customer_reference!$A$2:$D$4000,3,FALSE)</f>
        <v>Subscriber</v>
      </c>
      <c r="J7889" t="s">
        <v>3097</v>
      </c>
      <c r="K7889" t="s">
        <v>4081</v>
      </c>
      <c r="L7889" t="str">
        <f>VLOOKUP($K7889,subscriber_list_price!$A$2:$D$43,2,FALSE)</f>
        <v>I-O Hardware</v>
      </c>
      <c r="M7889">
        <f>VLOOKUP($K7889,subscriber_list_price!$A$2:$D$43,3,FALSE)</f>
        <v>117000</v>
      </c>
      <c r="N7889">
        <f>VLOOKUP($K7889,subscriber_list_price!$A$2:$D$43,4,FALSE)</f>
        <v>128700</v>
      </c>
      <c r="O7889">
        <f t="shared" si="371"/>
        <v>11700</v>
      </c>
    </row>
    <row r="7890" spans="1:15" x14ac:dyDescent="0.25">
      <c r="A7890" s="3">
        <v>44987</v>
      </c>
      <c r="B7890" s="3" t="str">
        <f t="shared" si="369"/>
        <v>March</v>
      </c>
      <c r="C7890" s="3" t="str">
        <f t="shared" si="370"/>
        <v>2023</v>
      </c>
      <c r="D7890" t="str">
        <f>VLOOKUP(G7890,customer_reference!$A$2:$D$4000,4,FALSE)</f>
        <v>Makassar</v>
      </c>
      <c r="E7890" s="2">
        <f>VLOOKUP(D7890,city_reference!$A$2:$C$23,2,FALSE)</f>
        <v>-5.1477000000000004</v>
      </c>
      <c r="F7890" s="2">
        <f>VLOOKUP(D7890,city_reference!$A$2:$C$23,3,FALSE)</f>
        <v>119.4327</v>
      </c>
      <c r="G7890" t="s">
        <v>791</v>
      </c>
      <c r="H7890" t="str">
        <f>VLOOKUP(G7890,customer_reference!$A$2:$D$4000,2,FALSE)</f>
        <v>Male</v>
      </c>
      <c r="I7890" t="str">
        <f>VLOOKUP(G7890,customer_reference!$A$2:$D$4000,3,FALSE)</f>
        <v>Subscriber</v>
      </c>
      <c r="J7890" t="s">
        <v>3097</v>
      </c>
      <c r="K7890" t="s">
        <v>18</v>
      </c>
      <c r="L7890" t="str">
        <f>VLOOKUP($K7890,subscriber_list_price!$A$2:$D$43,2,FALSE)</f>
        <v>Core Hardware</v>
      </c>
      <c r="M7890">
        <f>VLOOKUP($K7890,subscriber_list_price!$A$2:$D$43,3,FALSE)</f>
        <v>7350000</v>
      </c>
      <c r="N7890">
        <f>VLOOKUP($K7890,subscriber_list_price!$A$2:$D$43,4,FALSE)</f>
        <v>8085000</v>
      </c>
      <c r="O7890">
        <f t="shared" si="371"/>
        <v>735000</v>
      </c>
    </row>
    <row r="7891" spans="1:15" x14ac:dyDescent="0.25">
      <c r="A7891" s="3">
        <v>45112</v>
      </c>
      <c r="B7891" s="3" t="str">
        <f t="shared" si="369"/>
        <v>July</v>
      </c>
      <c r="C7891" s="3" t="str">
        <f t="shared" si="370"/>
        <v>2023</v>
      </c>
      <c r="D7891" t="str">
        <f>VLOOKUP(G7891,customer_reference!$A$2:$D$4000,4,FALSE)</f>
        <v>Makassar</v>
      </c>
      <c r="E7891" s="2">
        <f>VLOOKUP(D7891,city_reference!$A$2:$C$23,2,FALSE)</f>
        <v>-5.1477000000000004</v>
      </c>
      <c r="F7891" s="2">
        <f>VLOOKUP(D7891,city_reference!$A$2:$C$23,3,FALSE)</f>
        <v>119.4327</v>
      </c>
      <c r="G7891" t="s">
        <v>1478</v>
      </c>
      <c r="H7891" t="str">
        <f>VLOOKUP(G7891,customer_reference!$A$2:$D$4000,2,FALSE)</f>
        <v>Male</v>
      </c>
      <c r="I7891" t="str">
        <f>VLOOKUP(G7891,customer_reference!$A$2:$D$4000,3,FALSE)</f>
        <v>Subscriber</v>
      </c>
      <c r="J7891" t="s">
        <v>3097</v>
      </c>
      <c r="K7891" t="s">
        <v>37</v>
      </c>
      <c r="L7891" t="str">
        <f>VLOOKUP($K7891,subscriber_list_price!$A$2:$D$43,2,FALSE)</f>
        <v>I-O Hardware</v>
      </c>
      <c r="M7891">
        <f>VLOOKUP($K7891,subscriber_list_price!$A$2:$D$43,3,FALSE)</f>
        <v>122000</v>
      </c>
      <c r="N7891">
        <f>VLOOKUP($K7891,subscriber_list_price!$A$2:$D$43,4,FALSE)</f>
        <v>134200</v>
      </c>
      <c r="O7891">
        <f t="shared" si="371"/>
        <v>12200</v>
      </c>
    </row>
    <row r="7892" spans="1:15" x14ac:dyDescent="0.25">
      <c r="A7892" s="3">
        <v>45027</v>
      </c>
      <c r="B7892" s="3" t="str">
        <f t="shared" si="369"/>
        <v>April</v>
      </c>
      <c r="C7892" s="3" t="str">
        <f t="shared" si="370"/>
        <v>2023</v>
      </c>
      <c r="D7892" t="str">
        <f>VLOOKUP(G7892,customer_reference!$A$2:$D$4000,4,FALSE)</f>
        <v>Makassar</v>
      </c>
      <c r="E7892" s="2">
        <f>VLOOKUP(D7892,city_reference!$A$2:$C$23,2,FALSE)</f>
        <v>-5.1477000000000004</v>
      </c>
      <c r="F7892" s="2">
        <f>VLOOKUP(D7892,city_reference!$A$2:$C$23,3,FALSE)</f>
        <v>119.4327</v>
      </c>
      <c r="G7892" t="s">
        <v>263</v>
      </c>
      <c r="H7892" t="str">
        <f>VLOOKUP(G7892,customer_reference!$A$2:$D$4000,2,FALSE)</f>
        <v>Male</v>
      </c>
      <c r="I7892" t="str">
        <f>VLOOKUP(G7892,customer_reference!$A$2:$D$4000,3,FALSE)</f>
        <v>Subscriber</v>
      </c>
      <c r="J7892" t="s">
        <v>3097</v>
      </c>
      <c r="K7892" t="s">
        <v>4080</v>
      </c>
      <c r="L7892" t="str">
        <f>VLOOKUP($K7892,subscriber_list_price!$A$2:$D$43,2,FALSE)</f>
        <v>I-O Hardware</v>
      </c>
      <c r="M7892">
        <f>VLOOKUP($K7892,subscriber_list_price!$A$2:$D$43,3,FALSE)</f>
        <v>102000</v>
      </c>
      <c r="N7892">
        <f>VLOOKUP($K7892,subscriber_list_price!$A$2:$D$43,4,FALSE)</f>
        <v>112200</v>
      </c>
      <c r="O7892">
        <f t="shared" si="371"/>
        <v>10200</v>
      </c>
    </row>
    <row r="7893" spans="1:15" x14ac:dyDescent="0.25">
      <c r="A7893" s="3">
        <v>44769</v>
      </c>
      <c r="B7893" s="3" t="str">
        <f t="shared" si="369"/>
        <v>July</v>
      </c>
      <c r="C7893" s="3" t="str">
        <f t="shared" si="370"/>
        <v>2022</v>
      </c>
      <c r="D7893" t="str">
        <f>VLOOKUP(G7893,customer_reference!$A$2:$D$4000,4,FALSE)</f>
        <v>Makassar</v>
      </c>
      <c r="E7893" s="2">
        <f>VLOOKUP(D7893,city_reference!$A$2:$C$23,2,FALSE)</f>
        <v>-5.1477000000000004</v>
      </c>
      <c r="F7893" s="2">
        <f>VLOOKUP(D7893,city_reference!$A$2:$C$23,3,FALSE)</f>
        <v>119.4327</v>
      </c>
      <c r="G7893" t="s">
        <v>1530</v>
      </c>
      <c r="H7893" t="str">
        <f>VLOOKUP(G7893,customer_reference!$A$2:$D$4000,2,FALSE)</f>
        <v>Male</v>
      </c>
      <c r="I7893" t="str">
        <f>VLOOKUP(G7893,customer_reference!$A$2:$D$4000,3,FALSE)</f>
        <v>Subscriber</v>
      </c>
      <c r="J7893" t="s">
        <v>3097</v>
      </c>
      <c r="K7893" t="s">
        <v>2</v>
      </c>
      <c r="L7893" t="str">
        <f>VLOOKUP($K7893,subscriber_list_price!$A$2:$D$43,2,FALSE)</f>
        <v>Memory Hardware</v>
      </c>
      <c r="M7893">
        <f>VLOOKUP($K7893,subscriber_list_price!$A$2:$D$43,3,FALSE)</f>
        <v>266000</v>
      </c>
      <c r="N7893">
        <f>VLOOKUP($K7893,subscriber_list_price!$A$2:$D$43,4,FALSE)</f>
        <v>292600</v>
      </c>
      <c r="O7893">
        <f t="shared" si="371"/>
        <v>26600</v>
      </c>
    </row>
    <row r="7894" spans="1:15" x14ac:dyDescent="0.25">
      <c r="A7894" s="3">
        <v>45008</v>
      </c>
      <c r="B7894" s="3" t="str">
        <f t="shared" si="369"/>
        <v>March</v>
      </c>
      <c r="C7894" s="3" t="str">
        <f t="shared" si="370"/>
        <v>2023</v>
      </c>
      <c r="D7894" t="str">
        <f>VLOOKUP(G7894,customer_reference!$A$2:$D$4000,4,FALSE)</f>
        <v>Makassar</v>
      </c>
      <c r="E7894" s="2">
        <f>VLOOKUP(D7894,city_reference!$A$2:$C$23,2,FALSE)</f>
        <v>-5.1477000000000004</v>
      </c>
      <c r="F7894" s="2">
        <f>VLOOKUP(D7894,city_reference!$A$2:$C$23,3,FALSE)</f>
        <v>119.4327</v>
      </c>
      <c r="G7894" t="s">
        <v>3825</v>
      </c>
      <c r="H7894" t="str">
        <f>VLOOKUP(G7894,customer_reference!$A$2:$D$4000,2,FALSE)</f>
        <v>Male</v>
      </c>
      <c r="I7894" t="str">
        <f>VLOOKUP(G7894,customer_reference!$A$2:$D$4000,3,FALSE)</f>
        <v>Subscriber</v>
      </c>
      <c r="J7894" t="s">
        <v>3097</v>
      </c>
      <c r="K7894" t="s">
        <v>4080</v>
      </c>
      <c r="L7894" t="str">
        <f>VLOOKUP($K7894,subscriber_list_price!$A$2:$D$43,2,FALSE)</f>
        <v>I-O Hardware</v>
      </c>
      <c r="M7894">
        <f>VLOOKUP($K7894,subscriber_list_price!$A$2:$D$43,3,FALSE)</f>
        <v>102000</v>
      </c>
      <c r="N7894">
        <f>VLOOKUP($K7894,subscriber_list_price!$A$2:$D$43,4,FALSE)</f>
        <v>112200</v>
      </c>
      <c r="O7894">
        <f t="shared" si="371"/>
        <v>10200</v>
      </c>
    </row>
    <row r="7895" spans="1:15" x14ac:dyDescent="0.25">
      <c r="A7895" s="3">
        <v>44689</v>
      </c>
      <c r="B7895" s="3" t="str">
        <f t="shared" si="369"/>
        <v>May</v>
      </c>
      <c r="C7895" s="3" t="str">
        <f t="shared" si="370"/>
        <v>2022</v>
      </c>
      <c r="D7895" t="str">
        <f>VLOOKUP(G7895,customer_reference!$A$2:$D$4000,4,FALSE)</f>
        <v>Makassar</v>
      </c>
      <c r="E7895" s="2">
        <f>VLOOKUP(D7895,city_reference!$A$2:$C$23,2,FALSE)</f>
        <v>-5.1477000000000004</v>
      </c>
      <c r="F7895" s="2">
        <f>VLOOKUP(D7895,city_reference!$A$2:$C$23,3,FALSE)</f>
        <v>119.4327</v>
      </c>
      <c r="G7895" t="s">
        <v>3354</v>
      </c>
      <c r="H7895" t="str">
        <f>VLOOKUP(G7895,customer_reference!$A$2:$D$4000,2,FALSE)</f>
        <v>Male</v>
      </c>
      <c r="I7895" t="str">
        <f>VLOOKUP(G7895,customer_reference!$A$2:$D$4000,3,FALSE)</f>
        <v>Subscriber</v>
      </c>
      <c r="J7895" t="s">
        <v>3099</v>
      </c>
      <c r="K7895" t="s">
        <v>44</v>
      </c>
      <c r="L7895" t="str">
        <f>VLOOKUP($K7895,subscriber_list_price!$A$2:$D$43,2,FALSE)</f>
        <v>I-O Hardware</v>
      </c>
      <c r="M7895">
        <f>VLOOKUP($K7895,subscriber_list_price!$A$2:$D$43,3,FALSE)</f>
        <v>45000</v>
      </c>
      <c r="N7895">
        <f>VLOOKUP($K7895,subscriber_list_price!$A$2:$D$43,4,FALSE)</f>
        <v>49500</v>
      </c>
      <c r="O7895">
        <f t="shared" si="371"/>
        <v>4500</v>
      </c>
    </row>
    <row r="7896" spans="1:15" x14ac:dyDescent="0.25">
      <c r="A7896" s="3">
        <v>45105</v>
      </c>
      <c r="B7896" s="3" t="str">
        <f t="shared" si="369"/>
        <v>June</v>
      </c>
      <c r="C7896" s="3" t="str">
        <f t="shared" si="370"/>
        <v>2023</v>
      </c>
      <c r="D7896" t="str">
        <f>VLOOKUP(G7896,customer_reference!$A$2:$D$4000,4,FALSE)</f>
        <v>Makassar</v>
      </c>
      <c r="E7896" s="2">
        <f>VLOOKUP(D7896,city_reference!$A$2:$C$23,2,FALSE)</f>
        <v>-5.1477000000000004</v>
      </c>
      <c r="F7896" s="2">
        <f>VLOOKUP(D7896,city_reference!$A$2:$C$23,3,FALSE)</f>
        <v>119.4327</v>
      </c>
      <c r="G7896" t="s">
        <v>661</v>
      </c>
      <c r="H7896" t="str">
        <f>VLOOKUP(G7896,customer_reference!$A$2:$D$4000,2,FALSE)</f>
        <v>Male</v>
      </c>
      <c r="I7896" t="str">
        <f>VLOOKUP(G7896,customer_reference!$A$2:$D$4000,3,FALSE)</f>
        <v>Subscriber</v>
      </c>
      <c r="J7896" t="s">
        <v>3099</v>
      </c>
      <c r="K7896" t="s">
        <v>4081</v>
      </c>
      <c r="L7896" t="str">
        <f>VLOOKUP($K7896,subscriber_list_price!$A$2:$D$43,2,FALSE)</f>
        <v>I-O Hardware</v>
      </c>
      <c r="M7896">
        <f>VLOOKUP($K7896,subscriber_list_price!$A$2:$D$43,3,FALSE)</f>
        <v>117000</v>
      </c>
      <c r="N7896">
        <f>VLOOKUP($K7896,subscriber_list_price!$A$2:$D$43,4,FALSE)</f>
        <v>128700</v>
      </c>
      <c r="O7896">
        <f t="shared" si="371"/>
        <v>11700</v>
      </c>
    </row>
    <row r="7897" spans="1:15" x14ac:dyDescent="0.25">
      <c r="A7897" s="3">
        <v>45116</v>
      </c>
      <c r="B7897" s="3" t="str">
        <f t="shared" si="369"/>
        <v>July</v>
      </c>
      <c r="C7897" s="3" t="str">
        <f t="shared" si="370"/>
        <v>2023</v>
      </c>
      <c r="D7897" t="str">
        <f>VLOOKUP(G7897,customer_reference!$A$2:$D$4000,4,FALSE)</f>
        <v>Makassar</v>
      </c>
      <c r="E7897" s="2">
        <f>VLOOKUP(D7897,city_reference!$A$2:$C$23,2,FALSE)</f>
        <v>-5.1477000000000004</v>
      </c>
      <c r="F7897" s="2">
        <f>VLOOKUP(D7897,city_reference!$A$2:$C$23,3,FALSE)</f>
        <v>119.4327</v>
      </c>
      <c r="G7897" t="s">
        <v>1478</v>
      </c>
      <c r="H7897" t="str">
        <f>VLOOKUP(G7897,customer_reference!$A$2:$D$4000,2,FALSE)</f>
        <v>Male</v>
      </c>
      <c r="I7897" t="str">
        <f>VLOOKUP(G7897,customer_reference!$A$2:$D$4000,3,FALSE)</f>
        <v>Subscriber</v>
      </c>
      <c r="J7897" t="s">
        <v>3099</v>
      </c>
      <c r="K7897" t="s">
        <v>23</v>
      </c>
      <c r="L7897" t="str">
        <f>VLOOKUP($K7897,subscriber_list_price!$A$2:$D$43,2,FALSE)</f>
        <v>Memory Hardware</v>
      </c>
      <c r="M7897">
        <f>VLOOKUP($K7897,subscriber_list_price!$A$2:$D$43,3,FALSE)</f>
        <v>336000</v>
      </c>
      <c r="N7897">
        <f>VLOOKUP($K7897,subscriber_list_price!$A$2:$D$43,4,FALSE)</f>
        <v>369600</v>
      </c>
      <c r="O7897">
        <f t="shared" si="371"/>
        <v>33600</v>
      </c>
    </row>
    <row r="7898" spans="1:15" x14ac:dyDescent="0.25">
      <c r="A7898" s="3">
        <v>44744</v>
      </c>
      <c r="B7898" s="3" t="str">
        <f t="shared" si="369"/>
        <v>July</v>
      </c>
      <c r="C7898" s="3" t="str">
        <f t="shared" si="370"/>
        <v>2022</v>
      </c>
      <c r="D7898" t="str">
        <f>VLOOKUP(G7898,customer_reference!$A$2:$D$4000,4,FALSE)</f>
        <v>Makassar</v>
      </c>
      <c r="E7898" s="2">
        <f>VLOOKUP(D7898,city_reference!$A$2:$C$23,2,FALSE)</f>
        <v>-5.1477000000000004</v>
      </c>
      <c r="F7898" s="2">
        <f>VLOOKUP(D7898,city_reference!$A$2:$C$23,3,FALSE)</f>
        <v>119.4327</v>
      </c>
      <c r="G7898" t="s">
        <v>2775</v>
      </c>
      <c r="H7898" t="str">
        <f>VLOOKUP(G7898,customer_reference!$A$2:$D$4000,2,FALSE)</f>
        <v>Male</v>
      </c>
      <c r="I7898" t="str">
        <f>VLOOKUP(G7898,customer_reference!$A$2:$D$4000,3,FALSE)</f>
        <v>Subscriber</v>
      </c>
      <c r="J7898" t="s">
        <v>3099</v>
      </c>
      <c r="K7898" t="s">
        <v>4081</v>
      </c>
      <c r="L7898" t="str">
        <f>VLOOKUP($K7898,subscriber_list_price!$A$2:$D$43,2,FALSE)</f>
        <v>I-O Hardware</v>
      </c>
      <c r="M7898">
        <f>VLOOKUP($K7898,subscriber_list_price!$A$2:$D$43,3,FALSE)</f>
        <v>117000</v>
      </c>
      <c r="N7898">
        <f>VLOOKUP($K7898,subscriber_list_price!$A$2:$D$43,4,FALSE)</f>
        <v>128700</v>
      </c>
      <c r="O7898">
        <f t="shared" si="371"/>
        <v>11700</v>
      </c>
    </row>
    <row r="7899" spans="1:15" x14ac:dyDescent="0.25">
      <c r="A7899" s="3">
        <v>44777</v>
      </c>
      <c r="B7899" s="3" t="str">
        <f t="shared" si="369"/>
        <v>August</v>
      </c>
      <c r="C7899" s="3" t="str">
        <f t="shared" si="370"/>
        <v>2022</v>
      </c>
      <c r="D7899" t="str">
        <f>VLOOKUP(G7899,customer_reference!$A$2:$D$4000,4,FALSE)</f>
        <v>Makassar</v>
      </c>
      <c r="E7899" s="2">
        <f>VLOOKUP(D7899,city_reference!$A$2:$C$23,2,FALSE)</f>
        <v>-5.1477000000000004</v>
      </c>
      <c r="F7899" s="2">
        <f>VLOOKUP(D7899,city_reference!$A$2:$C$23,3,FALSE)</f>
        <v>119.4327</v>
      </c>
      <c r="G7899" t="s">
        <v>3658</v>
      </c>
      <c r="H7899" t="str">
        <f>VLOOKUP(G7899,customer_reference!$A$2:$D$4000,2,FALSE)</f>
        <v>Male</v>
      </c>
      <c r="I7899" t="str">
        <f>VLOOKUP(G7899,customer_reference!$A$2:$D$4000,3,FALSE)</f>
        <v>Subscriber</v>
      </c>
      <c r="J7899" t="s">
        <v>3099</v>
      </c>
      <c r="K7899" t="s">
        <v>22</v>
      </c>
      <c r="L7899" t="str">
        <f>VLOOKUP($K7899,subscriber_list_price!$A$2:$D$43,2,FALSE)</f>
        <v>Memory Hardware</v>
      </c>
      <c r="M7899">
        <f>VLOOKUP($K7899,subscriber_list_price!$A$2:$D$43,3,FALSE)</f>
        <v>224000</v>
      </c>
      <c r="N7899">
        <f>VLOOKUP($K7899,subscriber_list_price!$A$2:$D$43,4,FALSE)</f>
        <v>246400</v>
      </c>
      <c r="O7899">
        <f t="shared" si="371"/>
        <v>22400</v>
      </c>
    </row>
    <row r="7900" spans="1:15" x14ac:dyDescent="0.25">
      <c r="A7900" s="3">
        <v>44912</v>
      </c>
      <c r="B7900" s="3" t="str">
        <f t="shared" si="369"/>
        <v>December</v>
      </c>
      <c r="C7900" s="3" t="str">
        <f t="shared" si="370"/>
        <v>2022</v>
      </c>
      <c r="D7900" t="str">
        <f>VLOOKUP(G7900,customer_reference!$A$2:$D$4000,4,FALSE)</f>
        <v>Makassar</v>
      </c>
      <c r="E7900" s="2">
        <f>VLOOKUP(D7900,city_reference!$A$2:$C$23,2,FALSE)</f>
        <v>-5.1477000000000004</v>
      </c>
      <c r="F7900" s="2">
        <f>VLOOKUP(D7900,city_reference!$A$2:$C$23,3,FALSE)</f>
        <v>119.4327</v>
      </c>
      <c r="G7900" t="s">
        <v>3533</v>
      </c>
      <c r="H7900" t="str">
        <f>VLOOKUP(G7900,customer_reference!$A$2:$D$4000,2,FALSE)</f>
        <v>Male</v>
      </c>
      <c r="I7900" t="str">
        <f>VLOOKUP(G7900,customer_reference!$A$2:$D$4000,3,FALSE)</f>
        <v>Subscriber</v>
      </c>
      <c r="J7900" t="s">
        <v>3099</v>
      </c>
      <c r="K7900" t="s">
        <v>4080</v>
      </c>
      <c r="L7900" t="str">
        <f>VLOOKUP($K7900,subscriber_list_price!$A$2:$D$43,2,FALSE)</f>
        <v>I-O Hardware</v>
      </c>
      <c r="M7900">
        <f>VLOOKUP($K7900,subscriber_list_price!$A$2:$D$43,3,FALSE)</f>
        <v>102000</v>
      </c>
      <c r="N7900">
        <f>VLOOKUP($K7900,subscriber_list_price!$A$2:$D$43,4,FALSE)</f>
        <v>112200</v>
      </c>
      <c r="O7900">
        <f t="shared" si="371"/>
        <v>10200</v>
      </c>
    </row>
    <row r="7901" spans="1:15" x14ac:dyDescent="0.25">
      <c r="A7901" s="3">
        <v>44768</v>
      </c>
      <c r="B7901" s="3" t="str">
        <f t="shared" si="369"/>
        <v>July</v>
      </c>
      <c r="C7901" s="3" t="str">
        <f t="shared" si="370"/>
        <v>2022</v>
      </c>
      <c r="D7901" t="str">
        <f>VLOOKUP(G7901,customer_reference!$A$2:$D$4000,4,FALSE)</f>
        <v>Makassar</v>
      </c>
      <c r="E7901" s="2">
        <f>VLOOKUP(D7901,city_reference!$A$2:$C$23,2,FALSE)</f>
        <v>-5.1477000000000004</v>
      </c>
      <c r="F7901" s="2">
        <f>VLOOKUP(D7901,city_reference!$A$2:$C$23,3,FALSE)</f>
        <v>119.4327</v>
      </c>
      <c r="G7901" t="s">
        <v>2865</v>
      </c>
      <c r="H7901" t="str">
        <f>VLOOKUP(G7901,customer_reference!$A$2:$D$4000,2,FALSE)</f>
        <v>Male</v>
      </c>
      <c r="I7901" t="str">
        <f>VLOOKUP(G7901,customer_reference!$A$2:$D$4000,3,FALSE)</f>
        <v>Subscriber</v>
      </c>
      <c r="J7901" t="s">
        <v>3099</v>
      </c>
      <c r="K7901" t="s">
        <v>23</v>
      </c>
      <c r="L7901" t="str">
        <f>VLOOKUP($K7901,subscriber_list_price!$A$2:$D$43,2,FALSE)</f>
        <v>Memory Hardware</v>
      </c>
      <c r="M7901">
        <f>VLOOKUP($K7901,subscriber_list_price!$A$2:$D$43,3,FALSE)</f>
        <v>336000</v>
      </c>
      <c r="N7901">
        <f>VLOOKUP($K7901,subscriber_list_price!$A$2:$D$43,4,FALSE)</f>
        <v>369600</v>
      </c>
      <c r="O7901">
        <f t="shared" si="371"/>
        <v>33600</v>
      </c>
    </row>
    <row r="7902" spans="1:15" x14ac:dyDescent="0.25">
      <c r="A7902" s="3">
        <v>44982</v>
      </c>
      <c r="B7902" s="3" t="str">
        <f t="shared" si="369"/>
        <v>February</v>
      </c>
      <c r="C7902" s="3" t="str">
        <f t="shared" si="370"/>
        <v>2023</v>
      </c>
      <c r="D7902" t="str">
        <f>VLOOKUP(G7902,customer_reference!$A$2:$D$4000,4,FALSE)</f>
        <v>Makassar</v>
      </c>
      <c r="E7902" s="2">
        <f>VLOOKUP(D7902,city_reference!$A$2:$C$23,2,FALSE)</f>
        <v>-5.1477000000000004</v>
      </c>
      <c r="F7902" s="2">
        <f>VLOOKUP(D7902,city_reference!$A$2:$C$23,3,FALSE)</f>
        <v>119.4327</v>
      </c>
      <c r="G7902" t="s">
        <v>3626</v>
      </c>
      <c r="H7902" t="str">
        <f>VLOOKUP(G7902,customer_reference!$A$2:$D$4000,2,FALSE)</f>
        <v>Male</v>
      </c>
      <c r="I7902" t="str">
        <f>VLOOKUP(G7902,customer_reference!$A$2:$D$4000,3,FALSE)</f>
        <v>Subscriber</v>
      </c>
      <c r="J7902" t="s">
        <v>3099</v>
      </c>
      <c r="K7902" t="s">
        <v>23</v>
      </c>
      <c r="L7902" t="str">
        <f>VLOOKUP($K7902,subscriber_list_price!$A$2:$D$43,2,FALSE)</f>
        <v>Memory Hardware</v>
      </c>
      <c r="M7902">
        <f>VLOOKUP($K7902,subscriber_list_price!$A$2:$D$43,3,FALSE)</f>
        <v>336000</v>
      </c>
      <c r="N7902">
        <f>VLOOKUP($K7902,subscriber_list_price!$A$2:$D$43,4,FALSE)</f>
        <v>369600</v>
      </c>
      <c r="O7902">
        <f t="shared" si="371"/>
        <v>33600</v>
      </c>
    </row>
    <row r="7903" spans="1:15" x14ac:dyDescent="0.25">
      <c r="A7903" s="3">
        <v>45157</v>
      </c>
      <c r="B7903" s="3" t="str">
        <f t="shared" si="369"/>
        <v>August</v>
      </c>
      <c r="C7903" s="3" t="str">
        <f t="shared" si="370"/>
        <v>2023</v>
      </c>
      <c r="D7903" t="str">
        <f>VLOOKUP(G7903,customer_reference!$A$2:$D$4000,4,FALSE)</f>
        <v>Makassar</v>
      </c>
      <c r="E7903" s="2">
        <f>VLOOKUP(D7903,city_reference!$A$2:$C$23,2,FALSE)</f>
        <v>-5.1477000000000004</v>
      </c>
      <c r="F7903" s="2">
        <f>VLOOKUP(D7903,city_reference!$A$2:$C$23,3,FALSE)</f>
        <v>119.4327</v>
      </c>
      <c r="G7903" t="s">
        <v>2878</v>
      </c>
      <c r="H7903" t="str">
        <f>VLOOKUP(G7903,customer_reference!$A$2:$D$4000,2,FALSE)</f>
        <v>Male</v>
      </c>
      <c r="I7903" t="str">
        <f>VLOOKUP(G7903,customer_reference!$A$2:$D$4000,3,FALSE)</f>
        <v>Subscriber</v>
      </c>
      <c r="J7903" t="s">
        <v>3099</v>
      </c>
      <c r="K7903" t="s">
        <v>37</v>
      </c>
      <c r="L7903" t="str">
        <f>VLOOKUP($K7903,subscriber_list_price!$A$2:$D$43,2,FALSE)</f>
        <v>I-O Hardware</v>
      </c>
      <c r="M7903">
        <f>VLOOKUP($K7903,subscriber_list_price!$A$2:$D$43,3,FALSE)</f>
        <v>122000</v>
      </c>
      <c r="N7903">
        <f>VLOOKUP($K7903,subscriber_list_price!$A$2:$D$43,4,FALSE)</f>
        <v>134200</v>
      </c>
      <c r="O7903">
        <f t="shared" si="371"/>
        <v>12200</v>
      </c>
    </row>
    <row r="7904" spans="1:15" x14ac:dyDescent="0.25">
      <c r="A7904" s="3">
        <v>44934</v>
      </c>
      <c r="B7904" s="3" t="str">
        <f t="shared" si="369"/>
        <v>January</v>
      </c>
      <c r="C7904" s="3" t="str">
        <f t="shared" si="370"/>
        <v>2023</v>
      </c>
      <c r="D7904" t="str">
        <f>VLOOKUP(G7904,customer_reference!$A$2:$D$4000,4,FALSE)</f>
        <v>Makassar</v>
      </c>
      <c r="E7904" s="2">
        <f>VLOOKUP(D7904,city_reference!$A$2:$C$23,2,FALSE)</f>
        <v>-5.1477000000000004</v>
      </c>
      <c r="F7904" s="2">
        <f>VLOOKUP(D7904,city_reference!$A$2:$C$23,3,FALSE)</f>
        <v>119.4327</v>
      </c>
      <c r="G7904" t="s">
        <v>2865</v>
      </c>
      <c r="H7904" t="str">
        <f>VLOOKUP(G7904,customer_reference!$A$2:$D$4000,2,FALSE)</f>
        <v>Male</v>
      </c>
      <c r="I7904" t="str">
        <f>VLOOKUP(G7904,customer_reference!$A$2:$D$4000,3,FALSE)</f>
        <v>Subscriber</v>
      </c>
      <c r="J7904" t="s">
        <v>3099</v>
      </c>
      <c r="K7904" t="s">
        <v>30</v>
      </c>
      <c r="L7904" t="str">
        <f>VLOOKUP($K7904,subscriber_list_price!$A$2:$D$43,2,FALSE)</f>
        <v>I-O Hardware</v>
      </c>
      <c r="M7904">
        <f>VLOOKUP($K7904,subscriber_list_price!$A$2:$D$43,3,FALSE)</f>
        <v>230000</v>
      </c>
      <c r="N7904">
        <f>VLOOKUP($K7904,subscriber_list_price!$A$2:$D$43,4,FALSE)</f>
        <v>253000</v>
      </c>
      <c r="O7904">
        <f t="shared" si="371"/>
        <v>23000</v>
      </c>
    </row>
    <row r="7905" spans="1:15" x14ac:dyDescent="0.25">
      <c r="A7905" s="3">
        <v>45165</v>
      </c>
      <c r="B7905" s="3" t="str">
        <f t="shared" si="369"/>
        <v>August</v>
      </c>
      <c r="C7905" s="3" t="str">
        <f t="shared" si="370"/>
        <v>2023</v>
      </c>
      <c r="D7905" t="str">
        <f>VLOOKUP(G7905,customer_reference!$A$2:$D$4000,4,FALSE)</f>
        <v>Makassar</v>
      </c>
      <c r="E7905" s="2">
        <f>VLOOKUP(D7905,city_reference!$A$2:$C$23,2,FALSE)</f>
        <v>-5.1477000000000004</v>
      </c>
      <c r="F7905" s="2">
        <f>VLOOKUP(D7905,city_reference!$A$2:$C$23,3,FALSE)</f>
        <v>119.4327</v>
      </c>
      <c r="G7905" t="s">
        <v>3354</v>
      </c>
      <c r="H7905" t="str">
        <f>VLOOKUP(G7905,customer_reference!$A$2:$D$4000,2,FALSE)</f>
        <v>Male</v>
      </c>
      <c r="I7905" t="str">
        <f>VLOOKUP(G7905,customer_reference!$A$2:$D$4000,3,FALSE)</f>
        <v>Subscriber</v>
      </c>
      <c r="J7905" t="s">
        <v>3099</v>
      </c>
      <c r="K7905" t="s">
        <v>4079</v>
      </c>
      <c r="L7905" t="str">
        <f>VLOOKUP($K7905,subscriber_list_price!$A$2:$D$43,2,FALSE)</f>
        <v>I-O Hardware</v>
      </c>
      <c r="M7905">
        <f>VLOOKUP($K7905,subscriber_list_price!$A$2:$D$43,3,FALSE)</f>
        <v>218000</v>
      </c>
      <c r="N7905">
        <f>VLOOKUP($K7905,subscriber_list_price!$A$2:$D$43,4,FALSE)</f>
        <v>239800</v>
      </c>
      <c r="O7905">
        <f t="shared" si="371"/>
        <v>21800</v>
      </c>
    </row>
    <row r="7906" spans="1:15" x14ac:dyDescent="0.25">
      <c r="A7906" s="3">
        <v>44706</v>
      </c>
      <c r="B7906" s="3" t="str">
        <f t="shared" si="369"/>
        <v>May</v>
      </c>
      <c r="C7906" s="3" t="str">
        <f t="shared" si="370"/>
        <v>2022</v>
      </c>
      <c r="D7906" t="str">
        <f>VLOOKUP(G7906,customer_reference!$A$2:$D$4000,4,FALSE)</f>
        <v>Makassar</v>
      </c>
      <c r="E7906" s="2">
        <f>VLOOKUP(D7906,city_reference!$A$2:$C$23,2,FALSE)</f>
        <v>-5.1477000000000004</v>
      </c>
      <c r="F7906" s="2">
        <f>VLOOKUP(D7906,city_reference!$A$2:$C$23,3,FALSE)</f>
        <v>119.4327</v>
      </c>
      <c r="G7906" t="s">
        <v>1391</v>
      </c>
      <c r="H7906" t="str">
        <f>VLOOKUP(G7906,customer_reference!$A$2:$D$4000,2,FALSE)</f>
        <v>Male</v>
      </c>
      <c r="I7906" t="str">
        <f>VLOOKUP(G7906,customer_reference!$A$2:$D$4000,3,FALSE)</f>
        <v>Subscriber</v>
      </c>
      <c r="J7906" t="s">
        <v>3099</v>
      </c>
      <c r="K7906" t="s">
        <v>35</v>
      </c>
      <c r="L7906" t="str">
        <f>VLOOKUP($K7906,subscriber_list_price!$A$2:$D$43,2,FALSE)</f>
        <v>I-O Hardware</v>
      </c>
      <c r="M7906">
        <f>VLOOKUP($K7906,subscriber_list_price!$A$2:$D$43,3,FALSE)</f>
        <v>652000</v>
      </c>
      <c r="N7906">
        <f>VLOOKUP($K7906,subscriber_list_price!$A$2:$D$43,4,FALSE)</f>
        <v>717200</v>
      </c>
      <c r="O7906">
        <f t="shared" si="371"/>
        <v>65200</v>
      </c>
    </row>
    <row r="7907" spans="1:15" x14ac:dyDescent="0.25">
      <c r="A7907" s="3">
        <v>45133</v>
      </c>
      <c r="B7907" s="3" t="str">
        <f t="shared" si="369"/>
        <v>July</v>
      </c>
      <c r="C7907" s="3" t="str">
        <f t="shared" si="370"/>
        <v>2023</v>
      </c>
      <c r="D7907" t="str">
        <f>VLOOKUP(G7907,customer_reference!$A$2:$D$4000,4,FALSE)</f>
        <v>Makassar</v>
      </c>
      <c r="E7907" s="2">
        <f>VLOOKUP(D7907,city_reference!$A$2:$C$23,2,FALSE)</f>
        <v>-5.1477000000000004</v>
      </c>
      <c r="F7907" s="2">
        <f>VLOOKUP(D7907,city_reference!$A$2:$C$23,3,FALSE)</f>
        <v>119.4327</v>
      </c>
      <c r="G7907" t="s">
        <v>2258</v>
      </c>
      <c r="H7907" t="str">
        <f>VLOOKUP(G7907,customer_reference!$A$2:$D$4000,2,FALSE)</f>
        <v>Male</v>
      </c>
      <c r="I7907" t="str">
        <f>VLOOKUP(G7907,customer_reference!$A$2:$D$4000,3,FALSE)</f>
        <v>Subscriber</v>
      </c>
      <c r="J7907" t="s">
        <v>3099</v>
      </c>
      <c r="K7907" t="s">
        <v>44</v>
      </c>
      <c r="L7907" t="str">
        <f>VLOOKUP($K7907,subscriber_list_price!$A$2:$D$43,2,FALSE)</f>
        <v>I-O Hardware</v>
      </c>
      <c r="M7907">
        <f>VLOOKUP($K7907,subscriber_list_price!$A$2:$D$43,3,FALSE)</f>
        <v>45000</v>
      </c>
      <c r="N7907">
        <f>VLOOKUP($K7907,subscriber_list_price!$A$2:$D$43,4,FALSE)</f>
        <v>49500</v>
      </c>
      <c r="O7907">
        <f t="shared" si="371"/>
        <v>4500</v>
      </c>
    </row>
    <row r="7908" spans="1:15" x14ac:dyDescent="0.25">
      <c r="A7908" s="3">
        <v>44957</v>
      </c>
      <c r="B7908" s="3" t="str">
        <f t="shared" si="369"/>
        <v>January</v>
      </c>
      <c r="C7908" s="3" t="str">
        <f t="shared" si="370"/>
        <v>2023</v>
      </c>
      <c r="D7908" t="str">
        <f>VLOOKUP(G7908,customer_reference!$A$2:$D$4000,4,FALSE)</f>
        <v>Makassar</v>
      </c>
      <c r="E7908" s="2">
        <f>VLOOKUP(D7908,city_reference!$A$2:$C$23,2,FALSE)</f>
        <v>-5.1477000000000004</v>
      </c>
      <c r="F7908" s="2">
        <f>VLOOKUP(D7908,city_reference!$A$2:$C$23,3,FALSE)</f>
        <v>119.4327</v>
      </c>
      <c r="G7908" t="s">
        <v>3626</v>
      </c>
      <c r="H7908" t="str">
        <f>VLOOKUP(G7908,customer_reference!$A$2:$D$4000,2,FALSE)</f>
        <v>Male</v>
      </c>
      <c r="I7908" t="str">
        <f>VLOOKUP(G7908,customer_reference!$A$2:$D$4000,3,FALSE)</f>
        <v>Subscriber</v>
      </c>
      <c r="J7908" t="s">
        <v>3099</v>
      </c>
      <c r="K7908" t="s">
        <v>44</v>
      </c>
      <c r="L7908" t="str">
        <f>VLOOKUP($K7908,subscriber_list_price!$A$2:$D$43,2,FALSE)</f>
        <v>I-O Hardware</v>
      </c>
      <c r="M7908">
        <f>VLOOKUP($K7908,subscriber_list_price!$A$2:$D$43,3,FALSE)</f>
        <v>45000</v>
      </c>
      <c r="N7908">
        <f>VLOOKUP($K7908,subscriber_list_price!$A$2:$D$43,4,FALSE)</f>
        <v>49500</v>
      </c>
      <c r="O7908">
        <f t="shared" si="371"/>
        <v>4500</v>
      </c>
    </row>
    <row r="7909" spans="1:15" x14ac:dyDescent="0.25">
      <c r="A7909" s="3">
        <v>44767</v>
      </c>
      <c r="B7909" s="3" t="str">
        <f t="shared" si="369"/>
        <v>July</v>
      </c>
      <c r="C7909" s="3" t="str">
        <f t="shared" si="370"/>
        <v>2022</v>
      </c>
      <c r="D7909" t="str">
        <f>VLOOKUP(G7909,customer_reference!$A$2:$D$4000,4,FALSE)</f>
        <v>Makassar</v>
      </c>
      <c r="E7909" s="2">
        <f>VLOOKUP(D7909,city_reference!$A$2:$C$23,2,FALSE)</f>
        <v>-5.1477000000000004</v>
      </c>
      <c r="F7909" s="2">
        <f>VLOOKUP(D7909,city_reference!$A$2:$C$23,3,FALSE)</f>
        <v>119.4327</v>
      </c>
      <c r="G7909" t="s">
        <v>263</v>
      </c>
      <c r="H7909" t="str">
        <f>VLOOKUP(G7909,customer_reference!$A$2:$D$4000,2,FALSE)</f>
        <v>Male</v>
      </c>
      <c r="I7909" t="str">
        <f>VLOOKUP(G7909,customer_reference!$A$2:$D$4000,3,FALSE)</f>
        <v>Subscriber</v>
      </c>
      <c r="J7909" t="s">
        <v>3099</v>
      </c>
      <c r="K7909" t="s">
        <v>31</v>
      </c>
      <c r="L7909" t="str">
        <f>VLOOKUP($K7909,subscriber_list_price!$A$2:$D$43,2,FALSE)</f>
        <v>I-O Hardware</v>
      </c>
      <c r="M7909">
        <f>VLOOKUP($K7909,subscriber_list_price!$A$2:$D$43,3,FALSE)</f>
        <v>69000</v>
      </c>
      <c r="N7909">
        <f>VLOOKUP($K7909,subscriber_list_price!$A$2:$D$43,4,FALSE)</f>
        <v>75900</v>
      </c>
      <c r="O7909">
        <f t="shared" si="371"/>
        <v>6900</v>
      </c>
    </row>
    <row r="7910" spans="1:15" x14ac:dyDescent="0.25">
      <c r="A7910" s="3">
        <v>44936</v>
      </c>
      <c r="B7910" s="3" t="str">
        <f t="shared" si="369"/>
        <v>January</v>
      </c>
      <c r="C7910" s="3" t="str">
        <f t="shared" si="370"/>
        <v>2023</v>
      </c>
      <c r="D7910" t="str">
        <f>VLOOKUP(G7910,customer_reference!$A$2:$D$4000,4,FALSE)</f>
        <v>Makassar</v>
      </c>
      <c r="E7910" s="2">
        <f>VLOOKUP(D7910,city_reference!$A$2:$C$23,2,FALSE)</f>
        <v>-5.1477000000000004</v>
      </c>
      <c r="F7910" s="2">
        <f>VLOOKUP(D7910,city_reference!$A$2:$C$23,3,FALSE)</f>
        <v>119.4327</v>
      </c>
      <c r="G7910" t="s">
        <v>4006</v>
      </c>
      <c r="H7910" t="str">
        <f>VLOOKUP(G7910,customer_reference!$A$2:$D$4000,2,FALSE)</f>
        <v>Male</v>
      </c>
      <c r="I7910" t="str">
        <f>VLOOKUP(G7910,customer_reference!$A$2:$D$4000,3,FALSE)</f>
        <v>Subscriber</v>
      </c>
      <c r="J7910" t="s">
        <v>3099</v>
      </c>
      <c r="K7910" t="s">
        <v>4081</v>
      </c>
      <c r="L7910" t="str">
        <f>VLOOKUP($K7910,subscriber_list_price!$A$2:$D$43,2,FALSE)</f>
        <v>I-O Hardware</v>
      </c>
      <c r="M7910">
        <f>VLOOKUP($K7910,subscriber_list_price!$A$2:$D$43,3,FALSE)</f>
        <v>117000</v>
      </c>
      <c r="N7910">
        <f>VLOOKUP($K7910,subscriber_list_price!$A$2:$D$43,4,FALSE)</f>
        <v>128700</v>
      </c>
      <c r="O7910">
        <f t="shared" si="371"/>
        <v>11700</v>
      </c>
    </row>
    <row r="7911" spans="1:15" x14ac:dyDescent="0.25">
      <c r="A7911" s="3">
        <v>44760</v>
      </c>
      <c r="B7911" s="3" t="str">
        <f t="shared" si="369"/>
        <v>July</v>
      </c>
      <c r="C7911" s="3" t="str">
        <f t="shared" si="370"/>
        <v>2022</v>
      </c>
      <c r="D7911" t="str">
        <f>VLOOKUP(G7911,customer_reference!$A$2:$D$4000,4,FALSE)</f>
        <v>Makassar</v>
      </c>
      <c r="E7911" s="2">
        <f>VLOOKUP(D7911,city_reference!$A$2:$C$23,2,FALSE)</f>
        <v>-5.1477000000000004</v>
      </c>
      <c r="F7911" s="2">
        <f>VLOOKUP(D7911,city_reference!$A$2:$C$23,3,FALSE)</f>
        <v>119.4327</v>
      </c>
      <c r="G7911" t="s">
        <v>3527</v>
      </c>
      <c r="H7911" t="str">
        <f>VLOOKUP(G7911,customer_reference!$A$2:$D$4000,2,FALSE)</f>
        <v>Male</v>
      </c>
      <c r="I7911" t="str">
        <f>VLOOKUP(G7911,customer_reference!$A$2:$D$4000,3,FALSE)</f>
        <v>Subscriber</v>
      </c>
      <c r="J7911" t="s">
        <v>3099</v>
      </c>
      <c r="K7911" t="s">
        <v>20</v>
      </c>
      <c r="L7911" t="str">
        <f>VLOOKUP($K7911,subscriber_list_price!$A$2:$D$43,2,FALSE)</f>
        <v>Memory Hardware</v>
      </c>
      <c r="M7911">
        <f>VLOOKUP($K7911,subscriber_list_price!$A$2:$D$43,3,FALSE)</f>
        <v>70000</v>
      </c>
      <c r="N7911">
        <f>VLOOKUP($K7911,subscriber_list_price!$A$2:$D$43,4,FALSE)</f>
        <v>77000</v>
      </c>
      <c r="O7911">
        <f t="shared" si="371"/>
        <v>7000</v>
      </c>
    </row>
    <row r="7912" spans="1:15" x14ac:dyDescent="0.25">
      <c r="A7912" s="3">
        <v>44988</v>
      </c>
      <c r="B7912" s="3" t="str">
        <f t="shared" si="369"/>
        <v>March</v>
      </c>
      <c r="C7912" s="3" t="str">
        <f t="shared" si="370"/>
        <v>2023</v>
      </c>
      <c r="D7912" t="str">
        <f>VLOOKUP(G7912,customer_reference!$A$2:$D$4000,4,FALSE)</f>
        <v>Makassar</v>
      </c>
      <c r="E7912" s="2">
        <f>VLOOKUP(D7912,city_reference!$A$2:$C$23,2,FALSE)</f>
        <v>-5.1477000000000004</v>
      </c>
      <c r="F7912" s="2">
        <f>VLOOKUP(D7912,city_reference!$A$2:$C$23,3,FALSE)</f>
        <v>119.4327</v>
      </c>
      <c r="G7912" t="s">
        <v>1786</v>
      </c>
      <c r="H7912" t="str">
        <f>VLOOKUP(G7912,customer_reference!$A$2:$D$4000,2,FALSE)</f>
        <v>Male</v>
      </c>
      <c r="I7912" t="str">
        <f>VLOOKUP(G7912,customer_reference!$A$2:$D$4000,3,FALSE)</f>
        <v>Subscriber</v>
      </c>
      <c r="J7912" t="s">
        <v>3099</v>
      </c>
      <c r="K7912" t="s">
        <v>4</v>
      </c>
      <c r="L7912" t="str">
        <f>VLOOKUP($K7912,subscriber_list_price!$A$2:$D$43,2,FALSE)</f>
        <v>Memory Hardware</v>
      </c>
      <c r="M7912">
        <f>VLOOKUP($K7912,subscriber_list_price!$A$2:$D$43,3,FALSE)</f>
        <v>504000</v>
      </c>
      <c r="N7912">
        <f>VLOOKUP($K7912,subscriber_list_price!$A$2:$D$43,4,FALSE)</f>
        <v>554400</v>
      </c>
      <c r="O7912">
        <f t="shared" si="371"/>
        <v>50400</v>
      </c>
    </row>
    <row r="7913" spans="1:15" x14ac:dyDescent="0.25">
      <c r="A7913" s="3">
        <v>44732</v>
      </c>
      <c r="B7913" s="3" t="str">
        <f t="shared" si="369"/>
        <v>June</v>
      </c>
      <c r="C7913" s="3" t="str">
        <f t="shared" si="370"/>
        <v>2022</v>
      </c>
      <c r="D7913" t="str">
        <f>VLOOKUP(G7913,customer_reference!$A$2:$D$4000,4,FALSE)</f>
        <v>Makassar</v>
      </c>
      <c r="E7913" s="2">
        <f>VLOOKUP(D7913,city_reference!$A$2:$C$23,2,FALSE)</f>
        <v>-5.1477000000000004</v>
      </c>
      <c r="F7913" s="2">
        <f>VLOOKUP(D7913,city_reference!$A$2:$C$23,3,FALSE)</f>
        <v>119.4327</v>
      </c>
      <c r="G7913" t="s">
        <v>2188</v>
      </c>
      <c r="H7913" t="str">
        <f>VLOOKUP(G7913,customer_reference!$A$2:$D$4000,2,FALSE)</f>
        <v>Male</v>
      </c>
      <c r="I7913" t="str">
        <f>VLOOKUP(G7913,customer_reference!$A$2:$D$4000,3,FALSE)</f>
        <v>Subscriber</v>
      </c>
      <c r="J7913" t="s">
        <v>3099</v>
      </c>
      <c r="K7913" t="s">
        <v>25</v>
      </c>
      <c r="L7913" t="str">
        <f>VLOOKUP($K7913,subscriber_list_price!$A$2:$D$43,2,FALSE)</f>
        <v>Core Hardware</v>
      </c>
      <c r="M7913">
        <f>VLOOKUP($K7913,subscriber_list_price!$A$2:$D$43,3,FALSE)</f>
        <v>1610000</v>
      </c>
      <c r="N7913">
        <f>VLOOKUP($K7913,subscriber_list_price!$A$2:$D$43,4,FALSE)</f>
        <v>1771000</v>
      </c>
      <c r="O7913">
        <f t="shared" si="371"/>
        <v>161000</v>
      </c>
    </row>
    <row r="7914" spans="1:15" x14ac:dyDescent="0.25">
      <c r="A7914" s="3">
        <v>44727</v>
      </c>
      <c r="B7914" s="3" t="str">
        <f t="shared" si="369"/>
        <v>June</v>
      </c>
      <c r="C7914" s="3" t="str">
        <f t="shared" si="370"/>
        <v>2022</v>
      </c>
      <c r="D7914" t="str">
        <f>VLOOKUP(G7914,customer_reference!$A$2:$D$4000,4,FALSE)</f>
        <v>Makassar</v>
      </c>
      <c r="E7914" s="2">
        <f>VLOOKUP(D7914,city_reference!$A$2:$C$23,2,FALSE)</f>
        <v>-5.1477000000000004</v>
      </c>
      <c r="F7914" s="2">
        <f>VLOOKUP(D7914,city_reference!$A$2:$C$23,3,FALSE)</f>
        <v>119.4327</v>
      </c>
      <c r="G7914" t="s">
        <v>1426</v>
      </c>
      <c r="H7914" t="str">
        <f>VLOOKUP(G7914,customer_reference!$A$2:$D$4000,2,FALSE)</f>
        <v>Male</v>
      </c>
      <c r="I7914" t="str">
        <f>VLOOKUP(G7914,customer_reference!$A$2:$D$4000,3,FALSE)</f>
        <v>Subscriber</v>
      </c>
      <c r="J7914" t="s">
        <v>3099</v>
      </c>
      <c r="K7914" t="s">
        <v>28</v>
      </c>
      <c r="L7914" t="str">
        <f>VLOOKUP($K7914,subscriber_list_price!$A$2:$D$43,2,FALSE)</f>
        <v>Core Hardware</v>
      </c>
      <c r="M7914">
        <f>VLOOKUP($K7914,subscriber_list_price!$A$2:$D$43,3,FALSE)</f>
        <v>8064000</v>
      </c>
      <c r="N7914">
        <f>VLOOKUP($K7914,subscriber_list_price!$A$2:$D$43,4,FALSE)</f>
        <v>8870400</v>
      </c>
      <c r="O7914">
        <f t="shared" si="371"/>
        <v>806400</v>
      </c>
    </row>
    <row r="7915" spans="1:15" x14ac:dyDescent="0.25">
      <c r="A7915" s="3">
        <v>44743</v>
      </c>
      <c r="B7915" s="3" t="str">
        <f t="shared" si="369"/>
        <v>July</v>
      </c>
      <c r="C7915" s="3" t="str">
        <f t="shared" si="370"/>
        <v>2022</v>
      </c>
      <c r="D7915" t="str">
        <f>VLOOKUP(G7915,customer_reference!$A$2:$D$4000,4,FALSE)</f>
        <v>Makassar</v>
      </c>
      <c r="E7915" s="2">
        <f>VLOOKUP(D7915,city_reference!$A$2:$C$23,2,FALSE)</f>
        <v>-5.1477000000000004</v>
      </c>
      <c r="F7915" s="2">
        <f>VLOOKUP(D7915,city_reference!$A$2:$C$23,3,FALSE)</f>
        <v>119.4327</v>
      </c>
      <c r="G7915" t="s">
        <v>1756</v>
      </c>
      <c r="H7915" t="str">
        <f>VLOOKUP(G7915,customer_reference!$A$2:$D$4000,2,FALSE)</f>
        <v>Male</v>
      </c>
      <c r="I7915" t="str">
        <f>VLOOKUP(G7915,customer_reference!$A$2:$D$4000,3,FALSE)</f>
        <v>Subscriber</v>
      </c>
      <c r="J7915" t="s">
        <v>3099</v>
      </c>
      <c r="K7915" t="s">
        <v>30</v>
      </c>
      <c r="L7915" t="str">
        <f>VLOOKUP($K7915,subscriber_list_price!$A$2:$D$43,2,FALSE)</f>
        <v>I-O Hardware</v>
      </c>
      <c r="M7915">
        <f>VLOOKUP($K7915,subscriber_list_price!$A$2:$D$43,3,FALSE)</f>
        <v>230000</v>
      </c>
      <c r="N7915">
        <f>VLOOKUP($K7915,subscriber_list_price!$A$2:$D$43,4,FALSE)</f>
        <v>253000</v>
      </c>
      <c r="O7915">
        <f t="shared" si="371"/>
        <v>23000</v>
      </c>
    </row>
    <row r="7916" spans="1:15" x14ac:dyDescent="0.25">
      <c r="A7916" s="3">
        <v>44799</v>
      </c>
      <c r="B7916" s="3" t="str">
        <f t="shared" si="369"/>
        <v>August</v>
      </c>
      <c r="C7916" s="3" t="str">
        <f t="shared" si="370"/>
        <v>2022</v>
      </c>
      <c r="D7916" t="str">
        <f>VLOOKUP(G7916,customer_reference!$A$2:$D$4000,4,FALSE)</f>
        <v>Makassar</v>
      </c>
      <c r="E7916" s="2">
        <f>VLOOKUP(D7916,city_reference!$A$2:$C$23,2,FALSE)</f>
        <v>-5.1477000000000004</v>
      </c>
      <c r="F7916" s="2">
        <f>VLOOKUP(D7916,city_reference!$A$2:$C$23,3,FALSE)</f>
        <v>119.4327</v>
      </c>
      <c r="G7916" t="s">
        <v>1756</v>
      </c>
      <c r="H7916" t="str">
        <f>VLOOKUP(G7916,customer_reference!$A$2:$D$4000,2,FALSE)</f>
        <v>Male</v>
      </c>
      <c r="I7916" t="str">
        <f>VLOOKUP(G7916,customer_reference!$A$2:$D$4000,3,FALSE)</f>
        <v>Subscriber</v>
      </c>
      <c r="J7916" t="s">
        <v>3099</v>
      </c>
      <c r="K7916" t="s">
        <v>22</v>
      </c>
      <c r="L7916" t="str">
        <f>VLOOKUP($K7916,subscriber_list_price!$A$2:$D$43,2,FALSE)</f>
        <v>Memory Hardware</v>
      </c>
      <c r="M7916">
        <f>VLOOKUP($K7916,subscriber_list_price!$A$2:$D$43,3,FALSE)</f>
        <v>224000</v>
      </c>
      <c r="N7916">
        <f>VLOOKUP($K7916,subscriber_list_price!$A$2:$D$43,4,FALSE)</f>
        <v>246400</v>
      </c>
      <c r="O7916">
        <f t="shared" si="371"/>
        <v>22400</v>
      </c>
    </row>
    <row r="7917" spans="1:15" x14ac:dyDescent="0.25">
      <c r="A7917" s="3">
        <v>44945</v>
      </c>
      <c r="B7917" s="3" t="str">
        <f t="shared" si="369"/>
        <v>January</v>
      </c>
      <c r="C7917" s="3" t="str">
        <f t="shared" si="370"/>
        <v>2023</v>
      </c>
      <c r="D7917" t="str">
        <f>VLOOKUP(G7917,customer_reference!$A$2:$D$4000,4,FALSE)</f>
        <v>Makassar</v>
      </c>
      <c r="E7917" s="2">
        <f>VLOOKUP(D7917,city_reference!$A$2:$C$23,2,FALSE)</f>
        <v>-5.1477000000000004</v>
      </c>
      <c r="F7917" s="2">
        <f>VLOOKUP(D7917,city_reference!$A$2:$C$23,3,FALSE)</f>
        <v>119.4327</v>
      </c>
      <c r="G7917" t="s">
        <v>4027</v>
      </c>
      <c r="H7917" t="str">
        <f>VLOOKUP(G7917,customer_reference!$A$2:$D$4000,2,FALSE)</f>
        <v>Male</v>
      </c>
      <c r="I7917" t="str">
        <f>VLOOKUP(G7917,customer_reference!$A$2:$D$4000,3,FALSE)</f>
        <v>Subscriber</v>
      </c>
      <c r="J7917" t="s">
        <v>3099</v>
      </c>
      <c r="K7917" t="s">
        <v>45</v>
      </c>
      <c r="L7917" t="str">
        <f>VLOOKUP($K7917,subscriber_list_price!$A$2:$D$43,2,FALSE)</f>
        <v>I-O Hardware</v>
      </c>
      <c r="M7917">
        <f>VLOOKUP($K7917,subscriber_list_price!$A$2:$D$43,3,FALSE)</f>
        <v>52000</v>
      </c>
      <c r="N7917">
        <f>VLOOKUP($K7917,subscriber_list_price!$A$2:$D$43,4,FALSE)</f>
        <v>57200</v>
      </c>
      <c r="O7917">
        <f t="shared" si="371"/>
        <v>5200</v>
      </c>
    </row>
    <row r="7918" spans="1:15" x14ac:dyDescent="0.25">
      <c r="A7918" s="3">
        <v>44819</v>
      </c>
      <c r="B7918" s="3" t="str">
        <f t="shared" si="369"/>
        <v>September</v>
      </c>
      <c r="C7918" s="3" t="str">
        <f t="shared" si="370"/>
        <v>2022</v>
      </c>
      <c r="D7918" t="str">
        <f>VLOOKUP(G7918,customer_reference!$A$2:$D$4000,4,FALSE)</f>
        <v>Makassar</v>
      </c>
      <c r="E7918" s="2">
        <f>VLOOKUP(D7918,city_reference!$A$2:$C$23,2,FALSE)</f>
        <v>-5.1477000000000004</v>
      </c>
      <c r="F7918" s="2">
        <f>VLOOKUP(D7918,city_reference!$A$2:$C$23,3,FALSE)</f>
        <v>119.4327</v>
      </c>
      <c r="G7918" t="s">
        <v>1786</v>
      </c>
      <c r="H7918" t="str">
        <f>VLOOKUP(G7918,customer_reference!$A$2:$D$4000,2,FALSE)</f>
        <v>Male</v>
      </c>
      <c r="I7918" t="str">
        <f>VLOOKUP(G7918,customer_reference!$A$2:$D$4000,3,FALSE)</f>
        <v>Subscriber</v>
      </c>
      <c r="J7918" t="s">
        <v>3099</v>
      </c>
      <c r="K7918" t="s">
        <v>45</v>
      </c>
      <c r="L7918" t="str">
        <f>VLOOKUP($K7918,subscriber_list_price!$A$2:$D$43,2,FALSE)</f>
        <v>I-O Hardware</v>
      </c>
      <c r="M7918">
        <f>VLOOKUP($K7918,subscriber_list_price!$A$2:$D$43,3,FALSE)</f>
        <v>52000</v>
      </c>
      <c r="N7918">
        <f>VLOOKUP($K7918,subscriber_list_price!$A$2:$D$43,4,FALSE)</f>
        <v>57200</v>
      </c>
      <c r="O7918">
        <f t="shared" si="371"/>
        <v>5200</v>
      </c>
    </row>
    <row r="7919" spans="1:15" x14ac:dyDescent="0.25">
      <c r="A7919" s="3">
        <v>44662</v>
      </c>
      <c r="B7919" s="3" t="str">
        <f t="shared" si="369"/>
        <v>April</v>
      </c>
      <c r="C7919" s="3" t="str">
        <f t="shared" si="370"/>
        <v>2022</v>
      </c>
      <c r="D7919" t="str">
        <f>VLOOKUP(G7919,customer_reference!$A$2:$D$4000,4,FALSE)</f>
        <v>Makassar</v>
      </c>
      <c r="E7919" s="2">
        <f>VLOOKUP(D7919,city_reference!$A$2:$C$23,2,FALSE)</f>
        <v>-5.1477000000000004</v>
      </c>
      <c r="F7919" s="2">
        <f>VLOOKUP(D7919,city_reference!$A$2:$C$23,3,FALSE)</f>
        <v>119.4327</v>
      </c>
      <c r="G7919" t="s">
        <v>1623</v>
      </c>
      <c r="H7919" t="str">
        <f>VLOOKUP(G7919,customer_reference!$A$2:$D$4000,2,FALSE)</f>
        <v>Male</v>
      </c>
      <c r="I7919" t="str">
        <f>VLOOKUP(G7919,customer_reference!$A$2:$D$4000,3,FALSE)</f>
        <v>Subscriber</v>
      </c>
      <c r="J7919" t="s">
        <v>3099</v>
      </c>
      <c r="K7919" t="s">
        <v>41</v>
      </c>
      <c r="L7919" t="str">
        <f>VLOOKUP($K7919,subscriber_list_price!$A$2:$D$43,2,FALSE)</f>
        <v>Safety Hardware</v>
      </c>
      <c r="M7919">
        <f>VLOOKUP($K7919,subscriber_list_price!$A$2:$D$43,3,FALSE)</f>
        <v>42000</v>
      </c>
      <c r="N7919">
        <f>VLOOKUP($K7919,subscriber_list_price!$A$2:$D$43,4,FALSE)</f>
        <v>46200</v>
      </c>
      <c r="O7919">
        <f t="shared" si="371"/>
        <v>4200</v>
      </c>
    </row>
    <row r="7920" spans="1:15" x14ac:dyDescent="0.25">
      <c r="A7920" s="3">
        <v>44716</v>
      </c>
      <c r="B7920" s="3" t="str">
        <f t="shared" si="369"/>
        <v>June</v>
      </c>
      <c r="C7920" s="3" t="str">
        <f t="shared" si="370"/>
        <v>2022</v>
      </c>
      <c r="D7920" t="str">
        <f>VLOOKUP(G7920,customer_reference!$A$2:$D$4000,4,FALSE)</f>
        <v>Makassar</v>
      </c>
      <c r="E7920" s="2">
        <f>VLOOKUP(D7920,city_reference!$A$2:$C$23,2,FALSE)</f>
        <v>-5.1477000000000004</v>
      </c>
      <c r="F7920" s="2">
        <f>VLOOKUP(D7920,city_reference!$A$2:$C$23,3,FALSE)</f>
        <v>119.4327</v>
      </c>
      <c r="G7920" t="s">
        <v>1786</v>
      </c>
      <c r="H7920" t="str">
        <f>VLOOKUP(G7920,customer_reference!$A$2:$D$4000,2,FALSE)</f>
        <v>Male</v>
      </c>
      <c r="I7920" t="str">
        <f>VLOOKUP(G7920,customer_reference!$A$2:$D$4000,3,FALSE)</f>
        <v>Subscriber</v>
      </c>
      <c r="J7920" t="s">
        <v>3099</v>
      </c>
      <c r="K7920" t="s">
        <v>30</v>
      </c>
      <c r="L7920" t="str">
        <f>VLOOKUP($K7920,subscriber_list_price!$A$2:$D$43,2,FALSE)</f>
        <v>I-O Hardware</v>
      </c>
      <c r="M7920">
        <f>VLOOKUP($K7920,subscriber_list_price!$A$2:$D$43,3,FALSE)</f>
        <v>230000</v>
      </c>
      <c r="N7920">
        <f>VLOOKUP($K7920,subscriber_list_price!$A$2:$D$43,4,FALSE)</f>
        <v>253000</v>
      </c>
      <c r="O7920">
        <f t="shared" si="371"/>
        <v>23000</v>
      </c>
    </row>
    <row r="7921" spans="1:15" x14ac:dyDescent="0.25">
      <c r="A7921" s="3">
        <v>45075</v>
      </c>
      <c r="B7921" s="3" t="str">
        <f t="shared" si="369"/>
        <v>May</v>
      </c>
      <c r="C7921" s="3" t="str">
        <f t="shared" si="370"/>
        <v>2023</v>
      </c>
      <c r="D7921" t="str">
        <f>VLOOKUP(G7921,customer_reference!$A$2:$D$4000,4,FALSE)</f>
        <v>Makassar</v>
      </c>
      <c r="E7921" s="2">
        <f>VLOOKUP(D7921,city_reference!$A$2:$C$23,2,FALSE)</f>
        <v>-5.1477000000000004</v>
      </c>
      <c r="F7921" s="2">
        <f>VLOOKUP(D7921,city_reference!$A$2:$C$23,3,FALSE)</f>
        <v>119.4327</v>
      </c>
      <c r="G7921" t="s">
        <v>2258</v>
      </c>
      <c r="H7921" t="str">
        <f>VLOOKUP(G7921,customer_reference!$A$2:$D$4000,2,FALSE)</f>
        <v>Male</v>
      </c>
      <c r="I7921" t="str">
        <f>VLOOKUP(G7921,customer_reference!$A$2:$D$4000,3,FALSE)</f>
        <v>Subscriber</v>
      </c>
      <c r="J7921" t="s">
        <v>4095</v>
      </c>
      <c r="K7921" t="s">
        <v>4080</v>
      </c>
      <c r="L7921" t="str">
        <f>VLOOKUP($K7921,subscriber_list_price!$A$2:$D$43,2,FALSE)</f>
        <v>I-O Hardware</v>
      </c>
      <c r="M7921">
        <f>VLOOKUP($K7921,subscriber_list_price!$A$2:$D$43,3,FALSE)</f>
        <v>102000</v>
      </c>
      <c r="N7921">
        <f>VLOOKUP($K7921,subscriber_list_price!$A$2:$D$43,4,FALSE)</f>
        <v>112200</v>
      </c>
      <c r="O7921">
        <f t="shared" si="371"/>
        <v>10200</v>
      </c>
    </row>
    <row r="7922" spans="1:15" x14ac:dyDescent="0.25">
      <c r="A7922" s="3">
        <v>44678</v>
      </c>
      <c r="B7922" s="3" t="str">
        <f t="shared" si="369"/>
        <v>April</v>
      </c>
      <c r="C7922" s="3" t="str">
        <f t="shared" si="370"/>
        <v>2022</v>
      </c>
      <c r="D7922" t="str">
        <f>VLOOKUP(G7922,customer_reference!$A$2:$D$4000,4,FALSE)</f>
        <v>Makassar</v>
      </c>
      <c r="E7922" s="2">
        <f>VLOOKUP(D7922,city_reference!$A$2:$C$23,2,FALSE)</f>
        <v>-5.1477000000000004</v>
      </c>
      <c r="F7922" s="2">
        <f>VLOOKUP(D7922,city_reference!$A$2:$C$23,3,FALSE)</f>
        <v>119.4327</v>
      </c>
      <c r="G7922" t="s">
        <v>2188</v>
      </c>
      <c r="H7922" t="str">
        <f>VLOOKUP(G7922,customer_reference!$A$2:$D$4000,2,FALSE)</f>
        <v>Male</v>
      </c>
      <c r="I7922" t="str">
        <f>VLOOKUP(G7922,customer_reference!$A$2:$D$4000,3,FALSE)</f>
        <v>Subscriber</v>
      </c>
      <c r="J7922" t="s">
        <v>4095</v>
      </c>
      <c r="K7922" t="s">
        <v>45</v>
      </c>
      <c r="L7922" t="str">
        <f>VLOOKUP($K7922,subscriber_list_price!$A$2:$D$43,2,FALSE)</f>
        <v>I-O Hardware</v>
      </c>
      <c r="M7922">
        <f>VLOOKUP($K7922,subscriber_list_price!$A$2:$D$43,3,FALSE)</f>
        <v>52000</v>
      </c>
      <c r="N7922">
        <f>VLOOKUP($K7922,subscriber_list_price!$A$2:$D$43,4,FALSE)</f>
        <v>57200</v>
      </c>
      <c r="O7922">
        <f t="shared" si="371"/>
        <v>5200</v>
      </c>
    </row>
    <row r="7923" spans="1:15" x14ac:dyDescent="0.25">
      <c r="A7923" s="3">
        <v>44857</v>
      </c>
      <c r="B7923" s="3" t="str">
        <f t="shared" si="369"/>
        <v>October</v>
      </c>
      <c r="C7923" s="3" t="str">
        <f t="shared" si="370"/>
        <v>2022</v>
      </c>
      <c r="D7923" t="str">
        <f>VLOOKUP(G7923,customer_reference!$A$2:$D$4000,4,FALSE)</f>
        <v>Makassar</v>
      </c>
      <c r="E7923" s="2">
        <f>VLOOKUP(D7923,city_reference!$A$2:$C$23,2,FALSE)</f>
        <v>-5.1477000000000004</v>
      </c>
      <c r="F7923" s="2">
        <f>VLOOKUP(D7923,city_reference!$A$2:$C$23,3,FALSE)</f>
        <v>119.4327</v>
      </c>
      <c r="G7923" t="s">
        <v>1786</v>
      </c>
      <c r="H7923" t="str">
        <f>VLOOKUP(G7923,customer_reference!$A$2:$D$4000,2,FALSE)</f>
        <v>Male</v>
      </c>
      <c r="I7923" t="str">
        <f>VLOOKUP(G7923,customer_reference!$A$2:$D$4000,3,FALSE)</f>
        <v>Subscriber</v>
      </c>
      <c r="J7923" t="s">
        <v>4095</v>
      </c>
      <c r="K7923" t="s">
        <v>22</v>
      </c>
      <c r="L7923" t="str">
        <f>VLOOKUP($K7923,subscriber_list_price!$A$2:$D$43,2,FALSE)</f>
        <v>Memory Hardware</v>
      </c>
      <c r="M7923">
        <f>VLOOKUP($K7923,subscriber_list_price!$A$2:$D$43,3,FALSE)</f>
        <v>224000</v>
      </c>
      <c r="N7923">
        <f>VLOOKUP($K7923,subscriber_list_price!$A$2:$D$43,4,FALSE)</f>
        <v>246400</v>
      </c>
      <c r="O7923">
        <f t="shared" si="371"/>
        <v>22400</v>
      </c>
    </row>
    <row r="7924" spans="1:15" x14ac:dyDescent="0.25">
      <c r="A7924" s="3">
        <v>44959</v>
      </c>
      <c r="B7924" s="3" t="str">
        <f t="shared" si="369"/>
        <v>February</v>
      </c>
      <c r="C7924" s="3" t="str">
        <f t="shared" si="370"/>
        <v>2023</v>
      </c>
      <c r="D7924" t="str">
        <f>VLOOKUP(G7924,customer_reference!$A$2:$D$4000,4,FALSE)</f>
        <v>Makassar</v>
      </c>
      <c r="E7924" s="2">
        <f>VLOOKUP(D7924,city_reference!$A$2:$C$23,2,FALSE)</f>
        <v>-5.1477000000000004</v>
      </c>
      <c r="F7924" s="2">
        <f>VLOOKUP(D7924,city_reference!$A$2:$C$23,3,FALSE)</f>
        <v>119.4327</v>
      </c>
      <c r="G7924" t="s">
        <v>2188</v>
      </c>
      <c r="H7924" t="str">
        <f>VLOOKUP(G7924,customer_reference!$A$2:$D$4000,2,FALSE)</f>
        <v>Male</v>
      </c>
      <c r="I7924" t="str">
        <f>VLOOKUP(G7924,customer_reference!$A$2:$D$4000,3,FALSE)</f>
        <v>Subscriber</v>
      </c>
      <c r="J7924" t="s">
        <v>4095</v>
      </c>
      <c r="K7924" t="s">
        <v>22</v>
      </c>
      <c r="L7924" t="str">
        <f>VLOOKUP($K7924,subscriber_list_price!$A$2:$D$43,2,FALSE)</f>
        <v>Memory Hardware</v>
      </c>
      <c r="M7924">
        <f>VLOOKUP($K7924,subscriber_list_price!$A$2:$D$43,3,FALSE)</f>
        <v>224000</v>
      </c>
      <c r="N7924">
        <f>VLOOKUP($K7924,subscriber_list_price!$A$2:$D$43,4,FALSE)</f>
        <v>246400</v>
      </c>
      <c r="O7924">
        <f t="shared" si="371"/>
        <v>22400</v>
      </c>
    </row>
    <row r="7925" spans="1:15" x14ac:dyDescent="0.25">
      <c r="A7925" s="3">
        <v>44960</v>
      </c>
      <c r="B7925" s="3" t="str">
        <f t="shared" si="369"/>
        <v>February</v>
      </c>
      <c r="C7925" s="3" t="str">
        <f t="shared" si="370"/>
        <v>2023</v>
      </c>
      <c r="D7925" t="str">
        <f>VLOOKUP(G7925,customer_reference!$A$2:$D$4000,4,FALSE)</f>
        <v>Makassar</v>
      </c>
      <c r="E7925" s="2">
        <f>VLOOKUP(D7925,city_reference!$A$2:$C$23,2,FALSE)</f>
        <v>-5.1477000000000004</v>
      </c>
      <c r="F7925" s="2">
        <f>VLOOKUP(D7925,city_reference!$A$2:$C$23,3,FALSE)</f>
        <v>119.4327</v>
      </c>
      <c r="G7925" t="s">
        <v>1391</v>
      </c>
      <c r="H7925" t="str">
        <f>VLOOKUP(G7925,customer_reference!$A$2:$D$4000,2,FALSE)</f>
        <v>Male</v>
      </c>
      <c r="I7925" t="str">
        <f>VLOOKUP(G7925,customer_reference!$A$2:$D$4000,3,FALSE)</f>
        <v>Subscriber</v>
      </c>
      <c r="J7925" t="s">
        <v>4095</v>
      </c>
      <c r="K7925" t="s">
        <v>4079</v>
      </c>
      <c r="L7925" t="str">
        <f>VLOOKUP($K7925,subscriber_list_price!$A$2:$D$43,2,FALSE)</f>
        <v>I-O Hardware</v>
      </c>
      <c r="M7925">
        <f>VLOOKUP($K7925,subscriber_list_price!$A$2:$D$43,3,FALSE)</f>
        <v>218000</v>
      </c>
      <c r="N7925">
        <f>VLOOKUP($K7925,subscriber_list_price!$A$2:$D$43,4,FALSE)</f>
        <v>239800</v>
      </c>
      <c r="O7925">
        <f t="shared" si="371"/>
        <v>21800</v>
      </c>
    </row>
    <row r="7926" spans="1:15" x14ac:dyDescent="0.25">
      <c r="A7926" s="3">
        <v>45017</v>
      </c>
      <c r="B7926" s="3" t="str">
        <f t="shared" si="369"/>
        <v>April</v>
      </c>
      <c r="C7926" s="3" t="str">
        <f t="shared" si="370"/>
        <v>2023</v>
      </c>
      <c r="D7926" t="str">
        <f>VLOOKUP(G7926,customer_reference!$A$2:$D$4000,4,FALSE)</f>
        <v>Makassar</v>
      </c>
      <c r="E7926" s="2">
        <f>VLOOKUP(D7926,city_reference!$A$2:$C$23,2,FALSE)</f>
        <v>-5.1477000000000004</v>
      </c>
      <c r="F7926" s="2">
        <f>VLOOKUP(D7926,city_reference!$A$2:$C$23,3,FALSE)</f>
        <v>119.4327</v>
      </c>
      <c r="G7926" t="s">
        <v>1530</v>
      </c>
      <c r="H7926" t="str">
        <f>VLOOKUP(G7926,customer_reference!$A$2:$D$4000,2,FALSE)</f>
        <v>Male</v>
      </c>
      <c r="I7926" t="str">
        <f>VLOOKUP(G7926,customer_reference!$A$2:$D$4000,3,FALSE)</f>
        <v>Subscriber</v>
      </c>
      <c r="J7926" t="s">
        <v>4095</v>
      </c>
      <c r="K7926" t="s">
        <v>12</v>
      </c>
      <c r="L7926" t="str">
        <f>VLOOKUP($K7926,subscriber_list_price!$A$2:$D$43,2,FALSE)</f>
        <v>Memory Hardware</v>
      </c>
      <c r="M7926">
        <f>VLOOKUP($K7926,subscriber_list_price!$A$2:$D$43,3,FALSE)</f>
        <v>280000</v>
      </c>
      <c r="N7926">
        <f>VLOOKUP($K7926,subscriber_list_price!$A$2:$D$43,4,FALSE)</f>
        <v>308000</v>
      </c>
      <c r="O7926">
        <f t="shared" si="371"/>
        <v>28000</v>
      </c>
    </row>
    <row r="7927" spans="1:15" x14ac:dyDescent="0.25">
      <c r="A7927" s="3">
        <v>44913</v>
      </c>
      <c r="B7927" s="3" t="str">
        <f t="shared" si="369"/>
        <v>December</v>
      </c>
      <c r="C7927" s="3" t="str">
        <f t="shared" si="370"/>
        <v>2022</v>
      </c>
      <c r="D7927" t="str">
        <f>VLOOKUP(G7927,customer_reference!$A$2:$D$4000,4,FALSE)</f>
        <v>Makassar</v>
      </c>
      <c r="E7927" s="2">
        <f>VLOOKUP(D7927,city_reference!$A$2:$C$23,2,FALSE)</f>
        <v>-5.1477000000000004</v>
      </c>
      <c r="F7927" s="2">
        <f>VLOOKUP(D7927,city_reference!$A$2:$C$23,3,FALSE)</f>
        <v>119.4327</v>
      </c>
      <c r="G7927" t="s">
        <v>1610</v>
      </c>
      <c r="H7927" t="str">
        <f>VLOOKUP(G7927,customer_reference!$A$2:$D$4000,2,FALSE)</f>
        <v>Male</v>
      </c>
      <c r="I7927" t="str">
        <f>VLOOKUP(G7927,customer_reference!$A$2:$D$4000,3,FALSE)</f>
        <v>Subscriber</v>
      </c>
      <c r="J7927" t="s">
        <v>4095</v>
      </c>
      <c r="K7927" t="s">
        <v>9</v>
      </c>
      <c r="L7927" t="str">
        <f>VLOOKUP($K7927,subscriber_list_price!$A$2:$D$43,2,FALSE)</f>
        <v>Memory Hardware</v>
      </c>
      <c r="M7927">
        <f>VLOOKUP($K7927,subscriber_list_price!$A$2:$D$43,3,FALSE)</f>
        <v>630000</v>
      </c>
      <c r="N7927">
        <f>VLOOKUP($K7927,subscriber_list_price!$A$2:$D$43,4,FALSE)</f>
        <v>693000</v>
      </c>
      <c r="O7927">
        <f t="shared" si="371"/>
        <v>63000</v>
      </c>
    </row>
    <row r="7928" spans="1:15" x14ac:dyDescent="0.25">
      <c r="A7928" s="3">
        <v>44681</v>
      </c>
      <c r="B7928" s="3" t="str">
        <f t="shared" si="369"/>
        <v>April</v>
      </c>
      <c r="C7928" s="3" t="str">
        <f t="shared" si="370"/>
        <v>2022</v>
      </c>
      <c r="D7928" t="str">
        <f>VLOOKUP(G7928,customer_reference!$A$2:$D$4000,4,FALSE)</f>
        <v>Makassar</v>
      </c>
      <c r="E7928" s="2">
        <f>VLOOKUP(D7928,city_reference!$A$2:$C$23,2,FALSE)</f>
        <v>-5.1477000000000004</v>
      </c>
      <c r="F7928" s="2">
        <f>VLOOKUP(D7928,city_reference!$A$2:$C$23,3,FALSE)</f>
        <v>119.4327</v>
      </c>
      <c r="G7928" t="s">
        <v>3790</v>
      </c>
      <c r="H7928" t="str">
        <f>VLOOKUP(G7928,customer_reference!$A$2:$D$4000,2,FALSE)</f>
        <v>Male</v>
      </c>
      <c r="I7928" t="str">
        <f>VLOOKUP(G7928,customer_reference!$A$2:$D$4000,3,FALSE)</f>
        <v>Subscriber</v>
      </c>
      <c r="J7928" t="s">
        <v>4095</v>
      </c>
      <c r="K7928" t="s">
        <v>16</v>
      </c>
      <c r="L7928" t="str">
        <f>VLOOKUP($K7928,subscriber_list_price!$A$2:$D$43,2,FALSE)</f>
        <v>Core Hardware</v>
      </c>
      <c r="M7928">
        <f>VLOOKUP($K7928,subscriber_list_price!$A$2:$D$43,3,FALSE)</f>
        <v>3388000</v>
      </c>
      <c r="N7928">
        <f>VLOOKUP($K7928,subscriber_list_price!$A$2:$D$43,4,FALSE)</f>
        <v>3726800</v>
      </c>
      <c r="O7928">
        <f t="shared" si="371"/>
        <v>338800</v>
      </c>
    </row>
    <row r="7929" spans="1:15" x14ac:dyDescent="0.25">
      <c r="A7929" s="3">
        <v>44788</v>
      </c>
      <c r="B7929" s="3" t="str">
        <f t="shared" si="369"/>
        <v>August</v>
      </c>
      <c r="C7929" s="3" t="str">
        <f t="shared" si="370"/>
        <v>2022</v>
      </c>
      <c r="D7929" t="str">
        <f>VLOOKUP(G7929,customer_reference!$A$2:$D$4000,4,FALSE)</f>
        <v>Makassar</v>
      </c>
      <c r="E7929" s="2">
        <f>VLOOKUP(D7929,city_reference!$A$2:$C$23,2,FALSE)</f>
        <v>-5.1477000000000004</v>
      </c>
      <c r="F7929" s="2">
        <f>VLOOKUP(D7929,city_reference!$A$2:$C$23,3,FALSE)</f>
        <v>119.4327</v>
      </c>
      <c r="G7929" t="s">
        <v>473</v>
      </c>
      <c r="H7929" t="str">
        <f>VLOOKUP(G7929,customer_reference!$A$2:$D$4000,2,FALSE)</f>
        <v>Male</v>
      </c>
      <c r="I7929" t="str">
        <f>VLOOKUP(G7929,customer_reference!$A$2:$D$4000,3,FALSE)</f>
        <v>Subscriber</v>
      </c>
      <c r="J7929" t="s">
        <v>4095</v>
      </c>
      <c r="K7929" t="s">
        <v>16</v>
      </c>
      <c r="L7929" t="str">
        <f>VLOOKUP($K7929,subscriber_list_price!$A$2:$D$43,2,FALSE)</f>
        <v>Core Hardware</v>
      </c>
      <c r="M7929">
        <f>VLOOKUP($K7929,subscriber_list_price!$A$2:$D$43,3,FALSE)</f>
        <v>3388000</v>
      </c>
      <c r="N7929">
        <f>VLOOKUP($K7929,subscriber_list_price!$A$2:$D$43,4,FALSE)</f>
        <v>3726800</v>
      </c>
      <c r="O7929">
        <f t="shared" si="371"/>
        <v>338800</v>
      </c>
    </row>
    <row r="7930" spans="1:15" x14ac:dyDescent="0.25">
      <c r="A7930" s="3">
        <v>44891</v>
      </c>
      <c r="B7930" s="3" t="str">
        <f t="shared" si="369"/>
        <v>November</v>
      </c>
      <c r="C7930" s="3" t="str">
        <f t="shared" si="370"/>
        <v>2022</v>
      </c>
      <c r="D7930" t="str">
        <f>VLOOKUP(G7930,customer_reference!$A$2:$D$4000,4,FALSE)</f>
        <v>Makassar</v>
      </c>
      <c r="E7930" s="2">
        <f>VLOOKUP(D7930,city_reference!$A$2:$C$23,2,FALSE)</f>
        <v>-5.1477000000000004</v>
      </c>
      <c r="F7930" s="2">
        <f>VLOOKUP(D7930,city_reference!$A$2:$C$23,3,FALSE)</f>
        <v>119.4327</v>
      </c>
      <c r="G7930" t="s">
        <v>3527</v>
      </c>
      <c r="H7930" t="str">
        <f>VLOOKUP(G7930,customer_reference!$A$2:$D$4000,2,FALSE)</f>
        <v>Male</v>
      </c>
      <c r="I7930" t="str">
        <f>VLOOKUP(G7930,customer_reference!$A$2:$D$4000,3,FALSE)</f>
        <v>Subscriber</v>
      </c>
      <c r="J7930" t="s">
        <v>4095</v>
      </c>
      <c r="K7930" t="s">
        <v>28</v>
      </c>
      <c r="L7930" t="str">
        <f>VLOOKUP($K7930,subscriber_list_price!$A$2:$D$43,2,FALSE)</f>
        <v>Core Hardware</v>
      </c>
      <c r="M7930">
        <f>VLOOKUP($K7930,subscriber_list_price!$A$2:$D$43,3,FALSE)</f>
        <v>8064000</v>
      </c>
      <c r="N7930">
        <f>VLOOKUP($K7930,subscriber_list_price!$A$2:$D$43,4,FALSE)</f>
        <v>8870400</v>
      </c>
      <c r="O7930">
        <f t="shared" si="371"/>
        <v>806400</v>
      </c>
    </row>
    <row r="7931" spans="1:15" x14ac:dyDescent="0.25">
      <c r="A7931" s="3">
        <v>45125</v>
      </c>
      <c r="B7931" s="3" t="str">
        <f t="shared" si="369"/>
        <v>July</v>
      </c>
      <c r="C7931" s="3" t="str">
        <f t="shared" si="370"/>
        <v>2023</v>
      </c>
      <c r="D7931" t="str">
        <f>VLOOKUP(G7931,customer_reference!$A$2:$D$4000,4,FALSE)</f>
        <v>Makassar</v>
      </c>
      <c r="E7931" s="2">
        <f>VLOOKUP(D7931,city_reference!$A$2:$C$23,2,FALSE)</f>
        <v>-5.1477000000000004</v>
      </c>
      <c r="F7931" s="2">
        <f>VLOOKUP(D7931,city_reference!$A$2:$C$23,3,FALSE)</f>
        <v>119.4327</v>
      </c>
      <c r="G7931" t="s">
        <v>3626</v>
      </c>
      <c r="H7931" t="str">
        <f>VLOOKUP(G7931,customer_reference!$A$2:$D$4000,2,FALSE)</f>
        <v>Male</v>
      </c>
      <c r="I7931" t="str">
        <f>VLOOKUP(G7931,customer_reference!$A$2:$D$4000,3,FALSE)</f>
        <v>Subscriber</v>
      </c>
      <c r="J7931" t="s">
        <v>4095</v>
      </c>
      <c r="K7931" t="s">
        <v>44</v>
      </c>
      <c r="L7931" t="str">
        <f>VLOOKUP($K7931,subscriber_list_price!$A$2:$D$43,2,FALSE)</f>
        <v>I-O Hardware</v>
      </c>
      <c r="M7931">
        <f>VLOOKUP($K7931,subscriber_list_price!$A$2:$D$43,3,FALSE)</f>
        <v>45000</v>
      </c>
      <c r="N7931">
        <f>VLOOKUP($K7931,subscriber_list_price!$A$2:$D$43,4,FALSE)</f>
        <v>49500</v>
      </c>
      <c r="O7931">
        <f t="shared" si="371"/>
        <v>4500</v>
      </c>
    </row>
    <row r="7932" spans="1:15" x14ac:dyDescent="0.25">
      <c r="A7932" s="3">
        <v>44935</v>
      </c>
      <c r="B7932" s="3" t="str">
        <f t="shared" si="369"/>
        <v>January</v>
      </c>
      <c r="C7932" s="3" t="str">
        <f t="shared" si="370"/>
        <v>2023</v>
      </c>
      <c r="D7932" t="str">
        <f>VLOOKUP(G7932,customer_reference!$A$2:$D$4000,4,FALSE)</f>
        <v>Makassar</v>
      </c>
      <c r="E7932" s="2">
        <f>VLOOKUP(D7932,city_reference!$A$2:$C$23,2,FALSE)</f>
        <v>-5.1477000000000004</v>
      </c>
      <c r="F7932" s="2">
        <f>VLOOKUP(D7932,city_reference!$A$2:$C$23,3,FALSE)</f>
        <v>119.4327</v>
      </c>
      <c r="G7932" t="s">
        <v>3825</v>
      </c>
      <c r="H7932" t="str">
        <f>VLOOKUP(G7932,customer_reference!$A$2:$D$4000,2,FALSE)</f>
        <v>Male</v>
      </c>
      <c r="I7932" t="str">
        <f>VLOOKUP(G7932,customer_reference!$A$2:$D$4000,3,FALSE)</f>
        <v>Subscriber</v>
      </c>
      <c r="J7932" t="s">
        <v>4095</v>
      </c>
      <c r="K7932" t="s">
        <v>37</v>
      </c>
      <c r="L7932" t="str">
        <f>VLOOKUP($K7932,subscriber_list_price!$A$2:$D$43,2,FALSE)</f>
        <v>I-O Hardware</v>
      </c>
      <c r="M7932">
        <f>VLOOKUP($K7932,subscriber_list_price!$A$2:$D$43,3,FALSE)</f>
        <v>122000</v>
      </c>
      <c r="N7932">
        <f>VLOOKUP($K7932,subscriber_list_price!$A$2:$D$43,4,FALSE)</f>
        <v>134200</v>
      </c>
      <c r="O7932">
        <f t="shared" si="371"/>
        <v>12200</v>
      </c>
    </row>
    <row r="7933" spans="1:15" x14ac:dyDescent="0.25">
      <c r="A7933" s="3">
        <v>44963</v>
      </c>
      <c r="B7933" s="3" t="str">
        <f t="shared" si="369"/>
        <v>February</v>
      </c>
      <c r="C7933" s="3" t="str">
        <f t="shared" si="370"/>
        <v>2023</v>
      </c>
      <c r="D7933" t="str">
        <f>VLOOKUP(G7933,customer_reference!$A$2:$D$4000,4,FALSE)</f>
        <v>Makassar</v>
      </c>
      <c r="E7933" s="2">
        <f>VLOOKUP(D7933,city_reference!$A$2:$C$23,2,FALSE)</f>
        <v>-5.1477000000000004</v>
      </c>
      <c r="F7933" s="2">
        <f>VLOOKUP(D7933,city_reference!$A$2:$C$23,3,FALSE)</f>
        <v>119.4327</v>
      </c>
      <c r="G7933" t="s">
        <v>1623</v>
      </c>
      <c r="H7933" t="str">
        <f>VLOOKUP(G7933,customer_reference!$A$2:$D$4000,2,FALSE)</f>
        <v>Male</v>
      </c>
      <c r="I7933" t="str">
        <f>VLOOKUP(G7933,customer_reference!$A$2:$D$4000,3,FALSE)</f>
        <v>Subscriber</v>
      </c>
      <c r="J7933" t="s">
        <v>4095</v>
      </c>
      <c r="K7933" t="s">
        <v>37</v>
      </c>
      <c r="L7933" t="str">
        <f>VLOOKUP($K7933,subscriber_list_price!$A$2:$D$43,2,FALSE)</f>
        <v>I-O Hardware</v>
      </c>
      <c r="M7933">
        <f>VLOOKUP($K7933,subscriber_list_price!$A$2:$D$43,3,FALSE)</f>
        <v>122000</v>
      </c>
      <c r="N7933">
        <f>VLOOKUP($K7933,subscriber_list_price!$A$2:$D$43,4,FALSE)</f>
        <v>134200</v>
      </c>
      <c r="O7933">
        <f t="shared" si="371"/>
        <v>12200</v>
      </c>
    </row>
    <row r="7934" spans="1:15" x14ac:dyDescent="0.25">
      <c r="A7934" s="3">
        <v>44636</v>
      </c>
      <c r="B7934" s="3" t="str">
        <f t="shared" si="369"/>
        <v>March</v>
      </c>
      <c r="C7934" s="3" t="str">
        <f t="shared" si="370"/>
        <v>2022</v>
      </c>
      <c r="D7934" t="str">
        <f>VLOOKUP(G7934,customer_reference!$A$2:$D$4000,4,FALSE)</f>
        <v>Malang</v>
      </c>
      <c r="E7934" s="2">
        <f>VLOOKUP(D7934,city_reference!$A$2:$C$23,2,FALSE)</f>
        <v>-7.9839079999999996</v>
      </c>
      <c r="F7934" s="2">
        <f>VLOOKUP(D7934,city_reference!$A$2:$C$23,3,FALSE)</f>
        <v>112.621391</v>
      </c>
      <c r="G7934" t="s">
        <v>2088</v>
      </c>
      <c r="H7934" t="str">
        <f>VLOOKUP(G7934,customer_reference!$A$2:$D$4000,2,FALSE)</f>
        <v>Male</v>
      </c>
      <c r="I7934" t="str">
        <f>VLOOKUP(G7934,customer_reference!$A$2:$D$4000,3,FALSE)</f>
        <v>Subscriber</v>
      </c>
      <c r="J7934" t="s">
        <v>4094</v>
      </c>
      <c r="K7934" t="s">
        <v>23</v>
      </c>
      <c r="L7934" t="str">
        <f>VLOOKUP($K7934,subscriber_list_price!$A$2:$D$43,2,FALSE)</f>
        <v>Memory Hardware</v>
      </c>
      <c r="M7934">
        <f>VLOOKUP($K7934,subscriber_list_price!$A$2:$D$43,3,FALSE)</f>
        <v>336000</v>
      </c>
      <c r="N7934">
        <f>VLOOKUP($K7934,subscriber_list_price!$A$2:$D$43,4,FALSE)</f>
        <v>369600</v>
      </c>
      <c r="O7934">
        <f t="shared" si="371"/>
        <v>33600</v>
      </c>
    </row>
    <row r="7935" spans="1:15" x14ac:dyDescent="0.25">
      <c r="A7935" s="3">
        <v>44901</v>
      </c>
      <c r="B7935" s="3" t="str">
        <f t="shared" si="369"/>
        <v>December</v>
      </c>
      <c r="C7935" s="3" t="str">
        <f t="shared" si="370"/>
        <v>2022</v>
      </c>
      <c r="D7935" t="str">
        <f>VLOOKUP(G7935,customer_reference!$A$2:$D$4000,4,FALSE)</f>
        <v>Malang</v>
      </c>
      <c r="E7935" s="2">
        <f>VLOOKUP(D7935,city_reference!$A$2:$C$23,2,FALSE)</f>
        <v>-7.9839079999999996</v>
      </c>
      <c r="F7935" s="2">
        <f>VLOOKUP(D7935,city_reference!$A$2:$C$23,3,FALSE)</f>
        <v>112.621391</v>
      </c>
      <c r="G7935" t="s">
        <v>2460</v>
      </c>
      <c r="H7935" t="str">
        <f>VLOOKUP(G7935,customer_reference!$A$2:$D$4000,2,FALSE)</f>
        <v>Male</v>
      </c>
      <c r="I7935" t="str">
        <f>VLOOKUP(G7935,customer_reference!$A$2:$D$4000,3,FALSE)</f>
        <v>Subscriber</v>
      </c>
      <c r="J7935" t="s">
        <v>4094</v>
      </c>
      <c r="K7935" t="s">
        <v>37</v>
      </c>
      <c r="L7935" t="str">
        <f>VLOOKUP($K7935,subscriber_list_price!$A$2:$D$43,2,FALSE)</f>
        <v>I-O Hardware</v>
      </c>
      <c r="M7935">
        <f>VLOOKUP($K7935,subscriber_list_price!$A$2:$D$43,3,FALSE)</f>
        <v>122000</v>
      </c>
      <c r="N7935">
        <f>VLOOKUP($K7935,subscriber_list_price!$A$2:$D$43,4,FALSE)</f>
        <v>134200</v>
      </c>
      <c r="O7935">
        <f t="shared" si="371"/>
        <v>12200</v>
      </c>
    </row>
    <row r="7936" spans="1:15" x14ac:dyDescent="0.25">
      <c r="A7936" s="3">
        <v>44636</v>
      </c>
      <c r="B7936" s="3" t="str">
        <f t="shared" si="369"/>
        <v>March</v>
      </c>
      <c r="C7936" s="3" t="str">
        <f t="shared" si="370"/>
        <v>2022</v>
      </c>
      <c r="D7936" t="str">
        <f>VLOOKUP(G7936,customer_reference!$A$2:$D$4000,4,FALSE)</f>
        <v>Malang</v>
      </c>
      <c r="E7936" s="2">
        <f>VLOOKUP(D7936,city_reference!$A$2:$C$23,2,FALSE)</f>
        <v>-7.9839079999999996</v>
      </c>
      <c r="F7936" s="2">
        <f>VLOOKUP(D7936,city_reference!$A$2:$C$23,3,FALSE)</f>
        <v>112.621391</v>
      </c>
      <c r="G7936" t="s">
        <v>2246</v>
      </c>
      <c r="H7936" t="str">
        <f>VLOOKUP(G7936,customer_reference!$A$2:$D$4000,2,FALSE)</f>
        <v>Male</v>
      </c>
      <c r="I7936" t="str">
        <f>VLOOKUP(G7936,customer_reference!$A$2:$D$4000,3,FALSE)</f>
        <v>Subscriber</v>
      </c>
      <c r="J7936" t="s">
        <v>4094</v>
      </c>
      <c r="K7936" t="s">
        <v>4079</v>
      </c>
      <c r="L7936" t="str">
        <f>VLOOKUP($K7936,subscriber_list_price!$A$2:$D$43,2,FALSE)</f>
        <v>I-O Hardware</v>
      </c>
      <c r="M7936">
        <f>VLOOKUP($K7936,subscriber_list_price!$A$2:$D$43,3,FALSE)</f>
        <v>218000</v>
      </c>
      <c r="N7936">
        <f>VLOOKUP($K7936,subscriber_list_price!$A$2:$D$43,4,FALSE)</f>
        <v>239800</v>
      </c>
      <c r="O7936">
        <f t="shared" si="371"/>
        <v>21800</v>
      </c>
    </row>
    <row r="7937" spans="1:15" x14ac:dyDescent="0.25">
      <c r="A7937" s="3">
        <v>44955</v>
      </c>
      <c r="B7937" s="3" t="str">
        <f t="shared" si="369"/>
        <v>January</v>
      </c>
      <c r="C7937" s="3" t="str">
        <f t="shared" si="370"/>
        <v>2023</v>
      </c>
      <c r="D7937" t="str">
        <f>VLOOKUP(G7937,customer_reference!$A$2:$D$4000,4,FALSE)</f>
        <v>Malang</v>
      </c>
      <c r="E7937" s="2">
        <f>VLOOKUP(D7937,city_reference!$A$2:$C$23,2,FALSE)</f>
        <v>-7.9839079999999996</v>
      </c>
      <c r="F7937" s="2">
        <f>VLOOKUP(D7937,city_reference!$A$2:$C$23,3,FALSE)</f>
        <v>112.621391</v>
      </c>
      <c r="G7937" t="s">
        <v>2333</v>
      </c>
      <c r="H7937" t="str">
        <f>VLOOKUP(G7937,customer_reference!$A$2:$D$4000,2,FALSE)</f>
        <v>Male</v>
      </c>
      <c r="I7937" t="str">
        <f>VLOOKUP(G7937,customer_reference!$A$2:$D$4000,3,FALSE)</f>
        <v>Subscriber</v>
      </c>
      <c r="J7937" t="s">
        <v>4094</v>
      </c>
      <c r="K7937" t="s">
        <v>45</v>
      </c>
      <c r="L7937" t="str">
        <f>VLOOKUP($K7937,subscriber_list_price!$A$2:$D$43,2,FALSE)</f>
        <v>I-O Hardware</v>
      </c>
      <c r="M7937">
        <f>VLOOKUP($K7937,subscriber_list_price!$A$2:$D$43,3,FALSE)</f>
        <v>52000</v>
      </c>
      <c r="N7937">
        <f>VLOOKUP($K7937,subscriber_list_price!$A$2:$D$43,4,FALSE)</f>
        <v>57200</v>
      </c>
      <c r="O7937">
        <f t="shared" si="371"/>
        <v>5200</v>
      </c>
    </row>
    <row r="7938" spans="1:15" x14ac:dyDescent="0.25">
      <c r="A7938" s="3">
        <v>45098</v>
      </c>
      <c r="B7938" s="3" t="str">
        <f t="shared" ref="B7938:B8001" si="372">TEXT(A7938,"mmmm")</f>
        <v>June</v>
      </c>
      <c r="C7938" s="3" t="str">
        <f t="shared" ref="C7938:C8001" si="373">TEXT(A7938,"yyyy")</f>
        <v>2023</v>
      </c>
      <c r="D7938" t="str">
        <f>VLOOKUP(G7938,customer_reference!$A$2:$D$4000,4,FALSE)</f>
        <v>Malang</v>
      </c>
      <c r="E7938" s="2">
        <f>VLOOKUP(D7938,city_reference!$A$2:$C$23,2,FALSE)</f>
        <v>-7.9839079999999996</v>
      </c>
      <c r="F7938" s="2">
        <f>VLOOKUP(D7938,city_reference!$A$2:$C$23,3,FALSE)</f>
        <v>112.621391</v>
      </c>
      <c r="G7938" t="s">
        <v>3898</v>
      </c>
      <c r="H7938" t="str">
        <f>VLOOKUP(G7938,customer_reference!$A$2:$D$4000,2,FALSE)</f>
        <v>Male</v>
      </c>
      <c r="I7938" t="str">
        <f>VLOOKUP(G7938,customer_reference!$A$2:$D$4000,3,FALSE)</f>
        <v>Subscriber</v>
      </c>
      <c r="J7938" t="s">
        <v>4094</v>
      </c>
      <c r="K7938" t="s">
        <v>9</v>
      </c>
      <c r="L7938" t="str">
        <f>VLOOKUP($K7938,subscriber_list_price!$A$2:$D$43,2,FALSE)</f>
        <v>Memory Hardware</v>
      </c>
      <c r="M7938">
        <f>VLOOKUP($K7938,subscriber_list_price!$A$2:$D$43,3,FALSE)</f>
        <v>630000</v>
      </c>
      <c r="N7938">
        <f>VLOOKUP($K7938,subscriber_list_price!$A$2:$D$43,4,FALSE)</f>
        <v>693000</v>
      </c>
      <c r="O7938">
        <f t="shared" ref="O7938:O8001" si="374">N7938-M7938</f>
        <v>63000</v>
      </c>
    </row>
    <row r="7939" spans="1:15" x14ac:dyDescent="0.25">
      <c r="A7939" s="3">
        <v>44698</v>
      </c>
      <c r="B7939" s="3" t="str">
        <f t="shared" si="372"/>
        <v>May</v>
      </c>
      <c r="C7939" s="3" t="str">
        <f t="shared" si="373"/>
        <v>2022</v>
      </c>
      <c r="D7939" t="str">
        <f>VLOOKUP(G7939,customer_reference!$A$2:$D$4000,4,FALSE)</f>
        <v>Malang</v>
      </c>
      <c r="E7939" s="2">
        <f>VLOOKUP(D7939,city_reference!$A$2:$C$23,2,FALSE)</f>
        <v>-7.9839079999999996</v>
      </c>
      <c r="F7939" s="2">
        <f>VLOOKUP(D7939,city_reference!$A$2:$C$23,3,FALSE)</f>
        <v>112.621391</v>
      </c>
      <c r="G7939" t="s">
        <v>1317</v>
      </c>
      <c r="H7939" t="str">
        <f>VLOOKUP(G7939,customer_reference!$A$2:$D$4000,2,FALSE)</f>
        <v>Male</v>
      </c>
      <c r="I7939" t="str">
        <f>VLOOKUP(G7939,customer_reference!$A$2:$D$4000,3,FALSE)</f>
        <v>Subscriber</v>
      </c>
      <c r="J7939" t="s">
        <v>4094</v>
      </c>
      <c r="K7939" t="s">
        <v>41</v>
      </c>
      <c r="L7939" t="str">
        <f>VLOOKUP($K7939,subscriber_list_price!$A$2:$D$43,2,FALSE)</f>
        <v>Safety Hardware</v>
      </c>
      <c r="M7939">
        <f>VLOOKUP($K7939,subscriber_list_price!$A$2:$D$43,3,FALSE)</f>
        <v>42000</v>
      </c>
      <c r="N7939">
        <f>VLOOKUP($K7939,subscriber_list_price!$A$2:$D$43,4,FALSE)</f>
        <v>46200</v>
      </c>
      <c r="O7939">
        <f t="shared" si="374"/>
        <v>4200</v>
      </c>
    </row>
    <row r="7940" spans="1:15" x14ac:dyDescent="0.25">
      <c r="A7940" s="3">
        <v>44615</v>
      </c>
      <c r="B7940" s="3" t="str">
        <f t="shared" si="372"/>
        <v>February</v>
      </c>
      <c r="C7940" s="3" t="str">
        <f t="shared" si="373"/>
        <v>2022</v>
      </c>
      <c r="D7940" t="str">
        <f>VLOOKUP(G7940,customer_reference!$A$2:$D$4000,4,FALSE)</f>
        <v>Malang</v>
      </c>
      <c r="E7940" s="2">
        <f>VLOOKUP(D7940,city_reference!$A$2:$C$23,2,FALSE)</f>
        <v>-7.9839079999999996</v>
      </c>
      <c r="F7940" s="2">
        <f>VLOOKUP(D7940,city_reference!$A$2:$C$23,3,FALSE)</f>
        <v>112.621391</v>
      </c>
      <c r="G7940" t="s">
        <v>1898</v>
      </c>
      <c r="H7940" t="str">
        <f>VLOOKUP(G7940,customer_reference!$A$2:$D$4000,2,FALSE)</f>
        <v>Male</v>
      </c>
      <c r="I7940" t="str">
        <f>VLOOKUP(G7940,customer_reference!$A$2:$D$4000,3,FALSE)</f>
        <v>Subscriber</v>
      </c>
      <c r="J7940" t="s">
        <v>4094</v>
      </c>
      <c r="K7940" t="s">
        <v>30</v>
      </c>
      <c r="L7940" t="str">
        <f>VLOOKUP($K7940,subscriber_list_price!$A$2:$D$43,2,FALSE)</f>
        <v>I-O Hardware</v>
      </c>
      <c r="M7940">
        <f>VLOOKUP($K7940,subscriber_list_price!$A$2:$D$43,3,FALSE)</f>
        <v>230000</v>
      </c>
      <c r="N7940">
        <f>VLOOKUP($K7940,subscriber_list_price!$A$2:$D$43,4,FALSE)</f>
        <v>253000</v>
      </c>
      <c r="O7940">
        <f t="shared" si="374"/>
        <v>23000</v>
      </c>
    </row>
    <row r="7941" spans="1:15" x14ac:dyDescent="0.25">
      <c r="A7941" s="3">
        <v>44786</v>
      </c>
      <c r="B7941" s="3" t="str">
        <f t="shared" si="372"/>
        <v>August</v>
      </c>
      <c r="C7941" s="3" t="str">
        <f t="shared" si="373"/>
        <v>2022</v>
      </c>
      <c r="D7941" t="str">
        <f>VLOOKUP(G7941,customer_reference!$A$2:$D$4000,4,FALSE)</f>
        <v>Malang</v>
      </c>
      <c r="E7941" s="2">
        <f>VLOOKUP(D7941,city_reference!$A$2:$C$23,2,FALSE)</f>
        <v>-7.9839079999999996</v>
      </c>
      <c r="F7941" s="2">
        <f>VLOOKUP(D7941,city_reference!$A$2:$C$23,3,FALSE)</f>
        <v>112.621391</v>
      </c>
      <c r="G7941" t="s">
        <v>3898</v>
      </c>
      <c r="H7941" t="str">
        <f>VLOOKUP(G7941,customer_reference!$A$2:$D$4000,2,FALSE)</f>
        <v>Male</v>
      </c>
      <c r="I7941" t="str">
        <f>VLOOKUP(G7941,customer_reference!$A$2:$D$4000,3,FALSE)</f>
        <v>Subscriber</v>
      </c>
      <c r="J7941" t="s">
        <v>4094</v>
      </c>
      <c r="K7941" t="s">
        <v>23</v>
      </c>
      <c r="L7941" t="str">
        <f>VLOOKUP($K7941,subscriber_list_price!$A$2:$D$43,2,FALSE)</f>
        <v>Memory Hardware</v>
      </c>
      <c r="M7941">
        <f>VLOOKUP($K7941,subscriber_list_price!$A$2:$D$43,3,FALSE)</f>
        <v>336000</v>
      </c>
      <c r="N7941">
        <f>VLOOKUP($K7941,subscriber_list_price!$A$2:$D$43,4,FALSE)</f>
        <v>369600</v>
      </c>
      <c r="O7941">
        <f t="shared" si="374"/>
        <v>33600</v>
      </c>
    </row>
    <row r="7942" spans="1:15" x14ac:dyDescent="0.25">
      <c r="A7942" s="3">
        <v>44611</v>
      </c>
      <c r="B7942" s="3" t="str">
        <f t="shared" si="372"/>
        <v>February</v>
      </c>
      <c r="C7942" s="3" t="str">
        <f t="shared" si="373"/>
        <v>2022</v>
      </c>
      <c r="D7942" t="str">
        <f>VLOOKUP(G7942,customer_reference!$A$2:$D$4000,4,FALSE)</f>
        <v>Malang</v>
      </c>
      <c r="E7942" s="2">
        <f>VLOOKUP(D7942,city_reference!$A$2:$C$23,2,FALSE)</f>
        <v>-7.9839079999999996</v>
      </c>
      <c r="F7942" s="2">
        <f>VLOOKUP(D7942,city_reference!$A$2:$C$23,3,FALSE)</f>
        <v>112.621391</v>
      </c>
      <c r="G7942" t="s">
        <v>2595</v>
      </c>
      <c r="H7942" t="str">
        <f>VLOOKUP(G7942,customer_reference!$A$2:$D$4000,2,FALSE)</f>
        <v>Male</v>
      </c>
      <c r="I7942" t="str">
        <f>VLOOKUP(G7942,customer_reference!$A$2:$D$4000,3,FALSE)</f>
        <v>Subscriber</v>
      </c>
      <c r="J7942" t="s">
        <v>4094</v>
      </c>
      <c r="K7942" t="s">
        <v>37</v>
      </c>
      <c r="L7942" t="str">
        <f>VLOOKUP($K7942,subscriber_list_price!$A$2:$D$43,2,FALSE)</f>
        <v>I-O Hardware</v>
      </c>
      <c r="M7942">
        <f>VLOOKUP($K7942,subscriber_list_price!$A$2:$D$43,3,FALSE)</f>
        <v>122000</v>
      </c>
      <c r="N7942">
        <f>VLOOKUP($K7942,subscriber_list_price!$A$2:$D$43,4,FALSE)</f>
        <v>134200</v>
      </c>
      <c r="O7942">
        <f t="shared" si="374"/>
        <v>12200</v>
      </c>
    </row>
    <row r="7943" spans="1:15" x14ac:dyDescent="0.25">
      <c r="A7943" s="3">
        <v>45169</v>
      </c>
      <c r="B7943" s="3" t="str">
        <f t="shared" si="372"/>
        <v>August</v>
      </c>
      <c r="C7943" s="3" t="str">
        <f t="shared" si="373"/>
        <v>2023</v>
      </c>
      <c r="D7943" t="str">
        <f>VLOOKUP(G7943,customer_reference!$A$2:$D$4000,4,FALSE)</f>
        <v>Malang</v>
      </c>
      <c r="E7943" s="2">
        <f>VLOOKUP(D7943,city_reference!$A$2:$C$23,2,FALSE)</f>
        <v>-7.9839079999999996</v>
      </c>
      <c r="F7943" s="2">
        <f>VLOOKUP(D7943,city_reference!$A$2:$C$23,3,FALSE)</f>
        <v>112.621391</v>
      </c>
      <c r="G7943" t="s">
        <v>1010</v>
      </c>
      <c r="H7943" t="str">
        <f>VLOOKUP(G7943,customer_reference!$A$2:$D$4000,2,FALSE)</f>
        <v>Male</v>
      </c>
      <c r="I7943" t="str">
        <f>VLOOKUP(G7943,customer_reference!$A$2:$D$4000,3,FALSE)</f>
        <v>Subscriber</v>
      </c>
      <c r="J7943" t="s">
        <v>4094</v>
      </c>
      <c r="K7943" t="s">
        <v>12</v>
      </c>
      <c r="L7943" t="str">
        <f>VLOOKUP($K7943,subscriber_list_price!$A$2:$D$43,2,FALSE)</f>
        <v>Memory Hardware</v>
      </c>
      <c r="M7943">
        <f>VLOOKUP($K7943,subscriber_list_price!$A$2:$D$43,3,FALSE)</f>
        <v>280000</v>
      </c>
      <c r="N7943">
        <f>VLOOKUP($K7943,subscriber_list_price!$A$2:$D$43,4,FALSE)</f>
        <v>308000</v>
      </c>
      <c r="O7943">
        <f t="shared" si="374"/>
        <v>28000</v>
      </c>
    </row>
    <row r="7944" spans="1:15" x14ac:dyDescent="0.25">
      <c r="A7944" s="3">
        <v>45032</v>
      </c>
      <c r="B7944" s="3" t="str">
        <f t="shared" si="372"/>
        <v>April</v>
      </c>
      <c r="C7944" s="3" t="str">
        <f t="shared" si="373"/>
        <v>2023</v>
      </c>
      <c r="D7944" t="str">
        <f>VLOOKUP(G7944,customer_reference!$A$2:$D$4000,4,FALSE)</f>
        <v>Malang</v>
      </c>
      <c r="E7944" s="2">
        <f>VLOOKUP(D7944,city_reference!$A$2:$C$23,2,FALSE)</f>
        <v>-7.9839079999999996</v>
      </c>
      <c r="F7944" s="2">
        <f>VLOOKUP(D7944,city_reference!$A$2:$C$23,3,FALSE)</f>
        <v>112.621391</v>
      </c>
      <c r="G7944" t="s">
        <v>1399</v>
      </c>
      <c r="H7944" t="str">
        <f>VLOOKUP(G7944,customer_reference!$A$2:$D$4000,2,FALSE)</f>
        <v>Male</v>
      </c>
      <c r="I7944" t="str">
        <f>VLOOKUP(G7944,customer_reference!$A$2:$D$4000,3,FALSE)</f>
        <v>Subscriber</v>
      </c>
      <c r="J7944" t="s">
        <v>4094</v>
      </c>
      <c r="K7944" t="s">
        <v>21</v>
      </c>
      <c r="L7944" t="str">
        <f>VLOOKUP($K7944,subscriber_list_price!$A$2:$D$43,2,FALSE)</f>
        <v>Memory Hardware</v>
      </c>
      <c r="M7944">
        <f>VLOOKUP($K7944,subscriber_list_price!$A$2:$D$43,3,FALSE)</f>
        <v>140000</v>
      </c>
      <c r="N7944">
        <f>VLOOKUP($K7944,subscriber_list_price!$A$2:$D$43,4,FALSE)</f>
        <v>154000</v>
      </c>
      <c r="O7944">
        <f t="shared" si="374"/>
        <v>14000</v>
      </c>
    </row>
    <row r="7945" spans="1:15" x14ac:dyDescent="0.25">
      <c r="A7945" s="3">
        <v>44910</v>
      </c>
      <c r="B7945" s="3" t="str">
        <f t="shared" si="372"/>
        <v>December</v>
      </c>
      <c r="C7945" s="3" t="str">
        <f t="shared" si="373"/>
        <v>2022</v>
      </c>
      <c r="D7945" t="str">
        <f>VLOOKUP(G7945,customer_reference!$A$2:$D$4000,4,FALSE)</f>
        <v>Malang</v>
      </c>
      <c r="E7945" s="2">
        <f>VLOOKUP(D7945,city_reference!$A$2:$C$23,2,FALSE)</f>
        <v>-7.9839079999999996</v>
      </c>
      <c r="F7945" s="2">
        <f>VLOOKUP(D7945,city_reference!$A$2:$C$23,3,FALSE)</f>
        <v>112.621391</v>
      </c>
      <c r="G7945" t="s">
        <v>1323</v>
      </c>
      <c r="H7945" t="str">
        <f>VLOOKUP(G7945,customer_reference!$A$2:$D$4000,2,FALSE)</f>
        <v>Male</v>
      </c>
      <c r="I7945" t="str">
        <f>VLOOKUP(G7945,customer_reference!$A$2:$D$4000,3,FALSE)</f>
        <v>Subscriber</v>
      </c>
      <c r="J7945" t="s">
        <v>4094</v>
      </c>
      <c r="K7945" t="s">
        <v>8</v>
      </c>
      <c r="L7945" t="str">
        <f>VLOOKUP($K7945,subscriber_list_price!$A$2:$D$43,2,FALSE)</f>
        <v>Memory Hardware</v>
      </c>
      <c r="M7945">
        <f>VLOOKUP($K7945,subscriber_list_price!$A$2:$D$43,3,FALSE)</f>
        <v>448000</v>
      </c>
      <c r="N7945">
        <f>VLOOKUP($K7945,subscriber_list_price!$A$2:$D$43,4,FALSE)</f>
        <v>492800</v>
      </c>
      <c r="O7945">
        <f t="shared" si="374"/>
        <v>44800</v>
      </c>
    </row>
    <row r="7946" spans="1:15" x14ac:dyDescent="0.25">
      <c r="A7946" s="3">
        <v>44846</v>
      </c>
      <c r="B7946" s="3" t="str">
        <f t="shared" si="372"/>
        <v>October</v>
      </c>
      <c r="C7946" s="3" t="str">
        <f t="shared" si="373"/>
        <v>2022</v>
      </c>
      <c r="D7946" t="str">
        <f>VLOOKUP(G7946,customer_reference!$A$2:$D$4000,4,FALSE)</f>
        <v>Malang</v>
      </c>
      <c r="E7946" s="2">
        <f>VLOOKUP(D7946,city_reference!$A$2:$C$23,2,FALSE)</f>
        <v>-7.9839079999999996</v>
      </c>
      <c r="F7946" s="2">
        <f>VLOOKUP(D7946,city_reference!$A$2:$C$23,3,FALSE)</f>
        <v>112.621391</v>
      </c>
      <c r="G7946" t="s">
        <v>80</v>
      </c>
      <c r="H7946" t="str">
        <f>VLOOKUP(G7946,customer_reference!$A$2:$D$4000,2,FALSE)</f>
        <v>Male</v>
      </c>
      <c r="I7946" t="str">
        <f>VLOOKUP(G7946,customer_reference!$A$2:$D$4000,3,FALSE)</f>
        <v>Subscriber</v>
      </c>
      <c r="J7946" t="s">
        <v>4094</v>
      </c>
      <c r="K7946" t="s">
        <v>4080</v>
      </c>
      <c r="L7946" t="str">
        <f>VLOOKUP($K7946,subscriber_list_price!$A$2:$D$43,2,FALSE)</f>
        <v>I-O Hardware</v>
      </c>
      <c r="M7946">
        <f>VLOOKUP($K7946,subscriber_list_price!$A$2:$D$43,3,FALSE)</f>
        <v>102000</v>
      </c>
      <c r="N7946">
        <f>VLOOKUP($K7946,subscriber_list_price!$A$2:$D$43,4,FALSE)</f>
        <v>112200</v>
      </c>
      <c r="O7946">
        <f t="shared" si="374"/>
        <v>10200</v>
      </c>
    </row>
    <row r="7947" spans="1:15" x14ac:dyDescent="0.25">
      <c r="A7947" s="3">
        <v>44859</v>
      </c>
      <c r="B7947" s="3" t="str">
        <f t="shared" si="372"/>
        <v>October</v>
      </c>
      <c r="C7947" s="3" t="str">
        <f t="shared" si="373"/>
        <v>2022</v>
      </c>
      <c r="D7947" t="str">
        <f>VLOOKUP(G7947,customer_reference!$A$2:$D$4000,4,FALSE)</f>
        <v>Malang</v>
      </c>
      <c r="E7947" s="2">
        <f>VLOOKUP(D7947,city_reference!$A$2:$C$23,2,FALSE)</f>
        <v>-7.9839079999999996</v>
      </c>
      <c r="F7947" s="2">
        <f>VLOOKUP(D7947,city_reference!$A$2:$C$23,3,FALSE)</f>
        <v>112.621391</v>
      </c>
      <c r="G7947" t="s">
        <v>2502</v>
      </c>
      <c r="H7947" t="str">
        <f>VLOOKUP(G7947,customer_reference!$A$2:$D$4000,2,FALSE)</f>
        <v>Male</v>
      </c>
      <c r="I7947" t="str">
        <f>VLOOKUP(G7947,customer_reference!$A$2:$D$4000,3,FALSE)</f>
        <v>Subscriber</v>
      </c>
      <c r="J7947" t="s">
        <v>4094</v>
      </c>
      <c r="K7947" t="s">
        <v>44</v>
      </c>
      <c r="L7947" t="str">
        <f>VLOOKUP($K7947,subscriber_list_price!$A$2:$D$43,2,FALSE)</f>
        <v>I-O Hardware</v>
      </c>
      <c r="M7947">
        <f>VLOOKUP($K7947,subscriber_list_price!$A$2:$D$43,3,FALSE)</f>
        <v>45000</v>
      </c>
      <c r="N7947">
        <f>VLOOKUP($K7947,subscriber_list_price!$A$2:$D$43,4,FALSE)</f>
        <v>49500</v>
      </c>
      <c r="O7947">
        <f t="shared" si="374"/>
        <v>4500</v>
      </c>
    </row>
    <row r="7948" spans="1:15" x14ac:dyDescent="0.25">
      <c r="A7948" s="3">
        <v>44969</v>
      </c>
      <c r="B7948" s="3" t="str">
        <f t="shared" si="372"/>
        <v>February</v>
      </c>
      <c r="C7948" s="3" t="str">
        <f t="shared" si="373"/>
        <v>2023</v>
      </c>
      <c r="D7948" t="str">
        <f>VLOOKUP(G7948,customer_reference!$A$2:$D$4000,4,FALSE)</f>
        <v>Malang</v>
      </c>
      <c r="E7948" s="2">
        <f>VLOOKUP(D7948,city_reference!$A$2:$C$23,2,FALSE)</f>
        <v>-7.9839079999999996</v>
      </c>
      <c r="F7948" s="2">
        <f>VLOOKUP(D7948,city_reference!$A$2:$C$23,3,FALSE)</f>
        <v>112.621391</v>
      </c>
      <c r="G7948" t="s">
        <v>3757</v>
      </c>
      <c r="H7948" t="str">
        <f>VLOOKUP(G7948,customer_reference!$A$2:$D$4000,2,FALSE)</f>
        <v>Male</v>
      </c>
      <c r="I7948" t="str">
        <f>VLOOKUP(G7948,customer_reference!$A$2:$D$4000,3,FALSE)</f>
        <v>Subscriber</v>
      </c>
      <c r="J7948" t="s">
        <v>4094</v>
      </c>
      <c r="K7948" t="s">
        <v>30</v>
      </c>
      <c r="L7948" t="str">
        <f>VLOOKUP($K7948,subscriber_list_price!$A$2:$D$43,2,FALSE)</f>
        <v>I-O Hardware</v>
      </c>
      <c r="M7948">
        <f>VLOOKUP($K7948,subscriber_list_price!$A$2:$D$43,3,FALSE)</f>
        <v>230000</v>
      </c>
      <c r="N7948">
        <f>VLOOKUP($K7948,subscriber_list_price!$A$2:$D$43,4,FALSE)</f>
        <v>253000</v>
      </c>
      <c r="O7948">
        <f t="shared" si="374"/>
        <v>23000</v>
      </c>
    </row>
    <row r="7949" spans="1:15" x14ac:dyDescent="0.25">
      <c r="A7949" s="3">
        <v>44864</v>
      </c>
      <c r="B7949" s="3" t="str">
        <f t="shared" si="372"/>
        <v>October</v>
      </c>
      <c r="C7949" s="3" t="str">
        <f t="shared" si="373"/>
        <v>2022</v>
      </c>
      <c r="D7949" t="str">
        <f>VLOOKUP(G7949,customer_reference!$A$2:$D$4000,4,FALSE)</f>
        <v>Malang</v>
      </c>
      <c r="E7949" s="2">
        <f>VLOOKUP(D7949,city_reference!$A$2:$C$23,2,FALSE)</f>
        <v>-7.9839079999999996</v>
      </c>
      <c r="F7949" s="2">
        <f>VLOOKUP(D7949,city_reference!$A$2:$C$23,3,FALSE)</f>
        <v>112.621391</v>
      </c>
      <c r="G7949" t="s">
        <v>1910</v>
      </c>
      <c r="H7949" t="str">
        <f>VLOOKUP(G7949,customer_reference!$A$2:$D$4000,2,FALSE)</f>
        <v>Male</v>
      </c>
      <c r="I7949" t="str">
        <f>VLOOKUP(G7949,customer_reference!$A$2:$D$4000,3,FALSE)</f>
        <v>Subscriber</v>
      </c>
      <c r="J7949" t="s">
        <v>4094</v>
      </c>
      <c r="K7949" t="s">
        <v>37</v>
      </c>
      <c r="L7949" t="str">
        <f>VLOOKUP($K7949,subscriber_list_price!$A$2:$D$43,2,FALSE)</f>
        <v>I-O Hardware</v>
      </c>
      <c r="M7949">
        <f>VLOOKUP($K7949,subscriber_list_price!$A$2:$D$43,3,FALSE)</f>
        <v>122000</v>
      </c>
      <c r="N7949">
        <f>VLOOKUP($K7949,subscriber_list_price!$A$2:$D$43,4,FALSE)</f>
        <v>134200</v>
      </c>
      <c r="O7949">
        <f t="shared" si="374"/>
        <v>12200</v>
      </c>
    </row>
    <row r="7950" spans="1:15" x14ac:dyDescent="0.25">
      <c r="A7950" s="3">
        <v>44813</v>
      </c>
      <c r="B7950" s="3" t="str">
        <f t="shared" si="372"/>
        <v>September</v>
      </c>
      <c r="C7950" s="3" t="str">
        <f t="shared" si="373"/>
        <v>2022</v>
      </c>
      <c r="D7950" t="str">
        <f>VLOOKUP(G7950,customer_reference!$A$2:$D$4000,4,FALSE)</f>
        <v>Malang</v>
      </c>
      <c r="E7950" s="2">
        <f>VLOOKUP(D7950,city_reference!$A$2:$C$23,2,FALSE)</f>
        <v>-7.9839079999999996</v>
      </c>
      <c r="F7950" s="2">
        <f>VLOOKUP(D7950,city_reference!$A$2:$C$23,3,FALSE)</f>
        <v>112.621391</v>
      </c>
      <c r="G7950" t="s">
        <v>1789</v>
      </c>
      <c r="H7950" t="str">
        <f>VLOOKUP(G7950,customer_reference!$A$2:$D$4000,2,FALSE)</f>
        <v>Male</v>
      </c>
      <c r="I7950" t="str">
        <f>VLOOKUP(G7950,customer_reference!$A$2:$D$4000,3,FALSE)</f>
        <v>Subscriber</v>
      </c>
      <c r="J7950" t="s">
        <v>4094</v>
      </c>
      <c r="K7950" t="s">
        <v>3</v>
      </c>
      <c r="L7950" t="str">
        <f>VLOOKUP($K7950,subscriber_list_price!$A$2:$D$43,2,FALSE)</f>
        <v>Memory Hardware</v>
      </c>
      <c r="M7950">
        <f>VLOOKUP($K7950,subscriber_list_price!$A$2:$D$43,3,FALSE)</f>
        <v>420000</v>
      </c>
      <c r="N7950">
        <f>VLOOKUP($K7950,subscriber_list_price!$A$2:$D$43,4,FALSE)</f>
        <v>462000</v>
      </c>
      <c r="O7950">
        <f t="shared" si="374"/>
        <v>42000</v>
      </c>
    </row>
    <row r="7951" spans="1:15" x14ac:dyDescent="0.25">
      <c r="A7951" s="3">
        <v>44658</v>
      </c>
      <c r="B7951" s="3" t="str">
        <f t="shared" si="372"/>
        <v>April</v>
      </c>
      <c r="C7951" s="3" t="str">
        <f t="shared" si="373"/>
        <v>2022</v>
      </c>
      <c r="D7951" t="str">
        <f>VLOOKUP(G7951,customer_reference!$A$2:$D$4000,4,FALSE)</f>
        <v>Malang</v>
      </c>
      <c r="E7951" s="2">
        <f>VLOOKUP(D7951,city_reference!$A$2:$C$23,2,FALSE)</f>
        <v>-7.9839079999999996</v>
      </c>
      <c r="F7951" s="2">
        <f>VLOOKUP(D7951,city_reference!$A$2:$C$23,3,FALSE)</f>
        <v>112.621391</v>
      </c>
      <c r="G7951" t="s">
        <v>2315</v>
      </c>
      <c r="H7951" t="str">
        <f>VLOOKUP(G7951,customer_reference!$A$2:$D$4000,2,FALSE)</f>
        <v>Male</v>
      </c>
      <c r="I7951" t="str">
        <f>VLOOKUP(G7951,customer_reference!$A$2:$D$4000,3,FALSE)</f>
        <v>Subscriber</v>
      </c>
      <c r="J7951" t="s">
        <v>4094</v>
      </c>
      <c r="K7951" t="s">
        <v>23</v>
      </c>
      <c r="L7951" t="str">
        <f>VLOOKUP($K7951,subscriber_list_price!$A$2:$D$43,2,FALSE)</f>
        <v>Memory Hardware</v>
      </c>
      <c r="M7951">
        <f>VLOOKUP($K7951,subscriber_list_price!$A$2:$D$43,3,FALSE)</f>
        <v>336000</v>
      </c>
      <c r="N7951">
        <f>VLOOKUP($K7951,subscriber_list_price!$A$2:$D$43,4,FALSE)</f>
        <v>369600</v>
      </c>
      <c r="O7951">
        <f t="shared" si="374"/>
        <v>33600</v>
      </c>
    </row>
    <row r="7952" spans="1:15" x14ac:dyDescent="0.25">
      <c r="A7952" s="3">
        <v>45001</v>
      </c>
      <c r="B7952" s="3" t="str">
        <f t="shared" si="372"/>
        <v>March</v>
      </c>
      <c r="C7952" s="3" t="str">
        <f t="shared" si="373"/>
        <v>2023</v>
      </c>
      <c r="D7952" t="str">
        <f>VLOOKUP(G7952,customer_reference!$A$2:$D$4000,4,FALSE)</f>
        <v>Malang</v>
      </c>
      <c r="E7952" s="2">
        <f>VLOOKUP(D7952,city_reference!$A$2:$C$23,2,FALSE)</f>
        <v>-7.9839079999999996</v>
      </c>
      <c r="F7952" s="2">
        <f>VLOOKUP(D7952,city_reference!$A$2:$C$23,3,FALSE)</f>
        <v>112.621391</v>
      </c>
      <c r="G7952" t="s">
        <v>2090</v>
      </c>
      <c r="H7952" t="str">
        <f>VLOOKUP(G7952,customer_reference!$A$2:$D$4000,2,FALSE)</f>
        <v>Male</v>
      </c>
      <c r="I7952" t="str">
        <f>VLOOKUP(G7952,customer_reference!$A$2:$D$4000,3,FALSE)</f>
        <v>Subscriber</v>
      </c>
      <c r="J7952" t="s">
        <v>4094</v>
      </c>
      <c r="K7952" t="s">
        <v>4080</v>
      </c>
      <c r="L7952" t="str">
        <f>VLOOKUP($K7952,subscriber_list_price!$A$2:$D$43,2,FALSE)</f>
        <v>I-O Hardware</v>
      </c>
      <c r="M7952">
        <f>VLOOKUP($K7952,subscriber_list_price!$A$2:$D$43,3,FALSE)</f>
        <v>102000</v>
      </c>
      <c r="N7952">
        <f>VLOOKUP($K7952,subscriber_list_price!$A$2:$D$43,4,FALSE)</f>
        <v>112200</v>
      </c>
      <c r="O7952">
        <f t="shared" si="374"/>
        <v>10200</v>
      </c>
    </row>
    <row r="7953" spans="1:15" x14ac:dyDescent="0.25">
      <c r="A7953" s="3">
        <v>44779</v>
      </c>
      <c r="B7953" s="3" t="str">
        <f t="shared" si="372"/>
        <v>August</v>
      </c>
      <c r="C7953" s="3" t="str">
        <f t="shared" si="373"/>
        <v>2022</v>
      </c>
      <c r="D7953" t="str">
        <f>VLOOKUP(G7953,customer_reference!$A$2:$D$4000,4,FALSE)</f>
        <v>Malang</v>
      </c>
      <c r="E7953" s="2">
        <f>VLOOKUP(D7953,city_reference!$A$2:$C$23,2,FALSE)</f>
        <v>-7.9839079999999996</v>
      </c>
      <c r="F7953" s="2">
        <f>VLOOKUP(D7953,city_reference!$A$2:$C$23,3,FALSE)</f>
        <v>112.621391</v>
      </c>
      <c r="G7953" t="s">
        <v>1150</v>
      </c>
      <c r="H7953" t="str">
        <f>VLOOKUP(G7953,customer_reference!$A$2:$D$4000,2,FALSE)</f>
        <v>Male</v>
      </c>
      <c r="I7953" t="str">
        <f>VLOOKUP(G7953,customer_reference!$A$2:$D$4000,3,FALSE)</f>
        <v>Subscriber</v>
      </c>
      <c r="J7953" t="s">
        <v>4094</v>
      </c>
      <c r="K7953" t="s">
        <v>37</v>
      </c>
      <c r="L7953" t="str">
        <f>VLOOKUP($K7953,subscriber_list_price!$A$2:$D$43,2,FALSE)</f>
        <v>I-O Hardware</v>
      </c>
      <c r="M7953">
        <f>VLOOKUP($K7953,subscriber_list_price!$A$2:$D$43,3,FALSE)</f>
        <v>122000</v>
      </c>
      <c r="N7953">
        <f>VLOOKUP($K7953,subscriber_list_price!$A$2:$D$43,4,FALSE)</f>
        <v>134200</v>
      </c>
      <c r="O7953">
        <f t="shared" si="374"/>
        <v>12200</v>
      </c>
    </row>
    <row r="7954" spans="1:15" x14ac:dyDescent="0.25">
      <c r="A7954" s="3">
        <v>44739</v>
      </c>
      <c r="B7954" s="3" t="str">
        <f t="shared" si="372"/>
        <v>June</v>
      </c>
      <c r="C7954" s="3" t="str">
        <f t="shared" si="373"/>
        <v>2022</v>
      </c>
      <c r="D7954" t="str">
        <f>VLOOKUP(G7954,customer_reference!$A$2:$D$4000,4,FALSE)</f>
        <v>Malang</v>
      </c>
      <c r="E7954" s="2">
        <f>VLOOKUP(D7954,city_reference!$A$2:$C$23,2,FALSE)</f>
        <v>-7.9839079999999996</v>
      </c>
      <c r="F7954" s="2">
        <f>VLOOKUP(D7954,city_reference!$A$2:$C$23,3,FALSE)</f>
        <v>112.621391</v>
      </c>
      <c r="G7954" t="s">
        <v>1496</v>
      </c>
      <c r="H7954" t="str">
        <f>VLOOKUP(G7954,customer_reference!$A$2:$D$4000,2,FALSE)</f>
        <v>Male</v>
      </c>
      <c r="I7954" t="str">
        <f>VLOOKUP(G7954,customer_reference!$A$2:$D$4000,3,FALSE)</f>
        <v>Subscriber</v>
      </c>
      <c r="J7954" t="s">
        <v>4094</v>
      </c>
      <c r="K7954" t="s">
        <v>30</v>
      </c>
      <c r="L7954" t="str">
        <f>VLOOKUP($K7954,subscriber_list_price!$A$2:$D$43,2,FALSE)</f>
        <v>I-O Hardware</v>
      </c>
      <c r="M7954">
        <f>VLOOKUP($K7954,subscriber_list_price!$A$2:$D$43,3,FALSE)</f>
        <v>230000</v>
      </c>
      <c r="N7954">
        <f>VLOOKUP($K7954,subscriber_list_price!$A$2:$D$43,4,FALSE)</f>
        <v>253000</v>
      </c>
      <c r="O7954">
        <f t="shared" si="374"/>
        <v>23000</v>
      </c>
    </row>
    <row r="7955" spans="1:15" x14ac:dyDescent="0.25">
      <c r="A7955" s="3">
        <v>44695</v>
      </c>
      <c r="B7955" s="3" t="str">
        <f t="shared" si="372"/>
        <v>May</v>
      </c>
      <c r="C7955" s="3" t="str">
        <f t="shared" si="373"/>
        <v>2022</v>
      </c>
      <c r="D7955" t="str">
        <f>VLOOKUP(G7955,customer_reference!$A$2:$D$4000,4,FALSE)</f>
        <v>Malang</v>
      </c>
      <c r="E7955" s="2">
        <f>VLOOKUP(D7955,city_reference!$A$2:$C$23,2,FALSE)</f>
        <v>-7.9839079999999996</v>
      </c>
      <c r="F7955" s="2">
        <f>VLOOKUP(D7955,city_reference!$A$2:$C$23,3,FALSE)</f>
        <v>112.621391</v>
      </c>
      <c r="G7955" t="s">
        <v>718</v>
      </c>
      <c r="H7955" t="str">
        <f>VLOOKUP(G7955,customer_reference!$A$2:$D$4000,2,FALSE)</f>
        <v>Male</v>
      </c>
      <c r="I7955" t="str">
        <f>VLOOKUP(G7955,customer_reference!$A$2:$D$4000,3,FALSE)</f>
        <v>Subscriber</v>
      </c>
      <c r="J7955" t="s">
        <v>4094</v>
      </c>
      <c r="K7955" t="s">
        <v>30</v>
      </c>
      <c r="L7955" t="str">
        <f>VLOOKUP($K7955,subscriber_list_price!$A$2:$D$43,2,FALSE)</f>
        <v>I-O Hardware</v>
      </c>
      <c r="M7955">
        <f>VLOOKUP($K7955,subscriber_list_price!$A$2:$D$43,3,FALSE)</f>
        <v>230000</v>
      </c>
      <c r="N7955">
        <f>VLOOKUP($K7955,subscriber_list_price!$A$2:$D$43,4,FALSE)</f>
        <v>253000</v>
      </c>
      <c r="O7955">
        <f t="shared" si="374"/>
        <v>23000</v>
      </c>
    </row>
    <row r="7956" spans="1:15" x14ac:dyDescent="0.25">
      <c r="A7956" s="3">
        <v>45092</v>
      </c>
      <c r="B7956" s="3" t="str">
        <f t="shared" si="372"/>
        <v>June</v>
      </c>
      <c r="C7956" s="3" t="str">
        <f t="shared" si="373"/>
        <v>2023</v>
      </c>
      <c r="D7956" t="str">
        <f>VLOOKUP(G7956,customer_reference!$A$2:$D$4000,4,FALSE)</f>
        <v>Malang</v>
      </c>
      <c r="E7956" s="2">
        <f>VLOOKUP(D7956,city_reference!$A$2:$C$23,2,FALSE)</f>
        <v>-7.9839079999999996</v>
      </c>
      <c r="F7956" s="2">
        <f>VLOOKUP(D7956,city_reference!$A$2:$C$23,3,FALSE)</f>
        <v>112.621391</v>
      </c>
      <c r="G7956" t="s">
        <v>3962</v>
      </c>
      <c r="H7956" t="str">
        <f>VLOOKUP(G7956,customer_reference!$A$2:$D$4000,2,FALSE)</f>
        <v>Male</v>
      </c>
      <c r="I7956" t="str">
        <f>VLOOKUP(G7956,customer_reference!$A$2:$D$4000,3,FALSE)</f>
        <v>Subscriber</v>
      </c>
      <c r="J7956" t="s">
        <v>4094</v>
      </c>
      <c r="K7956" t="s">
        <v>22</v>
      </c>
      <c r="L7956" t="str">
        <f>VLOOKUP($K7956,subscriber_list_price!$A$2:$D$43,2,FALSE)</f>
        <v>Memory Hardware</v>
      </c>
      <c r="M7956">
        <f>VLOOKUP($K7956,subscriber_list_price!$A$2:$D$43,3,FALSE)</f>
        <v>224000</v>
      </c>
      <c r="N7956">
        <f>VLOOKUP($K7956,subscriber_list_price!$A$2:$D$43,4,FALSE)</f>
        <v>246400</v>
      </c>
      <c r="O7956">
        <f t="shared" si="374"/>
        <v>22400</v>
      </c>
    </row>
    <row r="7957" spans="1:15" x14ac:dyDescent="0.25">
      <c r="A7957" s="3">
        <v>44750</v>
      </c>
      <c r="B7957" s="3" t="str">
        <f t="shared" si="372"/>
        <v>July</v>
      </c>
      <c r="C7957" s="3" t="str">
        <f t="shared" si="373"/>
        <v>2022</v>
      </c>
      <c r="D7957" t="str">
        <f>VLOOKUP(G7957,customer_reference!$A$2:$D$4000,4,FALSE)</f>
        <v>Malang</v>
      </c>
      <c r="E7957" s="2">
        <f>VLOOKUP(D7957,city_reference!$A$2:$C$23,2,FALSE)</f>
        <v>-7.9839079999999996</v>
      </c>
      <c r="F7957" s="2">
        <f>VLOOKUP(D7957,city_reference!$A$2:$C$23,3,FALSE)</f>
        <v>112.621391</v>
      </c>
      <c r="G7957" t="s">
        <v>1563</v>
      </c>
      <c r="H7957" t="str">
        <f>VLOOKUP(G7957,customer_reference!$A$2:$D$4000,2,FALSE)</f>
        <v>Male</v>
      </c>
      <c r="I7957" t="str">
        <f>VLOOKUP(G7957,customer_reference!$A$2:$D$4000,3,FALSE)</f>
        <v>Subscriber</v>
      </c>
      <c r="J7957" t="s">
        <v>4094</v>
      </c>
      <c r="K7957" t="s">
        <v>4079</v>
      </c>
      <c r="L7957" t="str">
        <f>VLOOKUP($K7957,subscriber_list_price!$A$2:$D$43,2,FALSE)</f>
        <v>I-O Hardware</v>
      </c>
      <c r="M7957">
        <f>VLOOKUP($K7957,subscriber_list_price!$A$2:$D$43,3,FALSE)</f>
        <v>218000</v>
      </c>
      <c r="N7957">
        <f>VLOOKUP($K7957,subscriber_list_price!$A$2:$D$43,4,FALSE)</f>
        <v>239800</v>
      </c>
      <c r="O7957">
        <f t="shared" si="374"/>
        <v>21800</v>
      </c>
    </row>
    <row r="7958" spans="1:15" x14ac:dyDescent="0.25">
      <c r="A7958" s="3">
        <v>44636</v>
      </c>
      <c r="B7958" s="3" t="str">
        <f t="shared" si="372"/>
        <v>March</v>
      </c>
      <c r="C7958" s="3" t="str">
        <f t="shared" si="373"/>
        <v>2022</v>
      </c>
      <c r="D7958" t="str">
        <f>VLOOKUP(G7958,customer_reference!$A$2:$D$4000,4,FALSE)</f>
        <v>Malang</v>
      </c>
      <c r="E7958" s="2">
        <f>VLOOKUP(D7958,city_reference!$A$2:$C$23,2,FALSE)</f>
        <v>-7.9839079999999996</v>
      </c>
      <c r="F7958" s="2">
        <f>VLOOKUP(D7958,city_reference!$A$2:$C$23,3,FALSE)</f>
        <v>112.621391</v>
      </c>
      <c r="G7958" t="s">
        <v>2264</v>
      </c>
      <c r="H7958" t="str">
        <f>VLOOKUP(G7958,customer_reference!$A$2:$D$4000,2,FALSE)</f>
        <v>Male</v>
      </c>
      <c r="I7958" t="str">
        <f>VLOOKUP(G7958,customer_reference!$A$2:$D$4000,3,FALSE)</f>
        <v>Subscriber</v>
      </c>
      <c r="J7958" t="s">
        <v>3098</v>
      </c>
      <c r="K7958" t="s">
        <v>23</v>
      </c>
      <c r="L7958" t="str">
        <f>VLOOKUP($K7958,subscriber_list_price!$A$2:$D$43,2,FALSE)</f>
        <v>Memory Hardware</v>
      </c>
      <c r="M7958">
        <f>VLOOKUP($K7958,subscriber_list_price!$A$2:$D$43,3,FALSE)</f>
        <v>336000</v>
      </c>
      <c r="N7958">
        <f>VLOOKUP($K7958,subscriber_list_price!$A$2:$D$43,4,FALSE)</f>
        <v>369600</v>
      </c>
      <c r="O7958">
        <f t="shared" si="374"/>
        <v>33600</v>
      </c>
    </row>
    <row r="7959" spans="1:15" x14ac:dyDescent="0.25">
      <c r="A7959" s="3">
        <v>44594</v>
      </c>
      <c r="B7959" s="3" t="str">
        <f t="shared" si="372"/>
        <v>February</v>
      </c>
      <c r="C7959" s="3" t="str">
        <f t="shared" si="373"/>
        <v>2022</v>
      </c>
      <c r="D7959" t="str">
        <f>VLOOKUP(G7959,customer_reference!$A$2:$D$4000,4,FALSE)</f>
        <v>Malang</v>
      </c>
      <c r="E7959" s="2">
        <f>VLOOKUP(D7959,city_reference!$A$2:$C$23,2,FALSE)</f>
        <v>-7.9839079999999996</v>
      </c>
      <c r="F7959" s="2">
        <f>VLOOKUP(D7959,city_reference!$A$2:$C$23,3,FALSE)</f>
        <v>112.621391</v>
      </c>
      <c r="G7959" t="s">
        <v>2120</v>
      </c>
      <c r="H7959" t="str">
        <f>VLOOKUP(G7959,customer_reference!$A$2:$D$4000,2,FALSE)</f>
        <v>Male</v>
      </c>
      <c r="I7959" t="str">
        <f>VLOOKUP(G7959,customer_reference!$A$2:$D$4000,3,FALSE)</f>
        <v>Subscriber</v>
      </c>
      <c r="J7959" t="s">
        <v>3098</v>
      </c>
      <c r="K7959" t="s">
        <v>22</v>
      </c>
      <c r="L7959" t="str">
        <f>VLOOKUP($K7959,subscriber_list_price!$A$2:$D$43,2,FALSE)</f>
        <v>Memory Hardware</v>
      </c>
      <c r="M7959">
        <f>VLOOKUP($K7959,subscriber_list_price!$A$2:$D$43,3,FALSE)</f>
        <v>224000</v>
      </c>
      <c r="N7959">
        <f>VLOOKUP($K7959,subscriber_list_price!$A$2:$D$43,4,FALSE)</f>
        <v>246400</v>
      </c>
      <c r="O7959">
        <f t="shared" si="374"/>
        <v>22400</v>
      </c>
    </row>
    <row r="7960" spans="1:15" x14ac:dyDescent="0.25">
      <c r="A7960" s="3">
        <v>44858</v>
      </c>
      <c r="B7960" s="3" t="str">
        <f t="shared" si="372"/>
        <v>October</v>
      </c>
      <c r="C7960" s="3" t="str">
        <f t="shared" si="373"/>
        <v>2022</v>
      </c>
      <c r="D7960" t="str">
        <f>VLOOKUP(G7960,customer_reference!$A$2:$D$4000,4,FALSE)</f>
        <v>Malang</v>
      </c>
      <c r="E7960" s="2">
        <f>VLOOKUP(D7960,city_reference!$A$2:$C$23,2,FALSE)</f>
        <v>-7.9839079999999996</v>
      </c>
      <c r="F7960" s="2">
        <f>VLOOKUP(D7960,city_reference!$A$2:$C$23,3,FALSE)</f>
        <v>112.621391</v>
      </c>
      <c r="G7960" t="s">
        <v>80</v>
      </c>
      <c r="H7960" t="str">
        <f>VLOOKUP(G7960,customer_reference!$A$2:$D$4000,2,FALSE)</f>
        <v>Male</v>
      </c>
      <c r="I7960" t="str">
        <f>VLOOKUP(G7960,customer_reference!$A$2:$D$4000,3,FALSE)</f>
        <v>Subscriber</v>
      </c>
      <c r="J7960" t="s">
        <v>3098</v>
      </c>
      <c r="K7960" t="s">
        <v>12</v>
      </c>
      <c r="L7960" t="str">
        <f>VLOOKUP($K7960,subscriber_list_price!$A$2:$D$43,2,FALSE)</f>
        <v>Memory Hardware</v>
      </c>
      <c r="M7960">
        <f>VLOOKUP($K7960,subscriber_list_price!$A$2:$D$43,3,FALSE)</f>
        <v>280000</v>
      </c>
      <c r="N7960">
        <f>VLOOKUP($K7960,subscriber_list_price!$A$2:$D$43,4,FALSE)</f>
        <v>308000</v>
      </c>
      <c r="O7960">
        <f t="shared" si="374"/>
        <v>28000</v>
      </c>
    </row>
    <row r="7961" spans="1:15" x14ac:dyDescent="0.25">
      <c r="A7961" s="3">
        <v>44728</v>
      </c>
      <c r="B7961" s="3" t="str">
        <f t="shared" si="372"/>
        <v>June</v>
      </c>
      <c r="C7961" s="3" t="str">
        <f t="shared" si="373"/>
        <v>2022</v>
      </c>
      <c r="D7961" t="str">
        <f>VLOOKUP(G7961,customer_reference!$A$2:$D$4000,4,FALSE)</f>
        <v>Malang</v>
      </c>
      <c r="E7961" s="2">
        <f>VLOOKUP(D7961,city_reference!$A$2:$C$23,2,FALSE)</f>
        <v>-7.9839079999999996</v>
      </c>
      <c r="F7961" s="2">
        <f>VLOOKUP(D7961,city_reference!$A$2:$C$23,3,FALSE)</f>
        <v>112.621391</v>
      </c>
      <c r="G7961" t="s">
        <v>3482</v>
      </c>
      <c r="H7961" t="str">
        <f>VLOOKUP(G7961,customer_reference!$A$2:$D$4000,2,FALSE)</f>
        <v>Male</v>
      </c>
      <c r="I7961" t="str">
        <f>VLOOKUP(G7961,customer_reference!$A$2:$D$4000,3,FALSE)</f>
        <v>Subscriber</v>
      </c>
      <c r="J7961" t="s">
        <v>3098</v>
      </c>
      <c r="K7961" t="s">
        <v>44</v>
      </c>
      <c r="L7961" t="str">
        <f>VLOOKUP($K7961,subscriber_list_price!$A$2:$D$43,2,FALSE)</f>
        <v>I-O Hardware</v>
      </c>
      <c r="M7961">
        <f>VLOOKUP($K7961,subscriber_list_price!$A$2:$D$43,3,FALSE)</f>
        <v>45000</v>
      </c>
      <c r="N7961">
        <f>VLOOKUP($K7961,subscriber_list_price!$A$2:$D$43,4,FALSE)</f>
        <v>49500</v>
      </c>
      <c r="O7961">
        <f t="shared" si="374"/>
        <v>4500</v>
      </c>
    </row>
    <row r="7962" spans="1:15" x14ac:dyDescent="0.25">
      <c r="A7962" s="3">
        <v>44851</v>
      </c>
      <c r="B7962" s="3" t="str">
        <f t="shared" si="372"/>
        <v>October</v>
      </c>
      <c r="C7962" s="3" t="str">
        <f t="shared" si="373"/>
        <v>2022</v>
      </c>
      <c r="D7962" t="str">
        <f>VLOOKUP(G7962,customer_reference!$A$2:$D$4000,4,FALSE)</f>
        <v>Malang</v>
      </c>
      <c r="E7962" s="2">
        <f>VLOOKUP(D7962,city_reference!$A$2:$C$23,2,FALSE)</f>
        <v>-7.9839079999999996</v>
      </c>
      <c r="F7962" s="2">
        <f>VLOOKUP(D7962,city_reference!$A$2:$C$23,3,FALSE)</f>
        <v>112.621391</v>
      </c>
      <c r="G7962" t="s">
        <v>1563</v>
      </c>
      <c r="H7962" t="str">
        <f>VLOOKUP(G7962,customer_reference!$A$2:$D$4000,2,FALSE)</f>
        <v>Male</v>
      </c>
      <c r="I7962" t="str">
        <f>VLOOKUP(G7962,customer_reference!$A$2:$D$4000,3,FALSE)</f>
        <v>Subscriber</v>
      </c>
      <c r="J7962" t="s">
        <v>3098</v>
      </c>
      <c r="K7962" t="s">
        <v>31</v>
      </c>
      <c r="L7962" t="str">
        <f>VLOOKUP($K7962,subscriber_list_price!$A$2:$D$43,2,FALSE)</f>
        <v>I-O Hardware</v>
      </c>
      <c r="M7962">
        <f>VLOOKUP($K7962,subscriber_list_price!$A$2:$D$43,3,FALSE)</f>
        <v>69000</v>
      </c>
      <c r="N7962">
        <f>VLOOKUP($K7962,subscriber_list_price!$A$2:$D$43,4,FALSE)</f>
        <v>75900</v>
      </c>
      <c r="O7962">
        <f t="shared" si="374"/>
        <v>6900</v>
      </c>
    </row>
    <row r="7963" spans="1:15" x14ac:dyDescent="0.25">
      <c r="A7963" s="3">
        <v>44916</v>
      </c>
      <c r="B7963" s="3" t="str">
        <f t="shared" si="372"/>
        <v>December</v>
      </c>
      <c r="C7963" s="3" t="str">
        <f t="shared" si="373"/>
        <v>2022</v>
      </c>
      <c r="D7963" t="str">
        <f>VLOOKUP(G7963,customer_reference!$A$2:$D$4000,4,FALSE)</f>
        <v>Malang</v>
      </c>
      <c r="E7963" s="2">
        <f>VLOOKUP(D7963,city_reference!$A$2:$C$23,2,FALSE)</f>
        <v>-7.9839079999999996</v>
      </c>
      <c r="F7963" s="2">
        <f>VLOOKUP(D7963,city_reference!$A$2:$C$23,3,FALSE)</f>
        <v>112.621391</v>
      </c>
      <c r="G7963" t="s">
        <v>2731</v>
      </c>
      <c r="H7963" t="str">
        <f>VLOOKUP(G7963,customer_reference!$A$2:$D$4000,2,FALSE)</f>
        <v>Male</v>
      </c>
      <c r="I7963" t="str">
        <f>VLOOKUP(G7963,customer_reference!$A$2:$D$4000,3,FALSE)</f>
        <v>Subscriber</v>
      </c>
      <c r="J7963" t="s">
        <v>3098</v>
      </c>
      <c r="K7963" t="s">
        <v>41</v>
      </c>
      <c r="L7963" t="str">
        <f>VLOOKUP($K7963,subscriber_list_price!$A$2:$D$43,2,FALSE)</f>
        <v>Safety Hardware</v>
      </c>
      <c r="M7963">
        <f>VLOOKUP($K7963,subscriber_list_price!$A$2:$D$43,3,FALSE)</f>
        <v>42000</v>
      </c>
      <c r="N7963">
        <f>VLOOKUP($K7963,subscriber_list_price!$A$2:$D$43,4,FALSE)</f>
        <v>46200</v>
      </c>
      <c r="O7963">
        <f t="shared" si="374"/>
        <v>4200</v>
      </c>
    </row>
    <row r="7964" spans="1:15" x14ac:dyDescent="0.25">
      <c r="A7964" s="3">
        <v>44964</v>
      </c>
      <c r="B7964" s="3" t="str">
        <f t="shared" si="372"/>
        <v>February</v>
      </c>
      <c r="C7964" s="3" t="str">
        <f t="shared" si="373"/>
        <v>2023</v>
      </c>
      <c r="D7964" t="str">
        <f>VLOOKUP(G7964,customer_reference!$A$2:$D$4000,4,FALSE)</f>
        <v>Malang</v>
      </c>
      <c r="E7964" s="2">
        <f>VLOOKUP(D7964,city_reference!$A$2:$C$23,2,FALSE)</f>
        <v>-7.9839079999999996</v>
      </c>
      <c r="F7964" s="2">
        <f>VLOOKUP(D7964,city_reference!$A$2:$C$23,3,FALSE)</f>
        <v>112.621391</v>
      </c>
      <c r="G7964" t="s">
        <v>97</v>
      </c>
      <c r="H7964" t="str">
        <f>VLOOKUP(G7964,customer_reference!$A$2:$D$4000,2,FALSE)</f>
        <v>Male</v>
      </c>
      <c r="I7964" t="str">
        <f>VLOOKUP(G7964,customer_reference!$A$2:$D$4000,3,FALSE)</f>
        <v>Subscriber</v>
      </c>
      <c r="J7964" t="s">
        <v>3098</v>
      </c>
      <c r="K7964" t="s">
        <v>4</v>
      </c>
      <c r="L7964" t="str">
        <f>VLOOKUP($K7964,subscriber_list_price!$A$2:$D$43,2,FALSE)</f>
        <v>Memory Hardware</v>
      </c>
      <c r="M7964">
        <f>VLOOKUP($K7964,subscriber_list_price!$A$2:$D$43,3,FALSE)</f>
        <v>504000</v>
      </c>
      <c r="N7964">
        <f>VLOOKUP($K7964,subscriber_list_price!$A$2:$D$43,4,FALSE)</f>
        <v>554400</v>
      </c>
      <c r="O7964">
        <f t="shared" si="374"/>
        <v>50400</v>
      </c>
    </row>
    <row r="7965" spans="1:15" x14ac:dyDescent="0.25">
      <c r="A7965" s="3">
        <v>44836</v>
      </c>
      <c r="B7965" s="3" t="str">
        <f t="shared" si="372"/>
        <v>October</v>
      </c>
      <c r="C7965" s="3" t="str">
        <f t="shared" si="373"/>
        <v>2022</v>
      </c>
      <c r="D7965" t="str">
        <f>VLOOKUP(G7965,customer_reference!$A$2:$D$4000,4,FALSE)</f>
        <v>Malang</v>
      </c>
      <c r="E7965" s="2">
        <f>VLOOKUP(D7965,city_reference!$A$2:$C$23,2,FALSE)</f>
        <v>-7.9839079999999996</v>
      </c>
      <c r="F7965" s="2">
        <f>VLOOKUP(D7965,city_reference!$A$2:$C$23,3,FALSE)</f>
        <v>112.621391</v>
      </c>
      <c r="G7965" t="s">
        <v>3911</v>
      </c>
      <c r="H7965" t="str">
        <f>VLOOKUP(G7965,customer_reference!$A$2:$D$4000,2,FALSE)</f>
        <v>Male</v>
      </c>
      <c r="I7965" t="str">
        <f>VLOOKUP(G7965,customer_reference!$A$2:$D$4000,3,FALSE)</f>
        <v>Subscriber</v>
      </c>
      <c r="J7965" t="s">
        <v>3098</v>
      </c>
      <c r="K7965" t="s">
        <v>16</v>
      </c>
      <c r="L7965" t="str">
        <f>VLOOKUP($K7965,subscriber_list_price!$A$2:$D$43,2,FALSE)</f>
        <v>Core Hardware</v>
      </c>
      <c r="M7965">
        <f>VLOOKUP($K7965,subscriber_list_price!$A$2:$D$43,3,FALSE)</f>
        <v>3388000</v>
      </c>
      <c r="N7965">
        <f>VLOOKUP($K7965,subscriber_list_price!$A$2:$D$43,4,FALSE)</f>
        <v>3726800</v>
      </c>
      <c r="O7965">
        <f t="shared" si="374"/>
        <v>338800</v>
      </c>
    </row>
    <row r="7966" spans="1:15" x14ac:dyDescent="0.25">
      <c r="A7966" s="3">
        <v>44781</v>
      </c>
      <c r="B7966" s="3" t="str">
        <f t="shared" si="372"/>
        <v>August</v>
      </c>
      <c r="C7966" s="3" t="str">
        <f t="shared" si="373"/>
        <v>2022</v>
      </c>
      <c r="D7966" t="str">
        <f>VLOOKUP(G7966,customer_reference!$A$2:$D$4000,4,FALSE)</f>
        <v>Malang</v>
      </c>
      <c r="E7966" s="2">
        <f>VLOOKUP(D7966,city_reference!$A$2:$C$23,2,FALSE)</f>
        <v>-7.9839079999999996</v>
      </c>
      <c r="F7966" s="2">
        <f>VLOOKUP(D7966,city_reference!$A$2:$C$23,3,FALSE)</f>
        <v>112.621391</v>
      </c>
      <c r="G7966" t="s">
        <v>2583</v>
      </c>
      <c r="H7966" t="str">
        <f>VLOOKUP(G7966,customer_reference!$A$2:$D$4000,2,FALSE)</f>
        <v>Male</v>
      </c>
      <c r="I7966" t="str">
        <f>VLOOKUP(G7966,customer_reference!$A$2:$D$4000,3,FALSE)</f>
        <v>Subscriber</v>
      </c>
      <c r="J7966" t="s">
        <v>3098</v>
      </c>
      <c r="K7966" t="s">
        <v>23</v>
      </c>
      <c r="L7966" t="str">
        <f>VLOOKUP($K7966,subscriber_list_price!$A$2:$D$43,2,FALSE)</f>
        <v>Memory Hardware</v>
      </c>
      <c r="M7966">
        <f>VLOOKUP($K7966,subscriber_list_price!$A$2:$D$43,3,FALSE)</f>
        <v>336000</v>
      </c>
      <c r="N7966">
        <f>VLOOKUP($K7966,subscriber_list_price!$A$2:$D$43,4,FALSE)</f>
        <v>369600</v>
      </c>
      <c r="O7966">
        <f t="shared" si="374"/>
        <v>33600</v>
      </c>
    </row>
    <row r="7967" spans="1:15" x14ac:dyDescent="0.25">
      <c r="A7967" s="3">
        <v>44761</v>
      </c>
      <c r="B7967" s="3" t="str">
        <f t="shared" si="372"/>
        <v>July</v>
      </c>
      <c r="C7967" s="3" t="str">
        <f t="shared" si="373"/>
        <v>2022</v>
      </c>
      <c r="D7967" t="str">
        <f>VLOOKUP(G7967,customer_reference!$A$2:$D$4000,4,FALSE)</f>
        <v>Malang</v>
      </c>
      <c r="E7967" s="2">
        <f>VLOOKUP(D7967,city_reference!$A$2:$C$23,2,FALSE)</f>
        <v>-7.9839079999999996</v>
      </c>
      <c r="F7967" s="2">
        <f>VLOOKUP(D7967,city_reference!$A$2:$C$23,3,FALSE)</f>
        <v>112.621391</v>
      </c>
      <c r="G7967" t="s">
        <v>1898</v>
      </c>
      <c r="H7967" t="str">
        <f>VLOOKUP(G7967,customer_reference!$A$2:$D$4000,2,FALSE)</f>
        <v>Male</v>
      </c>
      <c r="I7967" t="str">
        <f>VLOOKUP(G7967,customer_reference!$A$2:$D$4000,3,FALSE)</f>
        <v>Subscriber</v>
      </c>
      <c r="J7967" t="s">
        <v>3098</v>
      </c>
      <c r="K7967" t="s">
        <v>41</v>
      </c>
      <c r="L7967" t="str">
        <f>VLOOKUP($K7967,subscriber_list_price!$A$2:$D$43,2,FALSE)</f>
        <v>Safety Hardware</v>
      </c>
      <c r="M7967">
        <f>VLOOKUP($K7967,subscriber_list_price!$A$2:$D$43,3,FALSE)</f>
        <v>42000</v>
      </c>
      <c r="N7967">
        <f>VLOOKUP($K7967,subscriber_list_price!$A$2:$D$43,4,FALSE)</f>
        <v>46200</v>
      </c>
      <c r="O7967">
        <f t="shared" si="374"/>
        <v>4200</v>
      </c>
    </row>
    <row r="7968" spans="1:15" x14ac:dyDescent="0.25">
      <c r="A7968" s="3">
        <v>44800</v>
      </c>
      <c r="B7968" s="3" t="str">
        <f t="shared" si="372"/>
        <v>August</v>
      </c>
      <c r="C7968" s="3" t="str">
        <f t="shared" si="373"/>
        <v>2022</v>
      </c>
      <c r="D7968" t="str">
        <f>VLOOKUP(G7968,customer_reference!$A$2:$D$4000,4,FALSE)</f>
        <v>Malang</v>
      </c>
      <c r="E7968" s="2">
        <f>VLOOKUP(D7968,city_reference!$A$2:$C$23,2,FALSE)</f>
        <v>-7.9839079999999996</v>
      </c>
      <c r="F7968" s="2">
        <f>VLOOKUP(D7968,city_reference!$A$2:$C$23,3,FALSE)</f>
        <v>112.621391</v>
      </c>
      <c r="G7968" t="s">
        <v>2470</v>
      </c>
      <c r="H7968" t="str">
        <f>VLOOKUP(G7968,customer_reference!$A$2:$D$4000,2,FALSE)</f>
        <v>Male</v>
      </c>
      <c r="I7968" t="str">
        <f>VLOOKUP(G7968,customer_reference!$A$2:$D$4000,3,FALSE)</f>
        <v>Subscriber</v>
      </c>
      <c r="J7968" t="s">
        <v>3098</v>
      </c>
      <c r="K7968" t="s">
        <v>4079</v>
      </c>
      <c r="L7968" t="str">
        <f>VLOOKUP($K7968,subscriber_list_price!$A$2:$D$43,2,FALSE)</f>
        <v>I-O Hardware</v>
      </c>
      <c r="M7968">
        <f>VLOOKUP($K7968,subscriber_list_price!$A$2:$D$43,3,FALSE)</f>
        <v>218000</v>
      </c>
      <c r="N7968">
        <f>VLOOKUP($K7968,subscriber_list_price!$A$2:$D$43,4,FALSE)</f>
        <v>239800</v>
      </c>
      <c r="O7968">
        <f t="shared" si="374"/>
        <v>21800</v>
      </c>
    </row>
    <row r="7969" spans="1:15" x14ac:dyDescent="0.25">
      <c r="A7969" s="3">
        <v>45098</v>
      </c>
      <c r="B7969" s="3" t="str">
        <f t="shared" si="372"/>
        <v>June</v>
      </c>
      <c r="C7969" s="3" t="str">
        <f t="shared" si="373"/>
        <v>2023</v>
      </c>
      <c r="D7969" t="str">
        <f>VLOOKUP(G7969,customer_reference!$A$2:$D$4000,4,FALSE)</f>
        <v>Malang</v>
      </c>
      <c r="E7969" s="2">
        <f>VLOOKUP(D7969,city_reference!$A$2:$C$23,2,FALSE)</f>
        <v>-7.9839079999999996</v>
      </c>
      <c r="F7969" s="2">
        <f>VLOOKUP(D7969,city_reference!$A$2:$C$23,3,FALSE)</f>
        <v>112.621391</v>
      </c>
      <c r="G7969" t="s">
        <v>1366</v>
      </c>
      <c r="H7969" t="str">
        <f>VLOOKUP(G7969,customer_reference!$A$2:$D$4000,2,FALSE)</f>
        <v>Male</v>
      </c>
      <c r="I7969" t="str">
        <f>VLOOKUP(G7969,customer_reference!$A$2:$D$4000,3,FALSE)</f>
        <v>Subscriber</v>
      </c>
      <c r="J7969" t="s">
        <v>3098</v>
      </c>
      <c r="K7969" t="s">
        <v>4079</v>
      </c>
      <c r="L7969" t="str">
        <f>VLOOKUP($K7969,subscriber_list_price!$A$2:$D$43,2,FALSE)</f>
        <v>I-O Hardware</v>
      </c>
      <c r="M7969">
        <f>VLOOKUP($K7969,subscriber_list_price!$A$2:$D$43,3,FALSE)</f>
        <v>218000</v>
      </c>
      <c r="N7969">
        <f>VLOOKUP($K7969,subscriber_list_price!$A$2:$D$43,4,FALSE)</f>
        <v>239800</v>
      </c>
      <c r="O7969">
        <f t="shared" si="374"/>
        <v>21800</v>
      </c>
    </row>
    <row r="7970" spans="1:15" x14ac:dyDescent="0.25">
      <c r="A7970" s="3">
        <v>44698</v>
      </c>
      <c r="B7970" s="3" t="str">
        <f t="shared" si="372"/>
        <v>May</v>
      </c>
      <c r="C7970" s="3" t="str">
        <f t="shared" si="373"/>
        <v>2022</v>
      </c>
      <c r="D7970" t="str">
        <f>VLOOKUP(G7970,customer_reference!$A$2:$D$4000,4,FALSE)</f>
        <v>Malang</v>
      </c>
      <c r="E7970" s="2">
        <f>VLOOKUP(D7970,city_reference!$A$2:$C$23,2,FALSE)</f>
        <v>-7.9839079999999996</v>
      </c>
      <c r="F7970" s="2">
        <f>VLOOKUP(D7970,city_reference!$A$2:$C$23,3,FALSE)</f>
        <v>112.621391</v>
      </c>
      <c r="G7970" t="s">
        <v>3958</v>
      </c>
      <c r="H7970" t="str">
        <f>VLOOKUP(G7970,customer_reference!$A$2:$D$4000,2,FALSE)</f>
        <v>Male</v>
      </c>
      <c r="I7970" t="str">
        <f>VLOOKUP(G7970,customer_reference!$A$2:$D$4000,3,FALSE)</f>
        <v>Subscriber</v>
      </c>
      <c r="J7970" t="s">
        <v>3098</v>
      </c>
      <c r="K7970" t="s">
        <v>4079</v>
      </c>
      <c r="L7970" t="str">
        <f>VLOOKUP($K7970,subscriber_list_price!$A$2:$D$43,2,FALSE)</f>
        <v>I-O Hardware</v>
      </c>
      <c r="M7970">
        <f>VLOOKUP($K7970,subscriber_list_price!$A$2:$D$43,3,FALSE)</f>
        <v>218000</v>
      </c>
      <c r="N7970">
        <f>VLOOKUP($K7970,subscriber_list_price!$A$2:$D$43,4,FALSE)</f>
        <v>239800</v>
      </c>
      <c r="O7970">
        <f t="shared" si="374"/>
        <v>21800</v>
      </c>
    </row>
    <row r="7971" spans="1:15" x14ac:dyDescent="0.25">
      <c r="A7971" s="3">
        <v>44930</v>
      </c>
      <c r="B7971" s="3" t="str">
        <f t="shared" si="372"/>
        <v>January</v>
      </c>
      <c r="C7971" s="3" t="str">
        <f t="shared" si="373"/>
        <v>2023</v>
      </c>
      <c r="D7971" t="str">
        <f>VLOOKUP(G7971,customer_reference!$A$2:$D$4000,4,FALSE)</f>
        <v>Malang</v>
      </c>
      <c r="E7971" s="2">
        <f>VLOOKUP(D7971,city_reference!$A$2:$C$23,2,FALSE)</f>
        <v>-7.9839079999999996</v>
      </c>
      <c r="F7971" s="2">
        <f>VLOOKUP(D7971,city_reference!$A$2:$C$23,3,FALSE)</f>
        <v>112.621391</v>
      </c>
      <c r="G7971" t="s">
        <v>3653</v>
      </c>
      <c r="H7971" t="str">
        <f>VLOOKUP(G7971,customer_reference!$A$2:$D$4000,2,FALSE)</f>
        <v>Male</v>
      </c>
      <c r="I7971" t="str">
        <f>VLOOKUP(G7971,customer_reference!$A$2:$D$4000,3,FALSE)</f>
        <v>Subscriber</v>
      </c>
      <c r="J7971" t="s">
        <v>3098</v>
      </c>
      <c r="K7971" t="s">
        <v>26</v>
      </c>
      <c r="L7971" t="str">
        <f>VLOOKUP($K7971,subscriber_list_price!$A$2:$D$43,2,FALSE)</f>
        <v>Core Hardware</v>
      </c>
      <c r="M7971">
        <f>VLOOKUP($K7971,subscriber_list_price!$A$2:$D$43,3,FALSE)</f>
        <v>2870000</v>
      </c>
      <c r="N7971">
        <f>VLOOKUP($K7971,subscriber_list_price!$A$2:$D$43,4,FALSE)</f>
        <v>3157000</v>
      </c>
      <c r="O7971">
        <f t="shared" si="374"/>
        <v>287000</v>
      </c>
    </row>
    <row r="7972" spans="1:15" x14ac:dyDescent="0.25">
      <c r="A7972" s="3">
        <v>44961</v>
      </c>
      <c r="B7972" s="3" t="str">
        <f t="shared" si="372"/>
        <v>February</v>
      </c>
      <c r="C7972" s="3" t="str">
        <f t="shared" si="373"/>
        <v>2023</v>
      </c>
      <c r="D7972" t="str">
        <f>VLOOKUP(G7972,customer_reference!$A$2:$D$4000,4,FALSE)</f>
        <v>Malang</v>
      </c>
      <c r="E7972" s="2">
        <f>VLOOKUP(D7972,city_reference!$A$2:$C$23,2,FALSE)</f>
        <v>-7.9839079999999996</v>
      </c>
      <c r="F7972" s="2">
        <f>VLOOKUP(D7972,city_reference!$A$2:$C$23,3,FALSE)</f>
        <v>112.621391</v>
      </c>
      <c r="G7972" t="s">
        <v>2899</v>
      </c>
      <c r="H7972" t="str">
        <f>VLOOKUP(G7972,customer_reference!$A$2:$D$4000,2,FALSE)</f>
        <v>Male</v>
      </c>
      <c r="I7972" t="str">
        <f>VLOOKUP(G7972,customer_reference!$A$2:$D$4000,3,FALSE)</f>
        <v>Subscriber</v>
      </c>
      <c r="J7972" t="s">
        <v>3097</v>
      </c>
      <c r="K7972" t="s">
        <v>30</v>
      </c>
      <c r="L7972" t="str">
        <f>VLOOKUP($K7972,subscriber_list_price!$A$2:$D$43,2,FALSE)</f>
        <v>I-O Hardware</v>
      </c>
      <c r="M7972">
        <f>VLOOKUP($K7972,subscriber_list_price!$A$2:$D$43,3,FALSE)</f>
        <v>230000</v>
      </c>
      <c r="N7972">
        <f>VLOOKUP($K7972,subscriber_list_price!$A$2:$D$43,4,FALSE)</f>
        <v>253000</v>
      </c>
      <c r="O7972">
        <f t="shared" si="374"/>
        <v>23000</v>
      </c>
    </row>
    <row r="7973" spans="1:15" x14ac:dyDescent="0.25">
      <c r="A7973" s="3">
        <v>44861</v>
      </c>
      <c r="B7973" s="3" t="str">
        <f t="shared" si="372"/>
        <v>October</v>
      </c>
      <c r="C7973" s="3" t="str">
        <f t="shared" si="373"/>
        <v>2022</v>
      </c>
      <c r="D7973" t="str">
        <f>VLOOKUP(G7973,customer_reference!$A$2:$D$4000,4,FALSE)</f>
        <v>Malang</v>
      </c>
      <c r="E7973" s="2">
        <f>VLOOKUP(D7973,city_reference!$A$2:$C$23,2,FALSE)</f>
        <v>-7.9839079999999996</v>
      </c>
      <c r="F7973" s="2">
        <f>VLOOKUP(D7973,city_reference!$A$2:$C$23,3,FALSE)</f>
        <v>112.621391</v>
      </c>
      <c r="G7973" t="s">
        <v>2956</v>
      </c>
      <c r="H7973" t="str">
        <f>VLOOKUP(G7973,customer_reference!$A$2:$D$4000,2,FALSE)</f>
        <v>Male</v>
      </c>
      <c r="I7973" t="str">
        <f>VLOOKUP(G7973,customer_reference!$A$2:$D$4000,3,FALSE)</f>
        <v>Subscriber</v>
      </c>
      <c r="J7973" t="s">
        <v>3097</v>
      </c>
      <c r="K7973" t="s">
        <v>30</v>
      </c>
      <c r="L7973" t="str">
        <f>VLOOKUP($K7973,subscriber_list_price!$A$2:$D$43,2,FALSE)</f>
        <v>I-O Hardware</v>
      </c>
      <c r="M7973">
        <f>VLOOKUP($K7973,subscriber_list_price!$A$2:$D$43,3,FALSE)</f>
        <v>230000</v>
      </c>
      <c r="N7973">
        <f>VLOOKUP($K7973,subscriber_list_price!$A$2:$D$43,4,FALSE)</f>
        <v>253000</v>
      </c>
      <c r="O7973">
        <f t="shared" si="374"/>
        <v>23000</v>
      </c>
    </row>
    <row r="7974" spans="1:15" x14ac:dyDescent="0.25">
      <c r="A7974" s="3">
        <v>45147</v>
      </c>
      <c r="B7974" s="3" t="str">
        <f t="shared" si="372"/>
        <v>August</v>
      </c>
      <c r="C7974" s="3" t="str">
        <f t="shared" si="373"/>
        <v>2023</v>
      </c>
      <c r="D7974" t="str">
        <f>VLOOKUP(G7974,customer_reference!$A$2:$D$4000,4,FALSE)</f>
        <v>Malang</v>
      </c>
      <c r="E7974" s="2">
        <f>VLOOKUP(D7974,city_reference!$A$2:$C$23,2,FALSE)</f>
        <v>-7.9839079999999996</v>
      </c>
      <c r="F7974" s="2">
        <f>VLOOKUP(D7974,city_reference!$A$2:$C$23,3,FALSE)</f>
        <v>112.621391</v>
      </c>
      <c r="G7974" t="s">
        <v>3756</v>
      </c>
      <c r="H7974" t="str">
        <f>VLOOKUP(G7974,customer_reference!$A$2:$D$4000,2,FALSE)</f>
        <v>Male</v>
      </c>
      <c r="I7974" t="str">
        <f>VLOOKUP(G7974,customer_reference!$A$2:$D$4000,3,FALSE)</f>
        <v>Subscriber</v>
      </c>
      <c r="J7974" t="s">
        <v>3097</v>
      </c>
      <c r="K7974" t="s">
        <v>35</v>
      </c>
      <c r="L7974" t="str">
        <f>VLOOKUP($K7974,subscriber_list_price!$A$2:$D$43,2,FALSE)</f>
        <v>I-O Hardware</v>
      </c>
      <c r="M7974">
        <f>VLOOKUP($K7974,subscriber_list_price!$A$2:$D$43,3,FALSE)</f>
        <v>652000</v>
      </c>
      <c r="N7974">
        <f>VLOOKUP($K7974,subscriber_list_price!$A$2:$D$43,4,FALSE)</f>
        <v>717200</v>
      </c>
      <c r="O7974">
        <f t="shared" si="374"/>
        <v>65200</v>
      </c>
    </row>
    <row r="7975" spans="1:15" x14ac:dyDescent="0.25">
      <c r="A7975" s="3">
        <v>45099</v>
      </c>
      <c r="B7975" s="3" t="str">
        <f t="shared" si="372"/>
        <v>June</v>
      </c>
      <c r="C7975" s="3" t="str">
        <f t="shared" si="373"/>
        <v>2023</v>
      </c>
      <c r="D7975" t="str">
        <f>VLOOKUP(G7975,customer_reference!$A$2:$D$4000,4,FALSE)</f>
        <v>Malang</v>
      </c>
      <c r="E7975" s="2">
        <f>VLOOKUP(D7975,city_reference!$A$2:$C$23,2,FALSE)</f>
        <v>-7.9839079999999996</v>
      </c>
      <c r="F7975" s="2">
        <f>VLOOKUP(D7975,city_reference!$A$2:$C$23,3,FALSE)</f>
        <v>112.621391</v>
      </c>
      <c r="G7975" t="s">
        <v>1546</v>
      </c>
      <c r="H7975" t="str">
        <f>VLOOKUP(G7975,customer_reference!$A$2:$D$4000,2,FALSE)</f>
        <v>Male</v>
      </c>
      <c r="I7975" t="str">
        <f>VLOOKUP(G7975,customer_reference!$A$2:$D$4000,3,FALSE)</f>
        <v>Subscriber</v>
      </c>
      <c r="J7975" t="s">
        <v>3097</v>
      </c>
      <c r="K7975" t="s">
        <v>20</v>
      </c>
      <c r="L7975" t="str">
        <f>VLOOKUP($K7975,subscriber_list_price!$A$2:$D$43,2,FALSE)</f>
        <v>Memory Hardware</v>
      </c>
      <c r="M7975">
        <f>VLOOKUP($K7975,subscriber_list_price!$A$2:$D$43,3,FALSE)</f>
        <v>70000</v>
      </c>
      <c r="N7975">
        <f>VLOOKUP($K7975,subscriber_list_price!$A$2:$D$43,4,FALSE)</f>
        <v>77000</v>
      </c>
      <c r="O7975">
        <f t="shared" si="374"/>
        <v>7000</v>
      </c>
    </row>
    <row r="7976" spans="1:15" x14ac:dyDescent="0.25">
      <c r="A7976" s="3">
        <v>45046</v>
      </c>
      <c r="B7976" s="3" t="str">
        <f t="shared" si="372"/>
        <v>April</v>
      </c>
      <c r="C7976" s="3" t="str">
        <f t="shared" si="373"/>
        <v>2023</v>
      </c>
      <c r="D7976" t="str">
        <f>VLOOKUP(G7976,customer_reference!$A$2:$D$4000,4,FALSE)</f>
        <v>Malang</v>
      </c>
      <c r="E7976" s="2">
        <f>VLOOKUP(D7976,city_reference!$A$2:$C$23,2,FALSE)</f>
        <v>-7.9839079999999996</v>
      </c>
      <c r="F7976" s="2">
        <f>VLOOKUP(D7976,city_reference!$A$2:$C$23,3,FALSE)</f>
        <v>112.621391</v>
      </c>
      <c r="G7976" t="s">
        <v>1255</v>
      </c>
      <c r="H7976" t="str">
        <f>VLOOKUP(G7976,customer_reference!$A$2:$D$4000,2,FALSE)</f>
        <v>Male</v>
      </c>
      <c r="I7976" t="str">
        <f>VLOOKUP(G7976,customer_reference!$A$2:$D$4000,3,FALSE)</f>
        <v>Subscriber</v>
      </c>
      <c r="J7976" t="s">
        <v>3097</v>
      </c>
      <c r="K7976" t="s">
        <v>4</v>
      </c>
      <c r="L7976" t="str">
        <f>VLOOKUP($K7976,subscriber_list_price!$A$2:$D$43,2,FALSE)</f>
        <v>Memory Hardware</v>
      </c>
      <c r="M7976">
        <f>VLOOKUP($K7976,subscriber_list_price!$A$2:$D$43,3,FALSE)</f>
        <v>504000</v>
      </c>
      <c r="N7976">
        <f>VLOOKUP($K7976,subscriber_list_price!$A$2:$D$43,4,FALSE)</f>
        <v>554400</v>
      </c>
      <c r="O7976">
        <f t="shared" si="374"/>
        <v>50400</v>
      </c>
    </row>
    <row r="7977" spans="1:15" x14ac:dyDescent="0.25">
      <c r="A7977" s="3">
        <v>44918</v>
      </c>
      <c r="B7977" s="3" t="str">
        <f t="shared" si="372"/>
        <v>December</v>
      </c>
      <c r="C7977" s="3" t="str">
        <f t="shared" si="373"/>
        <v>2022</v>
      </c>
      <c r="D7977" t="str">
        <f>VLOOKUP(G7977,customer_reference!$A$2:$D$4000,4,FALSE)</f>
        <v>Malang</v>
      </c>
      <c r="E7977" s="2">
        <f>VLOOKUP(D7977,city_reference!$A$2:$C$23,2,FALSE)</f>
        <v>-7.9839079999999996</v>
      </c>
      <c r="F7977" s="2">
        <f>VLOOKUP(D7977,city_reference!$A$2:$C$23,3,FALSE)</f>
        <v>112.621391</v>
      </c>
      <c r="G7977" t="s">
        <v>1255</v>
      </c>
      <c r="H7977" t="str">
        <f>VLOOKUP(G7977,customer_reference!$A$2:$D$4000,2,FALSE)</f>
        <v>Male</v>
      </c>
      <c r="I7977" t="str">
        <f>VLOOKUP(G7977,customer_reference!$A$2:$D$4000,3,FALSE)</f>
        <v>Subscriber</v>
      </c>
      <c r="J7977" t="s">
        <v>3097</v>
      </c>
      <c r="K7977" t="s">
        <v>45</v>
      </c>
      <c r="L7977" t="str">
        <f>VLOOKUP($K7977,subscriber_list_price!$A$2:$D$43,2,FALSE)</f>
        <v>I-O Hardware</v>
      </c>
      <c r="M7977">
        <f>VLOOKUP($K7977,subscriber_list_price!$A$2:$D$43,3,FALSE)</f>
        <v>52000</v>
      </c>
      <c r="N7977">
        <f>VLOOKUP($K7977,subscriber_list_price!$A$2:$D$43,4,FALSE)</f>
        <v>57200</v>
      </c>
      <c r="O7977">
        <f t="shared" si="374"/>
        <v>5200</v>
      </c>
    </row>
    <row r="7978" spans="1:15" x14ac:dyDescent="0.25">
      <c r="A7978" s="3">
        <v>44815</v>
      </c>
      <c r="B7978" s="3" t="str">
        <f t="shared" si="372"/>
        <v>September</v>
      </c>
      <c r="C7978" s="3" t="str">
        <f t="shared" si="373"/>
        <v>2022</v>
      </c>
      <c r="D7978" t="str">
        <f>VLOOKUP(G7978,customer_reference!$A$2:$D$4000,4,FALSE)</f>
        <v>Malang</v>
      </c>
      <c r="E7978" s="2">
        <f>VLOOKUP(D7978,city_reference!$A$2:$C$23,2,FALSE)</f>
        <v>-7.9839079999999996</v>
      </c>
      <c r="F7978" s="2">
        <f>VLOOKUP(D7978,city_reference!$A$2:$C$23,3,FALSE)</f>
        <v>112.621391</v>
      </c>
      <c r="G7978" t="s">
        <v>1370</v>
      </c>
      <c r="H7978" t="str">
        <f>VLOOKUP(G7978,customer_reference!$A$2:$D$4000,2,FALSE)</f>
        <v>Male</v>
      </c>
      <c r="I7978" t="str">
        <f>VLOOKUP(G7978,customer_reference!$A$2:$D$4000,3,FALSE)</f>
        <v>Subscriber</v>
      </c>
      <c r="J7978" t="s">
        <v>3097</v>
      </c>
      <c r="K7978" t="s">
        <v>24</v>
      </c>
      <c r="L7978" t="str">
        <f>VLOOKUP($K7978,subscriber_list_price!$A$2:$D$43,2,FALSE)</f>
        <v>Memory Hardware</v>
      </c>
      <c r="M7978">
        <f>VLOOKUP($K7978,subscriber_list_price!$A$2:$D$43,3,FALSE)</f>
        <v>504000</v>
      </c>
      <c r="N7978">
        <f>VLOOKUP($K7978,subscriber_list_price!$A$2:$D$43,4,FALSE)</f>
        <v>554400</v>
      </c>
      <c r="O7978">
        <f t="shared" si="374"/>
        <v>50400</v>
      </c>
    </row>
    <row r="7979" spans="1:15" x14ac:dyDescent="0.25">
      <c r="A7979" s="3">
        <v>45076</v>
      </c>
      <c r="B7979" s="3" t="str">
        <f t="shared" si="372"/>
        <v>May</v>
      </c>
      <c r="C7979" s="3" t="str">
        <f t="shared" si="373"/>
        <v>2023</v>
      </c>
      <c r="D7979" t="str">
        <f>VLOOKUP(G7979,customer_reference!$A$2:$D$4000,4,FALSE)</f>
        <v>Malang</v>
      </c>
      <c r="E7979" s="2">
        <f>VLOOKUP(D7979,city_reference!$A$2:$C$23,2,FALSE)</f>
        <v>-7.9839079999999996</v>
      </c>
      <c r="F7979" s="2">
        <f>VLOOKUP(D7979,city_reference!$A$2:$C$23,3,FALSE)</f>
        <v>112.621391</v>
      </c>
      <c r="G7979" t="s">
        <v>2899</v>
      </c>
      <c r="H7979" t="str">
        <f>VLOOKUP(G7979,customer_reference!$A$2:$D$4000,2,FALSE)</f>
        <v>Male</v>
      </c>
      <c r="I7979" t="str">
        <f>VLOOKUP(G7979,customer_reference!$A$2:$D$4000,3,FALSE)</f>
        <v>Subscriber</v>
      </c>
      <c r="J7979" t="s">
        <v>3097</v>
      </c>
      <c r="K7979" t="s">
        <v>12</v>
      </c>
      <c r="L7979" t="str">
        <f>VLOOKUP($K7979,subscriber_list_price!$A$2:$D$43,2,FALSE)</f>
        <v>Memory Hardware</v>
      </c>
      <c r="M7979">
        <f>VLOOKUP($K7979,subscriber_list_price!$A$2:$D$43,3,FALSE)</f>
        <v>280000</v>
      </c>
      <c r="N7979">
        <f>VLOOKUP($K7979,subscriber_list_price!$A$2:$D$43,4,FALSE)</f>
        <v>308000</v>
      </c>
      <c r="O7979">
        <f t="shared" si="374"/>
        <v>28000</v>
      </c>
    </row>
    <row r="7980" spans="1:15" x14ac:dyDescent="0.25">
      <c r="A7980" s="3">
        <v>44925</v>
      </c>
      <c r="B7980" s="3" t="str">
        <f t="shared" si="372"/>
        <v>December</v>
      </c>
      <c r="C7980" s="3" t="str">
        <f t="shared" si="373"/>
        <v>2022</v>
      </c>
      <c r="D7980" t="str">
        <f>VLOOKUP(G7980,customer_reference!$A$2:$D$4000,4,FALSE)</f>
        <v>Malang</v>
      </c>
      <c r="E7980" s="2">
        <f>VLOOKUP(D7980,city_reference!$A$2:$C$23,2,FALSE)</f>
        <v>-7.9839079999999996</v>
      </c>
      <c r="F7980" s="2">
        <f>VLOOKUP(D7980,city_reference!$A$2:$C$23,3,FALSE)</f>
        <v>112.621391</v>
      </c>
      <c r="G7980" t="s">
        <v>2787</v>
      </c>
      <c r="H7980" t="str">
        <f>VLOOKUP(G7980,customer_reference!$A$2:$D$4000,2,FALSE)</f>
        <v>Male</v>
      </c>
      <c r="I7980" t="str">
        <f>VLOOKUP(G7980,customer_reference!$A$2:$D$4000,3,FALSE)</f>
        <v>Subscriber</v>
      </c>
      <c r="J7980" t="s">
        <v>3097</v>
      </c>
      <c r="K7980" t="s">
        <v>37</v>
      </c>
      <c r="L7980" t="str">
        <f>VLOOKUP($K7980,subscriber_list_price!$A$2:$D$43,2,FALSE)</f>
        <v>I-O Hardware</v>
      </c>
      <c r="M7980">
        <f>VLOOKUP($K7980,subscriber_list_price!$A$2:$D$43,3,FALSE)</f>
        <v>122000</v>
      </c>
      <c r="N7980">
        <f>VLOOKUP($K7980,subscriber_list_price!$A$2:$D$43,4,FALSE)</f>
        <v>134200</v>
      </c>
      <c r="O7980">
        <f t="shared" si="374"/>
        <v>12200</v>
      </c>
    </row>
    <row r="7981" spans="1:15" x14ac:dyDescent="0.25">
      <c r="A7981" s="3">
        <v>44879</v>
      </c>
      <c r="B7981" s="3" t="str">
        <f t="shared" si="372"/>
        <v>November</v>
      </c>
      <c r="C7981" s="3" t="str">
        <f t="shared" si="373"/>
        <v>2022</v>
      </c>
      <c r="D7981" t="str">
        <f>VLOOKUP(G7981,customer_reference!$A$2:$D$4000,4,FALSE)</f>
        <v>Malang</v>
      </c>
      <c r="E7981" s="2">
        <f>VLOOKUP(D7981,city_reference!$A$2:$C$23,2,FALSE)</f>
        <v>-7.9839079999999996</v>
      </c>
      <c r="F7981" s="2">
        <f>VLOOKUP(D7981,city_reference!$A$2:$C$23,3,FALSE)</f>
        <v>112.621391</v>
      </c>
      <c r="G7981" t="s">
        <v>2502</v>
      </c>
      <c r="H7981" t="str">
        <f>VLOOKUP(G7981,customer_reference!$A$2:$D$4000,2,FALSE)</f>
        <v>Male</v>
      </c>
      <c r="I7981" t="str">
        <f>VLOOKUP(G7981,customer_reference!$A$2:$D$4000,3,FALSE)</f>
        <v>Subscriber</v>
      </c>
      <c r="J7981" t="s">
        <v>3097</v>
      </c>
      <c r="K7981" t="s">
        <v>23</v>
      </c>
      <c r="L7981" t="str">
        <f>VLOOKUP($K7981,subscriber_list_price!$A$2:$D$43,2,FALSE)</f>
        <v>Memory Hardware</v>
      </c>
      <c r="M7981">
        <f>VLOOKUP($K7981,subscriber_list_price!$A$2:$D$43,3,FALSE)</f>
        <v>336000</v>
      </c>
      <c r="N7981">
        <f>VLOOKUP($K7981,subscriber_list_price!$A$2:$D$43,4,FALSE)</f>
        <v>369600</v>
      </c>
      <c r="O7981">
        <f t="shared" si="374"/>
        <v>33600</v>
      </c>
    </row>
    <row r="7982" spans="1:15" x14ac:dyDescent="0.25">
      <c r="A7982" s="3">
        <v>45058</v>
      </c>
      <c r="B7982" s="3" t="str">
        <f t="shared" si="372"/>
        <v>May</v>
      </c>
      <c r="C7982" s="3" t="str">
        <f t="shared" si="373"/>
        <v>2023</v>
      </c>
      <c r="D7982" t="str">
        <f>VLOOKUP(G7982,customer_reference!$A$2:$D$4000,4,FALSE)</f>
        <v>Malang</v>
      </c>
      <c r="E7982" s="2">
        <f>VLOOKUP(D7982,city_reference!$A$2:$C$23,2,FALSE)</f>
        <v>-7.9839079999999996</v>
      </c>
      <c r="F7982" s="2">
        <f>VLOOKUP(D7982,city_reference!$A$2:$C$23,3,FALSE)</f>
        <v>112.621391</v>
      </c>
      <c r="G7982" t="s">
        <v>3215</v>
      </c>
      <c r="H7982" t="str">
        <f>VLOOKUP(G7982,customer_reference!$A$2:$D$4000,2,FALSE)</f>
        <v>Male</v>
      </c>
      <c r="I7982" t="str">
        <f>VLOOKUP(G7982,customer_reference!$A$2:$D$4000,3,FALSE)</f>
        <v>Subscriber</v>
      </c>
      <c r="J7982" t="s">
        <v>3097</v>
      </c>
      <c r="K7982" t="s">
        <v>4079</v>
      </c>
      <c r="L7982" t="str">
        <f>VLOOKUP($K7982,subscriber_list_price!$A$2:$D$43,2,FALSE)</f>
        <v>I-O Hardware</v>
      </c>
      <c r="M7982">
        <f>VLOOKUP($K7982,subscriber_list_price!$A$2:$D$43,3,FALSE)</f>
        <v>218000</v>
      </c>
      <c r="N7982">
        <f>VLOOKUP($K7982,subscriber_list_price!$A$2:$D$43,4,FALSE)</f>
        <v>239800</v>
      </c>
      <c r="O7982">
        <f t="shared" si="374"/>
        <v>21800</v>
      </c>
    </row>
    <row r="7983" spans="1:15" x14ac:dyDescent="0.25">
      <c r="A7983" s="3">
        <v>45071</v>
      </c>
      <c r="B7983" s="3" t="str">
        <f t="shared" si="372"/>
        <v>May</v>
      </c>
      <c r="C7983" s="3" t="str">
        <f t="shared" si="373"/>
        <v>2023</v>
      </c>
      <c r="D7983" t="str">
        <f>VLOOKUP(G7983,customer_reference!$A$2:$D$4000,4,FALSE)</f>
        <v>Malang</v>
      </c>
      <c r="E7983" s="2">
        <f>VLOOKUP(D7983,city_reference!$A$2:$C$23,2,FALSE)</f>
        <v>-7.9839079999999996</v>
      </c>
      <c r="F7983" s="2">
        <f>VLOOKUP(D7983,city_reference!$A$2:$C$23,3,FALSE)</f>
        <v>112.621391</v>
      </c>
      <c r="G7983" t="s">
        <v>1546</v>
      </c>
      <c r="H7983" t="str">
        <f>VLOOKUP(G7983,customer_reference!$A$2:$D$4000,2,FALSE)</f>
        <v>Male</v>
      </c>
      <c r="I7983" t="str">
        <f>VLOOKUP(G7983,customer_reference!$A$2:$D$4000,3,FALSE)</f>
        <v>Subscriber</v>
      </c>
      <c r="J7983" t="s">
        <v>3097</v>
      </c>
      <c r="K7983" t="s">
        <v>17</v>
      </c>
      <c r="L7983" t="str">
        <f>VLOOKUP($K7983,subscriber_list_price!$A$2:$D$43,2,FALSE)</f>
        <v>Core Hardware</v>
      </c>
      <c r="M7983">
        <f>VLOOKUP($K7983,subscriber_list_price!$A$2:$D$43,3,FALSE)</f>
        <v>4620000</v>
      </c>
      <c r="N7983">
        <f>VLOOKUP($K7983,subscriber_list_price!$A$2:$D$43,4,FALSE)</f>
        <v>5082000</v>
      </c>
      <c r="O7983">
        <f t="shared" si="374"/>
        <v>462000</v>
      </c>
    </row>
    <row r="7984" spans="1:15" x14ac:dyDescent="0.25">
      <c r="A7984" s="3">
        <v>44692</v>
      </c>
      <c r="B7984" s="3" t="str">
        <f t="shared" si="372"/>
        <v>May</v>
      </c>
      <c r="C7984" s="3" t="str">
        <f t="shared" si="373"/>
        <v>2022</v>
      </c>
      <c r="D7984" t="str">
        <f>VLOOKUP(G7984,customer_reference!$A$2:$D$4000,4,FALSE)</f>
        <v>Malang</v>
      </c>
      <c r="E7984" s="2">
        <f>VLOOKUP(D7984,city_reference!$A$2:$C$23,2,FALSE)</f>
        <v>-7.9839079999999996</v>
      </c>
      <c r="F7984" s="2">
        <f>VLOOKUP(D7984,city_reference!$A$2:$C$23,3,FALSE)</f>
        <v>112.621391</v>
      </c>
      <c r="G7984" t="s">
        <v>1932</v>
      </c>
      <c r="H7984" t="str">
        <f>VLOOKUP(G7984,customer_reference!$A$2:$D$4000,2,FALSE)</f>
        <v>Male</v>
      </c>
      <c r="I7984" t="str">
        <f>VLOOKUP(G7984,customer_reference!$A$2:$D$4000,3,FALSE)</f>
        <v>Subscriber</v>
      </c>
      <c r="J7984" t="s">
        <v>3097</v>
      </c>
      <c r="K7984" t="s">
        <v>4080</v>
      </c>
      <c r="L7984" t="str">
        <f>VLOOKUP($K7984,subscriber_list_price!$A$2:$D$43,2,FALSE)</f>
        <v>I-O Hardware</v>
      </c>
      <c r="M7984">
        <f>VLOOKUP($K7984,subscriber_list_price!$A$2:$D$43,3,FALSE)</f>
        <v>102000</v>
      </c>
      <c r="N7984">
        <f>VLOOKUP($K7984,subscriber_list_price!$A$2:$D$43,4,FALSE)</f>
        <v>112200</v>
      </c>
      <c r="O7984">
        <f t="shared" si="374"/>
        <v>10200</v>
      </c>
    </row>
    <row r="7985" spans="1:15" x14ac:dyDescent="0.25">
      <c r="A7985" s="3">
        <v>44919</v>
      </c>
      <c r="B7985" s="3" t="str">
        <f t="shared" si="372"/>
        <v>December</v>
      </c>
      <c r="C7985" s="3" t="str">
        <f t="shared" si="373"/>
        <v>2022</v>
      </c>
      <c r="D7985" t="str">
        <f>VLOOKUP(G7985,customer_reference!$A$2:$D$4000,4,FALSE)</f>
        <v>Malang</v>
      </c>
      <c r="E7985" s="2">
        <f>VLOOKUP(D7985,city_reference!$A$2:$C$23,2,FALSE)</f>
        <v>-7.9839079999999996</v>
      </c>
      <c r="F7985" s="2">
        <f>VLOOKUP(D7985,city_reference!$A$2:$C$23,3,FALSE)</f>
        <v>112.621391</v>
      </c>
      <c r="G7985" t="s">
        <v>1293</v>
      </c>
      <c r="H7985" t="str">
        <f>VLOOKUP(G7985,customer_reference!$A$2:$D$4000,2,FALSE)</f>
        <v>Male</v>
      </c>
      <c r="I7985" t="str">
        <f>VLOOKUP(G7985,customer_reference!$A$2:$D$4000,3,FALSE)</f>
        <v>Subscriber</v>
      </c>
      <c r="J7985" t="s">
        <v>3097</v>
      </c>
      <c r="K7985" t="s">
        <v>22</v>
      </c>
      <c r="L7985" t="str">
        <f>VLOOKUP($K7985,subscriber_list_price!$A$2:$D$43,2,FALSE)</f>
        <v>Memory Hardware</v>
      </c>
      <c r="M7985">
        <f>VLOOKUP($K7985,subscriber_list_price!$A$2:$D$43,3,FALSE)</f>
        <v>224000</v>
      </c>
      <c r="N7985">
        <f>VLOOKUP($K7985,subscriber_list_price!$A$2:$D$43,4,FALSE)</f>
        <v>246400</v>
      </c>
      <c r="O7985">
        <f t="shared" si="374"/>
        <v>22400</v>
      </c>
    </row>
    <row r="7986" spans="1:15" x14ac:dyDescent="0.25">
      <c r="A7986" s="3">
        <v>44648</v>
      </c>
      <c r="B7986" s="3" t="str">
        <f t="shared" si="372"/>
        <v>March</v>
      </c>
      <c r="C7986" s="3" t="str">
        <f t="shared" si="373"/>
        <v>2022</v>
      </c>
      <c r="D7986" t="str">
        <f>VLOOKUP(G7986,customer_reference!$A$2:$D$4000,4,FALSE)</f>
        <v>Malang</v>
      </c>
      <c r="E7986" s="2">
        <f>VLOOKUP(D7986,city_reference!$A$2:$C$23,2,FALSE)</f>
        <v>-7.9839079999999996</v>
      </c>
      <c r="F7986" s="2">
        <f>VLOOKUP(D7986,city_reference!$A$2:$C$23,3,FALSE)</f>
        <v>112.621391</v>
      </c>
      <c r="G7986" t="s">
        <v>3841</v>
      </c>
      <c r="H7986" t="str">
        <f>VLOOKUP(G7986,customer_reference!$A$2:$D$4000,2,FALSE)</f>
        <v>Male</v>
      </c>
      <c r="I7986" t="str">
        <f>VLOOKUP(G7986,customer_reference!$A$2:$D$4000,3,FALSE)</f>
        <v>Subscriber</v>
      </c>
      <c r="J7986" t="s">
        <v>3097</v>
      </c>
      <c r="K7986" t="s">
        <v>23</v>
      </c>
      <c r="L7986" t="str">
        <f>VLOOKUP($K7986,subscriber_list_price!$A$2:$D$43,2,FALSE)</f>
        <v>Memory Hardware</v>
      </c>
      <c r="M7986">
        <f>VLOOKUP($K7986,subscriber_list_price!$A$2:$D$43,3,FALSE)</f>
        <v>336000</v>
      </c>
      <c r="N7986">
        <f>VLOOKUP($K7986,subscriber_list_price!$A$2:$D$43,4,FALSE)</f>
        <v>369600</v>
      </c>
      <c r="O7986">
        <f t="shared" si="374"/>
        <v>33600</v>
      </c>
    </row>
    <row r="7987" spans="1:15" x14ac:dyDescent="0.25">
      <c r="A7987" s="3">
        <v>44824</v>
      </c>
      <c r="B7987" s="3" t="str">
        <f t="shared" si="372"/>
        <v>September</v>
      </c>
      <c r="C7987" s="3" t="str">
        <f t="shared" si="373"/>
        <v>2022</v>
      </c>
      <c r="D7987" t="str">
        <f>VLOOKUP(G7987,customer_reference!$A$2:$D$4000,4,FALSE)</f>
        <v>Malang</v>
      </c>
      <c r="E7987" s="2">
        <f>VLOOKUP(D7987,city_reference!$A$2:$C$23,2,FALSE)</f>
        <v>-7.9839079999999996</v>
      </c>
      <c r="F7987" s="2">
        <f>VLOOKUP(D7987,city_reference!$A$2:$C$23,3,FALSE)</f>
        <v>112.621391</v>
      </c>
      <c r="G7987" t="s">
        <v>3958</v>
      </c>
      <c r="H7987" t="str">
        <f>VLOOKUP(G7987,customer_reference!$A$2:$D$4000,2,FALSE)</f>
        <v>Male</v>
      </c>
      <c r="I7987" t="str">
        <f>VLOOKUP(G7987,customer_reference!$A$2:$D$4000,3,FALSE)</f>
        <v>Subscriber</v>
      </c>
      <c r="J7987" t="s">
        <v>3097</v>
      </c>
      <c r="K7987" t="s">
        <v>4080</v>
      </c>
      <c r="L7987" t="str">
        <f>VLOOKUP($K7987,subscriber_list_price!$A$2:$D$43,2,FALSE)</f>
        <v>I-O Hardware</v>
      </c>
      <c r="M7987">
        <f>VLOOKUP($K7987,subscriber_list_price!$A$2:$D$43,3,FALSE)</f>
        <v>102000</v>
      </c>
      <c r="N7987">
        <f>VLOOKUP($K7987,subscriber_list_price!$A$2:$D$43,4,FALSE)</f>
        <v>112200</v>
      </c>
      <c r="O7987">
        <f t="shared" si="374"/>
        <v>10200</v>
      </c>
    </row>
    <row r="7988" spans="1:15" x14ac:dyDescent="0.25">
      <c r="A7988" s="3">
        <v>45096</v>
      </c>
      <c r="B7988" s="3" t="str">
        <f t="shared" si="372"/>
        <v>June</v>
      </c>
      <c r="C7988" s="3" t="str">
        <f t="shared" si="373"/>
        <v>2023</v>
      </c>
      <c r="D7988" t="str">
        <f>VLOOKUP(G7988,customer_reference!$A$2:$D$4000,4,FALSE)</f>
        <v>Malang</v>
      </c>
      <c r="E7988" s="2">
        <f>VLOOKUP(D7988,city_reference!$A$2:$C$23,2,FALSE)</f>
        <v>-7.9839079999999996</v>
      </c>
      <c r="F7988" s="2">
        <f>VLOOKUP(D7988,city_reference!$A$2:$C$23,3,FALSE)</f>
        <v>112.621391</v>
      </c>
      <c r="G7988" t="s">
        <v>2583</v>
      </c>
      <c r="H7988" t="str">
        <f>VLOOKUP(G7988,customer_reference!$A$2:$D$4000,2,FALSE)</f>
        <v>Male</v>
      </c>
      <c r="I7988" t="str">
        <f>VLOOKUP(G7988,customer_reference!$A$2:$D$4000,3,FALSE)</f>
        <v>Subscriber</v>
      </c>
      <c r="J7988" t="s">
        <v>3097</v>
      </c>
      <c r="K7988" t="s">
        <v>4079</v>
      </c>
      <c r="L7988" t="str">
        <f>VLOOKUP($K7988,subscriber_list_price!$A$2:$D$43,2,FALSE)</f>
        <v>I-O Hardware</v>
      </c>
      <c r="M7988">
        <f>VLOOKUP($K7988,subscriber_list_price!$A$2:$D$43,3,FALSE)</f>
        <v>218000</v>
      </c>
      <c r="N7988">
        <f>VLOOKUP($K7988,subscriber_list_price!$A$2:$D$43,4,FALSE)</f>
        <v>239800</v>
      </c>
      <c r="O7988">
        <f t="shared" si="374"/>
        <v>21800</v>
      </c>
    </row>
    <row r="7989" spans="1:15" x14ac:dyDescent="0.25">
      <c r="A7989" s="3">
        <v>45039</v>
      </c>
      <c r="B7989" s="3" t="str">
        <f t="shared" si="372"/>
        <v>April</v>
      </c>
      <c r="C7989" s="3" t="str">
        <f t="shared" si="373"/>
        <v>2023</v>
      </c>
      <c r="D7989" t="str">
        <f>VLOOKUP(G7989,customer_reference!$A$2:$D$4000,4,FALSE)</f>
        <v>Malang</v>
      </c>
      <c r="E7989" s="2">
        <f>VLOOKUP(D7989,city_reference!$A$2:$C$23,2,FALSE)</f>
        <v>-7.9839079999999996</v>
      </c>
      <c r="F7989" s="2">
        <f>VLOOKUP(D7989,city_reference!$A$2:$C$23,3,FALSE)</f>
        <v>112.621391</v>
      </c>
      <c r="G7989" t="s">
        <v>273</v>
      </c>
      <c r="H7989" t="str">
        <f>VLOOKUP(G7989,customer_reference!$A$2:$D$4000,2,FALSE)</f>
        <v>Male</v>
      </c>
      <c r="I7989" t="str">
        <f>VLOOKUP(G7989,customer_reference!$A$2:$D$4000,3,FALSE)</f>
        <v>Subscriber</v>
      </c>
      <c r="J7989" t="s">
        <v>3097</v>
      </c>
      <c r="K7989" t="s">
        <v>12</v>
      </c>
      <c r="L7989" t="str">
        <f>VLOOKUP($K7989,subscriber_list_price!$A$2:$D$43,2,FALSE)</f>
        <v>Memory Hardware</v>
      </c>
      <c r="M7989">
        <f>VLOOKUP($K7989,subscriber_list_price!$A$2:$D$43,3,FALSE)</f>
        <v>280000</v>
      </c>
      <c r="N7989">
        <f>VLOOKUP($K7989,subscriber_list_price!$A$2:$D$43,4,FALSE)</f>
        <v>308000</v>
      </c>
      <c r="O7989">
        <f t="shared" si="374"/>
        <v>28000</v>
      </c>
    </row>
    <row r="7990" spans="1:15" x14ac:dyDescent="0.25">
      <c r="A7990" s="3">
        <v>44747</v>
      </c>
      <c r="B7990" s="3" t="str">
        <f t="shared" si="372"/>
        <v>July</v>
      </c>
      <c r="C7990" s="3" t="str">
        <f t="shared" si="373"/>
        <v>2022</v>
      </c>
      <c r="D7990" t="str">
        <f>VLOOKUP(G7990,customer_reference!$A$2:$D$4000,4,FALSE)</f>
        <v>Malang</v>
      </c>
      <c r="E7990" s="2">
        <f>VLOOKUP(D7990,city_reference!$A$2:$C$23,2,FALSE)</f>
        <v>-7.9839079999999996</v>
      </c>
      <c r="F7990" s="2">
        <f>VLOOKUP(D7990,city_reference!$A$2:$C$23,3,FALSE)</f>
        <v>112.621391</v>
      </c>
      <c r="G7990" t="s">
        <v>3471</v>
      </c>
      <c r="H7990" t="str">
        <f>VLOOKUP(G7990,customer_reference!$A$2:$D$4000,2,FALSE)</f>
        <v>Male</v>
      </c>
      <c r="I7990" t="str">
        <f>VLOOKUP(G7990,customer_reference!$A$2:$D$4000,3,FALSE)</f>
        <v>Subscriber</v>
      </c>
      <c r="J7990" t="s">
        <v>3097</v>
      </c>
      <c r="K7990" t="s">
        <v>36</v>
      </c>
      <c r="L7990" t="str">
        <f>VLOOKUP($K7990,subscriber_list_price!$A$2:$D$43,2,FALSE)</f>
        <v>I-O Hardware</v>
      </c>
      <c r="M7990">
        <f>VLOOKUP($K7990,subscriber_list_price!$A$2:$D$43,3,FALSE)</f>
        <v>1108000</v>
      </c>
      <c r="N7990">
        <f>VLOOKUP($K7990,subscriber_list_price!$A$2:$D$43,4,FALSE)</f>
        <v>1218800</v>
      </c>
      <c r="O7990">
        <f t="shared" si="374"/>
        <v>110800</v>
      </c>
    </row>
    <row r="7991" spans="1:15" x14ac:dyDescent="0.25">
      <c r="A7991" s="3">
        <v>44767</v>
      </c>
      <c r="B7991" s="3" t="str">
        <f t="shared" si="372"/>
        <v>July</v>
      </c>
      <c r="C7991" s="3" t="str">
        <f t="shared" si="373"/>
        <v>2022</v>
      </c>
      <c r="D7991" t="str">
        <f>VLOOKUP(G7991,customer_reference!$A$2:$D$4000,4,FALSE)</f>
        <v>Malang</v>
      </c>
      <c r="E7991" s="2">
        <f>VLOOKUP(D7991,city_reference!$A$2:$C$23,2,FALSE)</f>
        <v>-7.9839079999999996</v>
      </c>
      <c r="F7991" s="2">
        <f>VLOOKUP(D7991,city_reference!$A$2:$C$23,3,FALSE)</f>
        <v>112.621391</v>
      </c>
      <c r="G7991" t="s">
        <v>3911</v>
      </c>
      <c r="H7991" t="str">
        <f>VLOOKUP(G7991,customer_reference!$A$2:$D$4000,2,FALSE)</f>
        <v>Male</v>
      </c>
      <c r="I7991" t="str">
        <f>VLOOKUP(G7991,customer_reference!$A$2:$D$4000,3,FALSE)</f>
        <v>Subscriber</v>
      </c>
      <c r="J7991" t="s">
        <v>3097</v>
      </c>
      <c r="K7991" t="s">
        <v>37</v>
      </c>
      <c r="L7991" t="str">
        <f>VLOOKUP($K7991,subscriber_list_price!$A$2:$D$43,2,FALSE)</f>
        <v>I-O Hardware</v>
      </c>
      <c r="M7991">
        <f>VLOOKUP($K7991,subscriber_list_price!$A$2:$D$43,3,FALSE)</f>
        <v>122000</v>
      </c>
      <c r="N7991">
        <f>VLOOKUP($K7991,subscriber_list_price!$A$2:$D$43,4,FALSE)</f>
        <v>134200</v>
      </c>
      <c r="O7991">
        <f t="shared" si="374"/>
        <v>12200</v>
      </c>
    </row>
    <row r="7992" spans="1:15" x14ac:dyDescent="0.25">
      <c r="A7992" s="3">
        <v>44910</v>
      </c>
      <c r="B7992" s="3" t="str">
        <f t="shared" si="372"/>
        <v>December</v>
      </c>
      <c r="C7992" s="3" t="str">
        <f t="shared" si="373"/>
        <v>2022</v>
      </c>
      <c r="D7992" t="str">
        <f>VLOOKUP(G7992,customer_reference!$A$2:$D$4000,4,FALSE)</f>
        <v>Malang</v>
      </c>
      <c r="E7992" s="2">
        <f>VLOOKUP(D7992,city_reference!$A$2:$C$23,2,FALSE)</f>
        <v>-7.9839079999999996</v>
      </c>
      <c r="F7992" s="2">
        <f>VLOOKUP(D7992,city_reference!$A$2:$C$23,3,FALSE)</f>
        <v>112.621391</v>
      </c>
      <c r="G7992" t="s">
        <v>1412</v>
      </c>
      <c r="H7992" t="str">
        <f>VLOOKUP(G7992,customer_reference!$A$2:$D$4000,2,FALSE)</f>
        <v>Male</v>
      </c>
      <c r="I7992" t="str">
        <f>VLOOKUP(G7992,customer_reference!$A$2:$D$4000,3,FALSE)</f>
        <v>Subscriber</v>
      </c>
      <c r="J7992" t="s">
        <v>3097</v>
      </c>
      <c r="K7992" t="s">
        <v>37</v>
      </c>
      <c r="L7992" t="str">
        <f>VLOOKUP($K7992,subscriber_list_price!$A$2:$D$43,2,FALSE)</f>
        <v>I-O Hardware</v>
      </c>
      <c r="M7992">
        <f>VLOOKUP($K7992,subscriber_list_price!$A$2:$D$43,3,FALSE)</f>
        <v>122000</v>
      </c>
      <c r="N7992">
        <f>VLOOKUP($K7992,subscriber_list_price!$A$2:$D$43,4,FALSE)</f>
        <v>134200</v>
      </c>
      <c r="O7992">
        <f t="shared" si="374"/>
        <v>12200</v>
      </c>
    </row>
    <row r="7993" spans="1:15" x14ac:dyDescent="0.25">
      <c r="A7993" s="3">
        <v>44591</v>
      </c>
      <c r="B7993" s="3" t="str">
        <f t="shared" si="372"/>
        <v>January</v>
      </c>
      <c r="C7993" s="3" t="str">
        <f t="shared" si="373"/>
        <v>2022</v>
      </c>
      <c r="D7993" t="str">
        <f>VLOOKUP(G7993,customer_reference!$A$2:$D$4000,4,FALSE)</f>
        <v>Malang</v>
      </c>
      <c r="E7993" s="2">
        <f>VLOOKUP(D7993,city_reference!$A$2:$C$23,2,FALSE)</f>
        <v>-7.9839079999999996</v>
      </c>
      <c r="F7993" s="2">
        <f>VLOOKUP(D7993,city_reference!$A$2:$C$23,3,FALSE)</f>
        <v>112.621391</v>
      </c>
      <c r="G7993" t="s">
        <v>2582</v>
      </c>
      <c r="H7993" t="str">
        <f>VLOOKUP(G7993,customer_reference!$A$2:$D$4000,2,FALSE)</f>
        <v>Male</v>
      </c>
      <c r="I7993" t="str">
        <f>VLOOKUP(G7993,customer_reference!$A$2:$D$4000,3,FALSE)</f>
        <v>Subscriber</v>
      </c>
      <c r="J7993" t="s">
        <v>3097</v>
      </c>
      <c r="K7993" t="s">
        <v>12</v>
      </c>
      <c r="L7993" t="str">
        <f>VLOOKUP($K7993,subscriber_list_price!$A$2:$D$43,2,FALSE)</f>
        <v>Memory Hardware</v>
      </c>
      <c r="M7993">
        <f>VLOOKUP($K7993,subscriber_list_price!$A$2:$D$43,3,FALSE)</f>
        <v>280000</v>
      </c>
      <c r="N7993">
        <f>VLOOKUP($K7993,subscriber_list_price!$A$2:$D$43,4,FALSE)</f>
        <v>308000</v>
      </c>
      <c r="O7993">
        <f t="shared" si="374"/>
        <v>28000</v>
      </c>
    </row>
    <row r="7994" spans="1:15" x14ac:dyDescent="0.25">
      <c r="A7994" s="3">
        <v>44813</v>
      </c>
      <c r="B7994" s="3" t="str">
        <f t="shared" si="372"/>
        <v>September</v>
      </c>
      <c r="C7994" s="3" t="str">
        <f t="shared" si="373"/>
        <v>2022</v>
      </c>
      <c r="D7994" t="str">
        <f>VLOOKUP(G7994,customer_reference!$A$2:$D$4000,4,FALSE)</f>
        <v>Malang</v>
      </c>
      <c r="E7994" s="2">
        <f>VLOOKUP(D7994,city_reference!$A$2:$C$23,2,FALSE)</f>
        <v>-7.9839079999999996</v>
      </c>
      <c r="F7994" s="2">
        <f>VLOOKUP(D7994,city_reference!$A$2:$C$23,3,FALSE)</f>
        <v>112.621391</v>
      </c>
      <c r="G7994" t="s">
        <v>2333</v>
      </c>
      <c r="H7994" t="str">
        <f>VLOOKUP(G7994,customer_reference!$A$2:$D$4000,2,FALSE)</f>
        <v>Male</v>
      </c>
      <c r="I7994" t="str">
        <f>VLOOKUP(G7994,customer_reference!$A$2:$D$4000,3,FALSE)</f>
        <v>Subscriber</v>
      </c>
      <c r="J7994" t="s">
        <v>3097</v>
      </c>
      <c r="K7994" t="s">
        <v>35</v>
      </c>
      <c r="L7994" t="str">
        <f>VLOOKUP($K7994,subscriber_list_price!$A$2:$D$43,2,FALSE)</f>
        <v>I-O Hardware</v>
      </c>
      <c r="M7994">
        <f>VLOOKUP($K7994,subscriber_list_price!$A$2:$D$43,3,FALSE)</f>
        <v>652000</v>
      </c>
      <c r="N7994">
        <f>VLOOKUP($K7994,subscriber_list_price!$A$2:$D$43,4,FALSE)</f>
        <v>717200</v>
      </c>
      <c r="O7994">
        <f t="shared" si="374"/>
        <v>65200</v>
      </c>
    </row>
    <row r="7995" spans="1:15" x14ac:dyDescent="0.25">
      <c r="A7995" s="3">
        <v>44575</v>
      </c>
      <c r="B7995" s="3" t="str">
        <f t="shared" si="372"/>
        <v>January</v>
      </c>
      <c r="C7995" s="3" t="str">
        <f t="shared" si="373"/>
        <v>2022</v>
      </c>
      <c r="D7995" t="str">
        <f>VLOOKUP(G7995,customer_reference!$A$2:$D$4000,4,FALSE)</f>
        <v>Malang</v>
      </c>
      <c r="E7995" s="2">
        <f>VLOOKUP(D7995,city_reference!$A$2:$C$23,2,FALSE)</f>
        <v>-7.9839079999999996</v>
      </c>
      <c r="F7995" s="2">
        <f>VLOOKUP(D7995,city_reference!$A$2:$C$23,3,FALSE)</f>
        <v>112.621391</v>
      </c>
      <c r="G7995" t="s">
        <v>80</v>
      </c>
      <c r="H7995" t="str">
        <f>VLOOKUP(G7995,customer_reference!$A$2:$D$4000,2,FALSE)</f>
        <v>Male</v>
      </c>
      <c r="I7995" t="str">
        <f>VLOOKUP(G7995,customer_reference!$A$2:$D$4000,3,FALSE)</f>
        <v>Subscriber</v>
      </c>
      <c r="J7995" t="s">
        <v>3097</v>
      </c>
      <c r="K7995" t="s">
        <v>44</v>
      </c>
      <c r="L7995" t="str">
        <f>VLOOKUP($K7995,subscriber_list_price!$A$2:$D$43,2,FALSE)</f>
        <v>I-O Hardware</v>
      </c>
      <c r="M7995">
        <f>VLOOKUP($K7995,subscriber_list_price!$A$2:$D$43,3,FALSE)</f>
        <v>45000</v>
      </c>
      <c r="N7995">
        <f>VLOOKUP($K7995,subscriber_list_price!$A$2:$D$43,4,FALSE)</f>
        <v>49500</v>
      </c>
      <c r="O7995">
        <f t="shared" si="374"/>
        <v>4500</v>
      </c>
    </row>
    <row r="7996" spans="1:15" x14ac:dyDescent="0.25">
      <c r="A7996" s="3">
        <v>44901</v>
      </c>
      <c r="B7996" s="3" t="str">
        <f t="shared" si="372"/>
        <v>December</v>
      </c>
      <c r="C7996" s="3" t="str">
        <f t="shared" si="373"/>
        <v>2022</v>
      </c>
      <c r="D7996" t="str">
        <f>VLOOKUP(G7996,customer_reference!$A$2:$D$4000,4,FALSE)</f>
        <v>Malang</v>
      </c>
      <c r="E7996" s="2">
        <f>VLOOKUP(D7996,city_reference!$A$2:$C$23,2,FALSE)</f>
        <v>-7.9839079999999996</v>
      </c>
      <c r="F7996" s="2">
        <f>VLOOKUP(D7996,city_reference!$A$2:$C$23,3,FALSE)</f>
        <v>112.621391</v>
      </c>
      <c r="G7996" t="s">
        <v>1399</v>
      </c>
      <c r="H7996" t="str">
        <f>VLOOKUP(G7996,customer_reference!$A$2:$D$4000,2,FALSE)</f>
        <v>Male</v>
      </c>
      <c r="I7996" t="str">
        <f>VLOOKUP(G7996,customer_reference!$A$2:$D$4000,3,FALSE)</f>
        <v>Subscriber</v>
      </c>
      <c r="J7996" t="s">
        <v>3097</v>
      </c>
      <c r="K7996" t="s">
        <v>21</v>
      </c>
      <c r="L7996" t="str">
        <f>VLOOKUP($K7996,subscriber_list_price!$A$2:$D$43,2,FALSE)</f>
        <v>Memory Hardware</v>
      </c>
      <c r="M7996">
        <f>VLOOKUP($K7996,subscriber_list_price!$A$2:$D$43,3,FALSE)</f>
        <v>140000</v>
      </c>
      <c r="N7996">
        <f>VLOOKUP($K7996,subscriber_list_price!$A$2:$D$43,4,FALSE)</f>
        <v>154000</v>
      </c>
      <c r="O7996">
        <f t="shared" si="374"/>
        <v>14000</v>
      </c>
    </row>
    <row r="7997" spans="1:15" x14ac:dyDescent="0.25">
      <c r="A7997" s="3">
        <v>44674</v>
      </c>
      <c r="B7997" s="3" t="str">
        <f t="shared" si="372"/>
        <v>April</v>
      </c>
      <c r="C7997" s="3" t="str">
        <f t="shared" si="373"/>
        <v>2022</v>
      </c>
      <c r="D7997" t="str">
        <f>VLOOKUP(G7997,customer_reference!$A$2:$D$4000,4,FALSE)</f>
        <v>Malang</v>
      </c>
      <c r="E7997" s="2">
        <f>VLOOKUP(D7997,city_reference!$A$2:$C$23,2,FALSE)</f>
        <v>-7.9839079999999996</v>
      </c>
      <c r="F7997" s="2">
        <f>VLOOKUP(D7997,city_reference!$A$2:$C$23,3,FALSE)</f>
        <v>112.621391</v>
      </c>
      <c r="G7997" t="s">
        <v>2583</v>
      </c>
      <c r="H7997" t="str">
        <f>VLOOKUP(G7997,customer_reference!$A$2:$D$4000,2,FALSE)</f>
        <v>Male</v>
      </c>
      <c r="I7997" t="str">
        <f>VLOOKUP(G7997,customer_reference!$A$2:$D$4000,3,FALSE)</f>
        <v>Subscriber</v>
      </c>
      <c r="J7997" t="s">
        <v>3097</v>
      </c>
      <c r="K7997" t="s">
        <v>8</v>
      </c>
      <c r="L7997" t="str">
        <f>VLOOKUP($K7997,subscriber_list_price!$A$2:$D$43,2,FALSE)</f>
        <v>Memory Hardware</v>
      </c>
      <c r="M7997">
        <f>VLOOKUP($K7997,subscriber_list_price!$A$2:$D$43,3,FALSE)</f>
        <v>448000</v>
      </c>
      <c r="N7997">
        <f>VLOOKUP($K7997,subscriber_list_price!$A$2:$D$43,4,FALSE)</f>
        <v>492800</v>
      </c>
      <c r="O7997">
        <f t="shared" si="374"/>
        <v>44800</v>
      </c>
    </row>
    <row r="7998" spans="1:15" x14ac:dyDescent="0.25">
      <c r="A7998" s="3">
        <v>44966</v>
      </c>
      <c r="B7998" s="3" t="str">
        <f t="shared" si="372"/>
        <v>February</v>
      </c>
      <c r="C7998" s="3" t="str">
        <f t="shared" si="373"/>
        <v>2023</v>
      </c>
      <c r="D7998" t="str">
        <f>VLOOKUP(G7998,customer_reference!$A$2:$D$4000,4,FALSE)</f>
        <v>Malang</v>
      </c>
      <c r="E7998" s="2">
        <f>VLOOKUP(D7998,city_reference!$A$2:$C$23,2,FALSE)</f>
        <v>-7.9839079999999996</v>
      </c>
      <c r="F7998" s="2">
        <f>VLOOKUP(D7998,city_reference!$A$2:$C$23,3,FALSE)</f>
        <v>112.621391</v>
      </c>
      <c r="G7998" t="s">
        <v>2731</v>
      </c>
      <c r="H7998" t="str">
        <f>VLOOKUP(G7998,customer_reference!$A$2:$D$4000,2,FALSE)</f>
        <v>Male</v>
      </c>
      <c r="I7998" t="str">
        <f>VLOOKUP(G7998,customer_reference!$A$2:$D$4000,3,FALSE)</f>
        <v>Subscriber</v>
      </c>
      <c r="J7998" t="s">
        <v>3097</v>
      </c>
      <c r="K7998" t="s">
        <v>4081</v>
      </c>
      <c r="L7998" t="str">
        <f>VLOOKUP($K7998,subscriber_list_price!$A$2:$D$43,2,FALSE)</f>
        <v>I-O Hardware</v>
      </c>
      <c r="M7998">
        <f>VLOOKUP($K7998,subscriber_list_price!$A$2:$D$43,3,FALSE)</f>
        <v>117000</v>
      </c>
      <c r="N7998">
        <f>VLOOKUP($K7998,subscriber_list_price!$A$2:$D$43,4,FALSE)</f>
        <v>128700</v>
      </c>
      <c r="O7998">
        <f t="shared" si="374"/>
        <v>11700</v>
      </c>
    </row>
    <row r="7999" spans="1:15" x14ac:dyDescent="0.25">
      <c r="A7999" s="3">
        <v>44980</v>
      </c>
      <c r="B7999" s="3" t="str">
        <f t="shared" si="372"/>
        <v>February</v>
      </c>
      <c r="C7999" s="3" t="str">
        <f t="shared" si="373"/>
        <v>2023</v>
      </c>
      <c r="D7999" t="str">
        <f>VLOOKUP(G7999,customer_reference!$A$2:$D$4000,4,FALSE)</f>
        <v>Malang</v>
      </c>
      <c r="E7999" s="2">
        <f>VLOOKUP(D7999,city_reference!$A$2:$C$23,2,FALSE)</f>
        <v>-7.9839079999999996</v>
      </c>
      <c r="F7999" s="2">
        <f>VLOOKUP(D7999,city_reference!$A$2:$C$23,3,FALSE)</f>
        <v>112.621391</v>
      </c>
      <c r="G7999" t="s">
        <v>139</v>
      </c>
      <c r="H7999" t="str">
        <f>VLOOKUP(G7999,customer_reference!$A$2:$D$4000,2,FALSE)</f>
        <v>Male</v>
      </c>
      <c r="I7999" t="str">
        <f>VLOOKUP(G7999,customer_reference!$A$2:$D$4000,3,FALSE)</f>
        <v>Subscriber</v>
      </c>
      <c r="J7999" t="s">
        <v>3097</v>
      </c>
      <c r="K7999" t="s">
        <v>26</v>
      </c>
      <c r="L7999" t="str">
        <f>VLOOKUP($K7999,subscriber_list_price!$A$2:$D$43,2,FALSE)</f>
        <v>Core Hardware</v>
      </c>
      <c r="M7999">
        <f>VLOOKUP($K7999,subscriber_list_price!$A$2:$D$43,3,FALSE)</f>
        <v>2870000</v>
      </c>
      <c r="N7999">
        <f>VLOOKUP($K7999,subscriber_list_price!$A$2:$D$43,4,FALSE)</f>
        <v>3157000</v>
      </c>
      <c r="O7999">
        <f t="shared" si="374"/>
        <v>287000</v>
      </c>
    </row>
    <row r="8000" spans="1:15" x14ac:dyDescent="0.25">
      <c r="A8000" s="3">
        <v>44925</v>
      </c>
      <c r="B8000" s="3" t="str">
        <f t="shared" si="372"/>
        <v>December</v>
      </c>
      <c r="C8000" s="3" t="str">
        <f t="shared" si="373"/>
        <v>2022</v>
      </c>
      <c r="D8000" t="str">
        <f>VLOOKUP(G8000,customer_reference!$A$2:$D$4000,4,FALSE)</f>
        <v>Malang</v>
      </c>
      <c r="E8000" s="2">
        <f>VLOOKUP(D8000,city_reference!$A$2:$C$23,2,FALSE)</f>
        <v>-7.9839079999999996</v>
      </c>
      <c r="F8000" s="2">
        <f>VLOOKUP(D8000,city_reference!$A$2:$C$23,3,FALSE)</f>
        <v>112.621391</v>
      </c>
      <c r="G8000" t="s">
        <v>2073</v>
      </c>
      <c r="H8000" t="str">
        <f>VLOOKUP(G8000,customer_reference!$A$2:$D$4000,2,FALSE)</f>
        <v>Male</v>
      </c>
      <c r="I8000" t="str">
        <f>VLOOKUP(G8000,customer_reference!$A$2:$D$4000,3,FALSE)</f>
        <v>Subscriber</v>
      </c>
      <c r="J8000" t="s">
        <v>3097</v>
      </c>
      <c r="K8000" t="s">
        <v>17</v>
      </c>
      <c r="L8000" t="str">
        <f>VLOOKUP($K8000,subscriber_list_price!$A$2:$D$43,2,FALSE)</f>
        <v>Core Hardware</v>
      </c>
      <c r="M8000">
        <f>VLOOKUP($K8000,subscriber_list_price!$A$2:$D$43,3,FALSE)</f>
        <v>4620000</v>
      </c>
      <c r="N8000">
        <f>VLOOKUP($K8000,subscriber_list_price!$A$2:$D$43,4,FALSE)</f>
        <v>5082000</v>
      </c>
      <c r="O8000">
        <f t="shared" si="374"/>
        <v>462000</v>
      </c>
    </row>
    <row r="8001" spans="1:15" x14ac:dyDescent="0.25">
      <c r="A8001" s="3">
        <v>44744</v>
      </c>
      <c r="B8001" s="3" t="str">
        <f t="shared" si="372"/>
        <v>July</v>
      </c>
      <c r="C8001" s="3" t="str">
        <f t="shared" si="373"/>
        <v>2022</v>
      </c>
      <c r="D8001" t="str">
        <f>VLOOKUP(G8001,customer_reference!$A$2:$D$4000,4,FALSE)</f>
        <v>Malang</v>
      </c>
      <c r="E8001" s="2">
        <f>VLOOKUP(D8001,city_reference!$A$2:$C$23,2,FALSE)</f>
        <v>-7.9839079999999996</v>
      </c>
      <c r="F8001" s="2">
        <f>VLOOKUP(D8001,city_reference!$A$2:$C$23,3,FALSE)</f>
        <v>112.621391</v>
      </c>
      <c r="G8001" t="s">
        <v>793</v>
      </c>
      <c r="H8001" t="str">
        <f>VLOOKUP(G8001,customer_reference!$A$2:$D$4000,2,FALSE)</f>
        <v>Male</v>
      </c>
      <c r="I8001" t="str">
        <f>VLOOKUP(G8001,customer_reference!$A$2:$D$4000,3,FALSE)</f>
        <v>Subscriber</v>
      </c>
      <c r="J8001" t="s">
        <v>3097</v>
      </c>
      <c r="K8001" t="s">
        <v>36</v>
      </c>
      <c r="L8001" t="str">
        <f>VLOOKUP($K8001,subscriber_list_price!$A$2:$D$43,2,FALSE)</f>
        <v>I-O Hardware</v>
      </c>
      <c r="M8001">
        <f>VLOOKUP($K8001,subscriber_list_price!$A$2:$D$43,3,FALSE)</f>
        <v>1108000</v>
      </c>
      <c r="N8001">
        <f>VLOOKUP($K8001,subscriber_list_price!$A$2:$D$43,4,FALSE)</f>
        <v>1218800</v>
      </c>
      <c r="O8001">
        <f t="shared" si="374"/>
        <v>110800</v>
      </c>
    </row>
    <row r="8002" spans="1:15" x14ac:dyDescent="0.25">
      <c r="A8002" s="3">
        <v>44749</v>
      </c>
      <c r="B8002" s="3" t="str">
        <f t="shared" ref="B8002:B8065" si="375">TEXT(A8002,"mmmm")</f>
        <v>July</v>
      </c>
      <c r="C8002" s="3" t="str">
        <f t="shared" ref="C8002:C8065" si="376">TEXT(A8002,"yyyy")</f>
        <v>2022</v>
      </c>
      <c r="D8002" t="str">
        <f>VLOOKUP(G8002,customer_reference!$A$2:$D$4000,4,FALSE)</f>
        <v>Malang</v>
      </c>
      <c r="E8002" s="2">
        <f>VLOOKUP(D8002,city_reference!$A$2:$C$23,2,FALSE)</f>
        <v>-7.9839079999999996</v>
      </c>
      <c r="F8002" s="2">
        <f>VLOOKUP(D8002,city_reference!$A$2:$C$23,3,FALSE)</f>
        <v>112.621391</v>
      </c>
      <c r="G8002" t="s">
        <v>3911</v>
      </c>
      <c r="H8002" t="str">
        <f>VLOOKUP(G8002,customer_reference!$A$2:$D$4000,2,FALSE)</f>
        <v>Male</v>
      </c>
      <c r="I8002" t="str">
        <f>VLOOKUP(G8002,customer_reference!$A$2:$D$4000,3,FALSE)</f>
        <v>Subscriber</v>
      </c>
      <c r="J8002" t="s">
        <v>3097</v>
      </c>
      <c r="K8002" t="s">
        <v>44</v>
      </c>
      <c r="L8002" t="str">
        <f>VLOOKUP($K8002,subscriber_list_price!$A$2:$D$43,2,FALSE)</f>
        <v>I-O Hardware</v>
      </c>
      <c r="M8002">
        <f>VLOOKUP($K8002,subscriber_list_price!$A$2:$D$43,3,FALSE)</f>
        <v>45000</v>
      </c>
      <c r="N8002">
        <f>VLOOKUP($K8002,subscriber_list_price!$A$2:$D$43,4,FALSE)</f>
        <v>49500</v>
      </c>
      <c r="O8002">
        <f t="shared" ref="O8002:O8065" si="377">N8002-M8002</f>
        <v>4500</v>
      </c>
    </row>
    <row r="8003" spans="1:15" x14ac:dyDescent="0.25">
      <c r="A8003" s="3">
        <v>44833</v>
      </c>
      <c r="B8003" s="3" t="str">
        <f t="shared" si="375"/>
        <v>September</v>
      </c>
      <c r="C8003" s="3" t="str">
        <f t="shared" si="376"/>
        <v>2022</v>
      </c>
      <c r="D8003" t="str">
        <f>VLOOKUP(G8003,customer_reference!$A$2:$D$4000,4,FALSE)</f>
        <v>Malang</v>
      </c>
      <c r="E8003" s="2">
        <f>VLOOKUP(D8003,city_reference!$A$2:$C$23,2,FALSE)</f>
        <v>-7.9839079999999996</v>
      </c>
      <c r="F8003" s="2">
        <f>VLOOKUP(D8003,city_reference!$A$2:$C$23,3,FALSE)</f>
        <v>112.621391</v>
      </c>
      <c r="G8003" t="s">
        <v>793</v>
      </c>
      <c r="H8003" t="str">
        <f>VLOOKUP(G8003,customer_reference!$A$2:$D$4000,2,FALSE)</f>
        <v>Male</v>
      </c>
      <c r="I8003" t="str">
        <f>VLOOKUP(G8003,customer_reference!$A$2:$D$4000,3,FALSE)</f>
        <v>Subscriber</v>
      </c>
      <c r="J8003" t="s">
        <v>3097</v>
      </c>
      <c r="K8003" t="s">
        <v>30</v>
      </c>
      <c r="L8003" t="str">
        <f>VLOOKUP($K8003,subscriber_list_price!$A$2:$D$43,2,FALSE)</f>
        <v>I-O Hardware</v>
      </c>
      <c r="M8003">
        <f>VLOOKUP($K8003,subscriber_list_price!$A$2:$D$43,3,FALSE)</f>
        <v>230000</v>
      </c>
      <c r="N8003">
        <f>VLOOKUP($K8003,subscriber_list_price!$A$2:$D$43,4,FALSE)</f>
        <v>253000</v>
      </c>
      <c r="O8003">
        <f t="shared" si="377"/>
        <v>23000</v>
      </c>
    </row>
    <row r="8004" spans="1:15" x14ac:dyDescent="0.25">
      <c r="A8004" s="3">
        <v>44875</v>
      </c>
      <c r="B8004" s="3" t="str">
        <f t="shared" si="375"/>
        <v>November</v>
      </c>
      <c r="C8004" s="3" t="str">
        <f t="shared" si="376"/>
        <v>2022</v>
      </c>
      <c r="D8004" t="str">
        <f>VLOOKUP(G8004,customer_reference!$A$2:$D$4000,4,FALSE)</f>
        <v>Malang</v>
      </c>
      <c r="E8004" s="2">
        <f>VLOOKUP(D8004,city_reference!$A$2:$C$23,2,FALSE)</f>
        <v>-7.9839079999999996</v>
      </c>
      <c r="F8004" s="2">
        <f>VLOOKUP(D8004,city_reference!$A$2:$C$23,3,FALSE)</f>
        <v>112.621391</v>
      </c>
      <c r="G8004" t="s">
        <v>574</v>
      </c>
      <c r="H8004" t="str">
        <f>VLOOKUP(G8004,customer_reference!$A$2:$D$4000,2,FALSE)</f>
        <v>Male</v>
      </c>
      <c r="I8004" t="str">
        <f>VLOOKUP(G8004,customer_reference!$A$2:$D$4000,3,FALSE)</f>
        <v>Subscriber</v>
      </c>
      <c r="J8004" t="s">
        <v>3097</v>
      </c>
      <c r="K8004" t="s">
        <v>30</v>
      </c>
      <c r="L8004" t="str">
        <f>VLOOKUP($K8004,subscriber_list_price!$A$2:$D$43,2,FALSE)</f>
        <v>I-O Hardware</v>
      </c>
      <c r="M8004">
        <f>VLOOKUP($K8004,subscriber_list_price!$A$2:$D$43,3,FALSE)</f>
        <v>230000</v>
      </c>
      <c r="N8004">
        <f>VLOOKUP($K8004,subscriber_list_price!$A$2:$D$43,4,FALSE)</f>
        <v>253000</v>
      </c>
      <c r="O8004">
        <f t="shared" si="377"/>
        <v>23000</v>
      </c>
    </row>
    <row r="8005" spans="1:15" x14ac:dyDescent="0.25">
      <c r="A8005" s="3">
        <v>44832</v>
      </c>
      <c r="B8005" s="3" t="str">
        <f t="shared" si="375"/>
        <v>September</v>
      </c>
      <c r="C8005" s="3" t="str">
        <f t="shared" si="376"/>
        <v>2022</v>
      </c>
      <c r="D8005" t="str">
        <f>VLOOKUP(G8005,customer_reference!$A$2:$D$4000,4,FALSE)</f>
        <v>Malang</v>
      </c>
      <c r="E8005" s="2">
        <f>VLOOKUP(D8005,city_reference!$A$2:$C$23,2,FALSE)</f>
        <v>-7.9839079999999996</v>
      </c>
      <c r="F8005" s="2">
        <f>VLOOKUP(D8005,city_reference!$A$2:$C$23,3,FALSE)</f>
        <v>112.621391</v>
      </c>
      <c r="G8005" t="s">
        <v>1412</v>
      </c>
      <c r="H8005" t="str">
        <f>VLOOKUP(G8005,customer_reference!$A$2:$D$4000,2,FALSE)</f>
        <v>Male</v>
      </c>
      <c r="I8005" t="str">
        <f>VLOOKUP(G8005,customer_reference!$A$2:$D$4000,3,FALSE)</f>
        <v>Subscriber</v>
      </c>
      <c r="J8005" t="s">
        <v>3097</v>
      </c>
      <c r="K8005" t="s">
        <v>37</v>
      </c>
      <c r="L8005" t="str">
        <f>VLOOKUP($K8005,subscriber_list_price!$A$2:$D$43,2,FALSE)</f>
        <v>I-O Hardware</v>
      </c>
      <c r="M8005">
        <f>VLOOKUP($K8005,subscriber_list_price!$A$2:$D$43,3,FALSE)</f>
        <v>122000</v>
      </c>
      <c r="N8005">
        <f>VLOOKUP($K8005,subscriber_list_price!$A$2:$D$43,4,FALSE)</f>
        <v>134200</v>
      </c>
      <c r="O8005">
        <f t="shared" si="377"/>
        <v>12200</v>
      </c>
    </row>
    <row r="8006" spans="1:15" x14ac:dyDescent="0.25">
      <c r="A8006" s="3">
        <v>44855</v>
      </c>
      <c r="B8006" s="3" t="str">
        <f t="shared" si="375"/>
        <v>October</v>
      </c>
      <c r="C8006" s="3" t="str">
        <f t="shared" si="376"/>
        <v>2022</v>
      </c>
      <c r="D8006" t="str">
        <f>VLOOKUP(G8006,customer_reference!$A$2:$D$4000,4,FALSE)</f>
        <v>Malang</v>
      </c>
      <c r="E8006" s="2">
        <f>VLOOKUP(D8006,city_reference!$A$2:$C$23,2,FALSE)</f>
        <v>-7.9839079999999996</v>
      </c>
      <c r="F8006" s="2">
        <f>VLOOKUP(D8006,city_reference!$A$2:$C$23,3,FALSE)</f>
        <v>112.621391</v>
      </c>
      <c r="G8006" t="s">
        <v>1412</v>
      </c>
      <c r="H8006" t="str">
        <f>VLOOKUP(G8006,customer_reference!$A$2:$D$4000,2,FALSE)</f>
        <v>Male</v>
      </c>
      <c r="I8006" t="str">
        <f>VLOOKUP(G8006,customer_reference!$A$2:$D$4000,3,FALSE)</f>
        <v>Subscriber</v>
      </c>
      <c r="J8006" t="s">
        <v>3097</v>
      </c>
      <c r="K8006" t="s">
        <v>30</v>
      </c>
      <c r="L8006" t="str">
        <f>VLOOKUP($K8006,subscriber_list_price!$A$2:$D$43,2,FALSE)</f>
        <v>I-O Hardware</v>
      </c>
      <c r="M8006">
        <f>VLOOKUP($K8006,subscriber_list_price!$A$2:$D$43,3,FALSE)</f>
        <v>230000</v>
      </c>
      <c r="N8006">
        <f>VLOOKUP($K8006,subscriber_list_price!$A$2:$D$43,4,FALSE)</f>
        <v>253000</v>
      </c>
      <c r="O8006">
        <f t="shared" si="377"/>
        <v>23000</v>
      </c>
    </row>
    <row r="8007" spans="1:15" x14ac:dyDescent="0.25">
      <c r="A8007" s="3">
        <v>44597</v>
      </c>
      <c r="B8007" s="3" t="str">
        <f t="shared" si="375"/>
        <v>February</v>
      </c>
      <c r="C8007" s="3" t="str">
        <f t="shared" si="376"/>
        <v>2022</v>
      </c>
      <c r="D8007" t="str">
        <f>VLOOKUP(G8007,customer_reference!$A$2:$D$4000,4,FALSE)</f>
        <v>Malang</v>
      </c>
      <c r="E8007" s="2">
        <f>VLOOKUP(D8007,city_reference!$A$2:$C$23,2,FALSE)</f>
        <v>-7.9839079999999996</v>
      </c>
      <c r="F8007" s="2">
        <f>VLOOKUP(D8007,city_reference!$A$2:$C$23,3,FALSE)</f>
        <v>112.621391</v>
      </c>
      <c r="G8007" t="s">
        <v>2583</v>
      </c>
      <c r="H8007" t="str">
        <f>VLOOKUP(G8007,customer_reference!$A$2:$D$4000,2,FALSE)</f>
        <v>Male</v>
      </c>
      <c r="I8007" t="str">
        <f>VLOOKUP(G8007,customer_reference!$A$2:$D$4000,3,FALSE)</f>
        <v>Subscriber</v>
      </c>
      <c r="J8007" t="s">
        <v>3097</v>
      </c>
      <c r="K8007" t="s">
        <v>12</v>
      </c>
      <c r="L8007" t="str">
        <f>VLOOKUP($K8007,subscriber_list_price!$A$2:$D$43,2,FALSE)</f>
        <v>Memory Hardware</v>
      </c>
      <c r="M8007">
        <f>VLOOKUP($K8007,subscriber_list_price!$A$2:$D$43,3,FALSE)</f>
        <v>280000</v>
      </c>
      <c r="N8007">
        <f>VLOOKUP($K8007,subscriber_list_price!$A$2:$D$43,4,FALSE)</f>
        <v>308000</v>
      </c>
      <c r="O8007">
        <f t="shared" si="377"/>
        <v>28000</v>
      </c>
    </row>
    <row r="8008" spans="1:15" x14ac:dyDescent="0.25">
      <c r="A8008" s="3">
        <v>44615</v>
      </c>
      <c r="B8008" s="3" t="str">
        <f t="shared" si="375"/>
        <v>February</v>
      </c>
      <c r="C8008" s="3" t="str">
        <f t="shared" si="376"/>
        <v>2022</v>
      </c>
      <c r="D8008" t="str">
        <f>VLOOKUP(G8008,customer_reference!$A$2:$D$4000,4,FALSE)</f>
        <v>Malang</v>
      </c>
      <c r="E8008" s="2">
        <f>VLOOKUP(D8008,city_reference!$A$2:$C$23,2,FALSE)</f>
        <v>-7.9839079999999996</v>
      </c>
      <c r="F8008" s="2">
        <f>VLOOKUP(D8008,city_reference!$A$2:$C$23,3,FALSE)</f>
        <v>112.621391</v>
      </c>
      <c r="G8008" t="s">
        <v>1986</v>
      </c>
      <c r="H8008" t="str">
        <f>VLOOKUP(G8008,customer_reference!$A$2:$D$4000,2,FALSE)</f>
        <v>Male</v>
      </c>
      <c r="I8008" t="str">
        <f>VLOOKUP(G8008,customer_reference!$A$2:$D$4000,3,FALSE)</f>
        <v>Subscriber</v>
      </c>
      <c r="J8008" t="s">
        <v>3097</v>
      </c>
      <c r="K8008" t="s">
        <v>12</v>
      </c>
      <c r="L8008" t="str">
        <f>VLOOKUP($K8008,subscriber_list_price!$A$2:$D$43,2,FALSE)</f>
        <v>Memory Hardware</v>
      </c>
      <c r="M8008">
        <f>VLOOKUP($K8008,subscriber_list_price!$A$2:$D$43,3,FALSE)</f>
        <v>280000</v>
      </c>
      <c r="N8008">
        <f>VLOOKUP($K8008,subscriber_list_price!$A$2:$D$43,4,FALSE)</f>
        <v>308000</v>
      </c>
      <c r="O8008">
        <f t="shared" si="377"/>
        <v>28000</v>
      </c>
    </row>
    <row r="8009" spans="1:15" x14ac:dyDescent="0.25">
      <c r="A8009" s="3">
        <v>44844</v>
      </c>
      <c r="B8009" s="3" t="str">
        <f t="shared" si="375"/>
        <v>October</v>
      </c>
      <c r="C8009" s="3" t="str">
        <f t="shared" si="376"/>
        <v>2022</v>
      </c>
      <c r="D8009" t="str">
        <f>VLOOKUP(G8009,customer_reference!$A$2:$D$4000,4,FALSE)</f>
        <v>Malang</v>
      </c>
      <c r="E8009" s="2">
        <f>VLOOKUP(D8009,city_reference!$A$2:$C$23,2,FALSE)</f>
        <v>-7.9839079999999996</v>
      </c>
      <c r="F8009" s="2">
        <f>VLOOKUP(D8009,city_reference!$A$2:$C$23,3,FALSE)</f>
        <v>112.621391</v>
      </c>
      <c r="G8009" t="s">
        <v>1293</v>
      </c>
      <c r="H8009" t="str">
        <f>VLOOKUP(G8009,customer_reference!$A$2:$D$4000,2,FALSE)</f>
        <v>Male</v>
      </c>
      <c r="I8009" t="str">
        <f>VLOOKUP(G8009,customer_reference!$A$2:$D$4000,3,FALSE)</f>
        <v>Subscriber</v>
      </c>
      <c r="J8009" t="s">
        <v>3097</v>
      </c>
      <c r="K8009" t="s">
        <v>35</v>
      </c>
      <c r="L8009" t="str">
        <f>VLOOKUP($K8009,subscriber_list_price!$A$2:$D$43,2,FALSE)</f>
        <v>I-O Hardware</v>
      </c>
      <c r="M8009">
        <f>VLOOKUP($K8009,subscriber_list_price!$A$2:$D$43,3,FALSE)</f>
        <v>652000</v>
      </c>
      <c r="N8009">
        <f>VLOOKUP($K8009,subscriber_list_price!$A$2:$D$43,4,FALSE)</f>
        <v>717200</v>
      </c>
      <c r="O8009">
        <f t="shared" si="377"/>
        <v>65200</v>
      </c>
    </row>
    <row r="8010" spans="1:15" x14ac:dyDescent="0.25">
      <c r="A8010" s="3">
        <v>44707</v>
      </c>
      <c r="B8010" s="3" t="str">
        <f t="shared" si="375"/>
        <v>May</v>
      </c>
      <c r="C8010" s="3" t="str">
        <f t="shared" si="376"/>
        <v>2022</v>
      </c>
      <c r="D8010" t="str">
        <f>VLOOKUP(G8010,customer_reference!$A$2:$D$4000,4,FALSE)</f>
        <v>Malang</v>
      </c>
      <c r="E8010" s="2">
        <f>VLOOKUP(D8010,city_reference!$A$2:$C$23,2,FALSE)</f>
        <v>-7.9839079999999996</v>
      </c>
      <c r="F8010" s="2">
        <f>VLOOKUP(D8010,city_reference!$A$2:$C$23,3,FALSE)</f>
        <v>112.621391</v>
      </c>
      <c r="G8010" t="s">
        <v>3482</v>
      </c>
      <c r="H8010" t="str">
        <f>VLOOKUP(G8010,customer_reference!$A$2:$D$4000,2,FALSE)</f>
        <v>Male</v>
      </c>
      <c r="I8010" t="str">
        <f>VLOOKUP(G8010,customer_reference!$A$2:$D$4000,3,FALSE)</f>
        <v>Subscriber</v>
      </c>
      <c r="J8010" t="s">
        <v>3097</v>
      </c>
      <c r="K8010" t="s">
        <v>31</v>
      </c>
      <c r="L8010" t="str">
        <f>VLOOKUP($K8010,subscriber_list_price!$A$2:$D$43,2,FALSE)</f>
        <v>I-O Hardware</v>
      </c>
      <c r="M8010">
        <f>VLOOKUP($K8010,subscriber_list_price!$A$2:$D$43,3,FALSE)</f>
        <v>69000</v>
      </c>
      <c r="N8010">
        <f>VLOOKUP($K8010,subscriber_list_price!$A$2:$D$43,4,FALSE)</f>
        <v>75900</v>
      </c>
      <c r="O8010">
        <f t="shared" si="377"/>
        <v>6900</v>
      </c>
    </row>
    <row r="8011" spans="1:15" x14ac:dyDescent="0.25">
      <c r="A8011" s="3">
        <v>44850</v>
      </c>
      <c r="B8011" s="3" t="str">
        <f t="shared" si="375"/>
        <v>October</v>
      </c>
      <c r="C8011" s="3" t="str">
        <f t="shared" si="376"/>
        <v>2022</v>
      </c>
      <c r="D8011" t="str">
        <f>VLOOKUP(G8011,customer_reference!$A$2:$D$4000,4,FALSE)</f>
        <v>Malang</v>
      </c>
      <c r="E8011" s="2">
        <f>VLOOKUP(D8011,city_reference!$A$2:$C$23,2,FALSE)</f>
        <v>-7.9839079999999996</v>
      </c>
      <c r="F8011" s="2">
        <f>VLOOKUP(D8011,city_reference!$A$2:$C$23,3,FALSE)</f>
        <v>112.621391</v>
      </c>
      <c r="G8011" t="s">
        <v>1370</v>
      </c>
      <c r="H8011" t="str">
        <f>VLOOKUP(G8011,customer_reference!$A$2:$D$4000,2,FALSE)</f>
        <v>Male</v>
      </c>
      <c r="I8011" t="str">
        <f>VLOOKUP(G8011,customer_reference!$A$2:$D$4000,3,FALSE)</f>
        <v>Subscriber</v>
      </c>
      <c r="J8011" t="s">
        <v>3097</v>
      </c>
      <c r="K8011" t="s">
        <v>41</v>
      </c>
      <c r="L8011" t="str">
        <f>VLOOKUP($K8011,subscriber_list_price!$A$2:$D$43,2,FALSE)</f>
        <v>Safety Hardware</v>
      </c>
      <c r="M8011">
        <f>VLOOKUP($K8011,subscriber_list_price!$A$2:$D$43,3,FALSE)</f>
        <v>42000</v>
      </c>
      <c r="N8011">
        <f>VLOOKUP($K8011,subscriber_list_price!$A$2:$D$43,4,FALSE)</f>
        <v>46200</v>
      </c>
      <c r="O8011">
        <f t="shared" si="377"/>
        <v>4200</v>
      </c>
    </row>
    <row r="8012" spans="1:15" x14ac:dyDescent="0.25">
      <c r="A8012" s="3">
        <v>44709</v>
      </c>
      <c r="B8012" s="3" t="str">
        <f t="shared" si="375"/>
        <v>May</v>
      </c>
      <c r="C8012" s="3" t="str">
        <f t="shared" si="376"/>
        <v>2022</v>
      </c>
      <c r="D8012" t="str">
        <f>VLOOKUP(G8012,customer_reference!$A$2:$D$4000,4,FALSE)</f>
        <v>Malang</v>
      </c>
      <c r="E8012" s="2">
        <f>VLOOKUP(D8012,city_reference!$A$2:$C$23,2,FALSE)</f>
        <v>-7.9839079999999996</v>
      </c>
      <c r="F8012" s="2">
        <f>VLOOKUP(D8012,city_reference!$A$2:$C$23,3,FALSE)</f>
        <v>112.621391</v>
      </c>
      <c r="G8012" t="s">
        <v>3757</v>
      </c>
      <c r="H8012" t="str">
        <f>VLOOKUP(G8012,customer_reference!$A$2:$D$4000,2,FALSE)</f>
        <v>Male</v>
      </c>
      <c r="I8012" t="str">
        <f>VLOOKUP(G8012,customer_reference!$A$2:$D$4000,3,FALSE)</f>
        <v>Subscriber</v>
      </c>
      <c r="J8012" t="s">
        <v>3097</v>
      </c>
      <c r="K8012" t="s">
        <v>20</v>
      </c>
      <c r="L8012" t="str">
        <f>VLOOKUP($K8012,subscriber_list_price!$A$2:$D$43,2,FALSE)</f>
        <v>Memory Hardware</v>
      </c>
      <c r="M8012">
        <f>VLOOKUP($K8012,subscriber_list_price!$A$2:$D$43,3,FALSE)</f>
        <v>70000</v>
      </c>
      <c r="N8012">
        <f>VLOOKUP($K8012,subscriber_list_price!$A$2:$D$43,4,FALSE)</f>
        <v>77000</v>
      </c>
      <c r="O8012">
        <f t="shared" si="377"/>
        <v>7000</v>
      </c>
    </row>
    <row r="8013" spans="1:15" x14ac:dyDescent="0.25">
      <c r="A8013" s="3">
        <v>45138</v>
      </c>
      <c r="B8013" s="3" t="str">
        <f t="shared" si="375"/>
        <v>July</v>
      </c>
      <c r="C8013" s="3" t="str">
        <f t="shared" si="376"/>
        <v>2023</v>
      </c>
      <c r="D8013" t="str">
        <f>VLOOKUP(G8013,customer_reference!$A$2:$D$4000,4,FALSE)</f>
        <v>Malang</v>
      </c>
      <c r="E8013" s="2">
        <f>VLOOKUP(D8013,city_reference!$A$2:$C$23,2,FALSE)</f>
        <v>-7.9839079999999996</v>
      </c>
      <c r="F8013" s="2">
        <f>VLOOKUP(D8013,city_reference!$A$2:$C$23,3,FALSE)</f>
        <v>112.621391</v>
      </c>
      <c r="G8013" t="s">
        <v>3889</v>
      </c>
      <c r="H8013" t="str">
        <f>VLOOKUP(G8013,customer_reference!$A$2:$D$4000,2,FALSE)</f>
        <v>Male</v>
      </c>
      <c r="I8013" t="str">
        <f>VLOOKUP(G8013,customer_reference!$A$2:$D$4000,3,FALSE)</f>
        <v>Subscriber</v>
      </c>
      <c r="J8013" t="s">
        <v>3097</v>
      </c>
      <c r="K8013" t="s">
        <v>32</v>
      </c>
      <c r="L8013" t="str">
        <f>VLOOKUP($K8013,subscriber_list_price!$A$2:$D$43,2,FALSE)</f>
        <v>I-O Hardware</v>
      </c>
      <c r="M8013">
        <f>VLOOKUP($K8013,subscriber_list_price!$A$2:$D$43,3,FALSE)</f>
        <v>1568000</v>
      </c>
      <c r="N8013">
        <f>VLOOKUP($K8013,subscriber_list_price!$A$2:$D$43,4,FALSE)</f>
        <v>1724800</v>
      </c>
      <c r="O8013">
        <f t="shared" si="377"/>
        <v>156800</v>
      </c>
    </row>
    <row r="8014" spans="1:15" x14ac:dyDescent="0.25">
      <c r="A8014" s="3">
        <v>44976</v>
      </c>
      <c r="B8014" s="3" t="str">
        <f t="shared" si="375"/>
        <v>February</v>
      </c>
      <c r="C8014" s="3" t="str">
        <f t="shared" si="376"/>
        <v>2023</v>
      </c>
      <c r="D8014" t="str">
        <f>VLOOKUP(G8014,customer_reference!$A$2:$D$4000,4,FALSE)</f>
        <v>Malang</v>
      </c>
      <c r="E8014" s="2">
        <f>VLOOKUP(D8014,city_reference!$A$2:$C$23,2,FALSE)</f>
        <v>-7.9839079999999996</v>
      </c>
      <c r="F8014" s="2">
        <f>VLOOKUP(D8014,city_reference!$A$2:$C$23,3,FALSE)</f>
        <v>112.621391</v>
      </c>
      <c r="G8014" t="s">
        <v>2667</v>
      </c>
      <c r="H8014" t="str">
        <f>VLOOKUP(G8014,customer_reference!$A$2:$D$4000,2,FALSE)</f>
        <v>Male</v>
      </c>
      <c r="I8014" t="str">
        <f>VLOOKUP(G8014,customer_reference!$A$2:$D$4000,3,FALSE)</f>
        <v>Subscriber</v>
      </c>
      <c r="J8014" t="s">
        <v>3097</v>
      </c>
      <c r="K8014" t="s">
        <v>33</v>
      </c>
      <c r="L8014" t="str">
        <f>VLOOKUP($K8014,subscriber_list_price!$A$2:$D$43,2,FALSE)</f>
        <v>I-O Hardware</v>
      </c>
      <c r="M8014">
        <f>VLOOKUP($K8014,subscriber_list_price!$A$2:$D$43,3,FALSE)</f>
        <v>2884000</v>
      </c>
      <c r="N8014">
        <f>VLOOKUP($K8014,subscriber_list_price!$A$2:$D$43,4,FALSE)</f>
        <v>3172400</v>
      </c>
      <c r="O8014">
        <f t="shared" si="377"/>
        <v>288400</v>
      </c>
    </row>
    <row r="8015" spans="1:15" x14ac:dyDescent="0.25">
      <c r="A8015" s="3">
        <v>44572</v>
      </c>
      <c r="B8015" s="3" t="str">
        <f t="shared" si="375"/>
        <v>January</v>
      </c>
      <c r="C8015" s="3" t="str">
        <f t="shared" si="376"/>
        <v>2022</v>
      </c>
      <c r="D8015" t="str">
        <f>VLOOKUP(G8015,customer_reference!$A$2:$D$4000,4,FALSE)</f>
        <v>Malang</v>
      </c>
      <c r="E8015" s="2">
        <f>VLOOKUP(D8015,city_reference!$A$2:$C$23,2,FALSE)</f>
        <v>-7.9839079999999996</v>
      </c>
      <c r="F8015" s="2">
        <f>VLOOKUP(D8015,city_reference!$A$2:$C$23,3,FALSE)</f>
        <v>112.621391</v>
      </c>
      <c r="G8015" t="s">
        <v>2667</v>
      </c>
      <c r="H8015" t="str">
        <f>VLOOKUP(G8015,customer_reference!$A$2:$D$4000,2,FALSE)</f>
        <v>Male</v>
      </c>
      <c r="I8015" t="str">
        <f>VLOOKUP(G8015,customer_reference!$A$2:$D$4000,3,FALSE)</f>
        <v>Subscriber</v>
      </c>
      <c r="J8015" t="s">
        <v>3097</v>
      </c>
      <c r="K8015" t="s">
        <v>24</v>
      </c>
      <c r="L8015" t="str">
        <f>VLOOKUP($K8015,subscriber_list_price!$A$2:$D$43,2,FALSE)</f>
        <v>Memory Hardware</v>
      </c>
      <c r="M8015">
        <f>VLOOKUP($K8015,subscriber_list_price!$A$2:$D$43,3,FALSE)</f>
        <v>504000</v>
      </c>
      <c r="N8015">
        <f>VLOOKUP($K8015,subscriber_list_price!$A$2:$D$43,4,FALSE)</f>
        <v>554400</v>
      </c>
      <c r="O8015">
        <f t="shared" si="377"/>
        <v>50400</v>
      </c>
    </row>
    <row r="8016" spans="1:15" x14ac:dyDescent="0.25">
      <c r="A8016" s="3">
        <v>44825</v>
      </c>
      <c r="B8016" s="3" t="str">
        <f t="shared" si="375"/>
        <v>September</v>
      </c>
      <c r="C8016" s="3" t="str">
        <f t="shared" si="376"/>
        <v>2022</v>
      </c>
      <c r="D8016" t="str">
        <f>VLOOKUP(G8016,customer_reference!$A$2:$D$4000,4,FALSE)</f>
        <v>Malang</v>
      </c>
      <c r="E8016" s="2">
        <f>VLOOKUP(D8016,city_reference!$A$2:$C$23,2,FALSE)</f>
        <v>-7.9839079999999996</v>
      </c>
      <c r="F8016" s="2">
        <f>VLOOKUP(D8016,city_reference!$A$2:$C$23,3,FALSE)</f>
        <v>112.621391</v>
      </c>
      <c r="G8016" t="s">
        <v>1844</v>
      </c>
      <c r="H8016" t="str">
        <f>VLOOKUP(G8016,customer_reference!$A$2:$D$4000,2,FALSE)</f>
        <v>Male</v>
      </c>
      <c r="I8016" t="str">
        <f>VLOOKUP(G8016,customer_reference!$A$2:$D$4000,3,FALSE)</f>
        <v>Subscriber</v>
      </c>
      <c r="J8016" t="s">
        <v>3097</v>
      </c>
      <c r="K8016" t="s">
        <v>23</v>
      </c>
      <c r="L8016" t="str">
        <f>VLOOKUP($K8016,subscriber_list_price!$A$2:$D$43,2,FALSE)</f>
        <v>Memory Hardware</v>
      </c>
      <c r="M8016">
        <f>VLOOKUP($K8016,subscriber_list_price!$A$2:$D$43,3,FALSE)</f>
        <v>336000</v>
      </c>
      <c r="N8016">
        <f>VLOOKUP($K8016,subscriber_list_price!$A$2:$D$43,4,FALSE)</f>
        <v>369600</v>
      </c>
      <c r="O8016">
        <f t="shared" si="377"/>
        <v>33600</v>
      </c>
    </row>
    <row r="8017" spans="1:15" x14ac:dyDescent="0.25">
      <c r="A8017" s="3">
        <v>44912</v>
      </c>
      <c r="B8017" s="3" t="str">
        <f t="shared" si="375"/>
        <v>December</v>
      </c>
      <c r="C8017" s="3" t="str">
        <f t="shared" si="376"/>
        <v>2022</v>
      </c>
      <c r="D8017" t="str">
        <f>VLOOKUP(G8017,customer_reference!$A$2:$D$4000,4,FALSE)</f>
        <v>Malang</v>
      </c>
      <c r="E8017" s="2">
        <f>VLOOKUP(D8017,city_reference!$A$2:$C$23,2,FALSE)</f>
        <v>-7.9839079999999996</v>
      </c>
      <c r="F8017" s="2">
        <f>VLOOKUP(D8017,city_reference!$A$2:$C$23,3,FALSE)</f>
        <v>112.621391</v>
      </c>
      <c r="G8017" t="s">
        <v>1987</v>
      </c>
      <c r="H8017" t="str">
        <f>VLOOKUP(G8017,customer_reference!$A$2:$D$4000,2,FALSE)</f>
        <v>Male</v>
      </c>
      <c r="I8017" t="str">
        <f>VLOOKUP(G8017,customer_reference!$A$2:$D$4000,3,FALSE)</f>
        <v>Subscriber</v>
      </c>
      <c r="J8017" t="s">
        <v>3097</v>
      </c>
      <c r="K8017" t="s">
        <v>35</v>
      </c>
      <c r="L8017" t="str">
        <f>VLOOKUP($K8017,subscriber_list_price!$A$2:$D$43,2,FALSE)</f>
        <v>I-O Hardware</v>
      </c>
      <c r="M8017">
        <f>VLOOKUP($K8017,subscriber_list_price!$A$2:$D$43,3,FALSE)</f>
        <v>652000</v>
      </c>
      <c r="N8017">
        <f>VLOOKUP($K8017,subscriber_list_price!$A$2:$D$43,4,FALSE)</f>
        <v>717200</v>
      </c>
      <c r="O8017">
        <f t="shared" si="377"/>
        <v>65200</v>
      </c>
    </row>
    <row r="8018" spans="1:15" x14ac:dyDescent="0.25">
      <c r="A8018" s="3">
        <v>44936</v>
      </c>
      <c r="B8018" s="3" t="str">
        <f t="shared" si="375"/>
        <v>January</v>
      </c>
      <c r="C8018" s="3" t="str">
        <f t="shared" si="376"/>
        <v>2023</v>
      </c>
      <c r="D8018" t="str">
        <f>VLOOKUP(G8018,customer_reference!$A$2:$D$4000,4,FALSE)</f>
        <v>Malang</v>
      </c>
      <c r="E8018" s="2">
        <f>VLOOKUP(D8018,city_reference!$A$2:$C$23,2,FALSE)</f>
        <v>-7.9839079999999996</v>
      </c>
      <c r="F8018" s="2">
        <f>VLOOKUP(D8018,city_reference!$A$2:$C$23,3,FALSE)</f>
        <v>112.621391</v>
      </c>
      <c r="G8018" t="s">
        <v>3636</v>
      </c>
      <c r="H8018" t="str">
        <f>VLOOKUP(G8018,customer_reference!$A$2:$D$4000,2,FALSE)</f>
        <v>Male</v>
      </c>
      <c r="I8018" t="str">
        <f>VLOOKUP(G8018,customer_reference!$A$2:$D$4000,3,FALSE)</f>
        <v>Subscriber</v>
      </c>
      <c r="J8018" t="s">
        <v>3097</v>
      </c>
      <c r="K8018" t="s">
        <v>8</v>
      </c>
      <c r="L8018" t="str">
        <f>VLOOKUP($K8018,subscriber_list_price!$A$2:$D$43,2,FALSE)</f>
        <v>Memory Hardware</v>
      </c>
      <c r="M8018">
        <f>VLOOKUP($K8018,subscriber_list_price!$A$2:$D$43,3,FALSE)</f>
        <v>448000</v>
      </c>
      <c r="N8018">
        <f>VLOOKUP($K8018,subscriber_list_price!$A$2:$D$43,4,FALSE)</f>
        <v>492800</v>
      </c>
      <c r="O8018">
        <f t="shared" si="377"/>
        <v>44800</v>
      </c>
    </row>
    <row r="8019" spans="1:15" x14ac:dyDescent="0.25">
      <c r="A8019" s="3">
        <v>44621</v>
      </c>
      <c r="B8019" s="3" t="str">
        <f t="shared" si="375"/>
        <v>March</v>
      </c>
      <c r="C8019" s="3" t="str">
        <f t="shared" si="376"/>
        <v>2022</v>
      </c>
      <c r="D8019" t="str">
        <f>VLOOKUP(G8019,customer_reference!$A$2:$D$4000,4,FALSE)</f>
        <v>Malang</v>
      </c>
      <c r="E8019" s="2">
        <f>VLOOKUP(D8019,city_reference!$A$2:$C$23,2,FALSE)</f>
        <v>-7.9839079999999996</v>
      </c>
      <c r="F8019" s="2">
        <f>VLOOKUP(D8019,city_reference!$A$2:$C$23,3,FALSE)</f>
        <v>112.621391</v>
      </c>
      <c r="G8019" t="s">
        <v>762</v>
      </c>
      <c r="H8019" t="str">
        <f>VLOOKUP(G8019,customer_reference!$A$2:$D$4000,2,FALSE)</f>
        <v>Male</v>
      </c>
      <c r="I8019" t="str">
        <f>VLOOKUP(G8019,customer_reference!$A$2:$D$4000,3,FALSE)</f>
        <v>Subscriber</v>
      </c>
      <c r="J8019" t="s">
        <v>3097</v>
      </c>
      <c r="K8019" t="s">
        <v>8</v>
      </c>
      <c r="L8019" t="str">
        <f>VLOOKUP($K8019,subscriber_list_price!$A$2:$D$43,2,FALSE)</f>
        <v>Memory Hardware</v>
      </c>
      <c r="M8019">
        <f>VLOOKUP($K8019,subscriber_list_price!$A$2:$D$43,3,FALSE)</f>
        <v>448000</v>
      </c>
      <c r="N8019">
        <f>VLOOKUP($K8019,subscriber_list_price!$A$2:$D$43,4,FALSE)</f>
        <v>492800</v>
      </c>
      <c r="O8019">
        <f t="shared" si="377"/>
        <v>44800</v>
      </c>
    </row>
    <row r="8020" spans="1:15" x14ac:dyDescent="0.25">
      <c r="A8020" s="3">
        <v>44700</v>
      </c>
      <c r="B8020" s="3" t="str">
        <f t="shared" si="375"/>
        <v>May</v>
      </c>
      <c r="C8020" s="3" t="str">
        <f t="shared" si="376"/>
        <v>2022</v>
      </c>
      <c r="D8020" t="str">
        <f>VLOOKUP(G8020,customer_reference!$A$2:$D$4000,4,FALSE)</f>
        <v>Malang</v>
      </c>
      <c r="E8020" s="2">
        <f>VLOOKUP(D8020,city_reference!$A$2:$C$23,2,FALSE)</f>
        <v>-7.9839079999999996</v>
      </c>
      <c r="F8020" s="2">
        <f>VLOOKUP(D8020,city_reference!$A$2:$C$23,3,FALSE)</f>
        <v>112.621391</v>
      </c>
      <c r="G8020" t="s">
        <v>1910</v>
      </c>
      <c r="H8020" t="str">
        <f>VLOOKUP(G8020,customer_reference!$A$2:$D$4000,2,FALSE)</f>
        <v>Male</v>
      </c>
      <c r="I8020" t="str">
        <f>VLOOKUP(G8020,customer_reference!$A$2:$D$4000,3,FALSE)</f>
        <v>Subscriber</v>
      </c>
      <c r="J8020" t="s">
        <v>3097</v>
      </c>
      <c r="K8020" t="s">
        <v>45</v>
      </c>
      <c r="L8020" t="str">
        <f>VLOOKUP($K8020,subscriber_list_price!$A$2:$D$43,2,FALSE)</f>
        <v>I-O Hardware</v>
      </c>
      <c r="M8020">
        <f>VLOOKUP($K8020,subscriber_list_price!$A$2:$D$43,3,FALSE)</f>
        <v>52000</v>
      </c>
      <c r="N8020">
        <f>VLOOKUP($K8020,subscriber_list_price!$A$2:$D$43,4,FALSE)</f>
        <v>57200</v>
      </c>
      <c r="O8020">
        <f t="shared" si="377"/>
        <v>5200</v>
      </c>
    </row>
    <row r="8021" spans="1:15" x14ac:dyDescent="0.25">
      <c r="A8021" s="3">
        <v>45158</v>
      </c>
      <c r="B8021" s="3" t="str">
        <f t="shared" si="375"/>
        <v>August</v>
      </c>
      <c r="C8021" s="3" t="str">
        <f t="shared" si="376"/>
        <v>2023</v>
      </c>
      <c r="D8021" t="str">
        <f>VLOOKUP(G8021,customer_reference!$A$2:$D$4000,4,FALSE)</f>
        <v>Malang</v>
      </c>
      <c r="E8021" s="2">
        <f>VLOOKUP(D8021,city_reference!$A$2:$C$23,2,FALSE)</f>
        <v>-7.9839079999999996</v>
      </c>
      <c r="F8021" s="2">
        <f>VLOOKUP(D8021,city_reference!$A$2:$C$23,3,FALSE)</f>
        <v>112.621391</v>
      </c>
      <c r="G8021" t="s">
        <v>3653</v>
      </c>
      <c r="H8021" t="str">
        <f>VLOOKUP(G8021,customer_reference!$A$2:$D$4000,2,FALSE)</f>
        <v>Male</v>
      </c>
      <c r="I8021" t="str">
        <f>VLOOKUP(G8021,customer_reference!$A$2:$D$4000,3,FALSE)</f>
        <v>Subscriber</v>
      </c>
      <c r="J8021" t="s">
        <v>3097</v>
      </c>
      <c r="K8021" t="s">
        <v>17</v>
      </c>
      <c r="L8021" t="str">
        <f>VLOOKUP($K8021,subscriber_list_price!$A$2:$D$43,2,FALSE)</f>
        <v>Core Hardware</v>
      </c>
      <c r="M8021">
        <f>VLOOKUP($K8021,subscriber_list_price!$A$2:$D$43,3,FALSE)</f>
        <v>4620000</v>
      </c>
      <c r="N8021">
        <f>VLOOKUP($K8021,subscriber_list_price!$A$2:$D$43,4,FALSE)</f>
        <v>5082000</v>
      </c>
      <c r="O8021">
        <f t="shared" si="377"/>
        <v>462000</v>
      </c>
    </row>
    <row r="8022" spans="1:15" x14ac:dyDescent="0.25">
      <c r="A8022" s="3">
        <v>45106</v>
      </c>
      <c r="B8022" s="3" t="str">
        <f t="shared" si="375"/>
        <v>June</v>
      </c>
      <c r="C8022" s="3" t="str">
        <f t="shared" si="376"/>
        <v>2023</v>
      </c>
      <c r="D8022" t="str">
        <f>VLOOKUP(G8022,customer_reference!$A$2:$D$4000,4,FALSE)</f>
        <v>Malang</v>
      </c>
      <c r="E8022" s="2">
        <f>VLOOKUP(D8022,city_reference!$A$2:$C$23,2,FALSE)</f>
        <v>-7.9839079999999996</v>
      </c>
      <c r="F8022" s="2">
        <f>VLOOKUP(D8022,city_reference!$A$2:$C$23,3,FALSE)</f>
        <v>112.621391</v>
      </c>
      <c r="G8022" t="s">
        <v>884</v>
      </c>
      <c r="H8022" t="str">
        <f>VLOOKUP(G8022,customer_reference!$A$2:$D$4000,2,FALSE)</f>
        <v>Male</v>
      </c>
      <c r="I8022" t="str">
        <f>VLOOKUP(G8022,customer_reference!$A$2:$D$4000,3,FALSE)</f>
        <v>Subscriber</v>
      </c>
      <c r="J8022" t="s">
        <v>3097</v>
      </c>
      <c r="K8022" t="s">
        <v>23</v>
      </c>
      <c r="L8022" t="str">
        <f>VLOOKUP($K8022,subscriber_list_price!$A$2:$D$43,2,FALSE)</f>
        <v>Memory Hardware</v>
      </c>
      <c r="M8022">
        <f>VLOOKUP($K8022,subscriber_list_price!$A$2:$D$43,3,FALSE)</f>
        <v>336000</v>
      </c>
      <c r="N8022">
        <f>VLOOKUP($K8022,subscriber_list_price!$A$2:$D$43,4,FALSE)</f>
        <v>369600</v>
      </c>
      <c r="O8022">
        <f t="shared" si="377"/>
        <v>33600</v>
      </c>
    </row>
    <row r="8023" spans="1:15" x14ac:dyDescent="0.25">
      <c r="A8023" s="3">
        <v>44841</v>
      </c>
      <c r="B8023" s="3" t="str">
        <f t="shared" si="375"/>
        <v>October</v>
      </c>
      <c r="C8023" s="3" t="str">
        <f t="shared" si="376"/>
        <v>2022</v>
      </c>
      <c r="D8023" t="str">
        <f>VLOOKUP(G8023,customer_reference!$A$2:$D$4000,4,FALSE)</f>
        <v>Malang</v>
      </c>
      <c r="E8023" s="2">
        <f>VLOOKUP(D8023,city_reference!$A$2:$C$23,2,FALSE)</f>
        <v>-7.9839079999999996</v>
      </c>
      <c r="F8023" s="2">
        <f>VLOOKUP(D8023,city_reference!$A$2:$C$23,3,FALSE)</f>
        <v>112.621391</v>
      </c>
      <c r="G8023" t="s">
        <v>2064</v>
      </c>
      <c r="H8023" t="str">
        <f>VLOOKUP(G8023,customer_reference!$A$2:$D$4000,2,FALSE)</f>
        <v>Male</v>
      </c>
      <c r="I8023" t="str">
        <f>VLOOKUP(G8023,customer_reference!$A$2:$D$4000,3,FALSE)</f>
        <v>Subscriber</v>
      </c>
      <c r="J8023" t="s">
        <v>3097</v>
      </c>
      <c r="K8023" t="s">
        <v>23</v>
      </c>
      <c r="L8023" t="str">
        <f>VLOOKUP($K8023,subscriber_list_price!$A$2:$D$43,2,FALSE)</f>
        <v>Memory Hardware</v>
      </c>
      <c r="M8023">
        <f>VLOOKUP($K8023,subscriber_list_price!$A$2:$D$43,3,FALSE)</f>
        <v>336000</v>
      </c>
      <c r="N8023">
        <f>VLOOKUP($K8023,subscriber_list_price!$A$2:$D$43,4,FALSE)</f>
        <v>369600</v>
      </c>
      <c r="O8023">
        <f t="shared" si="377"/>
        <v>33600</v>
      </c>
    </row>
    <row r="8024" spans="1:15" x14ac:dyDescent="0.25">
      <c r="A8024" s="3">
        <v>44566</v>
      </c>
      <c r="B8024" s="3" t="str">
        <f t="shared" si="375"/>
        <v>January</v>
      </c>
      <c r="C8024" s="3" t="str">
        <f t="shared" si="376"/>
        <v>2022</v>
      </c>
      <c r="D8024" t="str">
        <f>VLOOKUP(G8024,customer_reference!$A$2:$D$4000,4,FALSE)</f>
        <v>Malang</v>
      </c>
      <c r="E8024" s="2">
        <f>VLOOKUP(D8024,city_reference!$A$2:$C$23,2,FALSE)</f>
        <v>-7.9839079999999996</v>
      </c>
      <c r="F8024" s="2">
        <f>VLOOKUP(D8024,city_reference!$A$2:$C$23,3,FALSE)</f>
        <v>112.621391</v>
      </c>
      <c r="G8024" t="s">
        <v>2120</v>
      </c>
      <c r="H8024" t="str">
        <f>VLOOKUP(G8024,customer_reference!$A$2:$D$4000,2,FALSE)</f>
        <v>Male</v>
      </c>
      <c r="I8024" t="str">
        <f>VLOOKUP(G8024,customer_reference!$A$2:$D$4000,3,FALSE)</f>
        <v>Subscriber</v>
      </c>
      <c r="J8024" t="s">
        <v>3097</v>
      </c>
      <c r="K8024" t="s">
        <v>4080</v>
      </c>
      <c r="L8024" t="str">
        <f>VLOOKUP($K8024,subscriber_list_price!$A$2:$D$43,2,FALSE)</f>
        <v>I-O Hardware</v>
      </c>
      <c r="M8024">
        <f>VLOOKUP($K8024,subscriber_list_price!$A$2:$D$43,3,FALSE)</f>
        <v>102000</v>
      </c>
      <c r="N8024">
        <f>VLOOKUP($K8024,subscriber_list_price!$A$2:$D$43,4,FALSE)</f>
        <v>112200</v>
      </c>
      <c r="O8024">
        <f t="shared" si="377"/>
        <v>10200</v>
      </c>
    </row>
    <row r="8025" spans="1:15" x14ac:dyDescent="0.25">
      <c r="A8025" s="3">
        <v>44598</v>
      </c>
      <c r="B8025" s="3" t="str">
        <f t="shared" si="375"/>
        <v>February</v>
      </c>
      <c r="C8025" s="3" t="str">
        <f t="shared" si="376"/>
        <v>2022</v>
      </c>
      <c r="D8025" t="str">
        <f>VLOOKUP(G8025,customer_reference!$A$2:$D$4000,4,FALSE)</f>
        <v>Malang</v>
      </c>
      <c r="E8025" s="2">
        <f>VLOOKUP(D8025,city_reference!$A$2:$C$23,2,FALSE)</f>
        <v>-7.9839079999999996</v>
      </c>
      <c r="F8025" s="2">
        <f>VLOOKUP(D8025,city_reference!$A$2:$C$23,3,FALSE)</f>
        <v>112.621391</v>
      </c>
      <c r="G8025" t="s">
        <v>2470</v>
      </c>
      <c r="H8025" t="str">
        <f>VLOOKUP(G8025,customer_reference!$A$2:$D$4000,2,FALSE)</f>
        <v>Male</v>
      </c>
      <c r="I8025" t="str">
        <f>VLOOKUP(G8025,customer_reference!$A$2:$D$4000,3,FALSE)</f>
        <v>Subscriber</v>
      </c>
      <c r="J8025" t="s">
        <v>3099</v>
      </c>
      <c r="K8025" t="s">
        <v>8</v>
      </c>
      <c r="L8025" t="str">
        <f>VLOOKUP($K8025,subscriber_list_price!$A$2:$D$43,2,FALSE)</f>
        <v>Memory Hardware</v>
      </c>
      <c r="M8025">
        <f>VLOOKUP($K8025,subscriber_list_price!$A$2:$D$43,3,FALSE)</f>
        <v>448000</v>
      </c>
      <c r="N8025">
        <f>VLOOKUP($K8025,subscriber_list_price!$A$2:$D$43,4,FALSE)</f>
        <v>492800</v>
      </c>
      <c r="O8025">
        <f t="shared" si="377"/>
        <v>44800</v>
      </c>
    </row>
    <row r="8026" spans="1:15" x14ac:dyDescent="0.25">
      <c r="A8026" s="3">
        <v>45013</v>
      </c>
      <c r="B8026" s="3" t="str">
        <f t="shared" si="375"/>
        <v>March</v>
      </c>
      <c r="C8026" s="3" t="str">
        <f t="shared" si="376"/>
        <v>2023</v>
      </c>
      <c r="D8026" t="str">
        <f>VLOOKUP(G8026,customer_reference!$A$2:$D$4000,4,FALSE)</f>
        <v>Malang</v>
      </c>
      <c r="E8026" s="2">
        <f>VLOOKUP(D8026,city_reference!$A$2:$C$23,2,FALSE)</f>
        <v>-7.9839079999999996</v>
      </c>
      <c r="F8026" s="2">
        <f>VLOOKUP(D8026,city_reference!$A$2:$C$23,3,FALSE)</f>
        <v>112.621391</v>
      </c>
      <c r="G8026" t="s">
        <v>3757</v>
      </c>
      <c r="H8026" t="str">
        <f>VLOOKUP(G8026,customer_reference!$A$2:$D$4000,2,FALSE)</f>
        <v>Male</v>
      </c>
      <c r="I8026" t="str">
        <f>VLOOKUP(G8026,customer_reference!$A$2:$D$4000,3,FALSE)</f>
        <v>Subscriber</v>
      </c>
      <c r="J8026" t="s">
        <v>3099</v>
      </c>
      <c r="K8026" t="s">
        <v>20</v>
      </c>
      <c r="L8026" t="str">
        <f>VLOOKUP($K8026,subscriber_list_price!$A$2:$D$43,2,FALSE)</f>
        <v>Memory Hardware</v>
      </c>
      <c r="M8026">
        <f>VLOOKUP($K8026,subscriber_list_price!$A$2:$D$43,3,FALSE)</f>
        <v>70000</v>
      </c>
      <c r="N8026">
        <f>VLOOKUP($K8026,subscriber_list_price!$A$2:$D$43,4,FALSE)</f>
        <v>77000</v>
      </c>
      <c r="O8026">
        <f t="shared" si="377"/>
        <v>7000</v>
      </c>
    </row>
    <row r="8027" spans="1:15" x14ac:dyDescent="0.25">
      <c r="A8027" s="3">
        <v>45088</v>
      </c>
      <c r="B8027" s="3" t="str">
        <f t="shared" si="375"/>
        <v>June</v>
      </c>
      <c r="C8027" s="3" t="str">
        <f t="shared" si="376"/>
        <v>2023</v>
      </c>
      <c r="D8027" t="str">
        <f>VLOOKUP(G8027,customer_reference!$A$2:$D$4000,4,FALSE)</f>
        <v>Malang</v>
      </c>
      <c r="E8027" s="2">
        <f>VLOOKUP(D8027,city_reference!$A$2:$C$23,2,FALSE)</f>
        <v>-7.9839079999999996</v>
      </c>
      <c r="F8027" s="2">
        <f>VLOOKUP(D8027,city_reference!$A$2:$C$23,3,FALSE)</f>
        <v>112.621391</v>
      </c>
      <c r="G8027" t="s">
        <v>3841</v>
      </c>
      <c r="H8027" t="str">
        <f>VLOOKUP(G8027,customer_reference!$A$2:$D$4000,2,FALSE)</f>
        <v>Male</v>
      </c>
      <c r="I8027" t="str">
        <f>VLOOKUP(G8027,customer_reference!$A$2:$D$4000,3,FALSE)</f>
        <v>Subscriber</v>
      </c>
      <c r="J8027" t="s">
        <v>3099</v>
      </c>
      <c r="K8027" t="s">
        <v>23</v>
      </c>
      <c r="L8027" t="str">
        <f>VLOOKUP($K8027,subscriber_list_price!$A$2:$D$43,2,FALSE)</f>
        <v>Memory Hardware</v>
      </c>
      <c r="M8027">
        <f>VLOOKUP($K8027,subscriber_list_price!$A$2:$D$43,3,FALSE)</f>
        <v>336000</v>
      </c>
      <c r="N8027">
        <f>VLOOKUP($K8027,subscriber_list_price!$A$2:$D$43,4,FALSE)</f>
        <v>369600</v>
      </c>
      <c r="O8027">
        <f t="shared" si="377"/>
        <v>33600</v>
      </c>
    </row>
    <row r="8028" spans="1:15" x14ac:dyDescent="0.25">
      <c r="A8028" s="3">
        <v>45027</v>
      </c>
      <c r="B8028" s="3" t="str">
        <f t="shared" si="375"/>
        <v>April</v>
      </c>
      <c r="C8028" s="3" t="str">
        <f t="shared" si="376"/>
        <v>2023</v>
      </c>
      <c r="D8028" t="str">
        <f>VLOOKUP(G8028,customer_reference!$A$2:$D$4000,4,FALSE)</f>
        <v>Malang</v>
      </c>
      <c r="E8028" s="2">
        <f>VLOOKUP(D8028,city_reference!$A$2:$C$23,2,FALSE)</f>
        <v>-7.9839079999999996</v>
      </c>
      <c r="F8028" s="2">
        <f>VLOOKUP(D8028,city_reference!$A$2:$C$23,3,FALSE)</f>
        <v>112.621391</v>
      </c>
      <c r="G8028" t="s">
        <v>1910</v>
      </c>
      <c r="H8028" t="str">
        <f>VLOOKUP(G8028,customer_reference!$A$2:$D$4000,2,FALSE)</f>
        <v>Male</v>
      </c>
      <c r="I8028" t="str">
        <f>VLOOKUP(G8028,customer_reference!$A$2:$D$4000,3,FALSE)</f>
        <v>Subscriber</v>
      </c>
      <c r="J8028" t="s">
        <v>3099</v>
      </c>
      <c r="K8028" t="s">
        <v>23</v>
      </c>
      <c r="L8028" t="str">
        <f>VLOOKUP($K8028,subscriber_list_price!$A$2:$D$43,2,FALSE)</f>
        <v>Memory Hardware</v>
      </c>
      <c r="M8028">
        <f>VLOOKUP($K8028,subscriber_list_price!$A$2:$D$43,3,FALSE)</f>
        <v>336000</v>
      </c>
      <c r="N8028">
        <f>VLOOKUP($K8028,subscriber_list_price!$A$2:$D$43,4,FALSE)</f>
        <v>369600</v>
      </c>
      <c r="O8028">
        <f t="shared" si="377"/>
        <v>33600</v>
      </c>
    </row>
    <row r="8029" spans="1:15" x14ac:dyDescent="0.25">
      <c r="A8029" s="3">
        <v>44707</v>
      </c>
      <c r="B8029" s="3" t="str">
        <f t="shared" si="375"/>
        <v>May</v>
      </c>
      <c r="C8029" s="3" t="str">
        <f t="shared" si="376"/>
        <v>2022</v>
      </c>
      <c r="D8029" t="str">
        <f>VLOOKUP(G8029,customer_reference!$A$2:$D$4000,4,FALSE)</f>
        <v>Malang</v>
      </c>
      <c r="E8029" s="2">
        <f>VLOOKUP(D8029,city_reference!$A$2:$C$23,2,FALSE)</f>
        <v>-7.9839079999999996</v>
      </c>
      <c r="F8029" s="2">
        <f>VLOOKUP(D8029,city_reference!$A$2:$C$23,3,FALSE)</f>
        <v>112.621391</v>
      </c>
      <c r="G8029" t="s">
        <v>2090</v>
      </c>
      <c r="H8029" t="str">
        <f>VLOOKUP(G8029,customer_reference!$A$2:$D$4000,2,FALSE)</f>
        <v>Male</v>
      </c>
      <c r="I8029" t="str">
        <f>VLOOKUP(G8029,customer_reference!$A$2:$D$4000,3,FALSE)</f>
        <v>Subscriber</v>
      </c>
      <c r="J8029" t="s">
        <v>3099</v>
      </c>
      <c r="K8029" t="s">
        <v>21</v>
      </c>
      <c r="L8029" t="str">
        <f>VLOOKUP($K8029,subscriber_list_price!$A$2:$D$43,2,FALSE)</f>
        <v>Memory Hardware</v>
      </c>
      <c r="M8029">
        <f>VLOOKUP($K8029,subscriber_list_price!$A$2:$D$43,3,FALSE)</f>
        <v>140000</v>
      </c>
      <c r="N8029">
        <f>VLOOKUP($K8029,subscriber_list_price!$A$2:$D$43,4,FALSE)</f>
        <v>154000</v>
      </c>
      <c r="O8029">
        <f t="shared" si="377"/>
        <v>14000</v>
      </c>
    </row>
    <row r="8030" spans="1:15" x14ac:dyDescent="0.25">
      <c r="A8030" s="3">
        <v>44767</v>
      </c>
      <c r="B8030" s="3" t="str">
        <f t="shared" si="375"/>
        <v>July</v>
      </c>
      <c r="C8030" s="3" t="str">
        <f t="shared" si="376"/>
        <v>2022</v>
      </c>
      <c r="D8030" t="str">
        <f>VLOOKUP(G8030,customer_reference!$A$2:$D$4000,4,FALSE)</f>
        <v>Malang</v>
      </c>
      <c r="E8030" s="2">
        <f>VLOOKUP(D8030,city_reference!$A$2:$C$23,2,FALSE)</f>
        <v>-7.9839079999999996</v>
      </c>
      <c r="F8030" s="2">
        <f>VLOOKUP(D8030,city_reference!$A$2:$C$23,3,FALSE)</f>
        <v>112.621391</v>
      </c>
      <c r="G8030" t="s">
        <v>1370</v>
      </c>
      <c r="H8030" t="str">
        <f>VLOOKUP(G8030,customer_reference!$A$2:$D$4000,2,FALSE)</f>
        <v>Male</v>
      </c>
      <c r="I8030" t="str">
        <f>VLOOKUP(G8030,customer_reference!$A$2:$D$4000,3,FALSE)</f>
        <v>Subscriber</v>
      </c>
      <c r="J8030" t="s">
        <v>3099</v>
      </c>
      <c r="K8030" t="s">
        <v>4080</v>
      </c>
      <c r="L8030" t="str">
        <f>VLOOKUP($K8030,subscriber_list_price!$A$2:$D$43,2,FALSE)</f>
        <v>I-O Hardware</v>
      </c>
      <c r="M8030">
        <f>VLOOKUP($K8030,subscriber_list_price!$A$2:$D$43,3,FALSE)</f>
        <v>102000</v>
      </c>
      <c r="N8030">
        <f>VLOOKUP($K8030,subscriber_list_price!$A$2:$D$43,4,FALSE)</f>
        <v>112200</v>
      </c>
      <c r="O8030">
        <f t="shared" si="377"/>
        <v>10200</v>
      </c>
    </row>
    <row r="8031" spans="1:15" x14ac:dyDescent="0.25">
      <c r="A8031" s="3">
        <v>44681</v>
      </c>
      <c r="B8031" s="3" t="str">
        <f t="shared" si="375"/>
        <v>April</v>
      </c>
      <c r="C8031" s="3" t="str">
        <f t="shared" si="376"/>
        <v>2022</v>
      </c>
      <c r="D8031" t="str">
        <f>VLOOKUP(G8031,customer_reference!$A$2:$D$4000,4,FALSE)</f>
        <v>Malang</v>
      </c>
      <c r="E8031" s="2">
        <f>VLOOKUP(D8031,city_reference!$A$2:$C$23,2,FALSE)</f>
        <v>-7.9839079999999996</v>
      </c>
      <c r="F8031" s="2">
        <f>VLOOKUP(D8031,city_reference!$A$2:$C$23,3,FALSE)</f>
        <v>112.621391</v>
      </c>
      <c r="G8031" t="s">
        <v>3702</v>
      </c>
      <c r="H8031" t="str">
        <f>VLOOKUP(G8031,customer_reference!$A$2:$D$4000,2,FALSE)</f>
        <v>Male</v>
      </c>
      <c r="I8031" t="str">
        <f>VLOOKUP(G8031,customer_reference!$A$2:$D$4000,3,FALSE)</f>
        <v>Subscriber</v>
      </c>
      <c r="J8031" t="s">
        <v>3099</v>
      </c>
      <c r="K8031" t="s">
        <v>30</v>
      </c>
      <c r="L8031" t="str">
        <f>VLOOKUP($K8031,subscriber_list_price!$A$2:$D$43,2,FALSE)</f>
        <v>I-O Hardware</v>
      </c>
      <c r="M8031">
        <f>VLOOKUP($K8031,subscriber_list_price!$A$2:$D$43,3,FALSE)</f>
        <v>230000</v>
      </c>
      <c r="N8031">
        <f>VLOOKUP($K8031,subscriber_list_price!$A$2:$D$43,4,FALSE)</f>
        <v>253000</v>
      </c>
      <c r="O8031">
        <f t="shared" si="377"/>
        <v>23000</v>
      </c>
    </row>
    <row r="8032" spans="1:15" x14ac:dyDescent="0.25">
      <c r="A8032" s="3">
        <v>44835</v>
      </c>
      <c r="B8032" s="3" t="str">
        <f t="shared" si="375"/>
        <v>October</v>
      </c>
      <c r="C8032" s="3" t="str">
        <f t="shared" si="376"/>
        <v>2022</v>
      </c>
      <c r="D8032" t="str">
        <f>VLOOKUP(G8032,customer_reference!$A$2:$D$4000,4,FALSE)</f>
        <v>Malang</v>
      </c>
      <c r="E8032" s="2">
        <f>VLOOKUP(D8032,city_reference!$A$2:$C$23,2,FALSE)</f>
        <v>-7.9839079999999996</v>
      </c>
      <c r="F8032" s="2">
        <f>VLOOKUP(D8032,city_reference!$A$2:$C$23,3,FALSE)</f>
        <v>112.621391</v>
      </c>
      <c r="G8032" t="s">
        <v>1366</v>
      </c>
      <c r="H8032" t="str">
        <f>VLOOKUP(G8032,customer_reference!$A$2:$D$4000,2,FALSE)</f>
        <v>Male</v>
      </c>
      <c r="I8032" t="str">
        <f>VLOOKUP(G8032,customer_reference!$A$2:$D$4000,3,FALSE)</f>
        <v>Subscriber</v>
      </c>
      <c r="J8032" t="s">
        <v>3099</v>
      </c>
      <c r="K8032" t="s">
        <v>23</v>
      </c>
      <c r="L8032" t="str">
        <f>VLOOKUP($K8032,subscriber_list_price!$A$2:$D$43,2,FALSE)</f>
        <v>Memory Hardware</v>
      </c>
      <c r="M8032">
        <f>VLOOKUP($K8032,subscriber_list_price!$A$2:$D$43,3,FALSE)</f>
        <v>336000</v>
      </c>
      <c r="N8032">
        <f>VLOOKUP($K8032,subscriber_list_price!$A$2:$D$43,4,FALSE)</f>
        <v>369600</v>
      </c>
      <c r="O8032">
        <f t="shared" si="377"/>
        <v>33600</v>
      </c>
    </row>
    <row r="8033" spans="1:15" x14ac:dyDescent="0.25">
      <c r="A8033" s="3">
        <v>44988</v>
      </c>
      <c r="B8033" s="3" t="str">
        <f t="shared" si="375"/>
        <v>March</v>
      </c>
      <c r="C8033" s="3" t="str">
        <f t="shared" si="376"/>
        <v>2023</v>
      </c>
      <c r="D8033" t="str">
        <f>VLOOKUP(G8033,customer_reference!$A$2:$D$4000,4,FALSE)</f>
        <v>Malang</v>
      </c>
      <c r="E8033" s="2">
        <f>VLOOKUP(D8033,city_reference!$A$2:$C$23,2,FALSE)</f>
        <v>-7.9839079999999996</v>
      </c>
      <c r="F8033" s="2">
        <f>VLOOKUP(D8033,city_reference!$A$2:$C$23,3,FALSE)</f>
        <v>112.621391</v>
      </c>
      <c r="G8033" t="s">
        <v>139</v>
      </c>
      <c r="H8033" t="str">
        <f>VLOOKUP(G8033,customer_reference!$A$2:$D$4000,2,FALSE)</f>
        <v>Male</v>
      </c>
      <c r="I8033" t="str">
        <f>VLOOKUP(G8033,customer_reference!$A$2:$D$4000,3,FALSE)</f>
        <v>Subscriber</v>
      </c>
      <c r="J8033" t="s">
        <v>3099</v>
      </c>
      <c r="K8033" t="s">
        <v>4080</v>
      </c>
      <c r="L8033" t="str">
        <f>VLOOKUP($K8033,subscriber_list_price!$A$2:$D$43,2,FALSE)</f>
        <v>I-O Hardware</v>
      </c>
      <c r="M8033">
        <f>VLOOKUP($K8033,subscriber_list_price!$A$2:$D$43,3,FALSE)</f>
        <v>102000</v>
      </c>
      <c r="N8033">
        <f>VLOOKUP($K8033,subscriber_list_price!$A$2:$D$43,4,FALSE)</f>
        <v>112200</v>
      </c>
      <c r="O8033">
        <f t="shared" si="377"/>
        <v>10200</v>
      </c>
    </row>
    <row r="8034" spans="1:15" x14ac:dyDescent="0.25">
      <c r="A8034" s="3">
        <v>44615</v>
      </c>
      <c r="B8034" s="3" t="str">
        <f t="shared" si="375"/>
        <v>February</v>
      </c>
      <c r="C8034" s="3" t="str">
        <f t="shared" si="376"/>
        <v>2022</v>
      </c>
      <c r="D8034" t="str">
        <f>VLOOKUP(G8034,customer_reference!$A$2:$D$4000,4,FALSE)</f>
        <v>Malang</v>
      </c>
      <c r="E8034" s="2">
        <f>VLOOKUP(D8034,city_reference!$A$2:$C$23,2,FALSE)</f>
        <v>-7.9839079999999996</v>
      </c>
      <c r="F8034" s="2">
        <f>VLOOKUP(D8034,city_reference!$A$2:$C$23,3,FALSE)</f>
        <v>112.621391</v>
      </c>
      <c r="G8034" t="s">
        <v>910</v>
      </c>
      <c r="H8034" t="str">
        <f>VLOOKUP(G8034,customer_reference!$A$2:$D$4000,2,FALSE)</f>
        <v>Male</v>
      </c>
      <c r="I8034" t="str">
        <f>VLOOKUP(G8034,customer_reference!$A$2:$D$4000,3,FALSE)</f>
        <v>Subscriber</v>
      </c>
      <c r="J8034" t="s">
        <v>3099</v>
      </c>
      <c r="K8034" t="s">
        <v>4080</v>
      </c>
      <c r="L8034" t="str">
        <f>VLOOKUP($K8034,subscriber_list_price!$A$2:$D$43,2,FALSE)</f>
        <v>I-O Hardware</v>
      </c>
      <c r="M8034">
        <f>VLOOKUP($K8034,subscriber_list_price!$A$2:$D$43,3,FALSE)</f>
        <v>102000</v>
      </c>
      <c r="N8034">
        <f>VLOOKUP($K8034,subscriber_list_price!$A$2:$D$43,4,FALSE)</f>
        <v>112200</v>
      </c>
      <c r="O8034">
        <f t="shared" si="377"/>
        <v>10200</v>
      </c>
    </row>
    <row r="8035" spans="1:15" x14ac:dyDescent="0.25">
      <c r="A8035" s="3">
        <v>44597</v>
      </c>
      <c r="B8035" s="3" t="str">
        <f t="shared" si="375"/>
        <v>February</v>
      </c>
      <c r="C8035" s="3" t="str">
        <f t="shared" si="376"/>
        <v>2022</v>
      </c>
      <c r="D8035" t="str">
        <f>VLOOKUP(G8035,customer_reference!$A$2:$D$4000,4,FALSE)</f>
        <v>Malang</v>
      </c>
      <c r="E8035" s="2">
        <f>VLOOKUP(D8035,city_reference!$A$2:$C$23,2,FALSE)</f>
        <v>-7.9839079999999996</v>
      </c>
      <c r="F8035" s="2">
        <f>VLOOKUP(D8035,city_reference!$A$2:$C$23,3,FALSE)</f>
        <v>112.621391</v>
      </c>
      <c r="G8035" t="s">
        <v>3752</v>
      </c>
      <c r="H8035" t="str">
        <f>VLOOKUP(G8035,customer_reference!$A$2:$D$4000,2,FALSE)</f>
        <v>Male</v>
      </c>
      <c r="I8035" t="str">
        <f>VLOOKUP(G8035,customer_reference!$A$2:$D$4000,3,FALSE)</f>
        <v>Subscriber</v>
      </c>
      <c r="J8035" t="s">
        <v>3099</v>
      </c>
      <c r="K8035" t="s">
        <v>32</v>
      </c>
      <c r="L8035" t="str">
        <f>VLOOKUP($K8035,subscriber_list_price!$A$2:$D$43,2,FALSE)</f>
        <v>I-O Hardware</v>
      </c>
      <c r="M8035">
        <f>VLOOKUP($K8035,subscriber_list_price!$A$2:$D$43,3,FALSE)</f>
        <v>1568000</v>
      </c>
      <c r="N8035">
        <f>VLOOKUP($K8035,subscriber_list_price!$A$2:$D$43,4,FALSE)</f>
        <v>1724800</v>
      </c>
      <c r="O8035">
        <f t="shared" si="377"/>
        <v>156800</v>
      </c>
    </row>
    <row r="8036" spans="1:15" x14ac:dyDescent="0.25">
      <c r="A8036" s="3">
        <v>44640</v>
      </c>
      <c r="B8036" s="3" t="str">
        <f t="shared" si="375"/>
        <v>March</v>
      </c>
      <c r="C8036" s="3" t="str">
        <f t="shared" si="376"/>
        <v>2022</v>
      </c>
      <c r="D8036" t="str">
        <f>VLOOKUP(G8036,customer_reference!$A$2:$D$4000,4,FALSE)</f>
        <v>Malang</v>
      </c>
      <c r="E8036" s="2">
        <f>VLOOKUP(D8036,city_reference!$A$2:$C$23,2,FALSE)</f>
        <v>-7.9839079999999996</v>
      </c>
      <c r="F8036" s="2">
        <f>VLOOKUP(D8036,city_reference!$A$2:$C$23,3,FALSE)</f>
        <v>112.621391</v>
      </c>
      <c r="G8036" t="s">
        <v>3958</v>
      </c>
      <c r="H8036" t="str">
        <f>VLOOKUP(G8036,customer_reference!$A$2:$D$4000,2,FALSE)</f>
        <v>Male</v>
      </c>
      <c r="I8036" t="str">
        <f>VLOOKUP(G8036,customer_reference!$A$2:$D$4000,3,FALSE)</f>
        <v>Subscriber</v>
      </c>
      <c r="J8036" t="s">
        <v>3099</v>
      </c>
      <c r="K8036" t="s">
        <v>13</v>
      </c>
      <c r="L8036" t="str">
        <f>VLOOKUP($K8036,subscriber_list_price!$A$2:$D$43,2,FALSE)</f>
        <v>Memory Hardware</v>
      </c>
      <c r="M8036">
        <f>VLOOKUP($K8036,subscriber_list_price!$A$2:$D$43,3,FALSE)</f>
        <v>588000</v>
      </c>
      <c r="N8036">
        <f>VLOOKUP($K8036,subscriber_list_price!$A$2:$D$43,4,FALSE)</f>
        <v>646800</v>
      </c>
      <c r="O8036">
        <f t="shared" si="377"/>
        <v>58800</v>
      </c>
    </row>
    <row r="8037" spans="1:15" x14ac:dyDescent="0.25">
      <c r="A8037" s="3">
        <v>44663</v>
      </c>
      <c r="B8037" s="3" t="str">
        <f t="shared" si="375"/>
        <v>April</v>
      </c>
      <c r="C8037" s="3" t="str">
        <f t="shared" si="376"/>
        <v>2022</v>
      </c>
      <c r="D8037" t="str">
        <f>VLOOKUP(G8037,customer_reference!$A$2:$D$4000,4,FALSE)</f>
        <v>Malang</v>
      </c>
      <c r="E8037" s="2">
        <f>VLOOKUP(D8037,city_reference!$A$2:$C$23,2,FALSE)</f>
        <v>-7.9839079999999996</v>
      </c>
      <c r="F8037" s="2">
        <f>VLOOKUP(D8037,city_reference!$A$2:$C$23,3,FALSE)</f>
        <v>112.621391</v>
      </c>
      <c r="G8037" t="s">
        <v>1412</v>
      </c>
      <c r="H8037" t="str">
        <f>VLOOKUP(G8037,customer_reference!$A$2:$D$4000,2,FALSE)</f>
        <v>Male</v>
      </c>
      <c r="I8037" t="str">
        <f>VLOOKUP(G8037,customer_reference!$A$2:$D$4000,3,FALSE)</f>
        <v>Subscriber</v>
      </c>
      <c r="J8037" t="s">
        <v>3099</v>
      </c>
      <c r="K8037" t="s">
        <v>7</v>
      </c>
      <c r="L8037" t="str">
        <f>VLOOKUP($K8037,subscriber_list_price!$A$2:$D$43,2,FALSE)</f>
        <v>Memory Hardware</v>
      </c>
      <c r="M8037">
        <f>VLOOKUP($K8037,subscriber_list_price!$A$2:$D$43,3,FALSE)</f>
        <v>4060000</v>
      </c>
      <c r="N8037">
        <f>VLOOKUP($K8037,subscriber_list_price!$A$2:$D$43,4,FALSE)</f>
        <v>4466000</v>
      </c>
      <c r="O8037">
        <f t="shared" si="377"/>
        <v>406000</v>
      </c>
    </row>
    <row r="8038" spans="1:15" x14ac:dyDescent="0.25">
      <c r="A8038" s="3">
        <v>44625</v>
      </c>
      <c r="B8038" s="3" t="str">
        <f t="shared" si="375"/>
        <v>March</v>
      </c>
      <c r="C8038" s="3" t="str">
        <f t="shared" si="376"/>
        <v>2022</v>
      </c>
      <c r="D8038" t="str">
        <f>VLOOKUP(G8038,customer_reference!$A$2:$D$4000,4,FALSE)</f>
        <v>Malang</v>
      </c>
      <c r="E8038" s="2">
        <f>VLOOKUP(D8038,city_reference!$A$2:$C$23,2,FALSE)</f>
        <v>-7.9839079999999996</v>
      </c>
      <c r="F8038" s="2">
        <f>VLOOKUP(D8038,city_reference!$A$2:$C$23,3,FALSE)</f>
        <v>112.621391</v>
      </c>
      <c r="G8038" t="s">
        <v>2368</v>
      </c>
      <c r="H8038" t="str">
        <f>VLOOKUP(G8038,customer_reference!$A$2:$D$4000,2,FALSE)</f>
        <v>Male</v>
      </c>
      <c r="I8038" t="str">
        <f>VLOOKUP(G8038,customer_reference!$A$2:$D$4000,3,FALSE)</f>
        <v>Subscriber</v>
      </c>
      <c r="J8038" t="s">
        <v>3099</v>
      </c>
      <c r="K8038" t="s">
        <v>23</v>
      </c>
      <c r="L8038" t="str">
        <f>VLOOKUP($K8038,subscriber_list_price!$A$2:$D$43,2,FALSE)</f>
        <v>Memory Hardware</v>
      </c>
      <c r="M8038">
        <f>VLOOKUP($K8038,subscriber_list_price!$A$2:$D$43,3,FALSE)</f>
        <v>336000</v>
      </c>
      <c r="N8038">
        <f>VLOOKUP($K8038,subscriber_list_price!$A$2:$D$43,4,FALSE)</f>
        <v>369600</v>
      </c>
      <c r="O8038">
        <f t="shared" si="377"/>
        <v>33600</v>
      </c>
    </row>
    <row r="8039" spans="1:15" x14ac:dyDescent="0.25">
      <c r="A8039" s="3">
        <v>44987</v>
      </c>
      <c r="B8039" s="3" t="str">
        <f t="shared" si="375"/>
        <v>March</v>
      </c>
      <c r="C8039" s="3" t="str">
        <f t="shared" si="376"/>
        <v>2023</v>
      </c>
      <c r="D8039" t="str">
        <f>VLOOKUP(G8039,customer_reference!$A$2:$D$4000,4,FALSE)</f>
        <v>Malang</v>
      </c>
      <c r="E8039" s="2">
        <f>VLOOKUP(D8039,city_reference!$A$2:$C$23,2,FALSE)</f>
        <v>-7.9839079999999996</v>
      </c>
      <c r="F8039" s="2">
        <f>VLOOKUP(D8039,city_reference!$A$2:$C$23,3,FALSE)</f>
        <v>112.621391</v>
      </c>
      <c r="G8039" t="s">
        <v>2772</v>
      </c>
      <c r="H8039" t="str">
        <f>VLOOKUP(G8039,customer_reference!$A$2:$D$4000,2,FALSE)</f>
        <v>Male</v>
      </c>
      <c r="I8039" t="str">
        <f>VLOOKUP(G8039,customer_reference!$A$2:$D$4000,3,FALSE)</f>
        <v>Subscriber</v>
      </c>
      <c r="J8039" t="s">
        <v>3099</v>
      </c>
      <c r="K8039" t="s">
        <v>4080</v>
      </c>
      <c r="L8039" t="str">
        <f>VLOOKUP($K8039,subscriber_list_price!$A$2:$D$43,2,FALSE)</f>
        <v>I-O Hardware</v>
      </c>
      <c r="M8039">
        <f>VLOOKUP($K8039,subscriber_list_price!$A$2:$D$43,3,FALSE)</f>
        <v>102000</v>
      </c>
      <c r="N8039">
        <f>VLOOKUP($K8039,subscriber_list_price!$A$2:$D$43,4,FALSE)</f>
        <v>112200</v>
      </c>
      <c r="O8039">
        <f t="shared" si="377"/>
        <v>10200</v>
      </c>
    </row>
    <row r="8040" spans="1:15" x14ac:dyDescent="0.25">
      <c r="A8040" s="3">
        <v>44635</v>
      </c>
      <c r="B8040" s="3" t="str">
        <f t="shared" si="375"/>
        <v>March</v>
      </c>
      <c r="C8040" s="3" t="str">
        <f t="shared" si="376"/>
        <v>2022</v>
      </c>
      <c r="D8040" t="str">
        <f>VLOOKUP(G8040,customer_reference!$A$2:$D$4000,4,FALSE)</f>
        <v>Malang</v>
      </c>
      <c r="E8040" s="2">
        <f>VLOOKUP(D8040,city_reference!$A$2:$C$23,2,FALSE)</f>
        <v>-7.9839079999999996</v>
      </c>
      <c r="F8040" s="2">
        <f>VLOOKUP(D8040,city_reference!$A$2:$C$23,3,FALSE)</f>
        <v>112.621391</v>
      </c>
      <c r="G8040" t="s">
        <v>3756</v>
      </c>
      <c r="H8040" t="str">
        <f>VLOOKUP(G8040,customer_reference!$A$2:$D$4000,2,FALSE)</f>
        <v>Male</v>
      </c>
      <c r="I8040" t="str">
        <f>VLOOKUP(G8040,customer_reference!$A$2:$D$4000,3,FALSE)</f>
        <v>Subscriber</v>
      </c>
      <c r="J8040" t="s">
        <v>3099</v>
      </c>
      <c r="K8040" t="s">
        <v>4080</v>
      </c>
      <c r="L8040" t="str">
        <f>VLOOKUP($K8040,subscriber_list_price!$A$2:$D$43,2,FALSE)</f>
        <v>I-O Hardware</v>
      </c>
      <c r="M8040">
        <f>VLOOKUP($K8040,subscriber_list_price!$A$2:$D$43,3,FALSE)</f>
        <v>102000</v>
      </c>
      <c r="N8040">
        <f>VLOOKUP($K8040,subscriber_list_price!$A$2:$D$43,4,FALSE)</f>
        <v>112200</v>
      </c>
      <c r="O8040">
        <f t="shared" si="377"/>
        <v>10200</v>
      </c>
    </row>
    <row r="8041" spans="1:15" x14ac:dyDescent="0.25">
      <c r="A8041" s="3">
        <v>44745</v>
      </c>
      <c r="B8041" s="3" t="str">
        <f t="shared" si="375"/>
        <v>July</v>
      </c>
      <c r="C8041" s="3" t="str">
        <f t="shared" si="376"/>
        <v>2022</v>
      </c>
      <c r="D8041" t="str">
        <f>VLOOKUP(G8041,customer_reference!$A$2:$D$4000,4,FALSE)</f>
        <v>Malang</v>
      </c>
      <c r="E8041" s="2">
        <f>VLOOKUP(D8041,city_reference!$A$2:$C$23,2,FALSE)</f>
        <v>-7.9839079999999996</v>
      </c>
      <c r="F8041" s="2">
        <f>VLOOKUP(D8041,city_reference!$A$2:$C$23,3,FALSE)</f>
        <v>112.621391</v>
      </c>
      <c r="G8041" t="s">
        <v>2264</v>
      </c>
      <c r="H8041" t="str">
        <f>VLOOKUP(G8041,customer_reference!$A$2:$D$4000,2,FALSE)</f>
        <v>Male</v>
      </c>
      <c r="I8041" t="str">
        <f>VLOOKUP(G8041,customer_reference!$A$2:$D$4000,3,FALSE)</f>
        <v>Subscriber</v>
      </c>
      <c r="J8041" t="s">
        <v>3099</v>
      </c>
      <c r="K8041" t="s">
        <v>37</v>
      </c>
      <c r="L8041" t="str">
        <f>VLOOKUP($K8041,subscriber_list_price!$A$2:$D$43,2,FALSE)</f>
        <v>I-O Hardware</v>
      </c>
      <c r="M8041">
        <f>VLOOKUP($K8041,subscriber_list_price!$A$2:$D$43,3,FALSE)</f>
        <v>122000</v>
      </c>
      <c r="N8041">
        <f>VLOOKUP($K8041,subscriber_list_price!$A$2:$D$43,4,FALSE)</f>
        <v>134200</v>
      </c>
      <c r="O8041">
        <f t="shared" si="377"/>
        <v>12200</v>
      </c>
    </row>
    <row r="8042" spans="1:15" x14ac:dyDescent="0.25">
      <c r="A8042" s="3">
        <v>44998</v>
      </c>
      <c r="B8042" s="3" t="str">
        <f t="shared" si="375"/>
        <v>March</v>
      </c>
      <c r="C8042" s="3" t="str">
        <f t="shared" si="376"/>
        <v>2023</v>
      </c>
      <c r="D8042" t="str">
        <f>VLOOKUP(G8042,customer_reference!$A$2:$D$4000,4,FALSE)</f>
        <v>Malang</v>
      </c>
      <c r="E8042" s="2">
        <f>VLOOKUP(D8042,city_reference!$A$2:$C$23,2,FALSE)</f>
        <v>-7.9839079999999996</v>
      </c>
      <c r="F8042" s="2">
        <f>VLOOKUP(D8042,city_reference!$A$2:$C$23,3,FALSE)</f>
        <v>112.621391</v>
      </c>
      <c r="G8042" t="s">
        <v>1255</v>
      </c>
      <c r="H8042" t="str">
        <f>VLOOKUP(G8042,customer_reference!$A$2:$D$4000,2,FALSE)</f>
        <v>Male</v>
      </c>
      <c r="I8042" t="str">
        <f>VLOOKUP(G8042,customer_reference!$A$2:$D$4000,3,FALSE)</f>
        <v>Subscriber</v>
      </c>
      <c r="J8042" t="s">
        <v>3099</v>
      </c>
      <c r="K8042" t="s">
        <v>37</v>
      </c>
      <c r="L8042" t="str">
        <f>VLOOKUP($K8042,subscriber_list_price!$A$2:$D$43,2,FALSE)</f>
        <v>I-O Hardware</v>
      </c>
      <c r="M8042">
        <f>VLOOKUP($K8042,subscriber_list_price!$A$2:$D$43,3,FALSE)</f>
        <v>122000</v>
      </c>
      <c r="N8042">
        <f>VLOOKUP($K8042,subscriber_list_price!$A$2:$D$43,4,FALSE)</f>
        <v>134200</v>
      </c>
      <c r="O8042">
        <f t="shared" si="377"/>
        <v>12200</v>
      </c>
    </row>
    <row r="8043" spans="1:15" x14ac:dyDescent="0.25">
      <c r="A8043" s="3">
        <v>44728</v>
      </c>
      <c r="B8043" s="3" t="str">
        <f t="shared" si="375"/>
        <v>June</v>
      </c>
      <c r="C8043" s="3" t="str">
        <f t="shared" si="376"/>
        <v>2022</v>
      </c>
      <c r="D8043" t="str">
        <f>VLOOKUP(G8043,customer_reference!$A$2:$D$4000,4,FALSE)</f>
        <v>Malang</v>
      </c>
      <c r="E8043" s="2">
        <f>VLOOKUP(D8043,city_reference!$A$2:$C$23,2,FALSE)</f>
        <v>-7.9839079999999996</v>
      </c>
      <c r="F8043" s="2">
        <f>VLOOKUP(D8043,city_reference!$A$2:$C$23,3,FALSE)</f>
        <v>112.621391</v>
      </c>
      <c r="G8043" t="s">
        <v>2731</v>
      </c>
      <c r="H8043" t="str">
        <f>VLOOKUP(G8043,customer_reference!$A$2:$D$4000,2,FALSE)</f>
        <v>Male</v>
      </c>
      <c r="I8043" t="str">
        <f>VLOOKUP(G8043,customer_reference!$A$2:$D$4000,3,FALSE)</f>
        <v>Subscriber</v>
      </c>
      <c r="J8043" t="s">
        <v>3099</v>
      </c>
      <c r="K8043" t="s">
        <v>37</v>
      </c>
      <c r="L8043" t="str">
        <f>VLOOKUP($K8043,subscriber_list_price!$A$2:$D$43,2,FALSE)</f>
        <v>I-O Hardware</v>
      </c>
      <c r="M8043">
        <f>VLOOKUP($K8043,subscriber_list_price!$A$2:$D$43,3,FALSE)</f>
        <v>122000</v>
      </c>
      <c r="N8043">
        <f>VLOOKUP($K8043,subscriber_list_price!$A$2:$D$43,4,FALSE)</f>
        <v>134200</v>
      </c>
      <c r="O8043">
        <f t="shared" si="377"/>
        <v>12200</v>
      </c>
    </row>
    <row r="8044" spans="1:15" x14ac:dyDescent="0.25">
      <c r="A8044" s="3">
        <v>44711</v>
      </c>
      <c r="B8044" s="3" t="str">
        <f t="shared" si="375"/>
        <v>May</v>
      </c>
      <c r="C8044" s="3" t="str">
        <f t="shared" si="376"/>
        <v>2022</v>
      </c>
      <c r="D8044" t="str">
        <f>VLOOKUP(G8044,customer_reference!$A$2:$D$4000,4,FALSE)</f>
        <v>Malang</v>
      </c>
      <c r="E8044" s="2">
        <f>VLOOKUP(D8044,city_reference!$A$2:$C$23,2,FALSE)</f>
        <v>-7.9839079999999996</v>
      </c>
      <c r="F8044" s="2">
        <f>VLOOKUP(D8044,city_reference!$A$2:$C$23,3,FALSE)</f>
        <v>112.621391</v>
      </c>
      <c r="G8044" t="s">
        <v>273</v>
      </c>
      <c r="H8044" t="str">
        <f>VLOOKUP(G8044,customer_reference!$A$2:$D$4000,2,FALSE)</f>
        <v>Male</v>
      </c>
      <c r="I8044" t="str">
        <f>VLOOKUP(G8044,customer_reference!$A$2:$D$4000,3,FALSE)</f>
        <v>Subscriber</v>
      </c>
      <c r="J8044" t="s">
        <v>3099</v>
      </c>
      <c r="K8044" t="s">
        <v>30</v>
      </c>
      <c r="L8044" t="str">
        <f>VLOOKUP($K8044,subscriber_list_price!$A$2:$D$43,2,FALSE)</f>
        <v>I-O Hardware</v>
      </c>
      <c r="M8044">
        <f>VLOOKUP($K8044,subscriber_list_price!$A$2:$D$43,3,FALSE)</f>
        <v>230000</v>
      </c>
      <c r="N8044">
        <f>VLOOKUP($K8044,subscriber_list_price!$A$2:$D$43,4,FALSE)</f>
        <v>253000</v>
      </c>
      <c r="O8044">
        <f t="shared" si="377"/>
        <v>23000</v>
      </c>
    </row>
    <row r="8045" spans="1:15" x14ac:dyDescent="0.25">
      <c r="A8045" s="3">
        <v>45161</v>
      </c>
      <c r="B8045" s="3" t="str">
        <f t="shared" si="375"/>
        <v>August</v>
      </c>
      <c r="C8045" s="3" t="str">
        <f t="shared" si="376"/>
        <v>2023</v>
      </c>
      <c r="D8045" t="str">
        <f>VLOOKUP(G8045,customer_reference!$A$2:$D$4000,4,FALSE)</f>
        <v>Malang</v>
      </c>
      <c r="E8045" s="2">
        <f>VLOOKUP(D8045,city_reference!$A$2:$C$23,2,FALSE)</f>
        <v>-7.9839079999999996</v>
      </c>
      <c r="F8045" s="2">
        <f>VLOOKUP(D8045,city_reference!$A$2:$C$23,3,FALSE)</f>
        <v>112.621391</v>
      </c>
      <c r="G8045" t="s">
        <v>574</v>
      </c>
      <c r="H8045" t="str">
        <f>VLOOKUP(G8045,customer_reference!$A$2:$D$4000,2,FALSE)</f>
        <v>Male</v>
      </c>
      <c r="I8045" t="str">
        <f>VLOOKUP(G8045,customer_reference!$A$2:$D$4000,3,FALSE)</f>
        <v>Subscriber</v>
      </c>
      <c r="J8045" t="s">
        <v>3099</v>
      </c>
      <c r="K8045" t="s">
        <v>22</v>
      </c>
      <c r="L8045" t="str">
        <f>VLOOKUP($K8045,subscriber_list_price!$A$2:$D$43,2,FALSE)</f>
        <v>Memory Hardware</v>
      </c>
      <c r="M8045">
        <f>VLOOKUP($K8045,subscriber_list_price!$A$2:$D$43,3,FALSE)</f>
        <v>224000</v>
      </c>
      <c r="N8045">
        <f>VLOOKUP($K8045,subscriber_list_price!$A$2:$D$43,4,FALSE)</f>
        <v>246400</v>
      </c>
      <c r="O8045">
        <f t="shared" si="377"/>
        <v>22400</v>
      </c>
    </row>
    <row r="8046" spans="1:15" x14ac:dyDescent="0.25">
      <c r="A8046" s="3">
        <v>44712</v>
      </c>
      <c r="B8046" s="3" t="str">
        <f t="shared" si="375"/>
        <v>May</v>
      </c>
      <c r="C8046" s="3" t="str">
        <f t="shared" si="376"/>
        <v>2022</v>
      </c>
      <c r="D8046" t="str">
        <f>VLOOKUP(G8046,customer_reference!$A$2:$D$4000,4,FALSE)</f>
        <v>Malang</v>
      </c>
      <c r="E8046" s="2">
        <f>VLOOKUP(D8046,city_reference!$A$2:$C$23,2,FALSE)</f>
        <v>-7.9839079999999996</v>
      </c>
      <c r="F8046" s="2">
        <f>VLOOKUP(D8046,city_reference!$A$2:$C$23,3,FALSE)</f>
        <v>112.621391</v>
      </c>
      <c r="G8046" t="s">
        <v>2583</v>
      </c>
      <c r="H8046" t="str">
        <f>VLOOKUP(G8046,customer_reference!$A$2:$D$4000,2,FALSE)</f>
        <v>Male</v>
      </c>
      <c r="I8046" t="str">
        <f>VLOOKUP(G8046,customer_reference!$A$2:$D$4000,3,FALSE)</f>
        <v>Subscriber</v>
      </c>
      <c r="J8046" t="s">
        <v>3099</v>
      </c>
      <c r="K8046" t="s">
        <v>4079</v>
      </c>
      <c r="L8046" t="str">
        <f>VLOOKUP($K8046,subscriber_list_price!$A$2:$D$43,2,FALSE)</f>
        <v>I-O Hardware</v>
      </c>
      <c r="M8046">
        <f>VLOOKUP($K8046,subscriber_list_price!$A$2:$D$43,3,FALSE)</f>
        <v>218000</v>
      </c>
      <c r="N8046">
        <f>VLOOKUP($K8046,subscriber_list_price!$A$2:$D$43,4,FALSE)</f>
        <v>239800</v>
      </c>
      <c r="O8046">
        <f t="shared" si="377"/>
        <v>21800</v>
      </c>
    </row>
    <row r="8047" spans="1:15" x14ac:dyDescent="0.25">
      <c r="A8047" s="3">
        <v>44722</v>
      </c>
      <c r="B8047" s="3" t="str">
        <f t="shared" si="375"/>
        <v>June</v>
      </c>
      <c r="C8047" s="3" t="str">
        <f t="shared" si="376"/>
        <v>2022</v>
      </c>
      <c r="D8047" t="str">
        <f>VLOOKUP(G8047,customer_reference!$A$2:$D$4000,4,FALSE)</f>
        <v>Malang</v>
      </c>
      <c r="E8047" s="2">
        <f>VLOOKUP(D8047,city_reference!$A$2:$C$23,2,FALSE)</f>
        <v>-7.9839079999999996</v>
      </c>
      <c r="F8047" s="2">
        <f>VLOOKUP(D8047,city_reference!$A$2:$C$23,3,FALSE)</f>
        <v>112.621391</v>
      </c>
      <c r="G8047" t="s">
        <v>1910</v>
      </c>
      <c r="H8047" t="str">
        <f>VLOOKUP(G8047,customer_reference!$A$2:$D$4000,2,FALSE)</f>
        <v>Male</v>
      </c>
      <c r="I8047" t="str">
        <f>VLOOKUP(G8047,customer_reference!$A$2:$D$4000,3,FALSE)</f>
        <v>Subscriber</v>
      </c>
      <c r="J8047" t="s">
        <v>3099</v>
      </c>
      <c r="K8047" t="s">
        <v>4079</v>
      </c>
      <c r="L8047" t="str">
        <f>VLOOKUP($K8047,subscriber_list_price!$A$2:$D$43,2,FALSE)</f>
        <v>I-O Hardware</v>
      </c>
      <c r="M8047">
        <f>VLOOKUP($K8047,subscriber_list_price!$A$2:$D$43,3,FALSE)</f>
        <v>218000</v>
      </c>
      <c r="N8047">
        <f>VLOOKUP($K8047,subscriber_list_price!$A$2:$D$43,4,FALSE)</f>
        <v>239800</v>
      </c>
      <c r="O8047">
        <f t="shared" si="377"/>
        <v>21800</v>
      </c>
    </row>
    <row r="8048" spans="1:15" x14ac:dyDescent="0.25">
      <c r="A8048" s="3">
        <v>44729</v>
      </c>
      <c r="B8048" s="3" t="str">
        <f t="shared" si="375"/>
        <v>June</v>
      </c>
      <c r="C8048" s="3" t="str">
        <f t="shared" si="376"/>
        <v>2022</v>
      </c>
      <c r="D8048" t="str">
        <f>VLOOKUP(G8048,customer_reference!$A$2:$D$4000,4,FALSE)</f>
        <v>Malang</v>
      </c>
      <c r="E8048" s="2">
        <f>VLOOKUP(D8048,city_reference!$A$2:$C$23,2,FALSE)</f>
        <v>-7.9839079999999996</v>
      </c>
      <c r="F8048" s="2">
        <f>VLOOKUP(D8048,city_reference!$A$2:$C$23,3,FALSE)</f>
        <v>112.621391</v>
      </c>
      <c r="G8048" t="s">
        <v>2667</v>
      </c>
      <c r="H8048" t="str">
        <f>VLOOKUP(G8048,customer_reference!$A$2:$D$4000,2,FALSE)</f>
        <v>Male</v>
      </c>
      <c r="I8048" t="str">
        <f>VLOOKUP(G8048,customer_reference!$A$2:$D$4000,3,FALSE)</f>
        <v>Subscriber</v>
      </c>
      <c r="J8048" t="s">
        <v>3099</v>
      </c>
      <c r="K8048" t="s">
        <v>12</v>
      </c>
      <c r="L8048" t="str">
        <f>VLOOKUP($K8048,subscriber_list_price!$A$2:$D$43,2,FALSE)</f>
        <v>Memory Hardware</v>
      </c>
      <c r="M8048">
        <f>VLOOKUP($K8048,subscriber_list_price!$A$2:$D$43,3,FALSE)</f>
        <v>280000</v>
      </c>
      <c r="N8048">
        <f>VLOOKUP($K8048,subscriber_list_price!$A$2:$D$43,4,FALSE)</f>
        <v>308000</v>
      </c>
      <c r="O8048">
        <f t="shared" si="377"/>
        <v>28000</v>
      </c>
    </row>
    <row r="8049" spans="1:15" x14ac:dyDescent="0.25">
      <c r="A8049" s="3">
        <v>45012</v>
      </c>
      <c r="B8049" s="3" t="str">
        <f t="shared" si="375"/>
        <v>March</v>
      </c>
      <c r="C8049" s="3" t="str">
        <f t="shared" si="376"/>
        <v>2023</v>
      </c>
      <c r="D8049" t="str">
        <f>VLOOKUP(G8049,customer_reference!$A$2:$D$4000,4,FALSE)</f>
        <v>Malang</v>
      </c>
      <c r="E8049" s="2">
        <f>VLOOKUP(D8049,city_reference!$A$2:$C$23,2,FALSE)</f>
        <v>-7.9839079999999996</v>
      </c>
      <c r="F8049" s="2">
        <f>VLOOKUP(D8049,city_reference!$A$2:$C$23,3,FALSE)</f>
        <v>112.621391</v>
      </c>
      <c r="G8049" t="s">
        <v>793</v>
      </c>
      <c r="H8049" t="str">
        <f>VLOOKUP(G8049,customer_reference!$A$2:$D$4000,2,FALSE)</f>
        <v>Male</v>
      </c>
      <c r="I8049" t="str">
        <f>VLOOKUP(G8049,customer_reference!$A$2:$D$4000,3,FALSE)</f>
        <v>Subscriber</v>
      </c>
      <c r="J8049" t="s">
        <v>3099</v>
      </c>
      <c r="K8049" t="s">
        <v>35</v>
      </c>
      <c r="L8049" t="str">
        <f>VLOOKUP($K8049,subscriber_list_price!$A$2:$D$43,2,FALSE)</f>
        <v>I-O Hardware</v>
      </c>
      <c r="M8049">
        <f>VLOOKUP($K8049,subscriber_list_price!$A$2:$D$43,3,FALSE)</f>
        <v>652000</v>
      </c>
      <c r="N8049">
        <f>VLOOKUP($K8049,subscriber_list_price!$A$2:$D$43,4,FALSE)</f>
        <v>717200</v>
      </c>
      <c r="O8049">
        <f t="shared" si="377"/>
        <v>65200</v>
      </c>
    </row>
    <row r="8050" spans="1:15" x14ac:dyDescent="0.25">
      <c r="A8050" s="3">
        <v>44997</v>
      </c>
      <c r="B8050" s="3" t="str">
        <f t="shared" si="375"/>
        <v>March</v>
      </c>
      <c r="C8050" s="3" t="str">
        <f t="shared" si="376"/>
        <v>2023</v>
      </c>
      <c r="D8050" t="str">
        <f>VLOOKUP(G8050,customer_reference!$A$2:$D$4000,4,FALSE)</f>
        <v>Malang</v>
      </c>
      <c r="E8050" s="2">
        <f>VLOOKUP(D8050,city_reference!$A$2:$C$23,2,FALSE)</f>
        <v>-7.9839079999999996</v>
      </c>
      <c r="F8050" s="2">
        <f>VLOOKUP(D8050,city_reference!$A$2:$C$23,3,FALSE)</f>
        <v>112.621391</v>
      </c>
      <c r="G8050" t="s">
        <v>1412</v>
      </c>
      <c r="H8050" t="str">
        <f>VLOOKUP(G8050,customer_reference!$A$2:$D$4000,2,FALSE)</f>
        <v>Male</v>
      </c>
      <c r="I8050" t="str">
        <f>VLOOKUP(G8050,customer_reference!$A$2:$D$4000,3,FALSE)</f>
        <v>Subscriber</v>
      </c>
      <c r="J8050" t="s">
        <v>3099</v>
      </c>
      <c r="K8050" t="s">
        <v>31</v>
      </c>
      <c r="L8050" t="str">
        <f>VLOOKUP($K8050,subscriber_list_price!$A$2:$D$43,2,FALSE)</f>
        <v>I-O Hardware</v>
      </c>
      <c r="M8050">
        <f>VLOOKUP($K8050,subscriber_list_price!$A$2:$D$43,3,FALSE)</f>
        <v>69000</v>
      </c>
      <c r="N8050">
        <f>VLOOKUP($K8050,subscriber_list_price!$A$2:$D$43,4,FALSE)</f>
        <v>75900</v>
      </c>
      <c r="O8050">
        <f t="shared" si="377"/>
        <v>6900</v>
      </c>
    </row>
    <row r="8051" spans="1:15" x14ac:dyDescent="0.25">
      <c r="A8051" s="3">
        <v>44908</v>
      </c>
      <c r="B8051" s="3" t="str">
        <f t="shared" si="375"/>
        <v>December</v>
      </c>
      <c r="C8051" s="3" t="str">
        <f t="shared" si="376"/>
        <v>2022</v>
      </c>
      <c r="D8051" t="str">
        <f>VLOOKUP(G8051,customer_reference!$A$2:$D$4000,4,FALSE)</f>
        <v>Malang</v>
      </c>
      <c r="E8051" s="2">
        <f>VLOOKUP(D8051,city_reference!$A$2:$C$23,2,FALSE)</f>
        <v>-7.9839079999999996</v>
      </c>
      <c r="F8051" s="2">
        <f>VLOOKUP(D8051,city_reference!$A$2:$C$23,3,FALSE)</f>
        <v>112.621391</v>
      </c>
      <c r="G8051" t="s">
        <v>574</v>
      </c>
      <c r="H8051" t="str">
        <f>VLOOKUP(G8051,customer_reference!$A$2:$D$4000,2,FALSE)</f>
        <v>Male</v>
      </c>
      <c r="I8051" t="str">
        <f>VLOOKUP(G8051,customer_reference!$A$2:$D$4000,3,FALSE)</f>
        <v>Subscriber</v>
      </c>
      <c r="J8051" t="s">
        <v>3099</v>
      </c>
      <c r="K8051" t="s">
        <v>41</v>
      </c>
      <c r="L8051" t="str">
        <f>VLOOKUP($K8051,subscriber_list_price!$A$2:$D$43,2,FALSE)</f>
        <v>Safety Hardware</v>
      </c>
      <c r="M8051">
        <f>VLOOKUP($K8051,subscriber_list_price!$A$2:$D$43,3,FALSE)</f>
        <v>42000</v>
      </c>
      <c r="N8051">
        <f>VLOOKUP($K8051,subscriber_list_price!$A$2:$D$43,4,FALSE)</f>
        <v>46200</v>
      </c>
      <c r="O8051">
        <f t="shared" si="377"/>
        <v>4200</v>
      </c>
    </row>
    <row r="8052" spans="1:15" x14ac:dyDescent="0.25">
      <c r="A8052" s="3">
        <v>44562</v>
      </c>
      <c r="B8052" s="3" t="str">
        <f t="shared" si="375"/>
        <v>January</v>
      </c>
      <c r="C8052" s="3" t="str">
        <f t="shared" si="376"/>
        <v>2022</v>
      </c>
      <c r="D8052" t="str">
        <f>VLOOKUP(G8052,customer_reference!$A$2:$D$4000,4,FALSE)</f>
        <v>Malang</v>
      </c>
      <c r="E8052" s="2">
        <f>VLOOKUP(D8052,city_reference!$A$2:$C$23,2,FALSE)</f>
        <v>-7.9839079999999996</v>
      </c>
      <c r="F8052" s="2">
        <f>VLOOKUP(D8052,city_reference!$A$2:$C$23,3,FALSE)</f>
        <v>112.621391</v>
      </c>
      <c r="G8052" t="s">
        <v>2120</v>
      </c>
      <c r="H8052" t="str">
        <f>VLOOKUP(G8052,customer_reference!$A$2:$D$4000,2,FALSE)</f>
        <v>Male</v>
      </c>
      <c r="I8052" t="str">
        <f>VLOOKUP(G8052,customer_reference!$A$2:$D$4000,3,FALSE)</f>
        <v>Subscriber</v>
      </c>
      <c r="J8052" t="s">
        <v>3099</v>
      </c>
      <c r="K8052" t="s">
        <v>41</v>
      </c>
      <c r="L8052" t="str">
        <f>VLOOKUP($K8052,subscriber_list_price!$A$2:$D$43,2,FALSE)</f>
        <v>Safety Hardware</v>
      </c>
      <c r="M8052">
        <f>VLOOKUP($K8052,subscriber_list_price!$A$2:$D$43,3,FALSE)</f>
        <v>42000</v>
      </c>
      <c r="N8052">
        <f>VLOOKUP($K8052,subscriber_list_price!$A$2:$D$43,4,FALSE)</f>
        <v>46200</v>
      </c>
      <c r="O8052">
        <f t="shared" si="377"/>
        <v>4200</v>
      </c>
    </row>
    <row r="8053" spans="1:15" x14ac:dyDescent="0.25">
      <c r="A8053" s="3">
        <v>44839</v>
      </c>
      <c r="B8053" s="3" t="str">
        <f t="shared" si="375"/>
        <v>October</v>
      </c>
      <c r="C8053" s="3" t="str">
        <f t="shared" si="376"/>
        <v>2022</v>
      </c>
      <c r="D8053" t="str">
        <f>VLOOKUP(G8053,customer_reference!$A$2:$D$4000,4,FALSE)</f>
        <v>Malang</v>
      </c>
      <c r="E8053" s="2">
        <f>VLOOKUP(D8053,city_reference!$A$2:$C$23,2,FALSE)</f>
        <v>-7.9839079999999996</v>
      </c>
      <c r="F8053" s="2">
        <f>VLOOKUP(D8053,city_reference!$A$2:$C$23,3,FALSE)</f>
        <v>112.621391</v>
      </c>
      <c r="G8053" t="s">
        <v>574</v>
      </c>
      <c r="H8053" t="str">
        <f>VLOOKUP(G8053,customer_reference!$A$2:$D$4000,2,FALSE)</f>
        <v>Male</v>
      </c>
      <c r="I8053" t="str">
        <f>VLOOKUP(G8053,customer_reference!$A$2:$D$4000,3,FALSE)</f>
        <v>Subscriber</v>
      </c>
      <c r="J8053" t="s">
        <v>3099</v>
      </c>
      <c r="K8053" t="s">
        <v>41</v>
      </c>
      <c r="L8053" t="str">
        <f>VLOOKUP($K8053,subscriber_list_price!$A$2:$D$43,2,FALSE)</f>
        <v>Safety Hardware</v>
      </c>
      <c r="M8053">
        <f>VLOOKUP($K8053,subscriber_list_price!$A$2:$D$43,3,FALSE)</f>
        <v>42000</v>
      </c>
      <c r="N8053">
        <f>VLOOKUP($K8053,subscriber_list_price!$A$2:$D$43,4,FALSE)</f>
        <v>46200</v>
      </c>
      <c r="O8053">
        <f t="shared" si="377"/>
        <v>4200</v>
      </c>
    </row>
    <row r="8054" spans="1:15" x14ac:dyDescent="0.25">
      <c r="A8054" s="3">
        <v>44782</v>
      </c>
      <c r="B8054" s="3" t="str">
        <f t="shared" si="375"/>
        <v>August</v>
      </c>
      <c r="C8054" s="3" t="str">
        <f t="shared" si="376"/>
        <v>2022</v>
      </c>
      <c r="D8054" t="str">
        <f>VLOOKUP(G8054,customer_reference!$A$2:$D$4000,4,FALSE)</f>
        <v>Malang</v>
      </c>
      <c r="E8054" s="2">
        <f>VLOOKUP(D8054,city_reference!$A$2:$C$23,2,FALSE)</f>
        <v>-7.9839079999999996</v>
      </c>
      <c r="F8054" s="2">
        <f>VLOOKUP(D8054,city_reference!$A$2:$C$23,3,FALSE)</f>
        <v>112.621391</v>
      </c>
      <c r="G8054" t="s">
        <v>3958</v>
      </c>
      <c r="H8054" t="str">
        <f>VLOOKUP(G8054,customer_reference!$A$2:$D$4000,2,FALSE)</f>
        <v>Male</v>
      </c>
      <c r="I8054" t="str">
        <f>VLOOKUP(G8054,customer_reference!$A$2:$D$4000,3,FALSE)</f>
        <v>Subscriber</v>
      </c>
      <c r="J8054" t="s">
        <v>3099</v>
      </c>
      <c r="K8054" t="s">
        <v>4081</v>
      </c>
      <c r="L8054" t="str">
        <f>VLOOKUP($K8054,subscriber_list_price!$A$2:$D$43,2,FALSE)</f>
        <v>I-O Hardware</v>
      </c>
      <c r="M8054">
        <f>VLOOKUP($K8054,subscriber_list_price!$A$2:$D$43,3,FALSE)</f>
        <v>117000</v>
      </c>
      <c r="N8054">
        <f>VLOOKUP($K8054,subscriber_list_price!$A$2:$D$43,4,FALSE)</f>
        <v>128700</v>
      </c>
      <c r="O8054">
        <f t="shared" si="377"/>
        <v>11700</v>
      </c>
    </row>
    <row r="8055" spans="1:15" x14ac:dyDescent="0.25">
      <c r="A8055" s="3">
        <v>45159</v>
      </c>
      <c r="B8055" s="3" t="str">
        <f t="shared" si="375"/>
        <v>August</v>
      </c>
      <c r="C8055" s="3" t="str">
        <f t="shared" si="376"/>
        <v>2023</v>
      </c>
      <c r="D8055" t="str">
        <f>VLOOKUP(G8055,customer_reference!$A$2:$D$4000,4,FALSE)</f>
        <v>Malang</v>
      </c>
      <c r="E8055" s="2">
        <f>VLOOKUP(D8055,city_reference!$A$2:$C$23,2,FALSE)</f>
        <v>-7.9839079999999996</v>
      </c>
      <c r="F8055" s="2">
        <f>VLOOKUP(D8055,city_reference!$A$2:$C$23,3,FALSE)</f>
        <v>112.621391</v>
      </c>
      <c r="G8055" t="s">
        <v>2667</v>
      </c>
      <c r="H8055" t="str">
        <f>VLOOKUP(G8055,customer_reference!$A$2:$D$4000,2,FALSE)</f>
        <v>Male</v>
      </c>
      <c r="I8055" t="str">
        <f>VLOOKUP(G8055,customer_reference!$A$2:$D$4000,3,FALSE)</f>
        <v>Subscriber</v>
      </c>
      <c r="J8055" t="s">
        <v>3099</v>
      </c>
      <c r="K8055" t="s">
        <v>4081</v>
      </c>
      <c r="L8055" t="str">
        <f>VLOOKUP($K8055,subscriber_list_price!$A$2:$D$43,2,FALSE)</f>
        <v>I-O Hardware</v>
      </c>
      <c r="M8055">
        <f>VLOOKUP($K8055,subscriber_list_price!$A$2:$D$43,3,FALSE)</f>
        <v>117000</v>
      </c>
      <c r="N8055">
        <f>VLOOKUP($K8055,subscriber_list_price!$A$2:$D$43,4,FALSE)</f>
        <v>128700</v>
      </c>
      <c r="O8055">
        <f t="shared" si="377"/>
        <v>11700</v>
      </c>
    </row>
    <row r="8056" spans="1:15" x14ac:dyDescent="0.25">
      <c r="A8056" s="3">
        <v>44774</v>
      </c>
      <c r="B8056" s="3" t="str">
        <f t="shared" si="375"/>
        <v>August</v>
      </c>
      <c r="C8056" s="3" t="str">
        <f t="shared" si="376"/>
        <v>2022</v>
      </c>
      <c r="D8056" t="str">
        <f>VLOOKUP(G8056,customer_reference!$A$2:$D$4000,4,FALSE)</f>
        <v>Malang</v>
      </c>
      <c r="E8056" s="2">
        <f>VLOOKUP(D8056,city_reference!$A$2:$C$23,2,FALSE)</f>
        <v>-7.9839079999999996</v>
      </c>
      <c r="F8056" s="2">
        <f>VLOOKUP(D8056,city_reference!$A$2:$C$23,3,FALSE)</f>
        <v>112.621391</v>
      </c>
      <c r="G8056" t="s">
        <v>2315</v>
      </c>
      <c r="H8056" t="str">
        <f>VLOOKUP(G8056,customer_reference!$A$2:$D$4000,2,FALSE)</f>
        <v>Male</v>
      </c>
      <c r="I8056" t="str">
        <f>VLOOKUP(G8056,customer_reference!$A$2:$D$4000,3,FALSE)</f>
        <v>Subscriber</v>
      </c>
      <c r="J8056" t="s">
        <v>3099</v>
      </c>
      <c r="K8056" t="s">
        <v>32</v>
      </c>
      <c r="L8056" t="str">
        <f>VLOOKUP($K8056,subscriber_list_price!$A$2:$D$43,2,FALSE)</f>
        <v>I-O Hardware</v>
      </c>
      <c r="M8056">
        <f>VLOOKUP($K8056,subscriber_list_price!$A$2:$D$43,3,FALSE)</f>
        <v>1568000</v>
      </c>
      <c r="N8056">
        <f>VLOOKUP($K8056,subscriber_list_price!$A$2:$D$43,4,FALSE)</f>
        <v>1724800</v>
      </c>
      <c r="O8056">
        <f t="shared" si="377"/>
        <v>156800</v>
      </c>
    </row>
    <row r="8057" spans="1:15" x14ac:dyDescent="0.25">
      <c r="A8057" s="3">
        <v>44577</v>
      </c>
      <c r="B8057" s="3" t="str">
        <f t="shared" si="375"/>
        <v>January</v>
      </c>
      <c r="C8057" s="3" t="str">
        <f t="shared" si="376"/>
        <v>2022</v>
      </c>
      <c r="D8057" t="str">
        <f>VLOOKUP(G8057,customer_reference!$A$2:$D$4000,4,FALSE)</f>
        <v>Malang</v>
      </c>
      <c r="E8057" s="2">
        <f>VLOOKUP(D8057,city_reference!$A$2:$C$23,2,FALSE)</f>
        <v>-7.9839079999999996</v>
      </c>
      <c r="F8057" s="2">
        <f>VLOOKUP(D8057,city_reference!$A$2:$C$23,3,FALSE)</f>
        <v>112.621391</v>
      </c>
      <c r="G8057" t="s">
        <v>3958</v>
      </c>
      <c r="H8057" t="str">
        <f>VLOOKUP(G8057,customer_reference!$A$2:$D$4000,2,FALSE)</f>
        <v>Male</v>
      </c>
      <c r="I8057" t="str">
        <f>VLOOKUP(G8057,customer_reference!$A$2:$D$4000,3,FALSE)</f>
        <v>Subscriber</v>
      </c>
      <c r="J8057" t="s">
        <v>3099</v>
      </c>
      <c r="K8057" t="s">
        <v>32</v>
      </c>
      <c r="L8057" t="str">
        <f>VLOOKUP($K8057,subscriber_list_price!$A$2:$D$43,2,FALSE)</f>
        <v>I-O Hardware</v>
      </c>
      <c r="M8057">
        <f>VLOOKUP($K8057,subscriber_list_price!$A$2:$D$43,3,FALSE)</f>
        <v>1568000</v>
      </c>
      <c r="N8057">
        <f>VLOOKUP($K8057,subscriber_list_price!$A$2:$D$43,4,FALSE)</f>
        <v>1724800</v>
      </c>
      <c r="O8057">
        <f t="shared" si="377"/>
        <v>156800</v>
      </c>
    </row>
    <row r="8058" spans="1:15" x14ac:dyDescent="0.25">
      <c r="A8058" s="3">
        <v>44675</v>
      </c>
      <c r="B8058" s="3" t="str">
        <f t="shared" si="375"/>
        <v>April</v>
      </c>
      <c r="C8058" s="3" t="str">
        <f t="shared" si="376"/>
        <v>2022</v>
      </c>
      <c r="D8058" t="str">
        <f>VLOOKUP(G8058,customer_reference!$A$2:$D$4000,4,FALSE)</f>
        <v>Malang</v>
      </c>
      <c r="E8058" s="2">
        <f>VLOOKUP(D8058,city_reference!$A$2:$C$23,2,FALSE)</f>
        <v>-7.9839079999999996</v>
      </c>
      <c r="F8058" s="2">
        <f>VLOOKUP(D8058,city_reference!$A$2:$C$23,3,FALSE)</f>
        <v>112.621391</v>
      </c>
      <c r="G8058" t="s">
        <v>2073</v>
      </c>
      <c r="H8058" t="str">
        <f>VLOOKUP(G8058,customer_reference!$A$2:$D$4000,2,FALSE)</f>
        <v>Male</v>
      </c>
      <c r="I8058" t="str">
        <f>VLOOKUP(G8058,customer_reference!$A$2:$D$4000,3,FALSE)</f>
        <v>Subscriber</v>
      </c>
      <c r="J8058" t="s">
        <v>3099</v>
      </c>
      <c r="K8058" t="s">
        <v>36</v>
      </c>
      <c r="L8058" t="str">
        <f>VLOOKUP($K8058,subscriber_list_price!$A$2:$D$43,2,FALSE)</f>
        <v>I-O Hardware</v>
      </c>
      <c r="M8058">
        <f>VLOOKUP($K8058,subscriber_list_price!$A$2:$D$43,3,FALSE)</f>
        <v>1108000</v>
      </c>
      <c r="N8058">
        <f>VLOOKUP($K8058,subscriber_list_price!$A$2:$D$43,4,FALSE)</f>
        <v>1218800</v>
      </c>
      <c r="O8058">
        <f t="shared" si="377"/>
        <v>110800</v>
      </c>
    </row>
    <row r="8059" spans="1:15" x14ac:dyDescent="0.25">
      <c r="A8059" s="3">
        <v>45088</v>
      </c>
      <c r="B8059" s="3" t="str">
        <f t="shared" si="375"/>
        <v>June</v>
      </c>
      <c r="C8059" s="3" t="str">
        <f t="shared" si="376"/>
        <v>2023</v>
      </c>
      <c r="D8059" t="str">
        <f>VLOOKUP(G8059,customer_reference!$A$2:$D$4000,4,FALSE)</f>
        <v>Malang</v>
      </c>
      <c r="E8059" s="2">
        <f>VLOOKUP(D8059,city_reference!$A$2:$C$23,2,FALSE)</f>
        <v>-7.9839079999999996</v>
      </c>
      <c r="F8059" s="2">
        <f>VLOOKUP(D8059,city_reference!$A$2:$C$23,3,FALSE)</f>
        <v>112.621391</v>
      </c>
      <c r="G8059" t="s">
        <v>3215</v>
      </c>
      <c r="H8059" t="str">
        <f>VLOOKUP(G8059,customer_reference!$A$2:$D$4000,2,FALSE)</f>
        <v>Male</v>
      </c>
      <c r="I8059" t="str">
        <f>VLOOKUP(G8059,customer_reference!$A$2:$D$4000,3,FALSE)</f>
        <v>Subscriber</v>
      </c>
      <c r="J8059" t="s">
        <v>3099</v>
      </c>
      <c r="K8059" t="s">
        <v>4</v>
      </c>
      <c r="L8059" t="str">
        <f>VLOOKUP($K8059,subscriber_list_price!$A$2:$D$43,2,FALSE)</f>
        <v>Memory Hardware</v>
      </c>
      <c r="M8059">
        <f>VLOOKUP($K8059,subscriber_list_price!$A$2:$D$43,3,FALSE)</f>
        <v>504000</v>
      </c>
      <c r="N8059">
        <f>VLOOKUP($K8059,subscriber_list_price!$A$2:$D$43,4,FALSE)</f>
        <v>554400</v>
      </c>
      <c r="O8059">
        <f t="shared" si="377"/>
        <v>50400</v>
      </c>
    </row>
    <row r="8060" spans="1:15" x14ac:dyDescent="0.25">
      <c r="A8060" s="3">
        <v>44675</v>
      </c>
      <c r="B8060" s="3" t="str">
        <f t="shared" si="375"/>
        <v>April</v>
      </c>
      <c r="C8060" s="3" t="str">
        <f t="shared" si="376"/>
        <v>2022</v>
      </c>
      <c r="D8060" t="str">
        <f>VLOOKUP(G8060,customer_reference!$A$2:$D$4000,4,FALSE)</f>
        <v>Malang</v>
      </c>
      <c r="E8060" s="2">
        <f>VLOOKUP(D8060,city_reference!$A$2:$C$23,2,FALSE)</f>
        <v>-7.9839079999999996</v>
      </c>
      <c r="F8060" s="2">
        <f>VLOOKUP(D8060,city_reference!$A$2:$C$23,3,FALSE)</f>
        <v>112.621391</v>
      </c>
      <c r="G8060" t="s">
        <v>1399</v>
      </c>
      <c r="H8060" t="str">
        <f>VLOOKUP(G8060,customer_reference!$A$2:$D$4000,2,FALSE)</f>
        <v>Male</v>
      </c>
      <c r="I8060" t="str">
        <f>VLOOKUP(G8060,customer_reference!$A$2:$D$4000,3,FALSE)</f>
        <v>Subscriber</v>
      </c>
      <c r="J8060" t="s">
        <v>3099</v>
      </c>
      <c r="K8060" t="s">
        <v>15</v>
      </c>
      <c r="L8060" t="str">
        <f>VLOOKUP($K8060,subscriber_list_price!$A$2:$D$43,2,FALSE)</f>
        <v>Core Hardware</v>
      </c>
      <c r="M8060">
        <f>VLOOKUP($K8060,subscriber_list_price!$A$2:$D$43,3,FALSE)</f>
        <v>1750000</v>
      </c>
      <c r="N8060">
        <f>VLOOKUP($K8060,subscriber_list_price!$A$2:$D$43,4,FALSE)</f>
        <v>1925000</v>
      </c>
      <c r="O8060">
        <f t="shared" si="377"/>
        <v>175000</v>
      </c>
    </row>
    <row r="8061" spans="1:15" x14ac:dyDescent="0.25">
      <c r="A8061" s="3">
        <v>44584</v>
      </c>
      <c r="B8061" s="3" t="str">
        <f t="shared" si="375"/>
        <v>January</v>
      </c>
      <c r="C8061" s="3" t="str">
        <f t="shared" si="376"/>
        <v>2022</v>
      </c>
      <c r="D8061" t="str">
        <f>VLOOKUP(G8061,customer_reference!$A$2:$D$4000,4,FALSE)</f>
        <v>Malang</v>
      </c>
      <c r="E8061" s="2">
        <f>VLOOKUP(D8061,city_reference!$A$2:$C$23,2,FALSE)</f>
        <v>-7.9839079999999996</v>
      </c>
      <c r="F8061" s="2">
        <f>VLOOKUP(D8061,city_reference!$A$2:$C$23,3,FALSE)</f>
        <v>112.621391</v>
      </c>
      <c r="G8061" t="s">
        <v>3482</v>
      </c>
      <c r="H8061" t="str">
        <f>VLOOKUP(G8061,customer_reference!$A$2:$D$4000,2,FALSE)</f>
        <v>Male</v>
      </c>
      <c r="I8061" t="str">
        <f>VLOOKUP(G8061,customer_reference!$A$2:$D$4000,3,FALSE)</f>
        <v>Subscriber</v>
      </c>
      <c r="J8061" t="s">
        <v>3099</v>
      </c>
      <c r="K8061" t="s">
        <v>7</v>
      </c>
      <c r="L8061" t="str">
        <f>VLOOKUP($K8061,subscriber_list_price!$A$2:$D$43,2,FALSE)</f>
        <v>Memory Hardware</v>
      </c>
      <c r="M8061">
        <f>VLOOKUP($K8061,subscriber_list_price!$A$2:$D$43,3,FALSE)</f>
        <v>4060000</v>
      </c>
      <c r="N8061">
        <f>VLOOKUP($K8061,subscriber_list_price!$A$2:$D$43,4,FALSE)</f>
        <v>4466000</v>
      </c>
      <c r="O8061">
        <f t="shared" si="377"/>
        <v>406000</v>
      </c>
    </row>
    <row r="8062" spans="1:15" x14ac:dyDescent="0.25">
      <c r="A8062" s="3">
        <v>45030</v>
      </c>
      <c r="B8062" s="3" t="str">
        <f t="shared" si="375"/>
        <v>April</v>
      </c>
      <c r="C8062" s="3" t="str">
        <f t="shared" si="376"/>
        <v>2023</v>
      </c>
      <c r="D8062" t="str">
        <f>VLOOKUP(G8062,customer_reference!$A$2:$D$4000,4,FALSE)</f>
        <v>Malang</v>
      </c>
      <c r="E8062" s="2">
        <f>VLOOKUP(D8062,city_reference!$A$2:$C$23,2,FALSE)</f>
        <v>-7.9839079999999996</v>
      </c>
      <c r="F8062" s="2">
        <f>VLOOKUP(D8062,city_reference!$A$2:$C$23,3,FALSE)</f>
        <v>112.621391</v>
      </c>
      <c r="G8062" t="s">
        <v>3756</v>
      </c>
      <c r="H8062" t="str">
        <f>VLOOKUP(G8062,customer_reference!$A$2:$D$4000,2,FALSE)</f>
        <v>Male</v>
      </c>
      <c r="I8062" t="str">
        <f>VLOOKUP(G8062,customer_reference!$A$2:$D$4000,3,FALSE)</f>
        <v>Subscriber</v>
      </c>
      <c r="J8062" t="s">
        <v>3099</v>
      </c>
      <c r="K8062" t="s">
        <v>23</v>
      </c>
      <c r="L8062" t="str">
        <f>VLOOKUP($K8062,subscriber_list_price!$A$2:$D$43,2,FALSE)</f>
        <v>Memory Hardware</v>
      </c>
      <c r="M8062">
        <f>VLOOKUP($K8062,subscriber_list_price!$A$2:$D$43,3,FALSE)</f>
        <v>336000</v>
      </c>
      <c r="N8062">
        <f>VLOOKUP($K8062,subscriber_list_price!$A$2:$D$43,4,FALSE)</f>
        <v>369600</v>
      </c>
      <c r="O8062">
        <f t="shared" si="377"/>
        <v>33600</v>
      </c>
    </row>
    <row r="8063" spans="1:15" x14ac:dyDescent="0.25">
      <c r="A8063" s="3">
        <v>44856</v>
      </c>
      <c r="B8063" s="3" t="str">
        <f t="shared" si="375"/>
        <v>October</v>
      </c>
      <c r="C8063" s="3" t="str">
        <f t="shared" si="376"/>
        <v>2022</v>
      </c>
      <c r="D8063" t="str">
        <f>VLOOKUP(G8063,customer_reference!$A$2:$D$4000,4,FALSE)</f>
        <v>Malang</v>
      </c>
      <c r="E8063" s="2">
        <f>VLOOKUP(D8063,city_reference!$A$2:$C$23,2,FALSE)</f>
        <v>-7.9839079999999996</v>
      </c>
      <c r="F8063" s="2">
        <f>VLOOKUP(D8063,city_reference!$A$2:$C$23,3,FALSE)</f>
        <v>112.621391</v>
      </c>
      <c r="G8063" t="s">
        <v>1412</v>
      </c>
      <c r="H8063" t="str">
        <f>VLOOKUP(G8063,customer_reference!$A$2:$D$4000,2,FALSE)</f>
        <v>Male</v>
      </c>
      <c r="I8063" t="str">
        <f>VLOOKUP(G8063,customer_reference!$A$2:$D$4000,3,FALSE)</f>
        <v>Subscriber</v>
      </c>
      <c r="J8063" t="s">
        <v>3099</v>
      </c>
      <c r="K8063" t="s">
        <v>41</v>
      </c>
      <c r="L8063" t="str">
        <f>VLOOKUP($K8063,subscriber_list_price!$A$2:$D$43,2,FALSE)</f>
        <v>Safety Hardware</v>
      </c>
      <c r="M8063">
        <f>VLOOKUP($K8063,subscriber_list_price!$A$2:$D$43,3,FALSE)</f>
        <v>42000</v>
      </c>
      <c r="N8063">
        <f>VLOOKUP($K8063,subscriber_list_price!$A$2:$D$43,4,FALSE)</f>
        <v>46200</v>
      </c>
      <c r="O8063">
        <f t="shared" si="377"/>
        <v>4200</v>
      </c>
    </row>
    <row r="8064" spans="1:15" x14ac:dyDescent="0.25">
      <c r="A8064" s="3">
        <v>44574</v>
      </c>
      <c r="B8064" s="3" t="str">
        <f t="shared" si="375"/>
        <v>January</v>
      </c>
      <c r="C8064" s="3" t="str">
        <f t="shared" si="376"/>
        <v>2022</v>
      </c>
      <c r="D8064" t="str">
        <f>VLOOKUP(G8064,customer_reference!$A$2:$D$4000,4,FALSE)</f>
        <v>Malang</v>
      </c>
      <c r="E8064" s="2">
        <f>VLOOKUP(D8064,city_reference!$A$2:$C$23,2,FALSE)</f>
        <v>-7.9839079999999996</v>
      </c>
      <c r="F8064" s="2">
        <f>VLOOKUP(D8064,city_reference!$A$2:$C$23,3,FALSE)</f>
        <v>112.621391</v>
      </c>
      <c r="G8064" t="s">
        <v>2090</v>
      </c>
      <c r="H8064" t="str">
        <f>VLOOKUP(G8064,customer_reference!$A$2:$D$4000,2,FALSE)</f>
        <v>Male</v>
      </c>
      <c r="I8064" t="str">
        <f>VLOOKUP(G8064,customer_reference!$A$2:$D$4000,3,FALSE)</f>
        <v>Subscriber</v>
      </c>
      <c r="J8064" t="s">
        <v>3099</v>
      </c>
      <c r="K8064" t="s">
        <v>22</v>
      </c>
      <c r="L8064" t="str">
        <f>VLOOKUP($K8064,subscriber_list_price!$A$2:$D$43,2,FALSE)</f>
        <v>Memory Hardware</v>
      </c>
      <c r="M8064">
        <f>VLOOKUP($K8064,subscriber_list_price!$A$2:$D$43,3,FALSE)</f>
        <v>224000</v>
      </c>
      <c r="N8064">
        <f>VLOOKUP($K8064,subscriber_list_price!$A$2:$D$43,4,FALSE)</f>
        <v>246400</v>
      </c>
      <c r="O8064">
        <f t="shared" si="377"/>
        <v>22400</v>
      </c>
    </row>
    <row r="8065" spans="1:15" x14ac:dyDescent="0.25">
      <c r="A8065" s="3">
        <v>44712</v>
      </c>
      <c r="B8065" s="3" t="str">
        <f t="shared" si="375"/>
        <v>May</v>
      </c>
      <c r="C8065" s="3" t="str">
        <f t="shared" si="376"/>
        <v>2022</v>
      </c>
      <c r="D8065" t="str">
        <f>VLOOKUP(G8065,customer_reference!$A$2:$D$4000,4,FALSE)</f>
        <v>Malang</v>
      </c>
      <c r="E8065" s="2">
        <f>VLOOKUP(D8065,city_reference!$A$2:$C$23,2,FALSE)</f>
        <v>-7.9839079999999996</v>
      </c>
      <c r="F8065" s="2">
        <f>VLOOKUP(D8065,city_reference!$A$2:$C$23,3,FALSE)</f>
        <v>112.621391</v>
      </c>
      <c r="G8065" t="s">
        <v>2582</v>
      </c>
      <c r="H8065" t="str">
        <f>VLOOKUP(G8065,customer_reference!$A$2:$D$4000,2,FALSE)</f>
        <v>Male</v>
      </c>
      <c r="I8065" t="str">
        <f>VLOOKUP(G8065,customer_reference!$A$2:$D$4000,3,FALSE)</f>
        <v>Subscriber</v>
      </c>
      <c r="J8065" t="s">
        <v>3099</v>
      </c>
      <c r="K8065" t="s">
        <v>37</v>
      </c>
      <c r="L8065" t="str">
        <f>VLOOKUP($K8065,subscriber_list_price!$A$2:$D$43,2,FALSE)</f>
        <v>I-O Hardware</v>
      </c>
      <c r="M8065">
        <f>VLOOKUP($K8065,subscriber_list_price!$A$2:$D$43,3,FALSE)</f>
        <v>122000</v>
      </c>
      <c r="N8065">
        <f>VLOOKUP($K8065,subscriber_list_price!$A$2:$D$43,4,FALSE)</f>
        <v>134200</v>
      </c>
      <c r="O8065">
        <f t="shared" si="377"/>
        <v>12200</v>
      </c>
    </row>
    <row r="8066" spans="1:15" x14ac:dyDescent="0.25">
      <c r="A8066" s="3">
        <v>45147</v>
      </c>
      <c r="B8066" s="3" t="str">
        <f t="shared" ref="B8066:B8129" si="378">TEXT(A8066,"mmmm")</f>
        <v>August</v>
      </c>
      <c r="C8066" s="3" t="str">
        <f t="shared" ref="C8066:C8129" si="379">TEXT(A8066,"yyyy")</f>
        <v>2023</v>
      </c>
      <c r="D8066" t="str">
        <f>VLOOKUP(G8066,customer_reference!$A$2:$D$4000,4,FALSE)</f>
        <v>Malang</v>
      </c>
      <c r="E8066" s="2">
        <f>VLOOKUP(D8066,city_reference!$A$2:$C$23,2,FALSE)</f>
        <v>-7.9839079999999996</v>
      </c>
      <c r="F8066" s="2">
        <f>VLOOKUP(D8066,city_reference!$A$2:$C$23,3,FALSE)</f>
        <v>112.621391</v>
      </c>
      <c r="G8066" t="s">
        <v>1496</v>
      </c>
      <c r="H8066" t="str">
        <f>VLOOKUP(G8066,customer_reference!$A$2:$D$4000,2,FALSE)</f>
        <v>Male</v>
      </c>
      <c r="I8066" t="str">
        <f>VLOOKUP(G8066,customer_reference!$A$2:$D$4000,3,FALSE)</f>
        <v>Subscriber</v>
      </c>
      <c r="J8066" t="s">
        <v>3099</v>
      </c>
      <c r="K8066" t="s">
        <v>30</v>
      </c>
      <c r="L8066" t="str">
        <f>VLOOKUP($K8066,subscriber_list_price!$A$2:$D$43,2,FALSE)</f>
        <v>I-O Hardware</v>
      </c>
      <c r="M8066">
        <f>VLOOKUP($K8066,subscriber_list_price!$A$2:$D$43,3,FALSE)</f>
        <v>230000</v>
      </c>
      <c r="N8066">
        <f>VLOOKUP($K8066,subscriber_list_price!$A$2:$D$43,4,FALSE)</f>
        <v>253000</v>
      </c>
      <c r="O8066">
        <f t="shared" ref="O8066:O8129" si="380">N8066-M8066</f>
        <v>23000</v>
      </c>
    </row>
    <row r="8067" spans="1:15" x14ac:dyDescent="0.25">
      <c r="A8067" s="3">
        <v>44657</v>
      </c>
      <c r="B8067" s="3" t="str">
        <f t="shared" si="378"/>
        <v>April</v>
      </c>
      <c r="C8067" s="3" t="str">
        <f t="shared" si="379"/>
        <v>2022</v>
      </c>
      <c r="D8067" t="str">
        <f>VLOOKUP(G8067,customer_reference!$A$2:$D$4000,4,FALSE)</f>
        <v>Malang</v>
      </c>
      <c r="E8067" s="2">
        <f>VLOOKUP(D8067,city_reference!$A$2:$C$23,2,FALSE)</f>
        <v>-7.9839079999999996</v>
      </c>
      <c r="F8067" s="2">
        <f>VLOOKUP(D8067,city_reference!$A$2:$C$23,3,FALSE)</f>
        <v>112.621391</v>
      </c>
      <c r="G8067" t="s">
        <v>2246</v>
      </c>
      <c r="H8067" t="str">
        <f>VLOOKUP(G8067,customer_reference!$A$2:$D$4000,2,FALSE)</f>
        <v>Male</v>
      </c>
      <c r="I8067" t="str">
        <f>VLOOKUP(G8067,customer_reference!$A$2:$D$4000,3,FALSE)</f>
        <v>Subscriber</v>
      </c>
      <c r="J8067" t="s">
        <v>3099</v>
      </c>
      <c r="K8067" t="s">
        <v>23</v>
      </c>
      <c r="L8067" t="str">
        <f>VLOOKUP($K8067,subscriber_list_price!$A$2:$D$43,2,FALSE)</f>
        <v>Memory Hardware</v>
      </c>
      <c r="M8067">
        <f>VLOOKUP($K8067,subscriber_list_price!$A$2:$D$43,3,FALSE)</f>
        <v>336000</v>
      </c>
      <c r="N8067">
        <f>VLOOKUP($K8067,subscriber_list_price!$A$2:$D$43,4,FALSE)</f>
        <v>369600</v>
      </c>
      <c r="O8067">
        <f t="shared" si="380"/>
        <v>33600</v>
      </c>
    </row>
    <row r="8068" spans="1:15" x14ac:dyDescent="0.25">
      <c r="A8068" s="3">
        <v>44658</v>
      </c>
      <c r="B8068" s="3" t="str">
        <f t="shared" si="378"/>
        <v>April</v>
      </c>
      <c r="C8068" s="3" t="str">
        <f t="shared" si="379"/>
        <v>2022</v>
      </c>
      <c r="D8068" t="str">
        <f>VLOOKUP(G8068,customer_reference!$A$2:$D$4000,4,FALSE)</f>
        <v>Malang</v>
      </c>
      <c r="E8068" s="2">
        <f>VLOOKUP(D8068,city_reference!$A$2:$C$23,2,FALSE)</f>
        <v>-7.9839079999999996</v>
      </c>
      <c r="F8068" s="2">
        <f>VLOOKUP(D8068,city_reference!$A$2:$C$23,3,FALSE)</f>
        <v>112.621391</v>
      </c>
      <c r="G8068" t="s">
        <v>1971</v>
      </c>
      <c r="H8068" t="str">
        <f>VLOOKUP(G8068,customer_reference!$A$2:$D$4000,2,FALSE)</f>
        <v>Male</v>
      </c>
      <c r="I8068" t="str">
        <f>VLOOKUP(G8068,customer_reference!$A$2:$D$4000,3,FALSE)</f>
        <v>Subscriber</v>
      </c>
      <c r="J8068" t="s">
        <v>3099</v>
      </c>
      <c r="K8068" t="s">
        <v>30</v>
      </c>
      <c r="L8068" t="str">
        <f>VLOOKUP($K8068,subscriber_list_price!$A$2:$D$43,2,FALSE)</f>
        <v>I-O Hardware</v>
      </c>
      <c r="M8068">
        <f>VLOOKUP($K8068,subscriber_list_price!$A$2:$D$43,3,FALSE)</f>
        <v>230000</v>
      </c>
      <c r="N8068">
        <f>VLOOKUP($K8068,subscriber_list_price!$A$2:$D$43,4,FALSE)</f>
        <v>253000</v>
      </c>
      <c r="O8068">
        <f t="shared" si="380"/>
        <v>23000</v>
      </c>
    </row>
    <row r="8069" spans="1:15" x14ac:dyDescent="0.25">
      <c r="A8069" s="3">
        <v>44755</v>
      </c>
      <c r="B8069" s="3" t="str">
        <f t="shared" si="378"/>
        <v>July</v>
      </c>
      <c r="C8069" s="3" t="str">
        <f t="shared" si="379"/>
        <v>2022</v>
      </c>
      <c r="D8069" t="str">
        <f>VLOOKUP(G8069,customer_reference!$A$2:$D$4000,4,FALSE)</f>
        <v>Malang</v>
      </c>
      <c r="E8069" s="2">
        <f>VLOOKUP(D8069,city_reference!$A$2:$C$23,2,FALSE)</f>
        <v>-7.9839079999999996</v>
      </c>
      <c r="F8069" s="2">
        <f>VLOOKUP(D8069,city_reference!$A$2:$C$23,3,FALSE)</f>
        <v>112.621391</v>
      </c>
      <c r="G8069" t="s">
        <v>762</v>
      </c>
      <c r="H8069" t="str">
        <f>VLOOKUP(G8069,customer_reference!$A$2:$D$4000,2,FALSE)</f>
        <v>Male</v>
      </c>
      <c r="I8069" t="str">
        <f>VLOOKUP(G8069,customer_reference!$A$2:$D$4000,3,FALSE)</f>
        <v>Subscriber</v>
      </c>
      <c r="J8069" t="s">
        <v>3099</v>
      </c>
      <c r="K8069" t="s">
        <v>23</v>
      </c>
      <c r="L8069" t="str">
        <f>VLOOKUP($K8069,subscriber_list_price!$A$2:$D$43,2,FALSE)</f>
        <v>Memory Hardware</v>
      </c>
      <c r="M8069">
        <f>VLOOKUP($K8069,subscriber_list_price!$A$2:$D$43,3,FALSE)</f>
        <v>336000</v>
      </c>
      <c r="N8069">
        <f>VLOOKUP($K8069,subscriber_list_price!$A$2:$D$43,4,FALSE)</f>
        <v>369600</v>
      </c>
      <c r="O8069">
        <f t="shared" si="380"/>
        <v>33600</v>
      </c>
    </row>
    <row r="8070" spans="1:15" x14ac:dyDescent="0.25">
      <c r="A8070" s="3">
        <v>44920</v>
      </c>
      <c r="B8070" s="3" t="str">
        <f t="shared" si="378"/>
        <v>December</v>
      </c>
      <c r="C8070" s="3" t="str">
        <f t="shared" si="379"/>
        <v>2022</v>
      </c>
      <c r="D8070" t="str">
        <f>VLOOKUP(G8070,customer_reference!$A$2:$D$4000,4,FALSE)</f>
        <v>Malang</v>
      </c>
      <c r="E8070" s="2">
        <f>VLOOKUP(D8070,city_reference!$A$2:$C$23,2,FALSE)</f>
        <v>-7.9839079999999996</v>
      </c>
      <c r="F8070" s="2">
        <f>VLOOKUP(D8070,city_reference!$A$2:$C$23,3,FALSE)</f>
        <v>112.621391</v>
      </c>
      <c r="G8070" t="s">
        <v>2595</v>
      </c>
      <c r="H8070" t="str">
        <f>VLOOKUP(G8070,customer_reference!$A$2:$D$4000,2,FALSE)</f>
        <v>Male</v>
      </c>
      <c r="I8070" t="str">
        <f>VLOOKUP(G8070,customer_reference!$A$2:$D$4000,3,FALSE)</f>
        <v>Subscriber</v>
      </c>
      <c r="J8070" t="s">
        <v>3099</v>
      </c>
      <c r="K8070" t="s">
        <v>23</v>
      </c>
      <c r="L8070" t="str">
        <f>VLOOKUP($K8070,subscriber_list_price!$A$2:$D$43,2,FALSE)</f>
        <v>Memory Hardware</v>
      </c>
      <c r="M8070">
        <f>VLOOKUP($K8070,subscriber_list_price!$A$2:$D$43,3,FALSE)</f>
        <v>336000</v>
      </c>
      <c r="N8070">
        <f>VLOOKUP($K8070,subscriber_list_price!$A$2:$D$43,4,FALSE)</f>
        <v>369600</v>
      </c>
      <c r="O8070">
        <f t="shared" si="380"/>
        <v>33600</v>
      </c>
    </row>
    <row r="8071" spans="1:15" x14ac:dyDescent="0.25">
      <c r="A8071" s="3">
        <v>44703</v>
      </c>
      <c r="B8071" s="3" t="str">
        <f t="shared" si="378"/>
        <v>May</v>
      </c>
      <c r="C8071" s="3" t="str">
        <f t="shared" si="379"/>
        <v>2022</v>
      </c>
      <c r="D8071" t="str">
        <f>VLOOKUP(G8071,customer_reference!$A$2:$D$4000,4,FALSE)</f>
        <v>Malang</v>
      </c>
      <c r="E8071" s="2">
        <f>VLOOKUP(D8071,city_reference!$A$2:$C$23,2,FALSE)</f>
        <v>-7.9839079999999996</v>
      </c>
      <c r="F8071" s="2">
        <f>VLOOKUP(D8071,city_reference!$A$2:$C$23,3,FALSE)</f>
        <v>112.621391</v>
      </c>
      <c r="G8071" t="s">
        <v>3413</v>
      </c>
      <c r="H8071" t="str">
        <f>VLOOKUP(G8071,customer_reference!$A$2:$D$4000,2,FALSE)</f>
        <v>Male</v>
      </c>
      <c r="I8071" t="str">
        <f>VLOOKUP(G8071,customer_reference!$A$2:$D$4000,3,FALSE)</f>
        <v>Subscriber</v>
      </c>
      <c r="J8071" t="s">
        <v>3099</v>
      </c>
      <c r="K8071" t="s">
        <v>23</v>
      </c>
      <c r="L8071" t="str">
        <f>VLOOKUP($K8071,subscriber_list_price!$A$2:$D$43,2,FALSE)</f>
        <v>Memory Hardware</v>
      </c>
      <c r="M8071">
        <f>VLOOKUP($K8071,subscriber_list_price!$A$2:$D$43,3,FALSE)</f>
        <v>336000</v>
      </c>
      <c r="N8071">
        <f>VLOOKUP($K8071,subscriber_list_price!$A$2:$D$43,4,FALSE)</f>
        <v>369600</v>
      </c>
      <c r="O8071">
        <f t="shared" si="380"/>
        <v>33600</v>
      </c>
    </row>
    <row r="8072" spans="1:15" x14ac:dyDescent="0.25">
      <c r="A8072" s="3">
        <v>44925</v>
      </c>
      <c r="B8072" s="3" t="str">
        <f t="shared" si="378"/>
        <v>December</v>
      </c>
      <c r="C8072" s="3" t="str">
        <f t="shared" si="379"/>
        <v>2022</v>
      </c>
      <c r="D8072" t="str">
        <f>VLOOKUP(G8072,customer_reference!$A$2:$D$4000,4,FALSE)</f>
        <v>Malang</v>
      </c>
      <c r="E8072" s="2">
        <f>VLOOKUP(D8072,city_reference!$A$2:$C$23,2,FALSE)</f>
        <v>-7.9839079999999996</v>
      </c>
      <c r="F8072" s="2">
        <f>VLOOKUP(D8072,city_reference!$A$2:$C$23,3,FALSE)</f>
        <v>112.621391</v>
      </c>
      <c r="G8072" t="s">
        <v>3841</v>
      </c>
      <c r="H8072" t="str">
        <f>VLOOKUP(G8072,customer_reference!$A$2:$D$4000,2,FALSE)</f>
        <v>Male</v>
      </c>
      <c r="I8072" t="str">
        <f>VLOOKUP(G8072,customer_reference!$A$2:$D$4000,3,FALSE)</f>
        <v>Subscriber</v>
      </c>
      <c r="J8072" t="s">
        <v>3099</v>
      </c>
      <c r="K8072" t="s">
        <v>4080</v>
      </c>
      <c r="L8072" t="str">
        <f>VLOOKUP($K8072,subscriber_list_price!$A$2:$D$43,2,FALSE)</f>
        <v>I-O Hardware</v>
      </c>
      <c r="M8072">
        <f>VLOOKUP($K8072,subscriber_list_price!$A$2:$D$43,3,FALSE)</f>
        <v>102000</v>
      </c>
      <c r="N8072">
        <f>VLOOKUP($K8072,subscriber_list_price!$A$2:$D$43,4,FALSE)</f>
        <v>112200</v>
      </c>
      <c r="O8072">
        <f t="shared" si="380"/>
        <v>10200</v>
      </c>
    </row>
    <row r="8073" spans="1:15" x14ac:dyDescent="0.25">
      <c r="A8073" s="3">
        <v>44754</v>
      </c>
      <c r="B8073" s="3" t="str">
        <f t="shared" si="378"/>
        <v>July</v>
      </c>
      <c r="C8073" s="3" t="str">
        <f t="shared" si="379"/>
        <v>2022</v>
      </c>
      <c r="D8073" t="str">
        <f>VLOOKUP(G8073,customer_reference!$A$2:$D$4000,4,FALSE)</f>
        <v>Malang</v>
      </c>
      <c r="E8073" s="2">
        <f>VLOOKUP(D8073,city_reference!$A$2:$C$23,2,FALSE)</f>
        <v>-7.9839079999999996</v>
      </c>
      <c r="F8073" s="2">
        <f>VLOOKUP(D8073,city_reference!$A$2:$C$23,3,FALSE)</f>
        <v>112.621391</v>
      </c>
      <c r="G8073" t="s">
        <v>2315</v>
      </c>
      <c r="H8073" t="str">
        <f>VLOOKUP(G8073,customer_reference!$A$2:$D$4000,2,FALSE)</f>
        <v>Male</v>
      </c>
      <c r="I8073" t="str">
        <f>VLOOKUP(G8073,customer_reference!$A$2:$D$4000,3,FALSE)</f>
        <v>Subscriber</v>
      </c>
      <c r="J8073" t="s">
        <v>3099</v>
      </c>
      <c r="K8073" t="s">
        <v>30</v>
      </c>
      <c r="L8073" t="str">
        <f>VLOOKUP($K8073,subscriber_list_price!$A$2:$D$43,2,FALSE)</f>
        <v>I-O Hardware</v>
      </c>
      <c r="M8073">
        <f>VLOOKUP($K8073,subscriber_list_price!$A$2:$D$43,3,FALSE)</f>
        <v>230000</v>
      </c>
      <c r="N8073">
        <f>VLOOKUP($K8073,subscriber_list_price!$A$2:$D$43,4,FALSE)</f>
        <v>253000</v>
      </c>
      <c r="O8073">
        <f t="shared" si="380"/>
        <v>23000</v>
      </c>
    </row>
    <row r="8074" spans="1:15" x14ac:dyDescent="0.25">
      <c r="A8074" s="3">
        <v>44656</v>
      </c>
      <c r="B8074" s="3" t="str">
        <f t="shared" si="378"/>
        <v>April</v>
      </c>
      <c r="C8074" s="3" t="str">
        <f t="shared" si="379"/>
        <v>2022</v>
      </c>
      <c r="D8074" t="str">
        <f>VLOOKUP(G8074,customer_reference!$A$2:$D$4000,4,FALSE)</f>
        <v>Malang</v>
      </c>
      <c r="E8074" s="2">
        <f>VLOOKUP(D8074,city_reference!$A$2:$C$23,2,FALSE)</f>
        <v>-7.9839079999999996</v>
      </c>
      <c r="F8074" s="2">
        <f>VLOOKUP(D8074,city_reference!$A$2:$C$23,3,FALSE)</f>
        <v>112.621391</v>
      </c>
      <c r="G8074" t="s">
        <v>3962</v>
      </c>
      <c r="H8074" t="str">
        <f>VLOOKUP(G8074,customer_reference!$A$2:$D$4000,2,FALSE)</f>
        <v>Male</v>
      </c>
      <c r="I8074" t="str">
        <f>VLOOKUP(G8074,customer_reference!$A$2:$D$4000,3,FALSE)</f>
        <v>Subscriber</v>
      </c>
      <c r="J8074" t="s">
        <v>3099</v>
      </c>
      <c r="K8074" t="s">
        <v>12</v>
      </c>
      <c r="L8074" t="str">
        <f>VLOOKUP($K8074,subscriber_list_price!$A$2:$D$43,2,FALSE)</f>
        <v>Memory Hardware</v>
      </c>
      <c r="M8074">
        <f>VLOOKUP($K8074,subscriber_list_price!$A$2:$D$43,3,FALSE)</f>
        <v>280000</v>
      </c>
      <c r="N8074">
        <f>VLOOKUP($K8074,subscriber_list_price!$A$2:$D$43,4,FALSE)</f>
        <v>308000</v>
      </c>
      <c r="O8074">
        <f t="shared" si="380"/>
        <v>28000</v>
      </c>
    </row>
    <row r="8075" spans="1:15" x14ac:dyDescent="0.25">
      <c r="A8075" s="3">
        <v>44629</v>
      </c>
      <c r="B8075" s="3" t="str">
        <f t="shared" si="378"/>
        <v>March</v>
      </c>
      <c r="C8075" s="3" t="str">
        <f t="shared" si="379"/>
        <v>2022</v>
      </c>
      <c r="D8075" t="str">
        <f>VLOOKUP(G8075,customer_reference!$A$2:$D$4000,4,FALSE)</f>
        <v>Malang</v>
      </c>
      <c r="E8075" s="2">
        <f>VLOOKUP(D8075,city_reference!$A$2:$C$23,2,FALSE)</f>
        <v>-7.9839079999999996</v>
      </c>
      <c r="F8075" s="2">
        <f>VLOOKUP(D8075,city_reference!$A$2:$C$23,3,FALSE)</f>
        <v>112.621391</v>
      </c>
      <c r="G8075" t="s">
        <v>3215</v>
      </c>
      <c r="H8075" t="str">
        <f>VLOOKUP(G8075,customer_reference!$A$2:$D$4000,2,FALSE)</f>
        <v>Male</v>
      </c>
      <c r="I8075" t="str">
        <f>VLOOKUP(G8075,customer_reference!$A$2:$D$4000,3,FALSE)</f>
        <v>Subscriber</v>
      </c>
      <c r="J8075" t="s">
        <v>3099</v>
      </c>
      <c r="K8075" t="s">
        <v>12</v>
      </c>
      <c r="L8075" t="str">
        <f>VLOOKUP($K8075,subscriber_list_price!$A$2:$D$43,2,FALSE)</f>
        <v>Memory Hardware</v>
      </c>
      <c r="M8075">
        <f>VLOOKUP($K8075,subscriber_list_price!$A$2:$D$43,3,FALSE)</f>
        <v>280000</v>
      </c>
      <c r="N8075">
        <f>VLOOKUP($K8075,subscriber_list_price!$A$2:$D$43,4,FALSE)</f>
        <v>308000</v>
      </c>
      <c r="O8075">
        <f t="shared" si="380"/>
        <v>28000</v>
      </c>
    </row>
    <row r="8076" spans="1:15" x14ac:dyDescent="0.25">
      <c r="A8076" s="3">
        <v>44583</v>
      </c>
      <c r="B8076" s="3" t="str">
        <f t="shared" si="378"/>
        <v>January</v>
      </c>
      <c r="C8076" s="3" t="str">
        <f t="shared" si="379"/>
        <v>2022</v>
      </c>
      <c r="D8076" t="str">
        <f>VLOOKUP(G8076,customer_reference!$A$2:$D$4000,4,FALSE)</f>
        <v>Malang</v>
      </c>
      <c r="E8076" s="2">
        <f>VLOOKUP(D8076,city_reference!$A$2:$C$23,2,FALSE)</f>
        <v>-7.9839079999999996</v>
      </c>
      <c r="F8076" s="2">
        <f>VLOOKUP(D8076,city_reference!$A$2:$C$23,3,FALSE)</f>
        <v>112.621391</v>
      </c>
      <c r="G8076" t="s">
        <v>2582</v>
      </c>
      <c r="H8076" t="str">
        <f>VLOOKUP(G8076,customer_reference!$A$2:$D$4000,2,FALSE)</f>
        <v>Male</v>
      </c>
      <c r="I8076" t="str">
        <f>VLOOKUP(G8076,customer_reference!$A$2:$D$4000,3,FALSE)</f>
        <v>Subscriber</v>
      </c>
      <c r="J8076" t="s">
        <v>3099</v>
      </c>
      <c r="K8076" t="s">
        <v>31</v>
      </c>
      <c r="L8076" t="str">
        <f>VLOOKUP($K8076,subscriber_list_price!$A$2:$D$43,2,FALSE)</f>
        <v>I-O Hardware</v>
      </c>
      <c r="M8076">
        <f>VLOOKUP($K8076,subscriber_list_price!$A$2:$D$43,3,FALSE)</f>
        <v>69000</v>
      </c>
      <c r="N8076">
        <f>VLOOKUP($K8076,subscriber_list_price!$A$2:$D$43,4,FALSE)</f>
        <v>75900</v>
      </c>
      <c r="O8076">
        <f t="shared" si="380"/>
        <v>6900</v>
      </c>
    </row>
    <row r="8077" spans="1:15" x14ac:dyDescent="0.25">
      <c r="A8077" s="3">
        <v>44587</v>
      </c>
      <c r="B8077" s="3" t="str">
        <f t="shared" si="378"/>
        <v>January</v>
      </c>
      <c r="C8077" s="3" t="str">
        <f t="shared" si="379"/>
        <v>2022</v>
      </c>
      <c r="D8077" t="str">
        <f>VLOOKUP(G8077,customer_reference!$A$2:$D$4000,4,FALSE)</f>
        <v>Malang</v>
      </c>
      <c r="E8077" s="2">
        <f>VLOOKUP(D8077,city_reference!$A$2:$C$23,2,FALSE)</f>
        <v>-7.9839079999999996</v>
      </c>
      <c r="F8077" s="2">
        <f>VLOOKUP(D8077,city_reference!$A$2:$C$23,3,FALSE)</f>
        <v>112.621391</v>
      </c>
      <c r="G8077" t="s">
        <v>2667</v>
      </c>
      <c r="H8077" t="str">
        <f>VLOOKUP(G8077,customer_reference!$A$2:$D$4000,2,FALSE)</f>
        <v>Male</v>
      </c>
      <c r="I8077" t="str">
        <f>VLOOKUP(G8077,customer_reference!$A$2:$D$4000,3,FALSE)</f>
        <v>Subscriber</v>
      </c>
      <c r="J8077" t="s">
        <v>3099</v>
      </c>
      <c r="K8077" t="s">
        <v>21</v>
      </c>
      <c r="L8077" t="str">
        <f>VLOOKUP($K8077,subscriber_list_price!$A$2:$D$43,2,FALSE)</f>
        <v>Memory Hardware</v>
      </c>
      <c r="M8077">
        <f>VLOOKUP($K8077,subscriber_list_price!$A$2:$D$43,3,FALSE)</f>
        <v>140000</v>
      </c>
      <c r="N8077">
        <f>VLOOKUP($K8077,subscriber_list_price!$A$2:$D$43,4,FALSE)</f>
        <v>154000</v>
      </c>
      <c r="O8077">
        <f t="shared" si="380"/>
        <v>14000</v>
      </c>
    </row>
    <row r="8078" spans="1:15" x14ac:dyDescent="0.25">
      <c r="A8078" s="3">
        <v>44939</v>
      </c>
      <c r="B8078" s="3" t="str">
        <f t="shared" si="378"/>
        <v>January</v>
      </c>
      <c r="C8078" s="3" t="str">
        <f t="shared" si="379"/>
        <v>2023</v>
      </c>
      <c r="D8078" t="str">
        <f>VLOOKUP(G8078,customer_reference!$A$2:$D$4000,4,FALSE)</f>
        <v>Malang</v>
      </c>
      <c r="E8078" s="2">
        <f>VLOOKUP(D8078,city_reference!$A$2:$C$23,2,FALSE)</f>
        <v>-7.9839079999999996</v>
      </c>
      <c r="F8078" s="2">
        <f>VLOOKUP(D8078,city_reference!$A$2:$C$23,3,FALSE)</f>
        <v>112.621391</v>
      </c>
      <c r="G8078" t="s">
        <v>1255</v>
      </c>
      <c r="H8078" t="str">
        <f>VLOOKUP(G8078,customer_reference!$A$2:$D$4000,2,FALSE)</f>
        <v>Male</v>
      </c>
      <c r="I8078" t="str">
        <f>VLOOKUP(G8078,customer_reference!$A$2:$D$4000,3,FALSE)</f>
        <v>Subscriber</v>
      </c>
      <c r="J8078" t="s">
        <v>3099</v>
      </c>
      <c r="K8078" t="s">
        <v>21</v>
      </c>
      <c r="L8078" t="str">
        <f>VLOOKUP($K8078,subscriber_list_price!$A$2:$D$43,2,FALSE)</f>
        <v>Memory Hardware</v>
      </c>
      <c r="M8078">
        <f>VLOOKUP($K8078,subscriber_list_price!$A$2:$D$43,3,FALSE)</f>
        <v>140000</v>
      </c>
      <c r="N8078">
        <f>VLOOKUP($K8078,subscriber_list_price!$A$2:$D$43,4,FALSE)</f>
        <v>154000</v>
      </c>
      <c r="O8078">
        <f t="shared" si="380"/>
        <v>14000</v>
      </c>
    </row>
    <row r="8079" spans="1:15" x14ac:dyDescent="0.25">
      <c r="A8079" s="3">
        <v>45071</v>
      </c>
      <c r="B8079" s="3" t="str">
        <f t="shared" si="378"/>
        <v>May</v>
      </c>
      <c r="C8079" s="3" t="str">
        <f t="shared" si="379"/>
        <v>2023</v>
      </c>
      <c r="D8079" t="str">
        <f>VLOOKUP(G8079,customer_reference!$A$2:$D$4000,4,FALSE)</f>
        <v>Malang</v>
      </c>
      <c r="E8079" s="2">
        <f>VLOOKUP(D8079,city_reference!$A$2:$C$23,2,FALSE)</f>
        <v>-7.9839079999999996</v>
      </c>
      <c r="F8079" s="2">
        <f>VLOOKUP(D8079,city_reference!$A$2:$C$23,3,FALSE)</f>
        <v>112.621391</v>
      </c>
      <c r="G8079" t="s">
        <v>2064</v>
      </c>
      <c r="H8079" t="str">
        <f>VLOOKUP(G8079,customer_reference!$A$2:$D$4000,2,FALSE)</f>
        <v>Male</v>
      </c>
      <c r="I8079" t="str">
        <f>VLOOKUP(G8079,customer_reference!$A$2:$D$4000,3,FALSE)</f>
        <v>Subscriber</v>
      </c>
      <c r="J8079" t="s">
        <v>3099</v>
      </c>
      <c r="K8079" t="s">
        <v>8</v>
      </c>
      <c r="L8079" t="str">
        <f>VLOOKUP($K8079,subscriber_list_price!$A$2:$D$43,2,FALSE)</f>
        <v>Memory Hardware</v>
      </c>
      <c r="M8079">
        <f>VLOOKUP($K8079,subscriber_list_price!$A$2:$D$43,3,FALSE)</f>
        <v>448000</v>
      </c>
      <c r="N8079">
        <f>VLOOKUP($K8079,subscriber_list_price!$A$2:$D$43,4,FALSE)</f>
        <v>492800</v>
      </c>
      <c r="O8079">
        <f t="shared" si="380"/>
        <v>44800</v>
      </c>
    </row>
    <row r="8080" spans="1:15" x14ac:dyDescent="0.25">
      <c r="A8080" s="3">
        <v>45121</v>
      </c>
      <c r="B8080" s="3" t="str">
        <f t="shared" si="378"/>
        <v>July</v>
      </c>
      <c r="C8080" s="3" t="str">
        <f t="shared" si="379"/>
        <v>2023</v>
      </c>
      <c r="D8080" t="str">
        <f>VLOOKUP(G8080,customer_reference!$A$2:$D$4000,4,FALSE)</f>
        <v>Malang</v>
      </c>
      <c r="E8080" s="2">
        <f>VLOOKUP(D8080,city_reference!$A$2:$C$23,2,FALSE)</f>
        <v>-7.9839079999999996</v>
      </c>
      <c r="F8080" s="2">
        <f>VLOOKUP(D8080,city_reference!$A$2:$C$23,3,FALSE)</f>
        <v>112.621391</v>
      </c>
      <c r="G8080" t="s">
        <v>1150</v>
      </c>
      <c r="H8080" t="str">
        <f>VLOOKUP(G8080,customer_reference!$A$2:$D$4000,2,FALSE)</f>
        <v>Male</v>
      </c>
      <c r="I8080" t="str">
        <f>VLOOKUP(G8080,customer_reference!$A$2:$D$4000,3,FALSE)</f>
        <v>Subscriber</v>
      </c>
      <c r="J8080" t="s">
        <v>3099</v>
      </c>
      <c r="K8080" t="s">
        <v>31</v>
      </c>
      <c r="L8080" t="str">
        <f>VLOOKUP($K8080,subscriber_list_price!$A$2:$D$43,2,FALSE)</f>
        <v>I-O Hardware</v>
      </c>
      <c r="M8080">
        <f>VLOOKUP($K8080,subscriber_list_price!$A$2:$D$43,3,FALSE)</f>
        <v>69000</v>
      </c>
      <c r="N8080">
        <f>VLOOKUP($K8080,subscriber_list_price!$A$2:$D$43,4,FALSE)</f>
        <v>75900</v>
      </c>
      <c r="O8080">
        <f t="shared" si="380"/>
        <v>6900</v>
      </c>
    </row>
    <row r="8081" spans="1:15" x14ac:dyDescent="0.25">
      <c r="A8081" s="3">
        <v>45033</v>
      </c>
      <c r="B8081" s="3" t="str">
        <f t="shared" si="378"/>
        <v>April</v>
      </c>
      <c r="C8081" s="3" t="str">
        <f t="shared" si="379"/>
        <v>2023</v>
      </c>
      <c r="D8081" t="str">
        <f>VLOOKUP(G8081,customer_reference!$A$2:$D$4000,4,FALSE)</f>
        <v>Malang</v>
      </c>
      <c r="E8081" s="2">
        <f>VLOOKUP(D8081,city_reference!$A$2:$C$23,2,FALSE)</f>
        <v>-7.9839079999999996</v>
      </c>
      <c r="F8081" s="2">
        <f>VLOOKUP(D8081,city_reference!$A$2:$C$23,3,FALSE)</f>
        <v>112.621391</v>
      </c>
      <c r="G8081" t="s">
        <v>1317</v>
      </c>
      <c r="H8081" t="str">
        <f>VLOOKUP(G8081,customer_reference!$A$2:$D$4000,2,FALSE)</f>
        <v>Male</v>
      </c>
      <c r="I8081" t="str">
        <f>VLOOKUP(G8081,customer_reference!$A$2:$D$4000,3,FALSE)</f>
        <v>Subscriber</v>
      </c>
      <c r="J8081" t="s">
        <v>4095</v>
      </c>
      <c r="K8081" t="s">
        <v>22</v>
      </c>
      <c r="L8081" t="str">
        <f>VLOOKUP($K8081,subscriber_list_price!$A$2:$D$43,2,FALSE)</f>
        <v>Memory Hardware</v>
      </c>
      <c r="M8081">
        <f>VLOOKUP($K8081,subscriber_list_price!$A$2:$D$43,3,FALSE)</f>
        <v>224000</v>
      </c>
      <c r="N8081">
        <f>VLOOKUP($K8081,subscriber_list_price!$A$2:$D$43,4,FALSE)</f>
        <v>246400</v>
      </c>
      <c r="O8081">
        <f t="shared" si="380"/>
        <v>22400</v>
      </c>
    </row>
    <row r="8082" spans="1:15" x14ac:dyDescent="0.25">
      <c r="A8082" s="3">
        <v>44740</v>
      </c>
      <c r="B8082" s="3" t="str">
        <f t="shared" si="378"/>
        <v>June</v>
      </c>
      <c r="C8082" s="3" t="str">
        <f t="shared" si="379"/>
        <v>2022</v>
      </c>
      <c r="D8082" t="str">
        <f>VLOOKUP(G8082,customer_reference!$A$2:$D$4000,4,FALSE)</f>
        <v>Malang</v>
      </c>
      <c r="E8082" s="2">
        <f>VLOOKUP(D8082,city_reference!$A$2:$C$23,2,FALSE)</f>
        <v>-7.9839079999999996</v>
      </c>
      <c r="F8082" s="2">
        <f>VLOOKUP(D8082,city_reference!$A$2:$C$23,3,FALSE)</f>
        <v>112.621391</v>
      </c>
      <c r="G8082" t="s">
        <v>1980</v>
      </c>
      <c r="H8082" t="str">
        <f>VLOOKUP(G8082,customer_reference!$A$2:$D$4000,2,FALSE)</f>
        <v>Male</v>
      </c>
      <c r="I8082" t="str">
        <f>VLOOKUP(G8082,customer_reference!$A$2:$D$4000,3,FALSE)</f>
        <v>Subscriber</v>
      </c>
      <c r="J8082" t="s">
        <v>4095</v>
      </c>
      <c r="K8082" t="s">
        <v>16</v>
      </c>
      <c r="L8082" t="str">
        <f>VLOOKUP($K8082,subscriber_list_price!$A$2:$D$43,2,FALSE)</f>
        <v>Core Hardware</v>
      </c>
      <c r="M8082">
        <f>VLOOKUP($K8082,subscriber_list_price!$A$2:$D$43,3,FALSE)</f>
        <v>3388000</v>
      </c>
      <c r="N8082">
        <f>VLOOKUP($K8082,subscriber_list_price!$A$2:$D$43,4,FALSE)</f>
        <v>3726800</v>
      </c>
      <c r="O8082">
        <f t="shared" si="380"/>
        <v>338800</v>
      </c>
    </row>
    <row r="8083" spans="1:15" x14ac:dyDescent="0.25">
      <c r="A8083" s="3">
        <v>44743</v>
      </c>
      <c r="B8083" s="3" t="str">
        <f t="shared" si="378"/>
        <v>July</v>
      </c>
      <c r="C8083" s="3" t="str">
        <f t="shared" si="379"/>
        <v>2022</v>
      </c>
      <c r="D8083" t="str">
        <f>VLOOKUP(G8083,customer_reference!$A$2:$D$4000,4,FALSE)</f>
        <v>Malang</v>
      </c>
      <c r="E8083" s="2">
        <f>VLOOKUP(D8083,city_reference!$A$2:$C$23,2,FALSE)</f>
        <v>-7.9839079999999996</v>
      </c>
      <c r="F8083" s="2">
        <f>VLOOKUP(D8083,city_reference!$A$2:$C$23,3,FALSE)</f>
        <v>112.621391</v>
      </c>
      <c r="G8083" t="s">
        <v>2956</v>
      </c>
      <c r="H8083" t="str">
        <f>VLOOKUP(G8083,customer_reference!$A$2:$D$4000,2,FALSE)</f>
        <v>Male</v>
      </c>
      <c r="I8083" t="str">
        <f>VLOOKUP(G8083,customer_reference!$A$2:$D$4000,3,FALSE)</f>
        <v>Subscriber</v>
      </c>
      <c r="J8083" t="s">
        <v>4095</v>
      </c>
      <c r="K8083" t="s">
        <v>41</v>
      </c>
      <c r="L8083" t="str">
        <f>VLOOKUP($K8083,subscriber_list_price!$A$2:$D$43,2,FALSE)</f>
        <v>Safety Hardware</v>
      </c>
      <c r="M8083">
        <f>VLOOKUP($K8083,subscriber_list_price!$A$2:$D$43,3,FALSE)</f>
        <v>42000</v>
      </c>
      <c r="N8083">
        <f>VLOOKUP($K8083,subscriber_list_price!$A$2:$D$43,4,FALSE)</f>
        <v>46200</v>
      </c>
      <c r="O8083">
        <f t="shared" si="380"/>
        <v>4200</v>
      </c>
    </row>
    <row r="8084" spans="1:15" x14ac:dyDescent="0.25">
      <c r="A8084" s="3">
        <v>45134</v>
      </c>
      <c r="B8084" s="3" t="str">
        <f t="shared" si="378"/>
        <v>July</v>
      </c>
      <c r="C8084" s="3" t="str">
        <f t="shared" si="379"/>
        <v>2023</v>
      </c>
      <c r="D8084" t="str">
        <f>VLOOKUP(G8084,customer_reference!$A$2:$D$4000,4,FALSE)</f>
        <v>Malang</v>
      </c>
      <c r="E8084" s="2">
        <f>VLOOKUP(D8084,city_reference!$A$2:$C$23,2,FALSE)</f>
        <v>-7.9839079999999996</v>
      </c>
      <c r="F8084" s="2">
        <f>VLOOKUP(D8084,city_reference!$A$2:$C$23,3,FALSE)</f>
        <v>112.621391</v>
      </c>
      <c r="G8084" t="s">
        <v>2186</v>
      </c>
      <c r="H8084" t="str">
        <f>VLOOKUP(G8084,customer_reference!$A$2:$D$4000,2,FALSE)</f>
        <v>Male</v>
      </c>
      <c r="I8084" t="str">
        <f>VLOOKUP(G8084,customer_reference!$A$2:$D$4000,3,FALSE)</f>
        <v>Subscriber</v>
      </c>
      <c r="J8084" t="s">
        <v>4095</v>
      </c>
      <c r="K8084" t="s">
        <v>31</v>
      </c>
      <c r="L8084" t="str">
        <f>VLOOKUP($K8084,subscriber_list_price!$A$2:$D$43,2,FALSE)</f>
        <v>I-O Hardware</v>
      </c>
      <c r="M8084">
        <f>VLOOKUP($K8084,subscriber_list_price!$A$2:$D$43,3,FALSE)</f>
        <v>69000</v>
      </c>
      <c r="N8084">
        <f>VLOOKUP($K8084,subscriber_list_price!$A$2:$D$43,4,FALSE)</f>
        <v>75900</v>
      </c>
      <c r="O8084">
        <f t="shared" si="380"/>
        <v>6900</v>
      </c>
    </row>
    <row r="8085" spans="1:15" x14ac:dyDescent="0.25">
      <c r="A8085" s="3">
        <v>45102</v>
      </c>
      <c r="B8085" s="3" t="str">
        <f t="shared" si="378"/>
        <v>June</v>
      </c>
      <c r="C8085" s="3" t="str">
        <f t="shared" si="379"/>
        <v>2023</v>
      </c>
      <c r="D8085" t="str">
        <f>VLOOKUP(G8085,customer_reference!$A$2:$D$4000,4,FALSE)</f>
        <v>Malang</v>
      </c>
      <c r="E8085" s="2">
        <f>VLOOKUP(D8085,city_reference!$A$2:$C$23,2,FALSE)</f>
        <v>-7.9839079999999996</v>
      </c>
      <c r="F8085" s="2">
        <f>VLOOKUP(D8085,city_reference!$A$2:$C$23,3,FALSE)</f>
        <v>112.621391</v>
      </c>
      <c r="G8085" t="s">
        <v>2460</v>
      </c>
      <c r="H8085" t="str">
        <f>VLOOKUP(G8085,customer_reference!$A$2:$D$4000,2,FALSE)</f>
        <v>Male</v>
      </c>
      <c r="I8085" t="str">
        <f>VLOOKUP(G8085,customer_reference!$A$2:$D$4000,3,FALSE)</f>
        <v>Subscriber</v>
      </c>
      <c r="J8085" t="s">
        <v>4095</v>
      </c>
      <c r="K8085" t="s">
        <v>37</v>
      </c>
      <c r="L8085" t="str">
        <f>VLOOKUP($K8085,subscriber_list_price!$A$2:$D$43,2,FALSE)</f>
        <v>I-O Hardware</v>
      </c>
      <c r="M8085">
        <f>VLOOKUP($K8085,subscriber_list_price!$A$2:$D$43,3,FALSE)</f>
        <v>122000</v>
      </c>
      <c r="N8085">
        <f>VLOOKUP($K8085,subscriber_list_price!$A$2:$D$43,4,FALSE)</f>
        <v>134200</v>
      </c>
      <c r="O8085">
        <f t="shared" si="380"/>
        <v>12200</v>
      </c>
    </row>
    <row r="8086" spans="1:15" x14ac:dyDescent="0.25">
      <c r="A8086" s="3">
        <v>44664</v>
      </c>
      <c r="B8086" s="3" t="str">
        <f t="shared" si="378"/>
        <v>April</v>
      </c>
      <c r="C8086" s="3" t="str">
        <f t="shared" si="379"/>
        <v>2022</v>
      </c>
      <c r="D8086" t="str">
        <f>VLOOKUP(G8086,customer_reference!$A$2:$D$4000,4,FALSE)</f>
        <v>Malang</v>
      </c>
      <c r="E8086" s="2">
        <f>VLOOKUP(D8086,city_reference!$A$2:$C$23,2,FALSE)</f>
        <v>-7.9839079999999996</v>
      </c>
      <c r="F8086" s="2">
        <f>VLOOKUP(D8086,city_reference!$A$2:$C$23,3,FALSE)</f>
        <v>112.621391</v>
      </c>
      <c r="G8086" t="s">
        <v>2159</v>
      </c>
      <c r="H8086" t="str">
        <f>VLOOKUP(G8086,customer_reference!$A$2:$D$4000,2,FALSE)</f>
        <v>Male</v>
      </c>
      <c r="I8086" t="str">
        <f>VLOOKUP(G8086,customer_reference!$A$2:$D$4000,3,FALSE)</f>
        <v>Subscriber</v>
      </c>
      <c r="J8086" t="s">
        <v>4095</v>
      </c>
      <c r="K8086" t="s">
        <v>30</v>
      </c>
      <c r="L8086" t="str">
        <f>VLOOKUP($K8086,subscriber_list_price!$A$2:$D$43,2,FALSE)</f>
        <v>I-O Hardware</v>
      </c>
      <c r="M8086">
        <f>VLOOKUP($K8086,subscriber_list_price!$A$2:$D$43,3,FALSE)</f>
        <v>230000</v>
      </c>
      <c r="N8086">
        <f>VLOOKUP($K8086,subscriber_list_price!$A$2:$D$43,4,FALSE)</f>
        <v>253000</v>
      </c>
      <c r="O8086">
        <f t="shared" si="380"/>
        <v>23000</v>
      </c>
    </row>
    <row r="8087" spans="1:15" x14ac:dyDescent="0.25">
      <c r="A8087" s="3">
        <v>44573</v>
      </c>
      <c r="B8087" s="3" t="str">
        <f t="shared" si="378"/>
        <v>January</v>
      </c>
      <c r="C8087" s="3" t="str">
        <f t="shared" si="379"/>
        <v>2022</v>
      </c>
      <c r="D8087" t="str">
        <f>VLOOKUP(G8087,customer_reference!$A$2:$D$4000,4,FALSE)</f>
        <v>Malang</v>
      </c>
      <c r="E8087" s="2">
        <f>VLOOKUP(D8087,city_reference!$A$2:$C$23,2,FALSE)</f>
        <v>-7.9839079999999996</v>
      </c>
      <c r="F8087" s="2">
        <f>VLOOKUP(D8087,city_reference!$A$2:$C$23,3,FALSE)</f>
        <v>112.621391</v>
      </c>
      <c r="G8087" t="s">
        <v>2956</v>
      </c>
      <c r="H8087" t="str">
        <f>VLOOKUP(G8087,customer_reference!$A$2:$D$4000,2,FALSE)</f>
        <v>Male</v>
      </c>
      <c r="I8087" t="str">
        <f>VLOOKUP(G8087,customer_reference!$A$2:$D$4000,3,FALSE)</f>
        <v>Subscriber</v>
      </c>
      <c r="J8087" t="s">
        <v>4095</v>
      </c>
      <c r="K8087" t="s">
        <v>15</v>
      </c>
      <c r="L8087" t="str">
        <f>VLOOKUP($K8087,subscriber_list_price!$A$2:$D$43,2,FALSE)</f>
        <v>Core Hardware</v>
      </c>
      <c r="M8087">
        <f>VLOOKUP($K8087,subscriber_list_price!$A$2:$D$43,3,FALSE)</f>
        <v>1750000</v>
      </c>
      <c r="N8087">
        <f>VLOOKUP($K8087,subscriber_list_price!$A$2:$D$43,4,FALSE)</f>
        <v>1925000</v>
      </c>
      <c r="O8087">
        <f t="shared" si="380"/>
        <v>175000</v>
      </c>
    </row>
    <row r="8088" spans="1:15" x14ac:dyDescent="0.25">
      <c r="A8088" s="3">
        <v>44723</v>
      </c>
      <c r="B8088" s="3" t="str">
        <f t="shared" si="378"/>
        <v>June</v>
      </c>
      <c r="C8088" s="3" t="str">
        <f t="shared" si="379"/>
        <v>2022</v>
      </c>
      <c r="D8088" t="str">
        <f>VLOOKUP(G8088,customer_reference!$A$2:$D$4000,4,FALSE)</f>
        <v>Malang</v>
      </c>
      <c r="E8088" s="2">
        <f>VLOOKUP(D8088,city_reference!$A$2:$C$23,2,FALSE)</f>
        <v>-7.9839079999999996</v>
      </c>
      <c r="F8088" s="2">
        <f>VLOOKUP(D8088,city_reference!$A$2:$C$23,3,FALSE)</f>
        <v>112.621391</v>
      </c>
      <c r="G8088" t="s">
        <v>1150</v>
      </c>
      <c r="H8088" t="str">
        <f>VLOOKUP(G8088,customer_reference!$A$2:$D$4000,2,FALSE)</f>
        <v>Male</v>
      </c>
      <c r="I8088" t="str">
        <f>VLOOKUP(G8088,customer_reference!$A$2:$D$4000,3,FALSE)</f>
        <v>Subscriber</v>
      </c>
      <c r="J8088" t="s">
        <v>4095</v>
      </c>
      <c r="K8088" t="s">
        <v>5</v>
      </c>
      <c r="L8088" t="str">
        <f>VLOOKUP($K8088,subscriber_list_price!$A$2:$D$43,2,FALSE)</f>
        <v>Memory Hardware</v>
      </c>
      <c r="M8088">
        <f>VLOOKUP($K8088,subscriber_list_price!$A$2:$D$43,3,FALSE)</f>
        <v>1148000</v>
      </c>
      <c r="N8088">
        <f>VLOOKUP($K8088,subscriber_list_price!$A$2:$D$43,4,FALSE)</f>
        <v>1262800</v>
      </c>
      <c r="O8088">
        <f t="shared" si="380"/>
        <v>114800</v>
      </c>
    </row>
    <row r="8089" spans="1:15" x14ac:dyDescent="0.25">
      <c r="A8089" s="3">
        <v>44909</v>
      </c>
      <c r="B8089" s="3" t="str">
        <f t="shared" si="378"/>
        <v>December</v>
      </c>
      <c r="C8089" s="3" t="str">
        <f t="shared" si="379"/>
        <v>2022</v>
      </c>
      <c r="D8089" t="str">
        <f>VLOOKUP(G8089,customer_reference!$A$2:$D$4000,4,FALSE)</f>
        <v>Malang</v>
      </c>
      <c r="E8089" s="2">
        <f>VLOOKUP(D8089,city_reference!$A$2:$C$23,2,FALSE)</f>
        <v>-7.9839079999999996</v>
      </c>
      <c r="F8089" s="2">
        <f>VLOOKUP(D8089,city_reference!$A$2:$C$23,3,FALSE)</f>
        <v>112.621391</v>
      </c>
      <c r="G8089" t="s">
        <v>3215</v>
      </c>
      <c r="H8089" t="str">
        <f>VLOOKUP(G8089,customer_reference!$A$2:$D$4000,2,FALSE)</f>
        <v>Male</v>
      </c>
      <c r="I8089" t="str">
        <f>VLOOKUP(G8089,customer_reference!$A$2:$D$4000,3,FALSE)</f>
        <v>Subscriber</v>
      </c>
      <c r="J8089" t="s">
        <v>4095</v>
      </c>
      <c r="K8089" t="s">
        <v>37</v>
      </c>
      <c r="L8089" t="str">
        <f>VLOOKUP($K8089,subscriber_list_price!$A$2:$D$43,2,FALSE)</f>
        <v>I-O Hardware</v>
      </c>
      <c r="M8089">
        <f>VLOOKUP($K8089,subscriber_list_price!$A$2:$D$43,3,FALSE)</f>
        <v>122000</v>
      </c>
      <c r="N8089">
        <f>VLOOKUP($K8089,subscriber_list_price!$A$2:$D$43,4,FALSE)</f>
        <v>134200</v>
      </c>
      <c r="O8089">
        <f t="shared" si="380"/>
        <v>12200</v>
      </c>
    </row>
    <row r="8090" spans="1:15" x14ac:dyDescent="0.25">
      <c r="A8090" s="3">
        <v>44762</v>
      </c>
      <c r="B8090" s="3" t="str">
        <f t="shared" si="378"/>
        <v>July</v>
      </c>
      <c r="C8090" s="3" t="str">
        <f t="shared" si="379"/>
        <v>2022</v>
      </c>
      <c r="D8090" t="str">
        <f>VLOOKUP(G8090,customer_reference!$A$2:$D$4000,4,FALSE)</f>
        <v>Malang</v>
      </c>
      <c r="E8090" s="2">
        <f>VLOOKUP(D8090,city_reference!$A$2:$C$23,2,FALSE)</f>
        <v>-7.9839079999999996</v>
      </c>
      <c r="F8090" s="2">
        <f>VLOOKUP(D8090,city_reference!$A$2:$C$23,3,FALSE)</f>
        <v>112.621391</v>
      </c>
      <c r="G8090" t="s">
        <v>2667</v>
      </c>
      <c r="H8090" t="str">
        <f>VLOOKUP(G8090,customer_reference!$A$2:$D$4000,2,FALSE)</f>
        <v>Male</v>
      </c>
      <c r="I8090" t="str">
        <f>VLOOKUP(G8090,customer_reference!$A$2:$D$4000,3,FALSE)</f>
        <v>Subscriber</v>
      </c>
      <c r="J8090" t="s">
        <v>4095</v>
      </c>
      <c r="K8090" t="s">
        <v>30</v>
      </c>
      <c r="L8090" t="str">
        <f>VLOOKUP($K8090,subscriber_list_price!$A$2:$D$43,2,FALSE)</f>
        <v>I-O Hardware</v>
      </c>
      <c r="M8090">
        <f>VLOOKUP($K8090,subscriber_list_price!$A$2:$D$43,3,FALSE)</f>
        <v>230000</v>
      </c>
      <c r="N8090">
        <f>VLOOKUP($K8090,subscriber_list_price!$A$2:$D$43,4,FALSE)</f>
        <v>253000</v>
      </c>
      <c r="O8090">
        <f t="shared" si="380"/>
        <v>23000</v>
      </c>
    </row>
    <row r="8091" spans="1:15" x14ac:dyDescent="0.25">
      <c r="A8091" s="3">
        <v>44691</v>
      </c>
      <c r="B8091" s="3" t="str">
        <f t="shared" si="378"/>
        <v>May</v>
      </c>
      <c r="C8091" s="3" t="str">
        <f t="shared" si="379"/>
        <v>2022</v>
      </c>
      <c r="D8091" t="str">
        <f>VLOOKUP(G8091,customer_reference!$A$2:$D$4000,4,FALSE)</f>
        <v>Malang</v>
      </c>
      <c r="E8091" s="2">
        <f>VLOOKUP(D8091,city_reference!$A$2:$C$23,2,FALSE)</f>
        <v>-7.9839079999999996</v>
      </c>
      <c r="F8091" s="2">
        <f>VLOOKUP(D8091,city_reference!$A$2:$C$23,3,FALSE)</f>
        <v>112.621391</v>
      </c>
      <c r="G8091" t="s">
        <v>4019</v>
      </c>
      <c r="H8091" t="str">
        <f>VLOOKUP(G8091,customer_reference!$A$2:$D$4000,2,FALSE)</f>
        <v>Male</v>
      </c>
      <c r="I8091" t="str">
        <f>VLOOKUP(G8091,customer_reference!$A$2:$D$4000,3,FALSE)</f>
        <v>Subscriber</v>
      </c>
      <c r="J8091" t="s">
        <v>4095</v>
      </c>
      <c r="K8091" t="s">
        <v>4080</v>
      </c>
      <c r="L8091" t="str">
        <f>VLOOKUP($K8091,subscriber_list_price!$A$2:$D$43,2,FALSE)</f>
        <v>I-O Hardware</v>
      </c>
      <c r="M8091">
        <f>VLOOKUP($K8091,subscriber_list_price!$A$2:$D$43,3,FALSE)</f>
        <v>102000</v>
      </c>
      <c r="N8091">
        <f>VLOOKUP($K8091,subscriber_list_price!$A$2:$D$43,4,FALSE)</f>
        <v>112200</v>
      </c>
      <c r="O8091">
        <f t="shared" si="380"/>
        <v>10200</v>
      </c>
    </row>
    <row r="8092" spans="1:15" x14ac:dyDescent="0.25">
      <c r="A8092" s="3">
        <v>44885</v>
      </c>
      <c r="B8092" s="3" t="str">
        <f t="shared" si="378"/>
        <v>November</v>
      </c>
      <c r="C8092" s="3" t="str">
        <f t="shared" si="379"/>
        <v>2022</v>
      </c>
      <c r="D8092" t="str">
        <f>VLOOKUP(G8092,customer_reference!$A$2:$D$4000,4,FALSE)</f>
        <v>Manado</v>
      </c>
      <c r="E8092" s="2">
        <f>VLOOKUP(D8092,city_reference!$A$2:$C$23,2,FALSE)</f>
        <v>1.4748000000000001</v>
      </c>
      <c r="F8092" s="2">
        <f>VLOOKUP(D8092,city_reference!$A$2:$C$23,3,FALSE)</f>
        <v>124.8421</v>
      </c>
      <c r="G8092" t="s">
        <v>677</v>
      </c>
      <c r="H8092" t="str">
        <f>VLOOKUP(G8092,customer_reference!$A$2:$D$4000,2,FALSE)</f>
        <v>Male</v>
      </c>
      <c r="I8092" t="str">
        <f>VLOOKUP(G8092,customer_reference!$A$2:$D$4000,3,FALSE)</f>
        <v>Subscriber</v>
      </c>
      <c r="J8092" t="s">
        <v>4094</v>
      </c>
      <c r="K8092" t="s">
        <v>4079</v>
      </c>
      <c r="L8092" t="str">
        <f>VLOOKUP($K8092,subscriber_list_price!$A$2:$D$43,2,FALSE)</f>
        <v>I-O Hardware</v>
      </c>
      <c r="M8092">
        <f>VLOOKUP($K8092,subscriber_list_price!$A$2:$D$43,3,FALSE)</f>
        <v>218000</v>
      </c>
      <c r="N8092">
        <f>VLOOKUP($K8092,subscriber_list_price!$A$2:$D$43,4,FALSE)</f>
        <v>239800</v>
      </c>
      <c r="O8092">
        <f t="shared" si="380"/>
        <v>21800</v>
      </c>
    </row>
    <row r="8093" spans="1:15" x14ac:dyDescent="0.25">
      <c r="A8093" s="3">
        <v>44605</v>
      </c>
      <c r="B8093" s="3" t="str">
        <f t="shared" si="378"/>
        <v>February</v>
      </c>
      <c r="C8093" s="3" t="str">
        <f t="shared" si="379"/>
        <v>2022</v>
      </c>
      <c r="D8093" t="str">
        <f>VLOOKUP(G8093,customer_reference!$A$2:$D$4000,4,FALSE)</f>
        <v>Manado</v>
      </c>
      <c r="E8093" s="2">
        <f>VLOOKUP(D8093,city_reference!$A$2:$C$23,2,FALSE)</f>
        <v>1.4748000000000001</v>
      </c>
      <c r="F8093" s="2">
        <f>VLOOKUP(D8093,city_reference!$A$2:$C$23,3,FALSE)</f>
        <v>124.8421</v>
      </c>
      <c r="G8093" t="s">
        <v>3685</v>
      </c>
      <c r="H8093" t="str">
        <f>VLOOKUP(G8093,customer_reference!$A$2:$D$4000,2,FALSE)</f>
        <v>Male</v>
      </c>
      <c r="I8093" t="str">
        <f>VLOOKUP(G8093,customer_reference!$A$2:$D$4000,3,FALSE)</f>
        <v>Subscriber</v>
      </c>
      <c r="J8093" t="s">
        <v>4094</v>
      </c>
      <c r="K8093" t="s">
        <v>23</v>
      </c>
      <c r="L8093" t="str">
        <f>VLOOKUP($K8093,subscriber_list_price!$A$2:$D$43,2,FALSE)</f>
        <v>Memory Hardware</v>
      </c>
      <c r="M8093">
        <f>VLOOKUP($K8093,subscriber_list_price!$A$2:$D$43,3,FALSE)</f>
        <v>336000</v>
      </c>
      <c r="N8093">
        <f>VLOOKUP($K8093,subscriber_list_price!$A$2:$D$43,4,FALSE)</f>
        <v>369600</v>
      </c>
      <c r="O8093">
        <f t="shared" si="380"/>
        <v>33600</v>
      </c>
    </row>
    <row r="8094" spans="1:15" x14ac:dyDescent="0.25">
      <c r="A8094" s="3">
        <v>44577</v>
      </c>
      <c r="B8094" s="3" t="str">
        <f t="shared" si="378"/>
        <v>January</v>
      </c>
      <c r="C8094" s="3" t="str">
        <f t="shared" si="379"/>
        <v>2022</v>
      </c>
      <c r="D8094" t="str">
        <f>VLOOKUP(G8094,customer_reference!$A$2:$D$4000,4,FALSE)</f>
        <v>Manado</v>
      </c>
      <c r="E8094" s="2">
        <f>VLOOKUP(D8094,city_reference!$A$2:$C$23,2,FALSE)</f>
        <v>1.4748000000000001</v>
      </c>
      <c r="F8094" s="2">
        <f>VLOOKUP(D8094,city_reference!$A$2:$C$23,3,FALSE)</f>
        <v>124.8421</v>
      </c>
      <c r="G8094" t="s">
        <v>1879</v>
      </c>
      <c r="H8094" t="str">
        <f>VLOOKUP(G8094,customer_reference!$A$2:$D$4000,2,FALSE)</f>
        <v>Male</v>
      </c>
      <c r="I8094" t="str">
        <f>VLOOKUP(G8094,customer_reference!$A$2:$D$4000,3,FALSE)</f>
        <v>Subscriber</v>
      </c>
      <c r="J8094" t="s">
        <v>4094</v>
      </c>
      <c r="K8094" t="s">
        <v>22</v>
      </c>
      <c r="L8094" t="str">
        <f>VLOOKUP($K8094,subscriber_list_price!$A$2:$D$43,2,FALSE)</f>
        <v>Memory Hardware</v>
      </c>
      <c r="M8094">
        <f>VLOOKUP($K8094,subscriber_list_price!$A$2:$D$43,3,FALSE)</f>
        <v>224000</v>
      </c>
      <c r="N8094">
        <f>VLOOKUP($K8094,subscriber_list_price!$A$2:$D$43,4,FALSE)</f>
        <v>246400</v>
      </c>
      <c r="O8094">
        <f t="shared" si="380"/>
        <v>22400</v>
      </c>
    </row>
    <row r="8095" spans="1:15" x14ac:dyDescent="0.25">
      <c r="A8095" s="3">
        <v>44724</v>
      </c>
      <c r="B8095" s="3" t="str">
        <f t="shared" si="378"/>
        <v>June</v>
      </c>
      <c r="C8095" s="3" t="str">
        <f t="shared" si="379"/>
        <v>2022</v>
      </c>
      <c r="D8095" t="str">
        <f>VLOOKUP(G8095,customer_reference!$A$2:$D$4000,4,FALSE)</f>
        <v>Manado</v>
      </c>
      <c r="E8095" s="2">
        <f>VLOOKUP(D8095,city_reference!$A$2:$C$23,2,FALSE)</f>
        <v>1.4748000000000001</v>
      </c>
      <c r="F8095" s="2">
        <f>VLOOKUP(D8095,city_reference!$A$2:$C$23,3,FALSE)</f>
        <v>124.8421</v>
      </c>
      <c r="G8095" t="s">
        <v>3685</v>
      </c>
      <c r="H8095" t="str">
        <f>VLOOKUP(G8095,customer_reference!$A$2:$D$4000,2,FALSE)</f>
        <v>Male</v>
      </c>
      <c r="I8095" t="str">
        <f>VLOOKUP(G8095,customer_reference!$A$2:$D$4000,3,FALSE)</f>
        <v>Subscriber</v>
      </c>
      <c r="J8095" t="s">
        <v>4094</v>
      </c>
      <c r="K8095" t="s">
        <v>12</v>
      </c>
      <c r="L8095" t="str">
        <f>VLOOKUP($K8095,subscriber_list_price!$A$2:$D$43,2,FALSE)</f>
        <v>Memory Hardware</v>
      </c>
      <c r="M8095">
        <f>VLOOKUP($K8095,subscriber_list_price!$A$2:$D$43,3,FALSE)</f>
        <v>280000</v>
      </c>
      <c r="N8095">
        <f>VLOOKUP($K8095,subscriber_list_price!$A$2:$D$43,4,FALSE)</f>
        <v>308000</v>
      </c>
      <c r="O8095">
        <f t="shared" si="380"/>
        <v>28000</v>
      </c>
    </row>
    <row r="8096" spans="1:15" x14ac:dyDescent="0.25">
      <c r="A8096" s="3">
        <v>45160</v>
      </c>
      <c r="B8096" s="3" t="str">
        <f t="shared" si="378"/>
        <v>August</v>
      </c>
      <c r="C8096" s="3" t="str">
        <f t="shared" si="379"/>
        <v>2023</v>
      </c>
      <c r="D8096" t="str">
        <f>VLOOKUP(G8096,customer_reference!$A$2:$D$4000,4,FALSE)</f>
        <v>Manado</v>
      </c>
      <c r="E8096" s="2">
        <f>VLOOKUP(D8096,city_reference!$A$2:$C$23,2,FALSE)</f>
        <v>1.4748000000000001</v>
      </c>
      <c r="F8096" s="2">
        <f>VLOOKUP(D8096,city_reference!$A$2:$C$23,3,FALSE)</f>
        <v>124.8421</v>
      </c>
      <c r="G8096" t="s">
        <v>1440</v>
      </c>
      <c r="H8096" t="str">
        <f>VLOOKUP(G8096,customer_reference!$A$2:$D$4000,2,FALSE)</f>
        <v>Male</v>
      </c>
      <c r="I8096" t="str">
        <f>VLOOKUP(G8096,customer_reference!$A$2:$D$4000,3,FALSE)</f>
        <v>Subscriber</v>
      </c>
      <c r="J8096" t="s">
        <v>4094</v>
      </c>
      <c r="K8096" t="s">
        <v>37</v>
      </c>
      <c r="L8096" t="str">
        <f>VLOOKUP($K8096,subscriber_list_price!$A$2:$D$43,2,FALSE)</f>
        <v>I-O Hardware</v>
      </c>
      <c r="M8096">
        <f>VLOOKUP($K8096,subscriber_list_price!$A$2:$D$43,3,FALSE)</f>
        <v>122000</v>
      </c>
      <c r="N8096">
        <f>VLOOKUP($K8096,subscriber_list_price!$A$2:$D$43,4,FALSE)</f>
        <v>134200</v>
      </c>
      <c r="O8096">
        <f t="shared" si="380"/>
        <v>12200</v>
      </c>
    </row>
    <row r="8097" spans="1:15" x14ac:dyDescent="0.25">
      <c r="A8097" s="3">
        <v>44639</v>
      </c>
      <c r="B8097" s="3" t="str">
        <f t="shared" si="378"/>
        <v>March</v>
      </c>
      <c r="C8097" s="3" t="str">
        <f t="shared" si="379"/>
        <v>2022</v>
      </c>
      <c r="D8097" t="str">
        <f>VLOOKUP(G8097,customer_reference!$A$2:$D$4000,4,FALSE)</f>
        <v>Manado</v>
      </c>
      <c r="E8097" s="2">
        <f>VLOOKUP(D8097,city_reference!$A$2:$C$23,2,FALSE)</f>
        <v>1.4748000000000001</v>
      </c>
      <c r="F8097" s="2">
        <f>VLOOKUP(D8097,city_reference!$A$2:$C$23,3,FALSE)</f>
        <v>124.8421</v>
      </c>
      <c r="G8097" t="s">
        <v>1720</v>
      </c>
      <c r="H8097" t="str">
        <f>VLOOKUP(G8097,customer_reference!$A$2:$D$4000,2,FALSE)</f>
        <v>Male</v>
      </c>
      <c r="I8097" t="str">
        <f>VLOOKUP(G8097,customer_reference!$A$2:$D$4000,3,FALSE)</f>
        <v>Subscriber</v>
      </c>
      <c r="J8097" t="s">
        <v>4094</v>
      </c>
      <c r="K8097" t="s">
        <v>30</v>
      </c>
      <c r="L8097" t="str">
        <f>VLOOKUP($K8097,subscriber_list_price!$A$2:$D$43,2,FALSE)</f>
        <v>I-O Hardware</v>
      </c>
      <c r="M8097">
        <f>VLOOKUP($K8097,subscriber_list_price!$A$2:$D$43,3,FALSE)</f>
        <v>230000</v>
      </c>
      <c r="N8097">
        <f>VLOOKUP($K8097,subscriber_list_price!$A$2:$D$43,4,FALSE)</f>
        <v>253000</v>
      </c>
      <c r="O8097">
        <f t="shared" si="380"/>
        <v>23000</v>
      </c>
    </row>
    <row r="8098" spans="1:15" x14ac:dyDescent="0.25">
      <c r="A8098" s="3">
        <v>44577</v>
      </c>
      <c r="B8098" s="3" t="str">
        <f t="shared" si="378"/>
        <v>January</v>
      </c>
      <c r="C8098" s="3" t="str">
        <f t="shared" si="379"/>
        <v>2022</v>
      </c>
      <c r="D8098" t="str">
        <f>VLOOKUP(G8098,customer_reference!$A$2:$D$4000,4,FALSE)</f>
        <v>Manado</v>
      </c>
      <c r="E8098" s="2">
        <f>VLOOKUP(D8098,city_reference!$A$2:$C$23,2,FALSE)</f>
        <v>1.4748000000000001</v>
      </c>
      <c r="F8098" s="2">
        <f>VLOOKUP(D8098,city_reference!$A$2:$C$23,3,FALSE)</f>
        <v>124.8421</v>
      </c>
      <c r="G8098" t="s">
        <v>1879</v>
      </c>
      <c r="H8098" t="str">
        <f>VLOOKUP(G8098,customer_reference!$A$2:$D$4000,2,FALSE)</f>
        <v>Male</v>
      </c>
      <c r="I8098" t="str">
        <f>VLOOKUP(G8098,customer_reference!$A$2:$D$4000,3,FALSE)</f>
        <v>Subscriber</v>
      </c>
      <c r="J8098" t="s">
        <v>3098</v>
      </c>
      <c r="K8098" t="s">
        <v>16</v>
      </c>
      <c r="L8098" t="str">
        <f>VLOOKUP($K8098,subscriber_list_price!$A$2:$D$43,2,FALSE)</f>
        <v>Core Hardware</v>
      </c>
      <c r="M8098">
        <f>VLOOKUP($K8098,subscriber_list_price!$A$2:$D$43,3,FALSE)</f>
        <v>3388000</v>
      </c>
      <c r="N8098">
        <f>VLOOKUP($K8098,subscriber_list_price!$A$2:$D$43,4,FALSE)</f>
        <v>3726800</v>
      </c>
      <c r="O8098">
        <f t="shared" si="380"/>
        <v>338800</v>
      </c>
    </row>
    <row r="8099" spans="1:15" x14ac:dyDescent="0.25">
      <c r="A8099" s="3">
        <v>45113</v>
      </c>
      <c r="B8099" s="3" t="str">
        <f t="shared" si="378"/>
        <v>July</v>
      </c>
      <c r="C8099" s="3" t="str">
        <f t="shared" si="379"/>
        <v>2023</v>
      </c>
      <c r="D8099" t="str">
        <f>VLOOKUP(G8099,customer_reference!$A$2:$D$4000,4,FALSE)</f>
        <v>Manado</v>
      </c>
      <c r="E8099" s="2">
        <f>VLOOKUP(D8099,city_reference!$A$2:$C$23,2,FALSE)</f>
        <v>1.4748000000000001</v>
      </c>
      <c r="F8099" s="2">
        <f>VLOOKUP(D8099,city_reference!$A$2:$C$23,3,FALSE)</f>
        <v>124.8421</v>
      </c>
      <c r="G8099" t="s">
        <v>1879</v>
      </c>
      <c r="H8099" t="str">
        <f>VLOOKUP(G8099,customer_reference!$A$2:$D$4000,2,FALSE)</f>
        <v>Male</v>
      </c>
      <c r="I8099" t="str">
        <f>VLOOKUP(G8099,customer_reference!$A$2:$D$4000,3,FALSE)</f>
        <v>Subscriber</v>
      </c>
      <c r="J8099" t="s">
        <v>3098</v>
      </c>
      <c r="K8099" t="s">
        <v>4080</v>
      </c>
      <c r="L8099" t="str">
        <f>VLOOKUP($K8099,subscriber_list_price!$A$2:$D$43,2,FALSE)</f>
        <v>I-O Hardware</v>
      </c>
      <c r="M8099">
        <f>VLOOKUP($K8099,subscriber_list_price!$A$2:$D$43,3,FALSE)</f>
        <v>102000</v>
      </c>
      <c r="N8099">
        <f>VLOOKUP($K8099,subscriber_list_price!$A$2:$D$43,4,FALSE)</f>
        <v>112200</v>
      </c>
      <c r="O8099">
        <f t="shared" si="380"/>
        <v>10200</v>
      </c>
    </row>
    <row r="8100" spans="1:15" x14ac:dyDescent="0.25">
      <c r="A8100" s="3">
        <v>44595</v>
      </c>
      <c r="B8100" s="3" t="str">
        <f t="shared" si="378"/>
        <v>February</v>
      </c>
      <c r="C8100" s="3" t="str">
        <f t="shared" si="379"/>
        <v>2022</v>
      </c>
      <c r="D8100" t="str">
        <f>VLOOKUP(G8100,customer_reference!$A$2:$D$4000,4,FALSE)</f>
        <v>Manado</v>
      </c>
      <c r="E8100" s="2">
        <f>VLOOKUP(D8100,city_reference!$A$2:$C$23,2,FALSE)</f>
        <v>1.4748000000000001</v>
      </c>
      <c r="F8100" s="2">
        <f>VLOOKUP(D8100,city_reference!$A$2:$C$23,3,FALSE)</f>
        <v>124.8421</v>
      </c>
      <c r="G8100" t="s">
        <v>677</v>
      </c>
      <c r="H8100" t="str">
        <f>VLOOKUP(G8100,customer_reference!$A$2:$D$4000,2,FALSE)</f>
        <v>Male</v>
      </c>
      <c r="I8100" t="str">
        <f>VLOOKUP(G8100,customer_reference!$A$2:$D$4000,3,FALSE)</f>
        <v>Subscriber</v>
      </c>
      <c r="J8100" t="s">
        <v>3097</v>
      </c>
      <c r="K8100" t="s">
        <v>30</v>
      </c>
      <c r="L8100" t="str">
        <f>VLOOKUP($K8100,subscriber_list_price!$A$2:$D$43,2,FALSE)</f>
        <v>I-O Hardware</v>
      </c>
      <c r="M8100">
        <f>VLOOKUP($K8100,subscriber_list_price!$A$2:$D$43,3,FALSE)</f>
        <v>230000</v>
      </c>
      <c r="N8100">
        <f>VLOOKUP($K8100,subscriber_list_price!$A$2:$D$43,4,FALSE)</f>
        <v>253000</v>
      </c>
      <c r="O8100">
        <f t="shared" si="380"/>
        <v>23000</v>
      </c>
    </row>
    <row r="8101" spans="1:15" x14ac:dyDescent="0.25">
      <c r="A8101" s="3">
        <v>44613</v>
      </c>
      <c r="B8101" s="3" t="str">
        <f t="shared" si="378"/>
        <v>February</v>
      </c>
      <c r="C8101" s="3" t="str">
        <f t="shared" si="379"/>
        <v>2022</v>
      </c>
      <c r="D8101" t="str">
        <f>VLOOKUP(G8101,customer_reference!$A$2:$D$4000,4,FALSE)</f>
        <v>Manado</v>
      </c>
      <c r="E8101" s="2">
        <f>VLOOKUP(D8101,city_reference!$A$2:$C$23,2,FALSE)</f>
        <v>1.4748000000000001</v>
      </c>
      <c r="F8101" s="2">
        <f>VLOOKUP(D8101,city_reference!$A$2:$C$23,3,FALSE)</f>
        <v>124.8421</v>
      </c>
      <c r="G8101" t="s">
        <v>1440</v>
      </c>
      <c r="H8101" t="str">
        <f>VLOOKUP(G8101,customer_reference!$A$2:$D$4000,2,FALSE)</f>
        <v>Male</v>
      </c>
      <c r="I8101" t="str">
        <f>VLOOKUP(G8101,customer_reference!$A$2:$D$4000,3,FALSE)</f>
        <v>Subscriber</v>
      </c>
      <c r="J8101" t="s">
        <v>3097</v>
      </c>
      <c r="K8101" t="s">
        <v>30</v>
      </c>
      <c r="L8101" t="str">
        <f>VLOOKUP($K8101,subscriber_list_price!$A$2:$D$43,2,FALSE)</f>
        <v>I-O Hardware</v>
      </c>
      <c r="M8101">
        <f>VLOOKUP($K8101,subscriber_list_price!$A$2:$D$43,3,FALSE)</f>
        <v>230000</v>
      </c>
      <c r="N8101">
        <f>VLOOKUP($K8101,subscriber_list_price!$A$2:$D$43,4,FALSE)</f>
        <v>253000</v>
      </c>
      <c r="O8101">
        <f t="shared" si="380"/>
        <v>23000</v>
      </c>
    </row>
    <row r="8102" spans="1:15" x14ac:dyDescent="0.25">
      <c r="A8102" s="3">
        <v>44585</v>
      </c>
      <c r="B8102" s="3" t="str">
        <f t="shared" si="378"/>
        <v>January</v>
      </c>
      <c r="C8102" s="3" t="str">
        <f t="shared" si="379"/>
        <v>2022</v>
      </c>
      <c r="D8102" t="str">
        <f>VLOOKUP(G8102,customer_reference!$A$2:$D$4000,4,FALSE)</f>
        <v>Manado</v>
      </c>
      <c r="E8102" s="2">
        <f>VLOOKUP(D8102,city_reference!$A$2:$C$23,2,FALSE)</f>
        <v>1.4748000000000001</v>
      </c>
      <c r="F8102" s="2">
        <f>VLOOKUP(D8102,city_reference!$A$2:$C$23,3,FALSE)</f>
        <v>124.8421</v>
      </c>
      <c r="G8102" t="s">
        <v>1440</v>
      </c>
      <c r="H8102" t="str">
        <f>VLOOKUP(G8102,customer_reference!$A$2:$D$4000,2,FALSE)</f>
        <v>Male</v>
      </c>
      <c r="I8102" t="str">
        <f>VLOOKUP(G8102,customer_reference!$A$2:$D$4000,3,FALSE)</f>
        <v>Subscriber</v>
      </c>
      <c r="J8102" t="s">
        <v>3097</v>
      </c>
      <c r="K8102" t="s">
        <v>35</v>
      </c>
      <c r="L8102" t="str">
        <f>VLOOKUP($K8102,subscriber_list_price!$A$2:$D$43,2,FALSE)</f>
        <v>I-O Hardware</v>
      </c>
      <c r="M8102">
        <f>VLOOKUP($K8102,subscriber_list_price!$A$2:$D$43,3,FALSE)</f>
        <v>652000</v>
      </c>
      <c r="N8102">
        <f>VLOOKUP($K8102,subscriber_list_price!$A$2:$D$43,4,FALSE)</f>
        <v>717200</v>
      </c>
      <c r="O8102">
        <f t="shared" si="380"/>
        <v>65200</v>
      </c>
    </row>
    <row r="8103" spans="1:15" x14ac:dyDescent="0.25">
      <c r="A8103" s="3">
        <v>44667</v>
      </c>
      <c r="B8103" s="3" t="str">
        <f t="shared" si="378"/>
        <v>April</v>
      </c>
      <c r="C8103" s="3" t="str">
        <f t="shared" si="379"/>
        <v>2022</v>
      </c>
      <c r="D8103" t="str">
        <f>VLOOKUP(G8103,customer_reference!$A$2:$D$4000,4,FALSE)</f>
        <v>Manado</v>
      </c>
      <c r="E8103" s="2">
        <f>VLOOKUP(D8103,city_reference!$A$2:$C$23,2,FALSE)</f>
        <v>1.4748000000000001</v>
      </c>
      <c r="F8103" s="2">
        <f>VLOOKUP(D8103,city_reference!$A$2:$C$23,3,FALSE)</f>
        <v>124.8421</v>
      </c>
      <c r="G8103" t="s">
        <v>1805</v>
      </c>
      <c r="H8103" t="str">
        <f>VLOOKUP(G8103,customer_reference!$A$2:$D$4000,2,FALSE)</f>
        <v>Male</v>
      </c>
      <c r="I8103" t="str">
        <f>VLOOKUP(G8103,customer_reference!$A$2:$D$4000,3,FALSE)</f>
        <v>Subscriber</v>
      </c>
      <c r="J8103" t="s">
        <v>3097</v>
      </c>
      <c r="K8103" t="s">
        <v>44</v>
      </c>
      <c r="L8103" t="str">
        <f>VLOOKUP($K8103,subscriber_list_price!$A$2:$D$43,2,FALSE)</f>
        <v>I-O Hardware</v>
      </c>
      <c r="M8103">
        <f>VLOOKUP($K8103,subscriber_list_price!$A$2:$D$43,3,FALSE)</f>
        <v>45000</v>
      </c>
      <c r="N8103">
        <f>VLOOKUP($K8103,subscriber_list_price!$A$2:$D$43,4,FALSE)</f>
        <v>49500</v>
      </c>
      <c r="O8103">
        <f t="shared" si="380"/>
        <v>4500</v>
      </c>
    </row>
    <row r="8104" spans="1:15" x14ac:dyDescent="0.25">
      <c r="A8104" s="3">
        <v>44596</v>
      </c>
      <c r="B8104" s="3" t="str">
        <f t="shared" si="378"/>
        <v>February</v>
      </c>
      <c r="C8104" s="3" t="str">
        <f t="shared" si="379"/>
        <v>2022</v>
      </c>
      <c r="D8104" t="str">
        <f>VLOOKUP(G8104,customer_reference!$A$2:$D$4000,4,FALSE)</f>
        <v>Manado</v>
      </c>
      <c r="E8104" s="2">
        <f>VLOOKUP(D8104,city_reference!$A$2:$C$23,2,FALSE)</f>
        <v>1.4748000000000001</v>
      </c>
      <c r="F8104" s="2">
        <f>VLOOKUP(D8104,city_reference!$A$2:$C$23,3,FALSE)</f>
        <v>124.8421</v>
      </c>
      <c r="G8104" t="s">
        <v>1879</v>
      </c>
      <c r="H8104" t="str">
        <f>VLOOKUP(G8104,customer_reference!$A$2:$D$4000,2,FALSE)</f>
        <v>Male</v>
      </c>
      <c r="I8104" t="str">
        <f>VLOOKUP(G8104,customer_reference!$A$2:$D$4000,3,FALSE)</f>
        <v>Subscriber</v>
      </c>
      <c r="J8104" t="s">
        <v>3097</v>
      </c>
      <c r="K8104" t="s">
        <v>41</v>
      </c>
      <c r="L8104" t="str">
        <f>VLOOKUP($K8104,subscriber_list_price!$A$2:$D$43,2,FALSE)</f>
        <v>Safety Hardware</v>
      </c>
      <c r="M8104">
        <f>VLOOKUP($K8104,subscriber_list_price!$A$2:$D$43,3,FALSE)</f>
        <v>42000</v>
      </c>
      <c r="N8104">
        <f>VLOOKUP($K8104,subscriber_list_price!$A$2:$D$43,4,FALSE)</f>
        <v>46200</v>
      </c>
      <c r="O8104">
        <f t="shared" si="380"/>
        <v>4200</v>
      </c>
    </row>
    <row r="8105" spans="1:15" x14ac:dyDescent="0.25">
      <c r="A8105" s="3">
        <v>44600</v>
      </c>
      <c r="B8105" s="3" t="str">
        <f t="shared" si="378"/>
        <v>February</v>
      </c>
      <c r="C8105" s="3" t="str">
        <f t="shared" si="379"/>
        <v>2022</v>
      </c>
      <c r="D8105" t="str">
        <f>VLOOKUP(G8105,customer_reference!$A$2:$D$4000,4,FALSE)</f>
        <v>Manado</v>
      </c>
      <c r="E8105" s="2">
        <f>VLOOKUP(D8105,city_reference!$A$2:$C$23,2,FALSE)</f>
        <v>1.4748000000000001</v>
      </c>
      <c r="F8105" s="2">
        <f>VLOOKUP(D8105,city_reference!$A$2:$C$23,3,FALSE)</f>
        <v>124.8421</v>
      </c>
      <c r="G8105" t="s">
        <v>2999</v>
      </c>
      <c r="H8105" t="str">
        <f>VLOOKUP(G8105,customer_reference!$A$2:$D$4000,2,FALSE)</f>
        <v>Male</v>
      </c>
      <c r="I8105" t="str">
        <f>VLOOKUP(G8105,customer_reference!$A$2:$D$4000,3,FALSE)</f>
        <v>Subscriber</v>
      </c>
      <c r="J8105" t="s">
        <v>3097</v>
      </c>
      <c r="K8105" t="s">
        <v>22</v>
      </c>
      <c r="L8105" t="str">
        <f>VLOOKUP($K8105,subscriber_list_price!$A$2:$D$43,2,FALSE)</f>
        <v>Memory Hardware</v>
      </c>
      <c r="M8105">
        <f>VLOOKUP($K8105,subscriber_list_price!$A$2:$D$43,3,FALSE)</f>
        <v>224000</v>
      </c>
      <c r="N8105">
        <f>VLOOKUP($K8105,subscriber_list_price!$A$2:$D$43,4,FALSE)</f>
        <v>246400</v>
      </c>
      <c r="O8105">
        <f t="shared" si="380"/>
        <v>22400</v>
      </c>
    </row>
    <row r="8106" spans="1:15" x14ac:dyDescent="0.25">
      <c r="A8106" s="3">
        <v>44892</v>
      </c>
      <c r="B8106" s="3" t="str">
        <f t="shared" si="378"/>
        <v>November</v>
      </c>
      <c r="C8106" s="3" t="str">
        <f t="shared" si="379"/>
        <v>2022</v>
      </c>
      <c r="D8106" t="str">
        <f>VLOOKUP(G8106,customer_reference!$A$2:$D$4000,4,FALSE)</f>
        <v>Manado</v>
      </c>
      <c r="E8106" s="2">
        <f>VLOOKUP(D8106,city_reference!$A$2:$C$23,2,FALSE)</f>
        <v>1.4748000000000001</v>
      </c>
      <c r="F8106" s="2">
        <f>VLOOKUP(D8106,city_reference!$A$2:$C$23,3,FALSE)</f>
        <v>124.8421</v>
      </c>
      <c r="G8106" t="s">
        <v>3738</v>
      </c>
      <c r="H8106" t="str">
        <f>VLOOKUP(G8106,customer_reference!$A$2:$D$4000,2,FALSE)</f>
        <v>Male</v>
      </c>
      <c r="I8106" t="str">
        <f>VLOOKUP(G8106,customer_reference!$A$2:$D$4000,3,FALSE)</f>
        <v>Subscriber</v>
      </c>
      <c r="J8106" t="s">
        <v>3097</v>
      </c>
      <c r="K8106" t="s">
        <v>20</v>
      </c>
      <c r="L8106" t="str">
        <f>VLOOKUP($K8106,subscriber_list_price!$A$2:$D$43,2,FALSE)</f>
        <v>Memory Hardware</v>
      </c>
      <c r="M8106">
        <f>VLOOKUP($K8106,subscriber_list_price!$A$2:$D$43,3,FALSE)</f>
        <v>70000</v>
      </c>
      <c r="N8106">
        <f>VLOOKUP($K8106,subscriber_list_price!$A$2:$D$43,4,FALSE)</f>
        <v>77000</v>
      </c>
      <c r="O8106">
        <f t="shared" si="380"/>
        <v>7000</v>
      </c>
    </row>
    <row r="8107" spans="1:15" x14ac:dyDescent="0.25">
      <c r="A8107" s="3">
        <v>45025</v>
      </c>
      <c r="B8107" s="3" t="str">
        <f t="shared" si="378"/>
        <v>April</v>
      </c>
      <c r="C8107" s="3" t="str">
        <f t="shared" si="379"/>
        <v>2023</v>
      </c>
      <c r="D8107" t="str">
        <f>VLOOKUP(G8107,customer_reference!$A$2:$D$4000,4,FALSE)</f>
        <v>Manado</v>
      </c>
      <c r="E8107" s="2">
        <f>VLOOKUP(D8107,city_reference!$A$2:$C$23,2,FALSE)</f>
        <v>1.4748000000000001</v>
      </c>
      <c r="F8107" s="2">
        <f>VLOOKUP(D8107,city_reference!$A$2:$C$23,3,FALSE)</f>
        <v>124.8421</v>
      </c>
      <c r="G8107" t="s">
        <v>1440</v>
      </c>
      <c r="H8107" t="str">
        <f>VLOOKUP(G8107,customer_reference!$A$2:$D$4000,2,FALSE)</f>
        <v>Male</v>
      </c>
      <c r="I8107" t="str">
        <f>VLOOKUP(G8107,customer_reference!$A$2:$D$4000,3,FALSE)</f>
        <v>Subscriber</v>
      </c>
      <c r="J8107" t="s">
        <v>3097</v>
      </c>
      <c r="K8107" t="s">
        <v>17</v>
      </c>
      <c r="L8107" t="str">
        <f>VLOOKUP($K8107,subscriber_list_price!$A$2:$D$43,2,FALSE)</f>
        <v>Core Hardware</v>
      </c>
      <c r="M8107">
        <f>VLOOKUP($K8107,subscriber_list_price!$A$2:$D$43,3,FALSE)</f>
        <v>4620000</v>
      </c>
      <c r="N8107">
        <f>VLOOKUP($K8107,subscriber_list_price!$A$2:$D$43,4,FALSE)</f>
        <v>5082000</v>
      </c>
      <c r="O8107">
        <f t="shared" si="380"/>
        <v>462000</v>
      </c>
    </row>
    <row r="8108" spans="1:15" x14ac:dyDescent="0.25">
      <c r="A8108" s="3">
        <v>45100</v>
      </c>
      <c r="B8108" s="3" t="str">
        <f t="shared" si="378"/>
        <v>June</v>
      </c>
      <c r="C8108" s="3" t="str">
        <f t="shared" si="379"/>
        <v>2023</v>
      </c>
      <c r="D8108" t="str">
        <f>VLOOKUP(G8108,customer_reference!$A$2:$D$4000,4,FALSE)</f>
        <v>Manado</v>
      </c>
      <c r="E8108" s="2">
        <f>VLOOKUP(D8108,city_reference!$A$2:$C$23,2,FALSE)</f>
        <v>1.4748000000000001</v>
      </c>
      <c r="F8108" s="2">
        <f>VLOOKUP(D8108,city_reference!$A$2:$C$23,3,FALSE)</f>
        <v>124.8421</v>
      </c>
      <c r="G8108" t="s">
        <v>677</v>
      </c>
      <c r="H8108" t="str">
        <f>VLOOKUP(G8108,customer_reference!$A$2:$D$4000,2,FALSE)</f>
        <v>Male</v>
      </c>
      <c r="I8108" t="str">
        <f>VLOOKUP(G8108,customer_reference!$A$2:$D$4000,3,FALSE)</f>
        <v>Subscriber</v>
      </c>
      <c r="J8108" t="s">
        <v>3097</v>
      </c>
      <c r="K8108" t="s">
        <v>31</v>
      </c>
      <c r="L8108" t="str">
        <f>VLOOKUP($K8108,subscriber_list_price!$A$2:$D$43,2,FALSE)</f>
        <v>I-O Hardware</v>
      </c>
      <c r="M8108">
        <f>VLOOKUP($K8108,subscriber_list_price!$A$2:$D$43,3,FALSE)</f>
        <v>69000</v>
      </c>
      <c r="N8108">
        <f>VLOOKUP($K8108,subscriber_list_price!$A$2:$D$43,4,FALSE)</f>
        <v>75900</v>
      </c>
      <c r="O8108">
        <f t="shared" si="380"/>
        <v>6900</v>
      </c>
    </row>
    <row r="8109" spans="1:15" x14ac:dyDescent="0.25">
      <c r="A8109" s="3">
        <v>44565</v>
      </c>
      <c r="B8109" s="3" t="str">
        <f t="shared" si="378"/>
        <v>January</v>
      </c>
      <c r="C8109" s="3" t="str">
        <f t="shared" si="379"/>
        <v>2022</v>
      </c>
      <c r="D8109" t="str">
        <f>VLOOKUP(G8109,customer_reference!$A$2:$D$4000,4,FALSE)</f>
        <v>Manado</v>
      </c>
      <c r="E8109" s="2">
        <f>VLOOKUP(D8109,city_reference!$A$2:$C$23,2,FALSE)</f>
        <v>1.4748000000000001</v>
      </c>
      <c r="F8109" s="2">
        <f>VLOOKUP(D8109,city_reference!$A$2:$C$23,3,FALSE)</f>
        <v>124.8421</v>
      </c>
      <c r="G8109" t="s">
        <v>1720</v>
      </c>
      <c r="H8109" t="str">
        <f>VLOOKUP(G8109,customer_reference!$A$2:$D$4000,2,FALSE)</f>
        <v>Male</v>
      </c>
      <c r="I8109" t="str">
        <f>VLOOKUP(G8109,customer_reference!$A$2:$D$4000,3,FALSE)</f>
        <v>Subscriber</v>
      </c>
      <c r="J8109" t="s">
        <v>3099</v>
      </c>
      <c r="K8109" t="s">
        <v>44</v>
      </c>
      <c r="L8109" t="str">
        <f>VLOOKUP($K8109,subscriber_list_price!$A$2:$D$43,2,FALSE)</f>
        <v>I-O Hardware</v>
      </c>
      <c r="M8109">
        <f>VLOOKUP($K8109,subscriber_list_price!$A$2:$D$43,3,FALSE)</f>
        <v>45000</v>
      </c>
      <c r="N8109">
        <f>VLOOKUP($K8109,subscriber_list_price!$A$2:$D$43,4,FALSE)</f>
        <v>49500</v>
      </c>
      <c r="O8109">
        <f t="shared" si="380"/>
        <v>4500</v>
      </c>
    </row>
    <row r="8110" spans="1:15" x14ac:dyDescent="0.25">
      <c r="A8110" s="3">
        <v>45139</v>
      </c>
      <c r="B8110" s="3" t="str">
        <f t="shared" si="378"/>
        <v>August</v>
      </c>
      <c r="C8110" s="3" t="str">
        <f t="shared" si="379"/>
        <v>2023</v>
      </c>
      <c r="D8110" t="str">
        <f>VLOOKUP(G8110,customer_reference!$A$2:$D$4000,4,FALSE)</f>
        <v>Manado</v>
      </c>
      <c r="E8110" s="2">
        <f>VLOOKUP(D8110,city_reference!$A$2:$C$23,2,FALSE)</f>
        <v>1.4748000000000001</v>
      </c>
      <c r="F8110" s="2">
        <f>VLOOKUP(D8110,city_reference!$A$2:$C$23,3,FALSE)</f>
        <v>124.8421</v>
      </c>
      <c r="G8110" t="s">
        <v>2254</v>
      </c>
      <c r="H8110" t="str">
        <f>VLOOKUP(G8110,customer_reference!$A$2:$D$4000,2,FALSE)</f>
        <v>Male</v>
      </c>
      <c r="I8110" t="str">
        <f>VLOOKUP(G8110,customer_reference!$A$2:$D$4000,3,FALSE)</f>
        <v>Subscriber</v>
      </c>
      <c r="J8110" t="s">
        <v>3099</v>
      </c>
      <c r="K8110" t="s">
        <v>21</v>
      </c>
      <c r="L8110" t="str">
        <f>VLOOKUP($K8110,subscriber_list_price!$A$2:$D$43,2,FALSE)</f>
        <v>Memory Hardware</v>
      </c>
      <c r="M8110">
        <f>VLOOKUP($K8110,subscriber_list_price!$A$2:$D$43,3,FALSE)</f>
        <v>140000</v>
      </c>
      <c r="N8110">
        <f>VLOOKUP($K8110,subscriber_list_price!$A$2:$D$43,4,FALSE)</f>
        <v>154000</v>
      </c>
      <c r="O8110">
        <f t="shared" si="380"/>
        <v>14000</v>
      </c>
    </row>
    <row r="8111" spans="1:15" x14ac:dyDescent="0.25">
      <c r="A8111" s="3">
        <v>44766</v>
      </c>
      <c r="B8111" s="3" t="str">
        <f t="shared" si="378"/>
        <v>July</v>
      </c>
      <c r="C8111" s="3" t="str">
        <f t="shared" si="379"/>
        <v>2022</v>
      </c>
      <c r="D8111" t="str">
        <f>VLOOKUP(G8111,customer_reference!$A$2:$D$4000,4,FALSE)</f>
        <v>Manado</v>
      </c>
      <c r="E8111" s="2">
        <f>VLOOKUP(D8111,city_reference!$A$2:$C$23,2,FALSE)</f>
        <v>1.4748000000000001</v>
      </c>
      <c r="F8111" s="2">
        <f>VLOOKUP(D8111,city_reference!$A$2:$C$23,3,FALSE)</f>
        <v>124.8421</v>
      </c>
      <c r="G8111" t="s">
        <v>1805</v>
      </c>
      <c r="H8111" t="str">
        <f>VLOOKUP(G8111,customer_reference!$A$2:$D$4000,2,FALSE)</f>
        <v>Male</v>
      </c>
      <c r="I8111" t="str">
        <f>VLOOKUP(G8111,customer_reference!$A$2:$D$4000,3,FALSE)</f>
        <v>Subscriber</v>
      </c>
      <c r="J8111" t="s">
        <v>3099</v>
      </c>
      <c r="K8111" t="s">
        <v>8</v>
      </c>
      <c r="L8111" t="str">
        <f>VLOOKUP($K8111,subscriber_list_price!$A$2:$D$43,2,FALSE)</f>
        <v>Memory Hardware</v>
      </c>
      <c r="M8111">
        <f>VLOOKUP($K8111,subscriber_list_price!$A$2:$D$43,3,FALSE)</f>
        <v>448000</v>
      </c>
      <c r="N8111">
        <f>VLOOKUP($K8111,subscriber_list_price!$A$2:$D$43,4,FALSE)</f>
        <v>492800</v>
      </c>
      <c r="O8111">
        <f t="shared" si="380"/>
        <v>44800</v>
      </c>
    </row>
    <row r="8112" spans="1:15" x14ac:dyDescent="0.25">
      <c r="A8112" s="3">
        <v>44626</v>
      </c>
      <c r="B8112" s="3" t="str">
        <f t="shared" si="378"/>
        <v>March</v>
      </c>
      <c r="C8112" s="3" t="str">
        <f t="shared" si="379"/>
        <v>2022</v>
      </c>
      <c r="D8112" t="str">
        <f>VLOOKUP(G8112,customer_reference!$A$2:$D$4000,4,FALSE)</f>
        <v>Manado</v>
      </c>
      <c r="E8112" s="2">
        <f>VLOOKUP(D8112,city_reference!$A$2:$C$23,2,FALSE)</f>
        <v>1.4748000000000001</v>
      </c>
      <c r="F8112" s="2">
        <f>VLOOKUP(D8112,city_reference!$A$2:$C$23,3,FALSE)</f>
        <v>124.8421</v>
      </c>
      <c r="G8112" t="s">
        <v>94</v>
      </c>
      <c r="H8112" t="str">
        <f>VLOOKUP(G8112,customer_reference!$A$2:$D$4000,2,FALSE)</f>
        <v>Male</v>
      </c>
      <c r="I8112" t="str">
        <f>VLOOKUP(G8112,customer_reference!$A$2:$D$4000,3,FALSE)</f>
        <v>Subscriber</v>
      </c>
      <c r="J8112" t="s">
        <v>3099</v>
      </c>
      <c r="K8112" t="s">
        <v>4081</v>
      </c>
      <c r="L8112" t="str">
        <f>VLOOKUP($K8112,subscriber_list_price!$A$2:$D$43,2,FALSE)</f>
        <v>I-O Hardware</v>
      </c>
      <c r="M8112">
        <f>VLOOKUP($K8112,subscriber_list_price!$A$2:$D$43,3,FALSE)</f>
        <v>117000</v>
      </c>
      <c r="N8112">
        <f>VLOOKUP($K8112,subscriber_list_price!$A$2:$D$43,4,FALSE)</f>
        <v>128700</v>
      </c>
      <c r="O8112">
        <f t="shared" si="380"/>
        <v>11700</v>
      </c>
    </row>
    <row r="8113" spans="1:15" x14ac:dyDescent="0.25">
      <c r="A8113" s="3">
        <v>44564</v>
      </c>
      <c r="B8113" s="3" t="str">
        <f t="shared" si="378"/>
        <v>January</v>
      </c>
      <c r="C8113" s="3" t="str">
        <f t="shared" si="379"/>
        <v>2022</v>
      </c>
      <c r="D8113" t="str">
        <f>VLOOKUP(G8113,customer_reference!$A$2:$D$4000,4,FALSE)</f>
        <v>Manado</v>
      </c>
      <c r="E8113" s="2">
        <f>VLOOKUP(D8113,city_reference!$A$2:$C$23,2,FALSE)</f>
        <v>1.4748000000000001</v>
      </c>
      <c r="F8113" s="2">
        <f>VLOOKUP(D8113,city_reference!$A$2:$C$23,3,FALSE)</f>
        <v>124.8421</v>
      </c>
      <c r="G8113" t="s">
        <v>1716</v>
      </c>
      <c r="H8113" t="str">
        <f>VLOOKUP(G8113,customer_reference!$A$2:$D$4000,2,FALSE)</f>
        <v>Male</v>
      </c>
      <c r="I8113" t="str">
        <f>VLOOKUP(G8113,customer_reference!$A$2:$D$4000,3,FALSE)</f>
        <v>Subscriber</v>
      </c>
      <c r="J8113" t="s">
        <v>3099</v>
      </c>
      <c r="K8113" t="s">
        <v>12</v>
      </c>
      <c r="L8113" t="str">
        <f>VLOOKUP($K8113,subscriber_list_price!$A$2:$D$43,2,FALSE)</f>
        <v>Memory Hardware</v>
      </c>
      <c r="M8113">
        <f>VLOOKUP($K8113,subscriber_list_price!$A$2:$D$43,3,FALSE)</f>
        <v>280000</v>
      </c>
      <c r="N8113">
        <f>VLOOKUP($K8113,subscriber_list_price!$A$2:$D$43,4,FALSE)</f>
        <v>308000</v>
      </c>
      <c r="O8113">
        <f t="shared" si="380"/>
        <v>28000</v>
      </c>
    </row>
    <row r="8114" spans="1:15" x14ac:dyDescent="0.25">
      <c r="A8114" s="3">
        <v>45135</v>
      </c>
      <c r="B8114" s="3" t="str">
        <f t="shared" si="378"/>
        <v>July</v>
      </c>
      <c r="C8114" s="3" t="str">
        <f t="shared" si="379"/>
        <v>2023</v>
      </c>
      <c r="D8114" t="str">
        <f>VLOOKUP(G8114,customer_reference!$A$2:$D$4000,4,FALSE)</f>
        <v>Manado</v>
      </c>
      <c r="E8114" s="2">
        <f>VLOOKUP(D8114,city_reference!$A$2:$C$23,2,FALSE)</f>
        <v>1.4748000000000001</v>
      </c>
      <c r="F8114" s="2">
        <f>VLOOKUP(D8114,city_reference!$A$2:$C$23,3,FALSE)</f>
        <v>124.8421</v>
      </c>
      <c r="G8114" t="s">
        <v>2999</v>
      </c>
      <c r="H8114" t="str">
        <f>VLOOKUP(G8114,customer_reference!$A$2:$D$4000,2,FALSE)</f>
        <v>Male</v>
      </c>
      <c r="I8114" t="str">
        <f>VLOOKUP(G8114,customer_reference!$A$2:$D$4000,3,FALSE)</f>
        <v>Subscriber</v>
      </c>
      <c r="J8114" t="s">
        <v>3099</v>
      </c>
      <c r="K8114" t="s">
        <v>44</v>
      </c>
      <c r="L8114" t="str">
        <f>VLOOKUP($K8114,subscriber_list_price!$A$2:$D$43,2,FALSE)</f>
        <v>I-O Hardware</v>
      </c>
      <c r="M8114">
        <f>VLOOKUP($K8114,subscriber_list_price!$A$2:$D$43,3,FALSE)</f>
        <v>45000</v>
      </c>
      <c r="N8114">
        <f>VLOOKUP($K8114,subscriber_list_price!$A$2:$D$43,4,FALSE)</f>
        <v>49500</v>
      </c>
      <c r="O8114">
        <f t="shared" si="380"/>
        <v>4500</v>
      </c>
    </row>
    <row r="8115" spans="1:15" x14ac:dyDescent="0.25">
      <c r="A8115" s="3">
        <v>44711</v>
      </c>
      <c r="B8115" s="3" t="str">
        <f t="shared" si="378"/>
        <v>May</v>
      </c>
      <c r="C8115" s="3" t="str">
        <f t="shared" si="379"/>
        <v>2022</v>
      </c>
      <c r="D8115" t="str">
        <f>VLOOKUP(G8115,customer_reference!$A$2:$D$4000,4,FALSE)</f>
        <v>Manado</v>
      </c>
      <c r="E8115" s="2">
        <f>VLOOKUP(D8115,city_reference!$A$2:$C$23,2,FALSE)</f>
        <v>1.4748000000000001</v>
      </c>
      <c r="F8115" s="2">
        <f>VLOOKUP(D8115,city_reference!$A$2:$C$23,3,FALSE)</f>
        <v>124.8421</v>
      </c>
      <c r="G8115" t="s">
        <v>1716</v>
      </c>
      <c r="H8115" t="str">
        <f>VLOOKUP(G8115,customer_reference!$A$2:$D$4000,2,FALSE)</f>
        <v>Male</v>
      </c>
      <c r="I8115" t="str">
        <f>VLOOKUP(G8115,customer_reference!$A$2:$D$4000,3,FALSE)</f>
        <v>Subscriber</v>
      </c>
      <c r="J8115" t="s">
        <v>3099</v>
      </c>
      <c r="K8115" t="s">
        <v>21</v>
      </c>
      <c r="L8115" t="str">
        <f>VLOOKUP($K8115,subscriber_list_price!$A$2:$D$43,2,FALSE)</f>
        <v>Memory Hardware</v>
      </c>
      <c r="M8115">
        <f>VLOOKUP($K8115,subscriber_list_price!$A$2:$D$43,3,FALSE)</f>
        <v>140000</v>
      </c>
      <c r="N8115">
        <f>VLOOKUP($K8115,subscriber_list_price!$A$2:$D$43,4,FALSE)</f>
        <v>154000</v>
      </c>
      <c r="O8115">
        <f t="shared" si="380"/>
        <v>14000</v>
      </c>
    </row>
    <row r="8116" spans="1:15" x14ac:dyDescent="0.25">
      <c r="A8116" s="3">
        <v>44748</v>
      </c>
      <c r="B8116" s="3" t="str">
        <f t="shared" si="378"/>
        <v>July</v>
      </c>
      <c r="C8116" s="3" t="str">
        <f t="shared" si="379"/>
        <v>2022</v>
      </c>
      <c r="D8116" t="str">
        <f>VLOOKUP(G8116,customer_reference!$A$2:$D$4000,4,FALSE)</f>
        <v>Manado</v>
      </c>
      <c r="E8116" s="2">
        <f>VLOOKUP(D8116,city_reference!$A$2:$C$23,2,FALSE)</f>
        <v>1.4748000000000001</v>
      </c>
      <c r="F8116" s="2">
        <f>VLOOKUP(D8116,city_reference!$A$2:$C$23,3,FALSE)</f>
        <v>124.8421</v>
      </c>
      <c r="G8116" t="s">
        <v>94</v>
      </c>
      <c r="H8116" t="str">
        <f>VLOOKUP(G8116,customer_reference!$A$2:$D$4000,2,FALSE)</f>
        <v>Male</v>
      </c>
      <c r="I8116" t="str">
        <f>VLOOKUP(G8116,customer_reference!$A$2:$D$4000,3,FALSE)</f>
        <v>Subscriber</v>
      </c>
      <c r="J8116" t="s">
        <v>3099</v>
      </c>
      <c r="K8116" t="s">
        <v>36</v>
      </c>
      <c r="L8116" t="str">
        <f>VLOOKUP($K8116,subscriber_list_price!$A$2:$D$43,2,FALSE)</f>
        <v>I-O Hardware</v>
      </c>
      <c r="M8116">
        <f>VLOOKUP($K8116,subscriber_list_price!$A$2:$D$43,3,FALSE)</f>
        <v>1108000</v>
      </c>
      <c r="N8116">
        <f>VLOOKUP($K8116,subscriber_list_price!$A$2:$D$43,4,FALSE)</f>
        <v>1218800</v>
      </c>
      <c r="O8116">
        <f t="shared" si="380"/>
        <v>110800</v>
      </c>
    </row>
    <row r="8117" spans="1:15" x14ac:dyDescent="0.25">
      <c r="A8117" s="3">
        <v>45162</v>
      </c>
      <c r="B8117" s="3" t="str">
        <f t="shared" si="378"/>
        <v>August</v>
      </c>
      <c r="C8117" s="3" t="str">
        <f t="shared" si="379"/>
        <v>2023</v>
      </c>
      <c r="D8117" t="str">
        <f>VLOOKUP(G8117,customer_reference!$A$2:$D$4000,4,FALSE)</f>
        <v>Manado</v>
      </c>
      <c r="E8117" s="2">
        <f>VLOOKUP(D8117,city_reference!$A$2:$C$23,2,FALSE)</f>
        <v>1.4748000000000001</v>
      </c>
      <c r="F8117" s="2">
        <f>VLOOKUP(D8117,city_reference!$A$2:$C$23,3,FALSE)</f>
        <v>124.8421</v>
      </c>
      <c r="G8117" t="s">
        <v>94</v>
      </c>
      <c r="H8117" t="str">
        <f>VLOOKUP(G8117,customer_reference!$A$2:$D$4000,2,FALSE)</f>
        <v>Male</v>
      </c>
      <c r="I8117" t="str">
        <f>VLOOKUP(G8117,customer_reference!$A$2:$D$4000,3,FALSE)</f>
        <v>Subscriber</v>
      </c>
      <c r="J8117" t="s">
        <v>3099</v>
      </c>
      <c r="K8117" t="s">
        <v>4</v>
      </c>
      <c r="L8117" t="str">
        <f>VLOOKUP($K8117,subscriber_list_price!$A$2:$D$43,2,FALSE)</f>
        <v>Memory Hardware</v>
      </c>
      <c r="M8117">
        <f>VLOOKUP($K8117,subscriber_list_price!$A$2:$D$43,3,FALSE)</f>
        <v>504000</v>
      </c>
      <c r="N8117">
        <f>VLOOKUP($K8117,subscriber_list_price!$A$2:$D$43,4,FALSE)</f>
        <v>554400</v>
      </c>
      <c r="O8117">
        <f t="shared" si="380"/>
        <v>50400</v>
      </c>
    </row>
    <row r="8118" spans="1:15" x14ac:dyDescent="0.25">
      <c r="A8118" s="3">
        <v>44622</v>
      </c>
      <c r="B8118" s="3" t="str">
        <f t="shared" si="378"/>
        <v>March</v>
      </c>
      <c r="C8118" s="3" t="str">
        <f t="shared" si="379"/>
        <v>2022</v>
      </c>
      <c r="D8118" t="str">
        <f>VLOOKUP(G8118,customer_reference!$A$2:$D$4000,4,FALSE)</f>
        <v>Manado</v>
      </c>
      <c r="E8118" s="2">
        <f>VLOOKUP(D8118,city_reference!$A$2:$C$23,2,FALSE)</f>
        <v>1.4748000000000001</v>
      </c>
      <c r="F8118" s="2">
        <f>VLOOKUP(D8118,city_reference!$A$2:$C$23,3,FALSE)</f>
        <v>124.8421</v>
      </c>
      <c r="G8118" t="s">
        <v>2999</v>
      </c>
      <c r="H8118" t="str">
        <f>VLOOKUP(G8118,customer_reference!$A$2:$D$4000,2,FALSE)</f>
        <v>Male</v>
      </c>
      <c r="I8118" t="str">
        <f>VLOOKUP(G8118,customer_reference!$A$2:$D$4000,3,FALSE)</f>
        <v>Subscriber</v>
      </c>
      <c r="J8118" t="s">
        <v>3099</v>
      </c>
      <c r="K8118" t="s">
        <v>28</v>
      </c>
      <c r="L8118" t="str">
        <f>VLOOKUP($K8118,subscriber_list_price!$A$2:$D$43,2,FALSE)</f>
        <v>Core Hardware</v>
      </c>
      <c r="M8118">
        <f>VLOOKUP($K8118,subscriber_list_price!$A$2:$D$43,3,FALSE)</f>
        <v>8064000</v>
      </c>
      <c r="N8118">
        <f>VLOOKUP($K8118,subscriber_list_price!$A$2:$D$43,4,FALSE)</f>
        <v>8870400</v>
      </c>
      <c r="O8118">
        <f t="shared" si="380"/>
        <v>806400</v>
      </c>
    </row>
    <row r="8119" spans="1:15" x14ac:dyDescent="0.25">
      <c r="A8119" s="3">
        <v>44639</v>
      </c>
      <c r="B8119" s="3" t="str">
        <f t="shared" si="378"/>
        <v>March</v>
      </c>
      <c r="C8119" s="3" t="str">
        <f t="shared" si="379"/>
        <v>2022</v>
      </c>
      <c r="D8119" t="str">
        <f>VLOOKUP(G8119,customer_reference!$A$2:$D$4000,4,FALSE)</f>
        <v>Manado</v>
      </c>
      <c r="E8119" s="2">
        <f>VLOOKUP(D8119,city_reference!$A$2:$C$23,2,FALSE)</f>
        <v>1.4748000000000001</v>
      </c>
      <c r="F8119" s="2">
        <f>VLOOKUP(D8119,city_reference!$A$2:$C$23,3,FALSE)</f>
        <v>124.8421</v>
      </c>
      <c r="G8119" t="s">
        <v>677</v>
      </c>
      <c r="H8119" t="str">
        <f>VLOOKUP(G8119,customer_reference!$A$2:$D$4000,2,FALSE)</f>
        <v>Male</v>
      </c>
      <c r="I8119" t="str">
        <f>VLOOKUP(G8119,customer_reference!$A$2:$D$4000,3,FALSE)</f>
        <v>Subscriber</v>
      </c>
      <c r="J8119" t="s">
        <v>3099</v>
      </c>
      <c r="K8119" t="s">
        <v>23</v>
      </c>
      <c r="L8119" t="str">
        <f>VLOOKUP($K8119,subscriber_list_price!$A$2:$D$43,2,FALSE)</f>
        <v>Memory Hardware</v>
      </c>
      <c r="M8119">
        <f>VLOOKUP($K8119,subscriber_list_price!$A$2:$D$43,3,FALSE)</f>
        <v>336000</v>
      </c>
      <c r="N8119">
        <f>VLOOKUP($K8119,subscriber_list_price!$A$2:$D$43,4,FALSE)</f>
        <v>369600</v>
      </c>
      <c r="O8119">
        <f t="shared" si="380"/>
        <v>33600</v>
      </c>
    </row>
    <row r="8120" spans="1:15" x14ac:dyDescent="0.25">
      <c r="A8120" s="3">
        <v>45007</v>
      </c>
      <c r="B8120" s="3" t="str">
        <f t="shared" si="378"/>
        <v>March</v>
      </c>
      <c r="C8120" s="3" t="str">
        <f t="shared" si="379"/>
        <v>2023</v>
      </c>
      <c r="D8120" t="str">
        <f>VLOOKUP(G8120,customer_reference!$A$2:$D$4000,4,FALSE)</f>
        <v>Manado</v>
      </c>
      <c r="E8120" s="2">
        <f>VLOOKUP(D8120,city_reference!$A$2:$C$23,2,FALSE)</f>
        <v>1.4748000000000001</v>
      </c>
      <c r="F8120" s="2">
        <f>VLOOKUP(D8120,city_reference!$A$2:$C$23,3,FALSE)</f>
        <v>124.8421</v>
      </c>
      <c r="G8120" t="s">
        <v>3738</v>
      </c>
      <c r="H8120" t="str">
        <f>VLOOKUP(G8120,customer_reference!$A$2:$D$4000,2,FALSE)</f>
        <v>Male</v>
      </c>
      <c r="I8120" t="str">
        <f>VLOOKUP(G8120,customer_reference!$A$2:$D$4000,3,FALSE)</f>
        <v>Subscriber</v>
      </c>
      <c r="J8120" t="s">
        <v>3099</v>
      </c>
      <c r="K8120" t="s">
        <v>40</v>
      </c>
      <c r="L8120" t="str">
        <f>VLOOKUP($K8120,subscriber_list_price!$A$2:$D$43,2,FALSE)</f>
        <v>Safety Hardware</v>
      </c>
      <c r="M8120">
        <f>VLOOKUP($K8120,subscriber_list_price!$A$2:$D$43,3,FALSE)</f>
        <v>1396000</v>
      </c>
      <c r="N8120">
        <f>VLOOKUP($K8120,subscriber_list_price!$A$2:$D$43,4,FALSE)</f>
        <v>1535600</v>
      </c>
      <c r="O8120">
        <f t="shared" si="380"/>
        <v>139600</v>
      </c>
    </row>
    <row r="8121" spans="1:15" x14ac:dyDescent="0.25">
      <c r="A8121" s="3">
        <v>45048</v>
      </c>
      <c r="B8121" s="3" t="str">
        <f t="shared" si="378"/>
        <v>May</v>
      </c>
      <c r="C8121" s="3" t="str">
        <f t="shared" si="379"/>
        <v>2023</v>
      </c>
      <c r="D8121" t="str">
        <f>VLOOKUP(G8121,customer_reference!$A$2:$D$4000,4,FALSE)</f>
        <v>Manado</v>
      </c>
      <c r="E8121" s="2">
        <f>VLOOKUP(D8121,city_reference!$A$2:$C$23,2,FALSE)</f>
        <v>1.4748000000000001</v>
      </c>
      <c r="F8121" s="2">
        <f>VLOOKUP(D8121,city_reference!$A$2:$C$23,3,FALSE)</f>
        <v>124.8421</v>
      </c>
      <c r="G8121" t="s">
        <v>1716</v>
      </c>
      <c r="H8121" t="str">
        <f>VLOOKUP(G8121,customer_reference!$A$2:$D$4000,2,FALSE)</f>
        <v>Male</v>
      </c>
      <c r="I8121" t="str">
        <f>VLOOKUP(G8121,customer_reference!$A$2:$D$4000,3,FALSE)</f>
        <v>Subscriber</v>
      </c>
      <c r="J8121" t="s">
        <v>4095</v>
      </c>
      <c r="K8121" t="s">
        <v>36</v>
      </c>
      <c r="L8121" t="str">
        <f>VLOOKUP($K8121,subscriber_list_price!$A$2:$D$43,2,FALSE)</f>
        <v>I-O Hardware</v>
      </c>
      <c r="M8121">
        <f>VLOOKUP($K8121,subscriber_list_price!$A$2:$D$43,3,FALSE)</f>
        <v>1108000</v>
      </c>
      <c r="N8121">
        <f>VLOOKUP($K8121,subscriber_list_price!$A$2:$D$43,4,FALSE)</f>
        <v>1218800</v>
      </c>
      <c r="O8121">
        <f t="shared" si="380"/>
        <v>110800</v>
      </c>
    </row>
    <row r="8122" spans="1:15" x14ac:dyDescent="0.25">
      <c r="A8122" s="3">
        <v>44922</v>
      </c>
      <c r="B8122" s="3" t="str">
        <f t="shared" si="378"/>
        <v>December</v>
      </c>
      <c r="C8122" s="3" t="str">
        <f t="shared" si="379"/>
        <v>2022</v>
      </c>
      <c r="D8122" t="str">
        <f>VLOOKUP(G8122,customer_reference!$A$2:$D$4000,4,FALSE)</f>
        <v>Manado</v>
      </c>
      <c r="E8122" s="2">
        <f>VLOOKUP(D8122,city_reference!$A$2:$C$23,2,FALSE)</f>
        <v>1.4748000000000001</v>
      </c>
      <c r="F8122" s="2">
        <f>VLOOKUP(D8122,city_reference!$A$2:$C$23,3,FALSE)</f>
        <v>124.8421</v>
      </c>
      <c r="G8122" t="s">
        <v>1440</v>
      </c>
      <c r="H8122" t="str">
        <f>VLOOKUP(G8122,customer_reference!$A$2:$D$4000,2,FALSE)</f>
        <v>Male</v>
      </c>
      <c r="I8122" t="str">
        <f>VLOOKUP(G8122,customer_reference!$A$2:$D$4000,3,FALSE)</f>
        <v>Subscriber</v>
      </c>
      <c r="J8122" t="s">
        <v>4095</v>
      </c>
      <c r="K8122" t="s">
        <v>5</v>
      </c>
      <c r="L8122" t="str">
        <f>VLOOKUP($K8122,subscriber_list_price!$A$2:$D$43,2,FALSE)</f>
        <v>Memory Hardware</v>
      </c>
      <c r="M8122">
        <f>VLOOKUP($K8122,subscriber_list_price!$A$2:$D$43,3,FALSE)</f>
        <v>1148000</v>
      </c>
      <c r="N8122">
        <f>VLOOKUP($K8122,subscriber_list_price!$A$2:$D$43,4,FALSE)</f>
        <v>1262800</v>
      </c>
      <c r="O8122">
        <f t="shared" si="380"/>
        <v>114800</v>
      </c>
    </row>
    <row r="8123" spans="1:15" x14ac:dyDescent="0.25">
      <c r="A8123" s="3">
        <v>45095</v>
      </c>
      <c r="B8123" s="3" t="str">
        <f t="shared" si="378"/>
        <v>June</v>
      </c>
      <c r="C8123" s="3" t="str">
        <f t="shared" si="379"/>
        <v>2023</v>
      </c>
      <c r="D8123" t="str">
        <f>VLOOKUP(G8123,customer_reference!$A$2:$D$4000,4,FALSE)</f>
        <v>Manado</v>
      </c>
      <c r="E8123" s="2">
        <f>VLOOKUP(D8123,city_reference!$A$2:$C$23,2,FALSE)</f>
        <v>1.4748000000000001</v>
      </c>
      <c r="F8123" s="2">
        <f>VLOOKUP(D8123,city_reference!$A$2:$C$23,3,FALSE)</f>
        <v>124.8421</v>
      </c>
      <c r="G8123" t="s">
        <v>3738</v>
      </c>
      <c r="H8123" t="str">
        <f>VLOOKUP(G8123,customer_reference!$A$2:$D$4000,2,FALSE)</f>
        <v>Male</v>
      </c>
      <c r="I8123" t="str">
        <f>VLOOKUP(G8123,customer_reference!$A$2:$D$4000,3,FALSE)</f>
        <v>Subscriber</v>
      </c>
      <c r="J8123" t="s">
        <v>4095</v>
      </c>
      <c r="K8123" t="s">
        <v>23</v>
      </c>
      <c r="L8123" t="str">
        <f>VLOOKUP($K8123,subscriber_list_price!$A$2:$D$43,2,FALSE)</f>
        <v>Memory Hardware</v>
      </c>
      <c r="M8123">
        <f>VLOOKUP($K8123,subscriber_list_price!$A$2:$D$43,3,FALSE)</f>
        <v>336000</v>
      </c>
      <c r="N8123">
        <f>VLOOKUP($K8123,subscriber_list_price!$A$2:$D$43,4,FALSE)</f>
        <v>369600</v>
      </c>
      <c r="O8123">
        <f t="shared" si="380"/>
        <v>33600</v>
      </c>
    </row>
    <row r="8124" spans="1:15" x14ac:dyDescent="0.25">
      <c r="A8124" s="3">
        <v>45066</v>
      </c>
      <c r="B8124" s="3" t="str">
        <f t="shared" si="378"/>
        <v>May</v>
      </c>
      <c r="C8124" s="3" t="str">
        <f t="shared" si="379"/>
        <v>2023</v>
      </c>
      <c r="D8124" t="str">
        <f>VLOOKUP(G8124,customer_reference!$A$2:$D$4000,4,FALSE)</f>
        <v>Manado</v>
      </c>
      <c r="E8124" s="2">
        <f>VLOOKUP(D8124,city_reference!$A$2:$C$23,2,FALSE)</f>
        <v>1.4748000000000001</v>
      </c>
      <c r="F8124" s="2">
        <f>VLOOKUP(D8124,city_reference!$A$2:$C$23,3,FALSE)</f>
        <v>124.8421</v>
      </c>
      <c r="G8124" t="s">
        <v>3685</v>
      </c>
      <c r="H8124" t="str">
        <f>VLOOKUP(G8124,customer_reference!$A$2:$D$4000,2,FALSE)</f>
        <v>Male</v>
      </c>
      <c r="I8124" t="str">
        <f>VLOOKUP(G8124,customer_reference!$A$2:$D$4000,3,FALSE)</f>
        <v>Subscriber</v>
      </c>
      <c r="J8124" t="s">
        <v>4095</v>
      </c>
      <c r="K8124" t="s">
        <v>3</v>
      </c>
      <c r="L8124" t="str">
        <f>VLOOKUP($K8124,subscriber_list_price!$A$2:$D$43,2,FALSE)</f>
        <v>Memory Hardware</v>
      </c>
      <c r="M8124">
        <f>VLOOKUP($K8124,subscriber_list_price!$A$2:$D$43,3,FALSE)</f>
        <v>420000</v>
      </c>
      <c r="N8124">
        <f>VLOOKUP($K8124,subscriber_list_price!$A$2:$D$43,4,FALSE)</f>
        <v>462000</v>
      </c>
      <c r="O8124">
        <f t="shared" si="380"/>
        <v>42000</v>
      </c>
    </row>
    <row r="8125" spans="1:15" x14ac:dyDescent="0.25">
      <c r="A8125" s="3">
        <v>44837</v>
      </c>
      <c r="B8125" s="3" t="str">
        <f t="shared" si="378"/>
        <v>October</v>
      </c>
      <c r="C8125" s="3" t="str">
        <f t="shared" si="379"/>
        <v>2022</v>
      </c>
      <c r="D8125" t="str">
        <f>VLOOKUP(G8125,customer_reference!$A$2:$D$4000,4,FALSE)</f>
        <v>Manado</v>
      </c>
      <c r="E8125" s="2">
        <f>VLOOKUP(D8125,city_reference!$A$2:$C$23,2,FALSE)</f>
        <v>1.4748000000000001</v>
      </c>
      <c r="F8125" s="2">
        <f>VLOOKUP(D8125,city_reference!$A$2:$C$23,3,FALSE)</f>
        <v>124.8421</v>
      </c>
      <c r="G8125" t="s">
        <v>677</v>
      </c>
      <c r="H8125" t="str">
        <f>VLOOKUP(G8125,customer_reference!$A$2:$D$4000,2,FALSE)</f>
        <v>Male</v>
      </c>
      <c r="I8125" t="str">
        <f>VLOOKUP(G8125,customer_reference!$A$2:$D$4000,3,FALSE)</f>
        <v>Subscriber</v>
      </c>
      <c r="J8125" t="s">
        <v>4095</v>
      </c>
      <c r="K8125" t="s">
        <v>22</v>
      </c>
      <c r="L8125" t="str">
        <f>VLOOKUP($K8125,subscriber_list_price!$A$2:$D$43,2,FALSE)</f>
        <v>Memory Hardware</v>
      </c>
      <c r="M8125">
        <f>VLOOKUP($K8125,subscriber_list_price!$A$2:$D$43,3,FALSE)</f>
        <v>224000</v>
      </c>
      <c r="N8125">
        <f>VLOOKUP($K8125,subscriber_list_price!$A$2:$D$43,4,FALSE)</f>
        <v>246400</v>
      </c>
      <c r="O8125">
        <f t="shared" si="380"/>
        <v>22400</v>
      </c>
    </row>
    <row r="8126" spans="1:15" x14ac:dyDescent="0.25">
      <c r="A8126" s="3">
        <v>45079</v>
      </c>
      <c r="B8126" s="3" t="str">
        <f t="shared" si="378"/>
        <v>June</v>
      </c>
      <c r="C8126" s="3" t="str">
        <f t="shared" si="379"/>
        <v>2023</v>
      </c>
      <c r="D8126" t="str">
        <f>VLOOKUP(G8126,customer_reference!$A$2:$D$4000,4,FALSE)</f>
        <v>Manado</v>
      </c>
      <c r="E8126" s="2">
        <f>VLOOKUP(D8126,city_reference!$A$2:$C$23,2,FALSE)</f>
        <v>1.4748000000000001</v>
      </c>
      <c r="F8126" s="2">
        <f>VLOOKUP(D8126,city_reference!$A$2:$C$23,3,FALSE)</f>
        <v>124.8421</v>
      </c>
      <c r="G8126" t="s">
        <v>94</v>
      </c>
      <c r="H8126" t="str">
        <f>VLOOKUP(G8126,customer_reference!$A$2:$D$4000,2,FALSE)</f>
        <v>Male</v>
      </c>
      <c r="I8126" t="str">
        <f>VLOOKUP(G8126,customer_reference!$A$2:$D$4000,3,FALSE)</f>
        <v>Subscriber</v>
      </c>
      <c r="J8126" t="s">
        <v>4095</v>
      </c>
      <c r="K8126" t="s">
        <v>30</v>
      </c>
      <c r="L8126" t="str">
        <f>VLOOKUP($K8126,subscriber_list_price!$A$2:$D$43,2,FALSE)</f>
        <v>I-O Hardware</v>
      </c>
      <c r="M8126">
        <f>VLOOKUP($K8126,subscriber_list_price!$A$2:$D$43,3,FALSE)</f>
        <v>230000</v>
      </c>
      <c r="N8126">
        <f>VLOOKUP($K8126,subscriber_list_price!$A$2:$D$43,4,FALSE)</f>
        <v>253000</v>
      </c>
      <c r="O8126">
        <f t="shared" si="380"/>
        <v>23000</v>
      </c>
    </row>
    <row r="8127" spans="1:15" x14ac:dyDescent="0.25">
      <c r="A8127" s="3">
        <v>44849</v>
      </c>
      <c r="B8127" s="3" t="str">
        <f t="shared" si="378"/>
        <v>October</v>
      </c>
      <c r="C8127" s="3" t="str">
        <f t="shared" si="379"/>
        <v>2022</v>
      </c>
      <c r="D8127" t="str">
        <f>VLOOKUP(G8127,customer_reference!$A$2:$D$4000,4,FALSE)</f>
        <v>Manado</v>
      </c>
      <c r="E8127" s="2">
        <f>VLOOKUP(D8127,city_reference!$A$2:$C$23,2,FALSE)</f>
        <v>1.4748000000000001</v>
      </c>
      <c r="F8127" s="2">
        <f>VLOOKUP(D8127,city_reference!$A$2:$C$23,3,FALSE)</f>
        <v>124.8421</v>
      </c>
      <c r="G8127" t="s">
        <v>3738</v>
      </c>
      <c r="H8127" t="str">
        <f>VLOOKUP(G8127,customer_reference!$A$2:$D$4000,2,FALSE)</f>
        <v>Male</v>
      </c>
      <c r="I8127" t="str">
        <f>VLOOKUP(G8127,customer_reference!$A$2:$D$4000,3,FALSE)</f>
        <v>Subscriber</v>
      </c>
      <c r="J8127" t="s">
        <v>4095</v>
      </c>
      <c r="K8127" t="s">
        <v>4080</v>
      </c>
      <c r="L8127" t="str">
        <f>VLOOKUP($K8127,subscriber_list_price!$A$2:$D$43,2,FALSE)</f>
        <v>I-O Hardware</v>
      </c>
      <c r="M8127">
        <f>VLOOKUP($K8127,subscriber_list_price!$A$2:$D$43,3,FALSE)</f>
        <v>102000</v>
      </c>
      <c r="N8127">
        <f>VLOOKUP($K8127,subscriber_list_price!$A$2:$D$43,4,FALSE)</f>
        <v>112200</v>
      </c>
      <c r="O8127">
        <f t="shared" si="380"/>
        <v>10200</v>
      </c>
    </row>
    <row r="8128" spans="1:15" x14ac:dyDescent="0.25">
      <c r="A8128" s="3">
        <v>44938</v>
      </c>
      <c r="B8128" s="3" t="str">
        <f t="shared" si="378"/>
        <v>January</v>
      </c>
      <c r="C8128" s="3" t="str">
        <f t="shared" si="379"/>
        <v>2023</v>
      </c>
      <c r="D8128" t="str">
        <f>VLOOKUP(G8128,customer_reference!$A$2:$D$4000,4,FALSE)</f>
        <v>Medan</v>
      </c>
      <c r="E8128" s="2">
        <f>VLOOKUP(D8128,city_reference!$A$2:$C$23,2,FALSE)</f>
        <v>3.5970309999999999</v>
      </c>
      <c r="F8128" s="2">
        <f>VLOOKUP(D8128,city_reference!$A$2:$C$23,3,FALSE)</f>
        <v>98.678512999999995</v>
      </c>
      <c r="G8128" t="s">
        <v>1404</v>
      </c>
      <c r="H8128" t="str">
        <f>VLOOKUP(G8128,customer_reference!$A$2:$D$4000,2,FALSE)</f>
        <v>Male</v>
      </c>
      <c r="I8128" t="str">
        <f>VLOOKUP(G8128,customer_reference!$A$2:$D$4000,3,FALSE)</f>
        <v>Subscriber</v>
      </c>
      <c r="J8128" t="s">
        <v>4094</v>
      </c>
      <c r="K8128" t="s">
        <v>30</v>
      </c>
      <c r="L8128" t="str">
        <f>VLOOKUP($K8128,subscriber_list_price!$A$2:$D$43,2,FALSE)</f>
        <v>I-O Hardware</v>
      </c>
      <c r="M8128">
        <f>VLOOKUP($K8128,subscriber_list_price!$A$2:$D$43,3,FALSE)</f>
        <v>230000</v>
      </c>
      <c r="N8128">
        <f>VLOOKUP($K8128,subscriber_list_price!$A$2:$D$43,4,FALSE)</f>
        <v>253000</v>
      </c>
      <c r="O8128">
        <f t="shared" si="380"/>
        <v>23000</v>
      </c>
    </row>
    <row r="8129" spans="1:15" x14ac:dyDescent="0.25">
      <c r="A8129" s="3">
        <v>44766</v>
      </c>
      <c r="B8129" s="3" t="str">
        <f t="shared" si="378"/>
        <v>July</v>
      </c>
      <c r="C8129" s="3" t="str">
        <f t="shared" si="379"/>
        <v>2022</v>
      </c>
      <c r="D8129" t="str">
        <f>VLOOKUP(G8129,customer_reference!$A$2:$D$4000,4,FALSE)</f>
        <v>Medan</v>
      </c>
      <c r="E8129" s="2">
        <f>VLOOKUP(D8129,city_reference!$A$2:$C$23,2,FALSE)</f>
        <v>3.5970309999999999</v>
      </c>
      <c r="F8129" s="2">
        <f>VLOOKUP(D8129,city_reference!$A$2:$C$23,3,FALSE)</f>
        <v>98.678512999999995</v>
      </c>
      <c r="G8129" t="s">
        <v>3460</v>
      </c>
      <c r="H8129" t="str">
        <f>VLOOKUP(G8129,customer_reference!$A$2:$D$4000,2,FALSE)</f>
        <v>Male</v>
      </c>
      <c r="I8129" t="str">
        <f>VLOOKUP(G8129,customer_reference!$A$2:$D$4000,3,FALSE)</f>
        <v>Subscriber</v>
      </c>
      <c r="J8129" t="s">
        <v>4094</v>
      </c>
      <c r="K8129" t="s">
        <v>22</v>
      </c>
      <c r="L8129" t="str">
        <f>VLOOKUP($K8129,subscriber_list_price!$A$2:$D$43,2,FALSE)</f>
        <v>Memory Hardware</v>
      </c>
      <c r="M8129">
        <f>VLOOKUP($K8129,subscriber_list_price!$A$2:$D$43,3,FALSE)</f>
        <v>224000</v>
      </c>
      <c r="N8129">
        <f>VLOOKUP($K8129,subscriber_list_price!$A$2:$D$43,4,FALSE)</f>
        <v>246400</v>
      </c>
      <c r="O8129">
        <f t="shared" si="380"/>
        <v>22400</v>
      </c>
    </row>
    <row r="8130" spans="1:15" x14ac:dyDescent="0.25">
      <c r="A8130" s="3">
        <v>45128</v>
      </c>
      <c r="B8130" s="3" t="str">
        <f t="shared" ref="B8130:B8193" si="381">TEXT(A8130,"mmmm")</f>
        <v>July</v>
      </c>
      <c r="C8130" s="3" t="str">
        <f t="shared" ref="C8130:C8193" si="382">TEXT(A8130,"yyyy")</f>
        <v>2023</v>
      </c>
      <c r="D8130" t="str">
        <f>VLOOKUP(G8130,customer_reference!$A$2:$D$4000,4,FALSE)</f>
        <v>Medan</v>
      </c>
      <c r="E8130" s="2">
        <f>VLOOKUP(D8130,city_reference!$A$2:$C$23,2,FALSE)</f>
        <v>3.5970309999999999</v>
      </c>
      <c r="F8130" s="2">
        <f>VLOOKUP(D8130,city_reference!$A$2:$C$23,3,FALSE)</f>
        <v>98.678512999999995</v>
      </c>
      <c r="G8130" t="s">
        <v>3574</v>
      </c>
      <c r="H8130" t="str">
        <f>VLOOKUP(G8130,customer_reference!$A$2:$D$4000,2,FALSE)</f>
        <v>Male</v>
      </c>
      <c r="I8130" t="str">
        <f>VLOOKUP(G8130,customer_reference!$A$2:$D$4000,3,FALSE)</f>
        <v>Subscriber</v>
      </c>
      <c r="J8130" t="s">
        <v>4094</v>
      </c>
      <c r="K8130" t="s">
        <v>21</v>
      </c>
      <c r="L8130" t="str">
        <f>VLOOKUP($K8130,subscriber_list_price!$A$2:$D$43,2,FALSE)</f>
        <v>Memory Hardware</v>
      </c>
      <c r="M8130">
        <f>VLOOKUP($K8130,subscriber_list_price!$A$2:$D$43,3,FALSE)</f>
        <v>140000</v>
      </c>
      <c r="N8130">
        <f>VLOOKUP($K8130,subscriber_list_price!$A$2:$D$43,4,FALSE)</f>
        <v>154000</v>
      </c>
      <c r="O8130">
        <f t="shared" ref="O8130:O8193" si="383">N8130-M8130</f>
        <v>14000</v>
      </c>
    </row>
    <row r="8131" spans="1:15" x14ac:dyDescent="0.25">
      <c r="A8131" s="3">
        <v>44584</v>
      </c>
      <c r="B8131" s="3" t="str">
        <f t="shared" si="381"/>
        <v>January</v>
      </c>
      <c r="C8131" s="3" t="str">
        <f t="shared" si="382"/>
        <v>2022</v>
      </c>
      <c r="D8131" t="str">
        <f>VLOOKUP(G8131,customer_reference!$A$2:$D$4000,4,FALSE)</f>
        <v>Medan</v>
      </c>
      <c r="E8131" s="2">
        <f>VLOOKUP(D8131,city_reference!$A$2:$C$23,2,FALSE)</f>
        <v>3.5970309999999999</v>
      </c>
      <c r="F8131" s="2">
        <f>VLOOKUP(D8131,city_reference!$A$2:$C$23,3,FALSE)</f>
        <v>98.678512999999995</v>
      </c>
      <c r="G8131" t="s">
        <v>2299</v>
      </c>
      <c r="H8131" t="str">
        <f>VLOOKUP(G8131,customer_reference!$A$2:$D$4000,2,FALSE)</f>
        <v>Male</v>
      </c>
      <c r="I8131" t="str">
        <f>VLOOKUP(G8131,customer_reference!$A$2:$D$4000,3,FALSE)</f>
        <v>Subscriber</v>
      </c>
      <c r="J8131" t="s">
        <v>4094</v>
      </c>
      <c r="K8131" t="s">
        <v>8</v>
      </c>
      <c r="L8131" t="str">
        <f>VLOOKUP($K8131,subscriber_list_price!$A$2:$D$43,2,FALSE)</f>
        <v>Memory Hardware</v>
      </c>
      <c r="M8131">
        <f>VLOOKUP($K8131,subscriber_list_price!$A$2:$D$43,3,FALSE)</f>
        <v>448000</v>
      </c>
      <c r="N8131">
        <f>VLOOKUP($K8131,subscriber_list_price!$A$2:$D$43,4,FALSE)</f>
        <v>492800</v>
      </c>
      <c r="O8131">
        <f t="shared" si="383"/>
        <v>44800</v>
      </c>
    </row>
    <row r="8132" spans="1:15" x14ac:dyDescent="0.25">
      <c r="A8132" s="3">
        <v>45036</v>
      </c>
      <c r="B8132" s="3" t="str">
        <f t="shared" si="381"/>
        <v>April</v>
      </c>
      <c r="C8132" s="3" t="str">
        <f t="shared" si="382"/>
        <v>2023</v>
      </c>
      <c r="D8132" t="str">
        <f>VLOOKUP(G8132,customer_reference!$A$2:$D$4000,4,FALSE)</f>
        <v>Medan</v>
      </c>
      <c r="E8132" s="2">
        <f>VLOOKUP(D8132,city_reference!$A$2:$C$23,2,FALSE)</f>
        <v>3.5970309999999999</v>
      </c>
      <c r="F8132" s="2">
        <f>VLOOKUP(D8132,city_reference!$A$2:$C$23,3,FALSE)</f>
        <v>98.678512999999995</v>
      </c>
      <c r="G8132" t="s">
        <v>2198</v>
      </c>
      <c r="H8132" t="str">
        <f>VLOOKUP(G8132,customer_reference!$A$2:$D$4000,2,FALSE)</f>
        <v>Male</v>
      </c>
      <c r="I8132" t="str">
        <f>VLOOKUP(G8132,customer_reference!$A$2:$D$4000,3,FALSE)</f>
        <v>Subscriber</v>
      </c>
      <c r="J8132" t="s">
        <v>4094</v>
      </c>
      <c r="K8132" t="s">
        <v>32</v>
      </c>
      <c r="L8132" t="str">
        <f>VLOOKUP($K8132,subscriber_list_price!$A$2:$D$43,2,FALSE)</f>
        <v>I-O Hardware</v>
      </c>
      <c r="M8132">
        <f>VLOOKUP($K8132,subscriber_list_price!$A$2:$D$43,3,FALSE)</f>
        <v>1568000</v>
      </c>
      <c r="N8132">
        <f>VLOOKUP($K8132,subscriber_list_price!$A$2:$D$43,4,FALSE)</f>
        <v>1724800</v>
      </c>
      <c r="O8132">
        <f t="shared" si="383"/>
        <v>156800</v>
      </c>
    </row>
    <row r="8133" spans="1:15" x14ac:dyDescent="0.25">
      <c r="A8133" s="3">
        <v>44598</v>
      </c>
      <c r="B8133" s="3" t="str">
        <f t="shared" si="381"/>
        <v>February</v>
      </c>
      <c r="C8133" s="3" t="str">
        <f t="shared" si="382"/>
        <v>2022</v>
      </c>
      <c r="D8133" t="str">
        <f>VLOOKUP(G8133,customer_reference!$A$2:$D$4000,4,FALSE)</f>
        <v>Medan</v>
      </c>
      <c r="E8133" s="2">
        <f>VLOOKUP(D8133,city_reference!$A$2:$C$23,2,FALSE)</f>
        <v>3.5970309999999999</v>
      </c>
      <c r="F8133" s="2">
        <f>VLOOKUP(D8133,city_reference!$A$2:$C$23,3,FALSE)</f>
        <v>98.678512999999995</v>
      </c>
      <c r="G8133" t="s">
        <v>1488</v>
      </c>
      <c r="H8133" t="str">
        <f>VLOOKUP(G8133,customer_reference!$A$2:$D$4000,2,FALSE)</f>
        <v>Male</v>
      </c>
      <c r="I8133" t="str">
        <f>VLOOKUP(G8133,customer_reference!$A$2:$D$4000,3,FALSE)</f>
        <v>Subscriber</v>
      </c>
      <c r="J8133" t="s">
        <v>4094</v>
      </c>
      <c r="K8133" t="s">
        <v>30</v>
      </c>
      <c r="L8133" t="str">
        <f>VLOOKUP($K8133,subscriber_list_price!$A$2:$D$43,2,FALSE)</f>
        <v>I-O Hardware</v>
      </c>
      <c r="M8133">
        <f>VLOOKUP($K8133,subscriber_list_price!$A$2:$D$43,3,FALSE)</f>
        <v>230000</v>
      </c>
      <c r="N8133">
        <f>VLOOKUP($K8133,subscriber_list_price!$A$2:$D$43,4,FALSE)</f>
        <v>253000</v>
      </c>
      <c r="O8133">
        <f t="shared" si="383"/>
        <v>23000</v>
      </c>
    </row>
    <row r="8134" spans="1:15" x14ac:dyDescent="0.25">
      <c r="A8134" s="3">
        <v>44644</v>
      </c>
      <c r="B8134" s="3" t="str">
        <f t="shared" si="381"/>
        <v>March</v>
      </c>
      <c r="C8134" s="3" t="str">
        <f t="shared" si="382"/>
        <v>2022</v>
      </c>
      <c r="D8134" t="str">
        <f>VLOOKUP(G8134,customer_reference!$A$2:$D$4000,4,FALSE)</f>
        <v>Medan</v>
      </c>
      <c r="E8134" s="2">
        <f>VLOOKUP(D8134,city_reference!$A$2:$C$23,2,FALSE)</f>
        <v>3.5970309999999999</v>
      </c>
      <c r="F8134" s="2">
        <f>VLOOKUP(D8134,city_reference!$A$2:$C$23,3,FALSE)</f>
        <v>98.678512999999995</v>
      </c>
      <c r="G8134" t="s">
        <v>2619</v>
      </c>
      <c r="H8134" t="str">
        <f>VLOOKUP(G8134,customer_reference!$A$2:$D$4000,2,FALSE)</f>
        <v>Male</v>
      </c>
      <c r="I8134" t="str">
        <f>VLOOKUP(G8134,customer_reference!$A$2:$D$4000,3,FALSE)</f>
        <v>Subscriber</v>
      </c>
      <c r="J8134" t="s">
        <v>4094</v>
      </c>
      <c r="K8134" t="s">
        <v>23</v>
      </c>
      <c r="L8134" t="str">
        <f>VLOOKUP($K8134,subscriber_list_price!$A$2:$D$43,2,FALSE)</f>
        <v>Memory Hardware</v>
      </c>
      <c r="M8134">
        <f>VLOOKUP($K8134,subscriber_list_price!$A$2:$D$43,3,FALSE)</f>
        <v>336000</v>
      </c>
      <c r="N8134">
        <f>VLOOKUP($K8134,subscriber_list_price!$A$2:$D$43,4,FALSE)</f>
        <v>369600</v>
      </c>
      <c r="O8134">
        <f t="shared" si="383"/>
        <v>33600</v>
      </c>
    </row>
    <row r="8135" spans="1:15" x14ac:dyDescent="0.25">
      <c r="A8135" s="3">
        <v>44638</v>
      </c>
      <c r="B8135" s="3" t="str">
        <f t="shared" si="381"/>
        <v>March</v>
      </c>
      <c r="C8135" s="3" t="str">
        <f t="shared" si="382"/>
        <v>2022</v>
      </c>
      <c r="D8135" t="str">
        <f>VLOOKUP(G8135,customer_reference!$A$2:$D$4000,4,FALSE)</f>
        <v>Medan</v>
      </c>
      <c r="E8135" s="2">
        <f>VLOOKUP(D8135,city_reference!$A$2:$C$23,2,FALSE)</f>
        <v>3.5970309999999999</v>
      </c>
      <c r="F8135" s="2">
        <f>VLOOKUP(D8135,city_reference!$A$2:$C$23,3,FALSE)</f>
        <v>98.678512999999995</v>
      </c>
      <c r="G8135" t="s">
        <v>3680</v>
      </c>
      <c r="H8135" t="str">
        <f>VLOOKUP(G8135,customer_reference!$A$2:$D$4000,2,FALSE)</f>
        <v>Male</v>
      </c>
      <c r="I8135" t="str">
        <f>VLOOKUP(G8135,customer_reference!$A$2:$D$4000,3,FALSE)</f>
        <v>Subscriber</v>
      </c>
      <c r="J8135" t="s">
        <v>4094</v>
      </c>
      <c r="K8135" t="s">
        <v>45</v>
      </c>
      <c r="L8135" t="str">
        <f>VLOOKUP($K8135,subscriber_list_price!$A$2:$D$43,2,FALSE)</f>
        <v>I-O Hardware</v>
      </c>
      <c r="M8135">
        <f>VLOOKUP($K8135,subscriber_list_price!$A$2:$D$43,3,FALSE)</f>
        <v>52000</v>
      </c>
      <c r="N8135">
        <f>VLOOKUP($K8135,subscriber_list_price!$A$2:$D$43,4,FALSE)</f>
        <v>57200</v>
      </c>
      <c r="O8135">
        <f t="shared" si="383"/>
        <v>5200</v>
      </c>
    </row>
    <row r="8136" spans="1:15" x14ac:dyDescent="0.25">
      <c r="A8136" s="3">
        <v>44574</v>
      </c>
      <c r="B8136" s="3" t="str">
        <f t="shared" si="381"/>
        <v>January</v>
      </c>
      <c r="C8136" s="3" t="str">
        <f t="shared" si="382"/>
        <v>2022</v>
      </c>
      <c r="D8136" t="str">
        <f>VLOOKUP(G8136,customer_reference!$A$2:$D$4000,4,FALSE)</f>
        <v>Medan</v>
      </c>
      <c r="E8136" s="2">
        <f>VLOOKUP(D8136,city_reference!$A$2:$C$23,2,FALSE)</f>
        <v>3.5970309999999999</v>
      </c>
      <c r="F8136" s="2">
        <f>VLOOKUP(D8136,city_reference!$A$2:$C$23,3,FALSE)</f>
        <v>98.678512999999995</v>
      </c>
      <c r="G8136" t="s">
        <v>2619</v>
      </c>
      <c r="H8136" t="str">
        <f>VLOOKUP(G8136,customer_reference!$A$2:$D$4000,2,FALSE)</f>
        <v>Male</v>
      </c>
      <c r="I8136" t="str">
        <f>VLOOKUP(G8136,customer_reference!$A$2:$D$4000,3,FALSE)</f>
        <v>Subscriber</v>
      </c>
      <c r="J8136" t="s">
        <v>4094</v>
      </c>
      <c r="K8136" t="s">
        <v>18</v>
      </c>
      <c r="L8136" t="str">
        <f>VLOOKUP($K8136,subscriber_list_price!$A$2:$D$43,2,FALSE)</f>
        <v>Core Hardware</v>
      </c>
      <c r="M8136">
        <f>VLOOKUP($K8136,subscriber_list_price!$A$2:$D$43,3,FALSE)</f>
        <v>7350000</v>
      </c>
      <c r="N8136">
        <f>VLOOKUP($K8136,subscriber_list_price!$A$2:$D$43,4,FALSE)</f>
        <v>8085000</v>
      </c>
      <c r="O8136">
        <f t="shared" si="383"/>
        <v>735000</v>
      </c>
    </row>
    <row r="8137" spans="1:15" x14ac:dyDescent="0.25">
      <c r="A8137" s="3">
        <v>44961</v>
      </c>
      <c r="B8137" s="3" t="str">
        <f t="shared" si="381"/>
        <v>February</v>
      </c>
      <c r="C8137" s="3" t="str">
        <f t="shared" si="382"/>
        <v>2023</v>
      </c>
      <c r="D8137" t="str">
        <f>VLOOKUP(G8137,customer_reference!$A$2:$D$4000,4,FALSE)</f>
        <v>Medan</v>
      </c>
      <c r="E8137" s="2">
        <f>VLOOKUP(D8137,city_reference!$A$2:$C$23,2,FALSE)</f>
        <v>3.5970309999999999</v>
      </c>
      <c r="F8137" s="2">
        <f>VLOOKUP(D8137,city_reference!$A$2:$C$23,3,FALSE)</f>
        <v>98.678512999999995</v>
      </c>
      <c r="G8137" t="s">
        <v>3948</v>
      </c>
      <c r="H8137" t="str">
        <f>VLOOKUP(G8137,customer_reference!$A$2:$D$4000,2,FALSE)</f>
        <v>Male</v>
      </c>
      <c r="I8137" t="str">
        <f>VLOOKUP(G8137,customer_reference!$A$2:$D$4000,3,FALSE)</f>
        <v>Subscriber</v>
      </c>
      <c r="J8137" t="s">
        <v>4094</v>
      </c>
      <c r="K8137" t="s">
        <v>35</v>
      </c>
      <c r="L8137" t="str">
        <f>VLOOKUP($K8137,subscriber_list_price!$A$2:$D$43,2,FALSE)</f>
        <v>I-O Hardware</v>
      </c>
      <c r="M8137">
        <f>VLOOKUP($K8137,subscriber_list_price!$A$2:$D$43,3,FALSE)</f>
        <v>652000</v>
      </c>
      <c r="N8137">
        <f>VLOOKUP($K8137,subscriber_list_price!$A$2:$D$43,4,FALSE)</f>
        <v>717200</v>
      </c>
      <c r="O8137">
        <f t="shared" si="383"/>
        <v>65200</v>
      </c>
    </row>
    <row r="8138" spans="1:15" x14ac:dyDescent="0.25">
      <c r="A8138" s="3">
        <v>44629</v>
      </c>
      <c r="B8138" s="3" t="str">
        <f t="shared" si="381"/>
        <v>March</v>
      </c>
      <c r="C8138" s="3" t="str">
        <f t="shared" si="382"/>
        <v>2022</v>
      </c>
      <c r="D8138" t="str">
        <f>VLOOKUP(G8138,customer_reference!$A$2:$D$4000,4,FALSE)</f>
        <v>Medan</v>
      </c>
      <c r="E8138" s="2">
        <f>VLOOKUP(D8138,city_reference!$A$2:$C$23,2,FALSE)</f>
        <v>3.5970309999999999</v>
      </c>
      <c r="F8138" s="2">
        <f>VLOOKUP(D8138,city_reference!$A$2:$C$23,3,FALSE)</f>
        <v>98.678512999999995</v>
      </c>
      <c r="G8138" t="s">
        <v>3401</v>
      </c>
      <c r="H8138" t="str">
        <f>VLOOKUP(G8138,customer_reference!$A$2:$D$4000,2,FALSE)</f>
        <v>Male</v>
      </c>
      <c r="I8138" t="str">
        <f>VLOOKUP(G8138,customer_reference!$A$2:$D$4000,3,FALSE)</f>
        <v>Subscriber</v>
      </c>
      <c r="J8138" t="s">
        <v>4094</v>
      </c>
      <c r="K8138" t="s">
        <v>4080</v>
      </c>
      <c r="L8138" t="str">
        <f>VLOOKUP($K8138,subscriber_list_price!$A$2:$D$43,2,FALSE)</f>
        <v>I-O Hardware</v>
      </c>
      <c r="M8138">
        <f>VLOOKUP($K8138,subscriber_list_price!$A$2:$D$43,3,FALSE)</f>
        <v>102000</v>
      </c>
      <c r="N8138">
        <f>VLOOKUP($K8138,subscriber_list_price!$A$2:$D$43,4,FALSE)</f>
        <v>112200</v>
      </c>
      <c r="O8138">
        <f t="shared" si="383"/>
        <v>10200</v>
      </c>
    </row>
    <row r="8139" spans="1:15" x14ac:dyDescent="0.25">
      <c r="A8139" s="3">
        <v>44684</v>
      </c>
      <c r="B8139" s="3" t="str">
        <f t="shared" si="381"/>
        <v>May</v>
      </c>
      <c r="C8139" s="3" t="str">
        <f t="shared" si="382"/>
        <v>2022</v>
      </c>
      <c r="D8139" t="str">
        <f>VLOOKUP(G8139,customer_reference!$A$2:$D$4000,4,FALSE)</f>
        <v>Medan</v>
      </c>
      <c r="E8139" s="2">
        <f>VLOOKUP(D8139,city_reference!$A$2:$C$23,2,FALSE)</f>
        <v>3.5970309999999999</v>
      </c>
      <c r="F8139" s="2">
        <f>VLOOKUP(D8139,city_reference!$A$2:$C$23,3,FALSE)</f>
        <v>98.678512999999995</v>
      </c>
      <c r="G8139" t="s">
        <v>1488</v>
      </c>
      <c r="H8139" t="str">
        <f>VLOOKUP(G8139,customer_reference!$A$2:$D$4000,2,FALSE)</f>
        <v>Male</v>
      </c>
      <c r="I8139" t="str">
        <f>VLOOKUP(G8139,customer_reference!$A$2:$D$4000,3,FALSE)</f>
        <v>Subscriber</v>
      </c>
      <c r="J8139" t="s">
        <v>4094</v>
      </c>
      <c r="K8139" t="s">
        <v>4080</v>
      </c>
      <c r="L8139" t="str">
        <f>VLOOKUP($K8139,subscriber_list_price!$A$2:$D$43,2,FALSE)</f>
        <v>I-O Hardware</v>
      </c>
      <c r="M8139">
        <f>VLOOKUP($K8139,subscriber_list_price!$A$2:$D$43,3,FALSE)</f>
        <v>102000</v>
      </c>
      <c r="N8139">
        <f>VLOOKUP($K8139,subscriber_list_price!$A$2:$D$43,4,FALSE)</f>
        <v>112200</v>
      </c>
      <c r="O8139">
        <f t="shared" si="383"/>
        <v>10200</v>
      </c>
    </row>
    <row r="8140" spans="1:15" x14ac:dyDescent="0.25">
      <c r="A8140" s="3">
        <v>44886</v>
      </c>
      <c r="B8140" s="3" t="str">
        <f t="shared" si="381"/>
        <v>November</v>
      </c>
      <c r="C8140" s="3" t="str">
        <f t="shared" si="382"/>
        <v>2022</v>
      </c>
      <c r="D8140" t="str">
        <f>VLOOKUP(G8140,customer_reference!$A$2:$D$4000,4,FALSE)</f>
        <v>Medan</v>
      </c>
      <c r="E8140" s="2">
        <f>VLOOKUP(D8140,city_reference!$A$2:$C$23,2,FALSE)</f>
        <v>3.5970309999999999</v>
      </c>
      <c r="F8140" s="2">
        <f>VLOOKUP(D8140,city_reference!$A$2:$C$23,3,FALSE)</f>
        <v>98.678512999999995</v>
      </c>
      <c r="G8140" t="s">
        <v>1952</v>
      </c>
      <c r="H8140" t="str">
        <f>VLOOKUP(G8140,customer_reference!$A$2:$D$4000,2,FALSE)</f>
        <v>Male</v>
      </c>
      <c r="I8140" t="str">
        <f>VLOOKUP(G8140,customer_reference!$A$2:$D$4000,3,FALSE)</f>
        <v>Subscriber</v>
      </c>
      <c r="J8140" t="s">
        <v>4094</v>
      </c>
      <c r="K8140" t="s">
        <v>30</v>
      </c>
      <c r="L8140" t="str">
        <f>VLOOKUP($K8140,subscriber_list_price!$A$2:$D$43,2,FALSE)</f>
        <v>I-O Hardware</v>
      </c>
      <c r="M8140">
        <f>VLOOKUP($K8140,subscriber_list_price!$A$2:$D$43,3,FALSE)</f>
        <v>230000</v>
      </c>
      <c r="N8140">
        <f>VLOOKUP($K8140,subscriber_list_price!$A$2:$D$43,4,FALSE)</f>
        <v>253000</v>
      </c>
      <c r="O8140">
        <f t="shared" si="383"/>
        <v>23000</v>
      </c>
    </row>
    <row r="8141" spans="1:15" x14ac:dyDescent="0.25">
      <c r="A8141" s="3">
        <v>45101</v>
      </c>
      <c r="B8141" s="3" t="str">
        <f t="shared" si="381"/>
        <v>June</v>
      </c>
      <c r="C8141" s="3" t="str">
        <f t="shared" si="382"/>
        <v>2023</v>
      </c>
      <c r="D8141" t="str">
        <f>VLOOKUP(G8141,customer_reference!$A$2:$D$4000,4,FALSE)</f>
        <v>Medan</v>
      </c>
      <c r="E8141" s="2">
        <f>VLOOKUP(D8141,city_reference!$A$2:$C$23,2,FALSE)</f>
        <v>3.5970309999999999</v>
      </c>
      <c r="F8141" s="2">
        <f>VLOOKUP(D8141,city_reference!$A$2:$C$23,3,FALSE)</f>
        <v>98.678512999999995</v>
      </c>
      <c r="G8141" t="s">
        <v>2709</v>
      </c>
      <c r="H8141" t="str">
        <f>VLOOKUP(G8141,customer_reference!$A$2:$D$4000,2,FALSE)</f>
        <v>Male</v>
      </c>
      <c r="I8141" t="str">
        <f>VLOOKUP(G8141,customer_reference!$A$2:$D$4000,3,FALSE)</f>
        <v>Subscriber</v>
      </c>
      <c r="J8141" t="s">
        <v>3098</v>
      </c>
      <c r="K8141" t="s">
        <v>17</v>
      </c>
      <c r="L8141" t="str">
        <f>VLOOKUP($K8141,subscriber_list_price!$A$2:$D$43,2,FALSE)</f>
        <v>Core Hardware</v>
      </c>
      <c r="M8141">
        <f>VLOOKUP($K8141,subscriber_list_price!$A$2:$D$43,3,FALSE)</f>
        <v>4620000</v>
      </c>
      <c r="N8141">
        <f>VLOOKUP($K8141,subscriber_list_price!$A$2:$D$43,4,FALSE)</f>
        <v>5082000</v>
      </c>
      <c r="O8141">
        <f t="shared" si="383"/>
        <v>462000</v>
      </c>
    </row>
    <row r="8142" spans="1:15" x14ac:dyDescent="0.25">
      <c r="A8142" s="3">
        <v>44882</v>
      </c>
      <c r="B8142" s="3" t="str">
        <f t="shared" si="381"/>
        <v>November</v>
      </c>
      <c r="C8142" s="3" t="str">
        <f t="shared" si="382"/>
        <v>2022</v>
      </c>
      <c r="D8142" t="str">
        <f>VLOOKUP(G8142,customer_reference!$A$2:$D$4000,4,FALSE)</f>
        <v>Medan</v>
      </c>
      <c r="E8142" s="2">
        <f>VLOOKUP(D8142,city_reference!$A$2:$C$23,2,FALSE)</f>
        <v>3.5970309999999999</v>
      </c>
      <c r="F8142" s="2">
        <f>VLOOKUP(D8142,city_reference!$A$2:$C$23,3,FALSE)</f>
        <v>98.678512999999995</v>
      </c>
      <c r="G8142" t="s">
        <v>3197</v>
      </c>
      <c r="H8142" t="str">
        <f>VLOOKUP(G8142,customer_reference!$A$2:$D$4000,2,FALSE)</f>
        <v>Male</v>
      </c>
      <c r="I8142" t="str">
        <f>VLOOKUP(G8142,customer_reference!$A$2:$D$4000,3,FALSE)</f>
        <v>Subscriber</v>
      </c>
      <c r="J8142" t="s">
        <v>3098</v>
      </c>
      <c r="K8142" t="s">
        <v>4080</v>
      </c>
      <c r="L8142" t="str">
        <f>VLOOKUP($K8142,subscriber_list_price!$A$2:$D$43,2,FALSE)</f>
        <v>I-O Hardware</v>
      </c>
      <c r="M8142">
        <f>VLOOKUP($K8142,subscriber_list_price!$A$2:$D$43,3,FALSE)</f>
        <v>102000</v>
      </c>
      <c r="N8142">
        <f>VLOOKUP($K8142,subscriber_list_price!$A$2:$D$43,4,FALSE)</f>
        <v>112200</v>
      </c>
      <c r="O8142">
        <f t="shared" si="383"/>
        <v>10200</v>
      </c>
    </row>
    <row r="8143" spans="1:15" x14ac:dyDescent="0.25">
      <c r="A8143" s="3">
        <v>44620</v>
      </c>
      <c r="B8143" s="3" t="str">
        <f t="shared" si="381"/>
        <v>February</v>
      </c>
      <c r="C8143" s="3" t="str">
        <f t="shared" si="382"/>
        <v>2022</v>
      </c>
      <c r="D8143" t="str">
        <f>VLOOKUP(G8143,customer_reference!$A$2:$D$4000,4,FALSE)</f>
        <v>Medan</v>
      </c>
      <c r="E8143" s="2">
        <f>VLOOKUP(D8143,city_reference!$A$2:$C$23,2,FALSE)</f>
        <v>3.5970309999999999</v>
      </c>
      <c r="F8143" s="2">
        <f>VLOOKUP(D8143,city_reference!$A$2:$C$23,3,FALSE)</f>
        <v>98.678512999999995</v>
      </c>
      <c r="G8143" t="s">
        <v>1748</v>
      </c>
      <c r="H8143" t="str">
        <f>VLOOKUP(G8143,customer_reference!$A$2:$D$4000,2,FALSE)</f>
        <v>Male</v>
      </c>
      <c r="I8143" t="str">
        <f>VLOOKUP(G8143,customer_reference!$A$2:$D$4000,3,FALSE)</f>
        <v>Subscriber</v>
      </c>
      <c r="J8143" t="s">
        <v>3098</v>
      </c>
      <c r="K8143" t="s">
        <v>4080</v>
      </c>
      <c r="L8143" t="str">
        <f>VLOOKUP($K8143,subscriber_list_price!$A$2:$D$43,2,FALSE)</f>
        <v>I-O Hardware</v>
      </c>
      <c r="M8143">
        <f>VLOOKUP($K8143,subscriber_list_price!$A$2:$D$43,3,FALSE)</f>
        <v>102000</v>
      </c>
      <c r="N8143">
        <f>VLOOKUP($K8143,subscriber_list_price!$A$2:$D$43,4,FALSE)</f>
        <v>112200</v>
      </c>
      <c r="O8143">
        <f t="shared" si="383"/>
        <v>10200</v>
      </c>
    </row>
    <row r="8144" spans="1:15" x14ac:dyDescent="0.25">
      <c r="A8144" s="3">
        <v>45124</v>
      </c>
      <c r="B8144" s="3" t="str">
        <f t="shared" si="381"/>
        <v>July</v>
      </c>
      <c r="C8144" s="3" t="str">
        <f t="shared" si="382"/>
        <v>2023</v>
      </c>
      <c r="D8144" t="str">
        <f>VLOOKUP(G8144,customer_reference!$A$2:$D$4000,4,FALSE)</f>
        <v>Medan</v>
      </c>
      <c r="E8144" s="2">
        <f>VLOOKUP(D8144,city_reference!$A$2:$C$23,2,FALSE)</f>
        <v>3.5970309999999999</v>
      </c>
      <c r="F8144" s="2">
        <f>VLOOKUP(D8144,city_reference!$A$2:$C$23,3,FALSE)</f>
        <v>98.678512999999995</v>
      </c>
      <c r="G8144" t="s">
        <v>2198</v>
      </c>
      <c r="H8144" t="str">
        <f>VLOOKUP(G8144,customer_reference!$A$2:$D$4000,2,FALSE)</f>
        <v>Male</v>
      </c>
      <c r="I8144" t="str">
        <f>VLOOKUP(G8144,customer_reference!$A$2:$D$4000,3,FALSE)</f>
        <v>Subscriber</v>
      </c>
      <c r="J8144" t="s">
        <v>3098</v>
      </c>
      <c r="K8144" t="s">
        <v>35</v>
      </c>
      <c r="L8144" t="str">
        <f>VLOOKUP($K8144,subscriber_list_price!$A$2:$D$43,2,FALSE)</f>
        <v>I-O Hardware</v>
      </c>
      <c r="M8144">
        <f>VLOOKUP($K8144,subscriber_list_price!$A$2:$D$43,3,FALSE)</f>
        <v>652000</v>
      </c>
      <c r="N8144">
        <f>VLOOKUP($K8144,subscriber_list_price!$A$2:$D$43,4,FALSE)</f>
        <v>717200</v>
      </c>
      <c r="O8144">
        <f t="shared" si="383"/>
        <v>65200</v>
      </c>
    </row>
    <row r="8145" spans="1:15" x14ac:dyDescent="0.25">
      <c r="A8145" s="3">
        <v>44610</v>
      </c>
      <c r="B8145" s="3" t="str">
        <f t="shared" si="381"/>
        <v>February</v>
      </c>
      <c r="C8145" s="3" t="str">
        <f t="shared" si="382"/>
        <v>2022</v>
      </c>
      <c r="D8145" t="str">
        <f>VLOOKUP(G8145,customer_reference!$A$2:$D$4000,4,FALSE)</f>
        <v>Medan</v>
      </c>
      <c r="E8145" s="2">
        <f>VLOOKUP(D8145,city_reference!$A$2:$C$23,2,FALSE)</f>
        <v>3.5970309999999999</v>
      </c>
      <c r="F8145" s="2">
        <f>VLOOKUP(D8145,city_reference!$A$2:$C$23,3,FALSE)</f>
        <v>98.678512999999995</v>
      </c>
      <c r="G8145" t="s">
        <v>3693</v>
      </c>
      <c r="H8145" t="str">
        <f>VLOOKUP(G8145,customer_reference!$A$2:$D$4000,2,FALSE)</f>
        <v>Male</v>
      </c>
      <c r="I8145" t="str">
        <f>VLOOKUP(G8145,customer_reference!$A$2:$D$4000,3,FALSE)</f>
        <v>Subscriber</v>
      </c>
      <c r="J8145" t="s">
        <v>3098</v>
      </c>
      <c r="K8145" t="s">
        <v>4080</v>
      </c>
      <c r="L8145" t="str">
        <f>VLOOKUP($K8145,subscriber_list_price!$A$2:$D$43,2,FALSE)</f>
        <v>I-O Hardware</v>
      </c>
      <c r="M8145">
        <f>VLOOKUP($K8145,subscriber_list_price!$A$2:$D$43,3,FALSE)</f>
        <v>102000</v>
      </c>
      <c r="N8145">
        <f>VLOOKUP($K8145,subscriber_list_price!$A$2:$D$43,4,FALSE)</f>
        <v>112200</v>
      </c>
      <c r="O8145">
        <f t="shared" si="383"/>
        <v>10200</v>
      </c>
    </row>
    <row r="8146" spans="1:15" x14ac:dyDescent="0.25">
      <c r="A8146" s="3">
        <v>44710</v>
      </c>
      <c r="B8146" s="3" t="str">
        <f t="shared" si="381"/>
        <v>May</v>
      </c>
      <c r="C8146" s="3" t="str">
        <f t="shared" si="382"/>
        <v>2022</v>
      </c>
      <c r="D8146" t="str">
        <f>VLOOKUP(G8146,customer_reference!$A$2:$D$4000,4,FALSE)</f>
        <v>Medan</v>
      </c>
      <c r="E8146" s="2">
        <f>VLOOKUP(D8146,city_reference!$A$2:$C$23,2,FALSE)</f>
        <v>3.5970309999999999</v>
      </c>
      <c r="F8146" s="2">
        <f>VLOOKUP(D8146,city_reference!$A$2:$C$23,3,FALSE)</f>
        <v>98.678512999999995</v>
      </c>
      <c r="G8146" t="s">
        <v>3948</v>
      </c>
      <c r="H8146" t="str">
        <f>VLOOKUP(G8146,customer_reference!$A$2:$D$4000,2,FALSE)</f>
        <v>Male</v>
      </c>
      <c r="I8146" t="str">
        <f>VLOOKUP(G8146,customer_reference!$A$2:$D$4000,3,FALSE)</f>
        <v>Subscriber</v>
      </c>
      <c r="J8146" t="s">
        <v>3097</v>
      </c>
      <c r="K8146" t="s">
        <v>30</v>
      </c>
      <c r="L8146" t="str">
        <f>VLOOKUP($K8146,subscriber_list_price!$A$2:$D$43,2,FALSE)</f>
        <v>I-O Hardware</v>
      </c>
      <c r="M8146">
        <f>VLOOKUP($K8146,subscriber_list_price!$A$2:$D$43,3,FALSE)</f>
        <v>230000</v>
      </c>
      <c r="N8146">
        <f>VLOOKUP($K8146,subscriber_list_price!$A$2:$D$43,4,FALSE)</f>
        <v>253000</v>
      </c>
      <c r="O8146">
        <f t="shared" si="383"/>
        <v>23000</v>
      </c>
    </row>
    <row r="8147" spans="1:15" x14ac:dyDescent="0.25">
      <c r="A8147" s="3">
        <v>44739</v>
      </c>
      <c r="B8147" s="3" t="str">
        <f t="shared" si="381"/>
        <v>June</v>
      </c>
      <c r="C8147" s="3" t="str">
        <f t="shared" si="382"/>
        <v>2022</v>
      </c>
      <c r="D8147" t="str">
        <f>VLOOKUP(G8147,customer_reference!$A$2:$D$4000,4,FALSE)</f>
        <v>Medan</v>
      </c>
      <c r="E8147" s="2">
        <f>VLOOKUP(D8147,city_reference!$A$2:$C$23,2,FALSE)</f>
        <v>3.5970309999999999</v>
      </c>
      <c r="F8147" s="2">
        <f>VLOOKUP(D8147,city_reference!$A$2:$C$23,3,FALSE)</f>
        <v>98.678512999999995</v>
      </c>
      <c r="G8147" t="s">
        <v>786</v>
      </c>
      <c r="H8147" t="str">
        <f>VLOOKUP(G8147,customer_reference!$A$2:$D$4000,2,FALSE)</f>
        <v>Male</v>
      </c>
      <c r="I8147" t="str">
        <f>VLOOKUP(G8147,customer_reference!$A$2:$D$4000,3,FALSE)</f>
        <v>Subscriber</v>
      </c>
      <c r="J8147" t="s">
        <v>3097</v>
      </c>
      <c r="K8147" t="s">
        <v>31</v>
      </c>
      <c r="L8147" t="str">
        <f>VLOOKUP($K8147,subscriber_list_price!$A$2:$D$43,2,FALSE)</f>
        <v>I-O Hardware</v>
      </c>
      <c r="M8147">
        <f>VLOOKUP($K8147,subscriber_list_price!$A$2:$D$43,3,FALSE)</f>
        <v>69000</v>
      </c>
      <c r="N8147">
        <f>VLOOKUP($K8147,subscriber_list_price!$A$2:$D$43,4,FALSE)</f>
        <v>75900</v>
      </c>
      <c r="O8147">
        <f t="shared" si="383"/>
        <v>6900</v>
      </c>
    </row>
    <row r="8148" spans="1:15" x14ac:dyDescent="0.25">
      <c r="A8148" s="3">
        <v>44925</v>
      </c>
      <c r="B8148" s="3" t="str">
        <f t="shared" si="381"/>
        <v>December</v>
      </c>
      <c r="C8148" s="3" t="str">
        <f t="shared" si="382"/>
        <v>2022</v>
      </c>
      <c r="D8148" t="str">
        <f>VLOOKUP(G8148,customer_reference!$A$2:$D$4000,4,FALSE)</f>
        <v>Medan</v>
      </c>
      <c r="E8148" s="2">
        <f>VLOOKUP(D8148,city_reference!$A$2:$C$23,2,FALSE)</f>
        <v>3.5970309999999999</v>
      </c>
      <c r="F8148" s="2">
        <f>VLOOKUP(D8148,city_reference!$A$2:$C$23,3,FALSE)</f>
        <v>98.678512999999995</v>
      </c>
      <c r="G8148" t="s">
        <v>3693</v>
      </c>
      <c r="H8148" t="str">
        <f>VLOOKUP(G8148,customer_reference!$A$2:$D$4000,2,FALSE)</f>
        <v>Male</v>
      </c>
      <c r="I8148" t="str">
        <f>VLOOKUP(G8148,customer_reference!$A$2:$D$4000,3,FALSE)</f>
        <v>Subscriber</v>
      </c>
      <c r="J8148" t="s">
        <v>3097</v>
      </c>
      <c r="K8148" t="s">
        <v>4</v>
      </c>
      <c r="L8148" t="str">
        <f>VLOOKUP($K8148,subscriber_list_price!$A$2:$D$43,2,FALSE)</f>
        <v>Memory Hardware</v>
      </c>
      <c r="M8148">
        <f>VLOOKUP($K8148,subscriber_list_price!$A$2:$D$43,3,FALSE)</f>
        <v>504000</v>
      </c>
      <c r="N8148">
        <f>VLOOKUP($K8148,subscriber_list_price!$A$2:$D$43,4,FALSE)</f>
        <v>554400</v>
      </c>
      <c r="O8148">
        <f t="shared" si="383"/>
        <v>50400</v>
      </c>
    </row>
    <row r="8149" spans="1:15" x14ac:dyDescent="0.25">
      <c r="A8149" s="3">
        <v>44674</v>
      </c>
      <c r="B8149" s="3" t="str">
        <f t="shared" si="381"/>
        <v>April</v>
      </c>
      <c r="C8149" s="3" t="str">
        <f t="shared" si="382"/>
        <v>2022</v>
      </c>
      <c r="D8149" t="str">
        <f>VLOOKUP(G8149,customer_reference!$A$2:$D$4000,4,FALSE)</f>
        <v>Medan</v>
      </c>
      <c r="E8149" s="2">
        <f>VLOOKUP(D8149,city_reference!$A$2:$C$23,2,FALSE)</f>
        <v>3.5970309999999999</v>
      </c>
      <c r="F8149" s="2">
        <f>VLOOKUP(D8149,city_reference!$A$2:$C$23,3,FALSE)</f>
        <v>98.678512999999995</v>
      </c>
      <c r="G8149" t="s">
        <v>1027</v>
      </c>
      <c r="H8149" t="str">
        <f>VLOOKUP(G8149,customer_reference!$A$2:$D$4000,2,FALSE)</f>
        <v>Male</v>
      </c>
      <c r="I8149" t="str">
        <f>VLOOKUP(G8149,customer_reference!$A$2:$D$4000,3,FALSE)</f>
        <v>Subscriber</v>
      </c>
      <c r="J8149" t="s">
        <v>3097</v>
      </c>
      <c r="K8149" t="s">
        <v>4080</v>
      </c>
      <c r="L8149" t="str">
        <f>VLOOKUP($K8149,subscriber_list_price!$A$2:$D$43,2,FALSE)</f>
        <v>I-O Hardware</v>
      </c>
      <c r="M8149">
        <f>VLOOKUP($K8149,subscriber_list_price!$A$2:$D$43,3,FALSE)</f>
        <v>102000</v>
      </c>
      <c r="N8149">
        <f>VLOOKUP($K8149,subscriber_list_price!$A$2:$D$43,4,FALSE)</f>
        <v>112200</v>
      </c>
      <c r="O8149">
        <f t="shared" si="383"/>
        <v>10200</v>
      </c>
    </row>
    <row r="8150" spans="1:15" x14ac:dyDescent="0.25">
      <c r="A8150" s="3">
        <v>45072</v>
      </c>
      <c r="B8150" s="3" t="str">
        <f t="shared" si="381"/>
        <v>May</v>
      </c>
      <c r="C8150" s="3" t="str">
        <f t="shared" si="382"/>
        <v>2023</v>
      </c>
      <c r="D8150" t="str">
        <f>VLOOKUP(G8150,customer_reference!$A$2:$D$4000,4,FALSE)</f>
        <v>Medan</v>
      </c>
      <c r="E8150" s="2">
        <f>VLOOKUP(D8150,city_reference!$A$2:$C$23,2,FALSE)</f>
        <v>3.5970309999999999</v>
      </c>
      <c r="F8150" s="2">
        <f>VLOOKUP(D8150,city_reference!$A$2:$C$23,3,FALSE)</f>
        <v>98.678512999999995</v>
      </c>
      <c r="G8150" t="s">
        <v>329</v>
      </c>
      <c r="H8150" t="str">
        <f>VLOOKUP(G8150,customer_reference!$A$2:$D$4000,2,FALSE)</f>
        <v>Male</v>
      </c>
      <c r="I8150" t="str">
        <f>VLOOKUP(G8150,customer_reference!$A$2:$D$4000,3,FALSE)</f>
        <v>Subscriber</v>
      </c>
      <c r="J8150" t="s">
        <v>3097</v>
      </c>
      <c r="K8150" t="s">
        <v>37</v>
      </c>
      <c r="L8150" t="str">
        <f>VLOOKUP($K8150,subscriber_list_price!$A$2:$D$43,2,FALSE)</f>
        <v>I-O Hardware</v>
      </c>
      <c r="M8150">
        <f>VLOOKUP($K8150,subscriber_list_price!$A$2:$D$43,3,FALSE)</f>
        <v>122000</v>
      </c>
      <c r="N8150">
        <f>VLOOKUP($K8150,subscriber_list_price!$A$2:$D$43,4,FALSE)</f>
        <v>134200</v>
      </c>
      <c r="O8150">
        <f t="shared" si="383"/>
        <v>12200</v>
      </c>
    </row>
    <row r="8151" spans="1:15" x14ac:dyDescent="0.25">
      <c r="A8151" s="3">
        <v>44967</v>
      </c>
      <c r="B8151" s="3" t="str">
        <f t="shared" si="381"/>
        <v>February</v>
      </c>
      <c r="C8151" s="3" t="str">
        <f t="shared" si="382"/>
        <v>2023</v>
      </c>
      <c r="D8151" t="str">
        <f>VLOOKUP(G8151,customer_reference!$A$2:$D$4000,4,FALSE)</f>
        <v>Medan</v>
      </c>
      <c r="E8151" s="2">
        <f>VLOOKUP(D8151,city_reference!$A$2:$C$23,2,FALSE)</f>
        <v>3.5970309999999999</v>
      </c>
      <c r="F8151" s="2">
        <f>VLOOKUP(D8151,city_reference!$A$2:$C$23,3,FALSE)</f>
        <v>98.678512999999995</v>
      </c>
      <c r="G8151" t="s">
        <v>1357</v>
      </c>
      <c r="H8151" t="str">
        <f>VLOOKUP(G8151,customer_reference!$A$2:$D$4000,2,FALSE)</f>
        <v>Male</v>
      </c>
      <c r="I8151" t="str">
        <f>VLOOKUP(G8151,customer_reference!$A$2:$D$4000,3,FALSE)</f>
        <v>Subscriber</v>
      </c>
      <c r="J8151" t="s">
        <v>3097</v>
      </c>
      <c r="K8151" t="s">
        <v>37</v>
      </c>
      <c r="L8151" t="str">
        <f>VLOOKUP($K8151,subscriber_list_price!$A$2:$D$43,2,FALSE)</f>
        <v>I-O Hardware</v>
      </c>
      <c r="M8151">
        <f>VLOOKUP($K8151,subscriber_list_price!$A$2:$D$43,3,FALSE)</f>
        <v>122000</v>
      </c>
      <c r="N8151">
        <f>VLOOKUP($K8151,subscriber_list_price!$A$2:$D$43,4,FALSE)</f>
        <v>134200</v>
      </c>
      <c r="O8151">
        <f t="shared" si="383"/>
        <v>12200</v>
      </c>
    </row>
    <row r="8152" spans="1:15" x14ac:dyDescent="0.25">
      <c r="A8152" s="3">
        <v>44992</v>
      </c>
      <c r="B8152" s="3" t="str">
        <f t="shared" si="381"/>
        <v>March</v>
      </c>
      <c r="C8152" s="3" t="str">
        <f t="shared" si="382"/>
        <v>2023</v>
      </c>
      <c r="D8152" t="str">
        <f>VLOOKUP(G8152,customer_reference!$A$2:$D$4000,4,FALSE)</f>
        <v>Medan</v>
      </c>
      <c r="E8152" s="2">
        <f>VLOOKUP(D8152,city_reference!$A$2:$C$23,2,FALSE)</f>
        <v>3.5970309999999999</v>
      </c>
      <c r="F8152" s="2">
        <f>VLOOKUP(D8152,city_reference!$A$2:$C$23,3,FALSE)</f>
        <v>98.678512999999995</v>
      </c>
      <c r="G8152" t="s">
        <v>3210</v>
      </c>
      <c r="H8152" t="str">
        <f>VLOOKUP(G8152,customer_reference!$A$2:$D$4000,2,FALSE)</f>
        <v>Male</v>
      </c>
      <c r="I8152" t="str">
        <f>VLOOKUP(G8152,customer_reference!$A$2:$D$4000,3,FALSE)</f>
        <v>Subscriber</v>
      </c>
      <c r="J8152" t="s">
        <v>3097</v>
      </c>
      <c r="K8152" t="s">
        <v>23</v>
      </c>
      <c r="L8152" t="str">
        <f>VLOOKUP($K8152,subscriber_list_price!$A$2:$D$43,2,FALSE)</f>
        <v>Memory Hardware</v>
      </c>
      <c r="M8152">
        <f>VLOOKUP($K8152,subscriber_list_price!$A$2:$D$43,3,FALSE)</f>
        <v>336000</v>
      </c>
      <c r="N8152">
        <f>VLOOKUP($K8152,subscriber_list_price!$A$2:$D$43,4,FALSE)</f>
        <v>369600</v>
      </c>
      <c r="O8152">
        <f t="shared" si="383"/>
        <v>33600</v>
      </c>
    </row>
    <row r="8153" spans="1:15" x14ac:dyDescent="0.25">
      <c r="A8153" s="3">
        <v>44680</v>
      </c>
      <c r="B8153" s="3" t="str">
        <f t="shared" si="381"/>
        <v>April</v>
      </c>
      <c r="C8153" s="3" t="str">
        <f t="shared" si="382"/>
        <v>2022</v>
      </c>
      <c r="D8153" t="str">
        <f>VLOOKUP(G8153,customer_reference!$A$2:$D$4000,4,FALSE)</f>
        <v>Medan</v>
      </c>
      <c r="E8153" s="2">
        <f>VLOOKUP(D8153,city_reference!$A$2:$C$23,2,FALSE)</f>
        <v>3.5970309999999999</v>
      </c>
      <c r="F8153" s="2">
        <f>VLOOKUP(D8153,city_reference!$A$2:$C$23,3,FALSE)</f>
        <v>98.678512999999995</v>
      </c>
      <c r="G8153" t="s">
        <v>2966</v>
      </c>
      <c r="H8153" t="str">
        <f>VLOOKUP(G8153,customer_reference!$A$2:$D$4000,2,FALSE)</f>
        <v>Male</v>
      </c>
      <c r="I8153" t="str">
        <f>VLOOKUP(G8153,customer_reference!$A$2:$D$4000,3,FALSE)</f>
        <v>Subscriber</v>
      </c>
      <c r="J8153" t="s">
        <v>3097</v>
      </c>
      <c r="K8153" t="s">
        <v>37</v>
      </c>
      <c r="L8153" t="str">
        <f>VLOOKUP($K8153,subscriber_list_price!$A$2:$D$43,2,FALSE)</f>
        <v>I-O Hardware</v>
      </c>
      <c r="M8153">
        <f>VLOOKUP($K8153,subscriber_list_price!$A$2:$D$43,3,FALSE)</f>
        <v>122000</v>
      </c>
      <c r="N8153">
        <f>VLOOKUP($K8153,subscriber_list_price!$A$2:$D$43,4,FALSE)</f>
        <v>134200</v>
      </c>
      <c r="O8153">
        <f t="shared" si="383"/>
        <v>12200</v>
      </c>
    </row>
    <row r="8154" spans="1:15" x14ac:dyDescent="0.25">
      <c r="A8154" s="3">
        <v>44770</v>
      </c>
      <c r="B8154" s="3" t="str">
        <f t="shared" si="381"/>
        <v>July</v>
      </c>
      <c r="C8154" s="3" t="str">
        <f t="shared" si="382"/>
        <v>2022</v>
      </c>
      <c r="D8154" t="str">
        <f>VLOOKUP(G8154,customer_reference!$A$2:$D$4000,4,FALSE)</f>
        <v>Medan</v>
      </c>
      <c r="E8154" s="2">
        <f>VLOOKUP(D8154,city_reference!$A$2:$C$23,2,FALSE)</f>
        <v>3.5970309999999999</v>
      </c>
      <c r="F8154" s="2">
        <f>VLOOKUP(D8154,city_reference!$A$2:$C$23,3,FALSE)</f>
        <v>98.678512999999995</v>
      </c>
      <c r="G8154" t="s">
        <v>972</v>
      </c>
      <c r="H8154" t="str">
        <f>VLOOKUP(G8154,customer_reference!$A$2:$D$4000,2,FALSE)</f>
        <v>Male</v>
      </c>
      <c r="I8154" t="str">
        <f>VLOOKUP(G8154,customer_reference!$A$2:$D$4000,3,FALSE)</f>
        <v>Subscriber</v>
      </c>
      <c r="J8154" t="s">
        <v>3097</v>
      </c>
      <c r="K8154" t="s">
        <v>4079</v>
      </c>
      <c r="L8154" t="str">
        <f>VLOOKUP($K8154,subscriber_list_price!$A$2:$D$43,2,FALSE)</f>
        <v>I-O Hardware</v>
      </c>
      <c r="M8154">
        <f>VLOOKUP($K8154,subscriber_list_price!$A$2:$D$43,3,FALSE)</f>
        <v>218000</v>
      </c>
      <c r="N8154">
        <f>VLOOKUP($K8154,subscriber_list_price!$A$2:$D$43,4,FALSE)</f>
        <v>239800</v>
      </c>
      <c r="O8154">
        <f t="shared" si="383"/>
        <v>21800</v>
      </c>
    </row>
    <row r="8155" spans="1:15" x14ac:dyDescent="0.25">
      <c r="A8155" s="3">
        <v>44820</v>
      </c>
      <c r="B8155" s="3" t="str">
        <f t="shared" si="381"/>
        <v>September</v>
      </c>
      <c r="C8155" s="3" t="str">
        <f t="shared" si="382"/>
        <v>2022</v>
      </c>
      <c r="D8155" t="str">
        <f>VLOOKUP(G8155,customer_reference!$A$2:$D$4000,4,FALSE)</f>
        <v>Medan</v>
      </c>
      <c r="E8155" s="2">
        <f>VLOOKUP(D8155,city_reference!$A$2:$C$23,2,FALSE)</f>
        <v>3.5970309999999999</v>
      </c>
      <c r="F8155" s="2">
        <f>VLOOKUP(D8155,city_reference!$A$2:$C$23,3,FALSE)</f>
        <v>98.678512999999995</v>
      </c>
      <c r="G8155" t="s">
        <v>3210</v>
      </c>
      <c r="H8155" t="str">
        <f>VLOOKUP(G8155,customer_reference!$A$2:$D$4000,2,FALSE)</f>
        <v>Male</v>
      </c>
      <c r="I8155" t="str">
        <f>VLOOKUP(G8155,customer_reference!$A$2:$D$4000,3,FALSE)</f>
        <v>Subscriber</v>
      </c>
      <c r="J8155" t="s">
        <v>3097</v>
      </c>
      <c r="K8155" t="s">
        <v>35</v>
      </c>
      <c r="L8155" t="str">
        <f>VLOOKUP($K8155,subscriber_list_price!$A$2:$D$43,2,FALSE)</f>
        <v>I-O Hardware</v>
      </c>
      <c r="M8155">
        <f>VLOOKUP($K8155,subscriber_list_price!$A$2:$D$43,3,FALSE)</f>
        <v>652000</v>
      </c>
      <c r="N8155">
        <f>VLOOKUP($K8155,subscriber_list_price!$A$2:$D$43,4,FALSE)</f>
        <v>717200</v>
      </c>
      <c r="O8155">
        <f t="shared" si="383"/>
        <v>65200</v>
      </c>
    </row>
    <row r="8156" spans="1:15" x14ac:dyDescent="0.25">
      <c r="A8156" s="3">
        <v>44879</v>
      </c>
      <c r="B8156" s="3" t="str">
        <f t="shared" si="381"/>
        <v>November</v>
      </c>
      <c r="C8156" s="3" t="str">
        <f t="shared" si="382"/>
        <v>2022</v>
      </c>
      <c r="D8156" t="str">
        <f>VLOOKUP(G8156,customer_reference!$A$2:$D$4000,4,FALSE)</f>
        <v>Medan</v>
      </c>
      <c r="E8156" s="2">
        <f>VLOOKUP(D8156,city_reference!$A$2:$C$23,2,FALSE)</f>
        <v>3.5970309999999999</v>
      </c>
      <c r="F8156" s="2">
        <f>VLOOKUP(D8156,city_reference!$A$2:$C$23,3,FALSE)</f>
        <v>98.678512999999995</v>
      </c>
      <c r="G8156" t="s">
        <v>2191</v>
      </c>
      <c r="H8156" t="str">
        <f>VLOOKUP(G8156,customer_reference!$A$2:$D$4000,2,FALSE)</f>
        <v>Male</v>
      </c>
      <c r="I8156" t="str">
        <f>VLOOKUP(G8156,customer_reference!$A$2:$D$4000,3,FALSE)</f>
        <v>Subscriber</v>
      </c>
      <c r="J8156" t="s">
        <v>3097</v>
      </c>
      <c r="K8156" t="s">
        <v>31</v>
      </c>
      <c r="L8156" t="str">
        <f>VLOOKUP($K8156,subscriber_list_price!$A$2:$D$43,2,FALSE)</f>
        <v>I-O Hardware</v>
      </c>
      <c r="M8156">
        <f>VLOOKUP($K8156,subscriber_list_price!$A$2:$D$43,3,FALSE)</f>
        <v>69000</v>
      </c>
      <c r="N8156">
        <f>VLOOKUP($K8156,subscriber_list_price!$A$2:$D$43,4,FALSE)</f>
        <v>75900</v>
      </c>
      <c r="O8156">
        <f t="shared" si="383"/>
        <v>6900</v>
      </c>
    </row>
    <row r="8157" spans="1:15" x14ac:dyDescent="0.25">
      <c r="A8157" s="3">
        <v>44837</v>
      </c>
      <c r="B8157" s="3" t="str">
        <f t="shared" si="381"/>
        <v>October</v>
      </c>
      <c r="C8157" s="3" t="str">
        <f t="shared" si="382"/>
        <v>2022</v>
      </c>
      <c r="D8157" t="str">
        <f>VLOOKUP(G8157,customer_reference!$A$2:$D$4000,4,FALSE)</f>
        <v>Medan</v>
      </c>
      <c r="E8157" s="2">
        <f>VLOOKUP(D8157,city_reference!$A$2:$C$23,2,FALSE)</f>
        <v>3.5970309999999999</v>
      </c>
      <c r="F8157" s="2">
        <f>VLOOKUP(D8157,city_reference!$A$2:$C$23,3,FALSE)</f>
        <v>98.678512999999995</v>
      </c>
      <c r="G8157" t="s">
        <v>1795</v>
      </c>
      <c r="H8157" t="str">
        <f>VLOOKUP(G8157,customer_reference!$A$2:$D$4000,2,FALSE)</f>
        <v>Male</v>
      </c>
      <c r="I8157" t="str">
        <f>VLOOKUP(G8157,customer_reference!$A$2:$D$4000,3,FALSE)</f>
        <v>Subscriber</v>
      </c>
      <c r="J8157" t="s">
        <v>3097</v>
      </c>
      <c r="K8157" t="s">
        <v>21</v>
      </c>
      <c r="L8157" t="str">
        <f>VLOOKUP($K8157,subscriber_list_price!$A$2:$D$43,2,FALSE)</f>
        <v>Memory Hardware</v>
      </c>
      <c r="M8157">
        <f>VLOOKUP($K8157,subscriber_list_price!$A$2:$D$43,3,FALSE)</f>
        <v>140000</v>
      </c>
      <c r="N8157">
        <f>VLOOKUP($K8157,subscriber_list_price!$A$2:$D$43,4,FALSE)</f>
        <v>154000</v>
      </c>
      <c r="O8157">
        <f t="shared" si="383"/>
        <v>14000</v>
      </c>
    </row>
    <row r="8158" spans="1:15" x14ac:dyDescent="0.25">
      <c r="A8158" s="3">
        <v>45140</v>
      </c>
      <c r="B8158" s="3" t="str">
        <f t="shared" si="381"/>
        <v>August</v>
      </c>
      <c r="C8158" s="3" t="str">
        <f t="shared" si="382"/>
        <v>2023</v>
      </c>
      <c r="D8158" t="str">
        <f>VLOOKUP(G8158,customer_reference!$A$2:$D$4000,4,FALSE)</f>
        <v>Medan</v>
      </c>
      <c r="E8158" s="2">
        <f>VLOOKUP(D8158,city_reference!$A$2:$C$23,2,FALSE)</f>
        <v>3.5970309999999999</v>
      </c>
      <c r="F8158" s="2">
        <f>VLOOKUP(D8158,city_reference!$A$2:$C$23,3,FALSE)</f>
        <v>98.678512999999995</v>
      </c>
      <c r="G8158" t="s">
        <v>991</v>
      </c>
      <c r="H8158" t="str">
        <f>VLOOKUP(G8158,customer_reference!$A$2:$D$4000,2,FALSE)</f>
        <v>Male</v>
      </c>
      <c r="I8158" t="str">
        <f>VLOOKUP(G8158,customer_reference!$A$2:$D$4000,3,FALSE)</f>
        <v>Subscriber</v>
      </c>
      <c r="J8158" t="s">
        <v>3097</v>
      </c>
      <c r="K8158" t="s">
        <v>4081</v>
      </c>
      <c r="L8158" t="str">
        <f>VLOOKUP($K8158,subscriber_list_price!$A$2:$D$43,2,FALSE)</f>
        <v>I-O Hardware</v>
      </c>
      <c r="M8158">
        <f>VLOOKUP($K8158,subscriber_list_price!$A$2:$D$43,3,FALSE)</f>
        <v>117000</v>
      </c>
      <c r="N8158">
        <f>VLOOKUP($K8158,subscriber_list_price!$A$2:$D$43,4,FALSE)</f>
        <v>128700</v>
      </c>
      <c r="O8158">
        <f t="shared" si="383"/>
        <v>11700</v>
      </c>
    </row>
    <row r="8159" spans="1:15" x14ac:dyDescent="0.25">
      <c r="A8159" s="3">
        <v>44886</v>
      </c>
      <c r="B8159" s="3" t="str">
        <f t="shared" si="381"/>
        <v>November</v>
      </c>
      <c r="C8159" s="3" t="str">
        <f t="shared" si="382"/>
        <v>2022</v>
      </c>
      <c r="D8159" t="str">
        <f>VLOOKUP(G8159,customer_reference!$A$2:$D$4000,4,FALSE)</f>
        <v>Medan</v>
      </c>
      <c r="E8159" s="2">
        <f>VLOOKUP(D8159,city_reference!$A$2:$C$23,2,FALSE)</f>
        <v>3.5970309999999999</v>
      </c>
      <c r="F8159" s="2">
        <f>VLOOKUP(D8159,city_reference!$A$2:$C$23,3,FALSE)</f>
        <v>98.678512999999995</v>
      </c>
      <c r="G8159" t="s">
        <v>2198</v>
      </c>
      <c r="H8159" t="str">
        <f>VLOOKUP(G8159,customer_reference!$A$2:$D$4000,2,FALSE)</f>
        <v>Male</v>
      </c>
      <c r="I8159" t="str">
        <f>VLOOKUP(G8159,customer_reference!$A$2:$D$4000,3,FALSE)</f>
        <v>Subscriber</v>
      </c>
      <c r="J8159" t="s">
        <v>3097</v>
      </c>
      <c r="K8159" t="s">
        <v>17</v>
      </c>
      <c r="L8159" t="str">
        <f>VLOOKUP($K8159,subscriber_list_price!$A$2:$D$43,2,FALSE)</f>
        <v>Core Hardware</v>
      </c>
      <c r="M8159">
        <f>VLOOKUP($K8159,subscriber_list_price!$A$2:$D$43,3,FALSE)</f>
        <v>4620000</v>
      </c>
      <c r="N8159">
        <f>VLOOKUP($K8159,subscriber_list_price!$A$2:$D$43,4,FALSE)</f>
        <v>5082000</v>
      </c>
      <c r="O8159">
        <f t="shared" si="383"/>
        <v>462000</v>
      </c>
    </row>
    <row r="8160" spans="1:15" x14ac:dyDescent="0.25">
      <c r="A8160" s="3">
        <v>44771</v>
      </c>
      <c r="B8160" s="3" t="str">
        <f t="shared" si="381"/>
        <v>July</v>
      </c>
      <c r="C8160" s="3" t="str">
        <f t="shared" si="382"/>
        <v>2022</v>
      </c>
      <c r="D8160" t="str">
        <f>VLOOKUP(G8160,customer_reference!$A$2:$D$4000,4,FALSE)</f>
        <v>Medan</v>
      </c>
      <c r="E8160" s="2">
        <f>VLOOKUP(D8160,city_reference!$A$2:$C$23,2,FALSE)</f>
        <v>3.5970309999999999</v>
      </c>
      <c r="F8160" s="2">
        <f>VLOOKUP(D8160,city_reference!$A$2:$C$23,3,FALSE)</f>
        <v>98.678512999999995</v>
      </c>
      <c r="G8160" t="s">
        <v>2881</v>
      </c>
      <c r="H8160" t="str">
        <f>VLOOKUP(G8160,customer_reference!$A$2:$D$4000,2,FALSE)</f>
        <v>Male</v>
      </c>
      <c r="I8160" t="str">
        <f>VLOOKUP(G8160,customer_reference!$A$2:$D$4000,3,FALSE)</f>
        <v>Subscriber</v>
      </c>
      <c r="J8160" t="s">
        <v>3097</v>
      </c>
      <c r="K8160" t="s">
        <v>36</v>
      </c>
      <c r="L8160" t="str">
        <f>VLOOKUP($K8160,subscriber_list_price!$A$2:$D$43,2,FALSE)</f>
        <v>I-O Hardware</v>
      </c>
      <c r="M8160">
        <f>VLOOKUP($K8160,subscriber_list_price!$A$2:$D$43,3,FALSE)</f>
        <v>1108000</v>
      </c>
      <c r="N8160">
        <f>VLOOKUP($K8160,subscriber_list_price!$A$2:$D$43,4,FALSE)</f>
        <v>1218800</v>
      </c>
      <c r="O8160">
        <f t="shared" si="383"/>
        <v>110800</v>
      </c>
    </row>
    <row r="8161" spans="1:15" x14ac:dyDescent="0.25">
      <c r="A8161" s="3">
        <v>44717</v>
      </c>
      <c r="B8161" s="3" t="str">
        <f t="shared" si="381"/>
        <v>June</v>
      </c>
      <c r="C8161" s="3" t="str">
        <f t="shared" si="382"/>
        <v>2022</v>
      </c>
      <c r="D8161" t="str">
        <f>VLOOKUP(G8161,customer_reference!$A$2:$D$4000,4,FALSE)</f>
        <v>Medan</v>
      </c>
      <c r="E8161" s="2">
        <f>VLOOKUP(D8161,city_reference!$A$2:$C$23,2,FALSE)</f>
        <v>3.5970309999999999</v>
      </c>
      <c r="F8161" s="2">
        <f>VLOOKUP(D8161,city_reference!$A$2:$C$23,3,FALSE)</f>
        <v>98.678512999999995</v>
      </c>
      <c r="G8161" t="s">
        <v>3574</v>
      </c>
      <c r="H8161" t="str">
        <f>VLOOKUP(G8161,customer_reference!$A$2:$D$4000,2,FALSE)</f>
        <v>Male</v>
      </c>
      <c r="I8161" t="str">
        <f>VLOOKUP(G8161,customer_reference!$A$2:$D$4000,3,FALSE)</f>
        <v>Subscriber</v>
      </c>
      <c r="J8161" t="s">
        <v>3097</v>
      </c>
      <c r="K8161" t="s">
        <v>4</v>
      </c>
      <c r="L8161" t="str">
        <f>VLOOKUP($K8161,subscriber_list_price!$A$2:$D$43,2,FALSE)</f>
        <v>Memory Hardware</v>
      </c>
      <c r="M8161">
        <f>VLOOKUP($K8161,subscriber_list_price!$A$2:$D$43,3,FALSE)</f>
        <v>504000</v>
      </c>
      <c r="N8161">
        <f>VLOOKUP($K8161,subscriber_list_price!$A$2:$D$43,4,FALSE)</f>
        <v>554400</v>
      </c>
      <c r="O8161">
        <f t="shared" si="383"/>
        <v>50400</v>
      </c>
    </row>
    <row r="8162" spans="1:15" x14ac:dyDescent="0.25">
      <c r="A8162" s="3">
        <v>44713</v>
      </c>
      <c r="B8162" s="3" t="str">
        <f t="shared" si="381"/>
        <v>June</v>
      </c>
      <c r="C8162" s="3" t="str">
        <f t="shared" si="382"/>
        <v>2022</v>
      </c>
      <c r="D8162" t="str">
        <f>VLOOKUP(G8162,customer_reference!$A$2:$D$4000,4,FALSE)</f>
        <v>Medan</v>
      </c>
      <c r="E8162" s="2">
        <f>VLOOKUP(D8162,city_reference!$A$2:$C$23,2,FALSE)</f>
        <v>3.5970309999999999</v>
      </c>
      <c r="F8162" s="2">
        <f>VLOOKUP(D8162,city_reference!$A$2:$C$23,3,FALSE)</f>
        <v>98.678512999999995</v>
      </c>
      <c r="G8162" t="s">
        <v>2360</v>
      </c>
      <c r="H8162" t="str">
        <f>VLOOKUP(G8162,customer_reference!$A$2:$D$4000,2,FALSE)</f>
        <v>Male</v>
      </c>
      <c r="I8162" t="str">
        <f>VLOOKUP(G8162,customer_reference!$A$2:$D$4000,3,FALSE)</f>
        <v>Subscriber</v>
      </c>
      <c r="J8162" t="s">
        <v>3097</v>
      </c>
      <c r="K8162" t="s">
        <v>13</v>
      </c>
      <c r="L8162" t="str">
        <f>VLOOKUP($K8162,subscriber_list_price!$A$2:$D$43,2,FALSE)</f>
        <v>Memory Hardware</v>
      </c>
      <c r="M8162">
        <f>VLOOKUP($K8162,subscriber_list_price!$A$2:$D$43,3,FALSE)</f>
        <v>588000</v>
      </c>
      <c r="N8162">
        <f>VLOOKUP($K8162,subscriber_list_price!$A$2:$D$43,4,FALSE)</f>
        <v>646800</v>
      </c>
      <c r="O8162">
        <f t="shared" si="383"/>
        <v>58800</v>
      </c>
    </row>
    <row r="8163" spans="1:15" x14ac:dyDescent="0.25">
      <c r="A8163" s="3">
        <v>45006</v>
      </c>
      <c r="B8163" s="3" t="str">
        <f t="shared" si="381"/>
        <v>March</v>
      </c>
      <c r="C8163" s="3" t="str">
        <f t="shared" si="382"/>
        <v>2023</v>
      </c>
      <c r="D8163" t="str">
        <f>VLOOKUP(G8163,customer_reference!$A$2:$D$4000,4,FALSE)</f>
        <v>Medan</v>
      </c>
      <c r="E8163" s="2">
        <f>VLOOKUP(D8163,city_reference!$A$2:$C$23,2,FALSE)</f>
        <v>3.5970309999999999</v>
      </c>
      <c r="F8163" s="2">
        <f>VLOOKUP(D8163,city_reference!$A$2:$C$23,3,FALSE)</f>
        <v>98.678512999999995</v>
      </c>
      <c r="G8163" t="s">
        <v>3529</v>
      </c>
      <c r="H8163" t="str">
        <f>VLOOKUP(G8163,customer_reference!$A$2:$D$4000,2,FALSE)</f>
        <v>Male</v>
      </c>
      <c r="I8163" t="str">
        <f>VLOOKUP(G8163,customer_reference!$A$2:$D$4000,3,FALSE)</f>
        <v>Subscriber</v>
      </c>
      <c r="J8163" t="s">
        <v>3097</v>
      </c>
      <c r="K8163" t="s">
        <v>16</v>
      </c>
      <c r="L8163" t="str">
        <f>VLOOKUP($K8163,subscriber_list_price!$A$2:$D$43,2,FALSE)</f>
        <v>Core Hardware</v>
      </c>
      <c r="M8163">
        <f>VLOOKUP($K8163,subscriber_list_price!$A$2:$D$43,3,FALSE)</f>
        <v>3388000</v>
      </c>
      <c r="N8163">
        <f>VLOOKUP($K8163,subscriber_list_price!$A$2:$D$43,4,FALSE)</f>
        <v>3726800</v>
      </c>
      <c r="O8163">
        <f t="shared" si="383"/>
        <v>338800</v>
      </c>
    </row>
    <row r="8164" spans="1:15" x14ac:dyDescent="0.25">
      <c r="A8164" s="3">
        <v>45169</v>
      </c>
      <c r="B8164" s="3" t="str">
        <f t="shared" si="381"/>
        <v>August</v>
      </c>
      <c r="C8164" s="3" t="str">
        <f t="shared" si="382"/>
        <v>2023</v>
      </c>
      <c r="D8164" t="str">
        <f>VLOOKUP(G8164,customer_reference!$A$2:$D$4000,4,FALSE)</f>
        <v>Medan</v>
      </c>
      <c r="E8164" s="2">
        <f>VLOOKUP(D8164,city_reference!$A$2:$C$23,2,FALSE)</f>
        <v>3.5970309999999999</v>
      </c>
      <c r="F8164" s="2">
        <f>VLOOKUP(D8164,city_reference!$A$2:$C$23,3,FALSE)</f>
        <v>98.678512999999995</v>
      </c>
      <c r="G8164" t="s">
        <v>1733</v>
      </c>
      <c r="H8164" t="str">
        <f>VLOOKUP(G8164,customer_reference!$A$2:$D$4000,2,FALSE)</f>
        <v>Male</v>
      </c>
      <c r="I8164" t="str">
        <f>VLOOKUP(G8164,customer_reference!$A$2:$D$4000,3,FALSE)</f>
        <v>Subscriber</v>
      </c>
      <c r="J8164" t="s">
        <v>3097</v>
      </c>
      <c r="K8164" t="s">
        <v>41</v>
      </c>
      <c r="L8164" t="str">
        <f>VLOOKUP($K8164,subscriber_list_price!$A$2:$D$43,2,FALSE)</f>
        <v>Safety Hardware</v>
      </c>
      <c r="M8164">
        <f>VLOOKUP($K8164,subscriber_list_price!$A$2:$D$43,3,FALSE)</f>
        <v>42000</v>
      </c>
      <c r="N8164">
        <f>VLOOKUP($K8164,subscriber_list_price!$A$2:$D$43,4,FALSE)</f>
        <v>46200</v>
      </c>
      <c r="O8164">
        <f t="shared" si="383"/>
        <v>4200</v>
      </c>
    </row>
    <row r="8165" spans="1:15" x14ac:dyDescent="0.25">
      <c r="A8165" s="3">
        <v>44580</v>
      </c>
      <c r="B8165" s="3" t="str">
        <f t="shared" si="381"/>
        <v>January</v>
      </c>
      <c r="C8165" s="3" t="str">
        <f t="shared" si="382"/>
        <v>2022</v>
      </c>
      <c r="D8165" t="str">
        <f>VLOOKUP(G8165,customer_reference!$A$2:$D$4000,4,FALSE)</f>
        <v>Medan</v>
      </c>
      <c r="E8165" s="2">
        <f>VLOOKUP(D8165,city_reference!$A$2:$C$23,2,FALSE)</f>
        <v>3.5970309999999999</v>
      </c>
      <c r="F8165" s="2">
        <f>VLOOKUP(D8165,city_reference!$A$2:$C$23,3,FALSE)</f>
        <v>98.678512999999995</v>
      </c>
      <c r="G8165" t="s">
        <v>1795</v>
      </c>
      <c r="H8165" t="str">
        <f>VLOOKUP(G8165,customer_reference!$A$2:$D$4000,2,FALSE)</f>
        <v>Male</v>
      </c>
      <c r="I8165" t="str">
        <f>VLOOKUP(G8165,customer_reference!$A$2:$D$4000,3,FALSE)</f>
        <v>Subscriber</v>
      </c>
      <c r="J8165" t="s">
        <v>3097</v>
      </c>
      <c r="K8165" t="s">
        <v>23</v>
      </c>
      <c r="L8165" t="str">
        <f>VLOOKUP($K8165,subscriber_list_price!$A$2:$D$43,2,FALSE)</f>
        <v>Memory Hardware</v>
      </c>
      <c r="M8165">
        <f>VLOOKUP($K8165,subscriber_list_price!$A$2:$D$43,3,FALSE)</f>
        <v>336000</v>
      </c>
      <c r="N8165">
        <f>VLOOKUP($K8165,subscriber_list_price!$A$2:$D$43,4,FALSE)</f>
        <v>369600</v>
      </c>
      <c r="O8165">
        <f t="shared" si="383"/>
        <v>33600</v>
      </c>
    </row>
    <row r="8166" spans="1:15" x14ac:dyDescent="0.25">
      <c r="A8166" s="3">
        <v>44870</v>
      </c>
      <c r="B8166" s="3" t="str">
        <f t="shared" si="381"/>
        <v>November</v>
      </c>
      <c r="C8166" s="3" t="str">
        <f t="shared" si="382"/>
        <v>2022</v>
      </c>
      <c r="D8166" t="str">
        <f>VLOOKUP(G8166,customer_reference!$A$2:$D$4000,4,FALSE)</f>
        <v>Medan</v>
      </c>
      <c r="E8166" s="2">
        <f>VLOOKUP(D8166,city_reference!$A$2:$C$23,2,FALSE)</f>
        <v>3.5970309999999999</v>
      </c>
      <c r="F8166" s="2">
        <f>VLOOKUP(D8166,city_reference!$A$2:$C$23,3,FALSE)</f>
        <v>98.678512999999995</v>
      </c>
      <c r="G8166" t="s">
        <v>1488</v>
      </c>
      <c r="H8166" t="str">
        <f>VLOOKUP(G8166,customer_reference!$A$2:$D$4000,2,FALSE)</f>
        <v>Male</v>
      </c>
      <c r="I8166" t="str">
        <f>VLOOKUP(G8166,customer_reference!$A$2:$D$4000,3,FALSE)</f>
        <v>Subscriber</v>
      </c>
      <c r="J8166" t="s">
        <v>3097</v>
      </c>
      <c r="K8166" t="s">
        <v>22</v>
      </c>
      <c r="L8166" t="str">
        <f>VLOOKUP($K8166,subscriber_list_price!$A$2:$D$43,2,FALSE)</f>
        <v>Memory Hardware</v>
      </c>
      <c r="M8166">
        <f>VLOOKUP($K8166,subscriber_list_price!$A$2:$D$43,3,FALSE)</f>
        <v>224000</v>
      </c>
      <c r="N8166">
        <f>VLOOKUP($K8166,subscriber_list_price!$A$2:$D$43,4,FALSE)</f>
        <v>246400</v>
      </c>
      <c r="O8166">
        <f t="shared" si="383"/>
        <v>22400</v>
      </c>
    </row>
    <row r="8167" spans="1:15" x14ac:dyDescent="0.25">
      <c r="A8167" s="3">
        <v>45026</v>
      </c>
      <c r="B8167" s="3" t="str">
        <f t="shared" si="381"/>
        <v>April</v>
      </c>
      <c r="C8167" s="3" t="str">
        <f t="shared" si="382"/>
        <v>2023</v>
      </c>
      <c r="D8167" t="str">
        <f>VLOOKUP(G8167,customer_reference!$A$2:$D$4000,4,FALSE)</f>
        <v>Medan</v>
      </c>
      <c r="E8167" s="2">
        <f>VLOOKUP(D8167,city_reference!$A$2:$C$23,2,FALSE)</f>
        <v>3.5970309999999999</v>
      </c>
      <c r="F8167" s="2">
        <f>VLOOKUP(D8167,city_reference!$A$2:$C$23,3,FALSE)</f>
        <v>98.678512999999995</v>
      </c>
      <c r="G8167" t="s">
        <v>329</v>
      </c>
      <c r="H8167" t="str">
        <f>VLOOKUP(G8167,customer_reference!$A$2:$D$4000,2,FALSE)</f>
        <v>Male</v>
      </c>
      <c r="I8167" t="str">
        <f>VLOOKUP(G8167,customer_reference!$A$2:$D$4000,3,FALSE)</f>
        <v>Subscriber</v>
      </c>
      <c r="J8167" t="s">
        <v>3097</v>
      </c>
      <c r="K8167" t="s">
        <v>4080</v>
      </c>
      <c r="L8167" t="str">
        <f>VLOOKUP($K8167,subscriber_list_price!$A$2:$D$43,2,FALSE)</f>
        <v>I-O Hardware</v>
      </c>
      <c r="M8167">
        <f>VLOOKUP($K8167,subscriber_list_price!$A$2:$D$43,3,FALSE)</f>
        <v>102000</v>
      </c>
      <c r="N8167">
        <f>VLOOKUP($K8167,subscriber_list_price!$A$2:$D$43,4,FALSE)</f>
        <v>112200</v>
      </c>
      <c r="O8167">
        <f t="shared" si="383"/>
        <v>10200</v>
      </c>
    </row>
    <row r="8168" spans="1:15" x14ac:dyDescent="0.25">
      <c r="A8168" s="3">
        <v>45034</v>
      </c>
      <c r="B8168" s="3" t="str">
        <f t="shared" si="381"/>
        <v>April</v>
      </c>
      <c r="C8168" s="3" t="str">
        <f t="shared" si="382"/>
        <v>2023</v>
      </c>
      <c r="D8168" t="str">
        <f>VLOOKUP(G8168,customer_reference!$A$2:$D$4000,4,FALSE)</f>
        <v>Medan</v>
      </c>
      <c r="E8168" s="2">
        <f>VLOOKUP(D8168,city_reference!$A$2:$C$23,2,FALSE)</f>
        <v>3.5970309999999999</v>
      </c>
      <c r="F8168" s="2">
        <f>VLOOKUP(D8168,city_reference!$A$2:$C$23,3,FALSE)</f>
        <v>98.678512999999995</v>
      </c>
      <c r="G8168" t="s">
        <v>3386</v>
      </c>
      <c r="H8168" t="str">
        <f>VLOOKUP(G8168,customer_reference!$A$2:$D$4000,2,FALSE)</f>
        <v>Male</v>
      </c>
      <c r="I8168" t="str">
        <f>VLOOKUP(G8168,customer_reference!$A$2:$D$4000,3,FALSE)</f>
        <v>Subscriber</v>
      </c>
      <c r="J8168" t="s">
        <v>3097</v>
      </c>
      <c r="K8168" t="s">
        <v>23</v>
      </c>
      <c r="L8168" t="str">
        <f>VLOOKUP($K8168,subscriber_list_price!$A$2:$D$43,2,FALSE)</f>
        <v>Memory Hardware</v>
      </c>
      <c r="M8168">
        <f>VLOOKUP($K8168,subscriber_list_price!$A$2:$D$43,3,FALSE)</f>
        <v>336000</v>
      </c>
      <c r="N8168">
        <f>VLOOKUP($K8168,subscriber_list_price!$A$2:$D$43,4,FALSE)</f>
        <v>369600</v>
      </c>
      <c r="O8168">
        <f t="shared" si="383"/>
        <v>33600</v>
      </c>
    </row>
    <row r="8169" spans="1:15" x14ac:dyDescent="0.25">
      <c r="A8169" s="3">
        <v>45161</v>
      </c>
      <c r="B8169" s="3" t="str">
        <f t="shared" si="381"/>
        <v>August</v>
      </c>
      <c r="C8169" s="3" t="str">
        <f t="shared" si="382"/>
        <v>2023</v>
      </c>
      <c r="D8169" t="str">
        <f>VLOOKUP(G8169,customer_reference!$A$2:$D$4000,4,FALSE)</f>
        <v>Medan</v>
      </c>
      <c r="E8169" s="2">
        <f>VLOOKUP(D8169,city_reference!$A$2:$C$23,2,FALSE)</f>
        <v>3.5970309999999999</v>
      </c>
      <c r="F8169" s="2">
        <f>VLOOKUP(D8169,city_reference!$A$2:$C$23,3,FALSE)</f>
        <v>98.678512999999995</v>
      </c>
      <c r="G8169" t="s">
        <v>684</v>
      </c>
      <c r="H8169" t="str">
        <f>VLOOKUP(G8169,customer_reference!$A$2:$D$4000,2,FALSE)</f>
        <v>Male</v>
      </c>
      <c r="I8169" t="str">
        <f>VLOOKUP(G8169,customer_reference!$A$2:$D$4000,3,FALSE)</f>
        <v>Subscriber</v>
      </c>
      <c r="J8169" t="s">
        <v>3097</v>
      </c>
      <c r="K8169" t="s">
        <v>37</v>
      </c>
      <c r="L8169" t="str">
        <f>VLOOKUP($K8169,subscriber_list_price!$A$2:$D$43,2,FALSE)</f>
        <v>I-O Hardware</v>
      </c>
      <c r="M8169">
        <f>VLOOKUP($K8169,subscriber_list_price!$A$2:$D$43,3,FALSE)</f>
        <v>122000</v>
      </c>
      <c r="N8169">
        <f>VLOOKUP($K8169,subscriber_list_price!$A$2:$D$43,4,FALSE)</f>
        <v>134200</v>
      </c>
      <c r="O8169">
        <f t="shared" si="383"/>
        <v>12200</v>
      </c>
    </row>
    <row r="8170" spans="1:15" x14ac:dyDescent="0.25">
      <c r="A8170" s="3">
        <v>44614</v>
      </c>
      <c r="B8170" s="3" t="str">
        <f t="shared" si="381"/>
        <v>February</v>
      </c>
      <c r="C8170" s="3" t="str">
        <f t="shared" si="382"/>
        <v>2022</v>
      </c>
      <c r="D8170" t="str">
        <f>VLOOKUP(G8170,customer_reference!$A$2:$D$4000,4,FALSE)</f>
        <v>Medan</v>
      </c>
      <c r="E8170" s="2">
        <f>VLOOKUP(D8170,city_reference!$A$2:$C$23,2,FALSE)</f>
        <v>3.5970309999999999</v>
      </c>
      <c r="F8170" s="2">
        <f>VLOOKUP(D8170,city_reference!$A$2:$C$23,3,FALSE)</f>
        <v>98.678512999999995</v>
      </c>
      <c r="G8170" t="s">
        <v>3386</v>
      </c>
      <c r="H8170" t="str">
        <f>VLOOKUP(G8170,customer_reference!$A$2:$D$4000,2,FALSE)</f>
        <v>Male</v>
      </c>
      <c r="I8170" t="str">
        <f>VLOOKUP(G8170,customer_reference!$A$2:$D$4000,3,FALSE)</f>
        <v>Subscriber</v>
      </c>
      <c r="J8170" t="s">
        <v>3097</v>
      </c>
      <c r="K8170" t="s">
        <v>30</v>
      </c>
      <c r="L8170" t="str">
        <f>VLOOKUP($K8170,subscriber_list_price!$A$2:$D$43,2,FALSE)</f>
        <v>I-O Hardware</v>
      </c>
      <c r="M8170">
        <f>VLOOKUP($K8170,subscriber_list_price!$A$2:$D$43,3,FALSE)</f>
        <v>230000</v>
      </c>
      <c r="N8170">
        <f>VLOOKUP($K8170,subscriber_list_price!$A$2:$D$43,4,FALSE)</f>
        <v>253000</v>
      </c>
      <c r="O8170">
        <f t="shared" si="383"/>
        <v>23000</v>
      </c>
    </row>
    <row r="8171" spans="1:15" x14ac:dyDescent="0.25">
      <c r="A8171" s="3">
        <v>44572</v>
      </c>
      <c r="B8171" s="3" t="str">
        <f t="shared" si="381"/>
        <v>January</v>
      </c>
      <c r="C8171" s="3" t="str">
        <f t="shared" si="382"/>
        <v>2022</v>
      </c>
      <c r="D8171" t="str">
        <f>VLOOKUP(G8171,customer_reference!$A$2:$D$4000,4,FALSE)</f>
        <v>Medan</v>
      </c>
      <c r="E8171" s="2">
        <f>VLOOKUP(D8171,city_reference!$A$2:$C$23,2,FALSE)</f>
        <v>3.5970309999999999</v>
      </c>
      <c r="F8171" s="2">
        <f>VLOOKUP(D8171,city_reference!$A$2:$C$23,3,FALSE)</f>
        <v>98.678512999999995</v>
      </c>
      <c r="G8171" t="s">
        <v>1795</v>
      </c>
      <c r="H8171" t="str">
        <f>VLOOKUP(G8171,customer_reference!$A$2:$D$4000,2,FALSE)</f>
        <v>Male</v>
      </c>
      <c r="I8171" t="str">
        <f>VLOOKUP(G8171,customer_reference!$A$2:$D$4000,3,FALSE)</f>
        <v>Subscriber</v>
      </c>
      <c r="J8171" t="s">
        <v>3097</v>
      </c>
      <c r="K8171" t="s">
        <v>4079</v>
      </c>
      <c r="L8171" t="str">
        <f>VLOOKUP($K8171,subscriber_list_price!$A$2:$D$43,2,FALSE)</f>
        <v>I-O Hardware</v>
      </c>
      <c r="M8171">
        <f>VLOOKUP($K8171,subscriber_list_price!$A$2:$D$43,3,FALSE)</f>
        <v>218000</v>
      </c>
      <c r="N8171">
        <f>VLOOKUP($K8171,subscriber_list_price!$A$2:$D$43,4,FALSE)</f>
        <v>239800</v>
      </c>
      <c r="O8171">
        <f t="shared" si="383"/>
        <v>21800</v>
      </c>
    </row>
    <row r="8172" spans="1:15" x14ac:dyDescent="0.25">
      <c r="A8172" s="3">
        <v>44685</v>
      </c>
      <c r="B8172" s="3" t="str">
        <f t="shared" si="381"/>
        <v>May</v>
      </c>
      <c r="C8172" s="3" t="str">
        <f t="shared" si="382"/>
        <v>2022</v>
      </c>
      <c r="D8172" t="str">
        <f>VLOOKUP(G8172,customer_reference!$A$2:$D$4000,4,FALSE)</f>
        <v>Medan</v>
      </c>
      <c r="E8172" s="2">
        <f>VLOOKUP(D8172,city_reference!$A$2:$C$23,2,FALSE)</f>
        <v>3.5970309999999999</v>
      </c>
      <c r="F8172" s="2">
        <f>VLOOKUP(D8172,city_reference!$A$2:$C$23,3,FALSE)</f>
        <v>98.678512999999995</v>
      </c>
      <c r="G8172" t="s">
        <v>2299</v>
      </c>
      <c r="H8172" t="str">
        <f>VLOOKUP(G8172,customer_reference!$A$2:$D$4000,2,FALSE)</f>
        <v>Male</v>
      </c>
      <c r="I8172" t="str">
        <f>VLOOKUP(G8172,customer_reference!$A$2:$D$4000,3,FALSE)</f>
        <v>Subscriber</v>
      </c>
      <c r="J8172" t="s">
        <v>3097</v>
      </c>
      <c r="K8172" t="s">
        <v>44</v>
      </c>
      <c r="L8172" t="str">
        <f>VLOOKUP($K8172,subscriber_list_price!$A$2:$D$43,2,FALSE)</f>
        <v>I-O Hardware</v>
      </c>
      <c r="M8172">
        <f>VLOOKUP($K8172,subscriber_list_price!$A$2:$D$43,3,FALSE)</f>
        <v>45000</v>
      </c>
      <c r="N8172">
        <f>VLOOKUP($K8172,subscriber_list_price!$A$2:$D$43,4,FALSE)</f>
        <v>49500</v>
      </c>
      <c r="O8172">
        <f t="shared" si="383"/>
        <v>4500</v>
      </c>
    </row>
    <row r="8173" spans="1:15" x14ac:dyDescent="0.25">
      <c r="A8173" s="3">
        <v>44998</v>
      </c>
      <c r="B8173" s="3" t="str">
        <f t="shared" si="381"/>
        <v>March</v>
      </c>
      <c r="C8173" s="3" t="str">
        <f t="shared" si="382"/>
        <v>2023</v>
      </c>
      <c r="D8173" t="str">
        <f>VLOOKUP(G8173,customer_reference!$A$2:$D$4000,4,FALSE)</f>
        <v>Medan</v>
      </c>
      <c r="E8173" s="2">
        <f>VLOOKUP(D8173,city_reference!$A$2:$C$23,2,FALSE)</f>
        <v>3.5970309999999999</v>
      </c>
      <c r="F8173" s="2">
        <f>VLOOKUP(D8173,city_reference!$A$2:$C$23,3,FALSE)</f>
        <v>98.678512999999995</v>
      </c>
      <c r="G8173" t="s">
        <v>1976</v>
      </c>
      <c r="H8173" t="str">
        <f>VLOOKUP(G8173,customer_reference!$A$2:$D$4000,2,FALSE)</f>
        <v>Male</v>
      </c>
      <c r="I8173" t="str">
        <f>VLOOKUP(G8173,customer_reference!$A$2:$D$4000,3,FALSE)</f>
        <v>Subscriber</v>
      </c>
      <c r="J8173" t="s">
        <v>3097</v>
      </c>
      <c r="K8173" t="s">
        <v>30</v>
      </c>
      <c r="L8173" t="str">
        <f>VLOOKUP($K8173,subscriber_list_price!$A$2:$D$43,2,FALSE)</f>
        <v>I-O Hardware</v>
      </c>
      <c r="M8173">
        <f>VLOOKUP($K8173,subscriber_list_price!$A$2:$D$43,3,FALSE)</f>
        <v>230000</v>
      </c>
      <c r="N8173">
        <f>VLOOKUP($K8173,subscriber_list_price!$A$2:$D$43,4,FALSE)</f>
        <v>253000</v>
      </c>
      <c r="O8173">
        <f t="shared" si="383"/>
        <v>23000</v>
      </c>
    </row>
    <row r="8174" spans="1:15" x14ac:dyDescent="0.25">
      <c r="A8174" s="3">
        <v>44574</v>
      </c>
      <c r="B8174" s="3" t="str">
        <f t="shared" si="381"/>
        <v>January</v>
      </c>
      <c r="C8174" s="3" t="str">
        <f t="shared" si="382"/>
        <v>2022</v>
      </c>
      <c r="D8174" t="str">
        <f>VLOOKUP(G8174,customer_reference!$A$2:$D$4000,4,FALSE)</f>
        <v>Medan</v>
      </c>
      <c r="E8174" s="2">
        <f>VLOOKUP(D8174,city_reference!$A$2:$C$23,2,FALSE)</f>
        <v>3.5970309999999999</v>
      </c>
      <c r="F8174" s="2">
        <f>VLOOKUP(D8174,city_reference!$A$2:$C$23,3,FALSE)</f>
        <v>98.678512999999995</v>
      </c>
      <c r="G8174" t="s">
        <v>1795</v>
      </c>
      <c r="H8174" t="str">
        <f>VLOOKUP(G8174,customer_reference!$A$2:$D$4000,2,FALSE)</f>
        <v>Male</v>
      </c>
      <c r="I8174" t="str">
        <f>VLOOKUP(G8174,customer_reference!$A$2:$D$4000,3,FALSE)</f>
        <v>Subscriber</v>
      </c>
      <c r="J8174" t="s">
        <v>3097</v>
      </c>
      <c r="K8174" t="s">
        <v>22</v>
      </c>
      <c r="L8174" t="str">
        <f>VLOOKUP($K8174,subscriber_list_price!$A$2:$D$43,2,FALSE)</f>
        <v>Memory Hardware</v>
      </c>
      <c r="M8174">
        <f>VLOOKUP($K8174,subscriber_list_price!$A$2:$D$43,3,FALSE)</f>
        <v>224000</v>
      </c>
      <c r="N8174">
        <f>VLOOKUP($K8174,subscriber_list_price!$A$2:$D$43,4,FALSE)</f>
        <v>246400</v>
      </c>
      <c r="O8174">
        <f t="shared" si="383"/>
        <v>22400</v>
      </c>
    </row>
    <row r="8175" spans="1:15" x14ac:dyDescent="0.25">
      <c r="A8175" s="3">
        <v>45023</v>
      </c>
      <c r="B8175" s="3" t="str">
        <f t="shared" si="381"/>
        <v>April</v>
      </c>
      <c r="C8175" s="3" t="str">
        <f t="shared" si="382"/>
        <v>2023</v>
      </c>
      <c r="D8175" t="str">
        <f>VLOOKUP(G8175,customer_reference!$A$2:$D$4000,4,FALSE)</f>
        <v>Medan</v>
      </c>
      <c r="E8175" s="2">
        <f>VLOOKUP(D8175,city_reference!$A$2:$C$23,2,FALSE)</f>
        <v>3.5970309999999999</v>
      </c>
      <c r="F8175" s="2">
        <f>VLOOKUP(D8175,city_reference!$A$2:$C$23,3,FALSE)</f>
        <v>98.678512999999995</v>
      </c>
      <c r="G8175" t="s">
        <v>1795</v>
      </c>
      <c r="H8175" t="str">
        <f>VLOOKUP(G8175,customer_reference!$A$2:$D$4000,2,FALSE)</f>
        <v>Male</v>
      </c>
      <c r="I8175" t="str">
        <f>VLOOKUP(G8175,customer_reference!$A$2:$D$4000,3,FALSE)</f>
        <v>Subscriber</v>
      </c>
      <c r="J8175" t="s">
        <v>3099</v>
      </c>
      <c r="K8175" t="s">
        <v>23</v>
      </c>
      <c r="L8175" t="str">
        <f>VLOOKUP($K8175,subscriber_list_price!$A$2:$D$43,2,FALSE)</f>
        <v>Memory Hardware</v>
      </c>
      <c r="M8175">
        <f>VLOOKUP($K8175,subscriber_list_price!$A$2:$D$43,3,FALSE)</f>
        <v>336000</v>
      </c>
      <c r="N8175">
        <f>VLOOKUP($K8175,subscriber_list_price!$A$2:$D$43,4,FALSE)</f>
        <v>369600</v>
      </c>
      <c r="O8175">
        <f t="shared" si="383"/>
        <v>33600</v>
      </c>
    </row>
    <row r="8176" spans="1:15" x14ac:dyDescent="0.25">
      <c r="A8176" s="3">
        <v>45063</v>
      </c>
      <c r="B8176" s="3" t="str">
        <f t="shared" si="381"/>
        <v>May</v>
      </c>
      <c r="C8176" s="3" t="str">
        <f t="shared" si="382"/>
        <v>2023</v>
      </c>
      <c r="D8176" t="str">
        <f>VLOOKUP(G8176,customer_reference!$A$2:$D$4000,4,FALSE)</f>
        <v>Medan</v>
      </c>
      <c r="E8176" s="2">
        <f>VLOOKUP(D8176,city_reference!$A$2:$C$23,2,FALSE)</f>
        <v>3.5970309999999999</v>
      </c>
      <c r="F8176" s="2">
        <f>VLOOKUP(D8176,city_reference!$A$2:$C$23,3,FALSE)</f>
        <v>98.678512999999995</v>
      </c>
      <c r="G8176" t="s">
        <v>3197</v>
      </c>
      <c r="H8176" t="str">
        <f>VLOOKUP(G8176,customer_reference!$A$2:$D$4000,2,FALSE)</f>
        <v>Male</v>
      </c>
      <c r="I8176" t="str">
        <f>VLOOKUP(G8176,customer_reference!$A$2:$D$4000,3,FALSE)</f>
        <v>Subscriber</v>
      </c>
      <c r="J8176" t="s">
        <v>3099</v>
      </c>
      <c r="K8176" t="s">
        <v>4081</v>
      </c>
      <c r="L8176" t="str">
        <f>VLOOKUP($K8176,subscriber_list_price!$A$2:$D$43,2,FALSE)</f>
        <v>I-O Hardware</v>
      </c>
      <c r="M8176">
        <f>VLOOKUP($K8176,subscriber_list_price!$A$2:$D$43,3,FALSE)</f>
        <v>117000</v>
      </c>
      <c r="N8176">
        <f>VLOOKUP($K8176,subscriber_list_price!$A$2:$D$43,4,FALSE)</f>
        <v>128700</v>
      </c>
      <c r="O8176">
        <f t="shared" si="383"/>
        <v>11700</v>
      </c>
    </row>
    <row r="8177" spans="1:15" x14ac:dyDescent="0.25">
      <c r="A8177" s="3">
        <v>44581</v>
      </c>
      <c r="B8177" s="3" t="str">
        <f t="shared" si="381"/>
        <v>January</v>
      </c>
      <c r="C8177" s="3" t="str">
        <f t="shared" si="382"/>
        <v>2022</v>
      </c>
      <c r="D8177" t="str">
        <f>VLOOKUP(G8177,customer_reference!$A$2:$D$4000,4,FALSE)</f>
        <v>Medan</v>
      </c>
      <c r="E8177" s="2">
        <f>VLOOKUP(D8177,city_reference!$A$2:$C$23,2,FALSE)</f>
        <v>3.5970309999999999</v>
      </c>
      <c r="F8177" s="2">
        <f>VLOOKUP(D8177,city_reference!$A$2:$C$23,3,FALSE)</f>
        <v>98.678512999999995</v>
      </c>
      <c r="G8177" t="s">
        <v>2709</v>
      </c>
      <c r="H8177" t="str">
        <f>VLOOKUP(G8177,customer_reference!$A$2:$D$4000,2,FALSE)</f>
        <v>Male</v>
      </c>
      <c r="I8177" t="str">
        <f>VLOOKUP(G8177,customer_reference!$A$2:$D$4000,3,FALSE)</f>
        <v>Subscriber</v>
      </c>
      <c r="J8177" t="s">
        <v>3099</v>
      </c>
      <c r="K8177" t="s">
        <v>23</v>
      </c>
      <c r="L8177" t="str">
        <f>VLOOKUP($K8177,subscriber_list_price!$A$2:$D$43,2,FALSE)</f>
        <v>Memory Hardware</v>
      </c>
      <c r="M8177">
        <f>VLOOKUP($K8177,subscriber_list_price!$A$2:$D$43,3,FALSE)</f>
        <v>336000</v>
      </c>
      <c r="N8177">
        <f>VLOOKUP($K8177,subscriber_list_price!$A$2:$D$43,4,FALSE)</f>
        <v>369600</v>
      </c>
      <c r="O8177">
        <f t="shared" si="383"/>
        <v>33600</v>
      </c>
    </row>
    <row r="8178" spans="1:15" x14ac:dyDescent="0.25">
      <c r="A8178" s="3">
        <v>45149</v>
      </c>
      <c r="B8178" s="3" t="str">
        <f t="shared" si="381"/>
        <v>August</v>
      </c>
      <c r="C8178" s="3" t="str">
        <f t="shared" si="382"/>
        <v>2023</v>
      </c>
      <c r="D8178" t="str">
        <f>VLOOKUP(G8178,customer_reference!$A$2:$D$4000,4,FALSE)</f>
        <v>Medan</v>
      </c>
      <c r="E8178" s="2">
        <f>VLOOKUP(D8178,city_reference!$A$2:$C$23,2,FALSE)</f>
        <v>3.5970309999999999</v>
      </c>
      <c r="F8178" s="2">
        <f>VLOOKUP(D8178,city_reference!$A$2:$C$23,3,FALSE)</f>
        <v>98.678512999999995</v>
      </c>
      <c r="G8178" t="s">
        <v>3948</v>
      </c>
      <c r="H8178" t="str">
        <f>VLOOKUP(G8178,customer_reference!$A$2:$D$4000,2,FALSE)</f>
        <v>Male</v>
      </c>
      <c r="I8178" t="str">
        <f>VLOOKUP(G8178,customer_reference!$A$2:$D$4000,3,FALSE)</f>
        <v>Subscriber</v>
      </c>
      <c r="J8178" t="s">
        <v>3099</v>
      </c>
      <c r="K8178" t="s">
        <v>4080</v>
      </c>
      <c r="L8178" t="str">
        <f>VLOOKUP($K8178,subscriber_list_price!$A$2:$D$43,2,FALSE)</f>
        <v>I-O Hardware</v>
      </c>
      <c r="M8178">
        <f>VLOOKUP($K8178,subscriber_list_price!$A$2:$D$43,3,FALSE)</f>
        <v>102000</v>
      </c>
      <c r="N8178">
        <f>VLOOKUP($K8178,subscriber_list_price!$A$2:$D$43,4,FALSE)</f>
        <v>112200</v>
      </c>
      <c r="O8178">
        <f t="shared" si="383"/>
        <v>10200</v>
      </c>
    </row>
    <row r="8179" spans="1:15" x14ac:dyDescent="0.25">
      <c r="A8179" s="3">
        <v>44772</v>
      </c>
      <c r="B8179" s="3" t="str">
        <f t="shared" si="381"/>
        <v>July</v>
      </c>
      <c r="C8179" s="3" t="str">
        <f t="shared" si="382"/>
        <v>2022</v>
      </c>
      <c r="D8179" t="str">
        <f>VLOOKUP(G8179,customer_reference!$A$2:$D$4000,4,FALSE)</f>
        <v>Medan</v>
      </c>
      <c r="E8179" s="2">
        <f>VLOOKUP(D8179,city_reference!$A$2:$C$23,2,FALSE)</f>
        <v>3.5970309999999999</v>
      </c>
      <c r="F8179" s="2">
        <f>VLOOKUP(D8179,city_reference!$A$2:$C$23,3,FALSE)</f>
        <v>98.678512999999995</v>
      </c>
      <c r="G8179" t="s">
        <v>3401</v>
      </c>
      <c r="H8179" t="str">
        <f>VLOOKUP(G8179,customer_reference!$A$2:$D$4000,2,FALSE)</f>
        <v>Male</v>
      </c>
      <c r="I8179" t="str">
        <f>VLOOKUP(G8179,customer_reference!$A$2:$D$4000,3,FALSE)</f>
        <v>Subscriber</v>
      </c>
      <c r="J8179" t="s">
        <v>3099</v>
      </c>
      <c r="K8179" t="s">
        <v>30</v>
      </c>
      <c r="L8179" t="str">
        <f>VLOOKUP($K8179,subscriber_list_price!$A$2:$D$43,2,FALSE)</f>
        <v>I-O Hardware</v>
      </c>
      <c r="M8179">
        <f>VLOOKUP($K8179,subscriber_list_price!$A$2:$D$43,3,FALSE)</f>
        <v>230000</v>
      </c>
      <c r="N8179">
        <f>VLOOKUP($K8179,subscriber_list_price!$A$2:$D$43,4,FALSE)</f>
        <v>253000</v>
      </c>
      <c r="O8179">
        <f t="shared" si="383"/>
        <v>23000</v>
      </c>
    </row>
    <row r="8180" spans="1:15" x14ac:dyDescent="0.25">
      <c r="A8180" s="3">
        <v>45107</v>
      </c>
      <c r="B8180" s="3" t="str">
        <f t="shared" si="381"/>
        <v>June</v>
      </c>
      <c r="C8180" s="3" t="str">
        <f t="shared" si="382"/>
        <v>2023</v>
      </c>
      <c r="D8180" t="str">
        <f>VLOOKUP(G8180,customer_reference!$A$2:$D$4000,4,FALSE)</f>
        <v>Medan</v>
      </c>
      <c r="E8180" s="2">
        <f>VLOOKUP(D8180,city_reference!$A$2:$C$23,2,FALSE)</f>
        <v>3.5970309999999999</v>
      </c>
      <c r="F8180" s="2">
        <f>VLOOKUP(D8180,city_reference!$A$2:$C$23,3,FALSE)</f>
        <v>98.678512999999995</v>
      </c>
      <c r="G8180" t="s">
        <v>3574</v>
      </c>
      <c r="H8180" t="str">
        <f>VLOOKUP(G8180,customer_reference!$A$2:$D$4000,2,FALSE)</f>
        <v>Male</v>
      </c>
      <c r="I8180" t="str">
        <f>VLOOKUP(G8180,customer_reference!$A$2:$D$4000,3,FALSE)</f>
        <v>Subscriber</v>
      </c>
      <c r="J8180" t="s">
        <v>3099</v>
      </c>
      <c r="K8180" t="s">
        <v>22</v>
      </c>
      <c r="L8180" t="str">
        <f>VLOOKUP($K8180,subscriber_list_price!$A$2:$D$43,2,FALSE)</f>
        <v>Memory Hardware</v>
      </c>
      <c r="M8180">
        <f>VLOOKUP($K8180,subscriber_list_price!$A$2:$D$43,3,FALSE)</f>
        <v>224000</v>
      </c>
      <c r="N8180">
        <f>VLOOKUP($K8180,subscriber_list_price!$A$2:$D$43,4,FALSE)</f>
        <v>246400</v>
      </c>
      <c r="O8180">
        <f t="shared" si="383"/>
        <v>22400</v>
      </c>
    </row>
    <row r="8181" spans="1:15" x14ac:dyDescent="0.25">
      <c r="A8181" s="3">
        <v>44973</v>
      </c>
      <c r="B8181" s="3" t="str">
        <f t="shared" si="381"/>
        <v>February</v>
      </c>
      <c r="C8181" s="3" t="str">
        <f t="shared" si="382"/>
        <v>2023</v>
      </c>
      <c r="D8181" t="str">
        <f>VLOOKUP(G8181,customer_reference!$A$2:$D$4000,4,FALSE)</f>
        <v>Medan</v>
      </c>
      <c r="E8181" s="2">
        <f>VLOOKUP(D8181,city_reference!$A$2:$C$23,2,FALSE)</f>
        <v>3.5970309999999999</v>
      </c>
      <c r="F8181" s="2">
        <f>VLOOKUP(D8181,city_reference!$A$2:$C$23,3,FALSE)</f>
        <v>98.678512999999995</v>
      </c>
      <c r="G8181" t="s">
        <v>1357</v>
      </c>
      <c r="H8181" t="str">
        <f>VLOOKUP(G8181,customer_reference!$A$2:$D$4000,2,FALSE)</f>
        <v>Male</v>
      </c>
      <c r="I8181" t="str">
        <f>VLOOKUP(G8181,customer_reference!$A$2:$D$4000,3,FALSE)</f>
        <v>Subscriber</v>
      </c>
      <c r="J8181" t="s">
        <v>3099</v>
      </c>
      <c r="K8181" t="s">
        <v>22</v>
      </c>
      <c r="L8181" t="str">
        <f>VLOOKUP($K8181,subscriber_list_price!$A$2:$D$43,2,FALSE)</f>
        <v>Memory Hardware</v>
      </c>
      <c r="M8181">
        <f>VLOOKUP($K8181,subscriber_list_price!$A$2:$D$43,3,FALSE)</f>
        <v>224000</v>
      </c>
      <c r="N8181">
        <f>VLOOKUP($K8181,subscriber_list_price!$A$2:$D$43,4,FALSE)</f>
        <v>246400</v>
      </c>
      <c r="O8181">
        <f t="shared" si="383"/>
        <v>22400</v>
      </c>
    </row>
    <row r="8182" spans="1:15" x14ac:dyDescent="0.25">
      <c r="A8182" s="3">
        <v>44987</v>
      </c>
      <c r="B8182" s="3" t="str">
        <f t="shared" si="381"/>
        <v>March</v>
      </c>
      <c r="C8182" s="3" t="str">
        <f t="shared" si="382"/>
        <v>2023</v>
      </c>
      <c r="D8182" t="str">
        <f>VLOOKUP(G8182,customer_reference!$A$2:$D$4000,4,FALSE)</f>
        <v>Medan</v>
      </c>
      <c r="E8182" s="2">
        <f>VLOOKUP(D8182,city_reference!$A$2:$C$23,2,FALSE)</f>
        <v>3.5970309999999999</v>
      </c>
      <c r="F8182" s="2">
        <f>VLOOKUP(D8182,city_reference!$A$2:$C$23,3,FALSE)</f>
        <v>98.678512999999995</v>
      </c>
      <c r="G8182" t="s">
        <v>1733</v>
      </c>
      <c r="H8182" t="str">
        <f>VLOOKUP(G8182,customer_reference!$A$2:$D$4000,2,FALSE)</f>
        <v>Male</v>
      </c>
      <c r="I8182" t="str">
        <f>VLOOKUP(G8182,customer_reference!$A$2:$D$4000,3,FALSE)</f>
        <v>Subscriber</v>
      </c>
      <c r="J8182" t="s">
        <v>3099</v>
      </c>
      <c r="K8182" t="s">
        <v>12</v>
      </c>
      <c r="L8182" t="str">
        <f>VLOOKUP($K8182,subscriber_list_price!$A$2:$D$43,2,FALSE)</f>
        <v>Memory Hardware</v>
      </c>
      <c r="M8182">
        <f>VLOOKUP($K8182,subscriber_list_price!$A$2:$D$43,3,FALSE)</f>
        <v>280000</v>
      </c>
      <c r="N8182">
        <f>VLOOKUP($K8182,subscriber_list_price!$A$2:$D$43,4,FALSE)</f>
        <v>308000</v>
      </c>
      <c r="O8182">
        <f t="shared" si="383"/>
        <v>28000</v>
      </c>
    </row>
    <row r="8183" spans="1:15" x14ac:dyDescent="0.25">
      <c r="A8183" s="3">
        <v>45059</v>
      </c>
      <c r="B8183" s="3" t="str">
        <f t="shared" si="381"/>
        <v>May</v>
      </c>
      <c r="C8183" s="3" t="str">
        <f t="shared" si="382"/>
        <v>2023</v>
      </c>
      <c r="D8183" t="str">
        <f>VLOOKUP(G8183,customer_reference!$A$2:$D$4000,4,FALSE)</f>
        <v>Medan</v>
      </c>
      <c r="E8183" s="2">
        <f>VLOOKUP(D8183,city_reference!$A$2:$C$23,2,FALSE)</f>
        <v>3.5970309999999999</v>
      </c>
      <c r="F8183" s="2">
        <f>VLOOKUP(D8183,city_reference!$A$2:$C$23,3,FALSE)</f>
        <v>98.678512999999995</v>
      </c>
      <c r="G8183" t="s">
        <v>1488</v>
      </c>
      <c r="H8183" t="str">
        <f>VLOOKUP(G8183,customer_reference!$A$2:$D$4000,2,FALSE)</f>
        <v>Male</v>
      </c>
      <c r="I8183" t="str">
        <f>VLOOKUP(G8183,customer_reference!$A$2:$D$4000,3,FALSE)</f>
        <v>Subscriber</v>
      </c>
      <c r="J8183" t="s">
        <v>3099</v>
      </c>
      <c r="K8183" t="s">
        <v>35</v>
      </c>
      <c r="L8183" t="str">
        <f>VLOOKUP($K8183,subscriber_list_price!$A$2:$D$43,2,FALSE)</f>
        <v>I-O Hardware</v>
      </c>
      <c r="M8183">
        <f>VLOOKUP($K8183,subscriber_list_price!$A$2:$D$43,3,FALSE)</f>
        <v>652000</v>
      </c>
      <c r="N8183">
        <f>VLOOKUP($K8183,subscriber_list_price!$A$2:$D$43,4,FALSE)</f>
        <v>717200</v>
      </c>
      <c r="O8183">
        <f t="shared" si="383"/>
        <v>65200</v>
      </c>
    </row>
    <row r="8184" spans="1:15" x14ac:dyDescent="0.25">
      <c r="A8184" s="3">
        <v>44694</v>
      </c>
      <c r="B8184" s="3" t="str">
        <f t="shared" si="381"/>
        <v>May</v>
      </c>
      <c r="C8184" s="3" t="str">
        <f t="shared" si="382"/>
        <v>2022</v>
      </c>
      <c r="D8184" t="str">
        <f>VLOOKUP(G8184,customer_reference!$A$2:$D$4000,4,FALSE)</f>
        <v>Medan</v>
      </c>
      <c r="E8184" s="2">
        <f>VLOOKUP(D8184,city_reference!$A$2:$C$23,2,FALSE)</f>
        <v>3.5970309999999999</v>
      </c>
      <c r="F8184" s="2">
        <f>VLOOKUP(D8184,city_reference!$A$2:$C$23,3,FALSE)</f>
        <v>98.678512999999995</v>
      </c>
      <c r="G8184" t="s">
        <v>2687</v>
      </c>
      <c r="H8184" t="str">
        <f>VLOOKUP(G8184,customer_reference!$A$2:$D$4000,2,FALSE)</f>
        <v>Male</v>
      </c>
      <c r="I8184" t="str">
        <f>VLOOKUP(G8184,customer_reference!$A$2:$D$4000,3,FALSE)</f>
        <v>Subscriber</v>
      </c>
      <c r="J8184" t="s">
        <v>3099</v>
      </c>
      <c r="K8184" t="s">
        <v>44</v>
      </c>
      <c r="L8184" t="str">
        <f>VLOOKUP($K8184,subscriber_list_price!$A$2:$D$43,2,FALSE)</f>
        <v>I-O Hardware</v>
      </c>
      <c r="M8184">
        <f>VLOOKUP($K8184,subscriber_list_price!$A$2:$D$43,3,FALSE)</f>
        <v>45000</v>
      </c>
      <c r="N8184">
        <f>VLOOKUP($K8184,subscriber_list_price!$A$2:$D$43,4,FALSE)</f>
        <v>49500</v>
      </c>
      <c r="O8184">
        <f t="shared" si="383"/>
        <v>4500</v>
      </c>
    </row>
    <row r="8185" spans="1:15" x14ac:dyDescent="0.25">
      <c r="A8185" s="3">
        <v>45020</v>
      </c>
      <c r="B8185" s="3" t="str">
        <f t="shared" si="381"/>
        <v>April</v>
      </c>
      <c r="C8185" s="3" t="str">
        <f t="shared" si="382"/>
        <v>2023</v>
      </c>
      <c r="D8185" t="str">
        <f>VLOOKUP(G8185,customer_reference!$A$2:$D$4000,4,FALSE)</f>
        <v>Medan</v>
      </c>
      <c r="E8185" s="2">
        <f>VLOOKUP(D8185,city_reference!$A$2:$C$23,2,FALSE)</f>
        <v>3.5970309999999999</v>
      </c>
      <c r="F8185" s="2">
        <f>VLOOKUP(D8185,city_reference!$A$2:$C$23,3,FALSE)</f>
        <v>98.678512999999995</v>
      </c>
      <c r="G8185" t="s">
        <v>2198</v>
      </c>
      <c r="H8185" t="str">
        <f>VLOOKUP(G8185,customer_reference!$A$2:$D$4000,2,FALSE)</f>
        <v>Male</v>
      </c>
      <c r="I8185" t="str">
        <f>VLOOKUP(G8185,customer_reference!$A$2:$D$4000,3,FALSE)</f>
        <v>Subscriber</v>
      </c>
      <c r="J8185" t="s">
        <v>3099</v>
      </c>
      <c r="K8185" t="s">
        <v>31</v>
      </c>
      <c r="L8185" t="str">
        <f>VLOOKUP($K8185,subscriber_list_price!$A$2:$D$43,2,FALSE)</f>
        <v>I-O Hardware</v>
      </c>
      <c r="M8185">
        <f>VLOOKUP($K8185,subscriber_list_price!$A$2:$D$43,3,FALSE)</f>
        <v>69000</v>
      </c>
      <c r="N8185">
        <f>VLOOKUP($K8185,subscriber_list_price!$A$2:$D$43,4,FALSE)</f>
        <v>75900</v>
      </c>
      <c r="O8185">
        <f t="shared" si="383"/>
        <v>6900</v>
      </c>
    </row>
    <row r="8186" spans="1:15" x14ac:dyDescent="0.25">
      <c r="A8186" s="3">
        <v>45064</v>
      </c>
      <c r="B8186" s="3" t="str">
        <f t="shared" si="381"/>
        <v>May</v>
      </c>
      <c r="C8186" s="3" t="str">
        <f t="shared" si="382"/>
        <v>2023</v>
      </c>
      <c r="D8186" t="str">
        <f>VLOOKUP(G8186,customer_reference!$A$2:$D$4000,4,FALSE)</f>
        <v>Medan</v>
      </c>
      <c r="E8186" s="2">
        <f>VLOOKUP(D8186,city_reference!$A$2:$C$23,2,FALSE)</f>
        <v>3.5970309999999999</v>
      </c>
      <c r="F8186" s="2">
        <f>VLOOKUP(D8186,city_reference!$A$2:$C$23,3,FALSE)</f>
        <v>98.678512999999995</v>
      </c>
      <c r="G8186" t="s">
        <v>3948</v>
      </c>
      <c r="H8186" t="str">
        <f>VLOOKUP(G8186,customer_reference!$A$2:$D$4000,2,FALSE)</f>
        <v>Male</v>
      </c>
      <c r="I8186" t="str">
        <f>VLOOKUP(G8186,customer_reference!$A$2:$D$4000,3,FALSE)</f>
        <v>Subscriber</v>
      </c>
      <c r="J8186" t="s">
        <v>3099</v>
      </c>
      <c r="K8186" t="s">
        <v>21</v>
      </c>
      <c r="L8186" t="str">
        <f>VLOOKUP($K8186,subscriber_list_price!$A$2:$D$43,2,FALSE)</f>
        <v>Memory Hardware</v>
      </c>
      <c r="M8186">
        <f>VLOOKUP($K8186,subscriber_list_price!$A$2:$D$43,3,FALSE)</f>
        <v>140000</v>
      </c>
      <c r="N8186">
        <f>VLOOKUP($K8186,subscriber_list_price!$A$2:$D$43,4,FALSE)</f>
        <v>154000</v>
      </c>
      <c r="O8186">
        <f t="shared" si="383"/>
        <v>14000</v>
      </c>
    </row>
    <row r="8187" spans="1:15" x14ac:dyDescent="0.25">
      <c r="A8187" s="3">
        <v>45065</v>
      </c>
      <c r="B8187" s="3" t="str">
        <f t="shared" si="381"/>
        <v>May</v>
      </c>
      <c r="C8187" s="3" t="str">
        <f t="shared" si="382"/>
        <v>2023</v>
      </c>
      <c r="D8187" t="str">
        <f>VLOOKUP(G8187,customer_reference!$A$2:$D$4000,4,FALSE)</f>
        <v>Medan</v>
      </c>
      <c r="E8187" s="2">
        <f>VLOOKUP(D8187,city_reference!$A$2:$C$23,2,FALSE)</f>
        <v>3.5970309999999999</v>
      </c>
      <c r="F8187" s="2">
        <f>VLOOKUP(D8187,city_reference!$A$2:$C$23,3,FALSE)</f>
        <v>98.678512999999995</v>
      </c>
      <c r="G8187" t="s">
        <v>786</v>
      </c>
      <c r="H8187" t="str">
        <f>VLOOKUP(G8187,customer_reference!$A$2:$D$4000,2,FALSE)</f>
        <v>Male</v>
      </c>
      <c r="I8187" t="str">
        <f>VLOOKUP(G8187,customer_reference!$A$2:$D$4000,3,FALSE)</f>
        <v>Subscriber</v>
      </c>
      <c r="J8187" t="s">
        <v>3099</v>
      </c>
      <c r="K8187" t="s">
        <v>26</v>
      </c>
      <c r="L8187" t="str">
        <f>VLOOKUP($K8187,subscriber_list_price!$A$2:$D$43,2,FALSE)</f>
        <v>Core Hardware</v>
      </c>
      <c r="M8187">
        <f>VLOOKUP($K8187,subscriber_list_price!$A$2:$D$43,3,FALSE)</f>
        <v>2870000</v>
      </c>
      <c r="N8187">
        <f>VLOOKUP($K8187,subscriber_list_price!$A$2:$D$43,4,FALSE)</f>
        <v>3157000</v>
      </c>
      <c r="O8187">
        <f t="shared" si="383"/>
        <v>287000</v>
      </c>
    </row>
    <row r="8188" spans="1:15" x14ac:dyDescent="0.25">
      <c r="A8188" s="3">
        <v>44637</v>
      </c>
      <c r="B8188" s="3" t="str">
        <f t="shared" si="381"/>
        <v>March</v>
      </c>
      <c r="C8188" s="3" t="str">
        <f t="shared" si="382"/>
        <v>2022</v>
      </c>
      <c r="D8188" t="str">
        <f>VLOOKUP(G8188,customer_reference!$A$2:$D$4000,4,FALSE)</f>
        <v>Medan</v>
      </c>
      <c r="E8188" s="2">
        <f>VLOOKUP(D8188,city_reference!$A$2:$C$23,2,FALSE)</f>
        <v>3.5970309999999999</v>
      </c>
      <c r="F8188" s="2">
        <f>VLOOKUP(D8188,city_reference!$A$2:$C$23,3,FALSE)</f>
        <v>98.678512999999995</v>
      </c>
      <c r="G8188" t="s">
        <v>1733</v>
      </c>
      <c r="H8188" t="str">
        <f>VLOOKUP(G8188,customer_reference!$A$2:$D$4000,2,FALSE)</f>
        <v>Male</v>
      </c>
      <c r="I8188" t="str">
        <f>VLOOKUP(G8188,customer_reference!$A$2:$D$4000,3,FALSE)</f>
        <v>Subscriber</v>
      </c>
      <c r="J8188" t="s">
        <v>3099</v>
      </c>
      <c r="K8188" t="s">
        <v>20</v>
      </c>
      <c r="L8188" t="str">
        <f>VLOOKUP($K8188,subscriber_list_price!$A$2:$D$43,2,FALSE)</f>
        <v>Memory Hardware</v>
      </c>
      <c r="M8188">
        <f>VLOOKUP($K8188,subscriber_list_price!$A$2:$D$43,3,FALSE)</f>
        <v>70000</v>
      </c>
      <c r="N8188">
        <f>VLOOKUP($K8188,subscriber_list_price!$A$2:$D$43,4,FALSE)</f>
        <v>77000</v>
      </c>
      <c r="O8188">
        <f t="shared" si="383"/>
        <v>7000</v>
      </c>
    </row>
    <row r="8189" spans="1:15" x14ac:dyDescent="0.25">
      <c r="A8189" s="3">
        <v>44647</v>
      </c>
      <c r="B8189" s="3" t="str">
        <f t="shared" si="381"/>
        <v>March</v>
      </c>
      <c r="C8189" s="3" t="str">
        <f t="shared" si="382"/>
        <v>2022</v>
      </c>
      <c r="D8189" t="str">
        <f>VLOOKUP(G8189,customer_reference!$A$2:$D$4000,4,FALSE)</f>
        <v>Medan</v>
      </c>
      <c r="E8189" s="2">
        <f>VLOOKUP(D8189,city_reference!$A$2:$C$23,2,FALSE)</f>
        <v>3.5970309999999999</v>
      </c>
      <c r="F8189" s="2">
        <f>VLOOKUP(D8189,city_reference!$A$2:$C$23,3,FALSE)</f>
        <v>98.678512999999995</v>
      </c>
      <c r="G8189" t="s">
        <v>2619</v>
      </c>
      <c r="H8189" t="str">
        <f>VLOOKUP(G8189,customer_reference!$A$2:$D$4000,2,FALSE)</f>
        <v>Male</v>
      </c>
      <c r="I8189" t="str">
        <f>VLOOKUP(G8189,customer_reference!$A$2:$D$4000,3,FALSE)</f>
        <v>Subscriber</v>
      </c>
      <c r="J8189" t="s">
        <v>3099</v>
      </c>
      <c r="K8189" t="s">
        <v>20</v>
      </c>
      <c r="L8189" t="str">
        <f>VLOOKUP($K8189,subscriber_list_price!$A$2:$D$43,2,FALSE)</f>
        <v>Memory Hardware</v>
      </c>
      <c r="M8189">
        <f>VLOOKUP($K8189,subscriber_list_price!$A$2:$D$43,3,FALSE)</f>
        <v>70000</v>
      </c>
      <c r="N8189">
        <f>VLOOKUP($K8189,subscriber_list_price!$A$2:$D$43,4,FALSE)</f>
        <v>77000</v>
      </c>
      <c r="O8189">
        <f t="shared" si="383"/>
        <v>7000</v>
      </c>
    </row>
    <row r="8190" spans="1:15" x14ac:dyDescent="0.25">
      <c r="A8190" s="3">
        <v>44993</v>
      </c>
      <c r="B8190" s="3" t="str">
        <f t="shared" si="381"/>
        <v>March</v>
      </c>
      <c r="C8190" s="3" t="str">
        <f t="shared" si="382"/>
        <v>2023</v>
      </c>
      <c r="D8190" t="str">
        <f>VLOOKUP(G8190,customer_reference!$A$2:$D$4000,4,FALSE)</f>
        <v>Medan</v>
      </c>
      <c r="E8190" s="2">
        <f>VLOOKUP(D8190,city_reference!$A$2:$C$23,2,FALSE)</f>
        <v>3.5970309999999999</v>
      </c>
      <c r="F8190" s="2">
        <f>VLOOKUP(D8190,city_reference!$A$2:$C$23,3,FALSE)</f>
        <v>98.678512999999995</v>
      </c>
      <c r="G8190" t="s">
        <v>3811</v>
      </c>
      <c r="H8190" t="str">
        <f>VLOOKUP(G8190,customer_reference!$A$2:$D$4000,2,FALSE)</f>
        <v>Male</v>
      </c>
      <c r="I8190" t="str">
        <f>VLOOKUP(G8190,customer_reference!$A$2:$D$4000,3,FALSE)</f>
        <v>Subscriber</v>
      </c>
      <c r="J8190" t="s">
        <v>3099</v>
      </c>
      <c r="K8190" t="s">
        <v>20</v>
      </c>
      <c r="L8190" t="str">
        <f>VLOOKUP($K8190,subscriber_list_price!$A$2:$D$43,2,FALSE)</f>
        <v>Memory Hardware</v>
      </c>
      <c r="M8190">
        <f>VLOOKUP($K8190,subscriber_list_price!$A$2:$D$43,3,FALSE)</f>
        <v>70000</v>
      </c>
      <c r="N8190">
        <f>VLOOKUP($K8190,subscriber_list_price!$A$2:$D$43,4,FALSE)</f>
        <v>77000</v>
      </c>
      <c r="O8190">
        <f t="shared" si="383"/>
        <v>7000</v>
      </c>
    </row>
    <row r="8191" spans="1:15" x14ac:dyDescent="0.25">
      <c r="A8191" s="3">
        <v>45086</v>
      </c>
      <c r="B8191" s="3" t="str">
        <f t="shared" si="381"/>
        <v>June</v>
      </c>
      <c r="C8191" s="3" t="str">
        <f t="shared" si="382"/>
        <v>2023</v>
      </c>
      <c r="D8191" t="str">
        <f>VLOOKUP(G8191,customer_reference!$A$2:$D$4000,4,FALSE)</f>
        <v>Medan</v>
      </c>
      <c r="E8191" s="2">
        <f>VLOOKUP(D8191,city_reference!$A$2:$C$23,2,FALSE)</f>
        <v>3.5970309999999999</v>
      </c>
      <c r="F8191" s="2">
        <f>VLOOKUP(D8191,city_reference!$A$2:$C$23,3,FALSE)</f>
        <v>98.678512999999995</v>
      </c>
      <c r="G8191" t="s">
        <v>1748</v>
      </c>
      <c r="H8191" t="str">
        <f>VLOOKUP(G8191,customer_reference!$A$2:$D$4000,2,FALSE)</f>
        <v>Male</v>
      </c>
      <c r="I8191" t="str">
        <f>VLOOKUP(G8191,customer_reference!$A$2:$D$4000,3,FALSE)</f>
        <v>Subscriber</v>
      </c>
      <c r="J8191" t="s">
        <v>3099</v>
      </c>
      <c r="K8191" t="s">
        <v>32</v>
      </c>
      <c r="L8191" t="str">
        <f>VLOOKUP($K8191,subscriber_list_price!$A$2:$D$43,2,FALSE)</f>
        <v>I-O Hardware</v>
      </c>
      <c r="M8191">
        <f>VLOOKUP($K8191,subscriber_list_price!$A$2:$D$43,3,FALSE)</f>
        <v>1568000</v>
      </c>
      <c r="N8191">
        <f>VLOOKUP($K8191,subscriber_list_price!$A$2:$D$43,4,FALSE)</f>
        <v>1724800</v>
      </c>
      <c r="O8191">
        <f t="shared" si="383"/>
        <v>156800</v>
      </c>
    </row>
    <row r="8192" spans="1:15" x14ac:dyDescent="0.25">
      <c r="A8192" s="3">
        <v>44879</v>
      </c>
      <c r="B8192" s="3" t="str">
        <f t="shared" si="381"/>
        <v>November</v>
      </c>
      <c r="C8192" s="3" t="str">
        <f t="shared" si="382"/>
        <v>2022</v>
      </c>
      <c r="D8192" t="str">
        <f>VLOOKUP(G8192,customer_reference!$A$2:$D$4000,4,FALSE)</f>
        <v>Medan</v>
      </c>
      <c r="E8192" s="2">
        <f>VLOOKUP(D8192,city_reference!$A$2:$C$23,2,FALSE)</f>
        <v>3.5970309999999999</v>
      </c>
      <c r="F8192" s="2">
        <f>VLOOKUP(D8192,city_reference!$A$2:$C$23,3,FALSE)</f>
        <v>98.678512999999995</v>
      </c>
      <c r="G8192" t="s">
        <v>972</v>
      </c>
      <c r="H8192" t="str">
        <f>VLOOKUP(G8192,customer_reference!$A$2:$D$4000,2,FALSE)</f>
        <v>Male</v>
      </c>
      <c r="I8192" t="str">
        <f>VLOOKUP(G8192,customer_reference!$A$2:$D$4000,3,FALSE)</f>
        <v>Subscriber</v>
      </c>
      <c r="J8192" t="s">
        <v>3099</v>
      </c>
      <c r="K8192" t="s">
        <v>4</v>
      </c>
      <c r="L8192" t="str">
        <f>VLOOKUP($K8192,subscriber_list_price!$A$2:$D$43,2,FALSE)</f>
        <v>Memory Hardware</v>
      </c>
      <c r="M8192">
        <f>VLOOKUP($K8192,subscriber_list_price!$A$2:$D$43,3,FALSE)</f>
        <v>504000</v>
      </c>
      <c r="N8192">
        <f>VLOOKUP($K8192,subscriber_list_price!$A$2:$D$43,4,FALSE)</f>
        <v>554400</v>
      </c>
      <c r="O8192">
        <f t="shared" si="383"/>
        <v>50400</v>
      </c>
    </row>
    <row r="8193" spans="1:15" x14ac:dyDescent="0.25">
      <c r="A8193" s="3">
        <v>44868</v>
      </c>
      <c r="B8193" s="3" t="str">
        <f t="shared" si="381"/>
        <v>November</v>
      </c>
      <c r="C8193" s="3" t="str">
        <f t="shared" si="382"/>
        <v>2022</v>
      </c>
      <c r="D8193" t="str">
        <f>VLOOKUP(G8193,customer_reference!$A$2:$D$4000,4,FALSE)</f>
        <v>Medan</v>
      </c>
      <c r="E8193" s="2">
        <f>VLOOKUP(D8193,city_reference!$A$2:$C$23,2,FALSE)</f>
        <v>3.5970309999999999</v>
      </c>
      <c r="F8193" s="2">
        <f>VLOOKUP(D8193,city_reference!$A$2:$C$23,3,FALSE)</f>
        <v>98.678512999999995</v>
      </c>
      <c r="G8193" t="s">
        <v>2299</v>
      </c>
      <c r="H8193" t="str">
        <f>VLOOKUP(G8193,customer_reference!$A$2:$D$4000,2,FALSE)</f>
        <v>Male</v>
      </c>
      <c r="I8193" t="str">
        <f>VLOOKUP(G8193,customer_reference!$A$2:$D$4000,3,FALSE)</f>
        <v>Subscriber</v>
      </c>
      <c r="J8193" t="s">
        <v>3099</v>
      </c>
      <c r="K8193" t="s">
        <v>45</v>
      </c>
      <c r="L8193" t="str">
        <f>VLOOKUP($K8193,subscriber_list_price!$A$2:$D$43,2,FALSE)</f>
        <v>I-O Hardware</v>
      </c>
      <c r="M8193">
        <f>VLOOKUP($K8193,subscriber_list_price!$A$2:$D$43,3,FALSE)</f>
        <v>52000</v>
      </c>
      <c r="N8193">
        <f>VLOOKUP($K8193,subscriber_list_price!$A$2:$D$43,4,FALSE)</f>
        <v>57200</v>
      </c>
      <c r="O8193">
        <f t="shared" si="383"/>
        <v>5200</v>
      </c>
    </row>
    <row r="8194" spans="1:15" x14ac:dyDescent="0.25">
      <c r="A8194" s="3">
        <v>45026</v>
      </c>
      <c r="B8194" s="3" t="str">
        <f t="shared" ref="B8194:B8257" si="384">TEXT(A8194,"mmmm")</f>
        <v>April</v>
      </c>
      <c r="C8194" s="3" t="str">
        <f t="shared" ref="C8194:C8257" si="385">TEXT(A8194,"yyyy")</f>
        <v>2023</v>
      </c>
      <c r="D8194" t="str">
        <f>VLOOKUP(G8194,customer_reference!$A$2:$D$4000,4,FALSE)</f>
        <v>Medan</v>
      </c>
      <c r="E8194" s="2">
        <f>VLOOKUP(D8194,city_reference!$A$2:$C$23,2,FALSE)</f>
        <v>3.5970309999999999</v>
      </c>
      <c r="F8194" s="2">
        <f>VLOOKUP(D8194,city_reference!$A$2:$C$23,3,FALSE)</f>
        <v>98.678512999999995</v>
      </c>
      <c r="G8194" t="s">
        <v>1733</v>
      </c>
      <c r="H8194" t="str">
        <f>VLOOKUP(G8194,customer_reference!$A$2:$D$4000,2,FALSE)</f>
        <v>Male</v>
      </c>
      <c r="I8194" t="str">
        <f>VLOOKUP(G8194,customer_reference!$A$2:$D$4000,3,FALSE)</f>
        <v>Subscriber</v>
      </c>
      <c r="J8194" t="s">
        <v>3099</v>
      </c>
      <c r="K8194" t="s">
        <v>45</v>
      </c>
      <c r="L8194" t="str">
        <f>VLOOKUP($K8194,subscriber_list_price!$A$2:$D$43,2,FALSE)</f>
        <v>I-O Hardware</v>
      </c>
      <c r="M8194">
        <f>VLOOKUP($K8194,subscriber_list_price!$A$2:$D$43,3,FALSE)</f>
        <v>52000</v>
      </c>
      <c r="N8194">
        <f>VLOOKUP($K8194,subscriber_list_price!$A$2:$D$43,4,FALSE)</f>
        <v>57200</v>
      </c>
      <c r="O8194">
        <f t="shared" ref="O8194:O8257" si="386">N8194-M8194</f>
        <v>5200</v>
      </c>
    </row>
    <row r="8195" spans="1:15" x14ac:dyDescent="0.25">
      <c r="A8195" s="3">
        <v>44577</v>
      </c>
      <c r="B8195" s="3" t="str">
        <f t="shared" si="384"/>
        <v>January</v>
      </c>
      <c r="C8195" s="3" t="str">
        <f t="shared" si="385"/>
        <v>2022</v>
      </c>
      <c r="D8195" t="str">
        <f>VLOOKUP(G8195,customer_reference!$A$2:$D$4000,4,FALSE)</f>
        <v>Medan</v>
      </c>
      <c r="E8195" s="2">
        <f>VLOOKUP(D8195,city_reference!$A$2:$C$23,2,FALSE)</f>
        <v>3.5970309999999999</v>
      </c>
      <c r="F8195" s="2">
        <f>VLOOKUP(D8195,city_reference!$A$2:$C$23,3,FALSE)</f>
        <v>98.678512999999995</v>
      </c>
      <c r="G8195" t="s">
        <v>696</v>
      </c>
      <c r="H8195" t="str">
        <f>VLOOKUP(G8195,customer_reference!$A$2:$D$4000,2,FALSE)</f>
        <v>Male</v>
      </c>
      <c r="I8195" t="str">
        <f>VLOOKUP(G8195,customer_reference!$A$2:$D$4000,3,FALSE)</f>
        <v>Subscriber</v>
      </c>
      <c r="J8195" t="s">
        <v>3099</v>
      </c>
      <c r="K8195" t="s">
        <v>9</v>
      </c>
      <c r="L8195" t="str">
        <f>VLOOKUP($K8195,subscriber_list_price!$A$2:$D$43,2,FALSE)</f>
        <v>Memory Hardware</v>
      </c>
      <c r="M8195">
        <f>VLOOKUP($K8195,subscriber_list_price!$A$2:$D$43,3,FALSE)</f>
        <v>630000</v>
      </c>
      <c r="N8195">
        <f>VLOOKUP($K8195,subscriber_list_price!$A$2:$D$43,4,FALSE)</f>
        <v>693000</v>
      </c>
      <c r="O8195">
        <f t="shared" si="386"/>
        <v>63000</v>
      </c>
    </row>
    <row r="8196" spans="1:15" x14ac:dyDescent="0.25">
      <c r="A8196" s="3">
        <v>44760</v>
      </c>
      <c r="B8196" s="3" t="str">
        <f t="shared" si="384"/>
        <v>July</v>
      </c>
      <c r="C8196" s="3" t="str">
        <f t="shared" si="385"/>
        <v>2022</v>
      </c>
      <c r="D8196" t="str">
        <f>VLOOKUP(G8196,customer_reference!$A$2:$D$4000,4,FALSE)</f>
        <v>Medan</v>
      </c>
      <c r="E8196" s="2">
        <f>VLOOKUP(D8196,city_reference!$A$2:$C$23,2,FALSE)</f>
        <v>3.5970309999999999</v>
      </c>
      <c r="F8196" s="2">
        <f>VLOOKUP(D8196,city_reference!$A$2:$C$23,3,FALSE)</f>
        <v>98.678512999999995</v>
      </c>
      <c r="G8196" t="s">
        <v>1731</v>
      </c>
      <c r="H8196" t="str">
        <f>VLOOKUP(G8196,customer_reference!$A$2:$D$4000,2,FALSE)</f>
        <v>Male</v>
      </c>
      <c r="I8196" t="str">
        <f>VLOOKUP(G8196,customer_reference!$A$2:$D$4000,3,FALSE)</f>
        <v>Subscriber</v>
      </c>
      <c r="J8196" t="s">
        <v>3099</v>
      </c>
      <c r="K8196" t="s">
        <v>41</v>
      </c>
      <c r="L8196" t="str">
        <f>VLOOKUP($K8196,subscriber_list_price!$A$2:$D$43,2,FALSE)</f>
        <v>Safety Hardware</v>
      </c>
      <c r="M8196">
        <f>VLOOKUP($K8196,subscriber_list_price!$A$2:$D$43,3,FALSE)</f>
        <v>42000</v>
      </c>
      <c r="N8196">
        <f>VLOOKUP($K8196,subscriber_list_price!$A$2:$D$43,4,FALSE)</f>
        <v>46200</v>
      </c>
      <c r="O8196">
        <f t="shared" si="386"/>
        <v>4200</v>
      </c>
    </row>
    <row r="8197" spans="1:15" x14ac:dyDescent="0.25">
      <c r="A8197" s="3">
        <v>44626</v>
      </c>
      <c r="B8197" s="3" t="str">
        <f t="shared" si="384"/>
        <v>March</v>
      </c>
      <c r="C8197" s="3" t="str">
        <f t="shared" si="385"/>
        <v>2022</v>
      </c>
      <c r="D8197" t="str">
        <f>VLOOKUP(G8197,customer_reference!$A$2:$D$4000,4,FALSE)</f>
        <v>Medan</v>
      </c>
      <c r="E8197" s="2">
        <f>VLOOKUP(D8197,city_reference!$A$2:$C$23,2,FALSE)</f>
        <v>3.5970309999999999</v>
      </c>
      <c r="F8197" s="2">
        <f>VLOOKUP(D8197,city_reference!$A$2:$C$23,3,FALSE)</f>
        <v>98.678512999999995</v>
      </c>
      <c r="G8197" t="s">
        <v>1731</v>
      </c>
      <c r="H8197" t="str">
        <f>VLOOKUP(G8197,customer_reference!$A$2:$D$4000,2,FALSE)</f>
        <v>Male</v>
      </c>
      <c r="I8197" t="str">
        <f>VLOOKUP(G8197,customer_reference!$A$2:$D$4000,3,FALSE)</f>
        <v>Subscriber</v>
      </c>
      <c r="J8197" t="s">
        <v>3099</v>
      </c>
      <c r="K8197" t="s">
        <v>23</v>
      </c>
      <c r="L8197" t="str">
        <f>VLOOKUP($K8197,subscriber_list_price!$A$2:$D$43,2,FALSE)</f>
        <v>Memory Hardware</v>
      </c>
      <c r="M8197">
        <f>VLOOKUP($K8197,subscriber_list_price!$A$2:$D$43,3,FALSE)</f>
        <v>336000</v>
      </c>
      <c r="N8197">
        <f>VLOOKUP($K8197,subscriber_list_price!$A$2:$D$43,4,FALSE)</f>
        <v>369600</v>
      </c>
      <c r="O8197">
        <f t="shared" si="386"/>
        <v>33600</v>
      </c>
    </row>
    <row r="8198" spans="1:15" x14ac:dyDescent="0.25">
      <c r="A8198" s="3">
        <v>44971</v>
      </c>
      <c r="B8198" s="3" t="str">
        <f t="shared" si="384"/>
        <v>February</v>
      </c>
      <c r="C8198" s="3" t="str">
        <f t="shared" si="385"/>
        <v>2023</v>
      </c>
      <c r="D8198" t="str">
        <f>VLOOKUP(G8198,customer_reference!$A$2:$D$4000,4,FALSE)</f>
        <v>Medan</v>
      </c>
      <c r="E8198" s="2">
        <f>VLOOKUP(D8198,city_reference!$A$2:$C$23,2,FALSE)</f>
        <v>3.5970309999999999</v>
      </c>
      <c r="F8198" s="2">
        <f>VLOOKUP(D8198,city_reference!$A$2:$C$23,3,FALSE)</f>
        <v>98.678512999999995</v>
      </c>
      <c r="G8198" t="s">
        <v>289</v>
      </c>
      <c r="H8198" t="str">
        <f>VLOOKUP(G8198,customer_reference!$A$2:$D$4000,2,FALSE)</f>
        <v>Male</v>
      </c>
      <c r="I8198" t="str">
        <f>VLOOKUP(G8198,customer_reference!$A$2:$D$4000,3,FALSE)</f>
        <v>Subscriber</v>
      </c>
      <c r="J8198" t="s">
        <v>3099</v>
      </c>
      <c r="K8198" t="s">
        <v>4080</v>
      </c>
      <c r="L8198" t="str">
        <f>VLOOKUP($K8198,subscriber_list_price!$A$2:$D$43,2,FALSE)</f>
        <v>I-O Hardware</v>
      </c>
      <c r="M8198">
        <f>VLOOKUP($K8198,subscriber_list_price!$A$2:$D$43,3,FALSE)</f>
        <v>102000</v>
      </c>
      <c r="N8198">
        <f>VLOOKUP($K8198,subscriber_list_price!$A$2:$D$43,4,FALSE)</f>
        <v>112200</v>
      </c>
      <c r="O8198">
        <f t="shared" si="386"/>
        <v>10200</v>
      </c>
    </row>
    <row r="8199" spans="1:15" x14ac:dyDescent="0.25">
      <c r="A8199" s="3">
        <v>44650</v>
      </c>
      <c r="B8199" s="3" t="str">
        <f t="shared" si="384"/>
        <v>March</v>
      </c>
      <c r="C8199" s="3" t="str">
        <f t="shared" si="385"/>
        <v>2022</v>
      </c>
      <c r="D8199" t="str">
        <f>VLOOKUP(G8199,customer_reference!$A$2:$D$4000,4,FALSE)</f>
        <v>Medan</v>
      </c>
      <c r="E8199" s="2">
        <f>VLOOKUP(D8199,city_reference!$A$2:$C$23,2,FALSE)</f>
        <v>3.5970309999999999</v>
      </c>
      <c r="F8199" s="2">
        <f>VLOOKUP(D8199,city_reference!$A$2:$C$23,3,FALSE)</f>
        <v>98.678512999999995</v>
      </c>
      <c r="G8199" t="s">
        <v>1404</v>
      </c>
      <c r="H8199" t="str">
        <f>VLOOKUP(G8199,customer_reference!$A$2:$D$4000,2,FALSE)</f>
        <v>Male</v>
      </c>
      <c r="I8199" t="str">
        <f>VLOOKUP(G8199,customer_reference!$A$2:$D$4000,3,FALSE)</f>
        <v>Subscriber</v>
      </c>
      <c r="J8199" t="s">
        <v>3099</v>
      </c>
      <c r="K8199" t="s">
        <v>23</v>
      </c>
      <c r="L8199" t="str">
        <f>VLOOKUP($K8199,subscriber_list_price!$A$2:$D$43,2,FALSE)</f>
        <v>Memory Hardware</v>
      </c>
      <c r="M8199">
        <f>VLOOKUP($K8199,subscriber_list_price!$A$2:$D$43,3,FALSE)</f>
        <v>336000</v>
      </c>
      <c r="N8199">
        <f>VLOOKUP($K8199,subscriber_list_price!$A$2:$D$43,4,FALSE)</f>
        <v>369600</v>
      </c>
      <c r="O8199">
        <f t="shared" si="386"/>
        <v>33600</v>
      </c>
    </row>
    <row r="8200" spans="1:15" x14ac:dyDescent="0.25">
      <c r="A8200" s="3">
        <v>44746</v>
      </c>
      <c r="B8200" s="3" t="str">
        <f t="shared" si="384"/>
        <v>July</v>
      </c>
      <c r="C8200" s="3" t="str">
        <f t="shared" si="385"/>
        <v>2022</v>
      </c>
      <c r="D8200" t="str">
        <f>VLOOKUP(G8200,customer_reference!$A$2:$D$4000,4,FALSE)</f>
        <v>Medan</v>
      </c>
      <c r="E8200" s="2">
        <f>VLOOKUP(D8200,city_reference!$A$2:$C$23,2,FALSE)</f>
        <v>3.5970309999999999</v>
      </c>
      <c r="F8200" s="2">
        <f>VLOOKUP(D8200,city_reference!$A$2:$C$23,3,FALSE)</f>
        <v>98.678512999999995</v>
      </c>
      <c r="G8200" t="s">
        <v>3197</v>
      </c>
      <c r="H8200" t="str">
        <f>VLOOKUP(G8200,customer_reference!$A$2:$D$4000,2,FALSE)</f>
        <v>Male</v>
      </c>
      <c r="I8200" t="str">
        <f>VLOOKUP(G8200,customer_reference!$A$2:$D$4000,3,FALSE)</f>
        <v>Subscriber</v>
      </c>
      <c r="J8200" t="s">
        <v>3099</v>
      </c>
      <c r="K8200" t="s">
        <v>4080</v>
      </c>
      <c r="L8200" t="str">
        <f>VLOOKUP($K8200,subscriber_list_price!$A$2:$D$43,2,FALSE)</f>
        <v>I-O Hardware</v>
      </c>
      <c r="M8200">
        <f>VLOOKUP($K8200,subscriber_list_price!$A$2:$D$43,3,FALSE)</f>
        <v>102000</v>
      </c>
      <c r="N8200">
        <f>VLOOKUP($K8200,subscriber_list_price!$A$2:$D$43,4,FALSE)</f>
        <v>112200</v>
      </c>
      <c r="O8200">
        <f t="shared" si="386"/>
        <v>10200</v>
      </c>
    </row>
    <row r="8201" spans="1:15" x14ac:dyDescent="0.25">
      <c r="A8201" s="3">
        <v>44904</v>
      </c>
      <c r="B8201" s="3" t="str">
        <f t="shared" si="384"/>
        <v>December</v>
      </c>
      <c r="C8201" s="3" t="str">
        <f t="shared" si="385"/>
        <v>2022</v>
      </c>
      <c r="D8201" t="str">
        <f>VLOOKUP(G8201,customer_reference!$A$2:$D$4000,4,FALSE)</f>
        <v>Medan</v>
      </c>
      <c r="E8201" s="2">
        <f>VLOOKUP(D8201,city_reference!$A$2:$C$23,2,FALSE)</f>
        <v>3.5970309999999999</v>
      </c>
      <c r="F8201" s="2">
        <f>VLOOKUP(D8201,city_reference!$A$2:$C$23,3,FALSE)</f>
        <v>98.678512999999995</v>
      </c>
      <c r="G8201" t="s">
        <v>2360</v>
      </c>
      <c r="H8201" t="str">
        <f>VLOOKUP(G8201,customer_reference!$A$2:$D$4000,2,FALSE)</f>
        <v>Male</v>
      </c>
      <c r="I8201" t="str">
        <f>VLOOKUP(G8201,customer_reference!$A$2:$D$4000,3,FALSE)</f>
        <v>Subscriber</v>
      </c>
      <c r="J8201" t="s">
        <v>3099</v>
      </c>
      <c r="K8201" t="s">
        <v>12</v>
      </c>
      <c r="L8201" t="str">
        <f>VLOOKUP($K8201,subscriber_list_price!$A$2:$D$43,2,FALSE)</f>
        <v>Memory Hardware</v>
      </c>
      <c r="M8201">
        <f>VLOOKUP($K8201,subscriber_list_price!$A$2:$D$43,3,FALSE)</f>
        <v>280000</v>
      </c>
      <c r="N8201">
        <f>VLOOKUP($K8201,subscriber_list_price!$A$2:$D$43,4,FALSE)</f>
        <v>308000</v>
      </c>
      <c r="O8201">
        <f t="shared" si="386"/>
        <v>28000</v>
      </c>
    </row>
    <row r="8202" spans="1:15" x14ac:dyDescent="0.25">
      <c r="A8202" s="3">
        <v>44824</v>
      </c>
      <c r="B8202" s="3" t="str">
        <f t="shared" si="384"/>
        <v>September</v>
      </c>
      <c r="C8202" s="3" t="str">
        <f t="shared" si="385"/>
        <v>2022</v>
      </c>
      <c r="D8202" t="str">
        <f>VLOOKUP(G8202,customer_reference!$A$2:$D$4000,4,FALSE)</f>
        <v>Medan</v>
      </c>
      <c r="E8202" s="2">
        <f>VLOOKUP(D8202,city_reference!$A$2:$C$23,2,FALSE)</f>
        <v>3.5970309999999999</v>
      </c>
      <c r="F8202" s="2">
        <f>VLOOKUP(D8202,city_reference!$A$2:$C$23,3,FALSE)</f>
        <v>98.678512999999995</v>
      </c>
      <c r="G8202" t="s">
        <v>2299</v>
      </c>
      <c r="H8202" t="str">
        <f>VLOOKUP(G8202,customer_reference!$A$2:$D$4000,2,FALSE)</f>
        <v>Male</v>
      </c>
      <c r="I8202" t="str">
        <f>VLOOKUP(G8202,customer_reference!$A$2:$D$4000,3,FALSE)</f>
        <v>Subscriber</v>
      </c>
      <c r="J8202" t="s">
        <v>3099</v>
      </c>
      <c r="K8202" t="s">
        <v>17</v>
      </c>
      <c r="L8202" t="str">
        <f>VLOOKUP($K8202,subscriber_list_price!$A$2:$D$43,2,FALSE)</f>
        <v>Core Hardware</v>
      </c>
      <c r="M8202">
        <f>VLOOKUP($K8202,subscriber_list_price!$A$2:$D$43,3,FALSE)</f>
        <v>4620000</v>
      </c>
      <c r="N8202">
        <f>VLOOKUP($K8202,subscriber_list_price!$A$2:$D$43,4,FALSE)</f>
        <v>5082000</v>
      </c>
      <c r="O8202">
        <f t="shared" si="386"/>
        <v>462000</v>
      </c>
    </row>
    <row r="8203" spans="1:15" x14ac:dyDescent="0.25">
      <c r="A8203" s="3">
        <v>44680</v>
      </c>
      <c r="B8203" s="3" t="str">
        <f t="shared" si="384"/>
        <v>April</v>
      </c>
      <c r="C8203" s="3" t="str">
        <f t="shared" si="385"/>
        <v>2022</v>
      </c>
      <c r="D8203" t="str">
        <f>VLOOKUP(G8203,customer_reference!$A$2:$D$4000,4,FALSE)</f>
        <v>Medan</v>
      </c>
      <c r="E8203" s="2">
        <f>VLOOKUP(D8203,city_reference!$A$2:$C$23,2,FALSE)</f>
        <v>3.5970309999999999</v>
      </c>
      <c r="F8203" s="2">
        <f>VLOOKUP(D8203,city_reference!$A$2:$C$23,3,FALSE)</f>
        <v>98.678512999999995</v>
      </c>
      <c r="G8203" t="s">
        <v>3210</v>
      </c>
      <c r="H8203" t="str">
        <f>VLOOKUP(G8203,customer_reference!$A$2:$D$4000,2,FALSE)</f>
        <v>Male</v>
      </c>
      <c r="I8203" t="str">
        <f>VLOOKUP(G8203,customer_reference!$A$2:$D$4000,3,FALSE)</f>
        <v>Subscriber</v>
      </c>
      <c r="J8203" t="s">
        <v>3099</v>
      </c>
      <c r="K8203" t="s">
        <v>9</v>
      </c>
      <c r="L8203" t="str">
        <f>VLOOKUP($K8203,subscriber_list_price!$A$2:$D$43,2,FALSE)</f>
        <v>Memory Hardware</v>
      </c>
      <c r="M8203">
        <f>VLOOKUP($K8203,subscriber_list_price!$A$2:$D$43,3,FALSE)</f>
        <v>630000</v>
      </c>
      <c r="N8203">
        <f>VLOOKUP($K8203,subscriber_list_price!$A$2:$D$43,4,FALSE)</f>
        <v>693000</v>
      </c>
      <c r="O8203">
        <f t="shared" si="386"/>
        <v>63000</v>
      </c>
    </row>
    <row r="8204" spans="1:15" x14ac:dyDescent="0.25">
      <c r="A8204" s="3">
        <v>44664</v>
      </c>
      <c r="B8204" s="3" t="str">
        <f t="shared" si="384"/>
        <v>April</v>
      </c>
      <c r="C8204" s="3" t="str">
        <f t="shared" si="385"/>
        <v>2022</v>
      </c>
      <c r="D8204" t="str">
        <f>VLOOKUP(G8204,customer_reference!$A$2:$D$4000,4,FALSE)</f>
        <v>Medan</v>
      </c>
      <c r="E8204" s="2">
        <f>VLOOKUP(D8204,city_reference!$A$2:$C$23,2,FALSE)</f>
        <v>3.5970309999999999</v>
      </c>
      <c r="F8204" s="2">
        <f>VLOOKUP(D8204,city_reference!$A$2:$C$23,3,FALSE)</f>
        <v>98.678512999999995</v>
      </c>
      <c r="G8204" t="s">
        <v>2687</v>
      </c>
      <c r="H8204" t="str">
        <f>VLOOKUP(G8204,customer_reference!$A$2:$D$4000,2,FALSE)</f>
        <v>Male</v>
      </c>
      <c r="I8204" t="str">
        <f>VLOOKUP(G8204,customer_reference!$A$2:$D$4000,3,FALSE)</f>
        <v>Subscriber</v>
      </c>
      <c r="J8204" t="s">
        <v>4095</v>
      </c>
      <c r="K8204" t="s">
        <v>30</v>
      </c>
      <c r="L8204" t="str">
        <f>VLOOKUP($K8204,subscriber_list_price!$A$2:$D$43,2,FALSE)</f>
        <v>I-O Hardware</v>
      </c>
      <c r="M8204">
        <f>VLOOKUP($K8204,subscriber_list_price!$A$2:$D$43,3,FALSE)</f>
        <v>230000</v>
      </c>
      <c r="N8204">
        <f>VLOOKUP($K8204,subscriber_list_price!$A$2:$D$43,4,FALSE)</f>
        <v>253000</v>
      </c>
      <c r="O8204">
        <f t="shared" si="386"/>
        <v>23000</v>
      </c>
    </row>
    <row r="8205" spans="1:15" x14ac:dyDescent="0.25">
      <c r="A8205" s="3">
        <v>44591</v>
      </c>
      <c r="B8205" s="3" t="str">
        <f t="shared" si="384"/>
        <v>January</v>
      </c>
      <c r="C8205" s="3" t="str">
        <f t="shared" si="385"/>
        <v>2022</v>
      </c>
      <c r="D8205" t="str">
        <f>VLOOKUP(G8205,customer_reference!$A$2:$D$4000,4,FALSE)</f>
        <v>Medan</v>
      </c>
      <c r="E8205" s="2">
        <f>VLOOKUP(D8205,city_reference!$A$2:$C$23,2,FALSE)</f>
        <v>3.5970309999999999</v>
      </c>
      <c r="F8205" s="2">
        <f>VLOOKUP(D8205,city_reference!$A$2:$C$23,3,FALSE)</f>
        <v>98.678512999999995</v>
      </c>
      <c r="G8205" t="s">
        <v>3680</v>
      </c>
      <c r="H8205" t="str">
        <f>VLOOKUP(G8205,customer_reference!$A$2:$D$4000,2,FALSE)</f>
        <v>Male</v>
      </c>
      <c r="I8205" t="str">
        <f>VLOOKUP(G8205,customer_reference!$A$2:$D$4000,3,FALSE)</f>
        <v>Subscriber</v>
      </c>
      <c r="J8205" t="s">
        <v>4095</v>
      </c>
      <c r="K8205" t="s">
        <v>4080</v>
      </c>
      <c r="L8205" t="str">
        <f>VLOOKUP($K8205,subscriber_list_price!$A$2:$D$43,2,FALSE)</f>
        <v>I-O Hardware</v>
      </c>
      <c r="M8205">
        <f>VLOOKUP($K8205,subscriber_list_price!$A$2:$D$43,3,FALSE)</f>
        <v>102000</v>
      </c>
      <c r="N8205">
        <f>VLOOKUP($K8205,subscriber_list_price!$A$2:$D$43,4,FALSE)</f>
        <v>112200</v>
      </c>
      <c r="O8205">
        <f t="shared" si="386"/>
        <v>10200</v>
      </c>
    </row>
    <row r="8206" spans="1:15" x14ac:dyDescent="0.25">
      <c r="A8206" s="3">
        <v>44905</v>
      </c>
      <c r="B8206" s="3" t="str">
        <f t="shared" si="384"/>
        <v>December</v>
      </c>
      <c r="C8206" s="3" t="str">
        <f t="shared" si="385"/>
        <v>2022</v>
      </c>
      <c r="D8206" t="str">
        <f>VLOOKUP(G8206,customer_reference!$A$2:$D$4000,4,FALSE)</f>
        <v>Medan</v>
      </c>
      <c r="E8206" s="2">
        <f>VLOOKUP(D8206,city_reference!$A$2:$C$23,2,FALSE)</f>
        <v>3.5970309999999999</v>
      </c>
      <c r="F8206" s="2">
        <f>VLOOKUP(D8206,city_reference!$A$2:$C$23,3,FALSE)</f>
        <v>98.678512999999995</v>
      </c>
      <c r="G8206" t="s">
        <v>2744</v>
      </c>
      <c r="H8206" t="str">
        <f>VLOOKUP(G8206,customer_reference!$A$2:$D$4000,2,FALSE)</f>
        <v>Male</v>
      </c>
      <c r="I8206" t="str">
        <f>VLOOKUP(G8206,customer_reference!$A$2:$D$4000,3,FALSE)</f>
        <v>Subscriber</v>
      </c>
      <c r="J8206" t="s">
        <v>4095</v>
      </c>
      <c r="K8206" t="s">
        <v>4079</v>
      </c>
      <c r="L8206" t="str">
        <f>VLOOKUP($K8206,subscriber_list_price!$A$2:$D$43,2,FALSE)</f>
        <v>I-O Hardware</v>
      </c>
      <c r="M8206">
        <f>VLOOKUP($K8206,subscriber_list_price!$A$2:$D$43,3,FALSE)</f>
        <v>218000</v>
      </c>
      <c r="N8206">
        <f>VLOOKUP($K8206,subscriber_list_price!$A$2:$D$43,4,FALSE)</f>
        <v>239800</v>
      </c>
      <c r="O8206">
        <f t="shared" si="386"/>
        <v>21800</v>
      </c>
    </row>
    <row r="8207" spans="1:15" x14ac:dyDescent="0.25">
      <c r="A8207" s="3">
        <v>44803</v>
      </c>
      <c r="B8207" s="3" t="str">
        <f t="shared" si="384"/>
        <v>August</v>
      </c>
      <c r="C8207" s="3" t="str">
        <f t="shared" si="385"/>
        <v>2022</v>
      </c>
      <c r="D8207" t="str">
        <f>VLOOKUP(G8207,customer_reference!$A$2:$D$4000,4,FALSE)</f>
        <v>Medan</v>
      </c>
      <c r="E8207" s="2">
        <f>VLOOKUP(D8207,city_reference!$A$2:$C$23,2,FALSE)</f>
        <v>3.5970309999999999</v>
      </c>
      <c r="F8207" s="2">
        <f>VLOOKUP(D8207,city_reference!$A$2:$C$23,3,FALSE)</f>
        <v>98.678512999999995</v>
      </c>
      <c r="G8207" t="s">
        <v>1952</v>
      </c>
      <c r="H8207" t="str">
        <f>VLOOKUP(G8207,customer_reference!$A$2:$D$4000,2,FALSE)</f>
        <v>Male</v>
      </c>
      <c r="I8207" t="str">
        <f>VLOOKUP(G8207,customer_reference!$A$2:$D$4000,3,FALSE)</f>
        <v>Subscriber</v>
      </c>
      <c r="J8207" t="s">
        <v>4095</v>
      </c>
      <c r="K8207" t="s">
        <v>26</v>
      </c>
      <c r="L8207" t="str">
        <f>VLOOKUP($K8207,subscriber_list_price!$A$2:$D$43,2,FALSE)</f>
        <v>Core Hardware</v>
      </c>
      <c r="M8207">
        <f>VLOOKUP($K8207,subscriber_list_price!$A$2:$D$43,3,FALSE)</f>
        <v>2870000</v>
      </c>
      <c r="N8207">
        <f>VLOOKUP($K8207,subscriber_list_price!$A$2:$D$43,4,FALSE)</f>
        <v>3157000</v>
      </c>
      <c r="O8207">
        <f t="shared" si="386"/>
        <v>287000</v>
      </c>
    </row>
    <row r="8208" spans="1:15" x14ac:dyDescent="0.25">
      <c r="A8208" s="3">
        <v>44976</v>
      </c>
      <c r="B8208" s="3" t="str">
        <f t="shared" si="384"/>
        <v>February</v>
      </c>
      <c r="C8208" s="3" t="str">
        <f t="shared" si="385"/>
        <v>2023</v>
      </c>
      <c r="D8208" t="str">
        <f>VLOOKUP(G8208,customer_reference!$A$2:$D$4000,4,FALSE)</f>
        <v>Medan</v>
      </c>
      <c r="E8208" s="2">
        <f>VLOOKUP(D8208,city_reference!$A$2:$C$23,2,FALSE)</f>
        <v>3.5970309999999999</v>
      </c>
      <c r="F8208" s="2">
        <f>VLOOKUP(D8208,city_reference!$A$2:$C$23,3,FALSE)</f>
        <v>98.678512999999995</v>
      </c>
      <c r="G8208" t="s">
        <v>3386</v>
      </c>
      <c r="H8208" t="str">
        <f>VLOOKUP(G8208,customer_reference!$A$2:$D$4000,2,FALSE)</f>
        <v>Male</v>
      </c>
      <c r="I8208" t="str">
        <f>VLOOKUP(G8208,customer_reference!$A$2:$D$4000,3,FALSE)</f>
        <v>Subscriber</v>
      </c>
      <c r="J8208" t="s">
        <v>4095</v>
      </c>
      <c r="K8208" t="s">
        <v>26</v>
      </c>
      <c r="L8208" t="str">
        <f>VLOOKUP($K8208,subscriber_list_price!$A$2:$D$43,2,FALSE)</f>
        <v>Core Hardware</v>
      </c>
      <c r="M8208">
        <f>VLOOKUP($K8208,subscriber_list_price!$A$2:$D$43,3,FALSE)</f>
        <v>2870000</v>
      </c>
      <c r="N8208">
        <f>VLOOKUP($K8208,subscriber_list_price!$A$2:$D$43,4,FALSE)</f>
        <v>3157000</v>
      </c>
      <c r="O8208">
        <f t="shared" si="386"/>
        <v>287000</v>
      </c>
    </row>
    <row r="8209" spans="1:15" x14ac:dyDescent="0.25">
      <c r="A8209" s="3">
        <v>44833</v>
      </c>
      <c r="B8209" s="3" t="str">
        <f t="shared" si="384"/>
        <v>September</v>
      </c>
      <c r="C8209" s="3" t="str">
        <f t="shared" si="385"/>
        <v>2022</v>
      </c>
      <c r="D8209" t="str">
        <f>VLOOKUP(G8209,customer_reference!$A$2:$D$4000,4,FALSE)</f>
        <v>Medan</v>
      </c>
      <c r="E8209" s="2">
        <f>VLOOKUP(D8209,city_reference!$A$2:$C$23,2,FALSE)</f>
        <v>3.5970309999999999</v>
      </c>
      <c r="F8209" s="2">
        <f>VLOOKUP(D8209,city_reference!$A$2:$C$23,3,FALSE)</f>
        <v>98.678512999999995</v>
      </c>
      <c r="G8209" t="s">
        <v>3680</v>
      </c>
      <c r="H8209" t="str">
        <f>VLOOKUP(G8209,customer_reference!$A$2:$D$4000,2,FALSE)</f>
        <v>Male</v>
      </c>
      <c r="I8209" t="str">
        <f>VLOOKUP(G8209,customer_reference!$A$2:$D$4000,3,FALSE)</f>
        <v>Subscriber</v>
      </c>
      <c r="J8209" t="s">
        <v>4095</v>
      </c>
      <c r="K8209" t="s">
        <v>3</v>
      </c>
      <c r="L8209" t="str">
        <f>VLOOKUP($K8209,subscriber_list_price!$A$2:$D$43,2,FALSE)</f>
        <v>Memory Hardware</v>
      </c>
      <c r="M8209">
        <f>VLOOKUP($K8209,subscriber_list_price!$A$2:$D$43,3,FALSE)</f>
        <v>420000</v>
      </c>
      <c r="N8209">
        <f>VLOOKUP($K8209,subscriber_list_price!$A$2:$D$43,4,FALSE)</f>
        <v>462000</v>
      </c>
      <c r="O8209">
        <f t="shared" si="386"/>
        <v>42000</v>
      </c>
    </row>
    <row r="8210" spans="1:15" x14ac:dyDescent="0.25">
      <c r="A8210" s="3">
        <v>45138</v>
      </c>
      <c r="B8210" s="3" t="str">
        <f t="shared" si="384"/>
        <v>July</v>
      </c>
      <c r="C8210" s="3" t="str">
        <f t="shared" si="385"/>
        <v>2023</v>
      </c>
      <c r="D8210" t="str">
        <f>VLOOKUP(G8210,customer_reference!$A$2:$D$4000,4,FALSE)</f>
        <v>Medan</v>
      </c>
      <c r="E8210" s="2">
        <f>VLOOKUP(D8210,city_reference!$A$2:$C$23,2,FALSE)</f>
        <v>3.5970309999999999</v>
      </c>
      <c r="F8210" s="2">
        <f>VLOOKUP(D8210,city_reference!$A$2:$C$23,3,FALSE)</f>
        <v>98.678512999999995</v>
      </c>
      <c r="G8210" t="s">
        <v>1357</v>
      </c>
      <c r="H8210" t="str">
        <f>VLOOKUP(G8210,customer_reference!$A$2:$D$4000,2,FALSE)</f>
        <v>Male</v>
      </c>
      <c r="I8210" t="str">
        <f>VLOOKUP(G8210,customer_reference!$A$2:$D$4000,3,FALSE)</f>
        <v>Subscriber</v>
      </c>
      <c r="J8210" t="s">
        <v>4095</v>
      </c>
      <c r="K8210" t="s">
        <v>28</v>
      </c>
      <c r="L8210" t="str">
        <f>VLOOKUP($K8210,subscriber_list_price!$A$2:$D$43,2,FALSE)</f>
        <v>Core Hardware</v>
      </c>
      <c r="M8210">
        <f>VLOOKUP($K8210,subscriber_list_price!$A$2:$D$43,3,FALSE)</f>
        <v>8064000</v>
      </c>
      <c r="N8210">
        <f>VLOOKUP($K8210,subscriber_list_price!$A$2:$D$43,4,FALSE)</f>
        <v>8870400</v>
      </c>
      <c r="O8210">
        <f t="shared" si="386"/>
        <v>806400</v>
      </c>
    </row>
    <row r="8211" spans="1:15" x14ac:dyDescent="0.25">
      <c r="A8211" s="3">
        <v>44831</v>
      </c>
      <c r="B8211" s="3" t="str">
        <f t="shared" si="384"/>
        <v>September</v>
      </c>
      <c r="C8211" s="3" t="str">
        <f t="shared" si="385"/>
        <v>2022</v>
      </c>
      <c r="D8211" t="str">
        <f>VLOOKUP(G8211,customer_reference!$A$2:$D$4000,4,FALSE)</f>
        <v>Medan</v>
      </c>
      <c r="E8211" s="2">
        <f>VLOOKUP(D8211,city_reference!$A$2:$C$23,2,FALSE)</f>
        <v>3.5970309999999999</v>
      </c>
      <c r="F8211" s="2">
        <f>VLOOKUP(D8211,city_reference!$A$2:$C$23,3,FALSE)</f>
        <v>98.678512999999995</v>
      </c>
      <c r="G8211" t="s">
        <v>2299</v>
      </c>
      <c r="H8211" t="str">
        <f>VLOOKUP(G8211,customer_reference!$A$2:$D$4000,2,FALSE)</f>
        <v>Male</v>
      </c>
      <c r="I8211" t="str">
        <f>VLOOKUP(G8211,customer_reference!$A$2:$D$4000,3,FALSE)</f>
        <v>Subscriber</v>
      </c>
      <c r="J8211" t="s">
        <v>4095</v>
      </c>
      <c r="K8211" t="s">
        <v>35</v>
      </c>
      <c r="L8211" t="str">
        <f>VLOOKUP($K8211,subscriber_list_price!$A$2:$D$43,2,FALSE)</f>
        <v>I-O Hardware</v>
      </c>
      <c r="M8211">
        <f>VLOOKUP($K8211,subscriber_list_price!$A$2:$D$43,3,FALSE)</f>
        <v>652000</v>
      </c>
      <c r="N8211">
        <f>VLOOKUP($K8211,subscriber_list_price!$A$2:$D$43,4,FALSE)</f>
        <v>717200</v>
      </c>
      <c r="O8211">
        <f t="shared" si="386"/>
        <v>65200</v>
      </c>
    </row>
    <row r="8212" spans="1:15" x14ac:dyDescent="0.25">
      <c r="A8212" s="3">
        <v>44906</v>
      </c>
      <c r="B8212" s="3" t="str">
        <f t="shared" si="384"/>
        <v>December</v>
      </c>
      <c r="C8212" s="3" t="str">
        <f t="shared" si="385"/>
        <v>2022</v>
      </c>
      <c r="D8212" t="str">
        <f>VLOOKUP(G8212,customer_reference!$A$2:$D$4000,4,FALSE)</f>
        <v>Medan</v>
      </c>
      <c r="E8212" s="2">
        <f>VLOOKUP(D8212,city_reference!$A$2:$C$23,2,FALSE)</f>
        <v>3.5970309999999999</v>
      </c>
      <c r="F8212" s="2">
        <f>VLOOKUP(D8212,city_reference!$A$2:$C$23,3,FALSE)</f>
        <v>98.678512999999995</v>
      </c>
      <c r="G8212" t="s">
        <v>3680</v>
      </c>
      <c r="H8212" t="str">
        <f>VLOOKUP(G8212,customer_reference!$A$2:$D$4000,2,FALSE)</f>
        <v>Male</v>
      </c>
      <c r="I8212" t="str">
        <f>VLOOKUP(G8212,customer_reference!$A$2:$D$4000,3,FALSE)</f>
        <v>Subscriber</v>
      </c>
      <c r="J8212" t="s">
        <v>4095</v>
      </c>
      <c r="K8212" t="s">
        <v>35</v>
      </c>
      <c r="L8212" t="str">
        <f>VLOOKUP($K8212,subscriber_list_price!$A$2:$D$43,2,FALSE)</f>
        <v>I-O Hardware</v>
      </c>
      <c r="M8212">
        <f>VLOOKUP($K8212,subscriber_list_price!$A$2:$D$43,3,FALSE)</f>
        <v>652000</v>
      </c>
      <c r="N8212">
        <f>VLOOKUP($K8212,subscriber_list_price!$A$2:$D$43,4,FALSE)</f>
        <v>717200</v>
      </c>
      <c r="O8212">
        <f t="shared" si="386"/>
        <v>65200</v>
      </c>
    </row>
    <row r="8213" spans="1:15" x14ac:dyDescent="0.25">
      <c r="A8213" s="3">
        <v>44633</v>
      </c>
      <c r="B8213" s="3" t="str">
        <f t="shared" si="384"/>
        <v>March</v>
      </c>
      <c r="C8213" s="3" t="str">
        <f t="shared" si="385"/>
        <v>2022</v>
      </c>
      <c r="D8213" t="str">
        <f>VLOOKUP(G8213,customer_reference!$A$2:$D$4000,4,FALSE)</f>
        <v>Medan</v>
      </c>
      <c r="E8213" s="2">
        <f>VLOOKUP(D8213,city_reference!$A$2:$C$23,2,FALSE)</f>
        <v>3.5970309999999999</v>
      </c>
      <c r="F8213" s="2">
        <f>VLOOKUP(D8213,city_reference!$A$2:$C$23,3,FALSE)</f>
        <v>98.678512999999995</v>
      </c>
      <c r="G8213" t="s">
        <v>1357</v>
      </c>
      <c r="H8213" t="str">
        <f>VLOOKUP(G8213,customer_reference!$A$2:$D$4000,2,FALSE)</f>
        <v>Male</v>
      </c>
      <c r="I8213" t="str">
        <f>VLOOKUP(G8213,customer_reference!$A$2:$D$4000,3,FALSE)</f>
        <v>Subscriber</v>
      </c>
      <c r="J8213" t="s">
        <v>4095</v>
      </c>
      <c r="K8213" t="s">
        <v>44</v>
      </c>
      <c r="L8213" t="str">
        <f>VLOOKUP($K8213,subscriber_list_price!$A$2:$D$43,2,FALSE)</f>
        <v>I-O Hardware</v>
      </c>
      <c r="M8213">
        <f>VLOOKUP($K8213,subscriber_list_price!$A$2:$D$43,3,FALSE)</f>
        <v>45000</v>
      </c>
      <c r="N8213">
        <f>VLOOKUP($K8213,subscriber_list_price!$A$2:$D$43,4,FALSE)</f>
        <v>49500</v>
      </c>
      <c r="O8213">
        <f t="shared" si="386"/>
        <v>4500</v>
      </c>
    </row>
    <row r="8214" spans="1:15" x14ac:dyDescent="0.25">
      <c r="A8214" s="3">
        <v>45088</v>
      </c>
      <c r="B8214" s="3" t="str">
        <f t="shared" si="384"/>
        <v>June</v>
      </c>
      <c r="C8214" s="3" t="str">
        <f t="shared" si="385"/>
        <v>2023</v>
      </c>
      <c r="D8214" t="str">
        <f>VLOOKUP(G8214,customer_reference!$A$2:$D$4000,4,FALSE)</f>
        <v>Medan</v>
      </c>
      <c r="E8214" s="2">
        <f>VLOOKUP(D8214,city_reference!$A$2:$C$23,2,FALSE)</f>
        <v>3.5970309999999999</v>
      </c>
      <c r="F8214" s="2">
        <f>VLOOKUP(D8214,city_reference!$A$2:$C$23,3,FALSE)</f>
        <v>98.678512999999995</v>
      </c>
      <c r="G8214" t="s">
        <v>3386</v>
      </c>
      <c r="H8214" t="str">
        <f>VLOOKUP(G8214,customer_reference!$A$2:$D$4000,2,FALSE)</f>
        <v>Male</v>
      </c>
      <c r="I8214" t="str">
        <f>VLOOKUP(G8214,customer_reference!$A$2:$D$4000,3,FALSE)</f>
        <v>Subscriber</v>
      </c>
      <c r="J8214" t="s">
        <v>4095</v>
      </c>
      <c r="K8214" t="s">
        <v>37</v>
      </c>
      <c r="L8214" t="str">
        <f>VLOOKUP($K8214,subscriber_list_price!$A$2:$D$43,2,FALSE)</f>
        <v>I-O Hardware</v>
      </c>
      <c r="M8214">
        <f>VLOOKUP($K8214,subscriber_list_price!$A$2:$D$43,3,FALSE)</f>
        <v>122000</v>
      </c>
      <c r="N8214">
        <f>VLOOKUP($K8214,subscriber_list_price!$A$2:$D$43,4,FALSE)</f>
        <v>134200</v>
      </c>
      <c r="O8214">
        <f t="shared" si="386"/>
        <v>12200</v>
      </c>
    </row>
    <row r="8215" spans="1:15" x14ac:dyDescent="0.25">
      <c r="A8215" s="3">
        <v>44853</v>
      </c>
      <c r="B8215" s="3" t="str">
        <f t="shared" si="384"/>
        <v>October</v>
      </c>
      <c r="C8215" s="3" t="str">
        <f t="shared" si="385"/>
        <v>2022</v>
      </c>
      <c r="D8215" t="str">
        <f>VLOOKUP(G8215,customer_reference!$A$2:$D$4000,4,FALSE)</f>
        <v>Medan</v>
      </c>
      <c r="E8215" s="2">
        <f>VLOOKUP(D8215,city_reference!$A$2:$C$23,2,FALSE)</f>
        <v>3.5970309999999999</v>
      </c>
      <c r="F8215" s="2">
        <f>VLOOKUP(D8215,city_reference!$A$2:$C$23,3,FALSE)</f>
        <v>98.678512999999995</v>
      </c>
      <c r="G8215" t="s">
        <v>1976</v>
      </c>
      <c r="H8215" t="str">
        <f>VLOOKUP(G8215,customer_reference!$A$2:$D$4000,2,FALSE)</f>
        <v>Male</v>
      </c>
      <c r="I8215" t="str">
        <f>VLOOKUP(G8215,customer_reference!$A$2:$D$4000,3,FALSE)</f>
        <v>Subscriber</v>
      </c>
      <c r="J8215" t="s">
        <v>4095</v>
      </c>
      <c r="K8215" t="s">
        <v>23</v>
      </c>
      <c r="L8215" t="str">
        <f>VLOOKUP($K8215,subscriber_list_price!$A$2:$D$43,2,FALSE)</f>
        <v>Memory Hardware</v>
      </c>
      <c r="M8215">
        <f>VLOOKUP($K8215,subscriber_list_price!$A$2:$D$43,3,FALSE)</f>
        <v>336000</v>
      </c>
      <c r="N8215">
        <f>VLOOKUP($K8215,subscriber_list_price!$A$2:$D$43,4,FALSE)</f>
        <v>369600</v>
      </c>
      <c r="O8215">
        <f t="shared" si="386"/>
        <v>33600</v>
      </c>
    </row>
    <row r="8216" spans="1:15" x14ac:dyDescent="0.25">
      <c r="A8216" s="3">
        <v>44880</v>
      </c>
      <c r="B8216" s="3" t="str">
        <f t="shared" si="384"/>
        <v>November</v>
      </c>
      <c r="C8216" s="3" t="str">
        <f t="shared" si="385"/>
        <v>2022</v>
      </c>
      <c r="D8216" t="str">
        <f>VLOOKUP(G8216,customer_reference!$A$2:$D$4000,4,FALSE)</f>
        <v>Padang</v>
      </c>
      <c r="E8216" s="2">
        <f>VLOOKUP(D8216,city_reference!$A$2:$C$23,2,FALSE)</f>
        <v>-0.94294199999999995</v>
      </c>
      <c r="F8216" s="2">
        <f>VLOOKUP(D8216,city_reference!$A$2:$C$23,3,FALSE)</f>
        <v>100.37185700000001</v>
      </c>
      <c r="G8216" t="s">
        <v>1535</v>
      </c>
      <c r="H8216" t="str">
        <f>VLOOKUP(G8216,customer_reference!$A$2:$D$4000,2,FALSE)</f>
        <v>Male</v>
      </c>
      <c r="I8216" t="str">
        <f>VLOOKUP(G8216,customer_reference!$A$2:$D$4000,3,FALSE)</f>
        <v>Subscriber</v>
      </c>
      <c r="J8216" t="s">
        <v>4094</v>
      </c>
      <c r="K8216" t="s">
        <v>22</v>
      </c>
      <c r="L8216" t="str">
        <f>VLOOKUP($K8216,subscriber_list_price!$A$2:$D$43,2,FALSE)</f>
        <v>Memory Hardware</v>
      </c>
      <c r="M8216">
        <f>VLOOKUP($K8216,subscriber_list_price!$A$2:$D$43,3,FALSE)</f>
        <v>224000</v>
      </c>
      <c r="N8216">
        <f>VLOOKUP($K8216,subscriber_list_price!$A$2:$D$43,4,FALSE)</f>
        <v>246400</v>
      </c>
      <c r="O8216">
        <f t="shared" si="386"/>
        <v>22400</v>
      </c>
    </row>
    <row r="8217" spans="1:15" x14ac:dyDescent="0.25">
      <c r="A8217" s="3">
        <v>44653</v>
      </c>
      <c r="B8217" s="3" t="str">
        <f t="shared" si="384"/>
        <v>April</v>
      </c>
      <c r="C8217" s="3" t="str">
        <f t="shared" si="385"/>
        <v>2022</v>
      </c>
      <c r="D8217" t="str">
        <f>VLOOKUP(G8217,customer_reference!$A$2:$D$4000,4,FALSE)</f>
        <v>Padang</v>
      </c>
      <c r="E8217" s="2">
        <f>VLOOKUP(D8217,city_reference!$A$2:$C$23,2,FALSE)</f>
        <v>-0.94294199999999995</v>
      </c>
      <c r="F8217" s="2">
        <f>VLOOKUP(D8217,city_reference!$A$2:$C$23,3,FALSE)</f>
        <v>100.37185700000001</v>
      </c>
      <c r="G8217" t="s">
        <v>2657</v>
      </c>
      <c r="H8217" t="str">
        <f>VLOOKUP(G8217,customer_reference!$A$2:$D$4000,2,FALSE)</f>
        <v>Male</v>
      </c>
      <c r="I8217" t="str">
        <f>VLOOKUP(G8217,customer_reference!$A$2:$D$4000,3,FALSE)</f>
        <v>Subscriber</v>
      </c>
      <c r="J8217" t="s">
        <v>4094</v>
      </c>
      <c r="K8217" t="s">
        <v>21</v>
      </c>
      <c r="L8217" t="str">
        <f>VLOOKUP($K8217,subscriber_list_price!$A$2:$D$43,2,FALSE)</f>
        <v>Memory Hardware</v>
      </c>
      <c r="M8217">
        <f>VLOOKUP($K8217,subscriber_list_price!$A$2:$D$43,3,FALSE)</f>
        <v>140000</v>
      </c>
      <c r="N8217">
        <f>VLOOKUP($K8217,subscriber_list_price!$A$2:$D$43,4,FALSE)</f>
        <v>154000</v>
      </c>
      <c r="O8217">
        <f t="shared" si="386"/>
        <v>14000</v>
      </c>
    </row>
    <row r="8218" spans="1:15" x14ac:dyDescent="0.25">
      <c r="A8218" s="3">
        <v>44723</v>
      </c>
      <c r="B8218" s="3" t="str">
        <f t="shared" si="384"/>
        <v>June</v>
      </c>
      <c r="C8218" s="3" t="str">
        <f t="shared" si="385"/>
        <v>2022</v>
      </c>
      <c r="D8218" t="str">
        <f>VLOOKUP(G8218,customer_reference!$A$2:$D$4000,4,FALSE)</f>
        <v>Padang</v>
      </c>
      <c r="E8218" s="2">
        <f>VLOOKUP(D8218,city_reference!$A$2:$C$23,2,FALSE)</f>
        <v>-0.94294199999999995</v>
      </c>
      <c r="F8218" s="2">
        <f>VLOOKUP(D8218,city_reference!$A$2:$C$23,3,FALSE)</f>
        <v>100.37185700000001</v>
      </c>
      <c r="G8218" t="s">
        <v>622</v>
      </c>
      <c r="H8218" t="str">
        <f>VLOOKUP(G8218,customer_reference!$A$2:$D$4000,2,FALSE)</f>
        <v>Male</v>
      </c>
      <c r="I8218" t="str">
        <f>VLOOKUP(G8218,customer_reference!$A$2:$D$4000,3,FALSE)</f>
        <v>Subscriber</v>
      </c>
      <c r="J8218" t="s">
        <v>4094</v>
      </c>
      <c r="K8218" t="s">
        <v>22</v>
      </c>
      <c r="L8218" t="str">
        <f>VLOOKUP($K8218,subscriber_list_price!$A$2:$D$43,2,FALSE)</f>
        <v>Memory Hardware</v>
      </c>
      <c r="M8218">
        <f>VLOOKUP($K8218,subscriber_list_price!$A$2:$D$43,3,FALSE)</f>
        <v>224000</v>
      </c>
      <c r="N8218">
        <f>VLOOKUP($K8218,subscriber_list_price!$A$2:$D$43,4,FALSE)</f>
        <v>246400</v>
      </c>
      <c r="O8218">
        <f t="shared" si="386"/>
        <v>22400</v>
      </c>
    </row>
    <row r="8219" spans="1:15" x14ac:dyDescent="0.25">
      <c r="A8219" s="3">
        <v>45116</v>
      </c>
      <c r="B8219" s="3" t="str">
        <f t="shared" si="384"/>
        <v>July</v>
      </c>
      <c r="C8219" s="3" t="str">
        <f t="shared" si="385"/>
        <v>2023</v>
      </c>
      <c r="D8219" t="str">
        <f>VLOOKUP(G8219,customer_reference!$A$2:$D$4000,4,FALSE)</f>
        <v>Padang</v>
      </c>
      <c r="E8219" s="2">
        <f>VLOOKUP(D8219,city_reference!$A$2:$C$23,2,FALSE)</f>
        <v>-0.94294199999999995</v>
      </c>
      <c r="F8219" s="2">
        <f>VLOOKUP(D8219,city_reference!$A$2:$C$23,3,FALSE)</f>
        <v>100.37185700000001</v>
      </c>
      <c r="G8219" t="s">
        <v>2614</v>
      </c>
      <c r="H8219" t="str">
        <f>VLOOKUP(G8219,customer_reference!$A$2:$D$4000,2,FALSE)</f>
        <v>Male</v>
      </c>
      <c r="I8219" t="str">
        <f>VLOOKUP(G8219,customer_reference!$A$2:$D$4000,3,FALSE)</f>
        <v>Subscriber</v>
      </c>
      <c r="J8219" t="s">
        <v>4094</v>
      </c>
      <c r="K8219" t="s">
        <v>4080</v>
      </c>
      <c r="L8219" t="str">
        <f>VLOOKUP($K8219,subscriber_list_price!$A$2:$D$43,2,FALSE)</f>
        <v>I-O Hardware</v>
      </c>
      <c r="M8219">
        <f>VLOOKUP($K8219,subscriber_list_price!$A$2:$D$43,3,FALSE)</f>
        <v>102000</v>
      </c>
      <c r="N8219">
        <f>VLOOKUP($K8219,subscriber_list_price!$A$2:$D$43,4,FALSE)</f>
        <v>112200</v>
      </c>
      <c r="O8219">
        <f t="shared" si="386"/>
        <v>10200</v>
      </c>
    </row>
    <row r="8220" spans="1:15" x14ac:dyDescent="0.25">
      <c r="A8220" s="3">
        <v>44997</v>
      </c>
      <c r="B8220" s="3" t="str">
        <f t="shared" si="384"/>
        <v>March</v>
      </c>
      <c r="C8220" s="3" t="str">
        <f t="shared" si="385"/>
        <v>2023</v>
      </c>
      <c r="D8220" t="str">
        <f>VLOOKUP(G8220,customer_reference!$A$2:$D$4000,4,FALSE)</f>
        <v>Padang</v>
      </c>
      <c r="E8220" s="2">
        <f>VLOOKUP(D8220,city_reference!$A$2:$C$23,2,FALSE)</f>
        <v>-0.94294199999999995</v>
      </c>
      <c r="F8220" s="2">
        <f>VLOOKUP(D8220,city_reference!$A$2:$C$23,3,FALSE)</f>
        <v>100.37185700000001</v>
      </c>
      <c r="G8220" t="s">
        <v>2614</v>
      </c>
      <c r="H8220" t="str">
        <f>VLOOKUP(G8220,customer_reference!$A$2:$D$4000,2,FALSE)</f>
        <v>Male</v>
      </c>
      <c r="I8220" t="str">
        <f>VLOOKUP(G8220,customer_reference!$A$2:$D$4000,3,FALSE)</f>
        <v>Subscriber</v>
      </c>
      <c r="J8220" t="s">
        <v>3098</v>
      </c>
      <c r="K8220" t="s">
        <v>23</v>
      </c>
      <c r="L8220" t="str">
        <f>VLOOKUP($K8220,subscriber_list_price!$A$2:$D$43,2,FALSE)</f>
        <v>Memory Hardware</v>
      </c>
      <c r="M8220">
        <f>VLOOKUP($K8220,subscriber_list_price!$A$2:$D$43,3,FALSE)</f>
        <v>336000</v>
      </c>
      <c r="N8220">
        <f>VLOOKUP($K8220,subscriber_list_price!$A$2:$D$43,4,FALSE)</f>
        <v>369600</v>
      </c>
      <c r="O8220">
        <f t="shared" si="386"/>
        <v>33600</v>
      </c>
    </row>
    <row r="8221" spans="1:15" x14ac:dyDescent="0.25">
      <c r="A8221" s="3">
        <v>44700</v>
      </c>
      <c r="B8221" s="3" t="str">
        <f t="shared" si="384"/>
        <v>May</v>
      </c>
      <c r="C8221" s="3" t="str">
        <f t="shared" si="385"/>
        <v>2022</v>
      </c>
      <c r="D8221" t="str">
        <f>VLOOKUP(G8221,customer_reference!$A$2:$D$4000,4,FALSE)</f>
        <v>Padang</v>
      </c>
      <c r="E8221" s="2">
        <f>VLOOKUP(D8221,city_reference!$A$2:$C$23,2,FALSE)</f>
        <v>-0.94294199999999995</v>
      </c>
      <c r="F8221" s="2">
        <f>VLOOKUP(D8221,city_reference!$A$2:$C$23,3,FALSE)</f>
        <v>100.37185700000001</v>
      </c>
      <c r="G8221" t="s">
        <v>1040</v>
      </c>
      <c r="H8221" t="str">
        <f>VLOOKUP(G8221,customer_reference!$A$2:$D$4000,2,FALSE)</f>
        <v>Male</v>
      </c>
      <c r="I8221" t="str">
        <f>VLOOKUP(G8221,customer_reference!$A$2:$D$4000,3,FALSE)</f>
        <v>Subscriber</v>
      </c>
      <c r="J8221" t="s">
        <v>3098</v>
      </c>
      <c r="K8221" t="s">
        <v>23</v>
      </c>
      <c r="L8221" t="str">
        <f>VLOOKUP($K8221,subscriber_list_price!$A$2:$D$43,2,FALSE)</f>
        <v>Memory Hardware</v>
      </c>
      <c r="M8221">
        <f>VLOOKUP($K8221,subscriber_list_price!$A$2:$D$43,3,FALSE)</f>
        <v>336000</v>
      </c>
      <c r="N8221">
        <f>VLOOKUP($K8221,subscriber_list_price!$A$2:$D$43,4,FALSE)</f>
        <v>369600</v>
      </c>
      <c r="O8221">
        <f t="shared" si="386"/>
        <v>33600</v>
      </c>
    </row>
    <row r="8222" spans="1:15" x14ac:dyDescent="0.25">
      <c r="A8222" s="3">
        <v>45074</v>
      </c>
      <c r="B8222" s="3" t="str">
        <f t="shared" si="384"/>
        <v>May</v>
      </c>
      <c r="C8222" s="3" t="str">
        <f t="shared" si="385"/>
        <v>2023</v>
      </c>
      <c r="D8222" t="str">
        <f>VLOOKUP(G8222,customer_reference!$A$2:$D$4000,4,FALSE)</f>
        <v>Padang</v>
      </c>
      <c r="E8222" s="2">
        <f>VLOOKUP(D8222,city_reference!$A$2:$C$23,2,FALSE)</f>
        <v>-0.94294199999999995</v>
      </c>
      <c r="F8222" s="2">
        <f>VLOOKUP(D8222,city_reference!$A$2:$C$23,3,FALSE)</f>
        <v>100.37185700000001</v>
      </c>
      <c r="G8222" t="s">
        <v>2660</v>
      </c>
      <c r="H8222" t="str">
        <f>VLOOKUP(G8222,customer_reference!$A$2:$D$4000,2,FALSE)</f>
        <v>Male</v>
      </c>
      <c r="I8222" t="str">
        <f>VLOOKUP(G8222,customer_reference!$A$2:$D$4000,3,FALSE)</f>
        <v>Subscriber</v>
      </c>
      <c r="J8222" t="s">
        <v>3098</v>
      </c>
      <c r="K8222" t="s">
        <v>4080</v>
      </c>
      <c r="L8222" t="str">
        <f>VLOOKUP($K8222,subscriber_list_price!$A$2:$D$43,2,FALSE)</f>
        <v>I-O Hardware</v>
      </c>
      <c r="M8222">
        <f>VLOOKUP($K8222,subscriber_list_price!$A$2:$D$43,3,FALSE)</f>
        <v>102000</v>
      </c>
      <c r="N8222">
        <f>VLOOKUP($K8222,subscriber_list_price!$A$2:$D$43,4,FALSE)</f>
        <v>112200</v>
      </c>
      <c r="O8222">
        <f t="shared" si="386"/>
        <v>10200</v>
      </c>
    </row>
    <row r="8223" spans="1:15" x14ac:dyDescent="0.25">
      <c r="A8223" s="3">
        <v>45091</v>
      </c>
      <c r="B8223" s="3" t="str">
        <f t="shared" si="384"/>
        <v>June</v>
      </c>
      <c r="C8223" s="3" t="str">
        <f t="shared" si="385"/>
        <v>2023</v>
      </c>
      <c r="D8223" t="str">
        <f>VLOOKUP(G8223,customer_reference!$A$2:$D$4000,4,FALSE)</f>
        <v>Padang</v>
      </c>
      <c r="E8223" s="2">
        <f>VLOOKUP(D8223,city_reference!$A$2:$C$23,2,FALSE)</f>
        <v>-0.94294199999999995</v>
      </c>
      <c r="F8223" s="2">
        <f>VLOOKUP(D8223,city_reference!$A$2:$C$23,3,FALSE)</f>
        <v>100.37185700000001</v>
      </c>
      <c r="G8223" t="s">
        <v>622</v>
      </c>
      <c r="H8223" t="str">
        <f>VLOOKUP(G8223,customer_reference!$A$2:$D$4000,2,FALSE)</f>
        <v>Male</v>
      </c>
      <c r="I8223" t="str">
        <f>VLOOKUP(G8223,customer_reference!$A$2:$D$4000,3,FALSE)</f>
        <v>Subscriber</v>
      </c>
      <c r="J8223" t="s">
        <v>3097</v>
      </c>
      <c r="K8223" t="s">
        <v>22</v>
      </c>
      <c r="L8223" t="str">
        <f>VLOOKUP($K8223,subscriber_list_price!$A$2:$D$43,2,FALSE)</f>
        <v>Memory Hardware</v>
      </c>
      <c r="M8223">
        <f>VLOOKUP($K8223,subscriber_list_price!$A$2:$D$43,3,FALSE)</f>
        <v>224000</v>
      </c>
      <c r="N8223">
        <f>VLOOKUP($K8223,subscriber_list_price!$A$2:$D$43,4,FALSE)</f>
        <v>246400</v>
      </c>
      <c r="O8223">
        <f t="shared" si="386"/>
        <v>22400</v>
      </c>
    </row>
    <row r="8224" spans="1:15" x14ac:dyDescent="0.25">
      <c r="A8224" s="3">
        <v>44713</v>
      </c>
      <c r="B8224" s="3" t="str">
        <f t="shared" si="384"/>
        <v>June</v>
      </c>
      <c r="C8224" s="3" t="str">
        <f t="shared" si="385"/>
        <v>2022</v>
      </c>
      <c r="D8224" t="str">
        <f>VLOOKUP(G8224,customer_reference!$A$2:$D$4000,4,FALSE)</f>
        <v>Padang</v>
      </c>
      <c r="E8224" s="2">
        <f>VLOOKUP(D8224,city_reference!$A$2:$C$23,2,FALSE)</f>
        <v>-0.94294199999999995</v>
      </c>
      <c r="F8224" s="2">
        <f>VLOOKUP(D8224,city_reference!$A$2:$C$23,3,FALSE)</f>
        <v>100.37185700000001</v>
      </c>
      <c r="G8224" t="s">
        <v>622</v>
      </c>
      <c r="H8224" t="str">
        <f>VLOOKUP(G8224,customer_reference!$A$2:$D$4000,2,FALSE)</f>
        <v>Male</v>
      </c>
      <c r="I8224" t="str">
        <f>VLOOKUP(G8224,customer_reference!$A$2:$D$4000,3,FALSE)</f>
        <v>Subscriber</v>
      </c>
      <c r="J8224" t="s">
        <v>3097</v>
      </c>
      <c r="K8224" t="s">
        <v>7</v>
      </c>
      <c r="L8224" t="str">
        <f>VLOOKUP($K8224,subscriber_list_price!$A$2:$D$43,2,FALSE)</f>
        <v>Memory Hardware</v>
      </c>
      <c r="M8224">
        <f>VLOOKUP($K8224,subscriber_list_price!$A$2:$D$43,3,FALSE)</f>
        <v>4060000</v>
      </c>
      <c r="N8224">
        <f>VLOOKUP($K8224,subscriber_list_price!$A$2:$D$43,4,FALSE)</f>
        <v>4466000</v>
      </c>
      <c r="O8224">
        <f t="shared" si="386"/>
        <v>406000</v>
      </c>
    </row>
    <row r="8225" spans="1:15" x14ac:dyDescent="0.25">
      <c r="A8225" s="3">
        <v>44789</v>
      </c>
      <c r="B8225" s="3" t="str">
        <f t="shared" si="384"/>
        <v>August</v>
      </c>
      <c r="C8225" s="3" t="str">
        <f t="shared" si="385"/>
        <v>2022</v>
      </c>
      <c r="D8225" t="str">
        <f>VLOOKUP(G8225,customer_reference!$A$2:$D$4000,4,FALSE)</f>
        <v>Padang</v>
      </c>
      <c r="E8225" s="2">
        <f>VLOOKUP(D8225,city_reference!$A$2:$C$23,2,FALSE)</f>
        <v>-0.94294199999999995</v>
      </c>
      <c r="F8225" s="2">
        <f>VLOOKUP(D8225,city_reference!$A$2:$C$23,3,FALSE)</f>
        <v>100.37185700000001</v>
      </c>
      <c r="G8225" t="s">
        <v>3606</v>
      </c>
      <c r="H8225" t="str">
        <f>VLOOKUP(G8225,customer_reference!$A$2:$D$4000,2,FALSE)</f>
        <v>Male</v>
      </c>
      <c r="I8225" t="str">
        <f>VLOOKUP(G8225,customer_reference!$A$2:$D$4000,3,FALSE)</f>
        <v>Subscriber</v>
      </c>
      <c r="J8225" t="s">
        <v>3097</v>
      </c>
      <c r="K8225" t="s">
        <v>30</v>
      </c>
      <c r="L8225" t="str">
        <f>VLOOKUP($K8225,subscriber_list_price!$A$2:$D$43,2,FALSE)</f>
        <v>I-O Hardware</v>
      </c>
      <c r="M8225">
        <f>VLOOKUP($K8225,subscriber_list_price!$A$2:$D$43,3,FALSE)</f>
        <v>230000</v>
      </c>
      <c r="N8225">
        <f>VLOOKUP($K8225,subscriber_list_price!$A$2:$D$43,4,FALSE)</f>
        <v>253000</v>
      </c>
      <c r="O8225">
        <f t="shared" si="386"/>
        <v>23000</v>
      </c>
    </row>
    <row r="8226" spans="1:15" x14ac:dyDescent="0.25">
      <c r="A8226" s="3">
        <v>44737</v>
      </c>
      <c r="B8226" s="3" t="str">
        <f t="shared" si="384"/>
        <v>June</v>
      </c>
      <c r="C8226" s="3" t="str">
        <f t="shared" si="385"/>
        <v>2022</v>
      </c>
      <c r="D8226" t="str">
        <f>VLOOKUP(G8226,customer_reference!$A$2:$D$4000,4,FALSE)</f>
        <v>Padang</v>
      </c>
      <c r="E8226" s="2">
        <f>VLOOKUP(D8226,city_reference!$A$2:$C$23,2,FALSE)</f>
        <v>-0.94294199999999995</v>
      </c>
      <c r="F8226" s="2">
        <f>VLOOKUP(D8226,city_reference!$A$2:$C$23,3,FALSE)</f>
        <v>100.37185700000001</v>
      </c>
      <c r="G8226" t="s">
        <v>2575</v>
      </c>
      <c r="H8226" t="str">
        <f>VLOOKUP(G8226,customer_reference!$A$2:$D$4000,2,FALSE)</f>
        <v>Male</v>
      </c>
      <c r="I8226" t="str">
        <f>VLOOKUP(G8226,customer_reference!$A$2:$D$4000,3,FALSE)</f>
        <v>Subscriber</v>
      </c>
      <c r="J8226" t="s">
        <v>3097</v>
      </c>
      <c r="K8226" t="s">
        <v>35</v>
      </c>
      <c r="L8226" t="str">
        <f>VLOOKUP($K8226,subscriber_list_price!$A$2:$D$43,2,FALSE)</f>
        <v>I-O Hardware</v>
      </c>
      <c r="M8226">
        <f>VLOOKUP($K8226,subscriber_list_price!$A$2:$D$43,3,FALSE)</f>
        <v>652000</v>
      </c>
      <c r="N8226">
        <f>VLOOKUP($K8226,subscriber_list_price!$A$2:$D$43,4,FALSE)</f>
        <v>717200</v>
      </c>
      <c r="O8226">
        <f t="shared" si="386"/>
        <v>65200</v>
      </c>
    </row>
    <row r="8227" spans="1:15" x14ac:dyDescent="0.25">
      <c r="A8227" s="3">
        <v>45029</v>
      </c>
      <c r="B8227" s="3" t="str">
        <f t="shared" si="384"/>
        <v>April</v>
      </c>
      <c r="C8227" s="3" t="str">
        <f t="shared" si="385"/>
        <v>2023</v>
      </c>
      <c r="D8227" t="str">
        <f>VLOOKUP(G8227,customer_reference!$A$2:$D$4000,4,FALSE)</f>
        <v>Padang</v>
      </c>
      <c r="E8227" s="2">
        <f>VLOOKUP(D8227,city_reference!$A$2:$C$23,2,FALSE)</f>
        <v>-0.94294199999999995</v>
      </c>
      <c r="F8227" s="2">
        <f>VLOOKUP(D8227,city_reference!$A$2:$C$23,3,FALSE)</f>
        <v>100.37185700000001</v>
      </c>
      <c r="G8227" t="s">
        <v>3592</v>
      </c>
      <c r="H8227" t="str">
        <f>VLOOKUP(G8227,customer_reference!$A$2:$D$4000,2,FALSE)</f>
        <v>Male</v>
      </c>
      <c r="I8227" t="str">
        <f>VLOOKUP(G8227,customer_reference!$A$2:$D$4000,3,FALSE)</f>
        <v>Subscriber</v>
      </c>
      <c r="J8227" t="s">
        <v>3097</v>
      </c>
      <c r="K8227" t="s">
        <v>35</v>
      </c>
      <c r="L8227" t="str">
        <f>VLOOKUP($K8227,subscriber_list_price!$A$2:$D$43,2,FALSE)</f>
        <v>I-O Hardware</v>
      </c>
      <c r="M8227">
        <f>VLOOKUP($K8227,subscriber_list_price!$A$2:$D$43,3,FALSE)</f>
        <v>652000</v>
      </c>
      <c r="N8227">
        <f>VLOOKUP($K8227,subscriber_list_price!$A$2:$D$43,4,FALSE)</f>
        <v>717200</v>
      </c>
      <c r="O8227">
        <f t="shared" si="386"/>
        <v>65200</v>
      </c>
    </row>
    <row r="8228" spans="1:15" x14ac:dyDescent="0.25">
      <c r="A8228" s="3">
        <v>45005</v>
      </c>
      <c r="B8228" s="3" t="str">
        <f t="shared" si="384"/>
        <v>March</v>
      </c>
      <c r="C8228" s="3" t="str">
        <f t="shared" si="385"/>
        <v>2023</v>
      </c>
      <c r="D8228" t="str">
        <f>VLOOKUP(G8228,customer_reference!$A$2:$D$4000,4,FALSE)</f>
        <v>Padang</v>
      </c>
      <c r="E8228" s="2">
        <f>VLOOKUP(D8228,city_reference!$A$2:$C$23,2,FALSE)</f>
        <v>-0.94294199999999995</v>
      </c>
      <c r="F8228" s="2">
        <f>VLOOKUP(D8228,city_reference!$A$2:$C$23,3,FALSE)</f>
        <v>100.37185700000001</v>
      </c>
      <c r="G8228" t="s">
        <v>2614</v>
      </c>
      <c r="H8228" t="str">
        <f>VLOOKUP(G8228,customer_reference!$A$2:$D$4000,2,FALSE)</f>
        <v>Male</v>
      </c>
      <c r="I8228" t="str">
        <f>VLOOKUP(G8228,customer_reference!$A$2:$D$4000,3,FALSE)</f>
        <v>Subscriber</v>
      </c>
      <c r="J8228" t="s">
        <v>3097</v>
      </c>
      <c r="K8228" t="s">
        <v>35</v>
      </c>
      <c r="L8228" t="str">
        <f>VLOOKUP($K8228,subscriber_list_price!$A$2:$D$43,2,FALSE)</f>
        <v>I-O Hardware</v>
      </c>
      <c r="M8228">
        <f>VLOOKUP($K8228,subscriber_list_price!$A$2:$D$43,3,FALSE)</f>
        <v>652000</v>
      </c>
      <c r="N8228">
        <f>VLOOKUP($K8228,subscriber_list_price!$A$2:$D$43,4,FALSE)</f>
        <v>717200</v>
      </c>
      <c r="O8228">
        <f t="shared" si="386"/>
        <v>65200</v>
      </c>
    </row>
    <row r="8229" spans="1:15" x14ac:dyDescent="0.25">
      <c r="A8229" s="3">
        <v>45093</v>
      </c>
      <c r="B8229" s="3" t="str">
        <f t="shared" si="384"/>
        <v>June</v>
      </c>
      <c r="C8229" s="3" t="str">
        <f t="shared" si="385"/>
        <v>2023</v>
      </c>
      <c r="D8229" t="str">
        <f>VLOOKUP(G8229,customer_reference!$A$2:$D$4000,4,FALSE)</f>
        <v>Padang</v>
      </c>
      <c r="E8229" s="2">
        <f>VLOOKUP(D8229,city_reference!$A$2:$C$23,2,FALSE)</f>
        <v>-0.94294199999999995</v>
      </c>
      <c r="F8229" s="2">
        <f>VLOOKUP(D8229,city_reference!$A$2:$C$23,3,FALSE)</f>
        <v>100.37185700000001</v>
      </c>
      <c r="G8229" t="s">
        <v>1208</v>
      </c>
      <c r="H8229" t="str">
        <f>VLOOKUP(G8229,customer_reference!$A$2:$D$4000,2,FALSE)</f>
        <v>Male</v>
      </c>
      <c r="I8229" t="str">
        <f>VLOOKUP(G8229,customer_reference!$A$2:$D$4000,3,FALSE)</f>
        <v>Subscriber</v>
      </c>
      <c r="J8229" t="s">
        <v>3097</v>
      </c>
      <c r="K8229" t="s">
        <v>44</v>
      </c>
      <c r="L8229" t="str">
        <f>VLOOKUP($K8229,subscriber_list_price!$A$2:$D$43,2,FALSE)</f>
        <v>I-O Hardware</v>
      </c>
      <c r="M8229">
        <f>VLOOKUP($K8229,subscriber_list_price!$A$2:$D$43,3,FALSE)</f>
        <v>45000</v>
      </c>
      <c r="N8229">
        <f>VLOOKUP($K8229,subscriber_list_price!$A$2:$D$43,4,FALSE)</f>
        <v>49500</v>
      </c>
      <c r="O8229">
        <f t="shared" si="386"/>
        <v>4500</v>
      </c>
    </row>
    <row r="8230" spans="1:15" x14ac:dyDescent="0.25">
      <c r="A8230" s="3">
        <v>44713</v>
      </c>
      <c r="B8230" s="3" t="str">
        <f t="shared" si="384"/>
        <v>June</v>
      </c>
      <c r="C8230" s="3" t="str">
        <f t="shared" si="385"/>
        <v>2022</v>
      </c>
      <c r="D8230" t="str">
        <f>VLOOKUP(G8230,customer_reference!$A$2:$D$4000,4,FALSE)</f>
        <v>Padang</v>
      </c>
      <c r="E8230" s="2">
        <f>VLOOKUP(D8230,city_reference!$A$2:$C$23,2,FALSE)</f>
        <v>-0.94294199999999995</v>
      </c>
      <c r="F8230" s="2">
        <f>VLOOKUP(D8230,city_reference!$A$2:$C$23,3,FALSE)</f>
        <v>100.37185700000001</v>
      </c>
      <c r="G8230" t="s">
        <v>2633</v>
      </c>
      <c r="H8230" t="str">
        <f>VLOOKUP(G8230,customer_reference!$A$2:$D$4000,2,FALSE)</f>
        <v>Male</v>
      </c>
      <c r="I8230" t="str">
        <f>VLOOKUP(G8230,customer_reference!$A$2:$D$4000,3,FALSE)</f>
        <v>Subscriber</v>
      </c>
      <c r="J8230" t="s">
        <v>3097</v>
      </c>
      <c r="K8230" t="s">
        <v>4081</v>
      </c>
      <c r="L8230" t="str">
        <f>VLOOKUP($K8230,subscriber_list_price!$A$2:$D$43,2,FALSE)</f>
        <v>I-O Hardware</v>
      </c>
      <c r="M8230">
        <f>VLOOKUP($K8230,subscriber_list_price!$A$2:$D$43,3,FALSE)</f>
        <v>117000</v>
      </c>
      <c r="N8230">
        <f>VLOOKUP($K8230,subscriber_list_price!$A$2:$D$43,4,FALSE)</f>
        <v>128700</v>
      </c>
      <c r="O8230">
        <f t="shared" si="386"/>
        <v>11700</v>
      </c>
    </row>
    <row r="8231" spans="1:15" x14ac:dyDescent="0.25">
      <c r="A8231" s="3">
        <v>44841</v>
      </c>
      <c r="B8231" s="3" t="str">
        <f t="shared" si="384"/>
        <v>October</v>
      </c>
      <c r="C8231" s="3" t="str">
        <f t="shared" si="385"/>
        <v>2022</v>
      </c>
      <c r="D8231" t="str">
        <f>VLOOKUP(G8231,customer_reference!$A$2:$D$4000,4,FALSE)</f>
        <v>Padang</v>
      </c>
      <c r="E8231" s="2">
        <f>VLOOKUP(D8231,city_reference!$A$2:$C$23,2,FALSE)</f>
        <v>-0.94294199999999995</v>
      </c>
      <c r="F8231" s="2">
        <f>VLOOKUP(D8231,city_reference!$A$2:$C$23,3,FALSE)</f>
        <v>100.37185700000001</v>
      </c>
      <c r="G8231" t="s">
        <v>3832</v>
      </c>
      <c r="H8231" t="str">
        <f>VLOOKUP(G8231,customer_reference!$A$2:$D$4000,2,FALSE)</f>
        <v>Male</v>
      </c>
      <c r="I8231" t="str">
        <f>VLOOKUP(G8231,customer_reference!$A$2:$D$4000,3,FALSE)</f>
        <v>Subscriber</v>
      </c>
      <c r="J8231" t="s">
        <v>3097</v>
      </c>
      <c r="K8231" t="s">
        <v>4081</v>
      </c>
      <c r="L8231" t="str">
        <f>VLOOKUP($K8231,subscriber_list_price!$A$2:$D$43,2,FALSE)</f>
        <v>I-O Hardware</v>
      </c>
      <c r="M8231">
        <f>VLOOKUP($K8231,subscriber_list_price!$A$2:$D$43,3,FALSE)</f>
        <v>117000</v>
      </c>
      <c r="N8231">
        <f>VLOOKUP($K8231,subscriber_list_price!$A$2:$D$43,4,FALSE)</f>
        <v>128700</v>
      </c>
      <c r="O8231">
        <f t="shared" si="386"/>
        <v>11700</v>
      </c>
    </row>
    <row r="8232" spans="1:15" x14ac:dyDescent="0.25">
      <c r="A8232" s="3">
        <v>44904</v>
      </c>
      <c r="B8232" s="3" t="str">
        <f t="shared" si="384"/>
        <v>December</v>
      </c>
      <c r="C8232" s="3" t="str">
        <f t="shared" si="385"/>
        <v>2022</v>
      </c>
      <c r="D8232" t="str">
        <f>VLOOKUP(G8232,customer_reference!$A$2:$D$4000,4,FALSE)</f>
        <v>Padang</v>
      </c>
      <c r="E8232" s="2">
        <f>VLOOKUP(D8232,city_reference!$A$2:$C$23,2,FALSE)</f>
        <v>-0.94294199999999995</v>
      </c>
      <c r="F8232" s="2">
        <f>VLOOKUP(D8232,city_reference!$A$2:$C$23,3,FALSE)</f>
        <v>100.37185700000001</v>
      </c>
      <c r="G8232" t="s">
        <v>836</v>
      </c>
      <c r="H8232" t="str">
        <f>VLOOKUP(G8232,customer_reference!$A$2:$D$4000,2,FALSE)</f>
        <v>Male</v>
      </c>
      <c r="I8232" t="str">
        <f>VLOOKUP(G8232,customer_reference!$A$2:$D$4000,3,FALSE)</f>
        <v>Subscriber</v>
      </c>
      <c r="J8232" t="s">
        <v>3097</v>
      </c>
      <c r="K8232" t="s">
        <v>36</v>
      </c>
      <c r="L8232" t="str">
        <f>VLOOKUP($K8232,subscriber_list_price!$A$2:$D$43,2,FALSE)</f>
        <v>I-O Hardware</v>
      </c>
      <c r="M8232">
        <f>VLOOKUP($K8232,subscriber_list_price!$A$2:$D$43,3,FALSE)</f>
        <v>1108000</v>
      </c>
      <c r="N8232">
        <f>VLOOKUP($K8232,subscriber_list_price!$A$2:$D$43,4,FALSE)</f>
        <v>1218800</v>
      </c>
      <c r="O8232">
        <f t="shared" si="386"/>
        <v>110800</v>
      </c>
    </row>
    <row r="8233" spans="1:15" x14ac:dyDescent="0.25">
      <c r="A8233" s="3">
        <v>44619</v>
      </c>
      <c r="B8233" s="3" t="str">
        <f t="shared" si="384"/>
        <v>February</v>
      </c>
      <c r="C8233" s="3" t="str">
        <f t="shared" si="385"/>
        <v>2022</v>
      </c>
      <c r="D8233" t="str">
        <f>VLOOKUP(G8233,customer_reference!$A$2:$D$4000,4,FALSE)</f>
        <v>Padang</v>
      </c>
      <c r="E8233" s="2">
        <f>VLOOKUP(D8233,city_reference!$A$2:$C$23,2,FALSE)</f>
        <v>-0.94294199999999995</v>
      </c>
      <c r="F8233" s="2">
        <f>VLOOKUP(D8233,city_reference!$A$2:$C$23,3,FALSE)</f>
        <v>100.37185700000001</v>
      </c>
      <c r="G8233" t="s">
        <v>3130</v>
      </c>
      <c r="H8233" t="str">
        <f>VLOOKUP(G8233,customer_reference!$A$2:$D$4000,2,FALSE)</f>
        <v>Male</v>
      </c>
      <c r="I8233" t="str">
        <f>VLOOKUP(G8233,customer_reference!$A$2:$D$4000,3,FALSE)</f>
        <v>Subscriber</v>
      </c>
      <c r="J8233" t="s">
        <v>3097</v>
      </c>
      <c r="K8233" t="s">
        <v>4</v>
      </c>
      <c r="L8233" t="str">
        <f>VLOOKUP($K8233,subscriber_list_price!$A$2:$D$43,2,FALSE)</f>
        <v>Memory Hardware</v>
      </c>
      <c r="M8233">
        <f>VLOOKUP($K8233,subscriber_list_price!$A$2:$D$43,3,FALSE)</f>
        <v>504000</v>
      </c>
      <c r="N8233">
        <f>VLOOKUP($K8233,subscriber_list_price!$A$2:$D$43,4,FALSE)</f>
        <v>554400</v>
      </c>
      <c r="O8233">
        <f t="shared" si="386"/>
        <v>50400</v>
      </c>
    </row>
    <row r="8234" spans="1:15" x14ac:dyDescent="0.25">
      <c r="A8234" s="3">
        <v>44977</v>
      </c>
      <c r="B8234" s="3" t="str">
        <f t="shared" si="384"/>
        <v>February</v>
      </c>
      <c r="C8234" s="3" t="str">
        <f t="shared" si="385"/>
        <v>2023</v>
      </c>
      <c r="D8234" t="str">
        <f>VLOOKUP(G8234,customer_reference!$A$2:$D$4000,4,FALSE)</f>
        <v>Padang</v>
      </c>
      <c r="E8234" s="2">
        <f>VLOOKUP(D8234,city_reference!$A$2:$C$23,2,FALSE)</f>
        <v>-0.94294199999999995</v>
      </c>
      <c r="F8234" s="2">
        <f>VLOOKUP(D8234,city_reference!$A$2:$C$23,3,FALSE)</f>
        <v>100.37185700000001</v>
      </c>
      <c r="G8234" t="s">
        <v>817</v>
      </c>
      <c r="H8234" t="str">
        <f>VLOOKUP(G8234,customer_reference!$A$2:$D$4000,2,FALSE)</f>
        <v>Male</v>
      </c>
      <c r="I8234" t="str">
        <f>VLOOKUP(G8234,customer_reference!$A$2:$D$4000,3,FALSE)</f>
        <v>Subscriber</v>
      </c>
      <c r="J8234" t="s">
        <v>3097</v>
      </c>
      <c r="K8234" t="s">
        <v>41</v>
      </c>
      <c r="L8234" t="str">
        <f>VLOOKUP($K8234,subscriber_list_price!$A$2:$D$43,2,FALSE)</f>
        <v>Safety Hardware</v>
      </c>
      <c r="M8234">
        <f>VLOOKUP($K8234,subscriber_list_price!$A$2:$D$43,3,FALSE)</f>
        <v>42000</v>
      </c>
      <c r="N8234">
        <f>VLOOKUP($K8234,subscriber_list_price!$A$2:$D$43,4,FALSE)</f>
        <v>46200</v>
      </c>
      <c r="O8234">
        <f t="shared" si="386"/>
        <v>4200</v>
      </c>
    </row>
    <row r="8235" spans="1:15" x14ac:dyDescent="0.25">
      <c r="A8235" s="3">
        <v>44746</v>
      </c>
      <c r="B8235" s="3" t="str">
        <f t="shared" si="384"/>
        <v>July</v>
      </c>
      <c r="C8235" s="3" t="str">
        <f t="shared" si="385"/>
        <v>2022</v>
      </c>
      <c r="D8235" t="str">
        <f>VLOOKUP(G8235,customer_reference!$A$2:$D$4000,4,FALSE)</f>
        <v>Padang</v>
      </c>
      <c r="E8235" s="2">
        <f>VLOOKUP(D8235,city_reference!$A$2:$C$23,2,FALSE)</f>
        <v>-0.94294199999999995</v>
      </c>
      <c r="F8235" s="2">
        <f>VLOOKUP(D8235,city_reference!$A$2:$C$23,3,FALSE)</f>
        <v>100.37185700000001</v>
      </c>
      <c r="G8235" t="s">
        <v>3130</v>
      </c>
      <c r="H8235" t="str">
        <f>VLOOKUP(G8235,customer_reference!$A$2:$D$4000,2,FALSE)</f>
        <v>Male</v>
      </c>
      <c r="I8235" t="str">
        <f>VLOOKUP(G8235,customer_reference!$A$2:$D$4000,3,FALSE)</f>
        <v>Subscriber</v>
      </c>
      <c r="J8235" t="s">
        <v>3097</v>
      </c>
      <c r="K8235" t="s">
        <v>4080</v>
      </c>
      <c r="L8235" t="str">
        <f>VLOOKUP($K8235,subscriber_list_price!$A$2:$D$43,2,FALSE)</f>
        <v>I-O Hardware</v>
      </c>
      <c r="M8235">
        <f>VLOOKUP($K8235,subscriber_list_price!$A$2:$D$43,3,FALSE)</f>
        <v>102000</v>
      </c>
      <c r="N8235">
        <f>VLOOKUP($K8235,subscriber_list_price!$A$2:$D$43,4,FALSE)</f>
        <v>112200</v>
      </c>
      <c r="O8235">
        <f t="shared" si="386"/>
        <v>10200</v>
      </c>
    </row>
    <row r="8236" spans="1:15" x14ac:dyDescent="0.25">
      <c r="A8236" s="3">
        <v>44682</v>
      </c>
      <c r="B8236" s="3" t="str">
        <f t="shared" si="384"/>
        <v>May</v>
      </c>
      <c r="C8236" s="3" t="str">
        <f t="shared" si="385"/>
        <v>2022</v>
      </c>
      <c r="D8236" t="str">
        <f>VLOOKUP(G8236,customer_reference!$A$2:$D$4000,4,FALSE)</f>
        <v>Padang</v>
      </c>
      <c r="E8236" s="2">
        <f>VLOOKUP(D8236,city_reference!$A$2:$C$23,2,FALSE)</f>
        <v>-0.94294199999999995</v>
      </c>
      <c r="F8236" s="2">
        <f>VLOOKUP(D8236,city_reference!$A$2:$C$23,3,FALSE)</f>
        <v>100.37185700000001</v>
      </c>
      <c r="G8236" t="s">
        <v>2651</v>
      </c>
      <c r="H8236" t="str">
        <f>VLOOKUP(G8236,customer_reference!$A$2:$D$4000,2,FALSE)</f>
        <v>Male</v>
      </c>
      <c r="I8236" t="str">
        <f>VLOOKUP(G8236,customer_reference!$A$2:$D$4000,3,FALSE)</f>
        <v>Subscriber</v>
      </c>
      <c r="J8236" t="s">
        <v>3097</v>
      </c>
      <c r="K8236" t="s">
        <v>22</v>
      </c>
      <c r="L8236" t="str">
        <f>VLOOKUP($K8236,subscriber_list_price!$A$2:$D$43,2,FALSE)</f>
        <v>Memory Hardware</v>
      </c>
      <c r="M8236">
        <f>VLOOKUP($K8236,subscriber_list_price!$A$2:$D$43,3,FALSE)</f>
        <v>224000</v>
      </c>
      <c r="N8236">
        <f>VLOOKUP($K8236,subscriber_list_price!$A$2:$D$43,4,FALSE)</f>
        <v>246400</v>
      </c>
      <c r="O8236">
        <f t="shared" si="386"/>
        <v>22400</v>
      </c>
    </row>
    <row r="8237" spans="1:15" x14ac:dyDescent="0.25">
      <c r="A8237" s="3">
        <v>44774</v>
      </c>
      <c r="B8237" s="3" t="str">
        <f t="shared" si="384"/>
        <v>August</v>
      </c>
      <c r="C8237" s="3" t="str">
        <f t="shared" si="385"/>
        <v>2022</v>
      </c>
      <c r="D8237" t="str">
        <f>VLOOKUP(G8237,customer_reference!$A$2:$D$4000,4,FALSE)</f>
        <v>Padang</v>
      </c>
      <c r="E8237" s="2">
        <f>VLOOKUP(D8237,city_reference!$A$2:$C$23,2,FALSE)</f>
        <v>-0.94294199999999995</v>
      </c>
      <c r="F8237" s="2">
        <f>VLOOKUP(D8237,city_reference!$A$2:$C$23,3,FALSE)</f>
        <v>100.37185700000001</v>
      </c>
      <c r="G8237" t="s">
        <v>1535</v>
      </c>
      <c r="H8237" t="str">
        <f>VLOOKUP(G8237,customer_reference!$A$2:$D$4000,2,FALSE)</f>
        <v>Male</v>
      </c>
      <c r="I8237" t="str">
        <f>VLOOKUP(G8237,customer_reference!$A$2:$D$4000,3,FALSE)</f>
        <v>Subscriber</v>
      </c>
      <c r="J8237" t="s">
        <v>3097</v>
      </c>
      <c r="K8237" t="s">
        <v>31</v>
      </c>
      <c r="L8237" t="str">
        <f>VLOOKUP($K8237,subscriber_list_price!$A$2:$D$43,2,FALSE)</f>
        <v>I-O Hardware</v>
      </c>
      <c r="M8237">
        <f>VLOOKUP($K8237,subscriber_list_price!$A$2:$D$43,3,FALSE)</f>
        <v>69000</v>
      </c>
      <c r="N8237">
        <f>VLOOKUP($K8237,subscriber_list_price!$A$2:$D$43,4,FALSE)</f>
        <v>75900</v>
      </c>
      <c r="O8237">
        <f t="shared" si="386"/>
        <v>6900</v>
      </c>
    </row>
    <row r="8238" spans="1:15" x14ac:dyDescent="0.25">
      <c r="A8238" s="3">
        <v>44806</v>
      </c>
      <c r="B8238" s="3" t="str">
        <f t="shared" si="384"/>
        <v>September</v>
      </c>
      <c r="C8238" s="3" t="str">
        <f t="shared" si="385"/>
        <v>2022</v>
      </c>
      <c r="D8238" t="str">
        <f>VLOOKUP(G8238,customer_reference!$A$2:$D$4000,4,FALSE)</f>
        <v>Padang</v>
      </c>
      <c r="E8238" s="2">
        <f>VLOOKUP(D8238,city_reference!$A$2:$C$23,2,FALSE)</f>
        <v>-0.94294199999999995</v>
      </c>
      <c r="F8238" s="2">
        <f>VLOOKUP(D8238,city_reference!$A$2:$C$23,3,FALSE)</f>
        <v>100.37185700000001</v>
      </c>
      <c r="G8238" t="s">
        <v>817</v>
      </c>
      <c r="H8238" t="str">
        <f>VLOOKUP(G8238,customer_reference!$A$2:$D$4000,2,FALSE)</f>
        <v>Male</v>
      </c>
      <c r="I8238" t="str">
        <f>VLOOKUP(G8238,customer_reference!$A$2:$D$4000,3,FALSE)</f>
        <v>Subscriber</v>
      </c>
      <c r="J8238" t="s">
        <v>3097</v>
      </c>
      <c r="K8238" t="s">
        <v>4</v>
      </c>
      <c r="L8238" t="str">
        <f>VLOOKUP($K8238,subscriber_list_price!$A$2:$D$43,2,FALSE)</f>
        <v>Memory Hardware</v>
      </c>
      <c r="M8238">
        <f>VLOOKUP($K8238,subscriber_list_price!$A$2:$D$43,3,FALSE)</f>
        <v>504000</v>
      </c>
      <c r="N8238">
        <f>VLOOKUP($K8238,subscriber_list_price!$A$2:$D$43,4,FALSE)</f>
        <v>554400</v>
      </c>
      <c r="O8238">
        <f t="shared" si="386"/>
        <v>50400</v>
      </c>
    </row>
    <row r="8239" spans="1:15" x14ac:dyDescent="0.25">
      <c r="A8239" s="3">
        <v>45022</v>
      </c>
      <c r="B8239" s="3" t="str">
        <f t="shared" si="384"/>
        <v>April</v>
      </c>
      <c r="C8239" s="3" t="str">
        <f t="shared" si="385"/>
        <v>2023</v>
      </c>
      <c r="D8239" t="str">
        <f>VLOOKUP(G8239,customer_reference!$A$2:$D$4000,4,FALSE)</f>
        <v>Padang</v>
      </c>
      <c r="E8239" s="2">
        <f>VLOOKUP(D8239,city_reference!$A$2:$C$23,2,FALSE)</f>
        <v>-0.94294199999999995</v>
      </c>
      <c r="F8239" s="2">
        <f>VLOOKUP(D8239,city_reference!$A$2:$C$23,3,FALSE)</f>
        <v>100.37185700000001</v>
      </c>
      <c r="G8239" t="s">
        <v>2516</v>
      </c>
      <c r="H8239" t="str">
        <f>VLOOKUP(G8239,customer_reference!$A$2:$D$4000,2,FALSE)</f>
        <v>Male</v>
      </c>
      <c r="I8239" t="str">
        <f>VLOOKUP(G8239,customer_reference!$A$2:$D$4000,3,FALSE)</f>
        <v>Subscriber</v>
      </c>
      <c r="J8239" t="s">
        <v>3097</v>
      </c>
      <c r="K8239" t="s">
        <v>4080</v>
      </c>
      <c r="L8239" t="str">
        <f>VLOOKUP($K8239,subscriber_list_price!$A$2:$D$43,2,FALSE)</f>
        <v>I-O Hardware</v>
      </c>
      <c r="M8239">
        <f>VLOOKUP($K8239,subscriber_list_price!$A$2:$D$43,3,FALSE)</f>
        <v>102000</v>
      </c>
      <c r="N8239">
        <f>VLOOKUP($K8239,subscriber_list_price!$A$2:$D$43,4,FALSE)</f>
        <v>112200</v>
      </c>
      <c r="O8239">
        <f t="shared" si="386"/>
        <v>10200</v>
      </c>
    </row>
    <row r="8240" spans="1:15" x14ac:dyDescent="0.25">
      <c r="A8240" s="3">
        <v>44797</v>
      </c>
      <c r="B8240" s="3" t="str">
        <f t="shared" si="384"/>
        <v>August</v>
      </c>
      <c r="C8240" s="3" t="str">
        <f t="shared" si="385"/>
        <v>2022</v>
      </c>
      <c r="D8240" t="str">
        <f>VLOOKUP(G8240,customer_reference!$A$2:$D$4000,4,FALSE)</f>
        <v>Padang</v>
      </c>
      <c r="E8240" s="2">
        <f>VLOOKUP(D8240,city_reference!$A$2:$C$23,2,FALSE)</f>
        <v>-0.94294199999999995</v>
      </c>
      <c r="F8240" s="2">
        <f>VLOOKUP(D8240,city_reference!$A$2:$C$23,3,FALSE)</f>
        <v>100.37185700000001</v>
      </c>
      <c r="G8240" t="s">
        <v>3592</v>
      </c>
      <c r="H8240" t="str">
        <f>VLOOKUP(G8240,customer_reference!$A$2:$D$4000,2,FALSE)</f>
        <v>Male</v>
      </c>
      <c r="I8240" t="str">
        <f>VLOOKUP(G8240,customer_reference!$A$2:$D$4000,3,FALSE)</f>
        <v>Subscriber</v>
      </c>
      <c r="J8240" t="s">
        <v>3097</v>
      </c>
      <c r="K8240" t="s">
        <v>30</v>
      </c>
      <c r="L8240" t="str">
        <f>VLOOKUP($K8240,subscriber_list_price!$A$2:$D$43,2,FALSE)</f>
        <v>I-O Hardware</v>
      </c>
      <c r="M8240">
        <f>VLOOKUP($K8240,subscriber_list_price!$A$2:$D$43,3,FALSE)</f>
        <v>230000</v>
      </c>
      <c r="N8240">
        <f>VLOOKUP($K8240,subscriber_list_price!$A$2:$D$43,4,FALSE)</f>
        <v>253000</v>
      </c>
      <c r="O8240">
        <f t="shared" si="386"/>
        <v>23000</v>
      </c>
    </row>
    <row r="8241" spans="1:15" x14ac:dyDescent="0.25">
      <c r="A8241" s="3">
        <v>44707</v>
      </c>
      <c r="B8241" s="3" t="str">
        <f t="shared" si="384"/>
        <v>May</v>
      </c>
      <c r="C8241" s="3" t="str">
        <f t="shared" si="385"/>
        <v>2022</v>
      </c>
      <c r="D8241" t="str">
        <f>VLOOKUP(G8241,customer_reference!$A$2:$D$4000,4,FALSE)</f>
        <v>Padang</v>
      </c>
      <c r="E8241" s="2">
        <f>VLOOKUP(D8241,city_reference!$A$2:$C$23,2,FALSE)</f>
        <v>-0.94294199999999995</v>
      </c>
      <c r="F8241" s="2">
        <f>VLOOKUP(D8241,city_reference!$A$2:$C$23,3,FALSE)</f>
        <v>100.37185700000001</v>
      </c>
      <c r="G8241" t="s">
        <v>1040</v>
      </c>
      <c r="H8241" t="str">
        <f>VLOOKUP(G8241,customer_reference!$A$2:$D$4000,2,FALSE)</f>
        <v>Male</v>
      </c>
      <c r="I8241" t="str">
        <f>VLOOKUP(G8241,customer_reference!$A$2:$D$4000,3,FALSE)</f>
        <v>Subscriber</v>
      </c>
      <c r="J8241" t="s">
        <v>3097</v>
      </c>
      <c r="K8241" t="s">
        <v>34</v>
      </c>
      <c r="L8241" t="str">
        <f>VLOOKUP($K8241,subscriber_list_price!$A$2:$D$43,2,FALSE)</f>
        <v>I-O Hardware</v>
      </c>
      <c r="M8241">
        <f>VLOOKUP($K8241,subscriber_list_price!$A$2:$D$43,3,FALSE)</f>
        <v>4214000</v>
      </c>
      <c r="N8241">
        <f>VLOOKUP($K8241,subscriber_list_price!$A$2:$D$43,4,FALSE)</f>
        <v>4635400</v>
      </c>
      <c r="O8241">
        <f t="shared" si="386"/>
        <v>421400</v>
      </c>
    </row>
    <row r="8242" spans="1:15" x14ac:dyDescent="0.25">
      <c r="A8242" s="3">
        <v>45119</v>
      </c>
      <c r="B8242" s="3" t="str">
        <f t="shared" si="384"/>
        <v>July</v>
      </c>
      <c r="C8242" s="3" t="str">
        <f t="shared" si="385"/>
        <v>2023</v>
      </c>
      <c r="D8242" t="str">
        <f>VLOOKUP(G8242,customer_reference!$A$2:$D$4000,4,FALSE)</f>
        <v>Padang</v>
      </c>
      <c r="E8242" s="2">
        <f>VLOOKUP(D8242,city_reference!$A$2:$C$23,2,FALSE)</f>
        <v>-0.94294199999999995</v>
      </c>
      <c r="F8242" s="2">
        <f>VLOOKUP(D8242,city_reference!$A$2:$C$23,3,FALSE)</f>
        <v>100.37185700000001</v>
      </c>
      <c r="G8242" t="s">
        <v>2705</v>
      </c>
      <c r="H8242" t="str">
        <f>VLOOKUP(G8242,customer_reference!$A$2:$D$4000,2,FALSE)</f>
        <v>Male</v>
      </c>
      <c r="I8242" t="str">
        <f>VLOOKUP(G8242,customer_reference!$A$2:$D$4000,3,FALSE)</f>
        <v>Subscriber</v>
      </c>
      <c r="J8242" t="s">
        <v>3097</v>
      </c>
      <c r="K8242" t="s">
        <v>23</v>
      </c>
      <c r="L8242" t="str">
        <f>VLOOKUP($K8242,subscriber_list_price!$A$2:$D$43,2,FALSE)</f>
        <v>Memory Hardware</v>
      </c>
      <c r="M8242">
        <f>VLOOKUP($K8242,subscriber_list_price!$A$2:$D$43,3,FALSE)</f>
        <v>336000</v>
      </c>
      <c r="N8242">
        <f>VLOOKUP($K8242,subscriber_list_price!$A$2:$D$43,4,FALSE)</f>
        <v>369600</v>
      </c>
      <c r="O8242">
        <f t="shared" si="386"/>
        <v>33600</v>
      </c>
    </row>
    <row r="8243" spans="1:15" x14ac:dyDescent="0.25">
      <c r="A8243" s="3">
        <v>44996</v>
      </c>
      <c r="B8243" s="3" t="str">
        <f t="shared" si="384"/>
        <v>March</v>
      </c>
      <c r="C8243" s="3" t="str">
        <f t="shared" si="385"/>
        <v>2023</v>
      </c>
      <c r="D8243" t="str">
        <f>VLOOKUP(G8243,customer_reference!$A$2:$D$4000,4,FALSE)</f>
        <v>Padang</v>
      </c>
      <c r="E8243" s="2">
        <f>VLOOKUP(D8243,city_reference!$A$2:$C$23,2,FALSE)</f>
        <v>-0.94294199999999995</v>
      </c>
      <c r="F8243" s="2">
        <f>VLOOKUP(D8243,city_reference!$A$2:$C$23,3,FALSE)</f>
        <v>100.37185700000001</v>
      </c>
      <c r="G8243" t="s">
        <v>1672</v>
      </c>
      <c r="H8243" t="str">
        <f>VLOOKUP(G8243,customer_reference!$A$2:$D$4000,2,FALSE)</f>
        <v>Male</v>
      </c>
      <c r="I8243" t="str">
        <f>VLOOKUP(G8243,customer_reference!$A$2:$D$4000,3,FALSE)</f>
        <v>Subscriber</v>
      </c>
      <c r="J8243" t="s">
        <v>3097</v>
      </c>
      <c r="K8243" t="s">
        <v>23</v>
      </c>
      <c r="L8243" t="str">
        <f>VLOOKUP($K8243,subscriber_list_price!$A$2:$D$43,2,FALSE)</f>
        <v>Memory Hardware</v>
      </c>
      <c r="M8243">
        <f>VLOOKUP($K8243,subscriber_list_price!$A$2:$D$43,3,FALSE)</f>
        <v>336000</v>
      </c>
      <c r="N8243">
        <f>VLOOKUP($K8243,subscriber_list_price!$A$2:$D$43,4,FALSE)</f>
        <v>369600</v>
      </c>
      <c r="O8243">
        <f t="shared" si="386"/>
        <v>33600</v>
      </c>
    </row>
    <row r="8244" spans="1:15" x14ac:dyDescent="0.25">
      <c r="A8244" s="3">
        <v>44769</v>
      </c>
      <c r="B8244" s="3" t="str">
        <f t="shared" si="384"/>
        <v>July</v>
      </c>
      <c r="C8244" s="3" t="str">
        <f t="shared" si="385"/>
        <v>2022</v>
      </c>
      <c r="D8244" t="str">
        <f>VLOOKUP(G8244,customer_reference!$A$2:$D$4000,4,FALSE)</f>
        <v>Padang</v>
      </c>
      <c r="E8244" s="2">
        <f>VLOOKUP(D8244,city_reference!$A$2:$C$23,2,FALSE)</f>
        <v>-0.94294199999999995</v>
      </c>
      <c r="F8244" s="2">
        <f>VLOOKUP(D8244,city_reference!$A$2:$C$23,3,FALSE)</f>
        <v>100.37185700000001</v>
      </c>
      <c r="G8244" t="s">
        <v>1040</v>
      </c>
      <c r="H8244" t="str">
        <f>VLOOKUP(G8244,customer_reference!$A$2:$D$4000,2,FALSE)</f>
        <v>Male</v>
      </c>
      <c r="I8244" t="str">
        <f>VLOOKUP(G8244,customer_reference!$A$2:$D$4000,3,FALSE)</f>
        <v>Subscriber</v>
      </c>
      <c r="J8244" t="s">
        <v>3097</v>
      </c>
      <c r="K8244" t="s">
        <v>4080</v>
      </c>
      <c r="L8244" t="str">
        <f>VLOOKUP($K8244,subscriber_list_price!$A$2:$D$43,2,FALSE)</f>
        <v>I-O Hardware</v>
      </c>
      <c r="M8244">
        <f>VLOOKUP($K8244,subscriber_list_price!$A$2:$D$43,3,FALSE)</f>
        <v>102000</v>
      </c>
      <c r="N8244">
        <f>VLOOKUP($K8244,subscriber_list_price!$A$2:$D$43,4,FALSE)</f>
        <v>112200</v>
      </c>
      <c r="O8244">
        <f t="shared" si="386"/>
        <v>10200</v>
      </c>
    </row>
    <row r="8245" spans="1:15" x14ac:dyDescent="0.25">
      <c r="A8245" s="3">
        <v>44808</v>
      </c>
      <c r="B8245" s="3" t="str">
        <f t="shared" si="384"/>
        <v>September</v>
      </c>
      <c r="C8245" s="3" t="str">
        <f t="shared" si="385"/>
        <v>2022</v>
      </c>
      <c r="D8245" t="str">
        <f>VLOOKUP(G8245,customer_reference!$A$2:$D$4000,4,FALSE)</f>
        <v>Padang</v>
      </c>
      <c r="E8245" s="2">
        <f>VLOOKUP(D8245,city_reference!$A$2:$C$23,2,FALSE)</f>
        <v>-0.94294199999999995</v>
      </c>
      <c r="F8245" s="2">
        <f>VLOOKUP(D8245,city_reference!$A$2:$C$23,3,FALSE)</f>
        <v>100.37185700000001</v>
      </c>
      <c r="G8245" t="s">
        <v>622</v>
      </c>
      <c r="H8245" t="str">
        <f>VLOOKUP(G8245,customer_reference!$A$2:$D$4000,2,FALSE)</f>
        <v>Male</v>
      </c>
      <c r="I8245" t="str">
        <f>VLOOKUP(G8245,customer_reference!$A$2:$D$4000,3,FALSE)</f>
        <v>Subscriber</v>
      </c>
      <c r="J8245" t="s">
        <v>3099</v>
      </c>
      <c r="K8245" t="s">
        <v>41</v>
      </c>
      <c r="L8245" t="str">
        <f>VLOOKUP($K8245,subscriber_list_price!$A$2:$D$43,2,FALSE)</f>
        <v>Safety Hardware</v>
      </c>
      <c r="M8245">
        <f>VLOOKUP($K8245,subscriber_list_price!$A$2:$D$43,3,FALSE)</f>
        <v>42000</v>
      </c>
      <c r="N8245">
        <f>VLOOKUP($K8245,subscriber_list_price!$A$2:$D$43,4,FALSE)</f>
        <v>46200</v>
      </c>
      <c r="O8245">
        <f t="shared" si="386"/>
        <v>4200</v>
      </c>
    </row>
    <row r="8246" spans="1:15" x14ac:dyDescent="0.25">
      <c r="A8246" s="3">
        <v>45158</v>
      </c>
      <c r="B8246" s="3" t="str">
        <f t="shared" si="384"/>
        <v>August</v>
      </c>
      <c r="C8246" s="3" t="str">
        <f t="shared" si="385"/>
        <v>2023</v>
      </c>
      <c r="D8246" t="str">
        <f>VLOOKUP(G8246,customer_reference!$A$2:$D$4000,4,FALSE)</f>
        <v>Padang</v>
      </c>
      <c r="E8246" s="2">
        <f>VLOOKUP(D8246,city_reference!$A$2:$C$23,2,FALSE)</f>
        <v>-0.94294199999999995</v>
      </c>
      <c r="F8246" s="2">
        <f>VLOOKUP(D8246,city_reference!$A$2:$C$23,3,FALSE)</f>
        <v>100.37185700000001</v>
      </c>
      <c r="G8246" t="s">
        <v>2705</v>
      </c>
      <c r="H8246" t="str">
        <f>VLOOKUP(G8246,customer_reference!$A$2:$D$4000,2,FALSE)</f>
        <v>Male</v>
      </c>
      <c r="I8246" t="str">
        <f>VLOOKUP(G8246,customer_reference!$A$2:$D$4000,3,FALSE)</f>
        <v>Subscriber</v>
      </c>
      <c r="J8246" t="s">
        <v>3099</v>
      </c>
      <c r="K8246" t="s">
        <v>26</v>
      </c>
      <c r="L8246" t="str">
        <f>VLOOKUP($K8246,subscriber_list_price!$A$2:$D$43,2,FALSE)</f>
        <v>Core Hardware</v>
      </c>
      <c r="M8246">
        <f>VLOOKUP($K8246,subscriber_list_price!$A$2:$D$43,3,FALSE)</f>
        <v>2870000</v>
      </c>
      <c r="N8246">
        <f>VLOOKUP($K8246,subscriber_list_price!$A$2:$D$43,4,FALSE)</f>
        <v>3157000</v>
      </c>
      <c r="O8246">
        <f t="shared" si="386"/>
        <v>287000</v>
      </c>
    </row>
    <row r="8247" spans="1:15" x14ac:dyDescent="0.25">
      <c r="A8247" s="3">
        <v>44621</v>
      </c>
      <c r="B8247" s="3" t="str">
        <f t="shared" si="384"/>
        <v>March</v>
      </c>
      <c r="C8247" s="3" t="str">
        <f t="shared" si="385"/>
        <v>2022</v>
      </c>
      <c r="D8247" t="str">
        <f>VLOOKUP(G8247,customer_reference!$A$2:$D$4000,4,FALSE)</f>
        <v>Padang</v>
      </c>
      <c r="E8247" s="2">
        <f>VLOOKUP(D8247,city_reference!$A$2:$C$23,2,FALSE)</f>
        <v>-0.94294199999999995</v>
      </c>
      <c r="F8247" s="2">
        <f>VLOOKUP(D8247,city_reference!$A$2:$C$23,3,FALSE)</f>
        <v>100.37185700000001</v>
      </c>
      <c r="G8247" t="s">
        <v>3832</v>
      </c>
      <c r="H8247" t="str">
        <f>VLOOKUP(G8247,customer_reference!$A$2:$D$4000,2,FALSE)</f>
        <v>Male</v>
      </c>
      <c r="I8247" t="str">
        <f>VLOOKUP(G8247,customer_reference!$A$2:$D$4000,3,FALSE)</f>
        <v>Subscriber</v>
      </c>
      <c r="J8247" t="s">
        <v>3099</v>
      </c>
      <c r="K8247" t="s">
        <v>23</v>
      </c>
      <c r="L8247" t="str">
        <f>VLOOKUP($K8247,subscriber_list_price!$A$2:$D$43,2,FALSE)</f>
        <v>Memory Hardware</v>
      </c>
      <c r="M8247">
        <f>VLOOKUP($K8247,subscriber_list_price!$A$2:$D$43,3,FALSE)</f>
        <v>336000</v>
      </c>
      <c r="N8247">
        <f>VLOOKUP($K8247,subscriber_list_price!$A$2:$D$43,4,FALSE)</f>
        <v>369600</v>
      </c>
      <c r="O8247">
        <f t="shared" si="386"/>
        <v>33600</v>
      </c>
    </row>
    <row r="8248" spans="1:15" x14ac:dyDescent="0.25">
      <c r="A8248" s="3">
        <v>44892</v>
      </c>
      <c r="B8248" s="3" t="str">
        <f t="shared" si="384"/>
        <v>November</v>
      </c>
      <c r="C8248" s="3" t="str">
        <f t="shared" si="385"/>
        <v>2022</v>
      </c>
      <c r="D8248" t="str">
        <f>VLOOKUP(G8248,customer_reference!$A$2:$D$4000,4,FALSE)</f>
        <v>Padang</v>
      </c>
      <c r="E8248" s="2">
        <f>VLOOKUP(D8248,city_reference!$A$2:$C$23,2,FALSE)</f>
        <v>-0.94294199999999995</v>
      </c>
      <c r="F8248" s="2">
        <f>VLOOKUP(D8248,city_reference!$A$2:$C$23,3,FALSE)</f>
        <v>100.37185700000001</v>
      </c>
      <c r="G8248" t="s">
        <v>622</v>
      </c>
      <c r="H8248" t="str">
        <f>VLOOKUP(G8248,customer_reference!$A$2:$D$4000,2,FALSE)</f>
        <v>Male</v>
      </c>
      <c r="I8248" t="str">
        <f>VLOOKUP(G8248,customer_reference!$A$2:$D$4000,3,FALSE)</f>
        <v>Subscriber</v>
      </c>
      <c r="J8248" t="s">
        <v>3099</v>
      </c>
      <c r="K8248" t="s">
        <v>4080</v>
      </c>
      <c r="L8248" t="str">
        <f>VLOOKUP($K8248,subscriber_list_price!$A$2:$D$43,2,FALSE)</f>
        <v>I-O Hardware</v>
      </c>
      <c r="M8248">
        <f>VLOOKUP($K8248,subscriber_list_price!$A$2:$D$43,3,FALSE)</f>
        <v>102000</v>
      </c>
      <c r="N8248">
        <f>VLOOKUP($K8248,subscriber_list_price!$A$2:$D$43,4,FALSE)</f>
        <v>112200</v>
      </c>
      <c r="O8248">
        <f t="shared" si="386"/>
        <v>10200</v>
      </c>
    </row>
    <row r="8249" spans="1:15" x14ac:dyDescent="0.25">
      <c r="A8249" s="3">
        <v>44865</v>
      </c>
      <c r="B8249" s="3" t="str">
        <f t="shared" si="384"/>
        <v>October</v>
      </c>
      <c r="C8249" s="3" t="str">
        <f t="shared" si="385"/>
        <v>2022</v>
      </c>
      <c r="D8249" t="str">
        <f>VLOOKUP(G8249,customer_reference!$A$2:$D$4000,4,FALSE)</f>
        <v>Padang</v>
      </c>
      <c r="E8249" s="2">
        <f>VLOOKUP(D8249,city_reference!$A$2:$C$23,2,FALSE)</f>
        <v>-0.94294199999999995</v>
      </c>
      <c r="F8249" s="2">
        <f>VLOOKUP(D8249,city_reference!$A$2:$C$23,3,FALSE)</f>
        <v>100.37185700000001</v>
      </c>
      <c r="G8249" t="s">
        <v>1672</v>
      </c>
      <c r="H8249" t="str">
        <f>VLOOKUP(G8249,customer_reference!$A$2:$D$4000,2,FALSE)</f>
        <v>Male</v>
      </c>
      <c r="I8249" t="str">
        <f>VLOOKUP(G8249,customer_reference!$A$2:$D$4000,3,FALSE)</f>
        <v>Subscriber</v>
      </c>
      <c r="J8249" t="s">
        <v>3099</v>
      </c>
      <c r="K8249" t="s">
        <v>32</v>
      </c>
      <c r="L8249" t="str">
        <f>VLOOKUP($K8249,subscriber_list_price!$A$2:$D$43,2,FALSE)</f>
        <v>I-O Hardware</v>
      </c>
      <c r="M8249">
        <f>VLOOKUP($K8249,subscriber_list_price!$A$2:$D$43,3,FALSE)</f>
        <v>1568000</v>
      </c>
      <c r="N8249">
        <f>VLOOKUP($K8249,subscriber_list_price!$A$2:$D$43,4,FALSE)</f>
        <v>1724800</v>
      </c>
      <c r="O8249">
        <f t="shared" si="386"/>
        <v>156800</v>
      </c>
    </row>
    <row r="8250" spans="1:15" x14ac:dyDescent="0.25">
      <c r="A8250" s="3">
        <v>44866</v>
      </c>
      <c r="B8250" s="3" t="str">
        <f t="shared" si="384"/>
        <v>November</v>
      </c>
      <c r="C8250" s="3" t="str">
        <f t="shared" si="385"/>
        <v>2022</v>
      </c>
      <c r="D8250" t="str">
        <f>VLOOKUP(G8250,customer_reference!$A$2:$D$4000,4,FALSE)</f>
        <v>Padang</v>
      </c>
      <c r="E8250" s="2">
        <f>VLOOKUP(D8250,city_reference!$A$2:$C$23,2,FALSE)</f>
        <v>-0.94294199999999995</v>
      </c>
      <c r="F8250" s="2">
        <f>VLOOKUP(D8250,city_reference!$A$2:$C$23,3,FALSE)</f>
        <v>100.37185700000001</v>
      </c>
      <c r="G8250" t="s">
        <v>232</v>
      </c>
      <c r="H8250" t="str">
        <f>VLOOKUP(G8250,customer_reference!$A$2:$D$4000,2,FALSE)</f>
        <v>Male</v>
      </c>
      <c r="I8250" t="str">
        <f>VLOOKUP(G8250,customer_reference!$A$2:$D$4000,3,FALSE)</f>
        <v>Subscriber</v>
      </c>
      <c r="J8250" t="s">
        <v>3099</v>
      </c>
      <c r="K8250" t="s">
        <v>4080</v>
      </c>
      <c r="L8250" t="str">
        <f>VLOOKUP($K8250,subscriber_list_price!$A$2:$D$43,2,FALSE)</f>
        <v>I-O Hardware</v>
      </c>
      <c r="M8250">
        <f>VLOOKUP($K8250,subscriber_list_price!$A$2:$D$43,3,FALSE)</f>
        <v>102000</v>
      </c>
      <c r="N8250">
        <f>VLOOKUP($K8250,subscriber_list_price!$A$2:$D$43,4,FALSE)</f>
        <v>112200</v>
      </c>
      <c r="O8250">
        <f t="shared" si="386"/>
        <v>10200</v>
      </c>
    </row>
    <row r="8251" spans="1:15" x14ac:dyDescent="0.25">
      <c r="A8251" s="3">
        <v>44705</v>
      </c>
      <c r="B8251" s="3" t="str">
        <f t="shared" si="384"/>
        <v>May</v>
      </c>
      <c r="C8251" s="3" t="str">
        <f t="shared" si="385"/>
        <v>2022</v>
      </c>
      <c r="D8251" t="str">
        <f>VLOOKUP(G8251,customer_reference!$A$2:$D$4000,4,FALSE)</f>
        <v>Padang</v>
      </c>
      <c r="E8251" s="2">
        <f>VLOOKUP(D8251,city_reference!$A$2:$C$23,2,FALSE)</f>
        <v>-0.94294199999999995</v>
      </c>
      <c r="F8251" s="2">
        <f>VLOOKUP(D8251,city_reference!$A$2:$C$23,3,FALSE)</f>
        <v>100.37185700000001</v>
      </c>
      <c r="G8251" t="s">
        <v>1208</v>
      </c>
      <c r="H8251" t="str">
        <f>VLOOKUP(G8251,customer_reference!$A$2:$D$4000,2,FALSE)</f>
        <v>Male</v>
      </c>
      <c r="I8251" t="str">
        <f>VLOOKUP(G8251,customer_reference!$A$2:$D$4000,3,FALSE)</f>
        <v>Subscriber</v>
      </c>
      <c r="J8251" t="s">
        <v>3099</v>
      </c>
      <c r="K8251" t="s">
        <v>30</v>
      </c>
      <c r="L8251" t="str">
        <f>VLOOKUP($K8251,subscriber_list_price!$A$2:$D$43,2,FALSE)</f>
        <v>I-O Hardware</v>
      </c>
      <c r="M8251">
        <f>VLOOKUP($K8251,subscriber_list_price!$A$2:$D$43,3,FALSE)</f>
        <v>230000</v>
      </c>
      <c r="N8251">
        <f>VLOOKUP($K8251,subscriber_list_price!$A$2:$D$43,4,FALSE)</f>
        <v>253000</v>
      </c>
      <c r="O8251">
        <f t="shared" si="386"/>
        <v>23000</v>
      </c>
    </row>
    <row r="8252" spans="1:15" x14ac:dyDescent="0.25">
      <c r="A8252" s="3">
        <v>44749</v>
      </c>
      <c r="B8252" s="3" t="str">
        <f t="shared" si="384"/>
        <v>July</v>
      </c>
      <c r="C8252" s="3" t="str">
        <f t="shared" si="385"/>
        <v>2022</v>
      </c>
      <c r="D8252" t="str">
        <f>VLOOKUP(G8252,customer_reference!$A$2:$D$4000,4,FALSE)</f>
        <v>Padang</v>
      </c>
      <c r="E8252" s="2">
        <f>VLOOKUP(D8252,city_reference!$A$2:$C$23,2,FALSE)</f>
        <v>-0.94294199999999995</v>
      </c>
      <c r="F8252" s="2">
        <f>VLOOKUP(D8252,city_reference!$A$2:$C$23,3,FALSE)</f>
        <v>100.37185700000001</v>
      </c>
      <c r="G8252" t="s">
        <v>2575</v>
      </c>
      <c r="H8252" t="str">
        <f>VLOOKUP(G8252,customer_reference!$A$2:$D$4000,2,FALSE)</f>
        <v>Male</v>
      </c>
      <c r="I8252" t="str">
        <f>VLOOKUP(G8252,customer_reference!$A$2:$D$4000,3,FALSE)</f>
        <v>Subscriber</v>
      </c>
      <c r="J8252" t="s">
        <v>3099</v>
      </c>
      <c r="K8252" t="s">
        <v>30</v>
      </c>
      <c r="L8252" t="str">
        <f>VLOOKUP($K8252,subscriber_list_price!$A$2:$D$43,2,FALSE)</f>
        <v>I-O Hardware</v>
      </c>
      <c r="M8252">
        <f>VLOOKUP($K8252,subscriber_list_price!$A$2:$D$43,3,FALSE)</f>
        <v>230000</v>
      </c>
      <c r="N8252">
        <f>VLOOKUP($K8252,subscriber_list_price!$A$2:$D$43,4,FALSE)</f>
        <v>253000</v>
      </c>
      <c r="O8252">
        <f t="shared" si="386"/>
        <v>23000</v>
      </c>
    </row>
    <row r="8253" spans="1:15" x14ac:dyDescent="0.25">
      <c r="A8253" s="3">
        <v>44876</v>
      </c>
      <c r="B8253" s="3" t="str">
        <f t="shared" si="384"/>
        <v>November</v>
      </c>
      <c r="C8253" s="3" t="str">
        <f t="shared" si="385"/>
        <v>2022</v>
      </c>
      <c r="D8253" t="str">
        <f>VLOOKUP(G8253,customer_reference!$A$2:$D$4000,4,FALSE)</f>
        <v>Padang</v>
      </c>
      <c r="E8253" s="2">
        <f>VLOOKUP(D8253,city_reference!$A$2:$C$23,2,FALSE)</f>
        <v>-0.94294199999999995</v>
      </c>
      <c r="F8253" s="2">
        <f>VLOOKUP(D8253,city_reference!$A$2:$C$23,3,FALSE)</f>
        <v>100.37185700000001</v>
      </c>
      <c r="G8253" t="s">
        <v>2705</v>
      </c>
      <c r="H8253" t="str">
        <f>VLOOKUP(G8253,customer_reference!$A$2:$D$4000,2,FALSE)</f>
        <v>Male</v>
      </c>
      <c r="I8253" t="str">
        <f>VLOOKUP(G8253,customer_reference!$A$2:$D$4000,3,FALSE)</f>
        <v>Subscriber</v>
      </c>
      <c r="J8253" t="s">
        <v>3099</v>
      </c>
      <c r="K8253" t="s">
        <v>30</v>
      </c>
      <c r="L8253" t="str">
        <f>VLOOKUP($K8253,subscriber_list_price!$A$2:$D$43,2,FALSE)</f>
        <v>I-O Hardware</v>
      </c>
      <c r="M8253">
        <f>VLOOKUP($K8253,subscriber_list_price!$A$2:$D$43,3,FALSE)</f>
        <v>230000</v>
      </c>
      <c r="N8253">
        <f>VLOOKUP($K8253,subscriber_list_price!$A$2:$D$43,4,FALSE)</f>
        <v>253000</v>
      </c>
      <c r="O8253">
        <f t="shared" si="386"/>
        <v>23000</v>
      </c>
    </row>
    <row r="8254" spans="1:15" x14ac:dyDescent="0.25">
      <c r="A8254" s="3">
        <v>44734</v>
      </c>
      <c r="B8254" s="3" t="str">
        <f t="shared" si="384"/>
        <v>June</v>
      </c>
      <c r="C8254" s="3" t="str">
        <f t="shared" si="385"/>
        <v>2022</v>
      </c>
      <c r="D8254" t="str">
        <f>VLOOKUP(G8254,customer_reference!$A$2:$D$4000,4,FALSE)</f>
        <v>Padang</v>
      </c>
      <c r="E8254" s="2">
        <f>VLOOKUP(D8254,city_reference!$A$2:$C$23,2,FALSE)</f>
        <v>-0.94294199999999995</v>
      </c>
      <c r="F8254" s="2">
        <f>VLOOKUP(D8254,city_reference!$A$2:$C$23,3,FALSE)</f>
        <v>100.37185700000001</v>
      </c>
      <c r="G8254" t="s">
        <v>2705</v>
      </c>
      <c r="H8254" t="str">
        <f>VLOOKUP(G8254,customer_reference!$A$2:$D$4000,2,FALSE)</f>
        <v>Male</v>
      </c>
      <c r="I8254" t="str">
        <f>VLOOKUP(G8254,customer_reference!$A$2:$D$4000,3,FALSE)</f>
        <v>Subscriber</v>
      </c>
      <c r="J8254" t="s">
        <v>3099</v>
      </c>
      <c r="K8254" t="s">
        <v>4079</v>
      </c>
      <c r="L8254" t="str">
        <f>VLOOKUP($K8254,subscriber_list_price!$A$2:$D$43,2,FALSE)</f>
        <v>I-O Hardware</v>
      </c>
      <c r="M8254">
        <f>VLOOKUP($K8254,subscriber_list_price!$A$2:$D$43,3,FALSE)</f>
        <v>218000</v>
      </c>
      <c r="N8254">
        <f>VLOOKUP($K8254,subscriber_list_price!$A$2:$D$43,4,FALSE)</f>
        <v>239800</v>
      </c>
      <c r="O8254">
        <f t="shared" si="386"/>
        <v>21800</v>
      </c>
    </row>
    <row r="8255" spans="1:15" x14ac:dyDescent="0.25">
      <c r="A8255" s="3">
        <v>45130</v>
      </c>
      <c r="B8255" s="3" t="str">
        <f t="shared" si="384"/>
        <v>July</v>
      </c>
      <c r="C8255" s="3" t="str">
        <f t="shared" si="385"/>
        <v>2023</v>
      </c>
      <c r="D8255" t="str">
        <f>VLOOKUP(G8255,customer_reference!$A$2:$D$4000,4,FALSE)</f>
        <v>Padang</v>
      </c>
      <c r="E8255" s="2">
        <f>VLOOKUP(D8255,city_reference!$A$2:$C$23,2,FALSE)</f>
        <v>-0.94294199999999995</v>
      </c>
      <c r="F8255" s="2">
        <f>VLOOKUP(D8255,city_reference!$A$2:$C$23,3,FALSE)</f>
        <v>100.37185700000001</v>
      </c>
      <c r="G8255" t="s">
        <v>2516</v>
      </c>
      <c r="H8255" t="str">
        <f>VLOOKUP(G8255,customer_reference!$A$2:$D$4000,2,FALSE)</f>
        <v>Male</v>
      </c>
      <c r="I8255" t="str">
        <f>VLOOKUP(G8255,customer_reference!$A$2:$D$4000,3,FALSE)</f>
        <v>Subscriber</v>
      </c>
      <c r="J8255" t="s">
        <v>3099</v>
      </c>
      <c r="K8255" t="s">
        <v>35</v>
      </c>
      <c r="L8255" t="str">
        <f>VLOOKUP($K8255,subscriber_list_price!$A$2:$D$43,2,FALSE)</f>
        <v>I-O Hardware</v>
      </c>
      <c r="M8255">
        <f>VLOOKUP($K8255,subscriber_list_price!$A$2:$D$43,3,FALSE)</f>
        <v>652000</v>
      </c>
      <c r="N8255">
        <f>VLOOKUP($K8255,subscriber_list_price!$A$2:$D$43,4,FALSE)</f>
        <v>717200</v>
      </c>
      <c r="O8255">
        <f t="shared" si="386"/>
        <v>65200</v>
      </c>
    </row>
    <row r="8256" spans="1:15" x14ac:dyDescent="0.25">
      <c r="A8256" s="3">
        <v>44585</v>
      </c>
      <c r="B8256" s="3" t="str">
        <f t="shared" si="384"/>
        <v>January</v>
      </c>
      <c r="C8256" s="3" t="str">
        <f t="shared" si="385"/>
        <v>2022</v>
      </c>
      <c r="D8256" t="str">
        <f>VLOOKUP(G8256,customer_reference!$A$2:$D$4000,4,FALSE)</f>
        <v>Padang</v>
      </c>
      <c r="E8256" s="2">
        <f>VLOOKUP(D8256,city_reference!$A$2:$C$23,2,FALSE)</f>
        <v>-0.94294199999999995</v>
      </c>
      <c r="F8256" s="2">
        <f>VLOOKUP(D8256,city_reference!$A$2:$C$23,3,FALSE)</f>
        <v>100.37185700000001</v>
      </c>
      <c r="G8256" t="s">
        <v>817</v>
      </c>
      <c r="H8256" t="str">
        <f>VLOOKUP(G8256,customer_reference!$A$2:$D$4000,2,FALSE)</f>
        <v>Male</v>
      </c>
      <c r="I8256" t="str">
        <f>VLOOKUP(G8256,customer_reference!$A$2:$D$4000,3,FALSE)</f>
        <v>Subscriber</v>
      </c>
      <c r="J8256" t="s">
        <v>3099</v>
      </c>
      <c r="K8256" t="s">
        <v>4081</v>
      </c>
      <c r="L8256" t="str">
        <f>VLOOKUP($K8256,subscriber_list_price!$A$2:$D$43,2,FALSE)</f>
        <v>I-O Hardware</v>
      </c>
      <c r="M8256">
        <f>VLOOKUP($K8256,subscriber_list_price!$A$2:$D$43,3,FALSE)</f>
        <v>117000</v>
      </c>
      <c r="N8256">
        <f>VLOOKUP($K8256,subscriber_list_price!$A$2:$D$43,4,FALSE)</f>
        <v>128700</v>
      </c>
      <c r="O8256">
        <f t="shared" si="386"/>
        <v>11700</v>
      </c>
    </row>
    <row r="8257" spans="1:15" x14ac:dyDescent="0.25">
      <c r="A8257" s="3">
        <v>45020</v>
      </c>
      <c r="B8257" s="3" t="str">
        <f t="shared" si="384"/>
        <v>April</v>
      </c>
      <c r="C8257" s="3" t="str">
        <f t="shared" si="385"/>
        <v>2023</v>
      </c>
      <c r="D8257" t="str">
        <f>VLOOKUP(G8257,customer_reference!$A$2:$D$4000,4,FALSE)</f>
        <v>Padang</v>
      </c>
      <c r="E8257" s="2">
        <f>VLOOKUP(D8257,city_reference!$A$2:$C$23,2,FALSE)</f>
        <v>-0.94294199999999995</v>
      </c>
      <c r="F8257" s="2">
        <f>VLOOKUP(D8257,city_reference!$A$2:$C$23,3,FALSE)</f>
        <v>100.37185700000001</v>
      </c>
      <c r="G8257" t="s">
        <v>2406</v>
      </c>
      <c r="H8257" t="str">
        <f>VLOOKUP(G8257,customer_reference!$A$2:$D$4000,2,FALSE)</f>
        <v>Male</v>
      </c>
      <c r="I8257" t="str">
        <f>VLOOKUP(G8257,customer_reference!$A$2:$D$4000,3,FALSE)</f>
        <v>Subscriber</v>
      </c>
      <c r="J8257" t="s">
        <v>3099</v>
      </c>
      <c r="K8257" t="s">
        <v>17</v>
      </c>
      <c r="L8257" t="str">
        <f>VLOOKUP($K8257,subscriber_list_price!$A$2:$D$43,2,FALSE)</f>
        <v>Core Hardware</v>
      </c>
      <c r="M8257">
        <f>VLOOKUP($K8257,subscriber_list_price!$A$2:$D$43,3,FALSE)</f>
        <v>4620000</v>
      </c>
      <c r="N8257">
        <f>VLOOKUP($K8257,subscriber_list_price!$A$2:$D$43,4,FALSE)</f>
        <v>5082000</v>
      </c>
      <c r="O8257">
        <f t="shared" si="386"/>
        <v>462000</v>
      </c>
    </row>
    <row r="8258" spans="1:15" x14ac:dyDescent="0.25">
      <c r="A8258" s="3">
        <v>44612</v>
      </c>
      <c r="B8258" s="3" t="str">
        <f t="shared" ref="B8258:B8321" si="387">TEXT(A8258,"mmmm")</f>
        <v>February</v>
      </c>
      <c r="C8258" s="3" t="str">
        <f t="shared" ref="C8258:C8321" si="388">TEXT(A8258,"yyyy")</f>
        <v>2022</v>
      </c>
      <c r="D8258" t="str">
        <f>VLOOKUP(G8258,customer_reference!$A$2:$D$4000,4,FALSE)</f>
        <v>Padang</v>
      </c>
      <c r="E8258" s="2">
        <f>VLOOKUP(D8258,city_reference!$A$2:$C$23,2,FALSE)</f>
        <v>-0.94294199999999995</v>
      </c>
      <c r="F8258" s="2">
        <f>VLOOKUP(D8258,city_reference!$A$2:$C$23,3,FALSE)</f>
        <v>100.37185700000001</v>
      </c>
      <c r="G8258" t="s">
        <v>817</v>
      </c>
      <c r="H8258" t="str">
        <f>VLOOKUP(G8258,customer_reference!$A$2:$D$4000,2,FALSE)</f>
        <v>Male</v>
      </c>
      <c r="I8258" t="str">
        <f>VLOOKUP(G8258,customer_reference!$A$2:$D$4000,3,FALSE)</f>
        <v>Subscriber</v>
      </c>
      <c r="J8258" t="s">
        <v>3099</v>
      </c>
      <c r="K8258" t="s">
        <v>13</v>
      </c>
      <c r="L8258" t="str">
        <f>VLOOKUP($K8258,subscriber_list_price!$A$2:$D$43,2,FALSE)</f>
        <v>Memory Hardware</v>
      </c>
      <c r="M8258">
        <f>VLOOKUP($K8258,subscriber_list_price!$A$2:$D$43,3,FALSE)</f>
        <v>588000</v>
      </c>
      <c r="N8258">
        <f>VLOOKUP($K8258,subscriber_list_price!$A$2:$D$43,4,FALSE)</f>
        <v>646800</v>
      </c>
      <c r="O8258">
        <f t="shared" ref="O8258:O8321" si="389">N8258-M8258</f>
        <v>58800</v>
      </c>
    </row>
    <row r="8259" spans="1:15" x14ac:dyDescent="0.25">
      <c r="A8259" s="3">
        <v>44742</v>
      </c>
      <c r="B8259" s="3" t="str">
        <f t="shared" si="387"/>
        <v>June</v>
      </c>
      <c r="C8259" s="3" t="str">
        <f t="shared" si="388"/>
        <v>2022</v>
      </c>
      <c r="D8259" t="str">
        <f>VLOOKUP(G8259,customer_reference!$A$2:$D$4000,4,FALSE)</f>
        <v>Padang</v>
      </c>
      <c r="E8259" s="2">
        <f>VLOOKUP(D8259,city_reference!$A$2:$C$23,2,FALSE)</f>
        <v>-0.94294199999999995</v>
      </c>
      <c r="F8259" s="2">
        <f>VLOOKUP(D8259,city_reference!$A$2:$C$23,3,FALSE)</f>
        <v>100.37185700000001</v>
      </c>
      <c r="G8259" t="s">
        <v>3592</v>
      </c>
      <c r="H8259" t="str">
        <f>VLOOKUP(G8259,customer_reference!$A$2:$D$4000,2,FALSE)</f>
        <v>Male</v>
      </c>
      <c r="I8259" t="str">
        <f>VLOOKUP(G8259,customer_reference!$A$2:$D$4000,3,FALSE)</f>
        <v>Subscriber</v>
      </c>
      <c r="J8259" t="s">
        <v>3099</v>
      </c>
      <c r="K8259" t="s">
        <v>5</v>
      </c>
      <c r="L8259" t="str">
        <f>VLOOKUP($K8259,subscriber_list_price!$A$2:$D$43,2,FALSE)</f>
        <v>Memory Hardware</v>
      </c>
      <c r="M8259">
        <f>VLOOKUP($K8259,subscriber_list_price!$A$2:$D$43,3,FALSE)</f>
        <v>1148000</v>
      </c>
      <c r="N8259">
        <f>VLOOKUP($K8259,subscriber_list_price!$A$2:$D$43,4,FALSE)</f>
        <v>1262800</v>
      </c>
      <c r="O8259">
        <f t="shared" si="389"/>
        <v>114800</v>
      </c>
    </row>
    <row r="8260" spans="1:15" x14ac:dyDescent="0.25">
      <c r="A8260" s="3">
        <v>44778</v>
      </c>
      <c r="B8260" s="3" t="str">
        <f t="shared" si="387"/>
        <v>August</v>
      </c>
      <c r="C8260" s="3" t="str">
        <f t="shared" si="388"/>
        <v>2022</v>
      </c>
      <c r="D8260" t="str">
        <f>VLOOKUP(G8260,customer_reference!$A$2:$D$4000,4,FALSE)</f>
        <v>Padang</v>
      </c>
      <c r="E8260" s="2">
        <f>VLOOKUP(D8260,city_reference!$A$2:$C$23,2,FALSE)</f>
        <v>-0.94294199999999995</v>
      </c>
      <c r="F8260" s="2">
        <f>VLOOKUP(D8260,city_reference!$A$2:$C$23,3,FALSE)</f>
        <v>100.37185700000001</v>
      </c>
      <c r="G8260" t="s">
        <v>2575</v>
      </c>
      <c r="H8260" t="str">
        <f>VLOOKUP(G8260,customer_reference!$A$2:$D$4000,2,FALSE)</f>
        <v>Male</v>
      </c>
      <c r="I8260" t="str">
        <f>VLOOKUP(G8260,customer_reference!$A$2:$D$4000,3,FALSE)</f>
        <v>Subscriber</v>
      </c>
      <c r="J8260" t="s">
        <v>3099</v>
      </c>
      <c r="K8260" t="s">
        <v>22</v>
      </c>
      <c r="L8260" t="str">
        <f>VLOOKUP($K8260,subscriber_list_price!$A$2:$D$43,2,FALSE)</f>
        <v>Memory Hardware</v>
      </c>
      <c r="M8260">
        <f>VLOOKUP($K8260,subscriber_list_price!$A$2:$D$43,3,FALSE)</f>
        <v>224000</v>
      </c>
      <c r="N8260">
        <f>VLOOKUP($K8260,subscriber_list_price!$A$2:$D$43,4,FALSE)</f>
        <v>246400</v>
      </c>
      <c r="O8260">
        <f t="shared" si="389"/>
        <v>22400</v>
      </c>
    </row>
    <row r="8261" spans="1:15" x14ac:dyDescent="0.25">
      <c r="A8261" s="3">
        <v>45097</v>
      </c>
      <c r="B8261" s="3" t="str">
        <f t="shared" si="387"/>
        <v>June</v>
      </c>
      <c r="C8261" s="3" t="str">
        <f t="shared" si="388"/>
        <v>2023</v>
      </c>
      <c r="D8261" t="str">
        <f>VLOOKUP(G8261,customer_reference!$A$2:$D$4000,4,FALSE)</f>
        <v>Padang</v>
      </c>
      <c r="E8261" s="2">
        <f>VLOOKUP(D8261,city_reference!$A$2:$C$23,2,FALSE)</f>
        <v>-0.94294199999999995</v>
      </c>
      <c r="F8261" s="2">
        <f>VLOOKUP(D8261,city_reference!$A$2:$C$23,3,FALSE)</f>
        <v>100.37185700000001</v>
      </c>
      <c r="G8261" t="s">
        <v>3593</v>
      </c>
      <c r="H8261" t="str">
        <f>VLOOKUP(G8261,customer_reference!$A$2:$D$4000,2,FALSE)</f>
        <v>Male</v>
      </c>
      <c r="I8261" t="str">
        <f>VLOOKUP(G8261,customer_reference!$A$2:$D$4000,3,FALSE)</f>
        <v>Subscriber</v>
      </c>
      <c r="J8261" t="s">
        <v>3099</v>
      </c>
      <c r="K8261" t="s">
        <v>22</v>
      </c>
      <c r="L8261" t="str">
        <f>VLOOKUP($K8261,subscriber_list_price!$A$2:$D$43,2,FALSE)</f>
        <v>Memory Hardware</v>
      </c>
      <c r="M8261">
        <f>VLOOKUP($K8261,subscriber_list_price!$A$2:$D$43,3,FALSE)</f>
        <v>224000</v>
      </c>
      <c r="N8261">
        <f>VLOOKUP($K8261,subscriber_list_price!$A$2:$D$43,4,FALSE)</f>
        <v>246400</v>
      </c>
      <c r="O8261">
        <f t="shared" si="389"/>
        <v>22400</v>
      </c>
    </row>
    <row r="8262" spans="1:15" x14ac:dyDescent="0.25">
      <c r="A8262" s="3">
        <v>44593</v>
      </c>
      <c r="B8262" s="3" t="str">
        <f t="shared" si="387"/>
        <v>February</v>
      </c>
      <c r="C8262" s="3" t="str">
        <f t="shared" si="388"/>
        <v>2022</v>
      </c>
      <c r="D8262" t="str">
        <f>VLOOKUP(G8262,customer_reference!$A$2:$D$4000,4,FALSE)</f>
        <v>Padang</v>
      </c>
      <c r="E8262" s="2">
        <f>VLOOKUP(D8262,city_reference!$A$2:$C$23,2,FALSE)</f>
        <v>-0.94294199999999995</v>
      </c>
      <c r="F8262" s="2">
        <f>VLOOKUP(D8262,city_reference!$A$2:$C$23,3,FALSE)</f>
        <v>100.37185700000001</v>
      </c>
      <c r="G8262" t="s">
        <v>1424</v>
      </c>
      <c r="H8262" t="str">
        <f>VLOOKUP(G8262,customer_reference!$A$2:$D$4000,2,FALSE)</f>
        <v>Male</v>
      </c>
      <c r="I8262" t="str">
        <f>VLOOKUP(G8262,customer_reference!$A$2:$D$4000,3,FALSE)</f>
        <v>Subscriber</v>
      </c>
      <c r="J8262" t="s">
        <v>3099</v>
      </c>
      <c r="K8262" t="s">
        <v>36</v>
      </c>
      <c r="L8262" t="str">
        <f>VLOOKUP($K8262,subscriber_list_price!$A$2:$D$43,2,FALSE)</f>
        <v>I-O Hardware</v>
      </c>
      <c r="M8262">
        <f>VLOOKUP($K8262,subscriber_list_price!$A$2:$D$43,3,FALSE)</f>
        <v>1108000</v>
      </c>
      <c r="N8262">
        <f>VLOOKUP($K8262,subscriber_list_price!$A$2:$D$43,4,FALSE)</f>
        <v>1218800</v>
      </c>
      <c r="O8262">
        <f t="shared" si="389"/>
        <v>110800</v>
      </c>
    </row>
    <row r="8263" spans="1:15" x14ac:dyDescent="0.25">
      <c r="A8263" s="3">
        <v>44625</v>
      </c>
      <c r="B8263" s="3" t="str">
        <f t="shared" si="387"/>
        <v>March</v>
      </c>
      <c r="C8263" s="3" t="str">
        <f t="shared" si="388"/>
        <v>2022</v>
      </c>
      <c r="D8263" t="str">
        <f>VLOOKUP(G8263,customer_reference!$A$2:$D$4000,4,FALSE)</f>
        <v>Padang</v>
      </c>
      <c r="E8263" s="2">
        <f>VLOOKUP(D8263,city_reference!$A$2:$C$23,2,FALSE)</f>
        <v>-0.94294199999999995</v>
      </c>
      <c r="F8263" s="2">
        <f>VLOOKUP(D8263,city_reference!$A$2:$C$23,3,FALSE)</f>
        <v>100.37185700000001</v>
      </c>
      <c r="G8263" t="s">
        <v>1535</v>
      </c>
      <c r="H8263" t="str">
        <f>VLOOKUP(G8263,customer_reference!$A$2:$D$4000,2,FALSE)</f>
        <v>Male</v>
      </c>
      <c r="I8263" t="str">
        <f>VLOOKUP(G8263,customer_reference!$A$2:$D$4000,3,FALSE)</f>
        <v>Subscriber</v>
      </c>
      <c r="J8263" t="s">
        <v>3099</v>
      </c>
      <c r="K8263" t="s">
        <v>44</v>
      </c>
      <c r="L8263" t="str">
        <f>VLOOKUP($K8263,subscriber_list_price!$A$2:$D$43,2,FALSE)</f>
        <v>I-O Hardware</v>
      </c>
      <c r="M8263">
        <f>VLOOKUP($K8263,subscriber_list_price!$A$2:$D$43,3,FALSE)</f>
        <v>45000</v>
      </c>
      <c r="N8263">
        <f>VLOOKUP($K8263,subscriber_list_price!$A$2:$D$43,4,FALSE)</f>
        <v>49500</v>
      </c>
      <c r="O8263">
        <f t="shared" si="389"/>
        <v>4500</v>
      </c>
    </row>
    <row r="8264" spans="1:15" x14ac:dyDescent="0.25">
      <c r="A8264" s="3">
        <v>44948</v>
      </c>
      <c r="B8264" s="3" t="str">
        <f t="shared" si="387"/>
        <v>January</v>
      </c>
      <c r="C8264" s="3" t="str">
        <f t="shared" si="388"/>
        <v>2023</v>
      </c>
      <c r="D8264" t="str">
        <f>VLOOKUP(G8264,customer_reference!$A$2:$D$4000,4,FALSE)</f>
        <v>Padang</v>
      </c>
      <c r="E8264" s="2">
        <f>VLOOKUP(D8264,city_reference!$A$2:$C$23,2,FALSE)</f>
        <v>-0.94294199999999995</v>
      </c>
      <c r="F8264" s="2">
        <f>VLOOKUP(D8264,city_reference!$A$2:$C$23,3,FALSE)</f>
        <v>100.37185700000001</v>
      </c>
      <c r="G8264" t="s">
        <v>3606</v>
      </c>
      <c r="H8264" t="str">
        <f>VLOOKUP(G8264,customer_reference!$A$2:$D$4000,2,FALSE)</f>
        <v>Male</v>
      </c>
      <c r="I8264" t="str">
        <f>VLOOKUP(G8264,customer_reference!$A$2:$D$4000,3,FALSE)</f>
        <v>Subscriber</v>
      </c>
      <c r="J8264" t="s">
        <v>4095</v>
      </c>
      <c r="K8264" t="s">
        <v>23</v>
      </c>
      <c r="L8264" t="str">
        <f>VLOOKUP($K8264,subscriber_list_price!$A$2:$D$43,2,FALSE)</f>
        <v>Memory Hardware</v>
      </c>
      <c r="M8264">
        <f>VLOOKUP($K8264,subscriber_list_price!$A$2:$D$43,3,FALSE)</f>
        <v>336000</v>
      </c>
      <c r="N8264">
        <f>VLOOKUP($K8264,subscriber_list_price!$A$2:$D$43,4,FALSE)</f>
        <v>369600</v>
      </c>
      <c r="O8264">
        <f t="shared" si="389"/>
        <v>33600</v>
      </c>
    </row>
    <row r="8265" spans="1:15" x14ac:dyDescent="0.25">
      <c r="A8265" s="3">
        <v>44823</v>
      </c>
      <c r="B8265" s="3" t="str">
        <f t="shared" si="387"/>
        <v>September</v>
      </c>
      <c r="C8265" s="3" t="str">
        <f t="shared" si="388"/>
        <v>2022</v>
      </c>
      <c r="D8265" t="str">
        <f>VLOOKUP(G8265,customer_reference!$A$2:$D$4000,4,FALSE)</f>
        <v>Padang</v>
      </c>
      <c r="E8265" s="2">
        <f>VLOOKUP(D8265,city_reference!$A$2:$C$23,2,FALSE)</f>
        <v>-0.94294199999999995</v>
      </c>
      <c r="F8265" s="2">
        <f>VLOOKUP(D8265,city_reference!$A$2:$C$23,3,FALSE)</f>
        <v>100.37185700000001</v>
      </c>
      <c r="G8265" t="s">
        <v>2705</v>
      </c>
      <c r="H8265" t="str">
        <f>VLOOKUP(G8265,customer_reference!$A$2:$D$4000,2,FALSE)</f>
        <v>Male</v>
      </c>
      <c r="I8265" t="str">
        <f>VLOOKUP(G8265,customer_reference!$A$2:$D$4000,3,FALSE)</f>
        <v>Subscriber</v>
      </c>
      <c r="J8265" t="s">
        <v>4095</v>
      </c>
      <c r="K8265" t="s">
        <v>4079</v>
      </c>
      <c r="L8265" t="str">
        <f>VLOOKUP($K8265,subscriber_list_price!$A$2:$D$43,2,FALSE)</f>
        <v>I-O Hardware</v>
      </c>
      <c r="M8265">
        <f>VLOOKUP($K8265,subscriber_list_price!$A$2:$D$43,3,FALSE)</f>
        <v>218000</v>
      </c>
      <c r="N8265">
        <f>VLOOKUP($K8265,subscriber_list_price!$A$2:$D$43,4,FALSE)</f>
        <v>239800</v>
      </c>
      <c r="O8265">
        <f t="shared" si="389"/>
        <v>21800</v>
      </c>
    </row>
    <row r="8266" spans="1:15" x14ac:dyDescent="0.25">
      <c r="A8266" s="3">
        <v>44943</v>
      </c>
      <c r="B8266" s="3" t="str">
        <f t="shared" si="387"/>
        <v>January</v>
      </c>
      <c r="C8266" s="3" t="str">
        <f t="shared" si="388"/>
        <v>2023</v>
      </c>
      <c r="D8266" t="str">
        <f>VLOOKUP(G8266,customer_reference!$A$2:$D$4000,4,FALSE)</f>
        <v>Padang</v>
      </c>
      <c r="E8266" s="2">
        <f>VLOOKUP(D8266,city_reference!$A$2:$C$23,2,FALSE)</f>
        <v>-0.94294199999999995</v>
      </c>
      <c r="F8266" s="2">
        <f>VLOOKUP(D8266,city_reference!$A$2:$C$23,3,FALSE)</f>
        <v>100.37185700000001</v>
      </c>
      <c r="G8266" t="s">
        <v>1535</v>
      </c>
      <c r="H8266" t="str">
        <f>VLOOKUP(G8266,customer_reference!$A$2:$D$4000,2,FALSE)</f>
        <v>Male</v>
      </c>
      <c r="I8266" t="str">
        <f>VLOOKUP(G8266,customer_reference!$A$2:$D$4000,3,FALSE)</f>
        <v>Subscriber</v>
      </c>
      <c r="J8266" t="s">
        <v>4095</v>
      </c>
      <c r="K8266" t="s">
        <v>8</v>
      </c>
      <c r="L8266" t="str">
        <f>VLOOKUP($K8266,subscriber_list_price!$A$2:$D$43,2,FALSE)</f>
        <v>Memory Hardware</v>
      </c>
      <c r="M8266">
        <f>VLOOKUP($K8266,subscriber_list_price!$A$2:$D$43,3,FALSE)</f>
        <v>448000</v>
      </c>
      <c r="N8266">
        <f>VLOOKUP($K8266,subscriber_list_price!$A$2:$D$43,4,FALSE)</f>
        <v>492800</v>
      </c>
      <c r="O8266">
        <f t="shared" si="389"/>
        <v>44800</v>
      </c>
    </row>
    <row r="8267" spans="1:15" x14ac:dyDescent="0.25">
      <c r="A8267" s="3">
        <v>44769</v>
      </c>
      <c r="B8267" s="3" t="str">
        <f t="shared" si="387"/>
        <v>July</v>
      </c>
      <c r="C8267" s="3" t="str">
        <f t="shared" si="388"/>
        <v>2022</v>
      </c>
      <c r="D8267" t="str">
        <f>VLOOKUP(G8267,customer_reference!$A$2:$D$4000,4,FALSE)</f>
        <v>Padang</v>
      </c>
      <c r="E8267" s="2">
        <f>VLOOKUP(D8267,city_reference!$A$2:$C$23,2,FALSE)</f>
        <v>-0.94294199999999995</v>
      </c>
      <c r="F8267" s="2">
        <f>VLOOKUP(D8267,city_reference!$A$2:$C$23,3,FALSE)</f>
        <v>100.37185700000001</v>
      </c>
      <c r="G8267" t="s">
        <v>1208</v>
      </c>
      <c r="H8267" t="str">
        <f>VLOOKUP(G8267,customer_reference!$A$2:$D$4000,2,FALSE)</f>
        <v>Male</v>
      </c>
      <c r="I8267" t="str">
        <f>VLOOKUP(G8267,customer_reference!$A$2:$D$4000,3,FALSE)</f>
        <v>Subscriber</v>
      </c>
      <c r="J8267" t="s">
        <v>4095</v>
      </c>
      <c r="K8267" t="s">
        <v>5</v>
      </c>
      <c r="L8267" t="str">
        <f>VLOOKUP($K8267,subscriber_list_price!$A$2:$D$43,2,FALSE)</f>
        <v>Memory Hardware</v>
      </c>
      <c r="M8267">
        <f>VLOOKUP($K8267,subscriber_list_price!$A$2:$D$43,3,FALSE)</f>
        <v>1148000</v>
      </c>
      <c r="N8267">
        <f>VLOOKUP($K8267,subscriber_list_price!$A$2:$D$43,4,FALSE)</f>
        <v>1262800</v>
      </c>
      <c r="O8267">
        <f t="shared" si="389"/>
        <v>114800</v>
      </c>
    </row>
    <row r="8268" spans="1:15" x14ac:dyDescent="0.25">
      <c r="A8268" s="3">
        <v>44819</v>
      </c>
      <c r="B8268" s="3" t="str">
        <f t="shared" si="387"/>
        <v>September</v>
      </c>
      <c r="C8268" s="3" t="str">
        <f t="shared" si="388"/>
        <v>2022</v>
      </c>
      <c r="D8268" t="str">
        <f>VLOOKUP(G8268,customer_reference!$A$2:$D$4000,4,FALSE)</f>
        <v>Padang</v>
      </c>
      <c r="E8268" s="2">
        <f>VLOOKUP(D8268,city_reference!$A$2:$C$23,2,FALSE)</f>
        <v>-0.94294199999999995</v>
      </c>
      <c r="F8268" s="2">
        <f>VLOOKUP(D8268,city_reference!$A$2:$C$23,3,FALSE)</f>
        <v>100.37185700000001</v>
      </c>
      <c r="G8268" t="s">
        <v>2705</v>
      </c>
      <c r="H8268" t="str">
        <f>VLOOKUP(G8268,customer_reference!$A$2:$D$4000,2,FALSE)</f>
        <v>Male</v>
      </c>
      <c r="I8268" t="str">
        <f>VLOOKUP(G8268,customer_reference!$A$2:$D$4000,3,FALSE)</f>
        <v>Subscriber</v>
      </c>
      <c r="J8268" t="s">
        <v>4095</v>
      </c>
      <c r="K8268" t="s">
        <v>25</v>
      </c>
      <c r="L8268" t="str">
        <f>VLOOKUP($K8268,subscriber_list_price!$A$2:$D$43,2,FALSE)</f>
        <v>Core Hardware</v>
      </c>
      <c r="M8268">
        <f>VLOOKUP($K8268,subscriber_list_price!$A$2:$D$43,3,FALSE)</f>
        <v>1610000</v>
      </c>
      <c r="N8268">
        <f>VLOOKUP($K8268,subscriber_list_price!$A$2:$D$43,4,FALSE)</f>
        <v>1771000</v>
      </c>
      <c r="O8268">
        <f t="shared" si="389"/>
        <v>161000</v>
      </c>
    </row>
    <row r="8269" spans="1:15" x14ac:dyDescent="0.25">
      <c r="A8269" s="3">
        <v>44664</v>
      </c>
      <c r="B8269" s="3" t="str">
        <f t="shared" si="387"/>
        <v>April</v>
      </c>
      <c r="C8269" s="3" t="str">
        <f t="shared" si="388"/>
        <v>2022</v>
      </c>
      <c r="D8269" t="str">
        <f>VLOOKUP(G8269,customer_reference!$A$2:$D$4000,4,FALSE)</f>
        <v>Palangkaraya</v>
      </c>
      <c r="E8269" s="2">
        <f>VLOOKUP(D8269,city_reference!$A$2:$C$23,2,FALSE)</f>
        <v>-2.2078000000000002</v>
      </c>
      <c r="F8269" s="2">
        <f>VLOOKUP(D8269,city_reference!$A$2:$C$23,3,FALSE)</f>
        <v>113.9115</v>
      </c>
      <c r="G8269" t="s">
        <v>2666</v>
      </c>
      <c r="H8269" t="str">
        <f>VLOOKUP(G8269,customer_reference!$A$2:$D$4000,2,FALSE)</f>
        <v>Male</v>
      </c>
      <c r="I8269" t="str">
        <f>VLOOKUP(G8269,customer_reference!$A$2:$D$4000,3,FALSE)</f>
        <v>Subscriber</v>
      </c>
      <c r="J8269" t="s">
        <v>4094</v>
      </c>
      <c r="K8269" t="s">
        <v>37</v>
      </c>
      <c r="L8269" t="str">
        <f>VLOOKUP($K8269,subscriber_list_price!$A$2:$D$43,2,FALSE)</f>
        <v>I-O Hardware</v>
      </c>
      <c r="M8269">
        <f>VLOOKUP($K8269,subscriber_list_price!$A$2:$D$43,3,FALSE)</f>
        <v>122000</v>
      </c>
      <c r="N8269">
        <f>VLOOKUP($K8269,subscriber_list_price!$A$2:$D$43,4,FALSE)</f>
        <v>134200</v>
      </c>
      <c r="O8269">
        <f t="shared" si="389"/>
        <v>12200</v>
      </c>
    </row>
    <row r="8270" spans="1:15" x14ac:dyDescent="0.25">
      <c r="A8270" s="3">
        <v>44613</v>
      </c>
      <c r="B8270" s="3" t="str">
        <f t="shared" si="387"/>
        <v>February</v>
      </c>
      <c r="C8270" s="3" t="str">
        <f t="shared" si="388"/>
        <v>2022</v>
      </c>
      <c r="D8270" t="str">
        <f>VLOOKUP(G8270,customer_reference!$A$2:$D$4000,4,FALSE)</f>
        <v>Palangkaraya</v>
      </c>
      <c r="E8270" s="2">
        <f>VLOOKUP(D8270,city_reference!$A$2:$C$23,2,FALSE)</f>
        <v>-2.2078000000000002</v>
      </c>
      <c r="F8270" s="2">
        <f>VLOOKUP(D8270,city_reference!$A$2:$C$23,3,FALSE)</f>
        <v>113.9115</v>
      </c>
      <c r="G8270" t="s">
        <v>3655</v>
      </c>
      <c r="H8270" t="str">
        <f>VLOOKUP(G8270,customer_reference!$A$2:$D$4000,2,FALSE)</f>
        <v>Male</v>
      </c>
      <c r="I8270" t="str">
        <f>VLOOKUP(G8270,customer_reference!$A$2:$D$4000,3,FALSE)</f>
        <v>Subscriber</v>
      </c>
      <c r="J8270" t="s">
        <v>4094</v>
      </c>
      <c r="K8270" t="s">
        <v>21</v>
      </c>
      <c r="L8270" t="str">
        <f>VLOOKUP($K8270,subscriber_list_price!$A$2:$D$43,2,FALSE)</f>
        <v>Memory Hardware</v>
      </c>
      <c r="M8270">
        <f>VLOOKUP($K8270,subscriber_list_price!$A$2:$D$43,3,FALSE)</f>
        <v>140000</v>
      </c>
      <c r="N8270">
        <f>VLOOKUP($K8270,subscriber_list_price!$A$2:$D$43,4,FALSE)</f>
        <v>154000</v>
      </c>
      <c r="O8270">
        <f t="shared" si="389"/>
        <v>14000</v>
      </c>
    </row>
    <row r="8271" spans="1:15" x14ac:dyDescent="0.25">
      <c r="A8271" s="3">
        <v>45048</v>
      </c>
      <c r="B8271" s="3" t="str">
        <f t="shared" si="387"/>
        <v>May</v>
      </c>
      <c r="C8271" s="3" t="str">
        <f t="shared" si="388"/>
        <v>2023</v>
      </c>
      <c r="D8271" t="str">
        <f>VLOOKUP(G8271,customer_reference!$A$2:$D$4000,4,FALSE)</f>
        <v>Palangkaraya</v>
      </c>
      <c r="E8271" s="2">
        <f>VLOOKUP(D8271,city_reference!$A$2:$C$23,2,FALSE)</f>
        <v>-2.2078000000000002</v>
      </c>
      <c r="F8271" s="2">
        <f>VLOOKUP(D8271,city_reference!$A$2:$C$23,3,FALSE)</f>
        <v>113.9115</v>
      </c>
      <c r="G8271" t="s">
        <v>1773</v>
      </c>
      <c r="H8271" t="str">
        <f>VLOOKUP(G8271,customer_reference!$A$2:$D$4000,2,FALSE)</f>
        <v>Male</v>
      </c>
      <c r="I8271" t="str">
        <f>VLOOKUP(G8271,customer_reference!$A$2:$D$4000,3,FALSE)</f>
        <v>Subscriber</v>
      </c>
      <c r="J8271" t="s">
        <v>4094</v>
      </c>
      <c r="K8271" t="s">
        <v>36</v>
      </c>
      <c r="L8271" t="str">
        <f>VLOOKUP($K8271,subscriber_list_price!$A$2:$D$43,2,FALSE)</f>
        <v>I-O Hardware</v>
      </c>
      <c r="M8271">
        <f>VLOOKUP($K8271,subscriber_list_price!$A$2:$D$43,3,FALSE)</f>
        <v>1108000</v>
      </c>
      <c r="N8271">
        <f>VLOOKUP($K8271,subscriber_list_price!$A$2:$D$43,4,FALSE)</f>
        <v>1218800</v>
      </c>
      <c r="O8271">
        <f t="shared" si="389"/>
        <v>110800</v>
      </c>
    </row>
    <row r="8272" spans="1:15" x14ac:dyDescent="0.25">
      <c r="A8272" s="3">
        <v>45133</v>
      </c>
      <c r="B8272" s="3" t="str">
        <f t="shared" si="387"/>
        <v>July</v>
      </c>
      <c r="C8272" s="3" t="str">
        <f t="shared" si="388"/>
        <v>2023</v>
      </c>
      <c r="D8272" t="str">
        <f>VLOOKUP(G8272,customer_reference!$A$2:$D$4000,4,FALSE)</f>
        <v>Palangkaraya</v>
      </c>
      <c r="E8272" s="2">
        <f>VLOOKUP(D8272,city_reference!$A$2:$C$23,2,FALSE)</f>
        <v>-2.2078000000000002</v>
      </c>
      <c r="F8272" s="2">
        <f>VLOOKUP(D8272,city_reference!$A$2:$C$23,3,FALSE)</f>
        <v>113.9115</v>
      </c>
      <c r="G8272" t="s">
        <v>2666</v>
      </c>
      <c r="H8272" t="str">
        <f>VLOOKUP(G8272,customer_reference!$A$2:$D$4000,2,FALSE)</f>
        <v>Male</v>
      </c>
      <c r="I8272" t="str">
        <f>VLOOKUP(G8272,customer_reference!$A$2:$D$4000,3,FALSE)</f>
        <v>Subscriber</v>
      </c>
      <c r="J8272" t="s">
        <v>4094</v>
      </c>
      <c r="K8272" t="s">
        <v>5</v>
      </c>
      <c r="L8272" t="str">
        <f>VLOOKUP($K8272,subscriber_list_price!$A$2:$D$43,2,FALSE)</f>
        <v>Memory Hardware</v>
      </c>
      <c r="M8272">
        <f>VLOOKUP($K8272,subscriber_list_price!$A$2:$D$43,3,FALSE)</f>
        <v>1148000</v>
      </c>
      <c r="N8272">
        <f>VLOOKUP($K8272,subscriber_list_price!$A$2:$D$43,4,FALSE)</f>
        <v>1262800</v>
      </c>
      <c r="O8272">
        <f t="shared" si="389"/>
        <v>114800</v>
      </c>
    </row>
    <row r="8273" spans="1:15" x14ac:dyDescent="0.25">
      <c r="A8273" s="3">
        <v>44895</v>
      </c>
      <c r="B8273" s="3" t="str">
        <f t="shared" si="387"/>
        <v>November</v>
      </c>
      <c r="C8273" s="3" t="str">
        <f t="shared" si="388"/>
        <v>2022</v>
      </c>
      <c r="D8273" t="str">
        <f>VLOOKUP(G8273,customer_reference!$A$2:$D$4000,4,FALSE)</f>
        <v>Palangkaraya</v>
      </c>
      <c r="E8273" s="2">
        <f>VLOOKUP(D8273,city_reference!$A$2:$C$23,2,FALSE)</f>
        <v>-2.2078000000000002</v>
      </c>
      <c r="F8273" s="2">
        <f>VLOOKUP(D8273,city_reference!$A$2:$C$23,3,FALSE)</f>
        <v>113.9115</v>
      </c>
      <c r="G8273" t="s">
        <v>3331</v>
      </c>
      <c r="H8273" t="str">
        <f>VLOOKUP(G8273,customer_reference!$A$2:$D$4000,2,FALSE)</f>
        <v>Male</v>
      </c>
      <c r="I8273" t="str">
        <f>VLOOKUP(G8273,customer_reference!$A$2:$D$4000,3,FALSE)</f>
        <v>Subscriber</v>
      </c>
      <c r="J8273" t="s">
        <v>4094</v>
      </c>
      <c r="K8273" t="s">
        <v>9</v>
      </c>
      <c r="L8273" t="str">
        <f>VLOOKUP($K8273,subscriber_list_price!$A$2:$D$43,2,FALSE)</f>
        <v>Memory Hardware</v>
      </c>
      <c r="M8273">
        <f>VLOOKUP($K8273,subscriber_list_price!$A$2:$D$43,3,FALSE)</f>
        <v>630000</v>
      </c>
      <c r="N8273">
        <f>VLOOKUP($K8273,subscriber_list_price!$A$2:$D$43,4,FALSE)</f>
        <v>693000</v>
      </c>
      <c r="O8273">
        <f t="shared" si="389"/>
        <v>63000</v>
      </c>
    </row>
    <row r="8274" spans="1:15" x14ac:dyDescent="0.25">
      <c r="A8274" s="3">
        <v>44744</v>
      </c>
      <c r="B8274" s="3" t="str">
        <f t="shared" si="387"/>
        <v>July</v>
      </c>
      <c r="C8274" s="3" t="str">
        <f t="shared" si="388"/>
        <v>2022</v>
      </c>
      <c r="D8274" t="str">
        <f>VLOOKUP(G8274,customer_reference!$A$2:$D$4000,4,FALSE)</f>
        <v>Palangkaraya</v>
      </c>
      <c r="E8274" s="2">
        <f>VLOOKUP(D8274,city_reference!$A$2:$C$23,2,FALSE)</f>
        <v>-2.2078000000000002</v>
      </c>
      <c r="F8274" s="2">
        <f>VLOOKUP(D8274,city_reference!$A$2:$C$23,3,FALSE)</f>
        <v>113.9115</v>
      </c>
      <c r="G8274" t="s">
        <v>2268</v>
      </c>
      <c r="H8274" t="str">
        <f>VLOOKUP(G8274,customer_reference!$A$2:$D$4000,2,FALSE)</f>
        <v>Male</v>
      </c>
      <c r="I8274" t="str">
        <f>VLOOKUP(G8274,customer_reference!$A$2:$D$4000,3,FALSE)</f>
        <v>Subscriber</v>
      </c>
      <c r="J8274" t="s">
        <v>4094</v>
      </c>
      <c r="K8274" t="s">
        <v>30</v>
      </c>
      <c r="L8274" t="str">
        <f>VLOOKUP($K8274,subscriber_list_price!$A$2:$D$43,2,FALSE)</f>
        <v>I-O Hardware</v>
      </c>
      <c r="M8274">
        <f>VLOOKUP($K8274,subscriber_list_price!$A$2:$D$43,3,FALSE)</f>
        <v>230000</v>
      </c>
      <c r="N8274">
        <f>VLOOKUP($K8274,subscriber_list_price!$A$2:$D$43,4,FALSE)</f>
        <v>253000</v>
      </c>
      <c r="O8274">
        <f t="shared" si="389"/>
        <v>23000</v>
      </c>
    </row>
    <row r="8275" spans="1:15" x14ac:dyDescent="0.25">
      <c r="A8275" s="3">
        <v>45022</v>
      </c>
      <c r="B8275" s="3" t="str">
        <f t="shared" si="387"/>
        <v>April</v>
      </c>
      <c r="C8275" s="3" t="str">
        <f t="shared" si="388"/>
        <v>2023</v>
      </c>
      <c r="D8275" t="str">
        <f>VLOOKUP(G8275,customer_reference!$A$2:$D$4000,4,FALSE)</f>
        <v>Palangkaraya</v>
      </c>
      <c r="E8275" s="2">
        <f>VLOOKUP(D8275,city_reference!$A$2:$C$23,2,FALSE)</f>
        <v>-2.2078000000000002</v>
      </c>
      <c r="F8275" s="2">
        <f>VLOOKUP(D8275,city_reference!$A$2:$C$23,3,FALSE)</f>
        <v>113.9115</v>
      </c>
      <c r="G8275" t="s">
        <v>2760</v>
      </c>
      <c r="H8275" t="str">
        <f>VLOOKUP(G8275,customer_reference!$A$2:$D$4000,2,FALSE)</f>
        <v>Male</v>
      </c>
      <c r="I8275" t="str">
        <f>VLOOKUP(G8275,customer_reference!$A$2:$D$4000,3,FALSE)</f>
        <v>Subscriber</v>
      </c>
      <c r="J8275" t="s">
        <v>4094</v>
      </c>
      <c r="K8275" t="s">
        <v>12</v>
      </c>
      <c r="L8275" t="str">
        <f>VLOOKUP($K8275,subscriber_list_price!$A$2:$D$43,2,FALSE)</f>
        <v>Memory Hardware</v>
      </c>
      <c r="M8275">
        <f>VLOOKUP($K8275,subscriber_list_price!$A$2:$D$43,3,FALSE)</f>
        <v>280000</v>
      </c>
      <c r="N8275">
        <f>VLOOKUP($K8275,subscriber_list_price!$A$2:$D$43,4,FALSE)</f>
        <v>308000</v>
      </c>
      <c r="O8275">
        <f t="shared" si="389"/>
        <v>28000</v>
      </c>
    </row>
    <row r="8276" spans="1:15" x14ac:dyDescent="0.25">
      <c r="A8276" s="3">
        <v>44591</v>
      </c>
      <c r="B8276" s="3" t="str">
        <f t="shared" si="387"/>
        <v>January</v>
      </c>
      <c r="C8276" s="3" t="str">
        <f t="shared" si="388"/>
        <v>2022</v>
      </c>
      <c r="D8276" t="str">
        <f>VLOOKUP(G8276,customer_reference!$A$2:$D$4000,4,FALSE)</f>
        <v>Palangkaraya</v>
      </c>
      <c r="E8276" s="2">
        <f>VLOOKUP(D8276,city_reference!$A$2:$C$23,2,FALSE)</f>
        <v>-2.2078000000000002</v>
      </c>
      <c r="F8276" s="2">
        <f>VLOOKUP(D8276,city_reference!$A$2:$C$23,3,FALSE)</f>
        <v>113.9115</v>
      </c>
      <c r="G8276" t="s">
        <v>1894</v>
      </c>
      <c r="H8276" t="str">
        <f>VLOOKUP(G8276,customer_reference!$A$2:$D$4000,2,FALSE)</f>
        <v>Male</v>
      </c>
      <c r="I8276" t="str">
        <f>VLOOKUP(G8276,customer_reference!$A$2:$D$4000,3,FALSE)</f>
        <v>Subscriber</v>
      </c>
      <c r="J8276" t="s">
        <v>4094</v>
      </c>
      <c r="K8276" t="s">
        <v>4080</v>
      </c>
      <c r="L8276" t="str">
        <f>VLOOKUP($K8276,subscriber_list_price!$A$2:$D$43,2,FALSE)</f>
        <v>I-O Hardware</v>
      </c>
      <c r="M8276">
        <f>VLOOKUP($K8276,subscriber_list_price!$A$2:$D$43,3,FALSE)</f>
        <v>102000</v>
      </c>
      <c r="N8276">
        <f>VLOOKUP($K8276,subscriber_list_price!$A$2:$D$43,4,FALSE)</f>
        <v>112200</v>
      </c>
      <c r="O8276">
        <f t="shared" si="389"/>
        <v>10200</v>
      </c>
    </row>
    <row r="8277" spans="1:15" x14ac:dyDescent="0.25">
      <c r="A8277" s="3">
        <v>44625</v>
      </c>
      <c r="B8277" s="3" t="str">
        <f t="shared" si="387"/>
        <v>March</v>
      </c>
      <c r="C8277" s="3" t="str">
        <f t="shared" si="388"/>
        <v>2022</v>
      </c>
      <c r="D8277" t="str">
        <f>VLOOKUP(G8277,customer_reference!$A$2:$D$4000,4,FALSE)</f>
        <v>Palangkaraya</v>
      </c>
      <c r="E8277" s="2">
        <f>VLOOKUP(D8277,city_reference!$A$2:$C$23,2,FALSE)</f>
        <v>-2.2078000000000002</v>
      </c>
      <c r="F8277" s="2">
        <f>VLOOKUP(D8277,city_reference!$A$2:$C$23,3,FALSE)</f>
        <v>113.9115</v>
      </c>
      <c r="G8277" t="s">
        <v>2858</v>
      </c>
      <c r="H8277" t="str">
        <f>VLOOKUP(G8277,customer_reference!$A$2:$D$4000,2,FALSE)</f>
        <v>Male</v>
      </c>
      <c r="I8277" t="str">
        <f>VLOOKUP(G8277,customer_reference!$A$2:$D$4000,3,FALSE)</f>
        <v>Subscriber</v>
      </c>
      <c r="J8277" t="s">
        <v>4094</v>
      </c>
      <c r="K8277" t="s">
        <v>37</v>
      </c>
      <c r="L8277" t="str">
        <f>VLOOKUP($K8277,subscriber_list_price!$A$2:$D$43,2,FALSE)</f>
        <v>I-O Hardware</v>
      </c>
      <c r="M8277">
        <f>VLOOKUP($K8277,subscriber_list_price!$A$2:$D$43,3,FALSE)</f>
        <v>122000</v>
      </c>
      <c r="N8277">
        <f>VLOOKUP($K8277,subscriber_list_price!$A$2:$D$43,4,FALSE)</f>
        <v>134200</v>
      </c>
      <c r="O8277">
        <f t="shared" si="389"/>
        <v>12200</v>
      </c>
    </row>
    <row r="8278" spans="1:15" x14ac:dyDescent="0.25">
      <c r="A8278" s="3">
        <v>44882</v>
      </c>
      <c r="B8278" s="3" t="str">
        <f t="shared" si="387"/>
        <v>November</v>
      </c>
      <c r="C8278" s="3" t="str">
        <f t="shared" si="388"/>
        <v>2022</v>
      </c>
      <c r="D8278" t="str">
        <f>VLOOKUP(G8278,customer_reference!$A$2:$D$4000,4,FALSE)</f>
        <v>Palangkaraya</v>
      </c>
      <c r="E8278" s="2">
        <f>VLOOKUP(D8278,city_reference!$A$2:$C$23,2,FALSE)</f>
        <v>-2.2078000000000002</v>
      </c>
      <c r="F8278" s="2">
        <f>VLOOKUP(D8278,city_reference!$A$2:$C$23,3,FALSE)</f>
        <v>113.9115</v>
      </c>
      <c r="G8278" t="s">
        <v>2666</v>
      </c>
      <c r="H8278" t="str">
        <f>VLOOKUP(G8278,customer_reference!$A$2:$D$4000,2,FALSE)</f>
        <v>Male</v>
      </c>
      <c r="I8278" t="str">
        <f>VLOOKUP(G8278,customer_reference!$A$2:$D$4000,3,FALSE)</f>
        <v>Subscriber</v>
      </c>
      <c r="J8278" t="s">
        <v>4094</v>
      </c>
      <c r="K8278" t="s">
        <v>21</v>
      </c>
      <c r="L8278" t="str">
        <f>VLOOKUP($K8278,subscriber_list_price!$A$2:$D$43,2,FALSE)</f>
        <v>Memory Hardware</v>
      </c>
      <c r="M8278">
        <f>VLOOKUP($K8278,subscriber_list_price!$A$2:$D$43,3,FALSE)</f>
        <v>140000</v>
      </c>
      <c r="N8278">
        <f>VLOOKUP($K8278,subscriber_list_price!$A$2:$D$43,4,FALSE)</f>
        <v>154000</v>
      </c>
      <c r="O8278">
        <f t="shared" si="389"/>
        <v>14000</v>
      </c>
    </row>
    <row r="8279" spans="1:15" x14ac:dyDescent="0.25">
      <c r="A8279" s="3">
        <v>44693</v>
      </c>
      <c r="B8279" s="3" t="str">
        <f t="shared" si="387"/>
        <v>May</v>
      </c>
      <c r="C8279" s="3" t="str">
        <f t="shared" si="388"/>
        <v>2022</v>
      </c>
      <c r="D8279" t="str">
        <f>VLOOKUP(G8279,customer_reference!$A$2:$D$4000,4,FALSE)</f>
        <v>Palangkaraya</v>
      </c>
      <c r="E8279" s="2">
        <f>VLOOKUP(D8279,city_reference!$A$2:$C$23,2,FALSE)</f>
        <v>-2.2078000000000002</v>
      </c>
      <c r="F8279" s="2">
        <f>VLOOKUP(D8279,city_reference!$A$2:$C$23,3,FALSE)</f>
        <v>113.9115</v>
      </c>
      <c r="G8279" t="s">
        <v>3952</v>
      </c>
      <c r="H8279" t="str">
        <f>VLOOKUP(G8279,customer_reference!$A$2:$D$4000,2,FALSE)</f>
        <v>Male</v>
      </c>
      <c r="I8279" t="str">
        <f>VLOOKUP(G8279,customer_reference!$A$2:$D$4000,3,FALSE)</f>
        <v>Subscriber</v>
      </c>
      <c r="J8279" t="s">
        <v>4094</v>
      </c>
      <c r="K8279" t="s">
        <v>4080</v>
      </c>
      <c r="L8279" t="str">
        <f>VLOOKUP($K8279,subscriber_list_price!$A$2:$D$43,2,FALSE)</f>
        <v>I-O Hardware</v>
      </c>
      <c r="M8279">
        <f>VLOOKUP($K8279,subscriber_list_price!$A$2:$D$43,3,FALSE)</f>
        <v>102000</v>
      </c>
      <c r="N8279">
        <f>VLOOKUP($K8279,subscriber_list_price!$A$2:$D$43,4,FALSE)</f>
        <v>112200</v>
      </c>
      <c r="O8279">
        <f t="shared" si="389"/>
        <v>10200</v>
      </c>
    </row>
    <row r="8280" spans="1:15" x14ac:dyDescent="0.25">
      <c r="A8280" s="3">
        <v>45045</v>
      </c>
      <c r="B8280" s="3" t="str">
        <f t="shared" si="387"/>
        <v>April</v>
      </c>
      <c r="C8280" s="3" t="str">
        <f t="shared" si="388"/>
        <v>2023</v>
      </c>
      <c r="D8280" t="str">
        <f>VLOOKUP(G8280,customer_reference!$A$2:$D$4000,4,FALSE)</f>
        <v>Palangkaraya</v>
      </c>
      <c r="E8280" s="2">
        <f>VLOOKUP(D8280,city_reference!$A$2:$C$23,2,FALSE)</f>
        <v>-2.2078000000000002</v>
      </c>
      <c r="F8280" s="2">
        <f>VLOOKUP(D8280,city_reference!$A$2:$C$23,3,FALSE)</f>
        <v>113.9115</v>
      </c>
      <c r="G8280" t="s">
        <v>3952</v>
      </c>
      <c r="H8280" t="str">
        <f>VLOOKUP(G8280,customer_reference!$A$2:$D$4000,2,FALSE)</f>
        <v>Male</v>
      </c>
      <c r="I8280" t="str">
        <f>VLOOKUP(G8280,customer_reference!$A$2:$D$4000,3,FALSE)</f>
        <v>Subscriber</v>
      </c>
      <c r="J8280" t="s">
        <v>4094</v>
      </c>
      <c r="K8280" t="s">
        <v>21</v>
      </c>
      <c r="L8280" t="str">
        <f>VLOOKUP($K8280,subscriber_list_price!$A$2:$D$43,2,FALSE)</f>
        <v>Memory Hardware</v>
      </c>
      <c r="M8280">
        <f>VLOOKUP($K8280,subscriber_list_price!$A$2:$D$43,3,FALSE)</f>
        <v>140000</v>
      </c>
      <c r="N8280">
        <f>VLOOKUP($K8280,subscriber_list_price!$A$2:$D$43,4,FALSE)</f>
        <v>154000</v>
      </c>
      <c r="O8280">
        <f t="shared" si="389"/>
        <v>14000</v>
      </c>
    </row>
    <row r="8281" spans="1:15" x14ac:dyDescent="0.25">
      <c r="A8281" s="3">
        <v>44769</v>
      </c>
      <c r="B8281" s="3" t="str">
        <f t="shared" si="387"/>
        <v>July</v>
      </c>
      <c r="C8281" s="3" t="str">
        <f t="shared" si="388"/>
        <v>2022</v>
      </c>
      <c r="D8281" t="str">
        <f>VLOOKUP(G8281,customer_reference!$A$2:$D$4000,4,FALSE)</f>
        <v>Palangkaraya</v>
      </c>
      <c r="E8281" s="2">
        <f>VLOOKUP(D8281,city_reference!$A$2:$C$23,2,FALSE)</f>
        <v>-2.2078000000000002</v>
      </c>
      <c r="F8281" s="2">
        <f>VLOOKUP(D8281,city_reference!$A$2:$C$23,3,FALSE)</f>
        <v>113.9115</v>
      </c>
      <c r="G8281" t="s">
        <v>610</v>
      </c>
      <c r="H8281" t="str">
        <f>VLOOKUP(G8281,customer_reference!$A$2:$D$4000,2,FALSE)</f>
        <v>Male</v>
      </c>
      <c r="I8281" t="str">
        <f>VLOOKUP(G8281,customer_reference!$A$2:$D$4000,3,FALSE)</f>
        <v>Subscriber</v>
      </c>
      <c r="J8281" t="s">
        <v>4094</v>
      </c>
      <c r="K8281" t="s">
        <v>41</v>
      </c>
      <c r="L8281" t="str">
        <f>VLOOKUP($K8281,subscriber_list_price!$A$2:$D$43,2,FALSE)</f>
        <v>Safety Hardware</v>
      </c>
      <c r="M8281">
        <f>VLOOKUP($K8281,subscriber_list_price!$A$2:$D$43,3,FALSE)</f>
        <v>42000</v>
      </c>
      <c r="N8281">
        <f>VLOOKUP($K8281,subscriber_list_price!$A$2:$D$43,4,FALSE)</f>
        <v>46200</v>
      </c>
      <c r="O8281">
        <f t="shared" si="389"/>
        <v>4200</v>
      </c>
    </row>
    <row r="8282" spans="1:15" x14ac:dyDescent="0.25">
      <c r="A8282" s="3">
        <v>44771</v>
      </c>
      <c r="B8282" s="3" t="str">
        <f t="shared" si="387"/>
        <v>July</v>
      </c>
      <c r="C8282" s="3" t="str">
        <f t="shared" si="388"/>
        <v>2022</v>
      </c>
      <c r="D8282" t="str">
        <f>VLOOKUP(G8282,customer_reference!$A$2:$D$4000,4,FALSE)</f>
        <v>Palangkaraya</v>
      </c>
      <c r="E8282" s="2">
        <f>VLOOKUP(D8282,city_reference!$A$2:$C$23,2,FALSE)</f>
        <v>-2.2078000000000002</v>
      </c>
      <c r="F8282" s="2">
        <f>VLOOKUP(D8282,city_reference!$A$2:$C$23,3,FALSE)</f>
        <v>113.9115</v>
      </c>
      <c r="G8282" t="s">
        <v>2622</v>
      </c>
      <c r="H8282" t="str">
        <f>VLOOKUP(G8282,customer_reference!$A$2:$D$4000,2,FALSE)</f>
        <v>Male</v>
      </c>
      <c r="I8282" t="str">
        <f>VLOOKUP(G8282,customer_reference!$A$2:$D$4000,3,FALSE)</f>
        <v>Subscriber</v>
      </c>
      <c r="J8282" t="s">
        <v>4094</v>
      </c>
      <c r="K8282" t="s">
        <v>31</v>
      </c>
      <c r="L8282" t="str">
        <f>VLOOKUP($K8282,subscriber_list_price!$A$2:$D$43,2,FALSE)</f>
        <v>I-O Hardware</v>
      </c>
      <c r="M8282">
        <f>VLOOKUP($K8282,subscriber_list_price!$A$2:$D$43,3,FALSE)</f>
        <v>69000</v>
      </c>
      <c r="N8282">
        <f>VLOOKUP($K8282,subscriber_list_price!$A$2:$D$43,4,FALSE)</f>
        <v>75900</v>
      </c>
      <c r="O8282">
        <f t="shared" si="389"/>
        <v>6900</v>
      </c>
    </row>
    <row r="8283" spans="1:15" x14ac:dyDescent="0.25">
      <c r="A8283" s="3">
        <v>45117</v>
      </c>
      <c r="B8283" s="3" t="str">
        <f t="shared" si="387"/>
        <v>July</v>
      </c>
      <c r="C8283" s="3" t="str">
        <f t="shared" si="388"/>
        <v>2023</v>
      </c>
      <c r="D8283" t="str">
        <f>VLOOKUP(G8283,customer_reference!$A$2:$D$4000,4,FALSE)</f>
        <v>Palangkaraya</v>
      </c>
      <c r="E8283" s="2">
        <f>VLOOKUP(D8283,city_reference!$A$2:$C$23,2,FALSE)</f>
        <v>-2.2078000000000002</v>
      </c>
      <c r="F8283" s="2">
        <f>VLOOKUP(D8283,city_reference!$A$2:$C$23,3,FALSE)</f>
        <v>113.9115</v>
      </c>
      <c r="G8283" t="s">
        <v>1894</v>
      </c>
      <c r="H8283" t="str">
        <f>VLOOKUP(G8283,customer_reference!$A$2:$D$4000,2,FALSE)</f>
        <v>Male</v>
      </c>
      <c r="I8283" t="str">
        <f>VLOOKUP(G8283,customer_reference!$A$2:$D$4000,3,FALSE)</f>
        <v>Subscriber</v>
      </c>
      <c r="J8283" t="s">
        <v>4094</v>
      </c>
      <c r="K8283" t="s">
        <v>23</v>
      </c>
      <c r="L8283" t="str">
        <f>VLOOKUP($K8283,subscriber_list_price!$A$2:$D$43,2,FALSE)</f>
        <v>Memory Hardware</v>
      </c>
      <c r="M8283">
        <f>VLOOKUP($K8283,subscriber_list_price!$A$2:$D$43,3,FALSE)</f>
        <v>336000</v>
      </c>
      <c r="N8283">
        <f>VLOOKUP($K8283,subscriber_list_price!$A$2:$D$43,4,FALSE)</f>
        <v>369600</v>
      </c>
      <c r="O8283">
        <f t="shared" si="389"/>
        <v>33600</v>
      </c>
    </row>
    <row r="8284" spans="1:15" x14ac:dyDescent="0.25">
      <c r="A8284" s="3">
        <v>44622</v>
      </c>
      <c r="B8284" s="3" t="str">
        <f t="shared" si="387"/>
        <v>March</v>
      </c>
      <c r="C8284" s="3" t="str">
        <f t="shared" si="388"/>
        <v>2022</v>
      </c>
      <c r="D8284" t="str">
        <f>VLOOKUP(G8284,customer_reference!$A$2:$D$4000,4,FALSE)</f>
        <v>Palangkaraya</v>
      </c>
      <c r="E8284" s="2">
        <f>VLOOKUP(D8284,city_reference!$A$2:$C$23,2,FALSE)</f>
        <v>-2.2078000000000002</v>
      </c>
      <c r="F8284" s="2">
        <f>VLOOKUP(D8284,city_reference!$A$2:$C$23,3,FALSE)</f>
        <v>113.9115</v>
      </c>
      <c r="G8284" t="s">
        <v>1773</v>
      </c>
      <c r="H8284" t="str">
        <f>VLOOKUP(G8284,customer_reference!$A$2:$D$4000,2,FALSE)</f>
        <v>Male</v>
      </c>
      <c r="I8284" t="str">
        <f>VLOOKUP(G8284,customer_reference!$A$2:$D$4000,3,FALSE)</f>
        <v>Subscriber</v>
      </c>
      <c r="J8284" t="s">
        <v>4094</v>
      </c>
      <c r="K8284" t="s">
        <v>37</v>
      </c>
      <c r="L8284" t="str">
        <f>VLOOKUP($K8284,subscriber_list_price!$A$2:$D$43,2,FALSE)</f>
        <v>I-O Hardware</v>
      </c>
      <c r="M8284">
        <f>VLOOKUP($K8284,subscriber_list_price!$A$2:$D$43,3,FALSE)</f>
        <v>122000</v>
      </c>
      <c r="N8284">
        <f>VLOOKUP($K8284,subscriber_list_price!$A$2:$D$43,4,FALSE)</f>
        <v>134200</v>
      </c>
      <c r="O8284">
        <f t="shared" si="389"/>
        <v>12200</v>
      </c>
    </row>
    <row r="8285" spans="1:15" x14ac:dyDescent="0.25">
      <c r="A8285" s="3">
        <v>44979</v>
      </c>
      <c r="B8285" s="3" t="str">
        <f t="shared" si="387"/>
        <v>February</v>
      </c>
      <c r="C8285" s="3" t="str">
        <f t="shared" si="388"/>
        <v>2023</v>
      </c>
      <c r="D8285" t="str">
        <f>VLOOKUP(G8285,customer_reference!$A$2:$D$4000,4,FALSE)</f>
        <v>Palangkaraya</v>
      </c>
      <c r="E8285" s="2">
        <f>VLOOKUP(D8285,city_reference!$A$2:$C$23,2,FALSE)</f>
        <v>-2.2078000000000002</v>
      </c>
      <c r="F8285" s="2">
        <f>VLOOKUP(D8285,city_reference!$A$2:$C$23,3,FALSE)</f>
        <v>113.9115</v>
      </c>
      <c r="G8285" t="s">
        <v>2538</v>
      </c>
      <c r="H8285" t="str">
        <f>VLOOKUP(G8285,customer_reference!$A$2:$D$4000,2,FALSE)</f>
        <v>Male</v>
      </c>
      <c r="I8285" t="str">
        <f>VLOOKUP(G8285,customer_reference!$A$2:$D$4000,3,FALSE)</f>
        <v>Subscriber</v>
      </c>
      <c r="J8285" t="s">
        <v>4094</v>
      </c>
      <c r="K8285" t="s">
        <v>4079</v>
      </c>
      <c r="L8285" t="str">
        <f>VLOOKUP($K8285,subscriber_list_price!$A$2:$D$43,2,FALSE)</f>
        <v>I-O Hardware</v>
      </c>
      <c r="M8285">
        <f>VLOOKUP($K8285,subscriber_list_price!$A$2:$D$43,3,FALSE)</f>
        <v>218000</v>
      </c>
      <c r="N8285">
        <f>VLOOKUP($K8285,subscriber_list_price!$A$2:$D$43,4,FALSE)</f>
        <v>239800</v>
      </c>
      <c r="O8285">
        <f t="shared" si="389"/>
        <v>21800</v>
      </c>
    </row>
    <row r="8286" spans="1:15" x14ac:dyDescent="0.25">
      <c r="A8286" s="3">
        <v>44680</v>
      </c>
      <c r="B8286" s="3" t="str">
        <f t="shared" si="387"/>
        <v>April</v>
      </c>
      <c r="C8286" s="3" t="str">
        <f t="shared" si="388"/>
        <v>2022</v>
      </c>
      <c r="D8286" t="str">
        <f>VLOOKUP(G8286,customer_reference!$A$2:$D$4000,4,FALSE)</f>
        <v>Palangkaraya</v>
      </c>
      <c r="E8286" s="2">
        <f>VLOOKUP(D8286,city_reference!$A$2:$C$23,2,FALSE)</f>
        <v>-2.2078000000000002</v>
      </c>
      <c r="F8286" s="2">
        <f>VLOOKUP(D8286,city_reference!$A$2:$C$23,3,FALSE)</f>
        <v>113.9115</v>
      </c>
      <c r="G8286" t="s">
        <v>2760</v>
      </c>
      <c r="H8286" t="str">
        <f>VLOOKUP(G8286,customer_reference!$A$2:$D$4000,2,FALSE)</f>
        <v>Male</v>
      </c>
      <c r="I8286" t="str">
        <f>VLOOKUP(G8286,customer_reference!$A$2:$D$4000,3,FALSE)</f>
        <v>Subscriber</v>
      </c>
      <c r="J8286" t="s">
        <v>3098</v>
      </c>
      <c r="K8286" t="s">
        <v>35</v>
      </c>
      <c r="L8286" t="str">
        <f>VLOOKUP($K8286,subscriber_list_price!$A$2:$D$43,2,FALSE)</f>
        <v>I-O Hardware</v>
      </c>
      <c r="M8286">
        <f>VLOOKUP($K8286,subscriber_list_price!$A$2:$D$43,3,FALSE)</f>
        <v>652000</v>
      </c>
      <c r="N8286">
        <f>VLOOKUP($K8286,subscriber_list_price!$A$2:$D$43,4,FALSE)</f>
        <v>717200</v>
      </c>
      <c r="O8286">
        <f t="shared" si="389"/>
        <v>65200</v>
      </c>
    </row>
    <row r="8287" spans="1:15" x14ac:dyDescent="0.25">
      <c r="A8287" s="3">
        <v>44840</v>
      </c>
      <c r="B8287" s="3" t="str">
        <f t="shared" si="387"/>
        <v>October</v>
      </c>
      <c r="C8287" s="3" t="str">
        <f t="shared" si="388"/>
        <v>2022</v>
      </c>
      <c r="D8287" t="str">
        <f>VLOOKUP(G8287,customer_reference!$A$2:$D$4000,4,FALSE)</f>
        <v>Palangkaraya</v>
      </c>
      <c r="E8287" s="2">
        <f>VLOOKUP(D8287,city_reference!$A$2:$C$23,2,FALSE)</f>
        <v>-2.2078000000000002</v>
      </c>
      <c r="F8287" s="2">
        <f>VLOOKUP(D8287,city_reference!$A$2:$C$23,3,FALSE)</f>
        <v>113.9115</v>
      </c>
      <c r="G8287" t="s">
        <v>2760</v>
      </c>
      <c r="H8287" t="str">
        <f>VLOOKUP(G8287,customer_reference!$A$2:$D$4000,2,FALSE)</f>
        <v>Male</v>
      </c>
      <c r="I8287" t="str">
        <f>VLOOKUP(G8287,customer_reference!$A$2:$D$4000,3,FALSE)</f>
        <v>Subscriber</v>
      </c>
      <c r="J8287" t="s">
        <v>3098</v>
      </c>
      <c r="K8287" t="s">
        <v>30</v>
      </c>
      <c r="L8287" t="str">
        <f>VLOOKUP($K8287,subscriber_list_price!$A$2:$D$43,2,FALSE)</f>
        <v>I-O Hardware</v>
      </c>
      <c r="M8287">
        <f>VLOOKUP($K8287,subscriber_list_price!$A$2:$D$43,3,FALSE)</f>
        <v>230000</v>
      </c>
      <c r="N8287">
        <f>VLOOKUP($K8287,subscriber_list_price!$A$2:$D$43,4,FALSE)</f>
        <v>253000</v>
      </c>
      <c r="O8287">
        <f t="shared" si="389"/>
        <v>23000</v>
      </c>
    </row>
    <row r="8288" spans="1:15" x14ac:dyDescent="0.25">
      <c r="A8288" s="3">
        <v>44848</v>
      </c>
      <c r="B8288" s="3" t="str">
        <f t="shared" si="387"/>
        <v>October</v>
      </c>
      <c r="C8288" s="3" t="str">
        <f t="shared" si="388"/>
        <v>2022</v>
      </c>
      <c r="D8288" t="str">
        <f>VLOOKUP(G8288,customer_reference!$A$2:$D$4000,4,FALSE)</f>
        <v>Palangkaraya</v>
      </c>
      <c r="E8288" s="2">
        <f>VLOOKUP(D8288,city_reference!$A$2:$C$23,2,FALSE)</f>
        <v>-2.2078000000000002</v>
      </c>
      <c r="F8288" s="2">
        <f>VLOOKUP(D8288,city_reference!$A$2:$C$23,3,FALSE)</f>
        <v>113.9115</v>
      </c>
      <c r="G8288" t="s">
        <v>85</v>
      </c>
      <c r="H8288" t="str">
        <f>VLOOKUP(G8288,customer_reference!$A$2:$D$4000,2,FALSE)</f>
        <v>Male</v>
      </c>
      <c r="I8288" t="str">
        <f>VLOOKUP(G8288,customer_reference!$A$2:$D$4000,3,FALSE)</f>
        <v>Subscriber</v>
      </c>
      <c r="J8288" t="s">
        <v>3098</v>
      </c>
      <c r="K8288" t="s">
        <v>44</v>
      </c>
      <c r="L8288" t="str">
        <f>VLOOKUP($K8288,subscriber_list_price!$A$2:$D$43,2,FALSE)</f>
        <v>I-O Hardware</v>
      </c>
      <c r="M8288">
        <f>VLOOKUP($K8288,subscriber_list_price!$A$2:$D$43,3,FALSE)</f>
        <v>45000</v>
      </c>
      <c r="N8288">
        <f>VLOOKUP($K8288,subscriber_list_price!$A$2:$D$43,4,FALSE)</f>
        <v>49500</v>
      </c>
      <c r="O8288">
        <f t="shared" si="389"/>
        <v>4500</v>
      </c>
    </row>
    <row r="8289" spans="1:15" x14ac:dyDescent="0.25">
      <c r="A8289" s="3">
        <v>44987</v>
      </c>
      <c r="B8289" s="3" t="str">
        <f t="shared" si="387"/>
        <v>March</v>
      </c>
      <c r="C8289" s="3" t="str">
        <f t="shared" si="388"/>
        <v>2023</v>
      </c>
      <c r="D8289" t="str">
        <f>VLOOKUP(G8289,customer_reference!$A$2:$D$4000,4,FALSE)</f>
        <v>Palangkaraya</v>
      </c>
      <c r="E8289" s="2">
        <f>VLOOKUP(D8289,city_reference!$A$2:$C$23,2,FALSE)</f>
        <v>-2.2078000000000002</v>
      </c>
      <c r="F8289" s="2">
        <f>VLOOKUP(D8289,city_reference!$A$2:$C$23,3,FALSE)</f>
        <v>113.9115</v>
      </c>
      <c r="G8289" t="s">
        <v>2818</v>
      </c>
      <c r="H8289" t="str">
        <f>VLOOKUP(G8289,customer_reference!$A$2:$D$4000,2,FALSE)</f>
        <v>Male</v>
      </c>
      <c r="I8289" t="str">
        <f>VLOOKUP(G8289,customer_reference!$A$2:$D$4000,3,FALSE)</f>
        <v>Subscriber</v>
      </c>
      <c r="J8289" t="s">
        <v>3097</v>
      </c>
      <c r="K8289" t="s">
        <v>4079</v>
      </c>
      <c r="L8289" t="str">
        <f>VLOOKUP($K8289,subscriber_list_price!$A$2:$D$43,2,FALSE)</f>
        <v>I-O Hardware</v>
      </c>
      <c r="M8289">
        <f>VLOOKUP($K8289,subscriber_list_price!$A$2:$D$43,3,FALSE)</f>
        <v>218000</v>
      </c>
      <c r="N8289">
        <f>VLOOKUP($K8289,subscriber_list_price!$A$2:$D$43,4,FALSE)</f>
        <v>239800</v>
      </c>
      <c r="O8289">
        <f t="shared" si="389"/>
        <v>21800</v>
      </c>
    </row>
    <row r="8290" spans="1:15" x14ac:dyDescent="0.25">
      <c r="A8290" s="3">
        <v>44875</v>
      </c>
      <c r="B8290" s="3" t="str">
        <f t="shared" si="387"/>
        <v>November</v>
      </c>
      <c r="C8290" s="3" t="str">
        <f t="shared" si="388"/>
        <v>2022</v>
      </c>
      <c r="D8290" t="str">
        <f>VLOOKUP(G8290,customer_reference!$A$2:$D$4000,4,FALSE)</f>
        <v>Palangkaraya</v>
      </c>
      <c r="E8290" s="2">
        <f>VLOOKUP(D8290,city_reference!$A$2:$C$23,2,FALSE)</f>
        <v>-2.2078000000000002</v>
      </c>
      <c r="F8290" s="2">
        <f>VLOOKUP(D8290,city_reference!$A$2:$C$23,3,FALSE)</f>
        <v>113.9115</v>
      </c>
      <c r="G8290" t="s">
        <v>3655</v>
      </c>
      <c r="H8290" t="str">
        <f>VLOOKUP(G8290,customer_reference!$A$2:$D$4000,2,FALSE)</f>
        <v>Male</v>
      </c>
      <c r="I8290" t="str">
        <f>VLOOKUP(G8290,customer_reference!$A$2:$D$4000,3,FALSE)</f>
        <v>Subscriber</v>
      </c>
      <c r="J8290" t="s">
        <v>3097</v>
      </c>
      <c r="K8290" t="s">
        <v>45</v>
      </c>
      <c r="L8290" t="str">
        <f>VLOOKUP($K8290,subscriber_list_price!$A$2:$D$43,2,FALSE)</f>
        <v>I-O Hardware</v>
      </c>
      <c r="M8290">
        <f>VLOOKUP($K8290,subscriber_list_price!$A$2:$D$43,3,FALSE)</f>
        <v>52000</v>
      </c>
      <c r="N8290">
        <f>VLOOKUP($K8290,subscriber_list_price!$A$2:$D$43,4,FALSE)</f>
        <v>57200</v>
      </c>
      <c r="O8290">
        <f t="shared" si="389"/>
        <v>5200</v>
      </c>
    </row>
    <row r="8291" spans="1:15" x14ac:dyDescent="0.25">
      <c r="A8291" s="3">
        <v>44705</v>
      </c>
      <c r="B8291" s="3" t="str">
        <f t="shared" si="387"/>
        <v>May</v>
      </c>
      <c r="C8291" s="3" t="str">
        <f t="shared" si="388"/>
        <v>2022</v>
      </c>
      <c r="D8291" t="str">
        <f>VLOOKUP(G8291,customer_reference!$A$2:$D$4000,4,FALSE)</f>
        <v>Palangkaraya</v>
      </c>
      <c r="E8291" s="2">
        <f>VLOOKUP(D8291,city_reference!$A$2:$C$23,2,FALSE)</f>
        <v>-2.2078000000000002</v>
      </c>
      <c r="F8291" s="2">
        <f>VLOOKUP(D8291,city_reference!$A$2:$C$23,3,FALSE)</f>
        <v>113.9115</v>
      </c>
      <c r="G8291" t="s">
        <v>4047</v>
      </c>
      <c r="H8291" t="str">
        <f>VLOOKUP(G8291,customer_reference!$A$2:$D$4000,2,FALSE)</f>
        <v>Male</v>
      </c>
      <c r="I8291" t="str">
        <f>VLOOKUP(G8291,customer_reference!$A$2:$D$4000,3,FALSE)</f>
        <v>Subscriber</v>
      </c>
      <c r="J8291" t="s">
        <v>3097</v>
      </c>
      <c r="K8291" t="s">
        <v>9</v>
      </c>
      <c r="L8291" t="str">
        <f>VLOOKUP($K8291,subscriber_list_price!$A$2:$D$43,2,FALSE)</f>
        <v>Memory Hardware</v>
      </c>
      <c r="M8291">
        <f>VLOOKUP($K8291,subscriber_list_price!$A$2:$D$43,3,FALSE)</f>
        <v>630000</v>
      </c>
      <c r="N8291">
        <f>VLOOKUP($K8291,subscriber_list_price!$A$2:$D$43,4,FALSE)</f>
        <v>693000</v>
      </c>
      <c r="O8291">
        <f t="shared" si="389"/>
        <v>63000</v>
      </c>
    </row>
    <row r="8292" spans="1:15" x14ac:dyDescent="0.25">
      <c r="A8292" s="3">
        <v>44600</v>
      </c>
      <c r="B8292" s="3" t="str">
        <f t="shared" si="387"/>
        <v>February</v>
      </c>
      <c r="C8292" s="3" t="str">
        <f t="shared" si="388"/>
        <v>2022</v>
      </c>
      <c r="D8292" t="str">
        <f>VLOOKUP(G8292,customer_reference!$A$2:$D$4000,4,FALSE)</f>
        <v>Palangkaraya</v>
      </c>
      <c r="E8292" s="2">
        <f>VLOOKUP(D8292,city_reference!$A$2:$C$23,2,FALSE)</f>
        <v>-2.2078000000000002</v>
      </c>
      <c r="F8292" s="2">
        <f>VLOOKUP(D8292,city_reference!$A$2:$C$23,3,FALSE)</f>
        <v>113.9115</v>
      </c>
      <c r="G8292" t="s">
        <v>748</v>
      </c>
      <c r="H8292" t="str">
        <f>VLOOKUP(G8292,customer_reference!$A$2:$D$4000,2,FALSE)</f>
        <v>Male</v>
      </c>
      <c r="I8292" t="str">
        <f>VLOOKUP(G8292,customer_reference!$A$2:$D$4000,3,FALSE)</f>
        <v>Subscriber</v>
      </c>
      <c r="J8292" t="s">
        <v>3097</v>
      </c>
      <c r="K8292" t="s">
        <v>3</v>
      </c>
      <c r="L8292" t="str">
        <f>VLOOKUP($K8292,subscriber_list_price!$A$2:$D$43,2,FALSE)</f>
        <v>Memory Hardware</v>
      </c>
      <c r="M8292">
        <f>VLOOKUP($K8292,subscriber_list_price!$A$2:$D$43,3,FALSE)</f>
        <v>420000</v>
      </c>
      <c r="N8292">
        <f>VLOOKUP($K8292,subscriber_list_price!$A$2:$D$43,4,FALSE)</f>
        <v>462000</v>
      </c>
      <c r="O8292">
        <f t="shared" si="389"/>
        <v>42000</v>
      </c>
    </row>
    <row r="8293" spans="1:15" x14ac:dyDescent="0.25">
      <c r="A8293" s="3">
        <v>44773</v>
      </c>
      <c r="B8293" s="3" t="str">
        <f t="shared" si="387"/>
        <v>July</v>
      </c>
      <c r="C8293" s="3" t="str">
        <f t="shared" si="388"/>
        <v>2022</v>
      </c>
      <c r="D8293" t="str">
        <f>VLOOKUP(G8293,customer_reference!$A$2:$D$4000,4,FALSE)</f>
        <v>Palangkaraya</v>
      </c>
      <c r="E8293" s="2">
        <f>VLOOKUP(D8293,city_reference!$A$2:$C$23,2,FALSE)</f>
        <v>-2.2078000000000002</v>
      </c>
      <c r="F8293" s="2">
        <f>VLOOKUP(D8293,city_reference!$A$2:$C$23,3,FALSE)</f>
        <v>113.9115</v>
      </c>
      <c r="G8293" t="s">
        <v>1298</v>
      </c>
      <c r="H8293" t="str">
        <f>VLOOKUP(G8293,customer_reference!$A$2:$D$4000,2,FALSE)</f>
        <v>Male</v>
      </c>
      <c r="I8293" t="str">
        <f>VLOOKUP(G8293,customer_reference!$A$2:$D$4000,3,FALSE)</f>
        <v>Subscriber</v>
      </c>
      <c r="J8293" t="s">
        <v>3097</v>
      </c>
      <c r="K8293" t="s">
        <v>22</v>
      </c>
      <c r="L8293" t="str">
        <f>VLOOKUP($K8293,subscriber_list_price!$A$2:$D$43,2,FALSE)</f>
        <v>Memory Hardware</v>
      </c>
      <c r="M8293">
        <f>VLOOKUP($K8293,subscriber_list_price!$A$2:$D$43,3,FALSE)</f>
        <v>224000</v>
      </c>
      <c r="N8293">
        <f>VLOOKUP($K8293,subscriber_list_price!$A$2:$D$43,4,FALSE)</f>
        <v>246400</v>
      </c>
      <c r="O8293">
        <f t="shared" si="389"/>
        <v>22400</v>
      </c>
    </row>
    <row r="8294" spans="1:15" x14ac:dyDescent="0.25">
      <c r="A8294" s="3">
        <v>44848</v>
      </c>
      <c r="B8294" s="3" t="str">
        <f t="shared" si="387"/>
        <v>October</v>
      </c>
      <c r="C8294" s="3" t="str">
        <f t="shared" si="388"/>
        <v>2022</v>
      </c>
      <c r="D8294" t="str">
        <f>VLOOKUP(G8294,customer_reference!$A$2:$D$4000,4,FALSE)</f>
        <v>Palangkaraya</v>
      </c>
      <c r="E8294" s="2">
        <f>VLOOKUP(D8294,city_reference!$A$2:$C$23,2,FALSE)</f>
        <v>-2.2078000000000002</v>
      </c>
      <c r="F8294" s="2">
        <f>VLOOKUP(D8294,city_reference!$A$2:$C$23,3,FALSE)</f>
        <v>113.9115</v>
      </c>
      <c r="G8294" t="s">
        <v>2268</v>
      </c>
      <c r="H8294" t="str">
        <f>VLOOKUP(G8294,customer_reference!$A$2:$D$4000,2,FALSE)</f>
        <v>Male</v>
      </c>
      <c r="I8294" t="str">
        <f>VLOOKUP(G8294,customer_reference!$A$2:$D$4000,3,FALSE)</f>
        <v>Subscriber</v>
      </c>
      <c r="J8294" t="s">
        <v>3097</v>
      </c>
      <c r="K8294" t="s">
        <v>21</v>
      </c>
      <c r="L8294" t="str">
        <f>VLOOKUP($K8294,subscriber_list_price!$A$2:$D$43,2,FALSE)</f>
        <v>Memory Hardware</v>
      </c>
      <c r="M8294">
        <f>VLOOKUP($K8294,subscriber_list_price!$A$2:$D$43,3,FALSE)</f>
        <v>140000</v>
      </c>
      <c r="N8294">
        <f>VLOOKUP($K8294,subscriber_list_price!$A$2:$D$43,4,FALSE)</f>
        <v>154000</v>
      </c>
      <c r="O8294">
        <f t="shared" si="389"/>
        <v>14000</v>
      </c>
    </row>
    <row r="8295" spans="1:15" x14ac:dyDescent="0.25">
      <c r="A8295" s="3">
        <v>44887</v>
      </c>
      <c r="B8295" s="3" t="str">
        <f t="shared" si="387"/>
        <v>November</v>
      </c>
      <c r="C8295" s="3" t="str">
        <f t="shared" si="388"/>
        <v>2022</v>
      </c>
      <c r="D8295" t="str">
        <f>VLOOKUP(G8295,customer_reference!$A$2:$D$4000,4,FALSE)</f>
        <v>Palangkaraya</v>
      </c>
      <c r="E8295" s="2">
        <f>VLOOKUP(D8295,city_reference!$A$2:$C$23,2,FALSE)</f>
        <v>-2.2078000000000002</v>
      </c>
      <c r="F8295" s="2">
        <f>VLOOKUP(D8295,city_reference!$A$2:$C$23,3,FALSE)</f>
        <v>113.9115</v>
      </c>
      <c r="G8295" t="s">
        <v>3331</v>
      </c>
      <c r="H8295" t="str">
        <f>VLOOKUP(G8295,customer_reference!$A$2:$D$4000,2,FALSE)</f>
        <v>Male</v>
      </c>
      <c r="I8295" t="str">
        <f>VLOOKUP(G8295,customer_reference!$A$2:$D$4000,3,FALSE)</f>
        <v>Subscriber</v>
      </c>
      <c r="J8295" t="s">
        <v>3097</v>
      </c>
      <c r="K8295" t="s">
        <v>4080</v>
      </c>
      <c r="L8295" t="str">
        <f>VLOOKUP($K8295,subscriber_list_price!$A$2:$D$43,2,FALSE)</f>
        <v>I-O Hardware</v>
      </c>
      <c r="M8295">
        <f>VLOOKUP($K8295,subscriber_list_price!$A$2:$D$43,3,FALSE)</f>
        <v>102000</v>
      </c>
      <c r="N8295">
        <f>VLOOKUP($K8295,subscriber_list_price!$A$2:$D$43,4,FALSE)</f>
        <v>112200</v>
      </c>
      <c r="O8295">
        <f t="shared" si="389"/>
        <v>10200</v>
      </c>
    </row>
    <row r="8296" spans="1:15" x14ac:dyDescent="0.25">
      <c r="A8296" s="3">
        <v>44745</v>
      </c>
      <c r="B8296" s="3" t="str">
        <f t="shared" si="387"/>
        <v>July</v>
      </c>
      <c r="C8296" s="3" t="str">
        <f t="shared" si="388"/>
        <v>2022</v>
      </c>
      <c r="D8296" t="str">
        <f>VLOOKUP(G8296,customer_reference!$A$2:$D$4000,4,FALSE)</f>
        <v>Palangkaraya</v>
      </c>
      <c r="E8296" s="2">
        <f>VLOOKUP(D8296,city_reference!$A$2:$C$23,2,FALSE)</f>
        <v>-2.2078000000000002</v>
      </c>
      <c r="F8296" s="2">
        <f>VLOOKUP(D8296,city_reference!$A$2:$C$23,3,FALSE)</f>
        <v>113.9115</v>
      </c>
      <c r="G8296" t="s">
        <v>911</v>
      </c>
      <c r="H8296" t="str">
        <f>VLOOKUP(G8296,customer_reference!$A$2:$D$4000,2,FALSE)</f>
        <v>Male</v>
      </c>
      <c r="I8296" t="str">
        <f>VLOOKUP(G8296,customer_reference!$A$2:$D$4000,3,FALSE)</f>
        <v>Subscriber</v>
      </c>
      <c r="J8296" t="s">
        <v>3097</v>
      </c>
      <c r="K8296" t="s">
        <v>37</v>
      </c>
      <c r="L8296" t="str">
        <f>VLOOKUP($K8296,subscriber_list_price!$A$2:$D$43,2,FALSE)</f>
        <v>I-O Hardware</v>
      </c>
      <c r="M8296">
        <f>VLOOKUP($K8296,subscriber_list_price!$A$2:$D$43,3,FALSE)</f>
        <v>122000</v>
      </c>
      <c r="N8296">
        <f>VLOOKUP($K8296,subscriber_list_price!$A$2:$D$43,4,FALSE)</f>
        <v>134200</v>
      </c>
      <c r="O8296">
        <f t="shared" si="389"/>
        <v>12200</v>
      </c>
    </row>
    <row r="8297" spans="1:15" x14ac:dyDescent="0.25">
      <c r="A8297" s="3">
        <v>44882</v>
      </c>
      <c r="B8297" s="3" t="str">
        <f t="shared" si="387"/>
        <v>November</v>
      </c>
      <c r="C8297" s="3" t="str">
        <f t="shared" si="388"/>
        <v>2022</v>
      </c>
      <c r="D8297" t="str">
        <f>VLOOKUP(G8297,customer_reference!$A$2:$D$4000,4,FALSE)</f>
        <v>Palangkaraya</v>
      </c>
      <c r="E8297" s="2">
        <f>VLOOKUP(D8297,city_reference!$A$2:$C$23,2,FALSE)</f>
        <v>-2.2078000000000002</v>
      </c>
      <c r="F8297" s="2">
        <f>VLOOKUP(D8297,city_reference!$A$2:$C$23,3,FALSE)</f>
        <v>113.9115</v>
      </c>
      <c r="G8297" t="s">
        <v>3331</v>
      </c>
      <c r="H8297" t="str">
        <f>VLOOKUP(G8297,customer_reference!$A$2:$D$4000,2,FALSE)</f>
        <v>Male</v>
      </c>
      <c r="I8297" t="str">
        <f>VLOOKUP(G8297,customer_reference!$A$2:$D$4000,3,FALSE)</f>
        <v>Subscriber</v>
      </c>
      <c r="J8297" t="s">
        <v>3097</v>
      </c>
      <c r="K8297" t="s">
        <v>30</v>
      </c>
      <c r="L8297" t="str">
        <f>VLOOKUP($K8297,subscriber_list_price!$A$2:$D$43,2,FALSE)</f>
        <v>I-O Hardware</v>
      </c>
      <c r="M8297">
        <f>VLOOKUP($K8297,subscriber_list_price!$A$2:$D$43,3,FALSE)</f>
        <v>230000</v>
      </c>
      <c r="N8297">
        <f>VLOOKUP($K8297,subscriber_list_price!$A$2:$D$43,4,FALSE)</f>
        <v>253000</v>
      </c>
      <c r="O8297">
        <f t="shared" si="389"/>
        <v>23000</v>
      </c>
    </row>
    <row r="8298" spans="1:15" x14ac:dyDescent="0.25">
      <c r="A8298" s="3">
        <v>44857</v>
      </c>
      <c r="B8298" s="3" t="str">
        <f t="shared" si="387"/>
        <v>October</v>
      </c>
      <c r="C8298" s="3" t="str">
        <f t="shared" si="388"/>
        <v>2022</v>
      </c>
      <c r="D8298" t="str">
        <f>VLOOKUP(G8298,customer_reference!$A$2:$D$4000,4,FALSE)</f>
        <v>Palangkaraya</v>
      </c>
      <c r="E8298" s="2">
        <f>VLOOKUP(D8298,city_reference!$A$2:$C$23,2,FALSE)</f>
        <v>-2.2078000000000002</v>
      </c>
      <c r="F8298" s="2">
        <f>VLOOKUP(D8298,city_reference!$A$2:$C$23,3,FALSE)</f>
        <v>113.9115</v>
      </c>
      <c r="G8298" t="s">
        <v>2538</v>
      </c>
      <c r="H8298" t="str">
        <f>VLOOKUP(G8298,customer_reference!$A$2:$D$4000,2,FALSE)</f>
        <v>Male</v>
      </c>
      <c r="I8298" t="str">
        <f>VLOOKUP(G8298,customer_reference!$A$2:$D$4000,3,FALSE)</f>
        <v>Subscriber</v>
      </c>
      <c r="J8298" t="s">
        <v>3097</v>
      </c>
      <c r="K8298" t="s">
        <v>23</v>
      </c>
      <c r="L8298" t="str">
        <f>VLOOKUP($K8298,subscriber_list_price!$A$2:$D$43,2,FALSE)</f>
        <v>Memory Hardware</v>
      </c>
      <c r="M8298">
        <f>VLOOKUP($K8298,subscriber_list_price!$A$2:$D$43,3,FALSE)</f>
        <v>336000</v>
      </c>
      <c r="N8298">
        <f>VLOOKUP($K8298,subscriber_list_price!$A$2:$D$43,4,FALSE)</f>
        <v>369600</v>
      </c>
      <c r="O8298">
        <f t="shared" si="389"/>
        <v>33600</v>
      </c>
    </row>
    <row r="8299" spans="1:15" x14ac:dyDescent="0.25">
      <c r="A8299" s="3">
        <v>45015</v>
      </c>
      <c r="B8299" s="3" t="str">
        <f t="shared" si="387"/>
        <v>March</v>
      </c>
      <c r="C8299" s="3" t="str">
        <f t="shared" si="388"/>
        <v>2023</v>
      </c>
      <c r="D8299" t="str">
        <f>VLOOKUP(G8299,customer_reference!$A$2:$D$4000,4,FALSE)</f>
        <v>Palangkaraya</v>
      </c>
      <c r="E8299" s="2">
        <f>VLOOKUP(D8299,city_reference!$A$2:$C$23,2,FALSE)</f>
        <v>-2.2078000000000002</v>
      </c>
      <c r="F8299" s="2">
        <f>VLOOKUP(D8299,city_reference!$A$2:$C$23,3,FALSE)</f>
        <v>113.9115</v>
      </c>
      <c r="G8299" t="s">
        <v>1298</v>
      </c>
      <c r="H8299" t="str">
        <f>VLOOKUP(G8299,customer_reference!$A$2:$D$4000,2,FALSE)</f>
        <v>Male</v>
      </c>
      <c r="I8299" t="str">
        <f>VLOOKUP(G8299,customer_reference!$A$2:$D$4000,3,FALSE)</f>
        <v>Subscriber</v>
      </c>
      <c r="J8299" t="s">
        <v>3097</v>
      </c>
      <c r="K8299" t="s">
        <v>12</v>
      </c>
      <c r="L8299" t="str">
        <f>VLOOKUP($K8299,subscriber_list_price!$A$2:$D$43,2,FALSE)</f>
        <v>Memory Hardware</v>
      </c>
      <c r="M8299">
        <f>VLOOKUP($K8299,subscriber_list_price!$A$2:$D$43,3,FALSE)</f>
        <v>280000</v>
      </c>
      <c r="N8299">
        <f>VLOOKUP($K8299,subscriber_list_price!$A$2:$D$43,4,FALSE)</f>
        <v>308000</v>
      </c>
      <c r="O8299">
        <f t="shared" si="389"/>
        <v>28000</v>
      </c>
    </row>
    <row r="8300" spans="1:15" x14ac:dyDescent="0.25">
      <c r="A8300" s="3">
        <v>44718</v>
      </c>
      <c r="B8300" s="3" t="str">
        <f t="shared" si="387"/>
        <v>June</v>
      </c>
      <c r="C8300" s="3" t="str">
        <f t="shared" si="388"/>
        <v>2022</v>
      </c>
      <c r="D8300" t="str">
        <f>VLOOKUP(G8300,customer_reference!$A$2:$D$4000,4,FALSE)</f>
        <v>Palangkaraya</v>
      </c>
      <c r="E8300" s="2">
        <f>VLOOKUP(D8300,city_reference!$A$2:$C$23,2,FALSE)</f>
        <v>-2.2078000000000002</v>
      </c>
      <c r="F8300" s="2">
        <f>VLOOKUP(D8300,city_reference!$A$2:$C$23,3,FALSE)</f>
        <v>113.9115</v>
      </c>
      <c r="G8300" t="s">
        <v>689</v>
      </c>
      <c r="H8300" t="str">
        <f>VLOOKUP(G8300,customer_reference!$A$2:$D$4000,2,FALSE)</f>
        <v>Male</v>
      </c>
      <c r="I8300" t="str">
        <f>VLOOKUP(G8300,customer_reference!$A$2:$D$4000,3,FALSE)</f>
        <v>Subscriber</v>
      </c>
      <c r="J8300" t="s">
        <v>3097</v>
      </c>
      <c r="K8300" t="s">
        <v>41</v>
      </c>
      <c r="L8300" t="str">
        <f>VLOOKUP($K8300,subscriber_list_price!$A$2:$D$43,2,FALSE)</f>
        <v>Safety Hardware</v>
      </c>
      <c r="M8300">
        <f>VLOOKUP($K8300,subscriber_list_price!$A$2:$D$43,3,FALSE)</f>
        <v>42000</v>
      </c>
      <c r="N8300">
        <f>VLOOKUP($K8300,subscriber_list_price!$A$2:$D$43,4,FALSE)</f>
        <v>46200</v>
      </c>
      <c r="O8300">
        <f t="shared" si="389"/>
        <v>4200</v>
      </c>
    </row>
    <row r="8301" spans="1:15" x14ac:dyDescent="0.25">
      <c r="A8301" s="3">
        <v>44815</v>
      </c>
      <c r="B8301" s="3" t="str">
        <f t="shared" si="387"/>
        <v>September</v>
      </c>
      <c r="C8301" s="3" t="str">
        <f t="shared" si="388"/>
        <v>2022</v>
      </c>
      <c r="D8301" t="str">
        <f>VLOOKUP(G8301,customer_reference!$A$2:$D$4000,4,FALSE)</f>
        <v>Palangkaraya</v>
      </c>
      <c r="E8301" s="2">
        <f>VLOOKUP(D8301,city_reference!$A$2:$C$23,2,FALSE)</f>
        <v>-2.2078000000000002</v>
      </c>
      <c r="F8301" s="2">
        <f>VLOOKUP(D8301,city_reference!$A$2:$C$23,3,FALSE)</f>
        <v>113.9115</v>
      </c>
      <c r="G8301" t="s">
        <v>85</v>
      </c>
      <c r="H8301" t="str">
        <f>VLOOKUP(G8301,customer_reference!$A$2:$D$4000,2,FALSE)</f>
        <v>Male</v>
      </c>
      <c r="I8301" t="str">
        <f>VLOOKUP(G8301,customer_reference!$A$2:$D$4000,3,FALSE)</f>
        <v>Subscriber</v>
      </c>
      <c r="J8301" t="s">
        <v>3097</v>
      </c>
      <c r="K8301" t="s">
        <v>20</v>
      </c>
      <c r="L8301" t="str">
        <f>VLOOKUP($K8301,subscriber_list_price!$A$2:$D$43,2,FALSE)</f>
        <v>Memory Hardware</v>
      </c>
      <c r="M8301">
        <f>VLOOKUP($K8301,subscriber_list_price!$A$2:$D$43,3,FALSE)</f>
        <v>70000</v>
      </c>
      <c r="N8301">
        <f>VLOOKUP($K8301,subscriber_list_price!$A$2:$D$43,4,FALSE)</f>
        <v>77000</v>
      </c>
      <c r="O8301">
        <f t="shared" si="389"/>
        <v>7000</v>
      </c>
    </row>
    <row r="8302" spans="1:15" x14ac:dyDescent="0.25">
      <c r="A8302" s="3">
        <v>44891</v>
      </c>
      <c r="B8302" s="3" t="str">
        <f t="shared" si="387"/>
        <v>November</v>
      </c>
      <c r="C8302" s="3" t="str">
        <f t="shared" si="388"/>
        <v>2022</v>
      </c>
      <c r="D8302" t="str">
        <f>VLOOKUP(G8302,customer_reference!$A$2:$D$4000,4,FALSE)</f>
        <v>Palangkaraya</v>
      </c>
      <c r="E8302" s="2">
        <f>VLOOKUP(D8302,city_reference!$A$2:$C$23,2,FALSE)</f>
        <v>-2.2078000000000002</v>
      </c>
      <c r="F8302" s="2">
        <f>VLOOKUP(D8302,city_reference!$A$2:$C$23,3,FALSE)</f>
        <v>113.9115</v>
      </c>
      <c r="G8302" t="s">
        <v>1298</v>
      </c>
      <c r="H8302" t="str">
        <f>VLOOKUP(G8302,customer_reference!$A$2:$D$4000,2,FALSE)</f>
        <v>Male</v>
      </c>
      <c r="I8302" t="str">
        <f>VLOOKUP(G8302,customer_reference!$A$2:$D$4000,3,FALSE)</f>
        <v>Subscriber</v>
      </c>
      <c r="J8302" t="s">
        <v>3097</v>
      </c>
      <c r="K8302" t="s">
        <v>20</v>
      </c>
      <c r="L8302" t="str">
        <f>VLOOKUP($K8302,subscriber_list_price!$A$2:$D$43,2,FALSE)</f>
        <v>Memory Hardware</v>
      </c>
      <c r="M8302">
        <f>VLOOKUP($K8302,subscriber_list_price!$A$2:$D$43,3,FALSE)</f>
        <v>70000</v>
      </c>
      <c r="N8302">
        <f>VLOOKUP($K8302,subscriber_list_price!$A$2:$D$43,4,FALSE)</f>
        <v>77000</v>
      </c>
      <c r="O8302">
        <f t="shared" si="389"/>
        <v>7000</v>
      </c>
    </row>
    <row r="8303" spans="1:15" x14ac:dyDescent="0.25">
      <c r="A8303" s="3">
        <v>44579</v>
      </c>
      <c r="B8303" s="3" t="str">
        <f t="shared" si="387"/>
        <v>January</v>
      </c>
      <c r="C8303" s="3" t="str">
        <f t="shared" si="388"/>
        <v>2022</v>
      </c>
      <c r="D8303" t="str">
        <f>VLOOKUP(G8303,customer_reference!$A$2:$D$4000,4,FALSE)</f>
        <v>Palangkaraya</v>
      </c>
      <c r="E8303" s="2">
        <f>VLOOKUP(D8303,city_reference!$A$2:$C$23,2,FALSE)</f>
        <v>-2.2078000000000002</v>
      </c>
      <c r="F8303" s="2">
        <f>VLOOKUP(D8303,city_reference!$A$2:$C$23,3,FALSE)</f>
        <v>113.9115</v>
      </c>
      <c r="G8303" t="s">
        <v>4014</v>
      </c>
      <c r="H8303" t="str">
        <f>VLOOKUP(G8303,customer_reference!$A$2:$D$4000,2,FALSE)</f>
        <v>Male</v>
      </c>
      <c r="I8303" t="str">
        <f>VLOOKUP(G8303,customer_reference!$A$2:$D$4000,3,FALSE)</f>
        <v>Subscriber</v>
      </c>
      <c r="J8303" t="s">
        <v>3097</v>
      </c>
      <c r="K8303" t="s">
        <v>36</v>
      </c>
      <c r="L8303" t="str">
        <f>VLOOKUP($K8303,subscriber_list_price!$A$2:$D$43,2,FALSE)</f>
        <v>I-O Hardware</v>
      </c>
      <c r="M8303">
        <f>VLOOKUP($K8303,subscriber_list_price!$A$2:$D$43,3,FALSE)</f>
        <v>1108000</v>
      </c>
      <c r="N8303">
        <f>VLOOKUP($K8303,subscriber_list_price!$A$2:$D$43,4,FALSE)</f>
        <v>1218800</v>
      </c>
      <c r="O8303">
        <f t="shared" si="389"/>
        <v>110800</v>
      </c>
    </row>
    <row r="8304" spans="1:15" x14ac:dyDescent="0.25">
      <c r="A8304" s="3">
        <v>44718</v>
      </c>
      <c r="B8304" s="3" t="str">
        <f t="shared" si="387"/>
        <v>June</v>
      </c>
      <c r="C8304" s="3" t="str">
        <f t="shared" si="388"/>
        <v>2022</v>
      </c>
      <c r="D8304" t="str">
        <f>VLOOKUP(G8304,customer_reference!$A$2:$D$4000,4,FALSE)</f>
        <v>Palangkaraya</v>
      </c>
      <c r="E8304" s="2">
        <f>VLOOKUP(D8304,city_reference!$A$2:$C$23,2,FALSE)</f>
        <v>-2.2078000000000002</v>
      </c>
      <c r="F8304" s="2">
        <f>VLOOKUP(D8304,city_reference!$A$2:$C$23,3,FALSE)</f>
        <v>113.9115</v>
      </c>
      <c r="G8304" t="s">
        <v>2784</v>
      </c>
      <c r="H8304" t="str">
        <f>VLOOKUP(G8304,customer_reference!$A$2:$D$4000,2,FALSE)</f>
        <v>Male</v>
      </c>
      <c r="I8304" t="str">
        <f>VLOOKUP(G8304,customer_reference!$A$2:$D$4000,3,FALSE)</f>
        <v>Subscriber</v>
      </c>
      <c r="J8304" t="s">
        <v>3097</v>
      </c>
      <c r="K8304" t="s">
        <v>5</v>
      </c>
      <c r="L8304" t="str">
        <f>VLOOKUP($K8304,subscriber_list_price!$A$2:$D$43,2,FALSE)</f>
        <v>Memory Hardware</v>
      </c>
      <c r="M8304">
        <f>VLOOKUP($K8304,subscriber_list_price!$A$2:$D$43,3,FALSE)</f>
        <v>1148000</v>
      </c>
      <c r="N8304">
        <f>VLOOKUP($K8304,subscriber_list_price!$A$2:$D$43,4,FALSE)</f>
        <v>1262800</v>
      </c>
      <c r="O8304">
        <f t="shared" si="389"/>
        <v>114800</v>
      </c>
    </row>
    <row r="8305" spans="1:15" x14ac:dyDescent="0.25">
      <c r="A8305" s="3">
        <v>45086</v>
      </c>
      <c r="B8305" s="3" t="str">
        <f t="shared" si="387"/>
        <v>June</v>
      </c>
      <c r="C8305" s="3" t="str">
        <f t="shared" si="388"/>
        <v>2023</v>
      </c>
      <c r="D8305" t="str">
        <f>VLOOKUP(G8305,customer_reference!$A$2:$D$4000,4,FALSE)</f>
        <v>Palangkaraya</v>
      </c>
      <c r="E8305" s="2">
        <f>VLOOKUP(D8305,city_reference!$A$2:$C$23,2,FALSE)</f>
        <v>-2.2078000000000002</v>
      </c>
      <c r="F8305" s="2">
        <f>VLOOKUP(D8305,city_reference!$A$2:$C$23,3,FALSE)</f>
        <v>113.9115</v>
      </c>
      <c r="G8305" t="s">
        <v>2005</v>
      </c>
      <c r="H8305" t="str">
        <f>VLOOKUP(G8305,customer_reference!$A$2:$D$4000,2,FALSE)</f>
        <v>Male</v>
      </c>
      <c r="I8305" t="str">
        <f>VLOOKUP(G8305,customer_reference!$A$2:$D$4000,3,FALSE)</f>
        <v>Subscriber</v>
      </c>
      <c r="J8305" t="s">
        <v>3097</v>
      </c>
      <c r="K8305" t="s">
        <v>7</v>
      </c>
      <c r="L8305" t="str">
        <f>VLOOKUP($K8305,subscriber_list_price!$A$2:$D$43,2,FALSE)</f>
        <v>Memory Hardware</v>
      </c>
      <c r="M8305">
        <f>VLOOKUP($K8305,subscriber_list_price!$A$2:$D$43,3,FALSE)</f>
        <v>4060000</v>
      </c>
      <c r="N8305">
        <f>VLOOKUP($K8305,subscriber_list_price!$A$2:$D$43,4,FALSE)</f>
        <v>4466000</v>
      </c>
      <c r="O8305">
        <f t="shared" si="389"/>
        <v>406000</v>
      </c>
    </row>
    <row r="8306" spans="1:15" x14ac:dyDescent="0.25">
      <c r="A8306" s="3">
        <v>44614</v>
      </c>
      <c r="B8306" s="3" t="str">
        <f t="shared" si="387"/>
        <v>February</v>
      </c>
      <c r="C8306" s="3" t="str">
        <f t="shared" si="388"/>
        <v>2022</v>
      </c>
      <c r="D8306" t="str">
        <f>VLOOKUP(G8306,customer_reference!$A$2:$D$4000,4,FALSE)</f>
        <v>Palangkaraya</v>
      </c>
      <c r="E8306" s="2">
        <f>VLOOKUP(D8306,city_reference!$A$2:$C$23,2,FALSE)</f>
        <v>-2.2078000000000002</v>
      </c>
      <c r="F8306" s="2">
        <f>VLOOKUP(D8306,city_reference!$A$2:$C$23,3,FALSE)</f>
        <v>113.9115</v>
      </c>
      <c r="G8306" t="s">
        <v>2666</v>
      </c>
      <c r="H8306" t="str">
        <f>VLOOKUP(G8306,customer_reference!$A$2:$D$4000,2,FALSE)</f>
        <v>Male</v>
      </c>
      <c r="I8306" t="str">
        <f>VLOOKUP(G8306,customer_reference!$A$2:$D$4000,3,FALSE)</f>
        <v>Subscriber</v>
      </c>
      <c r="J8306" t="s">
        <v>3097</v>
      </c>
      <c r="K8306" t="s">
        <v>4080</v>
      </c>
      <c r="L8306" t="str">
        <f>VLOOKUP($K8306,subscriber_list_price!$A$2:$D$43,2,FALSE)</f>
        <v>I-O Hardware</v>
      </c>
      <c r="M8306">
        <f>VLOOKUP($K8306,subscriber_list_price!$A$2:$D$43,3,FALSE)</f>
        <v>102000</v>
      </c>
      <c r="N8306">
        <f>VLOOKUP($K8306,subscriber_list_price!$A$2:$D$43,4,FALSE)</f>
        <v>112200</v>
      </c>
      <c r="O8306">
        <f t="shared" si="389"/>
        <v>10200</v>
      </c>
    </row>
    <row r="8307" spans="1:15" x14ac:dyDescent="0.25">
      <c r="A8307" s="3">
        <v>44619</v>
      </c>
      <c r="B8307" s="3" t="str">
        <f t="shared" si="387"/>
        <v>February</v>
      </c>
      <c r="C8307" s="3" t="str">
        <f t="shared" si="388"/>
        <v>2022</v>
      </c>
      <c r="D8307" t="str">
        <f>VLOOKUP(G8307,customer_reference!$A$2:$D$4000,4,FALSE)</f>
        <v>Palangkaraya</v>
      </c>
      <c r="E8307" s="2">
        <f>VLOOKUP(D8307,city_reference!$A$2:$C$23,2,FALSE)</f>
        <v>-2.2078000000000002</v>
      </c>
      <c r="F8307" s="2">
        <f>VLOOKUP(D8307,city_reference!$A$2:$C$23,3,FALSE)</f>
        <v>113.9115</v>
      </c>
      <c r="G8307" t="s">
        <v>2622</v>
      </c>
      <c r="H8307" t="str">
        <f>VLOOKUP(G8307,customer_reference!$A$2:$D$4000,2,FALSE)</f>
        <v>Male</v>
      </c>
      <c r="I8307" t="str">
        <f>VLOOKUP(G8307,customer_reference!$A$2:$D$4000,3,FALSE)</f>
        <v>Subscriber</v>
      </c>
      <c r="J8307" t="s">
        <v>3097</v>
      </c>
      <c r="K8307" t="s">
        <v>30</v>
      </c>
      <c r="L8307" t="str">
        <f>VLOOKUP($K8307,subscriber_list_price!$A$2:$D$43,2,FALSE)</f>
        <v>I-O Hardware</v>
      </c>
      <c r="M8307">
        <f>VLOOKUP($K8307,subscriber_list_price!$A$2:$D$43,3,FALSE)</f>
        <v>230000</v>
      </c>
      <c r="N8307">
        <f>VLOOKUP($K8307,subscriber_list_price!$A$2:$D$43,4,FALSE)</f>
        <v>253000</v>
      </c>
      <c r="O8307">
        <f t="shared" si="389"/>
        <v>23000</v>
      </c>
    </row>
    <row r="8308" spans="1:15" x14ac:dyDescent="0.25">
      <c r="A8308" s="3">
        <v>44976</v>
      </c>
      <c r="B8308" s="3" t="str">
        <f t="shared" si="387"/>
        <v>February</v>
      </c>
      <c r="C8308" s="3" t="str">
        <f t="shared" si="388"/>
        <v>2023</v>
      </c>
      <c r="D8308" t="str">
        <f>VLOOKUP(G8308,customer_reference!$A$2:$D$4000,4,FALSE)</f>
        <v>Palangkaraya</v>
      </c>
      <c r="E8308" s="2">
        <f>VLOOKUP(D8308,city_reference!$A$2:$C$23,2,FALSE)</f>
        <v>-2.2078000000000002</v>
      </c>
      <c r="F8308" s="2">
        <f>VLOOKUP(D8308,city_reference!$A$2:$C$23,3,FALSE)</f>
        <v>113.9115</v>
      </c>
      <c r="G8308" t="s">
        <v>562</v>
      </c>
      <c r="H8308" t="str">
        <f>VLOOKUP(G8308,customer_reference!$A$2:$D$4000,2,FALSE)</f>
        <v>Male</v>
      </c>
      <c r="I8308" t="str">
        <f>VLOOKUP(G8308,customer_reference!$A$2:$D$4000,3,FALSE)</f>
        <v>Subscriber</v>
      </c>
      <c r="J8308" t="s">
        <v>3097</v>
      </c>
      <c r="K8308" t="s">
        <v>35</v>
      </c>
      <c r="L8308" t="str">
        <f>VLOOKUP($K8308,subscriber_list_price!$A$2:$D$43,2,FALSE)</f>
        <v>I-O Hardware</v>
      </c>
      <c r="M8308">
        <f>VLOOKUP($K8308,subscriber_list_price!$A$2:$D$43,3,FALSE)</f>
        <v>652000</v>
      </c>
      <c r="N8308">
        <f>VLOOKUP($K8308,subscriber_list_price!$A$2:$D$43,4,FALSE)</f>
        <v>717200</v>
      </c>
      <c r="O8308">
        <f t="shared" si="389"/>
        <v>65200</v>
      </c>
    </row>
    <row r="8309" spans="1:15" x14ac:dyDescent="0.25">
      <c r="A8309" s="3">
        <v>44864</v>
      </c>
      <c r="B8309" s="3" t="str">
        <f t="shared" si="387"/>
        <v>October</v>
      </c>
      <c r="C8309" s="3" t="str">
        <f t="shared" si="388"/>
        <v>2022</v>
      </c>
      <c r="D8309" t="str">
        <f>VLOOKUP(G8309,customer_reference!$A$2:$D$4000,4,FALSE)</f>
        <v>Palangkaraya</v>
      </c>
      <c r="E8309" s="2">
        <f>VLOOKUP(D8309,city_reference!$A$2:$C$23,2,FALSE)</f>
        <v>-2.2078000000000002</v>
      </c>
      <c r="F8309" s="2">
        <f>VLOOKUP(D8309,city_reference!$A$2:$C$23,3,FALSE)</f>
        <v>113.9115</v>
      </c>
      <c r="G8309" t="s">
        <v>2310</v>
      </c>
      <c r="H8309" t="str">
        <f>VLOOKUP(G8309,customer_reference!$A$2:$D$4000,2,FALSE)</f>
        <v>Male</v>
      </c>
      <c r="I8309" t="str">
        <f>VLOOKUP(G8309,customer_reference!$A$2:$D$4000,3,FALSE)</f>
        <v>Subscriber</v>
      </c>
      <c r="J8309" t="s">
        <v>3097</v>
      </c>
      <c r="K8309" t="s">
        <v>4081</v>
      </c>
      <c r="L8309" t="str">
        <f>VLOOKUP($K8309,subscriber_list_price!$A$2:$D$43,2,FALSE)</f>
        <v>I-O Hardware</v>
      </c>
      <c r="M8309">
        <f>VLOOKUP($K8309,subscriber_list_price!$A$2:$D$43,3,FALSE)</f>
        <v>117000</v>
      </c>
      <c r="N8309">
        <f>VLOOKUP($K8309,subscriber_list_price!$A$2:$D$43,4,FALSE)</f>
        <v>128700</v>
      </c>
      <c r="O8309">
        <f t="shared" si="389"/>
        <v>11700</v>
      </c>
    </row>
    <row r="8310" spans="1:15" x14ac:dyDescent="0.25">
      <c r="A8310" s="3">
        <v>44716</v>
      </c>
      <c r="B8310" s="3" t="str">
        <f t="shared" si="387"/>
        <v>June</v>
      </c>
      <c r="C8310" s="3" t="str">
        <f t="shared" si="388"/>
        <v>2022</v>
      </c>
      <c r="D8310" t="str">
        <f>VLOOKUP(G8310,customer_reference!$A$2:$D$4000,4,FALSE)</f>
        <v>Palangkaraya</v>
      </c>
      <c r="E8310" s="2">
        <f>VLOOKUP(D8310,city_reference!$A$2:$C$23,2,FALSE)</f>
        <v>-2.2078000000000002</v>
      </c>
      <c r="F8310" s="2">
        <f>VLOOKUP(D8310,city_reference!$A$2:$C$23,3,FALSE)</f>
        <v>113.9115</v>
      </c>
      <c r="G8310" t="s">
        <v>2818</v>
      </c>
      <c r="H8310" t="str">
        <f>VLOOKUP(G8310,customer_reference!$A$2:$D$4000,2,FALSE)</f>
        <v>Male</v>
      </c>
      <c r="I8310" t="str">
        <f>VLOOKUP(G8310,customer_reference!$A$2:$D$4000,3,FALSE)</f>
        <v>Subscriber</v>
      </c>
      <c r="J8310" t="s">
        <v>3097</v>
      </c>
      <c r="K8310" t="s">
        <v>36</v>
      </c>
      <c r="L8310" t="str">
        <f>VLOOKUP($K8310,subscriber_list_price!$A$2:$D$43,2,FALSE)</f>
        <v>I-O Hardware</v>
      </c>
      <c r="M8310">
        <f>VLOOKUP($K8310,subscriber_list_price!$A$2:$D$43,3,FALSE)</f>
        <v>1108000</v>
      </c>
      <c r="N8310">
        <f>VLOOKUP($K8310,subscriber_list_price!$A$2:$D$43,4,FALSE)</f>
        <v>1218800</v>
      </c>
      <c r="O8310">
        <f t="shared" si="389"/>
        <v>110800</v>
      </c>
    </row>
    <row r="8311" spans="1:15" x14ac:dyDescent="0.25">
      <c r="A8311" s="3">
        <v>44983</v>
      </c>
      <c r="B8311" s="3" t="str">
        <f t="shared" si="387"/>
        <v>February</v>
      </c>
      <c r="C8311" s="3" t="str">
        <f t="shared" si="388"/>
        <v>2023</v>
      </c>
      <c r="D8311" t="str">
        <f>VLOOKUP(G8311,customer_reference!$A$2:$D$4000,4,FALSE)</f>
        <v>Palangkaraya</v>
      </c>
      <c r="E8311" s="2">
        <f>VLOOKUP(D8311,city_reference!$A$2:$C$23,2,FALSE)</f>
        <v>-2.2078000000000002</v>
      </c>
      <c r="F8311" s="2">
        <f>VLOOKUP(D8311,city_reference!$A$2:$C$23,3,FALSE)</f>
        <v>113.9115</v>
      </c>
      <c r="G8311" t="s">
        <v>2268</v>
      </c>
      <c r="H8311" t="str">
        <f>VLOOKUP(G8311,customer_reference!$A$2:$D$4000,2,FALSE)</f>
        <v>Male</v>
      </c>
      <c r="I8311" t="str">
        <f>VLOOKUP(G8311,customer_reference!$A$2:$D$4000,3,FALSE)</f>
        <v>Subscriber</v>
      </c>
      <c r="J8311" t="s">
        <v>3097</v>
      </c>
      <c r="K8311" t="s">
        <v>15</v>
      </c>
      <c r="L8311" t="str">
        <f>VLOOKUP($K8311,subscriber_list_price!$A$2:$D$43,2,FALSE)</f>
        <v>Core Hardware</v>
      </c>
      <c r="M8311">
        <f>VLOOKUP($K8311,subscriber_list_price!$A$2:$D$43,3,FALSE)</f>
        <v>1750000</v>
      </c>
      <c r="N8311">
        <f>VLOOKUP($K8311,subscriber_list_price!$A$2:$D$43,4,FALSE)</f>
        <v>1925000</v>
      </c>
      <c r="O8311">
        <f t="shared" si="389"/>
        <v>175000</v>
      </c>
    </row>
    <row r="8312" spans="1:15" x14ac:dyDescent="0.25">
      <c r="A8312" s="3">
        <v>44876</v>
      </c>
      <c r="B8312" s="3" t="str">
        <f t="shared" si="387"/>
        <v>November</v>
      </c>
      <c r="C8312" s="3" t="str">
        <f t="shared" si="388"/>
        <v>2022</v>
      </c>
      <c r="D8312" t="str">
        <f>VLOOKUP(G8312,customer_reference!$A$2:$D$4000,4,FALSE)</f>
        <v>Palangkaraya</v>
      </c>
      <c r="E8312" s="2">
        <f>VLOOKUP(D8312,city_reference!$A$2:$C$23,2,FALSE)</f>
        <v>-2.2078000000000002</v>
      </c>
      <c r="F8312" s="2">
        <f>VLOOKUP(D8312,city_reference!$A$2:$C$23,3,FALSE)</f>
        <v>113.9115</v>
      </c>
      <c r="G8312" t="s">
        <v>610</v>
      </c>
      <c r="H8312" t="str">
        <f>VLOOKUP(G8312,customer_reference!$A$2:$D$4000,2,FALSE)</f>
        <v>Male</v>
      </c>
      <c r="I8312" t="str">
        <f>VLOOKUP(G8312,customer_reference!$A$2:$D$4000,3,FALSE)</f>
        <v>Subscriber</v>
      </c>
      <c r="J8312" t="s">
        <v>3097</v>
      </c>
      <c r="K8312" t="s">
        <v>12</v>
      </c>
      <c r="L8312" t="str">
        <f>VLOOKUP($K8312,subscriber_list_price!$A$2:$D$43,2,FALSE)</f>
        <v>Memory Hardware</v>
      </c>
      <c r="M8312">
        <f>VLOOKUP($K8312,subscriber_list_price!$A$2:$D$43,3,FALSE)</f>
        <v>280000</v>
      </c>
      <c r="N8312">
        <f>VLOOKUP($K8312,subscriber_list_price!$A$2:$D$43,4,FALSE)</f>
        <v>308000</v>
      </c>
      <c r="O8312">
        <f t="shared" si="389"/>
        <v>28000</v>
      </c>
    </row>
    <row r="8313" spans="1:15" x14ac:dyDescent="0.25">
      <c r="A8313" s="3">
        <v>44882</v>
      </c>
      <c r="B8313" s="3" t="str">
        <f t="shared" si="387"/>
        <v>November</v>
      </c>
      <c r="C8313" s="3" t="str">
        <f t="shared" si="388"/>
        <v>2022</v>
      </c>
      <c r="D8313" t="str">
        <f>VLOOKUP(G8313,customer_reference!$A$2:$D$4000,4,FALSE)</f>
        <v>Palangkaraya</v>
      </c>
      <c r="E8313" s="2">
        <f>VLOOKUP(D8313,city_reference!$A$2:$C$23,2,FALSE)</f>
        <v>-2.2078000000000002</v>
      </c>
      <c r="F8313" s="2">
        <f>VLOOKUP(D8313,city_reference!$A$2:$C$23,3,FALSE)</f>
        <v>113.9115</v>
      </c>
      <c r="G8313" t="s">
        <v>2760</v>
      </c>
      <c r="H8313" t="str">
        <f>VLOOKUP(G8313,customer_reference!$A$2:$D$4000,2,FALSE)</f>
        <v>Male</v>
      </c>
      <c r="I8313" t="str">
        <f>VLOOKUP(G8313,customer_reference!$A$2:$D$4000,3,FALSE)</f>
        <v>Subscriber</v>
      </c>
      <c r="J8313" t="s">
        <v>3099</v>
      </c>
      <c r="K8313" t="s">
        <v>21</v>
      </c>
      <c r="L8313" t="str">
        <f>VLOOKUP($K8313,subscriber_list_price!$A$2:$D$43,2,FALSE)</f>
        <v>Memory Hardware</v>
      </c>
      <c r="M8313">
        <f>VLOOKUP($K8313,subscriber_list_price!$A$2:$D$43,3,FALSE)</f>
        <v>140000</v>
      </c>
      <c r="N8313">
        <f>VLOOKUP($K8313,subscriber_list_price!$A$2:$D$43,4,FALSE)</f>
        <v>154000</v>
      </c>
      <c r="O8313">
        <f t="shared" si="389"/>
        <v>14000</v>
      </c>
    </row>
    <row r="8314" spans="1:15" x14ac:dyDescent="0.25">
      <c r="A8314" s="3">
        <v>45144</v>
      </c>
      <c r="B8314" s="3" t="str">
        <f t="shared" si="387"/>
        <v>August</v>
      </c>
      <c r="C8314" s="3" t="str">
        <f t="shared" si="388"/>
        <v>2023</v>
      </c>
      <c r="D8314" t="str">
        <f>VLOOKUP(G8314,customer_reference!$A$2:$D$4000,4,FALSE)</f>
        <v>Palangkaraya</v>
      </c>
      <c r="E8314" s="2">
        <f>VLOOKUP(D8314,city_reference!$A$2:$C$23,2,FALSE)</f>
        <v>-2.2078000000000002</v>
      </c>
      <c r="F8314" s="2">
        <f>VLOOKUP(D8314,city_reference!$A$2:$C$23,3,FALSE)</f>
        <v>113.9115</v>
      </c>
      <c r="G8314" t="s">
        <v>3331</v>
      </c>
      <c r="H8314" t="str">
        <f>VLOOKUP(G8314,customer_reference!$A$2:$D$4000,2,FALSE)</f>
        <v>Male</v>
      </c>
      <c r="I8314" t="str">
        <f>VLOOKUP(G8314,customer_reference!$A$2:$D$4000,3,FALSE)</f>
        <v>Subscriber</v>
      </c>
      <c r="J8314" t="s">
        <v>3099</v>
      </c>
      <c r="K8314" t="s">
        <v>23</v>
      </c>
      <c r="L8314" t="str">
        <f>VLOOKUP($K8314,subscriber_list_price!$A$2:$D$43,2,FALSE)</f>
        <v>Memory Hardware</v>
      </c>
      <c r="M8314">
        <f>VLOOKUP($K8314,subscriber_list_price!$A$2:$D$43,3,FALSE)</f>
        <v>336000</v>
      </c>
      <c r="N8314">
        <f>VLOOKUP($K8314,subscriber_list_price!$A$2:$D$43,4,FALSE)</f>
        <v>369600</v>
      </c>
      <c r="O8314">
        <f t="shared" si="389"/>
        <v>33600</v>
      </c>
    </row>
    <row r="8315" spans="1:15" x14ac:dyDescent="0.25">
      <c r="A8315" s="3">
        <v>44938</v>
      </c>
      <c r="B8315" s="3" t="str">
        <f t="shared" si="387"/>
        <v>January</v>
      </c>
      <c r="C8315" s="3" t="str">
        <f t="shared" si="388"/>
        <v>2023</v>
      </c>
      <c r="D8315" t="str">
        <f>VLOOKUP(G8315,customer_reference!$A$2:$D$4000,4,FALSE)</f>
        <v>Palangkaraya</v>
      </c>
      <c r="E8315" s="2">
        <f>VLOOKUP(D8315,city_reference!$A$2:$C$23,2,FALSE)</f>
        <v>-2.2078000000000002</v>
      </c>
      <c r="F8315" s="2">
        <f>VLOOKUP(D8315,city_reference!$A$2:$C$23,3,FALSE)</f>
        <v>113.9115</v>
      </c>
      <c r="G8315" t="s">
        <v>1894</v>
      </c>
      <c r="H8315" t="str">
        <f>VLOOKUP(G8315,customer_reference!$A$2:$D$4000,2,FALSE)</f>
        <v>Male</v>
      </c>
      <c r="I8315" t="str">
        <f>VLOOKUP(G8315,customer_reference!$A$2:$D$4000,3,FALSE)</f>
        <v>Subscriber</v>
      </c>
      <c r="J8315" t="s">
        <v>3099</v>
      </c>
      <c r="K8315" t="s">
        <v>36</v>
      </c>
      <c r="L8315" t="str">
        <f>VLOOKUP($K8315,subscriber_list_price!$A$2:$D$43,2,FALSE)</f>
        <v>I-O Hardware</v>
      </c>
      <c r="M8315">
        <f>VLOOKUP($K8315,subscriber_list_price!$A$2:$D$43,3,FALSE)</f>
        <v>1108000</v>
      </c>
      <c r="N8315">
        <f>VLOOKUP($K8315,subscriber_list_price!$A$2:$D$43,4,FALSE)</f>
        <v>1218800</v>
      </c>
      <c r="O8315">
        <f t="shared" si="389"/>
        <v>110800</v>
      </c>
    </row>
    <row r="8316" spans="1:15" x14ac:dyDescent="0.25">
      <c r="A8316" s="3">
        <v>44602</v>
      </c>
      <c r="B8316" s="3" t="str">
        <f t="shared" si="387"/>
        <v>February</v>
      </c>
      <c r="C8316" s="3" t="str">
        <f t="shared" si="388"/>
        <v>2022</v>
      </c>
      <c r="D8316" t="str">
        <f>VLOOKUP(G8316,customer_reference!$A$2:$D$4000,4,FALSE)</f>
        <v>Palangkaraya</v>
      </c>
      <c r="E8316" s="2">
        <f>VLOOKUP(D8316,city_reference!$A$2:$C$23,2,FALSE)</f>
        <v>-2.2078000000000002</v>
      </c>
      <c r="F8316" s="2">
        <f>VLOOKUP(D8316,city_reference!$A$2:$C$23,3,FALSE)</f>
        <v>113.9115</v>
      </c>
      <c r="G8316" t="s">
        <v>3847</v>
      </c>
      <c r="H8316" t="str">
        <f>VLOOKUP(G8316,customer_reference!$A$2:$D$4000,2,FALSE)</f>
        <v>Male</v>
      </c>
      <c r="I8316" t="str">
        <f>VLOOKUP(G8316,customer_reference!$A$2:$D$4000,3,FALSE)</f>
        <v>Subscriber</v>
      </c>
      <c r="J8316" t="s">
        <v>3099</v>
      </c>
      <c r="K8316" t="s">
        <v>23</v>
      </c>
      <c r="L8316" t="str">
        <f>VLOOKUP($K8316,subscriber_list_price!$A$2:$D$43,2,FALSE)</f>
        <v>Memory Hardware</v>
      </c>
      <c r="M8316">
        <f>VLOOKUP($K8316,subscriber_list_price!$A$2:$D$43,3,FALSE)</f>
        <v>336000</v>
      </c>
      <c r="N8316">
        <f>VLOOKUP($K8316,subscriber_list_price!$A$2:$D$43,4,FALSE)</f>
        <v>369600</v>
      </c>
      <c r="O8316">
        <f t="shared" si="389"/>
        <v>33600</v>
      </c>
    </row>
    <row r="8317" spans="1:15" x14ac:dyDescent="0.25">
      <c r="A8317" s="3">
        <v>44994</v>
      </c>
      <c r="B8317" s="3" t="str">
        <f t="shared" si="387"/>
        <v>March</v>
      </c>
      <c r="C8317" s="3" t="str">
        <f t="shared" si="388"/>
        <v>2023</v>
      </c>
      <c r="D8317" t="str">
        <f>VLOOKUP(G8317,customer_reference!$A$2:$D$4000,4,FALSE)</f>
        <v>Palangkaraya</v>
      </c>
      <c r="E8317" s="2">
        <f>VLOOKUP(D8317,city_reference!$A$2:$C$23,2,FALSE)</f>
        <v>-2.2078000000000002</v>
      </c>
      <c r="F8317" s="2">
        <f>VLOOKUP(D8317,city_reference!$A$2:$C$23,3,FALSE)</f>
        <v>113.9115</v>
      </c>
      <c r="G8317" t="s">
        <v>2123</v>
      </c>
      <c r="H8317" t="str">
        <f>VLOOKUP(G8317,customer_reference!$A$2:$D$4000,2,FALSE)</f>
        <v>Male</v>
      </c>
      <c r="I8317" t="str">
        <f>VLOOKUP(G8317,customer_reference!$A$2:$D$4000,3,FALSE)</f>
        <v>Subscriber</v>
      </c>
      <c r="J8317" t="s">
        <v>3099</v>
      </c>
      <c r="K8317" t="s">
        <v>23</v>
      </c>
      <c r="L8317" t="str">
        <f>VLOOKUP($K8317,subscriber_list_price!$A$2:$D$43,2,FALSE)</f>
        <v>Memory Hardware</v>
      </c>
      <c r="M8317">
        <f>VLOOKUP($K8317,subscriber_list_price!$A$2:$D$43,3,FALSE)</f>
        <v>336000</v>
      </c>
      <c r="N8317">
        <f>VLOOKUP($K8317,subscriber_list_price!$A$2:$D$43,4,FALSE)</f>
        <v>369600</v>
      </c>
      <c r="O8317">
        <f t="shared" si="389"/>
        <v>33600</v>
      </c>
    </row>
    <row r="8318" spans="1:15" x14ac:dyDescent="0.25">
      <c r="A8318" s="3">
        <v>44605</v>
      </c>
      <c r="B8318" s="3" t="str">
        <f t="shared" si="387"/>
        <v>February</v>
      </c>
      <c r="C8318" s="3" t="str">
        <f t="shared" si="388"/>
        <v>2022</v>
      </c>
      <c r="D8318" t="str">
        <f>VLOOKUP(G8318,customer_reference!$A$2:$D$4000,4,FALSE)</f>
        <v>Palangkaraya</v>
      </c>
      <c r="E8318" s="2">
        <f>VLOOKUP(D8318,city_reference!$A$2:$C$23,2,FALSE)</f>
        <v>-2.2078000000000002</v>
      </c>
      <c r="F8318" s="2">
        <f>VLOOKUP(D8318,city_reference!$A$2:$C$23,3,FALSE)</f>
        <v>113.9115</v>
      </c>
      <c r="G8318" t="s">
        <v>2760</v>
      </c>
      <c r="H8318" t="str">
        <f>VLOOKUP(G8318,customer_reference!$A$2:$D$4000,2,FALSE)</f>
        <v>Male</v>
      </c>
      <c r="I8318" t="str">
        <f>VLOOKUP(G8318,customer_reference!$A$2:$D$4000,3,FALSE)</f>
        <v>Subscriber</v>
      </c>
      <c r="J8318" t="s">
        <v>3099</v>
      </c>
      <c r="K8318" t="s">
        <v>23</v>
      </c>
      <c r="L8318" t="str">
        <f>VLOOKUP($K8318,subscriber_list_price!$A$2:$D$43,2,FALSE)</f>
        <v>Memory Hardware</v>
      </c>
      <c r="M8318">
        <f>VLOOKUP($K8318,subscriber_list_price!$A$2:$D$43,3,FALSE)</f>
        <v>336000</v>
      </c>
      <c r="N8318">
        <f>VLOOKUP($K8318,subscriber_list_price!$A$2:$D$43,4,FALSE)</f>
        <v>369600</v>
      </c>
      <c r="O8318">
        <f t="shared" si="389"/>
        <v>33600</v>
      </c>
    </row>
    <row r="8319" spans="1:15" x14ac:dyDescent="0.25">
      <c r="A8319" s="3">
        <v>45112</v>
      </c>
      <c r="B8319" s="3" t="str">
        <f t="shared" si="387"/>
        <v>July</v>
      </c>
      <c r="C8319" s="3" t="str">
        <f t="shared" si="388"/>
        <v>2023</v>
      </c>
      <c r="D8319" t="str">
        <f>VLOOKUP(G8319,customer_reference!$A$2:$D$4000,4,FALSE)</f>
        <v>Palangkaraya</v>
      </c>
      <c r="E8319" s="2">
        <f>VLOOKUP(D8319,city_reference!$A$2:$C$23,2,FALSE)</f>
        <v>-2.2078000000000002</v>
      </c>
      <c r="F8319" s="2">
        <f>VLOOKUP(D8319,city_reference!$A$2:$C$23,3,FALSE)</f>
        <v>113.9115</v>
      </c>
      <c r="G8319" t="s">
        <v>3747</v>
      </c>
      <c r="H8319" t="str">
        <f>VLOOKUP(G8319,customer_reference!$A$2:$D$4000,2,FALSE)</f>
        <v>Male</v>
      </c>
      <c r="I8319" t="str">
        <f>VLOOKUP(G8319,customer_reference!$A$2:$D$4000,3,FALSE)</f>
        <v>Subscriber</v>
      </c>
      <c r="J8319" t="s">
        <v>3099</v>
      </c>
      <c r="K8319" t="s">
        <v>4080</v>
      </c>
      <c r="L8319" t="str">
        <f>VLOOKUP($K8319,subscriber_list_price!$A$2:$D$43,2,FALSE)</f>
        <v>I-O Hardware</v>
      </c>
      <c r="M8319">
        <f>VLOOKUP($K8319,subscriber_list_price!$A$2:$D$43,3,FALSE)</f>
        <v>102000</v>
      </c>
      <c r="N8319">
        <f>VLOOKUP($K8319,subscriber_list_price!$A$2:$D$43,4,FALSE)</f>
        <v>112200</v>
      </c>
      <c r="O8319">
        <f t="shared" si="389"/>
        <v>10200</v>
      </c>
    </row>
    <row r="8320" spans="1:15" x14ac:dyDescent="0.25">
      <c r="A8320" s="3">
        <v>44784</v>
      </c>
      <c r="B8320" s="3" t="str">
        <f t="shared" si="387"/>
        <v>August</v>
      </c>
      <c r="C8320" s="3" t="str">
        <f t="shared" si="388"/>
        <v>2022</v>
      </c>
      <c r="D8320" t="str">
        <f>VLOOKUP(G8320,customer_reference!$A$2:$D$4000,4,FALSE)</f>
        <v>Palangkaraya</v>
      </c>
      <c r="E8320" s="2">
        <f>VLOOKUP(D8320,city_reference!$A$2:$C$23,2,FALSE)</f>
        <v>-2.2078000000000002</v>
      </c>
      <c r="F8320" s="2">
        <f>VLOOKUP(D8320,city_reference!$A$2:$C$23,3,FALSE)</f>
        <v>113.9115</v>
      </c>
      <c r="G8320" t="s">
        <v>689</v>
      </c>
      <c r="H8320" t="str">
        <f>VLOOKUP(G8320,customer_reference!$A$2:$D$4000,2,FALSE)</f>
        <v>Male</v>
      </c>
      <c r="I8320" t="str">
        <f>VLOOKUP(G8320,customer_reference!$A$2:$D$4000,3,FALSE)</f>
        <v>Subscriber</v>
      </c>
      <c r="J8320" t="s">
        <v>3099</v>
      </c>
      <c r="K8320" t="s">
        <v>4080</v>
      </c>
      <c r="L8320" t="str">
        <f>VLOOKUP($K8320,subscriber_list_price!$A$2:$D$43,2,FALSE)</f>
        <v>I-O Hardware</v>
      </c>
      <c r="M8320">
        <f>VLOOKUP($K8320,subscriber_list_price!$A$2:$D$43,3,FALSE)</f>
        <v>102000</v>
      </c>
      <c r="N8320">
        <f>VLOOKUP($K8320,subscriber_list_price!$A$2:$D$43,4,FALSE)</f>
        <v>112200</v>
      </c>
      <c r="O8320">
        <f t="shared" si="389"/>
        <v>10200</v>
      </c>
    </row>
    <row r="8321" spans="1:15" x14ac:dyDescent="0.25">
      <c r="A8321" s="3">
        <v>44882</v>
      </c>
      <c r="B8321" s="3" t="str">
        <f t="shared" si="387"/>
        <v>November</v>
      </c>
      <c r="C8321" s="3" t="str">
        <f t="shared" si="388"/>
        <v>2022</v>
      </c>
      <c r="D8321" t="str">
        <f>VLOOKUP(G8321,customer_reference!$A$2:$D$4000,4,FALSE)</f>
        <v>Palangkaraya</v>
      </c>
      <c r="E8321" s="2">
        <f>VLOOKUP(D8321,city_reference!$A$2:$C$23,2,FALSE)</f>
        <v>-2.2078000000000002</v>
      </c>
      <c r="F8321" s="2">
        <f>VLOOKUP(D8321,city_reference!$A$2:$C$23,3,FALSE)</f>
        <v>113.9115</v>
      </c>
      <c r="G8321" t="s">
        <v>1894</v>
      </c>
      <c r="H8321" t="str">
        <f>VLOOKUP(G8321,customer_reference!$A$2:$D$4000,2,FALSE)</f>
        <v>Male</v>
      </c>
      <c r="I8321" t="str">
        <f>VLOOKUP(G8321,customer_reference!$A$2:$D$4000,3,FALSE)</f>
        <v>Subscriber</v>
      </c>
      <c r="J8321" t="s">
        <v>3099</v>
      </c>
      <c r="K8321" t="s">
        <v>22</v>
      </c>
      <c r="L8321" t="str">
        <f>VLOOKUP($K8321,subscriber_list_price!$A$2:$D$43,2,FALSE)</f>
        <v>Memory Hardware</v>
      </c>
      <c r="M8321">
        <f>VLOOKUP($K8321,subscriber_list_price!$A$2:$D$43,3,FALSE)</f>
        <v>224000</v>
      </c>
      <c r="N8321">
        <f>VLOOKUP($K8321,subscriber_list_price!$A$2:$D$43,4,FALSE)</f>
        <v>246400</v>
      </c>
      <c r="O8321">
        <f t="shared" si="389"/>
        <v>22400</v>
      </c>
    </row>
    <row r="8322" spans="1:15" x14ac:dyDescent="0.25">
      <c r="A8322" s="3">
        <v>44831</v>
      </c>
      <c r="B8322" s="3" t="str">
        <f t="shared" ref="B8322:B8385" si="390">TEXT(A8322,"mmmm")</f>
        <v>September</v>
      </c>
      <c r="C8322" s="3" t="str">
        <f t="shared" ref="C8322:C8385" si="391">TEXT(A8322,"yyyy")</f>
        <v>2022</v>
      </c>
      <c r="D8322" t="str">
        <f>VLOOKUP(G8322,customer_reference!$A$2:$D$4000,4,FALSE)</f>
        <v>Palangkaraya</v>
      </c>
      <c r="E8322" s="2">
        <f>VLOOKUP(D8322,city_reference!$A$2:$C$23,2,FALSE)</f>
        <v>-2.2078000000000002</v>
      </c>
      <c r="F8322" s="2">
        <f>VLOOKUP(D8322,city_reference!$A$2:$C$23,3,FALSE)</f>
        <v>113.9115</v>
      </c>
      <c r="G8322" t="s">
        <v>911</v>
      </c>
      <c r="H8322" t="str">
        <f>VLOOKUP(G8322,customer_reference!$A$2:$D$4000,2,FALSE)</f>
        <v>Male</v>
      </c>
      <c r="I8322" t="str">
        <f>VLOOKUP(G8322,customer_reference!$A$2:$D$4000,3,FALSE)</f>
        <v>Subscriber</v>
      </c>
      <c r="J8322" t="s">
        <v>3099</v>
      </c>
      <c r="K8322" t="s">
        <v>22</v>
      </c>
      <c r="L8322" t="str">
        <f>VLOOKUP($K8322,subscriber_list_price!$A$2:$D$43,2,FALSE)</f>
        <v>Memory Hardware</v>
      </c>
      <c r="M8322">
        <f>VLOOKUP($K8322,subscriber_list_price!$A$2:$D$43,3,FALSE)</f>
        <v>224000</v>
      </c>
      <c r="N8322">
        <f>VLOOKUP($K8322,subscriber_list_price!$A$2:$D$43,4,FALSE)</f>
        <v>246400</v>
      </c>
      <c r="O8322">
        <f t="shared" ref="O8322:O8385" si="392">N8322-M8322</f>
        <v>22400</v>
      </c>
    </row>
    <row r="8323" spans="1:15" x14ac:dyDescent="0.25">
      <c r="A8323" s="3">
        <v>45157</v>
      </c>
      <c r="B8323" s="3" t="str">
        <f t="shared" si="390"/>
        <v>August</v>
      </c>
      <c r="C8323" s="3" t="str">
        <f t="shared" si="391"/>
        <v>2023</v>
      </c>
      <c r="D8323" t="str">
        <f>VLOOKUP(G8323,customer_reference!$A$2:$D$4000,4,FALSE)</f>
        <v>Palangkaraya</v>
      </c>
      <c r="E8323" s="2">
        <f>VLOOKUP(D8323,city_reference!$A$2:$C$23,2,FALSE)</f>
        <v>-2.2078000000000002</v>
      </c>
      <c r="F8323" s="2">
        <f>VLOOKUP(D8323,city_reference!$A$2:$C$23,3,FALSE)</f>
        <v>113.9115</v>
      </c>
      <c r="G8323" t="s">
        <v>2760</v>
      </c>
      <c r="H8323" t="str">
        <f>VLOOKUP(G8323,customer_reference!$A$2:$D$4000,2,FALSE)</f>
        <v>Male</v>
      </c>
      <c r="I8323" t="str">
        <f>VLOOKUP(G8323,customer_reference!$A$2:$D$4000,3,FALSE)</f>
        <v>Subscriber</v>
      </c>
      <c r="J8323" t="s">
        <v>3099</v>
      </c>
      <c r="K8323" t="s">
        <v>4079</v>
      </c>
      <c r="L8323" t="str">
        <f>VLOOKUP($K8323,subscriber_list_price!$A$2:$D$43,2,FALSE)</f>
        <v>I-O Hardware</v>
      </c>
      <c r="M8323">
        <f>VLOOKUP($K8323,subscriber_list_price!$A$2:$D$43,3,FALSE)</f>
        <v>218000</v>
      </c>
      <c r="N8323">
        <f>VLOOKUP($K8323,subscriber_list_price!$A$2:$D$43,4,FALSE)</f>
        <v>239800</v>
      </c>
      <c r="O8323">
        <f t="shared" si="392"/>
        <v>21800</v>
      </c>
    </row>
    <row r="8324" spans="1:15" x14ac:dyDescent="0.25">
      <c r="A8324" s="3">
        <v>44913</v>
      </c>
      <c r="B8324" s="3" t="str">
        <f t="shared" si="390"/>
        <v>December</v>
      </c>
      <c r="C8324" s="3" t="str">
        <f t="shared" si="391"/>
        <v>2022</v>
      </c>
      <c r="D8324" t="str">
        <f>VLOOKUP(G8324,customer_reference!$A$2:$D$4000,4,FALSE)</f>
        <v>Palangkaraya</v>
      </c>
      <c r="E8324" s="2">
        <f>VLOOKUP(D8324,city_reference!$A$2:$C$23,2,FALSE)</f>
        <v>-2.2078000000000002</v>
      </c>
      <c r="F8324" s="2">
        <f>VLOOKUP(D8324,city_reference!$A$2:$C$23,3,FALSE)</f>
        <v>113.9115</v>
      </c>
      <c r="G8324" t="s">
        <v>2268</v>
      </c>
      <c r="H8324" t="str">
        <f>VLOOKUP(G8324,customer_reference!$A$2:$D$4000,2,FALSE)</f>
        <v>Male</v>
      </c>
      <c r="I8324" t="str">
        <f>VLOOKUP(G8324,customer_reference!$A$2:$D$4000,3,FALSE)</f>
        <v>Subscriber</v>
      </c>
      <c r="J8324" t="s">
        <v>3099</v>
      </c>
      <c r="K8324" t="s">
        <v>12</v>
      </c>
      <c r="L8324" t="str">
        <f>VLOOKUP($K8324,subscriber_list_price!$A$2:$D$43,2,FALSE)</f>
        <v>Memory Hardware</v>
      </c>
      <c r="M8324">
        <f>VLOOKUP($K8324,subscriber_list_price!$A$2:$D$43,3,FALSE)</f>
        <v>280000</v>
      </c>
      <c r="N8324">
        <f>VLOOKUP($K8324,subscriber_list_price!$A$2:$D$43,4,FALSE)</f>
        <v>308000</v>
      </c>
      <c r="O8324">
        <f t="shared" si="392"/>
        <v>28000</v>
      </c>
    </row>
    <row r="8325" spans="1:15" x14ac:dyDescent="0.25">
      <c r="A8325" s="3">
        <v>44732</v>
      </c>
      <c r="B8325" s="3" t="str">
        <f t="shared" si="390"/>
        <v>June</v>
      </c>
      <c r="C8325" s="3" t="str">
        <f t="shared" si="391"/>
        <v>2022</v>
      </c>
      <c r="D8325" t="str">
        <f>VLOOKUP(G8325,customer_reference!$A$2:$D$4000,4,FALSE)</f>
        <v>Palangkaraya</v>
      </c>
      <c r="E8325" s="2">
        <f>VLOOKUP(D8325,city_reference!$A$2:$C$23,2,FALSE)</f>
        <v>-2.2078000000000002</v>
      </c>
      <c r="F8325" s="2">
        <f>VLOOKUP(D8325,city_reference!$A$2:$C$23,3,FALSE)</f>
        <v>113.9115</v>
      </c>
      <c r="G8325" t="s">
        <v>2760</v>
      </c>
      <c r="H8325" t="str">
        <f>VLOOKUP(G8325,customer_reference!$A$2:$D$4000,2,FALSE)</f>
        <v>Male</v>
      </c>
      <c r="I8325" t="str">
        <f>VLOOKUP(G8325,customer_reference!$A$2:$D$4000,3,FALSE)</f>
        <v>Subscriber</v>
      </c>
      <c r="J8325" t="s">
        <v>3099</v>
      </c>
      <c r="K8325" t="s">
        <v>12</v>
      </c>
      <c r="L8325" t="str">
        <f>VLOOKUP($K8325,subscriber_list_price!$A$2:$D$43,2,FALSE)</f>
        <v>Memory Hardware</v>
      </c>
      <c r="M8325">
        <f>VLOOKUP($K8325,subscriber_list_price!$A$2:$D$43,3,FALSE)</f>
        <v>280000</v>
      </c>
      <c r="N8325">
        <f>VLOOKUP($K8325,subscriber_list_price!$A$2:$D$43,4,FALSE)</f>
        <v>308000</v>
      </c>
      <c r="O8325">
        <f t="shared" si="392"/>
        <v>28000</v>
      </c>
    </row>
    <row r="8326" spans="1:15" x14ac:dyDescent="0.25">
      <c r="A8326" s="3">
        <v>44983</v>
      </c>
      <c r="B8326" s="3" t="str">
        <f t="shared" si="390"/>
        <v>February</v>
      </c>
      <c r="C8326" s="3" t="str">
        <f t="shared" si="391"/>
        <v>2023</v>
      </c>
      <c r="D8326" t="str">
        <f>VLOOKUP(G8326,customer_reference!$A$2:$D$4000,4,FALSE)</f>
        <v>Palangkaraya</v>
      </c>
      <c r="E8326" s="2">
        <f>VLOOKUP(D8326,city_reference!$A$2:$C$23,2,FALSE)</f>
        <v>-2.2078000000000002</v>
      </c>
      <c r="F8326" s="2">
        <f>VLOOKUP(D8326,city_reference!$A$2:$C$23,3,FALSE)</f>
        <v>113.9115</v>
      </c>
      <c r="G8326" t="s">
        <v>2123</v>
      </c>
      <c r="H8326" t="str">
        <f>VLOOKUP(G8326,customer_reference!$A$2:$D$4000,2,FALSE)</f>
        <v>Male</v>
      </c>
      <c r="I8326" t="str">
        <f>VLOOKUP(G8326,customer_reference!$A$2:$D$4000,3,FALSE)</f>
        <v>Subscriber</v>
      </c>
      <c r="J8326" t="s">
        <v>3099</v>
      </c>
      <c r="K8326" t="s">
        <v>41</v>
      </c>
      <c r="L8326" t="str">
        <f>VLOOKUP($K8326,subscriber_list_price!$A$2:$D$43,2,FALSE)</f>
        <v>Safety Hardware</v>
      </c>
      <c r="M8326">
        <f>VLOOKUP($K8326,subscriber_list_price!$A$2:$D$43,3,FALSE)</f>
        <v>42000</v>
      </c>
      <c r="N8326">
        <f>VLOOKUP($K8326,subscriber_list_price!$A$2:$D$43,4,FALSE)</f>
        <v>46200</v>
      </c>
      <c r="O8326">
        <f t="shared" si="392"/>
        <v>4200</v>
      </c>
    </row>
    <row r="8327" spans="1:15" x14ac:dyDescent="0.25">
      <c r="A8327" s="3">
        <v>45043</v>
      </c>
      <c r="B8327" s="3" t="str">
        <f t="shared" si="390"/>
        <v>April</v>
      </c>
      <c r="C8327" s="3" t="str">
        <f t="shared" si="391"/>
        <v>2023</v>
      </c>
      <c r="D8327" t="str">
        <f>VLOOKUP(G8327,customer_reference!$A$2:$D$4000,4,FALSE)</f>
        <v>Palangkaraya</v>
      </c>
      <c r="E8327" s="2">
        <f>VLOOKUP(D8327,city_reference!$A$2:$C$23,2,FALSE)</f>
        <v>-2.2078000000000002</v>
      </c>
      <c r="F8327" s="2">
        <f>VLOOKUP(D8327,city_reference!$A$2:$C$23,3,FALSE)</f>
        <v>113.9115</v>
      </c>
      <c r="G8327" t="s">
        <v>3952</v>
      </c>
      <c r="H8327" t="str">
        <f>VLOOKUP(G8327,customer_reference!$A$2:$D$4000,2,FALSE)</f>
        <v>Male</v>
      </c>
      <c r="I8327" t="str">
        <f>VLOOKUP(G8327,customer_reference!$A$2:$D$4000,3,FALSE)</f>
        <v>Subscriber</v>
      </c>
      <c r="J8327" t="s">
        <v>3099</v>
      </c>
      <c r="K8327" t="s">
        <v>26</v>
      </c>
      <c r="L8327" t="str">
        <f>VLOOKUP($K8327,subscriber_list_price!$A$2:$D$43,2,FALSE)</f>
        <v>Core Hardware</v>
      </c>
      <c r="M8327">
        <f>VLOOKUP($K8327,subscriber_list_price!$A$2:$D$43,3,FALSE)</f>
        <v>2870000</v>
      </c>
      <c r="N8327">
        <f>VLOOKUP($K8327,subscriber_list_price!$A$2:$D$43,4,FALSE)</f>
        <v>3157000</v>
      </c>
      <c r="O8327">
        <f t="shared" si="392"/>
        <v>287000</v>
      </c>
    </row>
    <row r="8328" spans="1:15" x14ac:dyDescent="0.25">
      <c r="A8328" s="3">
        <v>44806</v>
      </c>
      <c r="B8328" s="3" t="str">
        <f t="shared" si="390"/>
        <v>September</v>
      </c>
      <c r="C8328" s="3" t="str">
        <f t="shared" si="391"/>
        <v>2022</v>
      </c>
      <c r="D8328" t="str">
        <f>VLOOKUP(G8328,customer_reference!$A$2:$D$4000,4,FALSE)</f>
        <v>Palangkaraya</v>
      </c>
      <c r="E8328" s="2">
        <f>VLOOKUP(D8328,city_reference!$A$2:$C$23,2,FALSE)</f>
        <v>-2.2078000000000002</v>
      </c>
      <c r="F8328" s="2">
        <f>VLOOKUP(D8328,city_reference!$A$2:$C$23,3,FALSE)</f>
        <v>113.9115</v>
      </c>
      <c r="G8328" t="s">
        <v>2858</v>
      </c>
      <c r="H8328" t="str">
        <f>VLOOKUP(G8328,customer_reference!$A$2:$D$4000,2,FALSE)</f>
        <v>Male</v>
      </c>
      <c r="I8328" t="str">
        <f>VLOOKUP(G8328,customer_reference!$A$2:$D$4000,3,FALSE)</f>
        <v>Subscriber</v>
      </c>
      <c r="J8328" t="s">
        <v>3099</v>
      </c>
      <c r="K8328" t="s">
        <v>26</v>
      </c>
      <c r="L8328" t="str">
        <f>VLOOKUP($K8328,subscriber_list_price!$A$2:$D$43,2,FALSE)</f>
        <v>Core Hardware</v>
      </c>
      <c r="M8328">
        <f>VLOOKUP($K8328,subscriber_list_price!$A$2:$D$43,3,FALSE)</f>
        <v>2870000</v>
      </c>
      <c r="N8328">
        <f>VLOOKUP($K8328,subscriber_list_price!$A$2:$D$43,4,FALSE)</f>
        <v>3157000</v>
      </c>
      <c r="O8328">
        <f t="shared" si="392"/>
        <v>287000</v>
      </c>
    </row>
    <row r="8329" spans="1:15" x14ac:dyDescent="0.25">
      <c r="A8329" s="3">
        <v>44834</v>
      </c>
      <c r="B8329" s="3" t="str">
        <f t="shared" si="390"/>
        <v>September</v>
      </c>
      <c r="C8329" s="3" t="str">
        <f t="shared" si="391"/>
        <v>2022</v>
      </c>
      <c r="D8329" t="str">
        <f>VLOOKUP(G8329,customer_reference!$A$2:$D$4000,4,FALSE)</f>
        <v>Palangkaraya</v>
      </c>
      <c r="E8329" s="2">
        <f>VLOOKUP(D8329,city_reference!$A$2:$C$23,2,FALSE)</f>
        <v>-2.2078000000000002</v>
      </c>
      <c r="F8329" s="2">
        <f>VLOOKUP(D8329,city_reference!$A$2:$C$23,3,FALSE)</f>
        <v>113.9115</v>
      </c>
      <c r="G8329" t="s">
        <v>3924</v>
      </c>
      <c r="H8329" t="str">
        <f>VLOOKUP(G8329,customer_reference!$A$2:$D$4000,2,FALSE)</f>
        <v>Male</v>
      </c>
      <c r="I8329" t="str">
        <f>VLOOKUP(G8329,customer_reference!$A$2:$D$4000,3,FALSE)</f>
        <v>Subscriber</v>
      </c>
      <c r="J8329" t="s">
        <v>3099</v>
      </c>
      <c r="K8329" t="s">
        <v>17</v>
      </c>
      <c r="L8329" t="str">
        <f>VLOOKUP($K8329,subscriber_list_price!$A$2:$D$43,2,FALSE)</f>
        <v>Core Hardware</v>
      </c>
      <c r="M8329">
        <f>VLOOKUP($K8329,subscriber_list_price!$A$2:$D$43,3,FALSE)</f>
        <v>4620000</v>
      </c>
      <c r="N8329">
        <f>VLOOKUP($K8329,subscriber_list_price!$A$2:$D$43,4,FALSE)</f>
        <v>5082000</v>
      </c>
      <c r="O8329">
        <f t="shared" si="392"/>
        <v>462000</v>
      </c>
    </row>
    <row r="8330" spans="1:15" x14ac:dyDescent="0.25">
      <c r="A8330" s="3">
        <v>45059</v>
      </c>
      <c r="B8330" s="3" t="str">
        <f t="shared" si="390"/>
        <v>May</v>
      </c>
      <c r="C8330" s="3" t="str">
        <f t="shared" si="391"/>
        <v>2023</v>
      </c>
      <c r="D8330" t="str">
        <f>VLOOKUP(G8330,customer_reference!$A$2:$D$4000,4,FALSE)</f>
        <v>Palangkaraya</v>
      </c>
      <c r="E8330" s="2">
        <f>VLOOKUP(D8330,city_reference!$A$2:$C$23,2,FALSE)</f>
        <v>-2.2078000000000002</v>
      </c>
      <c r="F8330" s="2">
        <f>VLOOKUP(D8330,city_reference!$A$2:$C$23,3,FALSE)</f>
        <v>113.9115</v>
      </c>
      <c r="G8330" t="s">
        <v>2784</v>
      </c>
      <c r="H8330" t="str">
        <f>VLOOKUP(G8330,customer_reference!$A$2:$D$4000,2,FALSE)</f>
        <v>Male</v>
      </c>
      <c r="I8330" t="str">
        <f>VLOOKUP(G8330,customer_reference!$A$2:$D$4000,3,FALSE)</f>
        <v>Subscriber</v>
      </c>
      <c r="J8330" t="s">
        <v>3099</v>
      </c>
      <c r="K8330" t="s">
        <v>4</v>
      </c>
      <c r="L8330" t="str">
        <f>VLOOKUP($K8330,subscriber_list_price!$A$2:$D$43,2,FALSE)</f>
        <v>Memory Hardware</v>
      </c>
      <c r="M8330">
        <f>VLOOKUP($K8330,subscriber_list_price!$A$2:$D$43,3,FALSE)</f>
        <v>504000</v>
      </c>
      <c r="N8330">
        <f>VLOOKUP($K8330,subscriber_list_price!$A$2:$D$43,4,FALSE)</f>
        <v>554400</v>
      </c>
      <c r="O8330">
        <f t="shared" si="392"/>
        <v>50400</v>
      </c>
    </row>
    <row r="8331" spans="1:15" x14ac:dyDescent="0.25">
      <c r="A8331" s="3">
        <v>44838</v>
      </c>
      <c r="B8331" s="3" t="str">
        <f t="shared" si="390"/>
        <v>October</v>
      </c>
      <c r="C8331" s="3" t="str">
        <f t="shared" si="391"/>
        <v>2022</v>
      </c>
      <c r="D8331" t="str">
        <f>VLOOKUP(G8331,customer_reference!$A$2:$D$4000,4,FALSE)</f>
        <v>Palangkaraya</v>
      </c>
      <c r="E8331" s="2">
        <f>VLOOKUP(D8331,city_reference!$A$2:$C$23,2,FALSE)</f>
        <v>-2.2078000000000002</v>
      </c>
      <c r="F8331" s="2">
        <f>VLOOKUP(D8331,city_reference!$A$2:$C$23,3,FALSE)</f>
        <v>113.9115</v>
      </c>
      <c r="G8331" t="s">
        <v>1333</v>
      </c>
      <c r="H8331" t="str">
        <f>VLOOKUP(G8331,customer_reference!$A$2:$D$4000,2,FALSE)</f>
        <v>Male</v>
      </c>
      <c r="I8331" t="str">
        <f>VLOOKUP(G8331,customer_reference!$A$2:$D$4000,3,FALSE)</f>
        <v>Subscriber</v>
      </c>
      <c r="J8331" t="s">
        <v>3099</v>
      </c>
      <c r="K8331" t="s">
        <v>4</v>
      </c>
      <c r="L8331" t="str">
        <f>VLOOKUP($K8331,subscriber_list_price!$A$2:$D$43,2,FALSE)</f>
        <v>Memory Hardware</v>
      </c>
      <c r="M8331">
        <f>VLOOKUP($K8331,subscriber_list_price!$A$2:$D$43,3,FALSE)</f>
        <v>504000</v>
      </c>
      <c r="N8331">
        <f>VLOOKUP($K8331,subscriber_list_price!$A$2:$D$43,4,FALSE)</f>
        <v>554400</v>
      </c>
      <c r="O8331">
        <f t="shared" si="392"/>
        <v>50400</v>
      </c>
    </row>
    <row r="8332" spans="1:15" x14ac:dyDescent="0.25">
      <c r="A8332" s="3">
        <v>44830</v>
      </c>
      <c r="B8332" s="3" t="str">
        <f t="shared" si="390"/>
        <v>September</v>
      </c>
      <c r="C8332" s="3" t="str">
        <f t="shared" si="391"/>
        <v>2022</v>
      </c>
      <c r="D8332" t="str">
        <f>VLOOKUP(G8332,customer_reference!$A$2:$D$4000,4,FALSE)</f>
        <v>Palangkaraya</v>
      </c>
      <c r="E8332" s="2">
        <f>VLOOKUP(D8332,city_reference!$A$2:$C$23,2,FALSE)</f>
        <v>-2.2078000000000002</v>
      </c>
      <c r="F8332" s="2">
        <f>VLOOKUP(D8332,city_reference!$A$2:$C$23,3,FALSE)</f>
        <v>113.9115</v>
      </c>
      <c r="G8332" t="s">
        <v>610</v>
      </c>
      <c r="H8332" t="str">
        <f>VLOOKUP(G8332,customer_reference!$A$2:$D$4000,2,FALSE)</f>
        <v>Male</v>
      </c>
      <c r="I8332" t="str">
        <f>VLOOKUP(G8332,customer_reference!$A$2:$D$4000,3,FALSE)</f>
        <v>Subscriber</v>
      </c>
      <c r="J8332" t="s">
        <v>3099</v>
      </c>
      <c r="K8332" t="s">
        <v>15</v>
      </c>
      <c r="L8332" t="str">
        <f>VLOOKUP($K8332,subscriber_list_price!$A$2:$D$43,2,FALSE)</f>
        <v>Core Hardware</v>
      </c>
      <c r="M8332">
        <f>VLOOKUP($K8332,subscriber_list_price!$A$2:$D$43,3,FALSE)</f>
        <v>1750000</v>
      </c>
      <c r="N8332">
        <f>VLOOKUP($K8332,subscriber_list_price!$A$2:$D$43,4,FALSE)</f>
        <v>1925000</v>
      </c>
      <c r="O8332">
        <f t="shared" si="392"/>
        <v>175000</v>
      </c>
    </row>
    <row r="8333" spans="1:15" x14ac:dyDescent="0.25">
      <c r="A8333" s="3">
        <v>45061</v>
      </c>
      <c r="B8333" s="3" t="str">
        <f t="shared" si="390"/>
        <v>May</v>
      </c>
      <c r="C8333" s="3" t="str">
        <f t="shared" si="391"/>
        <v>2023</v>
      </c>
      <c r="D8333" t="str">
        <f>VLOOKUP(G8333,customer_reference!$A$2:$D$4000,4,FALSE)</f>
        <v>Palangkaraya</v>
      </c>
      <c r="E8333" s="2">
        <f>VLOOKUP(D8333,city_reference!$A$2:$C$23,2,FALSE)</f>
        <v>-2.2078000000000002</v>
      </c>
      <c r="F8333" s="2">
        <f>VLOOKUP(D8333,city_reference!$A$2:$C$23,3,FALSE)</f>
        <v>113.9115</v>
      </c>
      <c r="G8333" t="s">
        <v>2268</v>
      </c>
      <c r="H8333" t="str">
        <f>VLOOKUP(G8333,customer_reference!$A$2:$D$4000,2,FALSE)</f>
        <v>Male</v>
      </c>
      <c r="I8333" t="str">
        <f>VLOOKUP(G8333,customer_reference!$A$2:$D$4000,3,FALSE)</f>
        <v>Subscriber</v>
      </c>
      <c r="J8333" t="s">
        <v>3099</v>
      </c>
      <c r="K8333" t="s">
        <v>5</v>
      </c>
      <c r="L8333" t="str">
        <f>VLOOKUP($K8333,subscriber_list_price!$A$2:$D$43,2,FALSE)</f>
        <v>Memory Hardware</v>
      </c>
      <c r="M8333">
        <f>VLOOKUP($K8333,subscriber_list_price!$A$2:$D$43,3,FALSE)</f>
        <v>1148000</v>
      </c>
      <c r="N8333">
        <f>VLOOKUP($K8333,subscriber_list_price!$A$2:$D$43,4,FALSE)</f>
        <v>1262800</v>
      </c>
      <c r="O8333">
        <f t="shared" si="392"/>
        <v>114800</v>
      </c>
    </row>
    <row r="8334" spans="1:15" x14ac:dyDescent="0.25">
      <c r="A8334" s="3">
        <v>45130</v>
      </c>
      <c r="B8334" s="3" t="str">
        <f t="shared" si="390"/>
        <v>July</v>
      </c>
      <c r="C8334" s="3" t="str">
        <f t="shared" si="391"/>
        <v>2023</v>
      </c>
      <c r="D8334" t="str">
        <f>VLOOKUP(G8334,customer_reference!$A$2:$D$4000,4,FALSE)</f>
        <v>Palangkaraya</v>
      </c>
      <c r="E8334" s="2">
        <f>VLOOKUP(D8334,city_reference!$A$2:$C$23,2,FALSE)</f>
        <v>-2.2078000000000002</v>
      </c>
      <c r="F8334" s="2">
        <f>VLOOKUP(D8334,city_reference!$A$2:$C$23,3,FALSE)</f>
        <v>113.9115</v>
      </c>
      <c r="G8334" t="s">
        <v>2310</v>
      </c>
      <c r="H8334" t="str">
        <f>VLOOKUP(G8334,customer_reference!$A$2:$D$4000,2,FALSE)</f>
        <v>Male</v>
      </c>
      <c r="I8334" t="str">
        <f>VLOOKUP(G8334,customer_reference!$A$2:$D$4000,3,FALSE)</f>
        <v>Subscriber</v>
      </c>
      <c r="J8334" t="s">
        <v>3099</v>
      </c>
      <c r="K8334" t="s">
        <v>9</v>
      </c>
      <c r="L8334" t="str">
        <f>VLOOKUP($K8334,subscriber_list_price!$A$2:$D$43,2,FALSE)</f>
        <v>Memory Hardware</v>
      </c>
      <c r="M8334">
        <f>VLOOKUP($K8334,subscriber_list_price!$A$2:$D$43,3,FALSE)</f>
        <v>630000</v>
      </c>
      <c r="N8334">
        <f>VLOOKUP($K8334,subscriber_list_price!$A$2:$D$43,4,FALSE)</f>
        <v>693000</v>
      </c>
      <c r="O8334">
        <f t="shared" si="392"/>
        <v>63000</v>
      </c>
    </row>
    <row r="8335" spans="1:15" x14ac:dyDescent="0.25">
      <c r="A8335" s="3">
        <v>44815</v>
      </c>
      <c r="B8335" s="3" t="str">
        <f t="shared" si="390"/>
        <v>September</v>
      </c>
      <c r="C8335" s="3" t="str">
        <f t="shared" si="391"/>
        <v>2022</v>
      </c>
      <c r="D8335" t="str">
        <f>VLOOKUP(G8335,customer_reference!$A$2:$D$4000,4,FALSE)</f>
        <v>Palangkaraya</v>
      </c>
      <c r="E8335" s="2">
        <f>VLOOKUP(D8335,city_reference!$A$2:$C$23,2,FALSE)</f>
        <v>-2.2078000000000002</v>
      </c>
      <c r="F8335" s="2">
        <f>VLOOKUP(D8335,city_reference!$A$2:$C$23,3,FALSE)</f>
        <v>113.9115</v>
      </c>
      <c r="G8335" t="s">
        <v>1773</v>
      </c>
      <c r="H8335" t="str">
        <f>VLOOKUP(G8335,customer_reference!$A$2:$D$4000,2,FALSE)</f>
        <v>Male</v>
      </c>
      <c r="I8335" t="str">
        <f>VLOOKUP(G8335,customer_reference!$A$2:$D$4000,3,FALSE)</f>
        <v>Subscriber</v>
      </c>
      <c r="J8335" t="s">
        <v>3099</v>
      </c>
      <c r="K8335" t="s">
        <v>16</v>
      </c>
      <c r="L8335" t="str">
        <f>VLOOKUP($K8335,subscriber_list_price!$A$2:$D$43,2,FALSE)</f>
        <v>Core Hardware</v>
      </c>
      <c r="M8335">
        <f>VLOOKUP($K8335,subscriber_list_price!$A$2:$D$43,3,FALSE)</f>
        <v>3388000</v>
      </c>
      <c r="N8335">
        <f>VLOOKUP($K8335,subscriber_list_price!$A$2:$D$43,4,FALSE)</f>
        <v>3726800</v>
      </c>
      <c r="O8335">
        <f t="shared" si="392"/>
        <v>338800</v>
      </c>
    </row>
    <row r="8336" spans="1:15" x14ac:dyDescent="0.25">
      <c r="A8336" s="3">
        <v>44710</v>
      </c>
      <c r="B8336" s="3" t="str">
        <f t="shared" si="390"/>
        <v>May</v>
      </c>
      <c r="C8336" s="3" t="str">
        <f t="shared" si="391"/>
        <v>2022</v>
      </c>
      <c r="D8336" t="str">
        <f>VLOOKUP(G8336,customer_reference!$A$2:$D$4000,4,FALSE)</f>
        <v>Palangkaraya</v>
      </c>
      <c r="E8336" s="2">
        <f>VLOOKUP(D8336,city_reference!$A$2:$C$23,2,FALSE)</f>
        <v>-2.2078000000000002</v>
      </c>
      <c r="F8336" s="2">
        <f>VLOOKUP(D8336,city_reference!$A$2:$C$23,3,FALSE)</f>
        <v>113.9115</v>
      </c>
      <c r="G8336" t="s">
        <v>2005</v>
      </c>
      <c r="H8336" t="str">
        <f>VLOOKUP(G8336,customer_reference!$A$2:$D$4000,2,FALSE)</f>
        <v>Male</v>
      </c>
      <c r="I8336" t="str">
        <f>VLOOKUP(G8336,customer_reference!$A$2:$D$4000,3,FALSE)</f>
        <v>Subscriber</v>
      </c>
      <c r="J8336" t="s">
        <v>3099</v>
      </c>
      <c r="K8336" t="s">
        <v>16</v>
      </c>
      <c r="L8336" t="str">
        <f>VLOOKUP($K8336,subscriber_list_price!$A$2:$D$43,2,FALSE)</f>
        <v>Core Hardware</v>
      </c>
      <c r="M8336">
        <f>VLOOKUP($K8336,subscriber_list_price!$A$2:$D$43,3,FALSE)</f>
        <v>3388000</v>
      </c>
      <c r="N8336">
        <f>VLOOKUP($K8336,subscriber_list_price!$A$2:$D$43,4,FALSE)</f>
        <v>3726800</v>
      </c>
      <c r="O8336">
        <f t="shared" si="392"/>
        <v>338800</v>
      </c>
    </row>
    <row r="8337" spans="1:15" x14ac:dyDescent="0.25">
      <c r="A8337" s="3">
        <v>44703</v>
      </c>
      <c r="B8337" s="3" t="str">
        <f t="shared" si="390"/>
        <v>May</v>
      </c>
      <c r="C8337" s="3" t="str">
        <f t="shared" si="391"/>
        <v>2022</v>
      </c>
      <c r="D8337" t="str">
        <f>VLOOKUP(G8337,customer_reference!$A$2:$D$4000,4,FALSE)</f>
        <v>Palangkaraya</v>
      </c>
      <c r="E8337" s="2">
        <f>VLOOKUP(D8337,city_reference!$A$2:$C$23,2,FALSE)</f>
        <v>-2.2078000000000002</v>
      </c>
      <c r="F8337" s="2">
        <f>VLOOKUP(D8337,city_reference!$A$2:$C$23,3,FALSE)</f>
        <v>113.9115</v>
      </c>
      <c r="G8337" t="s">
        <v>3485</v>
      </c>
      <c r="H8337" t="str">
        <f>VLOOKUP(G8337,customer_reference!$A$2:$D$4000,2,FALSE)</f>
        <v>Male</v>
      </c>
      <c r="I8337" t="str">
        <f>VLOOKUP(G8337,customer_reference!$A$2:$D$4000,3,FALSE)</f>
        <v>Subscriber</v>
      </c>
      <c r="J8337" t="s">
        <v>3099</v>
      </c>
      <c r="K8337" t="s">
        <v>6</v>
      </c>
      <c r="L8337" t="str">
        <f>VLOOKUP($K8337,subscriber_list_price!$A$2:$D$43,2,FALSE)</f>
        <v>Memory Hardware</v>
      </c>
      <c r="M8337">
        <f>VLOOKUP($K8337,subscriber_list_price!$A$2:$D$43,3,FALSE)</f>
        <v>2352000</v>
      </c>
      <c r="N8337">
        <f>VLOOKUP($K8337,subscriber_list_price!$A$2:$D$43,4,FALSE)</f>
        <v>2587200</v>
      </c>
      <c r="O8337">
        <f t="shared" si="392"/>
        <v>235200</v>
      </c>
    </row>
    <row r="8338" spans="1:15" x14ac:dyDescent="0.25">
      <c r="A8338" s="3">
        <v>44964</v>
      </c>
      <c r="B8338" s="3" t="str">
        <f t="shared" si="390"/>
        <v>February</v>
      </c>
      <c r="C8338" s="3" t="str">
        <f t="shared" si="391"/>
        <v>2023</v>
      </c>
      <c r="D8338" t="str">
        <f>VLOOKUP(G8338,customer_reference!$A$2:$D$4000,4,FALSE)</f>
        <v>Palangkaraya</v>
      </c>
      <c r="E8338" s="2">
        <f>VLOOKUP(D8338,city_reference!$A$2:$C$23,2,FALSE)</f>
        <v>-2.2078000000000002</v>
      </c>
      <c r="F8338" s="2">
        <f>VLOOKUP(D8338,city_reference!$A$2:$C$23,3,FALSE)</f>
        <v>113.9115</v>
      </c>
      <c r="G8338" t="s">
        <v>2858</v>
      </c>
      <c r="H8338" t="str">
        <f>VLOOKUP(G8338,customer_reference!$A$2:$D$4000,2,FALSE)</f>
        <v>Male</v>
      </c>
      <c r="I8338" t="str">
        <f>VLOOKUP(G8338,customer_reference!$A$2:$D$4000,3,FALSE)</f>
        <v>Subscriber</v>
      </c>
      <c r="J8338" t="s">
        <v>3099</v>
      </c>
      <c r="K8338" t="s">
        <v>23</v>
      </c>
      <c r="L8338" t="str">
        <f>VLOOKUP($K8338,subscriber_list_price!$A$2:$D$43,2,FALSE)</f>
        <v>Memory Hardware</v>
      </c>
      <c r="M8338">
        <f>VLOOKUP($K8338,subscriber_list_price!$A$2:$D$43,3,FALSE)</f>
        <v>336000</v>
      </c>
      <c r="N8338">
        <f>VLOOKUP($K8338,subscriber_list_price!$A$2:$D$43,4,FALSE)</f>
        <v>369600</v>
      </c>
      <c r="O8338">
        <f t="shared" si="392"/>
        <v>33600</v>
      </c>
    </row>
    <row r="8339" spans="1:15" x14ac:dyDescent="0.25">
      <c r="A8339" s="3">
        <v>44804</v>
      </c>
      <c r="B8339" s="3" t="str">
        <f t="shared" si="390"/>
        <v>August</v>
      </c>
      <c r="C8339" s="3" t="str">
        <f t="shared" si="391"/>
        <v>2022</v>
      </c>
      <c r="D8339" t="str">
        <f>VLOOKUP(G8339,customer_reference!$A$2:$D$4000,4,FALSE)</f>
        <v>Palangkaraya</v>
      </c>
      <c r="E8339" s="2">
        <f>VLOOKUP(D8339,city_reference!$A$2:$C$23,2,FALSE)</f>
        <v>-2.2078000000000002</v>
      </c>
      <c r="F8339" s="2">
        <f>VLOOKUP(D8339,city_reference!$A$2:$C$23,3,FALSE)</f>
        <v>113.9115</v>
      </c>
      <c r="G8339" t="s">
        <v>1773</v>
      </c>
      <c r="H8339" t="str">
        <f>VLOOKUP(G8339,customer_reference!$A$2:$D$4000,2,FALSE)</f>
        <v>Male</v>
      </c>
      <c r="I8339" t="str">
        <f>VLOOKUP(G8339,customer_reference!$A$2:$D$4000,3,FALSE)</f>
        <v>Subscriber</v>
      </c>
      <c r="J8339" t="s">
        <v>3099</v>
      </c>
      <c r="K8339" t="s">
        <v>23</v>
      </c>
      <c r="L8339" t="str">
        <f>VLOOKUP($K8339,subscriber_list_price!$A$2:$D$43,2,FALSE)</f>
        <v>Memory Hardware</v>
      </c>
      <c r="M8339">
        <f>VLOOKUP($K8339,subscriber_list_price!$A$2:$D$43,3,FALSE)</f>
        <v>336000</v>
      </c>
      <c r="N8339">
        <f>VLOOKUP($K8339,subscriber_list_price!$A$2:$D$43,4,FALSE)</f>
        <v>369600</v>
      </c>
      <c r="O8339">
        <f t="shared" si="392"/>
        <v>33600</v>
      </c>
    </row>
    <row r="8340" spans="1:15" x14ac:dyDescent="0.25">
      <c r="A8340" s="3">
        <v>44762</v>
      </c>
      <c r="B8340" s="3" t="str">
        <f t="shared" si="390"/>
        <v>July</v>
      </c>
      <c r="C8340" s="3" t="str">
        <f t="shared" si="391"/>
        <v>2022</v>
      </c>
      <c r="D8340" t="str">
        <f>VLOOKUP(G8340,customer_reference!$A$2:$D$4000,4,FALSE)</f>
        <v>Palangkaraya</v>
      </c>
      <c r="E8340" s="2">
        <f>VLOOKUP(D8340,city_reference!$A$2:$C$23,2,FALSE)</f>
        <v>-2.2078000000000002</v>
      </c>
      <c r="F8340" s="2">
        <f>VLOOKUP(D8340,city_reference!$A$2:$C$23,3,FALSE)</f>
        <v>113.9115</v>
      </c>
      <c r="G8340" t="s">
        <v>2123</v>
      </c>
      <c r="H8340" t="str">
        <f>VLOOKUP(G8340,customer_reference!$A$2:$D$4000,2,FALSE)</f>
        <v>Male</v>
      </c>
      <c r="I8340" t="str">
        <f>VLOOKUP(G8340,customer_reference!$A$2:$D$4000,3,FALSE)</f>
        <v>Subscriber</v>
      </c>
      <c r="J8340" t="s">
        <v>3099</v>
      </c>
      <c r="K8340" t="s">
        <v>4079</v>
      </c>
      <c r="L8340" t="str">
        <f>VLOOKUP($K8340,subscriber_list_price!$A$2:$D$43,2,FALSE)</f>
        <v>I-O Hardware</v>
      </c>
      <c r="M8340">
        <f>VLOOKUP($K8340,subscriber_list_price!$A$2:$D$43,3,FALSE)</f>
        <v>218000</v>
      </c>
      <c r="N8340">
        <f>VLOOKUP($K8340,subscriber_list_price!$A$2:$D$43,4,FALSE)</f>
        <v>239800</v>
      </c>
      <c r="O8340">
        <f t="shared" si="392"/>
        <v>21800</v>
      </c>
    </row>
    <row r="8341" spans="1:15" x14ac:dyDescent="0.25">
      <c r="A8341" s="3">
        <v>44834</v>
      </c>
      <c r="B8341" s="3" t="str">
        <f t="shared" si="390"/>
        <v>September</v>
      </c>
      <c r="C8341" s="3" t="str">
        <f t="shared" si="391"/>
        <v>2022</v>
      </c>
      <c r="D8341" t="str">
        <f>VLOOKUP(G8341,customer_reference!$A$2:$D$4000,4,FALSE)</f>
        <v>Palangkaraya</v>
      </c>
      <c r="E8341" s="2">
        <f>VLOOKUP(D8341,city_reference!$A$2:$C$23,2,FALSE)</f>
        <v>-2.2078000000000002</v>
      </c>
      <c r="F8341" s="2">
        <f>VLOOKUP(D8341,city_reference!$A$2:$C$23,3,FALSE)</f>
        <v>113.9115</v>
      </c>
      <c r="G8341" t="s">
        <v>2310</v>
      </c>
      <c r="H8341" t="str">
        <f>VLOOKUP(G8341,customer_reference!$A$2:$D$4000,2,FALSE)</f>
        <v>Male</v>
      </c>
      <c r="I8341" t="str">
        <f>VLOOKUP(G8341,customer_reference!$A$2:$D$4000,3,FALSE)</f>
        <v>Subscriber</v>
      </c>
      <c r="J8341" t="s">
        <v>3099</v>
      </c>
      <c r="K8341" t="s">
        <v>26</v>
      </c>
      <c r="L8341" t="str">
        <f>VLOOKUP($K8341,subscriber_list_price!$A$2:$D$43,2,FALSE)</f>
        <v>Core Hardware</v>
      </c>
      <c r="M8341">
        <f>VLOOKUP($K8341,subscriber_list_price!$A$2:$D$43,3,FALSE)</f>
        <v>2870000</v>
      </c>
      <c r="N8341">
        <f>VLOOKUP($K8341,subscriber_list_price!$A$2:$D$43,4,FALSE)</f>
        <v>3157000</v>
      </c>
      <c r="O8341">
        <f t="shared" si="392"/>
        <v>287000</v>
      </c>
    </row>
    <row r="8342" spans="1:15" x14ac:dyDescent="0.25">
      <c r="A8342" s="3">
        <v>44704</v>
      </c>
      <c r="B8342" s="3" t="str">
        <f t="shared" si="390"/>
        <v>May</v>
      </c>
      <c r="C8342" s="3" t="str">
        <f t="shared" si="391"/>
        <v>2022</v>
      </c>
      <c r="D8342" t="str">
        <f>VLOOKUP(G8342,customer_reference!$A$2:$D$4000,4,FALSE)</f>
        <v>Palangkaraya</v>
      </c>
      <c r="E8342" s="2">
        <f>VLOOKUP(D8342,city_reference!$A$2:$C$23,2,FALSE)</f>
        <v>-2.2078000000000002</v>
      </c>
      <c r="F8342" s="2">
        <f>VLOOKUP(D8342,city_reference!$A$2:$C$23,3,FALSE)</f>
        <v>113.9115</v>
      </c>
      <c r="G8342" t="s">
        <v>610</v>
      </c>
      <c r="H8342" t="str">
        <f>VLOOKUP(G8342,customer_reference!$A$2:$D$4000,2,FALSE)</f>
        <v>Male</v>
      </c>
      <c r="I8342" t="str">
        <f>VLOOKUP(G8342,customer_reference!$A$2:$D$4000,3,FALSE)</f>
        <v>Subscriber</v>
      </c>
      <c r="J8342" t="s">
        <v>3099</v>
      </c>
      <c r="K8342" t="s">
        <v>20</v>
      </c>
      <c r="L8342" t="str">
        <f>VLOOKUP($K8342,subscriber_list_price!$A$2:$D$43,2,FALSE)</f>
        <v>Memory Hardware</v>
      </c>
      <c r="M8342">
        <f>VLOOKUP($K8342,subscriber_list_price!$A$2:$D$43,3,FALSE)</f>
        <v>70000</v>
      </c>
      <c r="N8342">
        <f>VLOOKUP($K8342,subscriber_list_price!$A$2:$D$43,4,FALSE)</f>
        <v>77000</v>
      </c>
      <c r="O8342">
        <f t="shared" si="392"/>
        <v>7000</v>
      </c>
    </row>
    <row r="8343" spans="1:15" x14ac:dyDescent="0.25">
      <c r="A8343" s="3">
        <v>44638</v>
      </c>
      <c r="B8343" s="3" t="str">
        <f t="shared" si="390"/>
        <v>March</v>
      </c>
      <c r="C8343" s="3" t="str">
        <f t="shared" si="391"/>
        <v>2022</v>
      </c>
      <c r="D8343" t="str">
        <f>VLOOKUP(G8343,customer_reference!$A$2:$D$4000,4,FALSE)</f>
        <v>Palangkaraya</v>
      </c>
      <c r="E8343" s="2">
        <f>VLOOKUP(D8343,city_reference!$A$2:$C$23,2,FALSE)</f>
        <v>-2.2078000000000002</v>
      </c>
      <c r="F8343" s="2">
        <f>VLOOKUP(D8343,city_reference!$A$2:$C$23,3,FALSE)</f>
        <v>113.9115</v>
      </c>
      <c r="G8343" t="s">
        <v>689</v>
      </c>
      <c r="H8343" t="str">
        <f>VLOOKUP(G8343,customer_reference!$A$2:$D$4000,2,FALSE)</f>
        <v>Male</v>
      </c>
      <c r="I8343" t="str">
        <f>VLOOKUP(G8343,customer_reference!$A$2:$D$4000,3,FALSE)</f>
        <v>Subscriber</v>
      </c>
      <c r="J8343" t="s">
        <v>3099</v>
      </c>
      <c r="K8343" t="s">
        <v>4</v>
      </c>
      <c r="L8343" t="str">
        <f>VLOOKUP($K8343,subscriber_list_price!$A$2:$D$43,2,FALSE)</f>
        <v>Memory Hardware</v>
      </c>
      <c r="M8343">
        <f>VLOOKUP($K8343,subscriber_list_price!$A$2:$D$43,3,FALSE)</f>
        <v>504000</v>
      </c>
      <c r="N8343">
        <f>VLOOKUP($K8343,subscriber_list_price!$A$2:$D$43,4,FALSE)</f>
        <v>554400</v>
      </c>
      <c r="O8343">
        <f t="shared" si="392"/>
        <v>50400</v>
      </c>
    </row>
    <row r="8344" spans="1:15" x14ac:dyDescent="0.25">
      <c r="A8344" s="3">
        <v>44643</v>
      </c>
      <c r="B8344" s="3" t="str">
        <f t="shared" si="390"/>
        <v>March</v>
      </c>
      <c r="C8344" s="3" t="str">
        <f t="shared" si="391"/>
        <v>2022</v>
      </c>
      <c r="D8344" t="str">
        <f>VLOOKUP(G8344,customer_reference!$A$2:$D$4000,4,FALSE)</f>
        <v>Palangkaraya</v>
      </c>
      <c r="E8344" s="2">
        <f>VLOOKUP(D8344,city_reference!$A$2:$C$23,2,FALSE)</f>
        <v>-2.2078000000000002</v>
      </c>
      <c r="F8344" s="2">
        <f>VLOOKUP(D8344,city_reference!$A$2:$C$23,3,FALSE)</f>
        <v>113.9115</v>
      </c>
      <c r="G8344" t="s">
        <v>85</v>
      </c>
      <c r="H8344" t="str">
        <f>VLOOKUP(G8344,customer_reference!$A$2:$D$4000,2,FALSE)</f>
        <v>Male</v>
      </c>
      <c r="I8344" t="str">
        <f>VLOOKUP(G8344,customer_reference!$A$2:$D$4000,3,FALSE)</f>
        <v>Subscriber</v>
      </c>
      <c r="J8344" t="s">
        <v>3099</v>
      </c>
      <c r="K8344" t="s">
        <v>5</v>
      </c>
      <c r="L8344" t="str">
        <f>VLOOKUP($K8344,subscriber_list_price!$A$2:$D$43,2,FALSE)</f>
        <v>Memory Hardware</v>
      </c>
      <c r="M8344">
        <f>VLOOKUP($K8344,subscriber_list_price!$A$2:$D$43,3,FALSE)</f>
        <v>1148000</v>
      </c>
      <c r="N8344">
        <f>VLOOKUP($K8344,subscriber_list_price!$A$2:$D$43,4,FALSE)</f>
        <v>1262800</v>
      </c>
      <c r="O8344">
        <f t="shared" si="392"/>
        <v>114800</v>
      </c>
    </row>
    <row r="8345" spans="1:15" x14ac:dyDescent="0.25">
      <c r="A8345" s="3">
        <v>44876</v>
      </c>
      <c r="B8345" s="3" t="str">
        <f t="shared" si="390"/>
        <v>November</v>
      </c>
      <c r="C8345" s="3" t="str">
        <f t="shared" si="391"/>
        <v>2022</v>
      </c>
      <c r="D8345" t="str">
        <f>VLOOKUP(G8345,customer_reference!$A$2:$D$4000,4,FALSE)</f>
        <v>Palangkaraya</v>
      </c>
      <c r="E8345" s="2">
        <f>VLOOKUP(D8345,city_reference!$A$2:$C$23,2,FALSE)</f>
        <v>-2.2078000000000002</v>
      </c>
      <c r="F8345" s="2">
        <f>VLOOKUP(D8345,city_reference!$A$2:$C$23,3,FALSE)</f>
        <v>113.9115</v>
      </c>
      <c r="G8345" t="s">
        <v>3952</v>
      </c>
      <c r="H8345" t="str">
        <f>VLOOKUP(G8345,customer_reference!$A$2:$D$4000,2,FALSE)</f>
        <v>Male</v>
      </c>
      <c r="I8345" t="str">
        <f>VLOOKUP(G8345,customer_reference!$A$2:$D$4000,3,FALSE)</f>
        <v>Subscriber</v>
      </c>
      <c r="J8345" t="s">
        <v>3099</v>
      </c>
      <c r="K8345" t="s">
        <v>2</v>
      </c>
      <c r="L8345" t="str">
        <f>VLOOKUP($K8345,subscriber_list_price!$A$2:$D$43,2,FALSE)</f>
        <v>Memory Hardware</v>
      </c>
      <c r="M8345">
        <f>VLOOKUP($K8345,subscriber_list_price!$A$2:$D$43,3,FALSE)</f>
        <v>266000</v>
      </c>
      <c r="N8345">
        <f>VLOOKUP($K8345,subscriber_list_price!$A$2:$D$43,4,FALSE)</f>
        <v>292600</v>
      </c>
      <c r="O8345">
        <f t="shared" si="392"/>
        <v>26600</v>
      </c>
    </row>
    <row r="8346" spans="1:15" x14ac:dyDescent="0.25">
      <c r="A8346" s="3">
        <v>44922</v>
      </c>
      <c r="B8346" s="3" t="str">
        <f t="shared" si="390"/>
        <v>December</v>
      </c>
      <c r="C8346" s="3" t="str">
        <f t="shared" si="391"/>
        <v>2022</v>
      </c>
      <c r="D8346" t="str">
        <f>VLOOKUP(G8346,customer_reference!$A$2:$D$4000,4,FALSE)</f>
        <v>Palangkaraya</v>
      </c>
      <c r="E8346" s="2">
        <f>VLOOKUP(D8346,city_reference!$A$2:$C$23,2,FALSE)</f>
        <v>-2.2078000000000002</v>
      </c>
      <c r="F8346" s="2">
        <f>VLOOKUP(D8346,city_reference!$A$2:$C$23,3,FALSE)</f>
        <v>113.9115</v>
      </c>
      <c r="G8346" t="s">
        <v>2742</v>
      </c>
      <c r="H8346" t="str">
        <f>VLOOKUP(G8346,customer_reference!$A$2:$D$4000,2,FALSE)</f>
        <v>Male</v>
      </c>
      <c r="I8346" t="str">
        <f>VLOOKUP(G8346,customer_reference!$A$2:$D$4000,3,FALSE)</f>
        <v>Subscriber</v>
      </c>
      <c r="J8346" t="s">
        <v>3099</v>
      </c>
      <c r="K8346" t="s">
        <v>4080</v>
      </c>
      <c r="L8346" t="str">
        <f>VLOOKUP($K8346,subscriber_list_price!$A$2:$D$43,2,FALSE)</f>
        <v>I-O Hardware</v>
      </c>
      <c r="M8346">
        <f>VLOOKUP($K8346,subscriber_list_price!$A$2:$D$43,3,FALSE)</f>
        <v>102000</v>
      </c>
      <c r="N8346">
        <f>VLOOKUP($K8346,subscriber_list_price!$A$2:$D$43,4,FALSE)</f>
        <v>112200</v>
      </c>
      <c r="O8346">
        <f t="shared" si="392"/>
        <v>10200</v>
      </c>
    </row>
    <row r="8347" spans="1:15" x14ac:dyDescent="0.25">
      <c r="A8347" s="3">
        <v>44982</v>
      </c>
      <c r="B8347" s="3" t="str">
        <f t="shared" si="390"/>
        <v>February</v>
      </c>
      <c r="C8347" s="3" t="str">
        <f t="shared" si="391"/>
        <v>2023</v>
      </c>
      <c r="D8347" t="str">
        <f>VLOOKUP(G8347,customer_reference!$A$2:$D$4000,4,FALSE)</f>
        <v>Palangkaraya</v>
      </c>
      <c r="E8347" s="2">
        <f>VLOOKUP(D8347,city_reference!$A$2:$C$23,2,FALSE)</f>
        <v>-2.2078000000000002</v>
      </c>
      <c r="F8347" s="2">
        <f>VLOOKUP(D8347,city_reference!$A$2:$C$23,3,FALSE)</f>
        <v>113.9115</v>
      </c>
      <c r="G8347" t="s">
        <v>3847</v>
      </c>
      <c r="H8347" t="str">
        <f>VLOOKUP(G8347,customer_reference!$A$2:$D$4000,2,FALSE)</f>
        <v>Male</v>
      </c>
      <c r="I8347" t="str">
        <f>VLOOKUP(G8347,customer_reference!$A$2:$D$4000,3,FALSE)</f>
        <v>Subscriber</v>
      </c>
      <c r="J8347" t="s">
        <v>3099</v>
      </c>
      <c r="K8347" t="s">
        <v>4080</v>
      </c>
      <c r="L8347" t="str">
        <f>VLOOKUP($K8347,subscriber_list_price!$A$2:$D$43,2,FALSE)</f>
        <v>I-O Hardware</v>
      </c>
      <c r="M8347">
        <f>VLOOKUP($K8347,subscriber_list_price!$A$2:$D$43,3,FALSE)</f>
        <v>102000</v>
      </c>
      <c r="N8347">
        <f>VLOOKUP($K8347,subscriber_list_price!$A$2:$D$43,4,FALSE)</f>
        <v>112200</v>
      </c>
      <c r="O8347">
        <f t="shared" si="392"/>
        <v>10200</v>
      </c>
    </row>
    <row r="8348" spans="1:15" x14ac:dyDescent="0.25">
      <c r="A8348" s="3">
        <v>44972</v>
      </c>
      <c r="B8348" s="3" t="str">
        <f t="shared" si="390"/>
        <v>February</v>
      </c>
      <c r="C8348" s="3" t="str">
        <f t="shared" si="391"/>
        <v>2023</v>
      </c>
      <c r="D8348" t="str">
        <f>VLOOKUP(G8348,customer_reference!$A$2:$D$4000,4,FALSE)</f>
        <v>Palangkaraya</v>
      </c>
      <c r="E8348" s="2">
        <f>VLOOKUP(D8348,city_reference!$A$2:$C$23,2,FALSE)</f>
        <v>-2.2078000000000002</v>
      </c>
      <c r="F8348" s="2">
        <f>VLOOKUP(D8348,city_reference!$A$2:$C$23,3,FALSE)</f>
        <v>113.9115</v>
      </c>
      <c r="G8348" t="s">
        <v>2268</v>
      </c>
      <c r="H8348" t="str">
        <f>VLOOKUP(G8348,customer_reference!$A$2:$D$4000,2,FALSE)</f>
        <v>Male</v>
      </c>
      <c r="I8348" t="str">
        <f>VLOOKUP(G8348,customer_reference!$A$2:$D$4000,3,FALSE)</f>
        <v>Subscriber</v>
      </c>
      <c r="J8348" t="s">
        <v>4095</v>
      </c>
      <c r="K8348" t="s">
        <v>36</v>
      </c>
      <c r="L8348" t="str">
        <f>VLOOKUP($K8348,subscriber_list_price!$A$2:$D$43,2,FALSE)</f>
        <v>I-O Hardware</v>
      </c>
      <c r="M8348">
        <f>VLOOKUP($K8348,subscriber_list_price!$A$2:$D$43,3,FALSE)</f>
        <v>1108000</v>
      </c>
      <c r="N8348">
        <f>VLOOKUP($K8348,subscriber_list_price!$A$2:$D$43,4,FALSE)</f>
        <v>1218800</v>
      </c>
      <c r="O8348">
        <f t="shared" si="392"/>
        <v>110800</v>
      </c>
    </row>
    <row r="8349" spans="1:15" x14ac:dyDescent="0.25">
      <c r="A8349" s="3">
        <v>45136</v>
      </c>
      <c r="B8349" s="3" t="str">
        <f t="shared" si="390"/>
        <v>July</v>
      </c>
      <c r="C8349" s="3" t="str">
        <f t="shared" si="391"/>
        <v>2023</v>
      </c>
      <c r="D8349" t="str">
        <f>VLOOKUP(G8349,customer_reference!$A$2:$D$4000,4,FALSE)</f>
        <v>Palangkaraya</v>
      </c>
      <c r="E8349" s="2">
        <f>VLOOKUP(D8349,city_reference!$A$2:$C$23,2,FALSE)</f>
        <v>-2.2078000000000002</v>
      </c>
      <c r="F8349" s="2">
        <f>VLOOKUP(D8349,city_reference!$A$2:$C$23,3,FALSE)</f>
        <v>113.9115</v>
      </c>
      <c r="G8349" t="s">
        <v>1773</v>
      </c>
      <c r="H8349" t="str">
        <f>VLOOKUP(G8349,customer_reference!$A$2:$D$4000,2,FALSE)</f>
        <v>Male</v>
      </c>
      <c r="I8349" t="str">
        <f>VLOOKUP(G8349,customer_reference!$A$2:$D$4000,3,FALSE)</f>
        <v>Subscriber</v>
      </c>
      <c r="J8349" t="s">
        <v>4095</v>
      </c>
      <c r="K8349" t="s">
        <v>36</v>
      </c>
      <c r="L8349" t="str">
        <f>VLOOKUP($K8349,subscriber_list_price!$A$2:$D$43,2,FALSE)</f>
        <v>I-O Hardware</v>
      </c>
      <c r="M8349">
        <f>VLOOKUP($K8349,subscriber_list_price!$A$2:$D$43,3,FALSE)</f>
        <v>1108000</v>
      </c>
      <c r="N8349">
        <f>VLOOKUP($K8349,subscriber_list_price!$A$2:$D$43,4,FALSE)</f>
        <v>1218800</v>
      </c>
      <c r="O8349">
        <f t="shared" si="392"/>
        <v>110800</v>
      </c>
    </row>
    <row r="8350" spans="1:15" x14ac:dyDescent="0.25">
      <c r="A8350" s="3">
        <v>44978</v>
      </c>
      <c r="B8350" s="3" t="str">
        <f t="shared" si="390"/>
        <v>February</v>
      </c>
      <c r="C8350" s="3" t="str">
        <f t="shared" si="391"/>
        <v>2023</v>
      </c>
      <c r="D8350" t="str">
        <f>VLOOKUP(G8350,customer_reference!$A$2:$D$4000,4,FALSE)</f>
        <v>Palangkaraya</v>
      </c>
      <c r="E8350" s="2">
        <f>VLOOKUP(D8350,city_reference!$A$2:$C$23,2,FALSE)</f>
        <v>-2.2078000000000002</v>
      </c>
      <c r="F8350" s="2">
        <f>VLOOKUP(D8350,city_reference!$A$2:$C$23,3,FALSE)</f>
        <v>113.9115</v>
      </c>
      <c r="G8350" t="s">
        <v>4014</v>
      </c>
      <c r="H8350" t="str">
        <f>VLOOKUP(G8350,customer_reference!$A$2:$D$4000,2,FALSE)</f>
        <v>Male</v>
      </c>
      <c r="I8350" t="str">
        <f>VLOOKUP(G8350,customer_reference!$A$2:$D$4000,3,FALSE)</f>
        <v>Subscriber</v>
      </c>
      <c r="J8350" t="s">
        <v>4095</v>
      </c>
      <c r="K8350" t="s">
        <v>8</v>
      </c>
      <c r="L8350" t="str">
        <f>VLOOKUP($K8350,subscriber_list_price!$A$2:$D$43,2,FALSE)</f>
        <v>Memory Hardware</v>
      </c>
      <c r="M8350">
        <f>VLOOKUP($K8350,subscriber_list_price!$A$2:$D$43,3,FALSE)</f>
        <v>448000</v>
      </c>
      <c r="N8350">
        <f>VLOOKUP($K8350,subscriber_list_price!$A$2:$D$43,4,FALSE)</f>
        <v>492800</v>
      </c>
      <c r="O8350">
        <f t="shared" si="392"/>
        <v>44800</v>
      </c>
    </row>
    <row r="8351" spans="1:15" x14ac:dyDescent="0.25">
      <c r="A8351" s="3">
        <v>44588</v>
      </c>
      <c r="B8351" s="3" t="str">
        <f t="shared" si="390"/>
        <v>January</v>
      </c>
      <c r="C8351" s="3" t="str">
        <f t="shared" si="391"/>
        <v>2022</v>
      </c>
      <c r="D8351" t="str">
        <f>VLOOKUP(G8351,customer_reference!$A$2:$D$4000,4,FALSE)</f>
        <v>Palangkaraya</v>
      </c>
      <c r="E8351" s="2">
        <f>VLOOKUP(D8351,city_reference!$A$2:$C$23,2,FALSE)</f>
        <v>-2.2078000000000002</v>
      </c>
      <c r="F8351" s="2">
        <f>VLOOKUP(D8351,city_reference!$A$2:$C$23,3,FALSE)</f>
        <v>113.9115</v>
      </c>
      <c r="G8351" t="s">
        <v>3331</v>
      </c>
      <c r="H8351" t="str">
        <f>VLOOKUP(G8351,customer_reference!$A$2:$D$4000,2,FALSE)</f>
        <v>Male</v>
      </c>
      <c r="I8351" t="str">
        <f>VLOOKUP(G8351,customer_reference!$A$2:$D$4000,3,FALSE)</f>
        <v>Subscriber</v>
      </c>
      <c r="J8351" t="s">
        <v>4095</v>
      </c>
      <c r="K8351" t="s">
        <v>23</v>
      </c>
      <c r="L8351" t="str">
        <f>VLOOKUP($K8351,subscriber_list_price!$A$2:$D$43,2,FALSE)</f>
        <v>Memory Hardware</v>
      </c>
      <c r="M8351">
        <f>VLOOKUP($K8351,subscriber_list_price!$A$2:$D$43,3,FALSE)</f>
        <v>336000</v>
      </c>
      <c r="N8351">
        <f>VLOOKUP($K8351,subscriber_list_price!$A$2:$D$43,4,FALSE)</f>
        <v>369600</v>
      </c>
      <c r="O8351">
        <f t="shared" si="392"/>
        <v>33600</v>
      </c>
    </row>
    <row r="8352" spans="1:15" x14ac:dyDescent="0.25">
      <c r="A8352" s="3">
        <v>45087</v>
      </c>
      <c r="B8352" s="3" t="str">
        <f t="shared" si="390"/>
        <v>June</v>
      </c>
      <c r="C8352" s="3" t="str">
        <f t="shared" si="391"/>
        <v>2023</v>
      </c>
      <c r="D8352" t="str">
        <f>VLOOKUP(G8352,customer_reference!$A$2:$D$4000,4,FALSE)</f>
        <v>Palangkaraya</v>
      </c>
      <c r="E8352" s="2">
        <f>VLOOKUP(D8352,city_reference!$A$2:$C$23,2,FALSE)</f>
        <v>-2.2078000000000002</v>
      </c>
      <c r="F8352" s="2">
        <f>VLOOKUP(D8352,city_reference!$A$2:$C$23,3,FALSE)</f>
        <v>113.9115</v>
      </c>
      <c r="G8352" t="s">
        <v>2628</v>
      </c>
      <c r="H8352" t="str">
        <f>VLOOKUP(G8352,customer_reference!$A$2:$D$4000,2,FALSE)</f>
        <v>Male</v>
      </c>
      <c r="I8352" t="str">
        <f>VLOOKUP(G8352,customer_reference!$A$2:$D$4000,3,FALSE)</f>
        <v>Subscriber</v>
      </c>
      <c r="J8352" t="s">
        <v>4095</v>
      </c>
      <c r="K8352" t="s">
        <v>30</v>
      </c>
      <c r="L8352" t="str">
        <f>VLOOKUP($K8352,subscriber_list_price!$A$2:$D$43,2,FALSE)</f>
        <v>I-O Hardware</v>
      </c>
      <c r="M8352">
        <f>VLOOKUP($K8352,subscriber_list_price!$A$2:$D$43,3,FALSE)</f>
        <v>230000</v>
      </c>
      <c r="N8352">
        <f>VLOOKUP($K8352,subscriber_list_price!$A$2:$D$43,4,FALSE)</f>
        <v>253000</v>
      </c>
      <c r="O8352">
        <f t="shared" si="392"/>
        <v>23000</v>
      </c>
    </row>
    <row r="8353" spans="1:15" x14ac:dyDescent="0.25">
      <c r="A8353" s="3">
        <v>44851</v>
      </c>
      <c r="B8353" s="3" t="str">
        <f t="shared" si="390"/>
        <v>October</v>
      </c>
      <c r="C8353" s="3" t="str">
        <f t="shared" si="391"/>
        <v>2022</v>
      </c>
      <c r="D8353" t="str">
        <f>VLOOKUP(G8353,customer_reference!$A$2:$D$4000,4,FALSE)</f>
        <v>Palangkaraya</v>
      </c>
      <c r="E8353" s="2">
        <f>VLOOKUP(D8353,city_reference!$A$2:$C$23,2,FALSE)</f>
        <v>-2.2078000000000002</v>
      </c>
      <c r="F8353" s="2">
        <f>VLOOKUP(D8353,city_reference!$A$2:$C$23,3,FALSE)</f>
        <v>113.9115</v>
      </c>
      <c r="G8353" t="s">
        <v>3847</v>
      </c>
      <c r="H8353" t="str">
        <f>VLOOKUP(G8353,customer_reference!$A$2:$D$4000,2,FALSE)</f>
        <v>Male</v>
      </c>
      <c r="I8353" t="str">
        <f>VLOOKUP(G8353,customer_reference!$A$2:$D$4000,3,FALSE)</f>
        <v>Subscriber</v>
      </c>
      <c r="J8353" t="s">
        <v>4095</v>
      </c>
      <c r="K8353" t="s">
        <v>13</v>
      </c>
      <c r="L8353" t="str">
        <f>VLOOKUP($K8353,subscriber_list_price!$A$2:$D$43,2,FALSE)</f>
        <v>Memory Hardware</v>
      </c>
      <c r="M8353">
        <f>VLOOKUP($K8353,subscriber_list_price!$A$2:$D$43,3,FALSE)</f>
        <v>588000</v>
      </c>
      <c r="N8353">
        <f>VLOOKUP($K8353,subscriber_list_price!$A$2:$D$43,4,FALSE)</f>
        <v>646800</v>
      </c>
      <c r="O8353">
        <f t="shared" si="392"/>
        <v>58800</v>
      </c>
    </row>
    <row r="8354" spans="1:15" x14ac:dyDescent="0.25">
      <c r="A8354" s="3">
        <v>44959</v>
      </c>
      <c r="B8354" s="3" t="str">
        <f t="shared" si="390"/>
        <v>February</v>
      </c>
      <c r="C8354" s="3" t="str">
        <f t="shared" si="391"/>
        <v>2023</v>
      </c>
      <c r="D8354" t="str">
        <f>VLOOKUP(G8354,customer_reference!$A$2:$D$4000,4,FALSE)</f>
        <v>Palangkaraya</v>
      </c>
      <c r="E8354" s="2">
        <f>VLOOKUP(D8354,city_reference!$A$2:$C$23,2,FALSE)</f>
        <v>-2.2078000000000002</v>
      </c>
      <c r="F8354" s="2">
        <f>VLOOKUP(D8354,city_reference!$A$2:$C$23,3,FALSE)</f>
        <v>113.9115</v>
      </c>
      <c r="G8354" t="s">
        <v>3331</v>
      </c>
      <c r="H8354" t="str">
        <f>VLOOKUP(G8354,customer_reference!$A$2:$D$4000,2,FALSE)</f>
        <v>Male</v>
      </c>
      <c r="I8354" t="str">
        <f>VLOOKUP(G8354,customer_reference!$A$2:$D$4000,3,FALSE)</f>
        <v>Subscriber</v>
      </c>
      <c r="J8354" t="s">
        <v>4095</v>
      </c>
      <c r="K8354" t="s">
        <v>37</v>
      </c>
      <c r="L8354" t="str">
        <f>VLOOKUP($K8354,subscriber_list_price!$A$2:$D$43,2,FALSE)</f>
        <v>I-O Hardware</v>
      </c>
      <c r="M8354">
        <f>VLOOKUP($K8354,subscriber_list_price!$A$2:$D$43,3,FALSE)</f>
        <v>122000</v>
      </c>
      <c r="N8354">
        <f>VLOOKUP($K8354,subscriber_list_price!$A$2:$D$43,4,FALSE)</f>
        <v>134200</v>
      </c>
      <c r="O8354">
        <f t="shared" si="392"/>
        <v>12200</v>
      </c>
    </row>
    <row r="8355" spans="1:15" x14ac:dyDescent="0.25">
      <c r="A8355" s="3">
        <v>44979</v>
      </c>
      <c r="B8355" s="3" t="str">
        <f t="shared" si="390"/>
        <v>February</v>
      </c>
      <c r="C8355" s="3" t="str">
        <f t="shared" si="391"/>
        <v>2023</v>
      </c>
      <c r="D8355" t="str">
        <f>VLOOKUP(G8355,customer_reference!$A$2:$D$4000,4,FALSE)</f>
        <v>Palembang</v>
      </c>
      <c r="E8355" s="2">
        <f>VLOOKUP(D8355,city_reference!$A$2:$C$23,2,FALSE)</f>
        <v>2.9909340000000002</v>
      </c>
      <c r="F8355" s="2">
        <f>VLOOKUP(D8355,city_reference!$A$2:$C$23,3,FALSE)</f>
        <v>104.75655399999999</v>
      </c>
      <c r="G8355" t="s">
        <v>2832</v>
      </c>
      <c r="H8355" t="str">
        <f>VLOOKUP(G8355,customer_reference!$A$2:$D$4000,2,FALSE)</f>
        <v>Male</v>
      </c>
      <c r="I8355" t="str">
        <f>VLOOKUP(G8355,customer_reference!$A$2:$D$4000,3,FALSE)</f>
        <v>Subscriber</v>
      </c>
      <c r="J8355" t="s">
        <v>4094</v>
      </c>
      <c r="K8355" t="s">
        <v>30</v>
      </c>
      <c r="L8355" t="str">
        <f>VLOOKUP($K8355,subscriber_list_price!$A$2:$D$43,2,FALSE)</f>
        <v>I-O Hardware</v>
      </c>
      <c r="M8355">
        <f>VLOOKUP($K8355,subscriber_list_price!$A$2:$D$43,3,FALSE)</f>
        <v>230000</v>
      </c>
      <c r="N8355">
        <f>VLOOKUP($K8355,subscriber_list_price!$A$2:$D$43,4,FALSE)</f>
        <v>253000</v>
      </c>
      <c r="O8355">
        <f t="shared" si="392"/>
        <v>23000</v>
      </c>
    </row>
    <row r="8356" spans="1:15" x14ac:dyDescent="0.25">
      <c r="A8356" s="3">
        <v>44815</v>
      </c>
      <c r="B8356" s="3" t="str">
        <f t="shared" si="390"/>
        <v>September</v>
      </c>
      <c r="C8356" s="3" t="str">
        <f t="shared" si="391"/>
        <v>2022</v>
      </c>
      <c r="D8356" t="str">
        <f>VLOOKUP(G8356,customer_reference!$A$2:$D$4000,4,FALSE)</f>
        <v>Palembang</v>
      </c>
      <c r="E8356" s="2">
        <f>VLOOKUP(D8356,city_reference!$A$2:$C$23,2,FALSE)</f>
        <v>2.9909340000000002</v>
      </c>
      <c r="F8356" s="2">
        <f>VLOOKUP(D8356,city_reference!$A$2:$C$23,3,FALSE)</f>
        <v>104.75655399999999</v>
      </c>
      <c r="G8356" t="s">
        <v>2832</v>
      </c>
      <c r="H8356" t="str">
        <f>VLOOKUP(G8356,customer_reference!$A$2:$D$4000,2,FALSE)</f>
        <v>Male</v>
      </c>
      <c r="I8356" t="str">
        <f>VLOOKUP(G8356,customer_reference!$A$2:$D$4000,3,FALSE)</f>
        <v>Subscriber</v>
      </c>
      <c r="J8356" t="s">
        <v>4094</v>
      </c>
      <c r="K8356" t="s">
        <v>21</v>
      </c>
      <c r="L8356" t="str">
        <f>VLOOKUP($K8356,subscriber_list_price!$A$2:$D$43,2,FALSE)</f>
        <v>Memory Hardware</v>
      </c>
      <c r="M8356">
        <f>VLOOKUP($K8356,subscriber_list_price!$A$2:$D$43,3,FALSE)</f>
        <v>140000</v>
      </c>
      <c r="N8356">
        <f>VLOOKUP($K8356,subscriber_list_price!$A$2:$D$43,4,FALSE)</f>
        <v>154000</v>
      </c>
      <c r="O8356">
        <f t="shared" si="392"/>
        <v>14000</v>
      </c>
    </row>
    <row r="8357" spans="1:15" x14ac:dyDescent="0.25">
      <c r="A8357" s="3">
        <v>44731</v>
      </c>
      <c r="B8357" s="3" t="str">
        <f t="shared" si="390"/>
        <v>June</v>
      </c>
      <c r="C8357" s="3" t="str">
        <f t="shared" si="391"/>
        <v>2022</v>
      </c>
      <c r="D8357" t="str">
        <f>VLOOKUP(G8357,customer_reference!$A$2:$D$4000,4,FALSE)</f>
        <v>Palembang</v>
      </c>
      <c r="E8357" s="2">
        <f>VLOOKUP(D8357,city_reference!$A$2:$C$23,2,FALSE)</f>
        <v>2.9909340000000002</v>
      </c>
      <c r="F8357" s="2">
        <f>VLOOKUP(D8357,city_reference!$A$2:$C$23,3,FALSE)</f>
        <v>104.75655399999999</v>
      </c>
      <c r="G8357" t="s">
        <v>3949</v>
      </c>
      <c r="H8357" t="str">
        <f>VLOOKUP(G8357,customer_reference!$A$2:$D$4000,2,FALSE)</f>
        <v>Male</v>
      </c>
      <c r="I8357" t="str">
        <f>VLOOKUP(G8357,customer_reference!$A$2:$D$4000,3,FALSE)</f>
        <v>Subscriber</v>
      </c>
      <c r="J8357" t="s">
        <v>4094</v>
      </c>
      <c r="K8357" t="s">
        <v>8</v>
      </c>
      <c r="L8357" t="str">
        <f>VLOOKUP($K8357,subscriber_list_price!$A$2:$D$43,2,FALSE)</f>
        <v>Memory Hardware</v>
      </c>
      <c r="M8357">
        <f>VLOOKUP($K8357,subscriber_list_price!$A$2:$D$43,3,FALSE)</f>
        <v>448000</v>
      </c>
      <c r="N8357">
        <f>VLOOKUP($K8357,subscriber_list_price!$A$2:$D$43,4,FALSE)</f>
        <v>492800</v>
      </c>
      <c r="O8357">
        <f t="shared" si="392"/>
        <v>44800</v>
      </c>
    </row>
    <row r="8358" spans="1:15" x14ac:dyDescent="0.25">
      <c r="A8358" s="3">
        <v>45162</v>
      </c>
      <c r="B8358" s="3" t="str">
        <f t="shared" si="390"/>
        <v>August</v>
      </c>
      <c r="C8358" s="3" t="str">
        <f t="shared" si="391"/>
        <v>2023</v>
      </c>
      <c r="D8358" t="str">
        <f>VLOOKUP(G8358,customer_reference!$A$2:$D$4000,4,FALSE)</f>
        <v>Palembang</v>
      </c>
      <c r="E8358" s="2">
        <f>VLOOKUP(D8358,city_reference!$A$2:$C$23,2,FALSE)</f>
        <v>2.9909340000000002</v>
      </c>
      <c r="F8358" s="2">
        <f>VLOOKUP(D8358,city_reference!$A$2:$C$23,3,FALSE)</f>
        <v>104.75655399999999</v>
      </c>
      <c r="G8358" t="s">
        <v>1555</v>
      </c>
      <c r="H8358" t="str">
        <f>VLOOKUP(G8358,customer_reference!$A$2:$D$4000,2,FALSE)</f>
        <v>Male</v>
      </c>
      <c r="I8358" t="str">
        <f>VLOOKUP(G8358,customer_reference!$A$2:$D$4000,3,FALSE)</f>
        <v>Subscriber</v>
      </c>
      <c r="J8358" t="s">
        <v>4094</v>
      </c>
      <c r="K8358" t="s">
        <v>45</v>
      </c>
      <c r="L8358" t="str">
        <f>VLOOKUP($K8358,subscriber_list_price!$A$2:$D$43,2,FALSE)</f>
        <v>I-O Hardware</v>
      </c>
      <c r="M8358">
        <f>VLOOKUP($K8358,subscriber_list_price!$A$2:$D$43,3,FALSE)</f>
        <v>52000</v>
      </c>
      <c r="N8358">
        <f>VLOOKUP($K8358,subscriber_list_price!$A$2:$D$43,4,FALSE)</f>
        <v>57200</v>
      </c>
      <c r="O8358">
        <f t="shared" si="392"/>
        <v>5200</v>
      </c>
    </row>
    <row r="8359" spans="1:15" x14ac:dyDescent="0.25">
      <c r="A8359" s="3">
        <v>44736</v>
      </c>
      <c r="B8359" s="3" t="str">
        <f t="shared" si="390"/>
        <v>June</v>
      </c>
      <c r="C8359" s="3" t="str">
        <f t="shared" si="391"/>
        <v>2022</v>
      </c>
      <c r="D8359" t="str">
        <f>VLOOKUP(G8359,customer_reference!$A$2:$D$4000,4,FALSE)</f>
        <v>Palembang</v>
      </c>
      <c r="E8359" s="2">
        <f>VLOOKUP(D8359,city_reference!$A$2:$C$23,2,FALSE)</f>
        <v>2.9909340000000002</v>
      </c>
      <c r="F8359" s="2">
        <f>VLOOKUP(D8359,city_reference!$A$2:$C$23,3,FALSE)</f>
        <v>104.75655399999999</v>
      </c>
      <c r="G8359" t="s">
        <v>2135</v>
      </c>
      <c r="H8359" t="str">
        <f>VLOOKUP(G8359,customer_reference!$A$2:$D$4000,2,FALSE)</f>
        <v>Male</v>
      </c>
      <c r="I8359" t="str">
        <f>VLOOKUP(G8359,customer_reference!$A$2:$D$4000,3,FALSE)</f>
        <v>Subscriber</v>
      </c>
      <c r="J8359" t="s">
        <v>4094</v>
      </c>
      <c r="K8359" t="s">
        <v>37</v>
      </c>
      <c r="L8359" t="str">
        <f>VLOOKUP($K8359,subscriber_list_price!$A$2:$D$43,2,FALSE)</f>
        <v>I-O Hardware</v>
      </c>
      <c r="M8359">
        <f>VLOOKUP($K8359,subscriber_list_price!$A$2:$D$43,3,FALSE)</f>
        <v>122000</v>
      </c>
      <c r="N8359">
        <f>VLOOKUP($K8359,subscriber_list_price!$A$2:$D$43,4,FALSE)</f>
        <v>134200</v>
      </c>
      <c r="O8359">
        <f t="shared" si="392"/>
        <v>12200</v>
      </c>
    </row>
    <row r="8360" spans="1:15" x14ac:dyDescent="0.25">
      <c r="A8360" s="3">
        <v>45019</v>
      </c>
      <c r="B8360" s="3" t="str">
        <f t="shared" si="390"/>
        <v>April</v>
      </c>
      <c r="C8360" s="3" t="str">
        <f t="shared" si="391"/>
        <v>2023</v>
      </c>
      <c r="D8360" t="str">
        <f>VLOOKUP(G8360,customer_reference!$A$2:$D$4000,4,FALSE)</f>
        <v>Palembang</v>
      </c>
      <c r="E8360" s="2">
        <f>VLOOKUP(D8360,city_reference!$A$2:$C$23,2,FALSE)</f>
        <v>2.9909340000000002</v>
      </c>
      <c r="F8360" s="2">
        <f>VLOOKUP(D8360,city_reference!$A$2:$C$23,3,FALSE)</f>
        <v>104.75655399999999</v>
      </c>
      <c r="G8360" t="s">
        <v>1555</v>
      </c>
      <c r="H8360" t="str">
        <f>VLOOKUP(G8360,customer_reference!$A$2:$D$4000,2,FALSE)</f>
        <v>Male</v>
      </c>
      <c r="I8360" t="str">
        <f>VLOOKUP(G8360,customer_reference!$A$2:$D$4000,3,FALSE)</f>
        <v>Subscriber</v>
      </c>
      <c r="J8360" t="s">
        <v>3097</v>
      </c>
      <c r="K8360" t="s">
        <v>4080</v>
      </c>
      <c r="L8360" t="str">
        <f>VLOOKUP($K8360,subscriber_list_price!$A$2:$D$43,2,FALSE)</f>
        <v>I-O Hardware</v>
      </c>
      <c r="M8360">
        <f>VLOOKUP($K8360,subscriber_list_price!$A$2:$D$43,3,FALSE)</f>
        <v>102000</v>
      </c>
      <c r="N8360">
        <f>VLOOKUP($K8360,subscriber_list_price!$A$2:$D$43,4,FALSE)</f>
        <v>112200</v>
      </c>
      <c r="O8360">
        <f t="shared" si="392"/>
        <v>10200</v>
      </c>
    </row>
    <row r="8361" spans="1:15" x14ac:dyDescent="0.25">
      <c r="A8361" s="3">
        <v>45069</v>
      </c>
      <c r="B8361" s="3" t="str">
        <f t="shared" si="390"/>
        <v>May</v>
      </c>
      <c r="C8361" s="3" t="str">
        <f t="shared" si="391"/>
        <v>2023</v>
      </c>
      <c r="D8361" t="str">
        <f>VLOOKUP(G8361,customer_reference!$A$2:$D$4000,4,FALSE)</f>
        <v>Palembang</v>
      </c>
      <c r="E8361" s="2">
        <f>VLOOKUP(D8361,city_reference!$A$2:$C$23,2,FALSE)</f>
        <v>2.9909340000000002</v>
      </c>
      <c r="F8361" s="2">
        <f>VLOOKUP(D8361,city_reference!$A$2:$C$23,3,FALSE)</f>
        <v>104.75655399999999</v>
      </c>
      <c r="G8361" t="s">
        <v>1555</v>
      </c>
      <c r="H8361" t="str">
        <f>VLOOKUP(G8361,customer_reference!$A$2:$D$4000,2,FALSE)</f>
        <v>Male</v>
      </c>
      <c r="I8361" t="str">
        <f>VLOOKUP(G8361,customer_reference!$A$2:$D$4000,3,FALSE)</f>
        <v>Subscriber</v>
      </c>
      <c r="J8361" t="s">
        <v>3097</v>
      </c>
      <c r="K8361" t="s">
        <v>17</v>
      </c>
      <c r="L8361" t="str">
        <f>VLOOKUP($K8361,subscriber_list_price!$A$2:$D$43,2,FALSE)</f>
        <v>Core Hardware</v>
      </c>
      <c r="M8361">
        <f>VLOOKUP($K8361,subscriber_list_price!$A$2:$D$43,3,FALSE)</f>
        <v>4620000</v>
      </c>
      <c r="N8361">
        <f>VLOOKUP($K8361,subscriber_list_price!$A$2:$D$43,4,FALSE)</f>
        <v>5082000</v>
      </c>
      <c r="O8361">
        <f t="shared" si="392"/>
        <v>462000</v>
      </c>
    </row>
    <row r="8362" spans="1:15" x14ac:dyDescent="0.25">
      <c r="A8362" s="3">
        <v>44610</v>
      </c>
      <c r="B8362" s="3" t="str">
        <f t="shared" si="390"/>
        <v>February</v>
      </c>
      <c r="C8362" s="3" t="str">
        <f t="shared" si="391"/>
        <v>2022</v>
      </c>
      <c r="D8362" t="str">
        <f>VLOOKUP(G8362,customer_reference!$A$2:$D$4000,4,FALSE)</f>
        <v>Palembang</v>
      </c>
      <c r="E8362" s="2">
        <f>VLOOKUP(D8362,city_reference!$A$2:$C$23,2,FALSE)</f>
        <v>2.9909340000000002</v>
      </c>
      <c r="F8362" s="2">
        <f>VLOOKUP(D8362,city_reference!$A$2:$C$23,3,FALSE)</f>
        <v>104.75655399999999</v>
      </c>
      <c r="G8362" t="s">
        <v>2827</v>
      </c>
      <c r="H8362" t="str">
        <f>VLOOKUP(G8362,customer_reference!$A$2:$D$4000,2,FALSE)</f>
        <v>Male</v>
      </c>
      <c r="I8362" t="str">
        <f>VLOOKUP(G8362,customer_reference!$A$2:$D$4000,3,FALSE)</f>
        <v>Subscriber</v>
      </c>
      <c r="J8362" t="s">
        <v>3097</v>
      </c>
      <c r="K8362" t="s">
        <v>23</v>
      </c>
      <c r="L8362" t="str">
        <f>VLOOKUP($K8362,subscriber_list_price!$A$2:$D$43,2,FALSE)</f>
        <v>Memory Hardware</v>
      </c>
      <c r="M8362">
        <f>VLOOKUP($K8362,subscriber_list_price!$A$2:$D$43,3,FALSE)</f>
        <v>336000</v>
      </c>
      <c r="N8362">
        <f>VLOOKUP($K8362,subscriber_list_price!$A$2:$D$43,4,FALSE)</f>
        <v>369600</v>
      </c>
      <c r="O8362">
        <f t="shared" si="392"/>
        <v>33600</v>
      </c>
    </row>
    <row r="8363" spans="1:15" x14ac:dyDescent="0.25">
      <c r="A8363" s="3">
        <v>45142</v>
      </c>
      <c r="B8363" s="3" t="str">
        <f t="shared" si="390"/>
        <v>August</v>
      </c>
      <c r="C8363" s="3" t="str">
        <f t="shared" si="391"/>
        <v>2023</v>
      </c>
      <c r="D8363" t="str">
        <f>VLOOKUP(G8363,customer_reference!$A$2:$D$4000,4,FALSE)</f>
        <v>Palembang</v>
      </c>
      <c r="E8363" s="2">
        <f>VLOOKUP(D8363,city_reference!$A$2:$C$23,2,FALSE)</f>
        <v>2.9909340000000002</v>
      </c>
      <c r="F8363" s="2">
        <f>VLOOKUP(D8363,city_reference!$A$2:$C$23,3,FALSE)</f>
        <v>104.75655399999999</v>
      </c>
      <c r="G8363" t="s">
        <v>2135</v>
      </c>
      <c r="H8363" t="str">
        <f>VLOOKUP(G8363,customer_reference!$A$2:$D$4000,2,FALSE)</f>
        <v>Male</v>
      </c>
      <c r="I8363" t="str">
        <f>VLOOKUP(G8363,customer_reference!$A$2:$D$4000,3,FALSE)</f>
        <v>Subscriber</v>
      </c>
      <c r="J8363" t="s">
        <v>3097</v>
      </c>
      <c r="K8363" t="s">
        <v>41</v>
      </c>
      <c r="L8363" t="str">
        <f>VLOOKUP($K8363,subscriber_list_price!$A$2:$D$43,2,FALSE)</f>
        <v>Safety Hardware</v>
      </c>
      <c r="M8363">
        <f>VLOOKUP($K8363,subscriber_list_price!$A$2:$D$43,3,FALSE)</f>
        <v>42000</v>
      </c>
      <c r="N8363">
        <f>VLOOKUP($K8363,subscriber_list_price!$A$2:$D$43,4,FALSE)</f>
        <v>46200</v>
      </c>
      <c r="O8363">
        <f t="shared" si="392"/>
        <v>4200</v>
      </c>
    </row>
    <row r="8364" spans="1:15" x14ac:dyDescent="0.25">
      <c r="A8364" s="3">
        <v>45122</v>
      </c>
      <c r="B8364" s="3" t="str">
        <f t="shared" si="390"/>
        <v>July</v>
      </c>
      <c r="C8364" s="3" t="str">
        <f t="shared" si="391"/>
        <v>2023</v>
      </c>
      <c r="D8364" t="str">
        <f>VLOOKUP(G8364,customer_reference!$A$2:$D$4000,4,FALSE)</f>
        <v>Palembang</v>
      </c>
      <c r="E8364" s="2">
        <f>VLOOKUP(D8364,city_reference!$A$2:$C$23,2,FALSE)</f>
        <v>2.9909340000000002</v>
      </c>
      <c r="F8364" s="2">
        <f>VLOOKUP(D8364,city_reference!$A$2:$C$23,3,FALSE)</f>
        <v>104.75655399999999</v>
      </c>
      <c r="G8364" t="s">
        <v>1493</v>
      </c>
      <c r="H8364" t="str">
        <f>VLOOKUP(G8364,customer_reference!$A$2:$D$4000,2,FALSE)</f>
        <v>Male</v>
      </c>
      <c r="I8364" t="str">
        <f>VLOOKUP(G8364,customer_reference!$A$2:$D$4000,3,FALSE)</f>
        <v>Subscriber</v>
      </c>
      <c r="J8364" t="s">
        <v>3097</v>
      </c>
      <c r="K8364" t="s">
        <v>5</v>
      </c>
      <c r="L8364" t="str">
        <f>VLOOKUP($K8364,subscriber_list_price!$A$2:$D$43,2,FALSE)</f>
        <v>Memory Hardware</v>
      </c>
      <c r="M8364">
        <f>VLOOKUP($K8364,subscriber_list_price!$A$2:$D$43,3,FALSE)</f>
        <v>1148000</v>
      </c>
      <c r="N8364">
        <f>VLOOKUP($K8364,subscriber_list_price!$A$2:$D$43,4,FALSE)</f>
        <v>1262800</v>
      </c>
      <c r="O8364">
        <f t="shared" si="392"/>
        <v>114800</v>
      </c>
    </row>
    <row r="8365" spans="1:15" x14ac:dyDescent="0.25">
      <c r="A8365" s="3">
        <v>44750</v>
      </c>
      <c r="B8365" s="3" t="str">
        <f t="shared" si="390"/>
        <v>July</v>
      </c>
      <c r="C8365" s="3" t="str">
        <f t="shared" si="391"/>
        <v>2022</v>
      </c>
      <c r="D8365" t="str">
        <f>VLOOKUP(G8365,customer_reference!$A$2:$D$4000,4,FALSE)</f>
        <v>Palembang</v>
      </c>
      <c r="E8365" s="2">
        <f>VLOOKUP(D8365,city_reference!$A$2:$C$23,2,FALSE)</f>
        <v>2.9909340000000002</v>
      </c>
      <c r="F8365" s="2">
        <f>VLOOKUP(D8365,city_reference!$A$2:$C$23,3,FALSE)</f>
        <v>104.75655399999999</v>
      </c>
      <c r="G8365" t="s">
        <v>3352</v>
      </c>
      <c r="H8365" t="str">
        <f>VLOOKUP(G8365,customer_reference!$A$2:$D$4000,2,FALSE)</f>
        <v>Male</v>
      </c>
      <c r="I8365" t="str">
        <f>VLOOKUP(G8365,customer_reference!$A$2:$D$4000,3,FALSE)</f>
        <v>Subscriber</v>
      </c>
      <c r="J8365" t="s">
        <v>3097</v>
      </c>
      <c r="K8365" t="s">
        <v>41</v>
      </c>
      <c r="L8365" t="str">
        <f>VLOOKUP($K8365,subscriber_list_price!$A$2:$D$43,2,FALSE)</f>
        <v>Safety Hardware</v>
      </c>
      <c r="M8365">
        <f>VLOOKUP($K8365,subscriber_list_price!$A$2:$D$43,3,FALSE)</f>
        <v>42000</v>
      </c>
      <c r="N8365">
        <f>VLOOKUP($K8365,subscriber_list_price!$A$2:$D$43,4,FALSE)</f>
        <v>46200</v>
      </c>
      <c r="O8365">
        <f t="shared" si="392"/>
        <v>4200</v>
      </c>
    </row>
    <row r="8366" spans="1:15" x14ac:dyDescent="0.25">
      <c r="A8366" s="3">
        <v>44844</v>
      </c>
      <c r="B8366" s="3" t="str">
        <f t="shared" si="390"/>
        <v>October</v>
      </c>
      <c r="C8366" s="3" t="str">
        <f t="shared" si="391"/>
        <v>2022</v>
      </c>
      <c r="D8366" t="str">
        <f>VLOOKUP(G8366,customer_reference!$A$2:$D$4000,4,FALSE)</f>
        <v>Palembang</v>
      </c>
      <c r="E8366" s="2">
        <f>VLOOKUP(D8366,city_reference!$A$2:$C$23,2,FALSE)</f>
        <v>2.9909340000000002</v>
      </c>
      <c r="F8366" s="2">
        <f>VLOOKUP(D8366,city_reference!$A$2:$C$23,3,FALSE)</f>
        <v>104.75655399999999</v>
      </c>
      <c r="G8366" t="s">
        <v>3949</v>
      </c>
      <c r="H8366" t="str">
        <f>VLOOKUP(G8366,customer_reference!$A$2:$D$4000,2,FALSE)</f>
        <v>Male</v>
      </c>
      <c r="I8366" t="str">
        <f>VLOOKUP(G8366,customer_reference!$A$2:$D$4000,3,FALSE)</f>
        <v>Subscriber</v>
      </c>
      <c r="J8366" t="s">
        <v>3097</v>
      </c>
      <c r="K8366" t="s">
        <v>23</v>
      </c>
      <c r="L8366" t="str">
        <f>VLOOKUP($K8366,subscriber_list_price!$A$2:$D$43,2,FALSE)</f>
        <v>Memory Hardware</v>
      </c>
      <c r="M8366">
        <f>VLOOKUP($K8366,subscriber_list_price!$A$2:$D$43,3,FALSE)</f>
        <v>336000</v>
      </c>
      <c r="N8366">
        <f>VLOOKUP($K8366,subscriber_list_price!$A$2:$D$43,4,FALSE)</f>
        <v>369600</v>
      </c>
      <c r="O8366">
        <f t="shared" si="392"/>
        <v>33600</v>
      </c>
    </row>
    <row r="8367" spans="1:15" x14ac:dyDescent="0.25">
      <c r="A8367" s="3">
        <v>44710</v>
      </c>
      <c r="B8367" s="3" t="str">
        <f t="shared" si="390"/>
        <v>May</v>
      </c>
      <c r="C8367" s="3" t="str">
        <f t="shared" si="391"/>
        <v>2022</v>
      </c>
      <c r="D8367" t="str">
        <f>VLOOKUP(G8367,customer_reference!$A$2:$D$4000,4,FALSE)</f>
        <v>Palembang</v>
      </c>
      <c r="E8367" s="2">
        <f>VLOOKUP(D8367,city_reference!$A$2:$C$23,2,FALSE)</f>
        <v>2.9909340000000002</v>
      </c>
      <c r="F8367" s="2">
        <f>VLOOKUP(D8367,city_reference!$A$2:$C$23,3,FALSE)</f>
        <v>104.75655399999999</v>
      </c>
      <c r="G8367" t="s">
        <v>3505</v>
      </c>
      <c r="H8367" t="str">
        <f>VLOOKUP(G8367,customer_reference!$A$2:$D$4000,2,FALSE)</f>
        <v>Male</v>
      </c>
      <c r="I8367" t="str">
        <f>VLOOKUP(G8367,customer_reference!$A$2:$D$4000,3,FALSE)</f>
        <v>Subscriber</v>
      </c>
      <c r="J8367" t="s">
        <v>3097</v>
      </c>
      <c r="K8367" t="s">
        <v>4079</v>
      </c>
      <c r="L8367" t="str">
        <f>VLOOKUP($K8367,subscriber_list_price!$A$2:$D$43,2,FALSE)</f>
        <v>I-O Hardware</v>
      </c>
      <c r="M8367">
        <f>VLOOKUP($K8367,subscriber_list_price!$A$2:$D$43,3,FALSE)</f>
        <v>218000</v>
      </c>
      <c r="N8367">
        <f>VLOOKUP($K8367,subscriber_list_price!$A$2:$D$43,4,FALSE)</f>
        <v>239800</v>
      </c>
      <c r="O8367">
        <f t="shared" si="392"/>
        <v>21800</v>
      </c>
    </row>
    <row r="8368" spans="1:15" x14ac:dyDescent="0.25">
      <c r="A8368" s="3">
        <v>44699</v>
      </c>
      <c r="B8368" s="3" t="str">
        <f t="shared" si="390"/>
        <v>May</v>
      </c>
      <c r="C8368" s="3" t="str">
        <f t="shared" si="391"/>
        <v>2022</v>
      </c>
      <c r="D8368" t="str">
        <f>VLOOKUP(G8368,customer_reference!$A$2:$D$4000,4,FALSE)</f>
        <v>Palembang</v>
      </c>
      <c r="E8368" s="2">
        <f>VLOOKUP(D8368,city_reference!$A$2:$C$23,2,FALSE)</f>
        <v>2.9909340000000002</v>
      </c>
      <c r="F8368" s="2">
        <f>VLOOKUP(D8368,city_reference!$A$2:$C$23,3,FALSE)</f>
        <v>104.75655399999999</v>
      </c>
      <c r="G8368" t="s">
        <v>1555</v>
      </c>
      <c r="H8368" t="str">
        <f>VLOOKUP(G8368,customer_reference!$A$2:$D$4000,2,FALSE)</f>
        <v>Male</v>
      </c>
      <c r="I8368" t="str">
        <f>VLOOKUP(G8368,customer_reference!$A$2:$D$4000,3,FALSE)</f>
        <v>Subscriber</v>
      </c>
      <c r="J8368" t="s">
        <v>3097</v>
      </c>
      <c r="K8368" t="s">
        <v>4079</v>
      </c>
      <c r="L8368" t="str">
        <f>VLOOKUP($K8368,subscriber_list_price!$A$2:$D$43,2,FALSE)</f>
        <v>I-O Hardware</v>
      </c>
      <c r="M8368">
        <f>VLOOKUP($K8368,subscriber_list_price!$A$2:$D$43,3,FALSE)</f>
        <v>218000</v>
      </c>
      <c r="N8368">
        <f>VLOOKUP($K8368,subscriber_list_price!$A$2:$D$43,4,FALSE)</f>
        <v>239800</v>
      </c>
      <c r="O8368">
        <f t="shared" si="392"/>
        <v>21800</v>
      </c>
    </row>
    <row r="8369" spans="1:15" x14ac:dyDescent="0.25">
      <c r="A8369" s="3">
        <v>44822</v>
      </c>
      <c r="B8369" s="3" t="str">
        <f t="shared" si="390"/>
        <v>September</v>
      </c>
      <c r="C8369" s="3" t="str">
        <f t="shared" si="391"/>
        <v>2022</v>
      </c>
      <c r="D8369" t="str">
        <f>VLOOKUP(G8369,customer_reference!$A$2:$D$4000,4,FALSE)</f>
        <v>Palembang</v>
      </c>
      <c r="E8369" s="2">
        <f>VLOOKUP(D8369,city_reference!$A$2:$C$23,2,FALSE)</f>
        <v>2.9909340000000002</v>
      </c>
      <c r="F8369" s="2">
        <f>VLOOKUP(D8369,city_reference!$A$2:$C$23,3,FALSE)</f>
        <v>104.75655399999999</v>
      </c>
      <c r="G8369" t="s">
        <v>1493</v>
      </c>
      <c r="H8369" t="str">
        <f>VLOOKUP(G8369,customer_reference!$A$2:$D$4000,2,FALSE)</f>
        <v>Male</v>
      </c>
      <c r="I8369" t="str">
        <f>VLOOKUP(G8369,customer_reference!$A$2:$D$4000,3,FALSE)</f>
        <v>Subscriber</v>
      </c>
      <c r="J8369" t="s">
        <v>3097</v>
      </c>
      <c r="K8369" t="s">
        <v>13</v>
      </c>
      <c r="L8369" t="str">
        <f>VLOOKUP($K8369,subscriber_list_price!$A$2:$D$43,2,FALSE)</f>
        <v>Memory Hardware</v>
      </c>
      <c r="M8369">
        <f>VLOOKUP($K8369,subscriber_list_price!$A$2:$D$43,3,FALSE)</f>
        <v>588000</v>
      </c>
      <c r="N8369">
        <f>VLOOKUP($K8369,subscriber_list_price!$A$2:$D$43,4,FALSE)</f>
        <v>646800</v>
      </c>
      <c r="O8369">
        <f t="shared" si="392"/>
        <v>58800</v>
      </c>
    </row>
    <row r="8370" spans="1:15" x14ac:dyDescent="0.25">
      <c r="A8370" s="3">
        <v>44621</v>
      </c>
      <c r="B8370" s="3" t="str">
        <f t="shared" si="390"/>
        <v>March</v>
      </c>
      <c r="C8370" s="3" t="str">
        <f t="shared" si="391"/>
        <v>2022</v>
      </c>
      <c r="D8370" t="str">
        <f>VLOOKUP(G8370,customer_reference!$A$2:$D$4000,4,FALSE)</f>
        <v>Palembang</v>
      </c>
      <c r="E8370" s="2">
        <f>VLOOKUP(D8370,city_reference!$A$2:$C$23,2,FALSE)</f>
        <v>2.9909340000000002</v>
      </c>
      <c r="F8370" s="2">
        <f>VLOOKUP(D8370,city_reference!$A$2:$C$23,3,FALSE)</f>
        <v>104.75655399999999</v>
      </c>
      <c r="G8370" t="s">
        <v>1555</v>
      </c>
      <c r="H8370" t="str">
        <f>VLOOKUP(G8370,customer_reference!$A$2:$D$4000,2,FALSE)</f>
        <v>Male</v>
      </c>
      <c r="I8370" t="str">
        <f>VLOOKUP(G8370,customer_reference!$A$2:$D$4000,3,FALSE)</f>
        <v>Subscriber</v>
      </c>
      <c r="J8370" t="s">
        <v>3097</v>
      </c>
      <c r="K8370" t="s">
        <v>44</v>
      </c>
      <c r="L8370" t="str">
        <f>VLOOKUP($K8370,subscriber_list_price!$A$2:$D$43,2,FALSE)</f>
        <v>I-O Hardware</v>
      </c>
      <c r="M8370">
        <f>VLOOKUP($K8370,subscriber_list_price!$A$2:$D$43,3,FALSE)</f>
        <v>45000</v>
      </c>
      <c r="N8370">
        <f>VLOOKUP($K8370,subscriber_list_price!$A$2:$D$43,4,FALSE)</f>
        <v>49500</v>
      </c>
      <c r="O8370">
        <f t="shared" si="392"/>
        <v>4500</v>
      </c>
    </row>
    <row r="8371" spans="1:15" x14ac:dyDescent="0.25">
      <c r="A8371" s="3">
        <v>44623</v>
      </c>
      <c r="B8371" s="3" t="str">
        <f t="shared" si="390"/>
        <v>March</v>
      </c>
      <c r="C8371" s="3" t="str">
        <f t="shared" si="391"/>
        <v>2022</v>
      </c>
      <c r="D8371" t="str">
        <f>VLOOKUP(G8371,customer_reference!$A$2:$D$4000,4,FALSE)</f>
        <v>Palembang</v>
      </c>
      <c r="E8371" s="2">
        <f>VLOOKUP(D8371,city_reference!$A$2:$C$23,2,FALSE)</f>
        <v>2.9909340000000002</v>
      </c>
      <c r="F8371" s="2">
        <f>VLOOKUP(D8371,city_reference!$A$2:$C$23,3,FALSE)</f>
        <v>104.75655399999999</v>
      </c>
      <c r="G8371" t="s">
        <v>1493</v>
      </c>
      <c r="H8371" t="str">
        <f>VLOOKUP(G8371,customer_reference!$A$2:$D$4000,2,FALSE)</f>
        <v>Male</v>
      </c>
      <c r="I8371" t="str">
        <f>VLOOKUP(G8371,customer_reference!$A$2:$D$4000,3,FALSE)</f>
        <v>Subscriber</v>
      </c>
      <c r="J8371" t="s">
        <v>3099</v>
      </c>
      <c r="K8371" t="s">
        <v>4080</v>
      </c>
      <c r="L8371" t="str">
        <f>VLOOKUP($K8371,subscriber_list_price!$A$2:$D$43,2,FALSE)</f>
        <v>I-O Hardware</v>
      </c>
      <c r="M8371">
        <f>VLOOKUP($K8371,subscriber_list_price!$A$2:$D$43,3,FALSE)</f>
        <v>102000</v>
      </c>
      <c r="N8371">
        <f>VLOOKUP($K8371,subscriber_list_price!$A$2:$D$43,4,FALSE)</f>
        <v>112200</v>
      </c>
      <c r="O8371">
        <f t="shared" si="392"/>
        <v>10200</v>
      </c>
    </row>
    <row r="8372" spans="1:15" x14ac:dyDescent="0.25">
      <c r="A8372" s="3">
        <v>45077</v>
      </c>
      <c r="B8372" s="3" t="str">
        <f t="shared" si="390"/>
        <v>May</v>
      </c>
      <c r="C8372" s="3" t="str">
        <f t="shared" si="391"/>
        <v>2023</v>
      </c>
      <c r="D8372" t="str">
        <f>VLOOKUP(G8372,customer_reference!$A$2:$D$4000,4,FALSE)</f>
        <v>Palembang</v>
      </c>
      <c r="E8372" s="2">
        <f>VLOOKUP(D8372,city_reference!$A$2:$C$23,2,FALSE)</f>
        <v>2.9909340000000002</v>
      </c>
      <c r="F8372" s="2">
        <f>VLOOKUP(D8372,city_reference!$A$2:$C$23,3,FALSE)</f>
        <v>104.75655399999999</v>
      </c>
      <c r="G8372" t="s">
        <v>2251</v>
      </c>
      <c r="H8372" t="str">
        <f>VLOOKUP(G8372,customer_reference!$A$2:$D$4000,2,FALSE)</f>
        <v>Male</v>
      </c>
      <c r="I8372" t="str">
        <f>VLOOKUP(G8372,customer_reference!$A$2:$D$4000,3,FALSE)</f>
        <v>Subscriber</v>
      </c>
      <c r="J8372" t="s">
        <v>3099</v>
      </c>
      <c r="K8372" t="s">
        <v>8</v>
      </c>
      <c r="L8372" t="str">
        <f>VLOOKUP($K8372,subscriber_list_price!$A$2:$D$43,2,FALSE)</f>
        <v>Memory Hardware</v>
      </c>
      <c r="M8372">
        <f>VLOOKUP($K8372,subscriber_list_price!$A$2:$D$43,3,FALSE)</f>
        <v>448000</v>
      </c>
      <c r="N8372">
        <f>VLOOKUP($K8372,subscriber_list_price!$A$2:$D$43,4,FALSE)</f>
        <v>492800</v>
      </c>
      <c r="O8372">
        <f t="shared" si="392"/>
        <v>44800</v>
      </c>
    </row>
    <row r="8373" spans="1:15" x14ac:dyDescent="0.25">
      <c r="A8373" s="3">
        <v>44719</v>
      </c>
      <c r="B8373" s="3" t="str">
        <f t="shared" si="390"/>
        <v>June</v>
      </c>
      <c r="C8373" s="3" t="str">
        <f t="shared" si="391"/>
        <v>2022</v>
      </c>
      <c r="D8373" t="str">
        <f>VLOOKUP(G8373,customer_reference!$A$2:$D$4000,4,FALSE)</f>
        <v>Palembang</v>
      </c>
      <c r="E8373" s="2">
        <f>VLOOKUP(D8373,city_reference!$A$2:$C$23,2,FALSE)</f>
        <v>2.9909340000000002</v>
      </c>
      <c r="F8373" s="2">
        <f>VLOOKUP(D8373,city_reference!$A$2:$C$23,3,FALSE)</f>
        <v>104.75655399999999</v>
      </c>
      <c r="G8373" t="s">
        <v>2832</v>
      </c>
      <c r="H8373" t="str">
        <f>VLOOKUP(G8373,customer_reference!$A$2:$D$4000,2,FALSE)</f>
        <v>Male</v>
      </c>
      <c r="I8373" t="str">
        <f>VLOOKUP(G8373,customer_reference!$A$2:$D$4000,3,FALSE)</f>
        <v>Subscriber</v>
      </c>
      <c r="J8373" t="s">
        <v>3099</v>
      </c>
      <c r="K8373" t="s">
        <v>4080</v>
      </c>
      <c r="L8373" t="str">
        <f>VLOOKUP($K8373,subscriber_list_price!$A$2:$D$43,2,FALSE)</f>
        <v>I-O Hardware</v>
      </c>
      <c r="M8373">
        <f>VLOOKUP($K8373,subscriber_list_price!$A$2:$D$43,3,FALSE)</f>
        <v>102000</v>
      </c>
      <c r="N8373">
        <f>VLOOKUP($K8373,subscriber_list_price!$A$2:$D$43,4,FALSE)</f>
        <v>112200</v>
      </c>
      <c r="O8373">
        <f t="shared" si="392"/>
        <v>10200</v>
      </c>
    </row>
    <row r="8374" spans="1:15" x14ac:dyDescent="0.25">
      <c r="A8374" s="3">
        <v>44988</v>
      </c>
      <c r="B8374" s="3" t="str">
        <f t="shared" si="390"/>
        <v>March</v>
      </c>
      <c r="C8374" s="3" t="str">
        <f t="shared" si="391"/>
        <v>2023</v>
      </c>
      <c r="D8374" t="str">
        <f>VLOOKUP(G8374,customer_reference!$A$2:$D$4000,4,FALSE)</f>
        <v>Palembang</v>
      </c>
      <c r="E8374" s="2">
        <f>VLOOKUP(D8374,city_reference!$A$2:$C$23,2,FALSE)</f>
        <v>2.9909340000000002</v>
      </c>
      <c r="F8374" s="2">
        <f>VLOOKUP(D8374,city_reference!$A$2:$C$23,3,FALSE)</f>
        <v>104.75655399999999</v>
      </c>
      <c r="G8374" t="s">
        <v>3505</v>
      </c>
      <c r="H8374" t="str">
        <f>VLOOKUP(G8374,customer_reference!$A$2:$D$4000,2,FALSE)</f>
        <v>Male</v>
      </c>
      <c r="I8374" t="str">
        <f>VLOOKUP(G8374,customer_reference!$A$2:$D$4000,3,FALSE)</f>
        <v>Subscriber</v>
      </c>
      <c r="J8374" t="s">
        <v>3099</v>
      </c>
      <c r="K8374" t="s">
        <v>4079</v>
      </c>
      <c r="L8374" t="str">
        <f>VLOOKUP($K8374,subscriber_list_price!$A$2:$D$43,2,FALSE)</f>
        <v>I-O Hardware</v>
      </c>
      <c r="M8374">
        <f>VLOOKUP($K8374,subscriber_list_price!$A$2:$D$43,3,FALSE)</f>
        <v>218000</v>
      </c>
      <c r="N8374">
        <f>VLOOKUP($K8374,subscriber_list_price!$A$2:$D$43,4,FALSE)</f>
        <v>239800</v>
      </c>
      <c r="O8374">
        <f t="shared" si="392"/>
        <v>21800</v>
      </c>
    </row>
    <row r="8375" spans="1:15" x14ac:dyDescent="0.25">
      <c r="A8375" s="3">
        <v>44609</v>
      </c>
      <c r="B8375" s="3" t="str">
        <f t="shared" si="390"/>
        <v>February</v>
      </c>
      <c r="C8375" s="3" t="str">
        <f t="shared" si="391"/>
        <v>2022</v>
      </c>
      <c r="D8375" t="str">
        <f>VLOOKUP(G8375,customer_reference!$A$2:$D$4000,4,FALSE)</f>
        <v>Palembang</v>
      </c>
      <c r="E8375" s="2">
        <f>VLOOKUP(D8375,city_reference!$A$2:$C$23,2,FALSE)</f>
        <v>2.9909340000000002</v>
      </c>
      <c r="F8375" s="2">
        <f>VLOOKUP(D8375,city_reference!$A$2:$C$23,3,FALSE)</f>
        <v>104.75655399999999</v>
      </c>
      <c r="G8375" t="s">
        <v>3741</v>
      </c>
      <c r="H8375" t="str">
        <f>VLOOKUP(G8375,customer_reference!$A$2:$D$4000,2,FALSE)</f>
        <v>Male</v>
      </c>
      <c r="I8375" t="str">
        <f>VLOOKUP(G8375,customer_reference!$A$2:$D$4000,3,FALSE)</f>
        <v>Subscriber</v>
      </c>
      <c r="J8375" t="s">
        <v>3099</v>
      </c>
      <c r="K8375" t="s">
        <v>4079</v>
      </c>
      <c r="L8375" t="str">
        <f>VLOOKUP($K8375,subscriber_list_price!$A$2:$D$43,2,FALSE)</f>
        <v>I-O Hardware</v>
      </c>
      <c r="M8375">
        <f>VLOOKUP($K8375,subscriber_list_price!$A$2:$D$43,3,FALSE)</f>
        <v>218000</v>
      </c>
      <c r="N8375">
        <f>VLOOKUP($K8375,subscriber_list_price!$A$2:$D$43,4,FALSE)</f>
        <v>239800</v>
      </c>
      <c r="O8375">
        <f t="shared" si="392"/>
        <v>21800</v>
      </c>
    </row>
    <row r="8376" spans="1:15" x14ac:dyDescent="0.25">
      <c r="A8376" s="3">
        <v>45000</v>
      </c>
      <c r="B8376" s="3" t="str">
        <f t="shared" si="390"/>
        <v>March</v>
      </c>
      <c r="C8376" s="3" t="str">
        <f t="shared" si="391"/>
        <v>2023</v>
      </c>
      <c r="D8376" t="str">
        <f>VLOOKUP(G8376,customer_reference!$A$2:$D$4000,4,FALSE)</f>
        <v>Palembang</v>
      </c>
      <c r="E8376" s="2">
        <f>VLOOKUP(D8376,city_reference!$A$2:$C$23,2,FALSE)</f>
        <v>2.9909340000000002</v>
      </c>
      <c r="F8376" s="2">
        <f>VLOOKUP(D8376,city_reference!$A$2:$C$23,3,FALSE)</f>
        <v>104.75655399999999</v>
      </c>
      <c r="G8376" t="s">
        <v>1555</v>
      </c>
      <c r="H8376" t="str">
        <f>VLOOKUP(G8376,customer_reference!$A$2:$D$4000,2,FALSE)</f>
        <v>Male</v>
      </c>
      <c r="I8376" t="str">
        <f>VLOOKUP(G8376,customer_reference!$A$2:$D$4000,3,FALSE)</f>
        <v>Subscriber</v>
      </c>
      <c r="J8376" t="s">
        <v>3099</v>
      </c>
      <c r="K8376" t="s">
        <v>35</v>
      </c>
      <c r="L8376" t="str">
        <f>VLOOKUP($K8376,subscriber_list_price!$A$2:$D$43,2,FALSE)</f>
        <v>I-O Hardware</v>
      </c>
      <c r="M8376">
        <f>VLOOKUP($K8376,subscriber_list_price!$A$2:$D$43,3,FALSE)</f>
        <v>652000</v>
      </c>
      <c r="N8376">
        <f>VLOOKUP($K8376,subscriber_list_price!$A$2:$D$43,4,FALSE)</f>
        <v>717200</v>
      </c>
      <c r="O8376">
        <f t="shared" si="392"/>
        <v>65200</v>
      </c>
    </row>
    <row r="8377" spans="1:15" x14ac:dyDescent="0.25">
      <c r="A8377" s="3">
        <v>44988</v>
      </c>
      <c r="B8377" s="3" t="str">
        <f t="shared" si="390"/>
        <v>March</v>
      </c>
      <c r="C8377" s="3" t="str">
        <f t="shared" si="391"/>
        <v>2023</v>
      </c>
      <c r="D8377" t="str">
        <f>VLOOKUP(G8377,customer_reference!$A$2:$D$4000,4,FALSE)</f>
        <v>Palembang</v>
      </c>
      <c r="E8377" s="2">
        <f>VLOOKUP(D8377,city_reference!$A$2:$C$23,2,FALSE)</f>
        <v>2.9909340000000002</v>
      </c>
      <c r="F8377" s="2">
        <f>VLOOKUP(D8377,city_reference!$A$2:$C$23,3,FALSE)</f>
        <v>104.75655399999999</v>
      </c>
      <c r="G8377" t="s">
        <v>2199</v>
      </c>
      <c r="H8377" t="str">
        <f>VLOOKUP(G8377,customer_reference!$A$2:$D$4000,2,FALSE)</f>
        <v>Male</v>
      </c>
      <c r="I8377" t="str">
        <f>VLOOKUP(G8377,customer_reference!$A$2:$D$4000,3,FALSE)</f>
        <v>Subscriber</v>
      </c>
      <c r="J8377" t="s">
        <v>3099</v>
      </c>
      <c r="K8377" t="s">
        <v>8</v>
      </c>
      <c r="L8377" t="str">
        <f>VLOOKUP($K8377,subscriber_list_price!$A$2:$D$43,2,FALSE)</f>
        <v>Memory Hardware</v>
      </c>
      <c r="M8377">
        <f>VLOOKUP($K8377,subscriber_list_price!$A$2:$D$43,3,FALSE)</f>
        <v>448000</v>
      </c>
      <c r="N8377">
        <f>VLOOKUP($K8377,subscriber_list_price!$A$2:$D$43,4,FALSE)</f>
        <v>492800</v>
      </c>
      <c r="O8377">
        <f t="shared" si="392"/>
        <v>44800</v>
      </c>
    </row>
    <row r="8378" spans="1:15" x14ac:dyDescent="0.25">
      <c r="A8378" s="3">
        <v>44612</v>
      </c>
      <c r="B8378" s="3" t="str">
        <f t="shared" si="390"/>
        <v>February</v>
      </c>
      <c r="C8378" s="3" t="str">
        <f t="shared" si="391"/>
        <v>2022</v>
      </c>
      <c r="D8378" t="str">
        <f>VLOOKUP(G8378,customer_reference!$A$2:$D$4000,4,FALSE)</f>
        <v>Palembang</v>
      </c>
      <c r="E8378" s="2">
        <f>VLOOKUP(D8378,city_reference!$A$2:$C$23,2,FALSE)</f>
        <v>2.9909340000000002</v>
      </c>
      <c r="F8378" s="2">
        <f>VLOOKUP(D8378,city_reference!$A$2:$C$23,3,FALSE)</f>
        <v>104.75655399999999</v>
      </c>
      <c r="G8378" t="s">
        <v>2827</v>
      </c>
      <c r="H8378" t="str">
        <f>VLOOKUP(G8378,customer_reference!$A$2:$D$4000,2,FALSE)</f>
        <v>Male</v>
      </c>
      <c r="I8378" t="str">
        <f>VLOOKUP(G8378,customer_reference!$A$2:$D$4000,3,FALSE)</f>
        <v>Subscriber</v>
      </c>
      <c r="J8378" t="s">
        <v>3099</v>
      </c>
      <c r="K8378" t="s">
        <v>36</v>
      </c>
      <c r="L8378" t="str">
        <f>VLOOKUP($K8378,subscriber_list_price!$A$2:$D$43,2,FALSE)</f>
        <v>I-O Hardware</v>
      </c>
      <c r="M8378">
        <f>VLOOKUP($K8378,subscriber_list_price!$A$2:$D$43,3,FALSE)</f>
        <v>1108000</v>
      </c>
      <c r="N8378">
        <f>VLOOKUP($K8378,subscriber_list_price!$A$2:$D$43,4,FALSE)</f>
        <v>1218800</v>
      </c>
      <c r="O8378">
        <f t="shared" si="392"/>
        <v>110800</v>
      </c>
    </row>
    <row r="8379" spans="1:15" x14ac:dyDescent="0.25">
      <c r="A8379" s="3">
        <v>44687</v>
      </c>
      <c r="B8379" s="3" t="str">
        <f t="shared" si="390"/>
        <v>May</v>
      </c>
      <c r="C8379" s="3" t="str">
        <f t="shared" si="391"/>
        <v>2022</v>
      </c>
      <c r="D8379" t="str">
        <f>VLOOKUP(G8379,customer_reference!$A$2:$D$4000,4,FALSE)</f>
        <v>Palembang</v>
      </c>
      <c r="E8379" s="2">
        <f>VLOOKUP(D8379,city_reference!$A$2:$C$23,2,FALSE)</f>
        <v>2.9909340000000002</v>
      </c>
      <c r="F8379" s="2">
        <f>VLOOKUP(D8379,city_reference!$A$2:$C$23,3,FALSE)</f>
        <v>104.75655399999999</v>
      </c>
      <c r="G8379" t="s">
        <v>2205</v>
      </c>
      <c r="H8379" t="str">
        <f>VLOOKUP(G8379,customer_reference!$A$2:$D$4000,2,FALSE)</f>
        <v>Male</v>
      </c>
      <c r="I8379" t="str">
        <f>VLOOKUP(G8379,customer_reference!$A$2:$D$4000,3,FALSE)</f>
        <v>Subscriber</v>
      </c>
      <c r="J8379" t="s">
        <v>3099</v>
      </c>
      <c r="K8379" t="s">
        <v>31</v>
      </c>
      <c r="L8379" t="str">
        <f>VLOOKUP($K8379,subscriber_list_price!$A$2:$D$43,2,FALSE)</f>
        <v>I-O Hardware</v>
      </c>
      <c r="M8379">
        <f>VLOOKUP($K8379,subscriber_list_price!$A$2:$D$43,3,FALSE)</f>
        <v>69000</v>
      </c>
      <c r="N8379">
        <f>VLOOKUP($K8379,subscriber_list_price!$A$2:$D$43,4,FALSE)</f>
        <v>75900</v>
      </c>
      <c r="O8379">
        <f t="shared" si="392"/>
        <v>6900</v>
      </c>
    </row>
    <row r="8380" spans="1:15" x14ac:dyDescent="0.25">
      <c r="A8380" s="3">
        <v>44988</v>
      </c>
      <c r="B8380" s="3" t="str">
        <f t="shared" si="390"/>
        <v>March</v>
      </c>
      <c r="C8380" s="3" t="str">
        <f t="shared" si="391"/>
        <v>2023</v>
      </c>
      <c r="D8380" t="str">
        <f>VLOOKUP(G8380,customer_reference!$A$2:$D$4000,4,FALSE)</f>
        <v>Palembang</v>
      </c>
      <c r="E8380" s="2">
        <f>VLOOKUP(D8380,city_reference!$A$2:$C$23,2,FALSE)</f>
        <v>2.9909340000000002</v>
      </c>
      <c r="F8380" s="2">
        <f>VLOOKUP(D8380,city_reference!$A$2:$C$23,3,FALSE)</f>
        <v>104.75655399999999</v>
      </c>
      <c r="G8380" t="s">
        <v>2023</v>
      </c>
      <c r="H8380" t="str">
        <f>VLOOKUP(G8380,customer_reference!$A$2:$D$4000,2,FALSE)</f>
        <v>Male</v>
      </c>
      <c r="I8380" t="str">
        <f>VLOOKUP(G8380,customer_reference!$A$2:$D$4000,3,FALSE)</f>
        <v>Subscriber</v>
      </c>
      <c r="J8380" t="s">
        <v>3099</v>
      </c>
      <c r="K8380" t="s">
        <v>4081</v>
      </c>
      <c r="L8380" t="str">
        <f>VLOOKUP($K8380,subscriber_list_price!$A$2:$D$43,2,FALSE)</f>
        <v>I-O Hardware</v>
      </c>
      <c r="M8380">
        <f>VLOOKUP($K8380,subscriber_list_price!$A$2:$D$43,3,FALSE)</f>
        <v>117000</v>
      </c>
      <c r="N8380">
        <f>VLOOKUP($K8380,subscriber_list_price!$A$2:$D$43,4,FALSE)</f>
        <v>128700</v>
      </c>
      <c r="O8380">
        <f t="shared" si="392"/>
        <v>11700</v>
      </c>
    </row>
    <row r="8381" spans="1:15" x14ac:dyDescent="0.25">
      <c r="A8381" s="3">
        <v>44711</v>
      </c>
      <c r="B8381" s="3" t="str">
        <f t="shared" si="390"/>
        <v>May</v>
      </c>
      <c r="C8381" s="3" t="str">
        <f t="shared" si="391"/>
        <v>2022</v>
      </c>
      <c r="D8381" t="str">
        <f>VLOOKUP(G8381,customer_reference!$A$2:$D$4000,4,FALSE)</f>
        <v>Palembang</v>
      </c>
      <c r="E8381" s="2">
        <f>VLOOKUP(D8381,city_reference!$A$2:$C$23,2,FALSE)</f>
        <v>2.9909340000000002</v>
      </c>
      <c r="F8381" s="2">
        <f>VLOOKUP(D8381,city_reference!$A$2:$C$23,3,FALSE)</f>
        <v>104.75655399999999</v>
      </c>
      <c r="G8381" t="s">
        <v>3949</v>
      </c>
      <c r="H8381" t="str">
        <f>VLOOKUP(G8381,customer_reference!$A$2:$D$4000,2,FALSE)</f>
        <v>Male</v>
      </c>
      <c r="I8381" t="str">
        <f>VLOOKUP(G8381,customer_reference!$A$2:$D$4000,3,FALSE)</f>
        <v>Subscriber</v>
      </c>
      <c r="J8381" t="s">
        <v>3099</v>
      </c>
      <c r="K8381" t="s">
        <v>4080</v>
      </c>
      <c r="L8381" t="str">
        <f>VLOOKUP($K8381,subscriber_list_price!$A$2:$D$43,2,FALSE)</f>
        <v>I-O Hardware</v>
      </c>
      <c r="M8381">
        <f>VLOOKUP($K8381,subscriber_list_price!$A$2:$D$43,3,FALSE)</f>
        <v>102000</v>
      </c>
      <c r="N8381">
        <f>VLOOKUP($K8381,subscriber_list_price!$A$2:$D$43,4,FALSE)</f>
        <v>112200</v>
      </c>
      <c r="O8381">
        <f t="shared" si="392"/>
        <v>10200</v>
      </c>
    </row>
    <row r="8382" spans="1:15" x14ac:dyDescent="0.25">
      <c r="A8382" s="3">
        <v>44810</v>
      </c>
      <c r="B8382" s="3" t="str">
        <f t="shared" si="390"/>
        <v>September</v>
      </c>
      <c r="C8382" s="3" t="str">
        <f t="shared" si="391"/>
        <v>2022</v>
      </c>
      <c r="D8382" t="str">
        <f>VLOOKUP(G8382,customer_reference!$A$2:$D$4000,4,FALSE)</f>
        <v>Palembang</v>
      </c>
      <c r="E8382" s="2">
        <f>VLOOKUP(D8382,city_reference!$A$2:$C$23,2,FALSE)</f>
        <v>2.9909340000000002</v>
      </c>
      <c r="F8382" s="2">
        <f>VLOOKUP(D8382,city_reference!$A$2:$C$23,3,FALSE)</f>
        <v>104.75655399999999</v>
      </c>
      <c r="G8382" t="s">
        <v>2832</v>
      </c>
      <c r="H8382" t="str">
        <f>VLOOKUP(G8382,customer_reference!$A$2:$D$4000,2,FALSE)</f>
        <v>Male</v>
      </c>
      <c r="I8382" t="str">
        <f>VLOOKUP(G8382,customer_reference!$A$2:$D$4000,3,FALSE)</f>
        <v>Subscriber</v>
      </c>
      <c r="J8382" t="s">
        <v>3099</v>
      </c>
      <c r="K8382" t="s">
        <v>4079</v>
      </c>
      <c r="L8382" t="str">
        <f>VLOOKUP($K8382,subscriber_list_price!$A$2:$D$43,2,FALSE)</f>
        <v>I-O Hardware</v>
      </c>
      <c r="M8382">
        <f>VLOOKUP($K8382,subscriber_list_price!$A$2:$D$43,3,FALSE)</f>
        <v>218000</v>
      </c>
      <c r="N8382">
        <f>VLOOKUP($K8382,subscriber_list_price!$A$2:$D$43,4,FALSE)</f>
        <v>239800</v>
      </c>
      <c r="O8382">
        <f t="shared" si="392"/>
        <v>21800</v>
      </c>
    </row>
    <row r="8383" spans="1:15" x14ac:dyDescent="0.25">
      <c r="A8383" s="3">
        <v>44575</v>
      </c>
      <c r="B8383" s="3" t="str">
        <f t="shared" si="390"/>
        <v>January</v>
      </c>
      <c r="C8383" s="3" t="str">
        <f t="shared" si="391"/>
        <v>2022</v>
      </c>
      <c r="D8383" t="str">
        <f>VLOOKUP(G8383,customer_reference!$A$2:$D$4000,4,FALSE)</f>
        <v>Palembang</v>
      </c>
      <c r="E8383" s="2">
        <f>VLOOKUP(D8383,city_reference!$A$2:$C$23,2,FALSE)</f>
        <v>2.9909340000000002</v>
      </c>
      <c r="F8383" s="2">
        <f>VLOOKUP(D8383,city_reference!$A$2:$C$23,3,FALSE)</f>
        <v>104.75655399999999</v>
      </c>
      <c r="G8383" t="s">
        <v>2023</v>
      </c>
      <c r="H8383" t="str">
        <f>VLOOKUP(G8383,customer_reference!$A$2:$D$4000,2,FALSE)</f>
        <v>Male</v>
      </c>
      <c r="I8383" t="str">
        <f>VLOOKUP(G8383,customer_reference!$A$2:$D$4000,3,FALSE)</f>
        <v>Subscriber</v>
      </c>
      <c r="J8383" t="s">
        <v>3099</v>
      </c>
      <c r="K8383" t="s">
        <v>36</v>
      </c>
      <c r="L8383" t="str">
        <f>VLOOKUP($K8383,subscriber_list_price!$A$2:$D$43,2,FALSE)</f>
        <v>I-O Hardware</v>
      </c>
      <c r="M8383">
        <f>VLOOKUP($K8383,subscriber_list_price!$A$2:$D$43,3,FALSE)</f>
        <v>1108000</v>
      </c>
      <c r="N8383">
        <f>VLOOKUP($K8383,subscriber_list_price!$A$2:$D$43,4,FALSE)</f>
        <v>1218800</v>
      </c>
      <c r="O8383">
        <f t="shared" si="392"/>
        <v>110800</v>
      </c>
    </row>
    <row r="8384" spans="1:15" x14ac:dyDescent="0.25">
      <c r="A8384" s="3">
        <v>44699</v>
      </c>
      <c r="B8384" s="3" t="str">
        <f t="shared" si="390"/>
        <v>May</v>
      </c>
      <c r="C8384" s="3" t="str">
        <f t="shared" si="391"/>
        <v>2022</v>
      </c>
      <c r="D8384" t="str">
        <f>VLOOKUP(G8384,customer_reference!$A$2:$D$4000,4,FALSE)</f>
        <v>Palembang</v>
      </c>
      <c r="E8384" s="2">
        <f>VLOOKUP(D8384,city_reference!$A$2:$C$23,2,FALSE)</f>
        <v>2.9909340000000002</v>
      </c>
      <c r="F8384" s="2">
        <f>VLOOKUP(D8384,city_reference!$A$2:$C$23,3,FALSE)</f>
        <v>104.75655399999999</v>
      </c>
      <c r="G8384" t="s">
        <v>2135</v>
      </c>
      <c r="H8384" t="str">
        <f>VLOOKUP(G8384,customer_reference!$A$2:$D$4000,2,FALSE)</f>
        <v>Male</v>
      </c>
      <c r="I8384" t="str">
        <f>VLOOKUP(G8384,customer_reference!$A$2:$D$4000,3,FALSE)</f>
        <v>Subscriber</v>
      </c>
      <c r="J8384" t="s">
        <v>3099</v>
      </c>
      <c r="K8384" t="s">
        <v>4</v>
      </c>
      <c r="L8384" t="str">
        <f>VLOOKUP($K8384,subscriber_list_price!$A$2:$D$43,2,FALSE)</f>
        <v>Memory Hardware</v>
      </c>
      <c r="M8384">
        <f>VLOOKUP($K8384,subscriber_list_price!$A$2:$D$43,3,FALSE)</f>
        <v>504000</v>
      </c>
      <c r="N8384">
        <f>VLOOKUP($K8384,subscriber_list_price!$A$2:$D$43,4,FALSE)</f>
        <v>554400</v>
      </c>
      <c r="O8384">
        <f t="shared" si="392"/>
        <v>50400</v>
      </c>
    </row>
    <row r="8385" spans="1:15" x14ac:dyDescent="0.25">
      <c r="A8385" s="3">
        <v>44622</v>
      </c>
      <c r="B8385" s="3" t="str">
        <f t="shared" si="390"/>
        <v>March</v>
      </c>
      <c r="C8385" s="3" t="str">
        <f t="shared" si="391"/>
        <v>2022</v>
      </c>
      <c r="D8385" t="str">
        <f>VLOOKUP(G8385,customer_reference!$A$2:$D$4000,4,FALSE)</f>
        <v>Palembang</v>
      </c>
      <c r="E8385" s="2">
        <f>VLOOKUP(D8385,city_reference!$A$2:$C$23,2,FALSE)</f>
        <v>2.9909340000000002</v>
      </c>
      <c r="F8385" s="2">
        <f>VLOOKUP(D8385,city_reference!$A$2:$C$23,3,FALSE)</f>
        <v>104.75655399999999</v>
      </c>
      <c r="G8385" t="s">
        <v>3949</v>
      </c>
      <c r="H8385" t="str">
        <f>VLOOKUP(G8385,customer_reference!$A$2:$D$4000,2,FALSE)</f>
        <v>Male</v>
      </c>
      <c r="I8385" t="str">
        <f>VLOOKUP(G8385,customer_reference!$A$2:$D$4000,3,FALSE)</f>
        <v>Subscriber</v>
      </c>
      <c r="J8385" t="s">
        <v>3099</v>
      </c>
      <c r="K8385" t="s">
        <v>45</v>
      </c>
      <c r="L8385" t="str">
        <f>VLOOKUP($K8385,subscriber_list_price!$A$2:$D$43,2,FALSE)</f>
        <v>I-O Hardware</v>
      </c>
      <c r="M8385">
        <f>VLOOKUP($K8385,subscriber_list_price!$A$2:$D$43,3,FALSE)</f>
        <v>52000</v>
      </c>
      <c r="N8385">
        <f>VLOOKUP($K8385,subscriber_list_price!$A$2:$D$43,4,FALSE)</f>
        <v>57200</v>
      </c>
      <c r="O8385">
        <f t="shared" si="392"/>
        <v>5200</v>
      </c>
    </row>
    <row r="8386" spans="1:15" x14ac:dyDescent="0.25">
      <c r="A8386" s="3">
        <v>45045</v>
      </c>
      <c r="B8386" s="3" t="str">
        <f t="shared" ref="B8386:B8449" si="393">TEXT(A8386,"mmmm")</f>
        <v>April</v>
      </c>
      <c r="C8386" s="3" t="str">
        <f t="shared" ref="C8386:C8449" si="394">TEXT(A8386,"yyyy")</f>
        <v>2023</v>
      </c>
      <c r="D8386" t="str">
        <f>VLOOKUP(G8386,customer_reference!$A$2:$D$4000,4,FALSE)</f>
        <v>Palembang</v>
      </c>
      <c r="E8386" s="2">
        <f>VLOOKUP(D8386,city_reference!$A$2:$C$23,2,FALSE)</f>
        <v>2.9909340000000002</v>
      </c>
      <c r="F8386" s="2">
        <f>VLOOKUP(D8386,city_reference!$A$2:$C$23,3,FALSE)</f>
        <v>104.75655399999999</v>
      </c>
      <c r="G8386" t="s">
        <v>3352</v>
      </c>
      <c r="H8386" t="str">
        <f>VLOOKUP(G8386,customer_reference!$A$2:$D$4000,2,FALSE)</f>
        <v>Male</v>
      </c>
      <c r="I8386" t="str">
        <f>VLOOKUP(G8386,customer_reference!$A$2:$D$4000,3,FALSE)</f>
        <v>Subscriber</v>
      </c>
      <c r="J8386" t="s">
        <v>3099</v>
      </c>
      <c r="K8386" t="s">
        <v>23</v>
      </c>
      <c r="L8386" t="str">
        <f>VLOOKUP($K8386,subscriber_list_price!$A$2:$D$43,2,FALSE)</f>
        <v>Memory Hardware</v>
      </c>
      <c r="M8386">
        <f>VLOOKUP($K8386,subscriber_list_price!$A$2:$D$43,3,FALSE)</f>
        <v>336000</v>
      </c>
      <c r="N8386">
        <f>VLOOKUP($K8386,subscriber_list_price!$A$2:$D$43,4,FALSE)</f>
        <v>369600</v>
      </c>
      <c r="O8386">
        <f t="shared" ref="O8386:O8449" si="395">N8386-M8386</f>
        <v>33600</v>
      </c>
    </row>
    <row r="8387" spans="1:15" x14ac:dyDescent="0.25">
      <c r="A8387" s="3">
        <v>45162</v>
      </c>
      <c r="B8387" s="3" t="str">
        <f t="shared" si="393"/>
        <v>August</v>
      </c>
      <c r="C8387" s="3" t="str">
        <f t="shared" si="394"/>
        <v>2023</v>
      </c>
      <c r="D8387" t="str">
        <f>VLOOKUP(G8387,customer_reference!$A$2:$D$4000,4,FALSE)</f>
        <v>Palembang</v>
      </c>
      <c r="E8387" s="2">
        <f>VLOOKUP(D8387,city_reference!$A$2:$C$23,2,FALSE)</f>
        <v>2.9909340000000002</v>
      </c>
      <c r="F8387" s="2">
        <f>VLOOKUP(D8387,city_reference!$A$2:$C$23,3,FALSE)</f>
        <v>104.75655399999999</v>
      </c>
      <c r="G8387" t="s">
        <v>3949</v>
      </c>
      <c r="H8387" t="str">
        <f>VLOOKUP(G8387,customer_reference!$A$2:$D$4000,2,FALSE)</f>
        <v>Male</v>
      </c>
      <c r="I8387" t="str">
        <f>VLOOKUP(G8387,customer_reference!$A$2:$D$4000,3,FALSE)</f>
        <v>Subscriber</v>
      </c>
      <c r="J8387" t="s">
        <v>4095</v>
      </c>
      <c r="K8387" t="s">
        <v>3</v>
      </c>
      <c r="L8387" t="str">
        <f>VLOOKUP($K8387,subscriber_list_price!$A$2:$D$43,2,FALSE)</f>
        <v>Memory Hardware</v>
      </c>
      <c r="M8387">
        <f>VLOOKUP($K8387,subscriber_list_price!$A$2:$D$43,3,FALSE)</f>
        <v>420000</v>
      </c>
      <c r="N8387">
        <f>VLOOKUP($K8387,subscriber_list_price!$A$2:$D$43,4,FALSE)</f>
        <v>462000</v>
      </c>
      <c r="O8387">
        <f t="shared" si="395"/>
        <v>42000</v>
      </c>
    </row>
    <row r="8388" spans="1:15" x14ac:dyDescent="0.25">
      <c r="A8388" s="3">
        <v>44622</v>
      </c>
      <c r="B8388" s="3" t="str">
        <f t="shared" si="393"/>
        <v>March</v>
      </c>
      <c r="C8388" s="3" t="str">
        <f t="shared" si="394"/>
        <v>2022</v>
      </c>
      <c r="D8388" t="str">
        <f>VLOOKUP(G8388,customer_reference!$A$2:$D$4000,4,FALSE)</f>
        <v>Palembang</v>
      </c>
      <c r="E8388" s="2">
        <f>VLOOKUP(D8388,city_reference!$A$2:$C$23,2,FALSE)</f>
        <v>2.9909340000000002</v>
      </c>
      <c r="F8388" s="2">
        <f>VLOOKUP(D8388,city_reference!$A$2:$C$23,3,FALSE)</f>
        <v>104.75655399999999</v>
      </c>
      <c r="G8388" t="s">
        <v>2205</v>
      </c>
      <c r="H8388" t="str">
        <f>VLOOKUP(G8388,customer_reference!$A$2:$D$4000,2,FALSE)</f>
        <v>Male</v>
      </c>
      <c r="I8388" t="str">
        <f>VLOOKUP(G8388,customer_reference!$A$2:$D$4000,3,FALSE)</f>
        <v>Subscriber</v>
      </c>
      <c r="J8388" t="s">
        <v>4095</v>
      </c>
      <c r="K8388" t="s">
        <v>33</v>
      </c>
      <c r="L8388" t="str">
        <f>VLOOKUP($K8388,subscriber_list_price!$A$2:$D$43,2,FALSE)</f>
        <v>I-O Hardware</v>
      </c>
      <c r="M8388">
        <f>VLOOKUP($K8388,subscriber_list_price!$A$2:$D$43,3,FALSE)</f>
        <v>2884000</v>
      </c>
      <c r="N8388">
        <f>VLOOKUP($K8388,subscriber_list_price!$A$2:$D$43,4,FALSE)</f>
        <v>3172400</v>
      </c>
      <c r="O8388">
        <f t="shared" si="395"/>
        <v>288400</v>
      </c>
    </row>
    <row r="8389" spans="1:15" x14ac:dyDescent="0.25">
      <c r="A8389" s="3">
        <v>44859</v>
      </c>
      <c r="B8389" s="3" t="str">
        <f t="shared" si="393"/>
        <v>October</v>
      </c>
      <c r="C8389" s="3" t="str">
        <f t="shared" si="394"/>
        <v>2022</v>
      </c>
      <c r="D8389" t="str">
        <f>VLOOKUP(G8389,customer_reference!$A$2:$D$4000,4,FALSE)</f>
        <v>Palembang</v>
      </c>
      <c r="E8389" s="2">
        <f>VLOOKUP(D8389,city_reference!$A$2:$C$23,2,FALSE)</f>
        <v>2.9909340000000002</v>
      </c>
      <c r="F8389" s="2">
        <f>VLOOKUP(D8389,city_reference!$A$2:$C$23,3,FALSE)</f>
        <v>104.75655399999999</v>
      </c>
      <c r="G8389" t="s">
        <v>1555</v>
      </c>
      <c r="H8389" t="str">
        <f>VLOOKUP(G8389,customer_reference!$A$2:$D$4000,2,FALSE)</f>
        <v>Male</v>
      </c>
      <c r="I8389" t="str">
        <f>VLOOKUP(G8389,customer_reference!$A$2:$D$4000,3,FALSE)</f>
        <v>Subscriber</v>
      </c>
      <c r="J8389" t="s">
        <v>4095</v>
      </c>
      <c r="K8389" t="s">
        <v>4081</v>
      </c>
      <c r="L8389" t="str">
        <f>VLOOKUP($K8389,subscriber_list_price!$A$2:$D$43,2,FALSE)</f>
        <v>I-O Hardware</v>
      </c>
      <c r="M8389">
        <f>VLOOKUP($K8389,subscriber_list_price!$A$2:$D$43,3,FALSE)</f>
        <v>117000</v>
      </c>
      <c r="N8389">
        <f>VLOOKUP($K8389,subscriber_list_price!$A$2:$D$43,4,FALSE)</f>
        <v>128700</v>
      </c>
      <c r="O8389">
        <f t="shared" si="395"/>
        <v>11700</v>
      </c>
    </row>
    <row r="8390" spans="1:15" x14ac:dyDescent="0.25">
      <c r="A8390" s="3">
        <v>44672</v>
      </c>
      <c r="B8390" s="3" t="str">
        <f t="shared" si="393"/>
        <v>April</v>
      </c>
      <c r="C8390" s="3" t="str">
        <f t="shared" si="394"/>
        <v>2022</v>
      </c>
      <c r="D8390" t="str">
        <f>VLOOKUP(G8390,customer_reference!$A$2:$D$4000,4,FALSE)</f>
        <v>Pekanbaru</v>
      </c>
      <c r="E8390" s="2">
        <f>VLOOKUP(D8390,city_reference!$A$2:$C$23,2,FALSE)</f>
        <v>0.51044</v>
      </c>
      <c r="F8390" s="2">
        <f>VLOOKUP(D8390,city_reference!$A$2:$C$23,3,FALSE)</f>
        <v>101.438309</v>
      </c>
      <c r="G8390" t="s">
        <v>2309</v>
      </c>
      <c r="H8390" t="str">
        <f>VLOOKUP(G8390,customer_reference!$A$2:$D$4000,2,FALSE)</f>
        <v>Male</v>
      </c>
      <c r="I8390" t="str">
        <f>VLOOKUP(G8390,customer_reference!$A$2:$D$4000,3,FALSE)</f>
        <v>Subscriber</v>
      </c>
      <c r="J8390" t="s">
        <v>4094</v>
      </c>
      <c r="K8390" t="s">
        <v>4079</v>
      </c>
      <c r="L8390" t="str">
        <f>VLOOKUP($K8390,subscriber_list_price!$A$2:$D$43,2,FALSE)</f>
        <v>I-O Hardware</v>
      </c>
      <c r="M8390">
        <f>VLOOKUP($K8390,subscriber_list_price!$A$2:$D$43,3,FALSE)</f>
        <v>218000</v>
      </c>
      <c r="N8390">
        <f>VLOOKUP($K8390,subscriber_list_price!$A$2:$D$43,4,FALSE)</f>
        <v>239800</v>
      </c>
      <c r="O8390">
        <f t="shared" si="395"/>
        <v>21800</v>
      </c>
    </row>
    <row r="8391" spans="1:15" x14ac:dyDescent="0.25">
      <c r="A8391" s="3">
        <v>44842</v>
      </c>
      <c r="B8391" s="3" t="str">
        <f t="shared" si="393"/>
        <v>October</v>
      </c>
      <c r="C8391" s="3" t="str">
        <f t="shared" si="394"/>
        <v>2022</v>
      </c>
      <c r="D8391" t="str">
        <f>VLOOKUP(G8391,customer_reference!$A$2:$D$4000,4,FALSE)</f>
        <v>Pekanbaru</v>
      </c>
      <c r="E8391" s="2">
        <f>VLOOKUP(D8391,city_reference!$A$2:$C$23,2,FALSE)</f>
        <v>0.51044</v>
      </c>
      <c r="F8391" s="2">
        <f>VLOOKUP(D8391,city_reference!$A$2:$C$23,3,FALSE)</f>
        <v>101.438309</v>
      </c>
      <c r="G8391" t="s">
        <v>1236</v>
      </c>
      <c r="H8391" t="str">
        <f>VLOOKUP(G8391,customer_reference!$A$2:$D$4000,2,FALSE)</f>
        <v>Male</v>
      </c>
      <c r="I8391" t="str">
        <f>VLOOKUP(G8391,customer_reference!$A$2:$D$4000,3,FALSE)</f>
        <v>Subscriber</v>
      </c>
      <c r="J8391" t="s">
        <v>4094</v>
      </c>
      <c r="K8391" t="s">
        <v>23</v>
      </c>
      <c r="L8391" t="str">
        <f>VLOOKUP($K8391,subscriber_list_price!$A$2:$D$43,2,FALSE)</f>
        <v>Memory Hardware</v>
      </c>
      <c r="M8391">
        <f>VLOOKUP($K8391,subscriber_list_price!$A$2:$D$43,3,FALSE)</f>
        <v>336000</v>
      </c>
      <c r="N8391">
        <f>VLOOKUP($K8391,subscriber_list_price!$A$2:$D$43,4,FALSE)</f>
        <v>369600</v>
      </c>
      <c r="O8391">
        <f t="shared" si="395"/>
        <v>33600</v>
      </c>
    </row>
    <row r="8392" spans="1:15" x14ac:dyDescent="0.25">
      <c r="A8392" s="3">
        <v>44863</v>
      </c>
      <c r="B8392" s="3" t="str">
        <f t="shared" si="393"/>
        <v>October</v>
      </c>
      <c r="C8392" s="3" t="str">
        <f t="shared" si="394"/>
        <v>2022</v>
      </c>
      <c r="D8392" t="str">
        <f>VLOOKUP(G8392,customer_reference!$A$2:$D$4000,4,FALSE)</f>
        <v>Pekanbaru</v>
      </c>
      <c r="E8392" s="2">
        <f>VLOOKUP(D8392,city_reference!$A$2:$C$23,2,FALSE)</f>
        <v>0.51044</v>
      </c>
      <c r="F8392" s="2">
        <f>VLOOKUP(D8392,city_reference!$A$2:$C$23,3,FALSE)</f>
        <v>101.438309</v>
      </c>
      <c r="G8392" t="s">
        <v>2283</v>
      </c>
      <c r="H8392" t="str">
        <f>VLOOKUP(G8392,customer_reference!$A$2:$D$4000,2,FALSE)</f>
        <v>Male</v>
      </c>
      <c r="I8392" t="str">
        <f>VLOOKUP(G8392,customer_reference!$A$2:$D$4000,3,FALSE)</f>
        <v>Subscriber</v>
      </c>
      <c r="J8392" t="s">
        <v>4094</v>
      </c>
      <c r="K8392" t="s">
        <v>23</v>
      </c>
      <c r="L8392" t="str">
        <f>VLOOKUP($K8392,subscriber_list_price!$A$2:$D$43,2,FALSE)</f>
        <v>Memory Hardware</v>
      </c>
      <c r="M8392">
        <f>VLOOKUP($K8392,subscriber_list_price!$A$2:$D$43,3,FALSE)</f>
        <v>336000</v>
      </c>
      <c r="N8392">
        <f>VLOOKUP($K8392,subscriber_list_price!$A$2:$D$43,4,FALSE)</f>
        <v>369600</v>
      </c>
      <c r="O8392">
        <f t="shared" si="395"/>
        <v>33600</v>
      </c>
    </row>
    <row r="8393" spans="1:15" x14ac:dyDescent="0.25">
      <c r="A8393" s="3">
        <v>44844</v>
      </c>
      <c r="B8393" s="3" t="str">
        <f t="shared" si="393"/>
        <v>October</v>
      </c>
      <c r="C8393" s="3" t="str">
        <f t="shared" si="394"/>
        <v>2022</v>
      </c>
      <c r="D8393" t="str">
        <f>VLOOKUP(G8393,customer_reference!$A$2:$D$4000,4,FALSE)</f>
        <v>Pekanbaru</v>
      </c>
      <c r="E8393" s="2">
        <f>VLOOKUP(D8393,city_reference!$A$2:$C$23,2,FALSE)</f>
        <v>0.51044</v>
      </c>
      <c r="F8393" s="2">
        <f>VLOOKUP(D8393,city_reference!$A$2:$C$23,3,FALSE)</f>
        <v>101.438309</v>
      </c>
      <c r="G8393" t="s">
        <v>3933</v>
      </c>
      <c r="H8393" t="str">
        <f>VLOOKUP(G8393,customer_reference!$A$2:$D$4000,2,FALSE)</f>
        <v>Male</v>
      </c>
      <c r="I8393" t="str">
        <f>VLOOKUP(G8393,customer_reference!$A$2:$D$4000,3,FALSE)</f>
        <v>Subscriber</v>
      </c>
      <c r="J8393" t="s">
        <v>4094</v>
      </c>
      <c r="K8393" t="s">
        <v>4080</v>
      </c>
      <c r="L8393" t="str">
        <f>VLOOKUP($K8393,subscriber_list_price!$A$2:$D$43,2,FALSE)</f>
        <v>I-O Hardware</v>
      </c>
      <c r="M8393">
        <f>VLOOKUP($K8393,subscriber_list_price!$A$2:$D$43,3,FALSE)</f>
        <v>102000</v>
      </c>
      <c r="N8393">
        <f>VLOOKUP($K8393,subscriber_list_price!$A$2:$D$43,4,FALSE)</f>
        <v>112200</v>
      </c>
      <c r="O8393">
        <f t="shared" si="395"/>
        <v>10200</v>
      </c>
    </row>
    <row r="8394" spans="1:15" x14ac:dyDescent="0.25">
      <c r="A8394" s="3">
        <v>44621</v>
      </c>
      <c r="B8394" s="3" t="str">
        <f t="shared" si="393"/>
        <v>March</v>
      </c>
      <c r="C8394" s="3" t="str">
        <f t="shared" si="394"/>
        <v>2022</v>
      </c>
      <c r="D8394" t="str">
        <f>VLOOKUP(G8394,customer_reference!$A$2:$D$4000,4,FALSE)</f>
        <v>Pekanbaru</v>
      </c>
      <c r="E8394" s="2">
        <f>VLOOKUP(D8394,city_reference!$A$2:$C$23,2,FALSE)</f>
        <v>0.51044</v>
      </c>
      <c r="F8394" s="2">
        <f>VLOOKUP(D8394,city_reference!$A$2:$C$23,3,FALSE)</f>
        <v>101.438309</v>
      </c>
      <c r="G8394" t="s">
        <v>2189</v>
      </c>
      <c r="H8394" t="str">
        <f>VLOOKUP(G8394,customer_reference!$A$2:$D$4000,2,FALSE)</f>
        <v>Male</v>
      </c>
      <c r="I8394" t="str">
        <f>VLOOKUP(G8394,customer_reference!$A$2:$D$4000,3,FALSE)</f>
        <v>Subscriber</v>
      </c>
      <c r="J8394" t="s">
        <v>4094</v>
      </c>
      <c r="K8394" t="s">
        <v>37</v>
      </c>
      <c r="L8394" t="str">
        <f>VLOOKUP($K8394,subscriber_list_price!$A$2:$D$43,2,FALSE)</f>
        <v>I-O Hardware</v>
      </c>
      <c r="M8394">
        <f>VLOOKUP($K8394,subscriber_list_price!$A$2:$D$43,3,FALSE)</f>
        <v>122000</v>
      </c>
      <c r="N8394">
        <f>VLOOKUP($K8394,subscriber_list_price!$A$2:$D$43,4,FALSE)</f>
        <v>134200</v>
      </c>
      <c r="O8394">
        <f t="shared" si="395"/>
        <v>12200</v>
      </c>
    </row>
    <row r="8395" spans="1:15" x14ac:dyDescent="0.25">
      <c r="A8395" s="3">
        <v>44773</v>
      </c>
      <c r="B8395" s="3" t="str">
        <f t="shared" si="393"/>
        <v>July</v>
      </c>
      <c r="C8395" s="3" t="str">
        <f t="shared" si="394"/>
        <v>2022</v>
      </c>
      <c r="D8395" t="str">
        <f>VLOOKUP(G8395,customer_reference!$A$2:$D$4000,4,FALSE)</f>
        <v>Pekanbaru</v>
      </c>
      <c r="E8395" s="2">
        <f>VLOOKUP(D8395,city_reference!$A$2:$C$23,2,FALSE)</f>
        <v>0.51044</v>
      </c>
      <c r="F8395" s="2">
        <f>VLOOKUP(D8395,city_reference!$A$2:$C$23,3,FALSE)</f>
        <v>101.438309</v>
      </c>
      <c r="G8395" t="s">
        <v>2506</v>
      </c>
      <c r="H8395" t="str">
        <f>VLOOKUP(G8395,customer_reference!$A$2:$D$4000,2,FALSE)</f>
        <v>Male</v>
      </c>
      <c r="I8395" t="str">
        <f>VLOOKUP(G8395,customer_reference!$A$2:$D$4000,3,FALSE)</f>
        <v>Subscriber</v>
      </c>
      <c r="J8395" t="s">
        <v>4094</v>
      </c>
      <c r="K8395" t="s">
        <v>22</v>
      </c>
      <c r="L8395" t="str">
        <f>VLOOKUP($K8395,subscriber_list_price!$A$2:$D$43,2,FALSE)</f>
        <v>Memory Hardware</v>
      </c>
      <c r="M8395">
        <f>VLOOKUP($K8395,subscriber_list_price!$A$2:$D$43,3,FALSE)</f>
        <v>224000</v>
      </c>
      <c r="N8395">
        <f>VLOOKUP($K8395,subscriber_list_price!$A$2:$D$43,4,FALSE)</f>
        <v>246400</v>
      </c>
      <c r="O8395">
        <f t="shared" si="395"/>
        <v>22400</v>
      </c>
    </row>
    <row r="8396" spans="1:15" x14ac:dyDescent="0.25">
      <c r="A8396" s="3">
        <v>45074</v>
      </c>
      <c r="B8396" s="3" t="str">
        <f t="shared" si="393"/>
        <v>May</v>
      </c>
      <c r="C8396" s="3" t="str">
        <f t="shared" si="394"/>
        <v>2023</v>
      </c>
      <c r="D8396" t="str">
        <f>VLOOKUP(G8396,customer_reference!$A$2:$D$4000,4,FALSE)</f>
        <v>Pekanbaru</v>
      </c>
      <c r="E8396" s="2">
        <f>VLOOKUP(D8396,city_reference!$A$2:$C$23,2,FALSE)</f>
        <v>0.51044</v>
      </c>
      <c r="F8396" s="2">
        <f>VLOOKUP(D8396,city_reference!$A$2:$C$23,3,FALSE)</f>
        <v>101.438309</v>
      </c>
      <c r="G8396" t="s">
        <v>3072</v>
      </c>
      <c r="H8396" t="str">
        <f>VLOOKUP(G8396,customer_reference!$A$2:$D$4000,2,FALSE)</f>
        <v>Male</v>
      </c>
      <c r="I8396" t="str">
        <f>VLOOKUP(G8396,customer_reference!$A$2:$D$4000,3,FALSE)</f>
        <v>Subscriber</v>
      </c>
      <c r="J8396" t="s">
        <v>4094</v>
      </c>
      <c r="K8396" t="s">
        <v>22</v>
      </c>
      <c r="L8396" t="str">
        <f>VLOOKUP($K8396,subscriber_list_price!$A$2:$D$43,2,FALSE)</f>
        <v>Memory Hardware</v>
      </c>
      <c r="M8396">
        <f>VLOOKUP($K8396,subscriber_list_price!$A$2:$D$43,3,FALSE)</f>
        <v>224000</v>
      </c>
      <c r="N8396">
        <f>VLOOKUP($K8396,subscriber_list_price!$A$2:$D$43,4,FALSE)</f>
        <v>246400</v>
      </c>
      <c r="O8396">
        <f t="shared" si="395"/>
        <v>22400</v>
      </c>
    </row>
    <row r="8397" spans="1:15" x14ac:dyDescent="0.25">
      <c r="A8397" s="3">
        <v>44595</v>
      </c>
      <c r="B8397" s="3" t="str">
        <f t="shared" si="393"/>
        <v>February</v>
      </c>
      <c r="C8397" s="3" t="str">
        <f t="shared" si="394"/>
        <v>2022</v>
      </c>
      <c r="D8397" t="str">
        <f>VLOOKUP(G8397,customer_reference!$A$2:$D$4000,4,FALSE)</f>
        <v>Pekanbaru</v>
      </c>
      <c r="E8397" s="2">
        <f>VLOOKUP(D8397,city_reference!$A$2:$C$23,2,FALSE)</f>
        <v>0.51044</v>
      </c>
      <c r="F8397" s="2">
        <f>VLOOKUP(D8397,city_reference!$A$2:$C$23,3,FALSE)</f>
        <v>101.438309</v>
      </c>
      <c r="G8397" t="s">
        <v>3072</v>
      </c>
      <c r="H8397" t="str">
        <f>VLOOKUP(G8397,customer_reference!$A$2:$D$4000,2,FALSE)</f>
        <v>Male</v>
      </c>
      <c r="I8397" t="str">
        <f>VLOOKUP(G8397,customer_reference!$A$2:$D$4000,3,FALSE)</f>
        <v>Subscriber</v>
      </c>
      <c r="J8397" t="s">
        <v>3098</v>
      </c>
      <c r="K8397" t="s">
        <v>15</v>
      </c>
      <c r="L8397" t="str">
        <f>VLOOKUP($K8397,subscriber_list_price!$A$2:$D$43,2,FALSE)</f>
        <v>Core Hardware</v>
      </c>
      <c r="M8397">
        <f>VLOOKUP($K8397,subscriber_list_price!$A$2:$D$43,3,FALSE)</f>
        <v>1750000</v>
      </c>
      <c r="N8397">
        <f>VLOOKUP($K8397,subscriber_list_price!$A$2:$D$43,4,FALSE)</f>
        <v>1925000</v>
      </c>
      <c r="O8397">
        <f t="shared" si="395"/>
        <v>175000</v>
      </c>
    </row>
    <row r="8398" spans="1:15" x14ac:dyDescent="0.25">
      <c r="A8398" s="3">
        <v>44815</v>
      </c>
      <c r="B8398" s="3" t="str">
        <f t="shared" si="393"/>
        <v>September</v>
      </c>
      <c r="C8398" s="3" t="str">
        <f t="shared" si="394"/>
        <v>2022</v>
      </c>
      <c r="D8398" t="str">
        <f>VLOOKUP(G8398,customer_reference!$A$2:$D$4000,4,FALSE)</f>
        <v>Pekanbaru</v>
      </c>
      <c r="E8398" s="2">
        <f>VLOOKUP(D8398,city_reference!$A$2:$C$23,2,FALSE)</f>
        <v>0.51044</v>
      </c>
      <c r="F8398" s="2">
        <f>VLOOKUP(D8398,city_reference!$A$2:$C$23,3,FALSE)</f>
        <v>101.438309</v>
      </c>
      <c r="G8398" t="s">
        <v>788</v>
      </c>
      <c r="H8398" t="str">
        <f>VLOOKUP(G8398,customer_reference!$A$2:$D$4000,2,FALSE)</f>
        <v>Male</v>
      </c>
      <c r="I8398" t="str">
        <f>VLOOKUP(G8398,customer_reference!$A$2:$D$4000,3,FALSE)</f>
        <v>Subscriber</v>
      </c>
      <c r="J8398" t="s">
        <v>3098</v>
      </c>
      <c r="K8398" t="s">
        <v>18</v>
      </c>
      <c r="L8398" t="str">
        <f>VLOOKUP($K8398,subscriber_list_price!$A$2:$D$43,2,FALSE)</f>
        <v>Core Hardware</v>
      </c>
      <c r="M8398">
        <f>VLOOKUP($K8398,subscriber_list_price!$A$2:$D$43,3,FALSE)</f>
        <v>7350000</v>
      </c>
      <c r="N8398">
        <f>VLOOKUP($K8398,subscriber_list_price!$A$2:$D$43,4,FALSE)</f>
        <v>8085000</v>
      </c>
      <c r="O8398">
        <f t="shared" si="395"/>
        <v>735000</v>
      </c>
    </row>
    <row r="8399" spans="1:15" x14ac:dyDescent="0.25">
      <c r="A8399" s="3">
        <v>44575</v>
      </c>
      <c r="B8399" s="3" t="str">
        <f t="shared" si="393"/>
        <v>January</v>
      </c>
      <c r="C8399" s="3" t="str">
        <f t="shared" si="394"/>
        <v>2022</v>
      </c>
      <c r="D8399" t="str">
        <f>VLOOKUP(G8399,customer_reference!$A$2:$D$4000,4,FALSE)</f>
        <v>Pekanbaru</v>
      </c>
      <c r="E8399" s="2">
        <f>VLOOKUP(D8399,city_reference!$A$2:$C$23,2,FALSE)</f>
        <v>0.51044</v>
      </c>
      <c r="F8399" s="2">
        <f>VLOOKUP(D8399,city_reference!$A$2:$C$23,3,FALSE)</f>
        <v>101.438309</v>
      </c>
      <c r="G8399" t="s">
        <v>2506</v>
      </c>
      <c r="H8399" t="str">
        <f>VLOOKUP(G8399,customer_reference!$A$2:$D$4000,2,FALSE)</f>
        <v>Male</v>
      </c>
      <c r="I8399" t="str">
        <f>VLOOKUP(G8399,customer_reference!$A$2:$D$4000,3,FALSE)</f>
        <v>Subscriber</v>
      </c>
      <c r="J8399" t="s">
        <v>3098</v>
      </c>
      <c r="K8399" t="s">
        <v>12</v>
      </c>
      <c r="L8399" t="str">
        <f>VLOOKUP($K8399,subscriber_list_price!$A$2:$D$43,2,FALSE)</f>
        <v>Memory Hardware</v>
      </c>
      <c r="M8399">
        <f>VLOOKUP($K8399,subscriber_list_price!$A$2:$D$43,3,FALSE)</f>
        <v>280000</v>
      </c>
      <c r="N8399">
        <f>VLOOKUP($K8399,subscriber_list_price!$A$2:$D$43,4,FALSE)</f>
        <v>308000</v>
      </c>
      <c r="O8399">
        <f t="shared" si="395"/>
        <v>28000</v>
      </c>
    </row>
    <row r="8400" spans="1:15" x14ac:dyDescent="0.25">
      <c r="A8400" s="3">
        <v>45131</v>
      </c>
      <c r="B8400" s="3" t="str">
        <f t="shared" si="393"/>
        <v>July</v>
      </c>
      <c r="C8400" s="3" t="str">
        <f t="shared" si="394"/>
        <v>2023</v>
      </c>
      <c r="D8400" t="str">
        <f>VLOOKUP(G8400,customer_reference!$A$2:$D$4000,4,FALSE)</f>
        <v>Pekanbaru</v>
      </c>
      <c r="E8400" s="2">
        <f>VLOOKUP(D8400,city_reference!$A$2:$C$23,2,FALSE)</f>
        <v>0.51044</v>
      </c>
      <c r="F8400" s="2">
        <f>VLOOKUP(D8400,city_reference!$A$2:$C$23,3,FALSE)</f>
        <v>101.438309</v>
      </c>
      <c r="G8400" t="s">
        <v>2506</v>
      </c>
      <c r="H8400" t="str">
        <f>VLOOKUP(G8400,customer_reference!$A$2:$D$4000,2,FALSE)</f>
        <v>Male</v>
      </c>
      <c r="I8400" t="str">
        <f>VLOOKUP(G8400,customer_reference!$A$2:$D$4000,3,FALSE)</f>
        <v>Subscriber</v>
      </c>
      <c r="J8400" t="s">
        <v>3098</v>
      </c>
      <c r="K8400" t="s">
        <v>32</v>
      </c>
      <c r="L8400" t="str">
        <f>VLOOKUP($K8400,subscriber_list_price!$A$2:$D$43,2,FALSE)</f>
        <v>I-O Hardware</v>
      </c>
      <c r="M8400">
        <f>VLOOKUP($K8400,subscriber_list_price!$A$2:$D$43,3,FALSE)</f>
        <v>1568000</v>
      </c>
      <c r="N8400">
        <f>VLOOKUP($K8400,subscriber_list_price!$A$2:$D$43,4,FALSE)</f>
        <v>1724800</v>
      </c>
      <c r="O8400">
        <f t="shared" si="395"/>
        <v>156800</v>
      </c>
    </row>
    <row r="8401" spans="1:15" x14ac:dyDescent="0.25">
      <c r="A8401" s="3">
        <v>44614</v>
      </c>
      <c r="B8401" s="3" t="str">
        <f t="shared" si="393"/>
        <v>February</v>
      </c>
      <c r="C8401" s="3" t="str">
        <f t="shared" si="394"/>
        <v>2022</v>
      </c>
      <c r="D8401" t="str">
        <f>VLOOKUP(G8401,customer_reference!$A$2:$D$4000,4,FALSE)</f>
        <v>Pekanbaru</v>
      </c>
      <c r="E8401" s="2">
        <f>VLOOKUP(D8401,city_reference!$A$2:$C$23,2,FALSE)</f>
        <v>0.51044</v>
      </c>
      <c r="F8401" s="2">
        <f>VLOOKUP(D8401,city_reference!$A$2:$C$23,3,FALSE)</f>
        <v>101.438309</v>
      </c>
      <c r="G8401" t="s">
        <v>1763</v>
      </c>
      <c r="H8401" t="str">
        <f>VLOOKUP(G8401,customer_reference!$A$2:$D$4000,2,FALSE)</f>
        <v>Male</v>
      </c>
      <c r="I8401" t="str">
        <f>VLOOKUP(G8401,customer_reference!$A$2:$D$4000,3,FALSE)</f>
        <v>Subscriber</v>
      </c>
      <c r="J8401" t="s">
        <v>3098</v>
      </c>
      <c r="K8401" t="s">
        <v>36</v>
      </c>
      <c r="L8401" t="str">
        <f>VLOOKUP($K8401,subscriber_list_price!$A$2:$D$43,2,FALSE)</f>
        <v>I-O Hardware</v>
      </c>
      <c r="M8401">
        <f>VLOOKUP($K8401,subscriber_list_price!$A$2:$D$43,3,FALSE)</f>
        <v>1108000</v>
      </c>
      <c r="N8401">
        <f>VLOOKUP($K8401,subscriber_list_price!$A$2:$D$43,4,FALSE)</f>
        <v>1218800</v>
      </c>
      <c r="O8401">
        <f t="shared" si="395"/>
        <v>110800</v>
      </c>
    </row>
    <row r="8402" spans="1:15" x14ac:dyDescent="0.25">
      <c r="A8402" s="3">
        <v>44578</v>
      </c>
      <c r="B8402" s="3" t="str">
        <f t="shared" si="393"/>
        <v>January</v>
      </c>
      <c r="C8402" s="3" t="str">
        <f t="shared" si="394"/>
        <v>2022</v>
      </c>
      <c r="D8402" t="str">
        <f>VLOOKUP(G8402,customer_reference!$A$2:$D$4000,4,FALSE)</f>
        <v>Pekanbaru</v>
      </c>
      <c r="E8402" s="2">
        <f>VLOOKUP(D8402,city_reference!$A$2:$C$23,2,FALSE)</f>
        <v>0.51044</v>
      </c>
      <c r="F8402" s="2">
        <f>VLOOKUP(D8402,city_reference!$A$2:$C$23,3,FALSE)</f>
        <v>101.438309</v>
      </c>
      <c r="G8402" t="s">
        <v>2349</v>
      </c>
      <c r="H8402" t="str">
        <f>VLOOKUP(G8402,customer_reference!$A$2:$D$4000,2,FALSE)</f>
        <v>Male</v>
      </c>
      <c r="I8402" t="str">
        <f>VLOOKUP(G8402,customer_reference!$A$2:$D$4000,3,FALSE)</f>
        <v>Subscriber</v>
      </c>
      <c r="J8402" t="s">
        <v>3097</v>
      </c>
      <c r="K8402" t="s">
        <v>23</v>
      </c>
      <c r="L8402" t="str">
        <f>VLOOKUP($K8402,subscriber_list_price!$A$2:$D$43,2,FALSE)</f>
        <v>Memory Hardware</v>
      </c>
      <c r="M8402">
        <f>VLOOKUP($K8402,subscriber_list_price!$A$2:$D$43,3,FALSE)</f>
        <v>336000</v>
      </c>
      <c r="N8402">
        <f>VLOOKUP($K8402,subscriber_list_price!$A$2:$D$43,4,FALSE)</f>
        <v>369600</v>
      </c>
      <c r="O8402">
        <f t="shared" si="395"/>
        <v>33600</v>
      </c>
    </row>
    <row r="8403" spans="1:15" x14ac:dyDescent="0.25">
      <c r="A8403" s="3">
        <v>44819</v>
      </c>
      <c r="B8403" s="3" t="str">
        <f t="shared" si="393"/>
        <v>September</v>
      </c>
      <c r="C8403" s="3" t="str">
        <f t="shared" si="394"/>
        <v>2022</v>
      </c>
      <c r="D8403" t="str">
        <f>VLOOKUP(G8403,customer_reference!$A$2:$D$4000,4,FALSE)</f>
        <v>Pekanbaru</v>
      </c>
      <c r="E8403" s="2">
        <f>VLOOKUP(D8403,city_reference!$A$2:$C$23,2,FALSE)</f>
        <v>0.51044</v>
      </c>
      <c r="F8403" s="2">
        <f>VLOOKUP(D8403,city_reference!$A$2:$C$23,3,FALSE)</f>
        <v>101.438309</v>
      </c>
      <c r="G8403" t="s">
        <v>3028</v>
      </c>
      <c r="H8403" t="str">
        <f>VLOOKUP(G8403,customer_reference!$A$2:$D$4000,2,FALSE)</f>
        <v>Male</v>
      </c>
      <c r="I8403" t="str">
        <f>VLOOKUP(G8403,customer_reference!$A$2:$D$4000,3,FALSE)</f>
        <v>Subscriber</v>
      </c>
      <c r="J8403" t="s">
        <v>3097</v>
      </c>
      <c r="K8403" t="s">
        <v>23</v>
      </c>
      <c r="L8403" t="str">
        <f>VLOOKUP($K8403,subscriber_list_price!$A$2:$D$43,2,FALSE)</f>
        <v>Memory Hardware</v>
      </c>
      <c r="M8403">
        <f>VLOOKUP($K8403,subscriber_list_price!$A$2:$D$43,3,FALSE)</f>
        <v>336000</v>
      </c>
      <c r="N8403">
        <f>VLOOKUP($K8403,subscriber_list_price!$A$2:$D$43,4,FALSE)</f>
        <v>369600</v>
      </c>
      <c r="O8403">
        <f t="shared" si="395"/>
        <v>33600</v>
      </c>
    </row>
    <row r="8404" spans="1:15" x14ac:dyDescent="0.25">
      <c r="A8404" s="3">
        <v>44945</v>
      </c>
      <c r="B8404" s="3" t="str">
        <f t="shared" si="393"/>
        <v>January</v>
      </c>
      <c r="C8404" s="3" t="str">
        <f t="shared" si="394"/>
        <v>2023</v>
      </c>
      <c r="D8404" t="str">
        <f>VLOOKUP(G8404,customer_reference!$A$2:$D$4000,4,FALSE)</f>
        <v>Pekanbaru</v>
      </c>
      <c r="E8404" s="2">
        <f>VLOOKUP(D8404,city_reference!$A$2:$C$23,2,FALSE)</f>
        <v>0.51044</v>
      </c>
      <c r="F8404" s="2">
        <f>VLOOKUP(D8404,city_reference!$A$2:$C$23,3,FALSE)</f>
        <v>101.438309</v>
      </c>
      <c r="G8404" t="s">
        <v>2509</v>
      </c>
      <c r="H8404" t="str">
        <f>VLOOKUP(G8404,customer_reference!$A$2:$D$4000,2,FALSE)</f>
        <v>Male</v>
      </c>
      <c r="I8404" t="str">
        <f>VLOOKUP(G8404,customer_reference!$A$2:$D$4000,3,FALSE)</f>
        <v>Subscriber</v>
      </c>
      <c r="J8404" t="s">
        <v>3097</v>
      </c>
      <c r="K8404" t="s">
        <v>17</v>
      </c>
      <c r="L8404" t="str">
        <f>VLOOKUP($K8404,subscriber_list_price!$A$2:$D$43,2,FALSE)</f>
        <v>Core Hardware</v>
      </c>
      <c r="M8404">
        <f>VLOOKUP($K8404,subscriber_list_price!$A$2:$D$43,3,FALSE)</f>
        <v>4620000</v>
      </c>
      <c r="N8404">
        <f>VLOOKUP($K8404,subscriber_list_price!$A$2:$D$43,4,FALSE)</f>
        <v>5082000</v>
      </c>
      <c r="O8404">
        <f t="shared" si="395"/>
        <v>462000</v>
      </c>
    </row>
    <row r="8405" spans="1:15" x14ac:dyDescent="0.25">
      <c r="A8405" s="3">
        <v>44891</v>
      </c>
      <c r="B8405" s="3" t="str">
        <f t="shared" si="393"/>
        <v>November</v>
      </c>
      <c r="C8405" s="3" t="str">
        <f t="shared" si="394"/>
        <v>2022</v>
      </c>
      <c r="D8405" t="str">
        <f>VLOOKUP(G8405,customer_reference!$A$2:$D$4000,4,FALSE)</f>
        <v>Pekanbaru</v>
      </c>
      <c r="E8405" s="2">
        <f>VLOOKUP(D8405,city_reference!$A$2:$C$23,2,FALSE)</f>
        <v>0.51044</v>
      </c>
      <c r="F8405" s="2">
        <f>VLOOKUP(D8405,city_reference!$A$2:$C$23,3,FALSE)</f>
        <v>101.438309</v>
      </c>
      <c r="G8405" t="s">
        <v>3028</v>
      </c>
      <c r="H8405" t="str">
        <f>VLOOKUP(G8405,customer_reference!$A$2:$D$4000,2,FALSE)</f>
        <v>Male</v>
      </c>
      <c r="I8405" t="str">
        <f>VLOOKUP(G8405,customer_reference!$A$2:$D$4000,3,FALSE)</f>
        <v>Subscriber</v>
      </c>
      <c r="J8405" t="s">
        <v>3097</v>
      </c>
      <c r="K8405" t="s">
        <v>35</v>
      </c>
      <c r="L8405" t="str">
        <f>VLOOKUP($K8405,subscriber_list_price!$A$2:$D$43,2,FALSE)</f>
        <v>I-O Hardware</v>
      </c>
      <c r="M8405">
        <f>VLOOKUP($K8405,subscriber_list_price!$A$2:$D$43,3,FALSE)</f>
        <v>652000</v>
      </c>
      <c r="N8405">
        <f>VLOOKUP($K8405,subscriber_list_price!$A$2:$D$43,4,FALSE)</f>
        <v>717200</v>
      </c>
      <c r="O8405">
        <f t="shared" si="395"/>
        <v>65200</v>
      </c>
    </row>
    <row r="8406" spans="1:15" x14ac:dyDescent="0.25">
      <c r="A8406" s="3">
        <v>44978</v>
      </c>
      <c r="B8406" s="3" t="str">
        <f t="shared" si="393"/>
        <v>February</v>
      </c>
      <c r="C8406" s="3" t="str">
        <f t="shared" si="394"/>
        <v>2023</v>
      </c>
      <c r="D8406" t="str">
        <f>VLOOKUP(G8406,customer_reference!$A$2:$D$4000,4,FALSE)</f>
        <v>Pekanbaru</v>
      </c>
      <c r="E8406" s="2">
        <f>VLOOKUP(D8406,city_reference!$A$2:$C$23,2,FALSE)</f>
        <v>0.51044</v>
      </c>
      <c r="F8406" s="2">
        <f>VLOOKUP(D8406,city_reference!$A$2:$C$23,3,FALSE)</f>
        <v>101.438309</v>
      </c>
      <c r="G8406" t="s">
        <v>2506</v>
      </c>
      <c r="H8406" t="str">
        <f>VLOOKUP(G8406,customer_reference!$A$2:$D$4000,2,FALSE)</f>
        <v>Male</v>
      </c>
      <c r="I8406" t="str">
        <f>VLOOKUP(G8406,customer_reference!$A$2:$D$4000,3,FALSE)</f>
        <v>Subscriber</v>
      </c>
      <c r="J8406" t="s">
        <v>3097</v>
      </c>
      <c r="K8406" t="s">
        <v>8</v>
      </c>
      <c r="L8406" t="str">
        <f>VLOOKUP($K8406,subscriber_list_price!$A$2:$D$43,2,FALSE)</f>
        <v>Memory Hardware</v>
      </c>
      <c r="M8406">
        <f>VLOOKUP($K8406,subscriber_list_price!$A$2:$D$43,3,FALSE)</f>
        <v>448000</v>
      </c>
      <c r="N8406">
        <f>VLOOKUP($K8406,subscriber_list_price!$A$2:$D$43,4,FALSE)</f>
        <v>492800</v>
      </c>
      <c r="O8406">
        <f t="shared" si="395"/>
        <v>44800</v>
      </c>
    </row>
    <row r="8407" spans="1:15" x14ac:dyDescent="0.25">
      <c r="A8407" s="3">
        <v>45086</v>
      </c>
      <c r="B8407" s="3" t="str">
        <f t="shared" si="393"/>
        <v>June</v>
      </c>
      <c r="C8407" s="3" t="str">
        <f t="shared" si="394"/>
        <v>2023</v>
      </c>
      <c r="D8407" t="str">
        <f>VLOOKUP(G8407,customer_reference!$A$2:$D$4000,4,FALSE)</f>
        <v>Pekanbaru</v>
      </c>
      <c r="E8407" s="2">
        <f>VLOOKUP(D8407,city_reference!$A$2:$C$23,2,FALSE)</f>
        <v>0.51044</v>
      </c>
      <c r="F8407" s="2">
        <f>VLOOKUP(D8407,city_reference!$A$2:$C$23,3,FALSE)</f>
        <v>101.438309</v>
      </c>
      <c r="G8407" t="s">
        <v>1780</v>
      </c>
      <c r="H8407" t="str">
        <f>VLOOKUP(G8407,customer_reference!$A$2:$D$4000,2,FALSE)</f>
        <v>Male</v>
      </c>
      <c r="I8407" t="str">
        <f>VLOOKUP(G8407,customer_reference!$A$2:$D$4000,3,FALSE)</f>
        <v>Subscriber</v>
      </c>
      <c r="J8407" t="s">
        <v>3097</v>
      </c>
      <c r="K8407" t="s">
        <v>23</v>
      </c>
      <c r="L8407" t="str">
        <f>VLOOKUP($K8407,subscriber_list_price!$A$2:$D$43,2,FALSE)</f>
        <v>Memory Hardware</v>
      </c>
      <c r="M8407">
        <f>VLOOKUP($K8407,subscriber_list_price!$A$2:$D$43,3,FALSE)</f>
        <v>336000</v>
      </c>
      <c r="N8407">
        <f>VLOOKUP($K8407,subscriber_list_price!$A$2:$D$43,4,FALSE)</f>
        <v>369600</v>
      </c>
      <c r="O8407">
        <f t="shared" si="395"/>
        <v>33600</v>
      </c>
    </row>
    <row r="8408" spans="1:15" x14ac:dyDescent="0.25">
      <c r="A8408" s="3">
        <v>44718</v>
      </c>
      <c r="B8408" s="3" t="str">
        <f t="shared" si="393"/>
        <v>June</v>
      </c>
      <c r="C8408" s="3" t="str">
        <f t="shared" si="394"/>
        <v>2022</v>
      </c>
      <c r="D8408" t="str">
        <f>VLOOKUP(G8408,customer_reference!$A$2:$D$4000,4,FALSE)</f>
        <v>Pekanbaru</v>
      </c>
      <c r="E8408" s="2">
        <f>VLOOKUP(D8408,city_reference!$A$2:$C$23,2,FALSE)</f>
        <v>0.51044</v>
      </c>
      <c r="F8408" s="2">
        <f>VLOOKUP(D8408,city_reference!$A$2:$C$23,3,FALSE)</f>
        <v>101.438309</v>
      </c>
      <c r="G8408" t="s">
        <v>2309</v>
      </c>
      <c r="H8408" t="str">
        <f>VLOOKUP(G8408,customer_reference!$A$2:$D$4000,2,FALSE)</f>
        <v>Male</v>
      </c>
      <c r="I8408" t="str">
        <f>VLOOKUP(G8408,customer_reference!$A$2:$D$4000,3,FALSE)</f>
        <v>Subscriber</v>
      </c>
      <c r="J8408" t="s">
        <v>3097</v>
      </c>
      <c r="K8408" t="s">
        <v>35</v>
      </c>
      <c r="L8408" t="str">
        <f>VLOOKUP($K8408,subscriber_list_price!$A$2:$D$43,2,FALSE)</f>
        <v>I-O Hardware</v>
      </c>
      <c r="M8408">
        <f>VLOOKUP($K8408,subscriber_list_price!$A$2:$D$43,3,FALSE)</f>
        <v>652000</v>
      </c>
      <c r="N8408">
        <f>VLOOKUP($K8408,subscriber_list_price!$A$2:$D$43,4,FALSE)</f>
        <v>717200</v>
      </c>
      <c r="O8408">
        <f t="shared" si="395"/>
        <v>65200</v>
      </c>
    </row>
    <row r="8409" spans="1:15" x14ac:dyDescent="0.25">
      <c r="A8409" s="3">
        <v>44566</v>
      </c>
      <c r="B8409" s="3" t="str">
        <f t="shared" si="393"/>
        <v>January</v>
      </c>
      <c r="C8409" s="3" t="str">
        <f t="shared" si="394"/>
        <v>2022</v>
      </c>
      <c r="D8409" t="str">
        <f>VLOOKUP(G8409,customer_reference!$A$2:$D$4000,4,FALSE)</f>
        <v>Pekanbaru</v>
      </c>
      <c r="E8409" s="2">
        <f>VLOOKUP(D8409,city_reference!$A$2:$C$23,2,FALSE)</f>
        <v>0.51044</v>
      </c>
      <c r="F8409" s="2">
        <f>VLOOKUP(D8409,city_reference!$A$2:$C$23,3,FALSE)</f>
        <v>101.438309</v>
      </c>
      <c r="G8409" t="s">
        <v>2189</v>
      </c>
      <c r="H8409" t="str">
        <f>VLOOKUP(G8409,customer_reference!$A$2:$D$4000,2,FALSE)</f>
        <v>Male</v>
      </c>
      <c r="I8409" t="str">
        <f>VLOOKUP(G8409,customer_reference!$A$2:$D$4000,3,FALSE)</f>
        <v>Subscriber</v>
      </c>
      <c r="J8409" t="s">
        <v>3097</v>
      </c>
      <c r="K8409" t="s">
        <v>35</v>
      </c>
      <c r="L8409" t="str">
        <f>VLOOKUP($K8409,subscriber_list_price!$A$2:$D$43,2,FALSE)</f>
        <v>I-O Hardware</v>
      </c>
      <c r="M8409">
        <f>VLOOKUP($K8409,subscriber_list_price!$A$2:$D$43,3,FALSE)</f>
        <v>652000</v>
      </c>
      <c r="N8409">
        <f>VLOOKUP($K8409,subscriber_list_price!$A$2:$D$43,4,FALSE)</f>
        <v>717200</v>
      </c>
      <c r="O8409">
        <f t="shared" si="395"/>
        <v>65200</v>
      </c>
    </row>
    <row r="8410" spans="1:15" x14ac:dyDescent="0.25">
      <c r="A8410" s="3">
        <v>44815</v>
      </c>
      <c r="B8410" s="3" t="str">
        <f t="shared" si="393"/>
        <v>September</v>
      </c>
      <c r="C8410" s="3" t="str">
        <f t="shared" si="394"/>
        <v>2022</v>
      </c>
      <c r="D8410" t="str">
        <f>VLOOKUP(G8410,customer_reference!$A$2:$D$4000,4,FALSE)</f>
        <v>Pekanbaru</v>
      </c>
      <c r="E8410" s="2">
        <f>VLOOKUP(D8410,city_reference!$A$2:$C$23,2,FALSE)</f>
        <v>0.51044</v>
      </c>
      <c r="F8410" s="2">
        <f>VLOOKUP(D8410,city_reference!$A$2:$C$23,3,FALSE)</f>
        <v>101.438309</v>
      </c>
      <c r="G8410" t="s">
        <v>2309</v>
      </c>
      <c r="H8410" t="str">
        <f>VLOOKUP(G8410,customer_reference!$A$2:$D$4000,2,FALSE)</f>
        <v>Male</v>
      </c>
      <c r="I8410" t="str">
        <f>VLOOKUP(G8410,customer_reference!$A$2:$D$4000,3,FALSE)</f>
        <v>Subscriber</v>
      </c>
      <c r="J8410" t="s">
        <v>3097</v>
      </c>
      <c r="K8410" t="s">
        <v>31</v>
      </c>
      <c r="L8410" t="str">
        <f>VLOOKUP($K8410,subscriber_list_price!$A$2:$D$43,2,FALSE)</f>
        <v>I-O Hardware</v>
      </c>
      <c r="M8410">
        <f>VLOOKUP($K8410,subscriber_list_price!$A$2:$D$43,3,FALSE)</f>
        <v>69000</v>
      </c>
      <c r="N8410">
        <f>VLOOKUP($K8410,subscriber_list_price!$A$2:$D$43,4,FALSE)</f>
        <v>75900</v>
      </c>
      <c r="O8410">
        <f t="shared" si="395"/>
        <v>6900</v>
      </c>
    </row>
    <row r="8411" spans="1:15" x14ac:dyDescent="0.25">
      <c r="A8411" s="3">
        <v>44662</v>
      </c>
      <c r="B8411" s="3" t="str">
        <f t="shared" si="393"/>
        <v>April</v>
      </c>
      <c r="C8411" s="3" t="str">
        <f t="shared" si="394"/>
        <v>2022</v>
      </c>
      <c r="D8411" t="str">
        <f>VLOOKUP(G8411,customer_reference!$A$2:$D$4000,4,FALSE)</f>
        <v>Pekanbaru</v>
      </c>
      <c r="E8411" s="2">
        <f>VLOOKUP(D8411,city_reference!$A$2:$C$23,2,FALSE)</f>
        <v>0.51044</v>
      </c>
      <c r="F8411" s="2">
        <f>VLOOKUP(D8411,city_reference!$A$2:$C$23,3,FALSE)</f>
        <v>101.438309</v>
      </c>
      <c r="G8411" t="s">
        <v>1780</v>
      </c>
      <c r="H8411" t="str">
        <f>VLOOKUP(G8411,customer_reference!$A$2:$D$4000,2,FALSE)</f>
        <v>Male</v>
      </c>
      <c r="I8411" t="str">
        <f>VLOOKUP(G8411,customer_reference!$A$2:$D$4000,3,FALSE)</f>
        <v>Subscriber</v>
      </c>
      <c r="J8411" t="s">
        <v>3097</v>
      </c>
      <c r="K8411" t="s">
        <v>4081</v>
      </c>
      <c r="L8411" t="str">
        <f>VLOOKUP($K8411,subscriber_list_price!$A$2:$D$43,2,FALSE)</f>
        <v>I-O Hardware</v>
      </c>
      <c r="M8411">
        <f>VLOOKUP($K8411,subscriber_list_price!$A$2:$D$43,3,FALSE)</f>
        <v>117000</v>
      </c>
      <c r="N8411">
        <f>VLOOKUP($K8411,subscriber_list_price!$A$2:$D$43,4,FALSE)</f>
        <v>128700</v>
      </c>
      <c r="O8411">
        <f t="shared" si="395"/>
        <v>11700</v>
      </c>
    </row>
    <row r="8412" spans="1:15" x14ac:dyDescent="0.25">
      <c r="A8412" s="3">
        <v>44837</v>
      </c>
      <c r="B8412" s="3" t="str">
        <f t="shared" si="393"/>
        <v>October</v>
      </c>
      <c r="C8412" s="3" t="str">
        <f t="shared" si="394"/>
        <v>2022</v>
      </c>
      <c r="D8412" t="str">
        <f>VLOOKUP(G8412,customer_reference!$A$2:$D$4000,4,FALSE)</f>
        <v>Pekanbaru</v>
      </c>
      <c r="E8412" s="2">
        <f>VLOOKUP(D8412,city_reference!$A$2:$C$23,2,FALSE)</f>
        <v>0.51044</v>
      </c>
      <c r="F8412" s="2">
        <f>VLOOKUP(D8412,city_reference!$A$2:$C$23,3,FALSE)</f>
        <v>101.438309</v>
      </c>
      <c r="G8412" t="s">
        <v>3921</v>
      </c>
      <c r="H8412" t="str">
        <f>VLOOKUP(G8412,customer_reference!$A$2:$D$4000,2,FALSE)</f>
        <v>Male</v>
      </c>
      <c r="I8412" t="str">
        <f>VLOOKUP(G8412,customer_reference!$A$2:$D$4000,3,FALSE)</f>
        <v>Subscriber</v>
      </c>
      <c r="J8412" t="s">
        <v>3097</v>
      </c>
      <c r="K8412" t="s">
        <v>4</v>
      </c>
      <c r="L8412" t="str">
        <f>VLOOKUP($K8412,subscriber_list_price!$A$2:$D$43,2,FALSE)</f>
        <v>Memory Hardware</v>
      </c>
      <c r="M8412">
        <f>VLOOKUP($K8412,subscriber_list_price!$A$2:$D$43,3,FALSE)</f>
        <v>504000</v>
      </c>
      <c r="N8412">
        <f>VLOOKUP($K8412,subscriber_list_price!$A$2:$D$43,4,FALSE)</f>
        <v>554400</v>
      </c>
      <c r="O8412">
        <f t="shared" si="395"/>
        <v>50400</v>
      </c>
    </row>
    <row r="8413" spans="1:15" x14ac:dyDescent="0.25">
      <c r="A8413" s="3">
        <v>44716</v>
      </c>
      <c r="B8413" s="3" t="str">
        <f t="shared" si="393"/>
        <v>June</v>
      </c>
      <c r="C8413" s="3" t="str">
        <f t="shared" si="394"/>
        <v>2022</v>
      </c>
      <c r="D8413" t="str">
        <f>VLOOKUP(G8413,customer_reference!$A$2:$D$4000,4,FALSE)</f>
        <v>Pekanbaru</v>
      </c>
      <c r="E8413" s="2">
        <f>VLOOKUP(D8413,city_reference!$A$2:$C$23,2,FALSE)</f>
        <v>0.51044</v>
      </c>
      <c r="F8413" s="2">
        <f>VLOOKUP(D8413,city_reference!$A$2:$C$23,3,FALSE)</f>
        <v>101.438309</v>
      </c>
      <c r="G8413" t="s">
        <v>2189</v>
      </c>
      <c r="H8413" t="str">
        <f>VLOOKUP(G8413,customer_reference!$A$2:$D$4000,2,FALSE)</f>
        <v>Male</v>
      </c>
      <c r="I8413" t="str">
        <f>VLOOKUP(G8413,customer_reference!$A$2:$D$4000,3,FALSE)</f>
        <v>Subscriber</v>
      </c>
      <c r="J8413" t="s">
        <v>3097</v>
      </c>
      <c r="K8413" t="s">
        <v>2</v>
      </c>
      <c r="L8413" t="str">
        <f>VLOOKUP($K8413,subscriber_list_price!$A$2:$D$43,2,FALSE)</f>
        <v>Memory Hardware</v>
      </c>
      <c r="M8413">
        <f>VLOOKUP($K8413,subscriber_list_price!$A$2:$D$43,3,FALSE)</f>
        <v>266000</v>
      </c>
      <c r="N8413">
        <f>VLOOKUP($K8413,subscriber_list_price!$A$2:$D$43,4,FALSE)</f>
        <v>292600</v>
      </c>
      <c r="O8413">
        <f t="shared" si="395"/>
        <v>26600</v>
      </c>
    </row>
    <row r="8414" spans="1:15" x14ac:dyDescent="0.25">
      <c r="A8414" s="3">
        <v>44628</v>
      </c>
      <c r="B8414" s="3" t="str">
        <f t="shared" si="393"/>
        <v>March</v>
      </c>
      <c r="C8414" s="3" t="str">
        <f t="shared" si="394"/>
        <v>2022</v>
      </c>
      <c r="D8414" t="str">
        <f>VLOOKUP(G8414,customer_reference!$A$2:$D$4000,4,FALSE)</f>
        <v>Pekanbaru</v>
      </c>
      <c r="E8414" s="2">
        <f>VLOOKUP(D8414,city_reference!$A$2:$C$23,2,FALSE)</f>
        <v>0.51044</v>
      </c>
      <c r="F8414" s="2">
        <f>VLOOKUP(D8414,city_reference!$A$2:$C$23,3,FALSE)</f>
        <v>101.438309</v>
      </c>
      <c r="G8414" t="s">
        <v>3028</v>
      </c>
      <c r="H8414" t="str">
        <f>VLOOKUP(G8414,customer_reference!$A$2:$D$4000,2,FALSE)</f>
        <v>Male</v>
      </c>
      <c r="I8414" t="str">
        <f>VLOOKUP(G8414,customer_reference!$A$2:$D$4000,3,FALSE)</f>
        <v>Subscriber</v>
      </c>
      <c r="J8414" t="s">
        <v>3097</v>
      </c>
      <c r="K8414" t="s">
        <v>44</v>
      </c>
      <c r="L8414" t="str">
        <f>VLOOKUP($K8414,subscriber_list_price!$A$2:$D$43,2,FALSE)</f>
        <v>I-O Hardware</v>
      </c>
      <c r="M8414">
        <f>VLOOKUP($K8414,subscriber_list_price!$A$2:$D$43,3,FALSE)</f>
        <v>45000</v>
      </c>
      <c r="N8414">
        <f>VLOOKUP($K8414,subscriber_list_price!$A$2:$D$43,4,FALSE)</f>
        <v>49500</v>
      </c>
      <c r="O8414">
        <f t="shared" si="395"/>
        <v>4500</v>
      </c>
    </row>
    <row r="8415" spans="1:15" x14ac:dyDescent="0.25">
      <c r="A8415" s="3">
        <v>44846</v>
      </c>
      <c r="B8415" s="3" t="str">
        <f t="shared" si="393"/>
        <v>October</v>
      </c>
      <c r="C8415" s="3" t="str">
        <f t="shared" si="394"/>
        <v>2022</v>
      </c>
      <c r="D8415" t="str">
        <f>VLOOKUP(G8415,customer_reference!$A$2:$D$4000,4,FALSE)</f>
        <v>Pekanbaru</v>
      </c>
      <c r="E8415" s="2">
        <f>VLOOKUP(D8415,city_reference!$A$2:$C$23,2,FALSE)</f>
        <v>0.51044</v>
      </c>
      <c r="F8415" s="2">
        <f>VLOOKUP(D8415,city_reference!$A$2:$C$23,3,FALSE)</f>
        <v>101.438309</v>
      </c>
      <c r="G8415" t="s">
        <v>2509</v>
      </c>
      <c r="H8415" t="str">
        <f>VLOOKUP(G8415,customer_reference!$A$2:$D$4000,2,FALSE)</f>
        <v>Male</v>
      </c>
      <c r="I8415" t="str">
        <f>VLOOKUP(G8415,customer_reference!$A$2:$D$4000,3,FALSE)</f>
        <v>Subscriber</v>
      </c>
      <c r="J8415" t="s">
        <v>3097</v>
      </c>
      <c r="K8415" t="s">
        <v>41</v>
      </c>
      <c r="L8415" t="str">
        <f>VLOOKUP($K8415,subscriber_list_price!$A$2:$D$43,2,FALSE)</f>
        <v>Safety Hardware</v>
      </c>
      <c r="M8415">
        <f>VLOOKUP($K8415,subscriber_list_price!$A$2:$D$43,3,FALSE)</f>
        <v>42000</v>
      </c>
      <c r="N8415">
        <f>VLOOKUP($K8415,subscriber_list_price!$A$2:$D$43,4,FALSE)</f>
        <v>46200</v>
      </c>
      <c r="O8415">
        <f t="shared" si="395"/>
        <v>4200</v>
      </c>
    </row>
    <row r="8416" spans="1:15" x14ac:dyDescent="0.25">
      <c r="A8416" s="3">
        <v>44884</v>
      </c>
      <c r="B8416" s="3" t="str">
        <f t="shared" si="393"/>
        <v>November</v>
      </c>
      <c r="C8416" s="3" t="str">
        <f t="shared" si="394"/>
        <v>2022</v>
      </c>
      <c r="D8416" t="str">
        <f>VLOOKUP(G8416,customer_reference!$A$2:$D$4000,4,FALSE)</f>
        <v>Pekanbaru</v>
      </c>
      <c r="E8416" s="2">
        <f>VLOOKUP(D8416,city_reference!$A$2:$C$23,2,FALSE)</f>
        <v>0.51044</v>
      </c>
      <c r="F8416" s="2">
        <f>VLOOKUP(D8416,city_reference!$A$2:$C$23,3,FALSE)</f>
        <v>101.438309</v>
      </c>
      <c r="G8416" t="s">
        <v>1236</v>
      </c>
      <c r="H8416" t="str">
        <f>VLOOKUP(G8416,customer_reference!$A$2:$D$4000,2,FALSE)</f>
        <v>Male</v>
      </c>
      <c r="I8416" t="str">
        <f>VLOOKUP(G8416,customer_reference!$A$2:$D$4000,3,FALSE)</f>
        <v>Subscriber</v>
      </c>
      <c r="J8416" t="s">
        <v>3097</v>
      </c>
      <c r="K8416" t="s">
        <v>8</v>
      </c>
      <c r="L8416" t="str">
        <f>VLOOKUP($K8416,subscriber_list_price!$A$2:$D$43,2,FALSE)</f>
        <v>Memory Hardware</v>
      </c>
      <c r="M8416">
        <f>VLOOKUP($K8416,subscriber_list_price!$A$2:$D$43,3,FALSE)</f>
        <v>448000</v>
      </c>
      <c r="N8416">
        <f>VLOOKUP($K8416,subscriber_list_price!$A$2:$D$43,4,FALSE)</f>
        <v>492800</v>
      </c>
      <c r="O8416">
        <f t="shared" si="395"/>
        <v>44800</v>
      </c>
    </row>
    <row r="8417" spans="1:15" x14ac:dyDescent="0.25">
      <c r="A8417" s="3">
        <v>45107</v>
      </c>
      <c r="B8417" s="3" t="str">
        <f t="shared" si="393"/>
        <v>June</v>
      </c>
      <c r="C8417" s="3" t="str">
        <f t="shared" si="394"/>
        <v>2023</v>
      </c>
      <c r="D8417" t="str">
        <f>VLOOKUP(G8417,customer_reference!$A$2:$D$4000,4,FALSE)</f>
        <v>Pekanbaru</v>
      </c>
      <c r="E8417" s="2">
        <f>VLOOKUP(D8417,city_reference!$A$2:$C$23,2,FALSE)</f>
        <v>0.51044</v>
      </c>
      <c r="F8417" s="2">
        <f>VLOOKUP(D8417,city_reference!$A$2:$C$23,3,FALSE)</f>
        <v>101.438309</v>
      </c>
      <c r="G8417" t="s">
        <v>2349</v>
      </c>
      <c r="H8417" t="str">
        <f>VLOOKUP(G8417,customer_reference!$A$2:$D$4000,2,FALSE)</f>
        <v>Male</v>
      </c>
      <c r="I8417" t="str">
        <f>VLOOKUP(G8417,customer_reference!$A$2:$D$4000,3,FALSE)</f>
        <v>Subscriber</v>
      </c>
      <c r="J8417" t="s">
        <v>3097</v>
      </c>
      <c r="K8417" t="s">
        <v>4081</v>
      </c>
      <c r="L8417" t="str">
        <f>VLOOKUP($K8417,subscriber_list_price!$A$2:$D$43,2,FALSE)</f>
        <v>I-O Hardware</v>
      </c>
      <c r="M8417">
        <f>VLOOKUP($K8417,subscriber_list_price!$A$2:$D$43,3,FALSE)</f>
        <v>117000</v>
      </c>
      <c r="N8417">
        <f>VLOOKUP($K8417,subscriber_list_price!$A$2:$D$43,4,FALSE)</f>
        <v>128700</v>
      </c>
      <c r="O8417">
        <f t="shared" si="395"/>
        <v>11700</v>
      </c>
    </row>
    <row r="8418" spans="1:15" x14ac:dyDescent="0.25">
      <c r="A8418" s="3">
        <v>44909</v>
      </c>
      <c r="B8418" s="3" t="str">
        <f t="shared" si="393"/>
        <v>December</v>
      </c>
      <c r="C8418" s="3" t="str">
        <f t="shared" si="394"/>
        <v>2022</v>
      </c>
      <c r="D8418" t="str">
        <f>VLOOKUP(G8418,customer_reference!$A$2:$D$4000,4,FALSE)</f>
        <v>Pekanbaru</v>
      </c>
      <c r="E8418" s="2">
        <f>VLOOKUP(D8418,city_reference!$A$2:$C$23,2,FALSE)</f>
        <v>0.51044</v>
      </c>
      <c r="F8418" s="2">
        <f>VLOOKUP(D8418,city_reference!$A$2:$C$23,3,FALSE)</f>
        <v>101.438309</v>
      </c>
      <c r="G8418" t="s">
        <v>2349</v>
      </c>
      <c r="H8418" t="str">
        <f>VLOOKUP(G8418,customer_reference!$A$2:$D$4000,2,FALSE)</f>
        <v>Male</v>
      </c>
      <c r="I8418" t="str">
        <f>VLOOKUP(G8418,customer_reference!$A$2:$D$4000,3,FALSE)</f>
        <v>Subscriber</v>
      </c>
      <c r="J8418" t="s">
        <v>3097</v>
      </c>
      <c r="K8418" t="s">
        <v>37</v>
      </c>
      <c r="L8418" t="str">
        <f>VLOOKUP($K8418,subscriber_list_price!$A$2:$D$43,2,FALSE)</f>
        <v>I-O Hardware</v>
      </c>
      <c r="M8418">
        <f>VLOOKUP($K8418,subscriber_list_price!$A$2:$D$43,3,FALSE)</f>
        <v>122000</v>
      </c>
      <c r="N8418">
        <f>VLOOKUP($K8418,subscriber_list_price!$A$2:$D$43,4,FALSE)</f>
        <v>134200</v>
      </c>
      <c r="O8418">
        <f t="shared" si="395"/>
        <v>12200</v>
      </c>
    </row>
    <row r="8419" spans="1:15" x14ac:dyDescent="0.25">
      <c r="A8419" s="3">
        <v>44908</v>
      </c>
      <c r="B8419" s="3" t="str">
        <f t="shared" si="393"/>
        <v>December</v>
      </c>
      <c r="C8419" s="3" t="str">
        <f t="shared" si="394"/>
        <v>2022</v>
      </c>
      <c r="D8419" t="str">
        <f>VLOOKUP(G8419,customer_reference!$A$2:$D$4000,4,FALSE)</f>
        <v>Pekanbaru</v>
      </c>
      <c r="E8419" s="2">
        <f>VLOOKUP(D8419,city_reference!$A$2:$C$23,2,FALSE)</f>
        <v>0.51044</v>
      </c>
      <c r="F8419" s="2">
        <f>VLOOKUP(D8419,city_reference!$A$2:$C$23,3,FALSE)</f>
        <v>101.438309</v>
      </c>
      <c r="G8419" t="s">
        <v>1571</v>
      </c>
      <c r="H8419" t="str">
        <f>VLOOKUP(G8419,customer_reference!$A$2:$D$4000,2,FALSE)</f>
        <v>Male</v>
      </c>
      <c r="I8419" t="str">
        <f>VLOOKUP(G8419,customer_reference!$A$2:$D$4000,3,FALSE)</f>
        <v>Subscriber</v>
      </c>
      <c r="J8419" t="s">
        <v>3097</v>
      </c>
      <c r="K8419" t="s">
        <v>22</v>
      </c>
      <c r="L8419" t="str">
        <f>VLOOKUP($K8419,subscriber_list_price!$A$2:$D$43,2,FALSE)</f>
        <v>Memory Hardware</v>
      </c>
      <c r="M8419">
        <f>VLOOKUP($K8419,subscriber_list_price!$A$2:$D$43,3,FALSE)</f>
        <v>224000</v>
      </c>
      <c r="N8419">
        <f>VLOOKUP($K8419,subscriber_list_price!$A$2:$D$43,4,FALSE)</f>
        <v>246400</v>
      </c>
      <c r="O8419">
        <f t="shared" si="395"/>
        <v>22400</v>
      </c>
    </row>
    <row r="8420" spans="1:15" x14ac:dyDescent="0.25">
      <c r="A8420" s="3">
        <v>44724</v>
      </c>
      <c r="B8420" s="3" t="str">
        <f t="shared" si="393"/>
        <v>June</v>
      </c>
      <c r="C8420" s="3" t="str">
        <f t="shared" si="394"/>
        <v>2022</v>
      </c>
      <c r="D8420" t="str">
        <f>VLOOKUP(G8420,customer_reference!$A$2:$D$4000,4,FALSE)</f>
        <v>Pekanbaru</v>
      </c>
      <c r="E8420" s="2">
        <f>VLOOKUP(D8420,city_reference!$A$2:$C$23,2,FALSE)</f>
        <v>0.51044</v>
      </c>
      <c r="F8420" s="2">
        <f>VLOOKUP(D8420,city_reference!$A$2:$C$23,3,FALSE)</f>
        <v>101.438309</v>
      </c>
      <c r="G8420" t="s">
        <v>1540</v>
      </c>
      <c r="H8420" t="str">
        <f>VLOOKUP(G8420,customer_reference!$A$2:$D$4000,2,FALSE)</f>
        <v>Male</v>
      </c>
      <c r="I8420" t="str">
        <f>VLOOKUP(G8420,customer_reference!$A$2:$D$4000,3,FALSE)</f>
        <v>Subscriber</v>
      </c>
      <c r="J8420" t="s">
        <v>3097</v>
      </c>
      <c r="K8420" t="s">
        <v>4080</v>
      </c>
      <c r="L8420" t="str">
        <f>VLOOKUP($K8420,subscriber_list_price!$A$2:$D$43,2,FALSE)</f>
        <v>I-O Hardware</v>
      </c>
      <c r="M8420">
        <f>VLOOKUP($K8420,subscriber_list_price!$A$2:$D$43,3,FALSE)</f>
        <v>102000</v>
      </c>
      <c r="N8420">
        <f>VLOOKUP($K8420,subscriber_list_price!$A$2:$D$43,4,FALSE)</f>
        <v>112200</v>
      </c>
      <c r="O8420">
        <f t="shared" si="395"/>
        <v>10200</v>
      </c>
    </row>
    <row r="8421" spans="1:15" x14ac:dyDescent="0.25">
      <c r="A8421" s="3">
        <v>45143</v>
      </c>
      <c r="B8421" s="3" t="str">
        <f t="shared" si="393"/>
        <v>August</v>
      </c>
      <c r="C8421" s="3" t="str">
        <f t="shared" si="394"/>
        <v>2023</v>
      </c>
      <c r="D8421" t="str">
        <f>VLOOKUP(G8421,customer_reference!$A$2:$D$4000,4,FALSE)</f>
        <v>Pekanbaru</v>
      </c>
      <c r="E8421" s="2">
        <f>VLOOKUP(D8421,city_reference!$A$2:$C$23,2,FALSE)</f>
        <v>0.51044</v>
      </c>
      <c r="F8421" s="2">
        <f>VLOOKUP(D8421,city_reference!$A$2:$C$23,3,FALSE)</f>
        <v>101.438309</v>
      </c>
      <c r="G8421" t="s">
        <v>1955</v>
      </c>
      <c r="H8421" t="str">
        <f>VLOOKUP(G8421,customer_reference!$A$2:$D$4000,2,FALSE)</f>
        <v>Male</v>
      </c>
      <c r="I8421" t="str">
        <f>VLOOKUP(G8421,customer_reference!$A$2:$D$4000,3,FALSE)</f>
        <v>Subscriber</v>
      </c>
      <c r="J8421" t="s">
        <v>3097</v>
      </c>
      <c r="K8421" t="s">
        <v>8</v>
      </c>
      <c r="L8421" t="str">
        <f>VLOOKUP($K8421,subscriber_list_price!$A$2:$D$43,2,FALSE)</f>
        <v>Memory Hardware</v>
      </c>
      <c r="M8421">
        <f>VLOOKUP($K8421,subscriber_list_price!$A$2:$D$43,3,FALSE)</f>
        <v>448000</v>
      </c>
      <c r="N8421">
        <f>VLOOKUP($K8421,subscriber_list_price!$A$2:$D$43,4,FALSE)</f>
        <v>492800</v>
      </c>
      <c r="O8421">
        <f t="shared" si="395"/>
        <v>44800</v>
      </c>
    </row>
    <row r="8422" spans="1:15" x14ac:dyDescent="0.25">
      <c r="A8422" s="3">
        <v>44893</v>
      </c>
      <c r="B8422" s="3" t="str">
        <f t="shared" si="393"/>
        <v>November</v>
      </c>
      <c r="C8422" s="3" t="str">
        <f t="shared" si="394"/>
        <v>2022</v>
      </c>
      <c r="D8422" t="str">
        <f>VLOOKUP(G8422,customer_reference!$A$2:$D$4000,4,FALSE)</f>
        <v>Pekanbaru</v>
      </c>
      <c r="E8422" s="2">
        <f>VLOOKUP(D8422,city_reference!$A$2:$C$23,2,FALSE)</f>
        <v>0.51044</v>
      </c>
      <c r="F8422" s="2">
        <f>VLOOKUP(D8422,city_reference!$A$2:$C$23,3,FALSE)</f>
        <v>101.438309</v>
      </c>
      <c r="G8422" t="s">
        <v>2309</v>
      </c>
      <c r="H8422" t="str">
        <f>VLOOKUP(G8422,customer_reference!$A$2:$D$4000,2,FALSE)</f>
        <v>Male</v>
      </c>
      <c r="I8422" t="str">
        <f>VLOOKUP(G8422,customer_reference!$A$2:$D$4000,3,FALSE)</f>
        <v>Subscriber</v>
      </c>
      <c r="J8422" t="s">
        <v>3097</v>
      </c>
      <c r="K8422" t="s">
        <v>4080</v>
      </c>
      <c r="L8422" t="str">
        <f>VLOOKUP($K8422,subscriber_list_price!$A$2:$D$43,2,FALSE)</f>
        <v>I-O Hardware</v>
      </c>
      <c r="M8422">
        <f>VLOOKUP($K8422,subscriber_list_price!$A$2:$D$43,3,FALSE)</f>
        <v>102000</v>
      </c>
      <c r="N8422">
        <f>VLOOKUP($K8422,subscriber_list_price!$A$2:$D$43,4,FALSE)</f>
        <v>112200</v>
      </c>
      <c r="O8422">
        <f t="shared" si="395"/>
        <v>10200</v>
      </c>
    </row>
    <row r="8423" spans="1:15" x14ac:dyDescent="0.25">
      <c r="A8423" s="3">
        <v>44827</v>
      </c>
      <c r="B8423" s="3" t="str">
        <f t="shared" si="393"/>
        <v>September</v>
      </c>
      <c r="C8423" s="3" t="str">
        <f t="shared" si="394"/>
        <v>2022</v>
      </c>
      <c r="D8423" t="str">
        <f>VLOOKUP(G8423,customer_reference!$A$2:$D$4000,4,FALSE)</f>
        <v>Pekanbaru</v>
      </c>
      <c r="E8423" s="2">
        <f>VLOOKUP(D8423,city_reference!$A$2:$C$23,2,FALSE)</f>
        <v>0.51044</v>
      </c>
      <c r="F8423" s="2">
        <f>VLOOKUP(D8423,city_reference!$A$2:$C$23,3,FALSE)</f>
        <v>101.438309</v>
      </c>
      <c r="G8423" t="s">
        <v>1571</v>
      </c>
      <c r="H8423" t="str">
        <f>VLOOKUP(G8423,customer_reference!$A$2:$D$4000,2,FALSE)</f>
        <v>Male</v>
      </c>
      <c r="I8423" t="str">
        <f>VLOOKUP(G8423,customer_reference!$A$2:$D$4000,3,FALSE)</f>
        <v>Subscriber</v>
      </c>
      <c r="J8423" t="s">
        <v>3099</v>
      </c>
      <c r="K8423" t="s">
        <v>44</v>
      </c>
      <c r="L8423" t="str">
        <f>VLOOKUP($K8423,subscriber_list_price!$A$2:$D$43,2,FALSE)</f>
        <v>I-O Hardware</v>
      </c>
      <c r="M8423">
        <f>VLOOKUP($K8423,subscriber_list_price!$A$2:$D$43,3,FALSE)</f>
        <v>45000</v>
      </c>
      <c r="N8423">
        <f>VLOOKUP($K8423,subscriber_list_price!$A$2:$D$43,4,FALSE)</f>
        <v>49500</v>
      </c>
      <c r="O8423">
        <f t="shared" si="395"/>
        <v>4500</v>
      </c>
    </row>
    <row r="8424" spans="1:15" x14ac:dyDescent="0.25">
      <c r="A8424" s="3">
        <v>44968</v>
      </c>
      <c r="B8424" s="3" t="str">
        <f t="shared" si="393"/>
        <v>February</v>
      </c>
      <c r="C8424" s="3" t="str">
        <f t="shared" si="394"/>
        <v>2023</v>
      </c>
      <c r="D8424" t="str">
        <f>VLOOKUP(G8424,customer_reference!$A$2:$D$4000,4,FALSE)</f>
        <v>Pekanbaru</v>
      </c>
      <c r="E8424" s="2">
        <f>VLOOKUP(D8424,city_reference!$A$2:$C$23,2,FALSE)</f>
        <v>0.51044</v>
      </c>
      <c r="F8424" s="2">
        <f>VLOOKUP(D8424,city_reference!$A$2:$C$23,3,FALSE)</f>
        <v>101.438309</v>
      </c>
      <c r="G8424" t="s">
        <v>3072</v>
      </c>
      <c r="H8424" t="str">
        <f>VLOOKUP(G8424,customer_reference!$A$2:$D$4000,2,FALSE)</f>
        <v>Male</v>
      </c>
      <c r="I8424" t="str">
        <f>VLOOKUP(G8424,customer_reference!$A$2:$D$4000,3,FALSE)</f>
        <v>Subscriber</v>
      </c>
      <c r="J8424" t="s">
        <v>3099</v>
      </c>
      <c r="K8424" t="s">
        <v>4080</v>
      </c>
      <c r="L8424" t="str">
        <f>VLOOKUP($K8424,subscriber_list_price!$A$2:$D$43,2,FALSE)</f>
        <v>I-O Hardware</v>
      </c>
      <c r="M8424">
        <f>VLOOKUP($K8424,subscriber_list_price!$A$2:$D$43,3,FALSE)</f>
        <v>102000</v>
      </c>
      <c r="N8424">
        <f>VLOOKUP($K8424,subscriber_list_price!$A$2:$D$43,4,FALSE)</f>
        <v>112200</v>
      </c>
      <c r="O8424">
        <f t="shared" si="395"/>
        <v>10200</v>
      </c>
    </row>
    <row r="8425" spans="1:15" x14ac:dyDescent="0.25">
      <c r="A8425" s="3">
        <v>45045</v>
      </c>
      <c r="B8425" s="3" t="str">
        <f t="shared" si="393"/>
        <v>April</v>
      </c>
      <c r="C8425" s="3" t="str">
        <f t="shared" si="394"/>
        <v>2023</v>
      </c>
      <c r="D8425" t="str">
        <f>VLOOKUP(G8425,customer_reference!$A$2:$D$4000,4,FALSE)</f>
        <v>Pekanbaru</v>
      </c>
      <c r="E8425" s="2">
        <f>VLOOKUP(D8425,city_reference!$A$2:$C$23,2,FALSE)</f>
        <v>0.51044</v>
      </c>
      <c r="F8425" s="2">
        <f>VLOOKUP(D8425,city_reference!$A$2:$C$23,3,FALSE)</f>
        <v>101.438309</v>
      </c>
      <c r="G8425" t="s">
        <v>1780</v>
      </c>
      <c r="H8425" t="str">
        <f>VLOOKUP(G8425,customer_reference!$A$2:$D$4000,2,FALSE)</f>
        <v>Male</v>
      </c>
      <c r="I8425" t="str">
        <f>VLOOKUP(G8425,customer_reference!$A$2:$D$4000,3,FALSE)</f>
        <v>Subscriber</v>
      </c>
      <c r="J8425" t="s">
        <v>3099</v>
      </c>
      <c r="K8425" t="s">
        <v>4080</v>
      </c>
      <c r="L8425" t="str">
        <f>VLOOKUP($K8425,subscriber_list_price!$A$2:$D$43,2,FALSE)</f>
        <v>I-O Hardware</v>
      </c>
      <c r="M8425">
        <f>VLOOKUP($K8425,subscriber_list_price!$A$2:$D$43,3,FALSE)</f>
        <v>102000</v>
      </c>
      <c r="N8425">
        <f>VLOOKUP($K8425,subscriber_list_price!$A$2:$D$43,4,FALSE)</f>
        <v>112200</v>
      </c>
      <c r="O8425">
        <f t="shared" si="395"/>
        <v>10200</v>
      </c>
    </row>
    <row r="8426" spans="1:15" x14ac:dyDescent="0.25">
      <c r="A8426" s="3">
        <v>44834</v>
      </c>
      <c r="B8426" s="3" t="str">
        <f t="shared" si="393"/>
        <v>September</v>
      </c>
      <c r="C8426" s="3" t="str">
        <f t="shared" si="394"/>
        <v>2022</v>
      </c>
      <c r="D8426" t="str">
        <f>VLOOKUP(G8426,customer_reference!$A$2:$D$4000,4,FALSE)</f>
        <v>Pekanbaru</v>
      </c>
      <c r="E8426" s="2">
        <f>VLOOKUP(D8426,city_reference!$A$2:$C$23,2,FALSE)</f>
        <v>0.51044</v>
      </c>
      <c r="F8426" s="2">
        <f>VLOOKUP(D8426,city_reference!$A$2:$C$23,3,FALSE)</f>
        <v>101.438309</v>
      </c>
      <c r="G8426" t="s">
        <v>1955</v>
      </c>
      <c r="H8426" t="str">
        <f>VLOOKUP(G8426,customer_reference!$A$2:$D$4000,2,FALSE)</f>
        <v>Male</v>
      </c>
      <c r="I8426" t="str">
        <f>VLOOKUP(G8426,customer_reference!$A$2:$D$4000,3,FALSE)</f>
        <v>Subscriber</v>
      </c>
      <c r="J8426" t="s">
        <v>3099</v>
      </c>
      <c r="K8426" t="s">
        <v>4080</v>
      </c>
      <c r="L8426" t="str">
        <f>VLOOKUP($K8426,subscriber_list_price!$A$2:$D$43,2,FALSE)</f>
        <v>I-O Hardware</v>
      </c>
      <c r="M8426">
        <f>VLOOKUP($K8426,subscriber_list_price!$A$2:$D$43,3,FALSE)</f>
        <v>102000</v>
      </c>
      <c r="N8426">
        <f>VLOOKUP($K8426,subscriber_list_price!$A$2:$D$43,4,FALSE)</f>
        <v>112200</v>
      </c>
      <c r="O8426">
        <f t="shared" si="395"/>
        <v>10200</v>
      </c>
    </row>
    <row r="8427" spans="1:15" x14ac:dyDescent="0.25">
      <c r="A8427" s="3">
        <v>44662</v>
      </c>
      <c r="B8427" s="3" t="str">
        <f t="shared" si="393"/>
        <v>April</v>
      </c>
      <c r="C8427" s="3" t="str">
        <f t="shared" si="394"/>
        <v>2022</v>
      </c>
      <c r="D8427" t="str">
        <f>VLOOKUP(G8427,customer_reference!$A$2:$D$4000,4,FALSE)</f>
        <v>Pekanbaru</v>
      </c>
      <c r="E8427" s="2">
        <f>VLOOKUP(D8427,city_reference!$A$2:$C$23,2,FALSE)</f>
        <v>0.51044</v>
      </c>
      <c r="F8427" s="2">
        <f>VLOOKUP(D8427,city_reference!$A$2:$C$23,3,FALSE)</f>
        <v>101.438309</v>
      </c>
      <c r="G8427" t="s">
        <v>2113</v>
      </c>
      <c r="H8427" t="str">
        <f>VLOOKUP(G8427,customer_reference!$A$2:$D$4000,2,FALSE)</f>
        <v>Male</v>
      </c>
      <c r="I8427" t="str">
        <f>VLOOKUP(G8427,customer_reference!$A$2:$D$4000,3,FALSE)</f>
        <v>Subscriber</v>
      </c>
      <c r="J8427" t="s">
        <v>3099</v>
      </c>
      <c r="K8427" t="s">
        <v>4080</v>
      </c>
      <c r="L8427" t="str">
        <f>VLOOKUP($K8427,subscriber_list_price!$A$2:$D$43,2,FALSE)</f>
        <v>I-O Hardware</v>
      </c>
      <c r="M8427">
        <f>VLOOKUP($K8427,subscriber_list_price!$A$2:$D$43,3,FALSE)</f>
        <v>102000</v>
      </c>
      <c r="N8427">
        <f>VLOOKUP($K8427,subscriber_list_price!$A$2:$D$43,4,FALSE)</f>
        <v>112200</v>
      </c>
      <c r="O8427">
        <f t="shared" si="395"/>
        <v>10200</v>
      </c>
    </row>
    <row r="8428" spans="1:15" x14ac:dyDescent="0.25">
      <c r="A8428" s="3">
        <v>45027</v>
      </c>
      <c r="B8428" s="3" t="str">
        <f t="shared" si="393"/>
        <v>April</v>
      </c>
      <c r="C8428" s="3" t="str">
        <f t="shared" si="394"/>
        <v>2023</v>
      </c>
      <c r="D8428" t="str">
        <f>VLOOKUP(G8428,customer_reference!$A$2:$D$4000,4,FALSE)</f>
        <v>Pekanbaru</v>
      </c>
      <c r="E8428" s="2">
        <f>VLOOKUP(D8428,city_reference!$A$2:$C$23,2,FALSE)</f>
        <v>0.51044</v>
      </c>
      <c r="F8428" s="2">
        <f>VLOOKUP(D8428,city_reference!$A$2:$C$23,3,FALSE)</f>
        <v>101.438309</v>
      </c>
      <c r="G8428" t="s">
        <v>2309</v>
      </c>
      <c r="H8428" t="str">
        <f>VLOOKUP(G8428,customer_reference!$A$2:$D$4000,2,FALSE)</f>
        <v>Male</v>
      </c>
      <c r="I8428" t="str">
        <f>VLOOKUP(G8428,customer_reference!$A$2:$D$4000,3,FALSE)</f>
        <v>Subscriber</v>
      </c>
      <c r="J8428" t="s">
        <v>3099</v>
      </c>
      <c r="K8428" t="s">
        <v>4080</v>
      </c>
      <c r="L8428" t="str">
        <f>VLOOKUP($K8428,subscriber_list_price!$A$2:$D$43,2,FALSE)</f>
        <v>I-O Hardware</v>
      </c>
      <c r="M8428">
        <f>VLOOKUP($K8428,subscriber_list_price!$A$2:$D$43,3,FALSE)</f>
        <v>102000</v>
      </c>
      <c r="N8428">
        <f>VLOOKUP($K8428,subscriber_list_price!$A$2:$D$43,4,FALSE)</f>
        <v>112200</v>
      </c>
      <c r="O8428">
        <f t="shared" si="395"/>
        <v>10200</v>
      </c>
    </row>
    <row r="8429" spans="1:15" x14ac:dyDescent="0.25">
      <c r="A8429" s="3">
        <v>44632</v>
      </c>
      <c r="B8429" s="3" t="str">
        <f t="shared" si="393"/>
        <v>March</v>
      </c>
      <c r="C8429" s="3" t="str">
        <f t="shared" si="394"/>
        <v>2022</v>
      </c>
      <c r="D8429" t="str">
        <f>VLOOKUP(G8429,customer_reference!$A$2:$D$4000,4,FALSE)</f>
        <v>Pekanbaru</v>
      </c>
      <c r="E8429" s="2">
        <f>VLOOKUP(D8429,city_reference!$A$2:$C$23,2,FALSE)</f>
        <v>0.51044</v>
      </c>
      <c r="F8429" s="2">
        <f>VLOOKUP(D8429,city_reference!$A$2:$C$23,3,FALSE)</f>
        <v>101.438309</v>
      </c>
      <c r="G8429" t="s">
        <v>3933</v>
      </c>
      <c r="H8429" t="str">
        <f>VLOOKUP(G8429,customer_reference!$A$2:$D$4000,2,FALSE)</f>
        <v>Male</v>
      </c>
      <c r="I8429" t="str">
        <f>VLOOKUP(G8429,customer_reference!$A$2:$D$4000,3,FALSE)</f>
        <v>Subscriber</v>
      </c>
      <c r="J8429" t="s">
        <v>3099</v>
      </c>
      <c r="K8429" t="s">
        <v>4079</v>
      </c>
      <c r="L8429" t="str">
        <f>VLOOKUP($K8429,subscriber_list_price!$A$2:$D$43,2,FALSE)</f>
        <v>I-O Hardware</v>
      </c>
      <c r="M8429">
        <f>VLOOKUP($K8429,subscriber_list_price!$A$2:$D$43,3,FALSE)</f>
        <v>218000</v>
      </c>
      <c r="N8429">
        <f>VLOOKUP($K8429,subscriber_list_price!$A$2:$D$43,4,FALSE)</f>
        <v>239800</v>
      </c>
      <c r="O8429">
        <f t="shared" si="395"/>
        <v>21800</v>
      </c>
    </row>
    <row r="8430" spans="1:15" x14ac:dyDescent="0.25">
      <c r="A8430" s="3">
        <v>44811</v>
      </c>
      <c r="B8430" s="3" t="str">
        <f t="shared" si="393"/>
        <v>September</v>
      </c>
      <c r="C8430" s="3" t="str">
        <f t="shared" si="394"/>
        <v>2022</v>
      </c>
      <c r="D8430" t="str">
        <f>VLOOKUP(G8430,customer_reference!$A$2:$D$4000,4,FALSE)</f>
        <v>Pekanbaru</v>
      </c>
      <c r="E8430" s="2">
        <f>VLOOKUP(D8430,city_reference!$A$2:$C$23,2,FALSE)</f>
        <v>0.51044</v>
      </c>
      <c r="F8430" s="2">
        <f>VLOOKUP(D8430,city_reference!$A$2:$C$23,3,FALSE)</f>
        <v>101.438309</v>
      </c>
      <c r="G8430" t="s">
        <v>2309</v>
      </c>
      <c r="H8430" t="str">
        <f>VLOOKUP(G8430,customer_reference!$A$2:$D$4000,2,FALSE)</f>
        <v>Male</v>
      </c>
      <c r="I8430" t="str">
        <f>VLOOKUP(G8430,customer_reference!$A$2:$D$4000,3,FALSE)</f>
        <v>Subscriber</v>
      </c>
      <c r="J8430" t="s">
        <v>3099</v>
      </c>
      <c r="K8430" t="s">
        <v>12</v>
      </c>
      <c r="L8430" t="str">
        <f>VLOOKUP($K8430,subscriber_list_price!$A$2:$D$43,2,FALSE)</f>
        <v>Memory Hardware</v>
      </c>
      <c r="M8430">
        <f>VLOOKUP($K8430,subscriber_list_price!$A$2:$D$43,3,FALSE)</f>
        <v>280000</v>
      </c>
      <c r="N8430">
        <f>VLOOKUP($K8430,subscriber_list_price!$A$2:$D$43,4,FALSE)</f>
        <v>308000</v>
      </c>
      <c r="O8430">
        <f t="shared" si="395"/>
        <v>28000</v>
      </c>
    </row>
    <row r="8431" spans="1:15" x14ac:dyDescent="0.25">
      <c r="A8431" s="3">
        <v>44748</v>
      </c>
      <c r="B8431" s="3" t="str">
        <f t="shared" si="393"/>
        <v>July</v>
      </c>
      <c r="C8431" s="3" t="str">
        <f t="shared" si="394"/>
        <v>2022</v>
      </c>
      <c r="D8431" t="str">
        <f>VLOOKUP(G8431,customer_reference!$A$2:$D$4000,4,FALSE)</f>
        <v>Pekanbaru</v>
      </c>
      <c r="E8431" s="2">
        <f>VLOOKUP(D8431,city_reference!$A$2:$C$23,2,FALSE)</f>
        <v>0.51044</v>
      </c>
      <c r="F8431" s="2">
        <f>VLOOKUP(D8431,city_reference!$A$2:$C$23,3,FALSE)</f>
        <v>101.438309</v>
      </c>
      <c r="G8431" t="s">
        <v>2509</v>
      </c>
      <c r="H8431" t="str">
        <f>VLOOKUP(G8431,customer_reference!$A$2:$D$4000,2,FALSE)</f>
        <v>Male</v>
      </c>
      <c r="I8431" t="str">
        <f>VLOOKUP(G8431,customer_reference!$A$2:$D$4000,3,FALSE)</f>
        <v>Subscriber</v>
      </c>
      <c r="J8431" t="s">
        <v>3099</v>
      </c>
      <c r="K8431" t="s">
        <v>44</v>
      </c>
      <c r="L8431" t="str">
        <f>VLOOKUP($K8431,subscriber_list_price!$A$2:$D$43,2,FALSE)</f>
        <v>I-O Hardware</v>
      </c>
      <c r="M8431">
        <f>VLOOKUP($K8431,subscriber_list_price!$A$2:$D$43,3,FALSE)</f>
        <v>45000</v>
      </c>
      <c r="N8431">
        <f>VLOOKUP($K8431,subscriber_list_price!$A$2:$D$43,4,FALSE)</f>
        <v>49500</v>
      </c>
      <c r="O8431">
        <f t="shared" si="395"/>
        <v>4500</v>
      </c>
    </row>
    <row r="8432" spans="1:15" x14ac:dyDescent="0.25">
      <c r="A8432" s="3">
        <v>44801</v>
      </c>
      <c r="B8432" s="3" t="str">
        <f t="shared" si="393"/>
        <v>August</v>
      </c>
      <c r="C8432" s="3" t="str">
        <f t="shared" si="394"/>
        <v>2022</v>
      </c>
      <c r="D8432" t="str">
        <f>VLOOKUP(G8432,customer_reference!$A$2:$D$4000,4,FALSE)</f>
        <v>Pekanbaru</v>
      </c>
      <c r="E8432" s="2">
        <f>VLOOKUP(D8432,city_reference!$A$2:$C$23,2,FALSE)</f>
        <v>0.51044</v>
      </c>
      <c r="F8432" s="2">
        <f>VLOOKUP(D8432,city_reference!$A$2:$C$23,3,FALSE)</f>
        <v>101.438309</v>
      </c>
      <c r="G8432" t="s">
        <v>3921</v>
      </c>
      <c r="H8432" t="str">
        <f>VLOOKUP(G8432,customer_reference!$A$2:$D$4000,2,FALSE)</f>
        <v>Male</v>
      </c>
      <c r="I8432" t="str">
        <f>VLOOKUP(G8432,customer_reference!$A$2:$D$4000,3,FALSE)</f>
        <v>Subscriber</v>
      </c>
      <c r="J8432" t="s">
        <v>3099</v>
      </c>
      <c r="K8432" t="s">
        <v>26</v>
      </c>
      <c r="L8432" t="str">
        <f>VLOOKUP($K8432,subscriber_list_price!$A$2:$D$43,2,FALSE)</f>
        <v>Core Hardware</v>
      </c>
      <c r="M8432">
        <f>VLOOKUP($K8432,subscriber_list_price!$A$2:$D$43,3,FALSE)</f>
        <v>2870000</v>
      </c>
      <c r="N8432">
        <f>VLOOKUP($K8432,subscriber_list_price!$A$2:$D$43,4,FALSE)</f>
        <v>3157000</v>
      </c>
      <c r="O8432">
        <f t="shared" si="395"/>
        <v>287000</v>
      </c>
    </row>
    <row r="8433" spans="1:15" x14ac:dyDescent="0.25">
      <c r="A8433" s="3">
        <v>45095</v>
      </c>
      <c r="B8433" s="3" t="str">
        <f t="shared" si="393"/>
        <v>June</v>
      </c>
      <c r="C8433" s="3" t="str">
        <f t="shared" si="394"/>
        <v>2023</v>
      </c>
      <c r="D8433" t="str">
        <f>VLOOKUP(G8433,customer_reference!$A$2:$D$4000,4,FALSE)</f>
        <v>Pekanbaru</v>
      </c>
      <c r="E8433" s="2">
        <f>VLOOKUP(D8433,city_reference!$A$2:$C$23,2,FALSE)</f>
        <v>0.51044</v>
      </c>
      <c r="F8433" s="2">
        <f>VLOOKUP(D8433,city_reference!$A$2:$C$23,3,FALSE)</f>
        <v>101.438309</v>
      </c>
      <c r="G8433" t="s">
        <v>3575</v>
      </c>
      <c r="H8433" t="str">
        <f>VLOOKUP(G8433,customer_reference!$A$2:$D$4000,2,FALSE)</f>
        <v>Male</v>
      </c>
      <c r="I8433" t="str">
        <f>VLOOKUP(G8433,customer_reference!$A$2:$D$4000,3,FALSE)</f>
        <v>Subscriber</v>
      </c>
      <c r="J8433" t="s">
        <v>3099</v>
      </c>
      <c r="K8433" t="s">
        <v>24</v>
      </c>
      <c r="L8433" t="str">
        <f>VLOOKUP($K8433,subscriber_list_price!$A$2:$D$43,2,FALSE)</f>
        <v>Memory Hardware</v>
      </c>
      <c r="M8433">
        <f>VLOOKUP($K8433,subscriber_list_price!$A$2:$D$43,3,FALSE)</f>
        <v>504000</v>
      </c>
      <c r="N8433">
        <f>VLOOKUP($K8433,subscriber_list_price!$A$2:$D$43,4,FALSE)</f>
        <v>554400</v>
      </c>
      <c r="O8433">
        <f t="shared" si="395"/>
        <v>50400</v>
      </c>
    </row>
    <row r="8434" spans="1:15" x14ac:dyDescent="0.25">
      <c r="A8434" s="3">
        <v>44891</v>
      </c>
      <c r="B8434" s="3" t="str">
        <f t="shared" si="393"/>
        <v>November</v>
      </c>
      <c r="C8434" s="3" t="str">
        <f t="shared" si="394"/>
        <v>2022</v>
      </c>
      <c r="D8434" t="str">
        <f>VLOOKUP(G8434,customer_reference!$A$2:$D$4000,4,FALSE)</f>
        <v>Pekanbaru</v>
      </c>
      <c r="E8434" s="2">
        <f>VLOOKUP(D8434,city_reference!$A$2:$C$23,2,FALSE)</f>
        <v>0.51044</v>
      </c>
      <c r="F8434" s="2">
        <f>VLOOKUP(D8434,city_reference!$A$2:$C$23,3,FALSE)</f>
        <v>101.438309</v>
      </c>
      <c r="G8434" t="s">
        <v>2113</v>
      </c>
      <c r="H8434" t="str">
        <f>VLOOKUP(G8434,customer_reference!$A$2:$D$4000,2,FALSE)</f>
        <v>Male</v>
      </c>
      <c r="I8434" t="str">
        <f>VLOOKUP(G8434,customer_reference!$A$2:$D$4000,3,FALSE)</f>
        <v>Subscriber</v>
      </c>
      <c r="J8434" t="s">
        <v>3099</v>
      </c>
      <c r="K8434" t="s">
        <v>14</v>
      </c>
      <c r="L8434" t="str">
        <f>VLOOKUP($K8434,subscriber_list_price!$A$2:$D$43,2,FALSE)</f>
        <v>Memory Hardware</v>
      </c>
      <c r="M8434">
        <f>VLOOKUP($K8434,subscriber_list_price!$A$2:$D$43,3,FALSE)</f>
        <v>1008000</v>
      </c>
      <c r="N8434">
        <f>VLOOKUP($K8434,subscriber_list_price!$A$2:$D$43,4,FALSE)</f>
        <v>1108800</v>
      </c>
      <c r="O8434">
        <f t="shared" si="395"/>
        <v>100800</v>
      </c>
    </row>
    <row r="8435" spans="1:15" x14ac:dyDescent="0.25">
      <c r="A8435" s="3">
        <v>44993</v>
      </c>
      <c r="B8435" s="3" t="str">
        <f t="shared" si="393"/>
        <v>March</v>
      </c>
      <c r="C8435" s="3" t="str">
        <f t="shared" si="394"/>
        <v>2023</v>
      </c>
      <c r="D8435" t="str">
        <f>VLOOKUP(G8435,customer_reference!$A$2:$D$4000,4,FALSE)</f>
        <v>Pekanbaru</v>
      </c>
      <c r="E8435" s="2">
        <f>VLOOKUP(D8435,city_reference!$A$2:$C$23,2,FALSE)</f>
        <v>0.51044</v>
      </c>
      <c r="F8435" s="2">
        <f>VLOOKUP(D8435,city_reference!$A$2:$C$23,3,FALSE)</f>
        <v>101.438309</v>
      </c>
      <c r="G8435" t="s">
        <v>1763</v>
      </c>
      <c r="H8435" t="str">
        <f>VLOOKUP(G8435,customer_reference!$A$2:$D$4000,2,FALSE)</f>
        <v>Male</v>
      </c>
      <c r="I8435" t="str">
        <f>VLOOKUP(G8435,customer_reference!$A$2:$D$4000,3,FALSE)</f>
        <v>Subscriber</v>
      </c>
      <c r="J8435" t="s">
        <v>3099</v>
      </c>
      <c r="K8435" t="s">
        <v>27</v>
      </c>
      <c r="L8435" t="str">
        <f>VLOOKUP($K8435,subscriber_list_price!$A$2:$D$43,2,FALSE)</f>
        <v>Core Hardware</v>
      </c>
      <c r="M8435">
        <f>VLOOKUP($K8435,subscriber_list_price!$A$2:$D$43,3,FALSE)</f>
        <v>4382000</v>
      </c>
      <c r="N8435">
        <f>VLOOKUP($K8435,subscriber_list_price!$A$2:$D$43,4,FALSE)</f>
        <v>4820200</v>
      </c>
      <c r="O8435">
        <f t="shared" si="395"/>
        <v>438200</v>
      </c>
    </row>
    <row r="8436" spans="1:15" x14ac:dyDescent="0.25">
      <c r="A8436" s="3">
        <v>44997</v>
      </c>
      <c r="B8436" s="3" t="str">
        <f t="shared" si="393"/>
        <v>March</v>
      </c>
      <c r="C8436" s="3" t="str">
        <f t="shared" si="394"/>
        <v>2023</v>
      </c>
      <c r="D8436" t="str">
        <f>VLOOKUP(G8436,customer_reference!$A$2:$D$4000,4,FALSE)</f>
        <v>Pekanbaru</v>
      </c>
      <c r="E8436" s="2">
        <f>VLOOKUP(D8436,city_reference!$A$2:$C$23,2,FALSE)</f>
        <v>0.51044</v>
      </c>
      <c r="F8436" s="2">
        <f>VLOOKUP(D8436,city_reference!$A$2:$C$23,3,FALSE)</f>
        <v>101.438309</v>
      </c>
      <c r="G8436" t="s">
        <v>2506</v>
      </c>
      <c r="H8436" t="str">
        <f>VLOOKUP(G8436,customer_reference!$A$2:$D$4000,2,FALSE)</f>
        <v>Male</v>
      </c>
      <c r="I8436" t="str">
        <f>VLOOKUP(G8436,customer_reference!$A$2:$D$4000,3,FALSE)</f>
        <v>Subscriber</v>
      </c>
      <c r="J8436" t="s">
        <v>3099</v>
      </c>
      <c r="K8436" t="s">
        <v>23</v>
      </c>
      <c r="L8436" t="str">
        <f>VLOOKUP($K8436,subscriber_list_price!$A$2:$D$43,2,FALSE)</f>
        <v>Memory Hardware</v>
      </c>
      <c r="M8436">
        <f>VLOOKUP($K8436,subscriber_list_price!$A$2:$D$43,3,FALSE)</f>
        <v>336000</v>
      </c>
      <c r="N8436">
        <f>VLOOKUP($K8436,subscriber_list_price!$A$2:$D$43,4,FALSE)</f>
        <v>369600</v>
      </c>
      <c r="O8436">
        <f t="shared" si="395"/>
        <v>33600</v>
      </c>
    </row>
    <row r="8437" spans="1:15" x14ac:dyDescent="0.25">
      <c r="A8437" s="3">
        <v>44915</v>
      </c>
      <c r="B8437" s="3" t="str">
        <f t="shared" si="393"/>
        <v>December</v>
      </c>
      <c r="C8437" s="3" t="str">
        <f t="shared" si="394"/>
        <v>2022</v>
      </c>
      <c r="D8437" t="str">
        <f>VLOOKUP(G8437,customer_reference!$A$2:$D$4000,4,FALSE)</f>
        <v>Pekanbaru</v>
      </c>
      <c r="E8437" s="2">
        <f>VLOOKUP(D8437,city_reference!$A$2:$C$23,2,FALSE)</f>
        <v>0.51044</v>
      </c>
      <c r="F8437" s="2">
        <f>VLOOKUP(D8437,city_reference!$A$2:$C$23,3,FALSE)</f>
        <v>101.438309</v>
      </c>
      <c r="G8437" t="s">
        <v>2283</v>
      </c>
      <c r="H8437" t="str">
        <f>VLOOKUP(G8437,customer_reference!$A$2:$D$4000,2,FALSE)</f>
        <v>Male</v>
      </c>
      <c r="I8437" t="str">
        <f>VLOOKUP(G8437,customer_reference!$A$2:$D$4000,3,FALSE)</f>
        <v>Subscriber</v>
      </c>
      <c r="J8437" t="s">
        <v>3099</v>
      </c>
      <c r="K8437" t="s">
        <v>37</v>
      </c>
      <c r="L8437" t="str">
        <f>VLOOKUP($K8437,subscriber_list_price!$A$2:$D$43,2,FALSE)</f>
        <v>I-O Hardware</v>
      </c>
      <c r="M8437">
        <f>VLOOKUP($K8437,subscriber_list_price!$A$2:$D$43,3,FALSE)</f>
        <v>122000</v>
      </c>
      <c r="N8437">
        <f>VLOOKUP($K8437,subscriber_list_price!$A$2:$D$43,4,FALSE)</f>
        <v>134200</v>
      </c>
      <c r="O8437">
        <f t="shared" si="395"/>
        <v>12200</v>
      </c>
    </row>
    <row r="8438" spans="1:15" x14ac:dyDescent="0.25">
      <c r="A8438" s="3">
        <v>45053</v>
      </c>
      <c r="B8438" s="3" t="str">
        <f t="shared" si="393"/>
        <v>May</v>
      </c>
      <c r="C8438" s="3" t="str">
        <f t="shared" si="394"/>
        <v>2023</v>
      </c>
      <c r="D8438" t="str">
        <f>VLOOKUP(G8438,customer_reference!$A$2:$D$4000,4,FALSE)</f>
        <v>Pekanbaru</v>
      </c>
      <c r="E8438" s="2">
        <f>VLOOKUP(D8438,city_reference!$A$2:$C$23,2,FALSE)</f>
        <v>0.51044</v>
      </c>
      <c r="F8438" s="2">
        <f>VLOOKUP(D8438,city_reference!$A$2:$C$23,3,FALSE)</f>
        <v>101.438309</v>
      </c>
      <c r="G8438" t="s">
        <v>1571</v>
      </c>
      <c r="H8438" t="str">
        <f>VLOOKUP(G8438,customer_reference!$A$2:$D$4000,2,FALSE)</f>
        <v>Male</v>
      </c>
      <c r="I8438" t="str">
        <f>VLOOKUP(G8438,customer_reference!$A$2:$D$4000,3,FALSE)</f>
        <v>Subscriber</v>
      </c>
      <c r="J8438" t="s">
        <v>3099</v>
      </c>
      <c r="K8438" t="s">
        <v>31</v>
      </c>
      <c r="L8438" t="str">
        <f>VLOOKUP($K8438,subscriber_list_price!$A$2:$D$43,2,FALSE)</f>
        <v>I-O Hardware</v>
      </c>
      <c r="M8438">
        <f>VLOOKUP($K8438,subscriber_list_price!$A$2:$D$43,3,FALSE)</f>
        <v>69000</v>
      </c>
      <c r="N8438">
        <f>VLOOKUP($K8438,subscriber_list_price!$A$2:$D$43,4,FALSE)</f>
        <v>75900</v>
      </c>
      <c r="O8438">
        <f t="shared" si="395"/>
        <v>6900</v>
      </c>
    </row>
    <row r="8439" spans="1:15" x14ac:dyDescent="0.25">
      <c r="A8439" s="3">
        <v>44751</v>
      </c>
      <c r="B8439" s="3" t="str">
        <f t="shared" si="393"/>
        <v>July</v>
      </c>
      <c r="C8439" s="3" t="str">
        <f t="shared" si="394"/>
        <v>2022</v>
      </c>
      <c r="D8439" t="str">
        <f>VLOOKUP(G8439,customer_reference!$A$2:$D$4000,4,FALSE)</f>
        <v>Pekanbaru</v>
      </c>
      <c r="E8439" s="2">
        <f>VLOOKUP(D8439,city_reference!$A$2:$C$23,2,FALSE)</f>
        <v>0.51044</v>
      </c>
      <c r="F8439" s="2">
        <f>VLOOKUP(D8439,city_reference!$A$2:$C$23,3,FALSE)</f>
        <v>101.438309</v>
      </c>
      <c r="G8439" t="s">
        <v>2349</v>
      </c>
      <c r="H8439" t="str">
        <f>VLOOKUP(G8439,customer_reference!$A$2:$D$4000,2,FALSE)</f>
        <v>Male</v>
      </c>
      <c r="I8439" t="str">
        <f>VLOOKUP(G8439,customer_reference!$A$2:$D$4000,3,FALSE)</f>
        <v>Subscriber</v>
      </c>
      <c r="J8439" t="s">
        <v>3099</v>
      </c>
      <c r="K8439" t="s">
        <v>13</v>
      </c>
      <c r="L8439" t="str">
        <f>VLOOKUP($K8439,subscriber_list_price!$A$2:$D$43,2,FALSE)</f>
        <v>Memory Hardware</v>
      </c>
      <c r="M8439">
        <f>VLOOKUP($K8439,subscriber_list_price!$A$2:$D$43,3,FALSE)</f>
        <v>588000</v>
      </c>
      <c r="N8439">
        <f>VLOOKUP($K8439,subscriber_list_price!$A$2:$D$43,4,FALSE)</f>
        <v>646800</v>
      </c>
      <c r="O8439">
        <f t="shared" si="395"/>
        <v>58800</v>
      </c>
    </row>
    <row r="8440" spans="1:15" x14ac:dyDescent="0.25">
      <c r="A8440" s="3">
        <v>44737</v>
      </c>
      <c r="B8440" s="3" t="str">
        <f t="shared" si="393"/>
        <v>June</v>
      </c>
      <c r="C8440" s="3" t="str">
        <f t="shared" si="394"/>
        <v>2022</v>
      </c>
      <c r="D8440" t="str">
        <f>VLOOKUP(G8440,customer_reference!$A$2:$D$4000,4,FALSE)</f>
        <v>Pekanbaru</v>
      </c>
      <c r="E8440" s="2">
        <f>VLOOKUP(D8440,city_reference!$A$2:$C$23,2,FALSE)</f>
        <v>0.51044</v>
      </c>
      <c r="F8440" s="2">
        <f>VLOOKUP(D8440,city_reference!$A$2:$C$23,3,FALSE)</f>
        <v>101.438309</v>
      </c>
      <c r="G8440" t="s">
        <v>2189</v>
      </c>
      <c r="H8440" t="str">
        <f>VLOOKUP(G8440,customer_reference!$A$2:$D$4000,2,FALSE)</f>
        <v>Male</v>
      </c>
      <c r="I8440" t="str">
        <f>VLOOKUP(G8440,customer_reference!$A$2:$D$4000,3,FALSE)</f>
        <v>Subscriber</v>
      </c>
      <c r="J8440" t="s">
        <v>3099</v>
      </c>
      <c r="K8440" t="s">
        <v>44</v>
      </c>
      <c r="L8440" t="str">
        <f>VLOOKUP($K8440,subscriber_list_price!$A$2:$D$43,2,FALSE)</f>
        <v>I-O Hardware</v>
      </c>
      <c r="M8440">
        <f>VLOOKUP($K8440,subscriber_list_price!$A$2:$D$43,3,FALSE)</f>
        <v>45000</v>
      </c>
      <c r="N8440">
        <f>VLOOKUP($K8440,subscriber_list_price!$A$2:$D$43,4,FALSE)</f>
        <v>49500</v>
      </c>
      <c r="O8440">
        <f t="shared" si="395"/>
        <v>4500</v>
      </c>
    </row>
    <row r="8441" spans="1:15" x14ac:dyDescent="0.25">
      <c r="A8441" s="3">
        <v>44992</v>
      </c>
      <c r="B8441" s="3" t="str">
        <f t="shared" si="393"/>
        <v>March</v>
      </c>
      <c r="C8441" s="3" t="str">
        <f t="shared" si="394"/>
        <v>2023</v>
      </c>
      <c r="D8441" t="str">
        <f>VLOOKUP(G8441,customer_reference!$A$2:$D$4000,4,FALSE)</f>
        <v>Pekanbaru</v>
      </c>
      <c r="E8441" s="2">
        <f>VLOOKUP(D8441,city_reference!$A$2:$C$23,2,FALSE)</f>
        <v>0.51044</v>
      </c>
      <c r="F8441" s="2">
        <f>VLOOKUP(D8441,city_reference!$A$2:$C$23,3,FALSE)</f>
        <v>101.438309</v>
      </c>
      <c r="G8441" t="s">
        <v>3028</v>
      </c>
      <c r="H8441" t="str">
        <f>VLOOKUP(G8441,customer_reference!$A$2:$D$4000,2,FALSE)</f>
        <v>Male</v>
      </c>
      <c r="I8441" t="str">
        <f>VLOOKUP(G8441,customer_reference!$A$2:$D$4000,3,FALSE)</f>
        <v>Subscriber</v>
      </c>
      <c r="J8441" t="s">
        <v>4095</v>
      </c>
      <c r="K8441" t="s">
        <v>37</v>
      </c>
      <c r="L8441" t="str">
        <f>VLOOKUP($K8441,subscriber_list_price!$A$2:$D$43,2,FALSE)</f>
        <v>I-O Hardware</v>
      </c>
      <c r="M8441">
        <f>VLOOKUP($K8441,subscriber_list_price!$A$2:$D$43,3,FALSE)</f>
        <v>122000</v>
      </c>
      <c r="N8441">
        <f>VLOOKUP($K8441,subscriber_list_price!$A$2:$D$43,4,FALSE)</f>
        <v>134200</v>
      </c>
      <c r="O8441">
        <f t="shared" si="395"/>
        <v>12200</v>
      </c>
    </row>
    <row r="8442" spans="1:15" x14ac:dyDescent="0.25">
      <c r="A8442" s="3">
        <v>44982</v>
      </c>
      <c r="B8442" s="3" t="str">
        <f t="shared" si="393"/>
        <v>February</v>
      </c>
      <c r="C8442" s="3" t="str">
        <f t="shared" si="394"/>
        <v>2023</v>
      </c>
      <c r="D8442" t="str">
        <f>VLOOKUP(G8442,customer_reference!$A$2:$D$4000,4,FALSE)</f>
        <v>Pekanbaru</v>
      </c>
      <c r="E8442" s="2">
        <f>VLOOKUP(D8442,city_reference!$A$2:$C$23,2,FALSE)</f>
        <v>0.51044</v>
      </c>
      <c r="F8442" s="2">
        <f>VLOOKUP(D8442,city_reference!$A$2:$C$23,3,FALSE)</f>
        <v>101.438309</v>
      </c>
      <c r="G8442" t="s">
        <v>2189</v>
      </c>
      <c r="H8442" t="str">
        <f>VLOOKUP(G8442,customer_reference!$A$2:$D$4000,2,FALSE)</f>
        <v>Male</v>
      </c>
      <c r="I8442" t="str">
        <f>VLOOKUP(G8442,customer_reference!$A$2:$D$4000,3,FALSE)</f>
        <v>Subscriber</v>
      </c>
      <c r="J8442" t="s">
        <v>4095</v>
      </c>
      <c r="K8442" t="s">
        <v>23</v>
      </c>
      <c r="L8442" t="str">
        <f>VLOOKUP($K8442,subscriber_list_price!$A$2:$D$43,2,FALSE)</f>
        <v>Memory Hardware</v>
      </c>
      <c r="M8442">
        <f>VLOOKUP($K8442,subscriber_list_price!$A$2:$D$43,3,FALSE)</f>
        <v>336000</v>
      </c>
      <c r="N8442">
        <f>VLOOKUP($K8442,subscriber_list_price!$A$2:$D$43,4,FALSE)</f>
        <v>369600</v>
      </c>
      <c r="O8442">
        <f t="shared" si="395"/>
        <v>33600</v>
      </c>
    </row>
    <row r="8443" spans="1:15" x14ac:dyDescent="0.25">
      <c r="A8443" s="3">
        <v>45113</v>
      </c>
      <c r="B8443" s="3" t="str">
        <f t="shared" si="393"/>
        <v>July</v>
      </c>
      <c r="C8443" s="3" t="str">
        <f t="shared" si="394"/>
        <v>2023</v>
      </c>
      <c r="D8443" t="str">
        <f>VLOOKUP(G8443,customer_reference!$A$2:$D$4000,4,FALSE)</f>
        <v>Pekanbaru</v>
      </c>
      <c r="E8443" s="2">
        <f>VLOOKUP(D8443,city_reference!$A$2:$C$23,2,FALSE)</f>
        <v>0.51044</v>
      </c>
      <c r="F8443" s="2">
        <f>VLOOKUP(D8443,city_reference!$A$2:$C$23,3,FALSE)</f>
        <v>101.438309</v>
      </c>
      <c r="G8443" t="s">
        <v>783</v>
      </c>
      <c r="H8443" t="str">
        <f>VLOOKUP(G8443,customer_reference!$A$2:$D$4000,2,FALSE)</f>
        <v>Male</v>
      </c>
      <c r="I8443" t="str">
        <f>VLOOKUP(G8443,customer_reference!$A$2:$D$4000,3,FALSE)</f>
        <v>Subscriber</v>
      </c>
      <c r="J8443" t="s">
        <v>4095</v>
      </c>
      <c r="K8443" t="s">
        <v>37</v>
      </c>
      <c r="L8443" t="str">
        <f>VLOOKUP($K8443,subscriber_list_price!$A$2:$D$43,2,FALSE)</f>
        <v>I-O Hardware</v>
      </c>
      <c r="M8443">
        <f>VLOOKUP($K8443,subscriber_list_price!$A$2:$D$43,3,FALSE)</f>
        <v>122000</v>
      </c>
      <c r="N8443">
        <f>VLOOKUP($K8443,subscriber_list_price!$A$2:$D$43,4,FALSE)</f>
        <v>134200</v>
      </c>
      <c r="O8443">
        <f t="shared" si="395"/>
        <v>12200</v>
      </c>
    </row>
    <row r="8444" spans="1:15" x14ac:dyDescent="0.25">
      <c r="A8444" s="3">
        <v>44581</v>
      </c>
      <c r="B8444" s="3" t="str">
        <f t="shared" si="393"/>
        <v>January</v>
      </c>
      <c r="C8444" s="3" t="str">
        <f t="shared" si="394"/>
        <v>2022</v>
      </c>
      <c r="D8444" t="str">
        <f>VLOOKUP(G8444,customer_reference!$A$2:$D$4000,4,FALSE)</f>
        <v>Pekanbaru</v>
      </c>
      <c r="E8444" s="2">
        <f>VLOOKUP(D8444,city_reference!$A$2:$C$23,2,FALSE)</f>
        <v>0.51044</v>
      </c>
      <c r="F8444" s="2">
        <f>VLOOKUP(D8444,city_reference!$A$2:$C$23,3,FALSE)</f>
        <v>101.438309</v>
      </c>
      <c r="G8444" t="s">
        <v>3575</v>
      </c>
      <c r="H8444" t="str">
        <f>VLOOKUP(G8444,customer_reference!$A$2:$D$4000,2,FALSE)</f>
        <v>Male</v>
      </c>
      <c r="I8444" t="str">
        <f>VLOOKUP(G8444,customer_reference!$A$2:$D$4000,3,FALSE)</f>
        <v>Subscriber</v>
      </c>
      <c r="J8444" t="s">
        <v>4095</v>
      </c>
      <c r="K8444" t="s">
        <v>45</v>
      </c>
      <c r="L8444" t="str">
        <f>VLOOKUP($K8444,subscriber_list_price!$A$2:$D$43,2,FALSE)</f>
        <v>I-O Hardware</v>
      </c>
      <c r="M8444">
        <f>VLOOKUP($K8444,subscriber_list_price!$A$2:$D$43,3,FALSE)</f>
        <v>52000</v>
      </c>
      <c r="N8444">
        <f>VLOOKUP($K8444,subscriber_list_price!$A$2:$D$43,4,FALSE)</f>
        <v>57200</v>
      </c>
      <c r="O8444">
        <f t="shared" si="395"/>
        <v>5200</v>
      </c>
    </row>
    <row r="8445" spans="1:15" x14ac:dyDescent="0.25">
      <c r="A8445" s="3">
        <v>44803</v>
      </c>
      <c r="B8445" s="3" t="str">
        <f t="shared" si="393"/>
        <v>August</v>
      </c>
      <c r="C8445" s="3" t="str">
        <f t="shared" si="394"/>
        <v>2022</v>
      </c>
      <c r="D8445" t="str">
        <f>VLOOKUP(G8445,customer_reference!$A$2:$D$4000,4,FALSE)</f>
        <v>Pekanbaru</v>
      </c>
      <c r="E8445" s="2">
        <f>VLOOKUP(D8445,city_reference!$A$2:$C$23,2,FALSE)</f>
        <v>0.51044</v>
      </c>
      <c r="F8445" s="2">
        <f>VLOOKUP(D8445,city_reference!$A$2:$C$23,3,FALSE)</f>
        <v>101.438309</v>
      </c>
      <c r="G8445" t="s">
        <v>1763</v>
      </c>
      <c r="H8445" t="str">
        <f>VLOOKUP(G8445,customer_reference!$A$2:$D$4000,2,FALSE)</f>
        <v>Male</v>
      </c>
      <c r="I8445" t="str">
        <f>VLOOKUP(G8445,customer_reference!$A$2:$D$4000,3,FALSE)</f>
        <v>Subscriber</v>
      </c>
      <c r="J8445" t="s">
        <v>4095</v>
      </c>
      <c r="K8445" t="s">
        <v>13</v>
      </c>
      <c r="L8445" t="str">
        <f>VLOOKUP($K8445,subscriber_list_price!$A$2:$D$43,2,FALSE)</f>
        <v>Memory Hardware</v>
      </c>
      <c r="M8445">
        <f>VLOOKUP($K8445,subscriber_list_price!$A$2:$D$43,3,FALSE)</f>
        <v>588000</v>
      </c>
      <c r="N8445">
        <f>VLOOKUP($K8445,subscriber_list_price!$A$2:$D$43,4,FALSE)</f>
        <v>646800</v>
      </c>
      <c r="O8445">
        <f t="shared" si="395"/>
        <v>58800</v>
      </c>
    </row>
    <row r="8446" spans="1:15" x14ac:dyDescent="0.25">
      <c r="A8446" s="3">
        <v>44984</v>
      </c>
      <c r="B8446" s="3" t="str">
        <f t="shared" si="393"/>
        <v>February</v>
      </c>
      <c r="C8446" s="3" t="str">
        <f t="shared" si="394"/>
        <v>2023</v>
      </c>
      <c r="D8446" t="str">
        <f>VLOOKUP(G8446,customer_reference!$A$2:$D$4000,4,FALSE)</f>
        <v>Pekanbaru</v>
      </c>
      <c r="E8446" s="2">
        <f>VLOOKUP(D8446,city_reference!$A$2:$C$23,2,FALSE)</f>
        <v>0.51044</v>
      </c>
      <c r="F8446" s="2">
        <f>VLOOKUP(D8446,city_reference!$A$2:$C$23,3,FALSE)</f>
        <v>101.438309</v>
      </c>
      <c r="G8446" t="s">
        <v>3072</v>
      </c>
      <c r="H8446" t="str">
        <f>VLOOKUP(G8446,customer_reference!$A$2:$D$4000,2,FALSE)</f>
        <v>Male</v>
      </c>
      <c r="I8446" t="str">
        <f>VLOOKUP(G8446,customer_reference!$A$2:$D$4000,3,FALSE)</f>
        <v>Subscriber</v>
      </c>
      <c r="J8446" t="s">
        <v>4095</v>
      </c>
      <c r="K8446" t="s">
        <v>13</v>
      </c>
      <c r="L8446" t="str">
        <f>VLOOKUP($K8446,subscriber_list_price!$A$2:$D$43,2,FALSE)</f>
        <v>Memory Hardware</v>
      </c>
      <c r="M8446">
        <f>VLOOKUP($K8446,subscriber_list_price!$A$2:$D$43,3,FALSE)</f>
        <v>588000</v>
      </c>
      <c r="N8446">
        <f>VLOOKUP($K8446,subscriber_list_price!$A$2:$D$43,4,FALSE)</f>
        <v>646800</v>
      </c>
      <c r="O8446">
        <f t="shared" si="395"/>
        <v>58800</v>
      </c>
    </row>
    <row r="8447" spans="1:15" x14ac:dyDescent="0.25">
      <c r="A8447" s="3">
        <v>44823</v>
      </c>
      <c r="B8447" s="3" t="str">
        <f t="shared" si="393"/>
        <v>September</v>
      </c>
      <c r="C8447" s="3" t="str">
        <f t="shared" si="394"/>
        <v>2022</v>
      </c>
      <c r="D8447" t="str">
        <f>VLOOKUP(G8447,customer_reference!$A$2:$D$4000,4,FALSE)</f>
        <v>Pekanbaru</v>
      </c>
      <c r="E8447" s="2">
        <f>VLOOKUP(D8447,city_reference!$A$2:$C$23,2,FALSE)</f>
        <v>0.51044</v>
      </c>
      <c r="F8447" s="2">
        <f>VLOOKUP(D8447,city_reference!$A$2:$C$23,3,FALSE)</f>
        <v>101.438309</v>
      </c>
      <c r="G8447" t="s">
        <v>1817</v>
      </c>
      <c r="H8447" t="str">
        <f>VLOOKUP(G8447,customer_reference!$A$2:$D$4000,2,FALSE)</f>
        <v>Male</v>
      </c>
      <c r="I8447" t="str">
        <f>VLOOKUP(G8447,customer_reference!$A$2:$D$4000,3,FALSE)</f>
        <v>Subscriber</v>
      </c>
      <c r="J8447" t="s">
        <v>4095</v>
      </c>
      <c r="K8447" t="s">
        <v>45</v>
      </c>
      <c r="L8447" t="str">
        <f>VLOOKUP($K8447,subscriber_list_price!$A$2:$D$43,2,FALSE)</f>
        <v>I-O Hardware</v>
      </c>
      <c r="M8447">
        <f>VLOOKUP($K8447,subscriber_list_price!$A$2:$D$43,3,FALSE)</f>
        <v>52000</v>
      </c>
      <c r="N8447">
        <f>VLOOKUP($K8447,subscriber_list_price!$A$2:$D$43,4,FALSE)</f>
        <v>57200</v>
      </c>
      <c r="O8447">
        <f t="shared" si="395"/>
        <v>5200</v>
      </c>
    </row>
    <row r="8448" spans="1:15" x14ac:dyDescent="0.25">
      <c r="A8448" s="3">
        <v>44794</v>
      </c>
      <c r="B8448" s="3" t="str">
        <f t="shared" si="393"/>
        <v>August</v>
      </c>
      <c r="C8448" s="3" t="str">
        <f t="shared" si="394"/>
        <v>2022</v>
      </c>
      <c r="D8448" t="str">
        <f>VLOOKUP(G8448,customer_reference!$A$2:$D$4000,4,FALSE)</f>
        <v>Pontianak</v>
      </c>
      <c r="E8448" s="2">
        <f>VLOOKUP(D8448,city_reference!$A$2:$C$23,2,FALSE)</f>
        <v>-2.6200000000000001E-2</v>
      </c>
      <c r="F8448" s="2">
        <f>VLOOKUP(D8448,city_reference!$A$2:$C$23,3,FALSE)</f>
        <v>109.3425</v>
      </c>
      <c r="G8448" t="s">
        <v>2098</v>
      </c>
      <c r="H8448" t="str">
        <f>VLOOKUP(G8448,customer_reference!$A$2:$D$4000,2,FALSE)</f>
        <v>Male</v>
      </c>
      <c r="I8448" t="str">
        <f>VLOOKUP(G8448,customer_reference!$A$2:$D$4000,3,FALSE)</f>
        <v>Subscriber</v>
      </c>
      <c r="J8448" t="s">
        <v>4094</v>
      </c>
      <c r="K8448" t="s">
        <v>45</v>
      </c>
      <c r="L8448" t="str">
        <f>VLOOKUP($K8448,subscriber_list_price!$A$2:$D$43,2,FALSE)</f>
        <v>I-O Hardware</v>
      </c>
      <c r="M8448">
        <f>VLOOKUP($K8448,subscriber_list_price!$A$2:$D$43,3,FALSE)</f>
        <v>52000</v>
      </c>
      <c r="N8448">
        <f>VLOOKUP($K8448,subscriber_list_price!$A$2:$D$43,4,FALSE)</f>
        <v>57200</v>
      </c>
      <c r="O8448">
        <f t="shared" si="395"/>
        <v>5200</v>
      </c>
    </row>
    <row r="8449" spans="1:15" x14ac:dyDescent="0.25">
      <c r="A8449" s="3">
        <v>45112</v>
      </c>
      <c r="B8449" s="3" t="str">
        <f t="shared" si="393"/>
        <v>July</v>
      </c>
      <c r="C8449" s="3" t="str">
        <f t="shared" si="394"/>
        <v>2023</v>
      </c>
      <c r="D8449" t="str">
        <f>VLOOKUP(G8449,customer_reference!$A$2:$D$4000,4,FALSE)</f>
        <v>Pontianak</v>
      </c>
      <c r="E8449" s="2">
        <f>VLOOKUP(D8449,city_reference!$A$2:$C$23,2,FALSE)</f>
        <v>-2.6200000000000001E-2</v>
      </c>
      <c r="F8449" s="2">
        <f>VLOOKUP(D8449,city_reference!$A$2:$C$23,3,FALSE)</f>
        <v>109.3425</v>
      </c>
      <c r="G8449" t="s">
        <v>2098</v>
      </c>
      <c r="H8449" t="str">
        <f>VLOOKUP(G8449,customer_reference!$A$2:$D$4000,2,FALSE)</f>
        <v>Male</v>
      </c>
      <c r="I8449" t="str">
        <f>VLOOKUP(G8449,customer_reference!$A$2:$D$4000,3,FALSE)</f>
        <v>Subscriber</v>
      </c>
      <c r="J8449" t="s">
        <v>4094</v>
      </c>
      <c r="K8449" t="s">
        <v>13</v>
      </c>
      <c r="L8449" t="str">
        <f>VLOOKUP($K8449,subscriber_list_price!$A$2:$D$43,2,FALSE)</f>
        <v>Memory Hardware</v>
      </c>
      <c r="M8449">
        <f>VLOOKUP($K8449,subscriber_list_price!$A$2:$D$43,3,FALSE)</f>
        <v>588000</v>
      </c>
      <c r="N8449">
        <f>VLOOKUP($K8449,subscriber_list_price!$A$2:$D$43,4,FALSE)</f>
        <v>646800</v>
      </c>
      <c r="O8449">
        <f t="shared" si="395"/>
        <v>58800</v>
      </c>
    </row>
    <row r="8450" spans="1:15" x14ac:dyDescent="0.25">
      <c r="A8450" s="3">
        <v>44618</v>
      </c>
      <c r="B8450" s="3" t="str">
        <f t="shared" ref="B8450:B8513" si="396">TEXT(A8450,"mmmm")</f>
        <v>February</v>
      </c>
      <c r="C8450" s="3" t="str">
        <f t="shared" ref="C8450:C8513" si="397">TEXT(A8450,"yyyy")</f>
        <v>2022</v>
      </c>
      <c r="D8450" t="str">
        <f>VLOOKUP(G8450,customer_reference!$A$2:$D$4000,4,FALSE)</f>
        <v>Pontianak</v>
      </c>
      <c r="E8450" s="2">
        <f>VLOOKUP(D8450,city_reference!$A$2:$C$23,2,FALSE)</f>
        <v>-2.6200000000000001E-2</v>
      </c>
      <c r="F8450" s="2">
        <f>VLOOKUP(D8450,city_reference!$A$2:$C$23,3,FALSE)</f>
        <v>109.3425</v>
      </c>
      <c r="G8450" t="s">
        <v>812</v>
      </c>
      <c r="H8450" t="str">
        <f>VLOOKUP(G8450,customer_reference!$A$2:$D$4000,2,FALSE)</f>
        <v>Male</v>
      </c>
      <c r="I8450" t="str">
        <f>VLOOKUP(G8450,customer_reference!$A$2:$D$4000,3,FALSE)</f>
        <v>Subscriber</v>
      </c>
      <c r="J8450" t="s">
        <v>4094</v>
      </c>
      <c r="K8450" t="s">
        <v>33</v>
      </c>
      <c r="L8450" t="str">
        <f>VLOOKUP($K8450,subscriber_list_price!$A$2:$D$43,2,FALSE)</f>
        <v>I-O Hardware</v>
      </c>
      <c r="M8450">
        <f>VLOOKUP($K8450,subscriber_list_price!$A$2:$D$43,3,FALSE)</f>
        <v>2884000</v>
      </c>
      <c r="N8450">
        <f>VLOOKUP($K8450,subscriber_list_price!$A$2:$D$43,4,FALSE)</f>
        <v>3172400</v>
      </c>
      <c r="O8450">
        <f t="shared" ref="O8450:O8513" si="398">N8450-M8450</f>
        <v>288400</v>
      </c>
    </row>
    <row r="8451" spans="1:15" x14ac:dyDescent="0.25">
      <c r="A8451" s="3">
        <v>44760</v>
      </c>
      <c r="B8451" s="3" t="str">
        <f t="shared" si="396"/>
        <v>July</v>
      </c>
      <c r="C8451" s="3" t="str">
        <f t="shared" si="397"/>
        <v>2022</v>
      </c>
      <c r="D8451" t="str">
        <f>VLOOKUP(G8451,customer_reference!$A$2:$D$4000,4,FALSE)</f>
        <v>Pontianak</v>
      </c>
      <c r="E8451" s="2">
        <f>VLOOKUP(D8451,city_reference!$A$2:$C$23,2,FALSE)</f>
        <v>-2.6200000000000001E-2</v>
      </c>
      <c r="F8451" s="2">
        <f>VLOOKUP(D8451,city_reference!$A$2:$C$23,3,FALSE)</f>
        <v>109.3425</v>
      </c>
      <c r="G8451" t="s">
        <v>2546</v>
      </c>
      <c r="H8451" t="str">
        <f>VLOOKUP(G8451,customer_reference!$A$2:$D$4000,2,FALSE)</f>
        <v>Male</v>
      </c>
      <c r="I8451" t="str">
        <f>VLOOKUP(G8451,customer_reference!$A$2:$D$4000,3,FALSE)</f>
        <v>Subscriber</v>
      </c>
      <c r="J8451" t="s">
        <v>4094</v>
      </c>
      <c r="K8451" t="s">
        <v>23</v>
      </c>
      <c r="L8451" t="str">
        <f>VLOOKUP($K8451,subscriber_list_price!$A$2:$D$43,2,FALSE)</f>
        <v>Memory Hardware</v>
      </c>
      <c r="M8451">
        <f>VLOOKUP($K8451,subscriber_list_price!$A$2:$D$43,3,FALSE)</f>
        <v>336000</v>
      </c>
      <c r="N8451">
        <f>VLOOKUP($K8451,subscriber_list_price!$A$2:$D$43,4,FALSE)</f>
        <v>369600</v>
      </c>
      <c r="O8451">
        <f t="shared" si="398"/>
        <v>33600</v>
      </c>
    </row>
    <row r="8452" spans="1:15" x14ac:dyDescent="0.25">
      <c r="A8452" s="3">
        <v>44671</v>
      </c>
      <c r="B8452" s="3" t="str">
        <f t="shared" si="396"/>
        <v>April</v>
      </c>
      <c r="C8452" s="3" t="str">
        <f t="shared" si="397"/>
        <v>2022</v>
      </c>
      <c r="D8452" t="str">
        <f>VLOOKUP(G8452,customer_reference!$A$2:$D$4000,4,FALSE)</f>
        <v>Pontianak</v>
      </c>
      <c r="E8452" s="2">
        <f>VLOOKUP(D8452,city_reference!$A$2:$C$23,2,FALSE)</f>
        <v>-2.6200000000000001E-2</v>
      </c>
      <c r="F8452" s="2">
        <f>VLOOKUP(D8452,city_reference!$A$2:$C$23,3,FALSE)</f>
        <v>109.3425</v>
      </c>
      <c r="G8452" t="s">
        <v>1519</v>
      </c>
      <c r="H8452" t="str">
        <f>VLOOKUP(G8452,customer_reference!$A$2:$D$4000,2,FALSE)</f>
        <v>Male</v>
      </c>
      <c r="I8452" t="str">
        <f>VLOOKUP(G8452,customer_reference!$A$2:$D$4000,3,FALSE)</f>
        <v>Subscriber</v>
      </c>
      <c r="J8452" t="s">
        <v>4094</v>
      </c>
      <c r="K8452" t="s">
        <v>41</v>
      </c>
      <c r="L8452" t="str">
        <f>VLOOKUP($K8452,subscriber_list_price!$A$2:$D$43,2,FALSE)</f>
        <v>Safety Hardware</v>
      </c>
      <c r="M8452">
        <f>VLOOKUP($K8452,subscriber_list_price!$A$2:$D$43,3,FALSE)</f>
        <v>42000</v>
      </c>
      <c r="N8452">
        <f>VLOOKUP($K8452,subscriber_list_price!$A$2:$D$43,4,FALSE)</f>
        <v>46200</v>
      </c>
      <c r="O8452">
        <f t="shared" si="398"/>
        <v>4200</v>
      </c>
    </row>
    <row r="8453" spans="1:15" x14ac:dyDescent="0.25">
      <c r="A8453" s="3">
        <v>44632</v>
      </c>
      <c r="B8453" s="3" t="str">
        <f t="shared" si="396"/>
        <v>March</v>
      </c>
      <c r="C8453" s="3" t="str">
        <f t="shared" si="397"/>
        <v>2022</v>
      </c>
      <c r="D8453" t="str">
        <f>VLOOKUP(G8453,customer_reference!$A$2:$D$4000,4,FALSE)</f>
        <v>Pontianak</v>
      </c>
      <c r="E8453" s="2">
        <f>VLOOKUP(D8453,city_reference!$A$2:$C$23,2,FALSE)</f>
        <v>-2.6200000000000001E-2</v>
      </c>
      <c r="F8453" s="2">
        <f>VLOOKUP(D8453,city_reference!$A$2:$C$23,3,FALSE)</f>
        <v>109.3425</v>
      </c>
      <c r="G8453" t="s">
        <v>3816</v>
      </c>
      <c r="H8453" t="str">
        <f>VLOOKUP(G8453,customer_reference!$A$2:$D$4000,2,FALSE)</f>
        <v>Male</v>
      </c>
      <c r="I8453" t="str">
        <f>VLOOKUP(G8453,customer_reference!$A$2:$D$4000,3,FALSE)</f>
        <v>Subscriber</v>
      </c>
      <c r="J8453" t="s">
        <v>4094</v>
      </c>
      <c r="K8453" t="s">
        <v>30</v>
      </c>
      <c r="L8453" t="str">
        <f>VLOOKUP($K8453,subscriber_list_price!$A$2:$D$43,2,FALSE)</f>
        <v>I-O Hardware</v>
      </c>
      <c r="M8453">
        <f>VLOOKUP($K8453,subscriber_list_price!$A$2:$D$43,3,FALSE)</f>
        <v>230000</v>
      </c>
      <c r="N8453">
        <f>VLOOKUP($K8453,subscriber_list_price!$A$2:$D$43,4,FALSE)</f>
        <v>253000</v>
      </c>
      <c r="O8453">
        <f t="shared" si="398"/>
        <v>23000</v>
      </c>
    </row>
    <row r="8454" spans="1:15" x14ac:dyDescent="0.25">
      <c r="A8454" s="3">
        <v>44896</v>
      </c>
      <c r="B8454" s="3" t="str">
        <f t="shared" si="396"/>
        <v>December</v>
      </c>
      <c r="C8454" s="3" t="str">
        <f t="shared" si="397"/>
        <v>2022</v>
      </c>
      <c r="D8454" t="str">
        <f>VLOOKUP(G8454,customer_reference!$A$2:$D$4000,4,FALSE)</f>
        <v>Pontianak</v>
      </c>
      <c r="E8454" s="2">
        <f>VLOOKUP(D8454,city_reference!$A$2:$C$23,2,FALSE)</f>
        <v>-2.6200000000000001E-2</v>
      </c>
      <c r="F8454" s="2">
        <f>VLOOKUP(D8454,city_reference!$A$2:$C$23,3,FALSE)</f>
        <v>109.3425</v>
      </c>
      <c r="G8454" t="s">
        <v>468</v>
      </c>
      <c r="H8454" t="str">
        <f>VLOOKUP(G8454,customer_reference!$A$2:$D$4000,2,FALSE)</f>
        <v>Male</v>
      </c>
      <c r="I8454" t="str">
        <f>VLOOKUP(G8454,customer_reference!$A$2:$D$4000,3,FALSE)</f>
        <v>Subscriber</v>
      </c>
      <c r="J8454" t="s">
        <v>4094</v>
      </c>
      <c r="K8454" t="s">
        <v>4080</v>
      </c>
      <c r="L8454" t="str">
        <f>VLOOKUP($K8454,subscriber_list_price!$A$2:$D$43,2,FALSE)</f>
        <v>I-O Hardware</v>
      </c>
      <c r="M8454">
        <f>VLOOKUP($K8454,subscriber_list_price!$A$2:$D$43,3,FALSE)</f>
        <v>102000</v>
      </c>
      <c r="N8454">
        <f>VLOOKUP($K8454,subscriber_list_price!$A$2:$D$43,4,FALSE)</f>
        <v>112200</v>
      </c>
      <c r="O8454">
        <f t="shared" si="398"/>
        <v>10200</v>
      </c>
    </row>
    <row r="8455" spans="1:15" x14ac:dyDescent="0.25">
      <c r="A8455" s="3">
        <v>44797</v>
      </c>
      <c r="B8455" s="3" t="str">
        <f t="shared" si="396"/>
        <v>August</v>
      </c>
      <c r="C8455" s="3" t="str">
        <f t="shared" si="397"/>
        <v>2022</v>
      </c>
      <c r="D8455" t="str">
        <f>VLOOKUP(G8455,customer_reference!$A$2:$D$4000,4,FALSE)</f>
        <v>Pontianak</v>
      </c>
      <c r="E8455" s="2">
        <f>VLOOKUP(D8455,city_reference!$A$2:$C$23,2,FALSE)</f>
        <v>-2.6200000000000001E-2</v>
      </c>
      <c r="F8455" s="2">
        <f>VLOOKUP(D8455,city_reference!$A$2:$C$23,3,FALSE)</f>
        <v>109.3425</v>
      </c>
      <c r="G8455" t="s">
        <v>812</v>
      </c>
      <c r="H8455" t="str">
        <f>VLOOKUP(G8455,customer_reference!$A$2:$D$4000,2,FALSE)</f>
        <v>Male</v>
      </c>
      <c r="I8455" t="str">
        <f>VLOOKUP(G8455,customer_reference!$A$2:$D$4000,3,FALSE)</f>
        <v>Subscriber</v>
      </c>
      <c r="J8455" t="s">
        <v>4094</v>
      </c>
      <c r="K8455" t="s">
        <v>30</v>
      </c>
      <c r="L8455" t="str">
        <f>VLOOKUP($K8455,subscriber_list_price!$A$2:$D$43,2,FALSE)</f>
        <v>I-O Hardware</v>
      </c>
      <c r="M8455">
        <f>VLOOKUP($K8455,subscriber_list_price!$A$2:$D$43,3,FALSE)</f>
        <v>230000</v>
      </c>
      <c r="N8455">
        <f>VLOOKUP($K8455,subscriber_list_price!$A$2:$D$43,4,FALSE)</f>
        <v>253000</v>
      </c>
      <c r="O8455">
        <f t="shared" si="398"/>
        <v>23000</v>
      </c>
    </row>
    <row r="8456" spans="1:15" x14ac:dyDescent="0.25">
      <c r="A8456" s="3">
        <v>44732</v>
      </c>
      <c r="B8456" s="3" t="str">
        <f t="shared" si="396"/>
        <v>June</v>
      </c>
      <c r="C8456" s="3" t="str">
        <f t="shared" si="397"/>
        <v>2022</v>
      </c>
      <c r="D8456" t="str">
        <f>VLOOKUP(G8456,customer_reference!$A$2:$D$4000,4,FALSE)</f>
        <v>Pontianak</v>
      </c>
      <c r="E8456" s="2">
        <f>VLOOKUP(D8456,city_reference!$A$2:$C$23,2,FALSE)</f>
        <v>-2.6200000000000001E-2</v>
      </c>
      <c r="F8456" s="2">
        <f>VLOOKUP(D8456,city_reference!$A$2:$C$23,3,FALSE)</f>
        <v>109.3425</v>
      </c>
      <c r="G8456" t="s">
        <v>2631</v>
      </c>
      <c r="H8456" t="str">
        <f>VLOOKUP(G8456,customer_reference!$A$2:$D$4000,2,FALSE)</f>
        <v>Male</v>
      </c>
      <c r="I8456" t="str">
        <f>VLOOKUP(G8456,customer_reference!$A$2:$D$4000,3,FALSE)</f>
        <v>Subscriber</v>
      </c>
      <c r="J8456" t="s">
        <v>3098</v>
      </c>
      <c r="K8456" t="s">
        <v>4080</v>
      </c>
      <c r="L8456" t="str">
        <f>VLOOKUP($K8456,subscriber_list_price!$A$2:$D$43,2,FALSE)</f>
        <v>I-O Hardware</v>
      </c>
      <c r="M8456">
        <f>VLOOKUP($K8456,subscriber_list_price!$A$2:$D$43,3,FALSE)</f>
        <v>102000</v>
      </c>
      <c r="N8456">
        <f>VLOOKUP($K8456,subscriber_list_price!$A$2:$D$43,4,FALSE)</f>
        <v>112200</v>
      </c>
      <c r="O8456">
        <f t="shared" si="398"/>
        <v>10200</v>
      </c>
    </row>
    <row r="8457" spans="1:15" x14ac:dyDescent="0.25">
      <c r="A8457" s="3">
        <v>45094</v>
      </c>
      <c r="B8457" s="3" t="str">
        <f t="shared" si="396"/>
        <v>June</v>
      </c>
      <c r="C8457" s="3" t="str">
        <f t="shared" si="397"/>
        <v>2023</v>
      </c>
      <c r="D8457" t="str">
        <f>VLOOKUP(G8457,customer_reference!$A$2:$D$4000,4,FALSE)</f>
        <v>Pontianak</v>
      </c>
      <c r="E8457" s="2">
        <f>VLOOKUP(D8457,city_reference!$A$2:$C$23,2,FALSE)</f>
        <v>-2.6200000000000001E-2</v>
      </c>
      <c r="F8457" s="2">
        <f>VLOOKUP(D8457,city_reference!$A$2:$C$23,3,FALSE)</f>
        <v>109.3425</v>
      </c>
      <c r="G8457" t="s">
        <v>1073</v>
      </c>
      <c r="H8457" t="str">
        <f>VLOOKUP(G8457,customer_reference!$A$2:$D$4000,2,FALSE)</f>
        <v>Male</v>
      </c>
      <c r="I8457" t="str">
        <f>VLOOKUP(G8457,customer_reference!$A$2:$D$4000,3,FALSE)</f>
        <v>Subscriber</v>
      </c>
      <c r="J8457" t="s">
        <v>3098</v>
      </c>
      <c r="K8457" t="s">
        <v>30</v>
      </c>
      <c r="L8457" t="str">
        <f>VLOOKUP($K8457,subscriber_list_price!$A$2:$D$43,2,FALSE)</f>
        <v>I-O Hardware</v>
      </c>
      <c r="M8457">
        <f>VLOOKUP($K8457,subscriber_list_price!$A$2:$D$43,3,FALSE)</f>
        <v>230000</v>
      </c>
      <c r="N8457">
        <f>VLOOKUP($K8457,subscriber_list_price!$A$2:$D$43,4,FALSE)</f>
        <v>253000</v>
      </c>
      <c r="O8457">
        <f t="shared" si="398"/>
        <v>23000</v>
      </c>
    </row>
    <row r="8458" spans="1:15" x14ac:dyDescent="0.25">
      <c r="A8458" s="3">
        <v>44584</v>
      </c>
      <c r="B8458" s="3" t="str">
        <f t="shared" si="396"/>
        <v>January</v>
      </c>
      <c r="C8458" s="3" t="str">
        <f t="shared" si="397"/>
        <v>2022</v>
      </c>
      <c r="D8458" t="str">
        <f>VLOOKUP(G8458,customer_reference!$A$2:$D$4000,4,FALSE)</f>
        <v>Pontianak</v>
      </c>
      <c r="E8458" s="2">
        <f>VLOOKUP(D8458,city_reference!$A$2:$C$23,2,FALSE)</f>
        <v>-2.6200000000000001E-2</v>
      </c>
      <c r="F8458" s="2">
        <f>VLOOKUP(D8458,city_reference!$A$2:$C$23,3,FALSE)</f>
        <v>109.3425</v>
      </c>
      <c r="G8458" t="s">
        <v>1007</v>
      </c>
      <c r="H8458" t="str">
        <f>VLOOKUP(G8458,customer_reference!$A$2:$D$4000,2,FALSE)</f>
        <v>Male</v>
      </c>
      <c r="I8458" t="str">
        <f>VLOOKUP(G8458,customer_reference!$A$2:$D$4000,3,FALSE)</f>
        <v>Subscriber</v>
      </c>
      <c r="J8458" t="s">
        <v>3097</v>
      </c>
      <c r="K8458" t="s">
        <v>37</v>
      </c>
      <c r="L8458" t="str">
        <f>VLOOKUP($K8458,subscriber_list_price!$A$2:$D$43,2,FALSE)</f>
        <v>I-O Hardware</v>
      </c>
      <c r="M8458">
        <f>VLOOKUP($K8458,subscriber_list_price!$A$2:$D$43,3,FALSE)</f>
        <v>122000</v>
      </c>
      <c r="N8458">
        <f>VLOOKUP($K8458,subscriber_list_price!$A$2:$D$43,4,FALSE)</f>
        <v>134200</v>
      </c>
      <c r="O8458">
        <f t="shared" si="398"/>
        <v>12200</v>
      </c>
    </row>
    <row r="8459" spans="1:15" x14ac:dyDescent="0.25">
      <c r="A8459" s="3">
        <v>44815</v>
      </c>
      <c r="B8459" s="3" t="str">
        <f t="shared" si="396"/>
        <v>September</v>
      </c>
      <c r="C8459" s="3" t="str">
        <f t="shared" si="397"/>
        <v>2022</v>
      </c>
      <c r="D8459" t="str">
        <f>VLOOKUP(G8459,customer_reference!$A$2:$D$4000,4,FALSE)</f>
        <v>Pontianak</v>
      </c>
      <c r="E8459" s="2">
        <f>VLOOKUP(D8459,city_reference!$A$2:$C$23,2,FALSE)</f>
        <v>-2.6200000000000001E-2</v>
      </c>
      <c r="F8459" s="2">
        <f>VLOOKUP(D8459,city_reference!$A$2:$C$23,3,FALSE)</f>
        <v>109.3425</v>
      </c>
      <c r="G8459" t="s">
        <v>734</v>
      </c>
      <c r="H8459" t="str">
        <f>VLOOKUP(G8459,customer_reference!$A$2:$D$4000,2,FALSE)</f>
        <v>Male</v>
      </c>
      <c r="I8459" t="str">
        <f>VLOOKUP(G8459,customer_reference!$A$2:$D$4000,3,FALSE)</f>
        <v>Subscriber</v>
      </c>
      <c r="J8459" t="s">
        <v>3097</v>
      </c>
      <c r="K8459" t="s">
        <v>44</v>
      </c>
      <c r="L8459" t="str">
        <f>VLOOKUP($K8459,subscriber_list_price!$A$2:$D$43,2,FALSE)</f>
        <v>I-O Hardware</v>
      </c>
      <c r="M8459">
        <f>VLOOKUP($K8459,subscriber_list_price!$A$2:$D$43,3,FALSE)</f>
        <v>45000</v>
      </c>
      <c r="N8459">
        <f>VLOOKUP($K8459,subscriber_list_price!$A$2:$D$43,4,FALSE)</f>
        <v>49500</v>
      </c>
      <c r="O8459">
        <f t="shared" si="398"/>
        <v>4500</v>
      </c>
    </row>
    <row r="8460" spans="1:15" x14ac:dyDescent="0.25">
      <c r="A8460" s="3">
        <v>44585</v>
      </c>
      <c r="B8460" s="3" t="str">
        <f t="shared" si="396"/>
        <v>January</v>
      </c>
      <c r="C8460" s="3" t="str">
        <f t="shared" si="397"/>
        <v>2022</v>
      </c>
      <c r="D8460" t="str">
        <f>VLOOKUP(G8460,customer_reference!$A$2:$D$4000,4,FALSE)</f>
        <v>Pontianak</v>
      </c>
      <c r="E8460" s="2">
        <f>VLOOKUP(D8460,city_reference!$A$2:$C$23,2,FALSE)</f>
        <v>-2.6200000000000001E-2</v>
      </c>
      <c r="F8460" s="2">
        <f>VLOOKUP(D8460,city_reference!$A$2:$C$23,3,FALSE)</f>
        <v>109.3425</v>
      </c>
      <c r="G8460" t="s">
        <v>812</v>
      </c>
      <c r="H8460" t="str">
        <f>VLOOKUP(G8460,customer_reference!$A$2:$D$4000,2,FALSE)</f>
        <v>Male</v>
      </c>
      <c r="I8460" t="str">
        <f>VLOOKUP(G8460,customer_reference!$A$2:$D$4000,3,FALSE)</f>
        <v>Subscriber</v>
      </c>
      <c r="J8460" t="s">
        <v>3097</v>
      </c>
      <c r="K8460" t="s">
        <v>9</v>
      </c>
      <c r="L8460" t="str">
        <f>VLOOKUP($K8460,subscriber_list_price!$A$2:$D$43,2,FALSE)</f>
        <v>Memory Hardware</v>
      </c>
      <c r="M8460">
        <f>VLOOKUP($K8460,subscriber_list_price!$A$2:$D$43,3,FALSE)</f>
        <v>630000</v>
      </c>
      <c r="N8460">
        <f>VLOOKUP($K8460,subscriber_list_price!$A$2:$D$43,4,FALSE)</f>
        <v>693000</v>
      </c>
      <c r="O8460">
        <f t="shared" si="398"/>
        <v>63000</v>
      </c>
    </row>
    <row r="8461" spans="1:15" x14ac:dyDescent="0.25">
      <c r="A8461" s="3">
        <v>45124</v>
      </c>
      <c r="B8461" s="3" t="str">
        <f t="shared" si="396"/>
        <v>July</v>
      </c>
      <c r="C8461" s="3" t="str">
        <f t="shared" si="397"/>
        <v>2023</v>
      </c>
      <c r="D8461" t="str">
        <f>VLOOKUP(G8461,customer_reference!$A$2:$D$4000,4,FALSE)</f>
        <v>Pontianak</v>
      </c>
      <c r="E8461" s="2">
        <f>VLOOKUP(D8461,city_reference!$A$2:$C$23,2,FALSE)</f>
        <v>-2.6200000000000001E-2</v>
      </c>
      <c r="F8461" s="2">
        <f>VLOOKUP(D8461,city_reference!$A$2:$C$23,3,FALSE)</f>
        <v>109.3425</v>
      </c>
      <c r="G8461" t="s">
        <v>1092</v>
      </c>
      <c r="H8461" t="str">
        <f>VLOOKUP(G8461,customer_reference!$A$2:$D$4000,2,FALSE)</f>
        <v>Male</v>
      </c>
      <c r="I8461" t="str">
        <f>VLOOKUP(G8461,customer_reference!$A$2:$D$4000,3,FALSE)</f>
        <v>Subscriber</v>
      </c>
      <c r="J8461" t="s">
        <v>3097</v>
      </c>
      <c r="K8461" t="s">
        <v>31</v>
      </c>
      <c r="L8461" t="str">
        <f>VLOOKUP($K8461,subscriber_list_price!$A$2:$D$43,2,FALSE)</f>
        <v>I-O Hardware</v>
      </c>
      <c r="M8461">
        <f>VLOOKUP($K8461,subscriber_list_price!$A$2:$D$43,3,FALSE)</f>
        <v>69000</v>
      </c>
      <c r="N8461">
        <f>VLOOKUP($K8461,subscriber_list_price!$A$2:$D$43,4,FALSE)</f>
        <v>75900</v>
      </c>
      <c r="O8461">
        <f t="shared" si="398"/>
        <v>6900</v>
      </c>
    </row>
    <row r="8462" spans="1:15" x14ac:dyDescent="0.25">
      <c r="A8462" s="3">
        <v>45100</v>
      </c>
      <c r="B8462" s="3" t="str">
        <f t="shared" si="396"/>
        <v>June</v>
      </c>
      <c r="C8462" s="3" t="str">
        <f t="shared" si="397"/>
        <v>2023</v>
      </c>
      <c r="D8462" t="str">
        <f>VLOOKUP(G8462,customer_reference!$A$2:$D$4000,4,FALSE)</f>
        <v>Pontianak</v>
      </c>
      <c r="E8462" s="2">
        <f>VLOOKUP(D8462,city_reference!$A$2:$C$23,2,FALSE)</f>
        <v>-2.6200000000000001E-2</v>
      </c>
      <c r="F8462" s="2">
        <f>VLOOKUP(D8462,city_reference!$A$2:$C$23,3,FALSE)</f>
        <v>109.3425</v>
      </c>
      <c r="G8462" t="s">
        <v>3816</v>
      </c>
      <c r="H8462" t="str">
        <f>VLOOKUP(G8462,customer_reference!$A$2:$D$4000,2,FALSE)</f>
        <v>Male</v>
      </c>
      <c r="I8462" t="str">
        <f>VLOOKUP(G8462,customer_reference!$A$2:$D$4000,3,FALSE)</f>
        <v>Subscriber</v>
      </c>
      <c r="J8462" t="s">
        <v>3097</v>
      </c>
      <c r="K8462" t="s">
        <v>41</v>
      </c>
      <c r="L8462" t="str">
        <f>VLOOKUP($K8462,subscriber_list_price!$A$2:$D$43,2,FALSE)</f>
        <v>Safety Hardware</v>
      </c>
      <c r="M8462">
        <f>VLOOKUP($K8462,subscriber_list_price!$A$2:$D$43,3,FALSE)</f>
        <v>42000</v>
      </c>
      <c r="N8462">
        <f>VLOOKUP($K8462,subscriber_list_price!$A$2:$D$43,4,FALSE)</f>
        <v>46200</v>
      </c>
      <c r="O8462">
        <f t="shared" si="398"/>
        <v>4200</v>
      </c>
    </row>
    <row r="8463" spans="1:15" x14ac:dyDescent="0.25">
      <c r="A8463" s="3">
        <v>44779</v>
      </c>
      <c r="B8463" s="3" t="str">
        <f t="shared" si="396"/>
        <v>August</v>
      </c>
      <c r="C8463" s="3" t="str">
        <f t="shared" si="397"/>
        <v>2022</v>
      </c>
      <c r="D8463" t="str">
        <f>VLOOKUP(G8463,customer_reference!$A$2:$D$4000,4,FALSE)</f>
        <v>Pontianak</v>
      </c>
      <c r="E8463" s="2">
        <f>VLOOKUP(D8463,city_reference!$A$2:$C$23,2,FALSE)</f>
        <v>-2.6200000000000001E-2</v>
      </c>
      <c r="F8463" s="2">
        <f>VLOOKUP(D8463,city_reference!$A$2:$C$23,3,FALSE)</f>
        <v>109.3425</v>
      </c>
      <c r="G8463" t="s">
        <v>3816</v>
      </c>
      <c r="H8463" t="str">
        <f>VLOOKUP(G8463,customer_reference!$A$2:$D$4000,2,FALSE)</f>
        <v>Male</v>
      </c>
      <c r="I8463" t="str">
        <f>VLOOKUP(G8463,customer_reference!$A$2:$D$4000,3,FALSE)</f>
        <v>Subscriber</v>
      </c>
      <c r="J8463" t="s">
        <v>3097</v>
      </c>
      <c r="K8463" t="s">
        <v>8</v>
      </c>
      <c r="L8463" t="str">
        <f>VLOOKUP($K8463,subscriber_list_price!$A$2:$D$43,2,FALSE)</f>
        <v>Memory Hardware</v>
      </c>
      <c r="M8463">
        <f>VLOOKUP($K8463,subscriber_list_price!$A$2:$D$43,3,FALSE)</f>
        <v>448000</v>
      </c>
      <c r="N8463">
        <f>VLOOKUP($K8463,subscriber_list_price!$A$2:$D$43,4,FALSE)</f>
        <v>492800</v>
      </c>
      <c r="O8463">
        <f t="shared" si="398"/>
        <v>44800</v>
      </c>
    </row>
    <row r="8464" spans="1:15" x14ac:dyDescent="0.25">
      <c r="A8464" s="3">
        <v>44869</v>
      </c>
      <c r="B8464" s="3" t="str">
        <f t="shared" si="396"/>
        <v>November</v>
      </c>
      <c r="C8464" s="3" t="str">
        <f t="shared" si="397"/>
        <v>2022</v>
      </c>
      <c r="D8464" t="str">
        <f>VLOOKUP(G8464,customer_reference!$A$2:$D$4000,4,FALSE)</f>
        <v>Pontianak</v>
      </c>
      <c r="E8464" s="2">
        <f>VLOOKUP(D8464,city_reference!$A$2:$C$23,2,FALSE)</f>
        <v>-2.6200000000000001E-2</v>
      </c>
      <c r="F8464" s="2">
        <f>VLOOKUP(D8464,city_reference!$A$2:$C$23,3,FALSE)</f>
        <v>109.3425</v>
      </c>
      <c r="G8464" t="s">
        <v>2631</v>
      </c>
      <c r="H8464" t="str">
        <f>VLOOKUP(G8464,customer_reference!$A$2:$D$4000,2,FALSE)</f>
        <v>Male</v>
      </c>
      <c r="I8464" t="str">
        <f>VLOOKUP(G8464,customer_reference!$A$2:$D$4000,3,FALSE)</f>
        <v>Subscriber</v>
      </c>
      <c r="J8464" t="s">
        <v>3097</v>
      </c>
      <c r="K8464" t="s">
        <v>26</v>
      </c>
      <c r="L8464" t="str">
        <f>VLOOKUP($K8464,subscriber_list_price!$A$2:$D$43,2,FALSE)</f>
        <v>Core Hardware</v>
      </c>
      <c r="M8464">
        <f>VLOOKUP($K8464,subscriber_list_price!$A$2:$D$43,3,FALSE)</f>
        <v>2870000</v>
      </c>
      <c r="N8464">
        <f>VLOOKUP($K8464,subscriber_list_price!$A$2:$D$43,4,FALSE)</f>
        <v>3157000</v>
      </c>
      <c r="O8464">
        <f t="shared" si="398"/>
        <v>287000</v>
      </c>
    </row>
    <row r="8465" spans="1:15" x14ac:dyDescent="0.25">
      <c r="A8465" s="3">
        <v>44974</v>
      </c>
      <c r="B8465" s="3" t="str">
        <f t="shared" si="396"/>
        <v>February</v>
      </c>
      <c r="C8465" s="3" t="str">
        <f t="shared" si="397"/>
        <v>2023</v>
      </c>
      <c r="D8465" t="str">
        <f>VLOOKUP(G8465,customer_reference!$A$2:$D$4000,4,FALSE)</f>
        <v>Pontianak</v>
      </c>
      <c r="E8465" s="2">
        <f>VLOOKUP(D8465,city_reference!$A$2:$C$23,2,FALSE)</f>
        <v>-2.6200000000000001E-2</v>
      </c>
      <c r="F8465" s="2">
        <f>VLOOKUP(D8465,city_reference!$A$2:$C$23,3,FALSE)</f>
        <v>109.3425</v>
      </c>
      <c r="G8465" t="s">
        <v>3880</v>
      </c>
      <c r="H8465" t="str">
        <f>VLOOKUP(G8465,customer_reference!$A$2:$D$4000,2,FALSE)</f>
        <v>Male</v>
      </c>
      <c r="I8465" t="str">
        <f>VLOOKUP(G8465,customer_reference!$A$2:$D$4000,3,FALSE)</f>
        <v>Subscriber</v>
      </c>
      <c r="J8465" t="s">
        <v>3097</v>
      </c>
      <c r="K8465" t="s">
        <v>45</v>
      </c>
      <c r="L8465" t="str">
        <f>VLOOKUP($K8465,subscriber_list_price!$A$2:$D$43,2,FALSE)</f>
        <v>I-O Hardware</v>
      </c>
      <c r="M8465">
        <f>VLOOKUP($K8465,subscriber_list_price!$A$2:$D$43,3,FALSE)</f>
        <v>52000</v>
      </c>
      <c r="N8465">
        <f>VLOOKUP($K8465,subscriber_list_price!$A$2:$D$43,4,FALSE)</f>
        <v>57200</v>
      </c>
      <c r="O8465">
        <f t="shared" si="398"/>
        <v>5200</v>
      </c>
    </row>
    <row r="8466" spans="1:15" x14ac:dyDescent="0.25">
      <c r="A8466" s="3">
        <v>45038</v>
      </c>
      <c r="B8466" s="3" t="str">
        <f t="shared" si="396"/>
        <v>April</v>
      </c>
      <c r="C8466" s="3" t="str">
        <f t="shared" si="397"/>
        <v>2023</v>
      </c>
      <c r="D8466" t="str">
        <f>VLOOKUP(G8466,customer_reference!$A$2:$D$4000,4,FALSE)</f>
        <v>Pontianak</v>
      </c>
      <c r="E8466" s="2">
        <f>VLOOKUP(D8466,city_reference!$A$2:$C$23,2,FALSE)</f>
        <v>-2.6200000000000001E-2</v>
      </c>
      <c r="F8466" s="2">
        <f>VLOOKUP(D8466,city_reference!$A$2:$C$23,3,FALSE)</f>
        <v>109.3425</v>
      </c>
      <c r="G8466" t="s">
        <v>2817</v>
      </c>
      <c r="H8466" t="str">
        <f>VLOOKUP(G8466,customer_reference!$A$2:$D$4000,2,FALSE)</f>
        <v>Male</v>
      </c>
      <c r="I8466" t="str">
        <f>VLOOKUP(G8466,customer_reference!$A$2:$D$4000,3,FALSE)</f>
        <v>Subscriber</v>
      </c>
      <c r="J8466" t="s">
        <v>3097</v>
      </c>
      <c r="K8466" t="s">
        <v>7</v>
      </c>
      <c r="L8466" t="str">
        <f>VLOOKUP($K8466,subscriber_list_price!$A$2:$D$43,2,FALSE)</f>
        <v>Memory Hardware</v>
      </c>
      <c r="M8466">
        <f>VLOOKUP($K8466,subscriber_list_price!$A$2:$D$43,3,FALSE)</f>
        <v>4060000</v>
      </c>
      <c r="N8466">
        <f>VLOOKUP($K8466,subscriber_list_price!$A$2:$D$43,4,FALSE)</f>
        <v>4466000</v>
      </c>
      <c r="O8466">
        <f t="shared" si="398"/>
        <v>406000</v>
      </c>
    </row>
    <row r="8467" spans="1:15" x14ac:dyDescent="0.25">
      <c r="A8467" s="3">
        <v>44568</v>
      </c>
      <c r="B8467" s="3" t="str">
        <f t="shared" si="396"/>
        <v>January</v>
      </c>
      <c r="C8467" s="3" t="str">
        <f t="shared" si="397"/>
        <v>2022</v>
      </c>
      <c r="D8467" t="str">
        <f>VLOOKUP(G8467,customer_reference!$A$2:$D$4000,4,FALSE)</f>
        <v>Pontianak</v>
      </c>
      <c r="E8467" s="2">
        <f>VLOOKUP(D8467,city_reference!$A$2:$C$23,2,FALSE)</f>
        <v>-2.6200000000000001E-2</v>
      </c>
      <c r="F8467" s="2">
        <f>VLOOKUP(D8467,city_reference!$A$2:$C$23,3,FALSE)</f>
        <v>109.3425</v>
      </c>
      <c r="G8467" t="s">
        <v>492</v>
      </c>
      <c r="H8467" t="str">
        <f>VLOOKUP(G8467,customer_reference!$A$2:$D$4000,2,FALSE)</f>
        <v>Male</v>
      </c>
      <c r="I8467" t="str">
        <f>VLOOKUP(G8467,customer_reference!$A$2:$D$4000,3,FALSE)</f>
        <v>Subscriber</v>
      </c>
      <c r="J8467" t="s">
        <v>3097</v>
      </c>
      <c r="K8467" t="s">
        <v>37</v>
      </c>
      <c r="L8467" t="str">
        <f>VLOOKUP($K8467,subscriber_list_price!$A$2:$D$43,2,FALSE)</f>
        <v>I-O Hardware</v>
      </c>
      <c r="M8467">
        <f>VLOOKUP($K8467,subscriber_list_price!$A$2:$D$43,3,FALSE)</f>
        <v>122000</v>
      </c>
      <c r="N8467">
        <f>VLOOKUP($K8467,subscriber_list_price!$A$2:$D$43,4,FALSE)</f>
        <v>134200</v>
      </c>
      <c r="O8467">
        <f t="shared" si="398"/>
        <v>12200</v>
      </c>
    </row>
    <row r="8468" spans="1:15" x14ac:dyDescent="0.25">
      <c r="A8468" s="3">
        <v>44575</v>
      </c>
      <c r="B8468" s="3" t="str">
        <f t="shared" si="396"/>
        <v>January</v>
      </c>
      <c r="C8468" s="3" t="str">
        <f t="shared" si="397"/>
        <v>2022</v>
      </c>
      <c r="D8468" t="str">
        <f>VLOOKUP(G8468,customer_reference!$A$2:$D$4000,4,FALSE)</f>
        <v>Pontianak</v>
      </c>
      <c r="E8468" s="2">
        <f>VLOOKUP(D8468,city_reference!$A$2:$C$23,2,FALSE)</f>
        <v>-2.6200000000000001E-2</v>
      </c>
      <c r="F8468" s="2">
        <f>VLOOKUP(D8468,city_reference!$A$2:$C$23,3,FALSE)</f>
        <v>109.3425</v>
      </c>
      <c r="G8468" t="s">
        <v>2098</v>
      </c>
      <c r="H8468" t="str">
        <f>VLOOKUP(G8468,customer_reference!$A$2:$D$4000,2,FALSE)</f>
        <v>Male</v>
      </c>
      <c r="I8468" t="str">
        <f>VLOOKUP(G8468,customer_reference!$A$2:$D$4000,3,FALSE)</f>
        <v>Subscriber</v>
      </c>
      <c r="J8468" t="s">
        <v>3097</v>
      </c>
      <c r="K8468" t="s">
        <v>30</v>
      </c>
      <c r="L8468" t="str">
        <f>VLOOKUP($K8468,subscriber_list_price!$A$2:$D$43,2,FALSE)</f>
        <v>I-O Hardware</v>
      </c>
      <c r="M8468">
        <f>VLOOKUP($K8468,subscriber_list_price!$A$2:$D$43,3,FALSE)</f>
        <v>230000</v>
      </c>
      <c r="N8468">
        <f>VLOOKUP($K8468,subscriber_list_price!$A$2:$D$43,4,FALSE)</f>
        <v>253000</v>
      </c>
      <c r="O8468">
        <f t="shared" si="398"/>
        <v>23000</v>
      </c>
    </row>
    <row r="8469" spans="1:15" x14ac:dyDescent="0.25">
      <c r="A8469" s="3">
        <v>44774</v>
      </c>
      <c r="B8469" s="3" t="str">
        <f t="shared" si="396"/>
        <v>August</v>
      </c>
      <c r="C8469" s="3" t="str">
        <f t="shared" si="397"/>
        <v>2022</v>
      </c>
      <c r="D8469" t="str">
        <f>VLOOKUP(G8469,customer_reference!$A$2:$D$4000,4,FALSE)</f>
        <v>Pontianak</v>
      </c>
      <c r="E8469" s="2">
        <f>VLOOKUP(D8469,city_reference!$A$2:$C$23,2,FALSE)</f>
        <v>-2.6200000000000001E-2</v>
      </c>
      <c r="F8469" s="2">
        <f>VLOOKUP(D8469,city_reference!$A$2:$C$23,3,FALSE)</f>
        <v>109.3425</v>
      </c>
      <c r="G8469" t="s">
        <v>1007</v>
      </c>
      <c r="H8469" t="str">
        <f>VLOOKUP(G8469,customer_reference!$A$2:$D$4000,2,FALSE)</f>
        <v>Male</v>
      </c>
      <c r="I8469" t="str">
        <f>VLOOKUP(G8469,customer_reference!$A$2:$D$4000,3,FALSE)</f>
        <v>Subscriber</v>
      </c>
      <c r="J8469" t="s">
        <v>3097</v>
      </c>
      <c r="K8469" t="s">
        <v>23</v>
      </c>
      <c r="L8469" t="str">
        <f>VLOOKUP($K8469,subscriber_list_price!$A$2:$D$43,2,FALSE)</f>
        <v>Memory Hardware</v>
      </c>
      <c r="M8469">
        <f>VLOOKUP($K8469,subscriber_list_price!$A$2:$D$43,3,FALSE)</f>
        <v>336000</v>
      </c>
      <c r="N8469">
        <f>VLOOKUP($K8469,subscriber_list_price!$A$2:$D$43,4,FALSE)</f>
        <v>369600</v>
      </c>
      <c r="O8469">
        <f t="shared" si="398"/>
        <v>33600</v>
      </c>
    </row>
    <row r="8470" spans="1:15" x14ac:dyDescent="0.25">
      <c r="A8470" s="3">
        <v>45118</v>
      </c>
      <c r="B8470" s="3" t="str">
        <f t="shared" si="396"/>
        <v>July</v>
      </c>
      <c r="C8470" s="3" t="str">
        <f t="shared" si="397"/>
        <v>2023</v>
      </c>
      <c r="D8470" t="str">
        <f>VLOOKUP(G8470,customer_reference!$A$2:$D$4000,4,FALSE)</f>
        <v>Pontianak</v>
      </c>
      <c r="E8470" s="2">
        <f>VLOOKUP(D8470,city_reference!$A$2:$C$23,2,FALSE)</f>
        <v>-2.6200000000000001E-2</v>
      </c>
      <c r="F8470" s="2">
        <f>VLOOKUP(D8470,city_reference!$A$2:$C$23,3,FALSE)</f>
        <v>109.3425</v>
      </c>
      <c r="G8470" t="s">
        <v>2631</v>
      </c>
      <c r="H8470" t="str">
        <f>VLOOKUP(G8470,customer_reference!$A$2:$D$4000,2,FALSE)</f>
        <v>Male</v>
      </c>
      <c r="I8470" t="str">
        <f>VLOOKUP(G8470,customer_reference!$A$2:$D$4000,3,FALSE)</f>
        <v>Subscriber</v>
      </c>
      <c r="J8470" t="s">
        <v>3097</v>
      </c>
      <c r="K8470" t="s">
        <v>4080</v>
      </c>
      <c r="L8470" t="str">
        <f>VLOOKUP($K8470,subscriber_list_price!$A$2:$D$43,2,FALSE)</f>
        <v>I-O Hardware</v>
      </c>
      <c r="M8470">
        <f>VLOOKUP($K8470,subscriber_list_price!$A$2:$D$43,3,FALSE)</f>
        <v>102000</v>
      </c>
      <c r="N8470">
        <f>VLOOKUP($K8470,subscriber_list_price!$A$2:$D$43,4,FALSE)</f>
        <v>112200</v>
      </c>
      <c r="O8470">
        <f t="shared" si="398"/>
        <v>10200</v>
      </c>
    </row>
    <row r="8471" spans="1:15" x14ac:dyDescent="0.25">
      <c r="A8471" s="3">
        <v>44623</v>
      </c>
      <c r="B8471" s="3" t="str">
        <f t="shared" si="396"/>
        <v>March</v>
      </c>
      <c r="C8471" s="3" t="str">
        <f t="shared" si="397"/>
        <v>2022</v>
      </c>
      <c r="D8471" t="str">
        <f>VLOOKUP(G8471,customer_reference!$A$2:$D$4000,4,FALSE)</f>
        <v>Pontianak</v>
      </c>
      <c r="E8471" s="2">
        <f>VLOOKUP(D8471,city_reference!$A$2:$C$23,2,FALSE)</f>
        <v>-2.6200000000000001E-2</v>
      </c>
      <c r="F8471" s="2">
        <f>VLOOKUP(D8471,city_reference!$A$2:$C$23,3,FALSE)</f>
        <v>109.3425</v>
      </c>
      <c r="G8471" t="s">
        <v>1092</v>
      </c>
      <c r="H8471" t="str">
        <f>VLOOKUP(G8471,customer_reference!$A$2:$D$4000,2,FALSE)</f>
        <v>Male</v>
      </c>
      <c r="I8471" t="str">
        <f>VLOOKUP(G8471,customer_reference!$A$2:$D$4000,3,FALSE)</f>
        <v>Subscriber</v>
      </c>
      <c r="J8471" t="s">
        <v>3097</v>
      </c>
      <c r="K8471" t="s">
        <v>45</v>
      </c>
      <c r="L8471" t="str">
        <f>VLOOKUP($K8471,subscriber_list_price!$A$2:$D$43,2,FALSE)</f>
        <v>I-O Hardware</v>
      </c>
      <c r="M8471">
        <f>VLOOKUP($K8471,subscriber_list_price!$A$2:$D$43,3,FALSE)</f>
        <v>52000</v>
      </c>
      <c r="N8471">
        <f>VLOOKUP($K8471,subscriber_list_price!$A$2:$D$43,4,FALSE)</f>
        <v>57200</v>
      </c>
      <c r="O8471">
        <f t="shared" si="398"/>
        <v>5200</v>
      </c>
    </row>
    <row r="8472" spans="1:15" x14ac:dyDescent="0.25">
      <c r="A8472" s="3">
        <v>45162</v>
      </c>
      <c r="B8472" s="3" t="str">
        <f t="shared" si="396"/>
        <v>August</v>
      </c>
      <c r="C8472" s="3" t="str">
        <f t="shared" si="397"/>
        <v>2023</v>
      </c>
      <c r="D8472" t="str">
        <f>VLOOKUP(G8472,customer_reference!$A$2:$D$4000,4,FALSE)</f>
        <v>Pontianak</v>
      </c>
      <c r="E8472" s="2">
        <f>VLOOKUP(D8472,city_reference!$A$2:$C$23,2,FALSE)</f>
        <v>-2.6200000000000001E-2</v>
      </c>
      <c r="F8472" s="2">
        <f>VLOOKUP(D8472,city_reference!$A$2:$C$23,3,FALSE)</f>
        <v>109.3425</v>
      </c>
      <c r="G8472" t="s">
        <v>1073</v>
      </c>
      <c r="H8472" t="str">
        <f>VLOOKUP(G8472,customer_reference!$A$2:$D$4000,2,FALSE)</f>
        <v>Male</v>
      </c>
      <c r="I8472" t="str">
        <f>VLOOKUP(G8472,customer_reference!$A$2:$D$4000,3,FALSE)</f>
        <v>Subscriber</v>
      </c>
      <c r="J8472" t="s">
        <v>3099</v>
      </c>
      <c r="K8472" t="s">
        <v>44</v>
      </c>
      <c r="L8472" t="str">
        <f>VLOOKUP($K8472,subscriber_list_price!$A$2:$D$43,2,FALSE)</f>
        <v>I-O Hardware</v>
      </c>
      <c r="M8472">
        <f>VLOOKUP($K8472,subscriber_list_price!$A$2:$D$43,3,FALSE)</f>
        <v>45000</v>
      </c>
      <c r="N8472">
        <f>VLOOKUP($K8472,subscriber_list_price!$A$2:$D$43,4,FALSE)</f>
        <v>49500</v>
      </c>
      <c r="O8472">
        <f t="shared" si="398"/>
        <v>4500</v>
      </c>
    </row>
    <row r="8473" spans="1:15" x14ac:dyDescent="0.25">
      <c r="A8473" s="3">
        <v>44612</v>
      </c>
      <c r="B8473" s="3" t="str">
        <f t="shared" si="396"/>
        <v>February</v>
      </c>
      <c r="C8473" s="3" t="str">
        <f t="shared" si="397"/>
        <v>2022</v>
      </c>
      <c r="D8473" t="str">
        <f>VLOOKUP(G8473,customer_reference!$A$2:$D$4000,4,FALSE)</f>
        <v>Pontianak</v>
      </c>
      <c r="E8473" s="2">
        <f>VLOOKUP(D8473,city_reference!$A$2:$C$23,2,FALSE)</f>
        <v>-2.6200000000000001E-2</v>
      </c>
      <c r="F8473" s="2">
        <f>VLOOKUP(D8473,city_reference!$A$2:$C$23,3,FALSE)</f>
        <v>109.3425</v>
      </c>
      <c r="G8473" t="s">
        <v>2814</v>
      </c>
      <c r="H8473" t="str">
        <f>VLOOKUP(G8473,customer_reference!$A$2:$D$4000,2,FALSE)</f>
        <v>Male</v>
      </c>
      <c r="I8473" t="str">
        <f>VLOOKUP(G8473,customer_reference!$A$2:$D$4000,3,FALSE)</f>
        <v>Subscriber</v>
      </c>
      <c r="J8473" t="s">
        <v>3099</v>
      </c>
      <c r="K8473" t="s">
        <v>4080</v>
      </c>
      <c r="L8473" t="str">
        <f>VLOOKUP($K8473,subscriber_list_price!$A$2:$D$43,2,FALSE)</f>
        <v>I-O Hardware</v>
      </c>
      <c r="M8473">
        <f>VLOOKUP($K8473,subscriber_list_price!$A$2:$D$43,3,FALSE)</f>
        <v>102000</v>
      </c>
      <c r="N8473">
        <f>VLOOKUP($K8473,subscriber_list_price!$A$2:$D$43,4,FALSE)</f>
        <v>112200</v>
      </c>
      <c r="O8473">
        <f t="shared" si="398"/>
        <v>10200</v>
      </c>
    </row>
    <row r="8474" spans="1:15" x14ac:dyDescent="0.25">
      <c r="A8474" s="3">
        <v>44707</v>
      </c>
      <c r="B8474" s="3" t="str">
        <f t="shared" si="396"/>
        <v>May</v>
      </c>
      <c r="C8474" s="3" t="str">
        <f t="shared" si="397"/>
        <v>2022</v>
      </c>
      <c r="D8474" t="str">
        <f>VLOOKUP(G8474,customer_reference!$A$2:$D$4000,4,FALSE)</f>
        <v>Pontianak</v>
      </c>
      <c r="E8474" s="2">
        <f>VLOOKUP(D8474,city_reference!$A$2:$C$23,2,FALSE)</f>
        <v>-2.6200000000000001E-2</v>
      </c>
      <c r="F8474" s="2">
        <f>VLOOKUP(D8474,city_reference!$A$2:$C$23,3,FALSE)</f>
        <v>109.3425</v>
      </c>
      <c r="G8474" t="s">
        <v>3611</v>
      </c>
      <c r="H8474" t="str">
        <f>VLOOKUP(G8474,customer_reference!$A$2:$D$4000,2,FALSE)</f>
        <v>Male</v>
      </c>
      <c r="I8474" t="str">
        <f>VLOOKUP(G8474,customer_reference!$A$2:$D$4000,3,FALSE)</f>
        <v>Subscriber</v>
      </c>
      <c r="J8474" t="s">
        <v>3099</v>
      </c>
      <c r="K8474" t="s">
        <v>21</v>
      </c>
      <c r="L8474" t="str">
        <f>VLOOKUP($K8474,subscriber_list_price!$A$2:$D$43,2,FALSE)</f>
        <v>Memory Hardware</v>
      </c>
      <c r="M8474">
        <f>VLOOKUP($K8474,subscriber_list_price!$A$2:$D$43,3,FALSE)</f>
        <v>140000</v>
      </c>
      <c r="N8474">
        <f>VLOOKUP($K8474,subscriber_list_price!$A$2:$D$43,4,FALSE)</f>
        <v>154000</v>
      </c>
      <c r="O8474">
        <f t="shared" si="398"/>
        <v>14000</v>
      </c>
    </row>
    <row r="8475" spans="1:15" x14ac:dyDescent="0.25">
      <c r="A8475" s="3">
        <v>44668</v>
      </c>
      <c r="B8475" s="3" t="str">
        <f t="shared" si="396"/>
        <v>April</v>
      </c>
      <c r="C8475" s="3" t="str">
        <f t="shared" si="397"/>
        <v>2022</v>
      </c>
      <c r="D8475" t="str">
        <f>VLOOKUP(G8475,customer_reference!$A$2:$D$4000,4,FALSE)</f>
        <v>Pontianak</v>
      </c>
      <c r="E8475" s="2">
        <f>VLOOKUP(D8475,city_reference!$A$2:$C$23,2,FALSE)</f>
        <v>-2.6200000000000001E-2</v>
      </c>
      <c r="F8475" s="2">
        <f>VLOOKUP(D8475,city_reference!$A$2:$C$23,3,FALSE)</f>
        <v>109.3425</v>
      </c>
      <c r="G8475" t="s">
        <v>468</v>
      </c>
      <c r="H8475" t="str">
        <f>VLOOKUP(G8475,customer_reference!$A$2:$D$4000,2,FALSE)</f>
        <v>Male</v>
      </c>
      <c r="I8475" t="str">
        <f>VLOOKUP(G8475,customer_reference!$A$2:$D$4000,3,FALSE)</f>
        <v>Subscriber</v>
      </c>
      <c r="J8475" t="s">
        <v>3099</v>
      </c>
      <c r="K8475" t="s">
        <v>23</v>
      </c>
      <c r="L8475" t="str">
        <f>VLOOKUP($K8475,subscriber_list_price!$A$2:$D$43,2,FALSE)</f>
        <v>Memory Hardware</v>
      </c>
      <c r="M8475">
        <f>VLOOKUP($K8475,subscriber_list_price!$A$2:$D$43,3,FALSE)</f>
        <v>336000</v>
      </c>
      <c r="N8475">
        <f>VLOOKUP($K8475,subscriber_list_price!$A$2:$D$43,4,FALSE)</f>
        <v>369600</v>
      </c>
      <c r="O8475">
        <f t="shared" si="398"/>
        <v>33600</v>
      </c>
    </row>
    <row r="8476" spans="1:15" x14ac:dyDescent="0.25">
      <c r="A8476" s="3">
        <v>44675</v>
      </c>
      <c r="B8476" s="3" t="str">
        <f t="shared" si="396"/>
        <v>April</v>
      </c>
      <c r="C8476" s="3" t="str">
        <f t="shared" si="397"/>
        <v>2022</v>
      </c>
      <c r="D8476" t="str">
        <f>VLOOKUP(G8476,customer_reference!$A$2:$D$4000,4,FALSE)</f>
        <v>Pontianak</v>
      </c>
      <c r="E8476" s="2">
        <f>VLOOKUP(D8476,city_reference!$A$2:$C$23,2,FALSE)</f>
        <v>-2.6200000000000001E-2</v>
      </c>
      <c r="F8476" s="2">
        <f>VLOOKUP(D8476,city_reference!$A$2:$C$23,3,FALSE)</f>
        <v>109.3425</v>
      </c>
      <c r="G8476" t="s">
        <v>2098</v>
      </c>
      <c r="H8476" t="str">
        <f>VLOOKUP(G8476,customer_reference!$A$2:$D$4000,2,FALSE)</f>
        <v>Male</v>
      </c>
      <c r="I8476" t="str">
        <f>VLOOKUP(G8476,customer_reference!$A$2:$D$4000,3,FALSE)</f>
        <v>Subscriber</v>
      </c>
      <c r="J8476" t="s">
        <v>3099</v>
      </c>
      <c r="K8476" t="s">
        <v>4080</v>
      </c>
      <c r="L8476" t="str">
        <f>VLOOKUP($K8476,subscriber_list_price!$A$2:$D$43,2,FALSE)</f>
        <v>I-O Hardware</v>
      </c>
      <c r="M8476">
        <f>VLOOKUP($K8476,subscriber_list_price!$A$2:$D$43,3,FALSE)</f>
        <v>102000</v>
      </c>
      <c r="N8476">
        <f>VLOOKUP($K8476,subscriber_list_price!$A$2:$D$43,4,FALSE)</f>
        <v>112200</v>
      </c>
      <c r="O8476">
        <f t="shared" si="398"/>
        <v>10200</v>
      </c>
    </row>
    <row r="8477" spans="1:15" x14ac:dyDescent="0.25">
      <c r="A8477" s="3">
        <v>44980</v>
      </c>
      <c r="B8477" s="3" t="str">
        <f t="shared" si="396"/>
        <v>February</v>
      </c>
      <c r="C8477" s="3" t="str">
        <f t="shared" si="397"/>
        <v>2023</v>
      </c>
      <c r="D8477" t="str">
        <f>VLOOKUP(G8477,customer_reference!$A$2:$D$4000,4,FALSE)</f>
        <v>Pontianak</v>
      </c>
      <c r="E8477" s="2">
        <f>VLOOKUP(D8477,city_reference!$A$2:$C$23,2,FALSE)</f>
        <v>-2.6200000000000001E-2</v>
      </c>
      <c r="F8477" s="2">
        <f>VLOOKUP(D8477,city_reference!$A$2:$C$23,3,FALSE)</f>
        <v>109.3425</v>
      </c>
      <c r="G8477" t="s">
        <v>2694</v>
      </c>
      <c r="H8477" t="str">
        <f>VLOOKUP(G8477,customer_reference!$A$2:$D$4000,2,FALSE)</f>
        <v>Male</v>
      </c>
      <c r="I8477" t="str">
        <f>VLOOKUP(G8477,customer_reference!$A$2:$D$4000,3,FALSE)</f>
        <v>Subscriber</v>
      </c>
      <c r="J8477" t="s">
        <v>3099</v>
      </c>
      <c r="K8477" t="s">
        <v>12</v>
      </c>
      <c r="L8477" t="str">
        <f>VLOOKUP($K8477,subscriber_list_price!$A$2:$D$43,2,FALSE)</f>
        <v>Memory Hardware</v>
      </c>
      <c r="M8477">
        <f>VLOOKUP($K8477,subscriber_list_price!$A$2:$D$43,3,FALSE)</f>
        <v>280000</v>
      </c>
      <c r="N8477">
        <f>VLOOKUP($K8477,subscriber_list_price!$A$2:$D$43,4,FALSE)</f>
        <v>308000</v>
      </c>
      <c r="O8477">
        <f t="shared" si="398"/>
        <v>28000</v>
      </c>
    </row>
    <row r="8478" spans="1:15" x14ac:dyDescent="0.25">
      <c r="A8478" s="3">
        <v>44655</v>
      </c>
      <c r="B8478" s="3" t="str">
        <f t="shared" si="396"/>
        <v>April</v>
      </c>
      <c r="C8478" s="3" t="str">
        <f t="shared" si="397"/>
        <v>2022</v>
      </c>
      <c r="D8478" t="str">
        <f>VLOOKUP(G8478,customer_reference!$A$2:$D$4000,4,FALSE)</f>
        <v>Pontianak</v>
      </c>
      <c r="E8478" s="2">
        <f>VLOOKUP(D8478,city_reference!$A$2:$C$23,2,FALSE)</f>
        <v>-2.6200000000000001E-2</v>
      </c>
      <c r="F8478" s="2">
        <f>VLOOKUP(D8478,city_reference!$A$2:$C$23,3,FALSE)</f>
        <v>109.3425</v>
      </c>
      <c r="G8478" t="s">
        <v>1073</v>
      </c>
      <c r="H8478" t="str">
        <f>VLOOKUP(G8478,customer_reference!$A$2:$D$4000,2,FALSE)</f>
        <v>Male</v>
      </c>
      <c r="I8478" t="str">
        <f>VLOOKUP(G8478,customer_reference!$A$2:$D$4000,3,FALSE)</f>
        <v>Subscriber</v>
      </c>
      <c r="J8478" t="s">
        <v>3099</v>
      </c>
      <c r="K8478" t="s">
        <v>20</v>
      </c>
      <c r="L8478" t="str">
        <f>VLOOKUP($K8478,subscriber_list_price!$A$2:$D$43,2,FALSE)</f>
        <v>Memory Hardware</v>
      </c>
      <c r="M8478">
        <f>VLOOKUP($K8478,subscriber_list_price!$A$2:$D$43,3,FALSE)</f>
        <v>70000</v>
      </c>
      <c r="N8478">
        <f>VLOOKUP($K8478,subscriber_list_price!$A$2:$D$43,4,FALSE)</f>
        <v>77000</v>
      </c>
      <c r="O8478">
        <f t="shared" si="398"/>
        <v>7000</v>
      </c>
    </row>
    <row r="8479" spans="1:15" x14ac:dyDescent="0.25">
      <c r="A8479" s="3">
        <v>44815</v>
      </c>
      <c r="B8479" s="3" t="str">
        <f t="shared" si="396"/>
        <v>September</v>
      </c>
      <c r="C8479" s="3" t="str">
        <f t="shared" si="397"/>
        <v>2022</v>
      </c>
      <c r="D8479" t="str">
        <f>VLOOKUP(G8479,customer_reference!$A$2:$D$4000,4,FALSE)</f>
        <v>Pontianak</v>
      </c>
      <c r="E8479" s="2">
        <f>VLOOKUP(D8479,city_reference!$A$2:$C$23,2,FALSE)</f>
        <v>-2.6200000000000001E-2</v>
      </c>
      <c r="F8479" s="2">
        <f>VLOOKUP(D8479,city_reference!$A$2:$C$23,3,FALSE)</f>
        <v>109.3425</v>
      </c>
      <c r="G8479" t="s">
        <v>943</v>
      </c>
      <c r="H8479" t="str">
        <f>VLOOKUP(G8479,customer_reference!$A$2:$D$4000,2,FALSE)</f>
        <v>Male</v>
      </c>
      <c r="I8479" t="str">
        <f>VLOOKUP(G8479,customer_reference!$A$2:$D$4000,3,FALSE)</f>
        <v>Subscriber</v>
      </c>
      <c r="J8479" t="s">
        <v>3099</v>
      </c>
      <c r="K8479" t="s">
        <v>4</v>
      </c>
      <c r="L8479" t="str">
        <f>VLOOKUP($K8479,subscriber_list_price!$A$2:$D$43,2,FALSE)</f>
        <v>Memory Hardware</v>
      </c>
      <c r="M8479">
        <f>VLOOKUP($K8479,subscriber_list_price!$A$2:$D$43,3,FALSE)</f>
        <v>504000</v>
      </c>
      <c r="N8479">
        <f>VLOOKUP($K8479,subscriber_list_price!$A$2:$D$43,4,FALSE)</f>
        <v>554400</v>
      </c>
      <c r="O8479">
        <f t="shared" si="398"/>
        <v>50400</v>
      </c>
    </row>
    <row r="8480" spans="1:15" x14ac:dyDescent="0.25">
      <c r="A8480" s="3">
        <v>45114</v>
      </c>
      <c r="B8480" s="3" t="str">
        <f t="shared" si="396"/>
        <v>July</v>
      </c>
      <c r="C8480" s="3" t="str">
        <f t="shared" si="397"/>
        <v>2023</v>
      </c>
      <c r="D8480" t="str">
        <f>VLOOKUP(G8480,customer_reference!$A$2:$D$4000,4,FALSE)</f>
        <v>Pontianak</v>
      </c>
      <c r="E8480" s="2">
        <f>VLOOKUP(D8480,city_reference!$A$2:$C$23,2,FALSE)</f>
        <v>-2.6200000000000001E-2</v>
      </c>
      <c r="F8480" s="2">
        <f>VLOOKUP(D8480,city_reference!$A$2:$C$23,3,FALSE)</f>
        <v>109.3425</v>
      </c>
      <c r="G8480" t="s">
        <v>2814</v>
      </c>
      <c r="H8480" t="str">
        <f>VLOOKUP(G8480,customer_reference!$A$2:$D$4000,2,FALSE)</f>
        <v>Male</v>
      </c>
      <c r="I8480" t="str">
        <f>VLOOKUP(G8480,customer_reference!$A$2:$D$4000,3,FALSE)</f>
        <v>Subscriber</v>
      </c>
      <c r="J8480" t="s">
        <v>3099</v>
      </c>
      <c r="K8480" t="s">
        <v>41</v>
      </c>
      <c r="L8480" t="str">
        <f>VLOOKUP($K8480,subscriber_list_price!$A$2:$D$43,2,FALSE)</f>
        <v>Safety Hardware</v>
      </c>
      <c r="M8480">
        <f>VLOOKUP($K8480,subscriber_list_price!$A$2:$D$43,3,FALSE)</f>
        <v>42000</v>
      </c>
      <c r="N8480">
        <f>VLOOKUP($K8480,subscriber_list_price!$A$2:$D$43,4,FALSE)</f>
        <v>46200</v>
      </c>
      <c r="O8480">
        <f t="shared" si="398"/>
        <v>4200</v>
      </c>
    </row>
    <row r="8481" spans="1:15" x14ac:dyDescent="0.25">
      <c r="A8481" s="3">
        <v>44754</v>
      </c>
      <c r="B8481" s="3" t="str">
        <f t="shared" si="396"/>
        <v>July</v>
      </c>
      <c r="C8481" s="3" t="str">
        <f t="shared" si="397"/>
        <v>2022</v>
      </c>
      <c r="D8481" t="str">
        <f>VLOOKUP(G8481,customer_reference!$A$2:$D$4000,4,FALSE)</f>
        <v>Pontianak</v>
      </c>
      <c r="E8481" s="2">
        <f>VLOOKUP(D8481,city_reference!$A$2:$C$23,2,FALSE)</f>
        <v>-2.6200000000000001E-2</v>
      </c>
      <c r="F8481" s="2">
        <f>VLOOKUP(D8481,city_reference!$A$2:$C$23,3,FALSE)</f>
        <v>109.3425</v>
      </c>
      <c r="G8481" t="s">
        <v>3885</v>
      </c>
      <c r="H8481" t="str">
        <f>VLOOKUP(G8481,customer_reference!$A$2:$D$4000,2,FALSE)</f>
        <v>Male</v>
      </c>
      <c r="I8481" t="str">
        <f>VLOOKUP(G8481,customer_reference!$A$2:$D$4000,3,FALSE)</f>
        <v>Subscriber</v>
      </c>
      <c r="J8481" t="s">
        <v>4095</v>
      </c>
      <c r="K8481" t="s">
        <v>4079</v>
      </c>
      <c r="L8481" t="str">
        <f>VLOOKUP($K8481,subscriber_list_price!$A$2:$D$43,2,FALSE)</f>
        <v>I-O Hardware</v>
      </c>
      <c r="M8481">
        <f>VLOOKUP($K8481,subscriber_list_price!$A$2:$D$43,3,FALSE)</f>
        <v>218000</v>
      </c>
      <c r="N8481">
        <f>VLOOKUP($K8481,subscriber_list_price!$A$2:$D$43,4,FALSE)</f>
        <v>239800</v>
      </c>
      <c r="O8481">
        <f t="shared" si="398"/>
        <v>21800</v>
      </c>
    </row>
    <row r="8482" spans="1:15" x14ac:dyDescent="0.25">
      <c r="A8482" s="3">
        <v>44652</v>
      </c>
      <c r="B8482" s="3" t="str">
        <f t="shared" si="396"/>
        <v>April</v>
      </c>
      <c r="C8482" s="3" t="str">
        <f t="shared" si="397"/>
        <v>2022</v>
      </c>
      <c r="D8482" t="str">
        <f>VLOOKUP(G8482,customer_reference!$A$2:$D$4000,4,FALSE)</f>
        <v>Pontianak</v>
      </c>
      <c r="E8482" s="2">
        <f>VLOOKUP(D8482,city_reference!$A$2:$C$23,2,FALSE)</f>
        <v>-2.6200000000000001E-2</v>
      </c>
      <c r="F8482" s="2">
        <f>VLOOKUP(D8482,city_reference!$A$2:$C$23,3,FALSE)</f>
        <v>109.3425</v>
      </c>
      <c r="G8482" t="s">
        <v>734</v>
      </c>
      <c r="H8482" t="str">
        <f>VLOOKUP(G8482,customer_reference!$A$2:$D$4000,2,FALSE)</f>
        <v>Male</v>
      </c>
      <c r="I8482" t="str">
        <f>VLOOKUP(G8482,customer_reference!$A$2:$D$4000,3,FALSE)</f>
        <v>Subscriber</v>
      </c>
      <c r="J8482" t="s">
        <v>4095</v>
      </c>
      <c r="K8482" t="s">
        <v>12</v>
      </c>
      <c r="L8482" t="str">
        <f>VLOOKUP($K8482,subscriber_list_price!$A$2:$D$43,2,FALSE)</f>
        <v>Memory Hardware</v>
      </c>
      <c r="M8482">
        <f>VLOOKUP($K8482,subscriber_list_price!$A$2:$D$43,3,FALSE)</f>
        <v>280000</v>
      </c>
      <c r="N8482">
        <f>VLOOKUP($K8482,subscriber_list_price!$A$2:$D$43,4,FALSE)</f>
        <v>308000</v>
      </c>
      <c r="O8482">
        <f t="shared" si="398"/>
        <v>28000</v>
      </c>
    </row>
    <row r="8483" spans="1:15" x14ac:dyDescent="0.25">
      <c r="A8483" s="3">
        <v>45127</v>
      </c>
      <c r="B8483" s="3" t="str">
        <f t="shared" si="396"/>
        <v>July</v>
      </c>
      <c r="C8483" s="3" t="str">
        <f t="shared" si="397"/>
        <v>2023</v>
      </c>
      <c r="D8483" t="str">
        <f>VLOOKUP(G8483,customer_reference!$A$2:$D$4000,4,FALSE)</f>
        <v>Pontianak</v>
      </c>
      <c r="E8483" s="2">
        <f>VLOOKUP(D8483,city_reference!$A$2:$C$23,2,FALSE)</f>
        <v>-2.6200000000000001E-2</v>
      </c>
      <c r="F8483" s="2">
        <f>VLOOKUP(D8483,city_reference!$A$2:$C$23,3,FALSE)</f>
        <v>109.3425</v>
      </c>
      <c r="G8483" t="s">
        <v>259</v>
      </c>
      <c r="H8483" t="str">
        <f>VLOOKUP(G8483,customer_reference!$A$2:$D$4000,2,FALSE)</f>
        <v>Male</v>
      </c>
      <c r="I8483" t="str">
        <f>VLOOKUP(G8483,customer_reference!$A$2:$D$4000,3,FALSE)</f>
        <v>Subscriber</v>
      </c>
      <c r="J8483" t="s">
        <v>4095</v>
      </c>
      <c r="K8483" t="s">
        <v>12</v>
      </c>
      <c r="L8483" t="str">
        <f>VLOOKUP($K8483,subscriber_list_price!$A$2:$D$43,2,FALSE)</f>
        <v>Memory Hardware</v>
      </c>
      <c r="M8483">
        <f>VLOOKUP($K8483,subscriber_list_price!$A$2:$D$43,3,FALSE)</f>
        <v>280000</v>
      </c>
      <c r="N8483">
        <f>VLOOKUP($K8483,subscriber_list_price!$A$2:$D$43,4,FALSE)</f>
        <v>308000</v>
      </c>
      <c r="O8483">
        <f t="shared" si="398"/>
        <v>28000</v>
      </c>
    </row>
    <row r="8484" spans="1:15" x14ac:dyDescent="0.25">
      <c r="A8484" s="3">
        <v>44822</v>
      </c>
      <c r="B8484" s="3" t="str">
        <f t="shared" si="396"/>
        <v>September</v>
      </c>
      <c r="C8484" s="3" t="str">
        <f t="shared" si="397"/>
        <v>2022</v>
      </c>
      <c r="D8484" t="str">
        <f>VLOOKUP(G8484,customer_reference!$A$2:$D$4000,4,FALSE)</f>
        <v>Pontianak</v>
      </c>
      <c r="E8484" s="2">
        <f>VLOOKUP(D8484,city_reference!$A$2:$C$23,2,FALSE)</f>
        <v>-2.6200000000000001E-2</v>
      </c>
      <c r="F8484" s="2">
        <f>VLOOKUP(D8484,city_reference!$A$2:$C$23,3,FALSE)</f>
        <v>109.3425</v>
      </c>
      <c r="G8484" t="s">
        <v>468</v>
      </c>
      <c r="H8484" t="str">
        <f>VLOOKUP(G8484,customer_reference!$A$2:$D$4000,2,FALSE)</f>
        <v>Male</v>
      </c>
      <c r="I8484" t="str">
        <f>VLOOKUP(G8484,customer_reference!$A$2:$D$4000,3,FALSE)</f>
        <v>Subscriber</v>
      </c>
      <c r="J8484" t="s">
        <v>4095</v>
      </c>
      <c r="K8484" t="s">
        <v>23</v>
      </c>
      <c r="L8484" t="str">
        <f>VLOOKUP($K8484,subscriber_list_price!$A$2:$D$43,2,FALSE)</f>
        <v>Memory Hardware</v>
      </c>
      <c r="M8484">
        <f>VLOOKUP($K8484,subscriber_list_price!$A$2:$D$43,3,FALSE)</f>
        <v>336000</v>
      </c>
      <c r="N8484">
        <f>VLOOKUP($K8484,subscriber_list_price!$A$2:$D$43,4,FALSE)</f>
        <v>369600</v>
      </c>
      <c r="O8484">
        <f t="shared" si="398"/>
        <v>33600</v>
      </c>
    </row>
    <row r="8485" spans="1:15" x14ac:dyDescent="0.25">
      <c r="A8485" s="3">
        <v>44678</v>
      </c>
      <c r="B8485" s="3" t="str">
        <f t="shared" si="396"/>
        <v>April</v>
      </c>
      <c r="C8485" s="3" t="str">
        <f t="shared" si="397"/>
        <v>2022</v>
      </c>
      <c r="D8485" t="str">
        <f>VLOOKUP(G8485,customer_reference!$A$2:$D$4000,4,FALSE)</f>
        <v>Pontianak</v>
      </c>
      <c r="E8485" s="2">
        <f>VLOOKUP(D8485,city_reference!$A$2:$C$23,2,FALSE)</f>
        <v>-2.6200000000000001E-2</v>
      </c>
      <c r="F8485" s="2">
        <f>VLOOKUP(D8485,city_reference!$A$2:$C$23,3,FALSE)</f>
        <v>109.3425</v>
      </c>
      <c r="G8485" t="s">
        <v>2694</v>
      </c>
      <c r="H8485" t="str">
        <f>VLOOKUP(G8485,customer_reference!$A$2:$D$4000,2,FALSE)</f>
        <v>Male</v>
      </c>
      <c r="I8485" t="str">
        <f>VLOOKUP(G8485,customer_reference!$A$2:$D$4000,3,FALSE)</f>
        <v>Subscriber</v>
      </c>
      <c r="J8485" t="s">
        <v>4095</v>
      </c>
      <c r="K8485" t="s">
        <v>37</v>
      </c>
      <c r="L8485" t="str">
        <f>VLOOKUP($K8485,subscriber_list_price!$A$2:$D$43,2,FALSE)</f>
        <v>I-O Hardware</v>
      </c>
      <c r="M8485">
        <f>VLOOKUP($K8485,subscriber_list_price!$A$2:$D$43,3,FALSE)</f>
        <v>122000</v>
      </c>
      <c r="N8485">
        <f>VLOOKUP($K8485,subscriber_list_price!$A$2:$D$43,4,FALSE)</f>
        <v>134200</v>
      </c>
      <c r="O8485">
        <f t="shared" si="398"/>
        <v>12200</v>
      </c>
    </row>
    <row r="8486" spans="1:15" x14ac:dyDescent="0.25">
      <c r="A8486" s="3">
        <v>44825</v>
      </c>
      <c r="B8486" s="3" t="str">
        <f t="shared" si="396"/>
        <v>September</v>
      </c>
      <c r="C8486" s="3" t="str">
        <f t="shared" si="397"/>
        <v>2022</v>
      </c>
      <c r="D8486" t="str">
        <f>VLOOKUP(G8486,customer_reference!$A$2:$D$4000,4,FALSE)</f>
        <v>Pontianak</v>
      </c>
      <c r="E8486" s="2">
        <f>VLOOKUP(D8486,city_reference!$A$2:$C$23,2,FALSE)</f>
        <v>-2.6200000000000001E-2</v>
      </c>
      <c r="F8486" s="2">
        <f>VLOOKUP(D8486,city_reference!$A$2:$C$23,3,FALSE)</f>
        <v>109.3425</v>
      </c>
      <c r="G8486" t="s">
        <v>468</v>
      </c>
      <c r="H8486" t="str">
        <f>VLOOKUP(G8486,customer_reference!$A$2:$D$4000,2,FALSE)</f>
        <v>Male</v>
      </c>
      <c r="I8486" t="str">
        <f>VLOOKUP(G8486,customer_reference!$A$2:$D$4000,3,FALSE)</f>
        <v>Subscriber</v>
      </c>
      <c r="J8486" t="s">
        <v>4095</v>
      </c>
      <c r="K8486" t="s">
        <v>4080</v>
      </c>
      <c r="L8486" t="str">
        <f>VLOOKUP($K8486,subscriber_list_price!$A$2:$D$43,2,FALSE)</f>
        <v>I-O Hardware</v>
      </c>
      <c r="M8486">
        <f>VLOOKUP($K8486,subscriber_list_price!$A$2:$D$43,3,FALSE)</f>
        <v>102000</v>
      </c>
      <c r="N8486">
        <f>VLOOKUP($K8486,subscriber_list_price!$A$2:$D$43,4,FALSE)</f>
        <v>112200</v>
      </c>
      <c r="O8486">
        <f t="shared" si="398"/>
        <v>10200</v>
      </c>
    </row>
    <row r="8487" spans="1:15" x14ac:dyDescent="0.25">
      <c r="A8487" s="3">
        <v>44759</v>
      </c>
      <c r="B8487" s="3" t="str">
        <f t="shared" si="396"/>
        <v>July</v>
      </c>
      <c r="C8487" s="3" t="str">
        <f t="shared" si="397"/>
        <v>2022</v>
      </c>
      <c r="D8487" t="str">
        <f>VLOOKUP(G8487,customer_reference!$A$2:$D$4000,4,FALSE)</f>
        <v>Pontianak</v>
      </c>
      <c r="E8487" s="2">
        <f>VLOOKUP(D8487,city_reference!$A$2:$C$23,2,FALSE)</f>
        <v>-2.6200000000000001E-2</v>
      </c>
      <c r="F8487" s="2">
        <f>VLOOKUP(D8487,city_reference!$A$2:$C$23,3,FALSE)</f>
        <v>109.3425</v>
      </c>
      <c r="G8487" t="s">
        <v>2817</v>
      </c>
      <c r="H8487" t="str">
        <f>VLOOKUP(G8487,customer_reference!$A$2:$D$4000,2,FALSE)</f>
        <v>Male</v>
      </c>
      <c r="I8487" t="str">
        <f>VLOOKUP(G8487,customer_reference!$A$2:$D$4000,3,FALSE)</f>
        <v>Subscriber</v>
      </c>
      <c r="J8487" t="s">
        <v>4095</v>
      </c>
      <c r="K8487" t="s">
        <v>30</v>
      </c>
      <c r="L8487" t="str">
        <f>VLOOKUP($K8487,subscriber_list_price!$A$2:$D$43,2,FALSE)</f>
        <v>I-O Hardware</v>
      </c>
      <c r="M8487">
        <f>VLOOKUP($K8487,subscriber_list_price!$A$2:$D$43,3,FALSE)</f>
        <v>230000</v>
      </c>
      <c r="N8487">
        <f>VLOOKUP($K8487,subscriber_list_price!$A$2:$D$43,4,FALSE)</f>
        <v>253000</v>
      </c>
      <c r="O8487">
        <f t="shared" si="398"/>
        <v>23000</v>
      </c>
    </row>
    <row r="8488" spans="1:15" x14ac:dyDescent="0.25">
      <c r="A8488" s="3">
        <v>44832</v>
      </c>
      <c r="B8488" s="3" t="str">
        <f t="shared" si="396"/>
        <v>September</v>
      </c>
      <c r="C8488" s="3" t="str">
        <f t="shared" si="397"/>
        <v>2022</v>
      </c>
      <c r="D8488" t="str">
        <f>VLOOKUP(G8488,customer_reference!$A$2:$D$4000,4,FALSE)</f>
        <v>Samarinda</v>
      </c>
      <c r="E8488" s="2">
        <f>VLOOKUP(D8488,city_reference!$A$2:$C$23,2,FALSE)</f>
        <v>-0.50270000000000004</v>
      </c>
      <c r="F8488" s="2">
        <f>VLOOKUP(D8488,city_reference!$A$2:$C$23,3,FALSE)</f>
        <v>117.1537</v>
      </c>
      <c r="G8488" t="s">
        <v>3764</v>
      </c>
      <c r="H8488" t="str">
        <f>VLOOKUP(G8488,customer_reference!$A$2:$D$4000,2,FALSE)</f>
        <v>Male</v>
      </c>
      <c r="I8488" t="str">
        <f>VLOOKUP(G8488,customer_reference!$A$2:$D$4000,3,FALSE)</f>
        <v>Subscriber</v>
      </c>
      <c r="J8488" t="s">
        <v>4094</v>
      </c>
      <c r="K8488" t="s">
        <v>21</v>
      </c>
      <c r="L8488" t="str">
        <f>VLOOKUP($K8488,subscriber_list_price!$A$2:$D$43,2,FALSE)</f>
        <v>Memory Hardware</v>
      </c>
      <c r="M8488">
        <f>VLOOKUP($K8488,subscriber_list_price!$A$2:$D$43,3,FALSE)</f>
        <v>140000</v>
      </c>
      <c r="N8488">
        <f>VLOOKUP($K8488,subscriber_list_price!$A$2:$D$43,4,FALSE)</f>
        <v>154000</v>
      </c>
      <c r="O8488">
        <f t="shared" si="398"/>
        <v>14000</v>
      </c>
    </row>
    <row r="8489" spans="1:15" x14ac:dyDescent="0.25">
      <c r="A8489" s="3">
        <v>45071</v>
      </c>
      <c r="B8489" s="3" t="str">
        <f t="shared" si="396"/>
        <v>May</v>
      </c>
      <c r="C8489" s="3" t="str">
        <f t="shared" si="397"/>
        <v>2023</v>
      </c>
      <c r="D8489" t="str">
        <f>VLOOKUP(G8489,customer_reference!$A$2:$D$4000,4,FALSE)</f>
        <v>Samarinda</v>
      </c>
      <c r="E8489" s="2">
        <f>VLOOKUP(D8489,city_reference!$A$2:$C$23,2,FALSE)</f>
        <v>-0.50270000000000004</v>
      </c>
      <c r="F8489" s="2">
        <f>VLOOKUP(D8489,city_reference!$A$2:$C$23,3,FALSE)</f>
        <v>117.1537</v>
      </c>
      <c r="G8489" t="s">
        <v>2331</v>
      </c>
      <c r="H8489" t="str">
        <f>VLOOKUP(G8489,customer_reference!$A$2:$D$4000,2,FALSE)</f>
        <v>Male</v>
      </c>
      <c r="I8489" t="str">
        <f>VLOOKUP(G8489,customer_reference!$A$2:$D$4000,3,FALSE)</f>
        <v>Subscriber</v>
      </c>
      <c r="J8489" t="s">
        <v>4094</v>
      </c>
      <c r="K8489" t="s">
        <v>11</v>
      </c>
      <c r="L8489" t="str">
        <f>VLOOKUP($K8489,subscriber_list_price!$A$2:$D$43,2,FALSE)</f>
        <v>Memory Hardware</v>
      </c>
      <c r="M8489">
        <f>VLOOKUP($K8489,subscriber_list_price!$A$2:$D$43,3,FALSE)</f>
        <v>1512000</v>
      </c>
      <c r="N8489">
        <f>VLOOKUP($K8489,subscriber_list_price!$A$2:$D$43,4,FALSE)</f>
        <v>1663200</v>
      </c>
      <c r="O8489">
        <f t="shared" si="398"/>
        <v>151200</v>
      </c>
    </row>
    <row r="8490" spans="1:15" x14ac:dyDescent="0.25">
      <c r="A8490" s="3">
        <v>44868</v>
      </c>
      <c r="B8490" s="3" t="str">
        <f t="shared" si="396"/>
        <v>November</v>
      </c>
      <c r="C8490" s="3" t="str">
        <f t="shared" si="397"/>
        <v>2022</v>
      </c>
      <c r="D8490" t="str">
        <f>VLOOKUP(G8490,customer_reference!$A$2:$D$4000,4,FALSE)</f>
        <v>Samarinda</v>
      </c>
      <c r="E8490" s="2">
        <f>VLOOKUP(D8490,city_reference!$A$2:$C$23,2,FALSE)</f>
        <v>-0.50270000000000004</v>
      </c>
      <c r="F8490" s="2">
        <f>VLOOKUP(D8490,city_reference!$A$2:$C$23,3,FALSE)</f>
        <v>117.1537</v>
      </c>
      <c r="G8490" t="s">
        <v>3960</v>
      </c>
      <c r="H8490" t="str">
        <f>VLOOKUP(G8490,customer_reference!$A$2:$D$4000,2,FALSE)</f>
        <v>Male</v>
      </c>
      <c r="I8490" t="str">
        <f>VLOOKUP(G8490,customer_reference!$A$2:$D$4000,3,FALSE)</f>
        <v>Subscriber</v>
      </c>
      <c r="J8490" t="s">
        <v>4094</v>
      </c>
      <c r="K8490" t="s">
        <v>41</v>
      </c>
      <c r="L8490" t="str">
        <f>VLOOKUP($K8490,subscriber_list_price!$A$2:$D$43,2,FALSE)</f>
        <v>Safety Hardware</v>
      </c>
      <c r="M8490">
        <f>VLOOKUP($K8490,subscriber_list_price!$A$2:$D$43,3,FALSE)</f>
        <v>42000</v>
      </c>
      <c r="N8490">
        <f>VLOOKUP($K8490,subscriber_list_price!$A$2:$D$43,4,FALSE)</f>
        <v>46200</v>
      </c>
      <c r="O8490">
        <f t="shared" si="398"/>
        <v>4200</v>
      </c>
    </row>
    <row r="8491" spans="1:15" x14ac:dyDescent="0.25">
      <c r="A8491" s="3">
        <v>44693</v>
      </c>
      <c r="B8491" s="3" t="str">
        <f t="shared" si="396"/>
        <v>May</v>
      </c>
      <c r="C8491" s="3" t="str">
        <f t="shared" si="397"/>
        <v>2022</v>
      </c>
      <c r="D8491" t="str">
        <f>VLOOKUP(G8491,customer_reference!$A$2:$D$4000,4,FALSE)</f>
        <v>Samarinda</v>
      </c>
      <c r="E8491" s="2">
        <f>VLOOKUP(D8491,city_reference!$A$2:$C$23,2,FALSE)</f>
        <v>-0.50270000000000004</v>
      </c>
      <c r="F8491" s="2">
        <f>VLOOKUP(D8491,city_reference!$A$2:$C$23,3,FALSE)</f>
        <v>117.1537</v>
      </c>
      <c r="G8491" t="s">
        <v>3617</v>
      </c>
      <c r="H8491" t="str">
        <f>VLOOKUP(G8491,customer_reference!$A$2:$D$4000,2,FALSE)</f>
        <v>Male</v>
      </c>
      <c r="I8491" t="str">
        <f>VLOOKUP(G8491,customer_reference!$A$2:$D$4000,3,FALSE)</f>
        <v>Subscriber</v>
      </c>
      <c r="J8491" t="s">
        <v>4094</v>
      </c>
      <c r="K8491" t="s">
        <v>30</v>
      </c>
      <c r="L8491" t="str">
        <f>VLOOKUP($K8491,subscriber_list_price!$A$2:$D$43,2,FALSE)</f>
        <v>I-O Hardware</v>
      </c>
      <c r="M8491">
        <f>VLOOKUP($K8491,subscriber_list_price!$A$2:$D$43,3,FALSE)</f>
        <v>230000</v>
      </c>
      <c r="N8491">
        <f>VLOOKUP($K8491,subscriber_list_price!$A$2:$D$43,4,FALSE)</f>
        <v>253000</v>
      </c>
      <c r="O8491">
        <f t="shared" si="398"/>
        <v>23000</v>
      </c>
    </row>
    <row r="8492" spans="1:15" x14ac:dyDescent="0.25">
      <c r="A8492" s="3">
        <v>45053</v>
      </c>
      <c r="B8492" s="3" t="str">
        <f t="shared" si="396"/>
        <v>May</v>
      </c>
      <c r="C8492" s="3" t="str">
        <f t="shared" si="397"/>
        <v>2023</v>
      </c>
      <c r="D8492" t="str">
        <f>VLOOKUP(G8492,customer_reference!$A$2:$D$4000,4,FALSE)</f>
        <v>Samarinda</v>
      </c>
      <c r="E8492" s="2">
        <f>VLOOKUP(D8492,city_reference!$A$2:$C$23,2,FALSE)</f>
        <v>-0.50270000000000004</v>
      </c>
      <c r="F8492" s="2">
        <f>VLOOKUP(D8492,city_reference!$A$2:$C$23,3,FALSE)</f>
        <v>117.1537</v>
      </c>
      <c r="G8492" t="s">
        <v>3617</v>
      </c>
      <c r="H8492" t="str">
        <f>VLOOKUP(G8492,customer_reference!$A$2:$D$4000,2,FALSE)</f>
        <v>Male</v>
      </c>
      <c r="I8492" t="str">
        <f>VLOOKUP(G8492,customer_reference!$A$2:$D$4000,3,FALSE)</f>
        <v>Subscriber</v>
      </c>
      <c r="J8492" t="s">
        <v>4094</v>
      </c>
      <c r="K8492" t="s">
        <v>30</v>
      </c>
      <c r="L8492" t="str">
        <f>VLOOKUP($K8492,subscriber_list_price!$A$2:$D$43,2,FALSE)</f>
        <v>I-O Hardware</v>
      </c>
      <c r="M8492">
        <f>VLOOKUP($K8492,subscriber_list_price!$A$2:$D$43,3,FALSE)</f>
        <v>230000</v>
      </c>
      <c r="N8492">
        <f>VLOOKUP($K8492,subscriber_list_price!$A$2:$D$43,4,FALSE)</f>
        <v>253000</v>
      </c>
      <c r="O8492">
        <f t="shared" si="398"/>
        <v>23000</v>
      </c>
    </row>
    <row r="8493" spans="1:15" x14ac:dyDescent="0.25">
      <c r="A8493" s="3">
        <v>44701</v>
      </c>
      <c r="B8493" s="3" t="str">
        <f t="shared" si="396"/>
        <v>May</v>
      </c>
      <c r="C8493" s="3" t="str">
        <f t="shared" si="397"/>
        <v>2022</v>
      </c>
      <c r="D8493" t="str">
        <f>VLOOKUP(G8493,customer_reference!$A$2:$D$4000,4,FALSE)</f>
        <v>Samarinda</v>
      </c>
      <c r="E8493" s="2">
        <f>VLOOKUP(D8493,city_reference!$A$2:$C$23,2,FALSE)</f>
        <v>-0.50270000000000004</v>
      </c>
      <c r="F8493" s="2">
        <f>VLOOKUP(D8493,city_reference!$A$2:$C$23,3,FALSE)</f>
        <v>117.1537</v>
      </c>
      <c r="G8493" t="s">
        <v>1521</v>
      </c>
      <c r="H8493" t="str">
        <f>VLOOKUP(G8493,customer_reference!$A$2:$D$4000,2,FALSE)</f>
        <v>Male</v>
      </c>
      <c r="I8493" t="str">
        <f>VLOOKUP(G8493,customer_reference!$A$2:$D$4000,3,FALSE)</f>
        <v>Subscriber</v>
      </c>
      <c r="J8493" t="s">
        <v>4094</v>
      </c>
      <c r="K8493" t="s">
        <v>4</v>
      </c>
      <c r="L8493" t="str">
        <f>VLOOKUP($K8493,subscriber_list_price!$A$2:$D$43,2,FALSE)</f>
        <v>Memory Hardware</v>
      </c>
      <c r="M8493">
        <f>VLOOKUP($K8493,subscriber_list_price!$A$2:$D$43,3,FALSE)</f>
        <v>504000</v>
      </c>
      <c r="N8493">
        <f>VLOOKUP($K8493,subscriber_list_price!$A$2:$D$43,4,FALSE)</f>
        <v>554400</v>
      </c>
      <c r="O8493">
        <f t="shared" si="398"/>
        <v>50400</v>
      </c>
    </row>
    <row r="8494" spans="1:15" x14ac:dyDescent="0.25">
      <c r="A8494" s="3">
        <v>45022</v>
      </c>
      <c r="B8494" s="3" t="str">
        <f t="shared" si="396"/>
        <v>April</v>
      </c>
      <c r="C8494" s="3" t="str">
        <f t="shared" si="397"/>
        <v>2023</v>
      </c>
      <c r="D8494" t="str">
        <f>VLOOKUP(G8494,customer_reference!$A$2:$D$4000,4,FALSE)</f>
        <v>Samarinda</v>
      </c>
      <c r="E8494" s="2">
        <f>VLOOKUP(D8494,city_reference!$A$2:$C$23,2,FALSE)</f>
        <v>-0.50270000000000004</v>
      </c>
      <c r="F8494" s="2">
        <f>VLOOKUP(D8494,city_reference!$A$2:$C$23,3,FALSE)</f>
        <v>117.1537</v>
      </c>
      <c r="G8494" t="s">
        <v>3617</v>
      </c>
      <c r="H8494" t="str">
        <f>VLOOKUP(G8494,customer_reference!$A$2:$D$4000,2,FALSE)</f>
        <v>Male</v>
      </c>
      <c r="I8494" t="str">
        <f>VLOOKUP(G8494,customer_reference!$A$2:$D$4000,3,FALSE)</f>
        <v>Subscriber</v>
      </c>
      <c r="J8494" t="s">
        <v>4094</v>
      </c>
      <c r="K8494" t="s">
        <v>35</v>
      </c>
      <c r="L8494" t="str">
        <f>VLOOKUP($K8494,subscriber_list_price!$A$2:$D$43,2,FALSE)</f>
        <v>I-O Hardware</v>
      </c>
      <c r="M8494">
        <f>VLOOKUP($K8494,subscriber_list_price!$A$2:$D$43,3,FALSE)</f>
        <v>652000</v>
      </c>
      <c r="N8494">
        <f>VLOOKUP($K8494,subscriber_list_price!$A$2:$D$43,4,FALSE)</f>
        <v>717200</v>
      </c>
      <c r="O8494">
        <f t="shared" si="398"/>
        <v>65200</v>
      </c>
    </row>
    <row r="8495" spans="1:15" x14ac:dyDescent="0.25">
      <c r="A8495" s="3">
        <v>44836</v>
      </c>
      <c r="B8495" s="3" t="str">
        <f t="shared" si="396"/>
        <v>October</v>
      </c>
      <c r="C8495" s="3" t="str">
        <f t="shared" si="397"/>
        <v>2022</v>
      </c>
      <c r="D8495" t="str">
        <f>VLOOKUP(G8495,customer_reference!$A$2:$D$4000,4,FALSE)</f>
        <v>Samarinda</v>
      </c>
      <c r="E8495" s="2">
        <f>VLOOKUP(D8495,city_reference!$A$2:$C$23,2,FALSE)</f>
        <v>-0.50270000000000004</v>
      </c>
      <c r="F8495" s="2">
        <f>VLOOKUP(D8495,city_reference!$A$2:$C$23,3,FALSE)</f>
        <v>117.1537</v>
      </c>
      <c r="G8495" t="s">
        <v>1584</v>
      </c>
      <c r="H8495" t="str">
        <f>VLOOKUP(G8495,customer_reference!$A$2:$D$4000,2,FALSE)</f>
        <v>Male</v>
      </c>
      <c r="I8495" t="str">
        <f>VLOOKUP(G8495,customer_reference!$A$2:$D$4000,3,FALSE)</f>
        <v>Subscriber</v>
      </c>
      <c r="J8495" t="s">
        <v>4094</v>
      </c>
      <c r="K8495" t="s">
        <v>41</v>
      </c>
      <c r="L8495" t="str">
        <f>VLOOKUP($K8495,subscriber_list_price!$A$2:$D$43,2,FALSE)</f>
        <v>Safety Hardware</v>
      </c>
      <c r="M8495">
        <f>VLOOKUP($K8495,subscriber_list_price!$A$2:$D$43,3,FALSE)</f>
        <v>42000</v>
      </c>
      <c r="N8495">
        <f>VLOOKUP($K8495,subscriber_list_price!$A$2:$D$43,4,FALSE)</f>
        <v>46200</v>
      </c>
      <c r="O8495">
        <f t="shared" si="398"/>
        <v>4200</v>
      </c>
    </row>
    <row r="8496" spans="1:15" x14ac:dyDescent="0.25">
      <c r="A8496" s="3">
        <v>44799</v>
      </c>
      <c r="B8496" s="3" t="str">
        <f t="shared" si="396"/>
        <v>August</v>
      </c>
      <c r="C8496" s="3" t="str">
        <f t="shared" si="397"/>
        <v>2022</v>
      </c>
      <c r="D8496" t="str">
        <f>VLOOKUP(G8496,customer_reference!$A$2:$D$4000,4,FALSE)</f>
        <v>Samarinda</v>
      </c>
      <c r="E8496" s="2">
        <f>VLOOKUP(D8496,city_reference!$A$2:$C$23,2,FALSE)</f>
        <v>-0.50270000000000004</v>
      </c>
      <c r="F8496" s="2">
        <f>VLOOKUP(D8496,city_reference!$A$2:$C$23,3,FALSE)</f>
        <v>117.1537</v>
      </c>
      <c r="G8496" t="s">
        <v>1521</v>
      </c>
      <c r="H8496" t="str">
        <f>VLOOKUP(G8496,customer_reference!$A$2:$D$4000,2,FALSE)</f>
        <v>Male</v>
      </c>
      <c r="I8496" t="str">
        <f>VLOOKUP(G8496,customer_reference!$A$2:$D$4000,3,FALSE)</f>
        <v>Subscriber</v>
      </c>
      <c r="J8496" t="s">
        <v>4094</v>
      </c>
      <c r="K8496" t="s">
        <v>31</v>
      </c>
      <c r="L8496" t="str">
        <f>VLOOKUP($K8496,subscriber_list_price!$A$2:$D$43,2,FALSE)</f>
        <v>I-O Hardware</v>
      </c>
      <c r="M8496">
        <f>VLOOKUP($K8496,subscriber_list_price!$A$2:$D$43,3,FALSE)</f>
        <v>69000</v>
      </c>
      <c r="N8496">
        <f>VLOOKUP($K8496,subscriber_list_price!$A$2:$D$43,4,FALSE)</f>
        <v>75900</v>
      </c>
      <c r="O8496">
        <f t="shared" si="398"/>
        <v>6900</v>
      </c>
    </row>
    <row r="8497" spans="1:15" x14ac:dyDescent="0.25">
      <c r="A8497" s="3">
        <v>45037</v>
      </c>
      <c r="B8497" s="3" t="str">
        <f t="shared" si="396"/>
        <v>April</v>
      </c>
      <c r="C8497" s="3" t="str">
        <f t="shared" si="397"/>
        <v>2023</v>
      </c>
      <c r="D8497" t="str">
        <f>VLOOKUP(G8497,customer_reference!$A$2:$D$4000,4,FALSE)</f>
        <v>Samarinda</v>
      </c>
      <c r="E8497" s="2">
        <f>VLOOKUP(D8497,city_reference!$A$2:$C$23,2,FALSE)</f>
        <v>-0.50270000000000004</v>
      </c>
      <c r="F8497" s="2">
        <f>VLOOKUP(D8497,city_reference!$A$2:$C$23,3,FALSE)</f>
        <v>117.1537</v>
      </c>
      <c r="G8497" t="s">
        <v>2459</v>
      </c>
      <c r="H8497" t="str">
        <f>VLOOKUP(G8497,customer_reference!$A$2:$D$4000,2,FALSE)</f>
        <v>Male</v>
      </c>
      <c r="I8497" t="str">
        <f>VLOOKUP(G8497,customer_reference!$A$2:$D$4000,3,FALSE)</f>
        <v>Subscriber</v>
      </c>
      <c r="J8497" t="s">
        <v>4094</v>
      </c>
      <c r="K8497" t="s">
        <v>23</v>
      </c>
      <c r="L8497" t="str">
        <f>VLOOKUP($K8497,subscriber_list_price!$A$2:$D$43,2,FALSE)</f>
        <v>Memory Hardware</v>
      </c>
      <c r="M8497">
        <f>VLOOKUP($K8497,subscriber_list_price!$A$2:$D$43,3,FALSE)</f>
        <v>336000</v>
      </c>
      <c r="N8497">
        <f>VLOOKUP($K8497,subscriber_list_price!$A$2:$D$43,4,FALSE)</f>
        <v>369600</v>
      </c>
      <c r="O8497">
        <f t="shared" si="398"/>
        <v>33600</v>
      </c>
    </row>
    <row r="8498" spans="1:15" x14ac:dyDescent="0.25">
      <c r="A8498" s="3">
        <v>44720</v>
      </c>
      <c r="B8498" s="3" t="str">
        <f t="shared" si="396"/>
        <v>June</v>
      </c>
      <c r="C8498" s="3" t="str">
        <f t="shared" si="397"/>
        <v>2022</v>
      </c>
      <c r="D8498" t="str">
        <f>VLOOKUP(G8498,customer_reference!$A$2:$D$4000,4,FALSE)</f>
        <v>Samarinda</v>
      </c>
      <c r="E8498" s="2">
        <f>VLOOKUP(D8498,city_reference!$A$2:$C$23,2,FALSE)</f>
        <v>-0.50270000000000004</v>
      </c>
      <c r="F8498" s="2">
        <f>VLOOKUP(D8498,city_reference!$A$2:$C$23,3,FALSE)</f>
        <v>117.1537</v>
      </c>
      <c r="G8498" t="s">
        <v>2504</v>
      </c>
      <c r="H8498" t="str">
        <f>VLOOKUP(G8498,customer_reference!$A$2:$D$4000,2,FALSE)</f>
        <v>Male</v>
      </c>
      <c r="I8498" t="str">
        <f>VLOOKUP(G8498,customer_reference!$A$2:$D$4000,3,FALSE)</f>
        <v>Subscriber</v>
      </c>
      <c r="J8498" t="s">
        <v>4094</v>
      </c>
      <c r="K8498" t="s">
        <v>4079</v>
      </c>
      <c r="L8498" t="str">
        <f>VLOOKUP($K8498,subscriber_list_price!$A$2:$D$43,2,FALSE)</f>
        <v>I-O Hardware</v>
      </c>
      <c r="M8498">
        <f>VLOOKUP($K8498,subscriber_list_price!$A$2:$D$43,3,FALSE)</f>
        <v>218000</v>
      </c>
      <c r="N8498">
        <f>VLOOKUP($K8498,subscriber_list_price!$A$2:$D$43,4,FALSE)</f>
        <v>239800</v>
      </c>
      <c r="O8498">
        <f t="shared" si="398"/>
        <v>21800</v>
      </c>
    </row>
    <row r="8499" spans="1:15" x14ac:dyDescent="0.25">
      <c r="A8499" s="3">
        <v>44848</v>
      </c>
      <c r="B8499" s="3" t="str">
        <f t="shared" si="396"/>
        <v>October</v>
      </c>
      <c r="C8499" s="3" t="str">
        <f t="shared" si="397"/>
        <v>2022</v>
      </c>
      <c r="D8499" t="str">
        <f>VLOOKUP(G8499,customer_reference!$A$2:$D$4000,4,FALSE)</f>
        <v>Samarinda</v>
      </c>
      <c r="E8499" s="2">
        <f>VLOOKUP(D8499,city_reference!$A$2:$C$23,2,FALSE)</f>
        <v>-0.50270000000000004</v>
      </c>
      <c r="F8499" s="2">
        <f>VLOOKUP(D8499,city_reference!$A$2:$C$23,3,FALSE)</f>
        <v>117.1537</v>
      </c>
      <c r="G8499" t="s">
        <v>2331</v>
      </c>
      <c r="H8499" t="str">
        <f>VLOOKUP(G8499,customer_reference!$A$2:$D$4000,2,FALSE)</f>
        <v>Male</v>
      </c>
      <c r="I8499" t="str">
        <f>VLOOKUP(G8499,customer_reference!$A$2:$D$4000,3,FALSE)</f>
        <v>Subscriber</v>
      </c>
      <c r="J8499" t="s">
        <v>3098</v>
      </c>
      <c r="K8499" t="s">
        <v>22</v>
      </c>
      <c r="L8499" t="str">
        <f>VLOOKUP($K8499,subscriber_list_price!$A$2:$D$43,2,FALSE)</f>
        <v>Memory Hardware</v>
      </c>
      <c r="M8499">
        <f>VLOOKUP($K8499,subscriber_list_price!$A$2:$D$43,3,FALSE)</f>
        <v>224000</v>
      </c>
      <c r="N8499">
        <f>VLOOKUP($K8499,subscriber_list_price!$A$2:$D$43,4,FALSE)</f>
        <v>246400</v>
      </c>
      <c r="O8499">
        <f t="shared" si="398"/>
        <v>22400</v>
      </c>
    </row>
    <row r="8500" spans="1:15" x14ac:dyDescent="0.25">
      <c r="A8500" s="3">
        <v>45169</v>
      </c>
      <c r="B8500" s="3" t="str">
        <f t="shared" si="396"/>
        <v>August</v>
      </c>
      <c r="C8500" s="3" t="str">
        <f t="shared" si="397"/>
        <v>2023</v>
      </c>
      <c r="D8500" t="str">
        <f>VLOOKUP(G8500,customer_reference!$A$2:$D$4000,4,FALSE)</f>
        <v>Samarinda</v>
      </c>
      <c r="E8500" s="2">
        <f>VLOOKUP(D8500,city_reference!$A$2:$C$23,2,FALSE)</f>
        <v>-0.50270000000000004</v>
      </c>
      <c r="F8500" s="2">
        <f>VLOOKUP(D8500,city_reference!$A$2:$C$23,3,FALSE)</f>
        <v>117.1537</v>
      </c>
      <c r="G8500" t="s">
        <v>2331</v>
      </c>
      <c r="H8500" t="str">
        <f>VLOOKUP(G8500,customer_reference!$A$2:$D$4000,2,FALSE)</f>
        <v>Male</v>
      </c>
      <c r="I8500" t="str">
        <f>VLOOKUP(G8500,customer_reference!$A$2:$D$4000,3,FALSE)</f>
        <v>Subscriber</v>
      </c>
      <c r="J8500" t="s">
        <v>3098</v>
      </c>
      <c r="K8500" t="s">
        <v>4080</v>
      </c>
      <c r="L8500" t="str">
        <f>VLOOKUP($K8500,subscriber_list_price!$A$2:$D$43,2,FALSE)</f>
        <v>I-O Hardware</v>
      </c>
      <c r="M8500">
        <f>VLOOKUP($K8500,subscriber_list_price!$A$2:$D$43,3,FALSE)</f>
        <v>102000</v>
      </c>
      <c r="N8500">
        <f>VLOOKUP($K8500,subscriber_list_price!$A$2:$D$43,4,FALSE)</f>
        <v>112200</v>
      </c>
      <c r="O8500">
        <f t="shared" si="398"/>
        <v>10200</v>
      </c>
    </row>
    <row r="8501" spans="1:15" x14ac:dyDescent="0.25">
      <c r="A8501" s="3">
        <v>44832</v>
      </c>
      <c r="B8501" s="3" t="str">
        <f t="shared" si="396"/>
        <v>September</v>
      </c>
      <c r="C8501" s="3" t="str">
        <f t="shared" si="397"/>
        <v>2022</v>
      </c>
      <c r="D8501" t="str">
        <f>VLOOKUP(G8501,customer_reference!$A$2:$D$4000,4,FALSE)</f>
        <v>Samarinda</v>
      </c>
      <c r="E8501" s="2">
        <f>VLOOKUP(D8501,city_reference!$A$2:$C$23,2,FALSE)</f>
        <v>-0.50270000000000004</v>
      </c>
      <c r="F8501" s="2">
        <f>VLOOKUP(D8501,city_reference!$A$2:$C$23,3,FALSE)</f>
        <v>117.1537</v>
      </c>
      <c r="G8501" t="s">
        <v>3764</v>
      </c>
      <c r="H8501" t="str">
        <f>VLOOKUP(G8501,customer_reference!$A$2:$D$4000,2,FALSE)</f>
        <v>Male</v>
      </c>
      <c r="I8501" t="str">
        <f>VLOOKUP(G8501,customer_reference!$A$2:$D$4000,3,FALSE)</f>
        <v>Subscriber</v>
      </c>
      <c r="J8501" t="s">
        <v>3098</v>
      </c>
      <c r="K8501" t="s">
        <v>8</v>
      </c>
      <c r="L8501" t="str">
        <f>VLOOKUP($K8501,subscriber_list_price!$A$2:$D$43,2,FALSE)</f>
        <v>Memory Hardware</v>
      </c>
      <c r="M8501">
        <f>VLOOKUP($K8501,subscriber_list_price!$A$2:$D$43,3,FALSE)</f>
        <v>448000</v>
      </c>
      <c r="N8501">
        <f>VLOOKUP($K8501,subscriber_list_price!$A$2:$D$43,4,FALSE)</f>
        <v>492800</v>
      </c>
      <c r="O8501">
        <f t="shared" si="398"/>
        <v>44800</v>
      </c>
    </row>
    <row r="8502" spans="1:15" x14ac:dyDescent="0.25">
      <c r="A8502" s="3">
        <v>45120</v>
      </c>
      <c r="B8502" s="3" t="str">
        <f t="shared" si="396"/>
        <v>July</v>
      </c>
      <c r="C8502" s="3" t="str">
        <f t="shared" si="397"/>
        <v>2023</v>
      </c>
      <c r="D8502" t="str">
        <f>VLOOKUP(G8502,customer_reference!$A$2:$D$4000,4,FALSE)</f>
        <v>Samarinda</v>
      </c>
      <c r="E8502" s="2">
        <f>VLOOKUP(D8502,city_reference!$A$2:$C$23,2,FALSE)</f>
        <v>-0.50270000000000004</v>
      </c>
      <c r="F8502" s="2">
        <f>VLOOKUP(D8502,city_reference!$A$2:$C$23,3,FALSE)</f>
        <v>117.1537</v>
      </c>
      <c r="G8502" t="s">
        <v>1514</v>
      </c>
      <c r="H8502" t="str">
        <f>VLOOKUP(G8502,customer_reference!$A$2:$D$4000,2,FALSE)</f>
        <v>Male</v>
      </c>
      <c r="I8502" t="str">
        <f>VLOOKUP(G8502,customer_reference!$A$2:$D$4000,3,FALSE)</f>
        <v>Subscriber</v>
      </c>
      <c r="J8502" t="s">
        <v>3098</v>
      </c>
      <c r="K8502" t="s">
        <v>22</v>
      </c>
      <c r="L8502" t="str">
        <f>VLOOKUP($K8502,subscriber_list_price!$A$2:$D$43,2,FALSE)</f>
        <v>Memory Hardware</v>
      </c>
      <c r="M8502">
        <f>VLOOKUP($K8502,subscriber_list_price!$A$2:$D$43,3,FALSE)</f>
        <v>224000</v>
      </c>
      <c r="N8502">
        <f>VLOOKUP($K8502,subscriber_list_price!$A$2:$D$43,4,FALSE)</f>
        <v>246400</v>
      </c>
      <c r="O8502">
        <f t="shared" si="398"/>
        <v>22400</v>
      </c>
    </row>
    <row r="8503" spans="1:15" x14ac:dyDescent="0.25">
      <c r="A8503" s="3">
        <v>44963</v>
      </c>
      <c r="B8503" s="3" t="str">
        <f t="shared" si="396"/>
        <v>February</v>
      </c>
      <c r="C8503" s="3" t="str">
        <f t="shared" si="397"/>
        <v>2023</v>
      </c>
      <c r="D8503" t="str">
        <f>VLOOKUP(G8503,customer_reference!$A$2:$D$4000,4,FALSE)</f>
        <v>Samarinda</v>
      </c>
      <c r="E8503" s="2">
        <f>VLOOKUP(D8503,city_reference!$A$2:$C$23,2,FALSE)</f>
        <v>-0.50270000000000004</v>
      </c>
      <c r="F8503" s="2">
        <f>VLOOKUP(D8503,city_reference!$A$2:$C$23,3,FALSE)</f>
        <v>117.1537</v>
      </c>
      <c r="G8503" t="s">
        <v>1941</v>
      </c>
      <c r="H8503" t="str">
        <f>VLOOKUP(G8503,customer_reference!$A$2:$D$4000,2,FALSE)</f>
        <v>Male</v>
      </c>
      <c r="I8503" t="str">
        <f>VLOOKUP(G8503,customer_reference!$A$2:$D$4000,3,FALSE)</f>
        <v>Subscriber</v>
      </c>
      <c r="J8503" t="s">
        <v>3098</v>
      </c>
      <c r="K8503" t="s">
        <v>13</v>
      </c>
      <c r="L8503" t="str">
        <f>VLOOKUP($K8503,subscriber_list_price!$A$2:$D$43,2,FALSE)</f>
        <v>Memory Hardware</v>
      </c>
      <c r="M8503">
        <f>VLOOKUP($K8503,subscriber_list_price!$A$2:$D$43,3,FALSE)</f>
        <v>588000</v>
      </c>
      <c r="N8503">
        <f>VLOOKUP($K8503,subscriber_list_price!$A$2:$D$43,4,FALSE)</f>
        <v>646800</v>
      </c>
      <c r="O8503">
        <f t="shared" si="398"/>
        <v>58800</v>
      </c>
    </row>
    <row r="8504" spans="1:15" x14ac:dyDescent="0.25">
      <c r="A8504" s="3">
        <v>44623</v>
      </c>
      <c r="B8504" s="3" t="str">
        <f t="shared" si="396"/>
        <v>March</v>
      </c>
      <c r="C8504" s="3" t="str">
        <f t="shared" si="397"/>
        <v>2022</v>
      </c>
      <c r="D8504" t="str">
        <f>VLOOKUP(G8504,customer_reference!$A$2:$D$4000,4,FALSE)</f>
        <v>Samarinda</v>
      </c>
      <c r="E8504" s="2">
        <f>VLOOKUP(D8504,city_reference!$A$2:$C$23,2,FALSE)</f>
        <v>-0.50270000000000004</v>
      </c>
      <c r="F8504" s="2">
        <f>VLOOKUP(D8504,city_reference!$A$2:$C$23,3,FALSE)</f>
        <v>117.1537</v>
      </c>
      <c r="G8504" t="s">
        <v>2331</v>
      </c>
      <c r="H8504" t="str">
        <f>VLOOKUP(G8504,customer_reference!$A$2:$D$4000,2,FALSE)</f>
        <v>Male</v>
      </c>
      <c r="I8504" t="str">
        <f>VLOOKUP(G8504,customer_reference!$A$2:$D$4000,3,FALSE)</f>
        <v>Subscriber</v>
      </c>
      <c r="J8504" t="s">
        <v>3097</v>
      </c>
      <c r="K8504" t="s">
        <v>23</v>
      </c>
      <c r="L8504" t="str">
        <f>VLOOKUP($K8504,subscriber_list_price!$A$2:$D$43,2,FALSE)</f>
        <v>Memory Hardware</v>
      </c>
      <c r="M8504">
        <f>VLOOKUP($K8504,subscriber_list_price!$A$2:$D$43,3,FALSE)</f>
        <v>336000</v>
      </c>
      <c r="N8504">
        <f>VLOOKUP($K8504,subscriber_list_price!$A$2:$D$43,4,FALSE)</f>
        <v>369600</v>
      </c>
      <c r="O8504">
        <f t="shared" si="398"/>
        <v>33600</v>
      </c>
    </row>
    <row r="8505" spans="1:15" x14ac:dyDescent="0.25">
      <c r="A8505" s="3">
        <v>44979</v>
      </c>
      <c r="B8505" s="3" t="str">
        <f t="shared" si="396"/>
        <v>February</v>
      </c>
      <c r="C8505" s="3" t="str">
        <f t="shared" si="397"/>
        <v>2023</v>
      </c>
      <c r="D8505" t="str">
        <f>VLOOKUP(G8505,customer_reference!$A$2:$D$4000,4,FALSE)</f>
        <v>Samarinda</v>
      </c>
      <c r="E8505" s="2">
        <f>VLOOKUP(D8505,city_reference!$A$2:$C$23,2,FALSE)</f>
        <v>-0.50270000000000004</v>
      </c>
      <c r="F8505" s="2">
        <f>VLOOKUP(D8505,city_reference!$A$2:$C$23,3,FALSE)</f>
        <v>117.1537</v>
      </c>
      <c r="G8505" t="s">
        <v>1941</v>
      </c>
      <c r="H8505" t="str">
        <f>VLOOKUP(G8505,customer_reference!$A$2:$D$4000,2,FALSE)</f>
        <v>Male</v>
      </c>
      <c r="I8505" t="str">
        <f>VLOOKUP(G8505,customer_reference!$A$2:$D$4000,3,FALSE)</f>
        <v>Subscriber</v>
      </c>
      <c r="J8505" t="s">
        <v>3097</v>
      </c>
      <c r="K8505" t="s">
        <v>36</v>
      </c>
      <c r="L8505" t="str">
        <f>VLOOKUP($K8505,subscriber_list_price!$A$2:$D$43,2,FALSE)</f>
        <v>I-O Hardware</v>
      </c>
      <c r="M8505">
        <f>VLOOKUP($K8505,subscriber_list_price!$A$2:$D$43,3,FALSE)</f>
        <v>1108000</v>
      </c>
      <c r="N8505">
        <f>VLOOKUP($K8505,subscriber_list_price!$A$2:$D$43,4,FALSE)</f>
        <v>1218800</v>
      </c>
      <c r="O8505">
        <f t="shared" si="398"/>
        <v>110800</v>
      </c>
    </row>
    <row r="8506" spans="1:15" x14ac:dyDescent="0.25">
      <c r="A8506" s="3">
        <v>44689</v>
      </c>
      <c r="B8506" s="3" t="str">
        <f t="shared" si="396"/>
        <v>May</v>
      </c>
      <c r="C8506" s="3" t="str">
        <f t="shared" si="397"/>
        <v>2022</v>
      </c>
      <c r="D8506" t="str">
        <f>VLOOKUP(G8506,customer_reference!$A$2:$D$4000,4,FALSE)</f>
        <v>Samarinda</v>
      </c>
      <c r="E8506" s="2">
        <f>VLOOKUP(D8506,city_reference!$A$2:$C$23,2,FALSE)</f>
        <v>-0.50270000000000004</v>
      </c>
      <c r="F8506" s="2">
        <f>VLOOKUP(D8506,city_reference!$A$2:$C$23,3,FALSE)</f>
        <v>117.1537</v>
      </c>
      <c r="G8506" t="s">
        <v>81</v>
      </c>
      <c r="H8506" t="str">
        <f>VLOOKUP(G8506,customer_reference!$A$2:$D$4000,2,FALSE)</f>
        <v>Male</v>
      </c>
      <c r="I8506" t="str">
        <f>VLOOKUP(G8506,customer_reference!$A$2:$D$4000,3,FALSE)</f>
        <v>Subscriber</v>
      </c>
      <c r="J8506" t="s">
        <v>3097</v>
      </c>
      <c r="K8506" t="s">
        <v>4080</v>
      </c>
      <c r="L8506" t="str">
        <f>VLOOKUP($K8506,subscriber_list_price!$A$2:$D$43,2,FALSE)</f>
        <v>I-O Hardware</v>
      </c>
      <c r="M8506">
        <f>VLOOKUP($K8506,subscriber_list_price!$A$2:$D$43,3,FALSE)</f>
        <v>102000</v>
      </c>
      <c r="N8506">
        <f>VLOOKUP($K8506,subscriber_list_price!$A$2:$D$43,4,FALSE)</f>
        <v>112200</v>
      </c>
      <c r="O8506">
        <f t="shared" si="398"/>
        <v>10200</v>
      </c>
    </row>
    <row r="8507" spans="1:15" x14ac:dyDescent="0.25">
      <c r="A8507" s="3">
        <v>44890</v>
      </c>
      <c r="B8507" s="3" t="str">
        <f t="shared" si="396"/>
        <v>November</v>
      </c>
      <c r="C8507" s="3" t="str">
        <f t="shared" si="397"/>
        <v>2022</v>
      </c>
      <c r="D8507" t="str">
        <f>VLOOKUP(G8507,customer_reference!$A$2:$D$4000,4,FALSE)</f>
        <v>Samarinda</v>
      </c>
      <c r="E8507" s="2">
        <f>VLOOKUP(D8507,city_reference!$A$2:$C$23,2,FALSE)</f>
        <v>-0.50270000000000004</v>
      </c>
      <c r="F8507" s="2">
        <f>VLOOKUP(D8507,city_reference!$A$2:$C$23,3,FALSE)</f>
        <v>117.1537</v>
      </c>
      <c r="G8507" t="s">
        <v>714</v>
      </c>
      <c r="H8507" t="str">
        <f>VLOOKUP(G8507,customer_reference!$A$2:$D$4000,2,FALSE)</f>
        <v>Male</v>
      </c>
      <c r="I8507" t="str">
        <f>VLOOKUP(G8507,customer_reference!$A$2:$D$4000,3,FALSE)</f>
        <v>Subscriber</v>
      </c>
      <c r="J8507" t="s">
        <v>3097</v>
      </c>
      <c r="K8507" t="s">
        <v>4080</v>
      </c>
      <c r="L8507" t="str">
        <f>VLOOKUP($K8507,subscriber_list_price!$A$2:$D$43,2,FALSE)</f>
        <v>I-O Hardware</v>
      </c>
      <c r="M8507">
        <f>VLOOKUP($K8507,subscriber_list_price!$A$2:$D$43,3,FALSE)</f>
        <v>102000</v>
      </c>
      <c r="N8507">
        <f>VLOOKUP($K8507,subscriber_list_price!$A$2:$D$43,4,FALSE)</f>
        <v>112200</v>
      </c>
      <c r="O8507">
        <f t="shared" si="398"/>
        <v>10200</v>
      </c>
    </row>
    <row r="8508" spans="1:15" x14ac:dyDescent="0.25">
      <c r="A8508" s="3">
        <v>44743</v>
      </c>
      <c r="B8508" s="3" t="str">
        <f t="shared" si="396"/>
        <v>July</v>
      </c>
      <c r="C8508" s="3" t="str">
        <f t="shared" si="397"/>
        <v>2022</v>
      </c>
      <c r="D8508" t="str">
        <f>VLOOKUP(G8508,customer_reference!$A$2:$D$4000,4,FALSE)</f>
        <v>Samarinda</v>
      </c>
      <c r="E8508" s="2">
        <f>VLOOKUP(D8508,city_reference!$A$2:$C$23,2,FALSE)</f>
        <v>-0.50270000000000004</v>
      </c>
      <c r="F8508" s="2">
        <f>VLOOKUP(D8508,city_reference!$A$2:$C$23,3,FALSE)</f>
        <v>117.1537</v>
      </c>
      <c r="G8508" t="s">
        <v>3515</v>
      </c>
      <c r="H8508" t="str">
        <f>VLOOKUP(G8508,customer_reference!$A$2:$D$4000,2,FALSE)</f>
        <v>Male</v>
      </c>
      <c r="I8508" t="str">
        <f>VLOOKUP(G8508,customer_reference!$A$2:$D$4000,3,FALSE)</f>
        <v>Subscriber</v>
      </c>
      <c r="J8508" t="s">
        <v>3097</v>
      </c>
      <c r="K8508" t="s">
        <v>12</v>
      </c>
      <c r="L8508" t="str">
        <f>VLOOKUP($K8508,subscriber_list_price!$A$2:$D$43,2,FALSE)</f>
        <v>Memory Hardware</v>
      </c>
      <c r="M8508">
        <f>VLOOKUP($K8508,subscriber_list_price!$A$2:$D$43,3,FALSE)</f>
        <v>280000</v>
      </c>
      <c r="N8508">
        <f>VLOOKUP($K8508,subscriber_list_price!$A$2:$D$43,4,FALSE)</f>
        <v>308000</v>
      </c>
      <c r="O8508">
        <f t="shared" si="398"/>
        <v>28000</v>
      </c>
    </row>
    <row r="8509" spans="1:15" x14ac:dyDescent="0.25">
      <c r="A8509" s="3">
        <v>44965</v>
      </c>
      <c r="B8509" s="3" t="str">
        <f t="shared" si="396"/>
        <v>February</v>
      </c>
      <c r="C8509" s="3" t="str">
        <f t="shared" si="397"/>
        <v>2023</v>
      </c>
      <c r="D8509" t="str">
        <f>VLOOKUP(G8509,customer_reference!$A$2:$D$4000,4,FALSE)</f>
        <v>Samarinda</v>
      </c>
      <c r="E8509" s="2">
        <f>VLOOKUP(D8509,city_reference!$A$2:$C$23,2,FALSE)</f>
        <v>-0.50270000000000004</v>
      </c>
      <c r="F8509" s="2">
        <f>VLOOKUP(D8509,city_reference!$A$2:$C$23,3,FALSE)</f>
        <v>117.1537</v>
      </c>
      <c r="G8509" t="s">
        <v>2459</v>
      </c>
      <c r="H8509" t="str">
        <f>VLOOKUP(G8509,customer_reference!$A$2:$D$4000,2,FALSE)</f>
        <v>Male</v>
      </c>
      <c r="I8509" t="str">
        <f>VLOOKUP(G8509,customer_reference!$A$2:$D$4000,3,FALSE)</f>
        <v>Subscriber</v>
      </c>
      <c r="J8509" t="s">
        <v>3097</v>
      </c>
      <c r="K8509" t="s">
        <v>44</v>
      </c>
      <c r="L8509" t="str">
        <f>VLOOKUP($K8509,subscriber_list_price!$A$2:$D$43,2,FALSE)</f>
        <v>I-O Hardware</v>
      </c>
      <c r="M8509">
        <f>VLOOKUP($K8509,subscriber_list_price!$A$2:$D$43,3,FALSE)</f>
        <v>45000</v>
      </c>
      <c r="N8509">
        <f>VLOOKUP($K8509,subscriber_list_price!$A$2:$D$43,4,FALSE)</f>
        <v>49500</v>
      </c>
      <c r="O8509">
        <f t="shared" si="398"/>
        <v>4500</v>
      </c>
    </row>
    <row r="8510" spans="1:15" x14ac:dyDescent="0.25">
      <c r="A8510" s="3">
        <v>44700</v>
      </c>
      <c r="B8510" s="3" t="str">
        <f t="shared" si="396"/>
        <v>May</v>
      </c>
      <c r="C8510" s="3" t="str">
        <f t="shared" si="397"/>
        <v>2022</v>
      </c>
      <c r="D8510" t="str">
        <f>VLOOKUP(G8510,customer_reference!$A$2:$D$4000,4,FALSE)</f>
        <v>Samarinda</v>
      </c>
      <c r="E8510" s="2">
        <f>VLOOKUP(D8510,city_reference!$A$2:$C$23,2,FALSE)</f>
        <v>-0.50270000000000004</v>
      </c>
      <c r="F8510" s="2">
        <f>VLOOKUP(D8510,city_reference!$A$2:$C$23,3,FALSE)</f>
        <v>117.1537</v>
      </c>
      <c r="G8510" t="s">
        <v>2459</v>
      </c>
      <c r="H8510" t="str">
        <f>VLOOKUP(G8510,customer_reference!$A$2:$D$4000,2,FALSE)</f>
        <v>Male</v>
      </c>
      <c r="I8510" t="str">
        <f>VLOOKUP(G8510,customer_reference!$A$2:$D$4000,3,FALSE)</f>
        <v>Subscriber</v>
      </c>
      <c r="J8510" t="s">
        <v>3097</v>
      </c>
      <c r="K8510" t="s">
        <v>26</v>
      </c>
      <c r="L8510" t="str">
        <f>VLOOKUP($K8510,subscriber_list_price!$A$2:$D$43,2,FALSE)</f>
        <v>Core Hardware</v>
      </c>
      <c r="M8510">
        <f>VLOOKUP($K8510,subscriber_list_price!$A$2:$D$43,3,FALSE)</f>
        <v>2870000</v>
      </c>
      <c r="N8510">
        <f>VLOOKUP($K8510,subscriber_list_price!$A$2:$D$43,4,FALSE)</f>
        <v>3157000</v>
      </c>
      <c r="O8510">
        <f t="shared" si="398"/>
        <v>287000</v>
      </c>
    </row>
    <row r="8511" spans="1:15" x14ac:dyDescent="0.25">
      <c r="A8511" s="3">
        <v>45052</v>
      </c>
      <c r="B8511" s="3" t="str">
        <f t="shared" si="396"/>
        <v>May</v>
      </c>
      <c r="C8511" s="3" t="str">
        <f t="shared" si="397"/>
        <v>2023</v>
      </c>
      <c r="D8511" t="str">
        <f>VLOOKUP(G8511,customer_reference!$A$2:$D$4000,4,FALSE)</f>
        <v>Samarinda</v>
      </c>
      <c r="E8511" s="2">
        <f>VLOOKUP(D8511,city_reference!$A$2:$C$23,2,FALSE)</f>
        <v>-0.50270000000000004</v>
      </c>
      <c r="F8511" s="2">
        <f>VLOOKUP(D8511,city_reference!$A$2:$C$23,3,FALSE)</f>
        <v>117.1537</v>
      </c>
      <c r="G8511" t="s">
        <v>3711</v>
      </c>
      <c r="H8511" t="str">
        <f>VLOOKUP(G8511,customer_reference!$A$2:$D$4000,2,FALSE)</f>
        <v>Male</v>
      </c>
      <c r="I8511" t="str">
        <f>VLOOKUP(G8511,customer_reference!$A$2:$D$4000,3,FALSE)</f>
        <v>Subscriber</v>
      </c>
      <c r="J8511" t="s">
        <v>3097</v>
      </c>
      <c r="K8511" t="s">
        <v>32</v>
      </c>
      <c r="L8511" t="str">
        <f>VLOOKUP($K8511,subscriber_list_price!$A$2:$D$43,2,FALSE)</f>
        <v>I-O Hardware</v>
      </c>
      <c r="M8511">
        <f>VLOOKUP($K8511,subscriber_list_price!$A$2:$D$43,3,FALSE)</f>
        <v>1568000</v>
      </c>
      <c r="N8511">
        <f>VLOOKUP($K8511,subscriber_list_price!$A$2:$D$43,4,FALSE)</f>
        <v>1724800</v>
      </c>
      <c r="O8511">
        <f t="shared" si="398"/>
        <v>156800</v>
      </c>
    </row>
    <row r="8512" spans="1:15" x14ac:dyDescent="0.25">
      <c r="A8512" s="3">
        <v>44570</v>
      </c>
      <c r="B8512" s="3" t="str">
        <f t="shared" si="396"/>
        <v>January</v>
      </c>
      <c r="C8512" s="3" t="str">
        <f t="shared" si="397"/>
        <v>2022</v>
      </c>
      <c r="D8512" t="str">
        <f>VLOOKUP(G8512,customer_reference!$A$2:$D$4000,4,FALSE)</f>
        <v>Samarinda</v>
      </c>
      <c r="E8512" s="2">
        <f>VLOOKUP(D8512,city_reference!$A$2:$C$23,2,FALSE)</f>
        <v>-0.50270000000000004</v>
      </c>
      <c r="F8512" s="2">
        <f>VLOOKUP(D8512,city_reference!$A$2:$C$23,3,FALSE)</f>
        <v>117.1537</v>
      </c>
      <c r="G8512" t="s">
        <v>3764</v>
      </c>
      <c r="H8512" t="str">
        <f>VLOOKUP(G8512,customer_reference!$A$2:$D$4000,2,FALSE)</f>
        <v>Male</v>
      </c>
      <c r="I8512" t="str">
        <f>VLOOKUP(G8512,customer_reference!$A$2:$D$4000,3,FALSE)</f>
        <v>Subscriber</v>
      </c>
      <c r="J8512" t="s">
        <v>3097</v>
      </c>
      <c r="K8512" t="s">
        <v>36</v>
      </c>
      <c r="L8512" t="str">
        <f>VLOOKUP($K8512,subscriber_list_price!$A$2:$D$43,2,FALSE)</f>
        <v>I-O Hardware</v>
      </c>
      <c r="M8512">
        <f>VLOOKUP($K8512,subscriber_list_price!$A$2:$D$43,3,FALSE)</f>
        <v>1108000</v>
      </c>
      <c r="N8512">
        <f>VLOOKUP($K8512,subscriber_list_price!$A$2:$D$43,4,FALSE)</f>
        <v>1218800</v>
      </c>
      <c r="O8512">
        <f t="shared" si="398"/>
        <v>110800</v>
      </c>
    </row>
    <row r="8513" spans="1:15" x14ac:dyDescent="0.25">
      <c r="A8513" s="3">
        <v>44922</v>
      </c>
      <c r="B8513" s="3" t="str">
        <f t="shared" si="396"/>
        <v>December</v>
      </c>
      <c r="C8513" s="3" t="str">
        <f t="shared" si="397"/>
        <v>2022</v>
      </c>
      <c r="D8513" t="str">
        <f>VLOOKUP(G8513,customer_reference!$A$2:$D$4000,4,FALSE)</f>
        <v>Samarinda</v>
      </c>
      <c r="E8513" s="2">
        <f>VLOOKUP(D8513,city_reference!$A$2:$C$23,2,FALSE)</f>
        <v>-0.50270000000000004</v>
      </c>
      <c r="F8513" s="2">
        <f>VLOOKUP(D8513,city_reference!$A$2:$C$23,3,FALSE)</f>
        <v>117.1537</v>
      </c>
      <c r="G8513" t="s">
        <v>3617</v>
      </c>
      <c r="H8513" t="str">
        <f>VLOOKUP(G8513,customer_reference!$A$2:$D$4000,2,FALSE)</f>
        <v>Male</v>
      </c>
      <c r="I8513" t="str">
        <f>VLOOKUP(G8513,customer_reference!$A$2:$D$4000,3,FALSE)</f>
        <v>Subscriber</v>
      </c>
      <c r="J8513" t="s">
        <v>3097</v>
      </c>
      <c r="K8513" t="s">
        <v>37</v>
      </c>
      <c r="L8513" t="str">
        <f>VLOOKUP($K8513,subscriber_list_price!$A$2:$D$43,2,FALSE)</f>
        <v>I-O Hardware</v>
      </c>
      <c r="M8513">
        <f>VLOOKUP($K8513,subscriber_list_price!$A$2:$D$43,3,FALSE)</f>
        <v>122000</v>
      </c>
      <c r="N8513">
        <f>VLOOKUP($K8513,subscriber_list_price!$A$2:$D$43,4,FALSE)</f>
        <v>134200</v>
      </c>
      <c r="O8513">
        <f t="shared" si="398"/>
        <v>12200</v>
      </c>
    </row>
    <row r="8514" spans="1:15" x14ac:dyDescent="0.25">
      <c r="A8514" s="3">
        <v>44710</v>
      </c>
      <c r="B8514" s="3" t="str">
        <f t="shared" ref="B8514:B8577" si="399">TEXT(A8514,"mmmm")</f>
        <v>May</v>
      </c>
      <c r="C8514" s="3" t="str">
        <f t="shared" ref="C8514:C8577" si="400">TEXT(A8514,"yyyy")</f>
        <v>2022</v>
      </c>
      <c r="D8514" t="str">
        <f>VLOOKUP(G8514,customer_reference!$A$2:$D$4000,4,FALSE)</f>
        <v>Samarinda</v>
      </c>
      <c r="E8514" s="2">
        <f>VLOOKUP(D8514,city_reference!$A$2:$C$23,2,FALSE)</f>
        <v>-0.50270000000000004</v>
      </c>
      <c r="F8514" s="2">
        <f>VLOOKUP(D8514,city_reference!$A$2:$C$23,3,FALSE)</f>
        <v>117.1537</v>
      </c>
      <c r="G8514" t="s">
        <v>2459</v>
      </c>
      <c r="H8514" t="str">
        <f>VLOOKUP(G8514,customer_reference!$A$2:$D$4000,2,FALSE)</f>
        <v>Male</v>
      </c>
      <c r="I8514" t="str">
        <f>VLOOKUP(G8514,customer_reference!$A$2:$D$4000,3,FALSE)</f>
        <v>Subscriber</v>
      </c>
      <c r="J8514" t="s">
        <v>3097</v>
      </c>
      <c r="K8514" t="s">
        <v>22</v>
      </c>
      <c r="L8514" t="str">
        <f>VLOOKUP($K8514,subscriber_list_price!$A$2:$D$43,2,FALSE)</f>
        <v>Memory Hardware</v>
      </c>
      <c r="M8514">
        <f>VLOOKUP($K8514,subscriber_list_price!$A$2:$D$43,3,FALSE)</f>
        <v>224000</v>
      </c>
      <c r="N8514">
        <f>VLOOKUP($K8514,subscriber_list_price!$A$2:$D$43,4,FALSE)</f>
        <v>246400</v>
      </c>
      <c r="O8514">
        <f t="shared" ref="O8514:O8577" si="401">N8514-M8514</f>
        <v>22400</v>
      </c>
    </row>
    <row r="8515" spans="1:15" x14ac:dyDescent="0.25">
      <c r="A8515" s="3">
        <v>44757</v>
      </c>
      <c r="B8515" s="3" t="str">
        <f t="shared" si="399"/>
        <v>July</v>
      </c>
      <c r="C8515" s="3" t="str">
        <f t="shared" si="400"/>
        <v>2022</v>
      </c>
      <c r="D8515" t="str">
        <f>VLOOKUP(G8515,customer_reference!$A$2:$D$4000,4,FALSE)</f>
        <v>Samarinda</v>
      </c>
      <c r="E8515" s="2">
        <f>VLOOKUP(D8515,city_reference!$A$2:$C$23,2,FALSE)</f>
        <v>-0.50270000000000004</v>
      </c>
      <c r="F8515" s="2">
        <f>VLOOKUP(D8515,city_reference!$A$2:$C$23,3,FALSE)</f>
        <v>117.1537</v>
      </c>
      <c r="G8515" t="s">
        <v>2504</v>
      </c>
      <c r="H8515" t="str">
        <f>VLOOKUP(G8515,customer_reference!$A$2:$D$4000,2,FALSE)</f>
        <v>Male</v>
      </c>
      <c r="I8515" t="str">
        <f>VLOOKUP(G8515,customer_reference!$A$2:$D$4000,3,FALSE)</f>
        <v>Subscriber</v>
      </c>
      <c r="J8515" t="s">
        <v>3097</v>
      </c>
      <c r="K8515" t="s">
        <v>23</v>
      </c>
      <c r="L8515" t="str">
        <f>VLOOKUP($K8515,subscriber_list_price!$A$2:$D$43,2,FALSE)</f>
        <v>Memory Hardware</v>
      </c>
      <c r="M8515">
        <f>VLOOKUP($K8515,subscriber_list_price!$A$2:$D$43,3,FALSE)</f>
        <v>336000</v>
      </c>
      <c r="N8515">
        <f>VLOOKUP($K8515,subscriber_list_price!$A$2:$D$43,4,FALSE)</f>
        <v>369600</v>
      </c>
      <c r="O8515">
        <f t="shared" si="401"/>
        <v>33600</v>
      </c>
    </row>
    <row r="8516" spans="1:15" x14ac:dyDescent="0.25">
      <c r="A8516" s="3">
        <v>44574</v>
      </c>
      <c r="B8516" s="3" t="str">
        <f t="shared" si="399"/>
        <v>January</v>
      </c>
      <c r="C8516" s="3" t="str">
        <f t="shared" si="400"/>
        <v>2022</v>
      </c>
      <c r="D8516" t="str">
        <f>VLOOKUP(G8516,customer_reference!$A$2:$D$4000,4,FALSE)</f>
        <v>Samarinda</v>
      </c>
      <c r="E8516" s="2">
        <f>VLOOKUP(D8516,city_reference!$A$2:$C$23,2,FALSE)</f>
        <v>-0.50270000000000004</v>
      </c>
      <c r="F8516" s="2">
        <f>VLOOKUP(D8516,city_reference!$A$2:$C$23,3,FALSE)</f>
        <v>117.1537</v>
      </c>
      <c r="G8516" t="s">
        <v>3960</v>
      </c>
      <c r="H8516" t="str">
        <f>VLOOKUP(G8516,customer_reference!$A$2:$D$4000,2,FALSE)</f>
        <v>Male</v>
      </c>
      <c r="I8516" t="str">
        <f>VLOOKUP(G8516,customer_reference!$A$2:$D$4000,3,FALSE)</f>
        <v>Subscriber</v>
      </c>
      <c r="J8516" t="s">
        <v>3097</v>
      </c>
      <c r="K8516" t="s">
        <v>44</v>
      </c>
      <c r="L8516" t="str">
        <f>VLOOKUP($K8516,subscriber_list_price!$A$2:$D$43,2,FALSE)</f>
        <v>I-O Hardware</v>
      </c>
      <c r="M8516">
        <f>VLOOKUP($K8516,subscriber_list_price!$A$2:$D$43,3,FALSE)</f>
        <v>45000</v>
      </c>
      <c r="N8516">
        <f>VLOOKUP($K8516,subscriber_list_price!$A$2:$D$43,4,FALSE)</f>
        <v>49500</v>
      </c>
      <c r="O8516">
        <f t="shared" si="401"/>
        <v>4500</v>
      </c>
    </row>
    <row r="8517" spans="1:15" x14ac:dyDescent="0.25">
      <c r="A8517" s="3">
        <v>45018</v>
      </c>
      <c r="B8517" s="3" t="str">
        <f t="shared" si="399"/>
        <v>April</v>
      </c>
      <c r="C8517" s="3" t="str">
        <f t="shared" si="400"/>
        <v>2023</v>
      </c>
      <c r="D8517" t="str">
        <f>VLOOKUP(G8517,customer_reference!$A$2:$D$4000,4,FALSE)</f>
        <v>Samarinda</v>
      </c>
      <c r="E8517" s="2">
        <f>VLOOKUP(D8517,city_reference!$A$2:$C$23,2,FALSE)</f>
        <v>-0.50270000000000004</v>
      </c>
      <c r="F8517" s="2">
        <f>VLOOKUP(D8517,city_reference!$A$2:$C$23,3,FALSE)</f>
        <v>117.1537</v>
      </c>
      <c r="G8517" t="s">
        <v>2183</v>
      </c>
      <c r="H8517" t="str">
        <f>VLOOKUP(G8517,customer_reference!$A$2:$D$4000,2,FALSE)</f>
        <v>Male</v>
      </c>
      <c r="I8517" t="str">
        <f>VLOOKUP(G8517,customer_reference!$A$2:$D$4000,3,FALSE)</f>
        <v>Subscriber</v>
      </c>
      <c r="J8517" t="s">
        <v>3097</v>
      </c>
      <c r="K8517" t="s">
        <v>37</v>
      </c>
      <c r="L8517" t="str">
        <f>VLOOKUP($K8517,subscriber_list_price!$A$2:$D$43,2,FALSE)</f>
        <v>I-O Hardware</v>
      </c>
      <c r="M8517">
        <f>VLOOKUP($K8517,subscriber_list_price!$A$2:$D$43,3,FALSE)</f>
        <v>122000</v>
      </c>
      <c r="N8517">
        <f>VLOOKUP($K8517,subscriber_list_price!$A$2:$D$43,4,FALSE)</f>
        <v>134200</v>
      </c>
      <c r="O8517">
        <f t="shared" si="401"/>
        <v>12200</v>
      </c>
    </row>
    <row r="8518" spans="1:15" x14ac:dyDescent="0.25">
      <c r="A8518" s="3">
        <v>45047</v>
      </c>
      <c r="B8518" s="3" t="str">
        <f t="shared" si="399"/>
        <v>May</v>
      </c>
      <c r="C8518" s="3" t="str">
        <f t="shared" si="400"/>
        <v>2023</v>
      </c>
      <c r="D8518" t="str">
        <f>VLOOKUP(G8518,customer_reference!$A$2:$D$4000,4,FALSE)</f>
        <v>Samarinda</v>
      </c>
      <c r="E8518" s="2">
        <f>VLOOKUP(D8518,city_reference!$A$2:$C$23,2,FALSE)</f>
        <v>-0.50270000000000004</v>
      </c>
      <c r="F8518" s="2">
        <f>VLOOKUP(D8518,city_reference!$A$2:$C$23,3,FALSE)</f>
        <v>117.1537</v>
      </c>
      <c r="G8518" t="s">
        <v>2331</v>
      </c>
      <c r="H8518" t="str">
        <f>VLOOKUP(G8518,customer_reference!$A$2:$D$4000,2,FALSE)</f>
        <v>Male</v>
      </c>
      <c r="I8518" t="str">
        <f>VLOOKUP(G8518,customer_reference!$A$2:$D$4000,3,FALSE)</f>
        <v>Subscriber</v>
      </c>
      <c r="J8518" t="s">
        <v>3097</v>
      </c>
      <c r="K8518" t="s">
        <v>22</v>
      </c>
      <c r="L8518" t="str">
        <f>VLOOKUP($K8518,subscriber_list_price!$A$2:$D$43,2,FALSE)</f>
        <v>Memory Hardware</v>
      </c>
      <c r="M8518">
        <f>VLOOKUP($K8518,subscriber_list_price!$A$2:$D$43,3,FALSE)</f>
        <v>224000</v>
      </c>
      <c r="N8518">
        <f>VLOOKUP($K8518,subscriber_list_price!$A$2:$D$43,4,FALSE)</f>
        <v>246400</v>
      </c>
      <c r="O8518">
        <f t="shared" si="401"/>
        <v>22400</v>
      </c>
    </row>
    <row r="8519" spans="1:15" x14ac:dyDescent="0.25">
      <c r="A8519" s="3">
        <v>44842</v>
      </c>
      <c r="B8519" s="3" t="str">
        <f t="shared" si="399"/>
        <v>October</v>
      </c>
      <c r="C8519" s="3" t="str">
        <f t="shared" si="400"/>
        <v>2022</v>
      </c>
      <c r="D8519" t="str">
        <f>VLOOKUP(G8519,customer_reference!$A$2:$D$4000,4,FALSE)</f>
        <v>Samarinda</v>
      </c>
      <c r="E8519" s="2">
        <f>VLOOKUP(D8519,city_reference!$A$2:$C$23,2,FALSE)</f>
        <v>-0.50270000000000004</v>
      </c>
      <c r="F8519" s="2">
        <f>VLOOKUP(D8519,city_reference!$A$2:$C$23,3,FALSE)</f>
        <v>117.1537</v>
      </c>
      <c r="G8519" t="s">
        <v>934</v>
      </c>
      <c r="H8519" t="str">
        <f>VLOOKUP(G8519,customer_reference!$A$2:$D$4000,2,FALSE)</f>
        <v>Male</v>
      </c>
      <c r="I8519" t="str">
        <f>VLOOKUP(G8519,customer_reference!$A$2:$D$4000,3,FALSE)</f>
        <v>Subscriber</v>
      </c>
      <c r="J8519" t="s">
        <v>3099</v>
      </c>
      <c r="K8519" t="s">
        <v>26</v>
      </c>
      <c r="L8519" t="str">
        <f>VLOOKUP($K8519,subscriber_list_price!$A$2:$D$43,2,FALSE)</f>
        <v>Core Hardware</v>
      </c>
      <c r="M8519">
        <f>VLOOKUP($K8519,subscriber_list_price!$A$2:$D$43,3,FALSE)</f>
        <v>2870000</v>
      </c>
      <c r="N8519">
        <f>VLOOKUP($K8519,subscriber_list_price!$A$2:$D$43,4,FALSE)</f>
        <v>3157000</v>
      </c>
      <c r="O8519">
        <f t="shared" si="401"/>
        <v>287000</v>
      </c>
    </row>
    <row r="8520" spans="1:15" x14ac:dyDescent="0.25">
      <c r="A8520" s="3">
        <v>44774</v>
      </c>
      <c r="B8520" s="3" t="str">
        <f t="shared" si="399"/>
        <v>August</v>
      </c>
      <c r="C8520" s="3" t="str">
        <f t="shared" si="400"/>
        <v>2022</v>
      </c>
      <c r="D8520" t="str">
        <f>VLOOKUP(G8520,customer_reference!$A$2:$D$4000,4,FALSE)</f>
        <v>Samarinda</v>
      </c>
      <c r="E8520" s="2">
        <f>VLOOKUP(D8520,city_reference!$A$2:$C$23,2,FALSE)</f>
        <v>-0.50270000000000004</v>
      </c>
      <c r="F8520" s="2">
        <f>VLOOKUP(D8520,city_reference!$A$2:$C$23,3,FALSE)</f>
        <v>117.1537</v>
      </c>
      <c r="G8520" t="s">
        <v>1941</v>
      </c>
      <c r="H8520" t="str">
        <f>VLOOKUP(G8520,customer_reference!$A$2:$D$4000,2,FALSE)</f>
        <v>Male</v>
      </c>
      <c r="I8520" t="str">
        <f>VLOOKUP(G8520,customer_reference!$A$2:$D$4000,3,FALSE)</f>
        <v>Subscriber</v>
      </c>
      <c r="J8520" t="s">
        <v>3099</v>
      </c>
      <c r="K8520" t="s">
        <v>36</v>
      </c>
      <c r="L8520" t="str">
        <f>VLOOKUP($K8520,subscriber_list_price!$A$2:$D$43,2,FALSE)</f>
        <v>I-O Hardware</v>
      </c>
      <c r="M8520">
        <f>VLOOKUP($K8520,subscriber_list_price!$A$2:$D$43,3,FALSE)</f>
        <v>1108000</v>
      </c>
      <c r="N8520">
        <f>VLOOKUP($K8520,subscriber_list_price!$A$2:$D$43,4,FALSE)</f>
        <v>1218800</v>
      </c>
      <c r="O8520">
        <f t="shared" si="401"/>
        <v>110800</v>
      </c>
    </row>
    <row r="8521" spans="1:15" x14ac:dyDescent="0.25">
      <c r="A8521" s="3">
        <v>44651</v>
      </c>
      <c r="B8521" s="3" t="str">
        <f t="shared" si="399"/>
        <v>March</v>
      </c>
      <c r="C8521" s="3" t="str">
        <f t="shared" si="400"/>
        <v>2022</v>
      </c>
      <c r="D8521" t="str">
        <f>VLOOKUP(G8521,customer_reference!$A$2:$D$4000,4,FALSE)</f>
        <v>Samarinda</v>
      </c>
      <c r="E8521" s="2">
        <f>VLOOKUP(D8521,city_reference!$A$2:$C$23,2,FALSE)</f>
        <v>-0.50270000000000004</v>
      </c>
      <c r="F8521" s="2">
        <f>VLOOKUP(D8521,city_reference!$A$2:$C$23,3,FALSE)</f>
        <v>117.1537</v>
      </c>
      <c r="G8521" t="s">
        <v>3617</v>
      </c>
      <c r="H8521" t="str">
        <f>VLOOKUP(G8521,customer_reference!$A$2:$D$4000,2,FALSE)</f>
        <v>Male</v>
      </c>
      <c r="I8521" t="str">
        <f>VLOOKUP(G8521,customer_reference!$A$2:$D$4000,3,FALSE)</f>
        <v>Subscriber</v>
      </c>
      <c r="J8521" t="s">
        <v>3099</v>
      </c>
      <c r="K8521" t="s">
        <v>22</v>
      </c>
      <c r="L8521" t="str">
        <f>VLOOKUP($K8521,subscriber_list_price!$A$2:$D$43,2,FALSE)</f>
        <v>Memory Hardware</v>
      </c>
      <c r="M8521">
        <f>VLOOKUP($K8521,subscriber_list_price!$A$2:$D$43,3,FALSE)</f>
        <v>224000</v>
      </c>
      <c r="N8521">
        <f>VLOOKUP($K8521,subscriber_list_price!$A$2:$D$43,4,FALSE)</f>
        <v>246400</v>
      </c>
      <c r="O8521">
        <f t="shared" si="401"/>
        <v>22400</v>
      </c>
    </row>
    <row r="8522" spans="1:15" x14ac:dyDescent="0.25">
      <c r="A8522" s="3">
        <v>45014</v>
      </c>
      <c r="B8522" s="3" t="str">
        <f t="shared" si="399"/>
        <v>March</v>
      </c>
      <c r="C8522" s="3" t="str">
        <f t="shared" si="400"/>
        <v>2023</v>
      </c>
      <c r="D8522" t="str">
        <f>VLOOKUP(G8522,customer_reference!$A$2:$D$4000,4,FALSE)</f>
        <v>Samarinda</v>
      </c>
      <c r="E8522" s="2">
        <f>VLOOKUP(D8522,city_reference!$A$2:$C$23,2,FALSE)</f>
        <v>-0.50270000000000004</v>
      </c>
      <c r="F8522" s="2">
        <f>VLOOKUP(D8522,city_reference!$A$2:$C$23,3,FALSE)</f>
        <v>117.1537</v>
      </c>
      <c r="G8522" t="s">
        <v>3711</v>
      </c>
      <c r="H8522" t="str">
        <f>VLOOKUP(G8522,customer_reference!$A$2:$D$4000,2,FALSE)</f>
        <v>Male</v>
      </c>
      <c r="I8522" t="str">
        <f>VLOOKUP(G8522,customer_reference!$A$2:$D$4000,3,FALSE)</f>
        <v>Subscriber</v>
      </c>
      <c r="J8522" t="s">
        <v>3099</v>
      </c>
      <c r="K8522" t="s">
        <v>23</v>
      </c>
      <c r="L8522" t="str">
        <f>VLOOKUP($K8522,subscriber_list_price!$A$2:$D$43,2,FALSE)</f>
        <v>Memory Hardware</v>
      </c>
      <c r="M8522">
        <f>VLOOKUP($K8522,subscriber_list_price!$A$2:$D$43,3,FALSE)</f>
        <v>336000</v>
      </c>
      <c r="N8522">
        <f>VLOOKUP($K8522,subscriber_list_price!$A$2:$D$43,4,FALSE)</f>
        <v>369600</v>
      </c>
      <c r="O8522">
        <f t="shared" si="401"/>
        <v>33600</v>
      </c>
    </row>
    <row r="8523" spans="1:15" x14ac:dyDescent="0.25">
      <c r="A8523" s="3">
        <v>44828</v>
      </c>
      <c r="B8523" s="3" t="str">
        <f t="shared" si="399"/>
        <v>September</v>
      </c>
      <c r="C8523" s="3" t="str">
        <f t="shared" si="400"/>
        <v>2022</v>
      </c>
      <c r="D8523" t="str">
        <f>VLOOKUP(G8523,customer_reference!$A$2:$D$4000,4,FALSE)</f>
        <v>Samarinda</v>
      </c>
      <c r="E8523" s="2">
        <f>VLOOKUP(D8523,city_reference!$A$2:$C$23,2,FALSE)</f>
        <v>-0.50270000000000004</v>
      </c>
      <c r="F8523" s="2">
        <f>VLOOKUP(D8523,city_reference!$A$2:$C$23,3,FALSE)</f>
        <v>117.1537</v>
      </c>
      <c r="G8523" t="s">
        <v>2331</v>
      </c>
      <c r="H8523" t="str">
        <f>VLOOKUP(G8523,customer_reference!$A$2:$D$4000,2,FALSE)</f>
        <v>Male</v>
      </c>
      <c r="I8523" t="str">
        <f>VLOOKUP(G8523,customer_reference!$A$2:$D$4000,3,FALSE)</f>
        <v>Subscriber</v>
      </c>
      <c r="J8523" t="s">
        <v>3099</v>
      </c>
      <c r="K8523" t="s">
        <v>3</v>
      </c>
      <c r="L8523" t="str">
        <f>VLOOKUP($K8523,subscriber_list_price!$A$2:$D$43,2,FALSE)</f>
        <v>Memory Hardware</v>
      </c>
      <c r="M8523">
        <f>VLOOKUP($K8523,subscriber_list_price!$A$2:$D$43,3,FALSE)</f>
        <v>420000</v>
      </c>
      <c r="N8523">
        <f>VLOOKUP($K8523,subscriber_list_price!$A$2:$D$43,4,FALSE)</f>
        <v>462000</v>
      </c>
      <c r="O8523">
        <f t="shared" si="401"/>
        <v>42000</v>
      </c>
    </row>
    <row r="8524" spans="1:15" x14ac:dyDescent="0.25">
      <c r="A8524" s="3">
        <v>44834</v>
      </c>
      <c r="B8524" s="3" t="str">
        <f t="shared" si="399"/>
        <v>September</v>
      </c>
      <c r="C8524" s="3" t="str">
        <f t="shared" si="400"/>
        <v>2022</v>
      </c>
      <c r="D8524" t="str">
        <f>VLOOKUP(G8524,customer_reference!$A$2:$D$4000,4,FALSE)</f>
        <v>Samarinda</v>
      </c>
      <c r="E8524" s="2">
        <f>VLOOKUP(D8524,city_reference!$A$2:$C$23,2,FALSE)</f>
        <v>-0.50270000000000004</v>
      </c>
      <c r="F8524" s="2">
        <f>VLOOKUP(D8524,city_reference!$A$2:$C$23,3,FALSE)</f>
        <v>117.1537</v>
      </c>
      <c r="G8524" t="s">
        <v>2892</v>
      </c>
      <c r="H8524" t="str">
        <f>VLOOKUP(G8524,customer_reference!$A$2:$D$4000,2,FALSE)</f>
        <v>Male</v>
      </c>
      <c r="I8524" t="str">
        <f>VLOOKUP(G8524,customer_reference!$A$2:$D$4000,3,FALSE)</f>
        <v>Subscriber</v>
      </c>
      <c r="J8524" t="s">
        <v>3099</v>
      </c>
      <c r="K8524" t="s">
        <v>4080</v>
      </c>
      <c r="L8524" t="str">
        <f>VLOOKUP($K8524,subscriber_list_price!$A$2:$D$43,2,FALSE)</f>
        <v>I-O Hardware</v>
      </c>
      <c r="M8524">
        <f>VLOOKUP($K8524,subscriber_list_price!$A$2:$D$43,3,FALSE)</f>
        <v>102000</v>
      </c>
      <c r="N8524">
        <f>VLOOKUP($K8524,subscriber_list_price!$A$2:$D$43,4,FALSE)</f>
        <v>112200</v>
      </c>
      <c r="O8524">
        <f t="shared" si="401"/>
        <v>10200</v>
      </c>
    </row>
    <row r="8525" spans="1:15" x14ac:dyDescent="0.25">
      <c r="A8525" s="3">
        <v>45061</v>
      </c>
      <c r="B8525" s="3" t="str">
        <f t="shared" si="399"/>
        <v>May</v>
      </c>
      <c r="C8525" s="3" t="str">
        <f t="shared" si="400"/>
        <v>2023</v>
      </c>
      <c r="D8525" t="str">
        <f>VLOOKUP(G8525,customer_reference!$A$2:$D$4000,4,FALSE)</f>
        <v>Samarinda</v>
      </c>
      <c r="E8525" s="2">
        <f>VLOOKUP(D8525,city_reference!$A$2:$C$23,2,FALSE)</f>
        <v>-0.50270000000000004</v>
      </c>
      <c r="F8525" s="2">
        <f>VLOOKUP(D8525,city_reference!$A$2:$C$23,3,FALSE)</f>
        <v>117.1537</v>
      </c>
      <c r="G8525" t="s">
        <v>3543</v>
      </c>
      <c r="H8525" t="str">
        <f>VLOOKUP(G8525,customer_reference!$A$2:$D$4000,2,FALSE)</f>
        <v>Male</v>
      </c>
      <c r="I8525" t="str">
        <f>VLOOKUP(G8525,customer_reference!$A$2:$D$4000,3,FALSE)</f>
        <v>Subscriber</v>
      </c>
      <c r="J8525" t="s">
        <v>3099</v>
      </c>
      <c r="K8525" t="s">
        <v>4080</v>
      </c>
      <c r="L8525" t="str">
        <f>VLOOKUP($K8525,subscriber_list_price!$A$2:$D$43,2,FALSE)</f>
        <v>I-O Hardware</v>
      </c>
      <c r="M8525">
        <f>VLOOKUP($K8525,subscriber_list_price!$A$2:$D$43,3,FALSE)</f>
        <v>102000</v>
      </c>
      <c r="N8525">
        <f>VLOOKUP($K8525,subscriber_list_price!$A$2:$D$43,4,FALSE)</f>
        <v>112200</v>
      </c>
      <c r="O8525">
        <f t="shared" si="401"/>
        <v>10200</v>
      </c>
    </row>
    <row r="8526" spans="1:15" x14ac:dyDescent="0.25">
      <c r="A8526" s="3">
        <v>45083</v>
      </c>
      <c r="B8526" s="3" t="str">
        <f t="shared" si="399"/>
        <v>June</v>
      </c>
      <c r="C8526" s="3" t="str">
        <f t="shared" si="400"/>
        <v>2023</v>
      </c>
      <c r="D8526" t="str">
        <f>VLOOKUP(G8526,customer_reference!$A$2:$D$4000,4,FALSE)</f>
        <v>Samarinda</v>
      </c>
      <c r="E8526" s="2">
        <f>VLOOKUP(D8526,city_reference!$A$2:$C$23,2,FALSE)</f>
        <v>-0.50270000000000004</v>
      </c>
      <c r="F8526" s="2">
        <f>VLOOKUP(D8526,city_reference!$A$2:$C$23,3,FALSE)</f>
        <v>117.1537</v>
      </c>
      <c r="G8526" t="s">
        <v>2504</v>
      </c>
      <c r="H8526" t="str">
        <f>VLOOKUP(G8526,customer_reference!$A$2:$D$4000,2,FALSE)</f>
        <v>Male</v>
      </c>
      <c r="I8526" t="str">
        <f>VLOOKUP(G8526,customer_reference!$A$2:$D$4000,3,FALSE)</f>
        <v>Subscriber</v>
      </c>
      <c r="J8526" t="s">
        <v>3099</v>
      </c>
      <c r="K8526" t="s">
        <v>30</v>
      </c>
      <c r="L8526" t="str">
        <f>VLOOKUP($K8526,subscriber_list_price!$A$2:$D$43,2,FALSE)</f>
        <v>I-O Hardware</v>
      </c>
      <c r="M8526">
        <f>VLOOKUP($K8526,subscriber_list_price!$A$2:$D$43,3,FALSE)</f>
        <v>230000</v>
      </c>
      <c r="N8526">
        <f>VLOOKUP($K8526,subscriber_list_price!$A$2:$D$43,4,FALSE)</f>
        <v>253000</v>
      </c>
      <c r="O8526">
        <f t="shared" si="401"/>
        <v>23000</v>
      </c>
    </row>
    <row r="8527" spans="1:15" x14ac:dyDescent="0.25">
      <c r="A8527" s="3">
        <v>44636</v>
      </c>
      <c r="B8527" s="3" t="str">
        <f t="shared" si="399"/>
        <v>March</v>
      </c>
      <c r="C8527" s="3" t="str">
        <f t="shared" si="400"/>
        <v>2022</v>
      </c>
      <c r="D8527" t="str">
        <f>VLOOKUP(G8527,customer_reference!$A$2:$D$4000,4,FALSE)</f>
        <v>Samarinda</v>
      </c>
      <c r="E8527" s="2">
        <f>VLOOKUP(D8527,city_reference!$A$2:$C$23,2,FALSE)</f>
        <v>-0.50270000000000004</v>
      </c>
      <c r="F8527" s="2">
        <f>VLOOKUP(D8527,city_reference!$A$2:$C$23,3,FALSE)</f>
        <v>117.1537</v>
      </c>
      <c r="G8527" t="s">
        <v>1450</v>
      </c>
      <c r="H8527" t="str">
        <f>VLOOKUP(G8527,customer_reference!$A$2:$D$4000,2,FALSE)</f>
        <v>Male</v>
      </c>
      <c r="I8527" t="str">
        <f>VLOOKUP(G8527,customer_reference!$A$2:$D$4000,3,FALSE)</f>
        <v>Subscriber</v>
      </c>
      <c r="J8527" t="s">
        <v>3099</v>
      </c>
      <c r="K8527" t="s">
        <v>22</v>
      </c>
      <c r="L8527" t="str">
        <f>VLOOKUP($K8527,subscriber_list_price!$A$2:$D$43,2,FALSE)</f>
        <v>Memory Hardware</v>
      </c>
      <c r="M8527">
        <f>VLOOKUP($K8527,subscriber_list_price!$A$2:$D$43,3,FALSE)</f>
        <v>224000</v>
      </c>
      <c r="N8527">
        <f>VLOOKUP($K8527,subscriber_list_price!$A$2:$D$43,4,FALSE)</f>
        <v>246400</v>
      </c>
      <c r="O8527">
        <f t="shared" si="401"/>
        <v>22400</v>
      </c>
    </row>
    <row r="8528" spans="1:15" x14ac:dyDescent="0.25">
      <c r="A8528" s="3">
        <v>44566</v>
      </c>
      <c r="B8528" s="3" t="str">
        <f t="shared" si="399"/>
        <v>January</v>
      </c>
      <c r="C8528" s="3" t="str">
        <f t="shared" si="400"/>
        <v>2022</v>
      </c>
      <c r="D8528" t="str">
        <f>VLOOKUP(G8528,customer_reference!$A$2:$D$4000,4,FALSE)</f>
        <v>Samarinda</v>
      </c>
      <c r="E8528" s="2">
        <f>VLOOKUP(D8528,city_reference!$A$2:$C$23,2,FALSE)</f>
        <v>-0.50270000000000004</v>
      </c>
      <c r="F8528" s="2">
        <f>VLOOKUP(D8528,city_reference!$A$2:$C$23,3,FALSE)</f>
        <v>117.1537</v>
      </c>
      <c r="G8528" t="s">
        <v>892</v>
      </c>
      <c r="H8528" t="str">
        <f>VLOOKUP(G8528,customer_reference!$A$2:$D$4000,2,FALSE)</f>
        <v>Male</v>
      </c>
      <c r="I8528" t="str">
        <f>VLOOKUP(G8528,customer_reference!$A$2:$D$4000,3,FALSE)</f>
        <v>Subscriber</v>
      </c>
      <c r="J8528" t="s">
        <v>3099</v>
      </c>
      <c r="K8528" t="s">
        <v>35</v>
      </c>
      <c r="L8528" t="str">
        <f>VLOOKUP($K8528,subscriber_list_price!$A$2:$D$43,2,FALSE)</f>
        <v>I-O Hardware</v>
      </c>
      <c r="M8528">
        <f>VLOOKUP($K8528,subscriber_list_price!$A$2:$D$43,3,FALSE)</f>
        <v>652000</v>
      </c>
      <c r="N8528">
        <f>VLOOKUP($K8528,subscriber_list_price!$A$2:$D$43,4,FALSE)</f>
        <v>717200</v>
      </c>
      <c r="O8528">
        <f t="shared" si="401"/>
        <v>65200</v>
      </c>
    </row>
    <row r="8529" spans="1:15" x14ac:dyDescent="0.25">
      <c r="A8529" s="3">
        <v>45048</v>
      </c>
      <c r="B8529" s="3" t="str">
        <f t="shared" si="399"/>
        <v>May</v>
      </c>
      <c r="C8529" s="3" t="str">
        <f t="shared" si="400"/>
        <v>2023</v>
      </c>
      <c r="D8529" t="str">
        <f>VLOOKUP(G8529,customer_reference!$A$2:$D$4000,4,FALSE)</f>
        <v>Samarinda</v>
      </c>
      <c r="E8529" s="2">
        <f>VLOOKUP(D8529,city_reference!$A$2:$C$23,2,FALSE)</f>
        <v>-0.50270000000000004</v>
      </c>
      <c r="F8529" s="2">
        <f>VLOOKUP(D8529,city_reference!$A$2:$C$23,3,FALSE)</f>
        <v>117.1537</v>
      </c>
      <c r="G8529" t="s">
        <v>1521</v>
      </c>
      <c r="H8529" t="str">
        <f>VLOOKUP(G8529,customer_reference!$A$2:$D$4000,2,FALSE)</f>
        <v>Male</v>
      </c>
      <c r="I8529" t="str">
        <f>VLOOKUP(G8529,customer_reference!$A$2:$D$4000,3,FALSE)</f>
        <v>Subscriber</v>
      </c>
      <c r="J8529" t="s">
        <v>3099</v>
      </c>
      <c r="K8529" t="s">
        <v>4</v>
      </c>
      <c r="L8529" t="str">
        <f>VLOOKUP($K8529,subscriber_list_price!$A$2:$D$43,2,FALSE)</f>
        <v>Memory Hardware</v>
      </c>
      <c r="M8529">
        <f>VLOOKUP($K8529,subscriber_list_price!$A$2:$D$43,3,FALSE)</f>
        <v>504000</v>
      </c>
      <c r="N8529">
        <f>VLOOKUP($K8529,subscriber_list_price!$A$2:$D$43,4,FALSE)</f>
        <v>554400</v>
      </c>
      <c r="O8529">
        <f t="shared" si="401"/>
        <v>50400</v>
      </c>
    </row>
    <row r="8530" spans="1:15" x14ac:dyDescent="0.25">
      <c r="A8530" s="3">
        <v>44808</v>
      </c>
      <c r="B8530" s="3" t="str">
        <f t="shared" si="399"/>
        <v>September</v>
      </c>
      <c r="C8530" s="3" t="str">
        <f t="shared" si="400"/>
        <v>2022</v>
      </c>
      <c r="D8530" t="str">
        <f>VLOOKUP(G8530,customer_reference!$A$2:$D$4000,4,FALSE)</f>
        <v>Samarinda</v>
      </c>
      <c r="E8530" s="2">
        <f>VLOOKUP(D8530,city_reference!$A$2:$C$23,2,FALSE)</f>
        <v>-0.50270000000000004</v>
      </c>
      <c r="F8530" s="2">
        <f>VLOOKUP(D8530,city_reference!$A$2:$C$23,3,FALSE)</f>
        <v>117.1537</v>
      </c>
      <c r="G8530" t="s">
        <v>3617</v>
      </c>
      <c r="H8530" t="str">
        <f>VLOOKUP(G8530,customer_reference!$A$2:$D$4000,2,FALSE)</f>
        <v>Male</v>
      </c>
      <c r="I8530" t="str">
        <f>VLOOKUP(G8530,customer_reference!$A$2:$D$4000,3,FALSE)</f>
        <v>Subscriber</v>
      </c>
      <c r="J8530" t="s">
        <v>3099</v>
      </c>
      <c r="K8530" t="s">
        <v>9</v>
      </c>
      <c r="L8530" t="str">
        <f>VLOOKUP($K8530,subscriber_list_price!$A$2:$D$43,2,FALSE)</f>
        <v>Memory Hardware</v>
      </c>
      <c r="M8530">
        <f>VLOOKUP($K8530,subscriber_list_price!$A$2:$D$43,3,FALSE)</f>
        <v>630000</v>
      </c>
      <c r="N8530">
        <f>VLOOKUP($K8530,subscriber_list_price!$A$2:$D$43,4,FALSE)</f>
        <v>693000</v>
      </c>
      <c r="O8530">
        <f t="shared" si="401"/>
        <v>63000</v>
      </c>
    </row>
    <row r="8531" spans="1:15" x14ac:dyDescent="0.25">
      <c r="A8531" s="3">
        <v>44874</v>
      </c>
      <c r="B8531" s="3" t="str">
        <f t="shared" si="399"/>
        <v>November</v>
      </c>
      <c r="C8531" s="3" t="str">
        <f t="shared" si="400"/>
        <v>2022</v>
      </c>
      <c r="D8531" t="str">
        <f>VLOOKUP(G8531,customer_reference!$A$2:$D$4000,4,FALSE)</f>
        <v>Samarinda</v>
      </c>
      <c r="E8531" s="2">
        <f>VLOOKUP(D8531,city_reference!$A$2:$C$23,2,FALSE)</f>
        <v>-0.50270000000000004</v>
      </c>
      <c r="F8531" s="2">
        <f>VLOOKUP(D8531,city_reference!$A$2:$C$23,3,FALSE)</f>
        <v>117.1537</v>
      </c>
      <c r="G8531" t="s">
        <v>2504</v>
      </c>
      <c r="H8531" t="str">
        <f>VLOOKUP(G8531,customer_reference!$A$2:$D$4000,2,FALSE)</f>
        <v>Male</v>
      </c>
      <c r="I8531" t="str">
        <f>VLOOKUP(G8531,customer_reference!$A$2:$D$4000,3,FALSE)</f>
        <v>Subscriber</v>
      </c>
      <c r="J8531" t="s">
        <v>3099</v>
      </c>
      <c r="K8531" t="s">
        <v>33</v>
      </c>
      <c r="L8531" t="str">
        <f>VLOOKUP($K8531,subscriber_list_price!$A$2:$D$43,2,FALSE)</f>
        <v>I-O Hardware</v>
      </c>
      <c r="M8531">
        <f>VLOOKUP($K8531,subscriber_list_price!$A$2:$D$43,3,FALSE)</f>
        <v>2884000</v>
      </c>
      <c r="N8531">
        <f>VLOOKUP($K8531,subscriber_list_price!$A$2:$D$43,4,FALSE)</f>
        <v>3172400</v>
      </c>
      <c r="O8531">
        <f t="shared" si="401"/>
        <v>288400</v>
      </c>
    </row>
    <row r="8532" spans="1:15" x14ac:dyDescent="0.25">
      <c r="A8532" s="3">
        <v>44964</v>
      </c>
      <c r="B8532" s="3" t="str">
        <f t="shared" si="399"/>
        <v>February</v>
      </c>
      <c r="C8532" s="3" t="str">
        <f t="shared" si="400"/>
        <v>2023</v>
      </c>
      <c r="D8532" t="str">
        <f>VLOOKUP(G8532,customer_reference!$A$2:$D$4000,4,FALSE)</f>
        <v>Samarinda</v>
      </c>
      <c r="E8532" s="2">
        <f>VLOOKUP(D8532,city_reference!$A$2:$C$23,2,FALSE)</f>
        <v>-0.50270000000000004</v>
      </c>
      <c r="F8532" s="2">
        <f>VLOOKUP(D8532,city_reference!$A$2:$C$23,3,FALSE)</f>
        <v>117.1537</v>
      </c>
      <c r="G8532" t="s">
        <v>1521</v>
      </c>
      <c r="H8532" t="str">
        <f>VLOOKUP(G8532,customer_reference!$A$2:$D$4000,2,FALSE)</f>
        <v>Male</v>
      </c>
      <c r="I8532" t="str">
        <f>VLOOKUP(G8532,customer_reference!$A$2:$D$4000,3,FALSE)</f>
        <v>Subscriber</v>
      </c>
      <c r="J8532" t="s">
        <v>3099</v>
      </c>
      <c r="K8532" t="s">
        <v>7</v>
      </c>
      <c r="L8532" t="str">
        <f>VLOOKUP($K8532,subscriber_list_price!$A$2:$D$43,2,FALSE)</f>
        <v>Memory Hardware</v>
      </c>
      <c r="M8532">
        <f>VLOOKUP($K8532,subscriber_list_price!$A$2:$D$43,3,FALSE)</f>
        <v>4060000</v>
      </c>
      <c r="N8532">
        <f>VLOOKUP($K8532,subscriber_list_price!$A$2:$D$43,4,FALSE)</f>
        <v>4466000</v>
      </c>
      <c r="O8532">
        <f t="shared" si="401"/>
        <v>406000</v>
      </c>
    </row>
    <row r="8533" spans="1:15" x14ac:dyDescent="0.25">
      <c r="A8533" s="3">
        <v>44858</v>
      </c>
      <c r="B8533" s="3" t="str">
        <f t="shared" si="399"/>
        <v>October</v>
      </c>
      <c r="C8533" s="3" t="str">
        <f t="shared" si="400"/>
        <v>2022</v>
      </c>
      <c r="D8533" t="str">
        <f>VLOOKUP(G8533,customer_reference!$A$2:$D$4000,4,FALSE)</f>
        <v>Samarinda</v>
      </c>
      <c r="E8533" s="2">
        <f>VLOOKUP(D8533,city_reference!$A$2:$C$23,2,FALSE)</f>
        <v>-0.50270000000000004</v>
      </c>
      <c r="F8533" s="2">
        <f>VLOOKUP(D8533,city_reference!$A$2:$C$23,3,FALSE)</f>
        <v>117.1537</v>
      </c>
      <c r="G8533" t="s">
        <v>3617</v>
      </c>
      <c r="H8533" t="str">
        <f>VLOOKUP(G8533,customer_reference!$A$2:$D$4000,2,FALSE)</f>
        <v>Male</v>
      </c>
      <c r="I8533" t="str">
        <f>VLOOKUP(G8533,customer_reference!$A$2:$D$4000,3,FALSE)</f>
        <v>Subscriber</v>
      </c>
      <c r="J8533" t="s">
        <v>3099</v>
      </c>
      <c r="K8533" t="s">
        <v>4080</v>
      </c>
      <c r="L8533" t="str">
        <f>VLOOKUP($K8533,subscriber_list_price!$A$2:$D$43,2,FALSE)</f>
        <v>I-O Hardware</v>
      </c>
      <c r="M8533">
        <f>VLOOKUP($K8533,subscriber_list_price!$A$2:$D$43,3,FALSE)</f>
        <v>102000</v>
      </c>
      <c r="N8533">
        <f>VLOOKUP($K8533,subscriber_list_price!$A$2:$D$43,4,FALSE)</f>
        <v>112200</v>
      </c>
      <c r="O8533">
        <f t="shared" si="401"/>
        <v>10200</v>
      </c>
    </row>
    <row r="8534" spans="1:15" x14ac:dyDescent="0.25">
      <c r="A8534" s="3">
        <v>44630</v>
      </c>
      <c r="B8534" s="3" t="str">
        <f t="shared" si="399"/>
        <v>March</v>
      </c>
      <c r="C8534" s="3" t="str">
        <f t="shared" si="400"/>
        <v>2022</v>
      </c>
      <c r="D8534" t="str">
        <f>VLOOKUP(G8534,customer_reference!$A$2:$D$4000,4,FALSE)</f>
        <v>Samarinda</v>
      </c>
      <c r="E8534" s="2">
        <f>VLOOKUP(D8534,city_reference!$A$2:$C$23,2,FALSE)</f>
        <v>-0.50270000000000004</v>
      </c>
      <c r="F8534" s="2">
        <f>VLOOKUP(D8534,city_reference!$A$2:$C$23,3,FALSE)</f>
        <v>117.1537</v>
      </c>
      <c r="G8534" t="s">
        <v>1829</v>
      </c>
      <c r="H8534" t="str">
        <f>VLOOKUP(G8534,customer_reference!$A$2:$D$4000,2,FALSE)</f>
        <v>Male</v>
      </c>
      <c r="I8534" t="str">
        <f>VLOOKUP(G8534,customer_reference!$A$2:$D$4000,3,FALSE)</f>
        <v>Subscriber</v>
      </c>
      <c r="J8534" t="s">
        <v>3099</v>
      </c>
      <c r="K8534" t="s">
        <v>22</v>
      </c>
      <c r="L8534" t="str">
        <f>VLOOKUP($K8534,subscriber_list_price!$A$2:$D$43,2,FALSE)</f>
        <v>Memory Hardware</v>
      </c>
      <c r="M8534">
        <f>VLOOKUP($K8534,subscriber_list_price!$A$2:$D$43,3,FALSE)</f>
        <v>224000</v>
      </c>
      <c r="N8534">
        <f>VLOOKUP($K8534,subscriber_list_price!$A$2:$D$43,4,FALSE)</f>
        <v>246400</v>
      </c>
      <c r="O8534">
        <f t="shared" si="401"/>
        <v>22400</v>
      </c>
    </row>
    <row r="8535" spans="1:15" x14ac:dyDescent="0.25">
      <c r="A8535" s="3">
        <v>44703</v>
      </c>
      <c r="B8535" s="3" t="str">
        <f t="shared" si="399"/>
        <v>May</v>
      </c>
      <c r="C8535" s="3" t="str">
        <f t="shared" si="400"/>
        <v>2022</v>
      </c>
      <c r="D8535" t="str">
        <f>VLOOKUP(G8535,customer_reference!$A$2:$D$4000,4,FALSE)</f>
        <v>Samarinda</v>
      </c>
      <c r="E8535" s="2">
        <f>VLOOKUP(D8535,city_reference!$A$2:$C$23,2,FALSE)</f>
        <v>-0.50270000000000004</v>
      </c>
      <c r="F8535" s="2">
        <f>VLOOKUP(D8535,city_reference!$A$2:$C$23,3,FALSE)</f>
        <v>117.1537</v>
      </c>
      <c r="G8535" t="s">
        <v>1584</v>
      </c>
      <c r="H8535" t="str">
        <f>VLOOKUP(G8535,customer_reference!$A$2:$D$4000,2,FALSE)</f>
        <v>Male</v>
      </c>
      <c r="I8535" t="str">
        <f>VLOOKUP(G8535,customer_reference!$A$2:$D$4000,3,FALSE)</f>
        <v>Subscriber</v>
      </c>
      <c r="J8535" t="s">
        <v>3099</v>
      </c>
      <c r="K8535" t="s">
        <v>44</v>
      </c>
      <c r="L8535" t="str">
        <f>VLOOKUP($K8535,subscriber_list_price!$A$2:$D$43,2,FALSE)</f>
        <v>I-O Hardware</v>
      </c>
      <c r="M8535">
        <f>VLOOKUP($K8535,subscriber_list_price!$A$2:$D$43,3,FALSE)</f>
        <v>45000</v>
      </c>
      <c r="N8535">
        <f>VLOOKUP($K8535,subscriber_list_price!$A$2:$D$43,4,FALSE)</f>
        <v>49500</v>
      </c>
      <c r="O8535">
        <f t="shared" si="401"/>
        <v>4500</v>
      </c>
    </row>
    <row r="8536" spans="1:15" x14ac:dyDescent="0.25">
      <c r="A8536" s="3">
        <v>45138</v>
      </c>
      <c r="B8536" s="3" t="str">
        <f t="shared" si="399"/>
        <v>July</v>
      </c>
      <c r="C8536" s="3" t="str">
        <f t="shared" si="400"/>
        <v>2023</v>
      </c>
      <c r="D8536" t="str">
        <f>VLOOKUP(G8536,customer_reference!$A$2:$D$4000,4,FALSE)</f>
        <v>Samarinda</v>
      </c>
      <c r="E8536" s="2">
        <f>VLOOKUP(D8536,city_reference!$A$2:$C$23,2,FALSE)</f>
        <v>-0.50270000000000004</v>
      </c>
      <c r="F8536" s="2">
        <f>VLOOKUP(D8536,city_reference!$A$2:$C$23,3,FALSE)</f>
        <v>117.1537</v>
      </c>
      <c r="G8536" t="s">
        <v>714</v>
      </c>
      <c r="H8536" t="str">
        <f>VLOOKUP(G8536,customer_reference!$A$2:$D$4000,2,FALSE)</f>
        <v>Male</v>
      </c>
      <c r="I8536" t="str">
        <f>VLOOKUP(G8536,customer_reference!$A$2:$D$4000,3,FALSE)</f>
        <v>Subscriber</v>
      </c>
      <c r="J8536" t="s">
        <v>3099</v>
      </c>
      <c r="K8536" t="s">
        <v>41</v>
      </c>
      <c r="L8536" t="str">
        <f>VLOOKUP($K8536,subscriber_list_price!$A$2:$D$43,2,FALSE)</f>
        <v>Safety Hardware</v>
      </c>
      <c r="M8536">
        <f>VLOOKUP($K8536,subscriber_list_price!$A$2:$D$43,3,FALSE)</f>
        <v>42000</v>
      </c>
      <c r="N8536">
        <f>VLOOKUP($K8536,subscriber_list_price!$A$2:$D$43,4,FALSE)</f>
        <v>46200</v>
      </c>
      <c r="O8536">
        <f t="shared" si="401"/>
        <v>4200</v>
      </c>
    </row>
    <row r="8537" spans="1:15" x14ac:dyDescent="0.25">
      <c r="A8537" s="3">
        <v>44794</v>
      </c>
      <c r="B8537" s="3" t="str">
        <f t="shared" si="399"/>
        <v>August</v>
      </c>
      <c r="C8537" s="3" t="str">
        <f t="shared" si="400"/>
        <v>2022</v>
      </c>
      <c r="D8537" t="str">
        <f>VLOOKUP(G8537,customer_reference!$A$2:$D$4000,4,FALSE)</f>
        <v>Samarinda</v>
      </c>
      <c r="E8537" s="2">
        <f>VLOOKUP(D8537,city_reference!$A$2:$C$23,2,FALSE)</f>
        <v>-0.50270000000000004</v>
      </c>
      <c r="F8537" s="2">
        <f>VLOOKUP(D8537,city_reference!$A$2:$C$23,3,FALSE)</f>
        <v>117.1537</v>
      </c>
      <c r="G8537" t="s">
        <v>2892</v>
      </c>
      <c r="H8537" t="str">
        <f>VLOOKUP(G8537,customer_reference!$A$2:$D$4000,2,FALSE)</f>
        <v>Male</v>
      </c>
      <c r="I8537" t="str">
        <f>VLOOKUP(G8537,customer_reference!$A$2:$D$4000,3,FALSE)</f>
        <v>Subscriber</v>
      </c>
      <c r="J8537" t="s">
        <v>3099</v>
      </c>
      <c r="K8537" t="s">
        <v>4081</v>
      </c>
      <c r="L8537" t="str">
        <f>VLOOKUP($K8537,subscriber_list_price!$A$2:$D$43,2,FALSE)</f>
        <v>I-O Hardware</v>
      </c>
      <c r="M8537">
        <f>VLOOKUP($K8537,subscriber_list_price!$A$2:$D$43,3,FALSE)</f>
        <v>117000</v>
      </c>
      <c r="N8537">
        <f>VLOOKUP($K8537,subscriber_list_price!$A$2:$D$43,4,FALSE)</f>
        <v>128700</v>
      </c>
      <c r="O8537">
        <f t="shared" si="401"/>
        <v>11700</v>
      </c>
    </row>
    <row r="8538" spans="1:15" x14ac:dyDescent="0.25">
      <c r="A8538" s="3">
        <v>44723</v>
      </c>
      <c r="B8538" s="3" t="str">
        <f t="shared" si="399"/>
        <v>June</v>
      </c>
      <c r="C8538" s="3" t="str">
        <f t="shared" si="400"/>
        <v>2022</v>
      </c>
      <c r="D8538" t="str">
        <f>VLOOKUP(G8538,customer_reference!$A$2:$D$4000,4,FALSE)</f>
        <v>Samarinda</v>
      </c>
      <c r="E8538" s="2">
        <f>VLOOKUP(D8538,city_reference!$A$2:$C$23,2,FALSE)</f>
        <v>-0.50270000000000004</v>
      </c>
      <c r="F8538" s="2">
        <f>VLOOKUP(D8538,city_reference!$A$2:$C$23,3,FALSE)</f>
        <v>117.1537</v>
      </c>
      <c r="G8538" t="s">
        <v>3515</v>
      </c>
      <c r="H8538" t="str">
        <f>VLOOKUP(G8538,customer_reference!$A$2:$D$4000,2,FALSE)</f>
        <v>Male</v>
      </c>
      <c r="I8538" t="str">
        <f>VLOOKUP(G8538,customer_reference!$A$2:$D$4000,3,FALSE)</f>
        <v>Subscriber</v>
      </c>
      <c r="J8538" t="s">
        <v>3099</v>
      </c>
      <c r="K8538" t="s">
        <v>24</v>
      </c>
      <c r="L8538" t="str">
        <f>VLOOKUP($K8538,subscriber_list_price!$A$2:$D$43,2,FALSE)</f>
        <v>Memory Hardware</v>
      </c>
      <c r="M8538">
        <f>VLOOKUP($K8538,subscriber_list_price!$A$2:$D$43,3,FALSE)</f>
        <v>504000</v>
      </c>
      <c r="N8538">
        <f>VLOOKUP($K8538,subscriber_list_price!$A$2:$D$43,4,FALSE)</f>
        <v>554400</v>
      </c>
      <c r="O8538">
        <f t="shared" si="401"/>
        <v>50400</v>
      </c>
    </row>
    <row r="8539" spans="1:15" x14ac:dyDescent="0.25">
      <c r="A8539" s="3">
        <v>44726</v>
      </c>
      <c r="B8539" s="3" t="str">
        <f t="shared" si="399"/>
        <v>June</v>
      </c>
      <c r="C8539" s="3" t="str">
        <f t="shared" si="400"/>
        <v>2022</v>
      </c>
      <c r="D8539" t="str">
        <f>VLOOKUP(G8539,customer_reference!$A$2:$D$4000,4,FALSE)</f>
        <v>Samarinda</v>
      </c>
      <c r="E8539" s="2">
        <f>VLOOKUP(D8539,city_reference!$A$2:$C$23,2,FALSE)</f>
        <v>-0.50270000000000004</v>
      </c>
      <c r="F8539" s="2">
        <f>VLOOKUP(D8539,city_reference!$A$2:$C$23,3,FALSE)</f>
        <v>117.1537</v>
      </c>
      <c r="G8539" t="s">
        <v>1514</v>
      </c>
      <c r="H8539" t="str">
        <f>VLOOKUP(G8539,customer_reference!$A$2:$D$4000,2,FALSE)</f>
        <v>Male</v>
      </c>
      <c r="I8539" t="str">
        <f>VLOOKUP(G8539,customer_reference!$A$2:$D$4000,3,FALSE)</f>
        <v>Subscriber</v>
      </c>
      <c r="J8539" t="s">
        <v>4095</v>
      </c>
      <c r="K8539" t="s">
        <v>22</v>
      </c>
      <c r="L8539" t="str">
        <f>VLOOKUP($K8539,subscriber_list_price!$A$2:$D$43,2,FALSE)</f>
        <v>Memory Hardware</v>
      </c>
      <c r="M8539">
        <f>VLOOKUP($K8539,subscriber_list_price!$A$2:$D$43,3,FALSE)</f>
        <v>224000</v>
      </c>
      <c r="N8539">
        <f>VLOOKUP($K8539,subscriber_list_price!$A$2:$D$43,4,FALSE)</f>
        <v>246400</v>
      </c>
      <c r="O8539">
        <f t="shared" si="401"/>
        <v>22400</v>
      </c>
    </row>
    <row r="8540" spans="1:15" x14ac:dyDescent="0.25">
      <c r="A8540" s="3">
        <v>44763</v>
      </c>
      <c r="B8540" s="3" t="str">
        <f t="shared" si="399"/>
        <v>July</v>
      </c>
      <c r="C8540" s="3" t="str">
        <f t="shared" si="400"/>
        <v>2022</v>
      </c>
      <c r="D8540" t="str">
        <f>VLOOKUP(G8540,customer_reference!$A$2:$D$4000,4,FALSE)</f>
        <v>Samarinda</v>
      </c>
      <c r="E8540" s="2">
        <f>VLOOKUP(D8540,city_reference!$A$2:$C$23,2,FALSE)</f>
        <v>-0.50270000000000004</v>
      </c>
      <c r="F8540" s="2">
        <f>VLOOKUP(D8540,city_reference!$A$2:$C$23,3,FALSE)</f>
        <v>117.1537</v>
      </c>
      <c r="G8540" t="s">
        <v>3515</v>
      </c>
      <c r="H8540" t="str">
        <f>VLOOKUP(G8540,customer_reference!$A$2:$D$4000,2,FALSE)</f>
        <v>Male</v>
      </c>
      <c r="I8540" t="str">
        <f>VLOOKUP(G8540,customer_reference!$A$2:$D$4000,3,FALSE)</f>
        <v>Subscriber</v>
      </c>
      <c r="J8540" t="s">
        <v>4095</v>
      </c>
      <c r="K8540" t="s">
        <v>4080</v>
      </c>
      <c r="L8540" t="str">
        <f>VLOOKUP($K8540,subscriber_list_price!$A$2:$D$43,2,FALSE)</f>
        <v>I-O Hardware</v>
      </c>
      <c r="M8540">
        <f>VLOOKUP($K8540,subscriber_list_price!$A$2:$D$43,3,FALSE)</f>
        <v>102000</v>
      </c>
      <c r="N8540">
        <f>VLOOKUP($K8540,subscriber_list_price!$A$2:$D$43,4,FALSE)</f>
        <v>112200</v>
      </c>
      <c r="O8540">
        <f t="shared" si="401"/>
        <v>10200</v>
      </c>
    </row>
    <row r="8541" spans="1:15" x14ac:dyDescent="0.25">
      <c r="A8541" s="3">
        <v>44809</v>
      </c>
      <c r="B8541" s="3" t="str">
        <f t="shared" si="399"/>
        <v>September</v>
      </c>
      <c r="C8541" s="3" t="str">
        <f t="shared" si="400"/>
        <v>2022</v>
      </c>
      <c r="D8541" t="str">
        <f>VLOOKUP(G8541,customer_reference!$A$2:$D$4000,4,FALSE)</f>
        <v>Samarinda</v>
      </c>
      <c r="E8541" s="2">
        <f>VLOOKUP(D8541,city_reference!$A$2:$C$23,2,FALSE)</f>
        <v>-0.50270000000000004</v>
      </c>
      <c r="F8541" s="2">
        <f>VLOOKUP(D8541,city_reference!$A$2:$C$23,3,FALSE)</f>
        <v>117.1537</v>
      </c>
      <c r="G8541" t="s">
        <v>3543</v>
      </c>
      <c r="H8541" t="str">
        <f>VLOOKUP(G8541,customer_reference!$A$2:$D$4000,2,FALSE)</f>
        <v>Male</v>
      </c>
      <c r="I8541" t="str">
        <f>VLOOKUP(G8541,customer_reference!$A$2:$D$4000,3,FALSE)</f>
        <v>Subscriber</v>
      </c>
      <c r="J8541" t="s">
        <v>4095</v>
      </c>
      <c r="K8541" t="s">
        <v>4080</v>
      </c>
      <c r="L8541" t="str">
        <f>VLOOKUP($K8541,subscriber_list_price!$A$2:$D$43,2,FALSE)</f>
        <v>I-O Hardware</v>
      </c>
      <c r="M8541">
        <f>VLOOKUP($K8541,subscriber_list_price!$A$2:$D$43,3,FALSE)</f>
        <v>102000</v>
      </c>
      <c r="N8541">
        <f>VLOOKUP($K8541,subscriber_list_price!$A$2:$D$43,4,FALSE)</f>
        <v>112200</v>
      </c>
      <c r="O8541">
        <f t="shared" si="401"/>
        <v>10200</v>
      </c>
    </row>
    <row r="8542" spans="1:15" x14ac:dyDescent="0.25">
      <c r="A8542" s="3">
        <v>44679</v>
      </c>
      <c r="B8542" s="3" t="str">
        <f t="shared" si="399"/>
        <v>April</v>
      </c>
      <c r="C8542" s="3" t="str">
        <f t="shared" si="400"/>
        <v>2022</v>
      </c>
      <c r="D8542" t="str">
        <f>VLOOKUP(G8542,customer_reference!$A$2:$D$4000,4,FALSE)</f>
        <v>Semarang</v>
      </c>
      <c r="E8542" s="2">
        <f>VLOOKUP(D8542,city_reference!$A$2:$C$23,2,FALSE)</f>
        <v>6.9666670000000002</v>
      </c>
      <c r="F8542" s="2">
        <f>VLOOKUP(D8542,city_reference!$A$2:$C$23,3,FALSE)</f>
        <v>110.416664</v>
      </c>
      <c r="G8542" t="s">
        <v>3633</v>
      </c>
      <c r="H8542" t="str">
        <f>VLOOKUP(G8542,customer_reference!$A$2:$D$4000,2,FALSE)</f>
        <v>Male</v>
      </c>
      <c r="I8542" t="str">
        <f>VLOOKUP(G8542,customer_reference!$A$2:$D$4000,3,FALSE)</f>
        <v>Subscriber</v>
      </c>
      <c r="J8542" t="s">
        <v>4094</v>
      </c>
      <c r="K8542" t="s">
        <v>37</v>
      </c>
      <c r="L8542" t="str">
        <f>VLOOKUP($K8542,subscriber_list_price!$A$2:$D$43,2,FALSE)</f>
        <v>I-O Hardware</v>
      </c>
      <c r="M8542">
        <f>VLOOKUP($K8542,subscriber_list_price!$A$2:$D$43,3,FALSE)</f>
        <v>122000</v>
      </c>
      <c r="N8542">
        <f>VLOOKUP($K8542,subscriber_list_price!$A$2:$D$43,4,FALSE)</f>
        <v>134200</v>
      </c>
      <c r="O8542">
        <f t="shared" si="401"/>
        <v>12200</v>
      </c>
    </row>
    <row r="8543" spans="1:15" x14ac:dyDescent="0.25">
      <c r="A8543" s="3">
        <v>44876</v>
      </c>
      <c r="B8543" s="3" t="str">
        <f t="shared" si="399"/>
        <v>November</v>
      </c>
      <c r="C8543" s="3" t="str">
        <f t="shared" si="400"/>
        <v>2022</v>
      </c>
      <c r="D8543" t="str">
        <f>VLOOKUP(G8543,customer_reference!$A$2:$D$4000,4,FALSE)</f>
        <v>Semarang</v>
      </c>
      <c r="E8543" s="2">
        <f>VLOOKUP(D8543,city_reference!$A$2:$C$23,2,FALSE)</f>
        <v>6.9666670000000002</v>
      </c>
      <c r="F8543" s="2">
        <f>VLOOKUP(D8543,city_reference!$A$2:$C$23,3,FALSE)</f>
        <v>110.416664</v>
      </c>
      <c r="G8543" t="s">
        <v>2537</v>
      </c>
      <c r="H8543" t="str">
        <f>VLOOKUP(G8543,customer_reference!$A$2:$D$4000,2,FALSE)</f>
        <v>Male</v>
      </c>
      <c r="I8543" t="str">
        <f>VLOOKUP(G8543,customer_reference!$A$2:$D$4000,3,FALSE)</f>
        <v>Subscriber</v>
      </c>
      <c r="J8543" t="s">
        <v>4094</v>
      </c>
      <c r="K8543" t="s">
        <v>30</v>
      </c>
      <c r="L8543" t="str">
        <f>VLOOKUP($K8543,subscriber_list_price!$A$2:$D$43,2,FALSE)</f>
        <v>I-O Hardware</v>
      </c>
      <c r="M8543">
        <f>VLOOKUP($K8543,subscriber_list_price!$A$2:$D$43,3,FALSE)</f>
        <v>230000</v>
      </c>
      <c r="N8543">
        <f>VLOOKUP($K8543,subscriber_list_price!$A$2:$D$43,4,FALSE)</f>
        <v>253000</v>
      </c>
      <c r="O8543">
        <f t="shared" si="401"/>
        <v>23000</v>
      </c>
    </row>
    <row r="8544" spans="1:15" x14ac:dyDescent="0.25">
      <c r="A8544" s="3">
        <v>44615</v>
      </c>
      <c r="B8544" s="3" t="str">
        <f t="shared" si="399"/>
        <v>February</v>
      </c>
      <c r="C8544" s="3" t="str">
        <f t="shared" si="400"/>
        <v>2022</v>
      </c>
      <c r="D8544" t="str">
        <f>VLOOKUP(G8544,customer_reference!$A$2:$D$4000,4,FALSE)</f>
        <v>Semarang</v>
      </c>
      <c r="E8544" s="2">
        <f>VLOOKUP(D8544,city_reference!$A$2:$C$23,2,FALSE)</f>
        <v>6.9666670000000002</v>
      </c>
      <c r="F8544" s="2">
        <f>VLOOKUP(D8544,city_reference!$A$2:$C$23,3,FALSE)</f>
        <v>110.416664</v>
      </c>
      <c r="G8544" t="s">
        <v>2391</v>
      </c>
      <c r="H8544" t="str">
        <f>VLOOKUP(G8544,customer_reference!$A$2:$D$4000,2,FALSE)</f>
        <v>Male</v>
      </c>
      <c r="I8544" t="str">
        <f>VLOOKUP(G8544,customer_reference!$A$2:$D$4000,3,FALSE)</f>
        <v>Subscriber</v>
      </c>
      <c r="J8544" t="s">
        <v>4094</v>
      </c>
      <c r="K8544" t="s">
        <v>30</v>
      </c>
      <c r="L8544" t="str">
        <f>VLOOKUP($K8544,subscriber_list_price!$A$2:$D$43,2,FALSE)</f>
        <v>I-O Hardware</v>
      </c>
      <c r="M8544">
        <f>VLOOKUP($K8544,subscriber_list_price!$A$2:$D$43,3,FALSE)</f>
        <v>230000</v>
      </c>
      <c r="N8544">
        <f>VLOOKUP($K8544,subscriber_list_price!$A$2:$D$43,4,FALSE)</f>
        <v>253000</v>
      </c>
      <c r="O8544">
        <f t="shared" si="401"/>
        <v>23000</v>
      </c>
    </row>
    <row r="8545" spans="1:15" x14ac:dyDescent="0.25">
      <c r="A8545" s="3">
        <v>45106</v>
      </c>
      <c r="B8545" s="3" t="str">
        <f t="shared" si="399"/>
        <v>June</v>
      </c>
      <c r="C8545" s="3" t="str">
        <f t="shared" si="400"/>
        <v>2023</v>
      </c>
      <c r="D8545" t="str">
        <f>VLOOKUP(G8545,customer_reference!$A$2:$D$4000,4,FALSE)</f>
        <v>Semarang</v>
      </c>
      <c r="E8545" s="2">
        <f>VLOOKUP(D8545,city_reference!$A$2:$C$23,2,FALSE)</f>
        <v>6.9666670000000002</v>
      </c>
      <c r="F8545" s="2">
        <f>VLOOKUP(D8545,city_reference!$A$2:$C$23,3,FALSE)</f>
        <v>110.416664</v>
      </c>
      <c r="G8545" t="s">
        <v>4037</v>
      </c>
      <c r="H8545" t="str">
        <f>VLOOKUP(G8545,customer_reference!$A$2:$D$4000,2,FALSE)</f>
        <v>Male</v>
      </c>
      <c r="I8545" t="str">
        <f>VLOOKUP(G8545,customer_reference!$A$2:$D$4000,3,FALSE)</f>
        <v>Subscriber</v>
      </c>
      <c r="J8545" t="s">
        <v>4094</v>
      </c>
      <c r="K8545" t="s">
        <v>44</v>
      </c>
      <c r="L8545" t="str">
        <f>VLOOKUP($K8545,subscriber_list_price!$A$2:$D$43,2,FALSE)</f>
        <v>I-O Hardware</v>
      </c>
      <c r="M8545">
        <f>VLOOKUP($K8545,subscriber_list_price!$A$2:$D$43,3,FALSE)</f>
        <v>45000</v>
      </c>
      <c r="N8545">
        <f>VLOOKUP($K8545,subscriber_list_price!$A$2:$D$43,4,FALSE)</f>
        <v>49500</v>
      </c>
      <c r="O8545">
        <f t="shared" si="401"/>
        <v>4500</v>
      </c>
    </row>
    <row r="8546" spans="1:15" x14ac:dyDescent="0.25">
      <c r="A8546" s="3">
        <v>44647</v>
      </c>
      <c r="B8546" s="3" t="str">
        <f t="shared" si="399"/>
        <v>March</v>
      </c>
      <c r="C8546" s="3" t="str">
        <f t="shared" si="400"/>
        <v>2022</v>
      </c>
      <c r="D8546" t="str">
        <f>VLOOKUP(G8546,customer_reference!$A$2:$D$4000,4,FALSE)</f>
        <v>Semarang</v>
      </c>
      <c r="E8546" s="2">
        <f>VLOOKUP(D8546,city_reference!$A$2:$C$23,2,FALSE)</f>
        <v>6.9666670000000002</v>
      </c>
      <c r="F8546" s="2">
        <f>VLOOKUP(D8546,city_reference!$A$2:$C$23,3,FALSE)</f>
        <v>110.416664</v>
      </c>
      <c r="G8546" t="s">
        <v>3803</v>
      </c>
      <c r="H8546" t="str">
        <f>VLOOKUP(G8546,customer_reference!$A$2:$D$4000,2,FALSE)</f>
        <v>Male</v>
      </c>
      <c r="I8546" t="str">
        <f>VLOOKUP(G8546,customer_reference!$A$2:$D$4000,3,FALSE)</f>
        <v>Subscriber</v>
      </c>
      <c r="J8546" t="s">
        <v>4094</v>
      </c>
      <c r="K8546" t="s">
        <v>15</v>
      </c>
      <c r="L8546" t="str">
        <f>VLOOKUP($K8546,subscriber_list_price!$A$2:$D$43,2,FALSE)</f>
        <v>Core Hardware</v>
      </c>
      <c r="M8546">
        <f>VLOOKUP($K8546,subscriber_list_price!$A$2:$D$43,3,FALSE)</f>
        <v>1750000</v>
      </c>
      <c r="N8546">
        <f>VLOOKUP($K8546,subscriber_list_price!$A$2:$D$43,4,FALSE)</f>
        <v>1925000</v>
      </c>
      <c r="O8546">
        <f t="shared" si="401"/>
        <v>175000</v>
      </c>
    </row>
    <row r="8547" spans="1:15" x14ac:dyDescent="0.25">
      <c r="A8547" s="3">
        <v>44631</v>
      </c>
      <c r="B8547" s="3" t="str">
        <f t="shared" si="399"/>
        <v>March</v>
      </c>
      <c r="C8547" s="3" t="str">
        <f t="shared" si="400"/>
        <v>2022</v>
      </c>
      <c r="D8547" t="str">
        <f>VLOOKUP(G8547,customer_reference!$A$2:$D$4000,4,FALSE)</f>
        <v>Semarang</v>
      </c>
      <c r="E8547" s="2">
        <f>VLOOKUP(D8547,city_reference!$A$2:$C$23,2,FALSE)</f>
        <v>6.9666670000000002</v>
      </c>
      <c r="F8547" s="2">
        <f>VLOOKUP(D8547,city_reference!$A$2:$C$23,3,FALSE)</f>
        <v>110.416664</v>
      </c>
      <c r="G8547" t="s">
        <v>2017</v>
      </c>
      <c r="H8547" t="str">
        <f>VLOOKUP(G8547,customer_reference!$A$2:$D$4000,2,FALSE)</f>
        <v>Male</v>
      </c>
      <c r="I8547" t="str">
        <f>VLOOKUP(G8547,customer_reference!$A$2:$D$4000,3,FALSE)</f>
        <v>Subscriber</v>
      </c>
      <c r="J8547" t="s">
        <v>4094</v>
      </c>
      <c r="K8547" t="s">
        <v>16</v>
      </c>
      <c r="L8547" t="str">
        <f>VLOOKUP($K8547,subscriber_list_price!$A$2:$D$43,2,FALSE)</f>
        <v>Core Hardware</v>
      </c>
      <c r="M8547">
        <f>VLOOKUP($K8547,subscriber_list_price!$A$2:$D$43,3,FALSE)</f>
        <v>3388000</v>
      </c>
      <c r="N8547">
        <f>VLOOKUP($K8547,subscriber_list_price!$A$2:$D$43,4,FALSE)</f>
        <v>3726800</v>
      </c>
      <c r="O8547">
        <f t="shared" si="401"/>
        <v>338800</v>
      </c>
    </row>
    <row r="8548" spans="1:15" x14ac:dyDescent="0.25">
      <c r="A8548" s="3">
        <v>44806</v>
      </c>
      <c r="B8548" s="3" t="str">
        <f t="shared" si="399"/>
        <v>September</v>
      </c>
      <c r="C8548" s="3" t="str">
        <f t="shared" si="400"/>
        <v>2022</v>
      </c>
      <c r="D8548" t="str">
        <f>VLOOKUP(G8548,customer_reference!$A$2:$D$4000,4,FALSE)</f>
        <v>Semarang</v>
      </c>
      <c r="E8548" s="2">
        <f>VLOOKUP(D8548,city_reference!$A$2:$C$23,2,FALSE)</f>
        <v>6.9666670000000002</v>
      </c>
      <c r="F8548" s="2">
        <f>VLOOKUP(D8548,city_reference!$A$2:$C$23,3,FALSE)</f>
        <v>110.416664</v>
      </c>
      <c r="G8548" t="s">
        <v>2480</v>
      </c>
      <c r="H8548" t="str">
        <f>VLOOKUP(G8548,customer_reference!$A$2:$D$4000,2,FALSE)</f>
        <v>Male</v>
      </c>
      <c r="I8548" t="str">
        <f>VLOOKUP(G8548,customer_reference!$A$2:$D$4000,3,FALSE)</f>
        <v>Subscriber</v>
      </c>
      <c r="J8548" t="s">
        <v>4094</v>
      </c>
      <c r="K8548" t="s">
        <v>3</v>
      </c>
      <c r="L8548" t="str">
        <f>VLOOKUP($K8548,subscriber_list_price!$A$2:$D$43,2,FALSE)</f>
        <v>Memory Hardware</v>
      </c>
      <c r="M8548">
        <f>VLOOKUP($K8548,subscriber_list_price!$A$2:$D$43,3,FALSE)</f>
        <v>420000</v>
      </c>
      <c r="N8548">
        <f>VLOOKUP($K8548,subscriber_list_price!$A$2:$D$43,4,FALSE)</f>
        <v>462000</v>
      </c>
      <c r="O8548">
        <f t="shared" si="401"/>
        <v>42000</v>
      </c>
    </row>
    <row r="8549" spans="1:15" x14ac:dyDescent="0.25">
      <c r="A8549" s="3">
        <v>44820</v>
      </c>
      <c r="B8549" s="3" t="str">
        <f t="shared" si="399"/>
        <v>September</v>
      </c>
      <c r="C8549" s="3" t="str">
        <f t="shared" si="400"/>
        <v>2022</v>
      </c>
      <c r="D8549" t="str">
        <f>VLOOKUP(G8549,customer_reference!$A$2:$D$4000,4,FALSE)</f>
        <v>Semarang</v>
      </c>
      <c r="E8549" s="2">
        <f>VLOOKUP(D8549,city_reference!$A$2:$C$23,2,FALSE)</f>
        <v>6.9666670000000002</v>
      </c>
      <c r="F8549" s="2">
        <f>VLOOKUP(D8549,city_reference!$A$2:$C$23,3,FALSE)</f>
        <v>110.416664</v>
      </c>
      <c r="G8549" t="s">
        <v>2548</v>
      </c>
      <c r="H8549" t="str">
        <f>VLOOKUP(G8549,customer_reference!$A$2:$D$4000,2,FALSE)</f>
        <v>Male</v>
      </c>
      <c r="I8549" t="str">
        <f>VLOOKUP(G8549,customer_reference!$A$2:$D$4000,3,FALSE)</f>
        <v>Subscriber</v>
      </c>
      <c r="J8549" t="s">
        <v>4094</v>
      </c>
      <c r="K8549" t="s">
        <v>24</v>
      </c>
      <c r="L8549" t="str">
        <f>VLOOKUP($K8549,subscriber_list_price!$A$2:$D$43,2,FALSE)</f>
        <v>Memory Hardware</v>
      </c>
      <c r="M8549">
        <f>VLOOKUP($K8549,subscriber_list_price!$A$2:$D$43,3,FALSE)</f>
        <v>504000</v>
      </c>
      <c r="N8549">
        <f>VLOOKUP($K8549,subscriber_list_price!$A$2:$D$43,4,FALSE)</f>
        <v>554400</v>
      </c>
      <c r="O8549">
        <f t="shared" si="401"/>
        <v>50400</v>
      </c>
    </row>
    <row r="8550" spans="1:15" x14ac:dyDescent="0.25">
      <c r="A8550" s="3">
        <v>44895</v>
      </c>
      <c r="B8550" s="3" t="str">
        <f t="shared" si="399"/>
        <v>November</v>
      </c>
      <c r="C8550" s="3" t="str">
        <f t="shared" si="400"/>
        <v>2022</v>
      </c>
      <c r="D8550" t="str">
        <f>VLOOKUP(G8550,customer_reference!$A$2:$D$4000,4,FALSE)</f>
        <v>Semarang</v>
      </c>
      <c r="E8550" s="2">
        <f>VLOOKUP(D8550,city_reference!$A$2:$C$23,2,FALSE)</f>
        <v>6.9666670000000002</v>
      </c>
      <c r="F8550" s="2">
        <f>VLOOKUP(D8550,city_reference!$A$2:$C$23,3,FALSE)</f>
        <v>110.416664</v>
      </c>
      <c r="G8550" t="s">
        <v>2350</v>
      </c>
      <c r="H8550" t="str">
        <f>VLOOKUP(G8550,customer_reference!$A$2:$D$4000,2,FALSE)</f>
        <v>Male</v>
      </c>
      <c r="I8550" t="str">
        <f>VLOOKUP(G8550,customer_reference!$A$2:$D$4000,3,FALSE)</f>
        <v>Subscriber</v>
      </c>
      <c r="J8550" t="s">
        <v>4094</v>
      </c>
      <c r="K8550" t="s">
        <v>2</v>
      </c>
      <c r="L8550" t="str">
        <f>VLOOKUP($K8550,subscriber_list_price!$A$2:$D$43,2,FALSE)</f>
        <v>Memory Hardware</v>
      </c>
      <c r="M8550">
        <f>VLOOKUP($K8550,subscriber_list_price!$A$2:$D$43,3,FALSE)</f>
        <v>266000</v>
      </c>
      <c r="N8550">
        <f>VLOOKUP($K8550,subscriber_list_price!$A$2:$D$43,4,FALSE)</f>
        <v>292600</v>
      </c>
      <c r="O8550">
        <f t="shared" si="401"/>
        <v>26600</v>
      </c>
    </row>
    <row r="8551" spans="1:15" x14ac:dyDescent="0.25">
      <c r="A8551" s="3">
        <v>44929</v>
      </c>
      <c r="B8551" s="3" t="str">
        <f t="shared" si="399"/>
        <v>January</v>
      </c>
      <c r="C8551" s="3" t="str">
        <f t="shared" si="400"/>
        <v>2023</v>
      </c>
      <c r="D8551" t="str">
        <f>VLOOKUP(G8551,customer_reference!$A$2:$D$4000,4,FALSE)</f>
        <v>Semarang</v>
      </c>
      <c r="E8551" s="2">
        <f>VLOOKUP(D8551,city_reference!$A$2:$C$23,2,FALSE)</f>
        <v>6.9666670000000002</v>
      </c>
      <c r="F8551" s="2">
        <f>VLOOKUP(D8551,city_reference!$A$2:$C$23,3,FALSE)</f>
        <v>110.416664</v>
      </c>
      <c r="G8551" t="s">
        <v>926</v>
      </c>
      <c r="H8551" t="str">
        <f>VLOOKUP(G8551,customer_reference!$A$2:$D$4000,2,FALSE)</f>
        <v>Male</v>
      </c>
      <c r="I8551" t="str">
        <f>VLOOKUP(G8551,customer_reference!$A$2:$D$4000,3,FALSE)</f>
        <v>Subscriber</v>
      </c>
      <c r="J8551" t="s">
        <v>4094</v>
      </c>
      <c r="K8551" t="s">
        <v>18</v>
      </c>
      <c r="L8551" t="str">
        <f>VLOOKUP($K8551,subscriber_list_price!$A$2:$D$43,2,FALSE)</f>
        <v>Core Hardware</v>
      </c>
      <c r="M8551">
        <f>VLOOKUP($K8551,subscriber_list_price!$A$2:$D$43,3,FALSE)</f>
        <v>7350000</v>
      </c>
      <c r="N8551">
        <f>VLOOKUP($K8551,subscriber_list_price!$A$2:$D$43,4,FALSE)</f>
        <v>8085000</v>
      </c>
      <c r="O8551">
        <f t="shared" si="401"/>
        <v>735000</v>
      </c>
    </row>
    <row r="8552" spans="1:15" x14ac:dyDescent="0.25">
      <c r="A8552" s="3">
        <v>44719</v>
      </c>
      <c r="B8552" s="3" t="str">
        <f t="shared" si="399"/>
        <v>June</v>
      </c>
      <c r="C8552" s="3" t="str">
        <f t="shared" si="400"/>
        <v>2022</v>
      </c>
      <c r="D8552" t="str">
        <f>VLOOKUP(G8552,customer_reference!$A$2:$D$4000,4,FALSE)</f>
        <v>Semarang</v>
      </c>
      <c r="E8552" s="2">
        <f>VLOOKUP(D8552,city_reference!$A$2:$C$23,2,FALSE)</f>
        <v>6.9666670000000002</v>
      </c>
      <c r="F8552" s="2">
        <f>VLOOKUP(D8552,city_reference!$A$2:$C$23,3,FALSE)</f>
        <v>110.416664</v>
      </c>
      <c r="G8552" t="s">
        <v>1562</v>
      </c>
      <c r="H8552" t="str">
        <f>VLOOKUP(G8552,customer_reference!$A$2:$D$4000,2,FALSE)</f>
        <v>Male</v>
      </c>
      <c r="I8552" t="str">
        <f>VLOOKUP(G8552,customer_reference!$A$2:$D$4000,3,FALSE)</f>
        <v>Subscriber</v>
      </c>
      <c r="J8552" t="s">
        <v>4094</v>
      </c>
      <c r="K8552" t="s">
        <v>45</v>
      </c>
      <c r="L8552" t="str">
        <f>VLOOKUP($K8552,subscriber_list_price!$A$2:$D$43,2,FALSE)</f>
        <v>I-O Hardware</v>
      </c>
      <c r="M8552">
        <f>VLOOKUP($K8552,subscriber_list_price!$A$2:$D$43,3,FALSE)</f>
        <v>52000</v>
      </c>
      <c r="N8552">
        <f>VLOOKUP($K8552,subscriber_list_price!$A$2:$D$43,4,FALSE)</f>
        <v>57200</v>
      </c>
      <c r="O8552">
        <f t="shared" si="401"/>
        <v>5200</v>
      </c>
    </row>
    <row r="8553" spans="1:15" x14ac:dyDescent="0.25">
      <c r="A8553" s="3">
        <v>44825</v>
      </c>
      <c r="B8553" s="3" t="str">
        <f t="shared" si="399"/>
        <v>September</v>
      </c>
      <c r="C8553" s="3" t="str">
        <f t="shared" si="400"/>
        <v>2022</v>
      </c>
      <c r="D8553" t="str">
        <f>VLOOKUP(G8553,customer_reference!$A$2:$D$4000,4,FALSE)</f>
        <v>Semarang</v>
      </c>
      <c r="E8553" s="2">
        <f>VLOOKUP(D8553,city_reference!$A$2:$C$23,2,FALSE)</f>
        <v>6.9666670000000002</v>
      </c>
      <c r="F8553" s="2">
        <f>VLOOKUP(D8553,city_reference!$A$2:$C$23,3,FALSE)</f>
        <v>110.416664</v>
      </c>
      <c r="G8553" t="s">
        <v>2568</v>
      </c>
      <c r="H8553" t="str">
        <f>VLOOKUP(G8553,customer_reference!$A$2:$D$4000,2,FALSE)</f>
        <v>Male</v>
      </c>
      <c r="I8553" t="str">
        <f>VLOOKUP(G8553,customer_reference!$A$2:$D$4000,3,FALSE)</f>
        <v>Subscriber</v>
      </c>
      <c r="J8553" t="s">
        <v>4094</v>
      </c>
      <c r="K8553" t="s">
        <v>22</v>
      </c>
      <c r="L8553" t="str">
        <f>VLOOKUP($K8553,subscriber_list_price!$A$2:$D$43,2,FALSE)</f>
        <v>Memory Hardware</v>
      </c>
      <c r="M8553">
        <f>VLOOKUP($K8553,subscriber_list_price!$A$2:$D$43,3,FALSE)</f>
        <v>224000</v>
      </c>
      <c r="N8553">
        <f>VLOOKUP($K8553,subscriber_list_price!$A$2:$D$43,4,FALSE)</f>
        <v>246400</v>
      </c>
      <c r="O8553">
        <f t="shared" si="401"/>
        <v>22400</v>
      </c>
    </row>
    <row r="8554" spans="1:15" x14ac:dyDescent="0.25">
      <c r="A8554" s="3">
        <v>45070</v>
      </c>
      <c r="B8554" s="3" t="str">
        <f t="shared" si="399"/>
        <v>May</v>
      </c>
      <c r="C8554" s="3" t="str">
        <f t="shared" si="400"/>
        <v>2023</v>
      </c>
      <c r="D8554" t="str">
        <f>VLOOKUP(G8554,customer_reference!$A$2:$D$4000,4,FALSE)</f>
        <v>Semarang</v>
      </c>
      <c r="E8554" s="2">
        <f>VLOOKUP(D8554,city_reference!$A$2:$C$23,2,FALSE)</f>
        <v>6.9666670000000002</v>
      </c>
      <c r="F8554" s="2">
        <f>VLOOKUP(D8554,city_reference!$A$2:$C$23,3,FALSE)</f>
        <v>110.416664</v>
      </c>
      <c r="G8554" t="s">
        <v>268</v>
      </c>
      <c r="H8554" t="str">
        <f>VLOOKUP(G8554,customer_reference!$A$2:$D$4000,2,FALSE)</f>
        <v>Male</v>
      </c>
      <c r="I8554" t="str">
        <f>VLOOKUP(G8554,customer_reference!$A$2:$D$4000,3,FALSE)</f>
        <v>Subscriber</v>
      </c>
      <c r="J8554" t="s">
        <v>4094</v>
      </c>
      <c r="K8554" t="s">
        <v>22</v>
      </c>
      <c r="L8554" t="str">
        <f>VLOOKUP($K8554,subscriber_list_price!$A$2:$D$43,2,FALSE)</f>
        <v>Memory Hardware</v>
      </c>
      <c r="M8554">
        <f>VLOOKUP($K8554,subscriber_list_price!$A$2:$D$43,3,FALSE)</f>
        <v>224000</v>
      </c>
      <c r="N8554">
        <f>VLOOKUP($K8554,subscriber_list_price!$A$2:$D$43,4,FALSE)</f>
        <v>246400</v>
      </c>
      <c r="O8554">
        <f t="shared" si="401"/>
        <v>22400</v>
      </c>
    </row>
    <row r="8555" spans="1:15" x14ac:dyDescent="0.25">
      <c r="A8555" s="3">
        <v>44594</v>
      </c>
      <c r="B8555" s="3" t="str">
        <f t="shared" si="399"/>
        <v>February</v>
      </c>
      <c r="C8555" s="3" t="str">
        <f t="shared" si="400"/>
        <v>2022</v>
      </c>
      <c r="D8555" t="str">
        <f>VLOOKUP(G8555,customer_reference!$A$2:$D$4000,4,FALSE)</f>
        <v>Semarang</v>
      </c>
      <c r="E8555" s="2">
        <f>VLOOKUP(D8555,city_reference!$A$2:$C$23,2,FALSE)</f>
        <v>6.9666670000000002</v>
      </c>
      <c r="F8555" s="2">
        <f>VLOOKUP(D8555,city_reference!$A$2:$C$23,3,FALSE)</f>
        <v>110.416664</v>
      </c>
      <c r="G8555" t="s">
        <v>3641</v>
      </c>
      <c r="H8555" t="str">
        <f>VLOOKUP(G8555,customer_reference!$A$2:$D$4000,2,FALSE)</f>
        <v>Male</v>
      </c>
      <c r="I8555" t="str">
        <f>VLOOKUP(G8555,customer_reference!$A$2:$D$4000,3,FALSE)</f>
        <v>Subscriber</v>
      </c>
      <c r="J8555" t="s">
        <v>4094</v>
      </c>
      <c r="K8555" t="s">
        <v>4080</v>
      </c>
      <c r="L8555" t="str">
        <f>VLOOKUP($K8555,subscriber_list_price!$A$2:$D$43,2,FALSE)</f>
        <v>I-O Hardware</v>
      </c>
      <c r="M8555">
        <f>VLOOKUP($K8555,subscriber_list_price!$A$2:$D$43,3,FALSE)</f>
        <v>102000</v>
      </c>
      <c r="N8555">
        <f>VLOOKUP($K8555,subscriber_list_price!$A$2:$D$43,4,FALSE)</f>
        <v>112200</v>
      </c>
      <c r="O8555">
        <f t="shared" si="401"/>
        <v>10200</v>
      </c>
    </row>
    <row r="8556" spans="1:15" x14ac:dyDescent="0.25">
      <c r="A8556" s="3">
        <v>44713</v>
      </c>
      <c r="B8556" s="3" t="str">
        <f t="shared" si="399"/>
        <v>June</v>
      </c>
      <c r="C8556" s="3" t="str">
        <f t="shared" si="400"/>
        <v>2022</v>
      </c>
      <c r="D8556" t="str">
        <f>VLOOKUP(G8556,customer_reference!$A$2:$D$4000,4,FALSE)</f>
        <v>Semarang</v>
      </c>
      <c r="E8556" s="2">
        <f>VLOOKUP(D8556,city_reference!$A$2:$C$23,2,FALSE)</f>
        <v>6.9666670000000002</v>
      </c>
      <c r="F8556" s="2">
        <f>VLOOKUP(D8556,city_reference!$A$2:$C$23,3,FALSE)</f>
        <v>110.416664</v>
      </c>
      <c r="G8556" t="s">
        <v>419</v>
      </c>
      <c r="H8556" t="str">
        <f>VLOOKUP(G8556,customer_reference!$A$2:$D$4000,2,FALSE)</f>
        <v>Male</v>
      </c>
      <c r="I8556" t="str">
        <f>VLOOKUP(G8556,customer_reference!$A$2:$D$4000,3,FALSE)</f>
        <v>Subscriber</v>
      </c>
      <c r="J8556" t="s">
        <v>4094</v>
      </c>
      <c r="K8556" t="s">
        <v>37</v>
      </c>
      <c r="L8556" t="str">
        <f>VLOOKUP($K8556,subscriber_list_price!$A$2:$D$43,2,FALSE)</f>
        <v>I-O Hardware</v>
      </c>
      <c r="M8556">
        <f>VLOOKUP($K8556,subscriber_list_price!$A$2:$D$43,3,FALSE)</f>
        <v>122000</v>
      </c>
      <c r="N8556">
        <f>VLOOKUP($K8556,subscriber_list_price!$A$2:$D$43,4,FALSE)</f>
        <v>134200</v>
      </c>
      <c r="O8556">
        <f t="shared" si="401"/>
        <v>12200</v>
      </c>
    </row>
    <row r="8557" spans="1:15" x14ac:dyDescent="0.25">
      <c r="A8557" s="3">
        <v>44841</v>
      </c>
      <c r="B8557" s="3" t="str">
        <f t="shared" si="399"/>
        <v>October</v>
      </c>
      <c r="C8557" s="3" t="str">
        <f t="shared" si="400"/>
        <v>2022</v>
      </c>
      <c r="D8557" t="str">
        <f>VLOOKUP(G8557,customer_reference!$A$2:$D$4000,4,FALSE)</f>
        <v>Semarang</v>
      </c>
      <c r="E8557" s="2">
        <f>VLOOKUP(D8557,city_reference!$A$2:$C$23,2,FALSE)</f>
        <v>6.9666670000000002</v>
      </c>
      <c r="F8557" s="2">
        <f>VLOOKUP(D8557,city_reference!$A$2:$C$23,3,FALSE)</f>
        <v>110.416664</v>
      </c>
      <c r="G8557" t="s">
        <v>93</v>
      </c>
      <c r="H8557" t="str">
        <f>VLOOKUP(G8557,customer_reference!$A$2:$D$4000,2,FALSE)</f>
        <v>Male</v>
      </c>
      <c r="I8557" t="str">
        <f>VLOOKUP(G8557,customer_reference!$A$2:$D$4000,3,FALSE)</f>
        <v>Subscriber</v>
      </c>
      <c r="J8557" t="s">
        <v>4094</v>
      </c>
      <c r="K8557" t="s">
        <v>12</v>
      </c>
      <c r="L8557" t="str">
        <f>VLOOKUP($K8557,subscriber_list_price!$A$2:$D$43,2,FALSE)</f>
        <v>Memory Hardware</v>
      </c>
      <c r="M8557">
        <f>VLOOKUP($K8557,subscriber_list_price!$A$2:$D$43,3,FALSE)</f>
        <v>280000</v>
      </c>
      <c r="N8557">
        <f>VLOOKUP($K8557,subscriber_list_price!$A$2:$D$43,4,FALSE)</f>
        <v>308000</v>
      </c>
      <c r="O8557">
        <f t="shared" si="401"/>
        <v>28000</v>
      </c>
    </row>
    <row r="8558" spans="1:15" x14ac:dyDescent="0.25">
      <c r="A8558" s="3">
        <v>44816</v>
      </c>
      <c r="B8558" s="3" t="str">
        <f t="shared" si="399"/>
        <v>September</v>
      </c>
      <c r="C8558" s="3" t="str">
        <f t="shared" si="400"/>
        <v>2022</v>
      </c>
      <c r="D8558" t="str">
        <f>VLOOKUP(G8558,customer_reference!$A$2:$D$4000,4,FALSE)</f>
        <v>Semarang</v>
      </c>
      <c r="E8558" s="2">
        <f>VLOOKUP(D8558,city_reference!$A$2:$C$23,2,FALSE)</f>
        <v>6.9666670000000002</v>
      </c>
      <c r="F8558" s="2">
        <f>VLOOKUP(D8558,city_reference!$A$2:$C$23,3,FALSE)</f>
        <v>110.416664</v>
      </c>
      <c r="G8558" t="s">
        <v>2715</v>
      </c>
      <c r="H8558" t="str">
        <f>VLOOKUP(G8558,customer_reference!$A$2:$D$4000,2,FALSE)</f>
        <v>Male</v>
      </c>
      <c r="I8558" t="str">
        <f>VLOOKUP(G8558,customer_reference!$A$2:$D$4000,3,FALSE)</f>
        <v>Subscriber</v>
      </c>
      <c r="J8558" t="s">
        <v>4094</v>
      </c>
      <c r="K8558" t="s">
        <v>21</v>
      </c>
      <c r="L8558" t="str">
        <f>VLOOKUP($K8558,subscriber_list_price!$A$2:$D$43,2,FALSE)</f>
        <v>Memory Hardware</v>
      </c>
      <c r="M8558">
        <f>VLOOKUP($K8558,subscriber_list_price!$A$2:$D$43,3,FALSE)</f>
        <v>140000</v>
      </c>
      <c r="N8558">
        <f>VLOOKUP($K8558,subscriber_list_price!$A$2:$D$43,4,FALSE)</f>
        <v>154000</v>
      </c>
      <c r="O8558">
        <f t="shared" si="401"/>
        <v>14000</v>
      </c>
    </row>
    <row r="8559" spans="1:15" x14ac:dyDescent="0.25">
      <c r="A8559" s="3">
        <v>44933</v>
      </c>
      <c r="B8559" s="3" t="str">
        <f t="shared" si="399"/>
        <v>January</v>
      </c>
      <c r="C8559" s="3" t="str">
        <f t="shared" si="400"/>
        <v>2023</v>
      </c>
      <c r="D8559" t="str">
        <f>VLOOKUP(G8559,customer_reference!$A$2:$D$4000,4,FALSE)</f>
        <v>Semarang</v>
      </c>
      <c r="E8559" s="2">
        <f>VLOOKUP(D8559,city_reference!$A$2:$C$23,2,FALSE)</f>
        <v>6.9666670000000002</v>
      </c>
      <c r="F8559" s="2">
        <f>VLOOKUP(D8559,city_reference!$A$2:$C$23,3,FALSE)</f>
        <v>110.416664</v>
      </c>
      <c r="G8559" t="s">
        <v>4061</v>
      </c>
      <c r="H8559" t="str">
        <f>VLOOKUP(G8559,customer_reference!$A$2:$D$4000,2,FALSE)</f>
        <v>Male</v>
      </c>
      <c r="I8559" t="str">
        <f>VLOOKUP(G8559,customer_reference!$A$2:$D$4000,3,FALSE)</f>
        <v>Subscriber</v>
      </c>
      <c r="J8559" t="s">
        <v>4094</v>
      </c>
      <c r="K8559" t="s">
        <v>8</v>
      </c>
      <c r="L8559" t="str">
        <f>VLOOKUP($K8559,subscriber_list_price!$A$2:$D$43,2,FALSE)</f>
        <v>Memory Hardware</v>
      </c>
      <c r="M8559">
        <f>VLOOKUP($K8559,subscriber_list_price!$A$2:$D$43,3,FALSE)</f>
        <v>448000</v>
      </c>
      <c r="N8559">
        <f>VLOOKUP($K8559,subscriber_list_price!$A$2:$D$43,4,FALSE)</f>
        <v>492800</v>
      </c>
      <c r="O8559">
        <f t="shared" si="401"/>
        <v>44800</v>
      </c>
    </row>
    <row r="8560" spans="1:15" x14ac:dyDescent="0.25">
      <c r="A8560" s="3">
        <v>45166</v>
      </c>
      <c r="B8560" s="3" t="str">
        <f t="shared" si="399"/>
        <v>August</v>
      </c>
      <c r="C8560" s="3" t="str">
        <f t="shared" si="400"/>
        <v>2023</v>
      </c>
      <c r="D8560" t="str">
        <f>VLOOKUP(G8560,customer_reference!$A$2:$D$4000,4,FALSE)</f>
        <v>Semarang</v>
      </c>
      <c r="E8560" s="2">
        <f>VLOOKUP(D8560,city_reference!$A$2:$C$23,2,FALSE)</f>
        <v>6.9666670000000002</v>
      </c>
      <c r="F8560" s="2">
        <f>VLOOKUP(D8560,city_reference!$A$2:$C$23,3,FALSE)</f>
        <v>110.416664</v>
      </c>
      <c r="G8560" t="s">
        <v>3981</v>
      </c>
      <c r="H8560" t="str">
        <f>VLOOKUP(G8560,customer_reference!$A$2:$D$4000,2,FALSE)</f>
        <v>Male</v>
      </c>
      <c r="I8560" t="str">
        <f>VLOOKUP(G8560,customer_reference!$A$2:$D$4000,3,FALSE)</f>
        <v>Subscriber</v>
      </c>
      <c r="J8560" t="s">
        <v>4094</v>
      </c>
      <c r="K8560" t="s">
        <v>17</v>
      </c>
      <c r="L8560" t="str">
        <f>VLOOKUP($K8560,subscriber_list_price!$A$2:$D$43,2,FALSE)</f>
        <v>Core Hardware</v>
      </c>
      <c r="M8560">
        <f>VLOOKUP($K8560,subscriber_list_price!$A$2:$D$43,3,FALSE)</f>
        <v>4620000</v>
      </c>
      <c r="N8560">
        <f>VLOOKUP($K8560,subscriber_list_price!$A$2:$D$43,4,FALSE)</f>
        <v>5082000</v>
      </c>
      <c r="O8560">
        <f t="shared" si="401"/>
        <v>462000</v>
      </c>
    </row>
    <row r="8561" spans="1:15" x14ac:dyDescent="0.25">
      <c r="A8561" s="3">
        <v>44590</v>
      </c>
      <c r="B8561" s="3" t="str">
        <f t="shared" si="399"/>
        <v>January</v>
      </c>
      <c r="C8561" s="3" t="str">
        <f t="shared" si="400"/>
        <v>2022</v>
      </c>
      <c r="D8561" t="str">
        <f>VLOOKUP(G8561,customer_reference!$A$2:$D$4000,4,FALSE)</f>
        <v>Semarang</v>
      </c>
      <c r="E8561" s="2">
        <f>VLOOKUP(D8561,city_reference!$A$2:$C$23,2,FALSE)</f>
        <v>6.9666670000000002</v>
      </c>
      <c r="F8561" s="2">
        <f>VLOOKUP(D8561,city_reference!$A$2:$C$23,3,FALSE)</f>
        <v>110.416664</v>
      </c>
      <c r="G8561" t="s">
        <v>2548</v>
      </c>
      <c r="H8561" t="str">
        <f>VLOOKUP(G8561,customer_reference!$A$2:$D$4000,2,FALSE)</f>
        <v>Male</v>
      </c>
      <c r="I8561" t="str">
        <f>VLOOKUP(G8561,customer_reference!$A$2:$D$4000,3,FALSE)</f>
        <v>Subscriber</v>
      </c>
      <c r="J8561" t="s">
        <v>4094</v>
      </c>
      <c r="K8561" t="s">
        <v>4080</v>
      </c>
      <c r="L8561" t="str">
        <f>VLOOKUP($K8561,subscriber_list_price!$A$2:$D$43,2,FALSE)</f>
        <v>I-O Hardware</v>
      </c>
      <c r="M8561">
        <f>VLOOKUP($K8561,subscriber_list_price!$A$2:$D$43,3,FALSE)</f>
        <v>102000</v>
      </c>
      <c r="N8561">
        <f>VLOOKUP($K8561,subscriber_list_price!$A$2:$D$43,4,FALSE)</f>
        <v>112200</v>
      </c>
      <c r="O8561">
        <f t="shared" si="401"/>
        <v>10200</v>
      </c>
    </row>
    <row r="8562" spans="1:15" x14ac:dyDescent="0.25">
      <c r="A8562" s="3">
        <v>44691</v>
      </c>
      <c r="B8562" s="3" t="str">
        <f t="shared" si="399"/>
        <v>May</v>
      </c>
      <c r="C8562" s="3" t="str">
        <f t="shared" si="400"/>
        <v>2022</v>
      </c>
      <c r="D8562" t="str">
        <f>VLOOKUP(G8562,customer_reference!$A$2:$D$4000,4,FALSE)</f>
        <v>Semarang</v>
      </c>
      <c r="E8562" s="2">
        <f>VLOOKUP(D8562,city_reference!$A$2:$C$23,2,FALSE)</f>
        <v>6.9666670000000002</v>
      </c>
      <c r="F8562" s="2">
        <f>VLOOKUP(D8562,city_reference!$A$2:$C$23,3,FALSE)</f>
        <v>110.416664</v>
      </c>
      <c r="G8562" t="s">
        <v>3633</v>
      </c>
      <c r="H8562" t="str">
        <f>VLOOKUP(G8562,customer_reference!$A$2:$D$4000,2,FALSE)</f>
        <v>Male</v>
      </c>
      <c r="I8562" t="str">
        <f>VLOOKUP(G8562,customer_reference!$A$2:$D$4000,3,FALSE)</f>
        <v>Subscriber</v>
      </c>
      <c r="J8562" t="s">
        <v>4094</v>
      </c>
      <c r="K8562" t="s">
        <v>23</v>
      </c>
      <c r="L8562" t="str">
        <f>VLOOKUP($K8562,subscriber_list_price!$A$2:$D$43,2,FALSE)</f>
        <v>Memory Hardware</v>
      </c>
      <c r="M8562">
        <f>VLOOKUP($K8562,subscriber_list_price!$A$2:$D$43,3,FALSE)</f>
        <v>336000</v>
      </c>
      <c r="N8562">
        <f>VLOOKUP($K8562,subscriber_list_price!$A$2:$D$43,4,FALSE)</f>
        <v>369600</v>
      </c>
      <c r="O8562">
        <f t="shared" si="401"/>
        <v>33600</v>
      </c>
    </row>
    <row r="8563" spans="1:15" x14ac:dyDescent="0.25">
      <c r="A8563" s="3">
        <v>45049</v>
      </c>
      <c r="B8563" s="3" t="str">
        <f t="shared" si="399"/>
        <v>May</v>
      </c>
      <c r="C8563" s="3" t="str">
        <f t="shared" si="400"/>
        <v>2023</v>
      </c>
      <c r="D8563" t="str">
        <f>VLOOKUP(G8563,customer_reference!$A$2:$D$4000,4,FALSE)</f>
        <v>Semarang</v>
      </c>
      <c r="E8563" s="2">
        <f>VLOOKUP(D8563,city_reference!$A$2:$C$23,2,FALSE)</f>
        <v>6.9666670000000002</v>
      </c>
      <c r="F8563" s="2">
        <f>VLOOKUP(D8563,city_reference!$A$2:$C$23,3,FALSE)</f>
        <v>110.416664</v>
      </c>
      <c r="G8563" t="s">
        <v>142</v>
      </c>
      <c r="H8563" t="str">
        <f>VLOOKUP(G8563,customer_reference!$A$2:$D$4000,2,FALSE)</f>
        <v>Male</v>
      </c>
      <c r="I8563" t="str">
        <f>VLOOKUP(G8563,customer_reference!$A$2:$D$4000,3,FALSE)</f>
        <v>Subscriber</v>
      </c>
      <c r="J8563" t="s">
        <v>4094</v>
      </c>
      <c r="K8563" t="s">
        <v>30</v>
      </c>
      <c r="L8563" t="str">
        <f>VLOOKUP($K8563,subscriber_list_price!$A$2:$D$43,2,FALSE)</f>
        <v>I-O Hardware</v>
      </c>
      <c r="M8563">
        <f>VLOOKUP($K8563,subscriber_list_price!$A$2:$D$43,3,FALSE)</f>
        <v>230000</v>
      </c>
      <c r="N8563">
        <f>VLOOKUP($K8563,subscriber_list_price!$A$2:$D$43,4,FALSE)</f>
        <v>253000</v>
      </c>
      <c r="O8563">
        <f t="shared" si="401"/>
        <v>23000</v>
      </c>
    </row>
    <row r="8564" spans="1:15" x14ac:dyDescent="0.25">
      <c r="A8564" s="3">
        <v>44602</v>
      </c>
      <c r="B8564" s="3" t="str">
        <f t="shared" si="399"/>
        <v>February</v>
      </c>
      <c r="C8564" s="3" t="str">
        <f t="shared" si="400"/>
        <v>2022</v>
      </c>
      <c r="D8564" t="str">
        <f>VLOOKUP(G8564,customer_reference!$A$2:$D$4000,4,FALSE)</f>
        <v>Semarang</v>
      </c>
      <c r="E8564" s="2">
        <f>VLOOKUP(D8564,city_reference!$A$2:$C$23,2,FALSE)</f>
        <v>6.9666670000000002</v>
      </c>
      <c r="F8564" s="2">
        <f>VLOOKUP(D8564,city_reference!$A$2:$C$23,3,FALSE)</f>
        <v>110.416664</v>
      </c>
      <c r="G8564" t="s">
        <v>2873</v>
      </c>
      <c r="H8564" t="str">
        <f>VLOOKUP(G8564,customer_reference!$A$2:$D$4000,2,FALSE)</f>
        <v>Male</v>
      </c>
      <c r="I8564" t="str">
        <f>VLOOKUP(G8564,customer_reference!$A$2:$D$4000,3,FALSE)</f>
        <v>Subscriber</v>
      </c>
      <c r="J8564" t="s">
        <v>4094</v>
      </c>
      <c r="K8564" t="s">
        <v>23</v>
      </c>
      <c r="L8564" t="str">
        <f>VLOOKUP($K8564,subscriber_list_price!$A$2:$D$43,2,FALSE)</f>
        <v>Memory Hardware</v>
      </c>
      <c r="M8564">
        <f>VLOOKUP($K8564,subscriber_list_price!$A$2:$D$43,3,FALSE)</f>
        <v>336000</v>
      </c>
      <c r="N8564">
        <f>VLOOKUP($K8564,subscriber_list_price!$A$2:$D$43,4,FALSE)</f>
        <v>369600</v>
      </c>
      <c r="O8564">
        <f t="shared" si="401"/>
        <v>33600</v>
      </c>
    </row>
    <row r="8565" spans="1:15" x14ac:dyDescent="0.25">
      <c r="A8565" s="3">
        <v>45044</v>
      </c>
      <c r="B8565" s="3" t="str">
        <f t="shared" si="399"/>
        <v>April</v>
      </c>
      <c r="C8565" s="3" t="str">
        <f t="shared" si="400"/>
        <v>2023</v>
      </c>
      <c r="D8565" t="str">
        <f>VLOOKUP(G8565,customer_reference!$A$2:$D$4000,4,FALSE)</f>
        <v>Semarang</v>
      </c>
      <c r="E8565" s="2">
        <f>VLOOKUP(D8565,city_reference!$A$2:$C$23,2,FALSE)</f>
        <v>6.9666670000000002</v>
      </c>
      <c r="F8565" s="2">
        <f>VLOOKUP(D8565,city_reference!$A$2:$C$23,3,FALSE)</f>
        <v>110.416664</v>
      </c>
      <c r="G8565" t="s">
        <v>1215</v>
      </c>
      <c r="H8565" t="str">
        <f>VLOOKUP(G8565,customer_reference!$A$2:$D$4000,2,FALSE)</f>
        <v>Male</v>
      </c>
      <c r="I8565" t="str">
        <f>VLOOKUP(G8565,customer_reference!$A$2:$D$4000,3,FALSE)</f>
        <v>Subscriber</v>
      </c>
      <c r="J8565" t="s">
        <v>4094</v>
      </c>
      <c r="K8565" t="s">
        <v>4080</v>
      </c>
      <c r="L8565" t="str">
        <f>VLOOKUP($K8565,subscriber_list_price!$A$2:$D$43,2,FALSE)</f>
        <v>I-O Hardware</v>
      </c>
      <c r="M8565">
        <f>VLOOKUP($K8565,subscriber_list_price!$A$2:$D$43,3,FALSE)</f>
        <v>102000</v>
      </c>
      <c r="N8565">
        <f>VLOOKUP($K8565,subscriber_list_price!$A$2:$D$43,4,FALSE)</f>
        <v>112200</v>
      </c>
      <c r="O8565">
        <f t="shared" si="401"/>
        <v>10200</v>
      </c>
    </row>
    <row r="8566" spans="1:15" x14ac:dyDescent="0.25">
      <c r="A8566" s="3">
        <v>44831</v>
      </c>
      <c r="B8566" s="3" t="str">
        <f t="shared" si="399"/>
        <v>September</v>
      </c>
      <c r="C8566" s="3" t="str">
        <f t="shared" si="400"/>
        <v>2022</v>
      </c>
      <c r="D8566" t="str">
        <f>VLOOKUP(G8566,customer_reference!$A$2:$D$4000,4,FALSE)</f>
        <v>Semarang</v>
      </c>
      <c r="E8566" s="2">
        <f>VLOOKUP(D8566,city_reference!$A$2:$C$23,2,FALSE)</f>
        <v>6.9666670000000002</v>
      </c>
      <c r="F8566" s="2">
        <f>VLOOKUP(D8566,city_reference!$A$2:$C$23,3,FALSE)</f>
        <v>110.416664</v>
      </c>
      <c r="G8566" t="s">
        <v>2350</v>
      </c>
      <c r="H8566" t="str">
        <f>VLOOKUP(G8566,customer_reference!$A$2:$D$4000,2,FALSE)</f>
        <v>Male</v>
      </c>
      <c r="I8566" t="str">
        <f>VLOOKUP(G8566,customer_reference!$A$2:$D$4000,3,FALSE)</f>
        <v>Subscriber</v>
      </c>
      <c r="J8566" t="s">
        <v>4094</v>
      </c>
      <c r="K8566" t="s">
        <v>37</v>
      </c>
      <c r="L8566" t="str">
        <f>VLOOKUP($K8566,subscriber_list_price!$A$2:$D$43,2,FALSE)</f>
        <v>I-O Hardware</v>
      </c>
      <c r="M8566">
        <f>VLOOKUP($K8566,subscriber_list_price!$A$2:$D$43,3,FALSE)</f>
        <v>122000</v>
      </c>
      <c r="N8566">
        <f>VLOOKUP($K8566,subscriber_list_price!$A$2:$D$43,4,FALSE)</f>
        <v>134200</v>
      </c>
      <c r="O8566">
        <f t="shared" si="401"/>
        <v>12200</v>
      </c>
    </row>
    <row r="8567" spans="1:15" x14ac:dyDescent="0.25">
      <c r="A8567" s="3">
        <v>44788</v>
      </c>
      <c r="B8567" s="3" t="str">
        <f t="shared" si="399"/>
        <v>August</v>
      </c>
      <c r="C8567" s="3" t="str">
        <f t="shared" si="400"/>
        <v>2022</v>
      </c>
      <c r="D8567" t="str">
        <f>VLOOKUP(G8567,customer_reference!$A$2:$D$4000,4,FALSE)</f>
        <v>Semarang</v>
      </c>
      <c r="E8567" s="2">
        <f>VLOOKUP(D8567,city_reference!$A$2:$C$23,2,FALSE)</f>
        <v>6.9666670000000002</v>
      </c>
      <c r="F8567" s="2">
        <f>VLOOKUP(D8567,city_reference!$A$2:$C$23,3,FALSE)</f>
        <v>110.416664</v>
      </c>
      <c r="G8567" t="s">
        <v>1313</v>
      </c>
      <c r="H8567" t="str">
        <f>VLOOKUP(G8567,customer_reference!$A$2:$D$4000,2,FALSE)</f>
        <v>Male</v>
      </c>
      <c r="I8567" t="str">
        <f>VLOOKUP(G8567,customer_reference!$A$2:$D$4000,3,FALSE)</f>
        <v>Subscriber</v>
      </c>
      <c r="J8567" t="s">
        <v>4094</v>
      </c>
      <c r="K8567" t="s">
        <v>4079</v>
      </c>
      <c r="L8567" t="str">
        <f>VLOOKUP($K8567,subscriber_list_price!$A$2:$D$43,2,FALSE)</f>
        <v>I-O Hardware</v>
      </c>
      <c r="M8567">
        <f>VLOOKUP($K8567,subscriber_list_price!$A$2:$D$43,3,FALSE)</f>
        <v>218000</v>
      </c>
      <c r="N8567">
        <f>VLOOKUP($K8567,subscriber_list_price!$A$2:$D$43,4,FALSE)</f>
        <v>239800</v>
      </c>
      <c r="O8567">
        <f t="shared" si="401"/>
        <v>21800</v>
      </c>
    </row>
    <row r="8568" spans="1:15" x14ac:dyDescent="0.25">
      <c r="A8568" s="3">
        <v>44936</v>
      </c>
      <c r="B8568" s="3" t="str">
        <f t="shared" si="399"/>
        <v>January</v>
      </c>
      <c r="C8568" s="3" t="str">
        <f t="shared" si="400"/>
        <v>2023</v>
      </c>
      <c r="D8568" t="str">
        <f>VLOOKUP(G8568,customer_reference!$A$2:$D$4000,4,FALSE)</f>
        <v>Semarang</v>
      </c>
      <c r="E8568" s="2">
        <f>VLOOKUP(D8568,city_reference!$A$2:$C$23,2,FALSE)</f>
        <v>6.9666670000000002</v>
      </c>
      <c r="F8568" s="2">
        <f>VLOOKUP(D8568,city_reference!$A$2:$C$23,3,FALSE)</f>
        <v>110.416664</v>
      </c>
      <c r="G8568" t="s">
        <v>2391</v>
      </c>
      <c r="H8568" t="str">
        <f>VLOOKUP(G8568,customer_reference!$A$2:$D$4000,2,FALSE)</f>
        <v>Male</v>
      </c>
      <c r="I8568" t="str">
        <f>VLOOKUP(G8568,customer_reference!$A$2:$D$4000,3,FALSE)</f>
        <v>Subscriber</v>
      </c>
      <c r="J8568" t="s">
        <v>4094</v>
      </c>
      <c r="K8568" t="s">
        <v>4079</v>
      </c>
      <c r="L8568" t="str">
        <f>VLOOKUP($K8568,subscriber_list_price!$A$2:$D$43,2,FALSE)</f>
        <v>I-O Hardware</v>
      </c>
      <c r="M8568">
        <f>VLOOKUP($K8568,subscriber_list_price!$A$2:$D$43,3,FALSE)</f>
        <v>218000</v>
      </c>
      <c r="N8568">
        <f>VLOOKUP($K8568,subscriber_list_price!$A$2:$D$43,4,FALSE)</f>
        <v>239800</v>
      </c>
      <c r="O8568">
        <f t="shared" si="401"/>
        <v>21800</v>
      </c>
    </row>
    <row r="8569" spans="1:15" x14ac:dyDescent="0.25">
      <c r="A8569" s="3">
        <v>44627</v>
      </c>
      <c r="B8569" s="3" t="str">
        <f t="shared" si="399"/>
        <v>March</v>
      </c>
      <c r="C8569" s="3" t="str">
        <f t="shared" si="400"/>
        <v>2022</v>
      </c>
      <c r="D8569" t="str">
        <f>VLOOKUP(G8569,customer_reference!$A$2:$D$4000,4,FALSE)</f>
        <v>Semarang</v>
      </c>
      <c r="E8569" s="2">
        <f>VLOOKUP(D8569,city_reference!$A$2:$C$23,2,FALSE)</f>
        <v>6.9666670000000002</v>
      </c>
      <c r="F8569" s="2">
        <f>VLOOKUP(D8569,city_reference!$A$2:$C$23,3,FALSE)</f>
        <v>110.416664</v>
      </c>
      <c r="G8569" t="s">
        <v>2238</v>
      </c>
      <c r="H8569" t="str">
        <f>VLOOKUP(G8569,customer_reference!$A$2:$D$4000,2,FALSE)</f>
        <v>Male</v>
      </c>
      <c r="I8569" t="str">
        <f>VLOOKUP(G8569,customer_reference!$A$2:$D$4000,3,FALSE)</f>
        <v>Subscriber</v>
      </c>
      <c r="J8569" t="s">
        <v>4094</v>
      </c>
      <c r="K8569" t="s">
        <v>12</v>
      </c>
      <c r="L8569" t="str">
        <f>VLOOKUP($K8569,subscriber_list_price!$A$2:$D$43,2,FALSE)</f>
        <v>Memory Hardware</v>
      </c>
      <c r="M8569">
        <f>VLOOKUP($K8569,subscriber_list_price!$A$2:$D$43,3,FALSE)</f>
        <v>280000</v>
      </c>
      <c r="N8569">
        <f>VLOOKUP($K8569,subscriber_list_price!$A$2:$D$43,4,FALSE)</f>
        <v>308000</v>
      </c>
      <c r="O8569">
        <f t="shared" si="401"/>
        <v>28000</v>
      </c>
    </row>
    <row r="8570" spans="1:15" x14ac:dyDescent="0.25">
      <c r="A8570" s="3">
        <v>44688</v>
      </c>
      <c r="B8570" s="3" t="str">
        <f t="shared" si="399"/>
        <v>May</v>
      </c>
      <c r="C8570" s="3" t="str">
        <f t="shared" si="400"/>
        <v>2022</v>
      </c>
      <c r="D8570" t="str">
        <f>VLOOKUP(G8570,customer_reference!$A$2:$D$4000,4,FALSE)</f>
        <v>Semarang</v>
      </c>
      <c r="E8570" s="2">
        <f>VLOOKUP(D8570,city_reference!$A$2:$C$23,2,FALSE)</f>
        <v>6.9666670000000002</v>
      </c>
      <c r="F8570" s="2">
        <f>VLOOKUP(D8570,city_reference!$A$2:$C$23,3,FALSE)</f>
        <v>110.416664</v>
      </c>
      <c r="G8570" t="s">
        <v>4007</v>
      </c>
      <c r="H8570" t="str">
        <f>VLOOKUP(G8570,customer_reference!$A$2:$D$4000,2,FALSE)</f>
        <v>Male</v>
      </c>
      <c r="I8570" t="str">
        <f>VLOOKUP(G8570,customer_reference!$A$2:$D$4000,3,FALSE)</f>
        <v>Subscriber</v>
      </c>
      <c r="J8570" t="s">
        <v>4094</v>
      </c>
      <c r="K8570" t="s">
        <v>12</v>
      </c>
      <c r="L8570" t="str">
        <f>VLOOKUP($K8570,subscriber_list_price!$A$2:$D$43,2,FALSE)</f>
        <v>Memory Hardware</v>
      </c>
      <c r="M8570">
        <f>VLOOKUP($K8570,subscriber_list_price!$A$2:$D$43,3,FALSE)</f>
        <v>280000</v>
      </c>
      <c r="N8570">
        <f>VLOOKUP($K8570,subscriber_list_price!$A$2:$D$43,4,FALSE)</f>
        <v>308000</v>
      </c>
      <c r="O8570">
        <f t="shared" si="401"/>
        <v>28000</v>
      </c>
    </row>
    <row r="8571" spans="1:15" x14ac:dyDescent="0.25">
      <c r="A8571" s="3">
        <v>44782</v>
      </c>
      <c r="B8571" s="3" t="str">
        <f t="shared" si="399"/>
        <v>August</v>
      </c>
      <c r="C8571" s="3" t="str">
        <f t="shared" si="400"/>
        <v>2022</v>
      </c>
      <c r="D8571" t="str">
        <f>VLOOKUP(G8571,customer_reference!$A$2:$D$4000,4,FALSE)</f>
        <v>Semarang</v>
      </c>
      <c r="E8571" s="2">
        <f>VLOOKUP(D8571,city_reference!$A$2:$C$23,2,FALSE)</f>
        <v>6.9666670000000002</v>
      </c>
      <c r="F8571" s="2">
        <f>VLOOKUP(D8571,city_reference!$A$2:$C$23,3,FALSE)</f>
        <v>110.416664</v>
      </c>
      <c r="G8571" t="s">
        <v>940</v>
      </c>
      <c r="H8571" t="str">
        <f>VLOOKUP(G8571,customer_reference!$A$2:$D$4000,2,FALSE)</f>
        <v>Male</v>
      </c>
      <c r="I8571" t="str">
        <f>VLOOKUP(G8571,customer_reference!$A$2:$D$4000,3,FALSE)</f>
        <v>Subscriber</v>
      </c>
      <c r="J8571" t="s">
        <v>4094</v>
      </c>
      <c r="K8571" t="s">
        <v>44</v>
      </c>
      <c r="L8571" t="str">
        <f>VLOOKUP($K8571,subscriber_list_price!$A$2:$D$43,2,FALSE)</f>
        <v>I-O Hardware</v>
      </c>
      <c r="M8571">
        <f>VLOOKUP($K8571,subscriber_list_price!$A$2:$D$43,3,FALSE)</f>
        <v>45000</v>
      </c>
      <c r="N8571">
        <f>VLOOKUP($K8571,subscriber_list_price!$A$2:$D$43,4,FALSE)</f>
        <v>49500</v>
      </c>
      <c r="O8571">
        <f t="shared" si="401"/>
        <v>4500</v>
      </c>
    </row>
    <row r="8572" spans="1:15" x14ac:dyDescent="0.25">
      <c r="A8572" s="3">
        <v>45094</v>
      </c>
      <c r="B8572" s="3" t="str">
        <f t="shared" si="399"/>
        <v>June</v>
      </c>
      <c r="C8572" s="3" t="str">
        <f t="shared" si="400"/>
        <v>2023</v>
      </c>
      <c r="D8572" t="str">
        <f>VLOOKUP(G8572,customer_reference!$A$2:$D$4000,4,FALSE)</f>
        <v>Semarang</v>
      </c>
      <c r="E8572" s="2">
        <f>VLOOKUP(D8572,city_reference!$A$2:$C$23,2,FALSE)</f>
        <v>6.9666670000000002</v>
      </c>
      <c r="F8572" s="2">
        <f>VLOOKUP(D8572,city_reference!$A$2:$C$23,3,FALSE)</f>
        <v>110.416664</v>
      </c>
      <c r="G8572" t="s">
        <v>2991</v>
      </c>
      <c r="H8572" t="str">
        <f>VLOOKUP(G8572,customer_reference!$A$2:$D$4000,2,FALSE)</f>
        <v>Male</v>
      </c>
      <c r="I8572" t="str">
        <f>VLOOKUP(G8572,customer_reference!$A$2:$D$4000,3,FALSE)</f>
        <v>Subscriber</v>
      </c>
      <c r="J8572" t="s">
        <v>4094</v>
      </c>
      <c r="K8572" t="s">
        <v>44</v>
      </c>
      <c r="L8572" t="str">
        <f>VLOOKUP($K8572,subscriber_list_price!$A$2:$D$43,2,FALSE)</f>
        <v>I-O Hardware</v>
      </c>
      <c r="M8572">
        <f>VLOOKUP($K8572,subscriber_list_price!$A$2:$D$43,3,FALSE)</f>
        <v>45000</v>
      </c>
      <c r="N8572">
        <f>VLOOKUP($K8572,subscriber_list_price!$A$2:$D$43,4,FALSE)</f>
        <v>49500</v>
      </c>
      <c r="O8572">
        <f t="shared" si="401"/>
        <v>4500</v>
      </c>
    </row>
    <row r="8573" spans="1:15" x14ac:dyDescent="0.25">
      <c r="A8573" s="3">
        <v>45027</v>
      </c>
      <c r="B8573" s="3" t="str">
        <f t="shared" si="399"/>
        <v>April</v>
      </c>
      <c r="C8573" s="3" t="str">
        <f t="shared" si="400"/>
        <v>2023</v>
      </c>
      <c r="D8573" t="str">
        <f>VLOOKUP(G8573,customer_reference!$A$2:$D$4000,4,FALSE)</f>
        <v>Semarang</v>
      </c>
      <c r="E8573" s="2">
        <f>VLOOKUP(D8573,city_reference!$A$2:$C$23,2,FALSE)</f>
        <v>6.9666670000000002</v>
      </c>
      <c r="F8573" s="2">
        <f>VLOOKUP(D8573,city_reference!$A$2:$C$23,3,FALSE)</f>
        <v>110.416664</v>
      </c>
      <c r="G8573" t="s">
        <v>2357</v>
      </c>
      <c r="H8573" t="str">
        <f>VLOOKUP(G8573,customer_reference!$A$2:$D$4000,2,FALSE)</f>
        <v>Male</v>
      </c>
      <c r="I8573" t="str">
        <f>VLOOKUP(G8573,customer_reference!$A$2:$D$4000,3,FALSE)</f>
        <v>Subscriber</v>
      </c>
      <c r="J8573" t="s">
        <v>4094</v>
      </c>
      <c r="K8573" t="s">
        <v>13</v>
      </c>
      <c r="L8573" t="str">
        <f>VLOOKUP($K8573,subscriber_list_price!$A$2:$D$43,2,FALSE)</f>
        <v>Memory Hardware</v>
      </c>
      <c r="M8573">
        <f>VLOOKUP($K8573,subscriber_list_price!$A$2:$D$43,3,FALSE)</f>
        <v>588000</v>
      </c>
      <c r="N8573">
        <f>VLOOKUP($K8573,subscriber_list_price!$A$2:$D$43,4,FALSE)</f>
        <v>646800</v>
      </c>
      <c r="O8573">
        <f t="shared" si="401"/>
        <v>58800</v>
      </c>
    </row>
    <row r="8574" spans="1:15" x14ac:dyDescent="0.25">
      <c r="A8574" s="3">
        <v>44834</v>
      </c>
      <c r="B8574" s="3" t="str">
        <f t="shared" si="399"/>
        <v>September</v>
      </c>
      <c r="C8574" s="3" t="str">
        <f t="shared" si="400"/>
        <v>2022</v>
      </c>
      <c r="D8574" t="str">
        <f>VLOOKUP(G8574,customer_reference!$A$2:$D$4000,4,FALSE)</f>
        <v>Semarang</v>
      </c>
      <c r="E8574" s="2">
        <f>VLOOKUP(D8574,city_reference!$A$2:$C$23,2,FALSE)</f>
        <v>6.9666670000000002</v>
      </c>
      <c r="F8574" s="2">
        <f>VLOOKUP(D8574,city_reference!$A$2:$C$23,3,FALSE)</f>
        <v>110.416664</v>
      </c>
      <c r="G8574" t="s">
        <v>4037</v>
      </c>
      <c r="H8574" t="str">
        <f>VLOOKUP(G8574,customer_reference!$A$2:$D$4000,2,FALSE)</f>
        <v>Male</v>
      </c>
      <c r="I8574" t="str">
        <f>VLOOKUP(G8574,customer_reference!$A$2:$D$4000,3,FALSE)</f>
        <v>Subscriber</v>
      </c>
      <c r="J8574" t="s">
        <v>4094</v>
      </c>
      <c r="K8574" t="s">
        <v>9</v>
      </c>
      <c r="L8574" t="str">
        <f>VLOOKUP($K8574,subscriber_list_price!$A$2:$D$43,2,FALSE)</f>
        <v>Memory Hardware</v>
      </c>
      <c r="M8574">
        <f>VLOOKUP($K8574,subscriber_list_price!$A$2:$D$43,3,FALSE)</f>
        <v>630000</v>
      </c>
      <c r="N8574">
        <f>VLOOKUP($K8574,subscriber_list_price!$A$2:$D$43,4,FALSE)</f>
        <v>693000</v>
      </c>
      <c r="O8574">
        <f t="shared" si="401"/>
        <v>63000</v>
      </c>
    </row>
    <row r="8575" spans="1:15" x14ac:dyDescent="0.25">
      <c r="A8575" s="3">
        <v>45039</v>
      </c>
      <c r="B8575" s="3" t="str">
        <f t="shared" si="399"/>
        <v>April</v>
      </c>
      <c r="C8575" s="3" t="str">
        <f t="shared" si="400"/>
        <v>2023</v>
      </c>
      <c r="D8575" t="str">
        <f>VLOOKUP(G8575,customer_reference!$A$2:$D$4000,4,FALSE)</f>
        <v>Semarang</v>
      </c>
      <c r="E8575" s="2">
        <f>VLOOKUP(D8575,city_reference!$A$2:$C$23,2,FALSE)</f>
        <v>6.9666670000000002</v>
      </c>
      <c r="F8575" s="2">
        <f>VLOOKUP(D8575,city_reference!$A$2:$C$23,3,FALSE)</f>
        <v>110.416664</v>
      </c>
      <c r="G8575" t="s">
        <v>2995</v>
      </c>
      <c r="H8575" t="str">
        <f>VLOOKUP(G8575,customer_reference!$A$2:$D$4000,2,FALSE)</f>
        <v>Male</v>
      </c>
      <c r="I8575" t="str">
        <f>VLOOKUP(G8575,customer_reference!$A$2:$D$4000,3,FALSE)</f>
        <v>Subscriber</v>
      </c>
      <c r="J8575" t="s">
        <v>4094</v>
      </c>
      <c r="K8575" t="s">
        <v>31</v>
      </c>
      <c r="L8575" t="str">
        <f>VLOOKUP($K8575,subscriber_list_price!$A$2:$D$43,2,FALSE)</f>
        <v>I-O Hardware</v>
      </c>
      <c r="M8575">
        <f>VLOOKUP($K8575,subscriber_list_price!$A$2:$D$43,3,FALSE)</f>
        <v>69000</v>
      </c>
      <c r="N8575">
        <f>VLOOKUP($K8575,subscriber_list_price!$A$2:$D$43,4,FALSE)</f>
        <v>75900</v>
      </c>
      <c r="O8575">
        <f t="shared" si="401"/>
        <v>6900</v>
      </c>
    </row>
    <row r="8576" spans="1:15" x14ac:dyDescent="0.25">
      <c r="A8576" s="3">
        <v>44817</v>
      </c>
      <c r="B8576" s="3" t="str">
        <f t="shared" si="399"/>
        <v>September</v>
      </c>
      <c r="C8576" s="3" t="str">
        <f t="shared" si="400"/>
        <v>2022</v>
      </c>
      <c r="D8576" t="str">
        <f>VLOOKUP(G8576,customer_reference!$A$2:$D$4000,4,FALSE)</f>
        <v>Semarang</v>
      </c>
      <c r="E8576" s="2">
        <f>VLOOKUP(D8576,city_reference!$A$2:$C$23,2,FALSE)</f>
        <v>6.9666670000000002</v>
      </c>
      <c r="F8576" s="2">
        <f>VLOOKUP(D8576,city_reference!$A$2:$C$23,3,FALSE)</f>
        <v>110.416664</v>
      </c>
      <c r="G8576" t="s">
        <v>2995</v>
      </c>
      <c r="H8576" t="str">
        <f>VLOOKUP(G8576,customer_reference!$A$2:$D$4000,2,FALSE)</f>
        <v>Male</v>
      </c>
      <c r="I8576" t="str">
        <f>VLOOKUP(G8576,customer_reference!$A$2:$D$4000,3,FALSE)</f>
        <v>Subscriber</v>
      </c>
      <c r="J8576" t="s">
        <v>4094</v>
      </c>
      <c r="K8576" t="s">
        <v>4080</v>
      </c>
      <c r="L8576" t="str">
        <f>VLOOKUP($K8576,subscriber_list_price!$A$2:$D$43,2,FALSE)</f>
        <v>I-O Hardware</v>
      </c>
      <c r="M8576">
        <f>VLOOKUP($K8576,subscriber_list_price!$A$2:$D$43,3,FALSE)</f>
        <v>102000</v>
      </c>
      <c r="N8576">
        <f>VLOOKUP($K8576,subscriber_list_price!$A$2:$D$43,4,FALSE)</f>
        <v>112200</v>
      </c>
      <c r="O8576">
        <f t="shared" si="401"/>
        <v>10200</v>
      </c>
    </row>
    <row r="8577" spans="1:15" x14ac:dyDescent="0.25">
      <c r="A8577" s="3">
        <v>44961</v>
      </c>
      <c r="B8577" s="3" t="str">
        <f t="shared" si="399"/>
        <v>February</v>
      </c>
      <c r="C8577" s="3" t="str">
        <f t="shared" si="400"/>
        <v>2023</v>
      </c>
      <c r="D8577" t="str">
        <f>VLOOKUP(G8577,customer_reference!$A$2:$D$4000,4,FALSE)</f>
        <v>Semarang</v>
      </c>
      <c r="E8577" s="2">
        <f>VLOOKUP(D8577,city_reference!$A$2:$C$23,2,FALSE)</f>
        <v>6.9666670000000002</v>
      </c>
      <c r="F8577" s="2">
        <f>VLOOKUP(D8577,city_reference!$A$2:$C$23,3,FALSE)</f>
        <v>110.416664</v>
      </c>
      <c r="G8577" t="s">
        <v>2537</v>
      </c>
      <c r="H8577" t="str">
        <f>VLOOKUP(G8577,customer_reference!$A$2:$D$4000,2,FALSE)</f>
        <v>Male</v>
      </c>
      <c r="I8577" t="str">
        <f>VLOOKUP(G8577,customer_reference!$A$2:$D$4000,3,FALSE)</f>
        <v>Subscriber</v>
      </c>
      <c r="J8577" t="s">
        <v>4094</v>
      </c>
      <c r="K8577" t="s">
        <v>41</v>
      </c>
      <c r="L8577" t="str">
        <f>VLOOKUP($K8577,subscriber_list_price!$A$2:$D$43,2,FALSE)</f>
        <v>Safety Hardware</v>
      </c>
      <c r="M8577">
        <f>VLOOKUP($K8577,subscriber_list_price!$A$2:$D$43,3,FALSE)</f>
        <v>42000</v>
      </c>
      <c r="N8577">
        <f>VLOOKUP($K8577,subscriber_list_price!$A$2:$D$43,4,FALSE)</f>
        <v>46200</v>
      </c>
      <c r="O8577">
        <f t="shared" si="401"/>
        <v>4200</v>
      </c>
    </row>
    <row r="8578" spans="1:15" x14ac:dyDescent="0.25">
      <c r="A8578" s="3">
        <v>44836</v>
      </c>
      <c r="B8578" s="3" t="str">
        <f t="shared" ref="B8578:B8641" si="402">TEXT(A8578,"mmmm")</f>
        <v>October</v>
      </c>
      <c r="C8578" s="3" t="str">
        <f t="shared" ref="C8578:C8641" si="403">TEXT(A8578,"yyyy")</f>
        <v>2022</v>
      </c>
      <c r="D8578" t="str">
        <f>VLOOKUP(G8578,customer_reference!$A$2:$D$4000,4,FALSE)</f>
        <v>Semarang</v>
      </c>
      <c r="E8578" s="2">
        <f>VLOOKUP(D8578,city_reference!$A$2:$C$23,2,FALSE)</f>
        <v>6.9666670000000002</v>
      </c>
      <c r="F8578" s="2">
        <f>VLOOKUP(D8578,city_reference!$A$2:$C$23,3,FALSE)</f>
        <v>110.416664</v>
      </c>
      <c r="G8578" t="s">
        <v>4059</v>
      </c>
      <c r="H8578" t="str">
        <f>VLOOKUP(G8578,customer_reference!$A$2:$D$4000,2,FALSE)</f>
        <v>Male</v>
      </c>
      <c r="I8578" t="str">
        <f>VLOOKUP(G8578,customer_reference!$A$2:$D$4000,3,FALSE)</f>
        <v>Subscriber</v>
      </c>
      <c r="J8578" t="s">
        <v>4094</v>
      </c>
      <c r="K8578" t="s">
        <v>8</v>
      </c>
      <c r="L8578" t="str">
        <f>VLOOKUP($K8578,subscriber_list_price!$A$2:$D$43,2,FALSE)</f>
        <v>Memory Hardware</v>
      </c>
      <c r="M8578">
        <f>VLOOKUP($K8578,subscriber_list_price!$A$2:$D$43,3,FALSE)</f>
        <v>448000</v>
      </c>
      <c r="N8578">
        <f>VLOOKUP($K8578,subscriber_list_price!$A$2:$D$43,4,FALSE)</f>
        <v>492800</v>
      </c>
      <c r="O8578">
        <f t="shared" ref="O8578:O8641" si="404">N8578-M8578</f>
        <v>44800</v>
      </c>
    </row>
    <row r="8579" spans="1:15" x14ac:dyDescent="0.25">
      <c r="A8579" s="3">
        <v>44823</v>
      </c>
      <c r="B8579" s="3" t="str">
        <f t="shared" si="402"/>
        <v>September</v>
      </c>
      <c r="C8579" s="3" t="str">
        <f t="shared" si="403"/>
        <v>2022</v>
      </c>
      <c r="D8579" t="str">
        <f>VLOOKUP(G8579,customer_reference!$A$2:$D$4000,4,FALSE)</f>
        <v>Semarang</v>
      </c>
      <c r="E8579" s="2">
        <f>VLOOKUP(D8579,city_reference!$A$2:$C$23,2,FALSE)</f>
        <v>6.9666670000000002</v>
      </c>
      <c r="F8579" s="2">
        <f>VLOOKUP(D8579,city_reference!$A$2:$C$23,3,FALSE)</f>
        <v>110.416664</v>
      </c>
      <c r="G8579" t="s">
        <v>2565</v>
      </c>
      <c r="H8579" t="str">
        <f>VLOOKUP(G8579,customer_reference!$A$2:$D$4000,2,FALSE)</f>
        <v>Male</v>
      </c>
      <c r="I8579" t="str">
        <f>VLOOKUP(G8579,customer_reference!$A$2:$D$4000,3,FALSE)</f>
        <v>Subscriber</v>
      </c>
      <c r="J8579" t="s">
        <v>4094</v>
      </c>
      <c r="K8579" t="s">
        <v>23</v>
      </c>
      <c r="L8579" t="str">
        <f>VLOOKUP($K8579,subscriber_list_price!$A$2:$D$43,2,FALSE)</f>
        <v>Memory Hardware</v>
      </c>
      <c r="M8579">
        <f>VLOOKUP($K8579,subscriber_list_price!$A$2:$D$43,3,FALSE)</f>
        <v>336000</v>
      </c>
      <c r="N8579">
        <f>VLOOKUP($K8579,subscriber_list_price!$A$2:$D$43,4,FALSE)</f>
        <v>369600</v>
      </c>
      <c r="O8579">
        <f t="shared" si="404"/>
        <v>33600</v>
      </c>
    </row>
    <row r="8580" spans="1:15" x14ac:dyDescent="0.25">
      <c r="A8580" s="3">
        <v>45043</v>
      </c>
      <c r="B8580" s="3" t="str">
        <f t="shared" si="402"/>
        <v>April</v>
      </c>
      <c r="C8580" s="3" t="str">
        <f t="shared" si="403"/>
        <v>2023</v>
      </c>
      <c r="D8580" t="str">
        <f>VLOOKUP(G8580,customer_reference!$A$2:$D$4000,4,FALSE)</f>
        <v>Semarang</v>
      </c>
      <c r="E8580" s="2">
        <f>VLOOKUP(D8580,city_reference!$A$2:$C$23,2,FALSE)</f>
        <v>6.9666670000000002</v>
      </c>
      <c r="F8580" s="2">
        <f>VLOOKUP(D8580,city_reference!$A$2:$C$23,3,FALSE)</f>
        <v>110.416664</v>
      </c>
      <c r="G8580" t="s">
        <v>926</v>
      </c>
      <c r="H8580" t="str">
        <f>VLOOKUP(G8580,customer_reference!$A$2:$D$4000,2,FALSE)</f>
        <v>Male</v>
      </c>
      <c r="I8580" t="str">
        <f>VLOOKUP(G8580,customer_reference!$A$2:$D$4000,3,FALSE)</f>
        <v>Subscriber</v>
      </c>
      <c r="J8580" t="s">
        <v>4094</v>
      </c>
      <c r="K8580" t="s">
        <v>23</v>
      </c>
      <c r="L8580" t="str">
        <f>VLOOKUP($K8580,subscriber_list_price!$A$2:$D$43,2,FALSE)</f>
        <v>Memory Hardware</v>
      </c>
      <c r="M8580">
        <f>VLOOKUP($K8580,subscriber_list_price!$A$2:$D$43,3,FALSE)</f>
        <v>336000</v>
      </c>
      <c r="N8580">
        <f>VLOOKUP($K8580,subscriber_list_price!$A$2:$D$43,4,FALSE)</f>
        <v>369600</v>
      </c>
      <c r="O8580">
        <f t="shared" si="404"/>
        <v>33600</v>
      </c>
    </row>
    <row r="8581" spans="1:15" x14ac:dyDescent="0.25">
      <c r="A8581" s="3">
        <v>44671</v>
      </c>
      <c r="B8581" s="3" t="str">
        <f t="shared" si="402"/>
        <v>April</v>
      </c>
      <c r="C8581" s="3" t="str">
        <f t="shared" si="403"/>
        <v>2022</v>
      </c>
      <c r="D8581" t="str">
        <f>VLOOKUP(G8581,customer_reference!$A$2:$D$4000,4,FALSE)</f>
        <v>Semarang</v>
      </c>
      <c r="E8581" s="2">
        <f>VLOOKUP(D8581,city_reference!$A$2:$C$23,2,FALSE)</f>
        <v>6.9666670000000002</v>
      </c>
      <c r="F8581" s="2">
        <f>VLOOKUP(D8581,city_reference!$A$2:$C$23,3,FALSE)</f>
        <v>110.416664</v>
      </c>
      <c r="G8581" t="s">
        <v>508</v>
      </c>
      <c r="H8581" t="str">
        <f>VLOOKUP(G8581,customer_reference!$A$2:$D$4000,2,FALSE)</f>
        <v>Male</v>
      </c>
      <c r="I8581" t="str">
        <f>VLOOKUP(G8581,customer_reference!$A$2:$D$4000,3,FALSE)</f>
        <v>Subscriber</v>
      </c>
      <c r="J8581" t="s">
        <v>4094</v>
      </c>
      <c r="K8581" t="s">
        <v>23</v>
      </c>
      <c r="L8581" t="str">
        <f>VLOOKUP($K8581,subscriber_list_price!$A$2:$D$43,2,FALSE)</f>
        <v>Memory Hardware</v>
      </c>
      <c r="M8581">
        <f>VLOOKUP($K8581,subscriber_list_price!$A$2:$D$43,3,FALSE)</f>
        <v>336000</v>
      </c>
      <c r="N8581">
        <f>VLOOKUP($K8581,subscriber_list_price!$A$2:$D$43,4,FALSE)</f>
        <v>369600</v>
      </c>
      <c r="O8581">
        <f t="shared" si="404"/>
        <v>33600</v>
      </c>
    </row>
    <row r="8582" spans="1:15" x14ac:dyDescent="0.25">
      <c r="A8582" s="3">
        <v>44863</v>
      </c>
      <c r="B8582" s="3" t="str">
        <f t="shared" si="402"/>
        <v>October</v>
      </c>
      <c r="C8582" s="3" t="str">
        <f t="shared" si="403"/>
        <v>2022</v>
      </c>
      <c r="D8582" t="str">
        <f>VLOOKUP(G8582,customer_reference!$A$2:$D$4000,4,FALSE)</f>
        <v>Semarang</v>
      </c>
      <c r="E8582" s="2">
        <f>VLOOKUP(D8582,city_reference!$A$2:$C$23,2,FALSE)</f>
        <v>6.9666670000000002</v>
      </c>
      <c r="F8582" s="2">
        <f>VLOOKUP(D8582,city_reference!$A$2:$C$23,3,FALSE)</f>
        <v>110.416664</v>
      </c>
      <c r="G8582" t="s">
        <v>3950</v>
      </c>
      <c r="H8582" t="str">
        <f>VLOOKUP(G8582,customer_reference!$A$2:$D$4000,2,FALSE)</f>
        <v>Male</v>
      </c>
      <c r="I8582" t="str">
        <f>VLOOKUP(G8582,customer_reference!$A$2:$D$4000,3,FALSE)</f>
        <v>Subscriber</v>
      </c>
      <c r="J8582" t="s">
        <v>4094</v>
      </c>
      <c r="K8582" t="s">
        <v>30</v>
      </c>
      <c r="L8582" t="str">
        <f>VLOOKUP($K8582,subscriber_list_price!$A$2:$D$43,2,FALSE)</f>
        <v>I-O Hardware</v>
      </c>
      <c r="M8582">
        <f>VLOOKUP($K8582,subscriber_list_price!$A$2:$D$43,3,FALSE)</f>
        <v>230000</v>
      </c>
      <c r="N8582">
        <f>VLOOKUP($K8582,subscriber_list_price!$A$2:$D$43,4,FALSE)</f>
        <v>253000</v>
      </c>
      <c r="O8582">
        <f t="shared" si="404"/>
        <v>23000</v>
      </c>
    </row>
    <row r="8583" spans="1:15" x14ac:dyDescent="0.25">
      <c r="A8583" s="3">
        <v>45025</v>
      </c>
      <c r="B8583" s="3" t="str">
        <f t="shared" si="402"/>
        <v>April</v>
      </c>
      <c r="C8583" s="3" t="str">
        <f t="shared" si="403"/>
        <v>2023</v>
      </c>
      <c r="D8583" t="str">
        <f>VLOOKUP(G8583,customer_reference!$A$2:$D$4000,4,FALSE)</f>
        <v>Semarang</v>
      </c>
      <c r="E8583" s="2">
        <f>VLOOKUP(D8583,city_reference!$A$2:$C$23,2,FALSE)</f>
        <v>6.9666670000000002</v>
      </c>
      <c r="F8583" s="2">
        <f>VLOOKUP(D8583,city_reference!$A$2:$C$23,3,FALSE)</f>
        <v>110.416664</v>
      </c>
      <c r="G8583" t="s">
        <v>1253</v>
      </c>
      <c r="H8583" t="str">
        <f>VLOOKUP(G8583,customer_reference!$A$2:$D$4000,2,FALSE)</f>
        <v>Male</v>
      </c>
      <c r="I8583" t="str">
        <f>VLOOKUP(G8583,customer_reference!$A$2:$D$4000,3,FALSE)</f>
        <v>Subscriber</v>
      </c>
      <c r="J8583" t="s">
        <v>4094</v>
      </c>
      <c r="K8583" t="s">
        <v>30</v>
      </c>
      <c r="L8583" t="str">
        <f>VLOOKUP($K8583,subscriber_list_price!$A$2:$D$43,2,FALSE)</f>
        <v>I-O Hardware</v>
      </c>
      <c r="M8583">
        <f>VLOOKUP($K8583,subscriber_list_price!$A$2:$D$43,3,FALSE)</f>
        <v>230000</v>
      </c>
      <c r="N8583">
        <f>VLOOKUP($K8583,subscriber_list_price!$A$2:$D$43,4,FALSE)</f>
        <v>253000</v>
      </c>
      <c r="O8583">
        <f t="shared" si="404"/>
        <v>23000</v>
      </c>
    </row>
    <row r="8584" spans="1:15" x14ac:dyDescent="0.25">
      <c r="A8584" s="3">
        <v>44639</v>
      </c>
      <c r="B8584" s="3" t="str">
        <f t="shared" si="402"/>
        <v>March</v>
      </c>
      <c r="C8584" s="3" t="str">
        <f t="shared" si="403"/>
        <v>2022</v>
      </c>
      <c r="D8584" t="str">
        <f>VLOOKUP(G8584,customer_reference!$A$2:$D$4000,4,FALSE)</f>
        <v>Semarang</v>
      </c>
      <c r="E8584" s="2">
        <f>VLOOKUP(D8584,city_reference!$A$2:$C$23,2,FALSE)</f>
        <v>6.9666670000000002</v>
      </c>
      <c r="F8584" s="2">
        <f>VLOOKUP(D8584,city_reference!$A$2:$C$23,3,FALSE)</f>
        <v>110.416664</v>
      </c>
      <c r="G8584" t="s">
        <v>142</v>
      </c>
      <c r="H8584" t="str">
        <f>VLOOKUP(G8584,customer_reference!$A$2:$D$4000,2,FALSE)</f>
        <v>Male</v>
      </c>
      <c r="I8584" t="str">
        <f>VLOOKUP(G8584,customer_reference!$A$2:$D$4000,3,FALSE)</f>
        <v>Subscriber</v>
      </c>
      <c r="J8584" t="s">
        <v>4094</v>
      </c>
      <c r="K8584" t="s">
        <v>22</v>
      </c>
      <c r="L8584" t="str">
        <f>VLOOKUP($K8584,subscriber_list_price!$A$2:$D$43,2,FALSE)</f>
        <v>Memory Hardware</v>
      </c>
      <c r="M8584">
        <f>VLOOKUP($K8584,subscriber_list_price!$A$2:$D$43,3,FALSE)</f>
        <v>224000</v>
      </c>
      <c r="N8584">
        <f>VLOOKUP($K8584,subscriber_list_price!$A$2:$D$43,4,FALSE)</f>
        <v>246400</v>
      </c>
      <c r="O8584">
        <f t="shared" si="404"/>
        <v>22400</v>
      </c>
    </row>
    <row r="8585" spans="1:15" x14ac:dyDescent="0.25">
      <c r="A8585" s="3">
        <v>44896</v>
      </c>
      <c r="B8585" s="3" t="str">
        <f t="shared" si="402"/>
        <v>December</v>
      </c>
      <c r="C8585" s="3" t="str">
        <f t="shared" si="403"/>
        <v>2022</v>
      </c>
      <c r="D8585" t="str">
        <f>VLOOKUP(G8585,customer_reference!$A$2:$D$4000,4,FALSE)</f>
        <v>Semarang</v>
      </c>
      <c r="E8585" s="2">
        <f>VLOOKUP(D8585,city_reference!$A$2:$C$23,2,FALSE)</f>
        <v>6.9666670000000002</v>
      </c>
      <c r="F8585" s="2">
        <f>VLOOKUP(D8585,city_reference!$A$2:$C$23,3,FALSE)</f>
        <v>110.416664</v>
      </c>
      <c r="G8585" t="s">
        <v>1596</v>
      </c>
      <c r="H8585" t="str">
        <f>VLOOKUP(G8585,customer_reference!$A$2:$D$4000,2,FALSE)</f>
        <v>Male</v>
      </c>
      <c r="I8585" t="str">
        <f>VLOOKUP(G8585,customer_reference!$A$2:$D$4000,3,FALSE)</f>
        <v>Subscriber</v>
      </c>
      <c r="J8585" t="s">
        <v>4094</v>
      </c>
      <c r="K8585" t="s">
        <v>22</v>
      </c>
      <c r="L8585" t="str">
        <f>VLOOKUP($K8585,subscriber_list_price!$A$2:$D$43,2,FALSE)</f>
        <v>Memory Hardware</v>
      </c>
      <c r="M8585">
        <f>VLOOKUP($K8585,subscriber_list_price!$A$2:$D$43,3,FALSE)</f>
        <v>224000</v>
      </c>
      <c r="N8585">
        <f>VLOOKUP($K8585,subscriber_list_price!$A$2:$D$43,4,FALSE)</f>
        <v>246400</v>
      </c>
      <c r="O8585">
        <f t="shared" si="404"/>
        <v>22400</v>
      </c>
    </row>
    <row r="8586" spans="1:15" x14ac:dyDescent="0.25">
      <c r="A8586" s="3">
        <v>44987</v>
      </c>
      <c r="B8586" s="3" t="str">
        <f t="shared" si="402"/>
        <v>March</v>
      </c>
      <c r="C8586" s="3" t="str">
        <f t="shared" si="403"/>
        <v>2023</v>
      </c>
      <c r="D8586" t="str">
        <f>VLOOKUP(G8586,customer_reference!$A$2:$D$4000,4,FALSE)</f>
        <v>Semarang</v>
      </c>
      <c r="E8586" s="2">
        <f>VLOOKUP(D8586,city_reference!$A$2:$C$23,2,FALSE)</f>
        <v>6.9666670000000002</v>
      </c>
      <c r="F8586" s="2">
        <f>VLOOKUP(D8586,city_reference!$A$2:$C$23,3,FALSE)</f>
        <v>110.416664</v>
      </c>
      <c r="G8586" t="s">
        <v>2719</v>
      </c>
      <c r="H8586" t="str">
        <f>VLOOKUP(G8586,customer_reference!$A$2:$D$4000,2,FALSE)</f>
        <v>Male</v>
      </c>
      <c r="I8586" t="str">
        <f>VLOOKUP(G8586,customer_reference!$A$2:$D$4000,3,FALSE)</f>
        <v>Subscriber</v>
      </c>
      <c r="J8586" t="s">
        <v>4094</v>
      </c>
      <c r="K8586" t="s">
        <v>4079</v>
      </c>
      <c r="L8586" t="str">
        <f>VLOOKUP($K8586,subscriber_list_price!$A$2:$D$43,2,FALSE)</f>
        <v>I-O Hardware</v>
      </c>
      <c r="M8586">
        <f>VLOOKUP($K8586,subscriber_list_price!$A$2:$D$43,3,FALSE)</f>
        <v>218000</v>
      </c>
      <c r="N8586">
        <f>VLOOKUP($K8586,subscriber_list_price!$A$2:$D$43,4,FALSE)</f>
        <v>239800</v>
      </c>
      <c r="O8586">
        <f t="shared" si="404"/>
        <v>21800</v>
      </c>
    </row>
    <row r="8587" spans="1:15" x14ac:dyDescent="0.25">
      <c r="A8587" s="3">
        <v>44583</v>
      </c>
      <c r="B8587" s="3" t="str">
        <f t="shared" si="402"/>
        <v>January</v>
      </c>
      <c r="C8587" s="3" t="str">
        <f t="shared" si="403"/>
        <v>2022</v>
      </c>
      <c r="D8587" t="str">
        <f>VLOOKUP(G8587,customer_reference!$A$2:$D$4000,4,FALSE)</f>
        <v>Semarang</v>
      </c>
      <c r="E8587" s="2">
        <f>VLOOKUP(D8587,city_reference!$A$2:$C$23,2,FALSE)</f>
        <v>6.9666670000000002</v>
      </c>
      <c r="F8587" s="2">
        <f>VLOOKUP(D8587,city_reference!$A$2:$C$23,3,FALSE)</f>
        <v>110.416664</v>
      </c>
      <c r="G8587" t="s">
        <v>1365</v>
      </c>
      <c r="H8587" t="str">
        <f>VLOOKUP(G8587,customer_reference!$A$2:$D$4000,2,FALSE)</f>
        <v>Male</v>
      </c>
      <c r="I8587" t="str">
        <f>VLOOKUP(G8587,customer_reference!$A$2:$D$4000,3,FALSE)</f>
        <v>Subscriber</v>
      </c>
      <c r="J8587" t="s">
        <v>3098</v>
      </c>
      <c r="K8587" t="s">
        <v>23</v>
      </c>
      <c r="L8587" t="str">
        <f>VLOOKUP($K8587,subscriber_list_price!$A$2:$D$43,2,FALSE)</f>
        <v>Memory Hardware</v>
      </c>
      <c r="M8587">
        <f>VLOOKUP($K8587,subscriber_list_price!$A$2:$D$43,3,FALSE)</f>
        <v>336000</v>
      </c>
      <c r="N8587">
        <f>VLOOKUP($K8587,subscriber_list_price!$A$2:$D$43,4,FALSE)</f>
        <v>369600</v>
      </c>
      <c r="O8587">
        <f t="shared" si="404"/>
        <v>33600</v>
      </c>
    </row>
    <row r="8588" spans="1:15" x14ac:dyDescent="0.25">
      <c r="A8588" s="3">
        <v>45006</v>
      </c>
      <c r="B8588" s="3" t="str">
        <f t="shared" si="402"/>
        <v>March</v>
      </c>
      <c r="C8588" s="3" t="str">
        <f t="shared" si="403"/>
        <v>2023</v>
      </c>
      <c r="D8588" t="str">
        <f>VLOOKUP(G8588,customer_reference!$A$2:$D$4000,4,FALSE)</f>
        <v>Semarang</v>
      </c>
      <c r="E8588" s="2">
        <f>VLOOKUP(D8588,city_reference!$A$2:$C$23,2,FALSE)</f>
        <v>6.9666670000000002</v>
      </c>
      <c r="F8588" s="2">
        <f>VLOOKUP(D8588,city_reference!$A$2:$C$23,3,FALSE)</f>
        <v>110.416664</v>
      </c>
      <c r="G8588" t="s">
        <v>419</v>
      </c>
      <c r="H8588" t="str">
        <f>VLOOKUP(G8588,customer_reference!$A$2:$D$4000,2,FALSE)</f>
        <v>Male</v>
      </c>
      <c r="I8588" t="str">
        <f>VLOOKUP(G8588,customer_reference!$A$2:$D$4000,3,FALSE)</f>
        <v>Subscriber</v>
      </c>
      <c r="J8588" t="s">
        <v>3098</v>
      </c>
      <c r="K8588" t="s">
        <v>23</v>
      </c>
      <c r="L8588" t="str">
        <f>VLOOKUP($K8588,subscriber_list_price!$A$2:$D$43,2,FALSE)</f>
        <v>Memory Hardware</v>
      </c>
      <c r="M8588">
        <f>VLOOKUP($K8588,subscriber_list_price!$A$2:$D$43,3,FALSE)</f>
        <v>336000</v>
      </c>
      <c r="N8588">
        <f>VLOOKUP($K8588,subscriber_list_price!$A$2:$D$43,4,FALSE)</f>
        <v>369600</v>
      </c>
      <c r="O8588">
        <f t="shared" si="404"/>
        <v>33600</v>
      </c>
    </row>
    <row r="8589" spans="1:15" x14ac:dyDescent="0.25">
      <c r="A8589" s="3">
        <v>45069</v>
      </c>
      <c r="B8589" s="3" t="str">
        <f t="shared" si="402"/>
        <v>May</v>
      </c>
      <c r="C8589" s="3" t="str">
        <f t="shared" si="403"/>
        <v>2023</v>
      </c>
      <c r="D8589" t="str">
        <f>VLOOKUP(G8589,customer_reference!$A$2:$D$4000,4,FALSE)</f>
        <v>Semarang</v>
      </c>
      <c r="E8589" s="2">
        <f>VLOOKUP(D8589,city_reference!$A$2:$C$23,2,FALSE)</f>
        <v>6.9666670000000002</v>
      </c>
      <c r="F8589" s="2">
        <f>VLOOKUP(D8589,city_reference!$A$2:$C$23,3,FALSE)</f>
        <v>110.416664</v>
      </c>
      <c r="G8589" t="s">
        <v>2238</v>
      </c>
      <c r="H8589" t="str">
        <f>VLOOKUP(G8589,customer_reference!$A$2:$D$4000,2,FALSE)</f>
        <v>Male</v>
      </c>
      <c r="I8589" t="str">
        <f>VLOOKUP(G8589,customer_reference!$A$2:$D$4000,3,FALSE)</f>
        <v>Subscriber</v>
      </c>
      <c r="J8589" t="s">
        <v>3098</v>
      </c>
      <c r="K8589" t="s">
        <v>4080</v>
      </c>
      <c r="L8589" t="str">
        <f>VLOOKUP($K8589,subscriber_list_price!$A$2:$D$43,2,FALSE)</f>
        <v>I-O Hardware</v>
      </c>
      <c r="M8589">
        <f>VLOOKUP($K8589,subscriber_list_price!$A$2:$D$43,3,FALSE)</f>
        <v>102000</v>
      </c>
      <c r="N8589">
        <f>VLOOKUP($K8589,subscriber_list_price!$A$2:$D$43,4,FALSE)</f>
        <v>112200</v>
      </c>
      <c r="O8589">
        <f t="shared" si="404"/>
        <v>10200</v>
      </c>
    </row>
    <row r="8590" spans="1:15" x14ac:dyDescent="0.25">
      <c r="A8590" s="3">
        <v>44770</v>
      </c>
      <c r="B8590" s="3" t="str">
        <f t="shared" si="402"/>
        <v>July</v>
      </c>
      <c r="C8590" s="3" t="str">
        <f t="shared" si="403"/>
        <v>2022</v>
      </c>
      <c r="D8590" t="str">
        <f>VLOOKUP(G8590,customer_reference!$A$2:$D$4000,4,FALSE)</f>
        <v>Semarang</v>
      </c>
      <c r="E8590" s="2">
        <f>VLOOKUP(D8590,city_reference!$A$2:$C$23,2,FALSE)</f>
        <v>6.9666670000000002</v>
      </c>
      <c r="F8590" s="2">
        <f>VLOOKUP(D8590,city_reference!$A$2:$C$23,3,FALSE)</f>
        <v>110.416664</v>
      </c>
      <c r="G8590" t="s">
        <v>1193</v>
      </c>
      <c r="H8590" t="str">
        <f>VLOOKUP(G8590,customer_reference!$A$2:$D$4000,2,FALSE)</f>
        <v>Male</v>
      </c>
      <c r="I8590" t="str">
        <f>VLOOKUP(G8590,customer_reference!$A$2:$D$4000,3,FALSE)</f>
        <v>Subscriber</v>
      </c>
      <c r="J8590" t="s">
        <v>3098</v>
      </c>
      <c r="K8590" t="s">
        <v>4080</v>
      </c>
      <c r="L8590" t="str">
        <f>VLOOKUP($K8590,subscriber_list_price!$A$2:$D$43,2,FALSE)</f>
        <v>I-O Hardware</v>
      </c>
      <c r="M8590">
        <f>VLOOKUP($K8590,subscriber_list_price!$A$2:$D$43,3,FALSE)</f>
        <v>102000</v>
      </c>
      <c r="N8590">
        <f>VLOOKUP($K8590,subscriber_list_price!$A$2:$D$43,4,FALSE)</f>
        <v>112200</v>
      </c>
      <c r="O8590">
        <f t="shared" si="404"/>
        <v>10200</v>
      </c>
    </row>
    <row r="8591" spans="1:15" x14ac:dyDescent="0.25">
      <c r="A8591" s="3">
        <v>45005</v>
      </c>
      <c r="B8591" s="3" t="str">
        <f t="shared" si="402"/>
        <v>March</v>
      </c>
      <c r="C8591" s="3" t="str">
        <f t="shared" si="403"/>
        <v>2023</v>
      </c>
      <c r="D8591" t="str">
        <f>VLOOKUP(G8591,customer_reference!$A$2:$D$4000,4,FALSE)</f>
        <v>Semarang</v>
      </c>
      <c r="E8591" s="2">
        <f>VLOOKUP(D8591,city_reference!$A$2:$C$23,2,FALSE)</f>
        <v>6.9666670000000002</v>
      </c>
      <c r="F8591" s="2">
        <f>VLOOKUP(D8591,city_reference!$A$2:$C$23,3,FALSE)</f>
        <v>110.416664</v>
      </c>
      <c r="G8591" t="s">
        <v>1953</v>
      </c>
      <c r="H8591" t="str">
        <f>VLOOKUP(G8591,customer_reference!$A$2:$D$4000,2,FALSE)</f>
        <v>Male</v>
      </c>
      <c r="I8591" t="str">
        <f>VLOOKUP(G8591,customer_reference!$A$2:$D$4000,3,FALSE)</f>
        <v>Subscriber</v>
      </c>
      <c r="J8591" t="s">
        <v>3098</v>
      </c>
      <c r="K8591" t="s">
        <v>22</v>
      </c>
      <c r="L8591" t="str">
        <f>VLOOKUP($K8591,subscriber_list_price!$A$2:$D$43,2,FALSE)</f>
        <v>Memory Hardware</v>
      </c>
      <c r="M8591">
        <f>VLOOKUP($K8591,subscriber_list_price!$A$2:$D$43,3,FALSE)</f>
        <v>224000</v>
      </c>
      <c r="N8591">
        <f>VLOOKUP($K8591,subscriber_list_price!$A$2:$D$43,4,FALSE)</f>
        <v>246400</v>
      </c>
      <c r="O8591">
        <f t="shared" si="404"/>
        <v>22400</v>
      </c>
    </row>
    <row r="8592" spans="1:15" x14ac:dyDescent="0.25">
      <c r="A8592" s="3">
        <v>45033</v>
      </c>
      <c r="B8592" s="3" t="str">
        <f t="shared" si="402"/>
        <v>April</v>
      </c>
      <c r="C8592" s="3" t="str">
        <f t="shared" si="403"/>
        <v>2023</v>
      </c>
      <c r="D8592" t="str">
        <f>VLOOKUP(G8592,customer_reference!$A$2:$D$4000,4,FALSE)</f>
        <v>Semarang</v>
      </c>
      <c r="E8592" s="2">
        <f>VLOOKUP(D8592,city_reference!$A$2:$C$23,2,FALSE)</f>
        <v>6.9666670000000002</v>
      </c>
      <c r="F8592" s="2">
        <f>VLOOKUP(D8592,city_reference!$A$2:$C$23,3,FALSE)</f>
        <v>110.416664</v>
      </c>
      <c r="G8592" t="s">
        <v>2701</v>
      </c>
      <c r="H8592" t="str">
        <f>VLOOKUP(G8592,customer_reference!$A$2:$D$4000,2,FALSE)</f>
        <v>Male</v>
      </c>
      <c r="I8592" t="str">
        <f>VLOOKUP(G8592,customer_reference!$A$2:$D$4000,3,FALSE)</f>
        <v>Subscriber</v>
      </c>
      <c r="J8592" t="s">
        <v>3098</v>
      </c>
      <c r="K8592" t="s">
        <v>32</v>
      </c>
      <c r="L8592" t="str">
        <f>VLOOKUP($K8592,subscriber_list_price!$A$2:$D$43,2,FALSE)</f>
        <v>I-O Hardware</v>
      </c>
      <c r="M8592">
        <f>VLOOKUP($K8592,subscriber_list_price!$A$2:$D$43,3,FALSE)</f>
        <v>1568000</v>
      </c>
      <c r="N8592">
        <f>VLOOKUP($K8592,subscriber_list_price!$A$2:$D$43,4,FALSE)</f>
        <v>1724800</v>
      </c>
      <c r="O8592">
        <f t="shared" si="404"/>
        <v>156800</v>
      </c>
    </row>
    <row r="8593" spans="1:15" x14ac:dyDescent="0.25">
      <c r="A8593" s="3">
        <v>44694</v>
      </c>
      <c r="B8593" s="3" t="str">
        <f t="shared" si="402"/>
        <v>May</v>
      </c>
      <c r="C8593" s="3" t="str">
        <f t="shared" si="403"/>
        <v>2022</v>
      </c>
      <c r="D8593" t="str">
        <f>VLOOKUP(G8593,customer_reference!$A$2:$D$4000,4,FALSE)</f>
        <v>Semarang</v>
      </c>
      <c r="E8593" s="2">
        <f>VLOOKUP(D8593,city_reference!$A$2:$C$23,2,FALSE)</f>
        <v>6.9666670000000002</v>
      </c>
      <c r="F8593" s="2">
        <f>VLOOKUP(D8593,city_reference!$A$2:$C$23,3,FALSE)</f>
        <v>110.416664</v>
      </c>
      <c r="G8593" t="s">
        <v>508</v>
      </c>
      <c r="H8593" t="str">
        <f>VLOOKUP(G8593,customer_reference!$A$2:$D$4000,2,FALSE)</f>
        <v>Male</v>
      </c>
      <c r="I8593" t="str">
        <f>VLOOKUP(G8593,customer_reference!$A$2:$D$4000,3,FALSE)</f>
        <v>Subscriber</v>
      </c>
      <c r="J8593" t="s">
        <v>3098</v>
      </c>
      <c r="K8593" t="s">
        <v>15</v>
      </c>
      <c r="L8593" t="str">
        <f>VLOOKUP($K8593,subscriber_list_price!$A$2:$D$43,2,FALSE)</f>
        <v>Core Hardware</v>
      </c>
      <c r="M8593">
        <f>VLOOKUP($K8593,subscriber_list_price!$A$2:$D$43,3,FALSE)</f>
        <v>1750000</v>
      </c>
      <c r="N8593">
        <f>VLOOKUP($K8593,subscriber_list_price!$A$2:$D$43,4,FALSE)</f>
        <v>1925000</v>
      </c>
      <c r="O8593">
        <f t="shared" si="404"/>
        <v>175000</v>
      </c>
    </row>
    <row r="8594" spans="1:15" x14ac:dyDescent="0.25">
      <c r="A8594" s="3">
        <v>45153</v>
      </c>
      <c r="B8594" s="3" t="str">
        <f t="shared" si="402"/>
        <v>August</v>
      </c>
      <c r="C8594" s="3" t="str">
        <f t="shared" si="403"/>
        <v>2023</v>
      </c>
      <c r="D8594" t="str">
        <f>VLOOKUP(G8594,customer_reference!$A$2:$D$4000,4,FALSE)</f>
        <v>Semarang</v>
      </c>
      <c r="E8594" s="2">
        <f>VLOOKUP(D8594,city_reference!$A$2:$C$23,2,FALSE)</f>
        <v>6.9666670000000002</v>
      </c>
      <c r="F8594" s="2">
        <f>VLOOKUP(D8594,city_reference!$A$2:$C$23,3,FALSE)</f>
        <v>110.416664</v>
      </c>
      <c r="G8594" t="s">
        <v>2715</v>
      </c>
      <c r="H8594" t="str">
        <f>VLOOKUP(G8594,customer_reference!$A$2:$D$4000,2,FALSE)</f>
        <v>Male</v>
      </c>
      <c r="I8594" t="str">
        <f>VLOOKUP(G8594,customer_reference!$A$2:$D$4000,3,FALSE)</f>
        <v>Subscriber</v>
      </c>
      <c r="J8594" t="s">
        <v>3098</v>
      </c>
      <c r="K8594" t="s">
        <v>9</v>
      </c>
      <c r="L8594" t="str">
        <f>VLOOKUP($K8594,subscriber_list_price!$A$2:$D$43,2,FALSE)</f>
        <v>Memory Hardware</v>
      </c>
      <c r="M8594">
        <f>VLOOKUP($K8594,subscriber_list_price!$A$2:$D$43,3,FALSE)</f>
        <v>630000</v>
      </c>
      <c r="N8594">
        <f>VLOOKUP($K8594,subscriber_list_price!$A$2:$D$43,4,FALSE)</f>
        <v>693000</v>
      </c>
      <c r="O8594">
        <f t="shared" si="404"/>
        <v>63000</v>
      </c>
    </row>
    <row r="8595" spans="1:15" x14ac:dyDescent="0.25">
      <c r="A8595" s="3">
        <v>44721</v>
      </c>
      <c r="B8595" s="3" t="str">
        <f t="shared" si="402"/>
        <v>June</v>
      </c>
      <c r="C8595" s="3" t="str">
        <f t="shared" si="403"/>
        <v>2022</v>
      </c>
      <c r="D8595" t="str">
        <f>VLOOKUP(G8595,customer_reference!$A$2:$D$4000,4,FALSE)</f>
        <v>Semarang</v>
      </c>
      <c r="E8595" s="2">
        <f>VLOOKUP(D8595,city_reference!$A$2:$C$23,2,FALSE)</f>
        <v>6.9666670000000002</v>
      </c>
      <c r="F8595" s="2">
        <f>VLOOKUP(D8595,city_reference!$A$2:$C$23,3,FALSE)</f>
        <v>110.416664</v>
      </c>
      <c r="G8595" t="s">
        <v>1443</v>
      </c>
      <c r="H8595" t="str">
        <f>VLOOKUP(G8595,customer_reference!$A$2:$D$4000,2,FALSE)</f>
        <v>Male</v>
      </c>
      <c r="I8595" t="str">
        <f>VLOOKUP(G8595,customer_reference!$A$2:$D$4000,3,FALSE)</f>
        <v>Subscriber</v>
      </c>
      <c r="J8595" t="s">
        <v>3098</v>
      </c>
      <c r="K8595" t="s">
        <v>4080</v>
      </c>
      <c r="L8595" t="str">
        <f>VLOOKUP($K8595,subscriber_list_price!$A$2:$D$43,2,FALSE)</f>
        <v>I-O Hardware</v>
      </c>
      <c r="M8595">
        <f>VLOOKUP($K8595,subscriber_list_price!$A$2:$D$43,3,FALSE)</f>
        <v>102000</v>
      </c>
      <c r="N8595">
        <f>VLOOKUP($K8595,subscriber_list_price!$A$2:$D$43,4,FALSE)</f>
        <v>112200</v>
      </c>
      <c r="O8595">
        <f t="shared" si="404"/>
        <v>10200</v>
      </c>
    </row>
    <row r="8596" spans="1:15" x14ac:dyDescent="0.25">
      <c r="A8596" s="3">
        <v>44626</v>
      </c>
      <c r="B8596" s="3" t="str">
        <f t="shared" si="402"/>
        <v>March</v>
      </c>
      <c r="C8596" s="3" t="str">
        <f t="shared" si="403"/>
        <v>2022</v>
      </c>
      <c r="D8596" t="str">
        <f>VLOOKUP(G8596,customer_reference!$A$2:$D$4000,4,FALSE)</f>
        <v>Semarang</v>
      </c>
      <c r="E8596" s="2">
        <f>VLOOKUP(D8596,city_reference!$A$2:$C$23,2,FALSE)</f>
        <v>6.9666670000000002</v>
      </c>
      <c r="F8596" s="2">
        <f>VLOOKUP(D8596,city_reference!$A$2:$C$23,3,FALSE)</f>
        <v>110.416664</v>
      </c>
      <c r="G8596" t="s">
        <v>2877</v>
      </c>
      <c r="H8596" t="str">
        <f>VLOOKUP(G8596,customer_reference!$A$2:$D$4000,2,FALSE)</f>
        <v>Male</v>
      </c>
      <c r="I8596" t="str">
        <f>VLOOKUP(G8596,customer_reference!$A$2:$D$4000,3,FALSE)</f>
        <v>Subscriber</v>
      </c>
      <c r="J8596" t="s">
        <v>3098</v>
      </c>
      <c r="K8596" t="s">
        <v>23</v>
      </c>
      <c r="L8596" t="str">
        <f>VLOOKUP($K8596,subscriber_list_price!$A$2:$D$43,2,FALSE)</f>
        <v>Memory Hardware</v>
      </c>
      <c r="M8596">
        <f>VLOOKUP($K8596,subscriber_list_price!$A$2:$D$43,3,FALSE)</f>
        <v>336000</v>
      </c>
      <c r="N8596">
        <f>VLOOKUP($K8596,subscriber_list_price!$A$2:$D$43,4,FALSE)</f>
        <v>369600</v>
      </c>
      <c r="O8596">
        <f t="shared" si="404"/>
        <v>33600</v>
      </c>
    </row>
    <row r="8597" spans="1:15" x14ac:dyDescent="0.25">
      <c r="A8597" s="3">
        <v>44856</v>
      </c>
      <c r="B8597" s="3" t="str">
        <f t="shared" si="402"/>
        <v>October</v>
      </c>
      <c r="C8597" s="3" t="str">
        <f t="shared" si="403"/>
        <v>2022</v>
      </c>
      <c r="D8597" t="str">
        <f>VLOOKUP(G8597,customer_reference!$A$2:$D$4000,4,FALSE)</f>
        <v>Semarang</v>
      </c>
      <c r="E8597" s="2">
        <f>VLOOKUP(D8597,city_reference!$A$2:$C$23,2,FALSE)</f>
        <v>6.9666670000000002</v>
      </c>
      <c r="F8597" s="2">
        <f>VLOOKUP(D8597,city_reference!$A$2:$C$23,3,FALSE)</f>
        <v>110.416664</v>
      </c>
      <c r="G8597" t="s">
        <v>3273</v>
      </c>
      <c r="H8597" t="str">
        <f>VLOOKUP(G8597,customer_reference!$A$2:$D$4000,2,FALSE)</f>
        <v>Male</v>
      </c>
      <c r="I8597" t="str">
        <f>VLOOKUP(G8597,customer_reference!$A$2:$D$4000,3,FALSE)</f>
        <v>Subscriber</v>
      </c>
      <c r="J8597" t="s">
        <v>3098</v>
      </c>
      <c r="K8597" t="s">
        <v>4080</v>
      </c>
      <c r="L8597" t="str">
        <f>VLOOKUP($K8597,subscriber_list_price!$A$2:$D$43,2,FALSE)</f>
        <v>I-O Hardware</v>
      </c>
      <c r="M8597">
        <f>VLOOKUP($K8597,subscriber_list_price!$A$2:$D$43,3,FALSE)</f>
        <v>102000</v>
      </c>
      <c r="N8597">
        <f>VLOOKUP($K8597,subscriber_list_price!$A$2:$D$43,4,FALSE)</f>
        <v>112200</v>
      </c>
      <c r="O8597">
        <f t="shared" si="404"/>
        <v>10200</v>
      </c>
    </row>
    <row r="8598" spans="1:15" x14ac:dyDescent="0.25">
      <c r="A8598" s="3">
        <v>44718</v>
      </c>
      <c r="B8598" s="3" t="str">
        <f t="shared" si="402"/>
        <v>June</v>
      </c>
      <c r="C8598" s="3" t="str">
        <f t="shared" si="403"/>
        <v>2022</v>
      </c>
      <c r="D8598" t="str">
        <f>VLOOKUP(G8598,customer_reference!$A$2:$D$4000,4,FALSE)</f>
        <v>Semarang</v>
      </c>
      <c r="E8598" s="2">
        <f>VLOOKUP(D8598,city_reference!$A$2:$C$23,2,FALSE)</f>
        <v>6.9666670000000002</v>
      </c>
      <c r="F8598" s="2">
        <f>VLOOKUP(D8598,city_reference!$A$2:$C$23,3,FALSE)</f>
        <v>110.416664</v>
      </c>
      <c r="G8598" t="s">
        <v>1567</v>
      </c>
      <c r="H8598" t="str">
        <f>VLOOKUP(G8598,customer_reference!$A$2:$D$4000,2,FALSE)</f>
        <v>Male</v>
      </c>
      <c r="I8598" t="str">
        <f>VLOOKUP(G8598,customer_reference!$A$2:$D$4000,3,FALSE)</f>
        <v>Subscriber</v>
      </c>
      <c r="J8598" t="s">
        <v>3098</v>
      </c>
      <c r="K8598" t="s">
        <v>4080</v>
      </c>
      <c r="L8598" t="str">
        <f>VLOOKUP($K8598,subscriber_list_price!$A$2:$D$43,2,FALSE)</f>
        <v>I-O Hardware</v>
      </c>
      <c r="M8598">
        <f>VLOOKUP($K8598,subscriber_list_price!$A$2:$D$43,3,FALSE)</f>
        <v>102000</v>
      </c>
      <c r="N8598">
        <f>VLOOKUP($K8598,subscriber_list_price!$A$2:$D$43,4,FALSE)</f>
        <v>112200</v>
      </c>
      <c r="O8598">
        <f t="shared" si="404"/>
        <v>10200</v>
      </c>
    </row>
    <row r="8599" spans="1:15" x14ac:dyDescent="0.25">
      <c r="A8599" s="3">
        <v>44925</v>
      </c>
      <c r="B8599" s="3" t="str">
        <f t="shared" si="402"/>
        <v>December</v>
      </c>
      <c r="C8599" s="3" t="str">
        <f t="shared" si="403"/>
        <v>2022</v>
      </c>
      <c r="D8599" t="str">
        <f>VLOOKUP(G8599,customer_reference!$A$2:$D$4000,4,FALSE)</f>
        <v>Semarang</v>
      </c>
      <c r="E8599" s="2">
        <f>VLOOKUP(D8599,city_reference!$A$2:$C$23,2,FALSE)</f>
        <v>6.9666670000000002</v>
      </c>
      <c r="F8599" s="2">
        <f>VLOOKUP(D8599,city_reference!$A$2:$C$23,3,FALSE)</f>
        <v>110.416664</v>
      </c>
      <c r="G8599" t="s">
        <v>2391</v>
      </c>
      <c r="H8599" t="str">
        <f>VLOOKUP(G8599,customer_reference!$A$2:$D$4000,2,FALSE)</f>
        <v>Male</v>
      </c>
      <c r="I8599" t="str">
        <f>VLOOKUP(G8599,customer_reference!$A$2:$D$4000,3,FALSE)</f>
        <v>Subscriber</v>
      </c>
      <c r="J8599" t="s">
        <v>3098</v>
      </c>
      <c r="K8599" t="s">
        <v>4080</v>
      </c>
      <c r="L8599" t="str">
        <f>VLOOKUP($K8599,subscriber_list_price!$A$2:$D$43,2,FALSE)</f>
        <v>I-O Hardware</v>
      </c>
      <c r="M8599">
        <f>VLOOKUP($K8599,subscriber_list_price!$A$2:$D$43,3,FALSE)</f>
        <v>102000</v>
      </c>
      <c r="N8599">
        <f>VLOOKUP($K8599,subscriber_list_price!$A$2:$D$43,4,FALSE)</f>
        <v>112200</v>
      </c>
      <c r="O8599">
        <f t="shared" si="404"/>
        <v>10200</v>
      </c>
    </row>
    <row r="8600" spans="1:15" x14ac:dyDescent="0.25">
      <c r="A8600" s="3">
        <v>45050</v>
      </c>
      <c r="B8600" s="3" t="str">
        <f t="shared" si="402"/>
        <v>May</v>
      </c>
      <c r="C8600" s="3" t="str">
        <f t="shared" si="403"/>
        <v>2023</v>
      </c>
      <c r="D8600" t="str">
        <f>VLOOKUP(G8600,customer_reference!$A$2:$D$4000,4,FALSE)</f>
        <v>Semarang</v>
      </c>
      <c r="E8600" s="2">
        <f>VLOOKUP(D8600,city_reference!$A$2:$C$23,2,FALSE)</f>
        <v>6.9666670000000002</v>
      </c>
      <c r="F8600" s="2">
        <f>VLOOKUP(D8600,city_reference!$A$2:$C$23,3,FALSE)</f>
        <v>110.416664</v>
      </c>
      <c r="G8600" t="s">
        <v>3041</v>
      </c>
      <c r="H8600" t="str">
        <f>VLOOKUP(G8600,customer_reference!$A$2:$D$4000,2,FALSE)</f>
        <v>Male</v>
      </c>
      <c r="I8600" t="str">
        <f>VLOOKUP(G8600,customer_reference!$A$2:$D$4000,3,FALSE)</f>
        <v>Subscriber</v>
      </c>
      <c r="J8600" t="s">
        <v>3098</v>
      </c>
      <c r="K8600" t="s">
        <v>37</v>
      </c>
      <c r="L8600" t="str">
        <f>VLOOKUP($K8600,subscriber_list_price!$A$2:$D$43,2,FALSE)</f>
        <v>I-O Hardware</v>
      </c>
      <c r="M8600">
        <f>VLOOKUP($K8600,subscriber_list_price!$A$2:$D$43,3,FALSE)</f>
        <v>122000</v>
      </c>
      <c r="N8600">
        <f>VLOOKUP($K8600,subscriber_list_price!$A$2:$D$43,4,FALSE)</f>
        <v>134200</v>
      </c>
      <c r="O8600">
        <f t="shared" si="404"/>
        <v>12200</v>
      </c>
    </row>
    <row r="8601" spans="1:15" x14ac:dyDescent="0.25">
      <c r="A8601" s="3">
        <v>44582</v>
      </c>
      <c r="B8601" s="3" t="str">
        <f t="shared" si="402"/>
        <v>January</v>
      </c>
      <c r="C8601" s="3" t="str">
        <f t="shared" si="403"/>
        <v>2022</v>
      </c>
      <c r="D8601" t="str">
        <f>VLOOKUP(G8601,customer_reference!$A$2:$D$4000,4,FALSE)</f>
        <v>Semarang</v>
      </c>
      <c r="E8601" s="2">
        <f>VLOOKUP(D8601,city_reference!$A$2:$C$23,2,FALSE)</f>
        <v>6.9666670000000002</v>
      </c>
      <c r="F8601" s="2">
        <f>VLOOKUP(D8601,city_reference!$A$2:$C$23,3,FALSE)</f>
        <v>110.416664</v>
      </c>
      <c r="G8601" t="s">
        <v>1131</v>
      </c>
      <c r="H8601" t="str">
        <f>VLOOKUP(G8601,customer_reference!$A$2:$D$4000,2,FALSE)</f>
        <v>Male</v>
      </c>
      <c r="I8601" t="str">
        <f>VLOOKUP(G8601,customer_reference!$A$2:$D$4000,3,FALSE)</f>
        <v>Subscriber</v>
      </c>
      <c r="J8601" t="s">
        <v>3098</v>
      </c>
      <c r="K8601" t="s">
        <v>37</v>
      </c>
      <c r="L8601" t="str">
        <f>VLOOKUP($K8601,subscriber_list_price!$A$2:$D$43,2,FALSE)</f>
        <v>I-O Hardware</v>
      </c>
      <c r="M8601">
        <f>VLOOKUP($K8601,subscriber_list_price!$A$2:$D$43,3,FALSE)</f>
        <v>122000</v>
      </c>
      <c r="N8601">
        <f>VLOOKUP($K8601,subscriber_list_price!$A$2:$D$43,4,FALSE)</f>
        <v>134200</v>
      </c>
      <c r="O8601">
        <f t="shared" si="404"/>
        <v>12200</v>
      </c>
    </row>
    <row r="8602" spans="1:15" x14ac:dyDescent="0.25">
      <c r="A8602" s="3">
        <v>44905</v>
      </c>
      <c r="B8602" s="3" t="str">
        <f t="shared" si="402"/>
        <v>December</v>
      </c>
      <c r="C8602" s="3" t="str">
        <f t="shared" si="403"/>
        <v>2022</v>
      </c>
      <c r="D8602" t="str">
        <f>VLOOKUP(G8602,customer_reference!$A$2:$D$4000,4,FALSE)</f>
        <v>Semarang</v>
      </c>
      <c r="E8602" s="2">
        <f>VLOOKUP(D8602,city_reference!$A$2:$C$23,2,FALSE)</f>
        <v>6.9666670000000002</v>
      </c>
      <c r="F8602" s="2">
        <f>VLOOKUP(D8602,city_reference!$A$2:$C$23,3,FALSE)</f>
        <v>110.416664</v>
      </c>
      <c r="G8602" t="s">
        <v>4007</v>
      </c>
      <c r="H8602" t="str">
        <f>VLOOKUP(G8602,customer_reference!$A$2:$D$4000,2,FALSE)</f>
        <v>Male</v>
      </c>
      <c r="I8602" t="str">
        <f>VLOOKUP(G8602,customer_reference!$A$2:$D$4000,3,FALSE)</f>
        <v>Subscriber</v>
      </c>
      <c r="J8602" t="s">
        <v>3098</v>
      </c>
      <c r="K8602" t="s">
        <v>12</v>
      </c>
      <c r="L8602" t="str">
        <f>VLOOKUP($K8602,subscriber_list_price!$A$2:$D$43,2,FALSE)</f>
        <v>Memory Hardware</v>
      </c>
      <c r="M8602">
        <f>VLOOKUP($K8602,subscriber_list_price!$A$2:$D$43,3,FALSE)</f>
        <v>280000</v>
      </c>
      <c r="N8602">
        <f>VLOOKUP($K8602,subscriber_list_price!$A$2:$D$43,4,FALSE)</f>
        <v>308000</v>
      </c>
      <c r="O8602">
        <f t="shared" si="404"/>
        <v>28000</v>
      </c>
    </row>
    <row r="8603" spans="1:15" x14ac:dyDescent="0.25">
      <c r="A8603" s="3">
        <v>44835</v>
      </c>
      <c r="B8603" s="3" t="str">
        <f t="shared" si="402"/>
        <v>October</v>
      </c>
      <c r="C8603" s="3" t="str">
        <f t="shared" si="403"/>
        <v>2022</v>
      </c>
      <c r="D8603" t="str">
        <f>VLOOKUP(G8603,customer_reference!$A$2:$D$4000,4,FALSE)</f>
        <v>Semarang</v>
      </c>
      <c r="E8603" s="2">
        <f>VLOOKUP(D8603,city_reference!$A$2:$C$23,2,FALSE)</f>
        <v>6.9666670000000002</v>
      </c>
      <c r="F8603" s="2">
        <f>VLOOKUP(D8603,city_reference!$A$2:$C$23,3,FALSE)</f>
        <v>110.416664</v>
      </c>
      <c r="G8603" t="s">
        <v>465</v>
      </c>
      <c r="H8603" t="str">
        <f>VLOOKUP(G8603,customer_reference!$A$2:$D$4000,2,FALSE)</f>
        <v>Male</v>
      </c>
      <c r="I8603" t="str">
        <f>VLOOKUP(G8603,customer_reference!$A$2:$D$4000,3,FALSE)</f>
        <v>Subscriber</v>
      </c>
      <c r="J8603" t="s">
        <v>3098</v>
      </c>
      <c r="K8603" t="s">
        <v>8</v>
      </c>
      <c r="L8603" t="str">
        <f>VLOOKUP($K8603,subscriber_list_price!$A$2:$D$43,2,FALSE)</f>
        <v>Memory Hardware</v>
      </c>
      <c r="M8603">
        <f>VLOOKUP($K8603,subscriber_list_price!$A$2:$D$43,3,FALSE)</f>
        <v>448000</v>
      </c>
      <c r="N8603">
        <f>VLOOKUP($K8603,subscriber_list_price!$A$2:$D$43,4,FALSE)</f>
        <v>492800</v>
      </c>
      <c r="O8603">
        <f t="shared" si="404"/>
        <v>44800</v>
      </c>
    </row>
    <row r="8604" spans="1:15" x14ac:dyDescent="0.25">
      <c r="A8604" s="3">
        <v>45012</v>
      </c>
      <c r="B8604" s="3" t="str">
        <f t="shared" si="402"/>
        <v>March</v>
      </c>
      <c r="C8604" s="3" t="str">
        <f t="shared" si="403"/>
        <v>2023</v>
      </c>
      <c r="D8604" t="str">
        <f>VLOOKUP(G8604,customer_reference!$A$2:$D$4000,4,FALSE)</f>
        <v>Semarang</v>
      </c>
      <c r="E8604" s="2">
        <f>VLOOKUP(D8604,city_reference!$A$2:$C$23,2,FALSE)</f>
        <v>6.9666670000000002</v>
      </c>
      <c r="F8604" s="2">
        <f>VLOOKUP(D8604,city_reference!$A$2:$C$23,3,FALSE)</f>
        <v>110.416664</v>
      </c>
      <c r="G8604" t="s">
        <v>1730</v>
      </c>
      <c r="H8604" t="str">
        <f>VLOOKUP(G8604,customer_reference!$A$2:$D$4000,2,FALSE)</f>
        <v>Male</v>
      </c>
      <c r="I8604" t="str">
        <f>VLOOKUP(G8604,customer_reference!$A$2:$D$4000,3,FALSE)</f>
        <v>Subscriber</v>
      </c>
      <c r="J8604" t="s">
        <v>3098</v>
      </c>
      <c r="K8604" t="s">
        <v>37</v>
      </c>
      <c r="L8604" t="str">
        <f>VLOOKUP($K8604,subscriber_list_price!$A$2:$D$43,2,FALSE)</f>
        <v>I-O Hardware</v>
      </c>
      <c r="M8604">
        <f>VLOOKUP($K8604,subscriber_list_price!$A$2:$D$43,3,FALSE)</f>
        <v>122000</v>
      </c>
      <c r="N8604">
        <f>VLOOKUP($K8604,subscriber_list_price!$A$2:$D$43,4,FALSE)</f>
        <v>134200</v>
      </c>
      <c r="O8604">
        <f t="shared" si="404"/>
        <v>12200</v>
      </c>
    </row>
    <row r="8605" spans="1:15" x14ac:dyDescent="0.25">
      <c r="A8605" s="3">
        <v>44643</v>
      </c>
      <c r="B8605" s="3" t="str">
        <f t="shared" si="402"/>
        <v>March</v>
      </c>
      <c r="C8605" s="3" t="str">
        <f t="shared" si="403"/>
        <v>2022</v>
      </c>
      <c r="D8605" t="str">
        <f>VLOOKUP(G8605,customer_reference!$A$2:$D$4000,4,FALSE)</f>
        <v>Semarang</v>
      </c>
      <c r="E8605" s="2">
        <f>VLOOKUP(D8605,city_reference!$A$2:$C$23,2,FALSE)</f>
        <v>6.9666670000000002</v>
      </c>
      <c r="F8605" s="2">
        <f>VLOOKUP(D8605,city_reference!$A$2:$C$23,3,FALSE)</f>
        <v>110.416664</v>
      </c>
      <c r="G8605" t="s">
        <v>1215</v>
      </c>
      <c r="H8605" t="str">
        <f>VLOOKUP(G8605,customer_reference!$A$2:$D$4000,2,FALSE)</f>
        <v>Male</v>
      </c>
      <c r="I8605" t="str">
        <f>VLOOKUP(G8605,customer_reference!$A$2:$D$4000,3,FALSE)</f>
        <v>Subscriber</v>
      </c>
      <c r="J8605" t="s">
        <v>3098</v>
      </c>
      <c r="K8605" t="s">
        <v>37</v>
      </c>
      <c r="L8605" t="str">
        <f>VLOOKUP($K8605,subscriber_list_price!$A$2:$D$43,2,FALSE)</f>
        <v>I-O Hardware</v>
      </c>
      <c r="M8605">
        <f>VLOOKUP($K8605,subscriber_list_price!$A$2:$D$43,3,FALSE)</f>
        <v>122000</v>
      </c>
      <c r="N8605">
        <f>VLOOKUP($K8605,subscriber_list_price!$A$2:$D$43,4,FALSE)</f>
        <v>134200</v>
      </c>
      <c r="O8605">
        <f t="shared" si="404"/>
        <v>12200</v>
      </c>
    </row>
    <row r="8606" spans="1:15" x14ac:dyDescent="0.25">
      <c r="A8606" s="3">
        <v>44895</v>
      </c>
      <c r="B8606" s="3" t="str">
        <f t="shared" si="402"/>
        <v>November</v>
      </c>
      <c r="C8606" s="3" t="str">
        <f t="shared" si="403"/>
        <v>2022</v>
      </c>
      <c r="D8606" t="str">
        <f>VLOOKUP(G8606,customer_reference!$A$2:$D$4000,4,FALSE)</f>
        <v>Semarang</v>
      </c>
      <c r="E8606" s="2">
        <f>VLOOKUP(D8606,city_reference!$A$2:$C$23,2,FALSE)</f>
        <v>6.9666670000000002</v>
      </c>
      <c r="F8606" s="2">
        <f>VLOOKUP(D8606,city_reference!$A$2:$C$23,3,FALSE)</f>
        <v>110.416664</v>
      </c>
      <c r="G8606" t="s">
        <v>2350</v>
      </c>
      <c r="H8606" t="str">
        <f>VLOOKUP(G8606,customer_reference!$A$2:$D$4000,2,FALSE)</f>
        <v>Male</v>
      </c>
      <c r="I8606" t="str">
        <f>VLOOKUP(G8606,customer_reference!$A$2:$D$4000,3,FALSE)</f>
        <v>Subscriber</v>
      </c>
      <c r="J8606" t="s">
        <v>3098</v>
      </c>
      <c r="K8606" t="s">
        <v>44</v>
      </c>
      <c r="L8606" t="str">
        <f>VLOOKUP($K8606,subscriber_list_price!$A$2:$D$43,2,FALSE)</f>
        <v>I-O Hardware</v>
      </c>
      <c r="M8606">
        <f>VLOOKUP($K8606,subscriber_list_price!$A$2:$D$43,3,FALSE)</f>
        <v>45000</v>
      </c>
      <c r="N8606">
        <f>VLOOKUP($K8606,subscriber_list_price!$A$2:$D$43,4,FALSE)</f>
        <v>49500</v>
      </c>
      <c r="O8606">
        <f t="shared" si="404"/>
        <v>4500</v>
      </c>
    </row>
    <row r="8607" spans="1:15" x14ac:dyDescent="0.25">
      <c r="A8607" s="3">
        <v>44592</v>
      </c>
      <c r="B8607" s="3" t="str">
        <f t="shared" si="402"/>
        <v>January</v>
      </c>
      <c r="C8607" s="3" t="str">
        <f t="shared" si="403"/>
        <v>2022</v>
      </c>
      <c r="D8607" t="str">
        <f>VLOOKUP(G8607,customer_reference!$A$2:$D$4000,4,FALSE)</f>
        <v>Semarang</v>
      </c>
      <c r="E8607" s="2">
        <f>VLOOKUP(D8607,city_reference!$A$2:$C$23,2,FALSE)</f>
        <v>6.9666670000000002</v>
      </c>
      <c r="F8607" s="2">
        <f>VLOOKUP(D8607,city_reference!$A$2:$C$23,3,FALSE)</f>
        <v>110.416664</v>
      </c>
      <c r="G8607" t="s">
        <v>3115</v>
      </c>
      <c r="H8607" t="str">
        <f>VLOOKUP(G8607,customer_reference!$A$2:$D$4000,2,FALSE)</f>
        <v>Male</v>
      </c>
      <c r="I8607" t="str">
        <f>VLOOKUP(G8607,customer_reference!$A$2:$D$4000,3,FALSE)</f>
        <v>Subscriber</v>
      </c>
      <c r="J8607" t="s">
        <v>3098</v>
      </c>
      <c r="K8607" t="s">
        <v>31</v>
      </c>
      <c r="L8607" t="str">
        <f>VLOOKUP($K8607,subscriber_list_price!$A$2:$D$43,2,FALSE)</f>
        <v>I-O Hardware</v>
      </c>
      <c r="M8607">
        <f>VLOOKUP($K8607,subscriber_list_price!$A$2:$D$43,3,FALSE)</f>
        <v>69000</v>
      </c>
      <c r="N8607">
        <f>VLOOKUP($K8607,subscriber_list_price!$A$2:$D$43,4,FALSE)</f>
        <v>75900</v>
      </c>
      <c r="O8607">
        <f t="shared" si="404"/>
        <v>6900</v>
      </c>
    </row>
    <row r="8608" spans="1:15" x14ac:dyDescent="0.25">
      <c r="A8608" s="3">
        <v>44635</v>
      </c>
      <c r="B8608" s="3" t="str">
        <f t="shared" si="402"/>
        <v>March</v>
      </c>
      <c r="C8608" s="3" t="str">
        <f t="shared" si="403"/>
        <v>2022</v>
      </c>
      <c r="D8608" t="str">
        <f>VLOOKUP(G8608,customer_reference!$A$2:$D$4000,4,FALSE)</f>
        <v>Semarang</v>
      </c>
      <c r="E8608" s="2">
        <f>VLOOKUP(D8608,city_reference!$A$2:$C$23,2,FALSE)</f>
        <v>6.9666670000000002</v>
      </c>
      <c r="F8608" s="2">
        <f>VLOOKUP(D8608,city_reference!$A$2:$C$23,3,FALSE)</f>
        <v>110.416664</v>
      </c>
      <c r="G8608" t="s">
        <v>2679</v>
      </c>
      <c r="H8608" t="str">
        <f>VLOOKUP(G8608,customer_reference!$A$2:$D$4000,2,FALSE)</f>
        <v>Male</v>
      </c>
      <c r="I8608" t="str">
        <f>VLOOKUP(G8608,customer_reference!$A$2:$D$4000,3,FALSE)</f>
        <v>Subscriber</v>
      </c>
      <c r="J8608" t="s">
        <v>3098</v>
      </c>
      <c r="K8608" t="s">
        <v>31</v>
      </c>
      <c r="L8608" t="str">
        <f>VLOOKUP($K8608,subscriber_list_price!$A$2:$D$43,2,FALSE)</f>
        <v>I-O Hardware</v>
      </c>
      <c r="M8608">
        <f>VLOOKUP($K8608,subscriber_list_price!$A$2:$D$43,3,FALSE)</f>
        <v>69000</v>
      </c>
      <c r="N8608">
        <f>VLOOKUP($K8608,subscriber_list_price!$A$2:$D$43,4,FALSE)</f>
        <v>75900</v>
      </c>
      <c r="O8608">
        <f t="shared" si="404"/>
        <v>6900</v>
      </c>
    </row>
    <row r="8609" spans="1:15" x14ac:dyDescent="0.25">
      <c r="A8609" s="3">
        <v>44735</v>
      </c>
      <c r="B8609" s="3" t="str">
        <f t="shared" si="402"/>
        <v>June</v>
      </c>
      <c r="C8609" s="3" t="str">
        <f t="shared" si="403"/>
        <v>2022</v>
      </c>
      <c r="D8609" t="str">
        <f>VLOOKUP(G8609,customer_reference!$A$2:$D$4000,4,FALSE)</f>
        <v>Semarang</v>
      </c>
      <c r="E8609" s="2">
        <f>VLOOKUP(D8609,city_reference!$A$2:$C$23,2,FALSE)</f>
        <v>6.9666670000000002</v>
      </c>
      <c r="F8609" s="2">
        <f>VLOOKUP(D8609,city_reference!$A$2:$C$23,3,FALSE)</f>
        <v>110.416664</v>
      </c>
      <c r="G8609" t="s">
        <v>1015</v>
      </c>
      <c r="H8609" t="str">
        <f>VLOOKUP(G8609,customer_reference!$A$2:$D$4000,2,FALSE)</f>
        <v>Male</v>
      </c>
      <c r="I8609" t="str">
        <f>VLOOKUP(G8609,customer_reference!$A$2:$D$4000,3,FALSE)</f>
        <v>Subscriber</v>
      </c>
      <c r="J8609" t="s">
        <v>3097</v>
      </c>
      <c r="K8609" t="s">
        <v>4080</v>
      </c>
      <c r="L8609" t="str">
        <f>VLOOKUP($K8609,subscriber_list_price!$A$2:$D$43,2,FALSE)</f>
        <v>I-O Hardware</v>
      </c>
      <c r="M8609">
        <f>VLOOKUP($K8609,subscriber_list_price!$A$2:$D$43,3,FALSE)</f>
        <v>102000</v>
      </c>
      <c r="N8609">
        <f>VLOOKUP($K8609,subscriber_list_price!$A$2:$D$43,4,FALSE)</f>
        <v>112200</v>
      </c>
      <c r="O8609">
        <f t="shared" si="404"/>
        <v>10200</v>
      </c>
    </row>
    <row r="8610" spans="1:15" x14ac:dyDescent="0.25">
      <c r="A8610" s="3">
        <v>44613</v>
      </c>
      <c r="B8610" s="3" t="str">
        <f t="shared" si="402"/>
        <v>February</v>
      </c>
      <c r="C8610" s="3" t="str">
        <f t="shared" si="403"/>
        <v>2022</v>
      </c>
      <c r="D8610" t="str">
        <f>VLOOKUP(G8610,customer_reference!$A$2:$D$4000,4,FALSE)</f>
        <v>Semarang</v>
      </c>
      <c r="E8610" s="2">
        <f>VLOOKUP(D8610,city_reference!$A$2:$C$23,2,FALSE)</f>
        <v>6.9666670000000002</v>
      </c>
      <c r="F8610" s="2">
        <f>VLOOKUP(D8610,city_reference!$A$2:$C$23,3,FALSE)</f>
        <v>110.416664</v>
      </c>
      <c r="G8610" t="s">
        <v>3115</v>
      </c>
      <c r="H8610" t="str">
        <f>VLOOKUP(G8610,customer_reference!$A$2:$D$4000,2,FALSE)</f>
        <v>Male</v>
      </c>
      <c r="I8610" t="str">
        <f>VLOOKUP(G8610,customer_reference!$A$2:$D$4000,3,FALSE)</f>
        <v>Subscriber</v>
      </c>
      <c r="J8610" t="s">
        <v>3097</v>
      </c>
      <c r="K8610" t="s">
        <v>37</v>
      </c>
      <c r="L8610" t="str">
        <f>VLOOKUP($K8610,subscriber_list_price!$A$2:$D$43,2,FALSE)</f>
        <v>I-O Hardware</v>
      </c>
      <c r="M8610">
        <f>VLOOKUP($K8610,subscriber_list_price!$A$2:$D$43,3,FALSE)</f>
        <v>122000</v>
      </c>
      <c r="N8610">
        <f>VLOOKUP($K8610,subscriber_list_price!$A$2:$D$43,4,FALSE)</f>
        <v>134200</v>
      </c>
      <c r="O8610">
        <f t="shared" si="404"/>
        <v>12200</v>
      </c>
    </row>
    <row r="8611" spans="1:15" x14ac:dyDescent="0.25">
      <c r="A8611" s="3">
        <v>45085</v>
      </c>
      <c r="B8611" s="3" t="str">
        <f t="shared" si="402"/>
        <v>June</v>
      </c>
      <c r="C8611" s="3" t="str">
        <f t="shared" si="403"/>
        <v>2023</v>
      </c>
      <c r="D8611" t="str">
        <f>VLOOKUP(G8611,customer_reference!$A$2:$D$4000,4,FALSE)</f>
        <v>Semarang</v>
      </c>
      <c r="E8611" s="2">
        <f>VLOOKUP(D8611,city_reference!$A$2:$C$23,2,FALSE)</f>
        <v>6.9666670000000002</v>
      </c>
      <c r="F8611" s="2">
        <f>VLOOKUP(D8611,city_reference!$A$2:$C$23,3,FALSE)</f>
        <v>110.416664</v>
      </c>
      <c r="G8611" t="s">
        <v>2679</v>
      </c>
      <c r="H8611" t="str">
        <f>VLOOKUP(G8611,customer_reference!$A$2:$D$4000,2,FALSE)</f>
        <v>Male</v>
      </c>
      <c r="I8611" t="str">
        <f>VLOOKUP(G8611,customer_reference!$A$2:$D$4000,3,FALSE)</f>
        <v>Subscriber</v>
      </c>
      <c r="J8611" t="s">
        <v>3097</v>
      </c>
      <c r="K8611" t="s">
        <v>37</v>
      </c>
      <c r="L8611" t="str">
        <f>VLOOKUP($K8611,subscriber_list_price!$A$2:$D$43,2,FALSE)</f>
        <v>I-O Hardware</v>
      </c>
      <c r="M8611">
        <f>VLOOKUP($K8611,subscriber_list_price!$A$2:$D$43,3,FALSE)</f>
        <v>122000</v>
      </c>
      <c r="N8611">
        <f>VLOOKUP($K8611,subscriber_list_price!$A$2:$D$43,4,FALSE)</f>
        <v>134200</v>
      </c>
      <c r="O8611">
        <f t="shared" si="404"/>
        <v>12200</v>
      </c>
    </row>
    <row r="8612" spans="1:15" x14ac:dyDescent="0.25">
      <c r="A8612" s="3">
        <v>44960</v>
      </c>
      <c r="B8612" s="3" t="str">
        <f t="shared" si="402"/>
        <v>February</v>
      </c>
      <c r="C8612" s="3" t="str">
        <f t="shared" si="403"/>
        <v>2023</v>
      </c>
      <c r="D8612" t="str">
        <f>VLOOKUP(G8612,customer_reference!$A$2:$D$4000,4,FALSE)</f>
        <v>Semarang</v>
      </c>
      <c r="E8612" s="2">
        <f>VLOOKUP(D8612,city_reference!$A$2:$C$23,2,FALSE)</f>
        <v>6.9666670000000002</v>
      </c>
      <c r="F8612" s="2">
        <f>VLOOKUP(D8612,city_reference!$A$2:$C$23,3,FALSE)</f>
        <v>110.416664</v>
      </c>
      <c r="G8612" t="s">
        <v>1313</v>
      </c>
      <c r="H8612" t="str">
        <f>VLOOKUP(G8612,customer_reference!$A$2:$D$4000,2,FALSE)</f>
        <v>Male</v>
      </c>
      <c r="I8612" t="str">
        <f>VLOOKUP(G8612,customer_reference!$A$2:$D$4000,3,FALSE)</f>
        <v>Subscriber</v>
      </c>
      <c r="J8612" t="s">
        <v>3097</v>
      </c>
      <c r="K8612" t="s">
        <v>35</v>
      </c>
      <c r="L8612" t="str">
        <f>VLOOKUP($K8612,subscriber_list_price!$A$2:$D$43,2,FALSE)</f>
        <v>I-O Hardware</v>
      </c>
      <c r="M8612">
        <f>VLOOKUP($K8612,subscriber_list_price!$A$2:$D$43,3,FALSE)</f>
        <v>652000</v>
      </c>
      <c r="N8612">
        <f>VLOOKUP($K8612,subscriber_list_price!$A$2:$D$43,4,FALSE)</f>
        <v>717200</v>
      </c>
      <c r="O8612">
        <f t="shared" si="404"/>
        <v>65200</v>
      </c>
    </row>
    <row r="8613" spans="1:15" x14ac:dyDescent="0.25">
      <c r="A8613" s="3">
        <v>44734</v>
      </c>
      <c r="B8613" s="3" t="str">
        <f t="shared" si="402"/>
        <v>June</v>
      </c>
      <c r="C8613" s="3" t="str">
        <f t="shared" si="403"/>
        <v>2022</v>
      </c>
      <c r="D8613" t="str">
        <f>VLOOKUP(G8613,customer_reference!$A$2:$D$4000,4,FALSE)</f>
        <v>Semarang</v>
      </c>
      <c r="E8613" s="2">
        <f>VLOOKUP(D8613,city_reference!$A$2:$C$23,2,FALSE)</f>
        <v>6.9666670000000002</v>
      </c>
      <c r="F8613" s="2">
        <f>VLOOKUP(D8613,city_reference!$A$2:$C$23,3,FALSE)</f>
        <v>110.416664</v>
      </c>
      <c r="G8613" t="s">
        <v>1313</v>
      </c>
      <c r="H8613" t="str">
        <f>VLOOKUP(G8613,customer_reference!$A$2:$D$4000,2,FALSE)</f>
        <v>Male</v>
      </c>
      <c r="I8613" t="str">
        <f>VLOOKUP(G8613,customer_reference!$A$2:$D$4000,3,FALSE)</f>
        <v>Subscriber</v>
      </c>
      <c r="J8613" t="s">
        <v>3097</v>
      </c>
      <c r="K8613" t="s">
        <v>21</v>
      </c>
      <c r="L8613" t="str">
        <f>VLOOKUP($K8613,subscriber_list_price!$A$2:$D$43,2,FALSE)</f>
        <v>Memory Hardware</v>
      </c>
      <c r="M8613">
        <f>VLOOKUP($K8613,subscriber_list_price!$A$2:$D$43,3,FALSE)</f>
        <v>140000</v>
      </c>
      <c r="N8613">
        <f>VLOOKUP($K8613,subscriber_list_price!$A$2:$D$43,4,FALSE)</f>
        <v>154000</v>
      </c>
      <c r="O8613">
        <f t="shared" si="404"/>
        <v>14000</v>
      </c>
    </row>
    <row r="8614" spans="1:15" x14ac:dyDescent="0.25">
      <c r="A8614" s="3">
        <v>44945</v>
      </c>
      <c r="B8614" s="3" t="str">
        <f t="shared" si="402"/>
        <v>January</v>
      </c>
      <c r="C8614" s="3" t="str">
        <f t="shared" si="403"/>
        <v>2023</v>
      </c>
      <c r="D8614" t="str">
        <f>VLOOKUP(G8614,customer_reference!$A$2:$D$4000,4,FALSE)</f>
        <v>Semarang</v>
      </c>
      <c r="E8614" s="2">
        <f>VLOOKUP(D8614,city_reference!$A$2:$C$23,2,FALSE)</f>
        <v>6.9666670000000002</v>
      </c>
      <c r="F8614" s="2">
        <f>VLOOKUP(D8614,city_reference!$A$2:$C$23,3,FALSE)</f>
        <v>110.416664</v>
      </c>
      <c r="G8614" t="s">
        <v>1313</v>
      </c>
      <c r="H8614" t="str">
        <f>VLOOKUP(G8614,customer_reference!$A$2:$D$4000,2,FALSE)</f>
        <v>Male</v>
      </c>
      <c r="I8614" t="str">
        <f>VLOOKUP(G8614,customer_reference!$A$2:$D$4000,3,FALSE)</f>
        <v>Subscriber</v>
      </c>
      <c r="J8614" t="s">
        <v>3097</v>
      </c>
      <c r="K8614" t="s">
        <v>21</v>
      </c>
      <c r="L8614" t="str">
        <f>VLOOKUP($K8614,subscriber_list_price!$A$2:$D$43,2,FALSE)</f>
        <v>Memory Hardware</v>
      </c>
      <c r="M8614">
        <f>VLOOKUP($K8614,subscriber_list_price!$A$2:$D$43,3,FALSE)</f>
        <v>140000</v>
      </c>
      <c r="N8614">
        <f>VLOOKUP($K8614,subscriber_list_price!$A$2:$D$43,4,FALSE)</f>
        <v>154000</v>
      </c>
      <c r="O8614">
        <f t="shared" si="404"/>
        <v>14000</v>
      </c>
    </row>
    <row r="8615" spans="1:15" x14ac:dyDescent="0.25">
      <c r="A8615" s="3">
        <v>45052</v>
      </c>
      <c r="B8615" s="3" t="str">
        <f t="shared" si="402"/>
        <v>May</v>
      </c>
      <c r="C8615" s="3" t="str">
        <f t="shared" si="403"/>
        <v>2023</v>
      </c>
      <c r="D8615" t="str">
        <f>VLOOKUP(G8615,customer_reference!$A$2:$D$4000,4,FALSE)</f>
        <v>Semarang</v>
      </c>
      <c r="E8615" s="2">
        <f>VLOOKUP(D8615,city_reference!$A$2:$C$23,2,FALSE)</f>
        <v>6.9666670000000002</v>
      </c>
      <c r="F8615" s="2">
        <f>VLOOKUP(D8615,city_reference!$A$2:$C$23,3,FALSE)</f>
        <v>110.416664</v>
      </c>
      <c r="G8615" t="s">
        <v>2194</v>
      </c>
      <c r="H8615" t="str">
        <f>VLOOKUP(G8615,customer_reference!$A$2:$D$4000,2,FALSE)</f>
        <v>Male</v>
      </c>
      <c r="I8615" t="str">
        <f>VLOOKUP(G8615,customer_reference!$A$2:$D$4000,3,FALSE)</f>
        <v>Subscriber</v>
      </c>
      <c r="J8615" t="s">
        <v>3097</v>
      </c>
      <c r="K8615" t="s">
        <v>32</v>
      </c>
      <c r="L8615" t="str">
        <f>VLOOKUP($K8615,subscriber_list_price!$A$2:$D$43,2,FALSE)</f>
        <v>I-O Hardware</v>
      </c>
      <c r="M8615">
        <f>VLOOKUP($K8615,subscriber_list_price!$A$2:$D$43,3,FALSE)</f>
        <v>1568000</v>
      </c>
      <c r="N8615">
        <f>VLOOKUP($K8615,subscriber_list_price!$A$2:$D$43,4,FALSE)</f>
        <v>1724800</v>
      </c>
      <c r="O8615">
        <f t="shared" si="404"/>
        <v>156800</v>
      </c>
    </row>
    <row r="8616" spans="1:15" x14ac:dyDescent="0.25">
      <c r="A8616" s="3">
        <v>44922</v>
      </c>
      <c r="B8616" s="3" t="str">
        <f t="shared" si="402"/>
        <v>December</v>
      </c>
      <c r="C8616" s="3" t="str">
        <f t="shared" si="403"/>
        <v>2022</v>
      </c>
      <c r="D8616" t="str">
        <f>VLOOKUP(G8616,customer_reference!$A$2:$D$4000,4,FALSE)</f>
        <v>Semarang</v>
      </c>
      <c r="E8616" s="2">
        <f>VLOOKUP(D8616,city_reference!$A$2:$C$23,2,FALSE)</f>
        <v>6.9666670000000002</v>
      </c>
      <c r="F8616" s="2">
        <f>VLOOKUP(D8616,city_reference!$A$2:$C$23,3,FALSE)</f>
        <v>110.416664</v>
      </c>
      <c r="G8616" t="s">
        <v>2701</v>
      </c>
      <c r="H8616" t="str">
        <f>VLOOKUP(G8616,customer_reference!$A$2:$D$4000,2,FALSE)</f>
        <v>Male</v>
      </c>
      <c r="I8616" t="str">
        <f>VLOOKUP(G8616,customer_reference!$A$2:$D$4000,3,FALSE)</f>
        <v>Subscriber</v>
      </c>
      <c r="J8616" t="s">
        <v>3097</v>
      </c>
      <c r="K8616" t="s">
        <v>5</v>
      </c>
      <c r="L8616" t="str">
        <f>VLOOKUP($K8616,subscriber_list_price!$A$2:$D$43,2,FALSE)</f>
        <v>Memory Hardware</v>
      </c>
      <c r="M8616">
        <f>VLOOKUP($K8616,subscriber_list_price!$A$2:$D$43,3,FALSE)</f>
        <v>1148000</v>
      </c>
      <c r="N8616">
        <f>VLOOKUP($K8616,subscriber_list_price!$A$2:$D$43,4,FALSE)</f>
        <v>1262800</v>
      </c>
      <c r="O8616">
        <f t="shared" si="404"/>
        <v>114800</v>
      </c>
    </row>
    <row r="8617" spans="1:15" x14ac:dyDescent="0.25">
      <c r="A8617" s="3">
        <v>45056</v>
      </c>
      <c r="B8617" s="3" t="str">
        <f t="shared" si="402"/>
        <v>May</v>
      </c>
      <c r="C8617" s="3" t="str">
        <f t="shared" si="403"/>
        <v>2023</v>
      </c>
      <c r="D8617" t="str">
        <f>VLOOKUP(G8617,customer_reference!$A$2:$D$4000,4,FALSE)</f>
        <v>Semarang</v>
      </c>
      <c r="E8617" s="2">
        <f>VLOOKUP(D8617,city_reference!$A$2:$C$23,2,FALSE)</f>
        <v>6.9666670000000002</v>
      </c>
      <c r="F8617" s="2">
        <f>VLOOKUP(D8617,city_reference!$A$2:$C$23,3,FALSE)</f>
        <v>110.416664</v>
      </c>
      <c r="G8617" t="s">
        <v>142</v>
      </c>
      <c r="H8617" t="str">
        <f>VLOOKUP(G8617,customer_reference!$A$2:$D$4000,2,FALSE)</f>
        <v>Male</v>
      </c>
      <c r="I8617" t="str">
        <f>VLOOKUP(G8617,customer_reference!$A$2:$D$4000,3,FALSE)</f>
        <v>Subscriber</v>
      </c>
      <c r="J8617" t="s">
        <v>3097</v>
      </c>
      <c r="K8617" t="s">
        <v>37</v>
      </c>
      <c r="L8617" t="str">
        <f>VLOOKUP($K8617,subscriber_list_price!$A$2:$D$43,2,FALSE)</f>
        <v>I-O Hardware</v>
      </c>
      <c r="M8617">
        <f>VLOOKUP($K8617,subscriber_list_price!$A$2:$D$43,3,FALSE)</f>
        <v>122000</v>
      </c>
      <c r="N8617">
        <f>VLOOKUP($K8617,subscriber_list_price!$A$2:$D$43,4,FALSE)</f>
        <v>134200</v>
      </c>
      <c r="O8617">
        <f t="shared" si="404"/>
        <v>12200</v>
      </c>
    </row>
    <row r="8618" spans="1:15" x14ac:dyDescent="0.25">
      <c r="A8618" s="3">
        <v>44569</v>
      </c>
      <c r="B8618" s="3" t="str">
        <f t="shared" si="402"/>
        <v>January</v>
      </c>
      <c r="C8618" s="3" t="str">
        <f t="shared" si="403"/>
        <v>2022</v>
      </c>
      <c r="D8618" t="str">
        <f>VLOOKUP(G8618,customer_reference!$A$2:$D$4000,4,FALSE)</f>
        <v>Semarang</v>
      </c>
      <c r="E8618" s="2">
        <f>VLOOKUP(D8618,city_reference!$A$2:$C$23,2,FALSE)</f>
        <v>6.9666670000000002</v>
      </c>
      <c r="F8618" s="2">
        <f>VLOOKUP(D8618,city_reference!$A$2:$C$23,3,FALSE)</f>
        <v>110.416664</v>
      </c>
      <c r="G8618" t="s">
        <v>3115</v>
      </c>
      <c r="H8618" t="str">
        <f>VLOOKUP(G8618,customer_reference!$A$2:$D$4000,2,FALSE)</f>
        <v>Male</v>
      </c>
      <c r="I8618" t="str">
        <f>VLOOKUP(G8618,customer_reference!$A$2:$D$4000,3,FALSE)</f>
        <v>Subscriber</v>
      </c>
      <c r="J8618" t="s">
        <v>3097</v>
      </c>
      <c r="K8618" t="s">
        <v>12</v>
      </c>
      <c r="L8618" t="str">
        <f>VLOOKUP($K8618,subscriber_list_price!$A$2:$D$43,2,FALSE)</f>
        <v>Memory Hardware</v>
      </c>
      <c r="M8618">
        <f>VLOOKUP($K8618,subscriber_list_price!$A$2:$D$43,3,FALSE)</f>
        <v>280000</v>
      </c>
      <c r="N8618">
        <f>VLOOKUP($K8618,subscriber_list_price!$A$2:$D$43,4,FALSE)</f>
        <v>308000</v>
      </c>
      <c r="O8618">
        <f t="shared" si="404"/>
        <v>28000</v>
      </c>
    </row>
    <row r="8619" spans="1:15" x14ac:dyDescent="0.25">
      <c r="A8619" s="3">
        <v>44983</v>
      </c>
      <c r="B8619" s="3" t="str">
        <f t="shared" si="402"/>
        <v>February</v>
      </c>
      <c r="C8619" s="3" t="str">
        <f t="shared" si="403"/>
        <v>2023</v>
      </c>
      <c r="D8619" t="str">
        <f>VLOOKUP(G8619,customer_reference!$A$2:$D$4000,4,FALSE)</f>
        <v>Semarang</v>
      </c>
      <c r="E8619" s="2">
        <f>VLOOKUP(D8619,city_reference!$A$2:$C$23,2,FALSE)</f>
        <v>6.9666670000000002</v>
      </c>
      <c r="F8619" s="2">
        <f>VLOOKUP(D8619,city_reference!$A$2:$C$23,3,FALSE)</f>
        <v>110.416664</v>
      </c>
      <c r="G8619" t="s">
        <v>1109</v>
      </c>
      <c r="H8619" t="str">
        <f>VLOOKUP(G8619,customer_reference!$A$2:$D$4000,2,FALSE)</f>
        <v>Male</v>
      </c>
      <c r="I8619" t="str">
        <f>VLOOKUP(G8619,customer_reference!$A$2:$D$4000,3,FALSE)</f>
        <v>Subscriber</v>
      </c>
      <c r="J8619" t="s">
        <v>3097</v>
      </c>
      <c r="K8619" t="s">
        <v>36</v>
      </c>
      <c r="L8619" t="str">
        <f>VLOOKUP($K8619,subscriber_list_price!$A$2:$D$43,2,FALSE)</f>
        <v>I-O Hardware</v>
      </c>
      <c r="M8619">
        <f>VLOOKUP($K8619,subscriber_list_price!$A$2:$D$43,3,FALSE)</f>
        <v>1108000</v>
      </c>
      <c r="N8619">
        <f>VLOOKUP($K8619,subscriber_list_price!$A$2:$D$43,4,FALSE)</f>
        <v>1218800</v>
      </c>
      <c r="O8619">
        <f t="shared" si="404"/>
        <v>110800</v>
      </c>
    </row>
    <row r="8620" spans="1:15" x14ac:dyDescent="0.25">
      <c r="A8620" s="3">
        <v>44582</v>
      </c>
      <c r="B8620" s="3" t="str">
        <f t="shared" si="402"/>
        <v>January</v>
      </c>
      <c r="C8620" s="3" t="str">
        <f t="shared" si="403"/>
        <v>2022</v>
      </c>
      <c r="D8620" t="str">
        <f>VLOOKUP(G8620,customer_reference!$A$2:$D$4000,4,FALSE)</f>
        <v>Semarang</v>
      </c>
      <c r="E8620" s="2">
        <f>VLOOKUP(D8620,city_reference!$A$2:$C$23,2,FALSE)</f>
        <v>6.9666670000000002</v>
      </c>
      <c r="F8620" s="2">
        <f>VLOOKUP(D8620,city_reference!$A$2:$C$23,3,FALSE)</f>
        <v>110.416664</v>
      </c>
      <c r="G8620" t="s">
        <v>3459</v>
      </c>
      <c r="H8620" t="str">
        <f>VLOOKUP(G8620,customer_reference!$A$2:$D$4000,2,FALSE)</f>
        <v>Male</v>
      </c>
      <c r="I8620" t="str">
        <f>VLOOKUP(G8620,customer_reference!$A$2:$D$4000,3,FALSE)</f>
        <v>Subscriber</v>
      </c>
      <c r="J8620" t="s">
        <v>3097</v>
      </c>
      <c r="K8620" t="s">
        <v>33</v>
      </c>
      <c r="L8620" t="str">
        <f>VLOOKUP($K8620,subscriber_list_price!$A$2:$D$43,2,FALSE)</f>
        <v>I-O Hardware</v>
      </c>
      <c r="M8620">
        <f>VLOOKUP($K8620,subscriber_list_price!$A$2:$D$43,3,FALSE)</f>
        <v>2884000</v>
      </c>
      <c r="N8620">
        <f>VLOOKUP($K8620,subscriber_list_price!$A$2:$D$43,4,FALSE)</f>
        <v>3172400</v>
      </c>
      <c r="O8620">
        <f t="shared" si="404"/>
        <v>288400</v>
      </c>
    </row>
    <row r="8621" spans="1:15" x14ac:dyDescent="0.25">
      <c r="A8621" s="3">
        <v>44880</v>
      </c>
      <c r="B8621" s="3" t="str">
        <f t="shared" si="402"/>
        <v>November</v>
      </c>
      <c r="C8621" s="3" t="str">
        <f t="shared" si="403"/>
        <v>2022</v>
      </c>
      <c r="D8621" t="str">
        <f>VLOOKUP(G8621,customer_reference!$A$2:$D$4000,4,FALSE)</f>
        <v>Semarang</v>
      </c>
      <c r="E8621" s="2">
        <f>VLOOKUP(D8621,city_reference!$A$2:$C$23,2,FALSE)</f>
        <v>6.9666670000000002</v>
      </c>
      <c r="F8621" s="2">
        <f>VLOOKUP(D8621,city_reference!$A$2:$C$23,3,FALSE)</f>
        <v>110.416664</v>
      </c>
      <c r="G8621" t="s">
        <v>196</v>
      </c>
      <c r="H8621" t="str">
        <f>VLOOKUP(G8621,customer_reference!$A$2:$D$4000,2,FALSE)</f>
        <v>Male</v>
      </c>
      <c r="I8621" t="str">
        <f>VLOOKUP(G8621,customer_reference!$A$2:$D$4000,3,FALSE)</f>
        <v>Subscriber</v>
      </c>
      <c r="J8621" t="s">
        <v>3097</v>
      </c>
      <c r="K8621" t="s">
        <v>23</v>
      </c>
      <c r="L8621" t="str">
        <f>VLOOKUP($K8621,subscriber_list_price!$A$2:$D$43,2,FALSE)</f>
        <v>Memory Hardware</v>
      </c>
      <c r="M8621">
        <f>VLOOKUP($K8621,subscriber_list_price!$A$2:$D$43,3,FALSE)</f>
        <v>336000</v>
      </c>
      <c r="N8621">
        <f>VLOOKUP($K8621,subscriber_list_price!$A$2:$D$43,4,FALSE)</f>
        <v>369600</v>
      </c>
      <c r="O8621">
        <f t="shared" si="404"/>
        <v>33600</v>
      </c>
    </row>
    <row r="8622" spans="1:15" x14ac:dyDescent="0.25">
      <c r="A8622" s="3">
        <v>44579</v>
      </c>
      <c r="B8622" s="3" t="str">
        <f t="shared" si="402"/>
        <v>January</v>
      </c>
      <c r="C8622" s="3" t="str">
        <f t="shared" si="403"/>
        <v>2022</v>
      </c>
      <c r="D8622" t="str">
        <f>VLOOKUP(G8622,customer_reference!$A$2:$D$4000,4,FALSE)</f>
        <v>Semarang</v>
      </c>
      <c r="E8622" s="2">
        <f>VLOOKUP(D8622,city_reference!$A$2:$C$23,2,FALSE)</f>
        <v>6.9666670000000002</v>
      </c>
      <c r="F8622" s="2">
        <f>VLOOKUP(D8622,city_reference!$A$2:$C$23,3,FALSE)</f>
        <v>110.416664</v>
      </c>
      <c r="G8622" t="s">
        <v>2995</v>
      </c>
      <c r="H8622" t="str">
        <f>VLOOKUP(G8622,customer_reference!$A$2:$D$4000,2,FALSE)</f>
        <v>Male</v>
      </c>
      <c r="I8622" t="str">
        <f>VLOOKUP(G8622,customer_reference!$A$2:$D$4000,3,FALSE)</f>
        <v>Subscriber</v>
      </c>
      <c r="J8622" t="s">
        <v>3097</v>
      </c>
      <c r="K8622" t="s">
        <v>4080</v>
      </c>
      <c r="L8622" t="str">
        <f>VLOOKUP($K8622,subscriber_list_price!$A$2:$D$43,2,FALSE)</f>
        <v>I-O Hardware</v>
      </c>
      <c r="M8622">
        <f>VLOOKUP($K8622,subscriber_list_price!$A$2:$D$43,3,FALSE)</f>
        <v>102000</v>
      </c>
      <c r="N8622">
        <f>VLOOKUP($K8622,subscriber_list_price!$A$2:$D$43,4,FALSE)</f>
        <v>112200</v>
      </c>
      <c r="O8622">
        <f t="shared" si="404"/>
        <v>10200</v>
      </c>
    </row>
    <row r="8623" spans="1:15" x14ac:dyDescent="0.25">
      <c r="A8623" s="3">
        <v>44741</v>
      </c>
      <c r="B8623" s="3" t="str">
        <f t="shared" si="402"/>
        <v>June</v>
      </c>
      <c r="C8623" s="3" t="str">
        <f t="shared" si="403"/>
        <v>2022</v>
      </c>
      <c r="D8623" t="str">
        <f>VLOOKUP(G8623,customer_reference!$A$2:$D$4000,4,FALSE)</f>
        <v>Semarang</v>
      </c>
      <c r="E8623" s="2">
        <f>VLOOKUP(D8623,city_reference!$A$2:$C$23,2,FALSE)</f>
        <v>6.9666670000000002</v>
      </c>
      <c r="F8623" s="2">
        <f>VLOOKUP(D8623,city_reference!$A$2:$C$23,3,FALSE)</f>
        <v>110.416664</v>
      </c>
      <c r="G8623" t="s">
        <v>3124</v>
      </c>
      <c r="H8623" t="str">
        <f>VLOOKUP(G8623,customer_reference!$A$2:$D$4000,2,FALSE)</f>
        <v>Male</v>
      </c>
      <c r="I8623" t="str">
        <f>VLOOKUP(G8623,customer_reference!$A$2:$D$4000,3,FALSE)</f>
        <v>Subscriber</v>
      </c>
      <c r="J8623" t="s">
        <v>3097</v>
      </c>
      <c r="K8623" t="s">
        <v>37</v>
      </c>
      <c r="L8623" t="str">
        <f>VLOOKUP($K8623,subscriber_list_price!$A$2:$D$43,2,FALSE)</f>
        <v>I-O Hardware</v>
      </c>
      <c r="M8623">
        <f>VLOOKUP($K8623,subscriber_list_price!$A$2:$D$43,3,FALSE)</f>
        <v>122000</v>
      </c>
      <c r="N8623">
        <f>VLOOKUP($K8623,subscriber_list_price!$A$2:$D$43,4,FALSE)</f>
        <v>134200</v>
      </c>
      <c r="O8623">
        <f t="shared" si="404"/>
        <v>12200</v>
      </c>
    </row>
    <row r="8624" spans="1:15" x14ac:dyDescent="0.25">
      <c r="A8624" s="3">
        <v>44981</v>
      </c>
      <c r="B8624" s="3" t="str">
        <f t="shared" si="402"/>
        <v>February</v>
      </c>
      <c r="C8624" s="3" t="str">
        <f t="shared" si="403"/>
        <v>2023</v>
      </c>
      <c r="D8624" t="str">
        <f>VLOOKUP(G8624,customer_reference!$A$2:$D$4000,4,FALSE)</f>
        <v>Semarang</v>
      </c>
      <c r="E8624" s="2">
        <f>VLOOKUP(D8624,city_reference!$A$2:$C$23,2,FALSE)</f>
        <v>6.9666670000000002</v>
      </c>
      <c r="F8624" s="2">
        <f>VLOOKUP(D8624,city_reference!$A$2:$C$23,3,FALSE)</f>
        <v>110.416664</v>
      </c>
      <c r="G8624" t="s">
        <v>3273</v>
      </c>
      <c r="H8624" t="str">
        <f>VLOOKUP(G8624,customer_reference!$A$2:$D$4000,2,FALSE)</f>
        <v>Male</v>
      </c>
      <c r="I8624" t="str">
        <f>VLOOKUP(G8624,customer_reference!$A$2:$D$4000,3,FALSE)</f>
        <v>Subscriber</v>
      </c>
      <c r="J8624" t="s">
        <v>3097</v>
      </c>
      <c r="K8624" t="s">
        <v>30</v>
      </c>
      <c r="L8624" t="str">
        <f>VLOOKUP($K8624,subscriber_list_price!$A$2:$D$43,2,FALSE)</f>
        <v>I-O Hardware</v>
      </c>
      <c r="M8624">
        <f>VLOOKUP($K8624,subscriber_list_price!$A$2:$D$43,3,FALSE)</f>
        <v>230000</v>
      </c>
      <c r="N8624">
        <f>VLOOKUP($K8624,subscriber_list_price!$A$2:$D$43,4,FALSE)</f>
        <v>253000</v>
      </c>
      <c r="O8624">
        <f t="shared" si="404"/>
        <v>23000</v>
      </c>
    </row>
    <row r="8625" spans="1:15" x14ac:dyDescent="0.25">
      <c r="A8625" s="3">
        <v>45013</v>
      </c>
      <c r="B8625" s="3" t="str">
        <f t="shared" si="402"/>
        <v>March</v>
      </c>
      <c r="C8625" s="3" t="str">
        <f t="shared" si="403"/>
        <v>2023</v>
      </c>
      <c r="D8625" t="str">
        <f>VLOOKUP(G8625,customer_reference!$A$2:$D$4000,4,FALSE)</f>
        <v>Semarang</v>
      </c>
      <c r="E8625" s="2">
        <f>VLOOKUP(D8625,city_reference!$A$2:$C$23,2,FALSE)</f>
        <v>6.9666670000000002</v>
      </c>
      <c r="F8625" s="2">
        <f>VLOOKUP(D8625,city_reference!$A$2:$C$23,3,FALSE)</f>
        <v>110.416664</v>
      </c>
      <c r="G8625" t="s">
        <v>2719</v>
      </c>
      <c r="H8625" t="str">
        <f>VLOOKUP(G8625,customer_reference!$A$2:$D$4000,2,FALSE)</f>
        <v>Male</v>
      </c>
      <c r="I8625" t="str">
        <f>VLOOKUP(G8625,customer_reference!$A$2:$D$4000,3,FALSE)</f>
        <v>Subscriber</v>
      </c>
      <c r="J8625" t="s">
        <v>3097</v>
      </c>
      <c r="K8625" t="s">
        <v>22</v>
      </c>
      <c r="L8625" t="str">
        <f>VLOOKUP($K8625,subscriber_list_price!$A$2:$D$43,2,FALSE)</f>
        <v>Memory Hardware</v>
      </c>
      <c r="M8625">
        <f>VLOOKUP($K8625,subscriber_list_price!$A$2:$D$43,3,FALSE)</f>
        <v>224000</v>
      </c>
      <c r="N8625">
        <f>VLOOKUP($K8625,subscriber_list_price!$A$2:$D$43,4,FALSE)</f>
        <v>246400</v>
      </c>
      <c r="O8625">
        <f t="shared" si="404"/>
        <v>22400</v>
      </c>
    </row>
    <row r="8626" spans="1:15" x14ac:dyDescent="0.25">
      <c r="A8626" s="3">
        <v>44997</v>
      </c>
      <c r="B8626" s="3" t="str">
        <f t="shared" si="402"/>
        <v>March</v>
      </c>
      <c r="C8626" s="3" t="str">
        <f t="shared" si="403"/>
        <v>2023</v>
      </c>
      <c r="D8626" t="str">
        <f>VLOOKUP(G8626,customer_reference!$A$2:$D$4000,4,FALSE)</f>
        <v>Semarang</v>
      </c>
      <c r="E8626" s="2">
        <f>VLOOKUP(D8626,city_reference!$A$2:$C$23,2,FALSE)</f>
        <v>6.9666670000000002</v>
      </c>
      <c r="F8626" s="2">
        <f>VLOOKUP(D8626,city_reference!$A$2:$C$23,3,FALSE)</f>
        <v>110.416664</v>
      </c>
      <c r="G8626" t="s">
        <v>2715</v>
      </c>
      <c r="H8626" t="str">
        <f>VLOOKUP(G8626,customer_reference!$A$2:$D$4000,2,FALSE)</f>
        <v>Male</v>
      </c>
      <c r="I8626" t="str">
        <f>VLOOKUP(G8626,customer_reference!$A$2:$D$4000,3,FALSE)</f>
        <v>Subscriber</v>
      </c>
      <c r="J8626" t="s">
        <v>3097</v>
      </c>
      <c r="K8626" t="s">
        <v>12</v>
      </c>
      <c r="L8626" t="str">
        <f>VLOOKUP($K8626,subscriber_list_price!$A$2:$D$43,2,FALSE)</f>
        <v>Memory Hardware</v>
      </c>
      <c r="M8626">
        <f>VLOOKUP($K8626,subscriber_list_price!$A$2:$D$43,3,FALSE)</f>
        <v>280000</v>
      </c>
      <c r="N8626">
        <f>VLOOKUP($K8626,subscriber_list_price!$A$2:$D$43,4,FALSE)</f>
        <v>308000</v>
      </c>
      <c r="O8626">
        <f t="shared" si="404"/>
        <v>28000</v>
      </c>
    </row>
    <row r="8627" spans="1:15" x14ac:dyDescent="0.25">
      <c r="A8627" s="3">
        <v>44839</v>
      </c>
      <c r="B8627" s="3" t="str">
        <f t="shared" si="402"/>
        <v>October</v>
      </c>
      <c r="C8627" s="3" t="str">
        <f t="shared" si="403"/>
        <v>2022</v>
      </c>
      <c r="D8627" t="str">
        <f>VLOOKUP(G8627,customer_reference!$A$2:$D$4000,4,FALSE)</f>
        <v>Semarang</v>
      </c>
      <c r="E8627" s="2">
        <f>VLOOKUP(D8627,city_reference!$A$2:$C$23,2,FALSE)</f>
        <v>6.9666670000000002</v>
      </c>
      <c r="F8627" s="2">
        <f>VLOOKUP(D8627,city_reference!$A$2:$C$23,3,FALSE)</f>
        <v>110.416664</v>
      </c>
      <c r="G8627" t="s">
        <v>1051</v>
      </c>
      <c r="H8627" t="str">
        <f>VLOOKUP(G8627,customer_reference!$A$2:$D$4000,2,FALSE)</f>
        <v>Male</v>
      </c>
      <c r="I8627" t="str">
        <f>VLOOKUP(G8627,customer_reference!$A$2:$D$4000,3,FALSE)</f>
        <v>Subscriber</v>
      </c>
      <c r="J8627" t="s">
        <v>3097</v>
      </c>
      <c r="K8627" t="s">
        <v>31</v>
      </c>
      <c r="L8627" t="str">
        <f>VLOOKUP($K8627,subscriber_list_price!$A$2:$D$43,2,FALSE)</f>
        <v>I-O Hardware</v>
      </c>
      <c r="M8627">
        <f>VLOOKUP($K8627,subscriber_list_price!$A$2:$D$43,3,FALSE)</f>
        <v>69000</v>
      </c>
      <c r="N8627">
        <f>VLOOKUP($K8627,subscriber_list_price!$A$2:$D$43,4,FALSE)</f>
        <v>75900</v>
      </c>
      <c r="O8627">
        <f t="shared" si="404"/>
        <v>6900</v>
      </c>
    </row>
    <row r="8628" spans="1:15" x14ac:dyDescent="0.25">
      <c r="A8628" s="3">
        <v>44923</v>
      </c>
      <c r="B8628" s="3" t="str">
        <f t="shared" si="402"/>
        <v>December</v>
      </c>
      <c r="C8628" s="3" t="str">
        <f t="shared" si="403"/>
        <v>2022</v>
      </c>
      <c r="D8628" t="str">
        <f>VLOOKUP(G8628,customer_reference!$A$2:$D$4000,4,FALSE)</f>
        <v>Semarang</v>
      </c>
      <c r="E8628" s="2">
        <f>VLOOKUP(D8628,city_reference!$A$2:$C$23,2,FALSE)</f>
        <v>6.9666670000000002</v>
      </c>
      <c r="F8628" s="2">
        <f>VLOOKUP(D8628,city_reference!$A$2:$C$23,3,FALSE)</f>
        <v>110.416664</v>
      </c>
      <c r="G8628" t="s">
        <v>1586</v>
      </c>
      <c r="H8628" t="str">
        <f>VLOOKUP(G8628,customer_reference!$A$2:$D$4000,2,FALSE)</f>
        <v>Male</v>
      </c>
      <c r="I8628" t="str">
        <f>VLOOKUP(G8628,customer_reference!$A$2:$D$4000,3,FALSE)</f>
        <v>Subscriber</v>
      </c>
      <c r="J8628" t="s">
        <v>3097</v>
      </c>
      <c r="K8628" t="s">
        <v>4080</v>
      </c>
      <c r="L8628" t="str">
        <f>VLOOKUP($K8628,subscriber_list_price!$A$2:$D$43,2,FALSE)</f>
        <v>I-O Hardware</v>
      </c>
      <c r="M8628">
        <f>VLOOKUP($K8628,subscriber_list_price!$A$2:$D$43,3,FALSE)</f>
        <v>102000</v>
      </c>
      <c r="N8628">
        <f>VLOOKUP($K8628,subscriber_list_price!$A$2:$D$43,4,FALSE)</f>
        <v>112200</v>
      </c>
      <c r="O8628">
        <f t="shared" si="404"/>
        <v>10200</v>
      </c>
    </row>
    <row r="8629" spans="1:15" x14ac:dyDescent="0.25">
      <c r="A8629" s="3">
        <v>44802</v>
      </c>
      <c r="B8629" s="3" t="str">
        <f t="shared" si="402"/>
        <v>August</v>
      </c>
      <c r="C8629" s="3" t="str">
        <f t="shared" si="403"/>
        <v>2022</v>
      </c>
      <c r="D8629" t="str">
        <f>VLOOKUP(G8629,customer_reference!$A$2:$D$4000,4,FALSE)</f>
        <v>Semarang</v>
      </c>
      <c r="E8629" s="2">
        <f>VLOOKUP(D8629,city_reference!$A$2:$C$23,2,FALSE)</f>
        <v>6.9666670000000002</v>
      </c>
      <c r="F8629" s="2">
        <f>VLOOKUP(D8629,city_reference!$A$2:$C$23,3,FALSE)</f>
        <v>110.416664</v>
      </c>
      <c r="G8629" t="s">
        <v>93</v>
      </c>
      <c r="H8629" t="str">
        <f>VLOOKUP(G8629,customer_reference!$A$2:$D$4000,2,FALSE)</f>
        <v>Male</v>
      </c>
      <c r="I8629" t="str">
        <f>VLOOKUP(G8629,customer_reference!$A$2:$D$4000,3,FALSE)</f>
        <v>Subscriber</v>
      </c>
      <c r="J8629" t="s">
        <v>3097</v>
      </c>
      <c r="K8629" t="s">
        <v>37</v>
      </c>
      <c r="L8629" t="str">
        <f>VLOOKUP($K8629,subscriber_list_price!$A$2:$D$43,2,FALSE)</f>
        <v>I-O Hardware</v>
      </c>
      <c r="M8629">
        <f>VLOOKUP($K8629,subscriber_list_price!$A$2:$D$43,3,FALSE)</f>
        <v>122000</v>
      </c>
      <c r="N8629">
        <f>VLOOKUP($K8629,subscriber_list_price!$A$2:$D$43,4,FALSE)</f>
        <v>134200</v>
      </c>
      <c r="O8629">
        <f t="shared" si="404"/>
        <v>12200</v>
      </c>
    </row>
    <row r="8630" spans="1:15" x14ac:dyDescent="0.25">
      <c r="A8630" s="3">
        <v>44668</v>
      </c>
      <c r="B8630" s="3" t="str">
        <f t="shared" si="402"/>
        <v>April</v>
      </c>
      <c r="C8630" s="3" t="str">
        <f t="shared" si="403"/>
        <v>2022</v>
      </c>
      <c r="D8630" t="str">
        <f>VLOOKUP(G8630,customer_reference!$A$2:$D$4000,4,FALSE)</f>
        <v>Semarang</v>
      </c>
      <c r="E8630" s="2">
        <f>VLOOKUP(D8630,city_reference!$A$2:$C$23,2,FALSE)</f>
        <v>6.9666670000000002</v>
      </c>
      <c r="F8630" s="2">
        <f>VLOOKUP(D8630,city_reference!$A$2:$C$23,3,FALSE)</f>
        <v>110.416664</v>
      </c>
      <c r="G8630" t="s">
        <v>3641</v>
      </c>
      <c r="H8630" t="str">
        <f>VLOOKUP(G8630,customer_reference!$A$2:$D$4000,2,FALSE)</f>
        <v>Male</v>
      </c>
      <c r="I8630" t="str">
        <f>VLOOKUP(G8630,customer_reference!$A$2:$D$4000,3,FALSE)</f>
        <v>Subscriber</v>
      </c>
      <c r="J8630" t="s">
        <v>3097</v>
      </c>
      <c r="K8630" t="s">
        <v>23</v>
      </c>
      <c r="L8630" t="str">
        <f>VLOOKUP($K8630,subscriber_list_price!$A$2:$D$43,2,FALSE)</f>
        <v>Memory Hardware</v>
      </c>
      <c r="M8630">
        <f>VLOOKUP($K8630,subscriber_list_price!$A$2:$D$43,3,FALSE)</f>
        <v>336000</v>
      </c>
      <c r="N8630">
        <f>VLOOKUP($K8630,subscriber_list_price!$A$2:$D$43,4,FALSE)</f>
        <v>369600</v>
      </c>
      <c r="O8630">
        <f t="shared" si="404"/>
        <v>33600</v>
      </c>
    </row>
    <row r="8631" spans="1:15" x14ac:dyDescent="0.25">
      <c r="A8631" s="3">
        <v>45157</v>
      </c>
      <c r="B8631" s="3" t="str">
        <f t="shared" si="402"/>
        <v>August</v>
      </c>
      <c r="C8631" s="3" t="str">
        <f t="shared" si="403"/>
        <v>2023</v>
      </c>
      <c r="D8631" t="str">
        <f>VLOOKUP(G8631,customer_reference!$A$2:$D$4000,4,FALSE)</f>
        <v>Semarang</v>
      </c>
      <c r="E8631" s="2">
        <f>VLOOKUP(D8631,city_reference!$A$2:$C$23,2,FALSE)</f>
        <v>6.9666670000000002</v>
      </c>
      <c r="F8631" s="2">
        <f>VLOOKUP(D8631,city_reference!$A$2:$C$23,3,FALSE)</f>
        <v>110.416664</v>
      </c>
      <c r="G8631" t="s">
        <v>1562</v>
      </c>
      <c r="H8631" t="str">
        <f>VLOOKUP(G8631,customer_reference!$A$2:$D$4000,2,FALSE)</f>
        <v>Male</v>
      </c>
      <c r="I8631" t="str">
        <f>VLOOKUP(G8631,customer_reference!$A$2:$D$4000,3,FALSE)</f>
        <v>Subscriber</v>
      </c>
      <c r="J8631" t="s">
        <v>3097</v>
      </c>
      <c r="K8631" t="s">
        <v>30</v>
      </c>
      <c r="L8631" t="str">
        <f>VLOOKUP($K8631,subscriber_list_price!$A$2:$D$43,2,FALSE)</f>
        <v>I-O Hardware</v>
      </c>
      <c r="M8631">
        <f>VLOOKUP($K8631,subscriber_list_price!$A$2:$D$43,3,FALSE)</f>
        <v>230000</v>
      </c>
      <c r="N8631">
        <f>VLOOKUP($K8631,subscriber_list_price!$A$2:$D$43,4,FALSE)</f>
        <v>253000</v>
      </c>
      <c r="O8631">
        <f t="shared" si="404"/>
        <v>23000</v>
      </c>
    </row>
    <row r="8632" spans="1:15" x14ac:dyDescent="0.25">
      <c r="A8632" s="3">
        <v>44828</v>
      </c>
      <c r="B8632" s="3" t="str">
        <f t="shared" si="402"/>
        <v>September</v>
      </c>
      <c r="C8632" s="3" t="str">
        <f t="shared" si="403"/>
        <v>2022</v>
      </c>
      <c r="D8632" t="str">
        <f>VLOOKUP(G8632,customer_reference!$A$2:$D$4000,4,FALSE)</f>
        <v>Semarang</v>
      </c>
      <c r="E8632" s="2">
        <f>VLOOKUP(D8632,city_reference!$A$2:$C$23,2,FALSE)</f>
        <v>6.9666670000000002</v>
      </c>
      <c r="F8632" s="2">
        <f>VLOOKUP(D8632,city_reference!$A$2:$C$23,3,FALSE)</f>
        <v>110.416664</v>
      </c>
      <c r="G8632" t="s">
        <v>630</v>
      </c>
      <c r="H8632" t="str">
        <f>VLOOKUP(G8632,customer_reference!$A$2:$D$4000,2,FALSE)</f>
        <v>Male</v>
      </c>
      <c r="I8632" t="str">
        <f>VLOOKUP(G8632,customer_reference!$A$2:$D$4000,3,FALSE)</f>
        <v>Subscriber</v>
      </c>
      <c r="J8632" t="s">
        <v>3097</v>
      </c>
      <c r="K8632" t="s">
        <v>30</v>
      </c>
      <c r="L8632" t="str">
        <f>VLOOKUP($K8632,subscriber_list_price!$A$2:$D$43,2,FALSE)</f>
        <v>I-O Hardware</v>
      </c>
      <c r="M8632">
        <f>VLOOKUP($K8632,subscriber_list_price!$A$2:$D$43,3,FALSE)</f>
        <v>230000</v>
      </c>
      <c r="N8632">
        <f>VLOOKUP($K8632,subscriber_list_price!$A$2:$D$43,4,FALSE)</f>
        <v>253000</v>
      </c>
      <c r="O8632">
        <f t="shared" si="404"/>
        <v>23000</v>
      </c>
    </row>
    <row r="8633" spans="1:15" x14ac:dyDescent="0.25">
      <c r="A8633" s="3">
        <v>44919</v>
      </c>
      <c r="B8633" s="3" t="str">
        <f t="shared" si="402"/>
        <v>December</v>
      </c>
      <c r="C8633" s="3" t="str">
        <f t="shared" si="403"/>
        <v>2022</v>
      </c>
      <c r="D8633" t="str">
        <f>VLOOKUP(G8633,customer_reference!$A$2:$D$4000,4,FALSE)</f>
        <v>Semarang</v>
      </c>
      <c r="E8633" s="2">
        <f>VLOOKUP(D8633,city_reference!$A$2:$C$23,2,FALSE)</f>
        <v>6.9666670000000002</v>
      </c>
      <c r="F8633" s="2">
        <f>VLOOKUP(D8633,city_reference!$A$2:$C$23,3,FALSE)</f>
        <v>110.416664</v>
      </c>
      <c r="G8633" t="s">
        <v>940</v>
      </c>
      <c r="H8633" t="str">
        <f>VLOOKUP(G8633,customer_reference!$A$2:$D$4000,2,FALSE)</f>
        <v>Male</v>
      </c>
      <c r="I8633" t="str">
        <f>VLOOKUP(G8633,customer_reference!$A$2:$D$4000,3,FALSE)</f>
        <v>Subscriber</v>
      </c>
      <c r="J8633" t="s">
        <v>3097</v>
      </c>
      <c r="K8633" t="s">
        <v>12</v>
      </c>
      <c r="L8633" t="str">
        <f>VLOOKUP($K8633,subscriber_list_price!$A$2:$D$43,2,FALSE)</f>
        <v>Memory Hardware</v>
      </c>
      <c r="M8633">
        <f>VLOOKUP($K8633,subscriber_list_price!$A$2:$D$43,3,FALSE)</f>
        <v>280000</v>
      </c>
      <c r="N8633">
        <f>VLOOKUP($K8633,subscriber_list_price!$A$2:$D$43,4,FALSE)</f>
        <v>308000</v>
      </c>
      <c r="O8633">
        <f t="shared" si="404"/>
        <v>28000</v>
      </c>
    </row>
    <row r="8634" spans="1:15" x14ac:dyDescent="0.25">
      <c r="A8634" s="3">
        <v>44791</v>
      </c>
      <c r="B8634" s="3" t="str">
        <f t="shared" si="402"/>
        <v>August</v>
      </c>
      <c r="C8634" s="3" t="str">
        <f t="shared" si="403"/>
        <v>2022</v>
      </c>
      <c r="D8634" t="str">
        <f>VLOOKUP(G8634,customer_reference!$A$2:$D$4000,4,FALSE)</f>
        <v>Semarang</v>
      </c>
      <c r="E8634" s="2">
        <f>VLOOKUP(D8634,city_reference!$A$2:$C$23,2,FALSE)</f>
        <v>6.9666670000000002</v>
      </c>
      <c r="F8634" s="2">
        <f>VLOOKUP(D8634,city_reference!$A$2:$C$23,3,FALSE)</f>
        <v>110.416664</v>
      </c>
      <c r="G8634" t="s">
        <v>1365</v>
      </c>
      <c r="H8634" t="str">
        <f>VLOOKUP(G8634,customer_reference!$A$2:$D$4000,2,FALSE)</f>
        <v>Male</v>
      </c>
      <c r="I8634" t="str">
        <f>VLOOKUP(G8634,customer_reference!$A$2:$D$4000,3,FALSE)</f>
        <v>Subscriber</v>
      </c>
      <c r="J8634" t="s">
        <v>3097</v>
      </c>
      <c r="K8634" t="s">
        <v>35</v>
      </c>
      <c r="L8634" t="str">
        <f>VLOOKUP($K8634,subscriber_list_price!$A$2:$D$43,2,FALSE)</f>
        <v>I-O Hardware</v>
      </c>
      <c r="M8634">
        <f>VLOOKUP($K8634,subscriber_list_price!$A$2:$D$43,3,FALSE)</f>
        <v>652000</v>
      </c>
      <c r="N8634">
        <f>VLOOKUP($K8634,subscriber_list_price!$A$2:$D$43,4,FALSE)</f>
        <v>717200</v>
      </c>
      <c r="O8634">
        <f t="shared" si="404"/>
        <v>65200</v>
      </c>
    </row>
    <row r="8635" spans="1:15" x14ac:dyDescent="0.25">
      <c r="A8635" s="3">
        <v>44624</v>
      </c>
      <c r="B8635" s="3" t="str">
        <f t="shared" si="402"/>
        <v>March</v>
      </c>
      <c r="C8635" s="3" t="str">
        <f t="shared" si="403"/>
        <v>2022</v>
      </c>
      <c r="D8635" t="str">
        <f>VLOOKUP(G8635,customer_reference!$A$2:$D$4000,4,FALSE)</f>
        <v>Semarang</v>
      </c>
      <c r="E8635" s="2">
        <f>VLOOKUP(D8635,city_reference!$A$2:$C$23,2,FALSE)</f>
        <v>6.9666670000000002</v>
      </c>
      <c r="F8635" s="2">
        <f>VLOOKUP(D8635,city_reference!$A$2:$C$23,3,FALSE)</f>
        <v>110.416664</v>
      </c>
      <c r="G8635" t="s">
        <v>1185</v>
      </c>
      <c r="H8635" t="str">
        <f>VLOOKUP(G8635,customer_reference!$A$2:$D$4000,2,FALSE)</f>
        <v>Male</v>
      </c>
      <c r="I8635" t="str">
        <f>VLOOKUP(G8635,customer_reference!$A$2:$D$4000,3,FALSE)</f>
        <v>Subscriber</v>
      </c>
      <c r="J8635" t="s">
        <v>3097</v>
      </c>
      <c r="K8635" t="s">
        <v>21</v>
      </c>
      <c r="L8635" t="str">
        <f>VLOOKUP($K8635,subscriber_list_price!$A$2:$D$43,2,FALSE)</f>
        <v>Memory Hardware</v>
      </c>
      <c r="M8635">
        <f>VLOOKUP($K8635,subscriber_list_price!$A$2:$D$43,3,FALSE)</f>
        <v>140000</v>
      </c>
      <c r="N8635">
        <f>VLOOKUP($K8635,subscriber_list_price!$A$2:$D$43,4,FALSE)</f>
        <v>154000</v>
      </c>
      <c r="O8635">
        <f t="shared" si="404"/>
        <v>14000</v>
      </c>
    </row>
    <row r="8636" spans="1:15" x14ac:dyDescent="0.25">
      <c r="A8636" s="3">
        <v>44712</v>
      </c>
      <c r="B8636" s="3" t="str">
        <f t="shared" si="402"/>
        <v>May</v>
      </c>
      <c r="C8636" s="3" t="str">
        <f t="shared" si="403"/>
        <v>2022</v>
      </c>
      <c r="D8636" t="str">
        <f>VLOOKUP(G8636,customer_reference!$A$2:$D$4000,4,FALSE)</f>
        <v>Semarang</v>
      </c>
      <c r="E8636" s="2">
        <f>VLOOKUP(D8636,city_reference!$A$2:$C$23,2,FALSE)</f>
        <v>6.9666670000000002</v>
      </c>
      <c r="F8636" s="2">
        <f>VLOOKUP(D8636,city_reference!$A$2:$C$23,3,FALSE)</f>
        <v>110.416664</v>
      </c>
      <c r="G8636" t="s">
        <v>3765</v>
      </c>
      <c r="H8636" t="str">
        <f>VLOOKUP(G8636,customer_reference!$A$2:$D$4000,2,FALSE)</f>
        <v>Male</v>
      </c>
      <c r="I8636" t="str">
        <f>VLOOKUP(G8636,customer_reference!$A$2:$D$4000,3,FALSE)</f>
        <v>Subscriber</v>
      </c>
      <c r="J8636" t="s">
        <v>3097</v>
      </c>
      <c r="K8636" t="s">
        <v>21</v>
      </c>
      <c r="L8636" t="str">
        <f>VLOOKUP($K8636,subscriber_list_price!$A$2:$D$43,2,FALSE)</f>
        <v>Memory Hardware</v>
      </c>
      <c r="M8636">
        <f>VLOOKUP($K8636,subscriber_list_price!$A$2:$D$43,3,FALSE)</f>
        <v>140000</v>
      </c>
      <c r="N8636">
        <f>VLOOKUP($K8636,subscriber_list_price!$A$2:$D$43,4,FALSE)</f>
        <v>154000</v>
      </c>
      <c r="O8636">
        <f t="shared" si="404"/>
        <v>14000</v>
      </c>
    </row>
    <row r="8637" spans="1:15" x14ac:dyDescent="0.25">
      <c r="A8637" s="3">
        <v>44720</v>
      </c>
      <c r="B8637" s="3" t="str">
        <f t="shared" si="402"/>
        <v>June</v>
      </c>
      <c r="C8637" s="3" t="str">
        <f t="shared" si="403"/>
        <v>2022</v>
      </c>
      <c r="D8637" t="str">
        <f>VLOOKUP(G8637,customer_reference!$A$2:$D$4000,4,FALSE)</f>
        <v>Semarang</v>
      </c>
      <c r="E8637" s="2">
        <f>VLOOKUP(D8637,city_reference!$A$2:$C$23,2,FALSE)</f>
        <v>6.9666670000000002</v>
      </c>
      <c r="F8637" s="2">
        <f>VLOOKUP(D8637,city_reference!$A$2:$C$23,3,FALSE)</f>
        <v>110.416664</v>
      </c>
      <c r="G8637" t="s">
        <v>2979</v>
      </c>
      <c r="H8637" t="str">
        <f>VLOOKUP(G8637,customer_reference!$A$2:$D$4000,2,FALSE)</f>
        <v>Male</v>
      </c>
      <c r="I8637" t="str">
        <f>VLOOKUP(G8637,customer_reference!$A$2:$D$4000,3,FALSE)</f>
        <v>Subscriber</v>
      </c>
      <c r="J8637" t="s">
        <v>3097</v>
      </c>
      <c r="K8637" t="s">
        <v>21</v>
      </c>
      <c r="L8637" t="str">
        <f>VLOOKUP($K8637,subscriber_list_price!$A$2:$D$43,2,FALSE)</f>
        <v>Memory Hardware</v>
      </c>
      <c r="M8637">
        <f>VLOOKUP($K8637,subscriber_list_price!$A$2:$D$43,3,FALSE)</f>
        <v>140000</v>
      </c>
      <c r="N8637">
        <f>VLOOKUP($K8637,subscriber_list_price!$A$2:$D$43,4,FALSE)</f>
        <v>154000</v>
      </c>
      <c r="O8637">
        <f t="shared" si="404"/>
        <v>14000</v>
      </c>
    </row>
    <row r="8638" spans="1:15" x14ac:dyDescent="0.25">
      <c r="A8638" s="3">
        <v>45137</v>
      </c>
      <c r="B8638" s="3" t="str">
        <f t="shared" si="402"/>
        <v>July</v>
      </c>
      <c r="C8638" s="3" t="str">
        <f t="shared" si="403"/>
        <v>2023</v>
      </c>
      <c r="D8638" t="str">
        <f>VLOOKUP(G8638,customer_reference!$A$2:$D$4000,4,FALSE)</f>
        <v>Semarang</v>
      </c>
      <c r="E8638" s="2">
        <f>VLOOKUP(D8638,city_reference!$A$2:$C$23,2,FALSE)</f>
        <v>6.9666670000000002</v>
      </c>
      <c r="F8638" s="2">
        <f>VLOOKUP(D8638,city_reference!$A$2:$C$23,3,FALSE)</f>
        <v>110.416664</v>
      </c>
      <c r="G8638" t="s">
        <v>2995</v>
      </c>
      <c r="H8638" t="str">
        <f>VLOOKUP(G8638,customer_reference!$A$2:$D$4000,2,FALSE)</f>
        <v>Male</v>
      </c>
      <c r="I8638" t="str">
        <f>VLOOKUP(G8638,customer_reference!$A$2:$D$4000,3,FALSE)</f>
        <v>Subscriber</v>
      </c>
      <c r="J8638" t="s">
        <v>3097</v>
      </c>
      <c r="K8638" t="s">
        <v>21</v>
      </c>
      <c r="L8638" t="str">
        <f>VLOOKUP($K8638,subscriber_list_price!$A$2:$D$43,2,FALSE)</f>
        <v>Memory Hardware</v>
      </c>
      <c r="M8638">
        <f>VLOOKUP($K8638,subscriber_list_price!$A$2:$D$43,3,FALSE)</f>
        <v>140000</v>
      </c>
      <c r="N8638">
        <f>VLOOKUP($K8638,subscriber_list_price!$A$2:$D$43,4,FALSE)</f>
        <v>154000</v>
      </c>
      <c r="O8638">
        <f t="shared" si="404"/>
        <v>14000</v>
      </c>
    </row>
    <row r="8639" spans="1:15" x14ac:dyDescent="0.25">
      <c r="A8639" s="3">
        <v>44575</v>
      </c>
      <c r="B8639" s="3" t="str">
        <f t="shared" si="402"/>
        <v>January</v>
      </c>
      <c r="C8639" s="3" t="str">
        <f t="shared" si="403"/>
        <v>2022</v>
      </c>
      <c r="D8639" t="str">
        <f>VLOOKUP(G8639,customer_reference!$A$2:$D$4000,4,FALSE)</f>
        <v>Semarang</v>
      </c>
      <c r="E8639" s="2">
        <f>VLOOKUP(D8639,city_reference!$A$2:$C$23,2,FALSE)</f>
        <v>6.9666670000000002</v>
      </c>
      <c r="F8639" s="2">
        <f>VLOOKUP(D8639,city_reference!$A$2:$C$23,3,FALSE)</f>
        <v>110.416664</v>
      </c>
      <c r="G8639" t="s">
        <v>2537</v>
      </c>
      <c r="H8639" t="str">
        <f>VLOOKUP(G8639,customer_reference!$A$2:$D$4000,2,FALSE)</f>
        <v>Male</v>
      </c>
      <c r="I8639" t="str">
        <f>VLOOKUP(G8639,customer_reference!$A$2:$D$4000,3,FALSE)</f>
        <v>Subscriber</v>
      </c>
      <c r="J8639" t="s">
        <v>3097</v>
      </c>
      <c r="K8639" t="s">
        <v>21</v>
      </c>
      <c r="L8639" t="str">
        <f>VLOOKUP($K8639,subscriber_list_price!$A$2:$D$43,2,FALSE)</f>
        <v>Memory Hardware</v>
      </c>
      <c r="M8639">
        <f>VLOOKUP($K8639,subscriber_list_price!$A$2:$D$43,3,FALSE)</f>
        <v>140000</v>
      </c>
      <c r="N8639">
        <f>VLOOKUP($K8639,subscriber_list_price!$A$2:$D$43,4,FALSE)</f>
        <v>154000</v>
      </c>
      <c r="O8639">
        <f t="shared" si="404"/>
        <v>14000</v>
      </c>
    </row>
    <row r="8640" spans="1:15" x14ac:dyDescent="0.25">
      <c r="A8640" s="3">
        <v>44999</v>
      </c>
      <c r="B8640" s="3" t="str">
        <f t="shared" si="402"/>
        <v>March</v>
      </c>
      <c r="C8640" s="3" t="str">
        <f t="shared" si="403"/>
        <v>2023</v>
      </c>
      <c r="D8640" t="str">
        <f>VLOOKUP(G8640,customer_reference!$A$2:$D$4000,4,FALSE)</f>
        <v>Semarang</v>
      </c>
      <c r="E8640" s="2">
        <f>VLOOKUP(D8640,city_reference!$A$2:$C$23,2,FALSE)</f>
        <v>6.9666670000000002</v>
      </c>
      <c r="F8640" s="2">
        <f>VLOOKUP(D8640,city_reference!$A$2:$C$23,3,FALSE)</f>
        <v>110.416664</v>
      </c>
      <c r="G8640" t="s">
        <v>2537</v>
      </c>
      <c r="H8640" t="str">
        <f>VLOOKUP(G8640,customer_reference!$A$2:$D$4000,2,FALSE)</f>
        <v>Male</v>
      </c>
      <c r="I8640" t="str">
        <f>VLOOKUP(G8640,customer_reference!$A$2:$D$4000,3,FALSE)</f>
        <v>Subscriber</v>
      </c>
      <c r="J8640" t="s">
        <v>3097</v>
      </c>
      <c r="K8640" t="s">
        <v>41</v>
      </c>
      <c r="L8640" t="str">
        <f>VLOOKUP($K8640,subscriber_list_price!$A$2:$D$43,2,FALSE)</f>
        <v>Safety Hardware</v>
      </c>
      <c r="M8640">
        <f>VLOOKUP($K8640,subscriber_list_price!$A$2:$D$43,3,FALSE)</f>
        <v>42000</v>
      </c>
      <c r="N8640">
        <f>VLOOKUP($K8640,subscriber_list_price!$A$2:$D$43,4,FALSE)</f>
        <v>46200</v>
      </c>
      <c r="O8640">
        <f t="shared" si="404"/>
        <v>4200</v>
      </c>
    </row>
    <row r="8641" spans="1:15" x14ac:dyDescent="0.25">
      <c r="A8641" s="3">
        <v>44862</v>
      </c>
      <c r="B8641" s="3" t="str">
        <f t="shared" si="402"/>
        <v>October</v>
      </c>
      <c r="C8641" s="3" t="str">
        <f t="shared" si="403"/>
        <v>2022</v>
      </c>
      <c r="D8641" t="str">
        <f>VLOOKUP(G8641,customer_reference!$A$2:$D$4000,4,FALSE)</f>
        <v>Semarang</v>
      </c>
      <c r="E8641" s="2">
        <f>VLOOKUP(D8641,city_reference!$A$2:$C$23,2,FALSE)</f>
        <v>6.9666670000000002</v>
      </c>
      <c r="F8641" s="2">
        <f>VLOOKUP(D8641,city_reference!$A$2:$C$23,3,FALSE)</f>
        <v>110.416664</v>
      </c>
      <c r="G8641" t="s">
        <v>268</v>
      </c>
      <c r="H8641" t="str">
        <f>VLOOKUP(G8641,customer_reference!$A$2:$D$4000,2,FALSE)</f>
        <v>Male</v>
      </c>
      <c r="I8641" t="str">
        <f>VLOOKUP(G8641,customer_reference!$A$2:$D$4000,3,FALSE)</f>
        <v>Subscriber</v>
      </c>
      <c r="J8641" t="s">
        <v>3097</v>
      </c>
      <c r="K8641" t="s">
        <v>41</v>
      </c>
      <c r="L8641" t="str">
        <f>VLOOKUP($K8641,subscriber_list_price!$A$2:$D$43,2,FALSE)</f>
        <v>Safety Hardware</v>
      </c>
      <c r="M8641">
        <f>VLOOKUP($K8641,subscriber_list_price!$A$2:$D$43,3,FALSE)</f>
        <v>42000</v>
      </c>
      <c r="N8641">
        <f>VLOOKUP($K8641,subscriber_list_price!$A$2:$D$43,4,FALSE)</f>
        <v>46200</v>
      </c>
      <c r="O8641">
        <f t="shared" si="404"/>
        <v>4200</v>
      </c>
    </row>
    <row r="8642" spans="1:15" x14ac:dyDescent="0.25">
      <c r="A8642" s="3">
        <v>45065</v>
      </c>
      <c r="B8642" s="3" t="str">
        <f t="shared" ref="B8642:B8705" si="405">TEXT(A8642,"mmmm")</f>
        <v>May</v>
      </c>
      <c r="C8642" s="3" t="str">
        <f t="shared" ref="C8642:C8705" si="406">TEXT(A8642,"yyyy")</f>
        <v>2023</v>
      </c>
      <c r="D8642" t="str">
        <f>VLOOKUP(G8642,customer_reference!$A$2:$D$4000,4,FALSE)</f>
        <v>Semarang</v>
      </c>
      <c r="E8642" s="2">
        <f>VLOOKUP(D8642,city_reference!$A$2:$C$23,2,FALSE)</f>
        <v>6.9666670000000002</v>
      </c>
      <c r="F8642" s="2">
        <f>VLOOKUP(D8642,city_reference!$A$2:$C$23,3,FALSE)</f>
        <v>110.416664</v>
      </c>
      <c r="G8642" t="s">
        <v>2325</v>
      </c>
      <c r="H8642" t="str">
        <f>VLOOKUP(G8642,customer_reference!$A$2:$D$4000,2,FALSE)</f>
        <v>Male</v>
      </c>
      <c r="I8642" t="str">
        <f>VLOOKUP(G8642,customer_reference!$A$2:$D$4000,3,FALSE)</f>
        <v>Subscriber</v>
      </c>
      <c r="J8642" t="s">
        <v>3097</v>
      </c>
      <c r="K8642" t="s">
        <v>4081</v>
      </c>
      <c r="L8642" t="str">
        <f>VLOOKUP($K8642,subscriber_list_price!$A$2:$D$43,2,FALSE)</f>
        <v>I-O Hardware</v>
      </c>
      <c r="M8642">
        <f>VLOOKUP($K8642,subscriber_list_price!$A$2:$D$43,3,FALSE)</f>
        <v>117000</v>
      </c>
      <c r="N8642">
        <f>VLOOKUP($K8642,subscriber_list_price!$A$2:$D$43,4,FALSE)</f>
        <v>128700</v>
      </c>
      <c r="O8642">
        <f t="shared" ref="O8642:O8705" si="407">N8642-M8642</f>
        <v>11700</v>
      </c>
    </row>
    <row r="8643" spans="1:15" x14ac:dyDescent="0.25">
      <c r="A8643" s="3">
        <v>44738</v>
      </c>
      <c r="B8643" s="3" t="str">
        <f t="shared" si="405"/>
        <v>June</v>
      </c>
      <c r="C8643" s="3" t="str">
        <f t="shared" si="406"/>
        <v>2022</v>
      </c>
      <c r="D8643" t="str">
        <f>VLOOKUP(G8643,customer_reference!$A$2:$D$4000,4,FALSE)</f>
        <v>Semarang</v>
      </c>
      <c r="E8643" s="2">
        <f>VLOOKUP(D8643,city_reference!$A$2:$C$23,2,FALSE)</f>
        <v>6.9666670000000002</v>
      </c>
      <c r="F8643" s="2">
        <f>VLOOKUP(D8643,city_reference!$A$2:$C$23,3,FALSE)</f>
        <v>110.416664</v>
      </c>
      <c r="G8643" t="s">
        <v>1596</v>
      </c>
      <c r="H8643" t="str">
        <f>VLOOKUP(G8643,customer_reference!$A$2:$D$4000,2,FALSE)</f>
        <v>Male</v>
      </c>
      <c r="I8643" t="str">
        <f>VLOOKUP(G8643,customer_reference!$A$2:$D$4000,3,FALSE)</f>
        <v>Subscriber</v>
      </c>
      <c r="J8643" t="s">
        <v>3097</v>
      </c>
      <c r="K8643" t="s">
        <v>26</v>
      </c>
      <c r="L8643" t="str">
        <f>VLOOKUP($K8643,subscriber_list_price!$A$2:$D$43,2,FALSE)</f>
        <v>Core Hardware</v>
      </c>
      <c r="M8643">
        <f>VLOOKUP($K8643,subscriber_list_price!$A$2:$D$43,3,FALSE)</f>
        <v>2870000</v>
      </c>
      <c r="N8643">
        <f>VLOOKUP($K8643,subscriber_list_price!$A$2:$D$43,4,FALSE)</f>
        <v>3157000</v>
      </c>
      <c r="O8643">
        <f t="shared" si="407"/>
        <v>287000</v>
      </c>
    </row>
    <row r="8644" spans="1:15" x14ac:dyDescent="0.25">
      <c r="A8644" s="3">
        <v>44814</v>
      </c>
      <c r="B8644" s="3" t="str">
        <f t="shared" si="405"/>
        <v>September</v>
      </c>
      <c r="C8644" s="3" t="str">
        <f t="shared" si="406"/>
        <v>2022</v>
      </c>
      <c r="D8644" t="str">
        <f>VLOOKUP(G8644,customer_reference!$A$2:$D$4000,4,FALSE)</f>
        <v>Semarang</v>
      </c>
      <c r="E8644" s="2">
        <f>VLOOKUP(D8644,city_reference!$A$2:$C$23,2,FALSE)</f>
        <v>6.9666670000000002</v>
      </c>
      <c r="F8644" s="2">
        <f>VLOOKUP(D8644,city_reference!$A$2:$C$23,3,FALSE)</f>
        <v>110.416664</v>
      </c>
      <c r="G8644" t="s">
        <v>3459</v>
      </c>
      <c r="H8644" t="str">
        <f>VLOOKUP(G8644,customer_reference!$A$2:$D$4000,2,FALSE)</f>
        <v>Male</v>
      </c>
      <c r="I8644" t="str">
        <f>VLOOKUP(G8644,customer_reference!$A$2:$D$4000,3,FALSE)</f>
        <v>Subscriber</v>
      </c>
      <c r="J8644" t="s">
        <v>3097</v>
      </c>
      <c r="K8644" t="s">
        <v>26</v>
      </c>
      <c r="L8644" t="str">
        <f>VLOOKUP($K8644,subscriber_list_price!$A$2:$D$43,2,FALSE)</f>
        <v>Core Hardware</v>
      </c>
      <c r="M8644">
        <f>VLOOKUP($K8644,subscriber_list_price!$A$2:$D$43,3,FALSE)</f>
        <v>2870000</v>
      </c>
      <c r="N8644">
        <f>VLOOKUP($K8644,subscriber_list_price!$A$2:$D$43,4,FALSE)</f>
        <v>3157000</v>
      </c>
      <c r="O8644">
        <f t="shared" si="407"/>
        <v>287000</v>
      </c>
    </row>
    <row r="8645" spans="1:15" x14ac:dyDescent="0.25">
      <c r="A8645" s="3">
        <v>45074</v>
      </c>
      <c r="B8645" s="3" t="str">
        <f t="shared" si="405"/>
        <v>May</v>
      </c>
      <c r="C8645" s="3" t="str">
        <f t="shared" si="406"/>
        <v>2023</v>
      </c>
      <c r="D8645" t="str">
        <f>VLOOKUP(G8645,customer_reference!$A$2:$D$4000,4,FALSE)</f>
        <v>Semarang</v>
      </c>
      <c r="E8645" s="2">
        <f>VLOOKUP(D8645,city_reference!$A$2:$C$23,2,FALSE)</f>
        <v>6.9666670000000002</v>
      </c>
      <c r="F8645" s="2">
        <f>VLOOKUP(D8645,city_reference!$A$2:$C$23,3,FALSE)</f>
        <v>110.416664</v>
      </c>
      <c r="G8645" t="s">
        <v>624</v>
      </c>
      <c r="H8645" t="str">
        <f>VLOOKUP(G8645,customer_reference!$A$2:$D$4000,2,FALSE)</f>
        <v>Male</v>
      </c>
      <c r="I8645" t="str">
        <f>VLOOKUP(G8645,customer_reference!$A$2:$D$4000,3,FALSE)</f>
        <v>Subscriber</v>
      </c>
      <c r="J8645" t="s">
        <v>3097</v>
      </c>
      <c r="K8645" t="s">
        <v>17</v>
      </c>
      <c r="L8645" t="str">
        <f>VLOOKUP($K8645,subscriber_list_price!$A$2:$D$43,2,FALSE)</f>
        <v>Core Hardware</v>
      </c>
      <c r="M8645">
        <f>VLOOKUP($K8645,subscriber_list_price!$A$2:$D$43,3,FALSE)</f>
        <v>4620000</v>
      </c>
      <c r="N8645">
        <f>VLOOKUP($K8645,subscriber_list_price!$A$2:$D$43,4,FALSE)</f>
        <v>5082000</v>
      </c>
      <c r="O8645">
        <f t="shared" si="407"/>
        <v>462000</v>
      </c>
    </row>
    <row r="8646" spans="1:15" x14ac:dyDescent="0.25">
      <c r="A8646" s="3">
        <v>45026</v>
      </c>
      <c r="B8646" s="3" t="str">
        <f t="shared" si="405"/>
        <v>April</v>
      </c>
      <c r="C8646" s="3" t="str">
        <f t="shared" si="406"/>
        <v>2023</v>
      </c>
      <c r="D8646" t="str">
        <f>VLOOKUP(G8646,customer_reference!$A$2:$D$4000,4,FALSE)</f>
        <v>Semarang</v>
      </c>
      <c r="E8646" s="2">
        <f>VLOOKUP(D8646,city_reference!$A$2:$C$23,2,FALSE)</f>
        <v>6.9666670000000002</v>
      </c>
      <c r="F8646" s="2">
        <f>VLOOKUP(D8646,city_reference!$A$2:$C$23,3,FALSE)</f>
        <v>110.416664</v>
      </c>
      <c r="G8646" t="s">
        <v>2300</v>
      </c>
      <c r="H8646" t="str">
        <f>VLOOKUP(G8646,customer_reference!$A$2:$D$4000,2,FALSE)</f>
        <v>Male</v>
      </c>
      <c r="I8646" t="str">
        <f>VLOOKUP(G8646,customer_reference!$A$2:$D$4000,3,FALSE)</f>
        <v>Subscriber</v>
      </c>
      <c r="J8646" t="s">
        <v>3097</v>
      </c>
      <c r="K8646" t="s">
        <v>17</v>
      </c>
      <c r="L8646" t="str">
        <f>VLOOKUP($K8646,subscriber_list_price!$A$2:$D$43,2,FALSE)</f>
        <v>Core Hardware</v>
      </c>
      <c r="M8646">
        <f>VLOOKUP($K8646,subscriber_list_price!$A$2:$D$43,3,FALSE)</f>
        <v>4620000</v>
      </c>
      <c r="N8646">
        <f>VLOOKUP($K8646,subscriber_list_price!$A$2:$D$43,4,FALSE)</f>
        <v>5082000</v>
      </c>
      <c r="O8646">
        <f t="shared" si="407"/>
        <v>462000</v>
      </c>
    </row>
    <row r="8647" spans="1:15" x14ac:dyDescent="0.25">
      <c r="A8647" s="3">
        <v>44637</v>
      </c>
      <c r="B8647" s="3" t="str">
        <f t="shared" si="405"/>
        <v>March</v>
      </c>
      <c r="C8647" s="3" t="str">
        <f t="shared" si="406"/>
        <v>2022</v>
      </c>
      <c r="D8647" t="str">
        <f>VLOOKUP(G8647,customer_reference!$A$2:$D$4000,4,FALSE)</f>
        <v>Semarang</v>
      </c>
      <c r="E8647" s="2">
        <f>VLOOKUP(D8647,city_reference!$A$2:$C$23,2,FALSE)</f>
        <v>6.9666670000000002</v>
      </c>
      <c r="F8647" s="2">
        <f>VLOOKUP(D8647,city_reference!$A$2:$C$23,3,FALSE)</f>
        <v>110.416664</v>
      </c>
      <c r="G8647" t="s">
        <v>3633</v>
      </c>
      <c r="H8647" t="str">
        <f>VLOOKUP(G8647,customer_reference!$A$2:$D$4000,2,FALSE)</f>
        <v>Male</v>
      </c>
      <c r="I8647" t="str">
        <f>VLOOKUP(G8647,customer_reference!$A$2:$D$4000,3,FALSE)</f>
        <v>Subscriber</v>
      </c>
      <c r="J8647" t="s">
        <v>3097</v>
      </c>
      <c r="K8647" t="s">
        <v>17</v>
      </c>
      <c r="L8647" t="str">
        <f>VLOOKUP($K8647,subscriber_list_price!$A$2:$D$43,2,FALSE)</f>
        <v>Core Hardware</v>
      </c>
      <c r="M8647">
        <f>VLOOKUP($K8647,subscriber_list_price!$A$2:$D$43,3,FALSE)</f>
        <v>4620000</v>
      </c>
      <c r="N8647">
        <f>VLOOKUP($K8647,subscriber_list_price!$A$2:$D$43,4,FALSE)</f>
        <v>5082000</v>
      </c>
      <c r="O8647">
        <f t="shared" si="407"/>
        <v>462000</v>
      </c>
    </row>
    <row r="8648" spans="1:15" x14ac:dyDescent="0.25">
      <c r="A8648" s="3">
        <v>44870</v>
      </c>
      <c r="B8648" s="3" t="str">
        <f t="shared" si="405"/>
        <v>November</v>
      </c>
      <c r="C8648" s="3" t="str">
        <f t="shared" si="406"/>
        <v>2022</v>
      </c>
      <c r="D8648" t="str">
        <f>VLOOKUP(G8648,customer_reference!$A$2:$D$4000,4,FALSE)</f>
        <v>Semarang</v>
      </c>
      <c r="E8648" s="2">
        <f>VLOOKUP(D8648,city_reference!$A$2:$C$23,2,FALSE)</f>
        <v>6.9666670000000002</v>
      </c>
      <c r="F8648" s="2">
        <f>VLOOKUP(D8648,city_reference!$A$2:$C$23,3,FALSE)</f>
        <v>110.416664</v>
      </c>
      <c r="G8648" t="s">
        <v>2979</v>
      </c>
      <c r="H8648" t="str">
        <f>VLOOKUP(G8648,customer_reference!$A$2:$D$4000,2,FALSE)</f>
        <v>Male</v>
      </c>
      <c r="I8648" t="str">
        <f>VLOOKUP(G8648,customer_reference!$A$2:$D$4000,3,FALSE)</f>
        <v>Subscriber</v>
      </c>
      <c r="J8648" t="s">
        <v>3097</v>
      </c>
      <c r="K8648" t="s">
        <v>17</v>
      </c>
      <c r="L8648" t="str">
        <f>VLOOKUP($K8648,subscriber_list_price!$A$2:$D$43,2,FALSE)</f>
        <v>Core Hardware</v>
      </c>
      <c r="M8648">
        <f>VLOOKUP($K8648,subscriber_list_price!$A$2:$D$43,3,FALSE)</f>
        <v>4620000</v>
      </c>
      <c r="N8648">
        <f>VLOOKUP($K8648,subscriber_list_price!$A$2:$D$43,4,FALSE)</f>
        <v>5082000</v>
      </c>
      <c r="O8648">
        <f t="shared" si="407"/>
        <v>462000</v>
      </c>
    </row>
    <row r="8649" spans="1:15" x14ac:dyDescent="0.25">
      <c r="A8649" s="3">
        <v>44654</v>
      </c>
      <c r="B8649" s="3" t="str">
        <f t="shared" si="405"/>
        <v>April</v>
      </c>
      <c r="C8649" s="3" t="str">
        <f t="shared" si="406"/>
        <v>2022</v>
      </c>
      <c r="D8649" t="str">
        <f>VLOOKUP(G8649,customer_reference!$A$2:$D$4000,4,FALSE)</f>
        <v>Semarang</v>
      </c>
      <c r="E8649" s="2">
        <f>VLOOKUP(D8649,city_reference!$A$2:$C$23,2,FALSE)</f>
        <v>6.9666670000000002</v>
      </c>
      <c r="F8649" s="2">
        <f>VLOOKUP(D8649,city_reference!$A$2:$C$23,3,FALSE)</f>
        <v>110.416664</v>
      </c>
      <c r="G8649" t="s">
        <v>3459</v>
      </c>
      <c r="H8649" t="str">
        <f>VLOOKUP(G8649,customer_reference!$A$2:$D$4000,2,FALSE)</f>
        <v>Male</v>
      </c>
      <c r="I8649" t="str">
        <f>VLOOKUP(G8649,customer_reference!$A$2:$D$4000,3,FALSE)</f>
        <v>Subscriber</v>
      </c>
      <c r="J8649" t="s">
        <v>3097</v>
      </c>
      <c r="K8649" t="s">
        <v>45</v>
      </c>
      <c r="L8649" t="str">
        <f>VLOOKUP($K8649,subscriber_list_price!$A$2:$D$43,2,FALSE)</f>
        <v>I-O Hardware</v>
      </c>
      <c r="M8649">
        <f>VLOOKUP($K8649,subscriber_list_price!$A$2:$D$43,3,FALSE)</f>
        <v>52000</v>
      </c>
      <c r="N8649">
        <f>VLOOKUP($K8649,subscriber_list_price!$A$2:$D$43,4,FALSE)</f>
        <v>57200</v>
      </c>
      <c r="O8649">
        <f t="shared" si="407"/>
        <v>5200</v>
      </c>
    </row>
    <row r="8650" spans="1:15" x14ac:dyDescent="0.25">
      <c r="A8650" s="3">
        <v>45156</v>
      </c>
      <c r="B8650" s="3" t="str">
        <f t="shared" si="405"/>
        <v>August</v>
      </c>
      <c r="C8650" s="3" t="str">
        <f t="shared" si="406"/>
        <v>2023</v>
      </c>
      <c r="D8650" t="str">
        <f>VLOOKUP(G8650,customer_reference!$A$2:$D$4000,4,FALSE)</f>
        <v>Semarang</v>
      </c>
      <c r="E8650" s="2">
        <f>VLOOKUP(D8650,city_reference!$A$2:$C$23,2,FALSE)</f>
        <v>6.9666670000000002</v>
      </c>
      <c r="F8650" s="2">
        <f>VLOOKUP(D8650,city_reference!$A$2:$C$23,3,FALSE)</f>
        <v>110.416664</v>
      </c>
      <c r="G8650" t="s">
        <v>1730</v>
      </c>
      <c r="H8650" t="str">
        <f>VLOOKUP(G8650,customer_reference!$A$2:$D$4000,2,FALSE)</f>
        <v>Male</v>
      </c>
      <c r="I8650" t="str">
        <f>VLOOKUP(G8650,customer_reference!$A$2:$D$4000,3,FALSE)</f>
        <v>Subscriber</v>
      </c>
      <c r="J8650" t="s">
        <v>3097</v>
      </c>
      <c r="K8650" t="s">
        <v>15</v>
      </c>
      <c r="L8650" t="str">
        <f>VLOOKUP($K8650,subscriber_list_price!$A$2:$D$43,2,FALSE)</f>
        <v>Core Hardware</v>
      </c>
      <c r="M8650">
        <f>VLOOKUP($K8650,subscriber_list_price!$A$2:$D$43,3,FALSE)</f>
        <v>1750000</v>
      </c>
      <c r="N8650">
        <f>VLOOKUP($K8650,subscriber_list_price!$A$2:$D$43,4,FALSE)</f>
        <v>1925000</v>
      </c>
      <c r="O8650">
        <f t="shared" si="407"/>
        <v>175000</v>
      </c>
    </row>
    <row r="8651" spans="1:15" x14ac:dyDescent="0.25">
      <c r="A8651" s="3">
        <v>44638</v>
      </c>
      <c r="B8651" s="3" t="str">
        <f t="shared" si="405"/>
        <v>March</v>
      </c>
      <c r="C8651" s="3" t="str">
        <f t="shared" si="406"/>
        <v>2022</v>
      </c>
      <c r="D8651" t="str">
        <f>VLOOKUP(G8651,customer_reference!$A$2:$D$4000,4,FALSE)</f>
        <v>Semarang</v>
      </c>
      <c r="E8651" s="2">
        <f>VLOOKUP(D8651,city_reference!$A$2:$C$23,2,FALSE)</f>
        <v>6.9666670000000002</v>
      </c>
      <c r="F8651" s="2">
        <f>VLOOKUP(D8651,city_reference!$A$2:$C$23,3,FALSE)</f>
        <v>110.416664</v>
      </c>
      <c r="G8651" t="s">
        <v>940</v>
      </c>
      <c r="H8651" t="str">
        <f>VLOOKUP(G8651,customer_reference!$A$2:$D$4000,2,FALSE)</f>
        <v>Male</v>
      </c>
      <c r="I8651" t="str">
        <f>VLOOKUP(G8651,customer_reference!$A$2:$D$4000,3,FALSE)</f>
        <v>Subscriber</v>
      </c>
      <c r="J8651" t="s">
        <v>3097</v>
      </c>
      <c r="K8651" t="s">
        <v>23</v>
      </c>
      <c r="L8651" t="str">
        <f>VLOOKUP($K8651,subscriber_list_price!$A$2:$D$43,2,FALSE)</f>
        <v>Memory Hardware</v>
      </c>
      <c r="M8651">
        <f>VLOOKUP($K8651,subscriber_list_price!$A$2:$D$43,3,FALSE)</f>
        <v>336000</v>
      </c>
      <c r="N8651">
        <f>VLOOKUP($K8651,subscriber_list_price!$A$2:$D$43,4,FALSE)</f>
        <v>369600</v>
      </c>
      <c r="O8651">
        <f t="shared" si="407"/>
        <v>33600</v>
      </c>
    </row>
    <row r="8652" spans="1:15" x14ac:dyDescent="0.25">
      <c r="A8652" s="3">
        <v>45127</v>
      </c>
      <c r="B8652" s="3" t="str">
        <f t="shared" si="405"/>
        <v>July</v>
      </c>
      <c r="C8652" s="3" t="str">
        <f t="shared" si="406"/>
        <v>2023</v>
      </c>
      <c r="D8652" t="str">
        <f>VLOOKUP(G8652,customer_reference!$A$2:$D$4000,4,FALSE)</f>
        <v>Semarang</v>
      </c>
      <c r="E8652" s="2">
        <f>VLOOKUP(D8652,city_reference!$A$2:$C$23,2,FALSE)</f>
        <v>6.9666670000000002</v>
      </c>
      <c r="F8652" s="2">
        <f>VLOOKUP(D8652,city_reference!$A$2:$C$23,3,FALSE)</f>
        <v>110.416664</v>
      </c>
      <c r="G8652" t="s">
        <v>142</v>
      </c>
      <c r="H8652" t="str">
        <f>VLOOKUP(G8652,customer_reference!$A$2:$D$4000,2,FALSE)</f>
        <v>Male</v>
      </c>
      <c r="I8652" t="str">
        <f>VLOOKUP(G8652,customer_reference!$A$2:$D$4000,3,FALSE)</f>
        <v>Subscriber</v>
      </c>
      <c r="J8652" t="s">
        <v>3097</v>
      </c>
      <c r="K8652" t="s">
        <v>37</v>
      </c>
      <c r="L8652" t="str">
        <f>VLOOKUP($K8652,subscriber_list_price!$A$2:$D$43,2,FALSE)</f>
        <v>I-O Hardware</v>
      </c>
      <c r="M8652">
        <f>VLOOKUP($K8652,subscriber_list_price!$A$2:$D$43,3,FALSE)</f>
        <v>122000</v>
      </c>
      <c r="N8652">
        <f>VLOOKUP($K8652,subscriber_list_price!$A$2:$D$43,4,FALSE)</f>
        <v>134200</v>
      </c>
      <c r="O8652">
        <f t="shared" si="407"/>
        <v>12200</v>
      </c>
    </row>
    <row r="8653" spans="1:15" x14ac:dyDescent="0.25">
      <c r="A8653" s="3">
        <v>44751</v>
      </c>
      <c r="B8653" s="3" t="str">
        <f t="shared" si="405"/>
        <v>July</v>
      </c>
      <c r="C8653" s="3" t="str">
        <f t="shared" si="406"/>
        <v>2022</v>
      </c>
      <c r="D8653" t="str">
        <f>VLOOKUP(G8653,customer_reference!$A$2:$D$4000,4,FALSE)</f>
        <v>Semarang</v>
      </c>
      <c r="E8653" s="2">
        <f>VLOOKUP(D8653,city_reference!$A$2:$C$23,2,FALSE)</f>
        <v>6.9666670000000002</v>
      </c>
      <c r="F8653" s="2">
        <f>VLOOKUP(D8653,city_reference!$A$2:$C$23,3,FALSE)</f>
        <v>110.416664</v>
      </c>
      <c r="G8653" t="s">
        <v>465</v>
      </c>
      <c r="H8653" t="str">
        <f>VLOOKUP(G8653,customer_reference!$A$2:$D$4000,2,FALSE)</f>
        <v>Male</v>
      </c>
      <c r="I8653" t="str">
        <f>VLOOKUP(G8653,customer_reference!$A$2:$D$4000,3,FALSE)</f>
        <v>Subscriber</v>
      </c>
      <c r="J8653" t="s">
        <v>3097</v>
      </c>
      <c r="K8653" t="s">
        <v>44</v>
      </c>
      <c r="L8653" t="str">
        <f>VLOOKUP($K8653,subscriber_list_price!$A$2:$D$43,2,FALSE)</f>
        <v>I-O Hardware</v>
      </c>
      <c r="M8653">
        <f>VLOOKUP($K8653,subscriber_list_price!$A$2:$D$43,3,FALSE)</f>
        <v>45000</v>
      </c>
      <c r="N8653">
        <f>VLOOKUP($K8653,subscriber_list_price!$A$2:$D$43,4,FALSE)</f>
        <v>49500</v>
      </c>
      <c r="O8653">
        <f t="shared" si="407"/>
        <v>4500</v>
      </c>
    </row>
    <row r="8654" spans="1:15" x14ac:dyDescent="0.25">
      <c r="A8654" s="3">
        <v>44643</v>
      </c>
      <c r="B8654" s="3" t="str">
        <f t="shared" si="405"/>
        <v>March</v>
      </c>
      <c r="C8654" s="3" t="str">
        <f t="shared" si="406"/>
        <v>2022</v>
      </c>
      <c r="D8654" t="str">
        <f>VLOOKUP(G8654,customer_reference!$A$2:$D$4000,4,FALSE)</f>
        <v>Semarang</v>
      </c>
      <c r="E8654" s="2">
        <f>VLOOKUP(D8654,city_reference!$A$2:$C$23,2,FALSE)</f>
        <v>6.9666670000000002</v>
      </c>
      <c r="F8654" s="2">
        <f>VLOOKUP(D8654,city_reference!$A$2:$C$23,3,FALSE)</f>
        <v>110.416664</v>
      </c>
      <c r="G8654" t="s">
        <v>883</v>
      </c>
      <c r="H8654" t="str">
        <f>VLOOKUP(G8654,customer_reference!$A$2:$D$4000,2,FALSE)</f>
        <v>Male</v>
      </c>
      <c r="I8654" t="str">
        <f>VLOOKUP(G8654,customer_reference!$A$2:$D$4000,3,FALSE)</f>
        <v>Subscriber</v>
      </c>
      <c r="J8654" t="s">
        <v>3097</v>
      </c>
      <c r="K8654" t="s">
        <v>13</v>
      </c>
      <c r="L8654" t="str">
        <f>VLOOKUP($K8654,subscriber_list_price!$A$2:$D$43,2,FALSE)</f>
        <v>Memory Hardware</v>
      </c>
      <c r="M8654">
        <f>VLOOKUP($K8654,subscriber_list_price!$A$2:$D$43,3,FALSE)</f>
        <v>588000</v>
      </c>
      <c r="N8654">
        <f>VLOOKUP($K8654,subscriber_list_price!$A$2:$D$43,4,FALSE)</f>
        <v>646800</v>
      </c>
      <c r="O8654">
        <f t="shared" si="407"/>
        <v>58800</v>
      </c>
    </row>
    <row r="8655" spans="1:15" x14ac:dyDescent="0.25">
      <c r="A8655" s="3">
        <v>44899</v>
      </c>
      <c r="B8655" s="3" t="str">
        <f t="shared" si="405"/>
        <v>December</v>
      </c>
      <c r="C8655" s="3" t="str">
        <f t="shared" si="406"/>
        <v>2022</v>
      </c>
      <c r="D8655" t="str">
        <f>VLOOKUP(G8655,customer_reference!$A$2:$D$4000,4,FALSE)</f>
        <v>Semarang</v>
      </c>
      <c r="E8655" s="2">
        <f>VLOOKUP(D8655,city_reference!$A$2:$C$23,2,FALSE)</f>
        <v>6.9666670000000002</v>
      </c>
      <c r="F8655" s="2">
        <f>VLOOKUP(D8655,city_reference!$A$2:$C$23,3,FALSE)</f>
        <v>110.416664</v>
      </c>
      <c r="G8655" t="s">
        <v>2632</v>
      </c>
      <c r="H8655" t="str">
        <f>VLOOKUP(G8655,customer_reference!$A$2:$D$4000,2,FALSE)</f>
        <v>Male</v>
      </c>
      <c r="I8655" t="str">
        <f>VLOOKUP(G8655,customer_reference!$A$2:$D$4000,3,FALSE)</f>
        <v>Subscriber</v>
      </c>
      <c r="J8655" t="s">
        <v>3097</v>
      </c>
      <c r="K8655" t="s">
        <v>30</v>
      </c>
      <c r="L8655" t="str">
        <f>VLOOKUP($K8655,subscriber_list_price!$A$2:$D$43,2,FALSE)</f>
        <v>I-O Hardware</v>
      </c>
      <c r="M8655">
        <f>VLOOKUP($K8655,subscriber_list_price!$A$2:$D$43,3,FALSE)</f>
        <v>230000</v>
      </c>
      <c r="N8655">
        <f>VLOOKUP($K8655,subscriber_list_price!$A$2:$D$43,4,FALSE)</f>
        <v>253000</v>
      </c>
      <c r="O8655">
        <f t="shared" si="407"/>
        <v>23000</v>
      </c>
    </row>
    <row r="8656" spans="1:15" x14ac:dyDescent="0.25">
      <c r="A8656" s="3">
        <v>44678</v>
      </c>
      <c r="B8656" s="3" t="str">
        <f t="shared" si="405"/>
        <v>April</v>
      </c>
      <c r="C8656" s="3" t="str">
        <f t="shared" si="406"/>
        <v>2022</v>
      </c>
      <c r="D8656" t="str">
        <f>VLOOKUP(G8656,customer_reference!$A$2:$D$4000,4,FALSE)</f>
        <v>Semarang</v>
      </c>
      <c r="E8656" s="2">
        <f>VLOOKUP(D8656,city_reference!$A$2:$C$23,2,FALSE)</f>
        <v>6.9666670000000002</v>
      </c>
      <c r="F8656" s="2">
        <f>VLOOKUP(D8656,city_reference!$A$2:$C$23,3,FALSE)</f>
        <v>110.416664</v>
      </c>
      <c r="G8656" t="s">
        <v>3659</v>
      </c>
      <c r="H8656" t="str">
        <f>VLOOKUP(G8656,customer_reference!$A$2:$D$4000,2,FALSE)</f>
        <v>Male</v>
      </c>
      <c r="I8656" t="str">
        <f>VLOOKUP(G8656,customer_reference!$A$2:$D$4000,3,FALSE)</f>
        <v>Subscriber</v>
      </c>
      <c r="J8656" t="s">
        <v>3097</v>
      </c>
      <c r="K8656" t="s">
        <v>30</v>
      </c>
      <c r="L8656" t="str">
        <f>VLOOKUP($K8656,subscriber_list_price!$A$2:$D$43,2,FALSE)</f>
        <v>I-O Hardware</v>
      </c>
      <c r="M8656">
        <f>VLOOKUP($K8656,subscriber_list_price!$A$2:$D$43,3,FALSE)</f>
        <v>230000</v>
      </c>
      <c r="N8656">
        <f>VLOOKUP($K8656,subscriber_list_price!$A$2:$D$43,4,FALSE)</f>
        <v>253000</v>
      </c>
      <c r="O8656">
        <f t="shared" si="407"/>
        <v>23000</v>
      </c>
    </row>
    <row r="8657" spans="1:15" x14ac:dyDescent="0.25">
      <c r="A8657" s="3">
        <v>44755</v>
      </c>
      <c r="B8657" s="3" t="str">
        <f t="shared" si="405"/>
        <v>July</v>
      </c>
      <c r="C8657" s="3" t="str">
        <f t="shared" si="406"/>
        <v>2022</v>
      </c>
      <c r="D8657" t="str">
        <f>VLOOKUP(G8657,customer_reference!$A$2:$D$4000,4,FALSE)</f>
        <v>Semarang</v>
      </c>
      <c r="E8657" s="2">
        <f>VLOOKUP(D8657,city_reference!$A$2:$C$23,2,FALSE)</f>
        <v>6.9666670000000002</v>
      </c>
      <c r="F8657" s="2">
        <f>VLOOKUP(D8657,city_reference!$A$2:$C$23,3,FALSE)</f>
        <v>110.416664</v>
      </c>
      <c r="G8657" t="s">
        <v>1147</v>
      </c>
      <c r="H8657" t="str">
        <f>VLOOKUP(G8657,customer_reference!$A$2:$D$4000,2,FALSE)</f>
        <v>Male</v>
      </c>
      <c r="I8657" t="str">
        <f>VLOOKUP(G8657,customer_reference!$A$2:$D$4000,3,FALSE)</f>
        <v>Subscriber</v>
      </c>
      <c r="J8657" t="s">
        <v>3097</v>
      </c>
      <c r="K8657" t="s">
        <v>4080</v>
      </c>
      <c r="L8657" t="str">
        <f>VLOOKUP($K8657,subscriber_list_price!$A$2:$D$43,2,FALSE)</f>
        <v>I-O Hardware</v>
      </c>
      <c r="M8657">
        <f>VLOOKUP($K8657,subscriber_list_price!$A$2:$D$43,3,FALSE)</f>
        <v>102000</v>
      </c>
      <c r="N8657">
        <f>VLOOKUP($K8657,subscriber_list_price!$A$2:$D$43,4,FALSE)</f>
        <v>112200</v>
      </c>
      <c r="O8657">
        <f t="shared" si="407"/>
        <v>10200</v>
      </c>
    </row>
    <row r="8658" spans="1:15" x14ac:dyDescent="0.25">
      <c r="A8658" s="3">
        <v>44768</v>
      </c>
      <c r="B8658" s="3" t="str">
        <f t="shared" si="405"/>
        <v>July</v>
      </c>
      <c r="C8658" s="3" t="str">
        <f t="shared" si="406"/>
        <v>2022</v>
      </c>
      <c r="D8658" t="str">
        <f>VLOOKUP(G8658,customer_reference!$A$2:$D$4000,4,FALSE)</f>
        <v>Semarang</v>
      </c>
      <c r="E8658" s="2">
        <f>VLOOKUP(D8658,city_reference!$A$2:$C$23,2,FALSE)</f>
        <v>6.9666670000000002</v>
      </c>
      <c r="F8658" s="2">
        <f>VLOOKUP(D8658,city_reference!$A$2:$C$23,3,FALSE)</f>
        <v>110.416664</v>
      </c>
      <c r="G8658" t="s">
        <v>2391</v>
      </c>
      <c r="H8658" t="str">
        <f>VLOOKUP(G8658,customer_reference!$A$2:$D$4000,2,FALSE)</f>
        <v>Male</v>
      </c>
      <c r="I8658" t="str">
        <f>VLOOKUP(G8658,customer_reference!$A$2:$D$4000,3,FALSE)</f>
        <v>Subscriber</v>
      </c>
      <c r="J8658" t="s">
        <v>3097</v>
      </c>
      <c r="K8658" t="s">
        <v>4080</v>
      </c>
      <c r="L8658" t="str">
        <f>VLOOKUP($K8658,subscriber_list_price!$A$2:$D$43,2,FALSE)</f>
        <v>I-O Hardware</v>
      </c>
      <c r="M8658">
        <f>VLOOKUP($K8658,subscriber_list_price!$A$2:$D$43,3,FALSE)</f>
        <v>102000</v>
      </c>
      <c r="N8658">
        <f>VLOOKUP($K8658,subscriber_list_price!$A$2:$D$43,4,FALSE)</f>
        <v>112200</v>
      </c>
      <c r="O8658">
        <f t="shared" si="407"/>
        <v>10200</v>
      </c>
    </row>
    <row r="8659" spans="1:15" x14ac:dyDescent="0.25">
      <c r="A8659" s="3">
        <v>44966</v>
      </c>
      <c r="B8659" s="3" t="str">
        <f t="shared" si="405"/>
        <v>February</v>
      </c>
      <c r="C8659" s="3" t="str">
        <f t="shared" si="406"/>
        <v>2023</v>
      </c>
      <c r="D8659" t="str">
        <f>VLOOKUP(G8659,customer_reference!$A$2:$D$4000,4,FALSE)</f>
        <v>Semarang</v>
      </c>
      <c r="E8659" s="2">
        <f>VLOOKUP(D8659,city_reference!$A$2:$C$23,2,FALSE)</f>
        <v>6.9666670000000002</v>
      </c>
      <c r="F8659" s="2">
        <f>VLOOKUP(D8659,city_reference!$A$2:$C$23,3,FALSE)</f>
        <v>110.416664</v>
      </c>
      <c r="G8659" t="s">
        <v>1589</v>
      </c>
      <c r="H8659" t="str">
        <f>VLOOKUP(G8659,customer_reference!$A$2:$D$4000,2,FALSE)</f>
        <v>Male</v>
      </c>
      <c r="I8659" t="str">
        <f>VLOOKUP(G8659,customer_reference!$A$2:$D$4000,3,FALSE)</f>
        <v>Subscriber</v>
      </c>
      <c r="J8659" t="s">
        <v>3097</v>
      </c>
      <c r="K8659" t="s">
        <v>37</v>
      </c>
      <c r="L8659" t="str">
        <f>VLOOKUP($K8659,subscriber_list_price!$A$2:$D$43,2,FALSE)</f>
        <v>I-O Hardware</v>
      </c>
      <c r="M8659">
        <f>VLOOKUP($K8659,subscriber_list_price!$A$2:$D$43,3,FALSE)</f>
        <v>122000</v>
      </c>
      <c r="N8659">
        <f>VLOOKUP($K8659,subscriber_list_price!$A$2:$D$43,4,FALSE)</f>
        <v>134200</v>
      </c>
      <c r="O8659">
        <f t="shared" si="407"/>
        <v>12200</v>
      </c>
    </row>
    <row r="8660" spans="1:15" x14ac:dyDescent="0.25">
      <c r="A8660" s="3">
        <v>44854</v>
      </c>
      <c r="B8660" s="3" t="str">
        <f t="shared" si="405"/>
        <v>October</v>
      </c>
      <c r="C8660" s="3" t="str">
        <f t="shared" si="406"/>
        <v>2022</v>
      </c>
      <c r="D8660" t="str">
        <f>VLOOKUP(G8660,customer_reference!$A$2:$D$4000,4,FALSE)</f>
        <v>Semarang</v>
      </c>
      <c r="E8660" s="2">
        <f>VLOOKUP(D8660,city_reference!$A$2:$C$23,2,FALSE)</f>
        <v>6.9666670000000002</v>
      </c>
      <c r="F8660" s="2">
        <f>VLOOKUP(D8660,city_reference!$A$2:$C$23,3,FALSE)</f>
        <v>110.416664</v>
      </c>
      <c r="G8660" t="s">
        <v>2979</v>
      </c>
      <c r="H8660" t="str">
        <f>VLOOKUP(G8660,customer_reference!$A$2:$D$4000,2,FALSE)</f>
        <v>Male</v>
      </c>
      <c r="I8660" t="str">
        <f>VLOOKUP(G8660,customer_reference!$A$2:$D$4000,3,FALSE)</f>
        <v>Subscriber</v>
      </c>
      <c r="J8660" t="s">
        <v>3097</v>
      </c>
      <c r="K8660" t="s">
        <v>4079</v>
      </c>
      <c r="L8660" t="str">
        <f>VLOOKUP($K8660,subscriber_list_price!$A$2:$D$43,2,FALSE)</f>
        <v>I-O Hardware</v>
      </c>
      <c r="M8660">
        <f>VLOOKUP($K8660,subscriber_list_price!$A$2:$D$43,3,FALSE)</f>
        <v>218000</v>
      </c>
      <c r="N8660">
        <f>VLOOKUP($K8660,subscriber_list_price!$A$2:$D$43,4,FALSE)</f>
        <v>239800</v>
      </c>
      <c r="O8660">
        <f t="shared" si="407"/>
        <v>21800</v>
      </c>
    </row>
    <row r="8661" spans="1:15" x14ac:dyDescent="0.25">
      <c r="A8661" s="3">
        <v>44826</v>
      </c>
      <c r="B8661" s="3" t="str">
        <f t="shared" si="405"/>
        <v>September</v>
      </c>
      <c r="C8661" s="3" t="str">
        <f t="shared" si="406"/>
        <v>2022</v>
      </c>
      <c r="D8661" t="str">
        <f>VLOOKUP(G8661,customer_reference!$A$2:$D$4000,4,FALSE)</f>
        <v>Semarang</v>
      </c>
      <c r="E8661" s="2">
        <f>VLOOKUP(D8661,city_reference!$A$2:$C$23,2,FALSE)</f>
        <v>6.9666670000000002</v>
      </c>
      <c r="F8661" s="2">
        <f>VLOOKUP(D8661,city_reference!$A$2:$C$23,3,FALSE)</f>
        <v>110.416664</v>
      </c>
      <c r="G8661" t="s">
        <v>3347</v>
      </c>
      <c r="H8661" t="str">
        <f>VLOOKUP(G8661,customer_reference!$A$2:$D$4000,2,FALSE)</f>
        <v>Male</v>
      </c>
      <c r="I8661" t="str">
        <f>VLOOKUP(G8661,customer_reference!$A$2:$D$4000,3,FALSE)</f>
        <v>Subscriber</v>
      </c>
      <c r="J8661" t="s">
        <v>3097</v>
      </c>
      <c r="K8661" t="s">
        <v>4079</v>
      </c>
      <c r="L8661" t="str">
        <f>VLOOKUP($K8661,subscriber_list_price!$A$2:$D$43,2,FALSE)</f>
        <v>I-O Hardware</v>
      </c>
      <c r="M8661">
        <f>VLOOKUP($K8661,subscriber_list_price!$A$2:$D$43,3,FALSE)</f>
        <v>218000</v>
      </c>
      <c r="N8661">
        <f>VLOOKUP($K8661,subscriber_list_price!$A$2:$D$43,4,FALSE)</f>
        <v>239800</v>
      </c>
      <c r="O8661">
        <f t="shared" si="407"/>
        <v>21800</v>
      </c>
    </row>
    <row r="8662" spans="1:15" x14ac:dyDescent="0.25">
      <c r="A8662" s="3">
        <v>44634</v>
      </c>
      <c r="B8662" s="3" t="str">
        <f t="shared" si="405"/>
        <v>March</v>
      </c>
      <c r="C8662" s="3" t="str">
        <f t="shared" si="406"/>
        <v>2022</v>
      </c>
      <c r="D8662" t="str">
        <f>VLOOKUP(G8662,customer_reference!$A$2:$D$4000,4,FALSE)</f>
        <v>Semarang</v>
      </c>
      <c r="E8662" s="2">
        <f>VLOOKUP(D8662,city_reference!$A$2:$C$23,2,FALSE)</f>
        <v>6.9666670000000002</v>
      </c>
      <c r="F8662" s="2">
        <f>VLOOKUP(D8662,city_reference!$A$2:$C$23,3,FALSE)</f>
        <v>110.416664</v>
      </c>
      <c r="G8662" t="s">
        <v>3803</v>
      </c>
      <c r="H8662" t="str">
        <f>VLOOKUP(G8662,customer_reference!$A$2:$D$4000,2,FALSE)</f>
        <v>Male</v>
      </c>
      <c r="I8662" t="str">
        <f>VLOOKUP(G8662,customer_reference!$A$2:$D$4000,3,FALSE)</f>
        <v>Subscriber</v>
      </c>
      <c r="J8662" t="s">
        <v>3097</v>
      </c>
      <c r="K8662" t="s">
        <v>4079</v>
      </c>
      <c r="L8662" t="str">
        <f>VLOOKUP($K8662,subscriber_list_price!$A$2:$D$43,2,FALSE)</f>
        <v>I-O Hardware</v>
      </c>
      <c r="M8662">
        <f>VLOOKUP($K8662,subscriber_list_price!$A$2:$D$43,3,FALSE)</f>
        <v>218000</v>
      </c>
      <c r="N8662">
        <f>VLOOKUP($K8662,subscriber_list_price!$A$2:$D$43,4,FALSE)</f>
        <v>239800</v>
      </c>
      <c r="O8662">
        <f t="shared" si="407"/>
        <v>21800</v>
      </c>
    </row>
    <row r="8663" spans="1:15" x14ac:dyDescent="0.25">
      <c r="A8663" s="3">
        <v>44705</v>
      </c>
      <c r="B8663" s="3" t="str">
        <f t="shared" si="405"/>
        <v>May</v>
      </c>
      <c r="C8663" s="3" t="str">
        <f t="shared" si="406"/>
        <v>2022</v>
      </c>
      <c r="D8663" t="str">
        <f>VLOOKUP(G8663,customer_reference!$A$2:$D$4000,4,FALSE)</f>
        <v>Semarang</v>
      </c>
      <c r="E8663" s="2">
        <f>VLOOKUP(D8663,city_reference!$A$2:$C$23,2,FALSE)</f>
        <v>6.9666670000000002</v>
      </c>
      <c r="F8663" s="2">
        <f>VLOOKUP(D8663,city_reference!$A$2:$C$23,3,FALSE)</f>
        <v>110.416664</v>
      </c>
      <c r="G8663" t="s">
        <v>1109</v>
      </c>
      <c r="H8663" t="str">
        <f>VLOOKUP(G8663,customer_reference!$A$2:$D$4000,2,FALSE)</f>
        <v>Male</v>
      </c>
      <c r="I8663" t="str">
        <f>VLOOKUP(G8663,customer_reference!$A$2:$D$4000,3,FALSE)</f>
        <v>Subscriber</v>
      </c>
      <c r="J8663" t="s">
        <v>3097</v>
      </c>
      <c r="K8663" t="s">
        <v>12</v>
      </c>
      <c r="L8663" t="str">
        <f>VLOOKUP($K8663,subscriber_list_price!$A$2:$D$43,2,FALSE)</f>
        <v>Memory Hardware</v>
      </c>
      <c r="M8663">
        <f>VLOOKUP($K8663,subscriber_list_price!$A$2:$D$43,3,FALSE)</f>
        <v>280000</v>
      </c>
      <c r="N8663">
        <f>VLOOKUP($K8663,subscriber_list_price!$A$2:$D$43,4,FALSE)</f>
        <v>308000</v>
      </c>
      <c r="O8663">
        <f t="shared" si="407"/>
        <v>28000</v>
      </c>
    </row>
    <row r="8664" spans="1:15" x14ac:dyDescent="0.25">
      <c r="A8664" s="3">
        <v>44703</v>
      </c>
      <c r="B8664" s="3" t="str">
        <f t="shared" si="405"/>
        <v>May</v>
      </c>
      <c r="C8664" s="3" t="str">
        <f t="shared" si="406"/>
        <v>2022</v>
      </c>
      <c r="D8664" t="str">
        <f>VLOOKUP(G8664,customer_reference!$A$2:$D$4000,4,FALSE)</f>
        <v>Semarang</v>
      </c>
      <c r="E8664" s="2">
        <f>VLOOKUP(D8664,city_reference!$A$2:$C$23,2,FALSE)</f>
        <v>6.9666670000000002</v>
      </c>
      <c r="F8664" s="2">
        <f>VLOOKUP(D8664,city_reference!$A$2:$C$23,3,FALSE)</f>
        <v>110.416664</v>
      </c>
      <c r="G8664" t="s">
        <v>2873</v>
      </c>
      <c r="H8664" t="str">
        <f>VLOOKUP(G8664,customer_reference!$A$2:$D$4000,2,FALSE)</f>
        <v>Male</v>
      </c>
      <c r="I8664" t="str">
        <f>VLOOKUP(G8664,customer_reference!$A$2:$D$4000,3,FALSE)</f>
        <v>Subscriber</v>
      </c>
      <c r="J8664" t="s">
        <v>3097</v>
      </c>
      <c r="K8664" t="s">
        <v>4081</v>
      </c>
      <c r="L8664" t="str">
        <f>VLOOKUP($K8664,subscriber_list_price!$A$2:$D$43,2,FALSE)</f>
        <v>I-O Hardware</v>
      </c>
      <c r="M8664">
        <f>VLOOKUP($K8664,subscriber_list_price!$A$2:$D$43,3,FALSE)</f>
        <v>117000</v>
      </c>
      <c r="N8664">
        <f>VLOOKUP($K8664,subscriber_list_price!$A$2:$D$43,4,FALSE)</f>
        <v>128700</v>
      </c>
      <c r="O8664">
        <f t="shared" si="407"/>
        <v>11700</v>
      </c>
    </row>
    <row r="8665" spans="1:15" x14ac:dyDescent="0.25">
      <c r="A8665" s="3">
        <v>44890</v>
      </c>
      <c r="B8665" s="3" t="str">
        <f t="shared" si="405"/>
        <v>November</v>
      </c>
      <c r="C8665" s="3" t="str">
        <f t="shared" si="406"/>
        <v>2022</v>
      </c>
      <c r="D8665" t="str">
        <f>VLOOKUP(G8665,customer_reference!$A$2:$D$4000,4,FALSE)</f>
        <v>Semarang</v>
      </c>
      <c r="E8665" s="2">
        <f>VLOOKUP(D8665,city_reference!$A$2:$C$23,2,FALSE)</f>
        <v>6.9666670000000002</v>
      </c>
      <c r="F8665" s="2">
        <f>VLOOKUP(D8665,city_reference!$A$2:$C$23,3,FALSE)</f>
        <v>110.416664</v>
      </c>
      <c r="G8665" t="s">
        <v>2991</v>
      </c>
      <c r="H8665" t="str">
        <f>VLOOKUP(G8665,customer_reference!$A$2:$D$4000,2,FALSE)</f>
        <v>Male</v>
      </c>
      <c r="I8665" t="str">
        <f>VLOOKUP(G8665,customer_reference!$A$2:$D$4000,3,FALSE)</f>
        <v>Subscriber</v>
      </c>
      <c r="J8665" t="s">
        <v>3097</v>
      </c>
      <c r="K8665" t="s">
        <v>36</v>
      </c>
      <c r="L8665" t="str">
        <f>VLOOKUP($K8665,subscriber_list_price!$A$2:$D$43,2,FALSE)</f>
        <v>I-O Hardware</v>
      </c>
      <c r="M8665">
        <f>VLOOKUP($K8665,subscriber_list_price!$A$2:$D$43,3,FALSE)</f>
        <v>1108000</v>
      </c>
      <c r="N8665">
        <f>VLOOKUP($K8665,subscriber_list_price!$A$2:$D$43,4,FALSE)</f>
        <v>1218800</v>
      </c>
      <c r="O8665">
        <f t="shared" si="407"/>
        <v>110800</v>
      </c>
    </row>
    <row r="8666" spans="1:15" x14ac:dyDescent="0.25">
      <c r="A8666" s="3">
        <v>44920</v>
      </c>
      <c r="B8666" s="3" t="str">
        <f t="shared" si="405"/>
        <v>December</v>
      </c>
      <c r="C8666" s="3" t="str">
        <f t="shared" si="406"/>
        <v>2022</v>
      </c>
      <c r="D8666" t="str">
        <f>VLOOKUP(G8666,customer_reference!$A$2:$D$4000,4,FALSE)</f>
        <v>Semarang</v>
      </c>
      <c r="E8666" s="2">
        <f>VLOOKUP(D8666,city_reference!$A$2:$C$23,2,FALSE)</f>
        <v>6.9666670000000002</v>
      </c>
      <c r="F8666" s="2">
        <f>VLOOKUP(D8666,city_reference!$A$2:$C$23,3,FALSE)</f>
        <v>110.416664</v>
      </c>
      <c r="G8666" t="s">
        <v>2325</v>
      </c>
      <c r="H8666" t="str">
        <f>VLOOKUP(G8666,customer_reference!$A$2:$D$4000,2,FALSE)</f>
        <v>Male</v>
      </c>
      <c r="I8666" t="str">
        <f>VLOOKUP(G8666,customer_reference!$A$2:$D$4000,3,FALSE)</f>
        <v>Subscriber</v>
      </c>
      <c r="J8666" t="s">
        <v>3097</v>
      </c>
      <c r="K8666" t="s">
        <v>9</v>
      </c>
      <c r="L8666" t="str">
        <f>VLOOKUP($K8666,subscriber_list_price!$A$2:$D$43,2,FALSE)</f>
        <v>Memory Hardware</v>
      </c>
      <c r="M8666">
        <f>VLOOKUP($K8666,subscriber_list_price!$A$2:$D$43,3,FALSE)</f>
        <v>630000</v>
      </c>
      <c r="N8666">
        <f>VLOOKUP($K8666,subscriber_list_price!$A$2:$D$43,4,FALSE)</f>
        <v>693000</v>
      </c>
      <c r="O8666">
        <f t="shared" si="407"/>
        <v>63000</v>
      </c>
    </row>
    <row r="8667" spans="1:15" x14ac:dyDescent="0.25">
      <c r="A8667" s="3">
        <v>44594</v>
      </c>
      <c r="B8667" s="3" t="str">
        <f t="shared" si="405"/>
        <v>February</v>
      </c>
      <c r="C8667" s="3" t="str">
        <f t="shared" si="406"/>
        <v>2022</v>
      </c>
      <c r="D8667" t="str">
        <f>VLOOKUP(G8667,customer_reference!$A$2:$D$4000,4,FALSE)</f>
        <v>Semarang</v>
      </c>
      <c r="E8667" s="2">
        <f>VLOOKUP(D8667,city_reference!$A$2:$C$23,2,FALSE)</f>
        <v>6.9666670000000002</v>
      </c>
      <c r="F8667" s="2">
        <f>VLOOKUP(D8667,city_reference!$A$2:$C$23,3,FALSE)</f>
        <v>110.416664</v>
      </c>
      <c r="G8667" t="s">
        <v>4034</v>
      </c>
      <c r="H8667" t="str">
        <f>VLOOKUP(G8667,customer_reference!$A$2:$D$4000,2,FALSE)</f>
        <v>Male</v>
      </c>
      <c r="I8667" t="str">
        <f>VLOOKUP(G8667,customer_reference!$A$2:$D$4000,3,FALSE)</f>
        <v>Subscriber</v>
      </c>
      <c r="J8667" t="s">
        <v>3097</v>
      </c>
      <c r="K8667" t="s">
        <v>18</v>
      </c>
      <c r="L8667" t="str">
        <f>VLOOKUP($K8667,subscriber_list_price!$A$2:$D$43,2,FALSE)</f>
        <v>Core Hardware</v>
      </c>
      <c r="M8667">
        <f>VLOOKUP($K8667,subscriber_list_price!$A$2:$D$43,3,FALSE)</f>
        <v>7350000</v>
      </c>
      <c r="N8667">
        <f>VLOOKUP($K8667,subscriber_list_price!$A$2:$D$43,4,FALSE)</f>
        <v>8085000</v>
      </c>
      <c r="O8667">
        <f t="shared" si="407"/>
        <v>735000</v>
      </c>
    </row>
    <row r="8668" spans="1:15" x14ac:dyDescent="0.25">
      <c r="A8668" s="3">
        <v>44697</v>
      </c>
      <c r="B8668" s="3" t="str">
        <f t="shared" si="405"/>
        <v>May</v>
      </c>
      <c r="C8668" s="3" t="str">
        <f t="shared" si="406"/>
        <v>2022</v>
      </c>
      <c r="D8668" t="str">
        <f>VLOOKUP(G8668,customer_reference!$A$2:$D$4000,4,FALSE)</f>
        <v>Semarang</v>
      </c>
      <c r="E8668" s="2">
        <f>VLOOKUP(D8668,city_reference!$A$2:$C$23,2,FALSE)</f>
        <v>6.9666670000000002</v>
      </c>
      <c r="F8668" s="2">
        <f>VLOOKUP(D8668,city_reference!$A$2:$C$23,3,FALSE)</f>
        <v>110.416664</v>
      </c>
      <c r="G8668" t="s">
        <v>2568</v>
      </c>
      <c r="H8668" t="str">
        <f>VLOOKUP(G8668,customer_reference!$A$2:$D$4000,2,FALSE)</f>
        <v>Male</v>
      </c>
      <c r="I8668" t="str">
        <f>VLOOKUP(G8668,customer_reference!$A$2:$D$4000,3,FALSE)</f>
        <v>Subscriber</v>
      </c>
      <c r="J8668" t="s">
        <v>3097</v>
      </c>
      <c r="K8668" t="s">
        <v>35</v>
      </c>
      <c r="L8668" t="str">
        <f>VLOOKUP($K8668,subscriber_list_price!$A$2:$D$43,2,FALSE)</f>
        <v>I-O Hardware</v>
      </c>
      <c r="M8668">
        <f>VLOOKUP($K8668,subscriber_list_price!$A$2:$D$43,3,FALSE)</f>
        <v>652000</v>
      </c>
      <c r="N8668">
        <f>VLOOKUP($K8668,subscriber_list_price!$A$2:$D$43,4,FALSE)</f>
        <v>717200</v>
      </c>
      <c r="O8668">
        <f t="shared" si="407"/>
        <v>65200</v>
      </c>
    </row>
    <row r="8669" spans="1:15" x14ac:dyDescent="0.25">
      <c r="A8669" s="3">
        <v>44871</v>
      </c>
      <c r="B8669" s="3" t="str">
        <f t="shared" si="405"/>
        <v>November</v>
      </c>
      <c r="C8669" s="3" t="str">
        <f t="shared" si="406"/>
        <v>2022</v>
      </c>
      <c r="D8669" t="str">
        <f>VLOOKUP(G8669,customer_reference!$A$2:$D$4000,4,FALSE)</f>
        <v>Semarang</v>
      </c>
      <c r="E8669" s="2">
        <f>VLOOKUP(D8669,city_reference!$A$2:$C$23,2,FALSE)</f>
        <v>6.9666670000000002</v>
      </c>
      <c r="F8669" s="2">
        <f>VLOOKUP(D8669,city_reference!$A$2:$C$23,3,FALSE)</f>
        <v>110.416664</v>
      </c>
      <c r="G8669" t="s">
        <v>2357</v>
      </c>
      <c r="H8669" t="str">
        <f>VLOOKUP(G8669,customer_reference!$A$2:$D$4000,2,FALSE)</f>
        <v>Male</v>
      </c>
      <c r="I8669" t="str">
        <f>VLOOKUP(G8669,customer_reference!$A$2:$D$4000,3,FALSE)</f>
        <v>Subscriber</v>
      </c>
      <c r="J8669" t="s">
        <v>3099</v>
      </c>
      <c r="K8669" t="s">
        <v>44</v>
      </c>
      <c r="L8669" t="str">
        <f>VLOOKUP($K8669,subscriber_list_price!$A$2:$D$43,2,FALSE)</f>
        <v>I-O Hardware</v>
      </c>
      <c r="M8669">
        <f>VLOOKUP($K8669,subscriber_list_price!$A$2:$D$43,3,FALSE)</f>
        <v>45000</v>
      </c>
      <c r="N8669">
        <f>VLOOKUP($K8669,subscriber_list_price!$A$2:$D$43,4,FALSE)</f>
        <v>49500</v>
      </c>
      <c r="O8669">
        <f t="shared" si="407"/>
        <v>4500</v>
      </c>
    </row>
    <row r="8670" spans="1:15" x14ac:dyDescent="0.25">
      <c r="A8670" s="3">
        <v>44726</v>
      </c>
      <c r="B8670" s="3" t="str">
        <f t="shared" si="405"/>
        <v>June</v>
      </c>
      <c r="C8670" s="3" t="str">
        <f t="shared" si="406"/>
        <v>2022</v>
      </c>
      <c r="D8670" t="str">
        <f>VLOOKUP(G8670,customer_reference!$A$2:$D$4000,4,FALSE)</f>
        <v>Semarang</v>
      </c>
      <c r="E8670" s="2">
        <f>VLOOKUP(D8670,city_reference!$A$2:$C$23,2,FALSE)</f>
        <v>6.9666670000000002</v>
      </c>
      <c r="F8670" s="2">
        <f>VLOOKUP(D8670,city_reference!$A$2:$C$23,3,FALSE)</f>
        <v>110.416664</v>
      </c>
      <c r="G8670" t="s">
        <v>3950</v>
      </c>
      <c r="H8670" t="str">
        <f>VLOOKUP(G8670,customer_reference!$A$2:$D$4000,2,FALSE)</f>
        <v>Male</v>
      </c>
      <c r="I8670" t="str">
        <f>VLOOKUP(G8670,customer_reference!$A$2:$D$4000,3,FALSE)</f>
        <v>Subscriber</v>
      </c>
      <c r="J8670" t="s">
        <v>3099</v>
      </c>
      <c r="K8670" t="s">
        <v>44</v>
      </c>
      <c r="L8670" t="str">
        <f>VLOOKUP($K8670,subscriber_list_price!$A$2:$D$43,2,FALSE)</f>
        <v>I-O Hardware</v>
      </c>
      <c r="M8670">
        <f>VLOOKUP($K8670,subscriber_list_price!$A$2:$D$43,3,FALSE)</f>
        <v>45000</v>
      </c>
      <c r="N8670">
        <f>VLOOKUP($K8670,subscriber_list_price!$A$2:$D$43,4,FALSE)</f>
        <v>49500</v>
      </c>
      <c r="O8670">
        <f t="shared" si="407"/>
        <v>4500</v>
      </c>
    </row>
    <row r="8671" spans="1:15" x14ac:dyDescent="0.25">
      <c r="A8671" s="3">
        <v>44988</v>
      </c>
      <c r="B8671" s="3" t="str">
        <f t="shared" si="405"/>
        <v>March</v>
      </c>
      <c r="C8671" s="3" t="str">
        <f t="shared" si="406"/>
        <v>2023</v>
      </c>
      <c r="D8671" t="str">
        <f>VLOOKUP(G8671,customer_reference!$A$2:$D$4000,4,FALSE)</f>
        <v>Semarang</v>
      </c>
      <c r="E8671" s="2">
        <f>VLOOKUP(D8671,city_reference!$A$2:$C$23,2,FALSE)</f>
        <v>6.9666670000000002</v>
      </c>
      <c r="F8671" s="2">
        <f>VLOOKUP(D8671,city_reference!$A$2:$C$23,3,FALSE)</f>
        <v>110.416664</v>
      </c>
      <c r="G8671" t="s">
        <v>1193</v>
      </c>
      <c r="H8671" t="str">
        <f>VLOOKUP(G8671,customer_reference!$A$2:$D$4000,2,FALSE)</f>
        <v>Male</v>
      </c>
      <c r="I8671" t="str">
        <f>VLOOKUP(G8671,customer_reference!$A$2:$D$4000,3,FALSE)</f>
        <v>Subscriber</v>
      </c>
      <c r="J8671" t="s">
        <v>3099</v>
      </c>
      <c r="K8671" t="s">
        <v>31</v>
      </c>
      <c r="L8671" t="str">
        <f>VLOOKUP($K8671,subscriber_list_price!$A$2:$D$43,2,FALSE)</f>
        <v>I-O Hardware</v>
      </c>
      <c r="M8671">
        <f>VLOOKUP($K8671,subscriber_list_price!$A$2:$D$43,3,FALSE)</f>
        <v>69000</v>
      </c>
      <c r="N8671">
        <f>VLOOKUP($K8671,subscriber_list_price!$A$2:$D$43,4,FALSE)</f>
        <v>75900</v>
      </c>
      <c r="O8671">
        <f t="shared" si="407"/>
        <v>6900</v>
      </c>
    </row>
    <row r="8672" spans="1:15" x14ac:dyDescent="0.25">
      <c r="A8672" s="3">
        <v>45002</v>
      </c>
      <c r="B8672" s="3" t="str">
        <f t="shared" si="405"/>
        <v>March</v>
      </c>
      <c r="C8672" s="3" t="str">
        <f t="shared" si="406"/>
        <v>2023</v>
      </c>
      <c r="D8672" t="str">
        <f>VLOOKUP(G8672,customer_reference!$A$2:$D$4000,4,FALSE)</f>
        <v>Semarang</v>
      </c>
      <c r="E8672" s="2">
        <f>VLOOKUP(D8672,city_reference!$A$2:$C$23,2,FALSE)</f>
        <v>6.9666670000000002</v>
      </c>
      <c r="F8672" s="2">
        <f>VLOOKUP(D8672,city_reference!$A$2:$C$23,3,FALSE)</f>
        <v>110.416664</v>
      </c>
      <c r="G8672" t="s">
        <v>2565</v>
      </c>
      <c r="H8672" t="str">
        <f>VLOOKUP(G8672,customer_reference!$A$2:$D$4000,2,FALSE)</f>
        <v>Male</v>
      </c>
      <c r="I8672" t="str">
        <f>VLOOKUP(G8672,customer_reference!$A$2:$D$4000,3,FALSE)</f>
        <v>Subscriber</v>
      </c>
      <c r="J8672" t="s">
        <v>3099</v>
      </c>
      <c r="K8672" t="s">
        <v>41</v>
      </c>
      <c r="L8672" t="str">
        <f>VLOOKUP($K8672,subscriber_list_price!$A$2:$D$43,2,FALSE)</f>
        <v>Safety Hardware</v>
      </c>
      <c r="M8672">
        <f>VLOOKUP($K8672,subscriber_list_price!$A$2:$D$43,3,FALSE)</f>
        <v>42000</v>
      </c>
      <c r="N8672">
        <f>VLOOKUP($K8672,subscriber_list_price!$A$2:$D$43,4,FALSE)</f>
        <v>46200</v>
      </c>
      <c r="O8672">
        <f t="shared" si="407"/>
        <v>4200</v>
      </c>
    </row>
    <row r="8673" spans="1:15" x14ac:dyDescent="0.25">
      <c r="A8673" s="3">
        <v>44910</v>
      </c>
      <c r="B8673" s="3" t="str">
        <f t="shared" si="405"/>
        <v>December</v>
      </c>
      <c r="C8673" s="3" t="str">
        <f t="shared" si="406"/>
        <v>2022</v>
      </c>
      <c r="D8673" t="str">
        <f>VLOOKUP(G8673,customer_reference!$A$2:$D$4000,4,FALSE)</f>
        <v>Semarang</v>
      </c>
      <c r="E8673" s="2">
        <f>VLOOKUP(D8673,city_reference!$A$2:$C$23,2,FALSE)</f>
        <v>6.9666670000000002</v>
      </c>
      <c r="F8673" s="2">
        <f>VLOOKUP(D8673,city_reference!$A$2:$C$23,3,FALSE)</f>
        <v>110.416664</v>
      </c>
      <c r="G8673" t="s">
        <v>1562</v>
      </c>
      <c r="H8673" t="str">
        <f>VLOOKUP(G8673,customer_reference!$A$2:$D$4000,2,FALSE)</f>
        <v>Male</v>
      </c>
      <c r="I8673" t="str">
        <f>VLOOKUP(G8673,customer_reference!$A$2:$D$4000,3,FALSE)</f>
        <v>Subscriber</v>
      </c>
      <c r="J8673" t="s">
        <v>3099</v>
      </c>
      <c r="K8673" t="s">
        <v>4081</v>
      </c>
      <c r="L8673" t="str">
        <f>VLOOKUP($K8673,subscriber_list_price!$A$2:$D$43,2,FALSE)</f>
        <v>I-O Hardware</v>
      </c>
      <c r="M8673">
        <f>VLOOKUP($K8673,subscriber_list_price!$A$2:$D$43,3,FALSE)</f>
        <v>117000</v>
      </c>
      <c r="N8673">
        <f>VLOOKUP($K8673,subscriber_list_price!$A$2:$D$43,4,FALSE)</f>
        <v>128700</v>
      </c>
      <c r="O8673">
        <f t="shared" si="407"/>
        <v>11700</v>
      </c>
    </row>
    <row r="8674" spans="1:15" x14ac:dyDescent="0.25">
      <c r="A8674" s="3">
        <v>45140</v>
      </c>
      <c r="B8674" s="3" t="str">
        <f t="shared" si="405"/>
        <v>August</v>
      </c>
      <c r="C8674" s="3" t="str">
        <f t="shared" si="406"/>
        <v>2023</v>
      </c>
      <c r="D8674" t="str">
        <f>VLOOKUP(G8674,customer_reference!$A$2:$D$4000,4,FALSE)</f>
        <v>Semarang</v>
      </c>
      <c r="E8674" s="2">
        <f>VLOOKUP(D8674,city_reference!$A$2:$C$23,2,FALSE)</f>
        <v>6.9666670000000002</v>
      </c>
      <c r="F8674" s="2">
        <f>VLOOKUP(D8674,city_reference!$A$2:$C$23,3,FALSE)</f>
        <v>110.416664</v>
      </c>
      <c r="G8674" t="s">
        <v>4037</v>
      </c>
      <c r="H8674" t="str">
        <f>VLOOKUP(G8674,customer_reference!$A$2:$D$4000,2,FALSE)</f>
        <v>Male</v>
      </c>
      <c r="I8674" t="str">
        <f>VLOOKUP(G8674,customer_reference!$A$2:$D$4000,3,FALSE)</f>
        <v>Subscriber</v>
      </c>
      <c r="J8674" t="s">
        <v>3099</v>
      </c>
      <c r="K8674" t="s">
        <v>26</v>
      </c>
      <c r="L8674" t="str">
        <f>VLOOKUP($K8674,subscriber_list_price!$A$2:$D$43,2,FALSE)</f>
        <v>Core Hardware</v>
      </c>
      <c r="M8674">
        <f>VLOOKUP($K8674,subscriber_list_price!$A$2:$D$43,3,FALSE)</f>
        <v>2870000</v>
      </c>
      <c r="N8674">
        <f>VLOOKUP($K8674,subscriber_list_price!$A$2:$D$43,4,FALSE)</f>
        <v>3157000</v>
      </c>
      <c r="O8674">
        <f t="shared" si="407"/>
        <v>287000</v>
      </c>
    </row>
    <row r="8675" spans="1:15" x14ac:dyDescent="0.25">
      <c r="A8675" s="3">
        <v>44713</v>
      </c>
      <c r="B8675" s="3" t="str">
        <f t="shared" si="405"/>
        <v>June</v>
      </c>
      <c r="C8675" s="3" t="str">
        <f t="shared" si="406"/>
        <v>2022</v>
      </c>
      <c r="D8675" t="str">
        <f>VLOOKUP(G8675,customer_reference!$A$2:$D$4000,4,FALSE)</f>
        <v>Semarang</v>
      </c>
      <c r="E8675" s="2">
        <f>VLOOKUP(D8675,city_reference!$A$2:$C$23,2,FALSE)</f>
        <v>6.9666670000000002</v>
      </c>
      <c r="F8675" s="2">
        <f>VLOOKUP(D8675,city_reference!$A$2:$C$23,3,FALSE)</f>
        <v>110.416664</v>
      </c>
      <c r="G8675" t="s">
        <v>1365</v>
      </c>
      <c r="H8675" t="str">
        <f>VLOOKUP(G8675,customer_reference!$A$2:$D$4000,2,FALSE)</f>
        <v>Male</v>
      </c>
      <c r="I8675" t="str">
        <f>VLOOKUP(G8675,customer_reference!$A$2:$D$4000,3,FALSE)</f>
        <v>Subscriber</v>
      </c>
      <c r="J8675" t="s">
        <v>3099</v>
      </c>
      <c r="K8675" t="s">
        <v>36</v>
      </c>
      <c r="L8675" t="str">
        <f>VLOOKUP($K8675,subscriber_list_price!$A$2:$D$43,2,FALSE)</f>
        <v>I-O Hardware</v>
      </c>
      <c r="M8675">
        <f>VLOOKUP($K8675,subscriber_list_price!$A$2:$D$43,3,FALSE)</f>
        <v>1108000</v>
      </c>
      <c r="N8675">
        <f>VLOOKUP($K8675,subscriber_list_price!$A$2:$D$43,4,FALSE)</f>
        <v>1218800</v>
      </c>
      <c r="O8675">
        <f t="shared" si="407"/>
        <v>110800</v>
      </c>
    </row>
    <row r="8676" spans="1:15" x14ac:dyDescent="0.25">
      <c r="A8676" s="3">
        <v>44683</v>
      </c>
      <c r="B8676" s="3" t="str">
        <f t="shared" si="405"/>
        <v>May</v>
      </c>
      <c r="C8676" s="3" t="str">
        <f t="shared" si="406"/>
        <v>2022</v>
      </c>
      <c r="D8676" t="str">
        <f>VLOOKUP(G8676,customer_reference!$A$2:$D$4000,4,FALSE)</f>
        <v>Semarang</v>
      </c>
      <c r="E8676" s="2">
        <f>VLOOKUP(D8676,city_reference!$A$2:$C$23,2,FALSE)</f>
        <v>6.9666670000000002</v>
      </c>
      <c r="F8676" s="2">
        <f>VLOOKUP(D8676,city_reference!$A$2:$C$23,3,FALSE)</f>
        <v>110.416664</v>
      </c>
      <c r="G8676" t="s">
        <v>3981</v>
      </c>
      <c r="H8676" t="str">
        <f>VLOOKUP(G8676,customer_reference!$A$2:$D$4000,2,FALSE)</f>
        <v>Male</v>
      </c>
      <c r="I8676" t="str">
        <f>VLOOKUP(G8676,customer_reference!$A$2:$D$4000,3,FALSE)</f>
        <v>Subscriber</v>
      </c>
      <c r="J8676" t="s">
        <v>3099</v>
      </c>
      <c r="K8676" t="s">
        <v>23</v>
      </c>
      <c r="L8676" t="str">
        <f>VLOOKUP($K8676,subscriber_list_price!$A$2:$D$43,2,FALSE)</f>
        <v>Memory Hardware</v>
      </c>
      <c r="M8676">
        <f>VLOOKUP($K8676,subscriber_list_price!$A$2:$D$43,3,FALSE)</f>
        <v>336000</v>
      </c>
      <c r="N8676">
        <f>VLOOKUP($K8676,subscriber_list_price!$A$2:$D$43,4,FALSE)</f>
        <v>369600</v>
      </c>
      <c r="O8676">
        <f t="shared" si="407"/>
        <v>33600</v>
      </c>
    </row>
    <row r="8677" spans="1:15" x14ac:dyDescent="0.25">
      <c r="A8677" s="3">
        <v>44646</v>
      </c>
      <c r="B8677" s="3" t="str">
        <f t="shared" si="405"/>
        <v>March</v>
      </c>
      <c r="C8677" s="3" t="str">
        <f t="shared" si="406"/>
        <v>2022</v>
      </c>
      <c r="D8677" t="str">
        <f>VLOOKUP(G8677,customer_reference!$A$2:$D$4000,4,FALSE)</f>
        <v>Semarang</v>
      </c>
      <c r="E8677" s="2">
        <f>VLOOKUP(D8677,city_reference!$A$2:$C$23,2,FALSE)</f>
        <v>6.9666670000000002</v>
      </c>
      <c r="F8677" s="2">
        <f>VLOOKUP(D8677,city_reference!$A$2:$C$23,3,FALSE)</f>
        <v>110.416664</v>
      </c>
      <c r="G8677" t="s">
        <v>196</v>
      </c>
      <c r="H8677" t="str">
        <f>VLOOKUP(G8677,customer_reference!$A$2:$D$4000,2,FALSE)</f>
        <v>Male</v>
      </c>
      <c r="I8677" t="str">
        <f>VLOOKUP(G8677,customer_reference!$A$2:$D$4000,3,FALSE)</f>
        <v>Subscriber</v>
      </c>
      <c r="J8677" t="s">
        <v>3099</v>
      </c>
      <c r="K8677" t="s">
        <v>23</v>
      </c>
      <c r="L8677" t="str">
        <f>VLOOKUP($K8677,subscriber_list_price!$A$2:$D$43,2,FALSE)</f>
        <v>Memory Hardware</v>
      </c>
      <c r="M8677">
        <f>VLOOKUP($K8677,subscriber_list_price!$A$2:$D$43,3,FALSE)</f>
        <v>336000</v>
      </c>
      <c r="N8677">
        <f>VLOOKUP($K8677,subscriber_list_price!$A$2:$D$43,4,FALSE)</f>
        <v>369600</v>
      </c>
      <c r="O8677">
        <f t="shared" si="407"/>
        <v>33600</v>
      </c>
    </row>
    <row r="8678" spans="1:15" x14ac:dyDescent="0.25">
      <c r="A8678" s="3">
        <v>44602</v>
      </c>
      <c r="B8678" s="3" t="str">
        <f t="shared" si="405"/>
        <v>February</v>
      </c>
      <c r="C8678" s="3" t="str">
        <f t="shared" si="406"/>
        <v>2022</v>
      </c>
      <c r="D8678" t="str">
        <f>VLOOKUP(G8678,customer_reference!$A$2:$D$4000,4,FALSE)</f>
        <v>Semarang</v>
      </c>
      <c r="E8678" s="2">
        <f>VLOOKUP(D8678,city_reference!$A$2:$C$23,2,FALSE)</f>
        <v>6.9666670000000002</v>
      </c>
      <c r="F8678" s="2">
        <f>VLOOKUP(D8678,city_reference!$A$2:$C$23,3,FALSE)</f>
        <v>110.416664</v>
      </c>
      <c r="G8678" t="s">
        <v>2565</v>
      </c>
      <c r="H8678" t="str">
        <f>VLOOKUP(G8678,customer_reference!$A$2:$D$4000,2,FALSE)</f>
        <v>Male</v>
      </c>
      <c r="I8678" t="str">
        <f>VLOOKUP(G8678,customer_reference!$A$2:$D$4000,3,FALSE)</f>
        <v>Subscriber</v>
      </c>
      <c r="J8678" t="s">
        <v>3099</v>
      </c>
      <c r="K8678" t="s">
        <v>41</v>
      </c>
      <c r="L8678" t="str">
        <f>VLOOKUP($K8678,subscriber_list_price!$A$2:$D$43,2,FALSE)</f>
        <v>Safety Hardware</v>
      </c>
      <c r="M8678">
        <f>VLOOKUP($K8678,subscriber_list_price!$A$2:$D$43,3,FALSE)</f>
        <v>42000</v>
      </c>
      <c r="N8678">
        <f>VLOOKUP($K8678,subscriber_list_price!$A$2:$D$43,4,FALSE)</f>
        <v>46200</v>
      </c>
      <c r="O8678">
        <f t="shared" si="407"/>
        <v>4200</v>
      </c>
    </row>
    <row r="8679" spans="1:15" x14ac:dyDescent="0.25">
      <c r="A8679" s="3">
        <v>44667</v>
      </c>
      <c r="B8679" s="3" t="str">
        <f t="shared" si="405"/>
        <v>April</v>
      </c>
      <c r="C8679" s="3" t="str">
        <f t="shared" si="406"/>
        <v>2022</v>
      </c>
      <c r="D8679" t="str">
        <f>VLOOKUP(G8679,customer_reference!$A$2:$D$4000,4,FALSE)</f>
        <v>Semarang</v>
      </c>
      <c r="E8679" s="2">
        <f>VLOOKUP(D8679,city_reference!$A$2:$C$23,2,FALSE)</f>
        <v>6.9666670000000002</v>
      </c>
      <c r="F8679" s="2">
        <f>VLOOKUP(D8679,city_reference!$A$2:$C$23,3,FALSE)</f>
        <v>110.416664</v>
      </c>
      <c r="G8679" t="s">
        <v>1131</v>
      </c>
      <c r="H8679" t="str">
        <f>VLOOKUP(G8679,customer_reference!$A$2:$D$4000,2,FALSE)</f>
        <v>Male</v>
      </c>
      <c r="I8679" t="str">
        <f>VLOOKUP(G8679,customer_reference!$A$2:$D$4000,3,FALSE)</f>
        <v>Subscriber</v>
      </c>
      <c r="J8679" t="s">
        <v>3099</v>
      </c>
      <c r="K8679" t="s">
        <v>22</v>
      </c>
      <c r="L8679" t="str">
        <f>VLOOKUP($K8679,subscriber_list_price!$A$2:$D$43,2,FALSE)</f>
        <v>Memory Hardware</v>
      </c>
      <c r="M8679">
        <f>VLOOKUP($K8679,subscriber_list_price!$A$2:$D$43,3,FALSE)</f>
        <v>224000</v>
      </c>
      <c r="N8679">
        <f>VLOOKUP($K8679,subscriber_list_price!$A$2:$D$43,4,FALSE)</f>
        <v>246400</v>
      </c>
      <c r="O8679">
        <f t="shared" si="407"/>
        <v>22400</v>
      </c>
    </row>
    <row r="8680" spans="1:15" x14ac:dyDescent="0.25">
      <c r="A8680" s="3">
        <v>44563</v>
      </c>
      <c r="B8680" s="3" t="str">
        <f t="shared" si="405"/>
        <v>January</v>
      </c>
      <c r="C8680" s="3" t="str">
        <f t="shared" si="406"/>
        <v>2022</v>
      </c>
      <c r="D8680" t="str">
        <f>VLOOKUP(G8680,customer_reference!$A$2:$D$4000,4,FALSE)</f>
        <v>Semarang</v>
      </c>
      <c r="E8680" s="2">
        <f>VLOOKUP(D8680,city_reference!$A$2:$C$23,2,FALSE)</f>
        <v>6.9666670000000002</v>
      </c>
      <c r="F8680" s="2">
        <f>VLOOKUP(D8680,city_reference!$A$2:$C$23,3,FALSE)</f>
        <v>110.416664</v>
      </c>
      <c r="G8680" t="s">
        <v>2375</v>
      </c>
      <c r="H8680" t="str">
        <f>VLOOKUP(G8680,customer_reference!$A$2:$D$4000,2,FALSE)</f>
        <v>Male</v>
      </c>
      <c r="I8680" t="str">
        <f>VLOOKUP(G8680,customer_reference!$A$2:$D$4000,3,FALSE)</f>
        <v>Subscriber</v>
      </c>
      <c r="J8680" t="s">
        <v>3099</v>
      </c>
      <c r="K8680" t="s">
        <v>23</v>
      </c>
      <c r="L8680" t="str">
        <f>VLOOKUP($K8680,subscriber_list_price!$A$2:$D$43,2,FALSE)</f>
        <v>Memory Hardware</v>
      </c>
      <c r="M8680">
        <f>VLOOKUP($K8680,subscriber_list_price!$A$2:$D$43,3,FALSE)</f>
        <v>336000</v>
      </c>
      <c r="N8680">
        <f>VLOOKUP($K8680,subscriber_list_price!$A$2:$D$43,4,FALSE)</f>
        <v>369600</v>
      </c>
      <c r="O8680">
        <f t="shared" si="407"/>
        <v>33600</v>
      </c>
    </row>
    <row r="8681" spans="1:15" x14ac:dyDescent="0.25">
      <c r="A8681" s="3">
        <v>44850</v>
      </c>
      <c r="B8681" s="3" t="str">
        <f t="shared" si="405"/>
        <v>October</v>
      </c>
      <c r="C8681" s="3" t="str">
        <f t="shared" si="406"/>
        <v>2022</v>
      </c>
      <c r="D8681" t="str">
        <f>VLOOKUP(G8681,customer_reference!$A$2:$D$4000,4,FALSE)</f>
        <v>Semarang</v>
      </c>
      <c r="E8681" s="2">
        <f>VLOOKUP(D8681,city_reference!$A$2:$C$23,2,FALSE)</f>
        <v>6.9666670000000002</v>
      </c>
      <c r="F8681" s="2">
        <f>VLOOKUP(D8681,city_reference!$A$2:$C$23,3,FALSE)</f>
        <v>110.416664</v>
      </c>
      <c r="G8681" t="s">
        <v>4059</v>
      </c>
      <c r="H8681" t="str">
        <f>VLOOKUP(G8681,customer_reference!$A$2:$D$4000,2,FALSE)</f>
        <v>Male</v>
      </c>
      <c r="I8681" t="str">
        <f>VLOOKUP(G8681,customer_reference!$A$2:$D$4000,3,FALSE)</f>
        <v>Subscriber</v>
      </c>
      <c r="J8681" t="s">
        <v>3099</v>
      </c>
      <c r="K8681" t="s">
        <v>5</v>
      </c>
      <c r="L8681" t="str">
        <f>VLOOKUP($K8681,subscriber_list_price!$A$2:$D$43,2,FALSE)</f>
        <v>Memory Hardware</v>
      </c>
      <c r="M8681">
        <f>VLOOKUP($K8681,subscriber_list_price!$A$2:$D$43,3,FALSE)</f>
        <v>1148000</v>
      </c>
      <c r="N8681">
        <f>VLOOKUP($K8681,subscriber_list_price!$A$2:$D$43,4,FALSE)</f>
        <v>1262800</v>
      </c>
      <c r="O8681">
        <f t="shared" si="407"/>
        <v>114800</v>
      </c>
    </row>
    <row r="8682" spans="1:15" x14ac:dyDescent="0.25">
      <c r="A8682" s="3">
        <v>44763</v>
      </c>
      <c r="B8682" s="3" t="str">
        <f t="shared" si="405"/>
        <v>July</v>
      </c>
      <c r="C8682" s="3" t="str">
        <f t="shared" si="406"/>
        <v>2022</v>
      </c>
      <c r="D8682" t="str">
        <f>VLOOKUP(G8682,customer_reference!$A$2:$D$4000,4,FALSE)</f>
        <v>Semarang</v>
      </c>
      <c r="E8682" s="2">
        <f>VLOOKUP(D8682,city_reference!$A$2:$C$23,2,FALSE)</f>
        <v>6.9666670000000002</v>
      </c>
      <c r="F8682" s="2">
        <f>VLOOKUP(D8682,city_reference!$A$2:$C$23,3,FALSE)</f>
        <v>110.416664</v>
      </c>
      <c r="G8682" t="s">
        <v>2392</v>
      </c>
      <c r="H8682" t="str">
        <f>VLOOKUP(G8682,customer_reference!$A$2:$D$4000,2,FALSE)</f>
        <v>Male</v>
      </c>
      <c r="I8682" t="str">
        <f>VLOOKUP(G8682,customer_reference!$A$2:$D$4000,3,FALSE)</f>
        <v>Subscriber</v>
      </c>
      <c r="J8682" t="s">
        <v>3099</v>
      </c>
      <c r="K8682" t="s">
        <v>5</v>
      </c>
      <c r="L8682" t="str">
        <f>VLOOKUP($K8682,subscriber_list_price!$A$2:$D$43,2,FALSE)</f>
        <v>Memory Hardware</v>
      </c>
      <c r="M8682">
        <f>VLOOKUP($K8682,subscriber_list_price!$A$2:$D$43,3,FALSE)</f>
        <v>1148000</v>
      </c>
      <c r="N8682">
        <f>VLOOKUP($K8682,subscriber_list_price!$A$2:$D$43,4,FALSE)</f>
        <v>1262800</v>
      </c>
      <c r="O8682">
        <f t="shared" si="407"/>
        <v>114800</v>
      </c>
    </row>
    <row r="8683" spans="1:15" x14ac:dyDescent="0.25">
      <c r="A8683" s="3">
        <v>44934</v>
      </c>
      <c r="B8683" s="3" t="str">
        <f t="shared" si="405"/>
        <v>January</v>
      </c>
      <c r="C8683" s="3" t="str">
        <f t="shared" si="406"/>
        <v>2023</v>
      </c>
      <c r="D8683" t="str">
        <f>VLOOKUP(G8683,customer_reference!$A$2:$D$4000,4,FALSE)</f>
        <v>Semarang</v>
      </c>
      <c r="E8683" s="2">
        <f>VLOOKUP(D8683,city_reference!$A$2:$C$23,2,FALSE)</f>
        <v>6.9666670000000002</v>
      </c>
      <c r="F8683" s="2">
        <f>VLOOKUP(D8683,city_reference!$A$2:$C$23,3,FALSE)</f>
        <v>110.416664</v>
      </c>
      <c r="G8683" t="s">
        <v>2979</v>
      </c>
      <c r="H8683" t="str">
        <f>VLOOKUP(G8683,customer_reference!$A$2:$D$4000,2,FALSE)</f>
        <v>Male</v>
      </c>
      <c r="I8683" t="str">
        <f>VLOOKUP(G8683,customer_reference!$A$2:$D$4000,3,FALSE)</f>
        <v>Subscriber</v>
      </c>
      <c r="J8683" t="s">
        <v>3099</v>
      </c>
      <c r="K8683" t="s">
        <v>23</v>
      </c>
      <c r="L8683" t="str">
        <f>VLOOKUP($K8683,subscriber_list_price!$A$2:$D$43,2,FALSE)</f>
        <v>Memory Hardware</v>
      </c>
      <c r="M8683">
        <f>VLOOKUP($K8683,subscriber_list_price!$A$2:$D$43,3,FALSE)</f>
        <v>336000</v>
      </c>
      <c r="N8683">
        <f>VLOOKUP($K8683,subscriber_list_price!$A$2:$D$43,4,FALSE)</f>
        <v>369600</v>
      </c>
      <c r="O8683">
        <f t="shared" si="407"/>
        <v>33600</v>
      </c>
    </row>
    <row r="8684" spans="1:15" x14ac:dyDescent="0.25">
      <c r="A8684" s="3">
        <v>44798</v>
      </c>
      <c r="B8684" s="3" t="str">
        <f t="shared" si="405"/>
        <v>August</v>
      </c>
      <c r="C8684" s="3" t="str">
        <f t="shared" si="406"/>
        <v>2022</v>
      </c>
      <c r="D8684" t="str">
        <f>VLOOKUP(G8684,customer_reference!$A$2:$D$4000,4,FALSE)</f>
        <v>Semarang</v>
      </c>
      <c r="E8684" s="2">
        <f>VLOOKUP(D8684,city_reference!$A$2:$C$23,2,FALSE)</f>
        <v>6.9666670000000002</v>
      </c>
      <c r="F8684" s="2">
        <f>VLOOKUP(D8684,city_reference!$A$2:$C$23,3,FALSE)</f>
        <v>110.416664</v>
      </c>
      <c r="G8684" t="s">
        <v>2210</v>
      </c>
      <c r="H8684" t="str">
        <f>VLOOKUP(G8684,customer_reference!$A$2:$D$4000,2,FALSE)</f>
        <v>Male</v>
      </c>
      <c r="I8684" t="str">
        <f>VLOOKUP(G8684,customer_reference!$A$2:$D$4000,3,FALSE)</f>
        <v>Subscriber</v>
      </c>
      <c r="J8684" t="s">
        <v>3099</v>
      </c>
      <c r="K8684" t="s">
        <v>23</v>
      </c>
      <c r="L8684" t="str">
        <f>VLOOKUP($K8684,subscriber_list_price!$A$2:$D$43,2,FALSE)</f>
        <v>Memory Hardware</v>
      </c>
      <c r="M8684">
        <f>VLOOKUP($K8684,subscriber_list_price!$A$2:$D$43,3,FALSE)</f>
        <v>336000</v>
      </c>
      <c r="N8684">
        <f>VLOOKUP($K8684,subscriber_list_price!$A$2:$D$43,4,FALSE)</f>
        <v>369600</v>
      </c>
      <c r="O8684">
        <f t="shared" si="407"/>
        <v>33600</v>
      </c>
    </row>
    <row r="8685" spans="1:15" x14ac:dyDescent="0.25">
      <c r="A8685" s="3">
        <v>44877</v>
      </c>
      <c r="B8685" s="3" t="str">
        <f t="shared" si="405"/>
        <v>November</v>
      </c>
      <c r="C8685" s="3" t="str">
        <f t="shared" si="406"/>
        <v>2022</v>
      </c>
      <c r="D8685" t="str">
        <f>VLOOKUP(G8685,customer_reference!$A$2:$D$4000,4,FALSE)</f>
        <v>Semarang</v>
      </c>
      <c r="E8685" s="2">
        <f>VLOOKUP(D8685,city_reference!$A$2:$C$23,2,FALSE)</f>
        <v>6.9666670000000002</v>
      </c>
      <c r="F8685" s="2">
        <f>VLOOKUP(D8685,city_reference!$A$2:$C$23,3,FALSE)</f>
        <v>110.416664</v>
      </c>
      <c r="G8685" t="s">
        <v>268</v>
      </c>
      <c r="H8685" t="str">
        <f>VLOOKUP(G8685,customer_reference!$A$2:$D$4000,2,FALSE)</f>
        <v>Male</v>
      </c>
      <c r="I8685" t="str">
        <f>VLOOKUP(G8685,customer_reference!$A$2:$D$4000,3,FALSE)</f>
        <v>Subscriber</v>
      </c>
      <c r="J8685" t="s">
        <v>3099</v>
      </c>
      <c r="K8685" t="s">
        <v>4080</v>
      </c>
      <c r="L8685" t="str">
        <f>VLOOKUP($K8685,subscriber_list_price!$A$2:$D$43,2,FALSE)</f>
        <v>I-O Hardware</v>
      </c>
      <c r="M8685">
        <f>VLOOKUP($K8685,subscriber_list_price!$A$2:$D$43,3,FALSE)</f>
        <v>102000</v>
      </c>
      <c r="N8685">
        <f>VLOOKUP($K8685,subscriber_list_price!$A$2:$D$43,4,FALSE)</f>
        <v>112200</v>
      </c>
      <c r="O8685">
        <f t="shared" si="407"/>
        <v>10200</v>
      </c>
    </row>
    <row r="8686" spans="1:15" x14ac:dyDescent="0.25">
      <c r="A8686" s="3">
        <v>44715</v>
      </c>
      <c r="B8686" s="3" t="str">
        <f t="shared" si="405"/>
        <v>June</v>
      </c>
      <c r="C8686" s="3" t="str">
        <f t="shared" si="406"/>
        <v>2022</v>
      </c>
      <c r="D8686" t="str">
        <f>VLOOKUP(G8686,customer_reference!$A$2:$D$4000,4,FALSE)</f>
        <v>Semarang</v>
      </c>
      <c r="E8686" s="2">
        <f>VLOOKUP(D8686,city_reference!$A$2:$C$23,2,FALSE)</f>
        <v>6.9666670000000002</v>
      </c>
      <c r="F8686" s="2">
        <f>VLOOKUP(D8686,city_reference!$A$2:$C$23,3,FALSE)</f>
        <v>110.416664</v>
      </c>
      <c r="G8686" t="s">
        <v>1313</v>
      </c>
      <c r="H8686" t="str">
        <f>VLOOKUP(G8686,customer_reference!$A$2:$D$4000,2,FALSE)</f>
        <v>Male</v>
      </c>
      <c r="I8686" t="str">
        <f>VLOOKUP(G8686,customer_reference!$A$2:$D$4000,3,FALSE)</f>
        <v>Subscriber</v>
      </c>
      <c r="J8686" t="s">
        <v>3099</v>
      </c>
      <c r="K8686" t="s">
        <v>4080</v>
      </c>
      <c r="L8686" t="str">
        <f>VLOOKUP($K8686,subscriber_list_price!$A$2:$D$43,2,FALSE)</f>
        <v>I-O Hardware</v>
      </c>
      <c r="M8686">
        <f>VLOOKUP($K8686,subscriber_list_price!$A$2:$D$43,3,FALSE)</f>
        <v>102000</v>
      </c>
      <c r="N8686">
        <f>VLOOKUP($K8686,subscriber_list_price!$A$2:$D$43,4,FALSE)</f>
        <v>112200</v>
      </c>
      <c r="O8686">
        <f t="shared" si="407"/>
        <v>10200</v>
      </c>
    </row>
    <row r="8687" spans="1:15" x14ac:dyDescent="0.25">
      <c r="A8687" s="3">
        <v>45046</v>
      </c>
      <c r="B8687" s="3" t="str">
        <f t="shared" si="405"/>
        <v>April</v>
      </c>
      <c r="C8687" s="3" t="str">
        <f t="shared" si="406"/>
        <v>2023</v>
      </c>
      <c r="D8687" t="str">
        <f>VLOOKUP(G8687,customer_reference!$A$2:$D$4000,4,FALSE)</f>
        <v>Semarang</v>
      </c>
      <c r="E8687" s="2">
        <f>VLOOKUP(D8687,city_reference!$A$2:$C$23,2,FALSE)</f>
        <v>6.9666670000000002</v>
      </c>
      <c r="F8687" s="2">
        <f>VLOOKUP(D8687,city_reference!$A$2:$C$23,3,FALSE)</f>
        <v>110.416664</v>
      </c>
      <c r="G8687" t="s">
        <v>1562</v>
      </c>
      <c r="H8687" t="str">
        <f>VLOOKUP(G8687,customer_reference!$A$2:$D$4000,2,FALSE)</f>
        <v>Male</v>
      </c>
      <c r="I8687" t="str">
        <f>VLOOKUP(G8687,customer_reference!$A$2:$D$4000,3,FALSE)</f>
        <v>Subscriber</v>
      </c>
      <c r="J8687" t="s">
        <v>3099</v>
      </c>
      <c r="K8687" t="s">
        <v>30</v>
      </c>
      <c r="L8687" t="str">
        <f>VLOOKUP($K8687,subscriber_list_price!$A$2:$D$43,2,FALSE)</f>
        <v>I-O Hardware</v>
      </c>
      <c r="M8687">
        <f>VLOOKUP($K8687,subscriber_list_price!$A$2:$D$43,3,FALSE)</f>
        <v>230000</v>
      </c>
      <c r="N8687">
        <f>VLOOKUP($K8687,subscriber_list_price!$A$2:$D$43,4,FALSE)</f>
        <v>253000</v>
      </c>
      <c r="O8687">
        <f t="shared" si="407"/>
        <v>23000</v>
      </c>
    </row>
    <row r="8688" spans="1:15" x14ac:dyDescent="0.25">
      <c r="A8688" s="3">
        <v>45013</v>
      </c>
      <c r="B8688" s="3" t="str">
        <f t="shared" si="405"/>
        <v>March</v>
      </c>
      <c r="C8688" s="3" t="str">
        <f t="shared" si="406"/>
        <v>2023</v>
      </c>
      <c r="D8688" t="str">
        <f>VLOOKUP(G8688,customer_reference!$A$2:$D$4000,4,FALSE)</f>
        <v>Semarang</v>
      </c>
      <c r="E8688" s="2">
        <f>VLOOKUP(D8688,city_reference!$A$2:$C$23,2,FALSE)</f>
        <v>6.9666670000000002</v>
      </c>
      <c r="F8688" s="2">
        <f>VLOOKUP(D8688,city_reference!$A$2:$C$23,3,FALSE)</f>
        <v>110.416664</v>
      </c>
      <c r="G8688" t="s">
        <v>3459</v>
      </c>
      <c r="H8688" t="str">
        <f>VLOOKUP(G8688,customer_reference!$A$2:$D$4000,2,FALSE)</f>
        <v>Male</v>
      </c>
      <c r="I8688" t="str">
        <f>VLOOKUP(G8688,customer_reference!$A$2:$D$4000,3,FALSE)</f>
        <v>Subscriber</v>
      </c>
      <c r="J8688" t="s">
        <v>3099</v>
      </c>
      <c r="K8688" t="s">
        <v>22</v>
      </c>
      <c r="L8688" t="str">
        <f>VLOOKUP($K8688,subscriber_list_price!$A$2:$D$43,2,FALSE)</f>
        <v>Memory Hardware</v>
      </c>
      <c r="M8688">
        <f>VLOOKUP($K8688,subscriber_list_price!$A$2:$D$43,3,FALSE)</f>
        <v>224000</v>
      </c>
      <c r="N8688">
        <f>VLOOKUP($K8688,subscriber_list_price!$A$2:$D$43,4,FALSE)</f>
        <v>246400</v>
      </c>
      <c r="O8688">
        <f t="shared" si="407"/>
        <v>22400</v>
      </c>
    </row>
    <row r="8689" spans="1:15" x14ac:dyDescent="0.25">
      <c r="A8689" s="3">
        <v>44936</v>
      </c>
      <c r="B8689" s="3" t="str">
        <f t="shared" si="405"/>
        <v>January</v>
      </c>
      <c r="C8689" s="3" t="str">
        <f t="shared" si="406"/>
        <v>2023</v>
      </c>
      <c r="D8689" t="str">
        <f>VLOOKUP(G8689,customer_reference!$A$2:$D$4000,4,FALSE)</f>
        <v>Semarang</v>
      </c>
      <c r="E8689" s="2">
        <f>VLOOKUP(D8689,city_reference!$A$2:$C$23,2,FALSE)</f>
        <v>6.9666670000000002</v>
      </c>
      <c r="F8689" s="2">
        <f>VLOOKUP(D8689,city_reference!$A$2:$C$23,3,FALSE)</f>
        <v>110.416664</v>
      </c>
      <c r="G8689" t="s">
        <v>2883</v>
      </c>
      <c r="H8689" t="str">
        <f>VLOOKUP(G8689,customer_reference!$A$2:$D$4000,2,FALSE)</f>
        <v>Male</v>
      </c>
      <c r="I8689" t="str">
        <f>VLOOKUP(G8689,customer_reference!$A$2:$D$4000,3,FALSE)</f>
        <v>Subscriber</v>
      </c>
      <c r="J8689" t="s">
        <v>3099</v>
      </c>
      <c r="K8689" t="s">
        <v>12</v>
      </c>
      <c r="L8689" t="str">
        <f>VLOOKUP($K8689,subscriber_list_price!$A$2:$D$43,2,FALSE)</f>
        <v>Memory Hardware</v>
      </c>
      <c r="M8689">
        <f>VLOOKUP($K8689,subscriber_list_price!$A$2:$D$43,3,FALSE)</f>
        <v>280000</v>
      </c>
      <c r="N8689">
        <f>VLOOKUP($K8689,subscriber_list_price!$A$2:$D$43,4,FALSE)</f>
        <v>308000</v>
      </c>
      <c r="O8689">
        <f t="shared" si="407"/>
        <v>28000</v>
      </c>
    </row>
    <row r="8690" spans="1:15" x14ac:dyDescent="0.25">
      <c r="A8690" s="3">
        <v>44640</v>
      </c>
      <c r="B8690" s="3" t="str">
        <f t="shared" si="405"/>
        <v>March</v>
      </c>
      <c r="C8690" s="3" t="str">
        <f t="shared" si="406"/>
        <v>2022</v>
      </c>
      <c r="D8690" t="str">
        <f>VLOOKUP(G8690,customer_reference!$A$2:$D$4000,4,FALSE)</f>
        <v>Semarang</v>
      </c>
      <c r="E8690" s="2">
        <f>VLOOKUP(D8690,city_reference!$A$2:$C$23,2,FALSE)</f>
        <v>6.9666670000000002</v>
      </c>
      <c r="F8690" s="2">
        <f>VLOOKUP(D8690,city_reference!$A$2:$C$23,3,FALSE)</f>
        <v>110.416664</v>
      </c>
      <c r="G8690" t="s">
        <v>3115</v>
      </c>
      <c r="H8690" t="str">
        <f>VLOOKUP(G8690,customer_reference!$A$2:$D$4000,2,FALSE)</f>
        <v>Male</v>
      </c>
      <c r="I8690" t="str">
        <f>VLOOKUP(G8690,customer_reference!$A$2:$D$4000,3,FALSE)</f>
        <v>Subscriber</v>
      </c>
      <c r="J8690" t="s">
        <v>3099</v>
      </c>
      <c r="K8690" t="s">
        <v>35</v>
      </c>
      <c r="L8690" t="str">
        <f>VLOOKUP($K8690,subscriber_list_price!$A$2:$D$43,2,FALSE)</f>
        <v>I-O Hardware</v>
      </c>
      <c r="M8690">
        <f>VLOOKUP($K8690,subscriber_list_price!$A$2:$D$43,3,FALSE)</f>
        <v>652000</v>
      </c>
      <c r="N8690">
        <f>VLOOKUP($K8690,subscriber_list_price!$A$2:$D$43,4,FALSE)</f>
        <v>717200</v>
      </c>
      <c r="O8690">
        <f t="shared" si="407"/>
        <v>65200</v>
      </c>
    </row>
    <row r="8691" spans="1:15" x14ac:dyDescent="0.25">
      <c r="A8691" s="3">
        <v>44651</v>
      </c>
      <c r="B8691" s="3" t="str">
        <f t="shared" si="405"/>
        <v>March</v>
      </c>
      <c r="C8691" s="3" t="str">
        <f t="shared" si="406"/>
        <v>2022</v>
      </c>
      <c r="D8691" t="str">
        <f>VLOOKUP(G8691,customer_reference!$A$2:$D$4000,4,FALSE)</f>
        <v>Semarang</v>
      </c>
      <c r="E8691" s="2">
        <f>VLOOKUP(D8691,city_reference!$A$2:$C$23,2,FALSE)</f>
        <v>6.9666670000000002</v>
      </c>
      <c r="F8691" s="2">
        <f>VLOOKUP(D8691,city_reference!$A$2:$C$23,3,FALSE)</f>
        <v>110.416664</v>
      </c>
      <c r="G8691" t="s">
        <v>508</v>
      </c>
      <c r="H8691" t="str">
        <f>VLOOKUP(G8691,customer_reference!$A$2:$D$4000,2,FALSE)</f>
        <v>Male</v>
      </c>
      <c r="I8691" t="str">
        <f>VLOOKUP(G8691,customer_reference!$A$2:$D$4000,3,FALSE)</f>
        <v>Subscriber</v>
      </c>
      <c r="J8691" t="s">
        <v>3099</v>
      </c>
      <c r="K8691" t="s">
        <v>35</v>
      </c>
      <c r="L8691" t="str">
        <f>VLOOKUP($K8691,subscriber_list_price!$A$2:$D$43,2,FALSE)</f>
        <v>I-O Hardware</v>
      </c>
      <c r="M8691">
        <f>VLOOKUP($K8691,subscriber_list_price!$A$2:$D$43,3,FALSE)</f>
        <v>652000</v>
      </c>
      <c r="N8691">
        <f>VLOOKUP($K8691,subscriber_list_price!$A$2:$D$43,4,FALSE)</f>
        <v>717200</v>
      </c>
      <c r="O8691">
        <f t="shared" si="407"/>
        <v>65200</v>
      </c>
    </row>
    <row r="8692" spans="1:15" x14ac:dyDescent="0.25">
      <c r="A8692" s="3">
        <v>44593</v>
      </c>
      <c r="B8692" s="3" t="str">
        <f t="shared" si="405"/>
        <v>February</v>
      </c>
      <c r="C8692" s="3" t="str">
        <f t="shared" si="406"/>
        <v>2022</v>
      </c>
      <c r="D8692" t="str">
        <f>VLOOKUP(G8692,customer_reference!$A$2:$D$4000,4,FALSE)</f>
        <v>Semarang</v>
      </c>
      <c r="E8692" s="2">
        <f>VLOOKUP(D8692,city_reference!$A$2:$C$23,2,FALSE)</f>
        <v>6.9666670000000002</v>
      </c>
      <c r="F8692" s="2">
        <f>VLOOKUP(D8692,city_reference!$A$2:$C$23,3,FALSE)</f>
        <v>110.416664</v>
      </c>
      <c r="G8692" t="s">
        <v>4037</v>
      </c>
      <c r="H8692" t="str">
        <f>VLOOKUP(G8692,customer_reference!$A$2:$D$4000,2,FALSE)</f>
        <v>Male</v>
      </c>
      <c r="I8692" t="str">
        <f>VLOOKUP(G8692,customer_reference!$A$2:$D$4000,3,FALSE)</f>
        <v>Subscriber</v>
      </c>
      <c r="J8692" t="s">
        <v>3099</v>
      </c>
      <c r="K8692" t="s">
        <v>31</v>
      </c>
      <c r="L8692" t="str">
        <f>VLOOKUP($K8692,subscriber_list_price!$A$2:$D$43,2,FALSE)</f>
        <v>I-O Hardware</v>
      </c>
      <c r="M8692">
        <f>VLOOKUP($K8692,subscriber_list_price!$A$2:$D$43,3,FALSE)</f>
        <v>69000</v>
      </c>
      <c r="N8692">
        <f>VLOOKUP($K8692,subscriber_list_price!$A$2:$D$43,4,FALSE)</f>
        <v>75900</v>
      </c>
      <c r="O8692">
        <f t="shared" si="407"/>
        <v>6900</v>
      </c>
    </row>
    <row r="8693" spans="1:15" x14ac:dyDescent="0.25">
      <c r="A8693" s="3">
        <v>44753</v>
      </c>
      <c r="B8693" s="3" t="str">
        <f t="shared" si="405"/>
        <v>July</v>
      </c>
      <c r="C8693" s="3" t="str">
        <f t="shared" si="406"/>
        <v>2022</v>
      </c>
      <c r="D8693" t="str">
        <f>VLOOKUP(G8693,customer_reference!$A$2:$D$4000,4,FALSE)</f>
        <v>Semarang</v>
      </c>
      <c r="E8693" s="2">
        <f>VLOOKUP(D8693,city_reference!$A$2:$C$23,2,FALSE)</f>
        <v>6.9666670000000002</v>
      </c>
      <c r="F8693" s="2">
        <f>VLOOKUP(D8693,city_reference!$A$2:$C$23,3,FALSE)</f>
        <v>110.416664</v>
      </c>
      <c r="G8693" t="s">
        <v>465</v>
      </c>
      <c r="H8693" t="str">
        <f>VLOOKUP(G8693,customer_reference!$A$2:$D$4000,2,FALSE)</f>
        <v>Male</v>
      </c>
      <c r="I8693" t="str">
        <f>VLOOKUP(G8693,customer_reference!$A$2:$D$4000,3,FALSE)</f>
        <v>Subscriber</v>
      </c>
      <c r="J8693" t="s">
        <v>3099</v>
      </c>
      <c r="K8693" t="s">
        <v>31</v>
      </c>
      <c r="L8693" t="str">
        <f>VLOOKUP($K8693,subscriber_list_price!$A$2:$D$43,2,FALSE)</f>
        <v>I-O Hardware</v>
      </c>
      <c r="M8693">
        <f>VLOOKUP($K8693,subscriber_list_price!$A$2:$D$43,3,FALSE)</f>
        <v>69000</v>
      </c>
      <c r="N8693">
        <f>VLOOKUP($K8693,subscriber_list_price!$A$2:$D$43,4,FALSE)</f>
        <v>75900</v>
      </c>
      <c r="O8693">
        <f t="shared" si="407"/>
        <v>6900</v>
      </c>
    </row>
    <row r="8694" spans="1:15" x14ac:dyDescent="0.25">
      <c r="A8694" s="3">
        <v>44978</v>
      </c>
      <c r="B8694" s="3" t="str">
        <f t="shared" si="405"/>
        <v>February</v>
      </c>
      <c r="C8694" s="3" t="str">
        <f t="shared" si="406"/>
        <v>2023</v>
      </c>
      <c r="D8694" t="str">
        <f>VLOOKUP(G8694,customer_reference!$A$2:$D$4000,4,FALSE)</f>
        <v>Semarang</v>
      </c>
      <c r="E8694" s="2">
        <f>VLOOKUP(D8694,city_reference!$A$2:$C$23,2,FALSE)</f>
        <v>6.9666670000000002</v>
      </c>
      <c r="F8694" s="2">
        <f>VLOOKUP(D8694,city_reference!$A$2:$C$23,3,FALSE)</f>
        <v>110.416664</v>
      </c>
      <c r="G8694" t="s">
        <v>3803</v>
      </c>
      <c r="H8694" t="str">
        <f>VLOOKUP(G8694,customer_reference!$A$2:$D$4000,2,FALSE)</f>
        <v>Male</v>
      </c>
      <c r="I8694" t="str">
        <f>VLOOKUP(G8694,customer_reference!$A$2:$D$4000,3,FALSE)</f>
        <v>Subscriber</v>
      </c>
      <c r="J8694" t="s">
        <v>3099</v>
      </c>
      <c r="K8694" t="s">
        <v>41</v>
      </c>
      <c r="L8694" t="str">
        <f>VLOOKUP($K8694,subscriber_list_price!$A$2:$D$43,2,FALSE)</f>
        <v>Safety Hardware</v>
      </c>
      <c r="M8694">
        <f>VLOOKUP($K8694,subscriber_list_price!$A$2:$D$43,3,FALSE)</f>
        <v>42000</v>
      </c>
      <c r="N8694">
        <f>VLOOKUP($K8694,subscriber_list_price!$A$2:$D$43,4,FALSE)</f>
        <v>46200</v>
      </c>
      <c r="O8694">
        <f t="shared" si="407"/>
        <v>4200</v>
      </c>
    </row>
    <row r="8695" spans="1:15" x14ac:dyDescent="0.25">
      <c r="A8695" s="3">
        <v>44607</v>
      </c>
      <c r="B8695" s="3" t="str">
        <f t="shared" si="405"/>
        <v>February</v>
      </c>
      <c r="C8695" s="3" t="str">
        <f t="shared" si="406"/>
        <v>2022</v>
      </c>
      <c r="D8695" t="str">
        <f>VLOOKUP(G8695,customer_reference!$A$2:$D$4000,4,FALSE)</f>
        <v>Semarang</v>
      </c>
      <c r="E8695" s="2">
        <f>VLOOKUP(D8695,city_reference!$A$2:$C$23,2,FALSE)</f>
        <v>6.9666670000000002</v>
      </c>
      <c r="F8695" s="2">
        <f>VLOOKUP(D8695,city_reference!$A$2:$C$23,3,FALSE)</f>
        <v>110.416664</v>
      </c>
      <c r="G8695" t="s">
        <v>3124</v>
      </c>
      <c r="H8695" t="str">
        <f>VLOOKUP(G8695,customer_reference!$A$2:$D$4000,2,FALSE)</f>
        <v>Male</v>
      </c>
      <c r="I8695" t="str">
        <f>VLOOKUP(G8695,customer_reference!$A$2:$D$4000,3,FALSE)</f>
        <v>Subscriber</v>
      </c>
      <c r="J8695" t="s">
        <v>3099</v>
      </c>
      <c r="K8695" t="s">
        <v>8</v>
      </c>
      <c r="L8695" t="str">
        <f>VLOOKUP($K8695,subscriber_list_price!$A$2:$D$43,2,FALSE)</f>
        <v>Memory Hardware</v>
      </c>
      <c r="M8695">
        <f>VLOOKUP($K8695,subscriber_list_price!$A$2:$D$43,3,FALSE)</f>
        <v>448000</v>
      </c>
      <c r="N8695">
        <f>VLOOKUP($K8695,subscriber_list_price!$A$2:$D$43,4,FALSE)</f>
        <v>492800</v>
      </c>
      <c r="O8695">
        <f t="shared" si="407"/>
        <v>44800</v>
      </c>
    </row>
    <row r="8696" spans="1:15" x14ac:dyDescent="0.25">
      <c r="A8696" s="3">
        <v>44689</v>
      </c>
      <c r="B8696" s="3" t="str">
        <f t="shared" si="405"/>
        <v>May</v>
      </c>
      <c r="C8696" s="3" t="str">
        <f t="shared" si="406"/>
        <v>2022</v>
      </c>
      <c r="D8696" t="str">
        <f>VLOOKUP(G8696,customer_reference!$A$2:$D$4000,4,FALSE)</f>
        <v>Semarang</v>
      </c>
      <c r="E8696" s="2">
        <f>VLOOKUP(D8696,city_reference!$A$2:$C$23,2,FALSE)</f>
        <v>6.9666670000000002</v>
      </c>
      <c r="F8696" s="2">
        <f>VLOOKUP(D8696,city_reference!$A$2:$C$23,3,FALSE)</f>
        <v>110.416664</v>
      </c>
      <c r="G8696" t="s">
        <v>4037</v>
      </c>
      <c r="H8696" t="str">
        <f>VLOOKUP(G8696,customer_reference!$A$2:$D$4000,2,FALSE)</f>
        <v>Male</v>
      </c>
      <c r="I8696" t="str">
        <f>VLOOKUP(G8696,customer_reference!$A$2:$D$4000,3,FALSE)</f>
        <v>Subscriber</v>
      </c>
      <c r="J8696" t="s">
        <v>3099</v>
      </c>
      <c r="K8696" t="s">
        <v>4081</v>
      </c>
      <c r="L8696" t="str">
        <f>VLOOKUP($K8696,subscriber_list_price!$A$2:$D$43,2,FALSE)</f>
        <v>I-O Hardware</v>
      </c>
      <c r="M8696">
        <f>VLOOKUP($K8696,subscriber_list_price!$A$2:$D$43,3,FALSE)</f>
        <v>117000</v>
      </c>
      <c r="N8696">
        <f>VLOOKUP($K8696,subscriber_list_price!$A$2:$D$43,4,FALSE)</f>
        <v>128700</v>
      </c>
      <c r="O8696">
        <f t="shared" si="407"/>
        <v>11700</v>
      </c>
    </row>
    <row r="8697" spans="1:15" x14ac:dyDescent="0.25">
      <c r="A8697" s="3">
        <v>45089</v>
      </c>
      <c r="B8697" s="3" t="str">
        <f t="shared" si="405"/>
        <v>June</v>
      </c>
      <c r="C8697" s="3" t="str">
        <f t="shared" si="406"/>
        <v>2023</v>
      </c>
      <c r="D8697" t="str">
        <f>VLOOKUP(G8697,customer_reference!$A$2:$D$4000,4,FALSE)</f>
        <v>Semarang</v>
      </c>
      <c r="E8697" s="2">
        <f>VLOOKUP(D8697,city_reference!$A$2:$C$23,2,FALSE)</f>
        <v>6.9666670000000002</v>
      </c>
      <c r="F8697" s="2">
        <f>VLOOKUP(D8697,city_reference!$A$2:$C$23,3,FALSE)</f>
        <v>110.416664</v>
      </c>
      <c r="G8697" t="s">
        <v>3459</v>
      </c>
      <c r="H8697" t="str">
        <f>VLOOKUP(G8697,customer_reference!$A$2:$D$4000,2,FALSE)</f>
        <v>Male</v>
      </c>
      <c r="I8697" t="str">
        <f>VLOOKUP(G8697,customer_reference!$A$2:$D$4000,3,FALSE)</f>
        <v>Subscriber</v>
      </c>
      <c r="J8697" t="s">
        <v>3099</v>
      </c>
      <c r="K8697" t="s">
        <v>26</v>
      </c>
      <c r="L8697" t="str">
        <f>VLOOKUP($K8697,subscriber_list_price!$A$2:$D$43,2,FALSE)</f>
        <v>Core Hardware</v>
      </c>
      <c r="M8697">
        <f>VLOOKUP($K8697,subscriber_list_price!$A$2:$D$43,3,FALSE)</f>
        <v>2870000</v>
      </c>
      <c r="N8697">
        <f>VLOOKUP($K8697,subscriber_list_price!$A$2:$D$43,4,FALSE)</f>
        <v>3157000</v>
      </c>
      <c r="O8697">
        <f t="shared" si="407"/>
        <v>287000</v>
      </c>
    </row>
    <row r="8698" spans="1:15" x14ac:dyDescent="0.25">
      <c r="A8698" s="3">
        <v>45097</v>
      </c>
      <c r="B8698" s="3" t="str">
        <f t="shared" si="405"/>
        <v>June</v>
      </c>
      <c r="C8698" s="3" t="str">
        <f t="shared" si="406"/>
        <v>2023</v>
      </c>
      <c r="D8698" t="str">
        <f>VLOOKUP(G8698,customer_reference!$A$2:$D$4000,4,FALSE)</f>
        <v>Semarang</v>
      </c>
      <c r="E8698" s="2">
        <f>VLOOKUP(D8698,city_reference!$A$2:$C$23,2,FALSE)</f>
        <v>6.9666670000000002</v>
      </c>
      <c r="F8698" s="2">
        <f>VLOOKUP(D8698,city_reference!$A$2:$C$23,3,FALSE)</f>
        <v>110.416664</v>
      </c>
      <c r="G8698" t="s">
        <v>2210</v>
      </c>
      <c r="H8698" t="str">
        <f>VLOOKUP(G8698,customer_reference!$A$2:$D$4000,2,FALSE)</f>
        <v>Male</v>
      </c>
      <c r="I8698" t="str">
        <f>VLOOKUP(G8698,customer_reference!$A$2:$D$4000,3,FALSE)</f>
        <v>Subscriber</v>
      </c>
      <c r="J8698" t="s">
        <v>3099</v>
      </c>
      <c r="K8698" t="s">
        <v>17</v>
      </c>
      <c r="L8698" t="str">
        <f>VLOOKUP($K8698,subscriber_list_price!$A$2:$D$43,2,FALSE)</f>
        <v>Core Hardware</v>
      </c>
      <c r="M8698">
        <f>VLOOKUP($K8698,subscriber_list_price!$A$2:$D$43,3,FALSE)</f>
        <v>4620000</v>
      </c>
      <c r="N8698">
        <f>VLOOKUP($K8698,subscriber_list_price!$A$2:$D$43,4,FALSE)</f>
        <v>5082000</v>
      </c>
      <c r="O8698">
        <f t="shared" si="407"/>
        <v>462000</v>
      </c>
    </row>
    <row r="8699" spans="1:15" x14ac:dyDescent="0.25">
      <c r="A8699" s="3">
        <v>44760</v>
      </c>
      <c r="B8699" s="3" t="str">
        <f t="shared" si="405"/>
        <v>July</v>
      </c>
      <c r="C8699" s="3" t="str">
        <f t="shared" si="406"/>
        <v>2022</v>
      </c>
      <c r="D8699" t="str">
        <f>VLOOKUP(G8699,customer_reference!$A$2:$D$4000,4,FALSE)</f>
        <v>Semarang</v>
      </c>
      <c r="E8699" s="2">
        <f>VLOOKUP(D8699,city_reference!$A$2:$C$23,2,FALSE)</f>
        <v>6.9666670000000002</v>
      </c>
      <c r="F8699" s="2">
        <f>VLOOKUP(D8699,city_reference!$A$2:$C$23,3,FALSE)</f>
        <v>110.416664</v>
      </c>
      <c r="G8699" t="s">
        <v>1109</v>
      </c>
      <c r="H8699" t="str">
        <f>VLOOKUP(G8699,customer_reference!$A$2:$D$4000,2,FALSE)</f>
        <v>Male</v>
      </c>
      <c r="I8699" t="str">
        <f>VLOOKUP(G8699,customer_reference!$A$2:$D$4000,3,FALSE)</f>
        <v>Subscriber</v>
      </c>
      <c r="J8699" t="s">
        <v>3099</v>
      </c>
      <c r="K8699" t="s">
        <v>17</v>
      </c>
      <c r="L8699" t="str">
        <f>VLOOKUP($K8699,subscriber_list_price!$A$2:$D$43,2,FALSE)</f>
        <v>Core Hardware</v>
      </c>
      <c r="M8699">
        <f>VLOOKUP($K8699,subscriber_list_price!$A$2:$D$43,3,FALSE)</f>
        <v>4620000</v>
      </c>
      <c r="N8699">
        <f>VLOOKUP($K8699,subscriber_list_price!$A$2:$D$43,4,FALSE)</f>
        <v>5082000</v>
      </c>
      <c r="O8699">
        <f t="shared" si="407"/>
        <v>462000</v>
      </c>
    </row>
    <row r="8700" spans="1:15" x14ac:dyDescent="0.25">
      <c r="A8700" s="3">
        <v>44574</v>
      </c>
      <c r="B8700" s="3" t="str">
        <f t="shared" si="405"/>
        <v>January</v>
      </c>
      <c r="C8700" s="3" t="str">
        <f t="shared" si="406"/>
        <v>2022</v>
      </c>
      <c r="D8700" t="str">
        <f>VLOOKUP(G8700,customer_reference!$A$2:$D$4000,4,FALSE)</f>
        <v>Semarang</v>
      </c>
      <c r="E8700" s="2">
        <f>VLOOKUP(D8700,city_reference!$A$2:$C$23,2,FALSE)</f>
        <v>6.9666670000000002</v>
      </c>
      <c r="F8700" s="2">
        <f>VLOOKUP(D8700,city_reference!$A$2:$C$23,3,FALSE)</f>
        <v>110.416664</v>
      </c>
      <c r="G8700" t="s">
        <v>1109</v>
      </c>
      <c r="H8700" t="str">
        <f>VLOOKUP(G8700,customer_reference!$A$2:$D$4000,2,FALSE)</f>
        <v>Male</v>
      </c>
      <c r="I8700" t="str">
        <f>VLOOKUP(G8700,customer_reference!$A$2:$D$4000,3,FALSE)</f>
        <v>Subscriber</v>
      </c>
      <c r="J8700" t="s">
        <v>3099</v>
      </c>
      <c r="K8700" t="s">
        <v>17</v>
      </c>
      <c r="L8700" t="str">
        <f>VLOOKUP($K8700,subscriber_list_price!$A$2:$D$43,2,FALSE)</f>
        <v>Core Hardware</v>
      </c>
      <c r="M8700">
        <f>VLOOKUP($K8700,subscriber_list_price!$A$2:$D$43,3,FALSE)</f>
        <v>4620000</v>
      </c>
      <c r="N8700">
        <f>VLOOKUP($K8700,subscriber_list_price!$A$2:$D$43,4,FALSE)</f>
        <v>5082000</v>
      </c>
      <c r="O8700">
        <f t="shared" si="407"/>
        <v>462000</v>
      </c>
    </row>
    <row r="8701" spans="1:15" x14ac:dyDescent="0.25">
      <c r="A8701" s="3">
        <v>45065</v>
      </c>
      <c r="B8701" s="3" t="str">
        <f t="shared" si="405"/>
        <v>May</v>
      </c>
      <c r="C8701" s="3" t="str">
        <f t="shared" si="406"/>
        <v>2023</v>
      </c>
      <c r="D8701" t="str">
        <f>VLOOKUP(G8701,customer_reference!$A$2:$D$4000,4,FALSE)</f>
        <v>Semarang</v>
      </c>
      <c r="E8701" s="2">
        <f>VLOOKUP(D8701,city_reference!$A$2:$C$23,2,FALSE)</f>
        <v>6.9666670000000002</v>
      </c>
      <c r="F8701" s="2">
        <f>VLOOKUP(D8701,city_reference!$A$2:$C$23,3,FALSE)</f>
        <v>110.416664</v>
      </c>
      <c r="G8701" t="s">
        <v>2883</v>
      </c>
      <c r="H8701" t="str">
        <f>VLOOKUP(G8701,customer_reference!$A$2:$D$4000,2,FALSE)</f>
        <v>Male</v>
      </c>
      <c r="I8701" t="str">
        <f>VLOOKUP(G8701,customer_reference!$A$2:$D$4000,3,FALSE)</f>
        <v>Subscriber</v>
      </c>
      <c r="J8701" t="s">
        <v>3099</v>
      </c>
      <c r="K8701" t="s">
        <v>20</v>
      </c>
      <c r="L8701" t="str">
        <f>VLOOKUP($K8701,subscriber_list_price!$A$2:$D$43,2,FALSE)</f>
        <v>Memory Hardware</v>
      </c>
      <c r="M8701">
        <f>VLOOKUP($K8701,subscriber_list_price!$A$2:$D$43,3,FALSE)</f>
        <v>70000</v>
      </c>
      <c r="N8701">
        <f>VLOOKUP($K8701,subscriber_list_price!$A$2:$D$43,4,FALSE)</f>
        <v>77000</v>
      </c>
      <c r="O8701">
        <f t="shared" si="407"/>
        <v>7000</v>
      </c>
    </row>
    <row r="8702" spans="1:15" x14ac:dyDescent="0.25">
      <c r="A8702" s="3">
        <v>44571</v>
      </c>
      <c r="B8702" s="3" t="str">
        <f t="shared" si="405"/>
        <v>January</v>
      </c>
      <c r="C8702" s="3" t="str">
        <f t="shared" si="406"/>
        <v>2022</v>
      </c>
      <c r="D8702" t="str">
        <f>VLOOKUP(G8702,customer_reference!$A$2:$D$4000,4,FALSE)</f>
        <v>Semarang</v>
      </c>
      <c r="E8702" s="2">
        <f>VLOOKUP(D8702,city_reference!$A$2:$C$23,2,FALSE)</f>
        <v>6.9666670000000002</v>
      </c>
      <c r="F8702" s="2">
        <f>VLOOKUP(D8702,city_reference!$A$2:$C$23,3,FALSE)</f>
        <v>110.416664</v>
      </c>
      <c r="G8702" t="s">
        <v>3459</v>
      </c>
      <c r="H8702" t="str">
        <f>VLOOKUP(G8702,customer_reference!$A$2:$D$4000,2,FALSE)</f>
        <v>Male</v>
      </c>
      <c r="I8702" t="str">
        <f>VLOOKUP(G8702,customer_reference!$A$2:$D$4000,3,FALSE)</f>
        <v>Subscriber</v>
      </c>
      <c r="J8702" t="s">
        <v>3099</v>
      </c>
      <c r="K8702" t="s">
        <v>36</v>
      </c>
      <c r="L8702" t="str">
        <f>VLOOKUP($K8702,subscriber_list_price!$A$2:$D$43,2,FALSE)</f>
        <v>I-O Hardware</v>
      </c>
      <c r="M8702">
        <f>VLOOKUP($K8702,subscriber_list_price!$A$2:$D$43,3,FALSE)</f>
        <v>1108000</v>
      </c>
      <c r="N8702">
        <f>VLOOKUP($K8702,subscriber_list_price!$A$2:$D$43,4,FALSE)</f>
        <v>1218800</v>
      </c>
      <c r="O8702">
        <f t="shared" si="407"/>
        <v>110800</v>
      </c>
    </row>
    <row r="8703" spans="1:15" x14ac:dyDescent="0.25">
      <c r="A8703" s="3">
        <v>45162</v>
      </c>
      <c r="B8703" s="3" t="str">
        <f t="shared" si="405"/>
        <v>August</v>
      </c>
      <c r="C8703" s="3" t="str">
        <f t="shared" si="406"/>
        <v>2023</v>
      </c>
      <c r="D8703" t="str">
        <f>VLOOKUP(G8703,customer_reference!$A$2:$D$4000,4,FALSE)</f>
        <v>Semarang</v>
      </c>
      <c r="E8703" s="2">
        <f>VLOOKUP(D8703,city_reference!$A$2:$C$23,2,FALSE)</f>
        <v>6.9666670000000002</v>
      </c>
      <c r="F8703" s="2">
        <f>VLOOKUP(D8703,city_reference!$A$2:$C$23,3,FALSE)</f>
        <v>110.416664</v>
      </c>
      <c r="G8703" t="s">
        <v>1193</v>
      </c>
      <c r="H8703" t="str">
        <f>VLOOKUP(G8703,customer_reference!$A$2:$D$4000,2,FALSE)</f>
        <v>Male</v>
      </c>
      <c r="I8703" t="str">
        <f>VLOOKUP(G8703,customer_reference!$A$2:$D$4000,3,FALSE)</f>
        <v>Subscriber</v>
      </c>
      <c r="J8703" t="s">
        <v>3099</v>
      </c>
      <c r="K8703" t="s">
        <v>13</v>
      </c>
      <c r="L8703" t="str">
        <f>VLOOKUP($K8703,subscriber_list_price!$A$2:$D$43,2,FALSE)</f>
        <v>Memory Hardware</v>
      </c>
      <c r="M8703">
        <f>VLOOKUP($K8703,subscriber_list_price!$A$2:$D$43,3,FALSE)</f>
        <v>588000</v>
      </c>
      <c r="N8703">
        <f>VLOOKUP($K8703,subscriber_list_price!$A$2:$D$43,4,FALSE)</f>
        <v>646800</v>
      </c>
      <c r="O8703">
        <f t="shared" si="407"/>
        <v>58800</v>
      </c>
    </row>
    <row r="8704" spans="1:15" x14ac:dyDescent="0.25">
      <c r="A8704" s="3">
        <v>44636</v>
      </c>
      <c r="B8704" s="3" t="str">
        <f t="shared" si="405"/>
        <v>March</v>
      </c>
      <c r="C8704" s="3" t="str">
        <f t="shared" si="406"/>
        <v>2022</v>
      </c>
      <c r="D8704" t="str">
        <f>VLOOKUP(G8704,customer_reference!$A$2:$D$4000,4,FALSE)</f>
        <v>Semarang</v>
      </c>
      <c r="E8704" s="2">
        <f>VLOOKUP(D8704,city_reference!$A$2:$C$23,2,FALSE)</f>
        <v>6.9666670000000002</v>
      </c>
      <c r="F8704" s="2">
        <f>VLOOKUP(D8704,city_reference!$A$2:$C$23,3,FALSE)</f>
        <v>110.416664</v>
      </c>
      <c r="G8704" t="s">
        <v>142</v>
      </c>
      <c r="H8704" t="str">
        <f>VLOOKUP(G8704,customer_reference!$A$2:$D$4000,2,FALSE)</f>
        <v>Male</v>
      </c>
      <c r="I8704" t="str">
        <f>VLOOKUP(G8704,customer_reference!$A$2:$D$4000,3,FALSE)</f>
        <v>Subscriber</v>
      </c>
      <c r="J8704" t="s">
        <v>3099</v>
      </c>
      <c r="K8704" t="s">
        <v>5</v>
      </c>
      <c r="L8704" t="str">
        <f>VLOOKUP($K8704,subscriber_list_price!$A$2:$D$43,2,FALSE)</f>
        <v>Memory Hardware</v>
      </c>
      <c r="M8704">
        <f>VLOOKUP($K8704,subscriber_list_price!$A$2:$D$43,3,FALSE)</f>
        <v>1148000</v>
      </c>
      <c r="N8704">
        <f>VLOOKUP($K8704,subscriber_list_price!$A$2:$D$43,4,FALSE)</f>
        <v>1262800</v>
      </c>
      <c r="O8704">
        <f t="shared" si="407"/>
        <v>114800</v>
      </c>
    </row>
    <row r="8705" spans="1:15" x14ac:dyDescent="0.25">
      <c r="A8705" s="3">
        <v>44574</v>
      </c>
      <c r="B8705" s="3" t="str">
        <f t="shared" si="405"/>
        <v>January</v>
      </c>
      <c r="C8705" s="3" t="str">
        <f t="shared" si="406"/>
        <v>2022</v>
      </c>
      <c r="D8705" t="str">
        <f>VLOOKUP(G8705,customer_reference!$A$2:$D$4000,4,FALSE)</f>
        <v>Semarang</v>
      </c>
      <c r="E8705" s="2">
        <f>VLOOKUP(D8705,city_reference!$A$2:$C$23,2,FALSE)</f>
        <v>6.9666670000000002</v>
      </c>
      <c r="F8705" s="2">
        <f>VLOOKUP(D8705,city_reference!$A$2:$C$23,3,FALSE)</f>
        <v>110.416664</v>
      </c>
      <c r="G8705" t="s">
        <v>2391</v>
      </c>
      <c r="H8705" t="str">
        <f>VLOOKUP(G8705,customer_reference!$A$2:$D$4000,2,FALSE)</f>
        <v>Male</v>
      </c>
      <c r="I8705" t="str">
        <f>VLOOKUP(G8705,customer_reference!$A$2:$D$4000,3,FALSE)</f>
        <v>Subscriber</v>
      </c>
      <c r="J8705" t="s">
        <v>3099</v>
      </c>
      <c r="K8705" t="s">
        <v>3</v>
      </c>
      <c r="L8705" t="str">
        <f>VLOOKUP($K8705,subscriber_list_price!$A$2:$D$43,2,FALSE)</f>
        <v>Memory Hardware</v>
      </c>
      <c r="M8705">
        <f>VLOOKUP($K8705,subscriber_list_price!$A$2:$D$43,3,FALSE)</f>
        <v>420000</v>
      </c>
      <c r="N8705">
        <f>VLOOKUP($K8705,subscriber_list_price!$A$2:$D$43,4,FALSE)</f>
        <v>462000</v>
      </c>
      <c r="O8705">
        <f t="shared" si="407"/>
        <v>42000</v>
      </c>
    </row>
    <row r="8706" spans="1:15" x14ac:dyDescent="0.25">
      <c r="A8706" s="3">
        <v>44834</v>
      </c>
      <c r="B8706" s="3" t="str">
        <f t="shared" ref="B8706:B8769" si="408">TEXT(A8706,"mmmm")</f>
        <v>September</v>
      </c>
      <c r="C8706" s="3" t="str">
        <f t="shared" ref="C8706:C8769" si="409">TEXT(A8706,"yyyy")</f>
        <v>2022</v>
      </c>
      <c r="D8706" t="str">
        <f>VLOOKUP(G8706,customer_reference!$A$2:$D$4000,4,FALSE)</f>
        <v>Semarang</v>
      </c>
      <c r="E8706" s="2">
        <f>VLOOKUP(D8706,city_reference!$A$2:$C$23,2,FALSE)</f>
        <v>6.9666670000000002</v>
      </c>
      <c r="F8706" s="2">
        <f>VLOOKUP(D8706,city_reference!$A$2:$C$23,3,FALSE)</f>
        <v>110.416664</v>
      </c>
      <c r="G8706" t="s">
        <v>2391</v>
      </c>
      <c r="H8706" t="str">
        <f>VLOOKUP(G8706,customer_reference!$A$2:$D$4000,2,FALSE)</f>
        <v>Male</v>
      </c>
      <c r="I8706" t="str">
        <f>VLOOKUP(G8706,customer_reference!$A$2:$D$4000,3,FALSE)</f>
        <v>Subscriber</v>
      </c>
      <c r="J8706" t="s">
        <v>3099</v>
      </c>
      <c r="K8706" t="s">
        <v>18</v>
      </c>
      <c r="L8706" t="str">
        <f>VLOOKUP($K8706,subscriber_list_price!$A$2:$D$43,2,FALSE)</f>
        <v>Core Hardware</v>
      </c>
      <c r="M8706">
        <f>VLOOKUP($K8706,subscriber_list_price!$A$2:$D$43,3,FALSE)</f>
        <v>7350000</v>
      </c>
      <c r="N8706">
        <f>VLOOKUP($K8706,subscriber_list_price!$A$2:$D$43,4,FALSE)</f>
        <v>8085000</v>
      </c>
      <c r="O8706">
        <f t="shared" ref="O8706:O8769" si="410">N8706-M8706</f>
        <v>735000</v>
      </c>
    </row>
    <row r="8707" spans="1:15" x14ac:dyDescent="0.25">
      <c r="A8707" s="3">
        <v>44636</v>
      </c>
      <c r="B8707" s="3" t="str">
        <f t="shared" si="408"/>
        <v>March</v>
      </c>
      <c r="C8707" s="3" t="str">
        <f t="shared" si="409"/>
        <v>2022</v>
      </c>
      <c r="D8707" t="str">
        <f>VLOOKUP(G8707,customer_reference!$A$2:$D$4000,4,FALSE)</f>
        <v>Semarang</v>
      </c>
      <c r="E8707" s="2">
        <f>VLOOKUP(D8707,city_reference!$A$2:$C$23,2,FALSE)</f>
        <v>6.9666670000000002</v>
      </c>
      <c r="F8707" s="2">
        <f>VLOOKUP(D8707,city_reference!$A$2:$C$23,3,FALSE)</f>
        <v>110.416664</v>
      </c>
      <c r="G8707" t="s">
        <v>3803</v>
      </c>
      <c r="H8707" t="str">
        <f>VLOOKUP(G8707,customer_reference!$A$2:$D$4000,2,FALSE)</f>
        <v>Male</v>
      </c>
      <c r="I8707" t="str">
        <f>VLOOKUP(G8707,customer_reference!$A$2:$D$4000,3,FALSE)</f>
        <v>Subscriber</v>
      </c>
      <c r="J8707" t="s">
        <v>3099</v>
      </c>
      <c r="K8707" t="s">
        <v>10</v>
      </c>
      <c r="L8707" t="str">
        <f>VLOOKUP($K8707,subscriber_list_price!$A$2:$D$43,2,FALSE)</f>
        <v>Memory Hardware</v>
      </c>
      <c r="M8707">
        <f>VLOOKUP($K8707,subscriber_list_price!$A$2:$D$43,3,FALSE)</f>
        <v>910000</v>
      </c>
      <c r="N8707">
        <f>VLOOKUP($K8707,subscriber_list_price!$A$2:$D$43,4,FALSE)</f>
        <v>1001000</v>
      </c>
      <c r="O8707">
        <f t="shared" si="410"/>
        <v>91000</v>
      </c>
    </row>
    <row r="8708" spans="1:15" x14ac:dyDescent="0.25">
      <c r="A8708" s="3">
        <v>44860</v>
      </c>
      <c r="B8708" s="3" t="str">
        <f t="shared" si="408"/>
        <v>October</v>
      </c>
      <c r="C8708" s="3" t="str">
        <f t="shared" si="409"/>
        <v>2022</v>
      </c>
      <c r="D8708" t="str">
        <f>VLOOKUP(G8708,customer_reference!$A$2:$D$4000,4,FALSE)</f>
        <v>Semarang</v>
      </c>
      <c r="E8708" s="2">
        <f>VLOOKUP(D8708,city_reference!$A$2:$C$23,2,FALSE)</f>
        <v>6.9666670000000002</v>
      </c>
      <c r="F8708" s="2">
        <f>VLOOKUP(D8708,city_reference!$A$2:$C$23,3,FALSE)</f>
        <v>110.416664</v>
      </c>
      <c r="G8708" t="s">
        <v>3899</v>
      </c>
      <c r="H8708" t="str">
        <f>VLOOKUP(G8708,customer_reference!$A$2:$D$4000,2,FALSE)</f>
        <v>Male</v>
      </c>
      <c r="I8708" t="str">
        <f>VLOOKUP(G8708,customer_reference!$A$2:$D$4000,3,FALSE)</f>
        <v>Subscriber</v>
      </c>
      <c r="J8708" t="s">
        <v>3099</v>
      </c>
      <c r="K8708" t="s">
        <v>23</v>
      </c>
      <c r="L8708" t="str">
        <f>VLOOKUP($K8708,subscriber_list_price!$A$2:$D$43,2,FALSE)</f>
        <v>Memory Hardware</v>
      </c>
      <c r="M8708">
        <f>VLOOKUP($K8708,subscriber_list_price!$A$2:$D$43,3,FALSE)</f>
        <v>336000</v>
      </c>
      <c r="N8708">
        <f>VLOOKUP($K8708,subscriber_list_price!$A$2:$D$43,4,FALSE)</f>
        <v>369600</v>
      </c>
      <c r="O8708">
        <f t="shared" si="410"/>
        <v>33600</v>
      </c>
    </row>
    <row r="8709" spans="1:15" x14ac:dyDescent="0.25">
      <c r="A8709" s="3">
        <v>44925</v>
      </c>
      <c r="B8709" s="3" t="str">
        <f t="shared" si="408"/>
        <v>December</v>
      </c>
      <c r="C8709" s="3" t="str">
        <f t="shared" si="409"/>
        <v>2022</v>
      </c>
      <c r="D8709" t="str">
        <f>VLOOKUP(G8709,customer_reference!$A$2:$D$4000,4,FALSE)</f>
        <v>Semarang</v>
      </c>
      <c r="E8709" s="2">
        <f>VLOOKUP(D8709,city_reference!$A$2:$C$23,2,FALSE)</f>
        <v>6.9666670000000002</v>
      </c>
      <c r="F8709" s="2">
        <f>VLOOKUP(D8709,city_reference!$A$2:$C$23,3,FALSE)</f>
        <v>110.416664</v>
      </c>
      <c r="G8709" t="s">
        <v>926</v>
      </c>
      <c r="H8709" t="str">
        <f>VLOOKUP(G8709,customer_reference!$A$2:$D$4000,2,FALSE)</f>
        <v>Male</v>
      </c>
      <c r="I8709" t="str">
        <f>VLOOKUP(G8709,customer_reference!$A$2:$D$4000,3,FALSE)</f>
        <v>Subscriber</v>
      </c>
      <c r="J8709" t="s">
        <v>3099</v>
      </c>
      <c r="K8709" t="s">
        <v>4080</v>
      </c>
      <c r="L8709" t="str">
        <f>VLOOKUP($K8709,subscriber_list_price!$A$2:$D$43,2,FALSE)</f>
        <v>I-O Hardware</v>
      </c>
      <c r="M8709">
        <f>VLOOKUP($K8709,subscriber_list_price!$A$2:$D$43,3,FALSE)</f>
        <v>102000</v>
      </c>
      <c r="N8709">
        <f>VLOOKUP($K8709,subscriber_list_price!$A$2:$D$43,4,FALSE)</f>
        <v>112200</v>
      </c>
      <c r="O8709">
        <f t="shared" si="410"/>
        <v>10200</v>
      </c>
    </row>
    <row r="8710" spans="1:15" x14ac:dyDescent="0.25">
      <c r="A8710" s="3">
        <v>45098</v>
      </c>
      <c r="B8710" s="3" t="str">
        <f t="shared" si="408"/>
        <v>June</v>
      </c>
      <c r="C8710" s="3" t="str">
        <f t="shared" si="409"/>
        <v>2023</v>
      </c>
      <c r="D8710" t="str">
        <f>VLOOKUP(G8710,customer_reference!$A$2:$D$4000,4,FALSE)</f>
        <v>Semarang</v>
      </c>
      <c r="E8710" s="2">
        <f>VLOOKUP(D8710,city_reference!$A$2:$C$23,2,FALSE)</f>
        <v>6.9666670000000002</v>
      </c>
      <c r="F8710" s="2">
        <f>VLOOKUP(D8710,city_reference!$A$2:$C$23,3,FALSE)</f>
        <v>110.416664</v>
      </c>
      <c r="G8710" t="s">
        <v>196</v>
      </c>
      <c r="H8710" t="str">
        <f>VLOOKUP(G8710,customer_reference!$A$2:$D$4000,2,FALSE)</f>
        <v>Male</v>
      </c>
      <c r="I8710" t="str">
        <f>VLOOKUP(G8710,customer_reference!$A$2:$D$4000,3,FALSE)</f>
        <v>Subscriber</v>
      </c>
      <c r="J8710" t="s">
        <v>3099</v>
      </c>
      <c r="K8710" t="s">
        <v>45</v>
      </c>
      <c r="L8710" t="str">
        <f>VLOOKUP($K8710,subscriber_list_price!$A$2:$D$43,2,FALSE)</f>
        <v>I-O Hardware</v>
      </c>
      <c r="M8710">
        <f>VLOOKUP($K8710,subscriber_list_price!$A$2:$D$43,3,FALSE)</f>
        <v>52000</v>
      </c>
      <c r="N8710">
        <f>VLOOKUP($K8710,subscriber_list_price!$A$2:$D$43,4,FALSE)</f>
        <v>57200</v>
      </c>
      <c r="O8710">
        <f t="shared" si="410"/>
        <v>5200</v>
      </c>
    </row>
    <row r="8711" spans="1:15" x14ac:dyDescent="0.25">
      <c r="A8711" s="3">
        <v>44654</v>
      </c>
      <c r="B8711" s="3" t="str">
        <f t="shared" si="408"/>
        <v>April</v>
      </c>
      <c r="C8711" s="3" t="str">
        <f t="shared" si="409"/>
        <v>2022</v>
      </c>
      <c r="D8711" t="str">
        <f>VLOOKUP(G8711,customer_reference!$A$2:$D$4000,4,FALSE)</f>
        <v>Semarang</v>
      </c>
      <c r="E8711" s="2">
        <f>VLOOKUP(D8711,city_reference!$A$2:$C$23,2,FALSE)</f>
        <v>6.9666670000000002</v>
      </c>
      <c r="F8711" s="2">
        <f>VLOOKUP(D8711,city_reference!$A$2:$C$23,3,FALSE)</f>
        <v>110.416664</v>
      </c>
      <c r="G8711" t="s">
        <v>1730</v>
      </c>
      <c r="H8711" t="str">
        <f>VLOOKUP(G8711,customer_reference!$A$2:$D$4000,2,FALSE)</f>
        <v>Male</v>
      </c>
      <c r="I8711" t="str">
        <f>VLOOKUP(G8711,customer_reference!$A$2:$D$4000,3,FALSE)</f>
        <v>Subscriber</v>
      </c>
      <c r="J8711" t="s">
        <v>3099</v>
      </c>
      <c r="K8711" t="s">
        <v>23</v>
      </c>
      <c r="L8711" t="str">
        <f>VLOOKUP($K8711,subscriber_list_price!$A$2:$D$43,2,FALSE)</f>
        <v>Memory Hardware</v>
      </c>
      <c r="M8711">
        <f>VLOOKUP($K8711,subscriber_list_price!$A$2:$D$43,3,FALSE)</f>
        <v>336000</v>
      </c>
      <c r="N8711">
        <f>VLOOKUP($K8711,subscriber_list_price!$A$2:$D$43,4,FALSE)</f>
        <v>369600</v>
      </c>
      <c r="O8711">
        <f t="shared" si="410"/>
        <v>33600</v>
      </c>
    </row>
    <row r="8712" spans="1:15" x14ac:dyDescent="0.25">
      <c r="A8712" s="3">
        <v>44587</v>
      </c>
      <c r="B8712" s="3" t="str">
        <f t="shared" si="408"/>
        <v>January</v>
      </c>
      <c r="C8712" s="3" t="str">
        <f t="shared" si="409"/>
        <v>2022</v>
      </c>
      <c r="D8712" t="str">
        <f>VLOOKUP(G8712,customer_reference!$A$2:$D$4000,4,FALSE)</f>
        <v>Semarang</v>
      </c>
      <c r="E8712" s="2">
        <f>VLOOKUP(D8712,city_reference!$A$2:$C$23,2,FALSE)</f>
        <v>6.9666670000000002</v>
      </c>
      <c r="F8712" s="2">
        <f>VLOOKUP(D8712,city_reference!$A$2:$C$23,3,FALSE)</f>
        <v>110.416664</v>
      </c>
      <c r="G8712" t="s">
        <v>508</v>
      </c>
      <c r="H8712" t="str">
        <f>VLOOKUP(G8712,customer_reference!$A$2:$D$4000,2,FALSE)</f>
        <v>Male</v>
      </c>
      <c r="I8712" t="str">
        <f>VLOOKUP(G8712,customer_reference!$A$2:$D$4000,3,FALSE)</f>
        <v>Subscriber</v>
      </c>
      <c r="J8712" t="s">
        <v>3099</v>
      </c>
      <c r="K8712" t="s">
        <v>23</v>
      </c>
      <c r="L8712" t="str">
        <f>VLOOKUP($K8712,subscriber_list_price!$A$2:$D$43,2,FALSE)</f>
        <v>Memory Hardware</v>
      </c>
      <c r="M8712">
        <f>VLOOKUP($K8712,subscriber_list_price!$A$2:$D$43,3,FALSE)</f>
        <v>336000</v>
      </c>
      <c r="N8712">
        <f>VLOOKUP($K8712,subscriber_list_price!$A$2:$D$43,4,FALSE)</f>
        <v>369600</v>
      </c>
      <c r="O8712">
        <f t="shared" si="410"/>
        <v>33600</v>
      </c>
    </row>
    <row r="8713" spans="1:15" x14ac:dyDescent="0.25">
      <c r="A8713" s="3">
        <v>44994</v>
      </c>
      <c r="B8713" s="3" t="str">
        <f t="shared" si="408"/>
        <v>March</v>
      </c>
      <c r="C8713" s="3" t="str">
        <f t="shared" si="409"/>
        <v>2023</v>
      </c>
      <c r="D8713" t="str">
        <f>VLOOKUP(G8713,customer_reference!$A$2:$D$4000,4,FALSE)</f>
        <v>Semarang</v>
      </c>
      <c r="E8713" s="2">
        <f>VLOOKUP(D8713,city_reference!$A$2:$C$23,2,FALSE)</f>
        <v>6.9666670000000002</v>
      </c>
      <c r="F8713" s="2">
        <f>VLOOKUP(D8713,city_reference!$A$2:$C$23,3,FALSE)</f>
        <v>110.416664</v>
      </c>
      <c r="G8713" t="s">
        <v>1313</v>
      </c>
      <c r="H8713" t="str">
        <f>VLOOKUP(G8713,customer_reference!$A$2:$D$4000,2,FALSE)</f>
        <v>Male</v>
      </c>
      <c r="I8713" t="str">
        <f>VLOOKUP(G8713,customer_reference!$A$2:$D$4000,3,FALSE)</f>
        <v>Subscriber</v>
      </c>
      <c r="J8713" t="s">
        <v>3099</v>
      </c>
      <c r="K8713" t="s">
        <v>37</v>
      </c>
      <c r="L8713" t="str">
        <f>VLOOKUP($K8713,subscriber_list_price!$A$2:$D$43,2,FALSE)</f>
        <v>I-O Hardware</v>
      </c>
      <c r="M8713">
        <f>VLOOKUP($K8713,subscriber_list_price!$A$2:$D$43,3,FALSE)</f>
        <v>122000</v>
      </c>
      <c r="N8713">
        <f>VLOOKUP($K8713,subscriber_list_price!$A$2:$D$43,4,FALSE)</f>
        <v>134200</v>
      </c>
      <c r="O8713">
        <f t="shared" si="410"/>
        <v>12200</v>
      </c>
    </row>
    <row r="8714" spans="1:15" x14ac:dyDescent="0.25">
      <c r="A8714" s="3">
        <v>44682</v>
      </c>
      <c r="B8714" s="3" t="str">
        <f t="shared" si="408"/>
        <v>May</v>
      </c>
      <c r="C8714" s="3" t="str">
        <f t="shared" si="409"/>
        <v>2022</v>
      </c>
      <c r="D8714" t="str">
        <f>VLOOKUP(G8714,customer_reference!$A$2:$D$4000,4,FALSE)</f>
        <v>Semarang</v>
      </c>
      <c r="E8714" s="2">
        <f>VLOOKUP(D8714,city_reference!$A$2:$C$23,2,FALSE)</f>
        <v>6.9666670000000002</v>
      </c>
      <c r="F8714" s="2">
        <f>VLOOKUP(D8714,city_reference!$A$2:$C$23,3,FALSE)</f>
        <v>110.416664</v>
      </c>
      <c r="G8714" t="s">
        <v>3066</v>
      </c>
      <c r="H8714" t="str">
        <f>VLOOKUP(G8714,customer_reference!$A$2:$D$4000,2,FALSE)</f>
        <v>Male</v>
      </c>
      <c r="I8714" t="str">
        <f>VLOOKUP(G8714,customer_reference!$A$2:$D$4000,3,FALSE)</f>
        <v>Subscriber</v>
      </c>
      <c r="J8714" t="s">
        <v>3099</v>
      </c>
      <c r="K8714" t="s">
        <v>4080</v>
      </c>
      <c r="L8714" t="str">
        <f>VLOOKUP($K8714,subscriber_list_price!$A$2:$D$43,2,FALSE)</f>
        <v>I-O Hardware</v>
      </c>
      <c r="M8714">
        <f>VLOOKUP($K8714,subscriber_list_price!$A$2:$D$43,3,FALSE)</f>
        <v>102000</v>
      </c>
      <c r="N8714">
        <f>VLOOKUP($K8714,subscriber_list_price!$A$2:$D$43,4,FALSE)</f>
        <v>112200</v>
      </c>
      <c r="O8714">
        <f t="shared" si="410"/>
        <v>10200</v>
      </c>
    </row>
    <row r="8715" spans="1:15" x14ac:dyDescent="0.25">
      <c r="A8715" s="3">
        <v>44955</v>
      </c>
      <c r="B8715" s="3" t="str">
        <f t="shared" si="408"/>
        <v>January</v>
      </c>
      <c r="C8715" s="3" t="str">
        <f t="shared" si="409"/>
        <v>2023</v>
      </c>
      <c r="D8715" t="str">
        <f>VLOOKUP(G8715,customer_reference!$A$2:$D$4000,4,FALSE)</f>
        <v>Semarang</v>
      </c>
      <c r="E8715" s="2">
        <f>VLOOKUP(D8715,city_reference!$A$2:$C$23,2,FALSE)</f>
        <v>6.9666670000000002</v>
      </c>
      <c r="F8715" s="2">
        <f>VLOOKUP(D8715,city_reference!$A$2:$C$23,3,FALSE)</f>
        <v>110.416664</v>
      </c>
      <c r="G8715" t="s">
        <v>1953</v>
      </c>
      <c r="H8715" t="str">
        <f>VLOOKUP(G8715,customer_reference!$A$2:$D$4000,2,FALSE)</f>
        <v>Male</v>
      </c>
      <c r="I8715" t="str">
        <f>VLOOKUP(G8715,customer_reference!$A$2:$D$4000,3,FALSE)</f>
        <v>Subscriber</v>
      </c>
      <c r="J8715" t="s">
        <v>3099</v>
      </c>
      <c r="K8715" t="s">
        <v>4080</v>
      </c>
      <c r="L8715" t="str">
        <f>VLOOKUP($K8715,subscriber_list_price!$A$2:$D$43,2,FALSE)</f>
        <v>I-O Hardware</v>
      </c>
      <c r="M8715">
        <f>VLOOKUP($K8715,subscriber_list_price!$A$2:$D$43,3,FALSE)</f>
        <v>102000</v>
      </c>
      <c r="N8715">
        <f>VLOOKUP($K8715,subscriber_list_price!$A$2:$D$43,4,FALSE)</f>
        <v>112200</v>
      </c>
      <c r="O8715">
        <f t="shared" si="410"/>
        <v>10200</v>
      </c>
    </row>
    <row r="8716" spans="1:15" x14ac:dyDescent="0.25">
      <c r="A8716" s="3">
        <v>44611</v>
      </c>
      <c r="B8716" s="3" t="str">
        <f t="shared" si="408"/>
        <v>February</v>
      </c>
      <c r="C8716" s="3" t="str">
        <f t="shared" si="409"/>
        <v>2022</v>
      </c>
      <c r="D8716" t="str">
        <f>VLOOKUP(G8716,customer_reference!$A$2:$D$4000,4,FALSE)</f>
        <v>Semarang</v>
      </c>
      <c r="E8716" s="2">
        <f>VLOOKUP(D8716,city_reference!$A$2:$C$23,2,FALSE)</f>
        <v>6.9666670000000002</v>
      </c>
      <c r="F8716" s="2">
        <f>VLOOKUP(D8716,city_reference!$A$2:$C$23,3,FALSE)</f>
        <v>110.416664</v>
      </c>
      <c r="G8716" t="s">
        <v>3899</v>
      </c>
      <c r="H8716" t="str">
        <f>VLOOKUP(G8716,customer_reference!$A$2:$D$4000,2,FALSE)</f>
        <v>Male</v>
      </c>
      <c r="I8716" t="str">
        <f>VLOOKUP(G8716,customer_reference!$A$2:$D$4000,3,FALSE)</f>
        <v>Subscriber</v>
      </c>
      <c r="J8716" t="s">
        <v>3099</v>
      </c>
      <c r="K8716" t="s">
        <v>23</v>
      </c>
      <c r="L8716" t="str">
        <f>VLOOKUP($K8716,subscriber_list_price!$A$2:$D$43,2,FALSE)</f>
        <v>Memory Hardware</v>
      </c>
      <c r="M8716">
        <f>VLOOKUP($K8716,subscriber_list_price!$A$2:$D$43,3,FALSE)</f>
        <v>336000</v>
      </c>
      <c r="N8716">
        <f>VLOOKUP($K8716,subscriber_list_price!$A$2:$D$43,4,FALSE)</f>
        <v>369600</v>
      </c>
      <c r="O8716">
        <f t="shared" si="410"/>
        <v>33600</v>
      </c>
    </row>
    <row r="8717" spans="1:15" x14ac:dyDescent="0.25">
      <c r="A8717" s="3">
        <v>44571</v>
      </c>
      <c r="B8717" s="3" t="str">
        <f t="shared" si="408"/>
        <v>January</v>
      </c>
      <c r="C8717" s="3" t="str">
        <f t="shared" si="409"/>
        <v>2022</v>
      </c>
      <c r="D8717" t="str">
        <f>VLOOKUP(G8717,customer_reference!$A$2:$D$4000,4,FALSE)</f>
        <v>Semarang</v>
      </c>
      <c r="E8717" s="2">
        <f>VLOOKUP(D8717,city_reference!$A$2:$C$23,2,FALSE)</f>
        <v>6.9666670000000002</v>
      </c>
      <c r="F8717" s="2">
        <f>VLOOKUP(D8717,city_reference!$A$2:$C$23,3,FALSE)</f>
        <v>110.416664</v>
      </c>
      <c r="G8717" t="s">
        <v>142</v>
      </c>
      <c r="H8717" t="str">
        <f>VLOOKUP(G8717,customer_reference!$A$2:$D$4000,2,FALSE)</f>
        <v>Male</v>
      </c>
      <c r="I8717" t="str">
        <f>VLOOKUP(G8717,customer_reference!$A$2:$D$4000,3,FALSE)</f>
        <v>Subscriber</v>
      </c>
      <c r="J8717" t="s">
        <v>3099</v>
      </c>
      <c r="K8717" t="s">
        <v>23</v>
      </c>
      <c r="L8717" t="str">
        <f>VLOOKUP($K8717,subscriber_list_price!$A$2:$D$43,2,FALSE)</f>
        <v>Memory Hardware</v>
      </c>
      <c r="M8717">
        <f>VLOOKUP($K8717,subscriber_list_price!$A$2:$D$43,3,FALSE)</f>
        <v>336000</v>
      </c>
      <c r="N8717">
        <f>VLOOKUP($K8717,subscriber_list_price!$A$2:$D$43,4,FALSE)</f>
        <v>369600</v>
      </c>
      <c r="O8717">
        <f t="shared" si="410"/>
        <v>33600</v>
      </c>
    </row>
    <row r="8718" spans="1:15" x14ac:dyDescent="0.25">
      <c r="A8718" s="3">
        <v>45149</v>
      </c>
      <c r="B8718" s="3" t="str">
        <f t="shared" si="408"/>
        <v>August</v>
      </c>
      <c r="C8718" s="3" t="str">
        <f t="shared" si="409"/>
        <v>2023</v>
      </c>
      <c r="D8718" t="str">
        <f>VLOOKUP(G8718,customer_reference!$A$2:$D$4000,4,FALSE)</f>
        <v>Semarang</v>
      </c>
      <c r="E8718" s="2">
        <f>VLOOKUP(D8718,city_reference!$A$2:$C$23,2,FALSE)</f>
        <v>6.9666670000000002</v>
      </c>
      <c r="F8718" s="2">
        <f>VLOOKUP(D8718,city_reference!$A$2:$C$23,3,FALSE)</f>
        <v>110.416664</v>
      </c>
      <c r="G8718" t="s">
        <v>3633</v>
      </c>
      <c r="H8718" t="str">
        <f>VLOOKUP(G8718,customer_reference!$A$2:$D$4000,2,FALSE)</f>
        <v>Male</v>
      </c>
      <c r="I8718" t="str">
        <f>VLOOKUP(G8718,customer_reference!$A$2:$D$4000,3,FALSE)</f>
        <v>Subscriber</v>
      </c>
      <c r="J8718" t="s">
        <v>3099</v>
      </c>
      <c r="K8718" t="s">
        <v>23</v>
      </c>
      <c r="L8718" t="str">
        <f>VLOOKUP($K8718,subscriber_list_price!$A$2:$D$43,2,FALSE)</f>
        <v>Memory Hardware</v>
      </c>
      <c r="M8718">
        <f>VLOOKUP($K8718,subscriber_list_price!$A$2:$D$43,3,FALSE)</f>
        <v>336000</v>
      </c>
      <c r="N8718">
        <f>VLOOKUP($K8718,subscriber_list_price!$A$2:$D$43,4,FALSE)</f>
        <v>369600</v>
      </c>
      <c r="O8718">
        <f t="shared" si="410"/>
        <v>33600</v>
      </c>
    </row>
    <row r="8719" spans="1:15" x14ac:dyDescent="0.25">
      <c r="A8719" s="3">
        <v>44593</v>
      </c>
      <c r="B8719" s="3" t="str">
        <f t="shared" si="408"/>
        <v>February</v>
      </c>
      <c r="C8719" s="3" t="str">
        <f t="shared" si="409"/>
        <v>2022</v>
      </c>
      <c r="D8719" t="str">
        <f>VLOOKUP(G8719,customer_reference!$A$2:$D$4000,4,FALSE)</f>
        <v>Semarang</v>
      </c>
      <c r="E8719" s="2">
        <f>VLOOKUP(D8719,city_reference!$A$2:$C$23,2,FALSE)</f>
        <v>6.9666670000000002</v>
      </c>
      <c r="F8719" s="2">
        <f>VLOOKUP(D8719,city_reference!$A$2:$C$23,3,FALSE)</f>
        <v>110.416664</v>
      </c>
      <c r="G8719" t="s">
        <v>1147</v>
      </c>
      <c r="H8719" t="str">
        <f>VLOOKUP(G8719,customer_reference!$A$2:$D$4000,2,FALSE)</f>
        <v>Male</v>
      </c>
      <c r="I8719" t="str">
        <f>VLOOKUP(G8719,customer_reference!$A$2:$D$4000,3,FALSE)</f>
        <v>Subscriber</v>
      </c>
      <c r="J8719" t="s">
        <v>3099</v>
      </c>
      <c r="K8719" t="s">
        <v>4080</v>
      </c>
      <c r="L8719" t="str">
        <f>VLOOKUP($K8719,subscriber_list_price!$A$2:$D$43,2,FALSE)</f>
        <v>I-O Hardware</v>
      </c>
      <c r="M8719">
        <f>VLOOKUP($K8719,subscriber_list_price!$A$2:$D$43,3,FALSE)</f>
        <v>102000</v>
      </c>
      <c r="N8719">
        <f>VLOOKUP($K8719,subscriber_list_price!$A$2:$D$43,4,FALSE)</f>
        <v>112200</v>
      </c>
      <c r="O8719">
        <f t="shared" si="410"/>
        <v>10200</v>
      </c>
    </row>
    <row r="8720" spans="1:15" x14ac:dyDescent="0.25">
      <c r="A8720" s="3">
        <v>44617</v>
      </c>
      <c r="B8720" s="3" t="str">
        <f t="shared" si="408"/>
        <v>February</v>
      </c>
      <c r="C8720" s="3" t="str">
        <f t="shared" si="409"/>
        <v>2022</v>
      </c>
      <c r="D8720" t="str">
        <f>VLOOKUP(G8720,customer_reference!$A$2:$D$4000,4,FALSE)</f>
        <v>Semarang</v>
      </c>
      <c r="E8720" s="2">
        <f>VLOOKUP(D8720,city_reference!$A$2:$C$23,2,FALSE)</f>
        <v>6.9666670000000002</v>
      </c>
      <c r="F8720" s="2">
        <f>VLOOKUP(D8720,city_reference!$A$2:$C$23,3,FALSE)</f>
        <v>110.416664</v>
      </c>
      <c r="G8720" t="s">
        <v>1365</v>
      </c>
      <c r="H8720" t="str">
        <f>VLOOKUP(G8720,customer_reference!$A$2:$D$4000,2,FALSE)</f>
        <v>Male</v>
      </c>
      <c r="I8720" t="str">
        <f>VLOOKUP(G8720,customer_reference!$A$2:$D$4000,3,FALSE)</f>
        <v>Subscriber</v>
      </c>
      <c r="J8720" t="s">
        <v>3099</v>
      </c>
      <c r="K8720" t="s">
        <v>4080</v>
      </c>
      <c r="L8720" t="str">
        <f>VLOOKUP($K8720,subscriber_list_price!$A$2:$D$43,2,FALSE)</f>
        <v>I-O Hardware</v>
      </c>
      <c r="M8720">
        <f>VLOOKUP($K8720,subscriber_list_price!$A$2:$D$43,3,FALSE)</f>
        <v>102000</v>
      </c>
      <c r="N8720">
        <f>VLOOKUP($K8720,subscriber_list_price!$A$2:$D$43,4,FALSE)</f>
        <v>112200</v>
      </c>
      <c r="O8720">
        <f t="shared" si="410"/>
        <v>10200</v>
      </c>
    </row>
    <row r="8721" spans="1:15" x14ac:dyDescent="0.25">
      <c r="A8721" s="3">
        <v>44925</v>
      </c>
      <c r="B8721" s="3" t="str">
        <f t="shared" si="408"/>
        <v>December</v>
      </c>
      <c r="C8721" s="3" t="str">
        <f t="shared" si="409"/>
        <v>2022</v>
      </c>
      <c r="D8721" t="str">
        <f>VLOOKUP(G8721,customer_reference!$A$2:$D$4000,4,FALSE)</f>
        <v>Semarang</v>
      </c>
      <c r="E8721" s="2">
        <f>VLOOKUP(D8721,city_reference!$A$2:$C$23,2,FALSE)</f>
        <v>6.9666670000000002</v>
      </c>
      <c r="F8721" s="2">
        <f>VLOOKUP(D8721,city_reference!$A$2:$C$23,3,FALSE)</f>
        <v>110.416664</v>
      </c>
      <c r="G8721" t="s">
        <v>465</v>
      </c>
      <c r="H8721" t="str">
        <f>VLOOKUP(G8721,customer_reference!$A$2:$D$4000,2,FALSE)</f>
        <v>Male</v>
      </c>
      <c r="I8721" t="str">
        <f>VLOOKUP(G8721,customer_reference!$A$2:$D$4000,3,FALSE)</f>
        <v>Subscriber</v>
      </c>
      <c r="J8721" t="s">
        <v>3099</v>
      </c>
      <c r="K8721" t="s">
        <v>30</v>
      </c>
      <c r="L8721" t="str">
        <f>VLOOKUP($K8721,subscriber_list_price!$A$2:$D$43,2,FALSE)</f>
        <v>I-O Hardware</v>
      </c>
      <c r="M8721">
        <f>VLOOKUP($K8721,subscriber_list_price!$A$2:$D$43,3,FALSE)</f>
        <v>230000</v>
      </c>
      <c r="N8721">
        <f>VLOOKUP($K8721,subscriber_list_price!$A$2:$D$43,4,FALSE)</f>
        <v>253000</v>
      </c>
      <c r="O8721">
        <f t="shared" si="410"/>
        <v>23000</v>
      </c>
    </row>
    <row r="8722" spans="1:15" x14ac:dyDescent="0.25">
      <c r="A8722" s="3">
        <v>45072</v>
      </c>
      <c r="B8722" s="3" t="str">
        <f t="shared" si="408"/>
        <v>May</v>
      </c>
      <c r="C8722" s="3" t="str">
        <f t="shared" si="409"/>
        <v>2023</v>
      </c>
      <c r="D8722" t="str">
        <f>VLOOKUP(G8722,customer_reference!$A$2:$D$4000,4,FALSE)</f>
        <v>Semarang</v>
      </c>
      <c r="E8722" s="2">
        <f>VLOOKUP(D8722,city_reference!$A$2:$C$23,2,FALSE)</f>
        <v>6.9666670000000002</v>
      </c>
      <c r="F8722" s="2">
        <f>VLOOKUP(D8722,city_reference!$A$2:$C$23,3,FALSE)</f>
        <v>110.416664</v>
      </c>
      <c r="G8722" t="s">
        <v>2357</v>
      </c>
      <c r="H8722" t="str">
        <f>VLOOKUP(G8722,customer_reference!$A$2:$D$4000,2,FALSE)</f>
        <v>Male</v>
      </c>
      <c r="I8722" t="str">
        <f>VLOOKUP(G8722,customer_reference!$A$2:$D$4000,3,FALSE)</f>
        <v>Subscriber</v>
      </c>
      <c r="J8722" t="s">
        <v>3099</v>
      </c>
      <c r="K8722" t="s">
        <v>22</v>
      </c>
      <c r="L8722" t="str">
        <f>VLOOKUP($K8722,subscriber_list_price!$A$2:$D$43,2,FALSE)</f>
        <v>Memory Hardware</v>
      </c>
      <c r="M8722">
        <f>VLOOKUP($K8722,subscriber_list_price!$A$2:$D$43,3,FALSE)</f>
        <v>224000</v>
      </c>
      <c r="N8722">
        <f>VLOOKUP($K8722,subscriber_list_price!$A$2:$D$43,4,FALSE)</f>
        <v>246400</v>
      </c>
      <c r="O8722">
        <f t="shared" si="410"/>
        <v>22400</v>
      </c>
    </row>
    <row r="8723" spans="1:15" x14ac:dyDescent="0.25">
      <c r="A8723" s="3">
        <v>44671</v>
      </c>
      <c r="B8723" s="3" t="str">
        <f t="shared" si="408"/>
        <v>April</v>
      </c>
      <c r="C8723" s="3" t="str">
        <f t="shared" si="409"/>
        <v>2022</v>
      </c>
      <c r="D8723" t="str">
        <f>VLOOKUP(G8723,customer_reference!$A$2:$D$4000,4,FALSE)</f>
        <v>Semarang</v>
      </c>
      <c r="E8723" s="2">
        <f>VLOOKUP(D8723,city_reference!$A$2:$C$23,2,FALSE)</f>
        <v>6.9666670000000002</v>
      </c>
      <c r="F8723" s="2">
        <f>VLOOKUP(D8723,city_reference!$A$2:$C$23,3,FALSE)</f>
        <v>110.416664</v>
      </c>
      <c r="G8723" t="s">
        <v>3659</v>
      </c>
      <c r="H8723" t="str">
        <f>VLOOKUP(G8723,customer_reference!$A$2:$D$4000,2,FALSE)</f>
        <v>Male</v>
      </c>
      <c r="I8723" t="str">
        <f>VLOOKUP(G8723,customer_reference!$A$2:$D$4000,3,FALSE)</f>
        <v>Subscriber</v>
      </c>
      <c r="J8723" t="s">
        <v>3099</v>
      </c>
      <c r="K8723" t="s">
        <v>22</v>
      </c>
      <c r="L8723" t="str">
        <f>VLOOKUP($K8723,subscriber_list_price!$A$2:$D$43,2,FALSE)</f>
        <v>Memory Hardware</v>
      </c>
      <c r="M8723">
        <f>VLOOKUP($K8723,subscriber_list_price!$A$2:$D$43,3,FALSE)</f>
        <v>224000</v>
      </c>
      <c r="N8723">
        <f>VLOOKUP($K8723,subscriber_list_price!$A$2:$D$43,4,FALSE)</f>
        <v>246400</v>
      </c>
      <c r="O8723">
        <f t="shared" si="410"/>
        <v>22400</v>
      </c>
    </row>
    <row r="8724" spans="1:15" x14ac:dyDescent="0.25">
      <c r="A8724" s="3">
        <v>44759</v>
      </c>
      <c r="B8724" s="3" t="str">
        <f t="shared" si="408"/>
        <v>July</v>
      </c>
      <c r="C8724" s="3" t="str">
        <f t="shared" si="409"/>
        <v>2022</v>
      </c>
      <c r="D8724" t="str">
        <f>VLOOKUP(G8724,customer_reference!$A$2:$D$4000,4,FALSE)</f>
        <v>Semarang</v>
      </c>
      <c r="E8724" s="2">
        <f>VLOOKUP(D8724,city_reference!$A$2:$C$23,2,FALSE)</f>
        <v>6.9666670000000002</v>
      </c>
      <c r="F8724" s="2">
        <f>VLOOKUP(D8724,city_reference!$A$2:$C$23,3,FALSE)</f>
        <v>110.416664</v>
      </c>
      <c r="G8724" t="s">
        <v>3803</v>
      </c>
      <c r="H8724" t="str">
        <f>VLOOKUP(G8724,customer_reference!$A$2:$D$4000,2,FALSE)</f>
        <v>Male</v>
      </c>
      <c r="I8724" t="str">
        <f>VLOOKUP(G8724,customer_reference!$A$2:$D$4000,3,FALSE)</f>
        <v>Subscriber</v>
      </c>
      <c r="J8724" t="s">
        <v>3099</v>
      </c>
      <c r="K8724" t="s">
        <v>4079</v>
      </c>
      <c r="L8724" t="str">
        <f>VLOOKUP($K8724,subscriber_list_price!$A$2:$D$43,2,FALSE)</f>
        <v>I-O Hardware</v>
      </c>
      <c r="M8724">
        <f>VLOOKUP($K8724,subscriber_list_price!$A$2:$D$43,3,FALSE)</f>
        <v>218000</v>
      </c>
      <c r="N8724">
        <f>VLOOKUP($K8724,subscriber_list_price!$A$2:$D$43,4,FALSE)</f>
        <v>239800</v>
      </c>
      <c r="O8724">
        <f t="shared" si="410"/>
        <v>21800</v>
      </c>
    </row>
    <row r="8725" spans="1:15" x14ac:dyDescent="0.25">
      <c r="A8725" s="3">
        <v>44778</v>
      </c>
      <c r="B8725" s="3" t="str">
        <f t="shared" si="408"/>
        <v>August</v>
      </c>
      <c r="C8725" s="3" t="str">
        <f t="shared" si="409"/>
        <v>2022</v>
      </c>
      <c r="D8725" t="str">
        <f>VLOOKUP(G8725,customer_reference!$A$2:$D$4000,4,FALSE)</f>
        <v>Semarang</v>
      </c>
      <c r="E8725" s="2">
        <f>VLOOKUP(D8725,city_reference!$A$2:$C$23,2,FALSE)</f>
        <v>6.9666670000000002</v>
      </c>
      <c r="F8725" s="2">
        <f>VLOOKUP(D8725,city_reference!$A$2:$C$23,3,FALSE)</f>
        <v>110.416664</v>
      </c>
      <c r="G8725" t="s">
        <v>3347</v>
      </c>
      <c r="H8725" t="str">
        <f>VLOOKUP(G8725,customer_reference!$A$2:$D$4000,2,FALSE)</f>
        <v>Male</v>
      </c>
      <c r="I8725" t="str">
        <f>VLOOKUP(G8725,customer_reference!$A$2:$D$4000,3,FALSE)</f>
        <v>Subscriber</v>
      </c>
      <c r="J8725" t="s">
        <v>3099</v>
      </c>
      <c r="K8725" t="s">
        <v>4079</v>
      </c>
      <c r="L8725" t="str">
        <f>VLOOKUP($K8725,subscriber_list_price!$A$2:$D$43,2,FALSE)</f>
        <v>I-O Hardware</v>
      </c>
      <c r="M8725">
        <f>VLOOKUP($K8725,subscriber_list_price!$A$2:$D$43,3,FALSE)</f>
        <v>218000</v>
      </c>
      <c r="N8725">
        <f>VLOOKUP($K8725,subscriber_list_price!$A$2:$D$43,4,FALSE)</f>
        <v>239800</v>
      </c>
      <c r="O8725">
        <f t="shared" si="410"/>
        <v>21800</v>
      </c>
    </row>
    <row r="8726" spans="1:15" x14ac:dyDescent="0.25">
      <c r="A8726" s="3">
        <v>44738</v>
      </c>
      <c r="B8726" s="3" t="str">
        <f t="shared" si="408"/>
        <v>June</v>
      </c>
      <c r="C8726" s="3" t="str">
        <f t="shared" si="409"/>
        <v>2022</v>
      </c>
      <c r="D8726" t="str">
        <f>VLOOKUP(G8726,customer_reference!$A$2:$D$4000,4,FALSE)</f>
        <v>Semarang</v>
      </c>
      <c r="E8726" s="2">
        <f>VLOOKUP(D8726,city_reference!$A$2:$C$23,2,FALSE)</f>
        <v>6.9666670000000002</v>
      </c>
      <c r="F8726" s="2">
        <f>VLOOKUP(D8726,city_reference!$A$2:$C$23,3,FALSE)</f>
        <v>110.416664</v>
      </c>
      <c r="G8726" t="s">
        <v>1562</v>
      </c>
      <c r="H8726" t="str">
        <f>VLOOKUP(G8726,customer_reference!$A$2:$D$4000,2,FALSE)</f>
        <v>Male</v>
      </c>
      <c r="I8726" t="str">
        <f>VLOOKUP(G8726,customer_reference!$A$2:$D$4000,3,FALSE)</f>
        <v>Subscriber</v>
      </c>
      <c r="J8726" t="s">
        <v>3099</v>
      </c>
      <c r="K8726" t="s">
        <v>35</v>
      </c>
      <c r="L8726" t="str">
        <f>VLOOKUP($K8726,subscriber_list_price!$A$2:$D$43,2,FALSE)</f>
        <v>I-O Hardware</v>
      </c>
      <c r="M8726">
        <f>VLOOKUP($K8726,subscriber_list_price!$A$2:$D$43,3,FALSE)</f>
        <v>652000</v>
      </c>
      <c r="N8726">
        <f>VLOOKUP($K8726,subscriber_list_price!$A$2:$D$43,4,FALSE)</f>
        <v>717200</v>
      </c>
      <c r="O8726">
        <f t="shared" si="410"/>
        <v>65200</v>
      </c>
    </row>
    <row r="8727" spans="1:15" x14ac:dyDescent="0.25">
      <c r="A8727" s="3">
        <v>44640</v>
      </c>
      <c r="B8727" s="3" t="str">
        <f t="shared" si="408"/>
        <v>March</v>
      </c>
      <c r="C8727" s="3" t="str">
        <f t="shared" si="409"/>
        <v>2022</v>
      </c>
      <c r="D8727" t="str">
        <f>VLOOKUP(G8727,customer_reference!$A$2:$D$4000,4,FALSE)</f>
        <v>Semarang</v>
      </c>
      <c r="E8727" s="2">
        <f>VLOOKUP(D8727,city_reference!$A$2:$C$23,2,FALSE)</f>
        <v>6.9666670000000002</v>
      </c>
      <c r="F8727" s="2">
        <f>VLOOKUP(D8727,city_reference!$A$2:$C$23,3,FALSE)</f>
        <v>110.416664</v>
      </c>
      <c r="G8727" t="s">
        <v>1586</v>
      </c>
      <c r="H8727" t="str">
        <f>VLOOKUP(G8727,customer_reference!$A$2:$D$4000,2,FALSE)</f>
        <v>Male</v>
      </c>
      <c r="I8727" t="str">
        <f>VLOOKUP(G8727,customer_reference!$A$2:$D$4000,3,FALSE)</f>
        <v>Subscriber</v>
      </c>
      <c r="J8727" t="s">
        <v>3099</v>
      </c>
      <c r="K8727" t="s">
        <v>44</v>
      </c>
      <c r="L8727" t="str">
        <f>VLOOKUP($K8727,subscriber_list_price!$A$2:$D$43,2,FALSE)</f>
        <v>I-O Hardware</v>
      </c>
      <c r="M8727">
        <f>VLOOKUP($K8727,subscriber_list_price!$A$2:$D$43,3,FALSE)</f>
        <v>45000</v>
      </c>
      <c r="N8727">
        <f>VLOOKUP($K8727,subscriber_list_price!$A$2:$D$43,4,FALSE)</f>
        <v>49500</v>
      </c>
      <c r="O8727">
        <f t="shared" si="410"/>
        <v>4500</v>
      </c>
    </row>
    <row r="8728" spans="1:15" x14ac:dyDescent="0.25">
      <c r="A8728" s="3">
        <v>45150</v>
      </c>
      <c r="B8728" s="3" t="str">
        <f t="shared" si="408"/>
        <v>August</v>
      </c>
      <c r="C8728" s="3" t="str">
        <f t="shared" si="409"/>
        <v>2023</v>
      </c>
      <c r="D8728" t="str">
        <f>VLOOKUP(G8728,customer_reference!$A$2:$D$4000,4,FALSE)</f>
        <v>Semarang</v>
      </c>
      <c r="E8728" s="2">
        <f>VLOOKUP(D8728,city_reference!$A$2:$C$23,2,FALSE)</f>
        <v>6.9666670000000002</v>
      </c>
      <c r="F8728" s="2">
        <f>VLOOKUP(D8728,city_reference!$A$2:$C$23,3,FALSE)</f>
        <v>110.416664</v>
      </c>
      <c r="G8728" t="s">
        <v>1589</v>
      </c>
      <c r="H8728" t="str">
        <f>VLOOKUP(G8728,customer_reference!$A$2:$D$4000,2,FALSE)</f>
        <v>Male</v>
      </c>
      <c r="I8728" t="str">
        <f>VLOOKUP(G8728,customer_reference!$A$2:$D$4000,3,FALSE)</f>
        <v>Subscriber</v>
      </c>
      <c r="J8728" t="s">
        <v>3099</v>
      </c>
      <c r="K8728" t="s">
        <v>21</v>
      </c>
      <c r="L8728" t="str">
        <f>VLOOKUP($K8728,subscriber_list_price!$A$2:$D$43,2,FALSE)</f>
        <v>Memory Hardware</v>
      </c>
      <c r="M8728">
        <f>VLOOKUP($K8728,subscriber_list_price!$A$2:$D$43,3,FALSE)</f>
        <v>140000</v>
      </c>
      <c r="N8728">
        <f>VLOOKUP($K8728,subscriber_list_price!$A$2:$D$43,4,FALSE)</f>
        <v>154000</v>
      </c>
      <c r="O8728">
        <f t="shared" si="410"/>
        <v>14000</v>
      </c>
    </row>
    <row r="8729" spans="1:15" x14ac:dyDescent="0.25">
      <c r="A8729" s="3">
        <v>44654</v>
      </c>
      <c r="B8729" s="3" t="str">
        <f t="shared" si="408"/>
        <v>April</v>
      </c>
      <c r="C8729" s="3" t="str">
        <f t="shared" si="409"/>
        <v>2022</v>
      </c>
      <c r="D8729" t="str">
        <f>VLOOKUP(G8729,customer_reference!$A$2:$D$4000,4,FALSE)</f>
        <v>Semarang</v>
      </c>
      <c r="E8729" s="2">
        <f>VLOOKUP(D8729,city_reference!$A$2:$C$23,2,FALSE)</f>
        <v>6.9666670000000002</v>
      </c>
      <c r="F8729" s="2">
        <f>VLOOKUP(D8729,city_reference!$A$2:$C$23,3,FALSE)</f>
        <v>110.416664</v>
      </c>
      <c r="G8729" t="s">
        <v>1586</v>
      </c>
      <c r="H8729" t="str">
        <f>VLOOKUP(G8729,customer_reference!$A$2:$D$4000,2,FALSE)</f>
        <v>Male</v>
      </c>
      <c r="I8729" t="str">
        <f>VLOOKUP(G8729,customer_reference!$A$2:$D$4000,3,FALSE)</f>
        <v>Subscriber</v>
      </c>
      <c r="J8729" t="s">
        <v>3099</v>
      </c>
      <c r="K8729" t="s">
        <v>41</v>
      </c>
      <c r="L8729" t="str">
        <f>VLOOKUP($K8729,subscriber_list_price!$A$2:$D$43,2,FALSE)</f>
        <v>Safety Hardware</v>
      </c>
      <c r="M8729">
        <f>VLOOKUP($K8729,subscriber_list_price!$A$2:$D$43,3,FALSE)</f>
        <v>42000</v>
      </c>
      <c r="N8729">
        <f>VLOOKUP($K8729,subscriber_list_price!$A$2:$D$43,4,FALSE)</f>
        <v>46200</v>
      </c>
      <c r="O8729">
        <f t="shared" si="410"/>
        <v>4200</v>
      </c>
    </row>
    <row r="8730" spans="1:15" x14ac:dyDescent="0.25">
      <c r="A8730" s="3">
        <v>45123</v>
      </c>
      <c r="B8730" s="3" t="str">
        <f t="shared" si="408"/>
        <v>July</v>
      </c>
      <c r="C8730" s="3" t="str">
        <f t="shared" si="409"/>
        <v>2023</v>
      </c>
      <c r="D8730" t="str">
        <f>VLOOKUP(G8730,customer_reference!$A$2:$D$4000,4,FALSE)</f>
        <v>Semarang</v>
      </c>
      <c r="E8730" s="2">
        <f>VLOOKUP(D8730,city_reference!$A$2:$C$23,2,FALSE)</f>
        <v>6.9666670000000002</v>
      </c>
      <c r="F8730" s="2">
        <f>VLOOKUP(D8730,city_reference!$A$2:$C$23,3,FALSE)</f>
        <v>110.416664</v>
      </c>
      <c r="G8730" t="s">
        <v>3347</v>
      </c>
      <c r="H8730" t="str">
        <f>VLOOKUP(G8730,customer_reference!$A$2:$D$4000,2,FALSE)</f>
        <v>Male</v>
      </c>
      <c r="I8730" t="str">
        <f>VLOOKUP(G8730,customer_reference!$A$2:$D$4000,3,FALSE)</f>
        <v>Subscriber</v>
      </c>
      <c r="J8730" t="s">
        <v>3099</v>
      </c>
      <c r="K8730" t="s">
        <v>8</v>
      </c>
      <c r="L8730" t="str">
        <f>VLOOKUP($K8730,subscriber_list_price!$A$2:$D$43,2,FALSE)</f>
        <v>Memory Hardware</v>
      </c>
      <c r="M8730">
        <f>VLOOKUP($K8730,subscriber_list_price!$A$2:$D$43,3,FALSE)</f>
        <v>448000</v>
      </c>
      <c r="N8730">
        <f>VLOOKUP($K8730,subscriber_list_price!$A$2:$D$43,4,FALSE)</f>
        <v>492800</v>
      </c>
      <c r="O8730">
        <f t="shared" si="410"/>
        <v>44800</v>
      </c>
    </row>
    <row r="8731" spans="1:15" x14ac:dyDescent="0.25">
      <c r="A8731" s="3">
        <v>44940</v>
      </c>
      <c r="B8731" s="3" t="str">
        <f t="shared" si="408"/>
        <v>January</v>
      </c>
      <c r="C8731" s="3" t="str">
        <f t="shared" si="409"/>
        <v>2023</v>
      </c>
      <c r="D8731" t="str">
        <f>VLOOKUP(G8731,customer_reference!$A$2:$D$4000,4,FALSE)</f>
        <v>Semarang</v>
      </c>
      <c r="E8731" s="2">
        <f>VLOOKUP(D8731,city_reference!$A$2:$C$23,2,FALSE)</f>
        <v>6.9666670000000002</v>
      </c>
      <c r="F8731" s="2">
        <f>VLOOKUP(D8731,city_reference!$A$2:$C$23,3,FALSE)</f>
        <v>110.416664</v>
      </c>
      <c r="G8731" t="s">
        <v>1596</v>
      </c>
      <c r="H8731" t="str">
        <f>VLOOKUP(G8731,customer_reference!$A$2:$D$4000,2,FALSE)</f>
        <v>Male</v>
      </c>
      <c r="I8731" t="str">
        <f>VLOOKUP(G8731,customer_reference!$A$2:$D$4000,3,FALSE)</f>
        <v>Subscriber</v>
      </c>
      <c r="J8731" t="s">
        <v>3099</v>
      </c>
      <c r="K8731" t="s">
        <v>4081</v>
      </c>
      <c r="L8731" t="str">
        <f>VLOOKUP($K8731,subscriber_list_price!$A$2:$D$43,2,FALSE)</f>
        <v>I-O Hardware</v>
      </c>
      <c r="M8731">
        <f>VLOOKUP($K8731,subscriber_list_price!$A$2:$D$43,3,FALSE)</f>
        <v>117000</v>
      </c>
      <c r="N8731">
        <f>VLOOKUP($K8731,subscriber_list_price!$A$2:$D$43,4,FALSE)</f>
        <v>128700</v>
      </c>
      <c r="O8731">
        <f t="shared" si="410"/>
        <v>11700</v>
      </c>
    </row>
    <row r="8732" spans="1:15" x14ac:dyDescent="0.25">
      <c r="A8732" s="3">
        <v>44679</v>
      </c>
      <c r="B8732" s="3" t="str">
        <f t="shared" si="408"/>
        <v>April</v>
      </c>
      <c r="C8732" s="3" t="str">
        <f t="shared" si="409"/>
        <v>2022</v>
      </c>
      <c r="D8732" t="str">
        <f>VLOOKUP(G8732,customer_reference!$A$2:$D$4000,4,FALSE)</f>
        <v>Semarang</v>
      </c>
      <c r="E8732" s="2">
        <f>VLOOKUP(D8732,city_reference!$A$2:$C$23,2,FALSE)</f>
        <v>6.9666670000000002</v>
      </c>
      <c r="F8732" s="2">
        <f>VLOOKUP(D8732,city_reference!$A$2:$C$23,3,FALSE)</f>
        <v>110.416664</v>
      </c>
      <c r="G8732" t="s">
        <v>1443</v>
      </c>
      <c r="H8732" t="str">
        <f>VLOOKUP(G8732,customer_reference!$A$2:$D$4000,2,FALSE)</f>
        <v>Male</v>
      </c>
      <c r="I8732" t="str">
        <f>VLOOKUP(G8732,customer_reference!$A$2:$D$4000,3,FALSE)</f>
        <v>Subscriber</v>
      </c>
      <c r="J8732" t="s">
        <v>3099</v>
      </c>
      <c r="K8732" t="s">
        <v>26</v>
      </c>
      <c r="L8732" t="str">
        <f>VLOOKUP($K8732,subscriber_list_price!$A$2:$D$43,2,FALSE)</f>
        <v>Core Hardware</v>
      </c>
      <c r="M8732">
        <f>VLOOKUP($K8732,subscriber_list_price!$A$2:$D$43,3,FALSE)</f>
        <v>2870000</v>
      </c>
      <c r="N8732">
        <f>VLOOKUP($K8732,subscriber_list_price!$A$2:$D$43,4,FALSE)</f>
        <v>3157000</v>
      </c>
      <c r="O8732">
        <f t="shared" si="410"/>
        <v>287000</v>
      </c>
    </row>
    <row r="8733" spans="1:15" x14ac:dyDescent="0.25">
      <c r="A8733" s="3">
        <v>44630</v>
      </c>
      <c r="B8733" s="3" t="str">
        <f t="shared" si="408"/>
        <v>March</v>
      </c>
      <c r="C8733" s="3" t="str">
        <f t="shared" si="409"/>
        <v>2022</v>
      </c>
      <c r="D8733" t="str">
        <f>VLOOKUP(G8733,customer_reference!$A$2:$D$4000,4,FALSE)</f>
        <v>Semarang</v>
      </c>
      <c r="E8733" s="2">
        <f>VLOOKUP(D8733,city_reference!$A$2:$C$23,2,FALSE)</f>
        <v>6.9666670000000002</v>
      </c>
      <c r="F8733" s="2">
        <f>VLOOKUP(D8733,city_reference!$A$2:$C$23,3,FALSE)</f>
        <v>110.416664</v>
      </c>
      <c r="G8733" t="s">
        <v>3459</v>
      </c>
      <c r="H8733" t="str">
        <f>VLOOKUP(G8733,customer_reference!$A$2:$D$4000,2,FALSE)</f>
        <v>Male</v>
      </c>
      <c r="I8733" t="str">
        <f>VLOOKUP(G8733,customer_reference!$A$2:$D$4000,3,FALSE)</f>
        <v>Subscriber</v>
      </c>
      <c r="J8733" t="s">
        <v>3099</v>
      </c>
      <c r="K8733" t="s">
        <v>13</v>
      </c>
      <c r="L8733" t="str">
        <f>VLOOKUP($K8733,subscriber_list_price!$A$2:$D$43,2,FALSE)</f>
        <v>Memory Hardware</v>
      </c>
      <c r="M8733">
        <f>VLOOKUP($K8733,subscriber_list_price!$A$2:$D$43,3,FALSE)</f>
        <v>588000</v>
      </c>
      <c r="N8733">
        <f>VLOOKUP($K8733,subscriber_list_price!$A$2:$D$43,4,FALSE)</f>
        <v>646800</v>
      </c>
      <c r="O8733">
        <f t="shared" si="410"/>
        <v>58800</v>
      </c>
    </row>
    <row r="8734" spans="1:15" x14ac:dyDescent="0.25">
      <c r="A8734" s="3">
        <v>44659</v>
      </c>
      <c r="B8734" s="3" t="str">
        <f t="shared" si="408"/>
        <v>April</v>
      </c>
      <c r="C8734" s="3" t="str">
        <f t="shared" si="409"/>
        <v>2022</v>
      </c>
      <c r="D8734" t="str">
        <f>VLOOKUP(G8734,customer_reference!$A$2:$D$4000,4,FALSE)</f>
        <v>Semarang</v>
      </c>
      <c r="E8734" s="2">
        <f>VLOOKUP(D8734,city_reference!$A$2:$C$23,2,FALSE)</f>
        <v>6.9666670000000002</v>
      </c>
      <c r="F8734" s="2">
        <f>VLOOKUP(D8734,city_reference!$A$2:$C$23,3,FALSE)</f>
        <v>110.416664</v>
      </c>
      <c r="G8734" t="s">
        <v>1193</v>
      </c>
      <c r="H8734" t="str">
        <f>VLOOKUP(G8734,customer_reference!$A$2:$D$4000,2,FALSE)</f>
        <v>Male</v>
      </c>
      <c r="I8734" t="str">
        <f>VLOOKUP(G8734,customer_reference!$A$2:$D$4000,3,FALSE)</f>
        <v>Subscriber</v>
      </c>
      <c r="J8734" t="s">
        <v>3099</v>
      </c>
      <c r="K8734" t="s">
        <v>33</v>
      </c>
      <c r="L8734" t="str">
        <f>VLOOKUP($K8734,subscriber_list_price!$A$2:$D$43,2,FALSE)</f>
        <v>I-O Hardware</v>
      </c>
      <c r="M8734">
        <f>VLOOKUP($K8734,subscriber_list_price!$A$2:$D$43,3,FALSE)</f>
        <v>2884000</v>
      </c>
      <c r="N8734">
        <f>VLOOKUP($K8734,subscriber_list_price!$A$2:$D$43,4,FALSE)</f>
        <v>3172400</v>
      </c>
      <c r="O8734">
        <f t="shared" si="410"/>
        <v>288400</v>
      </c>
    </row>
    <row r="8735" spans="1:15" x14ac:dyDescent="0.25">
      <c r="A8735" s="3">
        <v>44861</v>
      </c>
      <c r="B8735" s="3" t="str">
        <f t="shared" si="408"/>
        <v>October</v>
      </c>
      <c r="C8735" s="3" t="str">
        <f t="shared" si="409"/>
        <v>2022</v>
      </c>
      <c r="D8735" t="str">
        <f>VLOOKUP(G8735,customer_reference!$A$2:$D$4000,4,FALSE)</f>
        <v>Semarang</v>
      </c>
      <c r="E8735" s="2">
        <f>VLOOKUP(D8735,city_reference!$A$2:$C$23,2,FALSE)</f>
        <v>6.9666670000000002</v>
      </c>
      <c r="F8735" s="2">
        <f>VLOOKUP(D8735,city_reference!$A$2:$C$23,3,FALSE)</f>
        <v>110.416664</v>
      </c>
      <c r="G8735" t="s">
        <v>3633</v>
      </c>
      <c r="H8735" t="str">
        <f>VLOOKUP(G8735,customer_reference!$A$2:$D$4000,2,FALSE)</f>
        <v>Male</v>
      </c>
      <c r="I8735" t="str">
        <f>VLOOKUP(G8735,customer_reference!$A$2:$D$4000,3,FALSE)</f>
        <v>Subscriber</v>
      </c>
      <c r="J8735" t="s">
        <v>4095</v>
      </c>
      <c r="K8735" t="s">
        <v>22</v>
      </c>
      <c r="L8735" t="str">
        <f>VLOOKUP($K8735,subscriber_list_price!$A$2:$D$43,2,FALSE)</f>
        <v>Memory Hardware</v>
      </c>
      <c r="M8735">
        <f>VLOOKUP($K8735,subscriber_list_price!$A$2:$D$43,3,FALSE)</f>
        <v>224000</v>
      </c>
      <c r="N8735">
        <f>VLOOKUP($K8735,subscriber_list_price!$A$2:$D$43,4,FALSE)</f>
        <v>246400</v>
      </c>
      <c r="O8735">
        <f t="shared" si="410"/>
        <v>22400</v>
      </c>
    </row>
    <row r="8736" spans="1:15" x14ac:dyDescent="0.25">
      <c r="A8736" s="3">
        <v>44913</v>
      </c>
      <c r="B8736" s="3" t="str">
        <f t="shared" si="408"/>
        <v>December</v>
      </c>
      <c r="C8736" s="3" t="str">
        <f t="shared" si="409"/>
        <v>2022</v>
      </c>
      <c r="D8736" t="str">
        <f>VLOOKUP(G8736,customer_reference!$A$2:$D$4000,4,FALSE)</f>
        <v>Semarang</v>
      </c>
      <c r="E8736" s="2">
        <f>VLOOKUP(D8736,city_reference!$A$2:$C$23,2,FALSE)</f>
        <v>6.9666670000000002</v>
      </c>
      <c r="F8736" s="2">
        <f>VLOOKUP(D8736,city_reference!$A$2:$C$23,3,FALSE)</f>
        <v>110.416664</v>
      </c>
      <c r="G8736" t="s">
        <v>2325</v>
      </c>
      <c r="H8736" t="str">
        <f>VLOOKUP(G8736,customer_reference!$A$2:$D$4000,2,FALSE)</f>
        <v>Male</v>
      </c>
      <c r="I8736" t="str">
        <f>VLOOKUP(G8736,customer_reference!$A$2:$D$4000,3,FALSE)</f>
        <v>Subscriber</v>
      </c>
      <c r="J8736" t="s">
        <v>4095</v>
      </c>
      <c r="K8736" t="s">
        <v>44</v>
      </c>
      <c r="L8736" t="str">
        <f>VLOOKUP($K8736,subscriber_list_price!$A$2:$D$43,2,FALSE)</f>
        <v>I-O Hardware</v>
      </c>
      <c r="M8736">
        <f>VLOOKUP($K8736,subscriber_list_price!$A$2:$D$43,3,FALSE)</f>
        <v>45000</v>
      </c>
      <c r="N8736">
        <f>VLOOKUP($K8736,subscriber_list_price!$A$2:$D$43,4,FALSE)</f>
        <v>49500</v>
      </c>
      <c r="O8736">
        <f t="shared" si="410"/>
        <v>4500</v>
      </c>
    </row>
    <row r="8737" spans="1:15" x14ac:dyDescent="0.25">
      <c r="A8737" s="3">
        <v>44979</v>
      </c>
      <c r="B8737" s="3" t="str">
        <f t="shared" si="408"/>
        <v>February</v>
      </c>
      <c r="C8737" s="3" t="str">
        <f t="shared" si="409"/>
        <v>2023</v>
      </c>
      <c r="D8737" t="str">
        <f>VLOOKUP(G8737,customer_reference!$A$2:$D$4000,4,FALSE)</f>
        <v>Semarang</v>
      </c>
      <c r="E8737" s="2">
        <f>VLOOKUP(D8737,city_reference!$A$2:$C$23,2,FALSE)</f>
        <v>6.9666670000000002</v>
      </c>
      <c r="F8737" s="2">
        <f>VLOOKUP(D8737,city_reference!$A$2:$C$23,3,FALSE)</f>
        <v>110.416664</v>
      </c>
      <c r="G8737" t="s">
        <v>3273</v>
      </c>
      <c r="H8737" t="str">
        <f>VLOOKUP(G8737,customer_reference!$A$2:$D$4000,2,FALSE)</f>
        <v>Male</v>
      </c>
      <c r="I8737" t="str">
        <f>VLOOKUP(G8737,customer_reference!$A$2:$D$4000,3,FALSE)</f>
        <v>Subscriber</v>
      </c>
      <c r="J8737" t="s">
        <v>4095</v>
      </c>
      <c r="K8737" t="s">
        <v>31</v>
      </c>
      <c r="L8737" t="str">
        <f>VLOOKUP($K8737,subscriber_list_price!$A$2:$D$43,2,FALSE)</f>
        <v>I-O Hardware</v>
      </c>
      <c r="M8737">
        <f>VLOOKUP($K8737,subscriber_list_price!$A$2:$D$43,3,FALSE)</f>
        <v>69000</v>
      </c>
      <c r="N8737">
        <f>VLOOKUP($K8737,subscriber_list_price!$A$2:$D$43,4,FALSE)</f>
        <v>75900</v>
      </c>
      <c r="O8737">
        <f t="shared" si="410"/>
        <v>6900</v>
      </c>
    </row>
    <row r="8738" spans="1:15" x14ac:dyDescent="0.25">
      <c r="A8738" s="3">
        <v>44691</v>
      </c>
      <c r="B8738" s="3" t="str">
        <f t="shared" si="408"/>
        <v>May</v>
      </c>
      <c r="C8738" s="3" t="str">
        <f t="shared" si="409"/>
        <v>2022</v>
      </c>
      <c r="D8738" t="str">
        <f>VLOOKUP(G8738,customer_reference!$A$2:$D$4000,4,FALSE)</f>
        <v>Semarang</v>
      </c>
      <c r="E8738" s="2">
        <f>VLOOKUP(D8738,city_reference!$A$2:$C$23,2,FALSE)</f>
        <v>6.9666670000000002</v>
      </c>
      <c r="F8738" s="2">
        <f>VLOOKUP(D8738,city_reference!$A$2:$C$23,3,FALSE)</f>
        <v>110.416664</v>
      </c>
      <c r="G8738" t="s">
        <v>1313</v>
      </c>
      <c r="H8738" t="str">
        <f>VLOOKUP(G8738,customer_reference!$A$2:$D$4000,2,FALSE)</f>
        <v>Male</v>
      </c>
      <c r="I8738" t="str">
        <f>VLOOKUP(G8738,customer_reference!$A$2:$D$4000,3,FALSE)</f>
        <v>Subscriber</v>
      </c>
      <c r="J8738" t="s">
        <v>4095</v>
      </c>
      <c r="K8738" t="s">
        <v>23</v>
      </c>
      <c r="L8738" t="str">
        <f>VLOOKUP($K8738,subscriber_list_price!$A$2:$D$43,2,FALSE)</f>
        <v>Memory Hardware</v>
      </c>
      <c r="M8738">
        <f>VLOOKUP($K8738,subscriber_list_price!$A$2:$D$43,3,FALSE)</f>
        <v>336000</v>
      </c>
      <c r="N8738">
        <f>VLOOKUP($K8738,subscriber_list_price!$A$2:$D$43,4,FALSE)</f>
        <v>369600</v>
      </c>
      <c r="O8738">
        <f t="shared" si="410"/>
        <v>33600</v>
      </c>
    </row>
    <row r="8739" spans="1:15" x14ac:dyDescent="0.25">
      <c r="A8739" s="3">
        <v>44618</v>
      </c>
      <c r="B8739" s="3" t="str">
        <f t="shared" si="408"/>
        <v>February</v>
      </c>
      <c r="C8739" s="3" t="str">
        <f t="shared" si="409"/>
        <v>2022</v>
      </c>
      <c r="D8739" t="str">
        <f>VLOOKUP(G8739,customer_reference!$A$2:$D$4000,4,FALSE)</f>
        <v>Semarang</v>
      </c>
      <c r="E8739" s="2">
        <f>VLOOKUP(D8739,city_reference!$A$2:$C$23,2,FALSE)</f>
        <v>6.9666670000000002</v>
      </c>
      <c r="F8739" s="2">
        <f>VLOOKUP(D8739,city_reference!$A$2:$C$23,3,FALSE)</f>
        <v>110.416664</v>
      </c>
      <c r="G8739" t="s">
        <v>624</v>
      </c>
      <c r="H8739" t="str">
        <f>VLOOKUP(G8739,customer_reference!$A$2:$D$4000,2,FALSE)</f>
        <v>Male</v>
      </c>
      <c r="I8739" t="str">
        <f>VLOOKUP(G8739,customer_reference!$A$2:$D$4000,3,FALSE)</f>
        <v>Subscriber</v>
      </c>
      <c r="J8739" t="s">
        <v>4095</v>
      </c>
      <c r="K8739" t="s">
        <v>12</v>
      </c>
      <c r="L8739" t="str">
        <f>VLOOKUP($K8739,subscriber_list_price!$A$2:$D$43,2,FALSE)</f>
        <v>Memory Hardware</v>
      </c>
      <c r="M8739">
        <f>VLOOKUP($K8739,subscriber_list_price!$A$2:$D$43,3,FALSE)</f>
        <v>280000</v>
      </c>
      <c r="N8739">
        <f>VLOOKUP($K8739,subscriber_list_price!$A$2:$D$43,4,FALSE)</f>
        <v>308000</v>
      </c>
      <c r="O8739">
        <f t="shared" si="410"/>
        <v>28000</v>
      </c>
    </row>
    <row r="8740" spans="1:15" x14ac:dyDescent="0.25">
      <c r="A8740" s="3">
        <v>44649</v>
      </c>
      <c r="B8740" s="3" t="str">
        <f t="shared" si="408"/>
        <v>March</v>
      </c>
      <c r="C8740" s="3" t="str">
        <f t="shared" si="409"/>
        <v>2022</v>
      </c>
      <c r="D8740" t="str">
        <f>VLOOKUP(G8740,customer_reference!$A$2:$D$4000,4,FALSE)</f>
        <v>Semarang</v>
      </c>
      <c r="E8740" s="2">
        <f>VLOOKUP(D8740,city_reference!$A$2:$C$23,2,FALSE)</f>
        <v>6.9666670000000002</v>
      </c>
      <c r="F8740" s="2">
        <f>VLOOKUP(D8740,city_reference!$A$2:$C$23,3,FALSE)</f>
        <v>110.416664</v>
      </c>
      <c r="G8740" t="s">
        <v>4061</v>
      </c>
      <c r="H8740" t="str">
        <f>VLOOKUP(G8740,customer_reference!$A$2:$D$4000,2,FALSE)</f>
        <v>Male</v>
      </c>
      <c r="I8740" t="str">
        <f>VLOOKUP(G8740,customer_reference!$A$2:$D$4000,3,FALSE)</f>
        <v>Subscriber</v>
      </c>
      <c r="J8740" t="s">
        <v>4095</v>
      </c>
      <c r="K8740" t="s">
        <v>4081</v>
      </c>
      <c r="L8740" t="str">
        <f>VLOOKUP($K8740,subscriber_list_price!$A$2:$D$43,2,FALSE)</f>
        <v>I-O Hardware</v>
      </c>
      <c r="M8740">
        <f>VLOOKUP($K8740,subscriber_list_price!$A$2:$D$43,3,FALSE)</f>
        <v>117000</v>
      </c>
      <c r="N8740">
        <f>VLOOKUP($K8740,subscriber_list_price!$A$2:$D$43,4,FALSE)</f>
        <v>128700</v>
      </c>
      <c r="O8740">
        <f t="shared" si="410"/>
        <v>11700</v>
      </c>
    </row>
    <row r="8741" spans="1:15" x14ac:dyDescent="0.25">
      <c r="A8741" s="3">
        <v>44658</v>
      </c>
      <c r="B8741" s="3" t="str">
        <f t="shared" si="408"/>
        <v>April</v>
      </c>
      <c r="C8741" s="3" t="str">
        <f t="shared" si="409"/>
        <v>2022</v>
      </c>
      <c r="D8741" t="str">
        <f>VLOOKUP(G8741,customer_reference!$A$2:$D$4000,4,FALSE)</f>
        <v>Semarang</v>
      </c>
      <c r="E8741" s="2">
        <f>VLOOKUP(D8741,city_reference!$A$2:$C$23,2,FALSE)</f>
        <v>6.9666670000000002</v>
      </c>
      <c r="F8741" s="2">
        <f>VLOOKUP(D8741,city_reference!$A$2:$C$23,3,FALSE)</f>
        <v>110.416664</v>
      </c>
      <c r="G8741" t="s">
        <v>2537</v>
      </c>
      <c r="H8741" t="str">
        <f>VLOOKUP(G8741,customer_reference!$A$2:$D$4000,2,FALSE)</f>
        <v>Male</v>
      </c>
      <c r="I8741" t="str">
        <f>VLOOKUP(G8741,customer_reference!$A$2:$D$4000,3,FALSE)</f>
        <v>Subscriber</v>
      </c>
      <c r="J8741" t="s">
        <v>4095</v>
      </c>
      <c r="K8741" t="s">
        <v>7</v>
      </c>
      <c r="L8741" t="str">
        <f>VLOOKUP($K8741,subscriber_list_price!$A$2:$D$43,2,FALSE)</f>
        <v>Memory Hardware</v>
      </c>
      <c r="M8741">
        <f>VLOOKUP($K8741,subscriber_list_price!$A$2:$D$43,3,FALSE)</f>
        <v>4060000</v>
      </c>
      <c r="N8741">
        <f>VLOOKUP($K8741,subscriber_list_price!$A$2:$D$43,4,FALSE)</f>
        <v>4466000</v>
      </c>
      <c r="O8741">
        <f t="shared" si="410"/>
        <v>406000</v>
      </c>
    </row>
    <row r="8742" spans="1:15" x14ac:dyDescent="0.25">
      <c r="A8742" s="3">
        <v>45033</v>
      </c>
      <c r="B8742" s="3" t="str">
        <f t="shared" si="408"/>
        <v>April</v>
      </c>
      <c r="C8742" s="3" t="str">
        <f t="shared" si="409"/>
        <v>2023</v>
      </c>
      <c r="D8742" t="str">
        <f>VLOOKUP(G8742,customer_reference!$A$2:$D$4000,4,FALSE)</f>
        <v>Semarang</v>
      </c>
      <c r="E8742" s="2">
        <f>VLOOKUP(D8742,city_reference!$A$2:$C$23,2,FALSE)</f>
        <v>6.9666670000000002</v>
      </c>
      <c r="F8742" s="2">
        <f>VLOOKUP(D8742,city_reference!$A$2:$C$23,3,FALSE)</f>
        <v>110.416664</v>
      </c>
      <c r="G8742" t="s">
        <v>3459</v>
      </c>
      <c r="H8742" t="str">
        <f>VLOOKUP(G8742,customer_reference!$A$2:$D$4000,2,FALSE)</f>
        <v>Male</v>
      </c>
      <c r="I8742" t="str">
        <f>VLOOKUP(G8742,customer_reference!$A$2:$D$4000,3,FALSE)</f>
        <v>Subscriber</v>
      </c>
      <c r="J8742" t="s">
        <v>4095</v>
      </c>
      <c r="K8742" t="s">
        <v>45</v>
      </c>
      <c r="L8742" t="str">
        <f>VLOOKUP($K8742,subscriber_list_price!$A$2:$D$43,2,FALSE)</f>
        <v>I-O Hardware</v>
      </c>
      <c r="M8742">
        <f>VLOOKUP($K8742,subscriber_list_price!$A$2:$D$43,3,FALSE)</f>
        <v>52000</v>
      </c>
      <c r="N8742">
        <f>VLOOKUP($K8742,subscriber_list_price!$A$2:$D$43,4,FALSE)</f>
        <v>57200</v>
      </c>
      <c r="O8742">
        <f t="shared" si="410"/>
        <v>5200</v>
      </c>
    </row>
    <row r="8743" spans="1:15" x14ac:dyDescent="0.25">
      <c r="A8743" s="3">
        <v>44655</v>
      </c>
      <c r="B8743" s="3" t="str">
        <f t="shared" si="408"/>
        <v>April</v>
      </c>
      <c r="C8743" s="3" t="str">
        <f t="shared" si="409"/>
        <v>2022</v>
      </c>
      <c r="D8743" t="str">
        <f>VLOOKUP(G8743,customer_reference!$A$2:$D$4000,4,FALSE)</f>
        <v>Semarang</v>
      </c>
      <c r="E8743" s="2">
        <f>VLOOKUP(D8743,city_reference!$A$2:$C$23,2,FALSE)</f>
        <v>6.9666670000000002</v>
      </c>
      <c r="F8743" s="2">
        <f>VLOOKUP(D8743,city_reference!$A$2:$C$23,3,FALSE)</f>
        <v>110.416664</v>
      </c>
      <c r="G8743" t="s">
        <v>2617</v>
      </c>
      <c r="H8743" t="str">
        <f>VLOOKUP(G8743,customer_reference!$A$2:$D$4000,2,FALSE)</f>
        <v>Male</v>
      </c>
      <c r="I8743" t="str">
        <f>VLOOKUP(G8743,customer_reference!$A$2:$D$4000,3,FALSE)</f>
        <v>Subscriber</v>
      </c>
      <c r="J8743" t="s">
        <v>4095</v>
      </c>
      <c r="K8743" t="s">
        <v>4080</v>
      </c>
      <c r="L8743" t="str">
        <f>VLOOKUP($K8743,subscriber_list_price!$A$2:$D$43,2,FALSE)</f>
        <v>I-O Hardware</v>
      </c>
      <c r="M8743">
        <f>VLOOKUP($K8743,subscriber_list_price!$A$2:$D$43,3,FALSE)</f>
        <v>102000</v>
      </c>
      <c r="N8743">
        <f>VLOOKUP($K8743,subscriber_list_price!$A$2:$D$43,4,FALSE)</f>
        <v>112200</v>
      </c>
      <c r="O8743">
        <f t="shared" si="410"/>
        <v>10200</v>
      </c>
    </row>
    <row r="8744" spans="1:15" x14ac:dyDescent="0.25">
      <c r="A8744" s="3">
        <v>44806</v>
      </c>
      <c r="B8744" s="3" t="str">
        <f t="shared" si="408"/>
        <v>September</v>
      </c>
      <c r="C8744" s="3" t="str">
        <f t="shared" si="409"/>
        <v>2022</v>
      </c>
      <c r="D8744" t="str">
        <f>VLOOKUP(G8744,customer_reference!$A$2:$D$4000,4,FALSE)</f>
        <v>Semarang</v>
      </c>
      <c r="E8744" s="2">
        <f>VLOOKUP(D8744,city_reference!$A$2:$C$23,2,FALSE)</f>
        <v>6.9666670000000002</v>
      </c>
      <c r="F8744" s="2">
        <f>VLOOKUP(D8744,city_reference!$A$2:$C$23,3,FALSE)</f>
        <v>110.416664</v>
      </c>
      <c r="G8744" t="s">
        <v>2194</v>
      </c>
      <c r="H8744" t="str">
        <f>VLOOKUP(G8744,customer_reference!$A$2:$D$4000,2,FALSE)</f>
        <v>Male</v>
      </c>
      <c r="I8744" t="str">
        <f>VLOOKUP(G8744,customer_reference!$A$2:$D$4000,3,FALSE)</f>
        <v>Subscriber</v>
      </c>
      <c r="J8744" t="s">
        <v>4095</v>
      </c>
      <c r="K8744" t="s">
        <v>4080</v>
      </c>
      <c r="L8744" t="str">
        <f>VLOOKUP($K8744,subscriber_list_price!$A$2:$D$43,2,FALSE)</f>
        <v>I-O Hardware</v>
      </c>
      <c r="M8744">
        <f>VLOOKUP($K8744,subscriber_list_price!$A$2:$D$43,3,FALSE)</f>
        <v>102000</v>
      </c>
      <c r="N8744">
        <f>VLOOKUP($K8744,subscriber_list_price!$A$2:$D$43,4,FALSE)</f>
        <v>112200</v>
      </c>
      <c r="O8744">
        <f t="shared" si="410"/>
        <v>10200</v>
      </c>
    </row>
    <row r="8745" spans="1:15" x14ac:dyDescent="0.25">
      <c r="A8745" s="3">
        <v>44893</v>
      </c>
      <c r="B8745" s="3" t="str">
        <f t="shared" si="408"/>
        <v>November</v>
      </c>
      <c r="C8745" s="3" t="str">
        <f t="shared" si="409"/>
        <v>2022</v>
      </c>
      <c r="D8745" t="str">
        <f>VLOOKUP(G8745,customer_reference!$A$2:$D$4000,4,FALSE)</f>
        <v>Semarang</v>
      </c>
      <c r="E8745" s="2">
        <f>VLOOKUP(D8745,city_reference!$A$2:$C$23,2,FALSE)</f>
        <v>6.9666670000000002</v>
      </c>
      <c r="F8745" s="2">
        <f>VLOOKUP(D8745,city_reference!$A$2:$C$23,3,FALSE)</f>
        <v>110.416664</v>
      </c>
      <c r="G8745" t="s">
        <v>3041</v>
      </c>
      <c r="H8745" t="str">
        <f>VLOOKUP(G8745,customer_reference!$A$2:$D$4000,2,FALSE)</f>
        <v>Male</v>
      </c>
      <c r="I8745" t="str">
        <f>VLOOKUP(G8745,customer_reference!$A$2:$D$4000,3,FALSE)</f>
        <v>Subscriber</v>
      </c>
      <c r="J8745" t="s">
        <v>4095</v>
      </c>
      <c r="K8745" t="s">
        <v>30</v>
      </c>
      <c r="L8745" t="str">
        <f>VLOOKUP($K8745,subscriber_list_price!$A$2:$D$43,2,FALSE)</f>
        <v>I-O Hardware</v>
      </c>
      <c r="M8745">
        <f>VLOOKUP($K8745,subscriber_list_price!$A$2:$D$43,3,FALSE)</f>
        <v>230000</v>
      </c>
      <c r="N8745">
        <f>VLOOKUP($K8745,subscriber_list_price!$A$2:$D$43,4,FALSE)</f>
        <v>253000</v>
      </c>
      <c r="O8745">
        <f t="shared" si="410"/>
        <v>23000</v>
      </c>
    </row>
    <row r="8746" spans="1:15" x14ac:dyDescent="0.25">
      <c r="A8746" s="3">
        <v>44675</v>
      </c>
      <c r="B8746" s="3" t="str">
        <f t="shared" si="408"/>
        <v>April</v>
      </c>
      <c r="C8746" s="3" t="str">
        <f t="shared" si="409"/>
        <v>2022</v>
      </c>
      <c r="D8746" t="str">
        <f>VLOOKUP(G8746,customer_reference!$A$2:$D$4000,4,FALSE)</f>
        <v>Semarang</v>
      </c>
      <c r="E8746" s="2">
        <f>VLOOKUP(D8746,city_reference!$A$2:$C$23,2,FALSE)</f>
        <v>6.9666670000000002</v>
      </c>
      <c r="F8746" s="2">
        <f>VLOOKUP(D8746,city_reference!$A$2:$C$23,3,FALSE)</f>
        <v>110.416664</v>
      </c>
      <c r="G8746" t="s">
        <v>3115</v>
      </c>
      <c r="H8746" t="str">
        <f>VLOOKUP(G8746,customer_reference!$A$2:$D$4000,2,FALSE)</f>
        <v>Male</v>
      </c>
      <c r="I8746" t="str">
        <f>VLOOKUP(G8746,customer_reference!$A$2:$D$4000,3,FALSE)</f>
        <v>Subscriber</v>
      </c>
      <c r="J8746" t="s">
        <v>4095</v>
      </c>
      <c r="K8746" t="s">
        <v>12</v>
      </c>
      <c r="L8746" t="str">
        <f>VLOOKUP($K8746,subscriber_list_price!$A$2:$D$43,2,FALSE)</f>
        <v>Memory Hardware</v>
      </c>
      <c r="M8746">
        <f>VLOOKUP($K8746,subscriber_list_price!$A$2:$D$43,3,FALSE)</f>
        <v>280000</v>
      </c>
      <c r="N8746">
        <f>VLOOKUP($K8746,subscriber_list_price!$A$2:$D$43,4,FALSE)</f>
        <v>308000</v>
      </c>
      <c r="O8746">
        <f t="shared" si="410"/>
        <v>28000</v>
      </c>
    </row>
    <row r="8747" spans="1:15" x14ac:dyDescent="0.25">
      <c r="A8747" s="3">
        <v>45041</v>
      </c>
      <c r="B8747" s="3" t="str">
        <f t="shared" si="408"/>
        <v>April</v>
      </c>
      <c r="C8747" s="3" t="str">
        <f t="shared" si="409"/>
        <v>2023</v>
      </c>
      <c r="D8747" t="str">
        <f>VLOOKUP(G8747,customer_reference!$A$2:$D$4000,4,FALSE)</f>
        <v>Semarang</v>
      </c>
      <c r="E8747" s="2">
        <f>VLOOKUP(D8747,city_reference!$A$2:$C$23,2,FALSE)</f>
        <v>6.9666670000000002</v>
      </c>
      <c r="F8747" s="2">
        <f>VLOOKUP(D8747,city_reference!$A$2:$C$23,3,FALSE)</f>
        <v>110.416664</v>
      </c>
      <c r="G8747" t="s">
        <v>2873</v>
      </c>
      <c r="H8747" t="str">
        <f>VLOOKUP(G8747,customer_reference!$A$2:$D$4000,2,FALSE)</f>
        <v>Male</v>
      </c>
      <c r="I8747" t="str">
        <f>VLOOKUP(G8747,customer_reference!$A$2:$D$4000,3,FALSE)</f>
        <v>Subscriber</v>
      </c>
      <c r="J8747" t="s">
        <v>4095</v>
      </c>
      <c r="K8747" t="s">
        <v>12</v>
      </c>
      <c r="L8747" t="str">
        <f>VLOOKUP($K8747,subscriber_list_price!$A$2:$D$43,2,FALSE)</f>
        <v>Memory Hardware</v>
      </c>
      <c r="M8747">
        <f>VLOOKUP($K8747,subscriber_list_price!$A$2:$D$43,3,FALSE)</f>
        <v>280000</v>
      </c>
      <c r="N8747">
        <f>VLOOKUP($K8747,subscriber_list_price!$A$2:$D$43,4,FALSE)</f>
        <v>308000</v>
      </c>
      <c r="O8747">
        <f t="shared" si="410"/>
        <v>28000</v>
      </c>
    </row>
    <row r="8748" spans="1:15" x14ac:dyDescent="0.25">
      <c r="A8748" s="3">
        <v>44615</v>
      </c>
      <c r="B8748" s="3" t="str">
        <f t="shared" si="408"/>
        <v>February</v>
      </c>
      <c r="C8748" s="3" t="str">
        <f t="shared" si="409"/>
        <v>2022</v>
      </c>
      <c r="D8748" t="str">
        <f>VLOOKUP(G8748,customer_reference!$A$2:$D$4000,4,FALSE)</f>
        <v>Semarang</v>
      </c>
      <c r="E8748" s="2">
        <f>VLOOKUP(D8748,city_reference!$A$2:$C$23,2,FALSE)</f>
        <v>6.9666670000000002</v>
      </c>
      <c r="F8748" s="2">
        <f>VLOOKUP(D8748,city_reference!$A$2:$C$23,3,FALSE)</f>
        <v>110.416664</v>
      </c>
      <c r="G8748" t="s">
        <v>2325</v>
      </c>
      <c r="H8748" t="str">
        <f>VLOOKUP(G8748,customer_reference!$A$2:$D$4000,2,FALSE)</f>
        <v>Male</v>
      </c>
      <c r="I8748" t="str">
        <f>VLOOKUP(G8748,customer_reference!$A$2:$D$4000,3,FALSE)</f>
        <v>Subscriber</v>
      </c>
      <c r="J8748" t="s">
        <v>4095</v>
      </c>
      <c r="K8748" t="s">
        <v>35</v>
      </c>
      <c r="L8748" t="str">
        <f>VLOOKUP($K8748,subscriber_list_price!$A$2:$D$43,2,FALSE)</f>
        <v>I-O Hardware</v>
      </c>
      <c r="M8748">
        <f>VLOOKUP($K8748,subscriber_list_price!$A$2:$D$43,3,FALSE)</f>
        <v>652000</v>
      </c>
      <c r="N8748">
        <f>VLOOKUP($K8748,subscriber_list_price!$A$2:$D$43,4,FALSE)</f>
        <v>717200</v>
      </c>
      <c r="O8748">
        <f t="shared" si="410"/>
        <v>65200</v>
      </c>
    </row>
    <row r="8749" spans="1:15" x14ac:dyDescent="0.25">
      <c r="A8749" s="3">
        <v>44701</v>
      </c>
      <c r="B8749" s="3" t="str">
        <f t="shared" si="408"/>
        <v>May</v>
      </c>
      <c r="C8749" s="3" t="str">
        <f t="shared" si="409"/>
        <v>2022</v>
      </c>
      <c r="D8749" t="str">
        <f>VLOOKUP(G8749,customer_reference!$A$2:$D$4000,4,FALSE)</f>
        <v>Semarang</v>
      </c>
      <c r="E8749" s="2">
        <f>VLOOKUP(D8749,city_reference!$A$2:$C$23,2,FALSE)</f>
        <v>6.9666670000000002</v>
      </c>
      <c r="F8749" s="2">
        <f>VLOOKUP(D8749,city_reference!$A$2:$C$23,3,FALSE)</f>
        <v>110.416664</v>
      </c>
      <c r="G8749" t="s">
        <v>4034</v>
      </c>
      <c r="H8749" t="str">
        <f>VLOOKUP(G8749,customer_reference!$A$2:$D$4000,2,FALSE)</f>
        <v>Male</v>
      </c>
      <c r="I8749" t="str">
        <f>VLOOKUP(G8749,customer_reference!$A$2:$D$4000,3,FALSE)</f>
        <v>Subscriber</v>
      </c>
      <c r="J8749" t="s">
        <v>4095</v>
      </c>
      <c r="K8749" t="s">
        <v>13</v>
      </c>
      <c r="L8749" t="str">
        <f>VLOOKUP($K8749,subscriber_list_price!$A$2:$D$43,2,FALSE)</f>
        <v>Memory Hardware</v>
      </c>
      <c r="M8749">
        <f>VLOOKUP($K8749,subscriber_list_price!$A$2:$D$43,3,FALSE)</f>
        <v>588000</v>
      </c>
      <c r="N8749">
        <f>VLOOKUP($K8749,subscriber_list_price!$A$2:$D$43,4,FALSE)</f>
        <v>646800</v>
      </c>
      <c r="O8749">
        <f t="shared" si="410"/>
        <v>58800</v>
      </c>
    </row>
    <row r="8750" spans="1:15" x14ac:dyDescent="0.25">
      <c r="A8750" s="3">
        <v>44619</v>
      </c>
      <c r="B8750" s="3" t="str">
        <f t="shared" si="408"/>
        <v>February</v>
      </c>
      <c r="C8750" s="3" t="str">
        <f t="shared" si="409"/>
        <v>2022</v>
      </c>
      <c r="D8750" t="str">
        <f>VLOOKUP(G8750,customer_reference!$A$2:$D$4000,4,FALSE)</f>
        <v>Semarang</v>
      </c>
      <c r="E8750" s="2">
        <f>VLOOKUP(D8750,city_reference!$A$2:$C$23,2,FALSE)</f>
        <v>6.9666670000000002</v>
      </c>
      <c r="F8750" s="2">
        <f>VLOOKUP(D8750,city_reference!$A$2:$C$23,3,FALSE)</f>
        <v>110.416664</v>
      </c>
      <c r="G8750" t="s">
        <v>1353</v>
      </c>
      <c r="H8750" t="str">
        <f>VLOOKUP(G8750,customer_reference!$A$2:$D$4000,2,FALSE)</f>
        <v>Male</v>
      </c>
      <c r="I8750" t="str">
        <f>VLOOKUP(G8750,customer_reference!$A$2:$D$4000,3,FALSE)</f>
        <v>Subscriber</v>
      </c>
      <c r="J8750" t="s">
        <v>4095</v>
      </c>
      <c r="K8750" t="s">
        <v>33</v>
      </c>
      <c r="L8750" t="str">
        <f>VLOOKUP($K8750,subscriber_list_price!$A$2:$D$43,2,FALSE)</f>
        <v>I-O Hardware</v>
      </c>
      <c r="M8750">
        <f>VLOOKUP($K8750,subscriber_list_price!$A$2:$D$43,3,FALSE)</f>
        <v>2884000</v>
      </c>
      <c r="N8750">
        <f>VLOOKUP($K8750,subscriber_list_price!$A$2:$D$43,4,FALSE)</f>
        <v>3172400</v>
      </c>
      <c r="O8750">
        <f t="shared" si="410"/>
        <v>288400</v>
      </c>
    </row>
    <row r="8751" spans="1:15" x14ac:dyDescent="0.25">
      <c r="A8751" s="3">
        <v>44903</v>
      </c>
      <c r="B8751" s="3" t="str">
        <f t="shared" si="408"/>
        <v>December</v>
      </c>
      <c r="C8751" s="3" t="str">
        <f t="shared" si="409"/>
        <v>2022</v>
      </c>
      <c r="D8751" t="str">
        <f>VLOOKUP(G8751,customer_reference!$A$2:$D$4000,4,FALSE)</f>
        <v>Semarang</v>
      </c>
      <c r="E8751" s="2">
        <f>VLOOKUP(D8751,city_reference!$A$2:$C$23,2,FALSE)</f>
        <v>6.9666670000000002</v>
      </c>
      <c r="F8751" s="2">
        <f>VLOOKUP(D8751,city_reference!$A$2:$C$23,3,FALSE)</f>
        <v>110.416664</v>
      </c>
      <c r="G8751" t="s">
        <v>1147</v>
      </c>
      <c r="H8751" t="str">
        <f>VLOOKUP(G8751,customer_reference!$A$2:$D$4000,2,FALSE)</f>
        <v>Male</v>
      </c>
      <c r="I8751" t="str">
        <f>VLOOKUP(G8751,customer_reference!$A$2:$D$4000,3,FALSE)</f>
        <v>Subscriber</v>
      </c>
      <c r="J8751" t="s">
        <v>4095</v>
      </c>
      <c r="K8751" t="s">
        <v>28</v>
      </c>
      <c r="L8751" t="str">
        <f>VLOOKUP($K8751,subscriber_list_price!$A$2:$D$43,2,FALSE)</f>
        <v>Core Hardware</v>
      </c>
      <c r="M8751">
        <f>VLOOKUP($K8751,subscriber_list_price!$A$2:$D$43,3,FALSE)</f>
        <v>8064000</v>
      </c>
      <c r="N8751">
        <f>VLOOKUP($K8751,subscriber_list_price!$A$2:$D$43,4,FALSE)</f>
        <v>8870400</v>
      </c>
      <c r="O8751">
        <f t="shared" si="410"/>
        <v>806400</v>
      </c>
    </row>
    <row r="8752" spans="1:15" x14ac:dyDescent="0.25">
      <c r="A8752" s="3">
        <v>44992</v>
      </c>
      <c r="B8752" s="3" t="str">
        <f t="shared" si="408"/>
        <v>March</v>
      </c>
      <c r="C8752" s="3" t="str">
        <f t="shared" si="409"/>
        <v>2023</v>
      </c>
      <c r="D8752" t="str">
        <f>VLOOKUP(G8752,customer_reference!$A$2:$D$4000,4,FALSE)</f>
        <v>Semarang</v>
      </c>
      <c r="E8752" s="2">
        <f>VLOOKUP(D8752,city_reference!$A$2:$C$23,2,FALSE)</f>
        <v>6.9666670000000002</v>
      </c>
      <c r="F8752" s="2">
        <f>VLOOKUP(D8752,city_reference!$A$2:$C$23,3,FALSE)</f>
        <v>110.416664</v>
      </c>
      <c r="G8752" t="s">
        <v>1147</v>
      </c>
      <c r="H8752" t="str">
        <f>VLOOKUP(G8752,customer_reference!$A$2:$D$4000,2,FALSE)</f>
        <v>Male</v>
      </c>
      <c r="I8752" t="str">
        <f>VLOOKUP(G8752,customer_reference!$A$2:$D$4000,3,FALSE)</f>
        <v>Subscriber</v>
      </c>
      <c r="J8752" t="s">
        <v>4095</v>
      </c>
      <c r="K8752" t="s">
        <v>11</v>
      </c>
      <c r="L8752" t="str">
        <f>VLOOKUP($K8752,subscriber_list_price!$A$2:$D$43,2,FALSE)</f>
        <v>Memory Hardware</v>
      </c>
      <c r="M8752">
        <f>VLOOKUP($K8752,subscriber_list_price!$A$2:$D$43,3,FALSE)</f>
        <v>1512000</v>
      </c>
      <c r="N8752">
        <f>VLOOKUP($K8752,subscriber_list_price!$A$2:$D$43,4,FALSE)</f>
        <v>1663200</v>
      </c>
      <c r="O8752">
        <f t="shared" si="410"/>
        <v>151200</v>
      </c>
    </row>
    <row r="8753" spans="1:15" x14ac:dyDescent="0.25">
      <c r="A8753" s="3">
        <v>45159</v>
      </c>
      <c r="B8753" s="3" t="str">
        <f t="shared" si="408"/>
        <v>August</v>
      </c>
      <c r="C8753" s="3" t="str">
        <f t="shared" si="409"/>
        <v>2023</v>
      </c>
      <c r="D8753" t="str">
        <f>VLOOKUP(G8753,customer_reference!$A$2:$D$4000,4,FALSE)</f>
        <v>Semarang</v>
      </c>
      <c r="E8753" s="2">
        <f>VLOOKUP(D8753,city_reference!$A$2:$C$23,2,FALSE)</f>
        <v>6.9666670000000002</v>
      </c>
      <c r="F8753" s="2">
        <f>VLOOKUP(D8753,city_reference!$A$2:$C$23,3,FALSE)</f>
        <v>110.416664</v>
      </c>
      <c r="G8753" t="s">
        <v>1365</v>
      </c>
      <c r="H8753" t="str">
        <f>VLOOKUP(G8753,customer_reference!$A$2:$D$4000,2,FALSE)</f>
        <v>Male</v>
      </c>
      <c r="I8753" t="str">
        <f>VLOOKUP(G8753,customer_reference!$A$2:$D$4000,3,FALSE)</f>
        <v>Subscriber</v>
      </c>
      <c r="J8753" t="s">
        <v>4095</v>
      </c>
      <c r="K8753" t="s">
        <v>41</v>
      </c>
      <c r="L8753" t="str">
        <f>VLOOKUP($K8753,subscriber_list_price!$A$2:$D$43,2,FALSE)</f>
        <v>Safety Hardware</v>
      </c>
      <c r="M8753">
        <f>VLOOKUP($K8753,subscriber_list_price!$A$2:$D$43,3,FALSE)</f>
        <v>42000</v>
      </c>
      <c r="N8753">
        <f>VLOOKUP($K8753,subscriber_list_price!$A$2:$D$43,4,FALSE)</f>
        <v>46200</v>
      </c>
      <c r="O8753">
        <f t="shared" si="410"/>
        <v>4200</v>
      </c>
    </row>
    <row r="8754" spans="1:15" x14ac:dyDescent="0.25">
      <c r="A8754" s="3">
        <v>44618</v>
      </c>
      <c r="B8754" s="3" t="str">
        <f t="shared" si="408"/>
        <v>February</v>
      </c>
      <c r="C8754" s="3" t="str">
        <f t="shared" si="409"/>
        <v>2022</v>
      </c>
      <c r="D8754" t="str">
        <f>VLOOKUP(G8754,customer_reference!$A$2:$D$4000,4,FALSE)</f>
        <v>Semarang</v>
      </c>
      <c r="E8754" s="2">
        <f>VLOOKUP(D8754,city_reference!$A$2:$C$23,2,FALSE)</f>
        <v>6.9666670000000002</v>
      </c>
      <c r="F8754" s="2">
        <f>VLOOKUP(D8754,city_reference!$A$2:$C$23,3,FALSE)</f>
        <v>110.416664</v>
      </c>
      <c r="G8754" t="s">
        <v>2300</v>
      </c>
      <c r="H8754" t="str">
        <f>VLOOKUP(G8754,customer_reference!$A$2:$D$4000,2,FALSE)</f>
        <v>Male</v>
      </c>
      <c r="I8754" t="str">
        <f>VLOOKUP(G8754,customer_reference!$A$2:$D$4000,3,FALSE)</f>
        <v>Subscriber</v>
      </c>
      <c r="J8754" t="s">
        <v>4095</v>
      </c>
      <c r="K8754" t="s">
        <v>4080</v>
      </c>
      <c r="L8754" t="str">
        <f>VLOOKUP($K8754,subscriber_list_price!$A$2:$D$43,2,FALSE)</f>
        <v>I-O Hardware</v>
      </c>
      <c r="M8754">
        <f>VLOOKUP($K8754,subscriber_list_price!$A$2:$D$43,3,FALSE)</f>
        <v>102000</v>
      </c>
      <c r="N8754">
        <f>VLOOKUP($K8754,subscriber_list_price!$A$2:$D$43,4,FALSE)</f>
        <v>112200</v>
      </c>
      <c r="O8754">
        <f t="shared" si="410"/>
        <v>10200</v>
      </c>
    </row>
    <row r="8755" spans="1:15" x14ac:dyDescent="0.25">
      <c r="A8755" s="3">
        <v>44876</v>
      </c>
      <c r="B8755" s="3" t="str">
        <f t="shared" si="408"/>
        <v>November</v>
      </c>
      <c r="C8755" s="3" t="str">
        <f t="shared" si="409"/>
        <v>2022</v>
      </c>
      <c r="D8755" t="str">
        <f>VLOOKUP(G8755,customer_reference!$A$2:$D$4000,4,FALSE)</f>
        <v>Semarang</v>
      </c>
      <c r="E8755" s="2">
        <f>VLOOKUP(D8755,city_reference!$A$2:$C$23,2,FALSE)</f>
        <v>6.9666670000000002</v>
      </c>
      <c r="F8755" s="2">
        <f>VLOOKUP(D8755,city_reference!$A$2:$C$23,3,FALSE)</f>
        <v>110.416664</v>
      </c>
      <c r="G8755" t="s">
        <v>2238</v>
      </c>
      <c r="H8755" t="str">
        <f>VLOOKUP(G8755,customer_reference!$A$2:$D$4000,2,FALSE)</f>
        <v>Male</v>
      </c>
      <c r="I8755" t="str">
        <f>VLOOKUP(G8755,customer_reference!$A$2:$D$4000,3,FALSE)</f>
        <v>Subscriber</v>
      </c>
      <c r="J8755" t="s">
        <v>4095</v>
      </c>
      <c r="K8755" t="s">
        <v>23</v>
      </c>
      <c r="L8755" t="str">
        <f>VLOOKUP($K8755,subscriber_list_price!$A$2:$D$43,2,FALSE)</f>
        <v>Memory Hardware</v>
      </c>
      <c r="M8755">
        <f>VLOOKUP($K8755,subscriber_list_price!$A$2:$D$43,3,FALSE)</f>
        <v>336000</v>
      </c>
      <c r="N8755">
        <f>VLOOKUP($K8755,subscriber_list_price!$A$2:$D$43,4,FALSE)</f>
        <v>369600</v>
      </c>
      <c r="O8755">
        <f t="shared" si="410"/>
        <v>33600</v>
      </c>
    </row>
    <row r="8756" spans="1:15" x14ac:dyDescent="0.25">
      <c r="A8756" s="3">
        <v>45109</v>
      </c>
      <c r="B8756" s="3" t="str">
        <f t="shared" si="408"/>
        <v>July</v>
      </c>
      <c r="C8756" s="3" t="str">
        <f t="shared" si="409"/>
        <v>2023</v>
      </c>
      <c r="D8756" t="str">
        <f>VLOOKUP(G8756,customer_reference!$A$2:$D$4000,4,FALSE)</f>
        <v>Semarang</v>
      </c>
      <c r="E8756" s="2">
        <f>VLOOKUP(D8756,city_reference!$A$2:$C$23,2,FALSE)</f>
        <v>6.9666670000000002</v>
      </c>
      <c r="F8756" s="2">
        <f>VLOOKUP(D8756,city_reference!$A$2:$C$23,3,FALSE)</f>
        <v>110.416664</v>
      </c>
      <c r="G8756" t="s">
        <v>1353</v>
      </c>
      <c r="H8756" t="str">
        <f>VLOOKUP(G8756,customer_reference!$A$2:$D$4000,2,FALSE)</f>
        <v>Male</v>
      </c>
      <c r="I8756" t="str">
        <f>VLOOKUP(G8756,customer_reference!$A$2:$D$4000,3,FALSE)</f>
        <v>Subscriber</v>
      </c>
      <c r="J8756" t="s">
        <v>4095</v>
      </c>
      <c r="K8756" t="s">
        <v>23</v>
      </c>
      <c r="L8756" t="str">
        <f>VLOOKUP($K8756,subscriber_list_price!$A$2:$D$43,2,FALSE)</f>
        <v>Memory Hardware</v>
      </c>
      <c r="M8756">
        <f>VLOOKUP($K8756,subscriber_list_price!$A$2:$D$43,3,FALSE)</f>
        <v>336000</v>
      </c>
      <c r="N8756">
        <f>VLOOKUP($K8756,subscriber_list_price!$A$2:$D$43,4,FALSE)</f>
        <v>369600</v>
      </c>
      <c r="O8756">
        <f t="shared" si="410"/>
        <v>33600</v>
      </c>
    </row>
    <row r="8757" spans="1:15" x14ac:dyDescent="0.25">
      <c r="A8757" s="3">
        <v>45166</v>
      </c>
      <c r="B8757" s="3" t="str">
        <f t="shared" si="408"/>
        <v>August</v>
      </c>
      <c r="C8757" s="3" t="str">
        <f t="shared" si="409"/>
        <v>2023</v>
      </c>
      <c r="D8757" t="str">
        <f>VLOOKUP(G8757,customer_reference!$A$2:$D$4000,4,FALSE)</f>
        <v>Semarang</v>
      </c>
      <c r="E8757" s="2">
        <f>VLOOKUP(D8757,city_reference!$A$2:$C$23,2,FALSE)</f>
        <v>6.9666670000000002</v>
      </c>
      <c r="F8757" s="2">
        <f>VLOOKUP(D8757,city_reference!$A$2:$C$23,3,FALSE)</f>
        <v>110.416664</v>
      </c>
      <c r="G8757" t="s">
        <v>4037</v>
      </c>
      <c r="H8757" t="str">
        <f>VLOOKUP(G8757,customer_reference!$A$2:$D$4000,2,FALSE)</f>
        <v>Male</v>
      </c>
      <c r="I8757" t="str">
        <f>VLOOKUP(G8757,customer_reference!$A$2:$D$4000,3,FALSE)</f>
        <v>Subscriber</v>
      </c>
      <c r="J8757" t="s">
        <v>4095</v>
      </c>
      <c r="K8757" t="s">
        <v>4080</v>
      </c>
      <c r="L8757" t="str">
        <f>VLOOKUP($K8757,subscriber_list_price!$A$2:$D$43,2,FALSE)</f>
        <v>I-O Hardware</v>
      </c>
      <c r="M8757">
        <f>VLOOKUP($K8757,subscriber_list_price!$A$2:$D$43,3,FALSE)</f>
        <v>102000</v>
      </c>
      <c r="N8757">
        <f>VLOOKUP($K8757,subscriber_list_price!$A$2:$D$43,4,FALSE)</f>
        <v>112200</v>
      </c>
      <c r="O8757">
        <f t="shared" si="410"/>
        <v>10200</v>
      </c>
    </row>
    <row r="8758" spans="1:15" x14ac:dyDescent="0.25">
      <c r="A8758" s="3">
        <v>44835</v>
      </c>
      <c r="B8758" s="3" t="str">
        <f t="shared" si="408"/>
        <v>October</v>
      </c>
      <c r="C8758" s="3" t="str">
        <f t="shared" si="409"/>
        <v>2022</v>
      </c>
      <c r="D8758" t="str">
        <f>VLOOKUP(G8758,customer_reference!$A$2:$D$4000,4,FALSE)</f>
        <v>Surabaya</v>
      </c>
      <c r="E8758" s="2">
        <f>VLOOKUP(D8758,city_reference!$A$2:$C$23,2,FALSE)</f>
        <v>-7.250445</v>
      </c>
      <c r="F8758" s="2">
        <f>VLOOKUP(D8758,city_reference!$A$2:$C$23,3,FALSE)</f>
        <v>112.768845</v>
      </c>
      <c r="G8758" t="s">
        <v>3893</v>
      </c>
      <c r="H8758" t="str">
        <f>VLOOKUP(G8758,customer_reference!$A$2:$D$4000,2,FALSE)</f>
        <v>Male</v>
      </c>
      <c r="I8758" t="str">
        <f>VLOOKUP(G8758,customer_reference!$A$2:$D$4000,3,FALSE)</f>
        <v>Subscriber</v>
      </c>
      <c r="J8758" t="s">
        <v>4094</v>
      </c>
      <c r="K8758" t="s">
        <v>37</v>
      </c>
      <c r="L8758" t="str">
        <f>VLOOKUP($K8758,subscriber_list_price!$A$2:$D$43,2,FALSE)</f>
        <v>I-O Hardware</v>
      </c>
      <c r="M8758">
        <f>VLOOKUP($K8758,subscriber_list_price!$A$2:$D$43,3,FALSE)</f>
        <v>122000</v>
      </c>
      <c r="N8758">
        <f>VLOOKUP($K8758,subscriber_list_price!$A$2:$D$43,4,FALSE)</f>
        <v>134200</v>
      </c>
      <c r="O8758">
        <f t="shared" si="410"/>
        <v>12200</v>
      </c>
    </row>
    <row r="8759" spans="1:15" x14ac:dyDescent="0.25">
      <c r="A8759" s="3">
        <v>45077</v>
      </c>
      <c r="B8759" s="3" t="str">
        <f t="shared" si="408"/>
        <v>May</v>
      </c>
      <c r="C8759" s="3" t="str">
        <f t="shared" si="409"/>
        <v>2023</v>
      </c>
      <c r="D8759" t="str">
        <f>VLOOKUP(G8759,customer_reference!$A$2:$D$4000,4,FALSE)</f>
        <v>Surabaya</v>
      </c>
      <c r="E8759" s="2">
        <f>VLOOKUP(D8759,city_reference!$A$2:$C$23,2,FALSE)</f>
        <v>-7.250445</v>
      </c>
      <c r="F8759" s="2">
        <f>VLOOKUP(D8759,city_reference!$A$2:$C$23,3,FALSE)</f>
        <v>112.768845</v>
      </c>
      <c r="G8759" t="s">
        <v>3821</v>
      </c>
      <c r="H8759" t="str">
        <f>VLOOKUP(G8759,customer_reference!$A$2:$D$4000,2,FALSE)</f>
        <v>Male</v>
      </c>
      <c r="I8759" t="str">
        <f>VLOOKUP(G8759,customer_reference!$A$2:$D$4000,3,FALSE)</f>
        <v>Subscriber</v>
      </c>
      <c r="J8759" t="s">
        <v>4094</v>
      </c>
      <c r="K8759" t="s">
        <v>37</v>
      </c>
      <c r="L8759" t="str">
        <f>VLOOKUP($K8759,subscriber_list_price!$A$2:$D$43,2,FALSE)</f>
        <v>I-O Hardware</v>
      </c>
      <c r="M8759">
        <f>VLOOKUP($K8759,subscriber_list_price!$A$2:$D$43,3,FALSE)</f>
        <v>122000</v>
      </c>
      <c r="N8759">
        <f>VLOOKUP($K8759,subscriber_list_price!$A$2:$D$43,4,FALSE)</f>
        <v>134200</v>
      </c>
      <c r="O8759">
        <f t="shared" si="410"/>
        <v>12200</v>
      </c>
    </row>
    <row r="8760" spans="1:15" x14ac:dyDescent="0.25">
      <c r="A8760" s="3">
        <v>45021</v>
      </c>
      <c r="B8760" s="3" t="str">
        <f t="shared" si="408"/>
        <v>April</v>
      </c>
      <c r="C8760" s="3" t="str">
        <f t="shared" si="409"/>
        <v>2023</v>
      </c>
      <c r="D8760" t="str">
        <f>VLOOKUP(G8760,customer_reference!$A$2:$D$4000,4,FALSE)</f>
        <v>Surabaya</v>
      </c>
      <c r="E8760" s="2">
        <f>VLOOKUP(D8760,city_reference!$A$2:$C$23,2,FALSE)</f>
        <v>-7.250445</v>
      </c>
      <c r="F8760" s="2">
        <f>VLOOKUP(D8760,city_reference!$A$2:$C$23,3,FALSE)</f>
        <v>112.768845</v>
      </c>
      <c r="G8760" t="s">
        <v>1942</v>
      </c>
      <c r="H8760" t="str">
        <f>VLOOKUP(G8760,customer_reference!$A$2:$D$4000,2,FALSE)</f>
        <v>Male</v>
      </c>
      <c r="I8760" t="str">
        <f>VLOOKUP(G8760,customer_reference!$A$2:$D$4000,3,FALSE)</f>
        <v>Subscriber</v>
      </c>
      <c r="J8760" t="s">
        <v>4094</v>
      </c>
      <c r="K8760" t="s">
        <v>30</v>
      </c>
      <c r="L8760" t="str">
        <f>VLOOKUP($K8760,subscriber_list_price!$A$2:$D$43,2,FALSE)</f>
        <v>I-O Hardware</v>
      </c>
      <c r="M8760">
        <f>VLOOKUP($K8760,subscriber_list_price!$A$2:$D$43,3,FALSE)</f>
        <v>230000</v>
      </c>
      <c r="N8760">
        <f>VLOOKUP($K8760,subscriber_list_price!$A$2:$D$43,4,FALSE)</f>
        <v>253000</v>
      </c>
      <c r="O8760">
        <f t="shared" si="410"/>
        <v>23000</v>
      </c>
    </row>
    <row r="8761" spans="1:15" x14ac:dyDescent="0.25">
      <c r="A8761" s="3">
        <v>44683</v>
      </c>
      <c r="B8761" s="3" t="str">
        <f t="shared" si="408"/>
        <v>May</v>
      </c>
      <c r="C8761" s="3" t="str">
        <f t="shared" si="409"/>
        <v>2022</v>
      </c>
      <c r="D8761" t="str">
        <f>VLOOKUP(G8761,customer_reference!$A$2:$D$4000,4,FALSE)</f>
        <v>Surabaya</v>
      </c>
      <c r="E8761" s="2">
        <f>VLOOKUP(D8761,city_reference!$A$2:$C$23,2,FALSE)</f>
        <v>-7.250445</v>
      </c>
      <c r="F8761" s="2">
        <f>VLOOKUP(D8761,city_reference!$A$2:$C$23,3,FALSE)</f>
        <v>112.768845</v>
      </c>
      <c r="G8761" t="s">
        <v>412</v>
      </c>
      <c r="H8761" t="str">
        <f>VLOOKUP(G8761,customer_reference!$A$2:$D$4000,2,FALSE)</f>
        <v>Male</v>
      </c>
      <c r="I8761" t="str">
        <f>VLOOKUP(G8761,customer_reference!$A$2:$D$4000,3,FALSE)</f>
        <v>Subscriber</v>
      </c>
      <c r="J8761" t="s">
        <v>4094</v>
      </c>
      <c r="K8761" t="s">
        <v>22</v>
      </c>
      <c r="L8761" t="str">
        <f>VLOOKUP($K8761,subscriber_list_price!$A$2:$D$43,2,FALSE)</f>
        <v>Memory Hardware</v>
      </c>
      <c r="M8761">
        <f>VLOOKUP($K8761,subscriber_list_price!$A$2:$D$43,3,FALSE)</f>
        <v>224000</v>
      </c>
      <c r="N8761">
        <f>VLOOKUP($K8761,subscriber_list_price!$A$2:$D$43,4,FALSE)</f>
        <v>246400</v>
      </c>
      <c r="O8761">
        <f t="shared" si="410"/>
        <v>22400</v>
      </c>
    </row>
    <row r="8762" spans="1:15" x14ac:dyDescent="0.25">
      <c r="A8762" s="3">
        <v>44648</v>
      </c>
      <c r="B8762" s="3" t="str">
        <f t="shared" si="408"/>
        <v>March</v>
      </c>
      <c r="C8762" s="3" t="str">
        <f t="shared" si="409"/>
        <v>2022</v>
      </c>
      <c r="D8762" t="str">
        <f>VLOOKUP(G8762,customer_reference!$A$2:$D$4000,4,FALSE)</f>
        <v>Surabaya</v>
      </c>
      <c r="E8762" s="2">
        <f>VLOOKUP(D8762,city_reference!$A$2:$C$23,2,FALSE)</f>
        <v>-7.250445</v>
      </c>
      <c r="F8762" s="2">
        <f>VLOOKUP(D8762,city_reference!$A$2:$C$23,3,FALSE)</f>
        <v>112.768845</v>
      </c>
      <c r="G8762" t="s">
        <v>4040</v>
      </c>
      <c r="H8762" t="str">
        <f>VLOOKUP(G8762,customer_reference!$A$2:$D$4000,2,FALSE)</f>
        <v>Male</v>
      </c>
      <c r="I8762" t="str">
        <f>VLOOKUP(G8762,customer_reference!$A$2:$D$4000,3,FALSE)</f>
        <v>Subscriber</v>
      </c>
      <c r="J8762" t="s">
        <v>4094</v>
      </c>
      <c r="K8762" t="s">
        <v>44</v>
      </c>
      <c r="L8762" t="str">
        <f>VLOOKUP($K8762,subscriber_list_price!$A$2:$D$43,2,FALSE)</f>
        <v>I-O Hardware</v>
      </c>
      <c r="M8762">
        <f>VLOOKUP($K8762,subscriber_list_price!$A$2:$D$43,3,FALSE)</f>
        <v>45000</v>
      </c>
      <c r="N8762">
        <f>VLOOKUP($K8762,subscriber_list_price!$A$2:$D$43,4,FALSE)</f>
        <v>49500</v>
      </c>
      <c r="O8762">
        <f t="shared" si="410"/>
        <v>4500</v>
      </c>
    </row>
    <row r="8763" spans="1:15" x14ac:dyDescent="0.25">
      <c r="A8763" s="3">
        <v>45160</v>
      </c>
      <c r="B8763" s="3" t="str">
        <f t="shared" si="408"/>
        <v>August</v>
      </c>
      <c r="C8763" s="3" t="str">
        <f t="shared" si="409"/>
        <v>2023</v>
      </c>
      <c r="D8763" t="str">
        <f>VLOOKUP(G8763,customer_reference!$A$2:$D$4000,4,FALSE)</f>
        <v>Surabaya</v>
      </c>
      <c r="E8763" s="2">
        <f>VLOOKUP(D8763,city_reference!$A$2:$C$23,2,FALSE)</f>
        <v>-7.250445</v>
      </c>
      <c r="F8763" s="2">
        <f>VLOOKUP(D8763,city_reference!$A$2:$C$23,3,FALSE)</f>
        <v>112.768845</v>
      </c>
      <c r="G8763" t="s">
        <v>472</v>
      </c>
      <c r="H8763" t="str">
        <f>VLOOKUP(G8763,customer_reference!$A$2:$D$4000,2,FALSE)</f>
        <v>Male</v>
      </c>
      <c r="I8763" t="str">
        <f>VLOOKUP(G8763,customer_reference!$A$2:$D$4000,3,FALSE)</f>
        <v>Subscriber</v>
      </c>
      <c r="J8763" t="s">
        <v>4094</v>
      </c>
      <c r="K8763" t="s">
        <v>31</v>
      </c>
      <c r="L8763" t="str">
        <f>VLOOKUP($K8763,subscriber_list_price!$A$2:$D$43,2,FALSE)</f>
        <v>I-O Hardware</v>
      </c>
      <c r="M8763">
        <f>VLOOKUP($K8763,subscriber_list_price!$A$2:$D$43,3,FALSE)</f>
        <v>69000</v>
      </c>
      <c r="N8763">
        <f>VLOOKUP($K8763,subscriber_list_price!$A$2:$D$43,4,FALSE)</f>
        <v>75900</v>
      </c>
      <c r="O8763">
        <f t="shared" si="410"/>
        <v>6900</v>
      </c>
    </row>
    <row r="8764" spans="1:15" x14ac:dyDescent="0.25">
      <c r="A8764" s="3">
        <v>44606</v>
      </c>
      <c r="B8764" s="3" t="str">
        <f t="shared" si="408"/>
        <v>February</v>
      </c>
      <c r="C8764" s="3" t="str">
        <f t="shared" si="409"/>
        <v>2022</v>
      </c>
      <c r="D8764" t="str">
        <f>VLOOKUP(G8764,customer_reference!$A$2:$D$4000,4,FALSE)</f>
        <v>Surabaya</v>
      </c>
      <c r="E8764" s="2">
        <f>VLOOKUP(D8764,city_reference!$A$2:$C$23,2,FALSE)</f>
        <v>-7.250445</v>
      </c>
      <c r="F8764" s="2">
        <f>VLOOKUP(D8764,city_reference!$A$2:$C$23,3,FALSE)</f>
        <v>112.768845</v>
      </c>
      <c r="G8764" t="s">
        <v>865</v>
      </c>
      <c r="H8764" t="str">
        <f>VLOOKUP(G8764,customer_reference!$A$2:$D$4000,2,FALSE)</f>
        <v>Male</v>
      </c>
      <c r="I8764" t="str">
        <f>VLOOKUP(G8764,customer_reference!$A$2:$D$4000,3,FALSE)</f>
        <v>Subscriber</v>
      </c>
      <c r="J8764" t="s">
        <v>4094</v>
      </c>
      <c r="K8764" t="s">
        <v>41</v>
      </c>
      <c r="L8764" t="str">
        <f>VLOOKUP($K8764,subscriber_list_price!$A$2:$D$43,2,FALSE)</f>
        <v>Safety Hardware</v>
      </c>
      <c r="M8764">
        <f>VLOOKUP($K8764,subscriber_list_price!$A$2:$D$43,3,FALSE)</f>
        <v>42000</v>
      </c>
      <c r="N8764">
        <f>VLOOKUP($K8764,subscriber_list_price!$A$2:$D$43,4,FALSE)</f>
        <v>46200</v>
      </c>
      <c r="O8764">
        <f t="shared" si="410"/>
        <v>4200</v>
      </c>
    </row>
    <row r="8765" spans="1:15" x14ac:dyDescent="0.25">
      <c r="A8765" s="3">
        <v>45053</v>
      </c>
      <c r="B8765" s="3" t="str">
        <f t="shared" si="408"/>
        <v>May</v>
      </c>
      <c r="C8765" s="3" t="str">
        <f t="shared" si="409"/>
        <v>2023</v>
      </c>
      <c r="D8765" t="str">
        <f>VLOOKUP(G8765,customer_reference!$A$2:$D$4000,4,FALSE)</f>
        <v>Surabaya</v>
      </c>
      <c r="E8765" s="2">
        <f>VLOOKUP(D8765,city_reference!$A$2:$C$23,2,FALSE)</f>
        <v>-7.250445</v>
      </c>
      <c r="F8765" s="2">
        <f>VLOOKUP(D8765,city_reference!$A$2:$C$23,3,FALSE)</f>
        <v>112.768845</v>
      </c>
      <c r="G8765" t="s">
        <v>2620</v>
      </c>
      <c r="H8765" t="str">
        <f>VLOOKUP(G8765,customer_reference!$A$2:$D$4000,2,FALSE)</f>
        <v>Male</v>
      </c>
      <c r="I8765" t="str">
        <f>VLOOKUP(G8765,customer_reference!$A$2:$D$4000,3,FALSE)</f>
        <v>Subscriber</v>
      </c>
      <c r="J8765" t="s">
        <v>4094</v>
      </c>
      <c r="K8765" t="s">
        <v>20</v>
      </c>
      <c r="L8765" t="str">
        <f>VLOOKUP($K8765,subscriber_list_price!$A$2:$D$43,2,FALSE)</f>
        <v>Memory Hardware</v>
      </c>
      <c r="M8765">
        <f>VLOOKUP($K8765,subscriber_list_price!$A$2:$D$43,3,FALSE)</f>
        <v>70000</v>
      </c>
      <c r="N8765">
        <f>VLOOKUP($K8765,subscriber_list_price!$A$2:$D$43,4,FALSE)</f>
        <v>77000</v>
      </c>
      <c r="O8765">
        <f t="shared" si="410"/>
        <v>7000</v>
      </c>
    </row>
    <row r="8766" spans="1:15" x14ac:dyDescent="0.25">
      <c r="A8766" s="3">
        <v>45138</v>
      </c>
      <c r="B8766" s="3" t="str">
        <f t="shared" si="408"/>
        <v>July</v>
      </c>
      <c r="C8766" s="3" t="str">
        <f t="shared" si="409"/>
        <v>2023</v>
      </c>
      <c r="D8766" t="str">
        <f>VLOOKUP(G8766,customer_reference!$A$2:$D$4000,4,FALSE)</f>
        <v>Surabaya</v>
      </c>
      <c r="E8766" s="2">
        <f>VLOOKUP(D8766,city_reference!$A$2:$C$23,2,FALSE)</f>
        <v>-7.250445</v>
      </c>
      <c r="F8766" s="2">
        <f>VLOOKUP(D8766,city_reference!$A$2:$C$23,3,FALSE)</f>
        <v>112.768845</v>
      </c>
      <c r="G8766" t="s">
        <v>1260</v>
      </c>
      <c r="H8766" t="str">
        <f>VLOOKUP(G8766,customer_reference!$A$2:$D$4000,2,FALSE)</f>
        <v>Male</v>
      </c>
      <c r="I8766" t="str">
        <f>VLOOKUP(G8766,customer_reference!$A$2:$D$4000,3,FALSE)</f>
        <v>Subscriber</v>
      </c>
      <c r="J8766" t="s">
        <v>4094</v>
      </c>
      <c r="K8766" t="s">
        <v>4</v>
      </c>
      <c r="L8766" t="str">
        <f>VLOOKUP($K8766,subscriber_list_price!$A$2:$D$43,2,FALSE)</f>
        <v>Memory Hardware</v>
      </c>
      <c r="M8766">
        <f>VLOOKUP($K8766,subscriber_list_price!$A$2:$D$43,3,FALSE)</f>
        <v>504000</v>
      </c>
      <c r="N8766">
        <f>VLOOKUP($K8766,subscriber_list_price!$A$2:$D$43,4,FALSE)</f>
        <v>554400</v>
      </c>
      <c r="O8766">
        <f t="shared" si="410"/>
        <v>50400</v>
      </c>
    </row>
    <row r="8767" spans="1:15" x14ac:dyDescent="0.25">
      <c r="A8767" s="3">
        <v>45050</v>
      </c>
      <c r="B8767" s="3" t="str">
        <f t="shared" si="408"/>
        <v>May</v>
      </c>
      <c r="C8767" s="3" t="str">
        <f t="shared" si="409"/>
        <v>2023</v>
      </c>
      <c r="D8767" t="str">
        <f>VLOOKUP(G8767,customer_reference!$A$2:$D$4000,4,FALSE)</f>
        <v>Surabaya</v>
      </c>
      <c r="E8767" s="2">
        <f>VLOOKUP(D8767,city_reference!$A$2:$C$23,2,FALSE)</f>
        <v>-7.250445</v>
      </c>
      <c r="F8767" s="2">
        <f>VLOOKUP(D8767,city_reference!$A$2:$C$23,3,FALSE)</f>
        <v>112.768845</v>
      </c>
      <c r="G8767" t="s">
        <v>1914</v>
      </c>
      <c r="H8767" t="str">
        <f>VLOOKUP(G8767,customer_reference!$A$2:$D$4000,2,FALSE)</f>
        <v>Male</v>
      </c>
      <c r="I8767" t="str">
        <f>VLOOKUP(G8767,customer_reference!$A$2:$D$4000,3,FALSE)</f>
        <v>Subscriber</v>
      </c>
      <c r="J8767" t="s">
        <v>4094</v>
      </c>
      <c r="K8767" t="s">
        <v>40</v>
      </c>
      <c r="L8767" t="str">
        <f>VLOOKUP($K8767,subscriber_list_price!$A$2:$D$43,2,FALSE)</f>
        <v>Safety Hardware</v>
      </c>
      <c r="M8767">
        <f>VLOOKUP($K8767,subscriber_list_price!$A$2:$D$43,3,FALSE)</f>
        <v>1396000</v>
      </c>
      <c r="N8767">
        <f>VLOOKUP($K8767,subscriber_list_price!$A$2:$D$43,4,FALSE)</f>
        <v>1535600</v>
      </c>
      <c r="O8767">
        <f t="shared" si="410"/>
        <v>139600</v>
      </c>
    </row>
    <row r="8768" spans="1:15" x14ac:dyDescent="0.25">
      <c r="A8768" s="3">
        <v>45114</v>
      </c>
      <c r="B8768" s="3" t="str">
        <f t="shared" si="408"/>
        <v>July</v>
      </c>
      <c r="C8768" s="3" t="str">
        <f t="shared" si="409"/>
        <v>2023</v>
      </c>
      <c r="D8768" t="str">
        <f>VLOOKUP(G8768,customer_reference!$A$2:$D$4000,4,FALSE)</f>
        <v>Surabaya</v>
      </c>
      <c r="E8768" s="2">
        <f>VLOOKUP(D8768,city_reference!$A$2:$C$23,2,FALSE)</f>
        <v>-7.250445</v>
      </c>
      <c r="F8768" s="2">
        <f>VLOOKUP(D8768,city_reference!$A$2:$C$23,3,FALSE)</f>
        <v>112.768845</v>
      </c>
      <c r="G8768" t="s">
        <v>3687</v>
      </c>
      <c r="H8768" t="str">
        <f>VLOOKUP(G8768,customer_reference!$A$2:$D$4000,2,FALSE)</f>
        <v>Male</v>
      </c>
      <c r="I8768" t="str">
        <f>VLOOKUP(G8768,customer_reference!$A$2:$D$4000,3,FALSE)</f>
        <v>Subscriber</v>
      </c>
      <c r="J8768" t="s">
        <v>4094</v>
      </c>
      <c r="K8768" t="s">
        <v>23</v>
      </c>
      <c r="L8768" t="str">
        <f>VLOOKUP($K8768,subscriber_list_price!$A$2:$D$43,2,FALSE)</f>
        <v>Memory Hardware</v>
      </c>
      <c r="M8768">
        <f>VLOOKUP($K8768,subscriber_list_price!$A$2:$D$43,3,FALSE)</f>
        <v>336000</v>
      </c>
      <c r="N8768">
        <f>VLOOKUP($K8768,subscriber_list_price!$A$2:$D$43,4,FALSE)</f>
        <v>369600</v>
      </c>
      <c r="O8768">
        <f t="shared" si="410"/>
        <v>33600</v>
      </c>
    </row>
    <row r="8769" spans="1:15" x14ac:dyDescent="0.25">
      <c r="A8769" s="3">
        <v>45028</v>
      </c>
      <c r="B8769" s="3" t="str">
        <f t="shared" si="408"/>
        <v>April</v>
      </c>
      <c r="C8769" s="3" t="str">
        <f t="shared" si="409"/>
        <v>2023</v>
      </c>
      <c r="D8769" t="str">
        <f>VLOOKUP(G8769,customer_reference!$A$2:$D$4000,4,FALSE)</f>
        <v>Surabaya</v>
      </c>
      <c r="E8769" s="2">
        <f>VLOOKUP(D8769,city_reference!$A$2:$C$23,2,FALSE)</f>
        <v>-7.250445</v>
      </c>
      <c r="F8769" s="2">
        <f>VLOOKUP(D8769,city_reference!$A$2:$C$23,3,FALSE)</f>
        <v>112.768845</v>
      </c>
      <c r="G8769" t="s">
        <v>1508</v>
      </c>
      <c r="H8769" t="str">
        <f>VLOOKUP(G8769,customer_reference!$A$2:$D$4000,2,FALSE)</f>
        <v>Male</v>
      </c>
      <c r="I8769" t="str">
        <f>VLOOKUP(G8769,customer_reference!$A$2:$D$4000,3,FALSE)</f>
        <v>Subscriber</v>
      </c>
      <c r="J8769" t="s">
        <v>4094</v>
      </c>
      <c r="K8769" t="s">
        <v>44</v>
      </c>
      <c r="L8769" t="str">
        <f>VLOOKUP($K8769,subscriber_list_price!$A$2:$D$43,2,FALSE)</f>
        <v>I-O Hardware</v>
      </c>
      <c r="M8769">
        <f>VLOOKUP($K8769,subscriber_list_price!$A$2:$D$43,3,FALSE)</f>
        <v>45000</v>
      </c>
      <c r="N8769">
        <f>VLOOKUP($K8769,subscriber_list_price!$A$2:$D$43,4,FALSE)</f>
        <v>49500</v>
      </c>
      <c r="O8769">
        <f t="shared" si="410"/>
        <v>4500</v>
      </c>
    </row>
    <row r="8770" spans="1:15" x14ac:dyDescent="0.25">
      <c r="A8770" s="3">
        <v>45040</v>
      </c>
      <c r="B8770" s="3" t="str">
        <f t="shared" ref="B8770:B8833" si="411">TEXT(A8770,"mmmm")</f>
        <v>April</v>
      </c>
      <c r="C8770" s="3" t="str">
        <f t="shared" ref="C8770:C8833" si="412">TEXT(A8770,"yyyy")</f>
        <v>2023</v>
      </c>
      <c r="D8770" t="str">
        <f>VLOOKUP(G8770,customer_reference!$A$2:$D$4000,4,FALSE)</f>
        <v>Surabaya</v>
      </c>
      <c r="E8770" s="2">
        <f>VLOOKUP(D8770,city_reference!$A$2:$C$23,2,FALSE)</f>
        <v>-7.250445</v>
      </c>
      <c r="F8770" s="2">
        <f>VLOOKUP(D8770,city_reference!$A$2:$C$23,3,FALSE)</f>
        <v>112.768845</v>
      </c>
      <c r="G8770" t="s">
        <v>2620</v>
      </c>
      <c r="H8770" t="str">
        <f>VLOOKUP(G8770,customer_reference!$A$2:$D$4000,2,FALSE)</f>
        <v>Male</v>
      </c>
      <c r="I8770" t="str">
        <f>VLOOKUP(G8770,customer_reference!$A$2:$D$4000,3,FALSE)</f>
        <v>Subscriber</v>
      </c>
      <c r="J8770" t="s">
        <v>4094</v>
      </c>
      <c r="K8770" t="s">
        <v>4080</v>
      </c>
      <c r="L8770" t="str">
        <f>VLOOKUP($K8770,subscriber_list_price!$A$2:$D$43,2,FALSE)</f>
        <v>I-O Hardware</v>
      </c>
      <c r="M8770">
        <f>VLOOKUP($K8770,subscriber_list_price!$A$2:$D$43,3,FALSE)</f>
        <v>102000</v>
      </c>
      <c r="N8770">
        <f>VLOOKUP($K8770,subscriber_list_price!$A$2:$D$43,4,FALSE)</f>
        <v>112200</v>
      </c>
      <c r="O8770">
        <f t="shared" ref="O8770:O8833" si="413">N8770-M8770</f>
        <v>10200</v>
      </c>
    </row>
    <row r="8771" spans="1:15" x14ac:dyDescent="0.25">
      <c r="A8771" s="3">
        <v>45035</v>
      </c>
      <c r="B8771" s="3" t="str">
        <f t="shared" si="411"/>
        <v>April</v>
      </c>
      <c r="C8771" s="3" t="str">
        <f t="shared" si="412"/>
        <v>2023</v>
      </c>
      <c r="D8771" t="str">
        <f>VLOOKUP(G8771,customer_reference!$A$2:$D$4000,4,FALSE)</f>
        <v>Surabaya</v>
      </c>
      <c r="E8771" s="2">
        <f>VLOOKUP(D8771,city_reference!$A$2:$C$23,2,FALSE)</f>
        <v>-7.250445</v>
      </c>
      <c r="F8771" s="2">
        <f>VLOOKUP(D8771,city_reference!$A$2:$C$23,3,FALSE)</f>
        <v>112.768845</v>
      </c>
      <c r="G8771" t="s">
        <v>2792</v>
      </c>
      <c r="H8771" t="str">
        <f>VLOOKUP(G8771,customer_reference!$A$2:$D$4000,2,FALSE)</f>
        <v>Male</v>
      </c>
      <c r="I8771" t="str">
        <f>VLOOKUP(G8771,customer_reference!$A$2:$D$4000,3,FALSE)</f>
        <v>Subscriber</v>
      </c>
      <c r="J8771" t="s">
        <v>4094</v>
      </c>
      <c r="K8771" t="s">
        <v>22</v>
      </c>
      <c r="L8771" t="str">
        <f>VLOOKUP($K8771,subscriber_list_price!$A$2:$D$43,2,FALSE)</f>
        <v>Memory Hardware</v>
      </c>
      <c r="M8771">
        <f>VLOOKUP($K8771,subscriber_list_price!$A$2:$D$43,3,FALSE)</f>
        <v>224000</v>
      </c>
      <c r="N8771">
        <f>VLOOKUP($K8771,subscriber_list_price!$A$2:$D$43,4,FALSE)</f>
        <v>246400</v>
      </c>
      <c r="O8771">
        <f t="shared" si="413"/>
        <v>22400</v>
      </c>
    </row>
    <row r="8772" spans="1:15" x14ac:dyDescent="0.25">
      <c r="A8772" s="3">
        <v>44636</v>
      </c>
      <c r="B8772" s="3" t="str">
        <f t="shared" si="411"/>
        <v>March</v>
      </c>
      <c r="C8772" s="3" t="str">
        <f t="shared" si="412"/>
        <v>2022</v>
      </c>
      <c r="D8772" t="str">
        <f>VLOOKUP(G8772,customer_reference!$A$2:$D$4000,4,FALSE)</f>
        <v>Surabaya</v>
      </c>
      <c r="E8772" s="2">
        <f>VLOOKUP(D8772,city_reference!$A$2:$C$23,2,FALSE)</f>
        <v>-7.250445</v>
      </c>
      <c r="F8772" s="2">
        <f>VLOOKUP(D8772,city_reference!$A$2:$C$23,3,FALSE)</f>
        <v>112.768845</v>
      </c>
      <c r="G8772" t="s">
        <v>3708</v>
      </c>
      <c r="H8772" t="str">
        <f>VLOOKUP(G8772,customer_reference!$A$2:$D$4000,2,FALSE)</f>
        <v>Male</v>
      </c>
      <c r="I8772" t="str">
        <f>VLOOKUP(G8772,customer_reference!$A$2:$D$4000,3,FALSE)</f>
        <v>Subscriber</v>
      </c>
      <c r="J8772" t="s">
        <v>4094</v>
      </c>
      <c r="K8772" t="s">
        <v>4080</v>
      </c>
      <c r="L8772" t="str">
        <f>VLOOKUP($K8772,subscriber_list_price!$A$2:$D$43,2,FALSE)</f>
        <v>I-O Hardware</v>
      </c>
      <c r="M8772">
        <f>VLOOKUP($K8772,subscriber_list_price!$A$2:$D$43,3,FALSE)</f>
        <v>102000</v>
      </c>
      <c r="N8772">
        <f>VLOOKUP($K8772,subscriber_list_price!$A$2:$D$43,4,FALSE)</f>
        <v>112200</v>
      </c>
      <c r="O8772">
        <f t="shared" si="413"/>
        <v>10200</v>
      </c>
    </row>
    <row r="8773" spans="1:15" x14ac:dyDescent="0.25">
      <c r="A8773" s="3">
        <v>44795</v>
      </c>
      <c r="B8773" s="3" t="str">
        <f t="shared" si="411"/>
        <v>August</v>
      </c>
      <c r="C8773" s="3" t="str">
        <f t="shared" si="412"/>
        <v>2022</v>
      </c>
      <c r="D8773" t="str">
        <f>VLOOKUP(G8773,customer_reference!$A$2:$D$4000,4,FALSE)</f>
        <v>Surabaya</v>
      </c>
      <c r="E8773" s="2">
        <f>VLOOKUP(D8773,city_reference!$A$2:$C$23,2,FALSE)</f>
        <v>-7.250445</v>
      </c>
      <c r="F8773" s="2">
        <f>VLOOKUP(D8773,city_reference!$A$2:$C$23,3,FALSE)</f>
        <v>112.768845</v>
      </c>
      <c r="G8773" t="s">
        <v>309</v>
      </c>
      <c r="H8773" t="str">
        <f>VLOOKUP(G8773,customer_reference!$A$2:$D$4000,2,FALSE)</f>
        <v>Male</v>
      </c>
      <c r="I8773" t="str">
        <f>VLOOKUP(G8773,customer_reference!$A$2:$D$4000,3,FALSE)</f>
        <v>Subscriber</v>
      </c>
      <c r="J8773" t="s">
        <v>4094</v>
      </c>
      <c r="K8773" t="s">
        <v>30</v>
      </c>
      <c r="L8773" t="str">
        <f>VLOOKUP($K8773,subscriber_list_price!$A$2:$D$43,2,FALSE)</f>
        <v>I-O Hardware</v>
      </c>
      <c r="M8773">
        <f>VLOOKUP($K8773,subscriber_list_price!$A$2:$D$43,3,FALSE)</f>
        <v>230000</v>
      </c>
      <c r="N8773">
        <f>VLOOKUP($K8773,subscriber_list_price!$A$2:$D$43,4,FALSE)</f>
        <v>253000</v>
      </c>
      <c r="O8773">
        <f t="shared" si="413"/>
        <v>23000</v>
      </c>
    </row>
    <row r="8774" spans="1:15" x14ac:dyDescent="0.25">
      <c r="A8774" s="3">
        <v>44842</v>
      </c>
      <c r="B8774" s="3" t="str">
        <f t="shared" si="411"/>
        <v>October</v>
      </c>
      <c r="C8774" s="3" t="str">
        <f t="shared" si="412"/>
        <v>2022</v>
      </c>
      <c r="D8774" t="str">
        <f>VLOOKUP(G8774,customer_reference!$A$2:$D$4000,4,FALSE)</f>
        <v>Surabaya</v>
      </c>
      <c r="E8774" s="2">
        <f>VLOOKUP(D8774,city_reference!$A$2:$C$23,2,FALSE)</f>
        <v>-7.250445</v>
      </c>
      <c r="F8774" s="2">
        <f>VLOOKUP(D8774,city_reference!$A$2:$C$23,3,FALSE)</f>
        <v>112.768845</v>
      </c>
      <c r="G8774" t="s">
        <v>902</v>
      </c>
      <c r="H8774" t="str">
        <f>VLOOKUP(G8774,customer_reference!$A$2:$D$4000,2,FALSE)</f>
        <v>Male</v>
      </c>
      <c r="I8774" t="str">
        <f>VLOOKUP(G8774,customer_reference!$A$2:$D$4000,3,FALSE)</f>
        <v>Subscriber</v>
      </c>
      <c r="J8774" t="s">
        <v>4094</v>
      </c>
      <c r="K8774" t="s">
        <v>30</v>
      </c>
      <c r="L8774" t="str">
        <f>VLOOKUP($K8774,subscriber_list_price!$A$2:$D$43,2,FALSE)</f>
        <v>I-O Hardware</v>
      </c>
      <c r="M8774">
        <f>VLOOKUP($K8774,subscriber_list_price!$A$2:$D$43,3,FALSE)</f>
        <v>230000</v>
      </c>
      <c r="N8774">
        <f>VLOOKUP($K8774,subscriber_list_price!$A$2:$D$43,4,FALSE)</f>
        <v>253000</v>
      </c>
      <c r="O8774">
        <f t="shared" si="413"/>
        <v>23000</v>
      </c>
    </row>
    <row r="8775" spans="1:15" x14ac:dyDescent="0.25">
      <c r="A8775" s="3">
        <v>44864</v>
      </c>
      <c r="B8775" s="3" t="str">
        <f t="shared" si="411"/>
        <v>October</v>
      </c>
      <c r="C8775" s="3" t="str">
        <f t="shared" si="412"/>
        <v>2022</v>
      </c>
      <c r="D8775" t="str">
        <f>VLOOKUP(G8775,customer_reference!$A$2:$D$4000,4,FALSE)</f>
        <v>Surabaya</v>
      </c>
      <c r="E8775" s="2">
        <f>VLOOKUP(D8775,city_reference!$A$2:$C$23,2,FALSE)</f>
        <v>-7.250445</v>
      </c>
      <c r="F8775" s="2">
        <f>VLOOKUP(D8775,city_reference!$A$2:$C$23,3,FALSE)</f>
        <v>112.768845</v>
      </c>
      <c r="G8775" t="s">
        <v>3730</v>
      </c>
      <c r="H8775" t="str">
        <f>VLOOKUP(G8775,customer_reference!$A$2:$D$4000,2,FALSE)</f>
        <v>Male</v>
      </c>
      <c r="I8775" t="str">
        <f>VLOOKUP(G8775,customer_reference!$A$2:$D$4000,3,FALSE)</f>
        <v>Subscriber</v>
      </c>
      <c r="J8775" t="s">
        <v>4094</v>
      </c>
      <c r="K8775" t="s">
        <v>22</v>
      </c>
      <c r="L8775" t="str">
        <f>VLOOKUP($K8775,subscriber_list_price!$A$2:$D$43,2,FALSE)</f>
        <v>Memory Hardware</v>
      </c>
      <c r="M8775">
        <f>VLOOKUP($K8775,subscriber_list_price!$A$2:$D$43,3,FALSE)</f>
        <v>224000</v>
      </c>
      <c r="N8775">
        <f>VLOOKUP($K8775,subscriber_list_price!$A$2:$D$43,4,FALSE)</f>
        <v>246400</v>
      </c>
      <c r="O8775">
        <f t="shared" si="413"/>
        <v>22400</v>
      </c>
    </row>
    <row r="8776" spans="1:15" x14ac:dyDescent="0.25">
      <c r="A8776" s="3">
        <v>44910</v>
      </c>
      <c r="B8776" s="3" t="str">
        <f t="shared" si="411"/>
        <v>December</v>
      </c>
      <c r="C8776" s="3" t="str">
        <f t="shared" si="412"/>
        <v>2022</v>
      </c>
      <c r="D8776" t="str">
        <f>VLOOKUP(G8776,customer_reference!$A$2:$D$4000,4,FALSE)</f>
        <v>Surabaya</v>
      </c>
      <c r="E8776" s="2">
        <f>VLOOKUP(D8776,city_reference!$A$2:$C$23,2,FALSE)</f>
        <v>-7.250445</v>
      </c>
      <c r="F8776" s="2">
        <f>VLOOKUP(D8776,city_reference!$A$2:$C$23,3,FALSE)</f>
        <v>112.768845</v>
      </c>
      <c r="G8776" t="s">
        <v>1089</v>
      </c>
      <c r="H8776" t="str">
        <f>VLOOKUP(G8776,customer_reference!$A$2:$D$4000,2,FALSE)</f>
        <v>Male</v>
      </c>
      <c r="I8776" t="str">
        <f>VLOOKUP(G8776,customer_reference!$A$2:$D$4000,3,FALSE)</f>
        <v>Subscriber</v>
      </c>
      <c r="J8776" t="s">
        <v>4094</v>
      </c>
      <c r="K8776" t="s">
        <v>37</v>
      </c>
      <c r="L8776" t="str">
        <f>VLOOKUP($K8776,subscriber_list_price!$A$2:$D$43,2,FALSE)</f>
        <v>I-O Hardware</v>
      </c>
      <c r="M8776">
        <f>VLOOKUP($K8776,subscriber_list_price!$A$2:$D$43,3,FALSE)</f>
        <v>122000</v>
      </c>
      <c r="N8776">
        <f>VLOOKUP($K8776,subscriber_list_price!$A$2:$D$43,4,FALSE)</f>
        <v>134200</v>
      </c>
      <c r="O8776">
        <f t="shared" si="413"/>
        <v>12200</v>
      </c>
    </row>
    <row r="8777" spans="1:15" x14ac:dyDescent="0.25">
      <c r="A8777" s="3">
        <v>44597</v>
      </c>
      <c r="B8777" s="3" t="str">
        <f t="shared" si="411"/>
        <v>February</v>
      </c>
      <c r="C8777" s="3" t="str">
        <f t="shared" si="412"/>
        <v>2022</v>
      </c>
      <c r="D8777" t="str">
        <f>VLOOKUP(G8777,customer_reference!$A$2:$D$4000,4,FALSE)</f>
        <v>Surabaya</v>
      </c>
      <c r="E8777" s="2">
        <f>VLOOKUP(D8777,city_reference!$A$2:$C$23,2,FALSE)</f>
        <v>-7.250445</v>
      </c>
      <c r="F8777" s="2">
        <f>VLOOKUP(D8777,city_reference!$A$2:$C$23,3,FALSE)</f>
        <v>112.768845</v>
      </c>
      <c r="G8777" t="s">
        <v>775</v>
      </c>
      <c r="H8777" t="str">
        <f>VLOOKUP(G8777,customer_reference!$A$2:$D$4000,2,FALSE)</f>
        <v>Male</v>
      </c>
      <c r="I8777" t="str">
        <f>VLOOKUP(G8777,customer_reference!$A$2:$D$4000,3,FALSE)</f>
        <v>Subscriber</v>
      </c>
      <c r="J8777" t="s">
        <v>4094</v>
      </c>
      <c r="K8777" t="s">
        <v>37</v>
      </c>
      <c r="L8777" t="str">
        <f>VLOOKUP($K8777,subscriber_list_price!$A$2:$D$43,2,FALSE)</f>
        <v>I-O Hardware</v>
      </c>
      <c r="M8777">
        <f>VLOOKUP($K8777,subscriber_list_price!$A$2:$D$43,3,FALSE)</f>
        <v>122000</v>
      </c>
      <c r="N8777">
        <f>VLOOKUP($K8777,subscriber_list_price!$A$2:$D$43,4,FALSE)</f>
        <v>134200</v>
      </c>
      <c r="O8777">
        <f t="shared" si="413"/>
        <v>12200</v>
      </c>
    </row>
    <row r="8778" spans="1:15" x14ac:dyDescent="0.25">
      <c r="A8778" s="3">
        <v>44990</v>
      </c>
      <c r="B8778" s="3" t="str">
        <f t="shared" si="411"/>
        <v>March</v>
      </c>
      <c r="C8778" s="3" t="str">
        <f t="shared" si="412"/>
        <v>2023</v>
      </c>
      <c r="D8778" t="str">
        <f>VLOOKUP(G8778,customer_reference!$A$2:$D$4000,4,FALSE)</f>
        <v>Surabaya</v>
      </c>
      <c r="E8778" s="2">
        <f>VLOOKUP(D8778,city_reference!$A$2:$C$23,2,FALSE)</f>
        <v>-7.250445</v>
      </c>
      <c r="F8778" s="2">
        <f>VLOOKUP(D8778,city_reference!$A$2:$C$23,3,FALSE)</f>
        <v>112.768845</v>
      </c>
      <c r="G8778" t="s">
        <v>865</v>
      </c>
      <c r="H8778" t="str">
        <f>VLOOKUP(G8778,customer_reference!$A$2:$D$4000,2,FALSE)</f>
        <v>Male</v>
      </c>
      <c r="I8778" t="str">
        <f>VLOOKUP(G8778,customer_reference!$A$2:$D$4000,3,FALSE)</f>
        <v>Subscriber</v>
      </c>
      <c r="J8778" t="s">
        <v>4094</v>
      </c>
      <c r="K8778" t="s">
        <v>22</v>
      </c>
      <c r="L8778" t="str">
        <f>VLOOKUP($K8778,subscriber_list_price!$A$2:$D$43,2,FALSE)</f>
        <v>Memory Hardware</v>
      </c>
      <c r="M8778">
        <f>VLOOKUP($K8778,subscriber_list_price!$A$2:$D$43,3,FALSE)</f>
        <v>224000</v>
      </c>
      <c r="N8778">
        <f>VLOOKUP($K8778,subscriber_list_price!$A$2:$D$43,4,FALSE)</f>
        <v>246400</v>
      </c>
      <c r="O8778">
        <f t="shared" si="413"/>
        <v>22400</v>
      </c>
    </row>
    <row r="8779" spans="1:15" x14ac:dyDescent="0.25">
      <c r="A8779" s="3">
        <v>44655</v>
      </c>
      <c r="B8779" s="3" t="str">
        <f t="shared" si="411"/>
        <v>April</v>
      </c>
      <c r="C8779" s="3" t="str">
        <f t="shared" si="412"/>
        <v>2022</v>
      </c>
      <c r="D8779" t="str">
        <f>VLOOKUP(G8779,customer_reference!$A$2:$D$4000,4,FALSE)</f>
        <v>Surabaya</v>
      </c>
      <c r="E8779" s="2">
        <f>VLOOKUP(D8779,city_reference!$A$2:$C$23,2,FALSE)</f>
        <v>-7.250445</v>
      </c>
      <c r="F8779" s="2">
        <f>VLOOKUP(D8779,city_reference!$A$2:$C$23,3,FALSE)</f>
        <v>112.768845</v>
      </c>
      <c r="G8779" t="s">
        <v>1554</v>
      </c>
      <c r="H8779" t="str">
        <f>VLOOKUP(G8779,customer_reference!$A$2:$D$4000,2,FALSE)</f>
        <v>Male</v>
      </c>
      <c r="I8779" t="str">
        <f>VLOOKUP(G8779,customer_reference!$A$2:$D$4000,3,FALSE)</f>
        <v>Subscriber</v>
      </c>
      <c r="J8779" t="s">
        <v>4094</v>
      </c>
      <c r="K8779" t="s">
        <v>4079</v>
      </c>
      <c r="L8779" t="str">
        <f>VLOOKUP($K8779,subscriber_list_price!$A$2:$D$43,2,FALSE)</f>
        <v>I-O Hardware</v>
      </c>
      <c r="M8779">
        <f>VLOOKUP($K8779,subscriber_list_price!$A$2:$D$43,3,FALSE)</f>
        <v>218000</v>
      </c>
      <c r="N8779">
        <f>VLOOKUP($K8779,subscriber_list_price!$A$2:$D$43,4,FALSE)</f>
        <v>239800</v>
      </c>
      <c r="O8779">
        <f t="shared" si="413"/>
        <v>21800</v>
      </c>
    </row>
    <row r="8780" spans="1:15" x14ac:dyDescent="0.25">
      <c r="A8780" s="3">
        <v>44748</v>
      </c>
      <c r="B8780" s="3" t="str">
        <f t="shared" si="411"/>
        <v>July</v>
      </c>
      <c r="C8780" s="3" t="str">
        <f t="shared" si="412"/>
        <v>2022</v>
      </c>
      <c r="D8780" t="str">
        <f>VLOOKUP(G8780,customer_reference!$A$2:$D$4000,4,FALSE)</f>
        <v>Surabaya</v>
      </c>
      <c r="E8780" s="2">
        <f>VLOOKUP(D8780,city_reference!$A$2:$C$23,2,FALSE)</f>
        <v>-7.250445</v>
      </c>
      <c r="F8780" s="2">
        <f>VLOOKUP(D8780,city_reference!$A$2:$C$23,3,FALSE)</f>
        <v>112.768845</v>
      </c>
      <c r="G8780" t="s">
        <v>517</v>
      </c>
      <c r="H8780" t="str">
        <f>VLOOKUP(G8780,customer_reference!$A$2:$D$4000,2,FALSE)</f>
        <v>Male</v>
      </c>
      <c r="I8780" t="str">
        <f>VLOOKUP(G8780,customer_reference!$A$2:$D$4000,3,FALSE)</f>
        <v>Subscriber</v>
      </c>
      <c r="J8780" t="s">
        <v>4094</v>
      </c>
      <c r="K8780" t="s">
        <v>4079</v>
      </c>
      <c r="L8780" t="str">
        <f>VLOOKUP($K8780,subscriber_list_price!$A$2:$D$43,2,FALSE)</f>
        <v>I-O Hardware</v>
      </c>
      <c r="M8780">
        <f>VLOOKUP($K8780,subscriber_list_price!$A$2:$D$43,3,FALSE)</f>
        <v>218000</v>
      </c>
      <c r="N8780">
        <f>VLOOKUP($K8780,subscriber_list_price!$A$2:$D$43,4,FALSE)</f>
        <v>239800</v>
      </c>
      <c r="O8780">
        <f t="shared" si="413"/>
        <v>21800</v>
      </c>
    </row>
    <row r="8781" spans="1:15" x14ac:dyDescent="0.25">
      <c r="A8781" s="3">
        <v>45148</v>
      </c>
      <c r="B8781" s="3" t="str">
        <f t="shared" si="411"/>
        <v>August</v>
      </c>
      <c r="C8781" s="3" t="str">
        <f t="shared" si="412"/>
        <v>2023</v>
      </c>
      <c r="D8781" t="str">
        <f>VLOOKUP(G8781,customer_reference!$A$2:$D$4000,4,FALSE)</f>
        <v>Surabaya</v>
      </c>
      <c r="E8781" s="2">
        <f>VLOOKUP(D8781,city_reference!$A$2:$C$23,2,FALSE)</f>
        <v>-7.250445</v>
      </c>
      <c r="F8781" s="2">
        <f>VLOOKUP(D8781,city_reference!$A$2:$C$23,3,FALSE)</f>
        <v>112.768845</v>
      </c>
      <c r="G8781" t="s">
        <v>1209</v>
      </c>
      <c r="H8781" t="str">
        <f>VLOOKUP(G8781,customer_reference!$A$2:$D$4000,2,FALSE)</f>
        <v>Male</v>
      </c>
      <c r="I8781" t="str">
        <f>VLOOKUP(G8781,customer_reference!$A$2:$D$4000,3,FALSE)</f>
        <v>Subscriber</v>
      </c>
      <c r="J8781" t="s">
        <v>4094</v>
      </c>
      <c r="K8781" t="s">
        <v>8</v>
      </c>
      <c r="L8781" t="str">
        <f>VLOOKUP($K8781,subscriber_list_price!$A$2:$D$43,2,FALSE)</f>
        <v>Memory Hardware</v>
      </c>
      <c r="M8781">
        <f>VLOOKUP($K8781,subscriber_list_price!$A$2:$D$43,3,FALSE)</f>
        <v>448000</v>
      </c>
      <c r="N8781">
        <f>VLOOKUP($K8781,subscriber_list_price!$A$2:$D$43,4,FALSE)</f>
        <v>492800</v>
      </c>
      <c r="O8781">
        <f t="shared" si="413"/>
        <v>44800</v>
      </c>
    </row>
    <row r="8782" spans="1:15" x14ac:dyDescent="0.25">
      <c r="A8782" s="3">
        <v>44725</v>
      </c>
      <c r="B8782" s="3" t="str">
        <f t="shared" si="411"/>
        <v>June</v>
      </c>
      <c r="C8782" s="3" t="str">
        <f t="shared" si="412"/>
        <v>2022</v>
      </c>
      <c r="D8782" t="str">
        <f>VLOOKUP(G8782,customer_reference!$A$2:$D$4000,4,FALSE)</f>
        <v>Surabaya</v>
      </c>
      <c r="E8782" s="2">
        <f>VLOOKUP(D8782,city_reference!$A$2:$C$23,2,FALSE)</f>
        <v>-7.250445</v>
      </c>
      <c r="F8782" s="2">
        <f>VLOOKUP(D8782,city_reference!$A$2:$C$23,3,FALSE)</f>
        <v>112.768845</v>
      </c>
      <c r="G8782" t="s">
        <v>1077</v>
      </c>
      <c r="H8782" t="str">
        <f>VLOOKUP(G8782,customer_reference!$A$2:$D$4000,2,FALSE)</f>
        <v>Male</v>
      </c>
      <c r="I8782" t="str">
        <f>VLOOKUP(G8782,customer_reference!$A$2:$D$4000,3,FALSE)</f>
        <v>Subscriber</v>
      </c>
      <c r="J8782" t="s">
        <v>4094</v>
      </c>
      <c r="K8782" t="s">
        <v>32</v>
      </c>
      <c r="L8782" t="str">
        <f>VLOOKUP($K8782,subscriber_list_price!$A$2:$D$43,2,FALSE)</f>
        <v>I-O Hardware</v>
      </c>
      <c r="M8782">
        <f>VLOOKUP($K8782,subscriber_list_price!$A$2:$D$43,3,FALSE)</f>
        <v>1568000</v>
      </c>
      <c r="N8782">
        <f>VLOOKUP($K8782,subscriber_list_price!$A$2:$D$43,4,FALSE)</f>
        <v>1724800</v>
      </c>
      <c r="O8782">
        <f t="shared" si="413"/>
        <v>156800</v>
      </c>
    </row>
    <row r="8783" spans="1:15" x14ac:dyDescent="0.25">
      <c r="A8783" s="3">
        <v>44827</v>
      </c>
      <c r="B8783" s="3" t="str">
        <f t="shared" si="411"/>
        <v>September</v>
      </c>
      <c r="C8783" s="3" t="str">
        <f t="shared" si="412"/>
        <v>2022</v>
      </c>
      <c r="D8783" t="str">
        <f>VLOOKUP(G8783,customer_reference!$A$2:$D$4000,4,FALSE)</f>
        <v>Surabaya</v>
      </c>
      <c r="E8783" s="2">
        <f>VLOOKUP(D8783,city_reference!$A$2:$C$23,2,FALSE)</f>
        <v>-7.250445</v>
      </c>
      <c r="F8783" s="2">
        <f>VLOOKUP(D8783,city_reference!$A$2:$C$23,3,FALSE)</f>
        <v>112.768845</v>
      </c>
      <c r="G8783" t="s">
        <v>3640</v>
      </c>
      <c r="H8783" t="str">
        <f>VLOOKUP(G8783,customer_reference!$A$2:$D$4000,2,FALSE)</f>
        <v>Male</v>
      </c>
      <c r="I8783" t="str">
        <f>VLOOKUP(G8783,customer_reference!$A$2:$D$4000,3,FALSE)</f>
        <v>Subscriber</v>
      </c>
      <c r="J8783" t="s">
        <v>4094</v>
      </c>
      <c r="K8783" t="s">
        <v>9</v>
      </c>
      <c r="L8783" t="str">
        <f>VLOOKUP($K8783,subscriber_list_price!$A$2:$D$43,2,FALSE)</f>
        <v>Memory Hardware</v>
      </c>
      <c r="M8783">
        <f>VLOOKUP($K8783,subscriber_list_price!$A$2:$D$43,3,FALSE)</f>
        <v>630000</v>
      </c>
      <c r="N8783">
        <f>VLOOKUP($K8783,subscriber_list_price!$A$2:$D$43,4,FALSE)</f>
        <v>693000</v>
      </c>
      <c r="O8783">
        <f t="shared" si="413"/>
        <v>63000</v>
      </c>
    </row>
    <row r="8784" spans="1:15" x14ac:dyDescent="0.25">
      <c r="A8784" s="3">
        <v>44564</v>
      </c>
      <c r="B8784" s="3" t="str">
        <f t="shared" si="411"/>
        <v>January</v>
      </c>
      <c r="C8784" s="3" t="str">
        <f t="shared" si="412"/>
        <v>2022</v>
      </c>
      <c r="D8784" t="str">
        <f>VLOOKUP(G8784,customer_reference!$A$2:$D$4000,4,FALSE)</f>
        <v>Surabaya</v>
      </c>
      <c r="E8784" s="2">
        <f>VLOOKUP(D8784,city_reference!$A$2:$C$23,2,FALSE)</f>
        <v>-7.250445</v>
      </c>
      <c r="F8784" s="2">
        <f>VLOOKUP(D8784,city_reference!$A$2:$C$23,3,FALSE)</f>
        <v>112.768845</v>
      </c>
      <c r="G8784" t="s">
        <v>1235</v>
      </c>
      <c r="H8784" t="str">
        <f>VLOOKUP(G8784,customer_reference!$A$2:$D$4000,2,FALSE)</f>
        <v>Male</v>
      </c>
      <c r="I8784" t="str">
        <f>VLOOKUP(G8784,customer_reference!$A$2:$D$4000,3,FALSE)</f>
        <v>Subscriber</v>
      </c>
      <c r="J8784" t="s">
        <v>4094</v>
      </c>
      <c r="K8784" t="s">
        <v>4081</v>
      </c>
      <c r="L8784" t="str">
        <f>VLOOKUP($K8784,subscriber_list_price!$A$2:$D$43,2,FALSE)</f>
        <v>I-O Hardware</v>
      </c>
      <c r="M8784">
        <f>VLOOKUP($K8784,subscriber_list_price!$A$2:$D$43,3,FALSE)</f>
        <v>117000</v>
      </c>
      <c r="N8784">
        <f>VLOOKUP($K8784,subscriber_list_price!$A$2:$D$43,4,FALSE)</f>
        <v>128700</v>
      </c>
      <c r="O8784">
        <f t="shared" si="413"/>
        <v>11700</v>
      </c>
    </row>
    <row r="8785" spans="1:15" x14ac:dyDescent="0.25">
      <c r="A8785" s="3">
        <v>44670</v>
      </c>
      <c r="B8785" s="3" t="str">
        <f t="shared" si="411"/>
        <v>April</v>
      </c>
      <c r="C8785" s="3" t="str">
        <f t="shared" si="412"/>
        <v>2022</v>
      </c>
      <c r="D8785" t="str">
        <f>VLOOKUP(G8785,customer_reference!$A$2:$D$4000,4,FALSE)</f>
        <v>Surabaya</v>
      </c>
      <c r="E8785" s="2">
        <f>VLOOKUP(D8785,city_reference!$A$2:$C$23,2,FALSE)</f>
        <v>-7.250445</v>
      </c>
      <c r="F8785" s="2">
        <f>VLOOKUP(D8785,city_reference!$A$2:$C$23,3,FALSE)</f>
        <v>112.768845</v>
      </c>
      <c r="G8785" t="s">
        <v>2346</v>
      </c>
      <c r="H8785" t="str">
        <f>VLOOKUP(G8785,customer_reference!$A$2:$D$4000,2,FALSE)</f>
        <v>Male</v>
      </c>
      <c r="I8785" t="str">
        <f>VLOOKUP(G8785,customer_reference!$A$2:$D$4000,3,FALSE)</f>
        <v>Subscriber</v>
      </c>
      <c r="J8785" t="s">
        <v>4094</v>
      </c>
      <c r="K8785" t="s">
        <v>23</v>
      </c>
      <c r="L8785" t="str">
        <f>VLOOKUP($K8785,subscriber_list_price!$A$2:$D$43,2,FALSE)</f>
        <v>Memory Hardware</v>
      </c>
      <c r="M8785">
        <f>VLOOKUP($K8785,subscriber_list_price!$A$2:$D$43,3,FALSE)</f>
        <v>336000</v>
      </c>
      <c r="N8785">
        <f>VLOOKUP($K8785,subscriber_list_price!$A$2:$D$43,4,FALSE)</f>
        <v>369600</v>
      </c>
      <c r="O8785">
        <f t="shared" si="413"/>
        <v>33600</v>
      </c>
    </row>
    <row r="8786" spans="1:15" x14ac:dyDescent="0.25">
      <c r="A8786" s="3">
        <v>45108</v>
      </c>
      <c r="B8786" s="3" t="str">
        <f t="shared" si="411"/>
        <v>July</v>
      </c>
      <c r="C8786" s="3" t="str">
        <f t="shared" si="412"/>
        <v>2023</v>
      </c>
      <c r="D8786" t="str">
        <f>VLOOKUP(G8786,customer_reference!$A$2:$D$4000,4,FALSE)</f>
        <v>Surabaya</v>
      </c>
      <c r="E8786" s="2">
        <f>VLOOKUP(D8786,city_reference!$A$2:$C$23,2,FALSE)</f>
        <v>-7.250445</v>
      </c>
      <c r="F8786" s="2">
        <f>VLOOKUP(D8786,city_reference!$A$2:$C$23,3,FALSE)</f>
        <v>112.768845</v>
      </c>
      <c r="G8786" t="s">
        <v>2456</v>
      </c>
      <c r="H8786" t="str">
        <f>VLOOKUP(G8786,customer_reference!$A$2:$D$4000,2,FALSE)</f>
        <v>Male</v>
      </c>
      <c r="I8786" t="str">
        <f>VLOOKUP(G8786,customer_reference!$A$2:$D$4000,3,FALSE)</f>
        <v>Subscriber</v>
      </c>
      <c r="J8786" t="s">
        <v>4094</v>
      </c>
      <c r="K8786" t="s">
        <v>23</v>
      </c>
      <c r="L8786" t="str">
        <f>VLOOKUP($K8786,subscriber_list_price!$A$2:$D$43,2,FALSE)</f>
        <v>Memory Hardware</v>
      </c>
      <c r="M8786">
        <f>VLOOKUP($K8786,subscriber_list_price!$A$2:$D$43,3,FALSE)</f>
        <v>336000</v>
      </c>
      <c r="N8786">
        <f>VLOOKUP($K8786,subscriber_list_price!$A$2:$D$43,4,FALSE)</f>
        <v>369600</v>
      </c>
      <c r="O8786">
        <f t="shared" si="413"/>
        <v>33600</v>
      </c>
    </row>
    <row r="8787" spans="1:15" x14ac:dyDescent="0.25">
      <c r="A8787" s="3">
        <v>45054</v>
      </c>
      <c r="B8787" s="3" t="str">
        <f t="shared" si="411"/>
        <v>May</v>
      </c>
      <c r="C8787" s="3" t="str">
        <f t="shared" si="412"/>
        <v>2023</v>
      </c>
      <c r="D8787" t="str">
        <f>VLOOKUP(G8787,customer_reference!$A$2:$D$4000,4,FALSE)</f>
        <v>Surabaya</v>
      </c>
      <c r="E8787" s="2">
        <f>VLOOKUP(D8787,city_reference!$A$2:$C$23,2,FALSE)</f>
        <v>-7.250445</v>
      </c>
      <c r="F8787" s="2">
        <f>VLOOKUP(D8787,city_reference!$A$2:$C$23,3,FALSE)</f>
        <v>112.768845</v>
      </c>
      <c r="G8787" t="s">
        <v>1221</v>
      </c>
      <c r="H8787" t="str">
        <f>VLOOKUP(G8787,customer_reference!$A$2:$D$4000,2,FALSE)</f>
        <v>Male</v>
      </c>
      <c r="I8787" t="str">
        <f>VLOOKUP(G8787,customer_reference!$A$2:$D$4000,3,FALSE)</f>
        <v>Subscriber</v>
      </c>
      <c r="J8787" t="s">
        <v>4094</v>
      </c>
      <c r="K8787" t="s">
        <v>30</v>
      </c>
      <c r="L8787" t="str">
        <f>VLOOKUP($K8787,subscriber_list_price!$A$2:$D$43,2,FALSE)</f>
        <v>I-O Hardware</v>
      </c>
      <c r="M8787">
        <f>VLOOKUP($K8787,subscriber_list_price!$A$2:$D$43,3,FALSE)</f>
        <v>230000</v>
      </c>
      <c r="N8787">
        <f>VLOOKUP($K8787,subscriber_list_price!$A$2:$D$43,4,FALSE)</f>
        <v>253000</v>
      </c>
      <c r="O8787">
        <f t="shared" si="413"/>
        <v>23000</v>
      </c>
    </row>
    <row r="8788" spans="1:15" x14ac:dyDescent="0.25">
      <c r="A8788" s="3">
        <v>44926</v>
      </c>
      <c r="B8788" s="3" t="str">
        <f t="shared" si="411"/>
        <v>December</v>
      </c>
      <c r="C8788" s="3" t="str">
        <f t="shared" si="412"/>
        <v>2022</v>
      </c>
      <c r="D8788" t="str">
        <f>VLOOKUP(G8788,customer_reference!$A$2:$D$4000,4,FALSE)</f>
        <v>Surabaya</v>
      </c>
      <c r="E8788" s="2">
        <f>VLOOKUP(D8788,city_reference!$A$2:$C$23,2,FALSE)</f>
        <v>-7.250445</v>
      </c>
      <c r="F8788" s="2">
        <f>VLOOKUP(D8788,city_reference!$A$2:$C$23,3,FALSE)</f>
        <v>112.768845</v>
      </c>
      <c r="G8788" t="s">
        <v>3893</v>
      </c>
      <c r="H8788" t="str">
        <f>VLOOKUP(G8788,customer_reference!$A$2:$D$4000,2,FALSE)</f>
        <v>Male</v>
      </c>
      <c r="I8788" t="str">
        <f>VLOOKUP(G8788,customer_reference!$A$2:$D$4000,3,FALSE)</f>
        <v>Subscriber</v>
      </c>
      <c r="J8788" t="s">
        <v>4094</v>
      </c>
      <c r="K8788" t="s">
        <v>44</v>
      </c>
      <c r="L8788" t="str">
        <f>VLOOKUP($K8788,subscriber_list_price!$A$2:$D$43,2,FALSE)</f>
        <v>I-O Hardware</v>
      </c>
      <c r="M8788">
        <f>VLOOKUP($K8788,subscriber_list_price!$A$2:$D$43,3,FALSE)</f>
        <v>45000</v>
      </c>
      <c r="N8788">
        <f>VLOOKUP($K8788,subscriber_list_price!$A$2:$D$43,4,FALSE)</f>
        <v>49500</v>
      </c>
      <c r="O8788">
        <f t="shared" si="413"/>
        <v>4500</v>
      </c>
    </row>
    <row r="8789" spans="1:15" x14ac:dyDescent="0.25">
      <c r="A8789" s="3">
        <v>44910</v>
      </c>
      <c r="B8789" s="3" t="str">
        <f t="shared" si="411"/>
        <v>December</v>
      </c>
      <c r="C8789" s="3" t="str">
        <f t="shared" si="412"/>
        <v>2022</v>
      </c>
      <c r="D8789" t="str">
        <f>VLOOKUP(G8789,customer_reference!$A$2:$D$4000,4,FALSE)</f>
        <v>Surabaya</v>
      </c>
      <c r="E8789" s="2">
        <f>VLOOKUP(D8789,city_reference!$A$2:$C$23,2,FALSE)</f>
        <v>-7.250445</v>
      </c>
      <c r="F8789" s="2">
        <f>VLOOKUP(D8789,city_reference!$A$2:$C$23,3,FALSE)</f>
        <v>112.768845</v>
      </c>
      <c r="G8789" t="s">
        <v>1963</v>
      </c>
      <c r="H8789" t="str">
        <f>VLOOKUP(G8789,customer_reference!$A$2:$D$4000,2,FALSE)</f>
        <v>Male</v>
      </c>
      <c r="I8789" t="str">
        <f>VLOOKUP(G8789,customer_reference!$A$2:$D$4000,3,FALSE)</f>
        <v>Subscriber</v>
      </c>
      <c r="J8789" t="s">
        <v>4094</v>
      </c>
      <c r="K8789" t="s">
        <v>44</v>
      </c>
      <c r="L8789" t="str">
        <f>VLOOKUP($K8789,subscriber_list_price!$A$2:$D$43,2,FALSE)</f>
        <v>I-O Hardware</v>
      </c>
      <c r="M8789">
        <f>VLOOKUP($K8789,subscriber_list_price!$A$2:$D$43,3,FALSE)</f>
        <v>45000</v>
      </c>
      <c r="N8789">
        <f>VLOOKUP($K8789,subscriber_list_price!$A$2:$D$43,4,FALSE)</f>
        <v>49500</v>
      </c>
      <c r="O8789">
        <f t="shared" si="413"/>
        <v>4500</v>
      </c>
    </row>
    <row r="8790" spans="1:15" x14ac:dyDescent="0.25">
      <c r="A8790" s="3">
        <v>45065</v>
      </c>
      <c r="B8790" s="3" t="str">
        <f t="shared" si="411"/>
        <v>May</v>
      </c>
      <c r="C8790" s="3" t="str">
        <f t="shared" si="412"/>
        <v>2023</v>
      </c>
      <c r="D8790" t="str">
        <f>VLOOKUP(G8790,customer_reference!$A$2:$D$4000,4,FALSE)</f>
        <v>Surabaya</v>
      </c>
      <c r="E8790" s="2">
        <f>VLOOKUP(D8790,city_reference!$A$2:$C$23,2,FALSE)</f>
        <v>-7.250445</v>
      </c>
      <c r="F8790" s="2">
        <f>VLOOKUP(D8790,city_reference!$A$2:$C$23,3,FALSE)</f>
        <v>112.768845</v>
      </c>
      <c r="G8790" t="s">
        <v>3300</v>
      </c>
      <c r="H8790" t="str">
        <f>VLOOKUP(G8790,customer_reference!$A$2:$D$4000,2,FALSE)</f>
        <v>Male</v>
      </c>
      <c r="I8790" t="str">
        <f>VLOOKUP(G8790,customer_reference!$A$2:$D$4000,3,FALSE)</f>
        <v>Subscriber</v>
      </c>
      <c r="J8790" t="s">
        <v>4094</v>
      </c>
      <c r="K8790" t="s">
        <v>8</v>
      </c>
      <c r="L8790" t="str">
        <f>VLOOKUP($K8790,subscriber_list_price!$A$2:$D$43,2,FALSE)</f>
        <v>Memory Hardware</v>
      </c>
      <c r="M8790">
        <f>VLOOKUP($K8790,subscriber_list_price!$A$2:$D$43,3,FALSE)</f>
        <v>448000</v>
      </c>
      <c r="N8790">
        <f>VLOOKUP($K8790,subscriber_list_price!$A$2:$D$43,4,FALSE)</f>
        <v>492800</v>
      </c>
      <c r="O8790">
        <f t="shared" si="413"/>
        <v>44800</v>
      </c>
    </row>
    <row r="8791" spans="1:15" x14ac:dyDescent="0.25">
      <c r="A8791" s="3">
        <v>44961</v>
      </c>
      <c r="B8791" s="3" t="str">
        <f t="shared" si="411"/>
        <v>February</v>
      </c>
      <c r="C8791" s="3" t="str">
        <f t="shared" si="412"/>
        <v>2023</v>
      </c>
      <c r="D8791" t="str">
        <f>VLOOKUP(G8791,customer_reference!$A$2:$D$4000,4,FALSE)</f>
        <v>Surabaya</v>
      </c>
      <c r="E8791" s="2">
        <f>VLOOKUP(D8791,city_reference!$A$2:$C$23,2,FALSE)</f>
        <v>-7.250445</v>
      </c>
      <c r="F8791" s="2">
        <f>VLOOKUP(D8791,city_reference!$A$2:$C$23,3,FALSE)</f>
        <v>112.768845</v>
      </c>
      <c r="G8791" t="s">
        <v>3787</v>
      </c>
      <c r="H8791" t="str">
        <f>VLOOKUP(G8791,customer_reference!$A$2:$D$4000,2,FALSE)</f>
        <v>Male</v>
      </c>
      <c r="I8791" t="str">
        <f>VLOOKUP(G8791,customer_reference!$A$2:$D$4000,3,FALSE)</f>
        <v>Subscriber</v>
      </c>
      <c r="J8791" t="s">
        <v>4094</v>
      </c>
      <c r="K8791" t="s">
        <v>5</v>
      </c>
      <c r="L8791" t="str">
        <f>VLOOKUP($K8791,subscriber_list_price!$A$2:$D$43,2,FALSE)</f>
        <v>Memory Hardware</v>
      </c>
      <c r="M8791">
        <f>VLOOKUP($K8791,subscriber_list_price!$A$2:$D$43,3,FALSE)</f>
        <v>1148000</v>
      </c>
      <c r="N8791">
        <f>VLOOKUP($K8791,subscriber_list_price!$A$2:$D$43,4,FALSE)</f>
        <v>1262800</v>
      </c>
      <c r="O8791">
        <f t="shared" si="413"/>
        <v>114800</v>
      </c>
    </row>
    <row r="8792" spans="1:15" x14ac:dyDescent="0.25">
      <c r="A8792" s="3">
        <v>44867</v>
      </c>
      <c r="B8792" s="3" t="str">
        <f t="shared" si="411"/>
        <v>November</v>
      </c>
      <c r="C8792" s="3" t="str">
        <f t="shared" si="412"/>
        <v>2022</v>
      </c>
      <c r="D8792" t="str">
        <f>VLOOKUP(G8792,customer_reference!$A$2:$D$4000,4,FALSE)</f>
        <v>Surabaya</v>
      </c>
      <c r="E8792" s="2">
        <f>VLOOKUP(D8792,city_reference!$A$2:$C$23,2,FALSE)</f>
        <v>-7.250445</v>
      </c>
      <c r="F8792" s="2">
        <f>VLOOKUP(D8792,city_reference!$A$2:$C$23,3,FALSE)</f>
        <v>112.768845</v>
      </c>
      <c r="G8792" t="s">
        <v>830</v>
      </c>
      <c r="H8792" t="str">
        <f>VLOOKUP(G8792,customer_reference!$A$2:$D$4000,2,FALSE)</f>
        <v>Male</v>
      </c>
      <c r="I8792" t="str">
        <f>VLOOKUP(G8792,customer_reference!$A$2:$D$4000,3,FALSE)</f>
        <v>Subscriber</v>
      </c>
      <c r="J8792" t="s">
        <v>4094</v>
      </c>
      <c r="K8792" t="s">
        <v>28</v>
      </c>
      <c r="L8792" t="str">
        <f>VLOOKUP($K8792,subscriber_list_price!$A$2:$D$43,2,FALSE)</f>
        <v>Core Hardware</v>
      </c>
      <c r="M8792">
        <f>VLOOKUP($K8792,subscriber_list_price!$A$2:$D$43,3,FALSE)</f>
        <v>8064000</v>
      </c>
      <c r="N8792">
        <f>VLOOKUP($K8792,subscriber_list_price!$A$2:$D$43,4,FALSE)</f>
        <v>8870400</v>
      </c>
      <c r="O8792">
        <f t="shared" si="413"/>
        <v>806400</v>
      </c>
    </row>
    <row r="8793" spans="1:15" x14ac:dyDescent="0.25">
      <c r="A8793" s="3">
        <v>45058</v>
      </c>
      <c r="B8793" s="3" t="str">
        <f t="shared" si="411"/>
        <v>May</v>
      </c>
      <c r="C8793" s="3" t="str">
        <f t="shared" si="412"/>
        <v>2023</v>
      </c>
      <c r="D8793" t="str">
        <f>VLOOKUP(G8793,customer_reference!$A$2:$D$4000,4,FALSE)</f>
        <v>Surabaya</v>
      </c>
      <c r="E8793" s="2">
        <f>VLOOKUP(D8793,city_reference!$A$2:$C$23,2,FALSE)</f>
        <v>-7.250445</v>
      </c>
      <c r="F8793" s="2">
        <f>VLOOKUP(D8793,city_reference!$A$2:$C$23,3,FALSE)</f>
        <v>112.768845</v>
      </c>
      <c r="G8793" t="s">
        <v>841</v>
      </c>
      <c r="H8793" t="str">
        <f>VLOOKUP(G8793,customer_reference!$A$2:$D$4000,2,FALSE)</f>
        <v>Male</v>
      </c>
      <c r="I8793" t="str">
        <f>VLOOKUP(G8793,customer_reference!$A$2:$D$4000,3,FALSE)</f>
        <v>Subscriber</v>
      </c>
      <c r="J8793" t="s">
        <v>4094</v>
      </c>
      <c r="K8793" t="s">
        <v>22</v>
      </c>
      <c r="L8793" t="str">
        <f>VLOOKUP($K8793,subscriber_list_price!$A$2:$D$43,2,FALSE)</f>
        <v>Memory Hardware</v>
      </c>
      <c r="M8793">
        <f>VLOOKUP($K8793,subscriber_list_price!$A$2:$D$43,3,FALSE)</f>
        <v>224000</v>
      </c>
      <c r="N8793">
        <f>VLOOKUP($K8793,subscriber_list_price!$A$2:$D$43,4,FALSE)</f>
        <v>246400</v>
      </c>
      <c r="O8793">
        <f t="shared" si="413"/>
        <v>22400</v>
      </c>
    </row>
    <row r="8794" spans="1:15" x14ac:dyDescent="0.25">
      <c r="A8794" s="3">
        <v>44741</v>
      </c>
      <c r="B8794" s="3" t="str">
        <f t="shared" si="411"/>
        <v>June</v>
      </c>
      <c r="C8794" s="3" t="str">
        <f t="shared" si="412"/>
        <v>2022</v>
      </c>
      <c r="D8794" t="str">
        <f>VLOOKUP(G8794,customer_reference!$A$2:$D$4000,4,FALSE)</f>
        <v>Surabaya</v>
      </c>
      <c r="E8794" s="2">
        <f>VLOOKUP(D8794,city_reference!$A$2:$C$23,2,FALSE)</f>
        <v>-7.250445</v>
      </c>
      <c r="F8794" s="2">
        <f>VLOOKUP(D8794,city_reference!$A$2:$C$23,3,FALSE)</f>
        <v>112.768845</v>
      </c>
      <c r="G8794" t="s">
        <v>2802</v>
      </c>
      <c r="H8794" t="str">
        <f>VLOOKUP(G8794,customer_reference!$A$2:$D$4000,2,FALSE)</f>
        <v>Male</v>
      </c>
      <c r="I8794" t="str">
        <f>VLOOKUP(G8794,customer_reference!$A$2:$D$4000,3,FALSE)</f>
        <v>Subscriber</v>
      </c>
      <c r="J8794" t="s">
        <v>4094</v>
      </c>
      <c r="K8794" t="s">
        <v>4080</v>
      </c>
      <c r="L8794" t="str">
        <f>VLOOKUP($K8794,subscriber_list_price!$A$2:$D$43,2,FALSE)</f>
        <v>I-O Hardware</v>
      </c>
      <c r="M8794">
        <f>VLOOKUP($K8794,subscriber_list_price!$A$2:$D$43,3,FALSE)</f>
        <v>102000</v>
      </c>
      <c r="N8794">
        <f>VLOOKUP($K8794,subscriber_list_price!$A$2:$D$43,4,FALSE)</f>
        <v>112200</v>
      </c>
      <c r="O8794">
        <f t="shared" si="413"/>
        <v>10200</v>
      </c>
    </row>
    <row r="8795" spans="1:15" x14ac:dyDescent="0.25">
      <c r="A8795" s="3">
        <v>44682</v>
      </c>
      <c r="B8795" s="3" t="str">
        <f t="shared" si="411"/>
        <v>May</v>
      </c>
      <c r="C8795" s="3" t="str">
        <f t="shared" si="412"/>
        <v>2022</v>
      </c>
      <c r="D8795" t="str">
        <f>VLOOKUP(G8795,customer_reference!$A$2:$D$4000,4,FALSE)</f>
        <v>Surabaya</v>
      </c>
      <c r="E8795" s="2">
        <f>VLOOKUP(D8795,city_reference!$A$2:$C$23,2,FALSE)</f>
        <v>-7.250445</v>
      </c>
      <c r="F8795" s="2">
        <f>VLOOKUP(D8795,city_reference!$A$2:$C$23,3,FALSE)</f>
        <v>112.768845</v>
      </c>
      <c r="G8795" t="s">
        <v>1647</v>
      </c>
      <c r="H8795" t="str">
        <f>VLOOKUP(G8795,customer_reference!$A$2:$D$4000,2,FALSE)</f>
        <v>Male</v>
      </c>
      <c r="I8795" t="str">
        <f>VLOOKUP(G8795,customer_reference!$A$2:$D$4000,3,FALSE)</f>
        <v>Subscriber</v>
      </c>
      <c r="J8795" t="s">
        <v>4094</v>
      </c>
      <c r="K8795" t="s">
        <v>4081</v>
      </c>
      <c r="L8795" t="str">
        <f>VLOOKUP($K8795,subscriber_list_price!$A$2:$D$43,2,FALSE)</f>
        <v>I-O Hardware</v>
      </c>
      <c r="M8795">
        <f>VLOOKUP($K8795,subscriber_list_price!$A$2:$D$43,3,FALSE)</f>
        <v>117000</v>
      </c>
      <c r="N8795">
        <f>VLOOKUP($K8795,subscriber_list_price!$A$2:$D$43,4,FALSE)</f>
        <v>128700</v>
      </c>
      <c r="O8795">
        <f t="shared" si="413"/>
        <v>11700</v>
      </c>
    </row>
    <row r="8796" spans="1:15" x14ac:dyDescent="0.25">
      <c r="A8796" s="3">
        <v>44919</v>
      </c>
      <c r="B8796" s="3" t="str">
        <f t="shared" si="411"/>
        <v>December</v>
      </c>
      <c r="C8796" s="3" t="str">
        <f t="shared" si="412"/>
        <v>2022</v>
      </c>
      <c r="D8796" t="str">
        <f>VLOOKUP(G8796,customer_reference!$A$2:$D$4000,4,FALSE)</f>
        <v>Surabaya</v>
      </c>
      <c r="E8796" s="2">
        <f>VLOOKUP(D8796,city_reference!$A$2:$C$23,2,FALSE)</f>
        <v>-7.250445</v>
      </c>
      <c r="F8796" s="2">
        <f>VLOOKUP(D8796,city_reference!$A$2:$C$23,3,FALSE)</f>
        <v>112.768845</v>
      </c>
      <c r="G8796" t="s">
        <v>1507</v>
      </c>
      <c r="H8796" t="str">
        <f>VLOOKUP(G8796,customer_reference!$A$2:$D$4000,2,FALSE)</f>
        <v>Male</v>
      </c>
      <c r="I8796" t="str">
        <f>VLOOKUP(G8796,customer_reference!$A$2:$D$4000,3,FALSE)</f>
        <v>Subscriber</v>
      </c>
      <c r="J8796" t="s">
        <v>4094</v>
      </c>
      <c r="K8796" t="s">
        <v>23</v>
      </c>
      <c r="L8796" t="str">
        <f>VLOOKUP($K8796,subscriber_list_price!$A$2:$D$43,2,FALSE)</f>
        <v>Memory Hardware</v>
      </c>
      <c r="M8796">
        <f>VLOOKUP($K8796,subscriber_list_price!$A$2:$D$43,3,FALSE)</f>
        <v>336000</v>
      </c>
      <c r="N8796">
        <f>VLOOKUP($K8796,subscriber_list_price!$A$2:$D$43,4,FALSE)</f>
        <v>369600</v>
      </c>
      <c r="O8796">
        <f t="shared" si="413"/>
        <v>33600</v>
      </c>
    </row>
    <row r="8797" spans="1:15" x14ac:dyDescent="0.25">
      <c r="A8797" s="3">
        <v>45053</v>
      </c>
      <c r="B8797" s="3" t="str">
        <f t="shared" si="411"/>
        <v>May</v>
      </c>
      <c r="C8797" s="3" t="str">
        <f t="shared" si="412"/>
        <v>2023</v>
      </c>
      <c r="D8797" t="str">
        <f>VLOOKUP(G8797,customer_reference!$A$2:$D$4000,4,FALSE)</f>
        <v>Surabaya</v>
      </c>
      <c r="E8797" s="2">
        <f>VLOOKUP(D8797,city_reference!$A$2:$C$23,2,FALSE)</f>
        <v>-7.250445</v>
      </c>
      <c r="F8797" s="2">
        <f>VLOOKUP(D8797,city_reference!$A$2:$C$23,3,FALSE)</f>
        <v>112.768845</v>
      </c>
      <c r="G8797" t="s">
        <v>2359</v>
      </c>
      <c r="H8797" t="str">
        <f>VLOOKUP(G8797,customer_reference!$A$2:$D$4000,2,FALSE)</f>
        <v>Male</v>
      </c>
      <c r="I8797" t="str">
        <f>VLOOKUP(G8797,customer_reference!$A$2:$D$4000,3,FALSE)</f>
        <v>Subscriber</v>
      </c>
      <c r="J8797" t="s">
        <v>4094</v>
      </c>
      <c r="K8797" t="s">
        <v>23</v>
      </c>
      <c r="L8797" t="str">
        <f>VLOOKUP($K8797,subscriber_list_price!$A$2:$D$43,2,FALSE)</f>
        <v>Memory Hardware</v>
      </c>
      <c r="M8797">
        <f>VLOOKUP($K8797,subscriber_list_price!$A$2:$D$43,3,FALSE)</f>
        <v>336000</v>
      </c>
      <c r="N8797">
        <f>VLOOKUP($K8797,subscriber_list_price!$A$2:$D$43,4,FALSE)</f>
        <v>369600</v>
      </c>
      <c r="O8797">
        <f t="shared" si="413"/>
        <v>33600</v>
      </c>
    </row>
    <row r="8798" spans="1:15" x14ac:dyDescent="0.25">
      <c r="A8798" s="3">
        <v>45064</v>
      </c>
      <c r="B8798" s="3" t="str">
        <f t="shared" si="411"/>
        <v>May</v>
      </c>
      <c r="C8798" s="3" t="str">
        <f t="shared" si="412"/>
        <v>2023</v>
      </c>
      <c r="D8798" t="str">
        <f>VLOOKUP(G8798,customer_reference!$A$2:$D$4000,4,FALSE)</f>
        <v>Surabaya</v>
      </c>
      <c r="E8798" s="2">
        <f>VLOOKUP(D8798,city_reference!$A$2:$C$23,2,FALSE)</f>
        <v>-7.250445</v>
      </c>
      <c r="F8798" s="2">
        <f>VLOOKUP(D8798,city_reference!$A$2:$C$23,3,FALSE)</f>
        <v>112.768845</v>
      </c>
      <c r="G8798" t="s">
        <v>2218</v>
      </c>
      <c r="H8798" t="str">
        <f>VLOOKUP(G8798,customer_reference!$A$2:$D$4000,2,FALSE)</f>
        <v>Male</v>
      </c>
      <c r="I8798" t="str">
        <f>VLOOKUP(G8798,customer_reference!$A$2:$D$4000,3,FALSE)</f>
        <v>Subscriber</v>
      </c>
      <c r="J8798" t="s">
        <v>4094</v>
      </c>
      <c r="K8798" t="s">
        <v>37</v>
      </c>
      <c r="L8798" t="str">
        <f>VLOOKUP($K8798,subscriber_list_price!$A$2:$D$43,2,FALSE)</f>
        <v>I-O Hardware</v>
      </c>
      <c r="M8798">
        <f>VLOOKUP($K8798,subscriber_list_price!$A$2:$D$43,3,FALSE)</f>
        <v>122000</v>
      </c>
      <c r="N8798">
        <f>VLOOKUP($K8798,subscriber_list_price!$A$2:$D$43,4,FALSE)</f>
        <v>134200</v>
      </c>
      <c r="O8798">
        <f t="shared" si="413"/>
        <v>12200</v>
      </c>
    </row>
    <row r="8799" spans="1:15" x14ac:dyDescent="0.25">
      <c r="A8799" s="3">
        <v>44599</v>
      </c>
      <c r="B8799" s="3" t="str">
        <f t="shared" si="411"/>
        <v>February</v>
      </c>
      <c r="C8799" s="3" t="str">
        <f t="shared" si="412"/>
        <v>2022</v>
      </c>
      <c r="D8799" t="str">
        <f>VLOOKUP(G8799,customer_reference!$A$2:$D$4000,4,FALSE)</f>
        <v>Surabaya</v>
      </c>
      <c r="E8799" s="2">
        <f>VLOOKUP(D8799,city_reference!$A$2:$C$23,2,FALSE)</f>
        <v>-7.250445</v>
      </c>
      <c r="F8799" s="2">
        <f>VLOOKUP(D8799,city_reference!$A$2:$C$23,3,FALSE)</f>
        <v>112.768845</v>
      </c>
      <c r="G8799" t="s">
        <v>841</v>
      </c>
      <c r="H8799" t="str">
        <f>VLOOKUP(G8799,customer_reference!$A$2:$D$4000,2,FALSE)</f>
        <v>Male</v>
      </c>
      <c r="I8799" t="str">
        <f>VLOOKUP(G8799,customer_reference!$A$2:$D$4000,3,FALSE)</f>
        <v>Subscriber</v>
      </c>
      <c r="J8799" t="s">
        <v>4094</v>
      </c>
      <c r="K8799" t="s">
        <v>30</v>
      </c>
      <c r="L8799" t="str">
        <f>VLOOKUP($K8799,subscriber_list_price!$A$2:$D$43,2,FALSE)</f>
        <v>I-O Hardware</v>
      </c>
      <c r="M8799">
        <f>VLOOKUP($K8799,subscriber_list_price!$A$2:$D$43,3,FALSE)</f>
        <v>230000</v>
      </c>
      <c r="N8799">
        <f>VLOOKUP($K8799,subscriber_list_price!$A$2:$D$43,4,FALSE)</f>
        <v>253000</v>
      </c>
      <c r="O8799">
        <f t="shared" si="413"/>
        <v>23000</v>
      </c>
    </row>
    <row r="8800" spans="1:15" x14ac:dyDescent="0.25">
      <c r="A8800" s="3">
        <v>44724</v>
      </c>
      <c r="B8800" s="3" t="str">
        <f t="shared" si="411"/>
        <v>June</v>
      </c>
      <c r="C8800" s="3" t="str">
        <f t="shared" si="412"/>
        <v>2022</v>
      </c>
      <c r="D8800" t="str">
        <f>VLOOKUP(G8800,customer_reference!$A$2:$D$4000,4,FALSE)</f>
        <v>Surabaya</v>
      </c>
      <c r="E8800" s="2">
        <f>VLOOKUP(D8800,city_reference!$A$2:$C$23,2,FALSE)</f>
        <v>-7.250445</v>
      </c>
      <c r="F8800" s="2">
        <f>VLOOKUP(D8800,city_reference!$A$2:$C$23,3,FALSE)</f>
        <v>112.768845</v>
      </c>
      <c r="G8800" t="s">
        <v>151</v>
      </c>
      <c r="H8800" t="str">
        <f>VLOOKUP(G8800,customer_reference!$A$2:$D$4000,2,FALSE)</f>
        <v>Male</v>
      </c>
      <c r="I8800" t="str">
        <f>VLOOKUP(G8800,customer_reference!$A$2:$D$4000,3,FALSE)</f>
        <v>Subscriber</v>
      </c>
      <c r="J8800" t="s">
        <v>4094</v>
      </c>
      <c r="K8800" t="s">
        <v>30</v>
      </c>
      <c r="L8800" t="str">
        <f>VLOOKUP($K8800,subscriber_list_price!$A$2:$D$43,2,FALSE)</f>
        <v>I-O Hardware</v>
      </c>
      <c r="M8800">
        <f>VLOOKUP($K8800,subscriber_list_price!$A$2:$D$43,3,FALSE)</f>
        <v>230000</v>
      </c>
      <c r="N8800">
        <f>VLOOKUP($K8800,subscriber_list_price!$A$2:$D$43,4,FALSE)</f>
        <v>253000</v>
      </c>
      <c r="O8800">
        <f t="shared" si="413"/>
        <v>23000</v>
      </c>
    </row>
    <row r="8801" spans="1:15" x14ac:dyDescent="0.25">
      <c r="A8801" s="3">
        <v>45138</v>
      </c>
      <c r="B8801" s="3" t="str">
        <f t="shared" si="411"/>
        <v>July</v>
      </c>
      <c r="C8801" s="3" t="str">
        <f t="shared" si="412"/>
        <v>2023</v>
      </c>
      <c r="D8801" t="str">
        <f>VLOOKUP(G8801,customer_reference!$A$2:$D$4000,4,FALSE)</f>
        <v>Surabaya</v>
      </c>
      <c r="E8801" s="2">
        <f>VLOOKUP(D8801,city_reference!$A$2:$C$23,2,FALSE)</f>
        <v>-7.250445</v>
      </c>
      <c r="F8801" s="2">
        <f>VLOOKUP(D8801,city_reference!$A$2:$C$23,3,FALSE)</f>
        <v>112.768845</v>
      </c>
      <c r="G8801" t="s">
        <v>517</v>
      </c>
      <c r="H8801" t="str">
        <f>VLOOKUP(G8801,customer_reference!$A$2:$D$4000,2,FALSE)</f>
        <v>Male</v>
      </c>
      <c r="I8801" t="str">
        <f>VLOOKUP(G8801,customer_reference!$A$2:$D$4000,3,FALSE)</f>
        <v>Subscriber</v>
      </c>
      <c r="J8801" t="s">
        <v>4094</v>
      </c>
      <c r="K8801" t="s">
        <v>22</v>
      </c>
      <c r="L8801" t="str">
        <f>VLOOKUP($K8801,subscriber_list_price!$A$2:$D$43,2,FALSE)</f>
        <v>Memory Hardware</v>
      </c>
      <c r="M8801">
        <f>VLOOKUP($K8801,subscriber_list_price!$A$2:$D$43,3,FALSE)</f>
        <v>224000</v>
      </c>
      <c r="N8801">
        <f>VLOOKUP($K8801,subscriber_list_price!$A$2:$D$43,4,FALSE)</f>
        <v>246400</v>
      </c>
      <c r="O8801">
        <f t="shared" si="413"/>
        <v>22400</v>
      </c>
    </row>
    <row r="8802" spans="1:15" x14ac:dyDescent="0.25">
      <c r="A8802" s="3">
        <v>44706</v>
      </c>
      <c r="B8802" s="3" t="str">
        <f t="shared" si="411"/>
        <v>May</v>
      </c>
      <c r="C8802" s="3" t="str">
        <f t="shared" si="412"/>
        <v>2022</v>
      </c>
      <c r="D8802" t="str">
        <f>VLOOKUP(G8802,customer_reference!$A$2:$D$4000,4,FALSE)</f>
        <v>Surabaya</v>
      </c>
      <c r="E8802" s="2">
        <f>VLOOKUP(D8802,city_reference!$A$2:$C$23,2,FALSE)</f>
        <v>-7.250445</v>
      </c>
      <c r="F8802" s="2">
        <f>VLOOKUP(D8802,city_reference!$A$2:$C$23,3,FALSE)</f>
        <v>112.768845</v>
      </c>
      <c r="G8802" t="s">
        <v>2574</v>
      </c>
      <c r="H8802" t="str">
        <f>VLOOKUP(G8802,customer_reference!$A$2:$D$4000,2,FALSE)</f>
        <v>Male</v>
      </c>
      <c r="I8802" t="str">
        <f>VLOOKUP(G8802,customer_reference!$A$2:$D$4000,3,FALSE)</f>
        <v>Subscriber</v>
      </c>
      <c r="J8802" t="s">
        <v>4094</v>
      </c>
      <c r="K8802" t="s">
        <v>22</v>
      </c>
      <c r="L8802" t="str">
        <f>VLOOKUP($K8802,subscriber_list_price!$A$2:$D$43,2,FALSE)</f>
        <v>Memory Hardware</v>
      </c>
      <c r="M8802">
        <f>VLOOKUP($K8802,subscriber_list_price!$A$2:$D$43,3,FALSE)</f>
        <v>224000</v>
      </c>
      <c r="N8802">
        <f>VLOOKUP($K8802,subscriber_list_price!$A$2:$D$43,4,FALSE)</f>
        <v>246400</v>
      </c>
      <c r="O8802">
        <f t="shared" si="413"/>
        <v>22400</v>
      </c>
    </row>
    <row r="8803" spans="1:15" x14ac:dyDescent="0.25">
      <c r="A8803" s="3">
        <v>44895</v>
      </c>
      <c r="B8803" s="3" t="str">
        <f t="shared" si="411"/>
        <v>November</v>
      </c>
      <c r="C8803" s="3" t="str">
        <f t="shared" si="412"/>
        <v>2022</v>
      </c>
      <c r="D8803" t="str">
        <f>VLOOKUP(G8803,customer_reference!$A$2:$D$4000,4,FALSE)</f>
        <v>Surabaya</v>
      </c>
      <c r="E8803" s="2">
        <f>VLOOKUP(D8803,city_reference!$A$2:$C$23,2,FALSE)</f>
        <v>-7.250445</v>
      </c>
      <c r="F8803" s="2">
        <f>VLOOKUP(D8803,city_reference!$A$2:$C$23,3,FALSE)</f>
        <v>112.768845</v>
      </c>
      <c r="G8803" t="s">
        <v>309</v>
      </c>
      <c r="H8803" t="str">
        <f>VLOOKUP(G8803,customer_reference!$A$2:$D$4000,2,FALSE)</f>
        <v>Male</v>
      </c>
      <c r="I8803" t="str">
        <f>VLOOKUP(G8803,customer_reference!$A$2:$D$4000,3,FALSE)</f>
        <v>Subscriber</v>
      </c>
      <c r="J8803" t="s">
        <v>3098</v>
      </c>
      <c r="K8803" t="s">
        <v>30</v>
      </c>
      <c r="L8803" t="str">
        <f>VLOOKUP($K8803,subscriber_list_price!$A$2:$D$43,2,FALSE)</f>
        <v>I-O Hardware</v>
      </c>
      <c r="M8803">
        <f>VLOOKUP($K8803,subscriber_list_price!$A$2:$D$43,3,FALSE)</f>
        <v>230000</v>
      </c>
      <c r="N8803">
        <f>VLOOKUP($K8803,subscriber_list_price!$A$2:$D$43,4,FALSE)</f>
        <v>253000</v>
      </c>
      <c r="O8803">
        <f t="shared" si="413"/>
        <v>23000</v>
      </c>
    </row>
    <row r="8804" spans="1:15" x14ac:dyDescent="0.25">
      <c r="A8804" s="3">
        <v>44605</v>
      </c>
      <c r="B8804" s="3" t="str">
        <f t="shared" si="411"/>
        <v>February</v>
      </c>
      <c r="C8804" s="3" t="str">
        <f t="shared" si="412"/>
        <v>2022</v>
      </c>
      <c r="D8804" t="str">
        <f>VLOOKUP(G8804,customer_reference!$A$2:$D$4000,4,FALSE)</f>
        <v>Surabaya</v>
      </c>
      <c r="E8804" s="2">
        <f>VLOOKUP(D8804,city_reference!$A$2:$C$23,2,FALSE)</f>
        <v>-7.250445</v>
      </c>
      <c r="F8804" s="2">
        <f>VLOOKUP(D8804,city_reference!$A$2:$C$23,3,FALSE)</f>
        <v>112.768845</v>
      </c>
      <c r="G8804" t="s">
        <v>2770</v>
      </c>
      <c r="H8804" t="str">
        <f>VLOOKUP(G8804,customer_reference!$A$2:$D$4000,2,FALSE)</f>
        <v>Male</v>
      </c>
      <c r="I8804" t="str">
        <f>VLOOKUP(G8804,customer_reference!$A$2:$D$4000,3,FALSE)</f>
        <v>Subscriber</v>
      </c>
      <c r="J8804" t="s">
        <v>3098</v>
      </c>
      <c r="K8804" t="s">
        <v>4081</v>
      </c>
      <c r="L8804" t="str">
        <f>VLOOKUP($K8804,subscriber_list_price!$A$2:$D$43,2,FALSE)</f>
        <v>I-O Hardware</v>
      </c>
      <c r="M8804">
        <f>VLOOKUP($K8804,subscriber_list_price!$A$2:$D$43,3,FALSE)</f>
        <v>117000</v>
      </c>
      <c r="N8804">
        <f>VLOOKUP($K8804,subscriber_list_price!$A$2:$D$43,4,FALSE)</f>
        <v>128700</v>
      </c>
      <c r="O8804">
        <f t="shared" si="413"/>
        <v>11700</v>
      </c>
    </row>
    <row r="8805" spans="1:15" x14ac:dyDescent="0.25">
      <c r="A8805" s="3">
        <v>45005</v>
      </c>
      <c r="B8805" s="3" t="str">
        <f t="shared" si="411"/>
        <v>March</v>
      </c>
      <c r="C8805" s="3" t="str">
        <f t="shared" si="412"/>
        <v>2023</v>
      </c>
      <c r="D8805" t="str">
        <f>VLOOKUP(G8805,customer_reference!$A$2:$D$4000,4,FALSE)</f>
        <v>Surabaya</v>
      </c>
      <c r="E8805" s="2">
        <f>VLOOKUP(D8805,city_reference!$A$2:$C$23,2,FALSE)</f>
        <v>-7.250445</v>
      </c>
      <c r="F8805" s="2">
        <f>VLOOKUP(D8805,city_reference!$A$2:$C$23,3,FALSE)</f>
        <v>112.768845</v>
      </c>
      <c r="G8805" t="s">
        <v>1248</v>
      </c>
      <c r="H8805" t="str">
        <f>VLOOKUP(G8805,customer_reference!$A$2:$D$4000,2,FALSE)</f>
        <v>Male</v>
      </c>
      <c r="I8805" t="str">
        <f>VLOOKUP(G8805,customer_reference!$A$2:$D$4000,3,FALSE)</f>
        <v>Subscriber</v>
      </c>
      <c r="J8805" t="s">
        <v>3098</v>
      </c>
      <c r="K8805" t="s">
        <v>36</v>
      </c>
      <c r="L8805" t="str">
        <f>VLOOKUP($K8805,subscriber_list_price!$A$2:$D$43,2,FALSE)</f>
        <v>I-O Hardware</v>
      </c>
      <c r="M8805">
        <f>VLOOKUP($K8805,subscriber_list_price!$A$2:$D$43,3,FALSE)</f>
        <v>1108000</v>
      </c>
      <c r="N8805">
        <f>VLOOKUP($K8805,subscriber_list_price!$A$2:$D$43,4,FALSE)</f>
        <v>1218800</v>
      </c>
      <c r="O8805">
        <f t="shared" si="413"/>
        <v>110800</v>
      </c>
    </row>
    <row r="8806" spans="1:15" x14ac:dyDescent="0.25">
      <c r="A8806" s="3">
        <v>44728</v>
      </c>
      <c r="B8806" s="3" t="str">
        <f t="shared" si="411"/>
        <v>June</v>
      </c>
      <c r="C8806" s="3" t="str">
        <f t="shared" si="412"/>
        <v>2022</v>
      </c>
      <c r="D8806" t="str">
        <f>VLOOKUP(G8806,customer_reference!$A$2:$D$4000,4,FALSE)</f>
        <v>Surabaya</v>
      </c>
      <c r="E8806" s="2">
        <f>VLOOKUP(D8806,city_reference!$A$2:$C$23,2,FALSE)</f>
        <v>-7.250445</v>
      </c>
      <c r="F8806" s="2">
        <f>VLOOKUP(D8806,city_reference!$A$2:$C$23,3,FALSE)</f>
        <v>112.768845</v>
      </c>
      <c r="G8806" t="s">
        <v>3590</v>
      </c>
      <c r="H8806" t="str">
        <f>VLOOKUP(G8806,customer_reference!$A$2:$D$4000,2,FALSE)</f>
        <v>Male</v>
      </c>
      <c r="I8806" t="str">
        <f>VLOOKUP(G8806,customer_reference!$A$2:$D$4000,3,FALSE)</f>
        <v>Subscriber</v>
      </c>
      <c r="J8806" t="s">
        <v>3098</v>
      </c>
      <c r="K8806" t="s">
        <v>34</v>
      </c>
      <c r="L8806" t="str">
        <f>VLOOKUP($K8806,subscriber_list_price!$A$2:$D$43,2,FALSE)</f>
        <v>I-O Hardware</v>
      </c>
      <c r="M8806">
        <f>VLOOKUP($K8806,subscriber_list_price!$A$2:$D$43,3,FALSE)</f>
        <v>4214000</v>
      </c>
      <c r="N8806">
        <f>VLOOKUP($K8806,subscriber_list_price!$A$2:$D$43,4,FALSE)</f>
        <v>4635400</v>
      </c>
      <c r="O8806">
        <f t="shared" si="413"/>
        <v>421400</v>
      </c>
    </row>
    <row r="8807" spans="1:15" x14ac:dyDescent="0.25">
      <c r="A8807" s="3">
        <v>44657</v>
      </c>
      <c r="B8807" s="3" t="str">
        <f t="shared" si="411"/>
        <v>April</v>
      </c>
      <c r="C8807" s="3" t="str">
        <f t="shared" si="412"/>
        <v>2022</v>
      </c>
      <c r="D8807" t="str">
        <f>VLOOKUP(G8807,customer_reference!$A$2:$D$4000,4,FALSE)</f>
        <v>Surabaya</v>
      </c>
      <c r="E8807" s="2">
        <f>VLOOKUP(D8807,city_reference!$A$2:$C$23,2,FALSE)</f>
        <v>-7.250445</v>
      </c>
      <c r="F8807" s="2">
        <f>VLOOKUP(D8807,city_reference!$A$2:$C$23,3,FALSE)</f>
        <v>112.768845</v>
      </c>
      <c r="G8807" t="s">
        <v>3821</v>
      </c>
      <c r="H8807" t="str">
        <f>VLOOKUP(G8807,customer_reference!$A$2:$D$4000,2,FALSE)</f>
        <v>Male</v>
      </c>
      <c r="I8807" t="str">
        <f>VLOOKUP(G8807,customer_reference!$A$2:$D$4000,3,FALSE)</f>
        <v>Subscriber</v>
      </c>
      <c r="J8807" t="s">
        <v>3098</v>
      </c>
      <c r="K8807" t="s">
        <v>18</v>
      </c>
      <c r="L8807" t="str">
        <f>VLOOKUP($K8807,subscriber_list_price!$A$2:$D$43,2,FALSE)</f>
        <v>Core Hardware</v>
      </c>
      <c r="M8807">
        <f>VLOOKUP($K8807,subscriber_list_price!$A$2:$D$43,3,FALSE)</f>
        <v>7350000</v>
      </c>
      <c r="N8807">
        <f>VLOOKUP($K8807,subscriber_list_price!$A$2:$D$43,4,FALSE)</f>
        <v>8085000</v>
      </c>
      <c r="O8807">
        <f t="shared" si="413"/>
        <v>735000</v>
      </c>
    </row>
    <row r="8808" spans="1:15" x14ac:dyDescent="0.25">
      <c r="A8808" s="3">
        <v>44972</v>
      </c>
      <c r="B8808" s="3" t="str">
        <f t="shared" si="411"/>
        <v>February</v>
      </c>
      <c r="C8808" s="3" t="str">
        <f t="shared" si="412"/>
        <v>2023</v>
      </c>
      <c r="D8808" t="str">
        <f>VLOOKUP(G8808,customer_reference!$A$2:$D$4000,4,FALSE)</f>
        <v>Surabaya</v>
      </c>
      <c r="E8808" s="2">
        <f>VLOOKUP(D8808,city_reference!$A$2:$C$23,2,FALSE)</f>
        <v>-7.250445</v>
      </c>
      <c r="F8808" s="2">
        <f>VLOOKUP(D8808,city_reference!$A$2:$C$23,3,FALSE)</f>
        <v>112.768845</v>
      </c>
      <c r="G8808" t="s">
        <v>2456</v>
      </c>
      <c r="H8808" t="str">
        <f>VLOOKUP(G8808,customer_reference!$A$2:$D$4000,2,FALSE)</f>
        <v>Male</v>
      </c>
      <c r="I8808" t="str">
        <f>VLOOKUP(G8808,customer_reference!$A$2:$D$4000,3,FALSE)</f>
        <v>Subscriber</v>
      </c>
      <c r="J8808" t="s">
        <v>3098</v>
      </c>
      <c r="K8808" t="s">
        <v>37</v>
      </c>
      <c r="L8808" t="str">
        <f>VLOOKUP($K8808,subscriber_list_price!$A$2:$D$43,2,FALSE)</f>
        <v>I-O Hardware</v>
      </c>
      <c r="M8808">
        <f>VLOOKUP($K8808,subscriber_list_price!$A$2:$D$43,3,FALSE)</f>
        <v>122000</v>
      </c>
      <c r="N8808">
        <f>VLOOKUP($K8808,subscriber_list_price!$A$2:$D$43,4,FALSE)</f>
        <v>134200</v>
      </c>
      <c r="O8808">
        <f t="shared" si="413"/>
        <v>12200</v>
      </c>
    </row>
    <row r="8809" spans="1:15" x14ac:dyDescent="0.25">
      <c r="A8809" s="3">
        <v>44927</v>
      </c>
      <c r="B8809" s="3" t="str">
        <f t="shared" si="411"/>
        <v>January</v>
      </c>
      <c r="C8809" s="3" t="str">
        <f t="shared" si="412"/>
        <v>2023</v>
      </c>
      <c r="D8809" t="str">
        <f>VLOOKUP(G8809,customer_reference!$A$2:$D$4000,4,FALSE)</f>
        <v>Surabaya</v>
      </c>
      <c r="E8809" s="2">
        <f>VLOOKUP(D8809,city_reference!$A$2:$C$23,2,FALSE)</f>
        <v>-7.250445</v>
      </c>
      <c r="F8809" s="2">
        <f>VLOOKUP(D8809,city_reference!$A$2:$C$23,3,FALSE)</f>
        <v>112.768845</v>
      </c>
      <c r="G8809" t="s">
        <v>3644</v>
      </c>
      <c r="H8809" t="str">
        <f>VLOOKUP(G8809,customer_reference!$A$2:$D$4000,2,FALSE)</f>
        <v>Male</v>
      </c>
      <c r="I8809" t="str">
        <f>VLOOKUP(G8809,customer_reference!$A$2:$D$4000,3,FALSE)</f>
        <v>Subscriber</v>
      </c>
      <c r="J8809" t="s">
        <v>3098</v>
      </c>
      <c r="K8809" t="s">
        <v>23</v>
      </c>
      <c r="L8809" t="str">
        <f>VLOOKUP($K8809,subscriber_list_price!$A$2:$D$43,2,FALSE)</f>
        <v>Memory Hardware</v>
      </c>
      <c r="M8809">
        <f>VLOOKUP($K8809,subscriber_list_price!$A$2:$D$43,3,FALSE)</f>
        <v>336000</v>
      </c>
      <c r="N8809">
        <f>VLOOKUP($K8809,subscriber_list_price!$A$2:$D$43,4,FALSE)</f>
        <v>369600</v>
      </c>
      <c r="O8809">
        <f t="shared" si="413"/>
        <v>33600</v>
      </c>
    </row>
    <row r="8810" spans="1:15" x14ac:dyDescent="0.25">
      <c r="A8810" s="3">
        <v>44859</v>
      </c>
      <c r="B8810" s="3" t="str">
        <f t="shared" si="411"/>
        <v>October</v>
      </c>
      <c r="C8810" s="3" t="str">
        <f t="shared" si="412"/>
        <v>2022</v>
      </c>
      <c r="D8810" t="str">
        <f>VLOOKUP(G8810,customer_reference!$A$2:$D$4000,4,FALSE)</f>
        <v>Surabaya</v>
      </c>
      <c r="E8810" s="2">
        <f>VLOOKUP(D8810,city_reference!$A$2:$C$23,2,FALSE)</f>
        <v>-7.250445</v>
      </c>
      <c r="F8810" s="2">
        <f>VLOOKUP(D8810,city_reference!$A$2:$C$23,3,FALSE)</f>
        <v>112.768845</v>
      </c>
      <c r="G8810" t="s">
        <v>2608</v>
      </c>
      <c r="H8810" t="str">
        <f>VLOOKUP(G8810,customer_reference!$A$2:$D$4000,2,FALSE)</f>
        <v>Male</v>
      </c>
      <c r="I8810" t="str">
        <f>VLOOKUP(G8810,customer_reference!$A$2:$D$4000,3,FALSE)</f>
        <v>Subscriber</v>
      </c>
      <c r="J8810" t="s">
        <v>3098</v>
      </c>
      <c r="K8810" t="s">
        <v>23</v>
      </c>
      <c r="L8810" t="str">
        <f>VLOOKUP($K8810,subscriber_list_price!$A$2:$D$43,2,FALSE)</f>
        <v>Memory Hardware</v>
      </c>
      <c r="M8810">
        <f>VLOOKUP($K8810,subscriber_list_price!$A$2:$D$43,3,FALSE)</f>
        <v>336000</v>
      </c>
      <c r="N8810">
        <f>VLOOKUP($K8810,subscriber_list_price!$A$2:$D$43,4,FALSE)</f>
        <v>369600</v>
      </c>
      <c r="O8810">
        <f t="shared" si="413"/>
        <v>33600</v>
      </c>
    </row>
    <row r="8811" spans="1:15" x14ac:dyDescent="0.25">
      <c r="A8811" s="3">
        <v>44779</v>
      </c>
      <c r="B8811" s="3" t="str">
        <f t="shared" si="411"/>
        <v>August</v>
      </c>
      <c r="C8811" s="3" t="str">
        <f t="shared" si="412"/>
        <v>2022</v>
      </c>
      <c r="D8811" t="str">
        <f>VLOOKUP(G8811,customer_reference!$A$2:$D$4000,4,FALSE)</f>
        <v>Surabaya</v>
      </c>
      <c r="E8811" s="2">
        <f>VLOOKUP(D8811,city_reference!$A$2:$C$23,2,FALSE)</f>
        <v>-7.250445</v>
      </c>
      <c r="F8811" s="2">
        <f>VLOOKUP(D8811,city_reference!$A$2:$C$23,3,FALSE)</f>
        <v>112.768845</v>
      </c>
      <c r="G8811" t="s">
        <v>3795</v>
      </c>
      <c r="H8811" t="str">
        <f>VLOOKUP(G8811,customer_reference!$A$2:$D$4000,2,FALSE)</f>
        <v>Male</v>
      </c>
      <c r="I8811" t="str">
        <f>VLOOKUP(G8811,customer_reference!$A$2:$D$4000,3,FALSE)</f>
        <v>Subscriber</v>
      </c>
      <c r="J8811" t="s">
        <v>3098</v>
      </c>
      <c r="K8811" t="s">
        <v>4080</v>
      </c>
      <c r="L8811" t="str">
        <f>VLOOKUP($K8811,subscriber_list_price!$A$2:$D$43,2,FALSE)</f>
        <v>I-O Hardware</v>
      </c>
      <c r="M8811">
        <f>VLOOKUP($K8811,subscriber_list_price!$A$2:$D$43,3,FALSE)</f>
        <v>102000</v>
      </c>
      <c r="N8811">
        <f>VLOOKUP($K8811,subscriber_list_price!$A$2:$D$43,4,FALSE)</f>
        <v>112200</v>
      </c>
      <c r="O8811">
        <f t="shared" si="413"/>
        <v>10200</v>
      </c>
    </row>
    <row r="8812" spans="1:15" x14ac:dyDescent="0.25">
      <c r="A8812" s="3">
        <v>44781</v>
      </c>
      <c r="B8812" s="3" t="str">
        <f t="shared" si="411"/>
        <v>August</v>
      </c>
      <c r="C8812" s="3" t="str">
        <f t="shared" si="412"/>
        <v>2022</v>
      </c>
      <c r="D8812" t="str">
        <f>VLOOKUP(G8812,customer_reference!$A$2:$D$4000,4,FALSE)</f>
        <v>Surabaya</v>
      </c>
      <c r="E8812" s="2">
        <f>VLOOKUP(D8812,city_reference!$A$2:$C$23,2,FALSE)</f>
        <v>-7.250445</v>
      </c>
      <c r="F8812" s="2">
        <f>VLOOKUP(D8812,city_reference!$A$2:$C$23,3,FALSE)</f>
        <v>112.768845</v>
      </c>
      <c r="G8812" t="s">
        <v>1089</v>
      </c>
      <c r="H8812" t="str">
        <f>VLOOKUP(G8812,customer_reference!$A$2:$D$4000,2,FALSE)</f>
        <v>Male</v>
      </c>
      <c r="I8812" t="str">
        <f>VLOOKUP(G8812,customer_reference!$A$2:$D$4000,3,FALSE)</f>
        <v>Subscriber</v>
      </c>
      <c r="J8812" t="s">
        <v>3098</v>
      </c>
      <c r="K8812" t="s">
        <v>4080</v>
      </c>
      <c r="L8812" t="str">
        <f>VLOOKUP($K8812,subscriber_list_price!$A$2:$D$43,2,FALSE)</f>
        <v>I-O Hardware</v>
      </c>
      <c r="M8812">
        <f>VLOOKUP($K8812,subscriber_list_price!$A$2:$D$43,3,FALSE)</f>
        <v>102000</v>
      </c>
      <c r="N8812">
        <f>VLOOKUP($K8812,subscriber_list_price!$A$2:$D$43,4,FALSE)</f>
        <v>112200</v>
      </c>
      <c r="O8812">
        <f t="shared" si="413"/>
        <v>10200</v>
      </c>
    </row>
    <row r="8813" spans="1:15" x14ac:dyDescent="0.25">
      <c r="A8813" s="3">
        <v>44709</v>
      </c>
      <c r="B8813" s="3" t="str">
        <f t="shared" si="411"/>
        <v>May</v>
      </c>
      <c r="C8813" s="3" t="str">
        <f t="shared" si="412"/>
        <v>2022</v>
      </c>
      <c r="D8813" t="str">
        <f>VLOOKUP(G8813,customer_reference!$A$2:$D$4000,4,FALSE)</f>
        <v>Surabaya</v>
      </c>
      <c r="E8813" s="2">
        <f>VLOOKUP(D8813,city_reference!$A$2:$C$23,2,FALSE)</f>
        <v>-7.250445</v>
      </c>
      <c r="F8813" s="2">
        <f>VLOOKUP(D8813,city_reference!$A$2:$C$23,3,FALSE)</f>
        <v>112.768845</v>
      </c>
      <c r="G8813" t="s">
        <v>3616</v>
      </c>
      <c r="H8813" t="str">
        <f>VLOOKUP(G8813,customer_reference!$A$2:$D$4000,2,FALSE)</f>
        <v>Male</v>
      </c>
      <c r="I8813" t="str">
        <f>VLOOKUP(G8813,customer_reference!$A$2:$D$4000,3,FALSE)</f>
        <v>Subscriber</v>
      </c>
      <c r="J8813" t="s">
        <v>3098</v>
      </c>
      <c r="K8813" t="s">
        <v>37</v>
      </c>
      <c r="L8813" t="str">
        <f>VLOOKUP($K8813,subscriber_list_price!$A$2:$D$43,2,FALSE)</f>
        <v>I-O Hardware</v>
      </c>
      <c r="M8813">
        <f>VLOOKUP($K8813,subscriber_list_price!$A$2:$D$43,3,FALSE)</f>
        <v>122000</v>
      </c>
      <c r="N8813">
        <f>VLOOKUP($K8813,subscriber_list_price!$A$2:$D$43,4,FALSE)</f>
        <v>134200</v>
      </c>
      <c r="O8813">
        <f t="shared" si="413"/>
        <v>12200</v>
      </c>
    </row>
    <row r="8814" spans="1:15" x14ac:dyDescent="0.25">
      <c r="A8814" s="3">
        <v>45047</v>
      </c>
      <c r="B8814" s="3" t="str">
        <f t="shared" si="411"/>
        <v>May</v>
      </c>
      <c r="C8814" s="3" t="str">
        <f t="shared" si="412"/>
        <v>2023</v>
      </c>
      <c r="D8814" t="str">
        <f>VLOOKUP(G8814,customer_reference!$A$2:$D$4000,4,FALSE)</f>
        <v>Surabaya</v>
      </c>
      <c r="E8814" s="2">
        <f>VLOOKUP(D8814,city_reference!$A$2:$C$23,2,FALSE)</f>
        <v>-7.250445</v>
      </c>
      <c r="F8814" s="2">
        <f>VLOOKUP(D8814,city_reference!$A$2:$C$23,3,FALSE)</f>
        <v>112.768845</v>
      </c>
      <c r="G8814" t="s">
        <v>2488</v>
      </c>
      <c r="H8814" t="str">
        <f>VLOOKUP(G8814,customer_reference!$A$2:$D$4000,2,FALSE)</f>
        <v>Male</v>
      </c>
      <c r="I8814" t="str">
        <f>VLOOKUP(G8814,customer_reference!$A$2:$D$4000,3,FALSE)</f>
        <v>Subscriber</v>
      </c>
      <c r="J8814" t="s">
        <v>3098</v>
      </c>
      <c r="K8814" t="s">
        <v>30</v>
      </c>
      <c r="L8814" t="str">
        <f>VLOOKUP($K8814,subscriber_list_price!$A$2:$D$43,2,FALSE)</f>
        <v>I-O Hardware</v>
      </c>
      <c r="M8814">
        <f>VLOOKUP($K8814,subscriber_list_price!$A$2:$D$43,3,FALSE)</f>
        <v>230000</v>
      </c>
      <c r="N8814">
        <f>VLOOKUP($K8814,subscriber_list_price!$A$2:$D$43,4,FALSE)</f>
        <v>253000</v>
      </c>
      <c r="O8814">
        <f t="shared" si="413"/>
        <v>23000</v>
      </c>
    </row>
    <row r="8815" spans="1:15" x14ac:dyDescent="0.25">
      <c r="A8815" s="3">
        <v>45012</v>
      </c>
      <c r="B8815" s="3" t="str">
        <f t="shared" si="411"/>
        <v>March</v>
      </c>
      <c r="C8815" s="3" t="str">
        <f t="shared" si="412"/>
        <v>2023</v>
      </c>
      <c r="D8815" t="str">
        <f>VLOOKUP(G8815,customer_reference!$A$2:$D$4000,4,FALSE)</f>
        <v>Surabaya</v>
      </c>
      <c r="E8815" s="2">
        <f>VLOOKUP(D8815,city_reference!$A$2:$C$23,2,FALSE)</f>
        <v>-7.250445</v>
      </c>
      <c r="F8815" s="2">
        <f>VLOOKUP(D8815,city_reference!$A$2:$C$23,3,FALSE)</f>
        <v>112.768845</v>
      </c>
      <c r="G8815" t="s">
        <v>2792</v>
      </c>
      <c r="H8815" t="str">
        <f>VLOOKUP(G8815,customer_reference!$A$2:$D$4000,2,FALSE)</f>
        <v>Male</v>
      </c>
      <c r="I8815" t="str">
        <f>VLOOKUP(G8815,customer_reference!$A$2:$D$4000,3,FALSE)</f>
        <v>Subscriber</v>
      </c>
      <c r="J8815" t="s">
        <v>3098</v>
      </c>
      <c r="K8815" t="s">
        <v>30</v>
      </c>
      <c r="L8815" t="str">
        <f>VLOOKUP($K8815,subscriber_list_price!$A$2:$D$43,2,FALSE)</f>
        <v>I-O Hardware</v>
      </c>
      <c r="M8815">
        <f>VLOOKUP($K8815,subscriber_list_price!$A$2:$D$43,3,FALSE)</f>
        <v>230000</v>
      </c>
      <c r="N8815">
        <f>VLOOKUP($K8815,subscriber_list_price!$A$2:$D$43,4,FALSE)</f>
        <v>253000</v>
      </c>
      <c r="O8815">
        <f t="shared" si="413"/>
        <v>23000</v>
      </c>
    </row>
    <row r="8816" spans="1:15" x14ac:dyDescent="0.25">
      <c r="A8816" s="3">
        <v>45105</v>
      </c>
      <c r="B8816" s="3" t="str">
        <f t="shared" si="411"/>
        <v>June</v>
      </c>
      <c r="C8816" s="3" t="str">
        <f t="shared" si="412"/>
        <v>2023</v>
      </c>
      <c r="D8816" t="str">
        <f>VLOOKUP(G8816,customer_reference!$A$2:$D$4000,4,FALSE)</f>
        <v>Surabaya</v>
      </c>
      <c r="E8816" s="2">
        <f>VLOOKUP(D8816,city_reference!$A$2:$C$23,2,FALSE)</f>
        <v>-7.250445</v>
      </c>
      <c r="F8816" s="2">
        <f>VLOOKUP(D8816,city_reference!$A$2:$C$23,3,FALSE)</f>
        <v>112.768845</v>
      </c>
      <c r="G8816" t="s">
        <v>2443</v>
      </c>
      <c r="H8816" t="str">
        <f>VLOOKUP(G8816,customer_reference!$A$2:$D$4000,2,FALSE)</f>
        <v>Male</v>
      </c>
      <c r="I8816" t="str">
        <f>VLOOKUP(G8816,customer_reference!$A$2:$D$4000,3,FALSE)</f>
        <v>Subscriber</v>
      </c>
      <c r="J8816" t="s">
        <v>3098</v>
      </c>
      <c r="K8816" t="s">
        <v>4079</v>
      </c>
      <c r="L8816" t="str">
        <f>VLOOKUP($K8816,subscriber_list_price!$A$2:$D$43,2,FALSE)</f>
        <v>I-O Hardware</v>
      </c>
      <c r="M8816">
        <f>VLOOKUP($K8816,subscriber_list_price!$A$2:$D$43,3,FALSE)</f>
        <v>218000</v>
      </c>
      <c r="N8816">
        <f>VLOOKUP($K8816,subscriber_list_price!$A$2:$D$43,4,FALSE)</f>
        <v>239800</v>
      </c>
      <c r="O8816">
        <f t="shared" si="413"/>
        <v>21800</v>
      </c>
    </row>
    <row r="8817" spans="1:15" x14ac:dyDescent="0.25">
      <c r="A8817" s="3">
        <v>44862</v>
      </c>
      <c r="B8817" s="3" t="str">
        <f t="shared" si="411"/>
        <v>October</v>
      </c>
      <c r="C8817" s="3" t="str">
        <f t="shared" si="412"/>
        <v>2022</v>
      </c>
      <c r="D8817" t="str">
        <f>VLOOKUP(G8817,customer_reference!$A$2:$D$4000,4,FALSE)</f>
        <v>Surabaya</v>
      </c>
      <c r="E8817" s="2">
        <f>VLOOKUP(D8817,city_reference!$A$2:$C$23,2,FALSE)</f>
        <v>-7.250445</v>
      </c>
      <c r="F8817" s="2">
        <f>VLOOKUP(D8817,city_reference!$A$2:$C$23,3,FALSE)</f>
        <v>112.768845</v>
      </c>
      <c r="G8817" t="s">
        <v>1260</v>
      </c>
      <c r="H8817" t="str">
        <f>VLOOKUP(G8817,customer_reference!$A$2:$D$4000,2,FALSE)</f>
        <v>Male</v>
      </c>
      <c r="I8817" t="str">
        <f>VLOOKUP(G8817,customer_reference!$A$2:$D$4000,3,FALSE)</f>
        <v>Subscriber</v>
      </c>
      <c r="J8817" t="s">
        <v>3098</v>
      </c>
      <c r="K8817" t="s">
        <v>44</v>
      </c>
      <c r="L8817" t="str">
        <f>VLOOKUP($K8817,subscriber_list_price!$A$2:$D$43,2,FALSE)</f>
        <v>I-O Hardware</v>
      </c>
      <c r="M8817">
        <f>VLOOKUP($K8817,subscriber_list_price!$A$2:$D$43,3,FALSE)</f>
        <v>45000</v>
      </c>
      <c r="N8817">
        <f>VLOOKUP($K8817,subscriber_list_price!$A$2:$D$43,4,FALSE)</f>
        <v>49500</v>
      </c>
      <c r="O8817">
        <f t="shared" si="413"/>
        <v>4500</v>
      </c>
    </row>
    <row r="8818" spans="1:15" x14ac:dyDescent="0.25">
      <c r="A8818" s="3">
        <v>45102</v>
      </c>
      <c r="B8818" s="3" t="str">
        <f t="shared" si="411"/>
        <v>June</v>
      </c>
      <c r="C8818" s="3" t="str">
        <f t="shared" si="412"/>
        <v>2023</v>
      </c>
      <c r="D8818" t="str">
        <f>VLOOKUP(G8818,customer_reference!$A$2:$D$4000,4,FALSE)</f>
        <v>Surabaya</v>
      </c>
      <c r="E8818" s="2">
        <f>VLOOKUP(D8818,city_reference!$A$2:$C$23,2,FALSE)</f>
        <v>-7.250445</v>
      </c>
      <c r="F8818" s="2">
        <f>VLOOKUP(D8818,city_reference!$A$2:$C$23,3,FALSE)</f>
        <v>112.768845</v>
      </c>
      <c r="G8818" t="s">
        <v>3590</v>
      </c>
      <c r="H8818" t="str">
        <f>VLOOKUP(G8818,customer_reference!$A$2:$D$4000,2,FALSE)</f>
        <v>Male</v>
      </c>
      <c r="I8818" t="str">
        <f>VLOOKUP(G8818,customer_reference!$A$2:$D$4000,3,FALSE)</f>
        <v>Subscriber</v>
      </c>
      <c r="J8818" t="s">
        <v>3098</v>
      </c>
      <c r="K8818" t="s">
        <v>37</v>
      </c>
      <c r="L8818" t="str">
        <f>VLOOKUP($K8818,subscriber_list_price!$A$2:$D$43,2,FALSE)</f>
        <v>I-O Hardware</v>
      </c>
      <c r="M8818">
        <f>VLOOKUP($K8818,subscriber_list_price!$A$2:$D$43,3,FALSE)</f>
        <v>122000</v>
      </c>
      <c r="N8818">
        <f>VLOOKUP($K8818,subscriber_list_price!$A$2:$D$43,4,FALSE)</f>
        <v>134200</v>
      </c>
      <c r="O8818">
        <f t="shared" si="413"/>
        <v>12200</v>
      </c>
    </row>
    <row r="8819" spans="1:15" x14ac:dyDescent="0.25">
      <c r="A8819" s="3">
        <v>44664</v>
      </c>
      <c r="B8819" s="3" t="str">
        <f t="shared" si="411"/>
        <v>April</v>
      </c>
      <c r="C8819" s="3" t="str">
        <f t="shared" si="412"/>
        <v>2022</v>
      </c>
      <c r="D8819" t="str">
        <f>VLOOKUP(G8819,customer_reference!$A$2:$D$4000,4,FALSE)</f>
        <v>Surabaya</v>
      </c>
      <c r="E8819" s="2">
        <f>VLOOKUP(D8819,city_reference!$A$2:$C$23,2,FALSE)</f>
        <v>-7.250445</v>
      </c>
      <c r="F8819" s="2">
        <f>VLOOKUP(D8819,city_reference!$A$2:$C$23,3,FALSE)</f>
        <v>112.768845</v>
      </c>
      <c r="G8819" t="s">
        <v>2620</v>
      </c>
      <c r="H8819" t="str">
        <f>VLOOKUP(G8819,customer_reference!$A$2:$D$4000,2,FALSE)</f>
        <v>Male</v>
      </c>
      <c r="I8819" t="str">
        <f>VLOOKUP(G8819,customer_reference!$A$2:$D$4000,3,FALSE)</f>
        <v>Subscriber</v>
      </c>
      <c r="J8819" t="s">
        <v>3098</v>
      </c>
      <c r="K8819" t="s">
        <v>4079</v>
      </c>
      <c r="L8819" t="str">
        <f>VLOOKUP($K8819,subscriber_list_price!$A$2:$D$43,2,FALSE)</f>
        <v>I-O Hardware</v>
      </c>
      <c r="M8819">
        <f>VLOOKUP($K8819,subscriber_list_price!$A$2:$D$43,3,FALSE)</f>
        <v>218000</v>
      </c>
      <c r="N8819">
        <f>VLOOKUP($K8819,subscriber_list_price!$A$2:$D$43,4,FALSE)</f>
        <v>239800</v>
      </c>
      <c r="O8819">
        <f t="shared" si="413"/>
        <v>21800</v>
      </c>
    </row>
    <row r="8820" spans="1:15" x14ac:dyDescent="0.25">
      <c r="A8820" s="3">
        <v>45005</v>
      </c>
      <c r="B8820" s="3" t="str">
        <f t="shared" si="411"/>
        <v>March</v>
      </c>
      <c r="C8820" s="3" t="str">
        <f t="shared" si="412"/>
        <v>2023</v>
      </c>
      <c r="D8820" t="str">
        <f>VLOOKUP(G8820,customer_reference!$A$2:$D$4000,4,FALSE)</f>
        <v>Surabaya</v>
      </c>
      <c r="E8820" s="2">
        <f>VLOOKUP(D8820,city_reference!$A$2:$C$23,2,FALSE)</f>
        <v>-7.250445</v>
      </c>
      <c r="F8820" s="2">
        <f>VLOOKUP(D8820,city_reference!$A$2:$C$23,3,FALSE)</f>
        <v>112.768845</v>
      </c>
      <c r="G8820" t="s">
        <v>2265</v>
      </c>
      <c r="H8820" t="str">
        <f>VLOOKUP(G8820,customer_reference!$A$2:$D$4000,2,FALSE)</f>
        <v>Male</v>
      </c>
      <c r="I8820" t="str">
        <f>VLOOKUP(G8820,customer_reference!$A$2:$D$4000,3,FALSE)</f>
        <v>Subscriber</v>
      </c>
      <c r="J8820" t="s">
        <v>3098</v>
      </c>
      <c r="K8820" t="s">
        <v>41</v>
      </c>
      <c r="L8820" t="str">
        <f>VLOOKUP($K8820,subscriber_list_price!$A$2:$D$43,2,FALSE)</f>
        <v>Safety Hardware</v>
      </c>
      <c r="M8820">
        <f>VLOOKUP($K8820,subscriber_list_price!$A$2:$D$43,3,FALSE)</f>
        <v>42000</v>
      </c>
      <c r="N8820">
        <f>VLOOKUP($K8820,subscriber_list_price!$A$2:$D$43,4,FALSE)</f>
        <v>46200</v>
      </c>
      <c r="O8820">
        <f t="shared" si="413"/>
        <v>4200</v>
      </c>
    </row>
    <row r="8821" spans="1:15" x14ac:dyDescent="0.25">
      <c r="A8821" s="3">
        <v>44894</v>
      </c>
      <c r="B8821" s="3" t="str">
        <f t="shared" si="411"/>
        <v>November</v>
      </c>
      <c r="C8821" s="3" t="str">
        <f t="shared" si="412"/>
        <v>2022</v>
      </c>
      <c r="D8821" t="str">
        <f>VLOOKUP(G8821,customer_reference!$A$2:$D$4000,4,FALSE)</f>
        <v>Surabaya</v>
      </c>
      <c r="E8821" s="2">
        <f>VLOOKUP(D8821,city_reference!$A$2:$C$23,2,FALSE)</f>
        <v>-7.250445</v>
      </c>
      <c r="F8821" s="2">
        <f>VLOOKUP(D8821,city_reference!$A$2:$C$23,3,FALSE)</f>
        <v>112.768845</v>
      </c>
      <c r="G8821" t="s">
        <v>1647</v>
      </c>
      <c r="H8821" t="str">
        <f>VLOOKUP(G8821,customer_reference!$A$2:$D$4000,2,FALSE)</f>
        <v>Male</v>
      </c>
      <c r="I8821" t="str">
        <f>VLOOKUP(G8821,customer_reference!$A$2:$D$4000,3,FALSE)</f>
        <v>Subscriber</v>
      </c>
      <c r="J8821" t="s">
        <v>3098</v>
      </c>
      <c r="K8821" t="s">
        <v>26</v>
      </c>
      <c r="L8821" t="str">
        <f>VLOOKUP($K8821,subscriber_list_price!$A$2:$D$43,2,FALSE)</f>
        <v>Core Hardware</v>
      </c>
      <c r="M8821">
        <f>VLOOKUP($K8821,subscriber_list_price!$A$2:$D$43,3,FALSE)</f>
        <v>2870000</v>
      </c>
      <c r="N8821">
        <f>VLOOKUP($K8821,subscriber_list_price!$A$2:$D$43,4,FALSE)</f>
        <v>3157000</v>
      </c>
      <c r="O8821">
        <f t="shared" si="413"/>
        <v>287000</v>
      </c>
    </row>
    <row r="8822" spans="1:15" x14ac:dyDescent="0.25">
      <c r="A8822" s="3">
        <v>44636</v>
      </c>
      <c r="B8822" s="3" t="str">
        <f t="shared" si="411"/>
        <v>March</v>
      </c>
      <c r="C8822" s="3" t="str">
        <f t="shared" si="412"/>
        <v>2022</v>
      </c>
      <c r="D8822" t="str">
        <f>VLOOKUP(G8822,customer_reference!$A$2:$D$4000,4,FALSE)</f>
        <v>Surabaya</v>
      </c>
      <c r="E8822" s="2">
        <f>VLOOKUP(D8822,city_reference!$A$2:$C$23,2,FALSE)</f>
        <v>-7.250445</v>
      </c>
      <c r="F8822" s="2">
        <f>VLOOKUP(D8822,city_reference!$A$2:$C$23,3,FALSE)</f>
        <v>112.768845</v>
      </c>
      <c r="G8822" t="s">
        <v>2180</v>
      </c>
      <c r="H8822" t="str">
        <f>VLOOKUP(G8822,customer_reference!$A$2:$D$4000,2,FALSE)</f>
        <v>Male</v>
      </c>
      <c r="I8822" t="str">
        <f>VLOOKUP(G8822,customer_reference!$A$2:$D$4000,3,FALSE)</f>
        <v>Subscriber</v>
      </c>
      <c r="J8822" t="s">
        <v>3098</v>
      </c>
      <c r="K8822" t="s">
        <v>20</v>
      </c>
      <c r="L8822" t="str">
        <f>VLOOKUP($K8822,subscriber_list_price!$A$2:$D$43,2,FALSE)</f>
        <v>Memory Hardware</v>
      </c>
      <c r="M8822">
        <f>VLOOKUP($K8822,subscriber_list_price!$A$2:$D$43,3,FALSE)</f>
        <v>70000</v>
      </c>
      <c r="N8822">
        <f>VLOOKUP($K8822,subscriber_list_price!$A$2:$D$43,4,FALSE)</f>
        <v>77000</v>
      </c>
      <c r="O8822">
        <f t="shared" si="413"/>
        <v>7000</v>
      </c>
    </row>
    <row r="8823" spans="1:15" x14ac:dyDescent="0.25">
      <c r="A8823" s="3">
        <v>45005</v>
      </c>
      <c r="B8823" s="3" t="str">
        <f t="shared" si="411"/>
        <v>March</v>
      </c>
      <c r="C8823" s="3" t="str">
        <f t="shared" si="412"/>
        <v>2023</v>
      </c>
      <c r="D8823" t="str">
        <f>VLOOKUP(G8823,customer_reference!$A$2:$D$4000,4,FALSE)</f>
        <v>Surabaya</v>
      </c>
      <c r="E8823" s="2">
        <f>VLOOKUP(D8823,city_reference!$A$2:$C$23,2,FALSE)</f>
        <v>-7.250445</v>
      </c>
      <c r="F8823" s="2">
        <f>VLOOKUP(D8823,city_reference!$A$2:$C$23,3,FALSE)</f>
        <v>112.768845</v>
      </c>
      <c r="G8823" t="s">
        <v>1914</v>
      </c>
      <c r="H8823" t="str">
        <f>VLOOKUP(G8823,customer_reference!$A$2:$D$4000,2,FALSE)</f>
        <v>Male</v>
      </c>
      <c r="I8823" t="str">
        <f>VLOOKUP(G8823,customer_reference!$A$2:$D$4000,3,FALSE)</f>
        <v>Subscriber</v>
      </c>
      <c r="J8823" t="s">
        <v>3098</v>
      </c>
      <c r="K8823" t="s">
        <v>20</v>
      </c>
      <c r="L8823" t="str">
        <f>VLOOKUP($K8823,subscriber_list_price!$A$2:$D$43,2,FALSE)</f>
        <v>Memory Hardware</v>
      </c>
      <c r="M8823">
        <f>VLOOKUP($K8823,subscriber_list_price!$A$2:$D$43,3,FALSE)</f>
        <v>70000</v>
      </c>
      <c r="N8823">
        <f>VLOOKUP($K8823,subscriber_list_price!$A$2:$D$43,4,FALSE)</f>
        <v>77000</v>
      </c>
      <c r="O8823">
        <f t="shared" si="413"/>
        <v>7000</v>
      </c>
    </row>
    <row r="8824" spans="1:15" x14ac:dyDescent="0.25">
      <c r="A8824" s="3">
        <v>44629</v>
      </c>
      <c r="B8824" s="3" t="str">
        <f t="shared" si="411"/>
        <v>March</v>
      </c>
      <c r="C8824" s="3" t="str">
        <f t="shared" si="412"/>
        <v>2022</v>
      </c>
      <c r="D8824" t="str">
        <f>VLOOKUP(G8824,customer_reference!$A$2:$D$4000,4,FALSE)</f>
        <v>Surabaya</v>
      </c>
      <c r="E8824" s="2">
        <f>VLOOKUP(D8824,city_reference!$A$2:$C$23,2,FALSE)</f>
        <v>-7.250445</v>
      </c>
      <c r="F8824" s="2">
        <f>VLOOKUP(D8824,city_reference!$A$2:$C$23,3,FALSE)</f>
        <v>112.768845</v>
      </c>
      <c r="G8824" t="s">
        <v>365</v>
      </c>
      <c r="H8824" t="str">
        <f>VLOOKUP(G8824,customer_reference!$A$2:$D$4000,2,FALSE)</f>
        <v>Male</v>
      </c>
      <c r="I8824" t="str">
        <f>VLOOKUP(G8824,customer_reference!$A$2:$D$4000,3,FALSE)</f>
        <v>Subscriber</v>
      </c>
      <c r="J8824" t="s">
        <v>3098</v>
      </c>
      <c r="K8824" t="s">
        <v>4</v>
      </c>
      <c r="L8824" t="str">
        <f>VLOOKUP($K8824,subscriber_list_price!$A$2:$D$43,2,FALSE)</f>
        <v>Memory Hardware</v>
      </c>
      <c r="M8824">
        <f>VLOOKUP($K8824,subscriber_list_price!$A$2:$D$43,3,FALSE)</f>
        <v>504000</v>
      </c>
      <c r="N8824">
        <f>VLOOKUP($K8824,subscriber_list_price!$A$2:$D$43,4,FALSE)</f>
        <v>554400</v>
      </c>
      <c r="O8824">
        <f t="shared" si="413"/>
        <v>50400</v>
      </c>
    </row>
    <row r="8825" spans="1:15" x14ac:dyDescent="0.25">
      <c r="A8825" s="3">
        <v>44720</v>
      </c>
      <c r="B8825" s="3" t="str">
        <f t="shared" si="411"/>
        <v>June</v>
      </c>
      <c r="C8825" s="3" t="str">
        <f t="shared" si="412"/>
        <v>2022</v>
      </c>
      <c r="D8825" t="str">
        <f>VLOOKUP(G8825,customer_reference!$A$2:$D$4000,4,FALSE)</f>
        <v>Surabaya</v>
      </c>
      <c r="E8825" s="2">
        <f>VLOOKUP(D8825,city_reference!$A$2:$C$23,2,FALSE)</f>
        <v>-7.250445</v>
      </c>
      <c r="F8825" s="2">
        <f>VLOOKUP(D8825,city_reference!$A$2:$C$23,3,FALSE)</f>
        <v>112.768845</v>
      </c>
      <c r="G8825" t="s">
        <v>1142</v>
      </c>
      <c r="H8825" t="str">
        <f>VLOOKUP(G8825,customer_reference!$A$2:$D$4000,2,FALSE)</f>
        <v>Male</v>
      </c>
      <c r="I8825" t="str">
        <f>VLOOKUP(G8825,customer_reference!$A$2:$D$4000,3,FALSE)</f>
        <v>Subscriber</v>
      </c>
      <c r="J8825" t="s">
        <v>3098</v>
      </c>
      <c r="K8825" t="s">
        <v>45</v>
      </c>
      <c r="L8825" t="str">
        <f>VLOOKUP($K8825,subscriber_list_price!$A$2:$D$43,2,FALSE)</f>
        <v>I-O Hardware</v>
      </c>
      <c r="M8825">
        <f>VLOOKUP($K8825,subscriber_list_price!$A$2:$D$43,3,FALSE)</f>
        <v>52000</v>
      </c>
      <c r="N8825">
        <f>VLOOKUP($K8825,subscriber_list_price!$A$2:$D$43,4,FALSE)</f>
        <v>57200</v>
      </c>
      <c r="O8825">
        <f t="shared" si="413"/>
        <v>5200</v>
      </c>
    </row>
    <row r="8826" spans="1:15" x14ac:dyDescent="0.25">
      <c r="A8826" s="3">
        <v>44806</v>
      </c>
      <c r="B8826" s="3" t="str">
        <f t="shared" si="411"/>
        <v>September</v>
      </c>
      <c r="C8826" s="3" t="str">
        <f t="shared" si="412"/>
        <v>2022</v>
      </c>
      <c r="D8826" t="str">
        <f>VLOOKUP(G8826,customer_reference!$A$2:$D$4000,4,FALSE)</f>
        <v>Surabaya</v>
      </c>
      <c r="E8826" s="2">
        <f>VLOOKUP(D8826,city_reference!$A$2:$C$23,2,FALSE)</f>
        <v>-7.250445</v>
      </c>
      <c r="F8826" s="2">
        <f>VLOOKUP(D8826,city_reference!$A$2:$C$23,3,FALSE)</f>
        <v>112.768845</v>
      </c>
      <c r="G8826" t="s">
        <v>3699</v>
      </c>
      <c r="H8826" t="str">
        <f>VLOOKUP(G8826,customer_reference!$A$2:$D$4000,2,FALSE)</f>
        <v>Male</v>
      </c>
      <c r="I8826" t="str">
        <f>VLOOKUP(G8826,customer_reference!$A$2:$D$4000,3,FALSE)</f>
        <v>Subscriber</v>
      </c>
      <c r="J8826" t="s">
        <v>3098</v>
      </c>
      <c r="K8826" t="s">
        <v>13</v>
      </c>
      <c r="L8826" t="str">
        <f>VLOOKUP($K8826,subscriber_list_price!$A$2:$D$43,2,FALSE)</f>
        <v>Memory Hardware</v>
      </c>
      <c r="M8826">
        <f>VLOOKUP($K8826,subscriber_list_price!$A$2:$D$43,3,FALSE)</f>
        <v>588000</v>
      </c>
      <c r="N8826">
        <f>VLOOKUP($K8826,subscriber_list_price!$A$2:$D$43,4,FALSE)</f>
        <v>646800</v>
      </c>
      <c r="O8826">
        <f t="shared" si="413"/>
        <v>58800</v>
      </c>
    </row>
    <row r="8827" spans="1:15" x14ac:dyDescent="0.25">
      <c r="A8827" s="3">
        <v>44610</v>
      </c>
      <c r="B8827" s="3" t="str">
        <f t="shared" si="411"/>
        <v>February</v>
      </c>
      <c r="C8827" s="3" t="str">
        <f t="shared" si="412"/>
        <v>2022</v>
      </c>
      <c r="D8827" t="str">
        <f>VLOOKUP(G8827,customer_reference!$A$2:$D$4000,4,FALSE)</f>
        <v>Surabaya</v>
      </c>
      <c r="E8827" s="2">
        <f>VLOOKUP(D8827,city_reference!$A$2:$C$23,2,FALSE)</f>
        <v>-7.250445</v>
      </c>
      <c r="F8827" s="2">
        <f>VLOOKUP(D8827,city_reference!$A$2:$C$23,3,FALSE)</f>
        <v>112.768845</v>
      </c>
      <c r="G8827" t="s">
        <v>3730</v>
      </c>
      <c r="H8827" t="str">
        <f>VLOOKUP(G8827,customer_reference!$A$2:$D$4000,2,FALSE)</f>
        <v>Male</v>
      </c>
      <c r="I8827" t="str">
        <f>VLOOKUP(G8827,customer_reference!$A$2:$D$4000,3,FALSE)</f>
        <v>Subscriber</v>
      </c>
      <c r="J8827" t="s">
        <v>3097</v>
      </c>
      <c r="K8827" t="s">
        <v>4079</v>
      </c>
      <c r="L8827" t="str">
        <f>VLOOKUP($K8827,subscriber_list_price!$A$2:$D$43,2,FALSE)</f>
        <v>I-O Hardware</v>
      </c>
      <c r="M8827">
        <f>VLOOKUP($K8827,subscriber_list_price!$A$2:$D$43,3,FALSE)</f>
        <v>218000</v>
      </c>
      <c r="N8827">
        <f>VLOOKUP($K8827,subscriber_list_price!$A$2:$D$43,4,FALSE)</f>
        <v>239800</v>
      </c>
      <c r="O8827">
        <f t="shared" si="413"/>
        <v>21800</v>
      </c>
    </row>
    <row r="8828" spans="1:15" x14ac:dyDescent="0.25">
      <c r="A8828" s="3">
        <v>44603</v>
      </c>
      <c r="B8828" s="3" t="str">
        <f t="shared" si="411"/>
        <v>February</v>
      </c>
      <c r="C8828" s="3" t="str">
        <f t="shared" si="412"/>
        <v>2022</v>
      </c>
      <c r="D8828" t="str">
        <f>VLOOKUP(G8828,customer_reference!$A$2:$D$4000,4,FALSE)</f>
        <v>Surabaya</v>
      </c>
      <c r="E8828" s="2">
        <f>VLOOKUP(D8828,city_reference!$A$2:$C$23,2,FALSE)</f>
        <v>-7.250445</v>
      </c>
      <c r="F8828" s="2">
        <f>VLOOKUP(D8828,city_reference!$A$2:$C$23,3,FALSE)</f>
        <v>112.768845</v>
      </c>
      <c r="G8828" t="s">
        <v>2676</v>
      </c>
      <c r="H8828" t="str">
        <f>VLOOKUP(G8828,customer_reference!$A$2:$D$4000,2,FALSE)</f>
        <v>Male</v>
      </c>
      <c r="I8828" t="str">
        <f>VLOOKUP(G8828,customer_reference!$A$2:$D$4000,3,FALSE)</f>
        <v>Subscriber</v>
      </c>
      <c r="J8828" t="s">
        <v>3097</v>
      </c>
      <c r="K8828" t="s">
        <v>12</v>
      </c>
      <c r="L8828" t="str">
        <f>VLOOKUP($K8828,subscriber_list_price!$A$2:$D$43,2,FALSE)</f>
        <v>Memory Hardware</v>
      </c>
      <c r="M8828">
        <f>VLOOKUP($K8828,subscriber_list_price!$A$2:$D$43,3,FALSE)</f>
        <v>280000</v>
      </c>
      <c r="N8828">
        <f>VLOOKUP($K8828,subscriber_list_price!$A$2:$D$43,4,FALSE)</f>
        <v>308000</v>
      </c>
      <c r="O8828">
        <f t="shared" si="413"/>
        <v>28000</v>
      </c>
    </row>
    <row r="8829" spans="1:15" x14ac:dyDescent="0.25">
      <c r="A8829" s="3">
        <v>44563</v>
      </c>
      <c r="B8829" s="3" t="str">
        <f t="shared" si="411"/>
        <v>January</v>
      </c>
      <c r="C8829" s="3" t="str">
        <f t="shared" si="412"/>
        <v>2022</v>
      </c>
      <c r="D8829" t="str">
        <f>VLOOKUP(G8829,customer_reference!$A$2:$D$4000,4,FALSE)</f>
        <v>Surabaya</v>
      </c>
      <c r="E8829" s="2">
        <f>VLOOKUP(D8829,city_reference!$A$2:$C$23,2,FALSE)</f>
        <v>-7.250445</v>
      </c>
      <c r="F8829" s="2">
        <f>VLOOKUP(D8829,city_reference!$A$2:$C$23,3,FALSE)</f>
        <v>112.768845</v>
      </c>
      <c r="G8829" t="s">
        <v>2284</v>
      </c>
      <c r="H8829" t="str">
        <f>VLOOKUP(G8829,customer_reference!$A$2:$D$4000,2,FALSE)</f>
        <v>Male</v>
      </c>
      <c r="I8829" t="str">
        <f>VLOOKUP(G8829,customer_reference!$A$2:$D$4000,3,FALSE)</f>
        <v>Subscriber</v>
      </c>
      <c r="J8829" t="s">
        <v>3097</v>
      </c>
      <c r="K8829" t="s">
        <v>12</v>
      </c>
      <c r="L8829" t="str">
        <f>VLOOKUP($K8829,subscriber_list_price!$A$2:$D$43,2,FALSE)</f>
        <v>Memory Hardware</v>
      </c>
      <c r="M8829">
        <f>VLOOKUP($K8829,subscriber_list_price!$A$2:$D$43,3,FALSE)</f>
        <v>280000</v>
      </c>
      <c r="N8829">
        <f>VLOOKUP($K8829,subscriber_list_price!$A$2:$D$43,4,FALSE)</f>
        <v>308000</v>
      </c>
      <c r="O8829">
        <f t="shared" si="413"/>
        <v>28000</v>
      </c>
    </row>
    <row r="8830" spans="1:15" x14ac:dyDescent="0.25">
      <c r="A8830" s="3">
        <v>44597</v>
      </c>
      <c r="B8830" s="3" t="str">
        <f t="shared" si="411"/>
        <v>February</v>
      </c>
      <c r="C8830" s="3" t="str">
        <f t="shared" si="412"/>
        <v>2022</v>
      </c>
      <c r="D8830" t="str">
        <f>VLOOKUP(G8830,customer_reference!$A$2:$D$4000,4,FALSE)</f>
        <v>Surabaya</v>
      </c>
      <c r="E8830" s="2">
        <f>VLOOKUP(D8830,city_reference!$A$2:$C$23,2,FALSE)</f>
        <v>-7.250445</v>
      </c>
      <c r="F8830" s="2">
        <f>VLOOKUP(D8830,city_reference!$A$2:$C$23,3,FALSE)</f>
        <v>112.768845</v>
      </c>
      <c r="G8830" t="s">
        <v>2180</v>
      </c>
      <c r="H8830" t="str">
        <f>VLOOKUP(G8830,customer_reference!$A$2:$D$4000,2,FALSE)</f>
        <v>Male</v>
      </c>
      <c r="I8830" t="str">
        <f>VLOOKUP(G8830,customer_reference!$A$2:$D$4000,3,FALSE)</f>
        <v>Subscriber</v>
      </c>
      <c r="J8830" t="s">
        <v>3097</v>
      </c>
      <c r="K8830" t="s">
        <v>26</v>
      </c>
      <c r="L8830" t="str">
        <f>VLOOKUP($K8830,subscriber_list_price!$A$2:$D$43,2,FALSE)</f>
        <v>Core Hardware</v>
      </c>
      <c r="M8830">
        <f>VLOOKUP($K8830,subscriber_list_price!$A$2:$D$43,3,FALSE)</f>
        <v>2870000</v>
      </c>
      <c r="N8830">
        <f>VLOOKUP($K8830,subscriber_list_price!$A$2:$D$43,4,FALSE)</f>
        <v>3157000</v>
      </c>
      <c r="O8830">
        <f t="shared" si="413"/>
        <v>287000</v>
      </c>
    </row>
    <row r="8831" spans="1:15" x14ac:dyDescent="0.25">
      <c r="A8831" s="3">
        <v>44571</v>
      </c>
      <c r="B8831" s="3" t="str">
        <f t="shared" si="411"/>
        <v>January</v>
      </c>
      <c r="C8831" s="3" t="str">
        <f t="shared" si="412"/>
        <v>2022</v>
      </c>
      <c r="D8831" t="str">
        <f>VLOOKUP(G8831,customer_reference!$A$2:$D$4000,4,FALSE)</f>
        <v>Surabaya</v>
      </c>
      <c r="E8831" s="2">
        <f>VLOOKUP(D8831,city_reference!$A$2:$C$23,2,FALSE)</f>
        <v>-7.250445</v>
      </c>
      <c r="F8831" s="2">
        <f>VLOOKUP(D8831,city_reference!$A$2:$C$23,3,FALSE)</f>
        <v>112.768845</v>
      </c>
      <c r="G8831" t="s">
        <v>1590</v>
      </c>
      <c r="H8831" t="str">
        <f>VLOOKUP(G8831,customer_reference!$A$2:$D$4000,2,FALSE)</f>
        <v>Male</v>
      </c>
      <c r="I8831" t="str">
        <f>VLOOKUP(G8831,customer_reference!$A$2:$D$4000,3,FALSE)</f>
        <v>Subscriber</v>
      </c>
      <c r="J8831" t="s">
        <v>3097</v>
      </c>
      <c r="K8831" t="s">
        <v>32</v>
      </c>
      <c r="L8831" t="str">
        <f>VLOOKUP($K8831,subscriber_list_price!$A$2:$D$43,2,FALSE)</f>
        <v>I-O Hardware</v>
      </c>
      <c r="M8831">
        <f>VLOOKUP($K8831,subscriber_list_price!$A$2:$D$43,3,FALSE)</f>
        <v>1568000</v>
      </c>
      <c r="N8831">
        <f>VLOOKUP($K8831,subscriber_list_price!$A$2:$D$43,4,FALSE)</f>
        <v>1724800</v>
      </c>
      <c r="O8831">
        <f t="shared" si="413"/>
        <v>156800</v>
      </c>
    </row>
    <row r="8832" spans="1:15" x14ac:dyDescent="0.25">
      <c r="A8832" s="3">
        <v>45038</v>
      </c>
      <c r="B8832" s="3" t="str">
        <f t="shared" si="411"/>
        <v>April</v>
      </c>
      <c r="C8832" s="3" t="str">
        <f t="shared" si="412"/>
        <v>2023</v>
      </c>
      <c r="D8832" t="str">
        <f>VLOOKUP(G8832,customer_reference!$A$2:$D$4000,4,FALSE)</f>
        <v>Surabaya</v>
      </c>
      <c r="E8832" s="2">
        <f>VLOOKUP(D8832,city_reference!$A$2:$C$23,2,FALSE)</f>
        <v>-7.250445</v>
      </c>
      <c r="F8832" s="2">
        <f>VLOOKUP(D8832,city_reference!$A$2:$C$23,3,FALSE)</f>
        <v>112.768845</v>
      </c>
      <c r="G8832" t="s">
        <v>2359</v>
      </c>
      <c r="H8832" t="str">
        <f>VLOOKUP(G8832,customer_reference!$A$2:$D$4000,2,FALSE)</f>
        <v>Male</v>
      </c>
      <c r="I8832" t="str">
        <f>VLOOKUP(G8832,customer_reference!$A$2:$D$4000,3,FALSE)</f>
        <v>Subscriber</v>
      </c>
      <c r="J8832" t="s">
        <v>3097</v>
      </c>
      <c r="K8832" t="s">
        <v>3</v>
      </c>
      <c r="L8832" t="str">
        <f>VLOOKUP($K8832,subscriber_list_price!$A$2:$D$43,2,FALSE)</f>
        <v>Memory Hardware</v>
      </c>
      <c r="M8832">
        <f>VLOOKUP($K8832,subscriber_list_price!$A$2:$D$43,3,FALSE)</f>
        <v>420000</v>
      </c>
      <c r="N8832">
        <f>VLOOKUP($K8832,subscriber_list_price!$A$2:$D$43,4,FALSE)</f>
        <v>462000</v>
      </c>
      <c r="O8832">
        <f t="shared" si="413"/>
        <v>42000</v>
      </c>
    </row>
    <row r="8833" spans="1:15" x14ac:dyDescent="0.25">
      <c r="A8833" s="3">
        <v>44753</v>
      </c>
      <c r="B8833" s="3" t="str">
        <f t="shared" si="411"/>
        <v>July</v>
      </c>
      <c r="C8833" s="3" t="str">
        <f t="shared" si="412"/>
        <v>2022</v>
      </c>
      <c r="D8833" t="str">
        <f>VLOOKUP(G8833,customer_reference!$A$2:$D$4000,4,FALSE)</f>
        <v>Surabaya</v>
      </c>
      <c r="E8833" s="2">
        <f>VLOOKUP(D8833,city_reference!$A$2:$C$23,2,FALSE)</f>
        <v>-7.250445</v>
      </c>
      <c r="F8833" s="2">
        <f>VLOOKUP(D8833,city_reference!$A$2:$C$23,3,FALSE)</f>
        <v>112.768845</v>
      </c>
      <c r="G8833" t="s">
        <v>3640</v>
      </c>
      <c r="H8833" t="str">
        <f>VLOOKUP(G8833,customer_reference!$A$2:$D$4000,2,FALSE)</f>
        <v>Male</v>
      </c>
      <c r="I8833" t="str">
        <f>VLOOKUP(G8833,customer_reference!$A$2:$D$4000,3,FALSE)</f>
        <v>Subscriber</v>
      </c>
      <c r="J8833" t="s">
        <v>3097</v>
      </c>
      <c r="K8833" t="s">
        <v>23</v>
      </c>
      <c r="L8833" t="str">
        <f>VLOOKUP($K8833,subscriber_list_price!$A$2:$D$43,2,FALSE)</f>
        <v>Memory Hardware</v>
      </c>
      <c r="M8833">
        <f>VLOOKUP($K8833,subscriber_list_price!$A$2:$D$43,3,FALSE)</f>
        <v>336000</v>
      </c>
      <c r="N8833">
        <f>VLOOKUP($K8833,subscriber_list_price!$A$2:$D$43,4,FALSE)</f>
        <v>369600</v>
      </c>
      <c r="O8833">
        <f t="shared" si="413"/>
        <v>33600</v>
      </c>
    </row>
    <row r="8834" spans="1:15" x14ac:dyDescent="0.25">
      <c r="A8834" s="3">
        <v>44680</v>
      </c>
      <c r="B8834" s="3" t="str">
        <f t="shared" ref="B8834:B8897" si="414">TEXT(A8834,"mmmm")</f>
        <v>April</v>
      </c>
      <c r="C8834" s="3" t="str">
        <f t="shared" ref="C8834:C8897" si="415">TEXT(A8834,"yyyy")</f>
        <v>2022</v>
      </c>
      <c r="D8834" t="str">
        <f>VLOOKUP(G8834,customer_reference!$A$2:$D$4000,4,FALSE)</f>
        <v>Surabaya</v>
      </c>
      <c r="E8834" s="2">
        <f>VLOOKUP(D8834,city_reference!$A$2:$C$23,2,FALSE)</f>
        <v>-7.250445</v>
      </c>
      <c r="F8834" s="2">
        <f>VLOOKUP(D8834,city_reference!$A$2:$C$23,3,FALSE)</f>
        <v>112.768845</v>
      </c>
      <c r="G8834" t="s">
        <v>3727</v>
      </c>
      <c r="H8834" t="str">
        <f>VLOOKUP(G8834,customer_reference!$A$2:$D$4000,2,FALSE)</f>
        <v>Male</v>
      </c>
      <c r="I8834" t="str">
        <f>VLOOKUP(G8834,customer_reference!$A$2:$D$4000,3,FALSE)</f>
        <v>Subscriber</v>
      </c>
      <c r="J8834" t="s">
        <v>3097</v>
      </c>
      <c r="K8834" t="s">
        <v>37</v>
      </c>
      <c r="L8834" t="str">
        <f>VLOOKUP($K8834,subscriber_list_price!$A$2:$D$43,2,FALSE)</f>
        <v>I-O Hardware</v>
      </c>
      <c r="M8834">
        <f>VLOOKUP($K8834,subscriber_list_price!$A$2:$D$43,3,FALSE)</f>
        <v>122000</v>
      </c>
      <c r="N8834">
        <f>VLOOKUP($K8834,subscriber_list_price!$A$2:$D$43,4,FALSE)</f>
        <v>134200</v>
      </c>
      <c r="O8834">
        <f t="shared" ref="O8834:O8897" si="416">N8834-M8834</f>
        <v>12200</v>
      </c>
    </row>
    <row r="8835" spans="1:15" x14ac:dyDescent="0.25">
      <c r="A8835" s="3">
        <v>44782</v>
      </c>
      <c r="B8835" s="3" t="str">
        <f t="shared" si="414"/>
        <v>August</v>
      </c>
      <c r="C8835" s="3" t="str">
        <f t="shared" si="415"/>
        <v>2022</v>
      </c>
      <c r="D8835" t="str">
        <f>VLOOKUP(G8835,customer_reference!$A$2:$D$4000,4,FALSE)</f>
        <v>Surabaya</v>
      </c>
      <c r="E8835" s="2">
        <f>VLOOKUP(D8835,city_reference!$A$2:$C$23,2,FALSE)</f>
        <v>-7.250445</v>
      </c>
      <c r="F8835" s="2">
        <f>VLOOKUP(D8835,city_reference!$A$2:$C$23,3,FALSE)</f>
        <v>112.768845</v>
      </c>
      <c r="G8835" t="s">
        <v>644</v>
      </c>
      <c r="H8835" t="str">
        <f>VLOOKUP(G8835,customer_reference!$A$2:$D$4000,2,FALSE)</f>
        <v>Male</v>
      </c>
      <c r="I8835" t="str">
        <f>VLOOKUP(G8835,customer_reference!$A$2:$D$4000,3,FALSE)</f>
        <v>Subscriber</v>
      </c>
      <c r="J8835" t="s">
        <v>3097</v>
      </c>
      <c r="K8835" t="s">
        <v>30</v>
      </c>
      <c r="L8835" t="str">
        <f>VLOOKUP($K8835,subscriber_list_price!$A$2:$D$43,2,FALSE)</f>
        <v>I-O Hardware</v>
      </c>
      <c r="M8835">
        <f>VLOOKUP($K8835,subscriber_list_price!$A$2:$D$43,3,FALSE)</f>
        <v>230000</v>
      </c>
      <c r="N8835">
        <f>VLOOKUP($K8835,subscriber_list_price!$A$2:$D$43,4,FALSE)</f>
        <v>253000</v>
      </c>
      <c r="O8835">
        <f t="shared" si="416"/>
        <v>23000</v>
      </c>
    </row>
    <row r="8836" spans="1:15" x14ac:dyDescent="0.25">
      <c r="A8836" s="3">
        <v>44917</v>
      </c>
      <c r="B8836" s="3" t="str">
        <f t="shared" si="414"/>
        <v>December</v>
      </c>
      <c r="C8836" s="3" t="str">
        <f t="shared" si="415"/>
        <v>2022</v>
      </c>
      <c r="D8836" t="str">
        <f>VLOOKUP(G8836,customer_reference!$A$2:$D$4000,4,FALSE)</f>
        <v>Surabaya</v>
      </c>
      <c r="E8836" s="2">
        <f>VLOOKUP(D8836,city_reference!$A$2:$C$23,2,FALSE)</f>
        <v>-7.250445</v>
      </c>
      <c r="F8836" s="2">
        <f>VLOOKUP(D8836,city_reference!$A$2:$C$23,3,FALSE)</f>
        <v>112.768845</v>
      </c>
      <c r="G8836" t="s">
        <v>272</v>
      </c>
      <c r="H8836" t="str">
        <f>VLOOKUP(G8836,customer_reference!$A$2:$D$4000,2,FALSE)</f>
        <v>Male</v>
      </c>
      <c r="I8836" t="str">
        <f>VLOOKUP(G8836,customer_reference!$A$2:$D$4000,3,FALSE)</f>
        <v>Subscriber</v>
      </c>
      <c r="J8836" t="s">
        <v>3097</v>
      </c>
      <c r="K8836" t="s">
        <v>12</v>
      </c>
      <c r="L8836" t="str">
        <f>VLOOKUP($K8836,subscriber_list_price!$A$2:$D$43,2,FALSE)</f>
        <v>Memory Hardware</v>
      </c>
      <c r="M8836">
        <f>VLOOKUP($K8836,subscriber_list_price!$A$2:$D$43,3,FALSE)</f>
        <v>280000</v>
      </c>
      <c r="N8836">
        <f>VLOOKUP($K8836,subscriber_list_price!$A$2:$D$43,4,FALSE)</f>
        <v>308000</v>
      </c>
      <c r="O8836">
        <f t="shared" si="416"/>
        <v>28000</v>
      </c>
    </row>
    <row r="8837" spans="1:15" x14ac:dyDescent="0.25">
      <c r="A8837" s="3">
        <v>44632</v>
      </c>
      <c r="B8837" s="3" t="str">
        <f t="shared" si="414"/>
        <v>March</v>
      </c>
      <c r="C8837" s="3" t="str">
        <f t="shared" si="415"/>
        <v>2022</v>
      </c>
      <c r="D8837" t="str">
        <f>VLOOKUP(G8837,customer_reference!$A$2:$D$4000,4,FALSE)</f>
        <v>Surabaya</v>
      </c>
      <c r="E8837" s="2">
        <f>VLOOKUP(D8837,city_reference!$A$2:$C$23,2,FALSE)</f>
        <v>-7.250445</v>
      </c>
      <c r="F8837" s="2">
        <f>VLOOKUP(D8837,city_reference!$A$2:$C$23,3,FALSE)</f>
        <v>112.768845</v>
      </c>
      <c r="G8837" t="s">
        <v>2574</v>
      </c>
      <c r="H8837" t="str">
        <f>VLOOKUP(G8837,customer_reference!$A$2:$D$4000,2,FALSE)</f>
        <v>Male</v>
      </c>
      <c r="I8837" t="str">
        <f>VLOOKUP(G8837,customer_reference!$A$2:$D$4000,3,FALSE)</f>
        <v>Subscriber</v>
      </c>
      <c r="J8837" t="s">
        <v>3097</v>
      </c>
      <c r="K8837" t="s">
        <v>35</v>
      </c>
      <c r="L8837" t="str">
        <f>VLOOKUP($K8837,subscriber_list_price!$A$2:$D$43,2,FALSE)</f>
        <v>I-O Hardware</v>
      </c>
      <c r="M8837">
        <f>VLOOKUP($K8837,subscriber_list_price!$A$2:$D$43,3,FALSE)</f>
        <v>652000</v>
      </c>
      <c r="N8837">
        <f>VLOOKUP($K8837,subscriber_list_price!$A$2:$D$43,4,FALSE)</f>
        <v>717200</v>
      </c>
      <c r="O8837">
        <f t="shared" si="416"/>
        <v>65200</v>
      </c>
    </row>
    <row r="8838" spans="1:15" x14ac:dyDescent="0.25">
      <c r="A8838" s="3">
        <v>44810</v>
      </c>
      <c r="B8838" s="3" t="str">
        <f t="shared" si="414"/>
        <v>September</v>
      </c>
      <c r="C8838" s="3" t="str">
        <f t="shared" si="415"/>
        <v>2022</v>
      </c>
      <c r="D8838" t="str">
        <f>VLOOKUP(G8838,customer_reference!$A$2:$D$4000,4,FALSE)</f>
        <v>Surabaya</v>
      </c>
      <c r="E8838" s="2">
        <f>VLOOKUP(D8838,city_reference!$A$2:$C$23,2,FALSE)</f>
        <v>-7.250445</v>
      </c>
      <c r="F8838" s="2">
        <f>VLOOKUP(D8838,city_reference!$A$2:$C$23,3,FALSE)</f>
        <v>112.768845</v>
      </c>
      <c r="G8838" t="s">
        <v>3744</v>
      </c>
      <c r="H8838" t="str">
        <f>VLOOKUP(G8838,customer_reference!$A$2:$D$4000,2,FALSE)</f>
        <v>Male</v>
      </c>
      <c r="I8838" t="str">
        <f>VLOOKUP(G8838,customer_reference!$A$2:$D$4000,3,FALSE)</f>
        <v>Subscriber</v>
      </c>
      <c r="J8838" t="s">
        <v>3097</v>
      </c>
      <c r="K8838" t="s">
        <v>44</v>
      </c>
      <c r="L8838" t="str">
        <f>VLOOKUP($K8838,subscriber_list_price!$A$2:$D$43,2,FALSE)</f>
        <v>I-O Hardware</v>
      </c>
      <c r="M8838">
        <f>VLOOKUP($K8838,subscriber_list_price!$A$2:$D$43,3,FALSE)</f>
        <v>45000</v>
      </c>
      <c r="N8838">
        <f>VLOOKUP($K8838,subscriber_list_price!$A$2:$D$43,4,FALSE)</f>
        <v>49500</v>
      </c>
      <c r="O8838">
        <f t="shared" si="416"/>
        <v>4500</v>
      </c>
    </row>
    <row r="8839" spans="1:15" x14ac:dyDescent="0.25">
      <c r="A8839" s="3">
        <v>44743</v>
      </c>
      <c r="B8839" s="3" t="str">
        <f t="shared" si="414"/>
        <v>July</v>
      </c>
      <c r="C8839" s="3" t="str">
        <f t="shared" si="415"/>
        <v>2022</v>
      </c>
      <c r="D8839" t="str">
        <f>VLOOKUP(G8839,customer_reference!$A$2:$D$4000,4,FALSE)</f>
        <v>Surabaya</v>
      </c>
      <c r="E8839" s="2">
        <f>VLOOKUP(D8839,city_reference!$A$2:$C$23,2,FALSE)</f>
        <v>-7.250445</v>
      </c>
      <c r="F8839" s="2">
        <f>VLOOKUP(D8839,city_reference!$A$2:$C$23,3,FALSE)</f>
        <v>112.768845</v>
      </c>
      <c r="G8839" t="s">
        <v>517</v>
      </c>
      <c r="H8839" t="str">
        <f>VLOOKUP(G8839,customer_reference!$A$2:$D$4000,2,FALSE)</f>
        <v>Male</v>
      </c>
      <c r="I8839" t="str">
        <f>VLOOKUP(G8839,customer_reference!$A$2:$D$4000,3,FALSE)</f>
        <v>Subscriber</v>
      </c>
      <c r="J8839" t="s">
        <v>3097</v>
      </c>
      <c r="K8839" t="s">
        <v>21</v>
      </c>
      <c r="L8839" t="str">
        <f>VLOOKUP($K8839,subscriber_list_price!$A$2:$D$43,2,FALSE)</f>
        <v>Memory Hardware</v>
      </c>
      <c r="M8839">
        <f>VLOOKUP($K8839,subscriber_list_price!$A$2:$D$43,3,FALSE)</f>
        <v>140000</v>
      </c>
      <c r="N8839">
        <f>VLOOKUP($K8839,subscriber_list_price!$A$2:$D$43,4,FALSE)</f>
        <v>154000</v>
      </c>
      <c r="O8839">
        <f t="shared" si="416"/>
        <v>14000</v>
      </c>
    </row>
    <row r="8840" spans="1:15" x14ac:dyDescent="0.25">
      <c r="A8840" s="3">
        <v>44721</v>
      </c>
      <c r="B8840" s="3" t="str">
        <f t="shared" si="414"/>
        <v>June</v>
      </c>
      <c r="C8840" s="3" t="str">
        <f t="shared" si="415"/>
        <v>2022</v>
      </c>
      <c r="D8840" t="str">
        <f>VLOOKUP(G8840,customer_reference!$A$2:$D$4000,4,FALSE)</f>
        <v>Surabaya</v>
      </c>
      <c r="E8840" s="2">
        <f>VLOOKUP(D8840,city_reference!$A$2:$C$23,2,FALSE)</f>
        <v>-7.250445</v>
      </c>
      <c r="F8840" s="2">
        <f>VLOOKUP(D8840,city_reference!$A$2:$C$23,3,FALSE)</f>
        <v>112.768845</v>
      </c>
      <c r="G8840" t="s">
        <v>2216</v>
      </c>
      <c r="H8840" t="str">
        <f>VLOOKUP(G8840,customer_reference!$A$2:$D$4000,2,FALSE)</f>
        <v>Male</v>
      </c>
      <c r="I8840" t="str">
        <f>VLOOKUP(G8840,customer_reference!$A$2:$D$4000,3,FALSE)</f>
        <v>Subscriber</v>
      </c>
      <c r="J8840" t="s">
        <v>3097</v>
      </c>
      <c r="K8840" t="s">
        <v>20</v>
      </c>
      <c r="L8840" t="str">
        <f>VLOOKUP($K8840,subscriber_list_price!$A$2:$D$43,2,FALSE)</f>
        <v>Memory Hardware</v>
      </c>
      <c r="M8840">
        <f>VLOOKUP($K8840,subscriber_list_price!$A$2:$D$43,3,FALSE)</f>
        <v>70000</v>
      </c>
      <c r="N8840">
        <f>VLOOKUP($K8840,subscriber_list_price!$A$2:$D$43,4,FALSE)</f>
        <v>77000</v>
      </c>
      <c r="O8840">
        <f t="shared" si="416"/>
        <v>7000</v>
      </c>
    </row>
    <row r="8841" spans="1:15" x14ac:dyDescent="0.25">
      <c r="A8841" s="3">
        <v>44982</v>
      </c>
      <c r="B8841" s="3" t="str">
        <f t="shared" si="414"/>
        <v>February</v>
      </c>
      <c r="C8841" s="3" t="str">
        <f t="shared" si="415"/>
        <v>2023</v>
      </c>
      <c r="D8841" t="str">
        <f>VLOOKUP(G8841,customer_reference!$A$2:$D$4000,4,FALSE)</f>
        <v>Surabaya</v>
      </c>
      <c r="E8841" s="2">
        <f>VLOOKUP(D8841,city_reference!$A$2:$C$23,2,FALSE)</f>
        <v>-7.250445</v>
      </c>
      <c r="F8841" s="2">
        <f>VLOOKUP(D8841,city_reference!$A$2:$C$23,3,FALSE)</f>
        <v>112.768845</v>
      </c>
      <c r="G8841" t="s">
        <v>2493</v>
      </c>
      <c r="H8841" t="str">
        <f>VLOOKUP(G8841,customer_reference!$A$2:$D$4000,2,FALSE)</f>
        <v>Male</v>
      </c>
      <c r="I8841" t="str">
        <f>VLOOKUP(G8841,customer_reference!$A$2:$D$4000,3,FALSE)</f>
        <v>Subscriber</v>
      </c>
      <c r="J8841" t="s">
        <v>3097</v>
      </c>
      <c r="K8841" t="s">
        <v>36</v>
      </c>
      <c r="L8841" t="str">
        <f>VLOOKUP($K8841,subscriber_list_price!$A$2:$D$43,2,FALSE)</f>
        <v>I-O Hardware</v>
      </c>
      <c r="M8841">
        <f>VLOOKUP($K8841,subscriber_list_price!$A$2:$D$43,3,FALSE)</f>
        <v>1108000</v>
      </c>
      <c r="N8841">
        <f>VLOOKUP($K8841,subscriber_list_price!$A$2:$D$43,4,FALSE)</f>
        <v>1218800</v>
      </c>
      <c r="O8841">
        <f t="shared" si="416"/>
        <v>110800</v>
      </c>
    </row>
    <row r="8842" spans="1:15" x14ac:dyDescent="0.25">
      <c r="A8842" s="3">
        <v>44952</v>
      </c>
      <c r="B8842" s="3" t="str">
        <f t="shared" si="414"/>
        <v>January</v>
      </c>
      <c r="C8842" s="3" t="str">
        <f t="shared" si="415"/>
        <v>2023</v>
      </c>
      <c r="D8842" t="str">
        <f>VLOOKUP(G8842,customer_reference!$A$2:$D$4000,4,FALSE)</f>
        <v>Surabaya</v>
      </c>
      <c r="E8842" s="2">
        <f>VLOOKUP(D8842,city_reference!$A$2:$C$23,2,FALSE)</f>
        <v>-7.250445</v>
      </c>
      <c r="F8842" s="2">
        <f>VLOOKUP(D8842,city_reference!$A$2:$C$23,3,FALSE)</f>
        <v>112.768845</v>
      </c>
      <c r="G8842" t="s">
        <v>2674</v>
      </c>
      <c r="H8842" t="str">
        <f>VLOOKUP(G8842,customer_reference!$A$2:$D$4000,2,FALSE)</f>
        <v>Male</v>
      </c>
      <c r="I8842" t="str">
        <f>VLOOKUP(G8842,customer_reference!$A$2:$D$4000,3,FALSE)</f>
        <v>Subscriber</v>
      </c>
      <c r="J8842" t="s">
        <v>3097</v>
      </c>
      <c r="K8842" t="s">
        <v>22</v>
      </c>
      <c r="L8842" t="str">
        <f>VLOOKUP($K8842,subscriber_list_price!$A$2:$D$43,2,FALSE)</f>
        <v>Memory Hardware</v>
      </c>
      <c r="M8842">
        <f>VLOOKUP($K8842,subscriber_list_price!$A$2:$D$43,3,FALSE)</f>
        <v>224000</v>
      </c>
      <c r="N8842">
        <f>VLOOKUP($K8842,subscriber_list_price!$A$2:$D$43,4,FALSE)</f>
        <v>246400</v>
      </c>
      <c r="O8842">
        <f t="shared" si="416"/>
        <v>22400</v>
      </c>
    </row>
    <row r="8843" spans="1:15" x14ac:dyDescent="0.25">
      <c r="A8843" s="3">
        <v>44569</v>
      </c>
      <c r="B8843" s="3" t="str">
        <f t="shared" si="414"/>
        <v>January</v>
      </c>
      <c r="C8843" s="3" t="str">
        <f t="shared" si="415"/>
        <v>2022</v>
      </c>
      <c r="D8843" t="str">
        <f>VLOOKUP(G8843,customer_reference!$A$2:$D$4000,4,FALSE)</f>
        <v>Surabaya</v>
      </c>
      <c r="E8843" s="2">
        <f>VLOOKUP(D8843,city_reference!$A$2:$C$23,2,FALSE)</f>
        <v>-7.250445</v>
      </c>
      <c r="F8843" s="2">
        <f>VLOOKUP(D8843,city_reference!$A$2:$C$23,3,FALSE)</f>
        <v>112.768845</v>
      </c>
      <c r="G8843" t="s">
        <v>2493</v>
      </c>
      <c r="H8843" t="str">
        <f>VLOOKUP(G8843,customer_reference!$A$2:$D$4000,2,FALSE)</f>
        <v>Male</v>
      </c>
      <c r="I8843" t="str">
        <f>VLOOKUP(G8843,customer_reference!$A$2:$D$4000,3,FALSE)</f>
        <v>Subscriber</v>
      </c>
      <c r="J8843" t="s">
        <v>3097</v>
      </c>
      <c r="K8843" t="s">
        <v>30</v>
      </c>
      <c r="L8843" t="str">
        <f>VLOOKUP($K8843,subscriber_list_price!$A$2:$D$43,2,FALSE)</f>
        <v>I-O Hardware</v>
      </c>
      <c r="M8843">
        <f>VLOOKUP($K8843,subscriber_list_price!$A$2:$D$43,3,FALSE)</f>
        <v>230000</v>
      </c>
      <c r="N8843">
        <f>VLOOKUP($K8843,subscriber_list_price!$A$2:$D$43,4,FALSE)</f>
        <v>253000</v>
      </c>
      <c r="O8843">
        <f t="shared" si="416"/>
        <v>23000</v>
      </c>
    </row>
    <row r="8844" spans="1:15" x14ac:dyDescent="0.25">
      <c r="A8844" s="3">
        <v>45040</v>
      </c>
      <c r="B8844" s="3" t="str">
        <f t="shared" si="414"/>
        <v>April</v>
      </c>
      <c r="C8844" s="3" t="str">
        <f t="shared" si="415"/>
        <v>2023</v>
      </c>
      <c r="D8844" t="str">
        <f>VLOOKUP(G8844,customer_reference!$A$2:$D$4000,4,FALSE)</f>
        <v>Surabaya</v>
      </c>
      <c r="E8844" s="2">
        <f>VLOOKUP(D8844,city_reference!$A$2:$C$23,2,FALSE)</f>
        <v>-7.250445</v>
      </c>
      <c r="F8844" s="2">
        <f>VLOOKUP(D8844,city_reference!$A$2:$C$23,3,FALSE)</f>
        <v>112.768845</v>
      </c>
      <c r="G8844" t="s">
        <v>1077</v>
      </c>
      <c r="H8844" t="str">
        <f>VLOOKUP(G8844,customer_reference!$A$2:$D$4000,2,FALSE)</f>
        <v>Male</v>
      </c>
      <c r="I8844" t="str">
        <f>VLOOKUP(G8844,customer_reference!$A$2:$D$4000,3,FALSE)</f>
        <v>Subscriber</v>
      </c>
      <c r="J8844" t="s">
        <v>3097</v>
      </c>
      <c r="K8844" t="s">
        <v>22</v>
      </c>
      <c r="L8844" t="str">
        <f>VLOOKUP($K8844,subscriber_list_price!$A$2:$D$43,2,FALSE)</f>
        <v>Memory Hardware</v>
      </c>
      <c r="M8844">
        <f>VLOOKUP($K8844,subscriber_list_price!$A$2:$D$43,3,FALSE)</f>
        <v>224000</v>
      </c>
      <c r="N8844">
        <f>VLOOKUP($K8844,subscriber_list_price!$A$2:$D$43,4,FALSE)</f>
        <v>246400</v>
      </c>
      <c r="O8844">
        <f t="shared" si="416"/>
        <v>22400</v>
      </c>
    </row>
    <row r="8845" spans="1:15" x14ac:dyDescent="0.25">
      <c r="A8845" s="3">
        <v>44792</v>
      </c>
      <c r="B8845" s="3" t="str">
        <f t="shared" si="414"/>
        <v>August</v>
      </c>
      <c r="C8845" s="3" t="str">
        <f t="shared" si="415"/>
        <v>2022</v>
      </c>
      <c r="D8845" t="str">
        <f>VLOOKUP(G8845,customer_reference!$A$2:$D$4000,4,FALSE)</f>
        <v>Surabaya</v>
      </c>
      <c r="E8845" s="2">
        <f>VLOOKUP(D8845,city_reference!$A$2:$C$23,2,FALSE)</f>
        <v>-7.250445</v>
      </c>
      <c r="F8845" s="2">
        <f>VLOOKUP(D8845,city_reference!$A$2:$C$23,3,FALSE)</f>
        <v>112.768845</v>
      </c>
      <c r="G8845" t="s">
        <v>1089</v>
      </c>
      <c r="H8845" t="str">
        <f>VLOOKUP(G8845,customer_reference!$A$2:$D$4000,2,FALSE)</f>
        <v>Male</v>
      </c>
      <c r="I8845" t="str">
        <f>VLOOKUP(G8845,customer_reference!$A$2:$D$4000,3,FALSE)</f>
        <v>Subscriber</v>
      </c>
      <c r="J8845" t="s">
        <v>3097</v>
      </c>
      <c r="K8845" t="s">
        <v>4079</v>
      </c>
      <c r="L8845" t="str">
        <f>VLOOKUP($K8845,subscriber_list_price!$A$2:$D$43,2,FALSE)</f>
        <v>I-O Hardware</v>
      </c>
      <c r="M8845">
        <f>VLOOKUP($K8845,subscriber_list_price!$A$2:$D$43,3,FALSE)</f>
        <v>218000</v>
      </c>
      <c r="N8845">
        <f>VLOOKUP($K8845,subscriber_list_price!$A$2:$D$43,4,FALSE)</f>
        <v>239800</v>
      </c>
      <c r="O8845">
        <f t="shared" si="416"/>
        <v>21800</v>
      </c>
    </row>
    <row r="8846" spans="1:15" x14ac:dyDescent="0.25">
      <c r="A8846" s="3">
        <v>44611</v>
      </c>
      <c r="B8846" s="3" t="str">
        <f t="shared" si="414"/>
        <v>February</v>
      </c>
      <c r="C8846" s="3" t="str">
        <f t="shared" si="415"/>
        <v>2022</v>
      </c>
      <c r="D8846" t="str">
        <f>VLOOKUP(G8846,customer_reference!$A$2:$D$4000,4,FALSE)</f>
        <v>Surabaya</v>
      </c>
      <c r="E8846" s="2">
        <f>VLOOKUP(D8846,city_reference!$A$2:$C$23,2,FALSE)</f>
        <v>-7.250445</v>
      </c>
      <c r="F8846" s="2">
        <f>VLOOKUP(D8846,city_reference!$A$2:$C$23,3,FALSE)</f>
        <v>112.768845</v>
      </c>
      <c r="G8846" t="s">
        <v>3744</v>
      </c>
      <c r="H8846" t="str">
        <f>VLOOKUP(G8846,customer_reference!$A$2:$D$4000,2,FALSE)</f>
        <v>Male</v>
      </c>
      <c r="I8846" t="str">
        <f>VLOOKUP(G8846,customer_reference!$A$2:$D$4000,3,FALSE)</f>
        <v>Subscriber</v>
      </c>
      <c r="J8846" t="s">
        <v>3097</v>
      </c>
      <c r="K8846" t="s">
        <v>37</v>
      </c>
      <c r="L8846" t="str">
        <f>VLOOKUP($K8846,subscriber_list_price!$A$2:$D$43,2,FALSE)</f>
        <v>I-O Hardware</v>
      </c>
      <c r="M8846">
        <f>VLOOKUP($K8846,subscriber_list_price!$A$2:$D$43,3,FALSE)</f>
        <v>122000</v>
      </c>
      <c r="N8846">
        <f>VLOOKUP($K8846,subscriber_list_price!$A$2:$D$43,4,FALSE)</f>
        <v>134200</v>
      </c>
      <c r="O8846">
        <f t="shared" si="416"/>
        <v>12200</v>
      </c>
    </row>
    <row r="8847" spans="1:15" x14ac:dyDescent="0.25">
      <c r="A8847" s="3">
        <v>44910</v>
      </c>
      <c r="B8847" s="3" t="str">
        <f t="shared" si="414"/>
        <v>December</v>
      </c>
      <c r="C8847" s="3" t="str">
        <f t="shared" si="415"/>
        <v>2022</v>
      </c>
      <c r="D8847" t="str">
        <f>VLOOKUP(G8847,customer_reference!$A$2:$D$4000,4,FALSE)</f>
        <v>Surabaya</v>
      </c>
      <c r="E8847" s="2">
        <f>VLOOKUP(D8847,city_reference!$A$2:$C$23,2,FALSE)</f>
        <v>-7.250445</v>
      </c>
      <c r="F8847" s="2">
        <f>VLOOKUP(D8847,city_reference!$A$2:$C$23,3,FALSE)</f>
        <v>112.768845</v>
      </c>
      <c r="G8847" t="s">
        <v>2399</v>
      </c>
      <c r="H8847" t="str">
        <f>VLOOKUP(G8847,customer_reference!$A$2:$D$4000,2,FALSE)</f>
        <v>Male</v>
      </c>
      <c r="I8847" t="str">
        <f>VLOOKUP(G8847,customer_reference!$A$2:$D$4000,3,FALSE)</f>
        <v>Subscriber</v>
      </c>
      <c r="J8847" t="s">
        <v>3097</v>
      </c>
      <c r="K8847" t="s">
        <v>37</v>
      </c>
      <c r="L8847" t="str">
        <f>VLOOKUP($K8847,subscriber_list_price!$A$2:$D$43,2,FALSE)</f>
        <v>I-O Hardware</v>
      </c>
      <c r="M8847">
        <f>VLOOKUP($K8847,subscriber_list_price!$A$2:$D$43,3,FALSE)</f>
        <v>122000</v>
      </c>
      <c r="N8847">
        <f>VLOOKUP($K8847,subscriber_list_price!$A$2:$D$43,4,FALSE)</f>
        <v>134200</v>
      </c>
      <c r="O8847">
        <f t="shared" si="416"/>
        <v>12200</v>
      </c>
    </row>
    <row r="8848" spans="1:15" x14ac:dyDescent="0.25">
      <c r="A8848" s="3">
        <v>44911</v>
      </c>
      <c r="B8848" s="3" t="str">
        <f t="shared" si="414"/>
        <v>December</v>
      </c>
      <c r="C8848" s="3" t="str">
        <f t="shared" si="415"/>
        <v>2022</v>
      </c>
      <c r="D8848" t="str">
        <f>VLOOKUP(G8848,customer_reference!$A$2:$D$4000,4,FALSE)</f>
        <v>Surabaya</v>
      </c>
      <c r="E8848" s="2">
        <f>VLOOKUP(D8848,city_reference!$A$2:$C$23,2,FALSE)</f>
        <v>-7.250445</v>
      </c>
      <c r="F8848" s="2">
        <f>VLOOKUP(D8848,city_reference!$A$2:$C$23,3,FALSE)</f>
        <v>112.768845</v>
      </c>
      <c r="G8848" t="s">
        <v>1260</v>
      </c>
      <c r="H8848" t="str">
        <f>VLOOKUP(G8848,customer_reference!$A$2:$D$4000,2,FALSE)</f>
        <v>Male</v>
      </c>
      <c r="I8848" t="str">
        <f>VLOOKUP(G8848,customer_reference!$A$2:$D$4000,3,FALSE)</f>
        <v>Subscriber</v>
      </c>
      <c r="J8848" t="s">
        <v>3097</v>
      </c>
      <c r="K8848" t="s">
        <v>37</v>
      </c>
      <c r="L8848" t="str">
        <f>VLOOKUP($K8848,subscriber_list_price!$A$2:$D$43,2,FALSE)</f>
        <v>I-O Hardware</v>
      </c>
      <c r="M8848">
        <f>VLOOKUP($K8848,subscriber_list_price!$A$2:$D$43,3,FALSE)</f>
        <v>122000</v>
      </c>
      <c r="N8848">
        <f>VLOOKUP($K8848,subscriber_list_price!$A$2:$D$43,4,FALSE)</f>
        <v>134200</v>
      </c>
      <c r="O8848">
        <f t="shared" si="416"/>
        <v>12200</v>
      </c>
    </row>
    <row r="8849" spans="1:15" x14ac:dyDescent="0.25">
      <c r="A8849" s="3">
        <v>45018</v>
      </c>
      <c r="B8849" s="3" t="str">
        <f t="shared" si="414"/>
        <v>April</v>
      </c>
      <c r="C8849" s="3" t="str">
        <f t="shared" si="415"/>
        <v>2023</v>
      </c>
      <c r="D8849" t="str">
        <f>VLOOKUP(G8849,customer_reference!$A$2:$D$4000,4,FALSE)</f>
        <v>Surabaya</v>
      </c>
      <c r="E8849" s="2">
        <f>VLOOKUP(D8849,city_reference!$A$2:$C$23,2,FALSE)</f>
        <v>-7.250445</v>
      </c>
      <c r="F8849" s="2">
        <f>VLOOKUP(D8849,city_reference!$A$2:$C$23,3,FALSE)</f>
        <v>112.768845</v>
      </c>
      <c r="G8849" t="s">
        <v>2346</v>
      </c>
      <c r="H8849" t="str">
        <f>VLOOKUP(G8849,customer_reference!$A$2:$D$4000,2,FALSE)</f>
        <v>Male</v>
      </c>
      <c r="I8849" t="str">
        <f>VLOOKUP(G8849,customer_reference!$A$2:$D$4000,3,FALSE)</f>
        <v>Subscriber</v>
      </c>
      <c r="J8849" t="s">
        <v>3097</v>
      </c>
      <c r="K8849" t="s">
        <v>4079</v>
      </c>
      <c r="L8849" t="str">
        <f>VLOOKUP($K8849,subscriber_list_price!$A$2:$D$43,2,FALSE)</f>
        <v>I-O Hardware</v>
      </c>
      <c r="M8849">
        <f>VLOOKUP($K8849,subscriber_list_price!$A$2:$D$43,3,FALSE)</f>
        <v>218000</v>
      </c>
      <c r="N8849">
        <f>VLOOKUP($K8849,subscriber_list_price!$A$2:$D$43,4,FALSE)</f>
        <v>239800</v>
      </c>
      <c r="O8849">
        <f t="shared" si="416"/>
        <v>21800</v>
      </c>
    </row>
    <row r="8850" spans="1:15" x14ac:dyDescent="0.25">
      <c r="A8850" s="3">
        <v>44618</v>
      </c>
      <c r="B8850" s="3" t="str">
        <f t="shared" si="414"/>
        <v>February</v>
      </c>
      <c r="C8850" s="3" t="str">
        <f t="shared" si="415"/>
        <v>2022</v>
      </c>
      <c r="D8850" t="str">
        <f>VLOOKUP(G8850,customer_reference!$A$2:$D$4000,4,FALSE)</f>
        <v>Surabaya</v>
      </c>
      <c r="E8850" s="2">
        <f>VLOOKUP(D8850,city_reference!$A$2:$C$23,2,FALSE)</f>
        <v>-7.250445</v>
      </c>
      <c r="F8850" s="2">
        <f>VLOOKUP(D8850,city_reference!$A$2:$C$23,3,FALSE)</f>
        <v>112.768845</v>
      </c>
      <c r="G8850" t="s">
        <v>2866</v>
      </c>
      <c r="H8850" t="str">
        <f>VLOOKUP(G8850,customer_reference!$A$2:$D$4000,2,FALSE)</f>
        <v>Male</v>
      </c>
      <c r="I8850" t="str">
        <f>VLOOKUP(G8850,customer_reference!$A$2:$D$4000,3,FALSE)</f>
        <v>Subscriber</v>
      </c>
      <c r="J8850" t="s">
        <v>3097</v>
      </c>
      <c r="K8850" t="s">
        <v>12</v>
      </c>
      <c r="L8850" t="str">
        <f>VLOOKUP($K8850,subscriber_list_price!$A$2:$D$43,2,FALSE)</f>
        <v>Memory Hardware</v>
      </c>
      <c r="M8850">
        <f>VLOOKUP($K8850,subscriber_list_price!$A$2:$D$43,3,FALSE)</f>
        <v>280000</v>
      </c>
      <c r="N8850">
        <f>VLOOKUP($K8850,subscriber_list_price!$A$2:$D$43,4,FALSE)</f>
        <v>308000</v>
      </c>
      <c r="O8850">
        <f t="shared" si="416"/>
        <v>28000</v>
      </c>
    </row>
    <row r="8851" spans="1:15" x14ac:dyDescent="0.25">
      <c r="A8851" s="3">
        <v>44852</v>
      </c>
      <c r="B8851" s="3" t="str">
        <f t="shared" si="414"/>
        <v>October</v>
      </c>
      <c r="C8851" s="3" t="str">
        <f t="shared" si="415"/>
        <v>2022</v>
      </c>
      <c r="D8851" t="str">
        <f>VLOOKUP(G8851,customer_reference!$A$2:$D$4000,4,FALSE)</f>
        <v>Surabaya</v>
      </c>
      <c r="E8851" s="2">
        <f>VLOOKUP(D8851,city_reference!$A$2:$C$23,2,FALSE)</f>
        <v>-7.250445</v>
      </c>
      <c r="F8851" s="2">
        <f>VLOOKUP(D8851,city_reference!$A$2:$C$23,3,FALSE)</f>
        <v>112.768845</v>
      </c>
      <c r="G8851" t="s">
        <v>1077</v>
      </c>
      <c r="H8851" t="str">
        <f>VLOOKUP(G8851,customer_reference!$A$2:$D$4000,2,FALSE)</f>
        <v>Male</v>
      </c>
      <c r="I8851" t="str">
        <f>VLOOKUP(G8851,customer_reference!$A$2:$D$4000,3,FALSE)</f>
        <v>Subscriber</v>
      </c>
      <c r="J8851" t="s">
        <v>3097</v>
      </c>
      <c r="K8851" t="s">
        <v>35</v>
      </c>
      <c r="L8851" t="str">
        <f>VLOOKUP($K8851,subscriber_list_price!$A$2:$D$43,2,FALSE)</f>
        <v>I-O Hardware</v>
      </c>
      <c r="M8851">
        <f>VLOOKUP($K8851,subscriber_list_price!$A$2:$D$43,3,FALSE)</f>
        <v>652000</v>
      </c>
      <c r="N8851">
        <f>VLOOKUP($K8851,subscriber_list_price!$A$2:$D$43,4,FALSE)</f>
        <v>717200</v>
      </c>
      <c r="O8851">
        <f t="shared" si="416"/>
        <v>65200</v>
      </c>
    </row>
    <row r="8852" spans="1:15" x14ac:dyDescent="0.25">
      <c r="A8852" s="3">
        <v>44914</v>
      </c>
      <c r="B8852" s="3" t="str">
        <f t="shared" si="414"/>
        <v>December</v>
      </c>
      <c r="C8852" s="3" t="str">
        <f t="shared" si="415"/>
        <v>2022</v>
      </c>
      <c r="D8852" t="str">
        <f>VLOOKUP(G8852,customer_reference!$A$2:$D$4000,4,FALSE)</f>
        <v>Surabaya</v>
      </c>
      <c r="E8852" s="2">
        <f>VLOOKUP(D8852,city_reference!$A$2:$C$23,2,FALSE)</f>
        <v>-7.250445</v>
      </c>
      <c r="F8852" s="2">
        <f>VLOOKUP(D8852,city_reference!$A$2:$C$23,3,FALSE)</f>
        <v>112.768845</v>
      </c>
      <c r="G8852" t="s">
        <v>2040</v>
      </c>
      <c r="H8852" t="str">
        <f>VLOOKUP(G8852,customer_reference!$A$2:$D$4000,2,FALSE)</f>
        <v>Male</v>
      </c>
      <c r="I8852" t="str">
        <f>VLOOKUP(G8852,customer_reference!$A$2:$D$4000,3,FALSE)</f>
        <v>Subscriber</v>
      </c>
      <c r="J8852" t="s">
        <v>3097</v>
      </c>
      <c r="K8852" t="s">
        <v>44</v>
      </c>
      <c r="L8852" t="str">
        <f>VLOOKUP($K8852,subscriber_list_price!$A$2:$D$43,2,FALSE)</f>
        <v>I-O Hardware</v>
      </c>
      <c r="M8852">
        <f>VLOOKUP($K8852,subscriber_list_price!$A$2:$D$43,3,FALSE)</f>
        <v>45000</v>
      </c>
      <c r="N8852">
        <f>VLOOKUP($K8852,subscriber_list_price!$A$2:$D$43,4,FALSE)</f>
        <v>49500</v>
      </c>
      <c r="O8852">
        <f t="shared" si="416"/>
        <v>4500</v>
      </c>
    </row>
    <row r="8853" spans="1:15" x14ac:dyDescent="0.25">
      <c r="A8853" s="3">
        <v>44828</v>
      </c>
      <c r="B8853" s="3" t="str">
        <f t="shared" si="414"/>
        <v>September</v>
      </c>
      <c r="C8853" s="3" t="str">
        <f t="shared" si="415"/>
        <v>2022</v>
      </c>
      <c r="D8853" t="str">
        <f>VLOOKUP(G8853,customer_reference!$A$2:$D$4000,4,FALSE)</f>
        <v>Surabaya</v>
      </c>
      <c r="E8853" s="2">
        <f>VLOOKUP(D8853,city_reference!$A$2:$C$23,2,FALSE)</f>
        <v>-7.250445</v>
      </c>
      <c r="F8853" s="2">
        <f>VLOOKUP(D8853,city_reference!$A$2:$C$23,3,FALSE)</f>
        <v>112.768845</v>
      </c>
      <c r="G8853" t="s">
        <v>3590</v>
      </c>
      <c r="H8853" t="str">
        <f>VLOOKUP(G8853,customer_reference!$A$2:$D$4000,2,FALSE)</f>
        <v>Male</v>
      </c>
      <c r="I8853" t="str">
        <f>VLOOKUP(G8853,customer_reference!$A$2:$D$4000,3,FALSE)</f>
        <v>Subscriber</v>
      </c>
      <c r="J8853" t="s">
        <v>3097</v>
      </c>
      <c r="K8853" t="s">
        <v>44</v>
      </c>
      <c r="L8853" t="str">
        <f>VLOOKUP($K8853,subscriber_list_price!$A$2:$D$43,2,FALSE)</f>
        <v>I-O Hardware</v>
      </c>
      <c r="M8853">
        <f>VLOOKUP($K8853,subscriber_list_price!$A$2:$D$43,3,FALSE)</f>
        <v>45000</v>
      </c>
      <c r="N8853">
        <f>VLOOKUP($K8853,subscriber_list_price!$A$2:$D$43,4,FALSE)</f>
        <v>49500</v>
      </c>
      <c r="O8853">
        <f t="shared" si="416"/>
        <v>4500</v>
      </c>
    </row>
    <row r="8854" spans="1:15" x14ac:dyDescent="0.25">
      <c r="A8854" s="3">
        <v>44989</v>
      </c>
      <c r="B8854" s="3" t="str">
        <f t="shared" si="414"/>
        <v>March</v>
      </c>
      <c r="C8854" s="3" t="str">
        <f t="shared" si="415"/>
        <v>2023</v>
      </c>
      <c r="D8854" t="str">
        <f>VLOOKUP(G8854,customer_reference!$A$2:$D$4000,4,FALSE)</f>
        <v>Surabaya</v>
      </c>
      <c r="E8854" s="2">
        <f>VLOOKUP(D8854,city_reference!$A$2:$C$23,2,FALSE)</f>
        <v>-7.250445</v>
      </c>
      <c r="F8854" s="2">
        <f>VLOOKUP(D8854,city_reference!$A$2:$C$23,3,FALSE)</f>
        <v>112.768845</v>
      </c>
      <c r="G8854" t="s">
        <v>775</v>
      </c>
      <c r="H8854" t="str">
        <f>VLOOKUP(G8854,customer_reference!$A$2:$D$4000,2,FALSE)</f>
        <v>Male</v>
      </c>
      <c r="I8854" t="str">
        <f>VLOOKUP(G8854,customer_reference!$A$2:$D$4000,3,FALSE)</f>
        <v>Subscriber</v>
      </c>
      <c r="J8854" t="s">
        <v>3097</v>
      </c>
      <c r="K8854" t="s">
        <v>21</v>
      </c>
      <c r="L8854" t="str">
        <f>VLOOKUP($K8854,subscriber_list_price!$A$2:$D$43,2,FALSE)</f>
        <v>Memory Hardware</v>
      </c>
      <c r="M8854">
        <f>VLOOKUP($K8854,subscriber_list_price!$A$2:$D$43,3,FALSE)</f>
        <v>140000</v>
      </c>
      <c r="N8854">
        <f>VLOOKUP($K8854,subscriber_list_price!$A$2:$D$43,4,FALSE)</f>
        <v>154000</v>
      </c>
      <c r="O8854">
        <f t="shared" si="416"/>
        <v>14000</v>
      </c>
    </row>
    <row r="8855" spans="1:15" x14ac:dyDescent="0.25">
      <c r="A8855" s="3">
        <v>45070</v>
      </c>
      <c r="B8855" s="3" t="str">
        <f t="shared" si="414"/>
        <v>May</v>
      </c>
      <c r="C8855" s="3" t="str">
        <f t="shared" si="415"/>
        <v>2023</v>
      </c>
      <c r="D8855" t="str">
        <f>VLOOKUP(G8855,customer_reference!$A$2:$D$4000,4,FALSE)</f>
        <v>Surabaya</v>
      </c>
      <c r="E8855" s="2">
        <f>VLOOKUP(D8855,city_reference!$A$2:$C$23,2,FALSE)</f>
        <v>-7.250445</v>
      </c>
      <c r="F8855" s="2">
        <f>VLOOKUP(D8855,city_reference!$A$2:$C$23,3,FALSE)</f>
        <v>112.768845</v>
      </c>
      <c r="G8855" t="s">
        <v>2265</v>
      </c>
      <c r="H8855" t="str">
        <f>VLOOKUP(G8855,customer_reference!$A$2:$D$4000,2,FALSE)</f>
        <v>Male</v>
      </c>
      <c r="I8855" t="str">
        <f>VLOOKUP(G8855,customer_reference!$A$2:$D$4000,3,FALSE)</f>
        <v>Subscriber</v>
      </c>
      <c r="J8855" t="s">
        <v>3097</v>
      </c>
      <c r="K8855" t="s">
        <v>41</v>
      </c>
      <c r="L8855" t="str">
        <f>VLOOKUP($K8855,subscriber_list_price!$A$2:$D$43,2,FALSE)</f>
        <v>Safety Hardware</v>
      </c>
      <c r="M8855">
        <f>VLOOKUP($K8855,subscriber_list_price!$A$2:$D$43,3,FALSE)</f>
        <v>42000</v>
      </c>
      <c r="N8855">
        <f>VLOOKUP($K8855,subscriber_list_price!$A$2:$D$43,4,FALSE)</f>
        <v>46200</v>
      </c>
      <c r="O8855">
        <f t="shared" si="416"/>
        <v>4200</v>
      </c>
    </row>
    <row r="8856" spans="1:15" x14ac:dyDescent="0.25">
      <c r="A8856" s="3">
        <v>45116</v>
      </c>
      <c r="B8856" s="3" t="str">
        <f t="shared" si="414"/>
        <v>July</v>
      </c>
      <c r="C8856" s="3" t="str">
        <f t="shared" si="415"/>
        <v>2023</v>
      </c>
      <c r="D8856" t="str">
        <f>VLOOKUP(G8856,customer_reference!$A$2:$D$4000,4,FALSE)</f>
        <v>Surabaya</v>
      </c>
      <c r="E8856" s="2">
        <f>VLOOKUP(D8856,city_reference!$A$2:$C$23,2,FALSE)</f>
        <v>-7.250445</v>
      </c>
      <c r="F8856" s="2">
        <f>VLOOKUP(D8856,city_reference!$A$2:$C$23,3,FALSE)</f>
        <v>112.768845</v>
      </c>
      <c r="G8856" t="s">
        <v>1590</v>
      </c>
      <c r="H8856" t="str">
        <f>VLOOKUP(G8856,customer_reference!$A$2:$D$4000,2,FALSE)</f>
        <v>Male</v>
      </c>
      <c r="I8856" t="str">
        <f>VLOOKUP(G8856,customer_reference!$A$2:$D$4000,3,FALSE)</f>
        <v>Subscriber</v>
      </c>
      <c r="J8856" t="s">
        <v>3097</v>
      </c>
      <c r="K8856" t="s">
        <v>41</v>
      </c>
      <c r="L8856" t="str">
        <f>VLOOKUP($K8856,subscriber_list_price!$A$2:$D$43,2,FALSE)</f>
        <v>Safety Hardware</v>
      </c>
      <c r="M8856">
        <f>VLOOKUP($K8856,subscriber_list_price!$A$2:$D$43,3,FALSE)</f>
        <v>42000</v>
      </c>
      <c r="N8856">
        <f>VLOOKUP($K8856,subscriber_list_price!$A$2:$D$43,4,FALSE)</f>
        <v>46200</v>
      </c>
      <c r="O8856">
        <f t="shared" si="416"/>
        <v>4200</v>
      </c>
    </row>
    <row r="8857" spans="1:15" x14ac:dyDescent="0.25">
      <c r="A8857" s="3">
        <v>44905</v>
      </c>
      <c r="B8857" s="3" t="str">
        <f t="shared" si="414"/>
        <v>December</v>
      </c>
      <c r="C8857" s="3" t="str">
        <f t="shared" si="415"/>
        <v>2022</v>
      </c>
      <c r="D8857" t="str">
        <f>VLOOKUP(G8857,customer_reference!$A$2:$D$4000,4,FALSE)</f>
        <v>Surabaya</v>
      </c>
      <c r="E8857" s="2">
        <f>VLOOKUP(D8857,city_reference!$A$2:$C$23,2,FALSE)</f>
        <v>-7.250445</v>
      </c>
      <c r="F8857" s="2">
        <f>VLOOKUP(D8857,city_reference!$A$2:$C$23,3,FALSE)</f>
        <v>112.768845</v>
      </c>
      <c r="G8857" t="s">
        <v>2492</v>
      </c>
      <c r="H8857" t="str">
        <f>VLOOKUP(G8857,customer_reference!$A$2:$D$4000,2,FALSE)</f>
        <v>Male</v>
      </c>
      <c r="I8857" t="str">
        <f>VLOOKUP(G8857,customer_reference!$A$2:$D$4000,3,FALSE)</f>
        <v>Subscriber</v>
      </c>
      <c r="J8857" t="s">
        <v>3097</v>
      </c>
      <c r="K8857" t="s">
        <v>8</v>
      </c>
      <c r="L8857" t="str">
        <f>VLOOKUP($K8857,subscriber_list_price!$A$2:$D$43,2,FALSE)</f>
        <v>Memory Hardware</v>
      </c>
      <c r="M8857">
        <f>VLOOKUP($K8857,subscriber_list_price!$A$2:$D$43,3,FALSE)</f>
        <v>448000</v>
      </c>
      <c r="N8857">
        <f>VLOOKUP($K8857,subscriber_list_price!$A$2:$D$43,4,FALSE)</f>
        <v>492800</v>
      </c>
      <c r="O8857">
        <f t="shared" si="416"/>
        <v>44800</v>
      </c>
    </row>
    <row r="8858" spans="1:15" x14ac:dyDescent="0.25">
      <c r="A8858" s="3">
        <v>45080</v>
      </c>
      <c r="B8858" s="3" t="str">
        <f t="shared" si="414"/>
        <v>June</v>
      </c>
      <c r="C8858" s="3" t="str">
        <f t="shared" si="415"/>
        <v>2023</v>
      </c>
      <c r="D8858" t="str">
        <f>VLOOKUP(G8858,customer_reference!$A$2:$D$4000,4,FALSE)</f>
        <v>Surabaya</v>
      </c>
      <c r="E8858" s="2">
        <f>VLOOKUP(D8858,city_reference!$A$2:$C$23,2,FALSE)</f>
        <v>-7.250445</v>
      </c>
      <c r="F8858" s="2">
        <f>VLOOKUP(D8858,city_reference!$A$2:$C$23,3,FALSE)</f>
        <v>112.768845</v>
      </c>
      <c r="G8858" t="s">
        <v>1354</v>
      </c>
      <c r="H8858" t="str">
        <f>VLOOKUP(G8858,customer_reference!$A$2:$D$4000,2,FALSE)</f>
        <v>Male</v>
      </c>
      <c r="I8858" t="str">
        <f>VLOOKUP(G8858,customer_reference!$A$2:$D$4000,3,FALSE)</f>
        <v>Subscriber</v>
      </c>
      <c r="J8858" t="s">
        <v>3097</v>
      </c>
      <c r="K8858" t="s">
        <v>4081</v>
      </c>
      <c r="L8858" t="str">
        <f>VLOOKUP($K8858,subscriber_list_price!$A$2:$D$43,2,FALSE)</f>
        <v>I-O Hardware</v>
      </c>
      <c r="M8858">
        <f>VLOOKUP($K8858,subscriber_list_price!$A$2:$D$43,3,FALSE)</f>
        <v>117000</v>
      </c>
      <c r="N8858">
        <f>VLOOKUP($K8858,subscriber_list_price!$A$2:$D$43,4,FALSE)</f>
        <v>128700</v>
      </c>
      <c r="O8858">
        <f t="shared" si="416"/>
        <v>11700</v>
      </c>
    </row>
    <row r="8859" spans="1:15" x14ac:dyDescent="0.25">
      <c r="A8859" s="3">
        <v>44826</v>
      </c>
      <c r="B8859" s="3" t="str">
        <f t="shared" si="414"/>
        <v>September</v>
      </c>
      <c r="C8859" s="3" t="str">
        <f t="shared" si="415"/>
        <v>2022</v>
      </c>
      <c r="D8859" t="str">
        <f>VLOOKUP(G8859,customer_reference!$A$2:$D$4000,4,FALSE)</f>
        <v>Surabaya</v>
      </c>
      <c r="E8859" s="2">
        <f>VLOOKUP(D8859,city_reference!$A$2:$C$23,2,FALSE)</f>
        <v>-7.250445</v>
      </c>
      <c r="F8859" s="2">
        <f>VLOOKUP(D8859,city_reference!$A$2:$C$23,3,FALSE)</f>
        <v>112.768845</v>
      </c>
      <c r="G8859" t="s">
        <v>1221</v>
      </c>
      <c r="H8859" t="str">
        <f>VLOOKUP(G8859,customer_reference!$A$2:$D$4000,2,FALSE)</f>
        <v>Male</v>
      </c>
      <c r="I8859" t="str">
        <f>VLOOKUP(G8859,customer_reference!$A$2:$D$4000,3,FALSE)</f>
        <v>Subscriber</v>
      </c>
      <c r="J8859" t="s">
        <v>3097</v>
      </c>
      <c r="K8859" t="s">
        <v>4081</v>
      </c>
      <c r="L8859" t="str">
        <f>VLOOKUP($K8859,subscriber_list_price!$A$2:$D$43,2,FALSE)</f>
        <v>I-O Hardware</v>
      </c>
      <c r="M8859">
        <f>VLOOKUP($K8859,subscriber_list_price!$A$2:$D$43,3,FALSE)</f>
        <v>117000</v>
      </c>
      <c r="N8859">
        <f>VLOOKUP($K8859,subscriber_list_price!$A$2:$D$43,4,FALSE)</f>
        <v>128700</v>
      </c>
      <c r="O8859">
        <f t="shared" si="416"/>
        <v>11700</v>
      </c>
    </row>
    <row r="8860" spans="1:15" x14ac:dyDescent="0.25">
      <c r="A8860" s="3">
        <v>44615</v>
      </c>
      <c r="B8860" s="3" t="str">
        <f t="shared" si="414"/>
        <v>February</v>
      </c>
      <c r="C8860" s="3" t="str">
        <f t="shared" si="415"/>
        <v>2022</v>
      </c>
      <c r="D8860" t="str">
        <f>VLOOKUP(G8860,customer_reference!$A$2:$D$4000,4,FALSE)</f>
        <v>Surabaya</v>
      </c>
      <c r="E8860" s="2">
        <f>VLOOKUP(D8860,city_reference!$A$2:$C$23,2,FALSE)</f>
        <v>-7.250445</v>
      </c>
      <c r="F8860" s="2">
        <f>VLOOKUP(D8860,city_reference!$A$2:$C$23,3,FALSE)</f>
        <v>112.768845</v>
      </c>
      <c r="G8860" t="s">
        <v>851</v>
      </c>
      <c r="H8860" t="str">
        <f>VLOOKUP(G8860,customer_reference!$A$2:$D$4000,2,FALSE)</f>
        <v>Male</v>
      </c>
      <c r="I8860" t="str">
        <f>VLOOKUP(G8860,customer_reference!$A$2:$D$4000,3,FALSE)</f>
        <v>Subscriber</v>
      </c>
      <c r="J8860" t="s">
        <v>3097</v>
      </c>
      <c r="K8860" t="s">
        <v>4081</v>
      </c>
      <c r="L8860" t="str">
        <f>VLOOKUP($K8860,subscriber_list_price!$A$2:$D$43,2,FALSE)</f>
        <v>I-O Hardware</v>
      </c>
      <c r="M8860">
        <f>VLOOKUP($K8860,subscriber_list_price!$A$2:$D$43,3,FALSE)</f>
        <v>117000</v>
      </c>
      <c r="N8860">
        <f>VLOOKUP($K8860,subscriber_list_price!$A$2:$D$43,4,FALSE)</f>
        <v>128700</v>
      </c>
      <c r="O8860">
        <f t="shared" si="416"/>
        <v>11700</v>
      </c>
    </row>
    <row r="8861" spans="1:15" x14ac:dyDescent="0.25">
      <c r="A8861" s="3">
        <v>44714</v>
      </c>
      <c r="B8861" s="3" t="str">
        <f t="shared" si="414"/>
        <v>June</v>
      </c>
      <c r="C8861" s="3" t="str">
        <f t="shared" si="415"/>
        <v>2022</v>
      </c>
      <c r="D8861" t="str">
        <f>VLOOKUP(G8861,customer_reference!$A$2:$D$4000,4,FALSE)</f>
        <v>Surabaya</v>
      </c>
      <c r="E8861" s="2">
        <f>VLOOKUP(D8861,city_reference!$A$2:$C$23,2,FALSE)</f>
        <v>-7.250445</v>
      </c>
      <c r="F8861" s="2">
        <f>VLOOKUP(D8861,city_reference!$A$2:$C$23,3,FALSE)</f>
        <v>112.768845</v>
      </c>
      <c r="G8861" t="s">
        <v>1859</v>
      </c>
      <c r="H8861" t="str">
        <f>VLOOKUP(G8861,customer_reference!$A$2:$D$4000,2,FALSE)</f>
        <v>Male</v>
      </c>
      <c r="I8861" t="str">
        <f>VLOOKUP(G8861,customer_reference!$A$2:$D$4000,3,FALSE)</f>
        <v>Subscriber</v>
      </c>
      <c r="J8861" t="s">
        <v>3097</v>
      </c>
      <c r="K8861" t="s">
        <v>26</v>
      </c>
      <c r="L8861" t="str">
        <f>VLOOKUP($K8861,subscriber_list_price!$A$2:$D$43,2,FALSE)</f>
        <v>Core Hardware</v>
      </c>
      <c r="M8861">
        <f>VLOOKUP($K8861,subscriber_list_price!$A$2:$D$43,3,FALSE)</f>
        <v>2870000</v>
      </c>
      <c r="N8861">
        <f>VLOOKUP($K8861,subscriber_list_price!$A$2:$D$43,4,FALSE)</f>
        <v>3157000</v>
      </c>
      <c r="O8861">
        <f t="shared" si="416"/>
        <v>287000</v>
      </c>
    </row>
    <row r="8862" spans="1:15" x14ac:dyDescent="0.25">
      <c r="A8862" s="3">
        <v>44974</v>
      </c>
      <c r="B8862" s="3" t="str">
        <f t="shared" si="414"/>
        <v>February</v>
      </c>
      <c r="C8862" s="3" t="str">
        <f t="shared" si="415"/>
        <v>2023</v>
      </c>
      <c r="D8862" t="str">
        <f>VLOOKUP(G8862,customer_reference!$A$2:$D$4000,4,FALSE)</f>
        <v>Surabaya</v>
      </c>
      <c r="E8862" s="2">
        <f>VLOOKUP(D8862,city_reference!$A$2:$C$23,2,FALSE)</f>
        <v>-7.250445</v>
      </c>
      <c r="F8862" s="2">
        <f>VLOOKUP(D8862,city_reference!$A$2:$C$23,3,FALSE)</f>
        <v>112.768845</v>
      </c>
      <c r="G8862" t="s">
        <v>3562</v>
      </c>
      <c r="H8862" t="str">
        <f>VLOOKUP(G8862,customer_reference!$A$2:$D$4000,2,FALSE)</f>
        <v>Male</v>
      </c>
      <c r="I8862" t="str">
        <f>VLOOKUP(G8862,customer_reference!$A$2:$D$4000,3,FALSE)</f>
        <v>Subscriber</v>
      </c>
      <c r="J8862" t="s">
        <v>3097</v>
      </c>
      <c r="K8862" t="s">
        <v>20</v>
      </c>
      <c r="L8862" t="str">
        <f>VLOOKUP($K8862,subscriber_list_price!$A$2:$D$43,2,FALSE)</f>
        <v>Memory Hardware</v>
      </c>
      <c r="M8862">
        <f>VLOOKUP($K8862,subscriber_list_price!$A$2:$D$43,3,FALSE)</f>
        <v>70000</v>
      </c>
      <c r="N8862">
        <f>VLOOKUP($K8862,subscriber_list_price!$A$2:$D$43,4,FALSE)</f>
        <v>77000</v>
      </c>
      <c r="O8862">
        <f t="shared" si="416"/>
        <v>7000</v>
      </c>
    </row>
    <row r="8863" spans="1:15" x14ac:dyDescent="0.25">
      <c r="A8863" s="3">
        <v>44896</v>
      </c>
      <c r="B8863" s="3" t="str">
        <f t="shared" si="414"/>
        <v>December</v>
      </c>
      <c r="C8863" s="3" t="str">
        <f t="shared" si="415"/>
        <v>2022</v>
      </c>
      <c r="D8863" t="str">
        <f>VLOOKUP(G8863,customer_reference!$A$2:$D$4000,4,FALSE)</f>
        <v>Surabaya</v>
      </c>
      <c r="E8863" s="2">
        <f>VLOOKUP(D8863,city_reference!$A$2:$C$23,2,FALSE)</f>
        <v>-7.250445</v>
      </c>
      <c r="F8863" s="2">
        <f>VLOOKUP(D8863,city_reference!$A$2:$C$23,3,FALSE)</f>
        <v>112.768845</v>
      </c>
      <c r="G8863" t="s">
        <v>3640</v>
      </c>
      <c r="H8863" t="str">
        <f>VLOOKUP(G8863,customer_reference!$A$2:$D$4000,2,FALSE)</f>
        <v>Male</v>
      </c>
      <c r="I8863" t="str">
        <f>VLOOKUP(G8863,customer_reference!$A$2:$D$4000,3,FALSE)</f>
        <v>Subscriber</v>
      </c>
      <c r="J8863" t="s">
        <v>3097</v>
      </c>
      <c r="K8863" t="s">
        <v>32</v>
      </c>
      <c r="L8863" t="str">
        <f>VLOOKUP($K8863,subscriber_list_price!$A$2:$D$43,2,FALSE)</f>
        <v>I-O Hardware</v>
      </c>
      <c r="M8863">
        <f>VLOOKUP($K8863,subscriber_list_price!$A$2:$D$43,3,FALSE)</f>
        <v>1568000</v>
      </c>
      <c r="N8863">
        <f>VLOOKUP($K8863,subscriber_list_price!$A$2:$D$43,4,FALSE)</f>
        <v>1724800</v>
      </c>
      <c r="O8863">
        <f t="shared" si="416"/>
        <v>156800</v>
      </c>
    </row>
    <row r="8864" spans="1:15" x14ac:dyDescent="0.25">
      <c r="A8864" s="3">
        <v>44676</v>
      </c>
      <c r="B8864" s="3" t="str">
        <f t="shared" si="414"/>
        <v>April</v>
      </c>
      <c r="C8864" s="3" t="str">
        <f t="shared" si="415"/>
        <v>2022</v>
      </c>
      <c r="D8864" t="str">
        <f>VLOOKUP(G8864,customer_reference!$A$2:$D$4000,4,FALSE)</f>
        <v>Surabaya</v>
      </c>
      <c r="E8864" s="2">
        <f>VLOOKUP(D8864,city_reference!$A$2:$C$23,2,FALSE)</f>
        <v>-7.250445</v>
      </c>
      <c r="F8864" s="2">
        <f>VLOOKUP(D8864,city_reference!$A$2:$C$23,3,FALSE)</f>
        <v>112.768845</v>
      </c>
      <c r="G8864" t="s">
        <v>1121</v>
      </c>
      <c r="H8864" t="str">
        <f>VLOOKUP(G8864,customer_reference!$A$2:$D$4000,2,FALSE)</f>
        <v>Male</v>
      </c>
      <c r="I8864" t="str">
        <f>VLOOKUP(G8864,customer_reference!$A$2:$D$4000,3,FALSE)</f>
        <v>Subscriber</v>
      </c>
      <c r="J8864" t="s">
        <v>3097</v>
      </c>
      <c r="K8864" t="s">
        <v>32</v>
      </c>
      <c r="L8864" t="str">
        <f>VLOOKUP($K8864,subscriber_list_price!$A$2:$D$43,2,FALSE)</f>
        <v>I-O Hardware</v>
      </c>
      <c r="M8864">
        <f>VLOOKUP($K8864,subscriber_list_price!$A$2:$D$43,3,FALSE)</f>
        <v>1568000</v>
      </c>
      <c r="N8864">
        <f>VLOOKUP($K8864,subscriber_list_price!$A$2:$D$43,4,FALSE)</f>
        <v>1724800</v>
      </c>
      <c r="O8864">
        <f t="shared" si="416"/>
        <v>156800</v>
      </c>
    </row>
    <row r="8865" spans="1:15" x14ac:dyDescent="0.25">
      <c r="A8865" s="3">
        <v>44669</v>
      </c>
      <c r="B8865" s="3" t="str">
        <f t="shared" si="414"/>
        <v>April</v>
      </c>
      <c r="C8865" s="3" t="str">
        <f t="shared" si="415"/>
        <v>2022</v>
      </c>
      <c r="D8865" t="str">
        <f>VLOOKUP(G8865,customer_reference!$A$2:$D$4000,4,FALSE)</f>
        <v>Surabaya</v>
      </c>
      <c r="E8865" s="2">
        <f>VLOOKUP(D8865,city_reference!$A$2:$C$23,2,FALSE)</f>
        <v>-7.250445</v>
      </c>
      <c r="F8865" s="2">
        <f>VLOOKUP(D8865,city_reference!$A$2:$C$23,3,FALSE)</f>
        <v>112.768845</v>
      </c>
      <c r="G8865" t="s">
        <v>479</v>
      </c>
      <c r="H8865" t="str">
        <f>VLOOKUP(G8865,customer_reference!$A$2:$D$4000,2,FALSE)</f>
        <v>Male</v>
      </c>
      <c r="I8865" t="str">
        <f>VLOOKUP(G8865,customer_reference!$A$2:$D$4000,3,FALSE)</f>
        <v>Subscriber</v>
      </c>
      <c r="J8865" t="s">
        <v>3097</v>
      </c>
      <c r="K8865" t="s">
        <v>36</v>
      </c>
      <c r="L8865" t="str">
        <f>VLOOKUP($K8865,subscriber_list_price!$A$2:$D$43,2,FALSE)</f>
        <v>I-O Hardware</v>
      </c>
      <c r="M8865">
        <f>VLOOKUP($K8865,subscriber_list_price!$A$2:$D$43,3,FALSE)</f>
        <v>1108000</v>
      </c>
      <c r="N8865">
        <f>VLOOKUP($K8865,subscriber_list_price!$A$2:$D$43,4,FALSE)</f>
        <v>1218800</v>
      </c>
      <c r="O8865">
        <f t="shared" si="416"/>
        <v>110800</v>
      </c>
    </row>
    <row r="8866" spans="1:15" x14ac:dyDescent="0.25">
      <c r="A8866" s="3">
        <v>44881</v>
      </c>
      <c r="B8866" s="3" t="str">
        <f t="shared" si="414"/>
        <v>November</v>
      </c>
      <c r="C8866" s="3" t="str">
        <f t="shared" si="415"/>
        <v>2022</v>
      </c>
      <c r="D8866" t="str">
        <f>VLOOKUP(G8866,customer_reference!$A$2:$D$4000,4,FALSE)</f>
        <v>Surabaya</v>
      </c>
      <c r="E8866" s="2">
        <f>VLOOKUP(D8866,city_reference!$A$2:$C$23,2,FALSE)</f>
        <v>-7.250445</v>
      </c>
      <c r="F8866" s="2">
        <f>VLOOKUP(D8866,city_reference!$A$2:$C$23,3,FALSE)</f>
        <v>112.768845</v>
      </c>
      <c r="G8866" t="s">
        <v>2674</v>
      </c>
      <c r="H8866" t="str">
        <f>VLOOKUP(G8866,customer_reference!$A$2:$D$4000,2,FALSE)</f>
        <v>Male</v>
      </c>
      <c r="I8866" t="str">
        <f>VLOOKUP(G8866,customer_reference!$A$2:$D$4000,3,FALSE)</f>
        <v>Subscriber</v>
      </c>
      <c r="J8866" t="s">
        <v>3097</v>
      </c>
      <c r="K8866" t="s">
        <v>36</v>
      </c>
      <c r="L8866" t="str">
        <f>VLOOKUP($K8866,subscriber_list_price!$A$2:$D$43,2,FALSE)</f>
        <v>I-O Hardware</v>
      </c>
      <c r="M8866">
        <f>VLOOKUP($K8866,subscriber_list_price!$A$2:$D$43,3,FALSE)</f>
        <v>1108000</v>
      </c>
      <c r="N8866">
        <f>VLOOKUP($K8866,subscriber_list_price!$A$2:$D$43,4,FALSE)</f>
        <v>1218800</v>
      </c>
      <c r="O8866">
        <f t="shared" si="416"/>
        <v>110800</v>
      </c>
    </row>
    <row r="8867" spans="1:15" x14ac:dyDescent="0.25">
      <c r="A8867" s="3">
        <v>44926</v>
      </c>
      <c r="B8867" s="3" t="str">
        <f t="shared" si="414"/>
        <v>December</v>
      </c>
      <c r="C8867" s="3" t="str">
        <f t="shared" si="415"/>
        <v>2022</v>
      </c>
      <c r="D8867" t="str">
        <f>VLOOKUP(G8867,customer_reference!$A$2:$D$4000,4,FALSE)</f>
        <v>Surabaya</v>
      </c>
      <c r="E8867" s="2">
        <f>VLOOKUP(D8867,city_reference!$A$2:$C$23,2,FALSE)</f>
        <v>-7.250445</v>
      </c>
      <c r="F8867" s="2">
        <f>VLOOKUP(D8867,city_reference!$A$2:$C$23,3,FALSE)</f>
        <v>112.768845</v>
      </c>
      <c r="G8867" t="s">
        <v>1601</v>
      </c>
      <c r="H8867" t="str">
        <f>VLOOKUP(G8867,customer_reference!$A$2:$D$4000,2,FALSE)</f>
        <v>Male</v>
      </c>
      <c r="I8867" t="str">
        <f>VLOOKUP(G8867,customer_reference!$A$2:$D$4000,3,FALSE)</f>
        <v>Subscriber</v>
      </c>
      <c r="J8867" t="s">
        <v>3097</v>
      </c>
      <c r="K8867" t="s">
        <v>4</v>
      </c>
      <c r="L8867" t="str">
        <f>VLOOKUP($K8867,subscriber_list_price!$A$2:$D$43,2,FALSE)</f>
        <v>Memory Hardware</v>
      </c>
      <c r="M8867">
        <f>VLOOKUP($K8867,subscriber_list_price!$A$2:$D$43,3,FALSE)</f>
        <v>504000</v>
      </c>
      <c r="N8867">
        <f>VLOOKUP($K8867,subscriber_list_price!$A$2:$D$43,4,FALSE)</f>
        <v>554400</v>
      </c>
      <c r="O8867">
        <f t="shared" si="416"/>
        <v>50400</v>
      </c>
    </row>
    <row r="8868" spans="1:15" x14ac:dyDescent="0.25">
      <c r="A8868" s="3">
        <v>44668</v>
      </c>
      <c r="B8868" s="3" t="str">
        <f t="shared" si="414"/>
        <v>April</v>
      </c>
      <c r="C8868" s="3" t="str">
        <f t="shared" si="415"/>
        <v>2022</v>
      </c>
      <c r="D8868" t="str">
        <f>VLOOKUP(G8868,customer_reference!$A$2:$D$4000,4,FALSE)</f>
        <v>Surabaya</v>
      </c>
      <c r="E8868" s="2">
        <f>VLOOKUP(D8868,city_reference!$A$2:$C$23,2,FALSE)</f>
        <v>-7.250445</v>
      </c>
      <c r="F8868" s="2">
        <f>VLOOKUP(D8868,city_reference!$A$2:$C$23,3,FALSE)</f>
        <v>112.768845</v>
      </c>
      <c r="G8868" t="s">
        <v>2048</v>
      </c>
      <c r="H8868" t="str">
        <f>VLOOKUP(G8868,customer_reference!$A$2:$D$4000,2,FALSE)</f>
        <v>Male</v>
      </c>
      <c r="I8868" t="str">
        <f>VLOOKUP(G8868,customer_reference!$A$2:$D$4000,3,FALSE)</f>
        <v>Subscriber</v>
      </c>
      <c r="J8868" t="s">
        <v>3097</v>
      </c>
      <c r="K8868" t="s">
        <v>4</v>
      </c>
      <c r="L8868" t="str">
        <f>VLOOKUP($K8868,subscriber_list_price!$A$2:$D$43,2,FALSE)</f>
        <v>Memory Hardware</v>
      </c>
      <c r="M8868">
        <f>VLOOKUP($K8868,subscriber_list_price!$A$2:$D$43,3,FALSE)</f>
        <v>504000</v>
      </c>
      <c r="N8868">
        <f>VLOOKUP($K8868,subscriber_list_price!$A$2:$D$43,4,FALSE)</f>
        <v>554400</v>
      </c>
      <c r="O8868">
        <f t="shared" si="416"/>
        <v>50400</v>
      </c>
    </row>
    <row r="8869" spans="1:15" x14ac:dyDescent="0.25">
      <c r="A8869" s="3">
        <v>45127</v>
      </c>
      <c r="B8869" s="3" t="str">
        <f t="shared" si="414"/>
        <v>July</v>
      </c>
      <c r="C8869" s="3" t="str">
        <f t="shared" si="415"/>
        <v>2023</v>
      </c>
      <c r="D8869" t="str">
        <f>VLOOKUP(G8869,customer_reference!$A$2:$D$4000,4,FALSE)</f>
        <v>Surabaya</v>
      </c>
      <c r="E8869" s="2">
        <f>VLOOKUP(D8869,city_reference!$A$2:$C$23,2,FALSE)</f>
        <v>-7.250445</v>
      </c>
      <c r="F8869" s="2">
        <f>VLOOKUP(D8869,city_reference!$A$2:$C$23,3,FALSE)</f>
        <v>112.768845</v>
      </c>
      <c r="G8869" t="s">
        <v>1354</v>
      </c>
      <c r="H8869" t="str">
        <f>VLOOKUP(G8869,customer_reference!$A$2:$D$4000,2,FALSE)</f>
        <v>Male</v>
      </c>
      <c r="I8869" t="str">
        <f>VLOOKUP(G8869,customer_reference!$A$2:$D$4000,3,FALSE)</f>
        <v>Subscriber</v>
      </c>
      <c r="J8869" t="s">
        <v>3097</v>
      </c>
      <c r="K8869" t="s">
        <v>45</v>
      </c>
      <c r="L8869" t="str">
        <f>VLOOKUP($K8869,subscriber_list_price!$A$2:$D$43,2,FALSE)</f>
        <v>I-O Hardware</v>
      </c>
      <c r="M8869">
        <f>VLOOKUP($K8869,subscriber_list_price!$A$2:$D$43,3,FALSE)</f>
        <v>52000</v>
      </c>
      <c r="N8869">
        <f>VLOOKUP($K8869,subscriber_list_price!$A$2:$D$43,4,FALSE)</f>
        <v>57200</v>
      </c>
      <c r="O8869">
        <f t="shared" si="416"/>
        <v>5200</v>
      </c>
    </row>
    <row r="8870" spans="1:15" x14ac:dyDescent="0.25">
      <c r="A8870" s="3">
        <v>44717</v>
      </c>
      <c r="B8870" s="3" t="str">
        <f t="shared" si="414"/>
        <v>June</v>
      </c>
      <c r="C8870" s="3" t="str">
        <f t="shared" si="415"/>
        <v>2022</v>
      </c>
      <c r="D8870" t="str">
        <f>VLOOKUP(G8870,customer_reference!$A$2:$D$4000,4,FALSE)</f>
        <v>Surabaya</v>
      </c>
      <c r="E8870" s="2">
        <f>VLOOKUP(D8870,city_reference!$A$2:$C$23,2,FALSE)</f>
        <v>-7.250445</v>
      </c>
      <c r="F8870" s="2">
        <f>VLOOKUP(D8870,city_reference!$A$2:$C$23,3,FALSE)</f>
        <v>112.768845</v>
      </c>
      <c r="G8870" t="s">
        <v>2284</v>
      </c>
      <c r="H8870" t="str">
        <f>VLOOKUP(G8870,customer_reference!$A$2:$D$4000,2,FALSE)</f>
        <v>Male</v>
      </c>
      <c r="I8870" t="str">
        <f>VLOOKUP(G8870,customer_reference!$A$2:$D$4000,3,FALSE)</f>
        <v>Subscriber</v>
      </c>
      <c r="J8870" t="s">
        <v>3097</v>
      </c>
      <c r="K8870" t="s">
        <v>13</v>
      </c>
      <c r="L8870" t="str">
        <f>VLOOKUP($K8870,subscriber_list_price!$A$2:$D$43,2,FALSE)</f>
        <v>Memory Hardware</v>
      </c>
      <c r="M8870">
        <f>VLOOKUP($K8870,subscriber_list_price!$A$2:$D$43,3,FALSE)</f>
        <v>588000</v>
      </c>
      <c r="N8870">
        <f>VLOOKUP($K8870,subscriber_list_price!$A$2:$D$43,4,FALSE)</f>
        <v>646800</v>
      </c>
      <c r="O8870">
        <f t="shared" si="416"/>
        <v>58800</v>
      </c>
    </row>
    <row r="8871" spans="1:15" x14ac:dyDescent="0.25">
      <c r="A8871" s="3">
        <v>44645</v>
      </c>
      <c r="B8871" s="3" t="str">
        <f t="shared" si="414"/>
        <v>March</v>
      </c>
      <c r="C8871" s="3" t="str">
        <f t="shared" si="415"/>
        <v>2022</v>
      </c>
      <c r="D8871" t="str">
        <f>VLOOKUP(G8871,customer_reference!$A$2:$D$4000,4,FALSE)</f>
        <v>Surabaya</v>
      </c>
      <c r="E8871" s="2">
        <f>VLOOKUP(D8871,city_reference!$A$2:$C$23,2,FALSE)</f>
        <v>-7.250445</v>
      </c>
      <c r="F8871" s="2">
        <f>VLOOKUP(D8871,city_reference!$A$2:$C$23,3,FALSE)</f>
        <v>112.768845</v>
      </c>
      <c r="G8871" t="s">
        <v>851</v>
      </c>
      <c r="H8871" t="str">
        <f>VLOOKUP(G8871,customer_reference!$A$2:$D$4000,2,FALSE)</f>
        <v>Male</v>
      </c>
      <c r="I8871" t="str">
        <f>VLOOKUP(G8871,customer_reference!$A$2:$D$4000,3,FALSE)</f>
        <v>Subscriber</v>
      </c>
      <c r="J8871" t="s">
        <v>3097</v>
      </c>
      <c r="K8871" t="s">
        <v>15</v>
      </c>
      <c r="L8871" t="str">
        <f>VLOOKUP($K8871,subscriber_list_price!$A$2:$D$43,2,FALSE)</f>
        <v>Core Hardware</v>
      </c>
      <c r="M8871">
        <f>VLOOKUP($K8871,subscriber_list_price!$A$2:$D$43,3,FALSE)</f>
        <v>1750000</v>
      </c>
      <c r="N8871">
        <f>VLOOKUP($K8871,subscriber_list_price!$A$2:$D$43,4,FALSE)</f>
        <v>1925000</v>
      </c>
      <c r="O8871">
        <f t="shared" si="416"/>
        <v>175000</v>
      </c>
    </row>
    <row r="8872" spans="1:15" x14ac:dyDescent="0.25">
      <c r="A8872" s="3">
        <v>45046</v>
      </c>
      <c r="B8872" s="3" t="str">
        <f t="shared" si="414"/>
        <v>April</v>
      </c>
      <c r="C8872" s="3" t="str">
        <f t="shared" si="415"/>
        <v>2023</v>
      </c>
      <c r="D8872" t="str">
        <f>VLOOKUP(G8872,customer_reference!$A$2:$D$4000,4,FALSE)</f>
        <v>Surabaya</v>
      </c>
      <c r="E8872" s="2">
        <f>VLOOKUP(D8872,city_reference!$A$2:$C$23,2,FALSE)</f>
        <v>-7.250445</v>
      </c>
      <c r="F8872" s="2">
        <f>VLOOKUP(D8872,city_reference!$A$2:$C$23,3,FALSE)</f>
        <v>112.768845</v>
      </c>
      <c r="G8872" t="s">
        <v>2286</v>
      </c>
      <c r="H8872" t="str">
        <f>VLOOKUP(G8872,customer_reference!$A$2:$D$4000,2,FALSE)</f>
        <v>Male</v>
      </c>
      <c r="I8872" t="str">
        <f>VLOOKUP(G8872,customer_reference!$A$2:$D$4000,3,FALSE)</f>
        <v>Subscriber</v>
      </c>
      <c r="J8872" t="s">
        <v>3097</v>
      </c>
      <c r="K8872" t="s">
        <v>15</v>
      </c>
      <c r="L8872" t="str">
        <f>VLOOKUP($K8872,subscriber_list_price!$A$2:$D$43,2,FALSE)</f>
        <v>Core Hardware</v>
      </c>
      <c r="M8872">
        <f>VLOOKUP($K8872,subscriber_list_price!$A$2:$D$43,3,FALSE)</f>
        <v>1750000</v>
      </c>
      <c r="N8872">
        <f>VLOOKUP($K8872,subscriber_list_price!$A$2:$D$43,4,FALSE)</f>
        <v>1925000</v>
      </c>
      <c r="O8872">
        <f t="shared" si="416"/>
        <v>175000</v>
      </c>
    </row>
    <row r="8873" spans="1:15" x14ac:dyDescent="0.25">
      <c r="A8873" s="3">
        <v>45048</v>
      </c>
      <c r="B8873" s="3" t="str">
        <f t="shared" si="414"/>
        <v>May</v>
      </c>
      <c r="C8873" s="3" t="str">
        <f t="shared" si="415"/>
        <v>2023</v>
      </c>
      <c r="D8873" t="str">
        <f>VLOOKUP(G8873,customer_reference!$A$2:$D$4000,4,FALSE)</f>
        <v>Surabaya</v>
      </c>
      <c r="E8873" s="2">
        <f>VLOOKUP(D8873,city_reference!$A$2:$C$23,2,FALSE)</f>
        <v>-7.250445</v>
      </c>
      <c r="F8873" s="2">
        <f>VLOOKUP(D8873,city_reference!$A$2:$C$23,3,FALSE)</f>
        <v>112.768845</v>
      </c>
      <c r="G8873" t="s">
        <v>1647</v>
      </c>
      <c r="H8873" t="str">
        <f>VLOOKUP(G8873,customer_reference!$A$2:$D$4000,2,FALSE)</f>
        <v>Male</v>
      </c>
      <c r="I8873" t="str">
        <f>VLOOKUP(G8873,customer_reference!$A$2:$D$4000,3,FALSE)</f>
        <v>Subscriber</v>
      </c>
      <c r="J8873" t="s">
        <v>3097</v>
      </c>
      <c r="K8873" t="s">
        <v>9</v>
      </c>
      <c r="L8873" t="str">
        <f>VLOOKUP($K8873,subscriber_list_price!$A$2:$D$43,2,FALSE)</f>
        <v>Memory Hardware</v>
      </c>
      <c r="M8873">
        <f>VLOOKUP($K8873,subscriber_list_price!$A$2:$D$43,3,FALSE)</f>
        <v>630000</v>
      </c>
      <c r="N8873">
        <f>VLOOKUP($K8873,subscriber_list_price!$A$2:$D$43,4,FALSE)</f>
        <v>693000</v>
      </c>
      <c r="O8873">
        <f t="shared" si="416"/>
        <v>63000</v>
      </c>
    </row>
    <row r="8874" spans="1:15" x14ac:dyDescent="0.25">
      <c r="A8874" s="3">
        <v>44849</v>
      </c>
      <c r="B8874" s="3" t="str">
        <f t="shared" si="414"/>
        <v>October</v>
      </c>
      <c r="C8874" s="3" t="str">
        <f t="shared" si="415"/>
        <v>2022</v>
      </c>
      <c r="D8874" t="str">
        <f>VLOOKUP(G8874,customer_reference!$A$2:$D$4000,4,FALSE)</f>
        <v>Surabaya</v>
      </c>
      <c r="E8874" s="2">
        <f>VLOOKUP(D8874,city_reference!$A$2:$C$23,2,FALSE)</f>
        <v>-7.250445</v>
      </c>
      <c r="F8874" s="2">
        <f>VLOOKUP(D8874,city_reference!$A$2:$C$23,3,FALSE)</f>
        <v>112.768845</v>
      </c>
      <c r="G8874" t="s">
        <v>3722</v>
      </c>
      <c r="H8874" t="str">
        <f>VLOOKUP(G8874,customer_reference!$A$2:$D$4000,2,FALSE)</f>
        <v>Male</v>
      </c>
      <c r="I8874" t="str">
        <f>VLOOKUP(G8874,customer_reference!$A$2:$D$4000,3,FALSE)</f>
        <v>Subscriber</v>
      </c>
      <c r="J8874" t="s">
        <v>3097</v>
      </c>
      <c r="K8874" t="s">
        <v>33</v>
      </c>
      <c r="L8874" t="str">
        <f>VLOOKUP($K8874,subscriber_list_price!$A$2:$D$43,2,FALSE)</f>
        <v>I-O Hardware</v>
      </c>
      <c r="M8874">
        <f>VLOOKUP($K8874,subscriber_list_price!$A$2:$D$43,3,FALSE)</f>
        <v>2884000</v>
      </c>
      <c r="N8874">
        <f>VLOOKUP($K8874,subscriber_list_price!$A$2:$D$43,4,FALSE)</f>
        <v>3172400</v>
      </c>
      <c r="O8874">
        <f t="shared" si="416"/>
        <v>288400</v>
      </c>
    </row>
    <row r="8875" spans="1:15" x14ac:dyDescent="0.25">
      <c r="A8875" s="3">
        <v>44617</v>
      </c>
      <c r="B8875" s="3" t="str">
        <f t="shared" si="414"/>
        <v>February</v>
      </c>
      <c r="C8875" s="3" t="str">
        <f t="shared" si="415"/>
        <v>2022</v>
      </c>
      <c r="D8875" t="str">
        <f>VLOOKUP(G8875,customer_reference!$A$2:$D$4000,4,FALSE)</f>
        <v>Surabaya</v>
      </c>
      <c r="E8875" s="2">
        <f>VLOOKUP(D8875,city_reference!$A$2:$C$23,2,FALSE)</f>
        <v>-7.250445</v>
      </c>
      <c r="F8875" s="2">
        <f>VLOOKUP(D8875,city_reference!$A$2:$C$23,3,FALSE)</f>
        <v>112.768845</v>
      </c>
      <c r="G8875" t="s">
        <v>365</v>
      </c>
      <c r="H8875" t="str">
        <f>VLOOKUP(G8875,customer_reference!$A$2:$D$4000,2,FALSE)</f>
        <v>Male</v>
      </c>
      <c r="I8875" t="str">
        <f>VLOOKUP(G8875,customer_reference!$A$2:$D$4000,3,FALSE)</f>
        <v>Subscriber</v>
      </c>
      <c r="J8875" t="s">
        <v>3097</v>
      </c>
      <c r="K8875" t="s">
        <v>33</v>
      </c>
      <c r="L8875" t="str">
        <f>VLOOKUP($K8875,subscriber_list_price!$A$2:$D$43,2,FALSE)</f>
        <v>I-O Hardware</v>
      </c>
      <c r="M8875">
        <f>VLOOKUP($K8875,subscriber_list_price!$A$2:$D$43,3,FALSE)</f>
        <v>2884000</v>
      </c>
      <c r="N8875">
        <f>VLOOKUP($K8875,subscriber_list_price!$A$2:$D$43,4,FALSE)</f>
        <v>3172400</v>
      </c>
      <c r="O8875">
        <f t="shared" si="416"/>
        <v>288400</v>
      </c>
    </row>
    <row r="8876" spans="1:15" x14ac:dyDescent="0.25">
      <c r="A8876" s="3">
        <v>44622</v>
      </c>
      <c r="B8876" s="3" t="str">
        <f t="shared" si="414"/>
        <v>March</v>
      </c>
      <c r="C8876" s="3" t="str">
        <f t="shared" si="415"/>
        <v>2022</v>
      </c>
      <c r="D8876" t="str">
        <f>VLOOKUP(G8876,customer_reference!$A$2:$D$4000,4,FALSE)</f>
        <v>Surabaya</v>
      </c>
      <c r="E8876" s="2">
        <f>VLOOKUP(D8876,city_reference!$A$2:$C$23,2,FALSE)</f>
        <v>-7.250445</v>
      </c>
      <c r="F8876" s="2">
        <f>VLOOKUP(D8876,city_reference!$A$2:$C$23,3,FALSE)</f>
        <v>112.768845</v>
      </c>
      <c r="G8876" t="s">
        <v>1554</v>
      </c>
      <c r="H8876" t="str">
        <f>VLOOKUP(G8876,customer_reference!$A$2:$D$4000,2,FALSE)</f>
        <v>Male</v>
      </c>
      <c r="I8876" t="str">
        <f>VLOOKUP(G8876,customer_reference!$A$2:$D$4000,3,FALSE)</f>
        <v>Subscriber</v>
      </c>
      <c r="J8876" t="s">
        <v>3097</v>
      </c>
      <c r="K8876" t="s">
        <v>30</v>
      </c>
      <c r="L8876" t="str">
        <f>VLOOKUP($K8876,subscriber_list_price!$A$2:$D$43,2,FALSE)</f>
        <v>I-O Hardware</v>
      </c>
      <c r="M8876">
        <f>VLOOKUP($K8876,subscriber_list_price!$A$2:$D$43,3,FALSE)</f>
        <v>230000</v>
      </c>
      <c r="N8876">
        <f>VLOOKUP($K8876,subscriber_list_price!$A$2:$D$43,4,FALSE)</f>
        <v>253000</v>
      </c>
      <c r="O8876">
        <f t="shared" si="416"/>
        <v>23000</v>
      </c>
    </row>
    <row r="8877" spans="1:15" x14ac:dyDescent="0.25">
      <c r="A8877" s="3">
        <v>45051</v>
      </c>
      <c r="B8877" s="3" t="str">
        <f t="shared" si="414"/>
        <v>May</v>
      </c>
      <c r="C8877" s="3" t="str">
        <f t="shared" si="415"/>
        <v>2023</v>
      </c>
      <c r="D8877" t="str">
        <f>VLOOKUP(G8877,customer_reference!$A$2:$D$4000,4,FALSE)</f>
        <v>Surabaya</v>
      </c>
      <c r="E8877" s="2">
        <f>VLOOKUP(D8877,city_reference!$A$2:$C$23,2,FALSE)</f>
        <v>-7.250445</v>
      </c>
      <c r="F8877" s="2">
        <f>VLOOKUP(D8877,city_reference!$A$2:$C$23,3,FALSE)</f>
        <v>112.768845</v>
      </c>
      <c r="G8877" t="s">
        <v>1077</v>
      </c>
      <c r="H8877" t="str">
        <f>VLOOKUP(G8877,customer_reference!$A$2:$D$4000,2,FALSE)</f>
        <v>Male</v>
      </c>
      <c r="I8877" t="str">
        <f>VLOOKUP(G8877,customer_reference!$A$2:$D$4000,3,FALSE)</f>
        <v>Subscriber</v>
      </c>
      <c r="J8877" t="s">
        <v>3097</v>
      </c>
      <c r="K8877" t="s">
        <v>12</v>
      </c>
      <c r="L8877" t="str">
        <f>VLOOKUP($K8877,subscriber_list_price!$A$2:$D$43,2,FALSE)</f>
        <v>Memory Hardware</v>
      </c>
      <c r="M8877">
        <f>VLOOKUP($K8877,subscriber_list_price!$A$2:$D$43,3,FALSE)</f>
        <v>280000</v>
      </c>
      <c r="N8877">
        <f>VLOOKUP($K8877,subscriber_list_price!$A$2:$D$43,4,FALSE)</f>
        <v>308000</v>
      </c>
      <c r="O8877">
        <f t="shared" si="416"/>
        <v>28000</v>
      </c>
    </row>
    <row r="8878" spans="1:15" x14ac:dyDescent="0.25">
      <c r="A8878" s="3">
        <v>45084</v>
      </c>
      <c r="B8878" s="3" t="str">
        <f t="shared" si="414"/>
        <v>June</v>
      </c>
      <c r="C8878" s="3" t="str">
        <f t="shared" si="415"/>
        <v>2023</v>
      </c>
      <c r="D8878" t="str">
        <f>VLOOKUP(G8878,customer_reference!$A$2:$D$4000,4,FALSE)</f>
        <v>Surabaya</v>
      </c>
      <c r="E8878" s="2">
        <f>VLOOKUP(D8878,city_reference!$A$2:$C$23,2,FALSE)</f>
        <v>-7.250445</v>
      </c>
      <c r="F8878" s="2">
        <f>VLOOKUP(D8878,city_reference!$A$2:$C$23,3,FALSE)</f>
        <v>112.768845</v>
      </c>
      <c r="G8878" t="s">
        <v>2493</v>
      </c>
      <c r="H8878" t="str">
        <f>VLOOKUP(G8878,customer_reference!$A$2:$D$4000,2,FALSE)</f>
        <v>Male</v>
      </c>
      <c r="I8878" t="str">
        <f>VLOOKUP(G8878,customer_reference!$A$2:$D$4000,3,FALSE)</f>
        <v>Subscriber</v>
      </c>
      <c r="J8878" t="s">
        <v>3097</v>
      </c>
      <c r="K8878" t="s">
        <v>44</v>
      </c>
      <c r="L8878" t="str">
        <f>VLOOKUP($K8878,subscriber_list_price!$A$2:$D$43,2,FALSE)</f>
        <v>I-O Hardware</v>
      </c>
      <c r="M8878">
        <f>VLOOKUP($K8878,subscriber_list_price!$A$2:$D$43,3,FALSE)</f>
        <v>45000</v>
      </c>
      <c r="N8878">
        <f>VLOOKUP($K8878,subscriber_list_price!$A$2:$D$43,4,FALSE)</f>
        <v>49500</v>
      </c>
      <c r="O8878">
        <f t="shared" si="416"/>
        <v>4500</v>
      </c>
    </row>
    <row r="8879" spans="1:15" x14ac:dyDescent="0.25">
      <c r="A8879" s="3">
        <v>44776</v>
      </c>
      <c r="B8879" s="3" t="str">
        <f t="shared" si="414"/>
        <v>August</v>
      </c>
      <c r="C8879" s="3" t="str">
        <f t="shared" si="415"/>
        <v>2022</v>
      </c>
      <c r="D8879" t="str">
        <f>VLOOKUP(G8879,customer_reference!$A$2:$D$4000,4,FALSE)</f>
        <v>Surabaya</v>
      </c>
      <c r="E8879" s="2">
        <f>VLOOKUP(D8879,city_reference!$A$2:$C$23,2,FALSE)</f>
        <v>-7.250445</v>
      </c>
      <c r="F8879" s="2">
        <f>VLOOKUP(D8879,city_reference!$A$2:$C$23,3,FALSE)</f>
        <v>112.768845</v>
      </c>
      <c r="G8879" t="s">
        <v>830</v>
      </c>
      <c r="H8879" t="str">
        <f>VLOOKUP(G8879,customer_reference!$A$2:$D$4000,2,FALSE)</f>
        <v>Male</v>
      </c>
      <c r="I8879" t="str">
        <f>VLOOKUP(G8879,customer_reference!$A$2:$D$4000,3,FALSE)</f>
        <v>Subscriber</v>
      </c>
      <c r="J8879" t="s">
        <v>3097</v>
      </c>
      <c r="K8879" t="s">
        <v>21</v>
      </c>
      <c r="L8879" t="str">
        <f>VLOOKUP($K8879,subscriber_list_price!$A$2:$D$43,2,FALSE)</f>
        <v>Memory Hardware</v>
      </c>
      <c r="M8879">
        <f>VLOOKUP($K8879,subscriber_list_price!$A$2:$D$43,3,FALSE)</f>
        <v>140000</v>
      </c>
      <c r="N8879">
        <f>VLOOKUP($K8879,subscriber_list_price!$A$2:$D$43,4,FALSE)</f>
        <v>154000</v>
      </c>
      <c r="O8879">
        <f t="shared" si="416"/>
        <v>14000</v>
      </c>
    </row>
    <row r="8880" spans="1:15" x14ac:dyDescent="0.25">
      <c r="A8880" s="3">
        <v>44816</v>
      </c>
      <c r="B8880" s="3" t="str">
        <f t="shared" si="414"/>
        <v>September</v>
      </c>
      <c r="C8880" s="3" t="str">
        <f t="shared" si="415"/>
        <v>2022</v>
      </c>
      <c r="D8880" t="str">
        <f>VLOOKUP(G8880,customer_reference!$A$2:$D$4000,4,FALSE)</f>
        <v>Surabaya</v>
      </c>
      <c r="E8880" s="2">
        <f>VLOOKUP(D8880,city_reference!$A$2:$C$23,2,FALSE)</f>
        <v>-7.250445</v>
      </c>
      <c r="F8880" s="2">
        <f>VLOOKUP(D8880,city_reference!$A$2:$C$23,3,FALSE)</f>
        <v>112.768845</v>
      </c>
      <c r="G8880" t="s">
        <v>2770</v>
      </c>
      <c r="H8880" t="str">
        <f>VLOOKUP(G8880,customer_reference!$A$2:$D$4000,2,FALSE)</f>
        <v>Male</v>
      </c>
      <c r="I8880" t="str">
        <f>VLOOKUP(G8880,customer_reference!$A$2:$D$4000,3,FALSE)</f>
        <v>Subscriber</v>
      </c>
      <c r="J8880" t="s">
        <v>3097</v>
      </c>
      <c r="K8880" t="s">
        <v>30</v>
      </c>
      <c r="L8880" t="str">
        <f>VLOOKUP($K8880,subscriber_list_price!$A$2:$D$43,2,FALSE)</f>
        <v>I-O Hardware</v>
      </c>
      <c r="M8880">
        <f>VLOOKUP($K8880,subscriber_list_price!$A$2:$D$43,3,FALSE)</f>
        <v>230000</v>
      </c>
      <c r="N8880">
        <f>VLOOKUP($K8880,subscriber_list_price!$A$2:$D$43,4,FALSE)</f>
        <v>253000</v>
      </c>
      <c r="O8880">
        <f t="shared" si="416"/>
        <v>23000</v>
      </c>
    </row>
    <row r="8881" spans="1:15" x14ac:dyDescent="0.25">
      <c r="A8881" s="3">
        <v>44845</v>
      </c>
      <c r="B8881" s="3" t="str">
        <f t="shared" si="414"/>
        <v>October</v>
      </c>
      <c r="C8881" s="3" t="str">
        <f t="shared" si="415"/>
        <v>2022</v>
      </c>
      <c r="D8881" t="str">
        <f>VLOOKUP(G8881,customer_reference!$A$2:$D$4000,4,FALSE)</f>
        <v>Surabaya</v>
      </c>
      <c r="E8881" s="2">
        <f>VLOOKUP(D8881,city_reference!$A$2:$C$23,2,FALSE)</f>
        <v>-7.250445</v>
      </c>
      <c r="F8881" s="2">
        <f>VLOOKUP(D8881,city_reference!$A$2:$C$23,3,FALSE)</f>
        <v>112.768845</v>
      </c>
      <c r="G8881" t="s">
        <v>3708</v>
      </c>
      <c r="H8881" t="str">
        <f>VLOOKUP(G8881,customer_reference!$A$2:$D$4000,2,FALSE)</f>
        <v>Male</v>
      </c>
      <c r="I8881" t="str">
        <f>VLOOKUP(G8881,customer_reference!$A$2:$D$4000,3,FALSE)</f>
        <v>Subscriber</v>
      </c>
      <c r="J8881" t="s">
        <v>3097</v>
      </c>
      <c r="K8881" t="s">
        <v>23</v>
      </c>
      <c r="L8881" t="str">
        <f>VLOOKUP($K8881,subscriber_list_price!$A$2:$D$43,2,FALSE)</f>
        <v>Memory Hardware</v>
      </c>
      <c r="M8881">
        <f>VLOOKUP($K8881,subscriber_list_price!$A$2:$D$43,3,FALSE)</f>
        <v>336000</v>
      </c>
      <c r="N8881">
        <f>VLOOKUP($K8881,subscriber_list_price!$A$2:$D$43,4,FALSE)</f>
        <v>369600</v>
      </c>
      <c r="O8881">
        <f t="shared" si="416"/>
        <v>33600</v>
      </c>
    </row>
    <row r="8882" spans="1:15" x14ac:dyDescent="0.25">
      <c r="A8882" s="3">
        <v>44913</v>
      </c>
      <c r="B8882" s="3" t="str">
        <f t="shared" si="414"/>
        <v>December</v>
      </c>
      <c r="C8882" s="3" t="str">
        <f t="shared" si="415"/>
        <v>2022</v>
      </c>
      <c r="D8882" t="str">
        <f>VLOOKUP(G8882,customer_reference!$A$2:$D$4000,4,FALSE)</f>
        <v>Surabaya</v>
      </c>
      <c r="E8882" s="2">
        <f>VLOOKUP(D8882,city_reference!$A$2:$C$23,2,FALSE)</f>
        <v>-7.250445</v>
      </c>
      <c r="F8882" s="2">
        <f>VLOOKUP(D8882,city_reference!$A$2:$C$23,3,FALSE)</f>
        <v>112.768845</v>
      </c>
      <c r="G8882" t="s">
        <v>517</v>
      </c>
      <c r="H8882" t="str">
        <f>VLOOKUP(G8882,customer_reference!$A$2:$D$4000,2,FALSE)</f>
        <v>Male</v>
      </c>
      <c r="I8882" t="str">
        <f>VLOOKUP(G8882,customer_reference!$A$2:$D$4000,3,FALSE)</f>
        <v>Subscriber</v>
      </c>
      <c r="J8882" t="s">
        <v>3097</v>
      </c>
      <c r="K8882" t="s">
        <v>23</v>
      </c>
      <c r="L8882" t="str">
        <f>VLOOKUP($K8882,subscriber_list_price!$A$2:$D$43,2,FALSE)</f>
        <v>Memory Hardware</v>
      </c>
      <c r="M8882">
        <f>VLOOKUP($K8882,subscriber_list_price!$A$2:$D$43,3,FALSE)</f>
        <v>336000</v>
      </c>
      <c r="N8882">
        <f>VLOOKUP($K8882,subscriber_list_price!$A$2:$D$43,4,FALSE)</f>
        <v>369600</v>
      </c>
      <c r="O8882">
        <f t="shared" si="416"/>
        <v>33600</v>
      </c>
    </row>
    <row r="8883" spans="1:15" x14ac:dyDescent="0.25">
      <c r="A8883" s="3">
        <v>45157</v>
      </c>
      <c r="B8883" s="3" t="str">
        <f t="shared" si="414"/>
        <v>August</v>
      </c>
      <c r="C8883" s="3" t="str">
        <f t="shared" si="415"/>
        <v>2023</v>
      </c>
      <c r="D8883" t="str">
        <f>VLOOKUP(G8883,customer_reference!$A$2:$D$4000,4,FALSE)</f>
        <v>Surabaya</v>
      </c>
      <c r="E8883" s="2">
        <f>VLOOKUP(D8883,city_reference!$A$2:$C$23,2,FALSE)</f>
        <v>-7.250445</v>
      </c>
      <c r="F8883" s="2">
        <f>VLOOKUP(D8883,city_reference!$A$2:$C$23,3,FALSE)</f>
        <v>112.768845</v>
      </c>
      <c r="G8883" t="s">
        <v>2674</v>
      </c>
      <c r="H8883" t="str">
        <f>VLOOKUP(G8883,customer_reference!$A$2:$D$4000,2,FALSE)</f>
        <v>Male</v>
      </c>
      <c r="I8883" t="str">
        <f>VLOOKUP(G8883,customer_reference!$A$2:$D$4000,3,FALSE)</f>
        <v>Subscriber</v>
      </c>
      <c r="J8883" t="s">
        <v>3097</v>
      </c>
      <c r="K8883" t="s">
        <v>22</v>
      </c>
      <c r="L8883" t="str">
        <f>VLOOKUP($K8883,subscriber_list_price!$A$2:$D$43,2,FALSE)</f>
        <v>Memory Hardware</v>
      </c>
      <c r="M8883">
        <f>VLOOKUP($K8883,subscriber_list_price!$A$2:$D$43,3,FALSE)</f>
        <v>224000</v>
      </c>
      <c r="N8883">
        <f>VLOOKUP($K8883,subscriber_list_price!$A$2:$D$43,4,FALSE)</f>
        <v>246400</v>
      </c>
      <c r="O8883">
        <f t="shared" si="416"/>
        <v>22400</v>
      </c>
    </row>
    <row r="8884" spans="1:15" x14ac:dyDescent="0.25">
      <c r="A8884" s="3">
        <v>45163</v>
      </c>
      <c r="B8884" s="3" t="str">
        <f t="shared" si="414"/>
        <v>August</v>
      </c>
      <c r="C8884" s="3" t="str">
        <f t="shared" si="415"/>
        <v>2023</v>
      </c>
      <c r="D8884" t="str">
        <f>VLOOKUP(G8884,customer_reference!$A$2:$D$4000,4,FALSE)</f>
        <v>Surabaya</v>
      </c>
      <c r="E8884" s="2">
        <f>VLOOKUP(D8884,city_reference!$A$2:$C$23,2,FALSE)</f>
        <v>-7.250445</v>
      </c>
      <c r="F8884" s="2">
        <f>VLOOKUP(D8884,city_reference!$A$2:$C$23,3,FALSE)</f>
        <v>112.768845</v>
      </c>
      <c r="G8884" t="s">
        <v>3722</v>
      </c>
      <c r="H8884" t="str">
        <f>VLOOKUP(G8884,customer_reference!$A$2:$D$4000,2,FALSE)</f>
        <v>Male</v>
      </c>
      <c r="I8884" t="str">
        <f>VLOOKUP(G8884,customer_reference!$A$2:$D$4000,3,FALSE)</f>
        <v>Subscriber</v>
      </c>
      <c r="J8884" t="s">
        <v>3097</v>
      </c>
      <c r="K8884" t="s">
        <v>23</v>
      </c>
      <c r="L8884" t="str">
        <f>VLOOKUP($K8884,subscriber_list_price!$A$2:$D$43,2,FALSE)</f>
        <v>Memory Hardware</v>
      </c>
      <c r="M8884">
        <f>VLOOKUP($K8884,subscriber_list_price!$A$2:$D$43,3,FALSE)</f>
        <v>336000</v>
      </c>
      <c r="N8884">
        <f>VLOOKUP($K8884,subscriber_list_price!$A$2:$D$43,4,FALSE)</f>
        <v>369600</v>
      </c>
      <c r="O8884">
        <f t="shared" si="416"/>
        <v>33600</v>
      </c>
    </row>
    <row r="8885" spans="1:15" x14ac:dyDescent="0.25">
      <c r="A8885" s="3">
        <v>44744</v>
      </c>
      <c r="B8885" s="3" t="str">
        <f t="shared" si="414"/>
        <v>July</v>
      </c>
      <c r="C8885" s="3" t="str">
        <f t="shared" si="415"/>
        <v>2022</v>
      </c>
      <c r="D8885" t="str">
        <f>VLOOKUP(G8885,customer_reference!$A$2:$D$4000,4,FALSE)</f>
        <v>Surabaya</v>
      </c>
      <c r="E8885" s="2">
        <f>VLOOKUP(D8885,city_reference!$A$2:$C$23,2,FALSE)</f>
        <v>-7.250445</v>
      </c>
      <c r="F8885" s="2">
        <f>VLOOKUP(D8885,city_reference!$A$2:$C$23,3,FALSE)</f>
        <v>112.768845</v>
      </c>
      <c r="G8885" t="s">
        <v>2676</v>
      </c>
      <c r="H8885" t="str">
        <f>VLOOKUP(G8885,customer_reference!$A$2:$D$4000,2,FALSE)</f>
        <v>Male</v>
      </c>
      <c r="I8885" t="str">
        <f>VLOOKUP(G8885,customer_reference!$A$2:$D$4000,3,FALSE)</f>
        <v>Subscriber</v>
      </c>
      <c r="J8885" t="s">
        <v>3097</v>
      </c>
      <c r="K8885" t="s">
        <v>4080</v>
      </c>
      <c r="L8885" t="str">
        <f>VLOOKUP($K8885,subscriber_list_price!$A$2:$D$43,2,FALSE)</f>
        <v>I-O Hardware</v>
      </c>
      <c r="M8885">
        <f>VLOOKUP($K8885,subscriber_list_price!$A$2:$D$43,3,FALSE)</f>
        <v>102000</v>
      </c>
      <c r="N8885">
        <f>VLOOKUP($K8885,subscriber_list_price!$A$2:$D$43,4,FALSE)</f>
        <v>112200</v>
      </c>
      <c r="O8885">
        <f t="shared" si="416"/>
        <v>10200</v>
      </c>
    </row>
    <row r="8886" spans="1:15" x14ac:dyDescent="0.25">
      <c r="A8886" s="3">
        <v>44860</v>
      </c>
      <c r="B8886" s="3" t="str">
        <f t="shared" si="414"/>
        <v>October</v>
      </c>
      <c r="C8886" s="3" t="str">
        <f t="shared" si="415"/>
        <v>2022</v>
      </c>
      <c r="D8886" t="str">
        <f>VLOOKUP(G8886,customer_reference!$A$2:$D$4000,4,FALSE)</f>
        <v>Surabaya</v>
      </c>
      <c r="E8886" s="2">
        <f>VLOOKUP(D8886,city_reference!$A$2:$C$23,2,FALSE)</f>
        <v>-7.250445</v>
      </c>
      <c r="F8886" s="2">
        <f>VLOOKUP(D8886,city_reference!$A$2:$C$23,3,FALSE)</f>
        <v>112.768845</v>
      </c>
      <c r="G8886" t="s">
        <v>2770</v>
      </c>
      <c r="H8886" t="str">
        <f>VLOOKUP(G8886,customer_reference!$A$2:$D$4000,2,FALSE)</f>
        <v>Male</v>
      </c>
      <c r="I8886" t="str">
        <f>VLOOKUP(G8886,customer_reference!$A$2:$D$4000,3,FALSE)</f>
        <v>Subscriber</v>
      </c>
      <c r="J8886" t="s">
        <v>3097</v>
      </c>
      <c r="K8886" t="s">
        <v>37</v>
      </c>
      <c r="L8886" t="str">
        <f>VLOOKUP($K8886,subscriber_list_price!$A$2:$D$43,2,FALSE)</f>
        <v>I-O Hardware</v>
      </c>
      <c r="M8886">
        <f>VLOOKUP($K8886,subscriber_list_price!$A$2:$D$43,3,FALSE)</f>
        <v>122000</v>
      </c>
      <c r="N8886">
        <f>VLOOKUP($K8886,subscriber_list_price!$A$2:$D$43,4,FALSE)</f>
        <v>134200</v>
      </c>
      <c r="O8886">
        <f t="shared" si="416"/>
        <v>12200</v>
      </c>
    </row>
    <row r="8887" spans="1:15" x14ac:dyDescent="0.25">
      <c r="A8887" s="3">
        <v>44975</v>
      </c>
      <c r="B8887" s="3" t="str">
        <f t="shared" si="414"/>
        <v>February</v>
      </c>
      <c r="C8887" s="3" t="str">
        <f t="shared" si="415"/>
        <v>2023</v>
      </c>
      <c r="D8887" t="str">
        <f>VLOOKUP(G8887,customer_reference!$A$2:$D$4000,4,FALSE)</f>
        <v>Surabaya</v>
      </c>
      <c r="E8887" s="2">
        <f>VLOOKUP(D8887,city_reference!$A$2:$C$23,2,FALSE)</f>
        <v>-7.250445</v>
      </c>
      <c r="F8887" s="2">
        <f>VLOOKUP(D8887,city_reference!$A$2:$C$23,3,FALSE)</f>
        <v>112.768845</v>
      </c>
      <c r="G8887" t="s">
        <v>1034</v>
      </c>
      <c r="H8887" t="str">
        <f>VLOOKUP(G8887,customer_reference!$A$2:$D$4000,2,FALSE)</f>
        <v>Male</v>
      </c>
      <c r="I8887" t="str">
        <f>VLOOKUP(G8887,customer_reference!$A$2:$D$4000,3,FALSE)</f>
        <v>Subscriber</v>
      </c>
      <c r="J8887" t="s">
        <v>3097</v>
      </c>
      <c r="K8887" t="s">
        <v>37</v>
      </c>
      <c r="L8887" t="str">
        <f>VLOOKUP($K8887,subscriber_list_price!$A$2:$D$43,2,FALSE)</f>
        <v>I-O Hardware</v>
      </c>
      <c r="M8887">
        <f>VLOOKUP($K8887,subscriber_list_price!$A$2:$D$43,3,FALSE)</f>
        <v>122000</v>
      </c>
      <c r="N8887">
        <f>VLOOKUP($K8887,subscriber_list_price!$A$2:$D$43,4,FALSE)</f>
        <v>134200</v>
      </c>
      <c r="O8887">
        <f t="shared" si="416"/>
        <v>12200</v>
      </c>
    </row>
    <row r="8888" spans="1:15" x14ac:dyDescent="0.25">
      <c r="A8888" s="3">
        <v>44956</v>
      </c>
      <c r="B8888" s="3" t="str">
        <f t="shared" si="414"/>
        <v>January</v>
      </c>
      <c r="C8888" s="3" t="str">
        <f t="shared" si="415"/>
        <v>2023</v>
      </c>
      <c r="D8888" t="str">
        <f>VLOOKUP(G8888,customer_reference!$A$2:$D$4000,4,FALSE)</f>
        <v>Surabaya</v>
      </c>
      <c r="E8888" s="2">
        <f>VLOOKUP(D8888,city_reference!$A$2:$C$23,2,FALSE)</f>
        <v>-7.250445</v>
      </c>
      <c r="F8888" s="2">
        <f>VLOOKUP(D8888,city_reference!$A$2:$C$23,3,FALSE)</f>
        <v>112.768845</v>
      </c>
      <c r="G8888" t="s">
        <v>2674</v>
      </c>
      <c r="H8888" t="str">
        <f>VLOOKUP(G8888,customer_reference!$A$2:$D$4000,2,FALSE)</f>
        <v>Male</v>
      </c>
      <c r="I8888" t="str">
        <f>VLOOKUP(G8888,customer_reference!$A$2:$D$4000,3,FALSE)</f>
        <v>Subscriber</v>
      </c>
      <c r="J8888" t="s">
        <v>3097</v>
      </c>
      <c r="K8888" t="s">
        <v>4079</v>
      </c>
      <c r="L8888" t="str">
        <f>VLOOKUP($K8888,subscriber_list_price!$A$2:$D$43,2,FALSE)</f>
        <v>I-O Hardware</v>
      </c>
      <c r="M8888">
        <f>VLOOKUP($K8888,subscriber_list_price!$A$2:$D$43,3,FALSE)</f>
        <v>218000</v>
      </c>
      <c r="N8888">
        <f>VLOOKUP($K8888,subscriber_list_price!$A$2:$D$43,4,FALSE)</f>
        <v>239800</v>
      </c>
      <c r="O8888">
        <f t="shared" si="416"/>
        <v>21800</v>
      </c>
    </row>
    <row r="8889" spans="1:15" x14ac:dyDescent="0.25">
      <c r="A8889" s="3">
        <v>44824</v>
      </c>
      <c r="B8889" s="3" t="str">
        <f t="shared" si="414"/>
        <v>September</v>
      </c>
      <c r="C8889" s="3" t="str">
        <f t="shared" si="415"/>
        <v>2022</v>
      </c>
      <c r="D8889" t="str">
        <f>VLOOKUP(G8889,customer_reference!$A$2:$D$4000,4,FALSE)</f>
        <v>Surabaya</v>
      </c>
      <c r="E8889" s="2">
        <f>VLOOKUP(D8889,city_reference!$A$2:$C$23,2,FALSE)</f>
        <v>-7.250445</v>
      </c>
      <c r="F8889" s="2">
        <f>VLOOKUP(D8889,city_reference!$A$2:$C$23,3,FALSE)</f>
        <v>112.768845</v>
      </c>
      <c r="G8889" t="s">
        <v>865</v>
      </c>
      <c r="H8889" t="str">
        <f>VLOOKUP(G8889,customer_reference!$A$2:$D$4000,2,FALSE)</f>
        <v>Male</v>
      </c>
      <c r="I8889" t="str">
        <f>VLOOKUP(G8889,customer_reference!$A$2:$D$4000,3,FALSE)</f>
        <v>Subscriber</v>
      </c>
      <c r="J8889" t="s">
        <v>3097</v>
      </c>
      <c r="K8889" t="s">
        <v>12</v>
      </c>
      <c r="L8889" t="str">
        <f>VLOOKUP($K8889,subscriber_list_price!$A$2:$D$43,2,FALSE)</f>
        <v>Memory Hardware</v>
      </c>
      <c r="M8889">
        <f>VLOOKUP($K8889,subscriber_list_price!$A$2:$D$43,3,FALSE)</f>
        <v>280000</v>
      </c>
      <c r="N8889">
        <f>VLOOKUP($K8889,subscriber_list_price!$A$2:$D$43,4,FALSE)</f>
        <v>308000</v>
      </c>
      <c r="O8889">
        <f t="shared" si="416"/>
        <v>28000</v>
      </c>
    </row>
    <row r="8890" spans="1:15" x14ac:dyDescent="0.25">
      <c r="A8890" s="3">
        <v>44683</v>
      </c>
      <c r="B8890" s="3" t="str">
        <f t="shared" si="414"/>
        <v>May</v>
      </c>
      <c r="C8890" s="3" t="str">
        <f t="shared" si="415"/>
        <v>2022</v>
      </c>
      <c r="D8890" t="str">
        <f>VLOOKUP(G8890,customer_reference!$A$2:$D$4000,4,FALSE)</f>
        <v>Surabaya</v>
      </c>
      <c r="E8890" s="2">
        <f>VLOOKUP(D8890,city_reference!$A$2:$C$23,2,FALSE)</f>
        <v>-7.250445</v>
      </c>
      <c r="F8890" s="2">
        <f>VLOOKUP(D8890,city_reference!$A$2:$C$23,3,FALSE)</f>
        <v>112.768845</v>
      </c>
      <c r="G8890" t="s">
        <v>1148</v>
      </c>
      <c r="H8890" t="str">
        <f>VLOOKUP(G8890,customer_reference!$A$2:$D$4000,2,FALSE)</f>
        <v>Male</v>
      </c>
      <c r="I8890" t="str">
        <f>VLOOKUP(G8890,customer_reference!$A$2:$D$4000,3,FALSE)</f>
        <v>Subscriber</v>
      </c>
      <c r="J8890" t="s">
        <v>3097</v>
      </c>
      <c r="K8890" t="s">
        <v>35</v>
      </c>
      <c r="L8890" t="str">
        <f>VLOOKUP($K8890,subscriber_list_price!$A$2:$D$43,2,FALSE)</f>
        <v>I-O Hardware</v>
      </c>
      <c r="M8890">
        <f>VLOOKUP($K8890,subscriber_list_price!$A$2:$D$43,3,FALSE)</f>
        <v>652000</v>
      </c>
      <c r="N8890">
        <f>VLOOKUP($K8890,subscriber_list_price!$A$2:$D$43,4,FALSE)</f>
        <v>717200</v>
      </c>
      <c r="O8890">
        <f t="shared" si="416"/>
        <v>65200</v>
      </c>
    </row>
    <row r="8891" spans="1:15" x14ac:dyDescent="0.25">
      <c r="A8891" s="3">
        <v>44812</v>
      </c>
      <c r="B8891" s="3" t="str">
        <f t="shared" si="414"/>
        <v>September</v>
      </c>
      <c r="C8891" s="3" t="str">
        <f t="shared" si="415"/>
        <v>2022</v>
      </c>
      <c r="D8891" t="str">
        <f>VLOOKUP(G8891,customer_reference!$A$2:$D$4000,4,FALSE)</f>
        <v>Surabaya</v>
      </c>
      <c r="E8891" s="2">
        <f>VLOOKUP(D8891,city_reference!$A$2:$C$23,2,FALSE)</f>
        <v>-7.250445</v>
      </c>
      <c r="F8891" s="2">
        <f>VLOOKUP(D8891,city_reference!$A$2:$C$23,3,FALSE)</f>
        <v>112.768845</v>
      </c>
      <c r="G8891" t="s">
        <v>2676</v>
      </c>
      <c r="H8891" t="str">
        <f>VLOOKUP(G8891,customer_reference!$A$2:$D$4000,2,FALSE)</f>
        <v>Male</v>
      </c>
      <c r="I8891" t="str">
        <f>VLOOKUP(G8891,customer_reference!$A$2:$D$4000,3,FALSE)</f>
        <v>Subscriber</v>
      </c>
      <c r="J8891" t="s">
        <v>3097</v>
      </c>
      <c r="K8891" t="s">
        <v>44</v>
      </c>
      <c r="L8891" t="str">
        <f>VLOOKUP($K8891,subscriber_list_price!$A$2:$D$43,2,FALSE)</f>
        <v>I-O Hardware</v>
      </c>
      <c r="M8891">
        <f>VLOOKUP($K8891,subscriber_list_price!$A$2:$D$43,3,FALSE)</f>
        <v>45000</v>
      </c>
      <c r="N8891">
        <f>VLOOKUP($K8891,subscriber_list_price!$A$2:$D$43,4,FALSE)</f>
        <v>49500</v>
      </c>
      <c r="O8891">
        <f t="shared" si="416"/>
        <v>4500</v>
      </c>
    </row>
    <row r="8892" spans="1:15" x14ac:dyDescent="0.25">
      <c r="A8892" s="3">
        <v>44715</v>
      </c>
      <c r="B8892" s="3" t="str">
        <f t="shared" si="414"/>
        <v>June</v>
      </c>
      <c r="C8892" s="3" t="str">
        <f t="shared" si="415"/>
        <v>2022</v>
      </c>
      <c r="D8892" t="str">
        <f>VLOOKUP(G8892,customer_reference!$A$2:$D$4000,4,FALSE)</f>
        <v>Surabaya</v>
      </c>
      <c r="E8892" s="2">
        <f>VLOOKUP(D8892,city_reference!$A$2:$C$23,2,FALSE)</f>
        <v>-7.250445</v>
      </c>
      <c r="F8892" s="2">
        <f>VLOOKUP(D8892,city_reference!$A$2:$C$23,3,FALSE)</f>
        <v>112.768845</v>
      </c>
      <c r="G8892" t="s">
        <v>151</v>
      </c>
      <c r="H8892" t="str">
        <f>VLOOKUP(G8892,customer_reference!$A$2:$D$4000,2,FALSE)</f>
        <v>Male</v>
      </c>
      <c r="I8892" t="str">
        <f>VLOOKUP(G8892,customer_reference!$A$2:$D$4000,3,FALSE)</f>
        <v>Subscriber</v>
      </c>
      <c r="J8892" t="s">
        <v>3097</v>
      </c>
      <c r="K8892" t="s">
        <v>4081</v>
      </c>
      <c r="L8892" t="str">
        <f>VLOOKUP($K8892,subscriber_list_price!$A$2:$D$43,2,FALSE)</f>
        <v>I-O Hardware</v>
      </c>
      <c r="M8892">
        <f>VLOOKUP($K8892,subscriber_list_price!$A$2:$D$43,3,FALSE)</f>
        <v>117000</v>
      </c>
      <c r="N8892">
        <f>VLOOKUP($K8892,subscriber_list_price!$A$2:$D$43,4,FALSE)</f>
        <v>128700</v>
      </c>
      <c r="O8892">
        <f t="shared" si="416"/>
        <v>11700</v>
      </c>
    </row>
    <row r="8893" spans="1:15" x14ac:dyDescent="0.25">
      <c r="A8893" s="3">
        <v>44819</v>
      </c>
      <c r="B8893" s="3" t="str">
        <f t="shared" si="414"/>
        <v>September</v>
      </c>
      <c r="C8893" s="3" t="str">
        <f t="shared" si="415"/>
        <v>2022</v>
      </c>
      <c r="D8893" t="str">
        <f>VLOOKUP(G8893,customer_reference!$A$2:$D$4000,4,FALSE)</f>
        <v>Surabaya</v>
      </c>
      <c r="E8893" s="2">
        <f>VLOOKUP(D8893,city_reference!$A$2:$C$23,2,FALSE)</f>
        <v>-7.250445</v>
      </c>
      <c r="F8893" s="2">
        <f>VLOOKUP(D8893,city_reference!$A$2:$C$23,3,FALSE)</f>
        <v>112.768845</v>
      </c>
      <c r="G8893" t="s">
        <v>2488</v>
      </c>
      <c r="H8893" t="str">
        <f>VLOOKUP(G8893,customer_reference!$A$2:$D$4000,2,FALSE)</f>
        <v>Male</v>
      </c>
      <c r="I8893" t="str">
        <f>VLOOKUP(G8893,customer_reference!$A$2:$D$4000,3,FALSE)</f>
        <v>Subscriber</v>
      </c>
      <c r="J8893" t="s">
        <v>3097</v>
      </c>
      <c r="K8893" t="s">
        <v>17</v>
      </c>
      <c r="L8893" t="str">
        <f>VLOOKUP($K8893,subscriber_list_price!$A$2:$D$43,2,FALSE)</f>
        <v>Core Hardware</v>
      </c>
      <c r="M8893">
        <f>VLOOKUP($K8893,subscriber_list_price!$A$2:$D$43,3,FALSE)</f>
        <v>4620000</v>
      </c>
      <c r="N8893">
        <f>VLOOKUP($K8893,subscriber_list_price!$A$2:$D$43,4,FALSE)</f>
        <v>5082000</v>
      </c>
      <c r="O8893">
        <f t="shared" si="416"/>
        <v>462000</v>
      </c>
    </row>
    <row r="8894" spans="1:15" x14ac:dyDescent="0.25">
      <c r="A8894" s="3">
        <v>44616</v>
      </c>
      <c r="B8894" s="3" t="str">
        <f t="shared" si="414"/>
        <v>February</v>
      </c>
      <c r="C8894" s="3" t="str">
        <f t="shared" si="415"/>
        <v>2022</v>
      </c>
      <c r="D8894" t="str">
        <f>VLOOKUP(G8894,customer_reference!$A$2:$D$4000,4,FALSE)</f>
        <v>Surabaya</v>
      </c>
      <c r="E8894" s="2">
        <f>VLOOKUP(D8894,city_reference!$A$2:$C$23,2,FALSE)</f>
        <v>-7.250445</v>
      </c>
      <c r="F8894" s="2">
        <f>VLOOKUP(D8894,city_reference!$A$2:$C$23,3,FALSE)</f>
        <v>112.768845</v>
      </c>
      <c r="G8894" t="s">
        <v>1859</v>
      </c>
      <c r="H8894" t="str">
        <f>VLOOKUP(G8894,customer_reference!$A$2:$D$4000,2,FALSE)</f>
        <v>Male</v>
      </c>
      <c r="I8894" t="str">
        <f>VLOOKUP(G8894,customer_reference!$A$2:$D$4000,3,FALSE)</f>
        <v>Subscriber</v>
      </c>
      <c r="J8894" t="s">
        <v>3097</v>
      </c>
      <c r="K8894" t="s">
        <v>17</v>
      </c>
      <c r="L8894" t="str">
        <f>VLOOKUP($K8894,subscriber_list_price!$A$2:$D$43,2,FALSE)</f>
        <v>Core Hardware</v>
      </c>
      <c r="M8894">
        <f>VLOOKUP($K8894,subscriber_list_price!$A$2:$D$43,3,FALSE)</f>
        <v>4620000</v>
      </c>
      <c r="N8894">
        <f>VLOOKUP($K8894,subscriber_list_price!$A$2:$D$43,4,FALSE)</f>
        <v>5082000</v>
      </c>
      <c r="O8894">
        <f t="shared" si="416"/>
        <v>462000</v>
      </c>
    </row>
    <row r="8895" spans="1:15" x14ac:dyDescent="0.25">
      <c r="A8895" s="3">
        <v>44972</v>
      </c>
      <c r="B8895" s="3" t="str">
        <f t="shared" si="414"/>
        <v>February</v>
      </c>
      <c r="C8895" s="3" t="str">
        <f t="shared" si="415"/>
        <v>2023</v>
      </c>
      <c r="D8895" t="str">
        <f>VLOOKUP(G8895,customer_reference!$A$2:$D$4000,4,FALSE)</f>
        <v>Surabaya</v>
      </c>
      <c r="E8895" s="2">
        <f>VLOOKUP(D8895,city_reference!$A$2:$C$23,2,FALSE)</f>
        <v>-7.250445</v>
      </c>
      <c r="F8895" s="2">
        <f>VLOOKUP(D8895,city_reference!$A$2:$C$23,3,FALSE)</f>
        <v>112.768845</v>
      </c>
      <c r="G8895" t="s">
        <v>479</v>
      </c>
      <c r="H8895" t="str">
        <f>VLOOKUP(G8895,customer_reference!$A$2:$D$4000,2,FALSE)</f>
        <v>Male</v>
      </c>
      <c r="I8895" t="str">
        <f>VLOOKUP(G8895,customer_reference!$A$2:$D$4000,3,FALSE)</f>
        <v>Subscriber</v>
      </c>
      <c r="J8895" t="s">
        <v>3097</v>
      </c>
      <c r="K8895" t="s">
        <v>36</v>
      </c>
      <c r="L8895" t="str">
        <f>VLOOKUP($K8895,subscriber_list_price!$A$2:$D$43,2,FALSE)</f>
        <v>I-O Hardware</v>
      </c>
      <c r="M8895">
        <f>VLOOKUP($K8895,subscriber_list_price!$A$2:$D$43,3,FALSE)</f>
        <v>1108000</v>
      </c>
      <c r="N8895">
        <f>VLOOKUP($K8895,subscriber_list_price!$A$2:$D$43,4,FALSE)</f>
        <v>1218800</v>
      </c>
      <c r="O8895">
        <f t="shared" si="416"/>
        <v>110800</v>
      </c>
    </row>
    <row r="8896" spans="1:15" x14ac:dyDescent="0.25">
      <c r="A8896" s="3">
        <v>44824</v>
      </c>
      <c r="B8896" s="3" t="str">
        <f t="shared" si="414"/>
        <v>September</v>
      </c>
      <c r="C8896" s="3" t="str">
        <f t="shared" si="415"/>
        <v>2022</v>
      </c>
      <c r="D8896" t="str">
        <f>VLOOKUP(G8896,customer_reference!$A$2:$D$4000,4,FALSE)</f>
        <v>Surabaya</v>
      </c>
      <c r="E8896" s="2">
        <f>VLOOKUP(D8896,city_reference!$A$2:$C$23,2,FALSE)</f>
        <v>-7.250445</v>
      </c>
      <c r="F8896" s="2">
        <f>VLOOKUP(D8896,city_reference!$A$2:$C$23,3,FALSE)</f>
        <v>112.768845</v>
      </c>
      <c r="G8896" t="s">
        <v>151</v>
      </c>
      <c r="H8896" t="str">
        <f>VLOOKUP(G8896,customer_reference!$A$2:$D$4000,2,FALSE)</f>
        <v>Male</v>
      </c>
      <c r="I8896" t="str">
        <f>VLOOKUP(G8896,customer_reference!$A$2:$D$4000,3,FALSE)</f>
        <v>Subscriber</v>
      </c>
      <c r="J8896" t="s">
        <v>3097</v>
      </c>
      <c r="K8896" t="s">
        <v>34</v>
      </c>
      <c r="L8896" t="str">
        <f>VLOOKUP($K8896,subscriber_list_price!$A$2:$D$43,2,FALSE)</f>
        <v>I-O Hardware</v>
      </c>
      <c r="M8896">
        <f>VLOOKUP($K8896,subscriber_list_price!$A$2:$D$43,3,FALSE)</f>
        <v>4214000</v>
      </c>
      <c r="N8896">
        <f>VLOOKUP($K8896,subscriber_list_price!$A$2:$D$43,4,FALSE)</f>
        <v>4635400</v>
      </c>
      <c r="O8896">
        <f t="shared" si="416"/>
        <v>421400</v>
      </c>
    </row>
    <row r="8897" spans="1:15" x14ac:dyDescent="0.25">
      <c r="A8897" s="3">
        <v>44734</v>
      </c>
      <c r="B8897" s="3" t="str">
        <f t="shared" si="414"/>
        <v>June</v>
      </c>
      <c r="C8897" s="3" t="str">
        <f t="shared" si="415"/>
        <v>2022</v>
      </c>
      <c r="D8897" t="str">
        <f>VLOOKUP(G8897,customer_reference!$A$2:$D$4000,4,FALSE)</f>
        <v>Surabaya</v>
      </c>
      <c r="E8897" s="2">
        <f>VLOOKUP(D8897,city_reference!$A$2:$C$23,2,FALSE)</f>
        <v>-7.250445</v>
      </c>
      <c r="F8897" s="2">
        <f>VLOOKUP(D8897,city_reference!$A$2:$C$23,3,FALSE)</f>
        <v>112.768845</v>
      </c>
      <c r="G8897" t="s">
        <v>2500</v>
      </c>
      <c r="H8897" t="str">
        <f>VLOOKUP(G8897,customer_reference!$A$2:$D$4000,2,FALSE)</f>
        <v>Male</v>
      </c>
      <c r="I8897" t="str">
        <f>VLOOKUP(G8897,customer_reference!$A$2:$D$4000,3,FALSE)</f>
        <v>Subscriber</v>
      </c>
      <c r="J8897" t="s">
        <v>3097</v>
      </c>
      <c r="K8897" t="s">
        <v>21</v>
      </c>
      <c r="L8897" t="str">
        <f>VLOOKUP($K8897,subscriber_list_price!$A$2:$D$43,2,FALSE)</f>
        <v>Memory Hardware</v>
      </c>
      <c r="M8897">
        <f>VLOOKUP($K8897,subscriber_list_price!$A$2:$D$43,3,FALSE)</f>
        <v>140000</v>
      </c>
      <c r="N8897">
        <f>VLOOKUP($K8897,subscriber_list_price!$A$2:$D$43,4,FALSE)</f>
        <v>154000</v>
      </c>
      <c r="O8897">
        <f t="shared" si="416"/>
        <v>14000</v>
      </c>
    </row>
    <row r="8898" spans="1:15" x14ac:dyDescent="0.25">
      <c r="A8898" s="3">
        <v>45106</v>
      </c>
      <c r="B8898" s="3" t="str">
        <f t="shared" ref="B8898:B8961" si="417">TEXT(A8898,"mmmm")</f>
        <v>June</v>
      </c>
      <c r="C8898" s="3" t="str">
        <f t="shared" ref="C8898:C8961" si="418">TEXT(A8898,"yyyy")</f>
        <v>2023</v>
      </c>
      <c r="D8898" t="str">
        <f>VLOOKUP(G8898,customer_reference!$A$2:$D$4000,4,FALSE)</f>
        <v>Surabaya</v>
      </c>
      <c r="E8898" s="2">
        <f>VLOOKUP(D8898,city_reference!$A$2:$C$23,2,FALSE)</f>
        <v>-7.250445</v>
      </c>
      <c r="F8898" s="2">
        <f>VLOOKUP(D8898,city_reference!$A$2:$C$23,3,FALSE)</f>
        <v>112.768845</v>
      </c>
      <c r="G8898" t="s">
        <v>102</v>
      </c>
      <c r="H8898" t="str">
        <f>VLOOKUP(G8898,customer_reference!$A$2:$D$4000,2,FALSE)</f>
        <v>Male</v>
      </c>
      <c r="I8898" t="str">
        <f>VLOOKUP(G8898,customer_reference!$A$2:$D$4000,3,FALSE)</f>
        <v>Subscriber</v>
      </c>
      <c r="J8898" t="s">
        <v>3097</v>
      </c>
      <c r="K8898" t="s">
        <v>37</v>
      </c>
      <c r="L8898" t="str">
        <f>VLOOKUP($K8898,subscriber_list_price!$A$2:$D$43,2,FALSE)</f>
        <v>I-O Hardware</v>
      </c>
      <c r="M8898">
        <f>VLOOKUP($K8898,subscriber_list_price!$A$2:$D$43,3,FALSE)</f>
        <v>122000</v>
      </c>
      <c r="N8898">
        <f>VLOOKUP($K8898,subscriber_list_price!$A$2:$D$43,4,FALSE)</f>
        <v>134200</v>
      </c>
      <c r="O8898">
        <f t="shared" ref="O8898:O8961" si="419">N8898-M8898</f>
        <v>12200</v>
      </c>
    </row>
    <row r="8899" spans="1:15" x14ac:dyDescent="0.25">
      <c r="A8899" s="3">
        <v>45163</v>
      </c>
      <c r="B8899" s="3" t="str">
        <f t="shared" si="417"/>
        <v>August</v>
      </c>
      <c r="C8899" s="3" t="str">
        <f t="shared" si="418"/>
        <v>2023</v>
      </c>
      <c r="D8899" t="str">
        <f>VLOOKUP(G8899,customer_reference!$A$2:$D$4000,4,FALSE)</f>
        <v>Surabaya</v>
      </c>
      <c r="E8899" s="2">
        <f>VLOOKUP(D8899,city_reference!$A$2:$C$23,2,FALSE)</f>
        <v>-7.250445</v>
      </c>
      <c r="F8899" s="2">
        <f>VLOOKUP(D8899,city_reference!$A$2:$C$23,3,FALSE)</f>
        <v>112.768845</v>
      </c>
      <c r="G8899" t="s">
        <v>3076</v>
      </c>
      <c r="H8899" t="str">
        <f>VLOOKUP(G8899,customer_reference!$A$2:$D$4000,2,FALSE)</f>
        <v>Male</v>
      </c>
      <c r="I8899" t="str">
        <f>VLOOKUP(G8899,customer_reference!$A$2:$D$4000,3,FALSE)</f>
        <v>Subscriber</v>
      </c>
      <c r="J8899" t="s">
        <v>3097</v>
      </c>
      <c r="K8899" t="s">
        <v>37</v>
      </c>
      <c r="L8899" t="str">
        <f>VLOOKUP($K8899,subscriber_list_price!$A$2:$D$43,2,FALSE)</f>
        <v>I-O Hardware</v>
      </c>
      <c r="M8899">
        <f>VLOOKUP($K8899,subscriber_list_price!$A$2:$D$43,3,FALSE)</f>
        <v>122000</v>
      </c>
      <c r="N8899">
        <f>VLOOKUP($K8899,subscriber_list_price!$A$2:$D$43,4,FALSE)</f>
        <v>134200</v>
      </c>
      <c r="O8899">
        <f t="shared" si="419"/>
        <v>12200</v>
      </c>
    </row>
    <row r="8900" spans="1:15" x14ac:dyDescent="0.25">
      <c r="A8900" s="3">
        <v>45016</v>
      </c>
      <c r="B8900" s="3" t="str">
        <f t="shared" si="417"/>
        <v>March</v>
      </c>
      <c r="C8900" s="3" t="str">
        <f t="shared" si="418"/>
        <v>2023</v>
      </c>
      <c r="D8900" t="str">
        <f>VLOOKUP(G8900,customer_reference!$A$2:$D$4000,4,FALSE)</f>
        <v>Surabaya</v>
      </c>
      <c r="E8900" s="2">
        <f>VLOOKUP(D8900,city_reference!$A$2:$C$23,2,FALSE)</f>
        <v>-7.250445</v>
      </c>
      <c r="F8900" s="2">
        <f>VLOOKUP(D8900,city_reference!$A$2:$C$23,3,FALSE)</f>
        <v>112.768845</v>
      </c>
      <c r="G8900" t="s">
        <v>2661</v>
      </c>
      <c r="H8900" t="str">
        <f>VLOOKUP(G8900,customer_reference!$A$2:$D$4000,2,FALSE)</f>
        <v>Male</v>
      </c>
      <c r="I8900" t="str">
        <f>VLOOKUP(G8900,customer_reference!$A$2:$D$4000,3,FALSE)</f>
        <v>Subscriber</v>
      </c>
      <c r="J8900" t="s">
        <v>3097</v>
      </c>
      <c r="K8900" t="s">
        <v>22</v>
      </c>
      <c r="L8900" t="str">
        <f>VLOOKUP($K8900,subscriber_list_price!$A$2:$D$43,2,FALSE)</f>
        <v>Memory Hardware</v>
      </c>
      <c r="M8900">
        <f>VLOOKUP($K8900,subscriber_list_price!$A$2:$D$43,3,FALSE)</f>
        <v>224000</v>
      </c>
      <c r="N8900">
        <f>VLOOKUP($K8900,subscriber_list_price!$A$2:$D$43,4,FALSE)</f>
        <v>246400</v>
      </c>
      <c r="O8900">
        <f t="shared" si="419"/>
        <v>22400</v>
      </c>
    </row>
    <row r="8901" spans="1:15" x14ac:dyDescent="0.25">
      <c r="A8901" s="3">
        <v>44604</v>
      </c>
      <c r="B8901" s="3" t="str">
        <f t="shared" si="417"/>
        <v>February</v>
      </c>
      <c r="C8901" s="3" t="str">
        <f t="shared" si="418"/>
        <v>2022</v>
      </c>
      <c r="D8901" t="str">
        <f>VLOOKUP(G8901,customer_reference!$A$2:$D$4000,4,FALSE)</f>
        <v>Surabaya</v>
      </c>
      <c r="E8901" s="2">
        <f>VLOOKUP(D8901,city_reference!$A$2:$C$23,2,FALSE)</f>
        <v>-7.250445</v>
      </c>
      <c r="F8901" s="2">
        <f>VLOOKUP(D8901,city_reference!$A$2:$C$23,3,FALSE)</f>
        <v>112.768845</v>
      </c>
      <c r="G8901" t="s">
        <v>2702</v>
      </c>
      <c r="H8901" t="str">
        <f>VLOOKUP(G8901,customer_reference!$A$2:$D$4000,2,FALSE)</f>
        <v>Male</v>
      </c>
      <c r="I8901" t="str">
        <f>VLOOKUP(G8901,customer_reference!$A$2:$D$4000,3,FALSE)</f>
        <v>Subscriber</v>
      </c>
      <c r="J8901" t="s">
        <v>3097</v>
      </c>
      <c r="K8901" t="s">
        <v>4079</v>
      </c>
      <c r="L8901" t="str">
        <f>VLOOKUP($K8901,subscriber_list_price!$A$2:$D$43,2,FALSE)</f>
        <v>I-O Hardware</v>
      </c>
      <c r="M8901">
        <f>VLOOKUP($K8901,subscriber_list_price!$A$2:$D$43,3,FALSE)</f>
        <v>218000</v>
      </c>
      <c r="N8901">
        <f>VLOOKUP($K8901,subscriber_list_price!$A$2:$D$43,4,FALSE)</f>
        <v>239800</v>
      </c>
      <c r="O8901">
        <f t="shared" si="419"/>
        <v>21800</v>
      </c>
    </row>
    <row r="8902" spans="1:15" x14ac:dyDescent="0.25">
      <c r="A8902" s="3">
        <v>44671</v>
      </c>
      <c r="B8902" s="3" t="str">
        <f t="shared" si="417"/>
        <v>April</v>
      </c>
      <c r="C8902" s="3" t="str">
        <f t="shared" si="418"/>
        <v>2022</v>
      </c>
      <c r="D8902" t="str">
        <f>VLOOKUP(G8902,customer_reference!$A$2:$D$4000,4,FALSE)</f>
        <v>Surabaya</v>
      </c>
      <c r="E8902" s="2">
        <f>VLOOKUP(D8902,city_reference!$A$2:$C$23,2,FALSE)</f>
        <v>-7.250445</v>
      </c>
      <c r="F8902" s="2">
        <f>VLOOKUP(D8902,city_reference!$A$2:$C$23,3,FALSE)</f>
        <v>112.768845</v>
      </c>
      <c r="G8902" t="s">
        <v>3760</v>
      </c>
      <c r="H8902" t="str">
        <f>VLOOKUP(G8902,customer_reference!$A$2:$D$4000,2,FALSE)</f>
        <v>Male</v>
      </c>
      <c r="I8902" t="str">
        <f>VLOOKUP(G8902,customer_reference!$A$2:$D$4000,3,FALSE)</f>
        <v>Subscriber</v>
      </c>
      <c r="J8902" t="s">
        <v>3097</v>
      </c>
      <c r="K8902" t="s">
        <v>26</v>
      </c>
      <c r="L8902" t="str">
        <f>VLOOKUP($K8902,subscriber_list_price!$A$2:$D$43,2,FALSE)</f>
        <v>Core Hardware</v>
      </c>
      <c r="M8902">
        <f>VLOOKUP($K8902,subscriber_list_price!$A$2:$D$43,3,FALSE)</f>
        <v>2870000</v>
      </c>
      <c r="N8902">
        <f>VLOOKUP($K8902,subscriber_list_price!$A$2:$D$43,4,FALSE)</f>
        <v>3157000</v>
      </c>
      <c r="O8902">
        <f t="shared" si="419"/>
        <v>287000</v>
      </c>
    </row>
    <row r="8903" spans="1:15" x14ac:dyDescent="0.25">
      <c r="A8903" s="3">
        <v>44993</v>
      </c>
      <c r="B8903" s="3" t="str">
        <f t="shared" si="417"/>
        <v>March</v>
      </c>
      <c r="C8903" s="3" t="str">
        <f t="shared" si="418"/>
        <v>2023</v>
      </c>
      <c r="D8903" t="str">
        <f>VLOOKUP(G8903,customer_reference!$A$2:$D$4000,4,FALSE)</f>
        <v>Surabaya</v>
      </c>
      <c r="E8903" s="2">
        <f>VLOOKUP(D8903,city_reference!$A$2:$C$23,2,FALSE)</f>
        <v>-7.250445</v>
      </c>
      <c r="F8903" s="2">
        <f>VLOOKUP(D8903,city_reference!$A$2:$C$23,3,FALSE)</f>
        <v>112.768845</v>
      </c>
      <c r="G8903" t="s">
        <v>865</v>
      </c>
      <c r="H8903" t="str">
        <f>VLOOKUP(G8903,customer_reference!$A$2:$D$4000,2,FALSE)</f>
        <v>Male</v>
      </c>
      <c r="I8903" t="str">
        <f>VLOOKUP(G8903,customer_reference!$A$2:$D$4000,3,FALSE)</f>
        <v>Subscriber</v>
      </c>
      <c r="J8903" t="s">
        <v>3097</v>
      </c>
      <c r="K8903" t="s">
        <v>32</v>
      </c>
      <c r="L8903" t="str">
        <f>VLOOKUP($K8903,subscriber_list_price!$A$2:$D$43,2,FALSE)</f>
        <v>I-O Hardware</v>
      </c>
      <c r="M8903">
        <f>VLOOKUP($K8903,subscriber_list_price!$A$2:$D$43,3,FALSE)</f>
        <v>1568000</v>
      </c>
      <c r="N8903">
        <f>VLOOKUP($K8903,subscriber_list_price!$A$2:$D$43,4,FALSE)</f>
        <v>1724800</v>
      </c>
      <c r="O8903">
        <f t="shared" si="419"/>
        <v>156800</v>
      </c>
    </row>
    <row r="8904" spans="1:15" x14ac:dyDescent="0.25">
      <c r="A8904" s="3">
        <v>45011</v>
      </c>
      <c r="B8904" s="3" t="str">
        <f t="shared" si="417"/>
        <v>March</v>
      </c>
      <c r="C8904" s="3" t="str">
        <f t="shared" si="418"/>
        <v>2023</v>
      </c>
      <c r="D8904" t="str">
        <f>VLOOKUP(G8904,customer_reference!$A$2:$D$4000,4,FALSE)</f>
        <v>Surabaya</v>
      </c>
      <c r="E8904" s="2">
        <f>VLOOKUP(D8904,city_reference!$A$2:$C$23,2,FALSE)</f>
        <v>-7.250445</v>
      </c>
      <c r="F8904" s="2">
        <f>VLOOKUP(D8904,city_reference!$A$2:$C$23,3,FALSE)</f>
        <v>112.768845</v>
      </c>
      <c r="G8904" t="s">
        <v>1077</v>
      </c>
      <c r="H8904" t="str">
        <f>VLOOKUP(G8904,customer_reference!$A$2:$D$4000,2,FALSE)</f>
        <v>Male</v>
      </c>
      <c r="I8904" t="str">
        <f>VLOOKUP(G8904,customer_reference!$A$2:$D$4000,3,FALSE)</f>
        <v>Subscriber</v>
      </c>
      <c r="J8904" t="s">
        <v>3097</v>
      </c>
      <c r="K8904" t="s">
        <v>11</v>
      </c>
      <c r="L8904" t="str">
        <f>VLOOKUP($K8904,subscriber_list_price!$A$2:$D$43,2,FALSE)</f>
        <v>Memory Hardware</v>
      </c>
      <c r="M8904">
        <f>VLOOKUP($K8904,subscriber_list_price!$A$2:$D$43,3,FALSE)</f>
        <v>1512000</v>
      </c>
      <c r="N8904">
        <f>VLOOKUP($K8904,subscriber_list_price!$A$2:$D$43,4,FALSE)</f>
        <v>1663200</v>
      </c>
      <c r="O8904">
        <f t="shared" si="419"/>
        <v>151200</v>
      </c>
    </row>
    <row r="8905" spans="1:15" x14ac:dyDescent="0.25">
      <c r="A8905" s="3">
        <v>44648</v>
      </c>
      <c r="B8905" s="3" t="str">
        <f t="shared" si="417"/>
        <v>March</v>
      </c>
      <c r="C8905" s="3" t="str">
        <f t="shared" si="418"/>
        <v>2022</v>
      </c>
      <c r="D8905" t="str">
        <f>VLOOKUP(G8905,customer_reference!$A$2:$D$4000,4,FALSE)</f>
        <v>Surabaya</v>
      </c>
      <c r="E8905" s="2">
        <f>VLOOKUP(D8905,city_reference!$A$2:$C$23,2,FALSE)</f>
        <v>-7.250445</v>
      </c>
      <c r="F8905" s="2">
        <f>VLOOKUP(D8905,city_reference!$A$2:$C$23,3,FALSE)</f>
        <v>112.768845</v>
      </c>
      <c r="G8905" t="s">
        <v>2216</v>
      </c>
      <c r="H8905" t="str">
        <f>VLOOKUP(G8905,customer_reference!$A$2:$D$4000,2,FALSE)</f>
        <v>Male</v>
      </c>
      <c r="I8905" t="str">
        <f>VLOOKUP(G8905,customer_reference!$A$2:$D$4000,3,FALSE)</f>
        <v>Subscriber</v>
      </c>
      <c r="J8905" t="s">
        <v>3097</v>
      </c>
      <c r="K8905" t="s">
        <v>4080</v>
      </c>
      <c r="L8905" t="str">
        <f>VLOOKUP($K8905,subscriber_list_price!$A$2:$D$43,2,FALSE)</f>
        <v>I-O Hardware</v>
      </c>
      <c r="M8905">
        <f>VLOOKUP($K8905,subscriber_list_price!$A$2:$D$43,3,FALSE)</f>
        <v>102000</v>
      </c>
      <c r="N8905">
        <f>VLOOKUP($K8905,subscriber_list_price!$A$2:$D$43,4,FALSE)</f>
        <v>112200</v>
      </c>
      <c r="O8905">
        <f t="shared" si="419"/>
        <v>10200</v>
      </c>
    </row>
    <row r="8906" spans="1:15" x14ac:dyDescent="0.25">
      <c r="A8906" s="3">
        <v>44728</v>
      </c>
      <c r="B8906" s="3" t="str">
        <f t="shared" si="417"/>
        <v>June</v>
      </c>
      <c r="C8906" s="3" t="str">
        <f t="shared" si="418"/>
        <v>2022</v>
      </c>
      <c r="D8906" t="str">
        <f>VLOOKUP(G8906,customer_reference!$A$2:$D$4000,4,FALSE)</f>
        <v>Surabaya</v>
      </c>
      <c r="E8906" s="2">
        <f>VLOOKUP(D8906,city_reference!$A$2:$C$23,2,FALSE)</f>
        <v>-7.250445</v>
      </c>
      <c r="F8906" s="2">
        <f>VLOOKUP(D8906,city_reference!$A$2:$C$23,3,FALSE)</f>
        <v>112.768845</v>
      </c>
      <c r="G8906" t="s">
        <v>472</v>
      </c>
      <c r="H8906" t="str">
        <f>VLOOKUP(G8906,customer_reference!$A$2:$D$4000,2,FALSE)</f>
        <v>Male</v>
      </c>
      <c r="I8906" t="str">
        <f>VLOOKUP(G8906,customer_reference!$A$2:$D$4000,3,FALSE)</f>
        <v>Subscriber</v>
      </c>
      <c r="J8906" t="s">
        <v>3097</v>
      </c>
      <c r="K8906" t="s">
        <v>5</v>
      </c>
      <c r="L8906" t="str">
        <f>VLOOKUP($K8906,subscriber_list_price!$A$2:$D$43,2,FALSE)</f>
        <v>Memory Hardware</v>
      </c>
      <c r="M8906">
        <f>VLOOKUP($K8906,subscriber_list_price!$A$2:$D$43,3,FALSE)</f>
        <v>1148000</v>
      </c>
      <c r="N8906">
        <f>VLOOKUP($K8906,subscriber_list_price!$A$2:$D$43,4,FALSE)</f>
        <v>1262800</v>
      </c>
      <c r="O8906">
        <f t="shared" si="419"/>
        <v>114800</v>
      </c>
    </row>
    <row r="8907" spans="1:15" x14ac:dyDescent="0.25">
      <c r="A8907" s="3">
        <v>44883</v>
      </c>
      <c r="B8907" s="3" t="str">
        <f t="shared" si="417"/>
        <v>November</v>
      </c>
      <c r="C8907" s="3" t="str">
        <f t="shared" si="418"/>
        <v>2022</v>
      </c>
      <c r="D8907" t="str">
        <f>VLOOKUP(G8907,customer_reference!$A$2:$D$4000,4,FALSE)</f>
        <v>Surabaya</v>
      </c>
      <c r="E8907" s="2">
        <f>VLOOKUP(D8907,city_reference!$A$2:$C$23,2,FALSE)</f>
        <v>-7.250445</v>
      </c>
      <c r="F8907" s="2">
        <f>VLOOKUP(D8907,city_reference!$A$2:$C$23,3,FALSE)</f>
        <v>112.768845</v>
      </c>
      <c r="G8907" t="s">
        <v>1222</v>
      </c>
      <c r="H8907" t="str">
        <f>VLOOKUP(G8907,customer_reference!$A$2:$D$4000,2,FALSE)</f>
        <v>Male</v>
      </c>
      <c r="I8907" t="str">
        <f>VLOOKUP(G8907,customer_reference!$A$2:$D$4000,3,FALSE)</f>
        <v>Subscriber</v>
      </c>
      <c r="J8907" t="s">
        <v>3097</v>
      </c>
      <c r="K8907" t="s">
        <v>9</v>
      </c>
      <c r="L8907" t="str">
        <f>VLOOKUP($K8907,subscriber_list_price!$A$2:$D$43,2,FALSE)</f>
        <v>Memory Hardware</v>
      </c>
      <c r="M8907">
        <f>VLOOKUP($K8907,subscriber_list_price!$A$2:$D$43,3,FALSE)</f>
        <v>630000</v>
      </c>
      <c r="N8907">
        <f>VLOOKUP($K8907,subscriber_list_price!$A$2:$D$43,4,FALSE)</f>
        <v>693000</v>
      </c>
      <c r="O8907">
        <f t="shared" si="419"/>
        <v>63000</v>
      </c>
    </row>
    <row r="8908" spans="1:15" x14ac:dyDescent="0.25">
      <c r="A8908" s="3">
        <v>45067</v>
      </c>
      <c r="B8908" s="3" t="str">
        <f t="shared" si="417"/>
        <v>May</v>
      </c>
      <c r="C8908" s="3" t="str">
        <f t="shared" si="418"/>
        <v>2023</v>
      </c>
      <c r="D8908" t="str">
        <f>VLOOKUP(G8908,customer_reference!$A$2:$D$4000,4,FALSE)</f>
        <v>Surabaya</v>
      </c>
      <c r="E8908" s="2">
        <f>VLOOKUP(D8908,city_reference!$A$2:$C$23,2,FALSE)</f>
        <v>-7.250445</v>
      </c>
      <c r="F8908" s="2">
        <f>VLOOKUP(D8908,city_reference!$A$2:$C$23,3,FALSE)</f>
        <v>112.768845</v>
      </c>
      <c r="G8908" t="s">
        <v>412</v>
      </c>
      <c r="H8908" t="str">
        <f>VLOOKUP(G8908,customer_reference!$A$2:$D$4000,2,FALSE)</f>
        <v>Male</v>
      </c>
      <c r="I8908" t="str">
        <f>VLOOKUP(G8908,customer_reference!$A$2:$D$4000,3,FALSE)</f>
        <v>Subscriber</v>
      </c>
      <c r="J8908" t="s">
        <v>3097</v>
      </c>
      <c r="K8908" t="s">
        <v>41</v>
      </c>
      <c r="L8908" t="str">
        <f>VLOOKUP($K8908,subscriber_list_price!$A$2:$D$43,2,FALSE)</f>
        <v>Safety Hardware</v>
      </c>
      <c r="M8908">
        <f>VLOOKUP($K8908,subscriber_list_price!$A$2:$D$43,3,FALSE)</f>
        <v>42000</v>
      </c>
      <c r="N8908">
        <f>VLOOKUP($K8908,subscriber_list_price!$A$2:$D$43,4,FALSE)</f>
        <v>46200</v>
      </c>
      <c r="O8908">
        <f t="shared" si="419"/>
        <v>4200</v>
      </c>
    </row>
    <row r="8909" spans="1:15" x14ac:dyDescent="0.25">
      <c r="A8909" s="3">
        <v>44923</v>
      </c>
      <c r="B8909" s="3" t="str">
        <f t="shared" si="417"/>
        <v>December</v>
      </c>
      <c r="C8909" s="3" t="str">
        <f t="shared" si="418"/>
        <v>2022</v>
      </c>
      <c r="D8909" t="str">
        <f>VLOOKUP(G8909,customer_reference!$A$2:$D$4000,4,FALSE)</f>
        <v>Surabaya</v>
      </c>
      <c r="E8909" s="2">
        <f>VLOOKUP(D8909,city_reference!$A$2:$C$23,2,FALSE)</f>
        <v>-7.250445</v>
      </c>
      <c r="F8909" s="2">
        <f>VLOOKUP(D8909,city_reference!$A$2:$C$23,3,FALSE)</f>
        <v>112.768845</v>
      </c>
      <c r="G8909" t="s">
        <v>1248</v>
      </c>
      <c r="H8909" t="str">
        <f>VLOOKUP(G8909,customer_reference!$A$2:$D$4000,2,FALSE)</f>
        <v>Male</v>
      </c>
      <c r="I8909" t="str">
        <f>VLOOKUP(G8909,customer_reference!$A$2:$D$4000,3,FALSE)</f>
        <v>Subscriber</v>
      </c>
      <c r="J8909" t="s">
        <v>3097</v>
      </c>
      <c r="K8909" t="s">
        <v>8</v>
      </c>
      <c r="L8909" t="str">
        <f>VLOOKUP($K8909,subscriber_list_price!$A$2:$D$43,2,FALSE)</f>
        <v>Memory Hardware</v>
      </c>
      <c r="M8909">
        <f>VLOOKUP($K8909,subscriber_list_price!$A$2:$D$43,3,FALSE)</f>
        <v>448000</v>
      </c>
      <c r="N8909">
        <f>VLOOKUP($K8909,subscriber_list_price!$A$2:$D$43,4,FALSE)</f>
        <v>492800</v>
      </c>
      <c r="O8909">
        <f t="shared" si="419"/>
        <v>44800</v>
      </c>
    </row>
    <row r="8910" spans="1:15" x14ac:dyDescent="0.25">
      <c r="A8910" s="3">
        <v>45100</v>
      </c>
      <c r="B8910" s="3" t="str">
        <f t="shared" si="417"/>
        <v>June</v>
      </c>
      <c r="C8910" s="3" t="str">
        <f t="shared" si="418"/>
        <v>2023</v>
      </c>
      <c r="D8910" t="str">
        <f>VLOOKUP(G8910,customer_reference!$A$2:$D$4000,4,FALSE)</f>
        <v>Surabaya</v>
      </c>
      <c r="E8910" s="2">
        <f>VLOOKUP(D8910,city_reference!$A$2:$C$23,2,FALSE)</f>
        <v>-7.250445</v>
      </c>
      <c r="F8910" s="2">
        <f>VLOOKUP(D8910,city_reference!$A$2:$C$23,3,FALSE)</f>
        <v>112.768845</v>
      </c>
      <c r="G8910" t="s">
        <v>3667</v>
      </c>
      <c r="H8910" t="str">
        <f>VLOOKUP(G8910,customer_reference!$A$2:$D$4000,2,FALSE)</f>
        <v>Male</v>
      </c>
      <c r="I8910" t="str">
        <f>VLOOKUP(G8910,customer_reference!$A$2:$D$4000,3,FALSE)</f>
        <v>Subscriber</v>
      </c>
      <c r="J8910" t="s">
        <v>3097</v>
      </c>
      <c r="K8910" t="s">
        <v>30</v>
      </c>
      <c r="L8910" t="str">
        <f>VLOOKUP($K8910,subscriber_list_price!$A$2:$D$43,2,FALSE)</f>
        <v>I-O Hardware</v>
      </c>
      <c r="M8910">
        <f>VLOOKUP($K8910,subscriber_list_price!$A$2:$D$43,3,FALSE)</f>
        <v>230000</v>
      </c>
      <c r="N8910">
        <f>VLOOKUP($K8910,subscriber_list_price!$A$2:$D$43,4,FALSE)</f>
        <v>253000</v>
      </c>
      <c r="O8910">
        <f t="shared" si="419"/>
        <v>23000</v>
      </c>
    </row>
    <row r="8911" spans="1:15" x14ac:dyDescent="0.25">
      <c r="A8911" s="3">
        <v>44743</v>
      </c>
      <c r="B8911" s="3" t="str">
        <f t="shared" si="417"/>
        <v>July</v>
      </c>
      <c r="C8911" s="3" t="str">
        <f t="shared" si="418"/>
        <v>2022</v>
      </c>
      <c r="D8911" t="str">
        <f>VLOOKUP(G8911,customer_reference!$A$2:$D$4000,4,FALSE)</f>
        <v>Surabaya</v>
      </c>
      <c r="E8911" s="2">
        <f>VLOOKUP(D8911,city_reference!$A$2:$C$23,2,FALSE)</f>
        <v>-7.250445</v>
      </c>
      <c r="F8911" s="2">
        <f>VLOOKUP(D8911,city_reference!$A$2:$C$23,3,FALSE)</f>
        <v>112.768845</v>
      </c>
      <c r="G8911" t="s">
        <v>1914</v>
      </c>
      <c r="H8911" t="str">
        <f>VLOOKUP(G8911,customer_reference!$A$2:$D$4000,2,FALSE)</f>
        <v>Male</v>
      </c>
      <c r="I8911" t="str">
        <f>VLOOKUP(G8911,customer_reference!$A$2:$D$4000,3,FALSE)</f>
        <v>Subscriber</v>
      </c>
      <c r="J8911" t="s">
        <v>3099</v>
      </c>
      <c r="K8911" t="s">
        <v>44</v>
      </c>
      <c r="L8911" t="str">
        <f>VLOOKUP($K8911,subscriber_list_price!$A$2:$D$43,2,FALSE)</f>
        <v>I-O Hardware</v>
      </c>
      <c r="M8911">
        <f>VLOOKUP($K8911,subscriber_list_price!$A$2:$D$43,3,FALSE)</f>
        <v>45000</v>
      </c>
      <c r="N8911">
        <f>VLOOKUP($K8911,subscriber_list_price!$A$2:$D$43,4,FALSE)</f>
        <v>49500</v>
      </c>
      <c r="O8911">
        <f t="shared" si="419"/>
        <v>4500</v>
      </c>
    </row>
    <row r="8912" spans="1:15" x14ac:dyDescent="0.25">
      <c r="A8912" s="3">
        <v>44622</v>
      </c>
      <c r="B8912" s="3" t="str">
        <f t="shared" si="417"/>
        <v>March</v>
      </c>
      <c r="C8912" s="3" t="str">
        <f t="shared" si="418"/>
        <v>2022</v>
      </c>
      <c r="D8912" t="str">
        <f>VLOOKUP(G8912,customer_reference!$A$2:$D$4000,4,FALSE)</f>
        <v>Surabaya</v>
      </c>
      <c r="E8912" s="2">
        <f>VLOOKUP(D8912,city_reference!$A$2:$C$23,2,FALSE)</f>
        <v>-7.250445</v>
      </c>
      <c r="F8912" s="2">
        <f>VLOOKUP(D8912,city_reference!$A$2:$C$23,3,FALSE)</f>
        <v>112.768845</v>
      </c>
      <c r="G8912" t="s">
        <v>1354</v>
      </c>
      <c r="H8912" t="str">
        <f>VLOOKUP(G8912,customer_reference!$A$2:$D$4000,2,FALSE)</f>
        <v>Male</v>
      </c>
      <c r="I8912" t="str">
        <f>VLOOKUP(G8912,customer_reference!$A$2:$D$4000,3,FALSE)</f>
        <v>Subscriber</v>
      </c>
      <c r="J8912" t="s">
        <v>3099</v>
      </c>
      <c r="K8912" t="s">
        <v>8</v>
      </c>
      <c r="L8912" t="str">
        <f>VLOOKUP($K8912,subscriber_list_price!$A$2:$D$43,2,FALSE)</f>
        <v>Memory Hardware</v>
      </c>
      <c r="M8912">
        <f>VLOOKUP($K8912,subscriber_list_price!$A$2:$D$43,3,FALSE)</f>
        <v>448000</v>
      </c>
      <c r="N8912">
        <f>VLOOKUP($K8912,subscriber_list_price!$A$2:$D$43,4,FALSE)</f>
        <v>492800</v>
      </c>
      <c r="O8912">
        <f t="shared" si="419"/>
        <v>44800</v>
      </c>
    </row>
    <row r="8913" spans="1:15" x14ac:dyDescent="0.25">
      <c r="A8913" s="3">
        <v>44569</v>
      </c>
      <c r="B8913" s="3" t="str">
        <f t="shared" si="417"/>
        <v>January</v>
      </c>
      <c r="C8913" s="3" t="str">
        <f t="shared" si="418"/>
        <v>2022</v>
      </c>
      <c r="D8913" t="str">
        <f>VLOOKUP(G8913,customer_reference!$A$2:$D$4000,4,FALSE)</f>
        <v>Surabaya</v>
      </c>
      <c r="E8913" s="2">
        <f>VLOOKUP(D8913,city_reference!$A$2:$C$23,2,FALSE)</f>
        <v>-7.250445</v>
      </c>
      <c r="F8913" s="2">
        <f>VLOOKUP(D8913,city_reference!$A$2:$C$23,3,FALSE)</f>
        <v>112.768845</v>
      </c>
      <c r="G8913" t="s">
        <v>1508</v>
      </c>
      <c r="H8913" t="str">
        <f>VLOOKUP(G8913,customer_reference!$A$2:$D$4000,2,FALSE)</f>
        <v>Male</v>
      </c>
      <c r="I8913" t="str">
        <f>VLOOKUP(G8913,customer_reference!$A$2:$D$4000,3,FALSE)</f>
        <v>Subscriber</v>
      </c>
      <c r="J8913" t="s">
        <v>3099</v>
      </c>
      <c r="K8913" t="s">
        <v>4081</v>
      </c>
      <c r="L8913" t="str">
        <f>VLOOKUP($K8913,subscriber_list_price!$A$2:$D$43,2,FALSE)</f>
        <v>I-O Hardware</v>
      </c>
      <c r="M8913">
        <f>VLOOKUP($K8913,subscriber_list_price!$A$2:$D$43,3,FALSE)</f>
        <v>117000</v>
      </c>
      <c r="N8913">
        <f>VLOOKUP($K8913,subscriber_list_price!$A$2:$D$43,4,FALSE)</f>
        <v>128700</v>
      </c>
      <c r="O8913">
        <f t="shared" si="419"/>
        <v>11700</v>
      </c>
    </row>
    <row r="8914" spans="1:15" x14ac:dyDescent="0.25">
      <c r="A8914" s="3">
        <v>44650</v>
      </c>
      <c r="B8914" s="3" t="str">
        <f t="shared" si="417"/>
        <v>March</v>
      </c>
      <c r="C8914" s="3" t="str">
        <f t="shared" si="418"/>
        <v>2022</v>
      </c>
      <c r="D8914" t="str">
        <f>VLOOKUP(G8914,customer_reference!$A$2:$D$4000,4,FALSE)</f>
        <v>Surabaya</v>
      </c>
      <c r="E8914" s="2">
        <f>VLOOKUP(D8914,city_reference!$A$2:$C$23,2,FALSE)</f>
        <v>-7.250445</v>
      </c>
      <c r="F8914" s="2">
        <f>VLOOKUP(D8914,city_reference!$A$2:$C$23,3,FALSE)</f>
        <v>112.768845</v>
      </c>
      <c r="G8914" t="s">
        <v>2499</v>
      </c>
      <c r="H8914" t="str">
        <f>VLOOKUP(G8914,customer_reference!$A$2:$D$4000,2,FALSE)</f>
        <v>Male</v>
      </c>
      <c r="I8914" t="str">
        <f>VLOOKUP(G8914,customer_reference!$A$2:$D$4000,3,FALSE)</f>
        <v>Subscriber</v>
      </c>
      <c r="J8914" t="s">
        <v>3099</v>
      </c>
      <c r="K8914" t="s">
        <v>36</v>
      </c>
      <c r="L8914" t="str">
        <f>VLOOKUP($K8914,subscriber_list_price!$A$2:$D$43,2,FALSE)</f>
        <v>I-O Hardware</v>
      </c>
      <c r="M8914">
        <f>VLOOKUP($K8914,subscriber_list_price!$A$2:$D$43,3,FALSE)</f>
        <v>1108000</v>
      </c>
      <c r="N8914">
        <f>VLOOKUP($K8914,subscriber_list_price!$A$2:$D$43,4,FALSE)</f>
        <v>1218800</v>
      </c>
      <c r="O8914">
        <f t="shared" si="419"/>
        <v>110800</v>
      </c>
    </row>
    <row r="8915" spans="1:15" x14ac:dyDescent="0.25">
      <c r="A8915" s="3">
        <v>44665</v>
      </c>
      <c r="B8915" s="3" t="str">
        <f t="shared" si="417"/>
        <v>April</v>
      </c>
      <c r="C8915" s="3" t="str">
        <f t="shared" si="418"/>
        <v>2022</v>
      </c>
      <c r="D8915" t="str">
        <f>VLOOKUP(G8915,customer_reference!$A$2:$D$4000,4,FALSE)</f>
        <v>Surabaya</v>
      </c>
      <c r="E8915" s="2">
        <f>VLOOKUP(D8915,city_reference!$A$2:$C$23,2,FALSE)</f>
        <v>-7.250445</v>
      </c>
      <c r="F8915" s="2">
        <f>VLOOKUP(D8915,city_reference!$A$2:$C$23,3,FALSE)</f>
        <v>112.768845</v>
      </c>
      <c r="G8915" t="s">
        <v>3699</v>
      </c>
      <c r="H8915" t="str">
        <f>VLOOKUP(G8915,customer_reference!$A$2:$D$4000,2,FALSE)</f>
        <v>Male</v>
      </c>
      <c r="I8915" t="str">
        <f>VLOOKUP(G8915,customer_reference!$A$2:$D$4000,3,FALSE)</f>
        <v>Subscriber</v>
      </c>
      <c r="J8915" t="s">
        <v>3099</v>
      </c>
      <c r="K8915" t="s">
        <v>23</v>
      </c>
      <c r="L8915" t="str">
        <f>VLOOKUP($K8915,subscriber_list_price!$A$2:$D$43,2,FALSE)</f>
        <v>Memory Hardware</v>
      </c>
      <c r="M8915">
        <f>VLOOKUP($K8915,subscriber_list_price!$A$2:$D$43,3,FALSE)</f>
        <v>336000</v>
      </c>
      <c r="N8915">
        <f>VLOOKUP($K8915,subscriber_list_price!$A$2:$D$43,4,FALSE)</f>
        <v>369600</v>
      </c>
      <c r="O8915">
        <f t="shared" si="419"/>
        <v>33600</v>
      </c>
    </row>
    <row r="8916" spans="1:15" x14ac:dyDescent="0.25">
      <c r="A8916" s="3">
        <v>45024</v>
      </c>
      <c r="B8916" s="3" t="str">
        <f t="shared" si="417"/>
        <v>April</v>
      </c>
      <c r="C8916" s="3" t="str">
        <f t="shared" si="418"/>
        <v>2023</v>
      </c>
      <c r="D8916" t="str">
        <f>VLOOKUP(G8916,customer_reference!$A$2:$D$4000,4,FALSE)</f>
        <v>Surabaya</v>
      </c>
      <c r="E8916" s="2">
        <f>VLOOKUP(D8916,city_reference!$A$2:$C$23,2,FALSE)</f>
        <v>-7.250445</v>
      </c>
      <c r="F8916" s="2">
        <f>VLOOKUP(D8916,city_reference!$A$2:$C$23,3,FALSE)</f>
        <v>112.768845</v>
      </c>
      <c r="G8916" t="s">
        <v>1148</v>
      </c>
      <c r="H8916" t="str">
        <f>VLOOKUP(G8916,customer_reference!$A$2:$D$4000,2,FALSE)</f>
        <v>Male</v>
      </c>
      <c r="I8916" t="str">
        <f>VLOOKUP(G8916,customer_reference!$A$2:$D$4000,3,FALSE)</f>
        <v>Subscriber</v>
      </c>
      <c r="J8916" t="s">
        <v>3099</v>
      </c>
      <c r="K8916" t="s">
        <v>41</v>
      </c>
      <c r="L8916" t="str">
        <f>VLOOKUP($K8916,subscriber_list_price!$A$2:$D$43,2,FALSE)</f>
        <v>Safety Hardware</v>
      </c>
      <c r="M8916">
        <f>VLOOKUP($K8916,subscriber_list_price!$A$2:$D$43,3,FALSE)</f>
        <v>42000</v>
      </c>
      <c r="N8916">
        <f>VLOOKUP($K8916,subscriber_list_price!$A$2:$D$43,4,FALSE)</f>
        <v>46200</v>
      </c>
      <c r="O8916">
        <f t="shared" si="419"/>
        <v>4200</v>
      </c>
    </row>
    <row r="8917" spans="1:15" x14ac:dyDescent="0.25">
      <c r="A8917" s="3">
        <v>44785</v>
      </c>
      <c r="B8917" s="3" t="str">
        <f t="shared" si="417"/>
        <v>August</v>
      </c>
      <c r="C8917" s="3" t="str">
        <f t="shared" si="418"/>
        <v>2022</v>
      </c>
      <c r="D8917" t="str">
        <f>VLOOKUP(G8917,customer_reference!$A$2:$D$4000,4,FALSE)</f>
        <v>Surabaya</v>
      </c>
      <c r="E8917" s="2">
        <f>VLOOKUP(D8917,city_reference!$A$2:$C$23,2,FALSE)</f>
        <v>-7.250445</v>
      </c>
      <c r="F8917" s="2">
        <f>VLOOKUP(D8917,city_reference!$A$2:$C$23,3,FALSE)</f>
        <v>112.768845</v>
      </c>
      <c r="G8917" t="s">
        <v>1209</v>
      </c>
      <c r="H8917" t="str">
        <f>VLOOKUP(G8917,customer_reference!$A$2:$D$4000,2,FALSE)</f>
        <v>Male</v>
      </c>
      <c r="I8917" t="str">
        <f>VLOOKUP(G8917,customer_reference!$A$2:$D$4000,3,FALSE)</f>
        <v>Subscriber</v>
      </c>
      <c r="J8917" t="s">
        <v>3099</v>
      </c>
      <c r="K8917" t="s">
        <v>8</v>
      </c>
      <c r="L8917" t="str">
        <f>VLOOKUP($K8917,subscriber_list_price!$A$2:$D$43,2,FALSE)</f>
        <v>Memory Hardware</v>
      </c>
      <c r="M8917">
        <f>VLOOKUP($K8917,subscriber_list_price!$A$2:$D$43,3,FALSE)</f>
        <v>448000</v>
      </c>
      <c r="N8917">
        <f>VLOOKUP($K8917,subscriber_list_price!$A$2:$D$43,4,FALSE)</f>
        <v>492800</v>
      </c>
      <c r="O8917">
        <f t="shared" si="419"/>
        <v>44800</v>
      </c>
    </row>
    <row r="8918" spans="1:15" x14ac:dyDescent="0.25">
      <c r="A8918" s="3">
        <v>44666</v>
      </c>
      <c r="B8918" s="3" t="str">
        <f t="shared" si="417"/>
        <v>April</v>
      </c>
      <c r="C8918" s="3" t="str">
        <f t="shared" si="418"/>
        <v>2022</v>
      </c>
      <c r="D8918" t="str">
        <f>VLOOKUP(G8918,customer_reference!$A$2:$D$4000,4,FALSE)</f>
        <v>Surabaya</v>
      </c>
      <c r="E8918" s="2">
        <f>VLOOKUP(D8918,city_reference!$A$2:$C$23,2,FALSE)</f>
        <v>-7.250445</v>
      </c>
      <c r="F8918" s="2">
        <f>VLOOKUP(D8918,city_reference!$A$2:$C$23,3,FALSE)</f>
        <v>112.768845</v>
      </c>
      <c r="G8918" t="s">
        <v>2799</v>
      </c>
      <c r="H8918" t="str">
        <f>VLOOKUP(G8918,customer_reference!$A$2:$D$4000,2,FALSE)</f>
        <v>Male</v>
      </c>
      <c r="I8918" t="str">
        <f>VLOOKUP(G8918,customer_reference!$A$2:$D$4000,3,FALSE)</f>
        <v>Subscriber</v>
      </c>
      <c r="J8918" t="s">
        <v>3099</v>
      </c>
      <c r="K8918" t="s">
        <v>23</v>
      </c>
      <c r="L8918" t="str">
        <f>VLOOKUP($K8918,subscriber_list_price!$A$2:$D$43,2,FALSE)</f>
        <v>Memory Hardware</v>
      </c>
      <c r="M8918">
        <f>VLOOKUP($K8918,subscriber_list_price!$A$2:$D$43,3,FALSE)</f>
        <v>336000</v>
      </c>
      <c r="N8918">
        <f>VLOOKUP($K8918,subscriber_list_price!$A$2:$D$43,4,FALSE)</f>
        <v>369600</v>
      </c>
      <c r="O8918">
        <f t="shared" si="419"/>
        <v>33600</v>
      </c>
    </row>
    <row r="8919" spans="1:15" x14ac:dyDescent="0.25">
      <c r="A8919" s="3">
        <v>44605</v>
      </c>
      <c r="B8919" s="3" t="str">
        <f t="shared" si="417"/>
        <v>February</v>
      </c>
      <c r="C8919" s="3" t="str">
        <f t="shared" si="418"/>
        <v>2022</v>
      </c>
      <c r="D8919" t="str">
        <f>VLOOKUP(G8919,customer_reference!$A$2:$D$4000,4,FALSE)</f>
        <v>Surabaya</v>
      </c>
      <c r="E8919" s="2">
        <f>VLOOKUP(D8919,city_reference!$A$2:$C$23,2,FALSE)</f>
        <v>-7.250445</v>
      </c>
      <c r="F8919" s="2">
        <f>VLOOKUP(D8919,city_reference!$A$2:$C$23,3,FALSE)</f>
        <v>112.768845</v>
      </c>
      <c r="G8919" t="s">
        <v>472</v>
      </c>
      <c r="H8919" t="str">
        <f>VLOOKUP(G8919,customer_reference!$A$2:$D$4000,2,FALSE)</f>
        <v>Male</v>
      </c>
      <c r="I8919" t="str">
        <f>VLOOKUP(G8919,customer_reference!$A$2:$D$4000,3,FALSE)</f>
        <v>Subscriber</v>
      </c>
      <c r="J8919" t="s">
        <v>3099</v>
      </c>
      <c r="K8919" t="s">
        <v>30</v>
      </c>
      <c r="L8919" t="str">
        <f>VLOOKUP($K8919,subscriber_list_price!$A$2:$D$43,2,FALSE)</f>
        <v>I-O Hardware</v>
      </c>
      <c r="M8919">
        <f>VLOOKUP($K8919,subscriber_list_price!$A$2:$D$43,3,FALSE)</f>
        <v>230000</v>
      </c>
      <c r="N8919">
        <f>VLOOKUP($K8919,subscriber_list_price!$A$2:$D$43,4,FALSE)</f>
        <v>253000</v>
      </c>
      <c r="O8919">
        <f t="shared" si="419"/>
        <v>23000</v>
      </c>
    </row>
    <row r="8920" spans="1:15" x14ac:dyDescent="0.25">
      <c r="A8920" s="3">
        <v>44793</v>
      </c>
      <c r="B8920" s="3" t="str">
        <f t="shared" si="417"/>
        <v>August</v>
      </c>
      <c r="C8920" s="3" t="str">
        <f t="shared" si="418"/>
        <v>2022</v>
      </c>
      <c r="D8920" t="str">
        <f>VLOOKUP(G8920,customer_reference!$A$2:$D$4000,4,FALSE)</f>
        <v>Surabaya</v>
      </c>
      <c r="E8920" s="2">
        <f>VLOOKUP(D8920,city_reference!$A$2:$C$23,2,FALSE)</f>
        <v>-7.250445</v>
      </c>
      <c r="F8920" s="2">
        <f>VLOOKUP(D8920,city_reference!$A$2:$C$23,3,FALSE)</f>
        <v>112.768845</v>
      </c>
      <c r="G8920" t="s">
        <v>3795</v>
      </c>
      <c r="H8920" t="str">
        <f>VLOOKUP(G8920,customer_reference!$A$2:$D$4000,2,FALSE)</f>
        <v>Male</v>
      </c>
      <c r="I8920" t="str">
        <f>VLOOKUP(G8920,customer_reference!$A$2:$D$4000,3,FALSE)</f>
        <v>Subscriber</v>
      </c>
      <c r="J8920" t="s">
        <v>3099</v>
      </c>
      <c r="K8920" t="s">
        <v>23</v>
      </c>
      <c r="L8920" t="str">
        <f>VLOOKUP($K8920,subscriber_list_price!$A$2:$D$43,2,FALSE)</f>
        <v>Memory Hardware</v>
      </c>
      <c r="M8920">
        <f>VLOOKUP($K8920,subscriber_list_price!$A$2:$D$43,3,FALSE)</f>
        <v>336000</v>
      </c>
      <c r="N8920">
        <f>VLOOKUP($K8920,subscriber_list_price!$A$2:$D$43,4,FALSE)</f>
        <v>369600</v>
      </c>
      <c r="O8920">
        <f t="shared" si="419"/>
        <v>33600</v>
      </c>
    </row>
    <row r="8921" spans="1:15" x14ac:dyDescent="0.25">
      <c r="A8921" s="3">
        <v>45117</v>
      </c>
      <c r="B8921" s="3" t="str">
        <f t="shared" si="417"/>
        <v>July</v>
      </c>
      <c r="C8921" s="3" t="str">
        <f t="shared" si="418"/>
        <v>2023</v>
      </c>
      <c r="D8921" t="str">
        <f>VLOOKUP(G8921,customer_reference!$A$2:$D$4000,4,FALSE)</f>
        <v>Surabaya</v>
      </c>
      <c r="E8921" s="2">
        <f>VLOOKUP(D8921,city_reference!$A$2:$C$23,2,FALSE)</f>
        <v>-7.250445</v>
      </c>
      <c r="F8921" s="2">
        <f>VLOOKUP(D8921,city_reference!$A$2:$C$23,3,FALSE)</f>
        <v>112.768845</v>
      </c>
      <c r="G8921" t="s">
        <v>644</v>
      </c>
      <c r="H8921" t="str">
        <f>VLOOKUP(G8921,customer_reference!$A$2:$D$4000,2,FALSE)</f>
        <v>Male</v>
      </c>
      <c r="I8921" t="str">
        <f>VLOOKUP(G8921,customer_reference!$A$2:$D$4000,3,FALSE)</f>
        <v>Subscriber</v>
      </c>
      <c r="J8921" t="s">
        <v>3099</v>
      </c>
      <c r="K8921" t="s">
        <v>23</v>
      </c>
      <c r="L8921" t="str">
        <f>VLOOKUP($K8921,subscriber_list_price!$A$2:$D$43,2,FALSE)</f>
        <v>Memory Hardware</v>
      </c>
      <c r="M8921">
        <f>VLOOKUP($K8921,subscriber_list_price!$A$2:$D$43,3,FALSE)</f>
        <v>336000</v>
      </c>
      <c r="N8921">
        <f>VLOOKUP($K8921,subscriber_list_price!$A$2:$D$43,4,FALSE)</f>
        <v>369600</v>
      </c>
      <c r="O8921">
        <f t="shared" si="419"/>
        <v>33600</v>
      </c>
    </row>
    <row r="8922" spans="1:15" x14ac:dyDescent="0.25">
      <c r="A8922" s="3">
        <v>44925</v>
      </c>
      <c r="B8922" s="3" t="str">
        <f t="shared" si="417"/>
        <v>December</v>
      </c>
      <c r="C8922" s="3" t="str">
        <f t="shared" si="418"/>
        <v>2022</v>
      </c>
      <c r="D8922" t="str">
        <f>VLOOKUP(G8922,customer_reference!$A$2:$D$4000,4,FALSE)</f>
        <v>Surabaya</v>
      </c>
      <c r="E8922" s="2">
        <f>VLOOKUP(D8922,city_reference!$A$2:$C$23,2,FALSE)</f>
        <v>-7.250445</v>
      </c>
      <c r="F8922" s="2">
        <f>VLOOKUP(D8922,city_reference!$A$2:$C$23,3,FALSE)</f>
        <v>112.768845</v>
      </c>
      <c r="G8922" t="s">
        <v>3616</v>
      </c>
      <c r="H8922" t="str">
        <f>VLOOKUP(G8922,customer_reference!$A$2:$D$4000,2,FALSE)</f>
        <v>Male</v>
      </c>
      <c r="I8922" t="str">
        <f>VLOOKUP(G8922,customer_reference!$A$2:$D$4000,3,FALSE)</f>
        <v>Subscriber</v>
      </c>
      <c r="J8922" t="s">
        <v>3099</v>
      </c>
      <c r="K8922" t="s">
        <v>4081</v>
      </c>
      <c r="L8922" t="str">
        <f>VLOOKUP($K8922,subscriber_list_price!$A$2:$D$43,2,FALSE)</f>
        <v>I-O Hardware</v>
      </c>
      <c r="M8922">
        <f>VLOOKUP($K8922,subscriber_list_price!$A$2:$D$43,3,FALSE)</f>
        <v>117000</v>
      </c>
      <c r="N8922">
        <f>VLOOKUP($K8922,subscriber_list_price!$A$2:$D$43,4,FALSE)</f>
        <v>128700</v>
      </c>
      <c r="O8922">
        <f t="shared" si="419"/>
        <v>11700</v>
      </c>
    </row>
    <row r="8923" spans="1:15" x14ac:dyDescent="0.25">
      <c r="A8923" s="3">
        <v>44598</v>
      </c>
      <c r="B8923" s="3" t="str">
        <f t="shared" si="417"/>
        <v>February</v>
      </c>
      <c r="C8923" s="3" t="str">
        <f t="shared" si="418"/>
        <v>2022</v>
      </c>
      <c r="D8923" t="str">
        <f>VLOOKUP(G8923,customer_reference!$A$2:$D$4000,4,FALSE)</f>
        <v>Surabaya</v>
      </c>
      <c r="E8923" s="2">
        <f>VLOOKUP(D8923,city_reference!$A$2:$C$23,2,FALSE)</f>
        <v>-7.250445</v>
      </c>
      <c r="F8923" s="2">
        <f>VLOOKUP(D8923,city_reference!$A$2:$C$23,3,FALSE)</f>
        <v>112.768845</v>
      </c>
      <c r="G8923" t="s">
        <v>1089</v>
      </c>
      <c r="H8923" t="str">
        <f>VLOOKUP(G8923,customer_reference!$A$2:$D$4000,2,FALSE)</f>
        <v>Male</v>
      </c>
      <c r="I8923" t="str">
        <f>VLOOKUP(G8923,customer_reference!$A$2:$D$4000,3,FALSE)</f>
        <v>Subscriber</v>
      </c>
      <c r="J8923" t="s">
        <v>3099</v>
      </c>
      <c r="K8923" t="s">
        <v>23</v>
      </c>
      <c r="L8923" t="str">
        <f>VLOOKUP($K8923,subscriber_list_price!$A$2:$D$43,2,FALSE)</f>
        <v>Memory Hardware</v>
      </c>
      <c r="M8923">
        <f>VLOOKUP($K8923,subscriber_list_price!$A$2:$D$43,3,FALSE)</f>
        <v>336000</v>
      </c>
      <c r="N8923">
        <f>VLOOKUP($K8923,subscriber_list_price!$A$2:$D$43,4,FALSE)</f>
        <v>369600</v>
      </c>
      <c r="O8923">
        <f t="shared" si="419"/>
        <v>33600</v>
      </c>
    </row>
    <row r="8924" spans="1:15" x14ac:dyDescent="0.25">
      <c r="A8924" s="3">
        <v>44835</v>
      </c>
      <c r="B8924" s="3" t="str">
        <f t="shared" si="417"/>
        <v>October</v>
      </c>
      <c r="C8924" s="3" t="str">
        <f t="shared" si="418"/>
        <v>2022</v>
      </c>
      <c r="D8924" t="str">
        <f>VLOOKUP(G8924,customer_reference!$A$2:$D$4000,4,FALSE)</f>
        <v>Surabaya</v>
      </c>
      <c r="E8924" s="2">
        <f>VLOOKUP(D8924,city_reference!$A$2:$C$23,2,FALSE)</f>
        <v>-7.250445</v>
      </c>
      <c r="F8924" s="2">
        <f>VLOOKUP(D8924,city_reference!$A$2:$C$23,3,FALSE)</f>
        <v>112.768845</v>
      </c>
      <c r="G8924" t="s">
        <v>3590</v>
      </c>
      <c r="H8924" t="str">
        <f>VLOOKUP(G8924,customer_reference!$A$2:$D$4000,2,FALSE)</f>
        <v>Male</v>
      </c>
      <c r="I8924" t="str">
        <f>VLOOKUP(G8924,customer_reference!$A$2:$D$4000,3,FALSE)</f>
        <v>Subscriber</v>
      </c>
      <c r="J8924" t="s">
        <v>3099</v>
      </c>
      <c r="K8924" t="s">
        <v>23</v>
      </c>
      <c r="L8924" t="str">
        <f>VLOOKUP($K8924,subscriber_list_price!$A$2:$D$43,2,FALSE)</f>
        <v>Memory Hardware</v>
      </c>
      <c r="M8924">
        <f>VLOOKUP($K8924,subscriber_list_price!$A$2:$D$43,3,FALSE)</f>
        <v>336000</v>
      </c>
      <c r="N8924">
        <f>VLOOKUP($K8924,subscriber_list_price!$A$2:$D$43,4,FALSE)</f>
        <v>369600</v>
      </c>
      <c r="O8924">
        <f t="shared" si="419"/>
        <v>33600</v>
      </c>
    </row>
    <row r="8925" spans="1:15" x14ac:dyDescent="0.25">
      <c r="A8925" s="3">
        <v>44904</v>
      </c>
      <c r="B8925" s="3" t="str">
        <f t="shared" si="417"/>
        <v>December</v>
      </c>
      <c r="C8925" s="3" t="str">
        <f t="shared" si="418"/>
        <v>2022</v>
      </c>
      <c r="D8925" t="str">
        <f>VLOOKUP(G8925,customer_reference!$A$2:$D$4000,4,FALSE)</f>
        <v>Surabaya</v>
      </c>
      <c r="E8925" s="2">
        <f>VLOOKUP(D8925,city_reference!$A$2:$C$23,2,FALSE)</f>
        <v>-7.250445</v>
      </c>
      <c r="F8925" s="2">
        <f>VLOOKUP(D8925,city_reference!$A$2:$C$23,3,FALSE)</f>
        <v>112.768845</v>
      </c>
      <c r="G8925" t="s">
        <v>113</v>
      </c>
      <c r="H8925" t="str">
        <f>VLOOKUP(G8925,customer_reference!$A$2:$D$4000,2,FALSE)</f>
        <v>Male</v>
      </c>
      <c r="I8925" t="str">
        <f>VLOOKUP(G8925,customer_reference!$A$2:$D$4000,3,FALSE)</f>
        <v>Subscriber</v>
      </c>
      <c r="J8925" t="s">
        <v>3099</v>
      </c>
      <c r="K8925" t="s">
        <v>23</v>
      </c>
      <c r="L8925" t="str">
        <f>VLOOKUP($K8925,subscriber_list_price!$A$2:$D$43,2,FALSE)</f>
        <v>Memory Hardware</v>
      </c>
      <c r="M8925">
        <f>VLOOKUP($K8925,subscriber_list_price!$A$2:$D$43,3,FALSE)</f>
        <v>336000</v>
      </c>
      <c r="N8925">
        <f>VLOOKUP($K8925,subscriber_list_price!$A$2:$D$43,4,FALSE)</f>
        <v>369600</v>
      </c>
      <c r="O8925">
        <f t="shared" si="419"/>
        <v>33600</v>
      </c>
    </row>
    <row r="8926" spans="1:15" x14ac:dyDescent="0.25">
      <c r="A8926" s="3">
        <v>45036</v>
      </c>
      <c r="B8926" s="3" t="str">
        <f t="shared" si="417"/>
        <v>April</v>
      </c>
      <c r="C8926" s="3" t="str">
        <f t="shared" si="418"/>
        <v>2023</v>
      </c>
      <c r="D8926" t="str">
        <f>VLOOKUP(G8926,customer_reference!$A$2:$D$4000,4,FALSE)</f>
        <v>Surabaya</v>
      </c>
      <c r="E8926" s="2">
        <f>VLOOKUP(D8926,city_reference!$A$2:$C$23,2,FALSE)</f>
        <v>-7.250445</v>
      </c>
      <c r="F8926" s="2">
        <f>VLOOKUP(D8926,city_reference!$A$2:$C$23,3,FALSE)</f>
        <v>112.768845</v>
      </c>
      <c r="G8926" t="s">
        <v>902</v>
      </c>
      <c r="H8926" t="str">
        <f>VLOOKUP(G8926,customer_reference!$A$2:$D$4000,2,FALSE)</f>
        <v>Male</v>
      </c>
      <c r="I8926" t="str">
        <f>VLOOKUP(G8926,customer_reference!$A$2:$D$4000,3,FALSE)</f>
        <v>Subscriber</v>
      </c>
      <c r="J8926" t="s">
        <v>3099</v>
      </c>
      <c r="K8926" t="s">
        <v>23</v>
      </c>
      <c r="L8926" t="str">
        <f>VLOOKUP($K8926,subscriber_list_price!$A$2:$D$43,2,FALSE)</f>
        <v>Memory Hardware</v>
      </c>
      <c r="M8926">
        <f>VLOOKUP($K8926,subscriber_list_price!$A$2:$D$43,3,FALSE)</f>
        <v>336000</v>
      </c>
      <c r="N8926">
        <f>VLOOKUP($K8926,subscriber_list_price!$A$2:$D$43,4,FALSE)</f>
        <v>369600</v>
      </c>
      <c r="O8926">
        <f t="shared" si="419"/>
        <v>33600</v>
      </c>
    </row>
    <row r="8927" spans="1:15" x14ac:dyDescent="0.25">
      <c r="A8927" s="3">
        <v>44844</v>
      </c>
      <c r="B8927" s="3" t="str">
        <f t="shared" si="417"/>
        <v>October</v>
      </c>
      <c r="C8927" s="3" t="str">
        <f t="shared" si="418"/>
        <v>2022</v>
      </c>
      <c r="D8927" t="str">
        <f>VLOOKUP(G8927,customer_reference!$A$2:$D$4000,4,FALSE)</f>
        <v>Surabaya</v>
      </c>
      <c r="E8927" s="2">
        <f>VLOOKUP(D8927,city_reference!$A$2:$C$23,2,FALSE)</f>
        <v>-7.250445</v>
      </c>
      <c r="F8927" s="2">
        <f>VLOOKUP(D8927,city_reference!$A$2:$C$23,3,FALSE)</f>
        <v>112.768845</v>
      </c>
      <c r="G8927" t="s">
        <v>102</v>
      </c>
      <c r="H8927" t="str">
        <f>VLOOKUP(G8927,customer_reference!$A$2:$D$4000,2,FALSE)</f>
        <v>Male</v>
      </c>
      <c r="I8927" t="str">
        <f>VLOOKUP(G8927,customer_reference!$A$2:$D$4000,3,FALSE)</f>
        <v>Subscriber</v>
      </c>
      <c r="J8927" t="s">
        <v>3099</v>
      </c>
      <c r="K8927" t="s">
        <v>23</v>
      </c>
      <c r="L8927" t="str">
        <f>VLOOKUP($K8927,subscriber_list_price!$A$2:$D$43,2,FALSE)</f>
        <v>Memory Hardware</v>
      </c>
      <c r="M8927">
        <f>VLOOKUP($K8927,subscriber_list_price!$A$2:$D$43,3,FALSE)</f>
        <v>336000</v>
      </c>
      <c r="N8927">
        <f>VLOOKUP($K8927,subscriber_list_price!$A$2:$D$43,4,FALSE)</f>
        <v>369600</v>
      </c>
      <c r="O8927">
        <f t="shared" si="419"/>
        <v>33600</v>
      </c>
    </row>
    <row r="8928" spans="1:15" x14ac:dyDescent="0.25">
      <c r="A8928" s="3">
        <v>44945</v>
      </c>
      <c r="B8928" s="3" t="str">
        <f t="shared" si="417"/>
        <v>January</v>
      </c>
      <c r="C8928" s="3" t="str">
        <f t="shared" si="418"/>
        <v>2023</v>
      </c>
      <c r="D8928" t="str">
        <f>VLOOKUP(G8928,customer_reference!$A$2:$D$4000,4,FALSE)</f>
        <v>Surabaya</v>
      </c>
      <c r="E8928" s="2">
        <f>VLOOKUP(D8928,city_reference!$A$2:$C$23,2,FALSE)</f>
        <v>-7.250445</v>
      </c>
      <c r="F8928" s="2">
        <f>VLOOKUP(D8928,city_reference!$A$2:$C$23,3,FALSE)</f>
        <v>112.768845</v>
      </c>
      <c r="G8928" t="s">
        <v>2443</v>
      </c>
      <c r="H8928" t="str">
        <f>VLOOKUP(G8928,customer_reference!$A$2:$D$4000,2,FALSE)</f>
        <v>Male</v>
      </c>
      <c r="I8928" t="str">
        <f>VLOOKUP(G8928,customer_reference!$A$2:$D$4000,3,FALSE)</f>
        <v>Subscriber</v>
      </c>
      <c r="J8928" t="s">
        <v>3099</v>
      </c>
      <c r="K8928" t="s">
        <v>23</v>
      </c>
      <c r="L8928" t="str">
        <f>VLOOKUP($K8928,subscriber_list_price!$A$2:$D$43,2,FALSE)</f>
        <v>Memory Hardware</v>
      </c>
      <c r="M8928">
        <f>VLOOKUP($K8928,subscriber_list_price!$A$2:$D$43,3,FALSE)</f>
        <v>336000</v>
      </c>
      <c r="N8928">
        <f>VLOOKUP($K8928,subscriber_list_price!$A$2:$D$43,4,FALSE)</f>
        <v>369600</v>
      </c>
      <c r="O8928">
        <f t="shared" si="419"/>
        <v>33600</v>
      </c>
    </row>
    <row r="8929" spans="1:15" x14ac:dyDescent="0.25">
      <c r="A8929" s="3">
        <v>44747</v>
      </c>
      <c r="B8929" s="3" t="str">
        <f t="shared" si="417"/>
        <v>July</v>
      </c>
      <c r="C8929" s="3" t="str">
        <f t="shared" si="418"/>
        <v>2022</v>
      </c>
      <c r="D8929" t="str">
        <f>VLOOKUP(G8929,customer_reference!$A$2:$D$4000,4,FALSE)</f>
        <v>Surabaya</v>
      </c>
      <c r="E8929" s="2">
        <f>VLOOKUP(D8929,city_reference!$A$2:$C$23,2,FALSE)</f>
        <v>-7.250445</v>
      </c>
      <c r="F8929" s="2">
        <f>VLOOKUP(D8929,city_reference!$A$2:$C$23,3,FALSE)</f>
        <v>112.768845</v>
      </c>
      <c r="G8929" t="s">
        <v>2456</v>
      </c>
      <c r="H8929" t="str">
        <f>VLOOKUP(G8929,customer_reference!$A$2:$D$4000,2,FALSE)</f>
        <v>Male</v>
      </c>
      <c r="I8929" t="str">
        <f>VLOOKUP(G8929,customer_reference!$A$2:$D$4000,3,FALSE)</f>
        <v>Subscriber</v>
      </c>
      <c r="J8929" t="s">
        <v>3099</v>
      </c>
      <c r="K8929" t="s">
        <v>4080</v>
      </c>
      <c r="L8929" t="str">
        <f>VLOOKUP($K8929,subscriber_list_price!$A$2:$D$43,2,FALSE)</f>
        <v>I-O Hardware</v>
      </c>
      <c r="M8929">
        <f>VLOOKUP($K8929,subscriber_list_price!$A$2:$D$43,3,FALSE)</f>
        <v>102000</v>
      </c>
      <c r="N8929">
        <f>VLOOKUP($K8929,subscriber_list_price!$A$2:$D$43,4,FALSE)</f>
        <v>112200</v>
      </c>
      <c r="O8929">
        <f t="shared" si="419"/>
        <v>10200</v>
      </c>
    </row>
    <row r="8930" spans="1:15" x14ac:dyDescent="0.25">
      <c r="A8930" s="3">
        <v>44937</v>
      </c>
      <c r="B8930" s="3" t="str">
        <f t="shared" si="417"/>
        <v>January</v>
      </c>
      <c r="C8930" s="3" t="str">
        <f t="shared" si="418"/>
        <v>2023</v>
      </c>
      <c r="D8930" t="str">
        <f>VLOOKUP(G8930,customer_reference!$A$2:$D$4000,4,FALSE)</f>
        <v>Surabaya</v>
      </c>
      <c r="E8930" s="2">
        <f>VLOOKUP(D8930,city_reference!$A$2:$C$23,2,FALSE)</f>
        <v>-7.250445</v>
      </c>
      <c r="F8930" s="2">
        <f>VLOOKUP(D8930,city_reference!$A$2:$C$23,3,FALSE)</f>
        <v>112.768845</v>
      </c>
      <c r="G8930" t="s">
        <v>3727</v>
      </c>
      <c r="H8930" t="str">
        <f>VLOOKUP(G8930,customer_reference!$A$2:$D$4000,2,FALSE)</f>
        <v>Male</v>
      </c>
      <c r="I8930" t="str">
        <f>VLOOKUP(G8930,customer_reference!$A$2:$D$4000,3,FALSE)</f>
        <v>Subscriber</v>
      </c>
      <c r="J8930" t="s">
        <v>3099</v>
      </c>
      <c r="K8930" t="s">
        <v>4080</v>
      </c>
      <c r="L8930" t="str">
        <f>VLOOKUP($K8930,subscriber_list_price!$A$2:$D$43,2,FALSE)</f>
        <v>I-O Hardware</v>
      </c>
      <c r="M8930">
        <f>VLOOKUP($K8930,subscriber_list_price!$A$2:$D$43,3,FALSE)</f>
        <v>102000</v>
      </c>
      <c r="N8930">
        <f>VLOOKUP($K8930,subscriber_list_price!$A$2:$D$43,4,FALSE)</f>
        <v>112200</v>
      </c>
      <c r="O8930">
        <f t="shared" si="419"/>
        <v>10200</v>
      </c>
    </row>
    <row r="8931" spans="1:15" x14ac:dyDescent="0.25">
      <c r="A8931" s="3">
        <v>45169</v>
      </c>
      <c r="B8931" s="3" t="str">
        <f t="shared" si="417"/>
        <v>August</v>
      </c>
      <c r="C8931" s="3" t="str">
        <f t="shared" si="418"/>
        <v>2023</v>
      </c>
      <c r="D8931" t="str">
        <f>VLOOKUP(G8931,customer_reference!$A$2:$D$4000,4,FALSE)</f>
        <v>Surabaya</v>
      </c>
      <c r="E8931" s="2">
        <f>VLOOKUP(D8931,city_reference!$A$2:$C$23,2,FALSE)</f>
        <v>-7.250445</v>
      </c>
      <c r="F8931" s="2">
        <f>VLOOKUP(D8931,city_reference!$A$2:$C$23,3,FALSE)</f>
        <v>112.768845</v>
      </c>
      <c r="G8931" t="s">
        <v>2608</v>
      </c>
      <c r="H8931" t="str">
        <f>VLOOKUP(G8931,customer_reference!$A$2:$D$4000,2,FALSE)</f>
        <v>Male</v>
      </c>
      <c r="I8931" t="str">
        <f>VLOOKUP(G8931,customer_reference!$A$2:$D$4000,3,FALSE)</f>
        <v>Subscriber</v>
      </c>
      <c r="J8931" t="s">
        <v>3099</v>
      </c>
      <c r="K8931" t="s">
        <v>4080</v>
      </c>
      <c r="L8931" t="str">
        <f>VLOOKUP($K8931,subscriber_list_price!$A$2:$D$43,2,FALSE)</f>
        <v>I-O Hardware</v>
      </c>
      <c r="M8931">
        <f>VLOOKUP($K8931,subscriber_list_price!$A$2:$D$43,3,FALSE)</f>
        <v>102000</v>
      </c>
      <c r="N8931">
        <f>VLOOKUP($K8931,subscriber_list_price!$A$2:$D$43,4,FALSE)</f>
        <v>112200</v>
      </c>
      <c r="O8931">
        <f t="shared" si="419"/>
        <v>10200</v>
      </c>
    </row>
    <row r="8932" spans="1:15" x14ac:dyDescent="0.25">
      <c r="A8932" s="3">
        <v>44870</v>
      </c>
      <c r="B8932" s="3" t="str">
        <f t="shared" si="417"/>
        <v>November</v>
      </c>
      <c r="C8932" s="3" t="str">
        <f t="shared" si="418"/>
        <v>2022</v>
      </c>
      <c r="D8932" t="str">
        <f>VLOOKUP(G8932,customer_reference!$A$2:$D$4000,4,FALSE)</f>
        <v>Surabaya</v>
      </c>
      <c r="E8932" s="2">
        <f>VLOOKUP(D8932,city_reference!$A$2:$C$23,2,FALSE)</f>
        <v>-7.250445</v>
      </c>
      <c r="F8932" s="2">
        <f>VLOOKUP(D8932,city_reference!$A$2:$C$23,3,FALSE)</f>
        <v>112.768845</v>
      </c>
      <c r="G8932" t="s">
        <v>2180</v>
      </c>
      <c r="H8932" t="str">
        <f>VLOOKUP(G8932,customer_reference!$A$2:$D$4000,2,FALSE)</f>
        <v>Male</v>
      </c>
      <c r="I8932" t="str">
        <f>VLOOKUP(G8932,customer_reference!$A$2:$D$4000,3,FALSE)</f>
        <v>Subscriber</v>
      </c>
      <c r="J8932" t="s">
        <v>3099</v>
      </c>
      <c r="K8932" t="s">
        <v>37</v>
      </c>
      <c r="L8932" t="str">
        <f>VLOOKUP($K8932,subscriber_list_price!$A$2:$D$43,2,FALSE)</f>
        <v>I-O Hardware</v>
      </c>
      <c r="M8932">
        <f>VLOOKUP($K8932,subscriber_list_price!$A$2:$D$43,3,FALSE)</f>
        <v>122000</v>
      </c>
      <c r="N8932">
        <f>VLOOKUP($K8932,subscriber_list_price!$A$2:$D$43,4,FALSE)</f>
        <v>134200</v>
      </c>
      <c r="O8932">
        <f t="shared" si="419"/>
        <v>12200</v>
      </c>
    </row>
    <row r="8933" spans="1:15" x14ac:dyDescent="0.25">
      <c r="A8933" s="3">
        <v>44620</v>
      </c>
      <c r="B8933" s="3" t="str">
        <f t="shared" si="417"/>
        <v>February</v>
      </c>
      <c r="C8933" s="3" t="str">
        <f t="shared" si="418"/>
        <v>2022</v>
      </c>
      <c r="D8933" t="str">
        <f>VLOOKUP(G8933,customer_reference!$A$2:$D$4000,4,FALSE)</f>
        <v>Surabaya</v>
      </c>
      <c r="E8933" s="2">
        <f>VLOOKUP(D8933,city_reference!$A$2:$C$23,2,FALSE)</f>
        <v>-7.250445</v>
      </c>
      <c r="F8933" s="2">
        <f>VLOOKUP(D8933,city_reference!$A$2:$C$23,3,FALSE)</f>
        <v>112.768845</v>
      </c>
      <c r="G8933" t="s">
        <v>3076</v>
      </c>
      <c r="H8933" t="str">
        <f>VLOOKUP(G8933,customer_reference!$A$2:$D$4000,2,FALSE)</f>
        <v>Male</v>
      </c>
      <c r="I8933" t="str">
        <f>VLOOKUP(G8933,customer_reference!$A$2:$D$4000,3,FALSE)</f>
        <v>Subscriber</v>
      </c>
      <c r="J8933" t="s">
        <v>3099</v>
      </c>
      <c r="K8933" t="s">
        <v>37</v>
      </c>
      <c r="L8933" t="str">
        <f>VLOOKUP($K8933,subscriber_list_price!$A$2:$D$43,2,FALSE)</f>
        <v>I-O Hardware</v>
      </c>
      <c r="M8933">
        <f>VLOOKUP($K8933,subscriber_list_price!$A$2:$D$43,3,FALSE)</f>
        <v>122000</v>
      </c>
      <c r="N8933">
        <f>VLOOKUP($K8933,subscriber_list_price!$A$2:$D$43,4,FALSE)</f>
        <v>134200</v>
      </c>
      <c r="O8933">
        <f t="shared" si="419"/>
        <v>12200</v>
      </c>
    </row>
    <row r="8934" spans="1:15" x14ac:dyDescent="0.25">
      <c r="A8934" s="3">
        <v>44827</v>
      </c>
      <c r="B8934" s="3" t="str">
        <f t="shared" si="417"/>
        <v>September</v>
      </c>
      <c r="C8934" s="3" t="str">
        <f t="shared" si="418"/>
        <v>2022</v>
      </c>
      <c r="D8934" t="str">
        <f>VLOOKUP(G8934,customer_reference!$A$2:$D$4000,4,FALSE)</f>
        <v>Surabaya</v>
      </c>
      <c r="E8934" s="2">
        <f>VLOOKUP(D8934,city_reference!$A$2:$C$23,2,FALSE)</f>
        <v>-7.250445</v>
      </c>
      <c r="F8934" s="2">
        <f>VLOOKUP(D8934,city_reference!$A$2:$C$23,3,FALSE)</f>
        <v>112.768845</v>
      </c>
      <c r="G8934" t="s">
        <v>3729</v>
      </c>
      <c r="H8934" t="str">
        <f>VLOOKUP(G8934,customer_reference!$A$2:$D$4000,2,FALSE)</f>
        <v>Male</v>
      </c>
      <c r="I8934" t="str">
        <f>VLOOKUP(G8934,customer_reference!$A$2:$D$4000,3,FALSE)</f>
        <v>Subscriber</v>
      </c>
      <c r="J8934" t="s">
        <v>3099</v>
      </c>
      <c r="K8934" t="s">
        <v>37</v>
      </c>
      <c r="L8934" t="str">
        <f>VLOOKUP($K8934,subscriber_list_price!$A$2:$D$43,2,FALSE)</f>
        <v>I-O Hardware</v>
      </c>
      <c r="M8934">
        <f>VLOOKUP($K8934,subscriber_list_price!$A$2:$D$43,3,FALSE)</f>
        <v>122000</v>
      </c>
      <c r="N8934">
        <f>VLOOKUP($K8934,subscriber_list_price!$A$2:$D$43,4,FALSE)</f>
        <v>134200</v>
      </c>
      <c r="O8934">
        <f t="shared" si="419"/>
        <v>12200</v>
      </c>
    </row>
    <row r="8935" spans="1:15" x14ac:dyDescent="0.25">
      <c r="A8935" s="3">
        <v>45089</v>
      </c>
      <c r="B8935" s="3" t="str">
        <f t="shared" si="417"/>
        <v>June</v>
      </c>
      <c r="C8935" s="3" t="str">
        <f t="shared" si="418"/>
        <v>2023</v>
      </c>
      <c r="D8935" t="str">
        <f>VLOOKUP(G8935,customer_reference!$A$2:$D$4000,4,FALSE)</f>
        <v>Surabaya</v>
      </c>
      <c r="E8935" s="2">
        <f>VLOOKUP(D8935,city_reference!$A$2:$C$23,2,FALSE)</f>
        <v>-7.250445</v>
      </c>
      <c r="F8935" s="2">
        <f>VLOOKUP(D8935,city_reference!$A$2:$C$23,3,FALSE)</f>
        <v>112.768845</v>
      </c>
      <c r="G8935" t="s">
        <v>1554</v>
      </c>
      <c r="H8935" t="str">
        <f>VLOOKUP(G8935,customer_reference!$A$2:$D$4000,2,FALSE)</f>
        <v>Male</v>
      </c>
      <c r="I8935" t="str">
        <f>VLOOKUP(G8935,customer_reference!$A$2:$D$4000,3,FALSE)</f>
        <v>Subscriber</v>
      </c>
      <c r="J8935" t="s">
        <v>3099</v>
      </c>
      <c r="K8935" t="s">
        <v>37</v>
      </c>
      <c r="L8935" t="str">
        <f>VLOOKUP($K8935,subscriber_list_price!$A$2:$D$43,2,FALSE)</f>
        <v>I-O Hardware</v>
      </c>
      <c r="M8935">
        <f>VLOOKUP($K8935,subscriber_list_price!$A$2:$D$43,3,FALSE)</f>
        <v>122000</v>
      </c>
      <c r="N8935">
        <f>VLOOKUP($K8935,subscriber_list_price!$A$2:$D$43,4,FALSE)</f>
        <v>134200</v>
      </c>
      <c r="O8935">
        <f t="shared" si="419"/>
        <v>12200</v>
      </c>
    </row>
    <row r="8936" spans="1:15" x14ac:dyDescent="0.25">
      <c r="A8936" s="3">
        <v>44654</v>
      </c>
      <c r="B8936" s="3" t="str">
        <f t="shared" si="417"/>
        <v>April</v>
      </c>
      <c r="C8936" s="3" t="str">
        <f t="shared" si="418"/>
        <v>2022</v>
      </c>
      <c r="D8936" t="str">
        <f>VLOOKUP(G8936,customer_reference!$A$2:$D$4000,4,FALSE)</f>
        <v>Surabaya</v>
      </c>
      <c r="E8936" s="2">
        <f>VLOOKUP(D8936,city_reference!$A$2:$C$23,2,FALSE)</f>
        <v>-7.250445</v>
      </c>
      <c r="F8936" s="2">
        <f>VLOOKUP(D8936,city_reference!$A$2:$C$23,3,FALSE)</f>
        <v>112.768845</v>
      </c>
      <c r="G8936" t="s">
        <v>2497</v>
      </c>
      <c r="H8936" t="str">
        <f>VLOOKUP(G8936,customer_reference!$A$2:$D$4000,2,FALSE)</f>
        <v>Male</v>
      </c>
      <c r="I8936" t="str">
        <f>VLOOKUP(G8936,customer_reference!$A$2:$D$4000,3,FALSE)</f>
        <v>Subscriber</v>
      </c>
      <c r="J8936" t="s">
        <v>3099</v>
      </c>
      <c r="K8936" t="s">
        <v>30</v>
      </c>
      <c r="L8936" t="str">
        <f>VLOOKUP($K8936,subscriber_list_price!$A$2:$D$43,2,FALSE)</f>
        <v>I-O Hardware</v>
      </c>
      <c r="M8936">
        <f>VLOOKUP($K8936,subscriber_list_price!$A$2:$D$43,3,FALSE)</f>
        <v>230000</v>
      </c>
      <c r="N8936">
        <f>VLOOKUP($K8936,subscriber_list_price!$A$2:$D$43,4,FALSE)</f>
        <v>253000</v>
      </c>
      <c r="O8936">
        <f t="shared" si="419"/>
        <v>23000</v>
      </c>
    </row>
    <row r="8937" spans="1:15" x14ac:dyDescent="0.25">
      <c r="A8937" s="3">
        <v>44664</v>
      </c>
      <c r="B8937" s="3" t="str">
        <f t="shared" si="417"/>
        <v>April</v>
      </c>
      <c r="C8937" s="3" t="str">
        <f t="shared" si="418"/>
        <v>2022</v>
      </c>
      <c r="D8937" t="str">
        <f>VLOOKUP(G8937,customer_reference!$A$2:$D$4000,4,FALSE)</f>
        <v>Surabaya</v>
      </c>
      <c r="E8937" s="2">
        <f>VLOOKUP(D8937,city_reference!$A$2:$C$23,2,FALSE)</f>
        <v>-7.250445</v>
      </c>
      <c r="F8937" s="2">
        <f>VLOOKUP(D8937,city_reference!$A$2:$C$23,3,FALSE)</f>
        <v>112.768845</v>
      </c>
      <c r="G8937" t="s">
        <v>3729</v>
      </c>
      <c r="H8937" t="str">
        <f>VLOOKUP(G8937,customer_reference!$A$2:$D$4000,2,FALSE)</f>
        <v>Male</v>
      </c>
      <c r="I8937" t="str">
        <f>VLOOKUP(G8937,customer_reference!$A$2:$D$4000,3,FALSE)</f>
        <v>Subscriber</v>
      </c>
      <c r="J8937" t="s">
        <v>3099</v>
      </c>
      <c r="K8937" t="s">
        <v>22</v>
      </c>
      <c r="L8937" t="str">
        <f>VLOOKUP($K8937,subscriber_list_price!$A$2:$D$43,2,FALSE)</f>
        <v>Memory Hardware</v>
      </c>
      <c r="M8937">
        <f>VLOOKUP($K8937,subscriber_list_price!$A$2:$D$43,3,FALSE)</f>
        <v>224000</v>
      </c>
      <c r="N8937">
        <f>VLOOKUP($K8937,subscriber_list_price!$A$2:$D$43,4,FALSE)</f>
        <v>246400</v>
      </c>
      <c r="O8937">
        <f t="shared" si="419"/>
        <v>22400</v>
      </c>
    </row>
    <row r="8938" spans="1:15" x14ac:dyDescent="0.25">
      <c r="A8938" s="3">
        <v>44779</v>
      </c>
      <c r="B8938" s="3" t="str">
        <f t="shared" si="417"/>
        <v>August</v>
      </c>
      <c r="C8938" s="3" t="str">
        <f t="shared" si="418"/>
        <v>2022</v>
      </c>
      <c r="D8938" t="str">
        <f>VLOOKUP(G8938,customer_reference!$A$2:$D$4000,4,FALSE)</f>
        <v>Surabaya</v>
      </c>
      <c r="E8938" s="2">
        <f>VLOOKUP(D8938,city_reference!$A$2:$C$23,2,FALSE)</f>
        <v>-7.250445</v>
      </c>
      <c r="F8938" s="2">
        <f>VLOOKUP(D8938,city_reference!$A$2:$C$23,3,FALSE)</f>
        <v>112.768845</v>
      </c>
      <c r="G8938" t="s">
        <v>1248</v>
      </c>
      <c r="H8938" t="str">
        <f>VLOOKUP(G8938,customer_reference!$A$2:$D$4000,2,FALSE)</f>
        <v>Male</v>
      </c>
      <c r="I8938" t="str">
        <f>VLOOKUP(G8938,customer_reference!$A$2:$D$4000,3,FALSE)</f>
        <v>Subscriber</v>
      </c>
      <c r="J8938" t="s">
        <v>3099</v>
      </c>
      <c r="K8938" t="s">
        <v>22</v>
      </c>
      <c r="L8938" t="str">
        <f>VLOOKUP($K8938,subscriber_list_price!$A$2:$D$43,2,FALSE)</f>
        <v>Memory Hardware</v>
      </c>
      <c r="M8938">
        <f>VLOOKUP($K8938,subscriber_list_price!$A$2:$D$43,3,FALSE)</f>
        <v>224000</v>
      </c>
      <c r="N8938">
        <f>VLOOKUP($K8938,subscriber_list_price!$A$2:$D$43,4,FALSE)</f>
        <v>246400</v>
      </c>
      <c r="O8938">
        <f t="shared" si="419"/>
        <v>22400</v>
      </c>
    </row>
    <row r="8939" spans="1:15" x14ac:dyDescent="0.25">
      <c r="A8939" s="3">
        <v>44731</v>
      </c>
      <c r="B8939" s="3" t="str">
        <f t="shared" si="417"/>
        <v>June</v>
      </c>
      <c r="C8939" s="3" t="str">
        <f t="shared" si="418"/>
        <v>2022</v>
      </c>
      <c r="D8939" t="str">
        <f>VLOOKUP(G8939,customer_reference!$A$2:$D$4000,4,FALSE)</f>
        <v>Surabaya</v>
      </c>
      <c r="E8939" s="2">
        <f>VLOOKUP(D8939,city_reference!$A$2:$C$23,2,FALSE)</f>
        <v>-7.250445</v>
      </c>
      <c r="F8939" s="2">
        <f>VLOOKUP(D8939,city_reference!$A$2:$C$23,3,FALSE)</f>
        <v>112.768845</v>
      </c>
      <c r="G8939" t="s">
        <v>412</v>
      </c>
      <c r="H8939" t="str">
        <f>VLOOKUP(G8939,customer_reference!$A$2:$D$4000,2,FALSE)</f>
        <v>Male</v>
      </c>
      <c r="I8939" t="str">
        <f>VLOOKUP(G8939,customer_reference!$A$2:$D$4000,3,FALSE)</f>
        <v>Subscriber</v>
      </c>
      <c r="J8939" t="s">
        <v>3099</v>
      </c>
      <c r="K8939" t="s">
        <v>4079</v>
      </c>
      <c r="L8939" t="str">
        <f>VLOOKUP($K8939,subscriber_list_price!$A$2:$D$43,2,FALSE)</f>
        <v>I-O Hardware</v>
      </c>
      <c r="M8939">
        <f>VLOOKUP($K8939,subscriber_list_price!$A$2:$D$43,3,FALSE)</f>
        <v>218000</v>
      </c>
      <c r="N8939">
        <f>VLOOKUP($K8939,subscriber_list_price!$A$2:$D$43,4,FALSE)</f>
        <v>239800</v>
      </c>
      <c r="O8939">
        <f t="shared" si="419"/>
        <v>21800</v>
      </c>
    </row>
    <row r="8940" spans="1:15" x14ac:dyDescent="0.25">
      <c r="A8940" s="3">
        <v>44570</v>
      </c>
      <c r="B8940" s="3" t="str">
        <f t="shared" si="417"/>
        <v>January</v>
      </c>
      <c r="C8940" s="3" t="str">
        <f t="shared" si="418"/>
        <v>2022</v>
      </c>
      <c r="D8940" t="str">
        <f>VLOOKUP(G8940,customer_reference!$A$2:$D$4000,4,FALSE)</f>
        <v>Surabaya</v>
      </c>
      <c r="E8940" s="2">
        <f>VLOOKUP(D8940,city_reference!$A$2:$C$23,2,FALSE)</f>
        <v>-7.250445</v>
      </c>
      <c r="F8940" s="2">
        <f>VLOOKUP(D8940,city_reference!$A$2:$C$23,3,FALSE)</f>
        <v>112.768845</v>
      </c>
      <c r="G8940" t="s">
        <v>3722</v>
      </c>
      <c r="H8940" t="str">
        <f>VLOOKUP(G8940,customer_reference!$A$2:$D$4000,2,FALSE)</f>
        <v>Male</v>
      </c>
      <c r="I8940" t="str">
        <f>VLOOKUP(G8940,customer_reference!$A$2:$D$4000,3,FALSE)</f>
        <v>Subscriber</v>
      </c>
      <c r="J8940" t="s">
        <v>3099</v>
      </c>
      <c r="K8940" t="s">
        <v>12</v>
      </c>
      <c r="L8940" t="str">
        <f>VLOOKUP($K8940,subscriber_list_price!$A$2:$D$43,2,FALSE)</f>
        <v>Memory Hardware</v>
      </c>
      <c r="M8940">
        <f>VLOOKUP($K8940,subscriber_list_price!$A$2:$D$43,3,FALSE)</f>
        <v>280000</v>
      </c>
      <c r="N8940">
        <f>VLOOKUP($K8940,subscriber_list_price!$A$2:$D$43,4,FALSE)</f>
        <v>308000</v>
      </c>
      <c r="O8940">
        <f t="shared" si="419"/>
        <v>28000</v>
      </c>
    </row>
    <row r="8941" spans="1:15" x14ac:dyDescent="0.25">
      <c r="A8941" s="3">
        <v>44866</v>
      </c>
      <c r="B8941" s="3" t="str">
        <f t="shared" si="417"/>
        <v>November</v>
      </c>
      <c r="C8941" s="3" t="str">
        <f t="shared" si="418"/>
        <v>2022</v>
      </c>
      <c r="D8941" t="str">
        <f>VLOOKUP(G8941,customer_reference!$A$2:$D$4000,4,FALSE)</f>
        <v>Surabaya</v>
      </c>
      <c r="E8941" s="2">
        <f>VLOOKUP(D8941,city_reference!$A$2:$C$23,2,FALSE)</f>
        <v>-7.250445</v>
      </c>
      <c r="F8941" s="2">
        <f>VLOOKUP(D8941,city_reference!$A$2:$C$23,3,FALSE)</f>
        <v>112.768845</v>
      </c>
      <c r="G8941" t="s">
        <v>2456</v>
      </c>
      <c r="H8941" t="str">
        <f>VLOOKUP(G8941,customer_reference!$A$2:$D$4000,2,FALSE)</f>
        <v>Male</v>
      </c>
      <c r="I8941" t="str">
        <f>VLOOKUP(G8941,customer_reference!$A$2:$D$4000,3,FALSE)</f>
        <v>Subscriber</v>
      </c>
      <c r="J8941" t="s">
        <v>3099</v>
      </c>
      <c r="K8941" t="s">
        <v>12</v>
      </c>
      <c r="L8941" t="str">
        <f>VLOOKUP($K8941,subscriber_list_price!$A$2:$D$43,2,FALSE)</f>
        <v>Memory Hardware</v>
      </c>
      <c r="M8941">
        <f>VLOOKUP($K8941,subscriber_list_price!$A$2:$D$43,3,FALSE)</f>
        <v>280000</v>
      </c>
      <c r="N8941">
        <f>VLOOKUP($K8941,subscriber_list_price!$A$2:$D$43,4,FALSE)</f>
        <v>308000</v>
      </c>
      <c r="O8941">
        <f t="shared" si="419"/>
        <v>28000</v>
      </c>
    </row>
    <row r="8942" spans="1:15" x14ac:dyDescent="0.25">
      <c r="A8942" s="3">
        <v>45025</v>
      </c>
      <c r="B8942" s="3" t="str">
        <f t="shared" si="417"/>
        <v>April</v>
      </c>
      <c r="C8942" s="3" t="str">
        <f t="shared" si="418"/>
        <v>2023</v>
      </c>
      <c r="D8942" t="str">
        <f>VLOOKUP(G8942,customer_reference!$A$2:$D$4000,4,FALSE)</f>
        <v>Surabaya</v>
      </c>
      <c r="E8942" s="2">
        <f>VLOOKUP(D8942,city_reference!$A$2:$C$23,2,FALSE)</f>
        <v>-7.250445</v>
      </c>
      <c r="F8942" s="2">
        <f>VLOOKUP(D8942,city_reference!$A$2:$C$23,3,FALSE)</f>
        <v>112.768845</v>
      </c>
      <c r="G8942" t="s">
        <v>2799</v>
      </c>
      <c r="H8942" t="str">
        <f>VLOOKUP(G8942,customer_reference!$A$2:$D$4000,2,FALSE)</f>
        <v>Male</v>
      </c>
      <c r="I8942" t="str">
        <f>VLOOKUP(G8942,customer_reference!$A$2:$D$4000,3,FALSE)</f>
        <v>Subscriber</v>
      </c>
      <c r="J8942" t="s">
        <v>3099</v>
      </c>
      <c r="K8942" t="s">
        <v>12</v>
      </c>
      <c r="L8942" t="str">
        <f>VLOOKUP($K8942,subscriber_list_price!$A$2:$D$43,2,FALSE)</f>
        <v>Memory Hardware</v>
      </c>
      <c r="M8942">
        <f>VLOOKUP($K8942,subscriber_list_price!$A$2:$D$43,3,FALSE)</f>
        <v>280000</v>
      </c>
      <c r="N8942">
        <f>VLOOKUP($K8942,subscriber_list_price!$A$2:$D$43,4,FALSE)</f>
        <v>308000</v>
      </c>
      <c r="O8942">
        <f t="shared" si="419"/>
        <v>28000</v>
      </c>
    </row>
    <row r="8943" spans="1:15" x14ac:dyDescent="0.25">
      <c r="A8943" s="3">
        <v>44753</v>
      </c>
      <c r="B8943" s="3" t="str">
        <f t="shared" si="417"/>
        <v>July</v>
      </c>
      <c r="C8943" s="3" t="str">
        <f t="shared" si="418"/>
        <v>2022</v>
      </c>
      <c r="D8943" t="str">
        <f>VLOOKUP(G8943,customer_reference!$A$2:$D$4000,4,FALSE)</f>
        <v>Surabaya</v>
      </c>
      <c r="E8943" s="2">
        <f>VLOOKUP(D8943,city_reference!$A$2:$C$23,2,FALSE)</f>
        <v>-7.250445</v>
      </c>
      <c r="F8943" s="2">
        <f>VLOOKUP(D8943,city_reference!$A$2:$C$23,3,FALSE)</f>
        <v>112.768845</v>
      </c>
      <c r="G8943" t="s">
        <v>1089</v>
      </c>
      <c r="H8943" t="str">
        <f>VLOOKUP(G8943,customer_reference!$A$2:$D$4000,2,FALSE)</f>
        <v>Male</v>
      </c>
      <c r="I8943" t="str">
        <f>VLOOKUP(G8943,customer_reference!$A$2:$D$4000,3,FALSE)</f>
        <v>Subscriber</v>
      </c>
      <c r="J8943" t="s">
        <v>3099</v>
      </c>
      <c r="K8943" t="s">
        <v>35</v>
      </c>
      <c r="L8943" t="str">
        <f>VLOOKUP($K8943,subscriber_list_price!$A$2:$D$43,2,FALSE)</f>
        <v>I-O Hardware</v>
      </c>
      <c r="M8943">
        <f>VLOOKUP($K8943,subscriber_list_price!$A$2:$D$43,3,FALSE)</f>
        <v>652000</v>
      </c>
      <c r="N8943">
        <f>VLOOKUP($K8943,subscriber_list_price!$A$2:$D$43,4,FALSE)</f>
        <v>717200</v>
      </c>
      <c r="O8943">
        <f t="shared" si="419"/>
        <v>65200</v>
      </c>
    </row>
    <row r="8944" spans="1:15" x14ac:dyDescent="0.25">
      <c r="A8944" s="3">
        <v>45153</v>
      </c>
      <c r="B8944" s="3" t="str">
        <f t="shared" si="417"/>
        <v>August</v>
      </c>
      <c r="C8944" s="3" t="str">
        <f t="shared" si="418"/>
        <v>2023</v>
      </c>
      <c r="D8944" t="str">
        <f>VLOOKUP(G8944,customer_reference!$A$2:$D$4000,4,FALSE)</f>
        <v>Surabaya</v>
      </c>
      <c r="E8944" s="2">
        <f>VLOOKUP(D8944,city_reference!$A$2:$C$23,2,FALSE)</f>
        <v>-7.250445</v>
      </c>
      <c r="F8944" s="2">
        <f>VLOOKUP(D8944,city_reference!$A$2:$C$23,3,FALSE)</f>
        <v>112.768845</v>
      </c>
      <c r="G8944" t="s">
        <v>3519</v>
      </c>
      <c r="H8944" t="str">
        <f>VLOOKUP(G8944,customer_reference!$A$2:$D$4000,2,FALSE)</f>
        <v>Male</v>
      </c>
      <c r="I8944" t="str">
        <f>VLOOKUP(G8944,customer_reference!$A$2:$D$4000,3,FALSE)</f>
        <v>Subscriber</v>
      </c>
      <c r="J8944" t="s">
        <v>3099</v>
      </c>
      <c r="K8944" t="s">
        <v>35</v>
      </c>
      <c r="L8944" t="str">
        <f>VLOOKUP($K8944,subscriber_list_price!$A$2:$D$43,2,FALSE)</f>
        <v>I-O Hardware</v>
      </c>
      <c r="M8944">
        <f>VLOOKUP($K8944,subscriber_list_price!$A$2:$D$43,3,FALSE)</f>
        <v>652000</v>
      </c>
      <c r="N8944">
        <f>VLOOKUP($K8944,subscriber_list_price!$A$2:$D$43,4,FALSE)</f>
        <v>717200</v>
      </c>
      <c r="O8944">
        <f t="shared" si="419"/>
        <v>65200</v>
      </c>
    </row>
    <row r="8945" spans="1:15" x14ac:dyDescent="0.25">
      <c r="A8945" s="3">
        <v>44876</v>
      </c>
      <c r="B8945" s="3" t="str">
        <f t="shared" si="417"/>
        <v>November</v>
      </c>
      <c r="C8945" s="3" t="str">
        <f t="shared" si="418"/>
        <v>2022</v>
      </c>
      <c r="D8945" t="str">
        <f>VLOOKUP(G8945,customer_reference!$A$2:$D$4000,4,FALSE)</f>
        <v>Surabaya</v>
      </c>
      <c r="E8945" s="2">
        <f>VLOOKUP(D8945,city_reference!$A$2:$C$23,2,FALSE)</f>
        <v>-7.250445</v>
      </c>
      <c r="F8945" s="2">
        <f>VLOOKUP(D8945,city_reference!$A$2:$C$23,3,FALSE)</f>
        <v>112.768845</v>
      </c>
      <c r="G8945" t="s">
        <v>1034</v>
      </c>
      <c r="H8945" t="str">
        <f>VLOOKUP(G8945,customer_reference!$A$2:$D$4000,2,FALSE)</f>
        <v>Male</v>
      </c>
      <c r="I8945" t="str">
        <f>VLOOKUP(G8945,customer_reference!$A$2:$D$4000,3,FALSE)</f>
        <v>Subscriber</v>
      </c>
      <c r="J8945" t="s">
        <v>3099</v>
      </c>
      <c r="K8945" t="s">
        <v>44</v>
      </c>
      <c r="L8945" t="str">
        <f>VLOOKUP($K8945,subscriber_list_price!$A$2:$D$43,2,FALSE)</f>
        <v>I-O Hardware</v>
      </c>
      <c r="M8945">
        <f>VLOOKUP($K8945,subscriber_list_price!$A$2:$D$43,3,FALSE)</f>
        <v>45000</v>
      </c>
      <c r="N8945">
        <f>VLOOKUP($K8945,subscriber_list_price!$A$2:$D$43,4,FALSE)</f>
        <v>49500</v>
      </c>
      <c r="O8945">
        <f t="shared" si="419"/>
        <v>4500</v>
      </c>
    </row>
    <row r="8946" spans="1:15" x14ac:dyDescent="0.25">
      <c r="A8946" s="3">
        <v>44571</v>
      </c>
      <c r="B8946" s="3" t="str">
        <f t="shared" si="417"/>
        <v>January</v>
      </c>
      <c r="C8946" s="3" t="str">
        <f t="shared" si="418"/>
        <v>2022</v>
      </c>
      <c r="D8946" t="str">
        <f>VLOOKUP(G8946,customer_reference!$A$2:$D$4000,4,FALSE)</f>
        <v>Surabaya</v>
      </c>
      <c r="E8946" s="2">
        <f>VLOOKUP(D8946,city_reference!$A$2:$C$23,2,FALSE)</f>
        <v>-7.250445</v>
      </c>
      <c r="F8946" s="2">
        <f>VLOOKUP(D8946,city_reference!$A$2:$C$23,3,FALSE)</f>
        <v>112.768845</v>
      </c>
      <c r="G8946" t="s">
        <v>2037</v>
      </c>
      <c r="H8946" t="str">
        <f>VLOOKUP(G8946,customer_reference!$A$2:$D$4000,2,FALSE)</f>
        <v>Male</v>
      </c>
      <c r="I8946" t="str">
        <f>VLOOKUP(G8946,customer_reference!$A$2:$D$4000,3,FALSE)</f>
        <v>Subscriber</v>
      </c>
      <c r="J8946" t="s">
        <v>3099</v>
      </c>
      <c r="K8946" t="s">
        <v>44</v>
      </c>
      <c r="L8946" t="str">
        <f>VLOOKUP($K8946,subscriber_list_price!$A$2:$D$43,2,FALSE)</f>
        <v>I-O Hardware</v>
      </c>
      <c r="M8946">
        <f>VLOOKUP($K8946,subscriber_list_price!$A$2:$D$43,3,FALSE)</f>
        <v>45000</v>
      </c>
      <c r="N8946">
        <f>VLOOKUP($K8946,subscriber_list_price!$A$2:$D$43,4,FALSE)</f>
        <v>49500</v>
      </c>
      <c r="O8946">
        <f t="shared" si="419"/>
        <v>4500</v>
      </c>
    </row>
    <row r="8947" spans="1:15" x14ac:dyDescent="0.25">
      <c r="A8947" s="3">
        <v>44682</v>
      </c>
      <c r="B8947" s="3" t="str">
        <f t="shared" si="417"/>
        <v>May</v>
      </c>
      <c r="C8947" s="3" t="str">
        <f t="shared" si="418"/>
        <v>2022</v>
      </c>
      <c r="D8947" t="str">
        <f>VLOOKUP(G8947,customer_reference!$A$2:$D$4000,4,FALSE)</f>
        <v>Surabaya</v>
      </c>
      <c r="E8947" s="2">
        <f>VLOOKUP(D8947,city_reference!$A$2:$C$23,2,FALSE)</f>
        <v>-7.250445</v>
      </c>
      <c r="F8947" s="2">
        <f>VLOOKUP(D8947,city_reference!$A$2:$C$23,3,FALSE)</f>
        <v>112.768845</v>
      </c>
      <c r="G8947" t="s">
        <v>2746</v>
      </c>
      <c r="H8947" t="str">
        <f>VLOOKUP(G8947,customer_reference!$A$2:$D$4000,2,FALSE)</f>
        <v>Male</v>
      </c>
      <c r="I8947" t="str">
        <f>VLOOKUP(G8947,customer_reference!$A$2:$D$4000,3,FALSE)</f>
        <v>Subscriber</v>
      </c>
      <c r="J8947" t="s">
        <v>3099</v>
      </c>
      <c r="K8947" t="s">
        <v>44</v>
      </c>
      <c r="L8947" t="str">
        <f>VLOOKUP($K8947,subscriber_list_price!$A$2:$D$43,2,FALSE)</f>
        <v>I-O Hardware</v>
      </c>
      <c r="M8947">
        <f>VLOOKUP($K8947,subscriber_list_price!$A$2:$D$43,3,FALSE)</f>
        <v>45000</v>
      </c>
      <c r="N8947">
        <f>VLOOKUP($K8947,subscriber_list_price!$A$2:$D$43,4,FALSE)</f>
        <v>49500</v>
      </c>
      <c r="O8947">
        <f t="shared" si="419"/>
        <v>4500</v>
      </c>
    </row>
    <row r="8948" spans="1:15" x14ac:dyDescent="0.25">
      <c r="A8948" s="3">
        <v>44976</v>
      </c>
      <c r="B8948" s="3" t="str">
        <f t="shared" si="417"/>
        <v>February</v>
      </c>
      <c r="C8948" s="3" t="str">
        <f t="shared" si="418"/>
        <v>2023</v>
      </c>
      <c r="D8948" t="str">
        <f>VLOOKUP(G8948,customer_reference!$A$2:$D$4000,4,FALSE)</f>
        <v>Surabaya</v>
      </c>
      <c r="E8948" s="2">
        <f>VLOOKUP(D8948,city_reference!$A$2:$C$23,2,FALSE)</f>
        <v>-7.250445</v>
      </c>
      <c r="F8948" s="2">
        <f>VLOOKUP(D8948,city_reference!$A$2:$C$23,3,FALSE)</f>
        <v>112.768845</v>
      </c>
      <c r="G8948" t="s">
        <v>3967</v>
      </c>
      <c r="H8948" t="str">
        <f>VLOOKUP(G8948,customer_reference!$A$2:$D$4000,2,FALSE)</f>
        <v>Male</v>
      </c>
      <c r="I8948" t="str">
        <f>VLOOKUP(G8948,customer_reference!$A$2:$D$4000,3,FALSE)</f>
        <v>Subscriber</v>
      </c>
      <c r="J8948" t="s">
        <v>3099</v>
      </c>
      <c r="K8948" t="s">
        <v>44</v>
      </c>
      <c r="L8948" t="str">
        <f>VLOOKUP($K8948,subscriber_list_price!$A$2:$D$43,2,FALSE)</f>
        <v>I-O Hardware</v>
      </c>
      <c r="M8948">
        <f>VLOOKUP($K8948,subscriber_list_price!$A$2:$D$43,3,FALSE)</f>
        <v>45000</v>
      </c>
      <c r="N8948">
        <f>VLOOKUP($K8948,subscriber_list_price!$A$2:$D$43,4,FALSE)</f>
        <v>49500</v>
      </c>
      <c r="O8948">
        <f t="shared" si="419"/>
        <v>4500</v>
      </c>
    </row>
    <row r="8949" spans="1:15" x14ac:dyDescent="0.25">
      <c r="A8949" s="3">
        <v>44595</v>
      </c>
      <c r="B8949" s="3" t="str">
        <f t="shared" si="417"/>
        <v>February</v>
      </c>
      <c r="C8949" s="3" t="str">
        <f t="shared" si="418"/>
        <v>2022</v>
      </c>
      <c r="D8949" t="str">
        <f>VLOOKUP(G8949,customer_reference!$A$2:$D$4000,4,FALSE)</f>
        <v>Surabaya</v>
      </c>
      <c r="E8949" s="2">
        <f>VLOOKUP(D8949,city_reference!$A$2:$C$23,2,FALSE)</f>
        <v>-7.250445</v>
      </c>
      <c r="F8949" s="2">
        <f>VLOOKUP(D8949,city_reference!$A$2:$C$23,3,FALSE)</f>
        <v>112.768845</v>
      </c>
      <c r="G8949" t="s">
        <v>1554</v>
      </c>
      <c r="H8949" t="str">
        <f>VLOOKUP(G8949,customer_reference!$A$2:$D$4000,2,FALSE)</f>
        <v>Male</v>
      </c>
      <c r="I8949" t="str">
        <f>VLOOKUP(G8949,customer_reference!$A$2:$D$4000,3,FALSE)</f>
        <v>Subscriber</v>
      </c>
      <c r="J8949" t="s">
        <v>3099</v>
      </c>
      <c r="K8949" t="s">
        <v>44</v>
      </c>
      <c r="L8949" t="str">
        <f>VLOOKUP($K8949,subscriber_list_price!$A$2:$D$43,2,FALSE)</f>
        <v>I-O Hardware</v>
      </c>
      <c r="M8949">
        <f>VLOOKUP($K8949,subscriber_list_price!$A$2:$D$43,3,FALSE)</f>
        <v>45000</v>
      </c>
      <c r="N8949">
        <f>VLOOKUP($K8949,subscriber_list_price!$A$2:$D$43,4,FALSE)</f>
        <v>49500</v>
      </c>
      <c r="O8949">
        <f t="shared" si="419"/>
        <v>4500</v>
      </c>
    </row>
    <row r="8950" spans="1:15" x14ac:dyDescent="0.25">
      <c r="A8950" s="3">
        <v>44640</v>
      </c>
      <c r="B8950" s="3" t="str">
        <f t="shared" si="417"/>
        <v>March</v>
      </c>
      <c r="C8950" s="3" t="str">
        <f t="shared" si="418"/>
        <v>2022</v>
      </c>
      <c r="D8950" t="str">
        <f>VLOOKUP(G8950,customer_reference!$A$2:$D$4000,4,FALSE)</f>
        <v>Surabaya</v>
      </c>
      <c r="E8950" s="2">
        <f>VLOOKUP(D8950,city_reference!$A$2:$C$23,2,FALSE)</f>
        <v>-7.250445</v>
      </c>
      <c r="F8950" s="2">
        <f>VLOOKUP(D8950,city_reference!$A$2:$C$23,3,FALSE)</f>
        <v>112.768845</v>
      </c>
      <c r="G8950" t="s">
        <v>1103</v>
      </c>
      <c r="H8950" t="str">
        <f>VLOOKUP(G8950,customer_reference!$A$2:$D$4000,2,FALSE)</f>
        <v>Male</v>
      </c>
      <c r="I8950" t="str">
        <f>VLOOKUP(G8950,customer_reference!$A$2:$D$4000,3,FALSE)</f>
        <v>Subscriber</v>
      </c>
      <c r="J8950" t="s">
        <v>3099</v>
      </c>
      <c r="K8950" t="s">
        <v>21</v>
      </c>
      <c r="L8950" t="str">
        <f>VLOOKUP($K8950,subscriber_list_price!$A$2:$D$43,2,FALSE)</f>
        <v>Memory Hardware</v>
      </c>
      <c r="M8950">
        <f>VLOOKUP($K8950,subscriber_list_price!$A$2:$D$43,3,FALSE)</f>
        <v>140000</v>
      </c>
      <c r="N8950">
        <f>VLOOKUP($K8950,subscriber_list_price!$A$2:$D$43,4,FALSE)</f>
        <v>154000</v>
      </c>
      <c r="O8950">
        <f t="shared" si="419"/>
        <v>14000</v>
      </c>
    </row>
    <row r="8951" spans="1:15" x14ac:dyDescent="0.25">
      <c r="A8951" s="3">
        <v>44645</v>
      </c>
      <c r="B8951" s="3" t="str">
        <f t="shared" si="417"/>
        <v>March</v>
      </c>
      <c r="C8951" s="3" t="str">
        <f t="shared" si="418"/>
        <v>2022</v>
      </c>
      <c r="D8951" t="str">
        <f>VLOOKUP(G8951,customer_reference!$A$2:$D$4000,4,FALSE)</f>
        <v>Surabaya</v>
      </c>
      <c r="E8951" s="2">
        <f>VLOOKUP(D8951,city_reference!$A$2:$C$23,2,FALSE)</f>
        <v>-7.250445</v>
      </c>
      <c r="F8951" s="2">
        <f>VLOOKUP(D8951,city_reference!$A$2:$C$23,3,FALSE)</f>
        <v>112.768845</v>
      </c>
      <c r="G8951" t="s">
        <v>1554</v>
      </c>
      <c r="H8951" t="str">
        <f>VLOOKUP(G8951,customer_reference!$A$2:$D$4000,2,FALSE)</f>
        <v>Male</v>
      </c>
      <c r="I8951" t="str">
        <f>VLOOKUP(G8951,customer_reference!$A$2:$D$4000,3,FALSE)</f>
        <v>Subscriber</v>
      </c>
      <c r="J8951" t="s">
        <v>3099</v>
      </c>
      <c r="K8951" t="s">
        <v>41</v>
      </c>
      <c r="L8951" t="str">
        <f>VLOOKUP($K8951,subscriber_list_price!$A$2:$D$43,2,FALSE)</f>
        <v>Safety Hardware</v>
      </c>
      <c r="M8951">
        <f>VLOOKUP($K8951,subscriber_list_price!$A$2:$D$43,3,FALSE)</f>
        <v>42000</v>
      </c>
      <c r="N8951">
        <f>VLOOKUP($K8951,subscriber_list_price!$A$2:$D$43,4,FALSE)</f>
        <v>46200</v>
      </c>
      <c r="O8951">
        <f t="shared" si="419"/>
        <v>4200</v>
      </c>
    </row>
    <row r="8952" spans="1:15" x14ac:dyDescent="0.25">
      <c r="A8952" s="3">
        <v>44987</v>
      </c>
      <c r="B8952" s="3" t="str">
        <f t="shared" si="417"/>
        <v>March</v>
      </c>
      <c r="C8952" s="3" t="str">
        <f t="shared" si="418"/>
        <v>2023</v>
      </c>
      <c r="D8952" t="str">
        <f>VLOOKUP(G8952,customer_reference!$A$2:$D$4000,4,FALSE)</f>
        <v>Surabaya</v>
      </c>
      <c r="E8952" s="2">
        <f>VLOOKUP(D8952,city_reference!$A$2:$C$23,2,FALSE)</f>
        <v>-7.250445</v>
      </c>
      <c r="F8952" s="2">
        <f>VLOOKUP(D8952,city_reference!$A$2:$C$23,3,FALSE)</f>
        <v>112.768845</v>
      </c>
      <c r="G8952" t="s">
        <v>2574</v>
      </c>
      <c r="H8952" t="str">
        <f>VLOOKUP(G8952,customer_reference!$A$2:$D$4000,2,FALSE)</f>
        <v>Male</v>
      </c>
      <c r="I8952" t="str">
        <f>VLOOKUP(G8952,customer_reference!$A$2:$D$4000,3,FALSE)</f>
        <v>Subscriber</v>
      </c>
      <c r="J8952" t="s">
        <v>3099</v>
      </c>
      <c r="K8952" t="s">
        <v>26</v>
      </c>
      <c r="L8952" t="str">
        <f>VLOOKUP($K8952,subscriber_list_price!$A$2:$D$43,2,FALSE)</f>
        <v>Core Hardware</v>
      </c>
      <c r="M8952">
        <f>VLOOKUP($K8952,subscriber_list_price!$A$2:$D$43,3,FALSE)</f>
        <v>2870000</v>
      </c>
      <c r="N8952">
        <f>VLOOKUP($K8952,subscriber_list_price!$A$2:$D$43,4,FALSE)</f>
        <v>3157000</v>
      </c>
      <c r="O8952">
        <f t="shared" si="419"/>
        <v>287000</v>
      </c>
    </row>
    <row r="8953" spans="1:15" x14ac:dyDescent="0.25">
      <c r="A8953" s="3">
        <v>45118</v>
      </c>
      <c r="B8953" s="3" t="str">
        <f t="shared" si="417"/>
        <v>July</v>
      </c>
      <c r="C8953" s="3" t="str">
        <f t="shared" si="418"/>
        <v>2023</v>
      </c>
      <c r="D8953" t="str">
        <f>VLOOKUP(G8953,customer_reference!$A$2:$D$4000,4,FALSE)</f>
        <v>Surabaya</v>
      </c>
      <c r="E8953" s="2">
        <f>VLOOKUP(D8953,city_reference!$A$2:$C$23,2,FALSE)</f>
        <v>-7.250445</v>
      </c>
      <c r="F8953" s="2">
        <f>VLOOKUP(D8953,city_reference!$A$2:$C$23,3,FALSE)</f>
        <v>112.768845</v>
      </c>
      <c r="G8953" t="s">
        <v>2769</v>
      </c>
      <c r="H8953" t="str">
        <f>VLOOKUP(G8953,customer_reference!$A$2:$D$4000,2,FALSE)</f>
        <v>Male</v>
      </c>
      <c r="I8953" t="str">
        <f>VLOOKUP(G8953,customer_reference!$A$2:$D$4000,3,FALSE)</f>
        <v>Subscriber</v>
      </c>
      <c r="J8953" t="s">
        <v>3099</v>
      </c>
      <c r="K8953" t="s">
        <v>20</v>
      </c>
      <c r="L8953" t="str">
        <f>VLOOKUP($K8953,subscriber_list_price!$A$2:$D$43,2,FALSE)</f>
        <v>Memory Hardware</v>
      </c>
      <c r="M8953">
        <f>VLOOKUP($K8953,subscriber_list_price!$A$2:$D$43,3,FALSE)</f>
        <v>70000</v>
      </c>
      <c r="N8953">
        <f>VLOOKUP($K8953,subscriber_list_price!$A$2:$D$43,4,FALSE)</f>
        <v>77000</v>
      </c>
      <c r="O8953">
        <f t="shared" si="419"/>
        <v>7000</v>
      </c>
    </row>
    <row r="8954" spans="1:15" x14ac:dyDescent="0.25">
      <c r="A8954" s="3">
        <v>45059</v>
      </c>
      <c r="B8954" s="3" t="str">
        <f t="shared" si="417"/>
        <v>May</v>
      </c>
      <c r="C8954" s="3" t="str">
        <f t="shared" si="418"/>
        <v>2023</v>
      </c>
      <c r="D8954" t="str">
        <f>VLOOKUP(G8954,customer_reference!$A$2:$D$4000,4,FALSE)</f>
        <v>Surabaya</v>
      </c>
      <c r="E8954" s="2">
        <f>VLOOKUP(D8954,city_reference!$A$2:$C$23,2,FALSE)</f>
        <v>-7.250445</v>
      </c>
      <c r="F8954" s="2">
        <f>VLOOKUP(D8954,city_reference!$A$2:$C$23,3,FALSE)</f>
        <v>112.768845</v>
      </c>
      <c r="G8954" t="s">
        <v>2216</v>
      </c>
      <c r="H8954" t="str">
        <f>VLOOKUP(G8954,customer_reference!$A$2:$D$4000,2,FALSE)</f>
        <v>Male</v>
      </c>
      <c r="I8954" t="str">
        <f>VLOOKUP(G8954,customer_reference!$A$2:$D$4000,3,FALSE)</f>
        <v>Subscriber</v>
      </c>
      <c r="J8954" t="s">
        <v>3099</v>
      </c>
      <c r="K8954" t="s">
        <v>20</v>
      </c>
      <c r="L8954" t="str">
        <f>VLOOKUP($K8954,subscriber_list_price!$A$2:$D$43,2,FALSE)</f>
        <v>Memory Hardware</v>
      </c>
      <c r="M8954">
        <f>VLOOKUP($K8954,subscriber_list_price!$A$2:$D$43,3,FALSE)</f>
        <v>70000</v>
      </c>
      <c r="N8954">
        <f>VLOOKUP($K8954,subscriber_list_price!$A$2:$D$43,4,FALSE)</f>
        <v>77000</v>
      </c>
      <c r="O8954">
        <f t="shared" si="419"/>
        <v>7000</v>
      </c>
    </row>
    <row r="8955" spans="1:15" x14ac:dyDescent="0.25">
      <c r="A8955" s="3">
        <v>44604</v>
      </c>
      <c r="B8955" s="3" t="str">
        <f t="shared" si="417"/>
        <v>February</v>
      </c>
      <c r="C8955" s="3" t="str">
        <f t="shared" si="418"/>
        <v>2022</v>
      </c>
      <c r="D8955" t="str">
        <f>VLOOKUP(G8955,customer_reference!$A$2:$D$4000,4,FALSE)</f>
        <v>Surabaya</v>
      </c>
      <c r="E8955" s="2">
        <f>VLOOKUP(D8955,city_reference!$A$2:$C$23,2,FALSE)</f>
        <v>-7.250445</v>
      </c>
      <c r="F8955" s="2">
        <f>VLOOKUP(D8955,city_reference!$A$2:$C$23,3,FALSE)</f>
        <v>112.768845</v>
      </c>
      <c r="G8955" t="s">
        <v>1880</v>
      </c>
      <c r="H8955" t="str">
        <f>VLOOKUP(G8955,customer_reference!$A$2:$D$4000,2,FALSE)</f>
        <v>Male</v>
      </c>
      <c r="I8955" t="str">
        <f>VLOOKUP(G8955,customer_reference!$A$2:$D$4000,3,FALSE)</f>
        <v>Subscriber</v>
      </c>
      <c r="J8955" t="s">
        <v>3099</v>
      </c>
      <c r="K8955" t="s">
        <v>32</v>
      </c>
      <c r="L8955" t="str">
        <f>VLOOKUP($K8955,subscriber_list_price!$A$2:$D$43,2,FALSE)</f>
        <v>I-O Hardware</v>
      </c>
      <c r="M8955">
        <f>VLOOKUP($K8955,subscriber_list_price!$A$2:$D$43,3,FALSE)</f>
        <v>1568000</v>
      </c>
      <c r="N8955">
        <f>VLOOKUP($K8955,subscriber_list_price!$A$2:$D$43,4,FALSE)</f>
        <v>1724800</v>
      </c>
      <c r="O8955">
        <f t="shared" si="419"/>
        <v>156800</v>
      </c>
    </row>
    <row r="8956" spans="1:15" x14ac:dyDescent="0.25">
      <c r="A8956" s="3">
        <v>44825</v>
      </c>
      <c r="B8956" s="3" t="str">
        <f t="shared" si="417"/>
        <v>September</v>
      </c>
      <c r="C8956" s="3" t="str">
        <f t="shared" si="418"/>
        <v>2022</v>
      </c>
      <c r="D8956" t="str">
        <f>VLOOKUP(G8956,customer_reference!$A$2:$D$4000,4,FALSE)</f>
        <v>Surabaya</v>
      </c>
      <c r="E8956" s="2">
        <f>VLOOKUP(D8956,city_reference!$A$2:$C$23,2,FALSE)</f>
        <v>-7.250445</v>
      </c>
      <c r="F8956" s="2">
        <f>VLOOKUP(D8956,city_reference!$A$2:$C$23,3,FALSE)</f>
        <v>112.768845</v>
      </c>
      <c r="G8956" t="s">
        <v>1269</v>
      </c>
      <c r="H8956" t="str">
        <f>VLOOKUP(G8956,customer_reference!$A$2:$D$4000,2,FALSE)</f>
        <v>Male</v>
      </c>
      <c r="I8956" t="str">
        <f>VLOOKUP(G8956,customer_reference!$A$2:$D$4000,3,FALSE)</f>
        <v>Subscriber</v>
      </c>
      <c r="J8956" t="s">
        <v>3099</v>
      </c>
      <c r="K8956" t="s">
        <v>32</v>
      </c>
      <c r="L8956" t="str">
        <f>VLOOKUP($K8956,subscriber_list_price!$A$2:$D$43,2,FALSE)</f>
        <v>I-O Hardware</v>
      </c>
      <c r="M8956">
        <f>VLOOKUP($K8956,subscriber_list_price!$A$2:$D$43,3,FALSE)</f>
        <v>1568000</v>
      </c>
      <c r="N8956">
        <f>VLOOKUP($K8956,subscriber_list_price!$A$2:$D$43,4,FALSE)</f>
        <v>1724800</v>
      </c>
      <c r="O8956">
        <f t="shared" si="419"/>
        <v>156800</v>
      </c>
    </row>
    <row r="8957" spans="1:15" x14ac:dyDescent="0.25">
      <c r="A8957" s="3">
        <v>44858</v>
      </c>
      <c r="B8957" s="3" t="str">
        <f t="shared" si="417"/>
        <v>October</v>
      </c>
      <c r="C8957" s="3" t="str">
        <f t="shared" si="418"/>
        <v>2022</v>
      </c>
      <c r="D8957" t="str">
        <f>VLOOKUP(G8957,customer_reference!$A$2:$D$4000,4,FALSE)</f>
        <v>Surabaya</v>
      </c>
      <c r="E8957" s="2">
        <f>VLOOKUP(D8957,city_reference!$A$2:$C$23,2,FALSE)</f>
        <v>-7.250445</v>
      </c>
      <c r="F8957" s="2">
        <f>VLOOKUP(D8957,city_reference!$A$2:$C$23,3,FALSE)</f>
        <v>112.768845</v>
      </c>
      <c r="G8957" t="s">
        <v>1342</v>
      </c>
      <c r="H8957" t="str">
        <f>VLOOKUP(G8957,customer_reference!$A$2:$D$4000,2,FALSE)</f>
        <v>Male</v>
      </c>
      <c r="I8957" t="str">
        <f>VLOOKUP(G8957,customer_reference!$A$2:$D$4000,3,FALSE)</f>
        <v>Subscriber</v>
      </c>
      <c r="J8957" t="s">
        <v>3099</v>
      </c>
      <c r="K8957" t="s">
        <v>4</v>
      </c>
      <c r="L8957" t="str">
        <f>VLOOKUP($K8957,subscriber_list_price!$A$2:$D$43,2,FALSE)</f>
        <v>Memory Hardware</v>
      </c>
      <c r="M8957">
        <f>VLOOKUP($K8957,subscriber_list_price!$A$2:$D$43,3,FALSE)</f>
        <v>504000</v>
      </c>
      <c r="N8957">
        <f>VLOOKUP($K8957,subscriber_list_price!$A$2:$D$43,4,FALSE)</f>
        <v>554400</v>
      </c>
      <c r="O8957">
        <f t="shared" si="419"/>
        <v>50400</v>
      </c>
    </row>
    <row r="8958" spans="1:15" x14ac:dyDescent="0.25">
      <c r="A8958" s="3">
        <v>44682</v>
      </c>
      <c r="B8958" s="3" t="str">
        <f t="shared" si="417"/>
        <v>May</v>
      </c>
      <c r="C8958" s="3" t="str">
        <f t="shared" si="418"/>
        <v>2022</v>
      </c>
      <c r="D8958" t="str">
        <f>VLOOKUP(G8958,customer_reference!$A$2:$D$4000,4,FALSE)</f>
        <v>Surabaya</v>
      </c>
      <c r="E8958" s="2">
        <f>VLOOKUP(D8958,city_reference!$A$2:$C$23,2,FALSE)</f>
        <v>-7.250445</v>
      </c>
      <c r="F8958" s="2">
        <f>VLOOKUP(D8958,city_reference!$A$2:$C$23,3,FALSE)</f>
        <v>112.768845</v>
      </c>
      <c r="G8958" t="s">
        <v>2608</v>
      </c>
      <c r="H8958" t="str">
        <f>VLOOKUP(G8958,customer_reference!$A$2:$D$4000,2,FALSE)</f>
        <v>Male</v>
      </c>
      <c r="I8958" t="str">
        <f>VLOOKUP(G8958,customer_reference!$A$2:$D$4000,3,FALSE)</f>
        <v>Subscriber</v>
      </c>
      <c r="J8958" t="s">
        <v>3099</v>
      </c>
      <c r="K8958" t="s">
        <v>4</v>
      </c>
      <c r="L8958" t="str">
        <f>VLOOKUP($K8958,subscriber_list_price!$A$2:$D$43,2,FALSE)</f>
        <v>Memory Hardware</v>
      </c>
      <c r="M8958">
        <f>VLOOKUP($K8958,subscriber_list_price!$A$2:$D$43,3,FALSE)</f>
        <v>504000</v>
      </c>
      <c r="N8958">
        <f>VLOOKUP($K8958,subscriber_list_price!$A$2:$D$43,4,FALSE)</f>
        <v>554400</v>
      </c>
      <c r="O8958">
        <f t="shared" si="419"/>
        <v>50400</v>
      </c>
    </row>
    <row r="8959" spans="1:15" x14ac:dyDescent="0.25">
      <c r="A8959" s="3">
        <v>45135</v>
      </c>
      <c r="B8959" s="3" t="str">
        <f t="shared" si="417"/>
        <v>July</v>
      </c>
      <c r="C8959" s="3" t="str">
        <f t="shared" si="418"/>
        <v>2023</v>
      </c>
      <c r="D8959" t="str">
        <f>VLOOKUP(G8959,customer_reference!$A$2:$D$4000,4,FALSE)</f>
        <v>Surabaya</v>
      </c>
      <c r="E8959" s="2">
        <f>VLOOKUP(D8959,city_reference!$A$2:$C$23,2,FALSE)</f>
        <v>-7.250445</v>
      </c>
      <c r="F8959" s="2">
        <f>VLOOKUP(D8959,city_reference!$A$2:$C$23,3,FALSE)</f>
        <v>112.768845</v>
      </c>
      <c r="G8959" t="s">
        <v>3729</v>
      </c>
      <c r="H8959" t="str">
        <f>VLOOKUP(G8959,customer_reference!$A$2:$D$4000,2,FALSE)</f>
        <v>Male</v>
      </c>
      <c r="I8959" t="str">
        <f>VLOOKUP(G8959,customer_reference!$A$2:$D$4000,3,FALSE)</f>
        <v>Subscriber</v>
      </c>
      <c r="J8959" t="s">
        <v>3099</v>
      </c>
      <c r="K8959" t="s">
        <v>4</v>
      </c>
      <c r="L8959" t="str">
        <f>VLOOKUP($K8959,subscriber_list_price!$A$2:$D$43,2,FALSE)</f>
        <v>Memory Hardware</v>
      </c>
      <c r="M8959">
        <f>VLOOKUP($K8959,subscriber_list_price!$A$2:$D$43,3,FALSE)</f>
        <v>504000</v>
      </c>
      <c r="N8959">
        <f>VLOOKUP($K8959,subscriber_list_price!$A$2:$D$43,4,FALSE)</f>
        <v>554400</v>
      </c>
      <c r="O8959">
        <f t="shared" si="419"/>
        <v>50400</v>
      </c>
    </row>
    <row r="8960" spans="1:15" x14ac:dyDescent="0.25">
      <c r="A8960" s="3">
        <v>44779</v>
      </c>
      <c r="B8960" s="3" t="str">
        <f t="shared" si="417"/>
        <v>August</v>
      </c>
      <c r="C8960" s="3" t="str">
        <f t="shared" si="418"/>
        <v>2022</v>
      </c>
      <c r="D8960" t="str">
        <f>VLOOKUP(G8960,customer_reference!$A$2:$D$4000,4,FALSE)</f>
        <v>Surabaya</v>
      </c>
      <c r="E8960" s="2">
        <f>VLOOKUP(D8960,city_reference!$A$2:$C$23,2,FALSE)</f>
        <v>-7.250445</v>
      </c>
      <c r="F8960" s="2">
        <f>VLOOKUP(D8960,city_reference!$A$2:$C$23,3,FALSE)</f>
        <v>112.768845</v>
      </c>
      <c r="G8960" t="s">
        <v>365</v>
      </c>
      <c r="H8960" t="str">
        <f>VLOOKUP(G8960,customer_reference!$A$2:$D$4000,2,FALSE)</f>
        <v>Male</v>
      </c>
      <c r="I8960" t="str">
        <f>VLOOKUP(G8960,customer_reference!$A$2:$D$4000,3,FALSE)</f>
        <v>Subscriber</v>
      </c>
      <c r="J8960" t="s">
        <v>3099</v>
      </c>
      <c r="K8960" t="s">
        <v>4</v>
      </c>
      <c r="L8960" t="str">
        <f>VLOOKUP($K8960,subscriber_list_price!$A$2:$D$43,2,FALSE)</f>
        <v>Memory Hardware</v>
      </c>
      <c r="M8960">
        <f>VLOOKUP($K8960,subscriber_list_price!$A$2:$D$43,3,FALSE)</f>
        <v>504000</v>
      </c>
      <c r="N8960">
        <f>VLOOKUP($K8960,subscriber_list_price!$A$2:$D$43,4,FALSE)</f>
        <v>554400</v>
      </c>
      <c r="O8960">
        <f t="shared" si="419"/>
        <v>50400</v>
      </c>
    </row>
    <row r="8961" spans="1:15" x14ac:dyDescent="0.25">
      <c r="A8961" s="3">
        <v>44728</v>
      </c>
      <c r="B8961" s="3" t="str">
        <f t="shared" si="417"/>
        <v>June</v>
      </c>
      <c r="C8961" s="3" t="str">
        <f t="shared" si="418"/>
        <v>2022</v>
      </c>
      <c r="D8961" t="str">
        <f>VLOOKUP(G8961,customer_reference!$A$2:$D$4000,4,FALSE)</f>
        <v>Surabaya</v>
      </c>
      <c r="E8961" s="2">
        <f>VLOOKUP(D8961,city_reference!$A$2:$C$23,2,FALSE)</f>
        <v>-7.250445</v>
      </c>
      <c r="F8961" s="2">
        <f>VLOOKUP(D8961,city_reference!$A$2:$C$23,3,FALSE)</f>
        <v>112.768845</v>
      </c>
      <c r="G8961" t="s">
        <v>3463</v>
      </c>
      <c r="H8961" t="str">
        <f>VLOOKUP(G8961,customer_reference!$A$2:$D$4000,2,FALSE)</f>
        <v>Male</v>
      </c>
      <c r="I8961" t="str">
        <f>VLOOKUP(G8961,customer_reference!$A$2:$D$4000,3,FALSE)</f>
        <v>Subscriber</v>
      </c>
      <c r="J8961" t="s">
        <v>3099</v>
      </c>
      <c r="K8961" t="s">
        <v>15</v>
      </c>
      <c r="L8961" t="str">
        <f>VLOOKUP($K8961,subscriber_list_price!$A$2:$D$43,2,FALSE)</f>
        <v>Core Hardware</v>
      </c>
      <c r="M8961">
        <f>VLOOKUP($K8961,subscriber_list_price!$A$2:$D$43,3,FALSE)</f>
        <v>1750000</v>
      </c>
      <c r="N8961">
        <f>VLOOKUP($K8961,subscriber_list_price!$A$2:$D$43,4,FALSE)</f>
        <v>1925000</v>
      </c>
      <c r="O8961">
        <f t="shared" si="419"/>
        <v>175000</v>
      </c>
    </row>
    <row r="8962" spans="1:15" x14ac:dyDescent="0.25">
      <c r="A8962" s="3">
        <v>44936</v>
      </c>
      <c r="B8962" s="3" t="str">
        <f t="shared" ref="B8962:B9025" si="420">TEXT(A8962,"mmmm")</f>
        <v>January</v>
      </c>
      <c r="C8962" s="3" t="str">
        <f t="shared" ref="C8962:C9025" si="421">TEXT(A8962,"yyyy")</f>
        <v>2023</v>
      </c>
      <c r="D8962" t="str">
        <f>VLOOKUP(G8962,customer_reference!$A$2:$D$4000,4,FALSE)</f>
        <v>Surabaya</v>
      </c>
      <c r="E8962" s="2">
        <f>VLOOKUP(D8962,city_reference!$A$2:$C$23,2,FALSE)</f>
        <v>-7.250445</v>
      </c>
      <c r="F8962" s="2">
        <f>VLOOKUP(D8962,city_reference!$A$2:$C$23,3,FALSE)</f>
        <v>112.768845</v>
      </c>
      <c r="G8962" t="s">
        <v>3687</v>
      </c>
      <c r="H8962" t="str">
        <f>VLOOKUP(G8962,customer_reference!$A$2:$D$4000,2,FALSE)</f>
        <v>Male</v>
      </c>
      <c r="I8962" t="str">
        <f>VLOOKUP(G8962,customer_reference!$A$2:$D$4000,3,FALSE)</f>
        <v>Subscriber</v>
      </c>
      <c r="J8962" t="s">
        <v>3099</v>
      </c>
      <c r="K8962" t="s">
        <v>15</v>
      </c>
      <c r="L8962" t="str">
        <f>VLOOKUP($K8962,subscriber_list_price!$A$2:$D$43,2,FALSE)</f>
        <v>Core Hardware</v>
      </c>
      <c r="M8962">
        <f>VLOOKUP($K8962,subscriber_list_price!$A$2:$D$43,3,FALSE)</f>
        <v>1750000</v>
      </c>
      <c r="N8962">
        <f>VLOOKUP($K8962,subscriber_list_price!$A$2:$D$43,4,FALSE)</f>
        <v>1925000</v>
      </c>
      <c r="O8962">
        <f t="shared" ref="O8962:O9025" si="422">N8962-M8962</f>
        <v>175000</v>
      </c>
    </row>
    <row r="8963" spans="1:15" x14ac:dyDescent="0.25">
      <c r="A8963" s="3">
        <v>44677</v>
      </c>
      <c r="B8963" s="3" t="str">
        <f t="shared" si="420"/>
        <v>April</v>
      </c>
      <c r="C8963" s="3" t="str">
        <f t="shared" si="421"/>
        <v>2022</v>
      </c>
      <c r="D8963" t="str">
        <f>VLOOKUP(G8963,customer_reference!$A$2:$D$4000,4,FALSE)</f>
        <v>Surabaya</v>
      </c>
      <c r="E8963" s="2">
        <f>VLOOKUP(D8963,city_reference!$A$2:$C$23,2,FALSE)</f>
        <v>-7.250445</v>
      </c>
      <c r="F8963" s="2">
        <f>VLOOKUP(D8963,city_reference!$A$2:$C$23,3,FALSE)</f>
        <v>112.768845</v>
      </c>
      <c r="G8963" t="s">
        <v>412</v>
      </c>
      <c r="H8963" t="str">
        <f>VLOOKUP(G8963,customer_reference!$A$2:$D$4000,2,FALSE)</f>
        <v>Male</v>
      </c>
      <c r="I8963" t="str">
        <f>VLOOKUP(G8963,customer_reference!$A$2:$D$4000,3,FALSE)</f>
        <v>Subscriber</v>
      </c>
      <c r="J8963" t="s">
        <v>3099</v>
      </c>
      <c r="K8963" t="s">
        <v>15</v>
      </c>
      <c r="L8963" t="str">
        <f>VLOOKUP($K8963,subscriber_list_price!$A$2:$D$43,2,FALSE)</f>
        <v>Core Hardware</v>
      </c>
      <c r="M8963">
        <f>VLOOKUP($K8963,subscriber_list_price!$A$2:$D$43,3,FALSE)</f>
        <v>1750000</v>
      </c>
      <c r="N8963">
        <f>VLOOKUP($K8963,subscriber_list_price!$A$2:$D$43,4,FALSE)</f>
        <v>1925000</v>
      </c>
      <c r="O8963">
        <f t="shared" si="422"/>
        <v>175000</v>
      </c>
    </row>
    <row r="8964" spans="1:15" x14ac:dyDescent="0.25">
      <c r="A8964" s="3">
        <v>44793</v>
      </c>
      <c r="B8964" s="3" t="str">
        <f t="shared" si="420"/>
        <v>August</v>
      </c>
      <c r="C8964" s="3" t="str">
        <f t="shared" si="421"/>
        <v>2022</v>
      </c>
      <c r="D8964" t="str">
        <f>VLOOKUP(G8964,customer_reference!$A$2:$D$4000,4,FALSE)</f>
        <v>Surabaya</v>
      </c>
      <c r="E8964" s="2">
        <f>VLOOKUP(D8964,city_reference!$A$2:$C$23,2,FALSE)</f>
        <v>-7.250445</v>
      </c>
      <c r="F8964" s="2">
        <f>VLOOKUP(D8964,city_reference!$A$2:$C$23,3,FALSE)</f>
        <v>112.768845</v>
      </c>
      <c r="G8964" t="s">
        <v>1942</v>
      </c>
      <c r="H8964" t="str">
        <f>VLOOKUP(G8964,customer_reference!$A$2:$D$4000,2,FALSE)</f>
        <v>Male</v>
      </c>
      <c r="I8964" t="str">
        <f>VLOOKUP(G8964,customer_reference!$A$2:$D$4000,3,FALSE)</f>
        <v>Subscriber</v>
      </c>
      <c r="J8964" t="s">
        <v>3099</v>
      </c>
      <c r="K8964" t="s">
        <v>5</v>
      </c>
      <c r="L8964" t="str">
        <f>VLOOKUP($K8964,subscriber_list_price!$A$2:$D$43,2,FALSE)</f>
        <v>Memory Hardware</v>
      </c>
      <c r="M8964">
        <f>VLOOKUP($K8964,subscriber_list_price!$A$2:$D$43,3,FALSE)</f>
        <v>1148000</v>
      </c>
      <c r="N8964">
        <f>VLOOKUP($K8964,subscriber_list_price!$A$2:$D$43,4,FALSE)</f>
        <v>1262800</v>
      </c>
      <c r="O8964">
        <f t="shared" si="422"/>
        <v>114800</v>
      </c>
    </row>
    <row r="8965" spans="1:15" x14ac:dyDescent="0.25">
      <c r="A8965" s="3">
        <v>45079</v>
      </c>
      <c r="B8965" s="3" t="str">
        <f t="shared" si="420"/>
        <v>June</v>
      </c>
      <c r="C8965" s="3" t="str">
        <f t="shared" si="421"/>
        <v>2023</v>
      </c>
      <c r="D8965" t="str">
        <f>VLOOKUP(G8965,customer_reference!$A$2:$D$4000,4,FALSE)</f>
        <v>Surabaya</v>
      </c>
      <c r="E8965" s="2">
        <f>VLOOKUP(D8965,city_reference!$A$2:$C$23,2,FALSE)</f>
        <v>-7.250445</v>
      </c>
      <c r="F8965" s="2">
        <f>VLOOKUP(D8965,city_reference!$A$2:$C$23,3,FALSE)</f>
        <v>112.768845</v>
      </c>
      <c r="G8965" t="s">
        <v>3729</v>
      </c>
      <c r="H8965" t="str">
        <f>VLOOKUP(G8965,customer_reference!$A$2:$D$4000,2,FALSE)</f>
        <v>Male</v>
      </c>
      <c r="I8965" t="str">
        <f>VLOOKUP(G8965,customer_reference!$A$2:$D$4000,3,FALSE)</f>
        <v>Subscriber</v>
      </c>
      <c r="J8965" t="s">
        <v>3099</v>
      </c>
      <c r="K8965" t="s">
        <v>9</v>
      </c>
      <c r="L8965" t="str">
        <f>VLOOKUP($K8965,subscriber_list_price!$A$2:$D$43,2,FALSE)</f>
        <v>Memory Hardware</v>
      </c>
      <c r="M8965">
        <f>VLOOKUP($K8965,subscriber_list_price!$A$2:$D$43,3,FALSE)</f>
        <v>630000</v>
      </c>
      <c r="N8965">
        <f>VLOOKUP($K8965,subscriber_list_price!$A$2:$D$43,4,FALSE)</f>
        <v>693000</v>
      </c>
      <c r="O8965">
        <f t="shared" si="422"/>
        <v>63000</v>
      </c>
    </row>
    <row r="8966" spans="1:15" x14ac:dyDescent="0.25">
      <c r="A8966" s="3">
        <v>44910</v>
      </c>
      <c r="B8966" s="3" t="str">
        <f t="shared" si="420"/>
        <v>December</v>
      </c>
      <c r="C8966" s="3" t="str">
        <f t="shared" si="421"/>
        <v>2022</v>
      </c>
      <c r="D8966" t="str">
        <f>VLOOKUP(G8966,customer_reference!$A$2:$D$4000,4,FALSE)</f>
        <v>Surabaya</v>
      </c>
      <c r="E8966" s="2">
        <f>VLOOKUP(D8966,city_reference!$A$2:$C$23,2,FALSE)</f>
        <v>-7.250445</v>
      </c>
      <c r="F8966" s="2">
        <f>VLOOKUP(D8966,city_reference!$A$2:$C$23,3,FALSE)</f>
        <v>112.768845</v>
      </c>
      <c r="G8966" t="s">
        <v>3488</v>
      </c>
      <c r="H8966" t="str">
        <f>VLOOKUP(G8966,customer_reference!$A$2:$D$4000,2,FALSE)</f>
        <v>Male</v>
      </c>
      <c r="I8966" t="str">
        <f>VLOOKUP(G8966,customer_reference!$A$2:$D$4000,3,FALSE)</f>
        <v>Subscriber</v>
      </c>
      <c r="J8966" t="s">
        <v>3099</v>
      </c>
      <c r="K8966" t="s">
        <v>3</v>
      </c>
      <c r="L8966" t="str">
        <f>VLOOKUP($K8966,subscriber_list_price!$A$2:$D$43,2,FALSE)</f>
        <v>Memory Hardware</v>
      </c>
      <c r="M8966">
        <f>VLOOKUP($K8966,subscriber_list_price!$A$2:$D$43,3,FALSE)</f>
        <v>420000</v>
      </c>
      <c r="N8966">
        <f>VLOOKUP($K8966,subscriber_list_price!$A$2:$D$43,4,FALSE)</f>
        <v>462000</v>
      </c>
      <c r="O8966">
        <f t="shared" si="422"/>
        <v>42000</v>
      </c>
    </row>
    <row r="8967" spans="1:15" x14ac:dyDescent="0.25">
      <c r="A8967" s="3">
        <v>44617</v>
      </c>
      <c r="B8967" s="3" t="str">
        <f t="shared" si="420"/>
        <v>February</v>
      </c>
      <c r="C8967" s="3" t="str">
        <f t="shared" si="421"/>
        <v>2022</v>
      </c>
      <c r="D8967" t="str">
        <f>VLOOKUP(G8967,customer_reference!$A$2:$D$4000,4,FALSE)</f>
        <v>Surabaya</v>
      </c>
      <c r="E8967" s="2">
        <f>VLOOKUP(D8967,city_reference!$A$2:$C$23,2,FALSE)</f>
        <v>-7.250445</v>
      </c>
      <c r="F8967" s="2">
        <f>VLOOKUP(D8967,city_reference!$A$2:$C$23,3,FALSE)</f>
        <v>112.768845</v>
      </c>
      <c r="G8967" t="s">
        <v>3687</v>
      </c>
      <c r="H8967" t="str">
        <f>VLOOKUP(G8967,customer_reference!$A$2:$D$4000,2,FALSE)</f>
        <v>Male</v>
      </c>
      <c r="I8967" t="str">
        <f>VLOOKUP(G8967,customer_reference!$A$2:$D$4000,3,FALSE)</f>
        <v>Subscriber</v>
      </c>
      <c r="J8967" t="s">
        <v>3099</v>
      </c>
      <c r="K8967" t="s">
        <v>3</v>
      </c>
      <c r="L8967" t="str">
        <f>VLOOKUP($K8967,subscriber_list_price!$A$2:$D$43,2,FALSE)</f>
        <v>Memory Hardware</v>
      </c>
      <c r="M8967">
        <f>VLOOKUP($K8967,subscriber_list_price!$A$2:$D$43,3,FALSE)</f>
        <v>420000</v>
      </c>
      <c r="N8967">
        <f>VLOOKUP($K8967,subscriber_list_price!$A$2:$D$43,4,FALSE)</f>
        <v>462000</v>
      </c>
      <c r="O8967">
        <f t="shared" si="422"/>
        <v>42000</v>
      </c>
    </row>
    <row r="8968" spans="1:15" x14ac:dyDescent="0.25">
      <c r="A8968" s="3">
        <v>44966</v>
      </c>
      <c r="B8968" s="3" t="str">
        <f t="shared" si="420"/>
        <v>February</v>
      </c>
      <c r="C8968" s="3" t="str">
        <f t="shared" si="421"/>
        <v>2023</v>
      </c>
      <c r="D8968" t="str">
        <f>VLOOKUP(G8968,customer_reference!$A$2:$D$4000,4,FALSE)</f>
        <v>Surabaya</v>
      </c>
      <c r="E8968" s="2">
        <f>VLOOKUP(D8968,city_reference!$A$2:$C$23,2,FALSE)</f>
        <v>-7.250445</v>
      </c>
      <c r="F8968" s="2">
        <f>VLOOKUP(D8968,city_reference!$A$2:$C$23,3,FALSE)</f>
        <v>112.768845</v>
      </c>
      <c r="G8968" t="s">
        <v>3727</v>
      </c>
      <c r="H8968" t="str">
        <f>VLOOKUP(G8968,customer_reference!$A$2:$D$4000,2,FALSE)</f>
        <v>Male</v>
      </c>
      <c r="I8968" t="str">
        <f>VLOOKUP(G8968,customer_reference!$A$2:$D$4000,3,FALSE)</f>
        <v>Subscriber</v>
      </c>
      <c r="J8968" t="s">
        <v>3099</v>
      </c>
      <c r="K8968" t="s">
        <v>11</v>
      </c>
      <c r="L8968" t="str">
        <f>VLOOKUP($K8968,subscriber_list_price!$A$2:$D$43,2,FALSE)</f>
        <v>Memory Hardware</v>
      </c>
      <c r="M8968">
        <f>VLOOKUP($K8968,subscriber_list_price!$A$2:$D$43,3,FALSE)</f>
        <v>1512000</v>
      </c>
      <c r="N8968">
        <f>VLOOKUP($K8968,subscriber_list_price!$A$2:$D$43,4,FALSE)</f>
        <v>1663200</v>
      </c>
      <c r="O8968">
        <f t="shared" si="422"/>
        <v>151200</v>
      </c>
    </row>
    <row r="8969" spans="1:15" x14ac:dyDescent="0.25">
      <c r="A8969" s="3">
        <v>44760</v>
      </c>
      <c r="B8969" s="3" t="str">
        <f t="shared" si="420"/>
        <v>July</v>
      </c>
      <c r="C8969" s="3" t="str">
        <f t="shared" si="421"/>
        <v>2022</v>
      </c>
      <c r="D8969" t="str">
        <f>VLOOKUP(G8969,customer_reference!$A$2:$D$4000,4,FALSE)</f>
        <v>Surabaya</v>
      </c>
      <c r="E8969" s="2">
        <f>VLOOKUP(D8969,city_reference!$A$2:$C$23,2,FALSE)</f>
        <v>-7.250445</v>
      </c>
      <c r="F8969" s="2">
        <f>VLOOKUP(D8969,city_reference!$A$2:$C$23,3,FALSE)</f>
        <v>112.768845</v>
      </c>
      <c r="G8969" t="s">
        <v>412</v>
      </c>
      <c r="H8969" t="str">
        <f>VLOOKUP(G8969,customer_reference!$A$2:$D$4000,2,FALSE)</f>
        <v>Male</v>
      </c>
      <c r="I8969" t="str">
        <f>VLOOKUP(G8969,customer_reference!$A$2:$D$4000,3,FALSE)</f>
        <v>Subscriber</v>
      </c>
      <c r="J8969" t="s">
        <v>3099</v>
      </c>
      <c r="K8969" t="s">
        <v>11</v>
      </c>
      <c r="L8969" t="str">
        <f>VLOOKUP($K8969,subscriber_list_price!$A$2:$D$43,2,FALSE)</f>
        <v>Memory Hardware</v>
      </c>
      <c r="M8969">
        <f>VLOOKUP($K8969,subscriber_list_price!$A$2:$D$43,3,FALSE)</f>
        <v>1512000</v>
      </c>
      <c r="N8969">
        <f>VLOOKUP($K8969,subscriber_list_price!$A$2:$D$43,4,FALSE)</f>
        <v>1663200</v>
      </c>
      <c r="O8969">
        <f t="shared" si="422"/>
        <v>151200</v>
      </c>
    </row>
    <row r="8970" spans="1:15" x14ac:dyDescent="0.25">
      <c r="A8970" s="3">
        <v>44945</v>
      </c>
      <c r="B8970" s="3" t="str">
        <f t="shared" si="420"/>
        <v>January</v>
      </c>
      <c r="C8970" s="3" t="str">
        <f t="shared" si="421"/>
        <v>2023</v>
      </c>
      <c r="D8970" t="str">
        <f>VLOOKUP(G8970,customer_reference!$A$2:$D$4000,4,FALSE)</f>
        <v>Surabaya</v>
      </c>
      <c r="E8970" s="2">
        <f>VLOOKUP(D8970,city_reference!$A$2:$C$23,2,FALSE)</f>
        <v>-7.250445</v>
      </c>
      <c r="F8970" s="2">
        <f>VLOOKUP(D8970,city_reference!$A$2:$C$23,3,FALSE)</f>
        <v>112.768845</v>
      </c>
      <c r="G8970" t="s">
        <v>2799</v>
      </c>
      <c r="H8970" t="str">
        <f>VLOOKUP(G8970,customer_reference!$A$2:$D$4000,2,FALSE)</f>
        <v>Male</v>
      </c>
      <c r="I8970" t="str">
        <f>VLOOKUP(G8970,customer_reference!$A$2:$D$4000,3,FALSE)</f>
        <v>Subscriber</v>
      </c>
      <c r="J8970" t="s">
        <v>3099</v>
      </c>
      <c r="K8970" t="s">
        <v>30</v>
      </c>
      <c r="L8970" t="str">
        <f>VLOOKUP($K8970,subscriber_list_price!$A$2:$D$43,2,FALSE)</f>
        <v>I-O Hardware</v>
      </c>
      <c r="M8970">
        <f>VLOOKUP($K8970,subscriber_list_price!$A$2:$D$43,3,FALSE)</f>
        <v>230000</v>
      </c>
      <c r="N8970">
        <f>VLOOKUP($K8970,subscriber_list_price!$A$2:$D$43,4,FALSE)</f>
        <v>253000</v>
      </c>
      <c r="O8970">
        <f t="shared" si="422"/>
        <v>23000</v>
      </c>
    </row>
    <row r="8971" spans="1:15" x14ac:dyDescent="0.25">
      <c r="A8971" s="3">
        <v>44783</v>
      </c>
      <c r="B8971" s="3" t="str">
        <f t="shared" si="420"/>
        <v>August</v>
      </c>
      <c r="C8971" s="3" t="str">
        <f t="shared" si="421"/>
        <v>2022</v>
      </c>
      <c r="D8971" t="str">
        <f>VLOOKUP(G8971,customer_reference!$A$2:$D$4000,4,FALSE)</f>
        <v>Surabaya</v>
      </c>
      <c r="E8971" s="2">
        <f>VLOOKUP(D8971,city_reference!$A$2:$C$23,2,FALSE)</f>
        <v>-7.250445</v>
      </c>
      <c r="F8971" s="2">
        <f>VLOOKUP(D8971,city_reference!$A$2:$C$23,3,FALSE)</f>
        <v>112.768845</v>
      </c>
      <c r="G8971" t="s">
        <v>3300</v>
      </c>
      <c r="H8971" t="str">
        <f>VLOOKUP(G8971,customer_reference!$A$2:$D$4000,2,FALSE)</f>
        <v>Male</v>
      </c>
      <c r="I8971" t="str">
        <f>VLOOKUP(G8971,customer_reference!$A$2:$D$4000,3,FALSE)</f>
        <v>Subscriber</v>
      </c>
      <c r="J8971" t="s">
        <v>3099</v>
      </c>
      <c r="K8971" t="s">
        <v>45</v>
      </c>
      <c r="L8971" t="str">
        <f>VLOOKUP($K8971,subscriber_list_price!$A$2:$D$43,2,FALSE)</f>
        <v>I-O Hardware</v>
      </c>
      <c r="M8971">
        <f>VLOOKUP($K8971,subscriber_list_price!$A$2:$D$43,3,FALSE)</f>
        <v>52000</v>
      </c>
      <c r="N8971">
        <f>VLOOKUP($K8971,subscriber_list_price!$A$2:$D$43,4,FALSE)</f>
        <v>57200</v>
      </c>
      <c r="O8971">
        <f t="shared" si="422"/>
        <v>5200</v>
      </c>
    </row>
    <row r="8972" spans="1:15" x14ac:dyDescent="0.25">
      <c r="A8972" s="3">
        <v>44890</v>
      </c>
      <c r="B8972" s="3" t="str">
        <f t="shared" si="420"/>
        <v>November</v>
      </c>
      <c r="C8972" s="3" t="str">
        <f t="shared" si="421"/>
        <v>2022</v>
      </c>
      <c r="D8972" t="str">
        <f>VLOOKUP(G8972,customer_reference!$A$2:$D$4000,4,FALSE)</f>
        <v>Surabaya</v>
      </c>
      <c r="E8972" s="2">
        <f>VLOOKUP(D8972,city_reference!$A$2:$C$23,2,FALSE)</f>
        <v>-7.250445</v>
      </c>
      <c r="F8972" s="2">
        <f>VLOOKUP(D8972,city_reference!$A$2:$C$23,3,FALSE)</f>
        <v>112.768845</v>
      </c>
      <c r="G8972" t="s">
        <v>2866</v>
      </c>
      <c r="H8972" t="str">
        <f>VLOOKUP(G8972,customer_reference!$A$2:$D$4000,2,FALSE)</f>
        <v>Male</v>
      </c>
      <c r="I8972" t="str">
        <f>VLOOKUP(G8972,customer_reference!$A$2:$D$4000,3,FALSE)</f>
        <v>Subscriber</v>
      </c>
      <c r="J8972" t="s">
        <v>3099</v>
      </c>
      <c r="K8972" t="s">
        <v>23</v>
      </c>
      <c r="L8972" t="str">
        <f>VLOOKUP($K8972,subscriber_list_price!$A$2:$D$43,2,FALSE)</f>
        <v>Memory Hardware</v>
      </c>
      <c r="M8972">
        <f>VLOOKUP($K8972,subscriber_list_price!$A$2:$D$43,3,FALSE)</f>
        <v>336000</v>
      </c>
      <c r="N8972">
        <f>VLOOKUP($K8972,subscriber_list_price!$A$2:$D$43,4,FALSE)</f>
        <v>369600</v>
      </c>
      <c r="O8972">
        <f t="shared" si="422"/>
        <v>33600</v>
      </c>
    </row>
    <row r="8973" spans="1:15" x14ac:dyDescent="0.25">
      <c r="A8973" s="3">
        <v>44822</v>
      </c>
      <c r="B8973" s="3" t="str">
        <f t="shared" si="420"/>
        <v>September</v>
      </c>
      <c r="C8973" s="3" t="str">
        <f t="shared" si="421"/>
        <v>2022</v>
      </c>
      <c r="D8973" t="str">
        <f>VLOOKUP(G8973,customer_reference!$A$2:$D$4000,4,FALSE)</f>
        <v>Surabaya</v>
      </c>
      <c r="E8973" s="2">
        <f>VLOOKUP(D8973,city_reference!$A$2:$C$23,2,FALSE)</f>
        <v>-7.250445</v>
      </c>
      <c r="F8973" s="2">
        <f>VLOOKUP(D8973,city_reference!$A$2:$C$23,3,FALSE)</f>
        <v>112.768845</v>
      </c>
      <c r="G8973" t="s">
        <v>479</v>
      </c>
      <c r="H8973" t="str">
        <f>VLOOKUP(G8973,customer_reference!$A$2:$D$4000,2,FALSE)</f>
        <v>Male</v>
      </c>
      <c r="I8973" t="str">
        <f>VLOOKUP(G8973,customer_reference!$A$2:$D$4000,3,FALSE)</f>
        <v>Subscriber</v>
      </c>
      <c r="J8973" t="s">
        <v>3099</v>
      </c>
      <c r="K8973" t="s">
        <v>30</v>
      </c>
      <c r="L8973" t="str">
        <f>VLOOKUP($K8973,subscriber_list_price!$A$2:$D$43,2,FALSE)</f>
        <v>I-O Hardware</v>
      </c>
      <c r="M8973">
        <f>VLOOKUP($K8973,subscriber_list_price!$A$2:$D$43,3,FALSE)</f>
        <v>230000</v>
      </c>
      <c r="N8973">
        <f>VLOOKUP($K8973,subscriber_list_price!$A$2:$D$43,4,FALSE)</f>
        <v>253000</v>
      </c>
      <c r="O8973">
        <f t="shared" si="422"/>
        <v>23000</v>
      </c>
    </row>
    <row r="8974" spans="1:15" x14ac:dyDescent="0.25">
      <c r="A8974" s="3">
        <v>45137</v>
      </c>
      <c r="B8974" s="3" t="str">
        <f t="shared" si="420"/>
        <v>July</v>
      </c>
      <c r="C8974" s="3" t="str">
        <f t="shared" si="421"/>
        <v>2023</v>
      </c>
      <c r="D8974" t="str">
        <f>VLOOKUP(G8974,customer_reference!$A$2:$D$4000,4,FALSE)</f>
        <v>Surabaya</v>
      </c>
      <c r="E8974" s="2">
        <f>VLOOKUP(D8974,city_reference!$A$2:$C$23,2,FALSE)</f>
        <v>-7.250445</v>
      </c>
      <c r="F8974" s="2">
        <f>VLOOKUP(D8974,city_reference!$A$2:$C$23,3,FALSE)</f>
        <v>112.768845</v>
      </c>
      <c r="G8974" t="s">
        <v>309</v>
      </c>
      <c r="H8974" t="str">
        <f>VLOOKUP(G8974,customer_reference!$A$2:$D$4000,2,FALSE)</f>
        <v>Male</v>
      </c>
      <c r="I8974" t="str">
        <f>VLOOKUP(G8974,customer_reference!$A$2:$D$4000,3,FALSE)</f>
        <v>Subscriber</v>
      </c>
      <c r="J8974" t="s">
        <v>3099</v>
      </c>
      <c r="K8974" t="s">
        <v>23</v>
      </c>
      <c r="L8974" t="str">
        <f>VLOOKUP($K8974,subscriber_list_price!$A$2:$D$43,2,FALSE)</f>
        <v>Memory Hardware</v>
      </c>
      <c r="M8974">
        <f>VLOOKUP($K8974,subscriber_list_price!$A$2:$D$43,3,FALSE)</f>
        <v>336000</v>
      </c>
      <c r="N8974">
        <f>VLOOKUP($K8974,subscriber_list_price!$A$2:$D$43,4,FALSE)</f>
        <v>369600</v>
      </c>
      <c r="O8974">
        <f t="shared" si="422"/>
        <v>33600</v>
      </c>
    </row>
    <row r="8975" spans="1:15" x14ac:dyDescent="0.25">
      <c r="A8975" s="3">
        <v>44674</v>
      </c>
      <c r="B8975" s="3" t="str">
        <f t="shared" si="420"/>
        <v>April</v>
      </c>
      <c r="C8975" s="3" t="str">
        <f t="shared" si="421"/>
        <v>2022</v>
      </c>
      <c r="D8975" t="str">
        <f>VLOOKUP(G8975,customer_reference!$A$2:$D$4000,4,FALSE)</f>
        <v>Surabaya</v>
      </c>
      <c r="E8975" s="2">
        <f>VLOOKUP(D8975,city_reference!$A$2:$C$23,2,FALSE)</f>
        <v>-7.250445</v>
      </c>
      <c r="F8975" s="2">
        <f>VLOOKUP(D8975,city_reference!$A$2:$C$23,3,FALSE)</f>
        <v>112.768845</v>
      </c>
      <c r="G8975" t="s">
        <v>830</v>
      </c>
      <c r="H8975" t="str">
        <f>VLOOKUP(G8975,customer_reference!$A$2:$D$4000,2,FALSE)</f>
        <v>Male</v>
      </c>
      <c r="I8975" t="str">
        <f>VLOOKUP(G8975,customer_reference!$A$2:$D$4000,3,FALSE)</f>
        <v>Subscriber</v>
      </c>
      <c r="J8975" t="s">
        <v>3099</v>
      </c>
      <c r="K8975" t="s">
        <v>23</v>
      </c>
      <c r="L8975" t="str">
        <f>VLOOKUP($K8975,subscriber_list_price!$A$2:$D$43,2,FALSE)</f>
        <v>Memory Hardware</v>
      </c>
      <c r="M8975">
        <f>VLOOKUP($K8975,subscriber_list_price!$A$2:$D$43,3,FALSE)</f>
        <v>336000</v>
      </c>
      <c r="N8975">
        <f>VLOOKUP($K8975,subscriber_list_price!$A$2:$D$43,4,FALSE)</f>
        <v>369600</v>
      </c>
      <c r="O8975">
        <f t="shared" si="422"/>
        <v>33600</v>
      </c>
    </row>
    <row r="8976" spans="1:15" x14ac:dyDescent="0.25">
      <c r="A8976" s="3">
        <v>44687</v>
      </c>
      <c r="B8976" s="3" t="str">
        <f t="shared" si="420"/>
        <v>May</v>
      </c>
      <c r="C8976" s="3" t="str">
        <f t="shared" si="421"/>
        <v>2022</v>
      </c>
      <c r="D8976" t="str">
        <f>VLOOKUP(G8976,customer_reference!$A$2:$D$4000,4,FALSE)</f>
        <v>Surabaya</v>
      </c>
      <c r="E8976" s="2">
        <f>VLOOKUP(D8976,city_reference!$A$2:$C$23,2,FALSE)</f>
        <v>-7.250445</v>
      </c>
      <c r="F8976" s="2">
        <f>VLOOKUP(D8976,city_reference!$A$2:$C$23,3,FALSE)</f>
        <v>112.768845</v>
      </c>
      <c r="G8976" t="s">
        <v>3893</v>
      </c>
      <c r="H8976" t="str">
        <f>VLOOKUP(G8976,customer_reference!$A$2:$D$4000,2,FALSE)</f>
        <v>Male</v>
      </c>
      <c r="I8976" t="str">
        <f>VLOOKUP(G8976,customer_reference!$A$2:$D$4000,3,FALSE)</f>
        <v>Subscriber</v>
      </c>
      <c r="J8976" t="s">
        <v>3099</v>
      </c>
      <c r="K8976" t="s">
        <v>37</v>
      </c>
      <c r="L8976" t="str">
        <f>VLOOKUP($K8976,subscriber_list_price!$A$2:$D$43,2,FALSE)</f>
        <v>I-O Hardware</v>
      </c>
      <c r="M8976">
        <f>VLOOKUP($K8976,subscriber_list_price!$A$2:$D$43,3,FALSE)</f>
        <v>122000</v>
      </c>
      <c r="N8976">
        <f>VLOOKUP($K8976,subscriber_list_price!$A$2:$D$43,4,FALSE)</f>
        <v>134200</v>
      </c>
      <c r="O8976">
        <f t="shared" si="422"/>
        <v>12200</v>
      </c>
    </row>
    <row r="8977" spans="1:15" x14ac:dyDescent="0.25">
      <c r="A8977" s="3">
        <v>44683</v>
      </c>
      <c r="B8977" s="3" t="str">
        <f t="shared" si="420"/>
        <v>May</v>
      </c>
      <c r="C8977" s="3" t="str">
        <f t="shared" si="421"/>
        <v>2022</v>
      </c>
      <c r="D8977" t="str">
        <f>VLOOKUP(G8977,customer_reference!$A$2:$D$4000,4,FALSE)</f>
        <v>Surabaya</v>
      </c>
      <c r="E8977" s="2">
        <f>VLOOKUP(D8977,city_reference!$A$2:$C$23,2,FALSE)</f>
        <v>-7.250445</v>
      </c>
      <c r="F8977" s="2">
        <f>VLOOKUP(D8977,city_reference!$A$2:$C$23,3,FALSE)</f>
        <v>112.768845</v>
      </c>
      <c r="G8977" t="s">
        <v>1601</v>
      </c>
      <c r="H8977" t="str">
        <f>VLOOKUP(G8977,customer_reference!$A$2:$D$4000,2,FALSE)</f>
        <v>Male</v>
      </c>
      <c r="I8977" t="str">
        <f>VLOOKUP(G8977,customer_reference!$A$2:$D$4000,3,FALSE)</f>
        <v>Subscriber</v>
      </c>
      <c r="J8977" t="s">
        <v>3099</v>
      </c>
      <c r="K8977" t="s">
        <v>37</v>
      </c>
      <c r="L8977" t="str">
        <f>VLOOKUP($K8977,subscriber_list_price!$A$2:$D$43,2,FALSE)</f>
        <v>I-O Hardware</v>
      </c>
      <c r="M8977">
        <f>VLOOKUP($K8977,subscriber_list_price!$A$2:$D$43,3,FALSE)</f>
        <v>122000</v>
      </c>
      <c r="N8977">
        <f>VLOOKUP($K8977,subscriber_list_price!$A$2:$D$43,4,FALSE)</f>
        <v>134200</v>
      </c>
      <c r="O8977">
        <f t="shared" si="422"/>
        <v>12200</v>
      </c>
    </row>
    <row r="8978" spans="1:15" x14ac:dyDescent="0.25">
      <c r="A8978" s="3">
        <v>44995</v>
      </c>
      <c r="B8978" s="3" t="str">
        <f t="shared" si="420"/>
        <v>March</v>
      </c>
      <c r="C8978" s="3" t="str">
        <f t="shared" si="421"/>
        <v>2023</v>
      </c>
      <c r="D8978" t="str">
        <f>VLOOKUP(G8978,customer_reference!$A$2:$D$4000,4,FALSE)</f>
        <v>Surabaya</v>
      </c>
      <c r="E8978" s="2">
        <f>VLOOKUP(D8978,city_reference!$A$2:$C$23,2,FALSE)</f>
        <v>-7.250445</v>
      </c>
      <c r="F8978" s="2">
        <f>VLOOKUP(D8978,city_reference!$A$2:$C$23,3,FALSE)</f>
        <v>112.768845</v>
      </c>
      <c r="G8978" t="s">
        <v>644</v>
      </c>
      <c r="H8978" t="str">
        <f>VLOOKUP(G8978,customer_reference!$A$2:$D$4000,2,FALSE)</f>
        <v>Male</v>
      </c>
      <c r="I8978" t="str">
        <f>VLOOKUP(G8978,customer_reference!$A$2:$D$4000,3,FALSE)</f>
        <v>Subscriber</v>
      </c>
      <c r="J8978" t="s">
        <v>3099</v>
      </c>
      <c r="K8978" t="s">
        <v>4080</v>
      </c>
      <c r="L8978" t="str">
        <f>VLOOKUP($K8978,subscriber_list_price!$A$2:$D$43,2,FALSE)</f>
        <v>I-O Hardware</v>
      </c>
      <c r="M8978">
        <f>VLOOKUP($K8978,subscriber_list_price!$A$2:$D$43,3,FALSE)</f>
        <v>102000</v>
      </c>
      <c r="N8978">
        <f>VLOOKUP($K8978,subscriber_list_price!$A$2:$D$43,4,FALSE)</f>
        <v>112200</v>
      </c>
      <c r="O8978">
        <f t="shared" si="422"/>
        <v>10200</v>
      </c>
    </row>
    <row r="8979" spans="1:15" x14ac:dyDescent="0.25">
      <c r="A8979" s="3">
        <v>45021</v>
      </c>
      <c r="B8979" s="3" t="str">
        <f t="shared" si="420"/>
        <v>April</v>
      </c>
      <c r="C8979" s="3" t="str">
        <f t="shared" si="421"/>
        <v>2023</v>
      </c>
      <c r="D8979" t="str">
        <f>VLOOKUP(G8979,customer_reference!$A$2:$D$4000,4,FALSE)</f>
        <v>Surabaya</v>
      </c>
      <c r="E8979" s="2">
        <f>VLOOKUP(D8979,city_reference!$A$2:$C$23,2,FALSE)</f>
        <v>-7.250445</v>
      </c>
      <c r="F8979" s="2">
        <f>VLOOKUP(D8979,city_reference!$A$2:$C$23,3,FALSE)</f>
        <v>112.768845</v>
      </c>
      <c r="G8979" t="s">
        <v>3893</v>
      </c>
      <c r="H8979" t="str">
        <f>VLOOKUP(G8979,customer_reference!$A$2:$D$4000,2,FALSE)</f>
        <v>Male</v>
      </c>
      <c r="I8979" t="str">
        <f>VLOOKUP(G8979,customer_reference!$A$2:$D$4000,3,FALSE)</f>
        <v>Subscriber</v>
      </c>
      <c r="J8979" t="s">
        <v>3099</v>
      </c>
      <c r="K8979" t="s">
        <v>23</v>
      </c>
      <c r="L8979" t="str">
        <f>VLOOKUP($K8979,subscriber_list_price!$A$2:$D$43,2,FALSE)</f>
        <v>Memory Hardware</v>
      </c>
      <c r="M8979">
        <f>VLOOKUP($K8979,subscriber_list_price!$A$2:$D$43,3,FALSE)</f>
        <v>336000</v>
      </c>
      <c r="N8979">
        <f>VLOOKUP($K8979,subscriber_list_price!$A$2:$D$43,4,FALSE)</f>
        <v>369600</v>
      </c>
      <c r="O8979">
        <f t="shared" si="422"/>
        <v>33600</v>
      </c>
    </row>
    <row r="8980" spans="1:15" x14ac:dyDescent="0.25">
      <c r="A8980" s="3">
        <v>45074</v>
      </c>
      <c r="B8980" s="3" t="str">
        <f t="shared" si="420"/>
        <v>May</v>
      </c>
      <c r="C8980" s="3" t="str">
        <f t="shared" si="421"/>
        <v>2023</v>
      </c>
      <c r="D8980" t="str">
        <f>VLOOKUP(G8980,customer_reference!$A$2:$D$4000,4,FALSE)</f>
        <v>Surabaya</v>
      </c>
      <c r="E8980" s="2">
        <f>VLOOKUP(D8980,city_reference!$A$2:$C$23,2,FALSE)</f>
        <v>-7.250445</v>
      </c>
      <c r="F8980" s="2">
        <f>VLOOKUP(D8980,city_reference!$A$2:$C$23,3,FALSE)</f>
        <v>112.768845</v>
      </c>
      <c r="G8980" t="s">
        <v>3744</v>
      </c>
      <c r="H8980" t="str">
        <f>VLOOKUP(G8980,customer_reference!$A$2:$D$4000,2,FALSE)</f>
        <v>Male</v>
      </c>
      <c r="I8980" t="str">
        <f>VLOOKUP(G8980,customer_reference!$A$2:$D$4000,3,FALSE)</f>
        <v>Subscriber</v>
      </c>
      <c r="J8980" t="s">
        <v>3099</v>
      </c>
      <c r="K8980" t="s">
        <v>4080</v>
      </c>
      <c r="L8980" t="str">
        <f>VLOOKUP($K8980,subscriber_list_price!$A$2:$D$43,2,FALSE)</f>
        <v>I-O Hardware</v>
      </c>
      <c r="M8980">
        <f>VLOOKUP($K8980,subscriber_list_price!$A$2:$D$43,3,FALSE)</f>
        <v>102000</v>
      </c>
      <c r="N8980">
        <f>VLOOKUP($K8980,subscriber_list_price!$A$2:$D$43,4,FALSE)</f>
        <v>112200</v>
      </c>
      <c r="O8980">
        <f t="shared" si="422"/>
        <v>10200</v>
      </c>
    </row>
    <row r="8981" spans="1:15" x14ac:dyDescent="0.25">
      <c r="A8981" s="3">
        <v>44693</v>
      </c>
      <c r="B8981" s="3" t="str">
        <f t="shared" si="420"/>
        <v>May</v>
      </c>
      <c r="C8981" s="3" t="str">
        <f t="shared" si="421"/>
        <v>2022</v>
      </c>
      <c r="D8981" t="str">
        <f>VLOOKUP(G8981,customer_reference!$A$2:$D$4000,4,FALSE)</f>
        <v>Surabaya</v>
      </c>
      <c r="E8981" s="2">
        <f>VLOOKUP(D8981,city_reference!$A$2:$C$23,2,FALSE)</f>
        <v>-7.250445</v>
      </c>
      <c r="F8981" s="2">
        <f>VLOOKUP(D8981,city_reference!$A$2:$C$23,3,FALSE)</f>
        <v>112.768845</v>
      </c>
      <c r="G8981" t="s">
        <v>2746</v>
      </c>
      <c r="H8981" t="str">
        <f>VLOOKUP(G8981,customer_reference!$A$2:$D$4000,2,FALSE)</f>
        <v>Male</v>
      </c>
      <c r="I8981" t="str">
        <f>VLOOKUP(G8981,customer_reference!$A$2:$D$4000,3,FALSE)</f>
        <v>Subscriber</v>
      </c>
      <c r="J8981" t="s">
        <v>3099</v>
      </c>
      <c r="K8981" t="s">
        <v>4080</v>
      </c>
      <c r="L8981" t="str">
        <f>VLOOKUP($K8981,subscriber_list_price!$A$2:$D$43,2,FALSE)</f>
        <v>I-O Hardware</v>
      </c>
      <c r="M8981">
        <f>VLOOKUP($K8981,subscriber_list_price!$A$2:$D$43,3,FALSE)</f>
        <v>102000</v>
      </c>
      <c r="N8981">
        <f>VLOOKUP($K8981,subscriber_list_price!$A$2:$D$43,4,FALSE)</f>
        <v>112200</v>
      </c>
      <c r="O8981">
        <f t="shared" si="422"/>
        <v>10200</v>
      </c>
    </row>
    <row r="8982" spans="1:15" x14ac:dyDescent="0.25">
      <c r="A8982" s="3">
        <v>44981</v>
      </c>
      <c r="B8982" s="3" t="str">
        <f t="shared" si="420"/>
        <v>February</v>
      </c>
      <c r="C8982" s="3" t="str">
        <f t="shared" si="421"/>
        <v>2023</v>
      </c>
      <c r="D8982" t="str">
        <f>VLOOKUP(G8982,customer_reference!$A$2:$D$4000,4,FALSE)</f>
        <v>Surabaya</v>
      </c>
      <c r="E8982" s="2">
        <f>VLOOKUP(D8982,city_reference!$A$2:$C$23,2,FALSE)</f>
        <v>-7.250445</v>
      </c>
      <c r="F8982" s="2">
        <f>VLOOKUP(D8982,city_reference!$A$2:$C$23,3,FALSE)</f>
        <v>112.768845</v>
      </c>
      <c r="G8982" t="s">
        <v>3076</v>
      </c>
      <c r="H8982" t="str">
        <f>VLOOKUP(G8982,customer_reference!$A$2:$D$4000,2,FALSE)</f>
        <v>Male</v>
      </c>
      <c r="I8982" t="str">
        <f>VLOOKUP(G8982,customer_reference!$A$2:$D$4000,3,FALSE)</f>
        <v>Subscriber</v>
      </c>
      <c r="J8982" t="s">
        <v>3099</v>
      </c>
      <c r="K8982" t="s">
        <v>37</v>
      </c>
      <c r="L8982" t="str">
        <f>VLOOKUP($K8982,subscriber_list_price!$A$2:$D$43,2,FALSE)</f>
        <v>I-O Hardware</v>
      </c>
      <c r="M8982">
        <f>VLOOKUP($K8982,subscriber_list_price!$A$2:$D$43,3,FALSE)</f>
        <v>122000</v>
      </c>
      <c r="N8982">
        <f>VLOOKUP($K8982,subscriber_list_price!$A$2:$D$43,4,FALSE)</f>
        <v>134200</v>
      </c>
      <c r="O8982">
        <f t="shared" si="422"/>
        <v>12200</v>
      </c>
    </row>
    <row r="8983" spans="1:15" x14ac:dyDescent="0.25">
      <c r="A8983" s="3">
        <v>44629</v>
      </c>
      <c r="B8983" s="3" t="str">
        <f t="shared" si="420"/>
        <v>March</v>
      </c>
      <c r="C8983" s="3" t="str">
        <f t="shared" si="421"/>
        <v>2022</v>
      </c>
      <c r="D8983" t="str">
        <f>VLOOKUP(G8983,customer_reference!$A$2:$D$4000,4,FALSE)</f>
        <v>Surabaya</v>
      </c>
      <c r="E8983" s="2">
        <f>VLOOKUP(D8983,city_reference!$A$2:$C$23,2,FALSE)</f>
        <v>-7.250445</v>
      </c>
      <c r="F8983" s="2">
        <f>VLOOKUP(D8983,city_reference!$A$2:$C$23,3,FALSE)</f>
        <v>112.768845</v>
      </c>
      <c r="G8983" t="s">
        <v>1342</v>
      </c>
      <c r="H8983" t="str">
        <f>VLOOKUP(G8983,customer_reference!$A$2:$D$4000,2,FALSE)</f>
        <v>Male</v>
      </c>
      <c r="I8983" t="str">
        <f>VLOOKUP(G8983,customer_reference!$A$2:$D$4000,3,FALSE)</f>
        <v>Subscriber</v>
      </c>
      <c r="J8983" t="s">
        <v>3099</v>
      </c>
      <c r="K8983" t="s">
        <v>30</v>
      </c>
      <c r="L8983" t="str">
        <f>VLOOKUP($K8983,subscriber_list_price!$A$2:$D$43,2,FALSE)</f>
        <v>I-O Hardware</v>
      </c>
      <c r="M8983">
        <f>VLOOKUP($K8983,subscriber_list_price!$A$2:$D$43,3,FALSE)</f>
        <v>230000</v>
      </c>
      <c r="N8983">
        <f>VLOOKUP($K8983,subscriber_list_price!$A$2:$D$43,4,FALSE)</f>
        <v>253000</v>
      </c>
      <c r="O8983">
        <f t="shared" si="422"/>
        <v>23000</v>
      </c>
    </row>
    <row r="8984" spans="1:15" x14ac:dyDescent="0.25">
      <c r="A8984" s="3">
        <v>44898</v>
      </c>
      <c r="B8984" s="3" t="str">
        <f t="shared" si="420"/>
        <v>December</v>
      </c>
      <c r="C8984" s="3" t="str">
        <f t="shared" si="421"/>
        <v>2022</v>
      </c>
      <c r="D8984" t="str">
        <f>VLOOKUP(G8984,customer_reference!$A$2:$D$4000,4,FALSE)</f>
        <v>Surabaya</v>
      </c>
      <c r="E8984" s="2">
        <f>VLOOKUP(D8984,city_reference!$A$2:$C$23,2,FALSE)</f>
        <v>-7.250445</v>
      </c>
      <c r="F8984" s="2">
        <f>VLOOKUP(D8984,city_reference!$A$2:$C$23,3,FALSE)</f>
        <v>112.768845</v>
      </c>
      <c r="G8984" t="s">
        <v>490</v>
      </c>
      <c r="H8984" t="str">
        <f>VLOOKUP(G8984,customer_reference!$A$2:$D$4000,2,FALSE)</f>
        <v>Male</v>
      </c>
      <c r="I8984" t="str">
        <f>VLOOKUP(G8984,customer_reference!$A$2:$D$4000,3,FALSE)</f>
        <v>Subscriber</v>
      </c>
      <c r="J8984" t="s">
        <v>3099</v>
      </c>
      <c r="K8984" t="s">
        <v>4079</v>
      </c>
      <c r="L8984" t="str">
        <f>VLOOKUP($K8984,subscriber_list_price!$A$2:$D$43,2,FALSE)</f>
        <v>I-O Hardware</v>
      </c>
      <c r="M8984">
        <f>VLOOKUP($K8984,subscriber_list_price!$A$2:$D$43,3,FALSE)</f>
        <v>218000</v>
      </c>
      <c r="N8984">
        <f>VLOOKUP($K8984,subscriber_list_price!$A$2:$D$43,4,FALSE)</f>
        <v>239800</v>
      </c>
      <c r="O8984">
        <f t="shared" si="422"/>
        <v>21800</v>
      </c>
    </row>
    <row r="8985" spans="1:15" x14ac:dyDescent="0.25">
      <c r="A8985" s="3">
        <v>45053</v>
      </c>
      <c r="B8985" s="3" t="str">
        <f t="shared" si="420"/>
        <v>May</v>
      </c>
      <c r="C8985" s="3" t="str">
        <f t="shared" si="421"/>
        <v>2023</v>
      </c>
      <c r="D8985" t="str">
        <f>VLOOKUP(G8985,customer_reference!$A$2:$D$4000,4,FALSE)</f>
        <v>Surabaya</v>
      </c>
      <c r="E8985" s="2">
        <f>VLOOKUP(D8985,city_reference!$A$2:$C$23,2,FALSE)</f>
        <v>-7.250445</v>
      </c>
      <c r="F8985" s="2">
        <f>VLOOKUP(D8985,city_reference!$A$2:$C$23,3,FALSE)</f>
        <v>112.768845</v>
      </c>
      <c r="G8985" t="s">
        <v>2493</v>
      </c>
      <c r="H8985" t="str">
        <f>VLOOKUP(G8985,customer_reference!$A$2:$D$4000,2,FALSE)</f>
        <v>Male</v>
      </c>
      <c r="I8985" t="str">
        <f>VLOOKUP(G8985,customer_reference!$A$2:$D$4000,3,FALSE)</f>
        <v>Subscriber</v>
      </c>
      <c r="J8985" t="s">
        <v>3099</v>
      </c>
      <c r="K8985" t="s">
        <v>4079</v>
      </c>
      <c r="L8985" t="str">
        <f>VLOOKUP($K8985,subscriber_list_price!$A$2:$D$43,2,FALSE)</f>
        <v>I-O Hardware</v>
      </c>
      <c r="M8985">
        <f>VLOOKUP($K8985,subscriber_list_price!$A$2:$D$43,3,FALSE)</f>
        <v>218000</v>
      </c>
      <c r="N8985">
        <f>VLOOKUP($K8985,subscriber_list_price!$A$2:$D$43,4,FALSE)</f>
        <v>239800</v>
      </c>
      <c r="O8985">
        <f t="shared" si="422"/>
        <v>21800</v>
      </c>
    </row>
    <row r="8986" spans="1:15" x14ac:dyDescent="0.25">
      <c r="A8986" s="3">
        <v>44653</v>
      </c>
      <c r="B8986" s="3" t="str">
        <f t="shared" si="420"/>
        <v>April</v>
      </c>
      <c r="C8986" s="3" t="str">
        <f t="shared" si="421"/>
        <v>2022</v>
      </c>
      <c r="D8986" t="str">
        <f>VLOOKUP(G8986,customer_reference!$A$2:$D$4000,4,FALSE)</f>
        <v>Surabaya</v>
      </c>
      <c r="E8986" s="2">
        <f>VLOOKUP(D8986,city_reference!$A$2:$C$23,2,FALSE)</f>
        <v>-7.250445</v>
      </c>
      <c r="F8986" s="2">
        <f>VLOOKUP(D8986,city_reference!$A$2:$C$23,3,FALSE)</f>
        <v>112.768845</v>
      </c>
      <c r="G8986" t="s">
        <v>3644</v>
      </c>
      <c r="H8986" t="str">
        <f>VLOOKUP(G8986,customer_reference!$A$2:$D$4000,2,FALSE)</f>
        <v>Male</v>
      </c>
      <c r="I8986" t="str">
        <f>VLOOKUP(G8986,customer_reference!$A$2:$D$4000,3,FALSE)</f>
        <v>Subscriber</v>
      </c>
      <c r="J8986" t="s">
        <v>3099</v>
      </c>
      <c r="K8986" t="s">
        <v>12</v>
      </c>
      <c r="L8986" t="str">
        <f>VLOOKUP($K8986,subscriber_list_price!$A$2:$D$43,2,FALSE)</f>
        <v>Memory Hardware</v>
      </c>
      <c r="M8986">
        <f>VLOOKUP($K8986,subscriber_list_price!$A$2:$D$43,3,FALSE)</f>
        <v>280000</v>
      </c>
      <c r="N8986">
        <f>VLOOKUP($K8986,subscriber_list_price!$A$2:$D$43,4,FALSE)</f>
        <v>308000</v>
      </c>
      <c r="O8986">
        <f t="shared" si="422"/>
        <v>28000</v>
      </c>
    </row>
    <row r="8987" spans="1:15" x14ac:dyDescent="0.25">
      <c r="A8987" s="3">
        <v>44692</v>
      </c>
      <c r="B8987" s="3" t="str">
        <f t="shared" si="420"/>
        <v>May</v>
      </c>
      <c r="C8987" s="3" t="str">
        <f t="shared" si="421"/>
        <v>2022</v>
      </c>
      <c r="D8987" t="str">
        <f>VLOOKUP(G8987,customer_reference!$A$2:$D$4000,4,FALSE)</f>
        <v>Surabaya</v>
      </c>
      <c r="E8987" s="2">
        <f>VLOOKUP(D8987,city_reference!$A$2:$C$23,2,FALSE)</f>
        <v>-7.250445</v>
      </c>
      <c r="F8987" s="2">
        <f>VLOOKUP(D8987,city_reference!$A$2:$C$23,3,FALSE)</f>
        <v>112.768845</v>
      </c>
      <c r="G8987" t="s">
        <v>517</v>
      </c>
      <c r="H8987" t="str">
        <f>VLOOKUP(G8987,customer_reference!$A$2:$D$4000,2,FALSE)</f>
        <v>Male</v>
      </c>
      <c r="I8987" t="str">
        <f>VLOOKUP(G8987,customer_reference!$A$2:$D$4000,3,FALSE)</f>
        <v>Subscriber</v>
      </c>
      <c r="J8987" t="s">
        <v>3099</v>
      </c>
      <c r="K8987" t="s">
        <v>12</v>
      </c>
      <c r="L8987" t="str">
        <f>VLOOKUP($K8987,subscriber_list_price!$A$2:$D$43,2,FALSE)</f>
        <v>Memory Hardware</v>
      </c>
      <c r="M8987">
        <f>VLOOKUP($K8987,subscriber_list_price!$A$2:$D$43,3,FALSE)</f>
        <v>280000</v>
      </c>
      <c r="N8987">
        <f>VLOOKUP($K8987,subscriber_list_price!$A$2:$D$43,4,FALSE)</f>
        <v>308000</v>
      </c>
      <c r="O8987">
        <f t="shared" si="422"/>
        <v>28000</v>
      </c>
    </row>
    <row r="8988" spans="1:15" x14ac:dyDescent="0.25">
      <c r="A8988" s="3">
        <v>44821</v>
      </c>
      <c r="B8988" s="3" t="str">
        <f t="shared" si="420"/>
        <v>September</v>
      </c>
      <c r="C8988" s="3" t="str">
        <f t="shared" si="421"/>
        <v>2022</v>
      </c>
      <c r="D8988" t="str">
        <f>VLOOKUP(G8988,customer_reference!$A$2:$D$4000,4,FALSE)</f>
        <v>Surabaya</v>
      </c>
      <c r="E8988" s="2">
        <f>VLOOKUP(D8988,city_reference!$A$2:$C$23,2,FALSE)</f>
        <v>-7.250445</v>
      </c>
      <c r="F8988" s="2">
        <f>VLOOKUP(D8988,city_reference!$A$2:$C$23,3,FALSE)</f>
        <v>112.768845</v>
      </c>
      <c r="G8988" t="s">
        <v>644</v>
      </c>
      <c r="H8988" t="str">
        <f>VLOOKUP(G8988,customer_reference!$A$2:$D$4000,2,FALSE)</f>
        <v>Male</v>
      </c>
      <c r="I8988" t="str">
        <f>VLOOKUP(G8988,customer_reference!$A$2:$D$4000,3,FALSE)</f>
        <v>Subscriber</v>
      </c>
      <c r="J8988" t="s">
        <v>3099</v>
      </c>
      <c r="K8988" t="s">
        <v>4081</v>
      </c>
      <c r="L8988" t="str">
        <f>VLOOKUP($K8988,subscriber_list_price!$A$2:$D$43,2,FALSE)</f>
        <v>I-O Hardware</v>
      </c>
      <c r="M8988">
        <f>VLOOKUP($K8988,subscriber_list_price!$A$2:$D$43,3,FALSE)</f>
        <v>117000</v>
      </c>
      <c r="N8988">
        <f>VLOOKUP($K8988,subscriber_list_price!$A$2:$D$43,4,FALSE)</f>
        <v>128700</v>
      </c>
      <c r="O8988">
        <f t="shared" si="422"/>
        <v>11700</v>
      </c>
    </row>
    <row r="8989" spans="1:15" x14ac:dyDescent="0.25">
      <c r="A8989" s="3">
        <v>44928</v>
      </c>
      <c r="B8989" s="3" t="str">
        <f t="shared" si="420"/>
        <v>January</v>
      </c>
      <c r="C8989" s="3" t="str">
        <f t="shared" si="421"/>
        <v>2023</v>
      </c>
      <c r="D8989" t="str">
        <f>VLOOKUP(G8989,customer_reference!$A$2:$D$4000,4,FALSE)</f>
        <v>Surabaya</v>
      </c>
      <c r="E8989" s="2">
        <f>VLOOKUP(D8989,city_reference!$A$2:$C$23,2,FALSE)</f>
        <v>-7.250445</v>
      </c>
      <c r="F8989" s="2">
        <f>VLOOKUP(D8989,city_reference!$A$2:$C$23,3,FALSE)</f>
        <v>112.768845</v>
      </c>
      <c r="G8989" t="s">
        <v>2037</v>
      </c>
      <c r="H8989" t="str">
        <f>VLOOKUP(G8989,customer_reference!$A$2:$D$4000,2,FALSE)</f>
        <v>Male</v>
      </c>
      <c r="I8989" t="str">
        <f>VLOOKUP(G8989,customer_reference!$A$2:$D$4000,3,FALSE)</f>
        <v>Subscriber</v>
      </c>
      <c r="J8989" t="s">
        <v>3099</v>
      </c>
      <c r="K8989" t="s">
        <v>36</v>
      </c>
      <c r="L8989" t="str">
        <f>VLOOKUP($K8989,subscriber_list_price!$A$2:$D$43,2,FALSE)</f>
        <v>I-O Hardware</v>
      </c>
      <c r="M8989">
        <f>VLOOKUP($K8989,subscriber_list_price!$A$2:$D$43,3,FALSE)</f>
        <v>1108000</v>
      </c>
      <c r="N8989">
        <f>VLOOKUP($K8989,subscriber_list_price!$A$2:$D$43,4,FALSE)</f>
        <v>1218800</v>
      </c>
      <c r="O8989">
        <f t="shared" si="422"/>
        <v>110800</v>
      </c>
    </row>
    <row r="8990" spans="1:15" x14ac:dyDescent="0.25">
      <c r="A8990" s="3">
        <v>44620</v>
      </c>
      <c r="B8990" s="3" t="str">
        <f t="shared" si="420"/>
        <v>February</v>
      </c>
      <c r="C8990" s="3" t="str">
        <f t="shared" si="421"/>
        <v>2022</v>
      </c>
      <c r="D8990" t="str">
        <f>VLOOKUP(G8990,customer_reference!$A$2:$D$4000,4,FALSE)</f>
        <v>Surabaya</v>
      </c>
      <c r="E8990" s="2">
        <f>VLOOKUP(D8990,city_reference!$A$2:$C$23,2,FALSE)</f>
        <v>-7.250445</v>
      </c>
      <c r="F8990" s="2">
        <f>VLOOKUP(D8990,city_reference!$A$2:$C$23,3,FALSE)</f>
        <v>112.768845</v>
      </c>
      <c r="G8990" t="s">
        <v>309</v>
      </c>
      <c r="H8990" t="str">
        <f>VLOOKUP(G8990,customer_reference!$A$2:$D$4000,2,FALSE)</f>
        <v>Male</v>
      </c>
      <c r="I8990" t="str">
        <f>VLOOKUP(G8990,customer_reference!$A$2:$D$4000,3,FALSE)</f>
        <v>Subscriber</v>
      </c>
      <c r="J8990" t="s">
        <v>3099</v>
      </c>
      <c r="K8990" t="s">
        <v>33</v>
      </c>
      <c r="L8990" t="str">
        <f>VLOOKUP($K8990,subscriber_list_price!$A$2:$D$43,2,FALSE)</f>
        <v>I-O Hardware</v>
      </c>
      <c r="M8990">
        <f>VLOOKUP($K8990,subscriber_list_price!$A$2:$D$43,3,FALSE)</f>
        <v>2884000</v>
      </c>
      <c r="N8990">
        <f>VLOOKUP($K8990,subscriber_list_price!$A$2:$D$43,4,FALSE)</f>
        <v>3172400</v>
      </c>
      <c r="O8990">
        <f t="shared" si="422"/>
        <v>288400</v>
      </c>
    </row>
    <row r="8991" spans="1:15" x14ac:dyDescent="0.25">
      <c r="A8991" s="3">
        <v>44911</v>
      </c>
      <c r="B8991" s="3" t="str">
        <f t="shared" si="420"/>
        <v>December</v>
      </c>
      <c r="C8991" s="3" t="str">
        <f t="shared" si="421"/>
        <v>2022</v>
      </c>
      <c r="D8991" t="str">
        <f>VLOOKUP(G8991,customer_reference!$A$2:$D$4000,4,FALSE)</f>
        <v>Surabaya</v>
      </c>
      <c r="E8991" s="2">
        <f>VLOOKUP(D8991,city_reference!$A$2:$C$23,2,FALSE)</f>
        <v>-7.250445</v>
      </c>
      <c r="F8991" s="2">
        <f>VLOOKUP(D8991,city_reference!$A$2:$C$23,3,FALSE)</f>
        <v>112.768845</v>
      </c>
      <c r="G8991" t="s">
        <v>2265</v>
      </c>
      <c r="H8991" t="str">
        <f>VLOOKUP(G8991,customer_reference!$A$2:$D$4000,2,FALSE)</f>
        <v>Male</v>
      </c>
      <c r="I8991" t="str">
        <f>VLOOKUP(G8991,customer_reference!$A$2:$D$4000,3,FALSE)</f>
        <v>Subscriber</v>
      </c>
      <c r="J8991" t="s">
        <v>3099</v>
      </c>
      <c r="K8991" t="s">
        <v>11</v>
      </c>
      <c r="L8991" t="str">
        <f>VLOOKUP($K8991,subscriber_list_price!$A$2:$D$43,2,FALSE)</f>
        <v>Memory Hardware</v>
      </c>
      <c r="M8991">
        <f>VLOOKUP($K8991,subscriber_list_price!$A$2:$D$43,3,FALSE)</f>
        <v>1512000</v>
      </c>
      <c r="N8991">
        <f>VLOOKUP($K8991,subscriber_list_price!$A$2:$D$43,4,FALSE)</f>
        <v>1663200</v>
      </c>
      <c r="O8991">
        <f t="shared" si="422"/>
        <v>151200</v>
      </c>
    </row>
    <row r="8992" spans="1:15" x14ac:dyDescent="0.25">
      <c r="A8992" s="3">
        <v>44710</v>
      </c>
      <c r="B8992" s="3" t="str">
        <f t="shared" si="420"/>
        <v>May</v>
      </c>
      <c r="C8992" s="3" t="str">
        <f t="shared" si="421"/>
        <v>2022</v>
      </c>
      <c r="D8992" t="str">
        <f>VLOOKUP(G8992,customer_reference!$A$2:$D$4000,4,FALSE)</f>
        <v>Surabaya</v>
      </c>
      <c r="E8992" s="2">
        <f>VLOOKUP(D8992,city_reference!$A$2:$C$23,2,FALSE)</f>
        <v>-7.250445</v>
      </c>
      <c r="F8992" s="2">
        <f>VLOOKUP(D8992,city_reference!$A$2:$C$23,3,FALSE)</f>
        <v>112.768845</v>
      </c>
      <c r="G8992" t="s">
        <v>3787</v>
      </c>
      <c r="H8992" t="str">
        <f>VLOOKUP(G8992,customer_reference!$A$2:$D$4000,2,FALSE)</f>
        <v>Male</v>
      </c>
      <c r="I8992" t="str">
        <f>VLOOKUP(G8992,customer_reference!$A$2:$D$4000,3,FALSE)</f>
        <v>Subscriber</v>
      </c>
      <c r="J8992" t="s">
        <v>3099</v>
      </c>
      <c r="K8992" t="s">
        <v>37</v>
      </c>
      <c r="L8992" t="str">
        <f>VLOOKUP($K8992,subscriber_list_price!$A$2:$D$43,2,FALSE)</f>
        <v>I-O Hardware</v>
      </c>
      <c r="M8992">
        <f>VLOOKUP($K8992,subscriber_list_price!$A$2:$D$43,3,FALSE)</f>
        <v>122000</v>
      </c>
      <c r="N8992">
        <f>VLOOKUP($K8992,subscriber_list_price!$A$2:$D$43,4,FALSE)</f>
        <v>134200</v>
      </c>
      <c r="O8992">
        <f t="shared" si="422"/>
        <v>12200</v>
      </c>
    </row>
    <row r="8993" spans="1:15" x14ac:dyDescent="0.25">
      <c r="A8993" s="3">
        <v>44711</v>
      </c>
      <c r="B8993" s="3" t="str">
        <f t="shared" si="420"/>
        <v>May</v>
      </c>
      <c r="C8993" s="3" t="str">
        <f t="shared" si="421"/>
        <v>2022</v>
      </c>
      <c r="D8993" t="str">
        <f>VLOOKUP(G8993,customer_reference!$A$2:$D$4000,4,FALSE)</f>
        <v>Surabaya</v>
      </c>
      <c r="E8993" s="2">
        <f>VLOOKUP(D8993,city_reference!$A$2:$C$23,2,FALSE)</f>
        <v>-7.250445</v>
      </c>
      <c r="F8993" s="2">
        <f>VLOOKUP(D8993,city_reference!$A$2:$C$23,3,FALSE)</f>
        <v>112.768845</v>
      </c>
      <c r="G8993" t="s">
        <v>2346</v>
      </c>
      <c r="H8993" t="str">
        <f>VLOOKUP(G8993,customer_reference!$A$2:$D$4000,2,FALSE)</f>
        <v>Male</v>
      </c>
      <c r="I8993" t="str">
        <f>VLOOKUP(G8993,customer_reference!$A$2:$D$4000,3,FALSE)</f>
        <v>Subscriber</v>
      </c>
      <c r="J8993" t="s">
        <v>4095</v>
      </c>
      <c r="K8993" t="s">
        <v>5</v>
      </c>
      <c r="L8993" t="str">
        <f>VLOOKUP($K8993,subscriber_list_price!$A$2:$D$43,2,FALSE)</f>
        <v>Memory Hardware</v>
      </c>
      <c r="M8993">
        <f>VLOOKUP($K8993,subscriber_list_price!$A$2:$D$43,3,FALSE)</f>
        <v>1148000</v>
      </c>
      <c r="N8993">
        <f>VLOOKUP($K8993,subscriber_list_price!$A$2:$D$43,4,FALSE)</f>
        <v>1262800</v>
      </c>
      <c r="O8993">
        <f t="shared" si="422"/>
        <v>114800</v>
      </c>
    </row>
    <row r="8994" spans="1:15" x14ac:dyDescent="0.25">
      <c r="A8994" s="3">
        <v>44776</v>
      </c>
      <c r="B8994" s="3" t="str">
        <f t="shared" si="420"/>
        <v>August</v>
      </c>
      <c r="C8994" s="3" t="str">
        <f t="shared" si="421"/>
        <v>2022</v>
      </c>
      <c r="D8994" t="str">
        <f>VLOOKUP(G8994,customer_reference!$A$2:$D$4000,4,FALSE)</f>
        <v>Surabaya</v>
      </c>
      <c r="E8994" s="2">
        <f>VLOOKUP(D8994,city_reference!$A$2:$C$23,2,FALSE)</f>
        <v>-7.250445</v>
      </c>
      <c r="F8994" s="2">
        <f>VLOOKUP(D8994,city_reference!$A$2:$C$23,3,FALSE)</f>
        <v>112.768845</v>
      </c>
      <c r="G8994" t="s">
        <v>2286</v>
      </c>
      <c r="H8994" t="str">
        <f>VLOOKUP(G8994,customer_reference!$A$2:$D$4000,2,FALSE)</f>
        <v>Male</v>
      </c>
      <c r="I8994" t="str">
        <f>VLOOKUP(G8994,customer_reference!$A$2:$D$4000,3,FALSE)</f>
        <v>Subscriber</v>
      </c>
      <c r="J8994" t="s">
        <v>4095</v>
      </c>
      <c r="K8994" t="s">
        <v>5</v>
      </c>
      <c r="L8994" t="str">
        <f>VLOOKUP($K8994,subscriber_list_price!$A$2:$D$43,2,FALSE)</f>
        <v>Memory Hardware</v>
      </c>
      <c r="M8994">
        <f>VLOOKUP($K8994,subscriber_list_price!$A$2:$D$43,3,FALSE)</f>
        <v>1148000</v>
      </c>
      <c r="N8994">
        <f>VLOOKUP($K8994,subscriber_list_price!$A$2:$D$43,4,FALSE)</f>
        <v>1262800</v>
      </c>
      <c r="O8994">
        <f t="shared" si="422"/>
        <v>114800</v>
      </c>
    </row>
    <row r="8995" spans="1:15" x14ac:dyDescent="0.25">
      <c r="A8995" s="3">
        <v>44621</v>
      </c>
      <c r="B8995" s="3" t="str">
        <f t="shared" si="420"/>
        <v>March</v>
      </c>
      <c r="C8995" s="3" t="str">
        <f t="shared" si="421"/>
        <v>2022</v>
      </c>
      <c r="D8995" t="str">
        <f>VLOOKUP(G8995,customer_reference!$A$2:$D$4000,4,FALSE)</f>
        <v>Surabaya</v>
      </c>
      <c r="E8995" s="2">
        <f>VLOOKUP(D8995,city_reference!$A$2:$C$23,2,FALSE)</f>
        <v>-7.250445</v>
      </c>
      <c r="F8995" s="2">
        <f>VLOOKUP(D8995,city_reference!$A$2:$C$23,3,FALSE)</f>
        <v>112.768845</v>
      </c>
      <c r="G8995" t="s">
        <v>3967</v>
      </c>
      <c r="H8995" t="str">
        <f>VLOOKUP(G8995,customer_reference!$A$2:$D$4000,2,FALSE)</f>
        <v>Male</v>
      </c>
      <c r="I8995" t="str">
        <f>VLOOKUP(G8995,customer_reference!$A$2:$D$4000,3,FALSE)</f>
        <v>Subscriber</v>
      </c>
      <c r="J8995" t="s">
        <v>4095</v>
      </c>
      <c r="K8995" t="s">
        <v>16</v>
      </c>
      <c r="L8995" t="str">
        <f>VLOOKUP($K8995,subscriber_list_price!$A$2:$D$43,2,FALSE)</f>
        <v>Core Hardware</v>
      </c>
      <c r="M8995">
        <f>VLOOKUP($K8995,subscriber_list_price!$A$2:$D$43,3,FALSE)</f>
        <v>3388000</v>
      </c>
      <c r="N8995">
        <f>VLOOKUP($K8995,subscriber_list_price!$A$2:$D$43,4,FALSE)</f>
        <v>3726800</v>
      </c>
      <c r="O8995">
        <f t="shared" si="422"/>
        <v>338800</v>
      </c>
    </row>
    <row r="8996" spans="1:15" x14ac:dyDescent="0.25">
      <c r="A8996" s="3">
        <v>45144</v>
      </c>
      <c r="B8996" s="3" t="str">
        <f t="shared" si="420"/>
        <v>August</v>
      </c>
      <c r="C8996" s="3" t="str">
        <f t="shared" si="421"/>
        <v>2023</v>
      </c>
      <c r="D8996" t="str">
        <f>VLOOKUP(G8996,customer_reference!$A$2:$D$4000,4,FALSE)</f>
        <v>Surabaya</v>
      </c>
      <c r="E8996" s="2">
        <f>VLOOKUP(D8996,city_reference!$A$2:$C$23,2,FALSE)</f>
        <v>-7.250445</v>
      </c>
      <c r="F8996" s="2">
        <f>VLOOKUP(D8996,city_reference!$A$2:$C$23,3,FALSE)</f>
        <v>112.768845</v>
      </c>
      <c r="G8996" t="s">
        <v>102</v>
      </c>
      <c r="H8996" t="str">
        <f>VLOOKUP(G8996,customer_reference!$A$2:$D$4000,2,FALSE)</f>
        <v>Male</v>
      </c>
      <c r="I8996" t="str">
        <f>VLOOKUP(G8996,customer_reference!$A$2:$D$4000,3,FALSE)</f>
        <v>Subscriber</v>
      </c>
      <c r="J8996" t="s">
        <v>4095</v>
      </c>
      <c r="K8996" t="s">
        <v>23</v>
      </c>
      <c r="L8996" t="str">
        <f>VLOOKUP($K8996,subscriber_list_price!$A$2:$D$43,2,FALSE)</f>
        <v>Memory Hardware</v>
      </c>
      <c r="M8996">
        <f>VLOOKUP($K8996,subscriber_list_price!$A$2:$D$43,3,FALSE)</f>
        <v>336000</v>
      </c>
      <c r="N8996">
        <f>VLOOKUP($K8996,subscriber_list_price!$A$2:$D$43,4,FALSE)</f>
        <v>369600</v>
      </c>
      <c r="O8996">
        <f t="shared" si="422"/>
        <v>33600</v>
      </c>
    </row>
    <row r="8997" spans="1:15" x14ac:dyDescent="0.25">
      <c r="A8997" s="3">
        <v>44613</v>
      </c>
      <c r="B8997" s="3" t="str">
        <f t="shared" si="420"/>
        <v>February</v>
      </c>
      <c r="C8997" s="3" t="str">
        <f t="shared" si="421"/>
        <v>2022</v>
      </c>
      <c r="D8997" t="str">
        <f>VLOOKUP(G8997,customer_reference!$A$2:$D$4000,4,FALSE)</f>
        <v>Surabaya</v>
      </c>
      <c r="E8997" s="2">
        <f>VLOOKUP(D8997,city_reference!$A$2:$C$23,2,FALSE)</f>
        <v>-7.250445</v>
      </c>
      <c r="F8997" s="2">
        <f>VLOOKUP(D8997,city_reference!$A$2:$C$23,3,FALSE)</f>
        <v>112.768845</v>
      </c>
      <c r="G8997" t="s">
        <v>2496</v>
      </c>
      <c r="H8997" t="str">
        <f>VLOOKUP(G8997,customer_reference!$A$2:$D$4000,2,FALSE)</f>
        <v>Male</v>
      </c>
      <c r="I8997" t="str">
        <f>VLOOKUP(G8997,customer_reference!$A$2:$D$4000,3,FALSE)</f>
        <v>Subscriber</v>
      </c>
      <c r="J8997" t="s">
        <v>4095</v>
      </c>
      <c r="K8997" t="s">
        <v>17</v>
      </c>
      <c r="L8997" t="str">
        <f>VLOOKUP($K8997,subscriber_list_price!$A$2:$D$43,2,FALSE)</f>
        <v>Core Hardware</v>
      </c>
      <c r="M8997">
        <f>VLOOKUP($K8997,subscriber_list_price!$A$2:$D$43,3,FALSE)</f>
        <v>4620000</v>
      </c>
      <c r="N8997">
        <f>VLOOKUP($K8997,subscriber_list_price!$A$2:$D$43,4,FALSE)</f>
        <v>5082000</v>
      </c>
      <c r="O8997">
        <f t="shared" si="422"/>
        <v>462000</v>
      </c>
    </row>
    <row r="8998" spans="1:15" x14ac:dyDescent="0.25">
      <c r="A8998" s="3">
        <v>45024</v>
      </c>
      <c r="B8998" s="3" t="str">
        <f t="shared" si="420"/>
        <v>April</v>
      </c>
      <c r="C8998" s="3" t="str">
        <f t="shared" si="421"/>
        <v>2023</v>
      </c>
      <c r="D8998" t="str">
        <f>VLOOKUP(G8998,customer_reference!$A$2:$D$4000,4,FALSE)</f>
        <v>Surabaya</v>
      </c>
      <c r="E8998" s="2">
        <f>VLOOKUP(D8998,city_reference!$A$2:$C$23,2,FALSE)</f>
        <v>-7.250445</v>
      </c>
      <c r="F8998" s="2">
        <f>VLOOKUP(D8998,city_reference!$A$2:$C$23,3,FALSE)</f>
        <v>112.768845</v>
      </c>
      <c r="G8998" t="s">
        <v>3687</v>
      </c>
      <c r="H8998" t="str">
        <f>VLOOKUP(G8998,customer_reference!$A$2:$D$4000,2,FALSE)</f>
        <v>Male</v>
      </c>
      <c r="I8998" t="str">
        <f>VLOOKUP(G8998,customer_reference!$A$2:$D$4000,3,FALSE)</f>
        <v>Subscriber</v>
      </c>
      <c r="J8998" t="s">
        <v>4095</v>
      </c>
      <c r="K8998" t="s">
        <v>36</v>
      </c>
      <c r="L8998" t="str">
        <f>VLOOKUP($K8998,subscriber_list_price!$A$2:$D$43,2,FALSE)</f>
        <v>I-O Hardware</v>
      </c>
      <c r="M8998">
        <f>VLOOKUP($K8998,subscriber_list_price!$A$2:$D$43,3,FALSE)</f>
        <v>1108000</v>
      </c>
      <c r="N8998">
        <f>VLOOKUP($K8998,subscriber_list_price!$A$2:$D$43,4,FALSE)</f>
        <v>1218800</v>
      </c>
      <c r="O8998">
        <f t="shared" si="422"/>
        <v>110800</v>
      </c>
    </row>
    <row r="8999" spans="1:15" x14ac:dyDescent="0.25">
      <c r="A8999" s="3">
        <v>44851</v>
      </c>
      <c r="B8999" s="3" t="str">
        <f t="shared" si="420"/>
        <v>October</v>
      </c>
      <c r="C8999" s="3" t="str">
        <f t="shared" si="421"/>
        <v>2022</v>
      </c>
      <c r="D8999" t="str">
        <f>VLOOKUP(G8999,customer_reference!$A$2:$D$4000,4,FALSE)</f>
        <v>Surabaya</v>
      </c>
      <c r="E8999" s="2">
        <f>VLOOKUP(D8999,city_reference!$A$2:$C$23,2,FALSE)</f>
        <v>-7.250445</v>
      </c>
      <c r="F8999" s="2">
        <f>VLOOKUP(D8999,city_reference!$A$2:$C$23,3,FALSE)</f>
        <v>112.768845</v>
      </c>
      <c r="G8999" t="s">
        <v>1248</v>
      </c>
      <c r="H8999" t="str">
        <f>VLOOKUP(G8999,customer_reference!$A$2:$D$4000,2,FALSE)</f>
        <v>Male</v>
      </c>
      <c r="I8999" t="str">
        <f>VLOOKUP(G8999,customer_reference!$A$2:$D$4000,3,FALSE)</f>
        <v>Subscriber</v>
      </c>
      <c r="J8999" t="s">
        <v>4095</v>
      </c>
      <c r="K8999" t="s">
        <v>4</v>
      </c>
      <c r="L8999" t="str">
        <f>VLOOKUP($K8999,subscriber_list_price!$A$2:$D$43,2,FALSE)</f>
        <v>Memory Hardware</v>
      </c>
      <c r="M8999">
        <f>VLOOKUP($K8999,subscriber_list_price!$A$2:$D$43,3,FALSE)</f>
        <v>504000</v>
      </c>
      <c r="N8999">
        <f>VLOOKUP($K8999,subscriber_list_price!$A$2:$D$43,4,FALSE)</f>
        <v>554400</v>
      </c>
      <c r="O8999">
        <f t="shared" si="422"/>
        <v>50400</v>
      </c>
    </row>
    <row r="9000" spans="1:15" x14ac:dyDescent="0.25">
      <c r="A9000" s="3">
        <v>44910</v>
      </c>
      <c r="B9000" s="3" t="str">
        <f t="shared" si="420"/>
        <v>December</v>
      </c>
      <c r="C9000" s="3" t="str">
        <f t="shared" si="421"/>
        <v>2022</v>
      </c>
      <c r="D9000" t="str">
        <f>VLOOKUP(G9000,customer_reference!$A$2:$D$4000,4,FALSE)</f>
        <v>Surabaya</v>
      </c>
      <c r="E9000" s="2">
        <f>VLOOKUP(D9000,city_reference!$A$2:$C$23,2,FALSE)</f>
        <v>-7.250445</v>
      </c>
      <c r="F9000" s="2">
        <f>VLOOKUP(D9000,city_reference!$A$2:$C$23,3,FALSE)</f>
        <v>112.768845</v>
      </c>
      <c r="G9000" t="s">
        <v>2769</v>
      </c>
      <c r="H9000" t="str">
        <f>VLOOKUP(G9000,customer_reference!$A$2:$D$4000,2,FALSE)</f>
        <v>Male</v>
      </c>
      <c r="I9000" t="str">
        <f>VLOOKUP(G9000,customer_reference!$A$2:$D$4000,3,FALSE)</f>
        <v>Subscriber</v>
      </c>
      <c r="J9000" t="s">
        <v>4095</v>
      </c>
      <c r="K9000" t="s">
        <v>30</v>
      </c>
      <c r="L9000" t="str">
        <f>VLOOKUP($K9000,subscriber_list_price!$A$2:$D$43,2,FALSE)</f>
        <v>I-O Hardware</v>
      </c>
      <c r="M9000">
        <f>VLOOKUP($K9000,subscriber_list_price!$A$2:$D$43,3,FALSE)</f>
        <v>230000</v>
      </c>
      <c r="N9000">
        <f>VLOOKUP($K9000,subscriber_list_price!$A$2:$D$43,4,FALSE)</f>
        <v>253000</v>
      </c>
      <c r="O9000">
        <f t="shared" si="422"/>
        <v>23000</v>
      </c>
    </row>
    <row r="9001" spans="1:15" x14ac:dyDescent="0.25">
      <c r="A9001" s="3">
        <v>44635</v>
      </c>
      <c r="B9001" s="3" t="str">
        <f t="shared" si="420"/>
        <v>March</v>
      </c>
      <c r="C9001" s="3" t="str">
        <f t="shared" si="421"/>
        <v>2022</v>
      </c>
      <c r="D9001" t="str">
        <f>VLOOKUP(G9001,customer_reference!$A$2:$D$4000,4,FALSE)</f>
        <v>Surabaya</v>
      </c>
      <c r="E9001" s="2">
        <f>VLOOKUP(D9001,city_reference!$A$2:$C$23,2,FALSE)</f>
        <v>-7.250445</v>
      </c>
      <c r="F9001" s="2">
        <f>VLOOKUP(D9001,city_reference!$A$2:$C$23,3,FALSE)</f>
        <v>112.768845</v>
      </c>
      <c r="G9001" t="s">
        <v>2040</v>
      </c>
      <c r="H9001" t="str">
        <f>VLOOKUP(G9001,customer_reference!$A$2:$D$4000,2,FALSE)</f>
        <v>Male</v>
      </c>
      <c r="I9001" t="str">
        <f>VLOOKUP(G9001,customer_reference!$A$2:$D$4000,3,FALSE)</f>
        <v>Subscriber</v>
      </c>
      <c r="J9001" t="s">
        <v>4095</v>
      </c>
      <c r="K9001" t="s">
        <v>4080</v>
      </c>
      <c r="L9001" t="str">
        <f>VLOOKUP($K9001,subscriber_list_price!$A$2:$D$43,2,FALSE)</f>
        <v>I-O Hardware</v>
      </c>
      <c r="M9001">
        <f>VLOOKUP($K9001,subscriber_list_price!$A$2:$D$43,3,FALSE)</f>
        <v>102000</v>
      </c>
      <c r="N9001">
        <f>VLOOKUP($K9001,subscriber_list_price!$A$2:$D$43,4,FALSE)</f>
        <v>112200</v>
      </c>
      <c r="O9001">
        <f t="shared" si="422"/>
        <v>10200</v>
      </c>
    </row>
    <row r="9002" spans="1:15" x14ac:dyDescent="0.25">
      <c r="A9002" s="3">
        <v>44952</v>
      </c>
      <c r="B9002" s="3" t="str">
        <f t="shared" si="420"/>
        <v>January</v>
      </c>
      <c r="C9002" s="3" t="str">
        <f t="shared" si="421"/>
        <v>2023</v>
      </c>
      <c r="D9002" t="str">
        <f>VLOOKUP(G9002,customer_reference!$A$2:$D$4000,4,FALSE)</f>
        <v>Surabaya</v>
      </c>
      <c r="E9002" s="2">
        <f>VLOOKUP(D9002,city_reference!$A$2:$C$23,2,FALSE)</f>
        <v>-7.250445</v>
      </c>
      <c r="F9002" s="2">
        <f>VLOOKUP(D9002,city_reference!$A$2:$C$23,3,FALSE)</f>
        <v>112.768845</v>
      </c>
      <c r="G9002" t="s">
        <v>2702</v>
      </c>
      <c r="H9002" t="str">
        <f>VLOOKUP(G9002,customer_reference!$A$2:$D$4000,2,FALSE)</f>
        <v>Male</v>
      </c>
      <c r="I9002" t="str">
        <f>VLOOKUP(G9002,customer_reference!$A$2:$D$4000,3,FALSE)</f>
        <v>Subscriber</v>
      </c>
      <c r="J9002" t="s">
        <v>4095</v>
      </c>
      <c r="K9002" t="s">
        <v>37</v>
      </c>
      <c r="L9002" t="str">
        <f>VLOOKUP($K9002,subscriber_list_price!$A$2:$D$43,2,FALSE)</f>
        <v>I-O Hardware</v>
      </c>
      <c r="M9002">
        <f>VLOOKUP($K9002,subscriber_list_price!$A$2:$D$43,3,FALSE)</f>
        <v>122000</v>
      </c>
      <c r="N9002">
        <f>VLOOKUP($K9002,subscriber_list_price!$A$2:$D$43,4,FALSE)</f>
        <v>134200</v>
      </c>
      <c r="O9002">
        <f t="shared" si="422"/>
        <v>12200</v>
      </c>
    </row>
    <row r="9003" spans="1:15" x14ac:dyDescent="0.25">
      <c r="A9003" s="3">
        <v>44750</v>
      </c>
      <c r="B9003" s="3" t="str">
        <f t="shared" si="420"/>
        <v>July</v>
      </c>
      <c r="C9003" s="3" t="str">
        <f t="shared" si="421"/>
        <v>2022</v>
      </c>
      <c r="D9003" t="str">
        <f>VLOOKUP(G9003,customer_reference!$A$2:$D$4000,4,FALSE)</f>
        <v>Surabaya</v>
      </c>
      <c r="E9003" s="2">
        <f>VLOOKUP(D9003,city_reference!$A$2:$C$23,2,FALSE)</f>
        <v>-7.250445</v>
      </c>
      <c r="F9003" s="2">
        <f>VLOOKUP(D9003,city_reference!$A$2:$C$23,3,FALSE)</f>
        <v>112.768845</v>
      </c>
      <c r="G9003" t="s">
        <v>3893</v>
      </c>
      <c r="H9003" t="str">
        <f>VLOOKUP(G9003,customer_reference!$A$2:$D$4000,2,FALSE)</f>
        <v>Male</v>
      </c>
      <c r="I9003" t="str">
        <f>VLOOKUP(G9003,customer_reference!$A$2:$D$4000,3,FALSE)</f>
        <v>Subscriber</v>
      </c>
      <c r="J9003" t="s">
        <v>4095</v>
      </c>
      <c r="K9003" t="s">
        <v>30</v>
      </c>
      <c r="L9003" t="str">
        <f>VLOOKUP($K9003,subscriber_list_price!$A$2:$D$43,2,FALSE)</f>
        <v>I-O Hardware</v>
      </c>
      <c r="M9003">
        <f>VLOOKUP($K9003,subscriber_list_price!$A$2:$D$43,3,FALSE)</f>
        <v>230000</v>
      </c>
      <c r="N9003">
        <f>VLOOKUP($K9003,subscriber_list_price!$A$2:$D$43,4,FALSE)</f>
        <v>253000</v>
      </c>
      <c r="O9003">
        <f t="shared" si="422"/>
        <v>23000</v>
      </c>
    </row>
    <row r="9004" spans="1:15" x14ac:dyDescent="0.25">
      <c r="A9004" s="3">
        <v>45088</v>
      </c>
      <c r="B9004" s="3" t="str">
        <f t="shared" si="420"/>
        <v>June</v>
      </c>
      <c r="C9004" s="3" t="str">
        <f t="shared" si="421"/>
        <v>2023</v>
      </c>
      <c r="D9004" t="str">
        <f>VLOOKUP(G9004,customer_reference!$A$2:$D$4000,4,FALSE)</f>
        <v>Surabaya</v>
      </c>
      <c r="E9004" s="2">
        <f>VLOOKUP(D9004,city_reference!$A$2:$C$23,2,FALSE)</f>
        <v>-7.250445</v>
      </c>
      <c r="F9004" s="2">
        <f>VLOOKUP(D9004,city_reference!$A$2:$C$23,3,FALSE)</f>
        <v>112.768845</v>
      </c>
      <c r="G9004" t="s">
        <v>3821</v>
      </c>
      <c r="H9004" t="str">
        <f>VLOOKUP(G9004,customer_reference!$A$2:$D$4000,2,FALSE)</f>
        <v>Male</v>
      </c>
      <c r="I9004" t="str">
        <f>VLOOKUP(G9004,customer_reference!$A$2:$D$4000,3,FALSE)</f>
        <v>Subscriber</v>
      </c>
      <c r="J9004" t="s">
        <v>4095</v>
      </c>
      <c r="K9004" t="s">
        <v>22</v>
      </c>
      <c r="L9004" t="str">
        <f>VLOOKUP($K9004,subscriber_list_price!$A$2:$D$43,2,FALSE)</f>
        <v>Memory Hardware</v>
      </c>
      <c r="M9004">
        <f>VLOOKUP($K9004,subscriber_list_price!$A$2:$D$43,3,FALSE)</f>
        <v>224000</v>
      </c>
      <c r="N9004">
        <f>VLOOKUP($K9004,subscriber_list_price!$A$2:$D$43,4,FALSE)</f>
        <v>246400</v>
      </c>
      <c r="O9004">
        <f t="shared" si="422"/>
        <v>22400</v>
      </c>
    </row>
    <row r="9005" spans="1:15" x14ac:dyDescent="0.25">
      <c r="A9005" s="3">
        <v>44705</v>
      </c>
      <c r="B9005" s="3" t="str">
        <f t="shared" si="420"/>
        <v>May</v>
      </c>
      <c r="C9005" s="3" t="str">
        <f t="shared" si="421"/>
        <v>2022</v>
      </c>
      <c r="D9005" t="str">
        <f>VLOOKUP(G9005,customer_reference!$A$2:$D$4000,4,FALSE)</f>
        <v>Surabaya</v>
      </c>
      <c r="E9005" s="2">
        <f>VLOOKUP(D9005,city_reference!$A$2:$C$23,2,FALSE)</f>
        <v>-7.250445</v>
      </c>
      <c r="F9005" s="2">
        <f>VLOOKUP(D9005,city_reference!$A$2:$C$23,3,FALSE)</f>
        <v>112.768845</v>
      </c>
      <c r="G9005" t="s">
        <v>365</v>
      </c>
      <c r="H9005" t="str">
        <f>VLOOKUP(G9005,customer_reference!$A$2:$D$4000,2,FALSE)</f>
        <v>Male</v>
      </c>
      <c r="I9005" t="str">
        <f>VLOOKUP(G9005,customer_reference!$A$2:$D$4000,3,FALSE)</f>
        <v>Subscriber</v>
      </c>
      <c r="J9005" t="s">
        <v>4095</v>
      </c>
      <c r="K9005" t="s">
        <v>22</v>
      </c>
      <c r="L9005" t="str">
        <f>VLOOKUP($K9005,subscriber_list_price!$A$2:$D$43,2,FALSE)</f>
        <v>Memory Hardware</v>
      </c>
      <c r="M9005">
        <f>VLOOKUP($K9005,subscriber_list_price!$A$2:$D$43,3,FALSE)</f>
        <v>224000</v>
      </c>
      <c r="N9005">
        <f>VLOOKUP($K9005,subscriber_list_price!$A$2:$D$43,4,FALSE)</f>
        <v>246400</v>
      </c>
      <c r="O9005">
        <f t="shared" si="422"/>
        <v>22400</v>
      </c>
    </row>
    <row r="9006" spans="1:15" x14ac:dyDescent="0.25">
      <c r="A9006" s="3">
        <v>44805</v>
      </c>
      <c r="B9006" s="3" t="str">
        <f t="shared" si="420"/>
        <v>September</v>
      </c>
      <c r="C9006" s="3" t="str">
        <f t="shared" si="421"/>
        <v>2022</v>
      </c>
      <c r="D9006" t="str">
        <f>VLOOKUP(G9006,customer_reference!$A$2:$D$4000,4,FALSE)</f>
        <v>Surabaya</v>
      </c>
      <c r="E9006" s="2">
        <f>VLOOKUP(D9006,city_reference!$A$2:$C$23,2,FALSE)</f>
        <v>-7.250445</v>
      </c>
      <c r="F9006" s="2">
        <f>VLOOKUP(D9006,city_reference!$A$2:$C$23,3,FALSE)</f>
        <v>112.768845</v>
      </c>
      <c r="G9006" t="s">
        <v>3687</v>
      </c>
      <c r="H9006" t="str">
        <f>VLOOKUP(G9006,customer_reference!$A$2:$D$4000,2,FALSE)</f>
        <v>Male</v>
      </c>
      <c r="I9006" t="str">
        <f>VLOOKUP(G9006,customer_reference!$A$2:$D$4000,3,FALSE)</f>
        <v>Subscriber</v>
      </c>
      <c r="J9006" t="s">
        <v>4095</v>
      </c>
      <c r="K9006" t="s">
        <v>4079</v>
      </c>
      <c r="L9006" t="str">
        <f>VLOOKUP($K9006,subscriber_list_price!$A$2:$D$43,2,FALSE)</f>
        <v>I-O Hardware</v>
      </c>
      <c r="M9006">
        <f>VLOOKUP($K9006,subscriber_list_price!$A$2:$D$43,3,FALSE)</f>
        <v>218000</v>
      </c>
      <c r="N9006">
        <f>VLOOKUP($K9006,subscriber_list_price!$A$2:$D$43,4,FALSE)</f>
        <v>239800</v>
      </c>
      <c r="O9006">
        <f t="shared" si="422"/>
        <v>21800</v>
      </c>
    </row>
    <row r="9007" spans="1:15" x14ac:dyDescent="0.25">
      <c r="A9007" s="3">
        <v>45035</v>
      </c>
      <c r="B9007" s="3" t="str">
        <f t="shared" si="420"/>
        <v>April</v>
      </c>
      <c r="C9007" s="3" t="str">
        <f t="shared" si="421"/>
        <v>2023</v>
      </c>
      <c r="D9007" t="str">
        <f>VLOOKUP(G9007,customer_reference!$A$2:$D$4000,4,FALSE)</f>
        <v>Surabaya</v>
      </c>
      <c r="E9007" s="2">
        <f>VLOOKUP(D9007,city_reference!$A$2:$C$23,2,FALSE)</f>
        <v>-7.250445</v>
      </c>
      <c r="F9007" s="2">
        <f>VLOOKUP(D9007,city_reference!$A$2:$C$23,3,FALSE)</f>
        <v>112.768845</v>
      </c>
      <c r="G9007" t="s">
        <v>1859</v>
      </c>
      <c r="H9007" t="str">
        <f>VLOOKUP(G9007,customer_reference!$A$2:$D$4000,2,FALSE)</f>
        <v>Male</v>
      </c>
      <c r="I9007" t="str">
        <f>VLOOKUP(G9007,customer_reference!$A$2:$D$4000,3,FALSE)</f>
        <v>Subscriber</v>
      </c>
      <c r="J9007" t="s">
        <v>4095</v>
      </c>
      <c r="K9007" t="s">
        <v>4079</v>
      </c>
      <c r="L9007" t="str">
        <f>VLOOKUP($K9007,subscriber_list_price!$A$2:$D$43,2,FALSE)</f>
        <v>I-O Hardware</v>
      </c>
      <c r="M9007">
        <f>VLOOKUP($K9007,subscriber_list_price!$A$2:$D$43,3,FALSE)</f>
        <v>218000</v>
      </c>
      <c r="N9007">
        <f>VLOOKUP($K9007,subscriber_list_price!$A$2:$D$43,4,FALSE)</f>
        <v>239800</v>
      </c>
      <c r="O9007">
        <f t="shared" si="422"/>
        <v>21800</v>
      </c>
    </row>
    <row r="9008" spans="1:15" x14ac:dyDescent="0.25">
      <c r="A9008" s="3">
        <v>44964</v>
      </c>
      <c r="B9008" s="3" t="str">
        <f t="shared" si="420"/>
        <v>February</v>
      </c>
      <c r="C9008" s="3" t="str">
        <f t="shared" si="421"/>
        <v>2023</v>
      </c>
      <c r="D9008" t="str">
        <f>VLOOKUP(G9008,customer_reference!$A$2:$D$4000,4,FALSE)</f>
        <v>Surabaya</v>
      </c>
      <c r="E9008" s="2">
        <f>VLOOKUP(D9008,city_reference!$A$2:$C$23,2,FALSE)</f>
        <v>-7.250445</v>
      </c>
      <c r="F9008" s="2">
        <f>VLOOKUP(D9008,city_reference!$A$2:$C$23,3,FALSE)</f>
        <v>112.768845</v>
      </c>
      <c r="G9008" t="s">
        <v>1269</v>
      </c>
      <c r="H9008" t="str">
        <f>VLOOKUP(G9008,customer_reference!$A$2:$D$4000,2,FALSE)</f>
        <v>Male</v>
      </c>
      <c r="I9008" t="str">
        <f>VLOOKUP(G9008,customer_reference!$A$2:$D$4000,3,FALSE)</f>
        <v>Subscriber</v>
      </c>
      <c r="J9008" t="s">
        <v>4095</v>
      </c>
      <c r="K9008" t="s">
        <v>12</v>
      </c>
      <c r="L9008" t="str">
        <f>VLOOKUP($K9008,subscriber_list_price!$A$2:$D$43,2,FALSE)</f>
        <v>Memory Hardware</v>
      </c>
      <c r="M9008">
        <f>VLOOKUP($K9008,subscriber_list_price!$A$2:$D$43,3,FALSE)</f>
        <v>280000</v>
      </c>
      <c r="N9008">
        <f>VLOOKUP($K9008,subscriber_list_price!$A$2:$D$43,4,FALSE)</f>
        <v>308000</v>
      </c>
      <c r="O9008">
        <f t="shared" si="422"/>
        <v>28000</v>
      </c>
    </row>
    <row r="9009" spans="1:15" x14ac:dyDescent="0.25">
      <c r="A9009" s="3">
        <v>44567</v>
      </c>
      <c r="B9009" s="3" t="str">
        <f t="shared" si="420"/>
        <v>January</v>
      </c>
      <c r="C9009" s="3" t="str">
        <f t="shared" si="421"/>
        <v>2022</v>
      </c>
      <c r="D9009" t="str">
        <f>VLOOKUP(G9009,customer_reference!$A$2:$D$4000,4,FALSE)</f>
        <v>Surabaya</v>
      </c>
      <c r="E9009" s="2">
        <f>VLOOKUP(D9009,city_reference!$A$2:$C$23,2,FALSE)</f>
        <v>-7.250445</v>
      </c>
      <c r="F9009" s="2">
        <f>VLOOKUP(D9009,city_reference!$A$2:$C$23,3,FALSE)</f>
        <v>112.768845</v>
      </c>
      <c r="G9009" t="s">
        <v>3821</v>
      </c>
      <c r="H9009" t="str">
        <f>VLOOKUP(G9009,customer_reference!$A$2:$D$4000,2,FALSE)</f>
        <v>Male</v>
      </c>
      <c r="I9009" t="str">
        <f>VLOOKUP(G9009,customer_reference!$A$2:$D$4000,3,FALSE)</f>
        <v>Subscriber</v>
      </c>
      <c r="J9009" t="s">
        <v>4095</v>
      </c>
      <c r="K9009" t="s">
        <v>35</v>
      </c>
      <c r="L9009" t="str">
        <f>VLOOKUP($K9009,subscriber_list_price!$A$2:$D$43,2,FALSE)</f>
        <v>I-O Hardware</v>
      </c>
      <c r="M9009">
        <f>VLOOKUP($K9009,subscriber_list_price!$A$2:$D$43,3,FALSE)</f>
        <v>652000</v>
      </c>
      <c r="N9009">
        <f>VLOOKUP($K9009,subscriber_list_price!$A$2:$D$43,4,FALSE)</f>
        <v>717200</v>
      </c>
      <c r="O9009">
        <f t="shared" si="422"/>
        <v>65200</v>
      </c>
    </row>
    <row r="9010" spans="1:15" x14ac:dyDescent="0.25">
      <c r="A9010" s="3">
        <v>44882</v>
      </c>
      <c r="B9010" s="3" t="str">
        <f t="shared" si="420"/>
        <v>November</v>
      </c>
      <c r="C9010" s="3" t="str">
        <f t="shared" si="421"/>
        <v>2022</v>
      </c>
      <c r="D9010" t="str">
        <f>VLOOKUP(G9010,customer_reference!$A$2:$D$4000,4,FALSE)</f>
        <v>Surabaya</v>
      </c>
      <c r="E9010" s="2">
        <f>VLOOKUP(D9010,city_reference!$A$2:$C$23,2,FALSE)</f>
        <v>-7.250445</v>
      </c>
      <c r="F9010" s="2">
        <f>VLOOKUP(D9010,city_reference!$A$2:$C$23,3,FALSE)</f>
        <v>112.768845</v>
      </c>
      <c r="G9010" t="s">
        <v>1942</v>
      </c>
      <c r="H9010" t="str">
        <f>VLOOKUP(G9010,customer_reference!$A$2:$D$4000,2,FALSE)</f>
        <v>Male</v>
      </c>
      <c r="I9010" t="str">
        <f>VLOOKUP(G9010,customer_reference!$A$2:$D$4000,3,FALSE)</f>
        <v>Subscriber</v>
      </c>
      <c r="J9010" t="s">
        <v>4095</v>
      </c>
      <c r="K9010" t="s">
        <v>45</v>
      </c>
      <c r="L9010" t="str">
        <f>VLOOKUP($K9010,subscriber_list_price!$A$2:$D$43,2,FALSE)</f>
        <v>I-O Hardware</v>
      </c>
      <c r="M9010">
        <f>VLOOKUP($K9010,subscriber_list_price!$A$2:$D$43,3,FALSE)</f>
        <v>52000</v>
      </c>
      <c r="N9010">
        <f>VLOOKUP($K9010,subscriber_list_price!$A$2:$D$43,4,FALSE)</f>
        <v>57200</v>
      </c>
      <c r="O9010">
        <f t="shared" si="422"/>
        <v>5200</v>
      </c>
    </row>
    <row r="9011" spans="1:15" x14ac:dyDescent="0.25">
      <c r="A9011" s="3">
        <v>44764</v>
      </c>
      <c r="B9011" s="3" t="str">
        <f t="shared" si="420"/>
        <v>July</v>
      </c>
      <c r="C9011" s="3" t="str">
        <f t="shared" si="421"/>
        <v>2022</v>
      </c>
      <c r="D9011" t="str">
        <f>VLOOKUP(G9011,customer_reference!$A$2:$D$4000,4,FALSE)</f>
        <v>Surabaya</v>
      </c>
      <c r="E9011" s="2">
        <f>VLOOKUP(D9011,city_reference!$A$2:$C$23,2,FALSE)</f>
        <v>-7.250445</v>
      </c>
      <c r="F9011" s="2">
        <f>VLOOKUP(D9011,city_reference!$A$2:$C$23,3,FALSE)</f>
        <v>112.768845</v>
      </c>
      <c r="G9011" t="s">
        <v>3640</v>
      </c>
      <c r="H9011" t="str">
        <f>VLOOKUP(G9011,customer_reference!$A$2:$D$4000,2,FALSE)</f>
        <v>Male</v>
      </c>
      <c r="I9011" t="str">
        <f>VLOOKUP(G9011,customer_reference!$A$2:$D$4000,3,FALSE)</f>
        <v>Subscriber</v>
      </c>
      <c r="J9011" t="s">
        <v>4095</v>
      </c>
      <c r="K9011" t="s">
        <v>15</v>
      </c>
      <c r="L9011" t="str">
        <f>VLOOKUP($K9011,subscriber_list_price!$A$2:$D$43,2,FALSE)</f>
        <v>Core Hardware</v>
      </c>
      <c r="M9011">
        <f>VLOOKUP($K9011,subscriber_list_price!$A$2:$D$43,3,FALSE)</f>
        <v>1750000</v>
      </c>
      <c r="N9011">
        <f>VLOOKUP($K9011,subscriber_list_price!$A$2:$D$43,4,FALSE)</f>
        <v>1925000</v>
      </c>
      <c r="O9011">
        <f t="shared" si="422"/>
        <v>175000</v>
      </c>
    </row>
    <row r="9012" spans="1:15" x14ac:dyDescent="0.25">
      <c r="A9012" s="3">
        <v>44792</v>
      </c>
      <c r="B9012" s="3" t="str">
        <f t="shared" si="420"/>
        <v>August</v>
      </c>
      <c r="C9012" s="3" t="str">
        <f t="shared" si="421"/>
        <v>2022</v>
      </c>
      <c r="D9012" t="str">
        <f>VLOOKUP(G9012,customer_reference!$A$2:$D$4000,4,FALSE)</f>
        <v>Surabaya</v>
      </c>
      <c r="E9012" s="2">
        <f>VLOOKUP(D9012,city_reference!$A$2:$C$23,2,FALSE)</f>
        <v>-7.250445</v>
      </c>
      <c r="F9012" s="2">
        <f>VLOOKUP(D9012,city_reference!$A$2:$C$23,3,FALSE)</f>
        <v>112.768845</v>
      </c>
      <c r="G9012" t="s">
        <v>2499</v>
      </c>
      <c r="H9012" t="str">
        <f>VLOOKUP(G9012,customer_reference!$A$2:$D$4000,2,FALSE)</f>
        <v>Male</v>
      </c>
      <c r="I9012" t="str">
        <f>VLOOKUP(G9012,customer_reference!$A$2:$D$4000,3,FALSE)</f>
        <v>Subscriber</v>
      </c>
      <c r="J9012" t="s">
        <v>4095</v>
      </c>
      <c r="K9012" t="s">
        <v>33</v>
      </c>
      <c r="L9012" t="str">
        <f>VLOOKUP($K9012,subscriber_list_price!$A$2:$D$43,2,FALSE)</f>
        <v>I-O Hardware</v>
      </c>
      <c r="M9012">
        <f>VLOOKUP($K9012,subscriber_list_price!$A$2:$D$43,3,FALSE)</f>
        <v>2884000</v>
      </c>
      <c r="N9012">
        <f>VLOOKUP($K9012,subscriber_list_price!$A$2:$D$43,4,FALSE)</f>
        <v>3172400</v>
      </c>
      <c r="O9012">
        <f t="shared" si="422"/>
        <v>288400</v>
      </c>
    </row>
    <row r="9013" spans="1:15" x14ac:dyDescent="0.25">
      <c r="A9013" s="3">
        <v>44863</v>
      </c>
      <c r="B9013" s="3" t="str">
        <f t="shared" si="420"/>
        <v>October</v>
      </c>
      <c r="C9013" s="3" t="str">
        <f t="shared" si="421"/>
        <v>2022</v>
      </c>
      <c r="D9013" t="str">
        <f>VLOOKUP(G9013,customer_reference!$A$2:$D$4000,4,FALSE)</f>
        <v>Surabaya</v>
      </c>
      <c r="E9013" s="2">
        <f>VLOOKUP(D9013,city_reference!$A$2:$C$23,2,FALSE)</f>
        <v>-7.250445</v>
      </c>
      <c r="F9013" s="2">
        <f>VLOOKUP(D9013,city_reference!$A$2:$C$23,3,FALSE)</f>
        <v>112.768845</v>
      </c>
      <c r="G9013" t="s">
        <v>4040</v>
      </c>
      <c r="H9013" t="str">
        <f>VLOOKUP(G9013,customer_reference!$A$2:$D$4000,2,FALSE)</f>
        <v>Male</v>
      </c>
      <c r="I9013" t="str">
        <f>VLOOKUP(G9013,customer_reference!$A$2:$D$4000,3,FALSE)</f>
        <v>Subscriber</v>
      </c>
      <c r="J9013" t="s">
        <v>4095</v>
      </c>
      <c r="K9013" t="s">
        <v>24</v>
      </c>
      <c r="L9013" t="str">
        <f>VLOOKUP($K9013,subscriber_list_price!$A$2:$D$43,2,FALSE)</f>
        <v>Memory Hardware</v>
      </c>
      <c r="M9013">
        <f>VLOOKUP($K9013,subscriber_list_price!$A$2:$D$43,3,FALSE)</f>
        <v>504000</v>
      </c>
      <c r="N9013">
        <f>VLOOKUP($K9013,subscriber_list_price!$A$2:$D$43,4,FALSE)</f>
        <v>554400</v>
      </c>
      <c r="O9013">
        <f t="shared" si="422"/>
        <v>50400</v>
      </c>
    </row>
    <row r="9014" spans="1:15" x14ac:dyDescent="0.25">
      <c r="A9014" s="3">
        <v>44870</v>
      </c>
      <c r="B9014" s="3" t="str">
        <f t="shared" si="420"/>
        <v>November</v>
      </c>
      <c r="C9014" s="3" t="str">
        <f t="shared" si="421"/>
        <v>2022</v>
      </c>
      <c r="D9014" t="str">
        <f>VLOOKUP(G9014,customer_reference!$A$2:$D$4000,4,FALSE)</f>
        <v>Surabaya</v>
      </c>
      <c r="E9014" s="2">
        <f>VLOOKUP(D9014,city_reference!$A$2:$C$23,2,FALSE)</f>
        <v>-7.250445</v>
      </c>
      <c r="F9014" s="2">
        <f>VLOOKUP(D9014,city_reference!$A$2:$C$23,3,FALSE)</f>
        <v>112.768845</v>
      </c>
      <c r="G9014" t="s">
        <v>3744</v>
      </c>
      <c r="H9014" t="str">
        <f>VLOOKUP(G9014,customer_reference!$A$2:$D$4000,2,FALSE)</f>
        <v>Male</v>
      </c>
      <c r="I9014" t="str">
        <f>VLOOKUP(G9014,customer_reference!$A$2:$D$4000,3,FALSE)</f>
        <v>Subscriber</v>
      </c>
      <c r="J9014" t="s">
        <v>4095</v>
      </c>
      <c r="K9014" t="s">
        <v>25</v>
      </c>
      <c r="L9014" t="str">
        <f>VLOOKUP($K9014,subscriber_list_price!$A$2:$D$43,2,FALSE)</f>
        <v>Core Hardware</v>
      </c>
      <c r="M9014">
        <f>VLOOKUP($K9014,subscriber_list_price!$A$2:$D$43,3,FALSE)</f>
        <v>1610000</v>
      </c>
      <c r="N9014">
        <f>VLOOKUP($K9014,subscriber_list_price!$A$2:$D$43,4,FALSE)</f>
        <v>1771000</v>
      </c>
      <c r="O9014">
        <f t="shared" si="422"/>
        <v>161000</v>
      </c>
    </row>
    <row r="9015" spans="1:15" x14ac:dyDescent="0.25">
      <c r="A9015" s="3">
        <v>44961</v>
      </c>
      <c r="B9015" s="3" t="str">
        <f t="shared" si="420"/>
        <v>February</v>
      </c>
      <c r="C9015" s="3" t="str">
        <f t="shared" si="421"/>
        <v>2023</v>
      </c>
      <c r="D9015" t="str">
        <f>VLOOKUP(G9015,customer_reference!$A$2:$D$4000,4,FALSE)</f>
        <v>Surabaya</v>
      </c>
      <c r="E9015" s="2">
        <f>VLOOKUP(D9015,city_reference!$A$2:$C$23,2,FALSE)</f>
        <v>-7.250445</v>
      </c>
      <c r="F9015" s="2">
        <f>VLOOKUP(D9015,city_reference!$A$2:$C$23,3,FALSE)</f>
        <v>112.768845</v>
      </c>
      <c r="G9015" t="s">
        <v>2496</v>
      </c>
      <c r="H9015" t="str">
        <f>VLOOKUP(G9015,customer_reference!$A$2:$D$4000,2,FALSE)</f>
        <v>Male</v>
      </c>
      <c r="I9015" t="str">
        <f>VLOOKUP(G9015,customer_reference!$A$2:$D$4000,3,FALSE)</f>
        <v>Subscriber</v>
      </c>
      <c r="J9015" t="s">
        <v>4095</v>
      </c>
      <c r="K9015" t="s">
        <v>11</v>
      </c>
      <c r="L9015" t="str">
        <f>VLOOKUP($K9015,subscriber_list_price!$A$2:$D$43,2,FALSE)</f>
        <v>Memory Hardware</v>
      </c>
      <c r="M9015">
        <f>VLOOKUP($K9015,subscriber_list_price!$A$2:$D$43,3,FALSE)</f>
        <v>1512000</v>
      </c>
      <c r="N9015">
        <f>VLOOKUP($K9015,subscriber_list_price!$A$2:$D$43,4,FALSE)</f>
        <v>1663200</v>
      </c>
      <c r="O9015">
        <f t="shared" si="422"/>
        <v>151200</v>
      </c>
    </row>
    <row r="9016" spans="1:15" x14ac:dyDescent="0.25">
      <c r="A9016" s="3">
        <v>45002</v>
      </c>
      <c r="B9016" s="3" t="str">
        <f t="shared" si="420"/>
        <v>March</v>
      </c>
      <c r="C9016" s="3" t="str">
        <f t="shared" si="421"/>
        <v>2023</v>
      </c>
      <c r="D9016" t="str">
        <f>VLOOKUP(G9016,customer_reference!$A$2:$D$4000,4,FALSE)</f>
        <v>Surabaya</v>
      </c>
      <c r="E9016" s="2">
        <f>VLOOKUP(D9016,city_reference!$A$2:$C$23,2,FALSE)</f>
        <v>-7.250445</v>
      </c>
      <c r="F9016" s="2">
        <f>VLOOKUP(D9016,city_reference!$A$2:$C$23,3,FALSE)</f>
        <v>112.768845</v>
      </c>
      <c r="G9016" t="s">
        <v>841</v>
      </c>
      <c r="H9016" t="str">
        <f>VLOOKUP(G9016,customer_reference!$A$2:$D$4000,2,FALSE)</f>
        <v>Male</v>
      </c>
      <c r="I9016" t="str">
        <f>VLOOKUP(G9016,customer_reference!$A$2:$D$4000,3,FALSE)</f>
        <v>Subscriber</v>
      </c>
      <c r="J9016" t="s">
        <v>4095</v>
      </c>
      <c r="K9016" t="s">
        <v>12</v>
      </c>
      <c r="L9016" t="str">
        <f>VLOOKUP($K9016,subscriber_list_price!$A$2:$D$43,2,FALSE)</f>
        <v>Memory Hardware</v>
      </c>
      <c r="M9016">
        <f>VLOOKUP($K9016,subscriber_list_price!$A$2:$D$43,3,FALSE)</f>
        <v>280000</v>
      </c>
      <c r="N9016">
        <f>VLOOKUP($K9016,subscriber_list_price!$A$2:$D$43,4,FALSE)</f>
        <v>308000</v>
      </c>
      <c r="O9016">
        <f t="shared" si="422"/>
        <v>28000</v>
      </c>
    </row>
    <row r="9017" spans="1:15" x14ac:dyDescent="0.25">
      <c r="A9017" s="3">
        <v>45073</v>
      </c>
      <c r="B9017" s="3" t="str">
        <f t="shared" si="420"/>
        <v>May</v>
      </c>
      <c r="C9017" s="3" t="str">
        <f t="shared" si="421"/>
        <v>2023</v>
      </c>
      <c r="D9017" t="str">
        <f>VLOOKUP(G9017,customer_reference!$A$2:$D$4000,4,FALSE)</f>
        <v>Surabaya</v>
      </c>
      <c r="E9017" s="2">
        <f>VLOOKUP(D9017,city_reference!$A$2:$C$23,2,FALSE)</f>
        <v>-7.250445</v>
      </c>
      <c r="F9017" s="2">
        <f>VLOOKUP(D9017,city_reference!$A$2:$C$23,3,FALSE)</f>
        <v>112.768845</v>
      </c>
      <c r="G9017" t="s">
        <v>517</v>
      </c>
      <c r="H9017" t="str">
        <f>VLOOKUP(G9017,customer_reference!$A$2:$D$4000,2,FALSE)</f>
        <v>Male</v>
      </c>
      <c r="I9017" t="str">
        <f>VLOOKUP(G9017,customer_reference!$A$2:$D$4000,3,FALSE)</f>
        <v>Subscriber</v>
      </c>
      <c r="J9017" t="s">
        <v>4095</v>
      </c>
      <c r="K9017" t="s">
        <v>30</v>
      </c>
      <c r="L9017" t="str">
        <f>VLOOKUP($K9017,subscriber_list_price!$A$2:$D$43,2,FALSE)</f>
        <v>I-O Hardware</v>
      </c>
      <c r="M9017">
        <f>VLOOKUP($K9017,subscriber_list_price!$A$2:$D$43,3,FALSE)</f>
        <v>230000</v>
      </c>
      <c r="N9017">
        <f>VLOOKUP($K9017,subscriber_list_price!$A$2:$D$43,4,FALSE)</f>
        <v>253000</v>
      </c>
      <c r="O9017">
        <f t="shared" si="422"/>
        <v>23000</v>
      </c>
    </row>
    <row r="9018" spans="1:15" x14ac:dyDescent="0.25">
      <c r="A9018" s="3">
        <v>44872</v>
      </c>
      <c r="B9018" s="3" t="str">
        <f t="shared" si="420"/>
        <v>November</v>
      </c>
      <c r="C9018" s="3" t="str">
        <f t="shared" si="421"/>
        <v>2022</v>
      </c>
      <c r="D9018" t="str">
        <f>VLOOKUP(G9018,customer_reference!$A$2:$D$4000,4,FALSE)</f>
        <v>Surabaya</v>
      </c>
      <c r="E9018" s="2">
        <f>VLOOKUP(D9018,city_reference!$A$2:$C$23,2,FALSE)</f>
        <v>-7.250445</v>
      </c>
      <c r="F9018" s="2">
        <f>VLOOKUP(D9018,city_reference!$A$2:$C$23,3,FALSE)</f>
        <v>112.768845</v>
      </c>
      <c r="G9018" t="s">
        <v>2574</v>
      </c>
      <c r="H9018" t="str">
        <f>VLOOKUP(G9018,customer_reference!$A$2:$D$4000,2,FALSE)</f>
        <v>Male</v>
      </c>
      <c r="I9018" t="str">
        <f>VLOOKUP(G9018,customer_reference!$A$2:$D$4000,3,FALSE)</f>
        <v>Subscriber</v>
      </c>
      <c r="J9018" t="s">
        <v>4095</v>
      </c>
      <c r="K9018" t="s">
        <v>23</v>
      </c>
      <c r="L9018" t="str">
        <f>VLOOKUP($K9018,subscriber_list_price!$A$2:$D$43,2,FALSE)</f>
        <v>Memory Hardware</v>
      </c>
      <c r="M9018">
        <f>VLOOKUP($K9018,subscriber_list_price!$A$2:$D$43,3,FALSE)</f>
        <v>336000</v>
      </c>
      <c r="N9018">
        <f>VLOOKUP($K9018,subscriber_list_price!$A$2:$D$43,4,FALSE)</f>
        <v>369600</v>
      </c>
      <c r="O9018">
        <f t="shared" si="422"/>
        <v>33600</v>
      </c>
    </row>
    <row r="9019" spans="1:15" x14ac:dyDescent="0.25">
      <c r="A9019" s="3">
        <v>45090</v>
      </c>
      <c r="B9019" s="3" t="str">
        <f t="shared" si="420"/>
        <v>June</v>
      </c>
      <c r="C9019" s="3" t="str">
        <f t="shared" si="421"/>
        <v>2023</v>
      </c>
      <c r="D9019" t="str">
        <f>VLOOKUP(G9019,customer_reference!$A$2:$D$4000,4,FALSE)</f>
        <v>Surabaya</v>
      </c>
      <c r="E9019" s="2">
        <f>VLOOKUP(D9019,city_reference!$A$2:$C$23,2,FALSE)</f>
        <v>-7.250445</v>
      </c>
      <c r="F9019" s="2">
        <f>VLOOKUP(D9019,city_reference!$A$2:$C$23,3,FALSE)</f>
        <v>112.768845</v>
      </c>
      <c r="G9019" t="s">
        <v>2802</v>
      </c>
      <c r="H9019" t="str">
        <f>VLOOKUP(G9019,customer_reference!$A$2:$D$4000,2,FALSE)</f>
        <v>Male</v>
      </c>
      <c r="I9019" t="str">
        <f>VLOOKUP(G9019,customer_reference!$A$2:$D$4000,3,FALSE)</f>
        <v>Subscriber</v>
      </c>
      <c r="J9019" t="s">
        <v>4095</v>
      </c>
      <c r="K9019" t="s">
        <v>30</v>
      </c>
      <c r="L9019" t="str">
        <f>VLOOKUP($K9019,subscriber_list_price!$A$2:$D$43,2,FALSE)</f>
        <v>I-O Hardware</v>
      </c>
      <c r="M9019">
        <f>VLOOKUP($K9019,subscriber_list_price!$A$2:$D$43,3,FALSE)</f>
        <v>230000</v>
      </c>
      <c r="N9019">
        <f>VLOOKUP($K9019,subscriber_list_price!$A$2:$D$43,4,FALSE)</f>
        <v>253000</v>
      </c>
      <c r="O9019">
        <f t="shared" si="422"/>
        <v>23000</v>
      </c>
    </row>
    <row r="9020" spans="1:15" x14ac:dyDescent="0.25">
      <c r="A9020" s="3">
        <v>44918</v>
      </c>
      <c r="B9020" s="3" t="str">
        <f t="shared" si="420"/>
        <v>December</v>
      </c>
      <c r="C9020" s="3" t="str">
        <f t="shared" si="421"/>
        <v>2022</v>
      </c>
      <c r="D9020" t="str">
        <f>VLOOKUP(G9020,customer_reference!$A$2:$D$4000,4,FALSE)</f>
        <v>Surabaya</v>
      </c>
      <c r="E9020" s="2">
        <f>VLOOKUP(D9020,city_reference!$A$2:$C$23,2,FALSE)</f>
        <v>-7.250445</v>
      </c>
      <c r="F9020" s="2">
        <f>VLOOKUP(D9020,city_reference!$A$2:$C$23,3,FALSE)</f>
        <v>112.768845</v>
      </c>
      <c r="G9020" t="s">
        <v>3667</v>
      </c>
      <c r="H9020" t="str">
        <f>VLOOKUP(G9020,customer_reference!$A$2:$D$4000,2,FALSE)</f>
        <v>Male</v>
      </c>
      <c r="I9020" t="str">
        <f>VLOOKUP(G9020,customer_reference!$A$2:$D$4000,3,FALSE)</f>
        <v>Subscriber</v>
      </c>
      <c r="J9020" t="s">
        <v>4095</v>
      </c>
      <c r="K9020" t="s">
        <v>37</v>
      </c>
      <c r="L9020" t="str">
        <f>VLOOKUP($K9020,subscriber_list_price!$A$2:$D$43,2,FALSE)</f>
        <v>I-O Hardware</v>
      </c>
      <c r="M9020">
        <f>VLOOKUP($K9020,subscriber_list_price!$A$2:$D$43,3,FALSE)</f>
        <v>122000</v>
      </c>
      <c r="N9020">
        <f>VLOOKUP($K9020,subscriber_list_price!$A$2:$D$43,4,FALSE)</f>
        <v>134200</v>
      </c>
      <c r="O9020">
        <f t="shared" si="422"/>
        <v>12200</v>
      </c>
    </row>
    <row r="9021" spans="1:15" x14ac:dyDescent="0.25">
      <c r="A9021" s="3">
        <v>45033</v>
      </c>
      <c r="B9021" s="3" t="str">
        <f t="shared" si="420"/>
        <v>April</v>
      </c>
      <c r="C9021" s="3" t="str">
        <f t="shared" si="421"/>
        <v>2023</v>
      </c>
      <c r="D9021" t="str">
        <f>VLOOKUP(G9021,customer_reference!$A$2:$D$4000,4,FALSE)</f>
        <v>Surabaya</v>
      </c>
      <c r="E9021" s="2">
        <f>VLOOKUP(D9021,city_reference!$A$2:$C$23,2,FALSE)</f>
        <v>-7.250445</v>
      </c>
      <c r="F9021" s="2">
        <f>VLOOKUP(D9021,city_reference!$A$2:$C$23,3,FALSE)</f>
        <v>112.768845</v>
      </c>
      <c r="G9021" t="s">
        <v>479</v>
      </c>
      <c r="H9021" t="str">
        <f>VLOOKUP(G9021,customer_reference!$A$2:$D$4000,2,FALSE)</f>
        <v>Male</v>
      </c>
      <c r="I9021" t="str">
        <f>VLOOKUP(G9021,customer_reference!$A$2:$D$4000,3,FALSE)</f>
        <v>Subscriber</v>
      </c>
      <c r="J9021" t="s">
        <v>4095</v>
      </c>
      <c r="K9021" t="s">
        <v>23</v>
      </c>
      <c r="L9021" t="str">
        <f>VLOOKUP($K9021,subscriber_list_price!$A$2:$D$43,2,FALSE)</f>
        <v>Memory Hardware</v>
      </c>
      <c r="M9021">
        <f>VLOOKUP($K9021,subscriber_list_price!$A$2:$D$43,3,FALSE)</f>
        <v>336000</v>
      </c>
      <c r="N9021">
        <f>VLOOKUP($K9021,subscriber_list_price!$A$2:$D$43,4,FALSE)</f>
        <v>369600</v>
      </c>
      <c r="O9021">
        <f t="shared" si="422"/>
        <v>33600</v>
      </c>
    </row>
    <row r="9022" spans="1:15" x14ac:dyDescent="0.25">
      <c r="A9022" s="3">
        <v>45141</v>
      </c>
      <c r="B9022" s="3" t="str">
        <f t="shared" si="420"/>
        <v>August</v>
      </c>
      <c r="C9022" s="3" t="str">
        <f t="shared" si="421"/>
        <v>2023</v>
      </c>
      <c r="D9022" t="str">
        <f>VLOOKUP(G9022,customer_reference!$A$2:$D$4000,4,FALSE)</f>
        <v>Surabaya</v>
      </c>
      <c r="E9022" s="2">
        <f>VLOOKUP(D9022,city_reference!$A$2:$C$23,2,FALSE)</f>
        <v>-7.250445</v>
      </c>
      <c r="F9022" s="2">
        <f>VLOOKUP(D9022,city_reference!$A$2:$C$23,3,FALSE)</f>
        <v>112.768845</v>
      </c>
      <c r="G9022" t="s">
        <v>2620</v>
      </c>
      <c r="H9022" t="str">
        <f>VLOOKUP(G9022,customer_reference!$A$2:$D$4000,2,FALSE)</f>
        <v>Male</v>
      </c>
      <c r="I9022" t="str">
        <f>VLOOKUP(G9022,customer_reference!$A$2:$D$4000,3,FALSE)</f>
        <v>Subscriber</v>
      </c>
      <c r="J9022" t="s">
        <v>4095</v>
      </c>
      <c r="K9022" t="s">
        <v>4080</v>
      </c>
      <c r="L9022" t="str">
        <f>VLOOKUP($K9022,subscriber_list_price!$A$2:$D$43,2,FALSE)</f>
        <v>I-O Hardware</v>
      </c>
      <c r="M9022">
        <f>VLOOKUP($K9022,subscriber_list_price!$A$2:$D$43,3,FALSE)</f>
        <v>102000</v>
      </c>
      <c r="N9022">
        <f>VLOOKUP($K9022,subscriber_list_price!$A$2:$D$43,4,FALSE)</f>
        <v>112200</v>
      </c>
      <c r="O9022">
        <f t="shared" si="422"/>
        <v>10200</v>
      </c>
    </row>
    <row r="9023" spans="1:15" x14ac:dyDescent="0.25">
      <c r="A9023" s="3">
        <v>44728</v>
      </c>
      <c r="B9023" s="3" t="str">
        <f t="shared" si="420"/>
        <v>June</v>
      </c>
      <c r="C9023" s="3" t="str">
        <f t="shared" si="421"/>
        <v>2022</v>
      </c>
      <c r="D9023" t="str">
        <f>VLOOKUP(G9023,customer_reference!$A$2:$D$4000,4,FALSE)</f>
        <v>Surabaya</v>
      </c>
      <c r="E9023" s="2">
        <f>VLOOKUP(D9023,city_reference!$A$2:$C$23,2,FALSE)</f>
        <v>-7.250445</v>
      </c>
      <c r="F9023" s="2">
        <f>VLOOKUP(D9023,city_reference!$A$2:$C$23,3,FALSE)</f>
        <v>112.768845</v>
      </c>
      <c r="G9023" t="s">
        <v>2399</v>
      </c>
      <c r="H9023" t="str">
        <f>VLOOKUP(G9023,customer_reference!$A$2:$D$4000,2,FALSE)</f>
        <v>Male</v>
      </c>
      <c r="I9023" t="str">
        <f>VLOOKUP(G9023,customer_reference!$A$2:$D$4000,3,FALSE)</f>
        <v>Subscriber</v>
      </c>
      <c r="J9023" t="s">
        <v>4095</v>
      </c>
      <c r="K9023" t="s">
        <v>4080</v>
      </c>
      <c r="L9023" t="str">
        <f>VLOOKUP($K9023,subscriber_list_price!$A$2:$D$43,2,FALSE)</f>
        <v>I-O Hardware</v>
      </c>
      <c r="M9023">
        <f>VLOOKUP($K9023,subscriber_list_price!$A$2:$D$43,3,FALSE)</f>
        <v>102000</v>
      </c>
      <c r="N9023">
        <f>VLOOKUP($K9023,subscriber_list_price!$A$2:$D$43,4,FALSE)</f>
        <v>112200</v>
      </c>
      <c r="O9023">
        <f t="shared" si="422"/>
        <v>10200</v>
      </c>
    </row>
    <row r="9024" spans="1:15" x14ac:dyDescent="0.25">
      <c r="A9024" s="3">
        <v>44780</v>
      </c>
      <c r="B9024" s="3" t="str">
        <f t="shared" si="420"/>
        <v>August</v>
      </c>
      <c r="C9024" s="3" t="str">
        <f t="shared" si="421"/>
        <v>2022</v>
      </c>
      <c r="D9024" t="str">
        <f>VLOOKUP(G9024,customer_reference!$A$2:$D$4000,4,FALSE)</f>
        <v>Yogyakarta</v>
      </c>
      <c r="E9024" s="2">
        <f>VLOOKUP(D9024,city_reference!$A$2:$C$23,2,FALSE)</f>
        <v>-7.7970680000000003</v>
      </c>
      <c r="F9024" s="2">
        <f>VLOOKUP(D9024,city_reference!$A$2:$C$23,3,FALSE)</f>
        <v>110.370529</v>
      </c>
      <c r="G9024" t="s">
        <v>3860</v>
      </c>
      <c r="H9024" t="str">
        <f>VLOOKUP(G9024,customer_reference!$A$2:$D$4000,2,FALSE)</f>
        <v>Male</v>
      </c>
      <c r="I9024" t="str">
        <f>VLOOKUP(G9024,customer_reference!$A$2:$D$4000,3,FALSE)</f>
        <v>Subscriber</v>
      </c>
      <c r="J9024" t="s">
        <v>4094</v>
      </c>
      <c r="K9024" t="s">
        <v>23</v>
      </c>
      <c r="L9024" t="str">
        <f>VLOOKUP($K9024,subscriber_list_price!$A$2:$D$43,2,FALSE)</f>
        <v>Memory Hardware</v>
      </c>
      <c r="M9024">
        <f>VLOOKUP($K9024,subscriber_list_price!$A$2:$D$43,3,FALSE)</f>
        <v>336000</v>
      </c>
      <c r="N9024">
        <f>VLOOKUP($K9024,subscriber_list_price!$A$2:$D$43,4,FALSE)</f>
        <v>369600</v>
      </c>
      <c r="O9024">
        <f t="shared" si="422"/>
        <v>33600</v>
      </c>
    </row>
    <row r="9025" spans="1:15" x14ac:dyDescent="0.25">
      <c r="A9025" s="3">
        <v>44589</v>
      </c>
      <c r="B9025" s="3" t="str">
        <f t="shared" si="420"/>
        <v>January</v>
      </c>
      <c r="C9025" s="3" t="str">
        <f t="shared" si="421"/>
        <v>2022</v>
      </c>
      <c r="D9025" t="str">
        <f>VLOOKUP(G9025,customer_reference!$A$2:$D$4000,4,FALSE)</f>
        <v>Yogyakarta</v>
      </c>
      <c r="E9025" s="2">
        <f>VLOOKUP(D9025,city_reference!$A$2:$C$23,2,FALSE)</f>
        <v>-7.7970680000000003</v>
      </c>
      <c r="F9025" s="2">
        <f>VLOOKUP(D9025,city_reference!$A$2:$C$23,3,FALSE)</f>
        <v>110.370529</v>
      </c>
      <c r="G9025" t="s">
        <v>2395</v>
      </c>
      <c r="H9025" t="str">
        <f>VLOOKUP(G9025,customer_reference!$A$2:$D$4000,2,FALSE)</f>
        <v>Male</v>
      </c>
      <c r="I9025" t="str">
        <f>VLOOKUP(G9025,customer_reference!$A$2:$D$4000,3,FALSE)</f>
        <v>Subscriber</v>
      </c>
      <c r="J9025" t="s">
        <v>4094</v>
      </c>
      <c r="K9025" t="s">
        <v>4080</v>
      </c>
      <c r="L9025" t="str">
        <f>VLOOKUP($K9025,subscriber_list_price!$A$2:$D$43,2,FALSE)</f>
        <v>I-O Hardware</v>
      </c>
      <c r="M9025">
        <f>VLOOKUP($K9025,subscriber_list_price!$A$2:$D$43,3,FALSE)</f>
        <v>102000</v>
      </c>
      <c r="N9025">
        <f>VLOOKUP($K9025,subscriber_list_price!$A$2:$D$43,4,FALSE)</f>
        <v>112200</v>
      </c>
      <c r="O9025">
        <f t="shared" si="422"/>
        <v>10200</v>
      </c>
    </row>
    <row r="9026" spans="1:15" x14ac:dyDescent="0.25">
      <c r="A9026" s="3">
        <v>44567</v>
      </c>
      <c r="B9026" s="3" t="str">
        <f t="shared" ref="B9026:B9089" si="423">TEXT(A9026,"mmmm")</f>
        <v>January</v>
      </c>
      <c r="C9026" s="3" t="str">
        <f t="shared" ref="C9026:C9089" si="424">TEXT(A9026,"yyyy")</f>
        <v>2022</v>
      </c>
      <c r="D9026" t="str">
        <f>VLOOKUP(G9026,customer_reference!$A$2:$D$4000,4,FALSE)</f>
        <v>Yogyakarta</v>
      </c>
      <c r="E9026" s="2">
        <f>VLOOKUP(D9026,city_reference!$A$2:$C$23,2,FALSE)</f>
        <v>-7.7970680000000003</v>
      </c>
      <c r="F9026" s="2">
        <f>VLOOKUP(D9026,city_reference!$A$2:$C$23,3,FALSE)</f>
        <v>110.370529</v>
      </c>
      <c r="G9026" t="s">
        <v>3878</v>
      </c>
      <c r="H9026" t="str">
        <f>VLOOKUP(G9026,customer_reference!$A$2:$D$4000,2,FALSE)</f>
        <v>Male</v>
      </c>
      <c r="I9026" t="str">
        <f>VLOOKUP(G9026,customer_reference!$A$2:$D$4000,3,FALSE)</f>
        <v>Subscriber</v>
      </c>
      <c r="J9026" t="s">
        <v>4094</v>
      </c>
      <c r="K9026" t="s">
        <v>35</v>
      </c>
      <c r="L9026" t="str">
        <f>VLOOKUP($K9026,subscriber_list_price!$A$2:$D$43,2,FALSE)</f>
        <v>I-O Hardware</v>
      </c>
      <c r="M9026">
        <f>VLOOKUP($K9026,subscriber_list_price!$A$2:$D$43,3,FALSE)</f>
        <v>652000</v>
      </c>
      <c r="N9026">
        <f>VLOOKUP($K9026,subscriber_list_price!$A$2:$D$43,4,FALSE)</f>
        <v>717200</v>
      </c>
      <c r="O9026">
        <f t="shared" ref="O9026:O9089" si="425">N9026-M9026</f>
        <v>65200</v>
      </c>
    </row>
    <row r="9027" spans="1:15" x14ac:dyDescent="0.25">
      <c r="A9027" s="3">
        <v>44610</v>
      </c>
      <c r="B9027" s="3" t="str">
        <f t="shared" si="423"/>
        <v>February</v>
      </c>
      <c r="C9027" s="3" t="str">
        <f t="shared" si="424"/>
        <v>2022</v>
      </c>
      <c r="D9027" t="str">
        <f>VLOOKUP(G9027,customer_reference!$A$2:$D$4000,4,FALSE)</f>
        <v>Yogyakarta</v>
      </c>
      <c r="E9027" s="2">
        <f>VLOOKUP(D9027,city_reference!$A$2:$C$23,2,FALSE)</f>
        <v>-7.7970680000000003</v>
      </c>
      <c r="F9027" s="2">
        <f>VLOOKUP(D9027,city_reference!$A$2:$C$23,3,FALSE)</f>
        <v>110.370529</v>
      </c>
      <c r="G9027" t="s">
        <v>3688</v>
      </c>
      <c r="H9027" t="str">
        <f>VLOOKUP(G9027,customer_reference!$A$2:$D$4000,2,FALSE)</f>
        <v>Male</v>
      </c>
      <c r="I9027" t="str">
        <f>VLOOKUP(G9027,customer_reference!$A$2:$D$4000,3,FALSE)</f>
        <v>Subscriber</v>
      </c>
      <c r="J9027" t="s">
        <v>4094</v>
      </c>
      <c r="K9027" t="s">
        <v>21</v>
      </c>
      <c r="L9027" t="str">
        <f>VLOOKUP($K9027,subscriber_list_price!$A$2:$D$43,2,FALSE)</f>
        <v>Memory Hardware</v>
      </c>
      <c r="M9027">
        <f>VLOOKUP($K9027,subscriber_list_price!$A$2:$D$43,3,FALSE)</f>
        <v>140000</v>
      </c>
      <c r="N9027">
        <f>VLOOKUP($K9027,subscriber_list_price!$A$2:$D$43,4,FALSE)</f>
        <v>154000</v>
      </c>
      <c r="O9027">
        <f t="shared" si="425"/>
        <v>14000</v>
      </c>
    </row>
    <row r="9028" spans="1:15" x14ac:dyDescent="0.25">
      <c r="A9028" s="3">
        <v>44730</v>
      </c>
      <c r="B9028" s="3" t="str">
        <f t="shared" si="423"/>
        <v>June</v>
      </c>
      <c r="C9028" s="3" t="str">
        <f t="shared" si="424"/>
        <v>2022</v>
      </c>
      <c r="D9028" t="str">
        <f>VLOOKUP(G9028,customer_reference!$A$2:$D$4000,4,FALSE)</f>
        <v>Yogyakarta</v>
      </c>
      <c r="E9028" s="2">
        <f>VLOOKUP(D9028,city_reference!$A$2:$C$23,2,FALSE)</f>
        <v>-7.7970680000000003</v>
      </c>
      <c r="F9028" s="2">
        <f>VLOOKUP(D9028,city_reference!$A$2:$C$23,3,FALSE)</f>
        <v>110.370529</v>
      </c>
      <c r="G9028" t="s">
        <v>3630</v>
      </c>
      <c r="H9028" t="str">
        <f>VLOOKUP(G9028,customer_reference!$A$2:$D$4000,2,FALSE)</f>
        <v>Male</v>
      </c>
      <c r="I9028" t="str">
        <f>VLOOKUP(G9028,customer_reference!$A$2:$D$4000,3,FALSE)</f>
        <v>Subscriber</v>
      </c>
      <c r="J9028" t="s">
        <v>4094</v>
      </c>
      <c r="K9028" t="s">
        <v>41</v>
      </c>
      <c r="L9028" t="str">
        <f>VLOOKUP($K9028,subscriber_list_price!$A$2:$D$43,2,FALSE)</f>
        <v>Safety Hardware</v>
      </c>
      <c r="M9028">
        <f>VLOOKUP($K9028,subscriber_list_price!$A$2:$D$43,3,FALSE)</f>
        <v>42000</v>
      </c>
      <c r="N9028">
        <f>VLOOKUP($K9028,subscriber_list_price!$A$2:$D$43,4,FALSE)</f>
        <v>46200</v>
      </c>
      <c r="O9028">
        <f t="shared" si="425"/>
        <v>4200</v>
      </c>
    </row>
    <row r="9029" spans="1:15" x14ac:dyDescent="0.25">
      <c r="A9029" s="3">
        <v>44666</v>
      </c>
      <c r="B9029" s="3" t="str">
        <f t="shared" si="423"/>
        <v>April</v>
      </c>
      <c r="C9029" s="3" t="str">
        <f t="shared" si="424"/>
        <v>2022</v>
      </c>
      <c r="D9029" t="str">
        <f>VLOOKUP(G9029,customer_reference!$A$2:$D$4000,4,FALSE)</f>
        <v>Yogyakarta</v>
      </c>
      <c r="E9029" s="2">
        <f>VLOOKUP(D9029,city_reference!$A$2:$C$23,2,FALSE)</f>
        <v>-7.7970680000000003</v>
      </c>
      <c r="F9029" s="2">
        <f>VLOOKUP(D9029,city_reference!$A$2:$C$23,3,FALSE)</f>
        <v>110.370529</v>
      </c>
      <c r="G9029" t="s">
        <v>3184</v>
      </c>
      <c r="H9029" t="str">
        <f>VLOOKUP(G9029,customer_reference!$A$2:$D$4000,2,FALSE)</f>
        <v>Male</v>
      </c>
      <c r="I9029" t="str">
        <f>VLOOKUP(G9029,customer_reference!$A$2:$D$4000,3,FALSE)</f>
        <v>Subscriber</v>
      </c>
      <c r="J9029" t="s">
        <v>4094</v>
      </c>
      <c r="K9029" t="s">
        <v>17</v>
      </c>
      <c r="L9029" t="str">
        <f>VLOOKUP($K9029,subscriber_list_price!$A$2:$D$43,2,FALSE)</f>
        <v>Core Hardware</v>
      </c>
      <c r="M9029">
        <f>VLOOKUP($K9029,subscriber_list_price!$A$2:$D$43,3,FALSE)</f>
        <v>4620000</v>
      </c>
      <c r="N9029">
        <f>VLOOKUP($K9029,subscriber_list_price!$A$2:$D$43,4,FALSE)</f>
        <v>5082000</v>
      </c>
      <c r="O9029">
        <f t="shared" si="425"/>
        <v>462000</v>
      </c>
    </row>
    <row r="9030" spans="1:15" x14ac:dyDescent="0.25">
      <c r="A9030" s="3">
        <v>44829</v>
      </c>
      <c r="B9030" s="3" t="str">
        <f t="shared" si="423"/>
        <v>September</v>
      </c>
      <c r="C9030" s="3" t="str">
        <f t="shared" si="424"/>
        <v>2022</v>
      </c>
      <c r="D9030" t="str">
        <f>VLOOKUP(G9030,customer_reference!$A$2:$D$4000,4,FALSE)</f>
        <v>Yogyakarta</v>
      </c>
      <c r="E9030" s="2">
        <f>VLOOKUP(D9030,city_reference!$A$2:$C$23,2,FALSE)</f>
        <v>-7.7970680000000003</v>
      </c>
      <c r="F9030" s="2">
        <f>VLOOKUP(D9030,city_reference!$A$2:$C$23,3,FALSE)</f>
        <v>110.370529</v>
      </c>
      <c r="G9030" t="s">
        <v>2424</v>
      </c>
      <c r="H9030" t="str">
        <f>VLOOKUP(G9030,customer_reference!$A$2:$D$4000,2,FALSE)</f>
        <v>Male</v>
      </c>
      <c r="I9030" t="str">
        <f>VLOOKUP(G9030,customer_reference!$A$2:$D$4000,3,FALSE)</f>
        <v>Subscriber</v>
      </c>
      <c r="J9030" t="s">
        <v>4094</v>
      </c>
      <c r="K9030" t="s">
        <v>6</v>
      </c>
      <c r="L9030" t="str">
        <f>VLOOKUP($K9030,subscriber_list_price!$A$2:$D$43,2,FALSE)</f>
        <v>Memory Hardware</v>
      </c>
      <c r="M9030">
        <f>VLOOKUP($K9030,subscriber_list_price!$A$2:$D$43,3,FALSE)</f>
        <v>2352000</v>
      </c>
      <c r="N9030">
        <f>VLOOKUP($K9030,subscriber_list_price!$A$2:$D$43,4,FALSE)</f>
        <v>2587200</v>
      </c>
      <c r="O9030">
        <f t="shared" si="425"/>
        <v>235200</v>
      </c>
    </row>
    <row r="9031" spans="1:15" x14ac:dyDescent="0.25">
      <c r="A9031" s="3">
        <v>44887</v>
      </c>
      <c r="B9031" s="3" t="str">
        <f t="shared" si="423"/>
        <v>November</v>
      </c>
      <c r="C9031" s="3" t="str">
        <f t="shared" si="424"/>
        <v>2022</v>
      </c>
      <c r="D9031" t="str">
        <f>VLOOKUP(G9031,customer_reference!$A$2:$D$4000,4,FALSE)</f>
        <v>Yogyakarta</v>
      </c>
      <c r="E9031" s="2">
        <f>VLOOKUP(D9031,city_reference!$A$2:$C$23,2,FALSE)</f>
        <v>-7.7970680000000003</v>
      </c>
      <c r="F9031" s="2">
        <f>VLOOKUP(D9031,city_reference!$A$2:$C$23,3,FALSE)</f>
        <v>110.370529</v>
      </c>
      <c r="G9031" t="s">
        <v>2788</v>
      </c>
      <c r="H9031" t="str">
        <f>VLOOKUP(G9031,customer_reference!$A$2:$D$4000,2,FALSE)</f>
        <v>Male</v>
      </c>
      <c r="I9031" t="str">
        <f>VLOOKUP(G9031,customer_reference!$A$2:$D$4000,3,FALSE)</f>
        <v>Subscriber</v>
      </c>
      <c r="J9031" t="s">
        <v>4094</v>
      </c>
      <c r="K9031" t="s">
        <v>7</v>
      </c>
      <c r="L9031" t="str">
        <f>VLOOKUP($K9031,subscriber_list_price!$A$2:$D$43,2,FALSE)</f>
        <v>Memory Hardware</v>
      </c>
      <c r="M9031">
        <f>VLOOKUP($K9031,subscriber_list_price!$A$2:$D$43,3,FALSE)</f>
        <v>4060000</v>
      </c>
      <c r="N9031">
        <f>VLOOKUP($K9031,subscriber_list_price!$A$2:$D$43,4,FALSE)</f>
        <v>4466000</v>
      </c>
      <c r="O9031">
        <f t="shared" si="425"/>
        <v>406000</v>
      </c>
    </row>
    <row r="9032" spans="1:15" x14ac:dyDescent="0.25">
      <c r="A9032" s="3">
        <v>44964</v>
      </c>
      <c r="B9032" s="3" t="str">
        <f t="shared" si="423"/>
        <v>February</v>
      </c>
      <c r="C9032" s="3" t="str">
        <f t="shared" si="424"/>
        <v>2023</v>
      </c>
      <c r="D9032" t="str">
        <f>VLOOKUP(G9032,customer_reference!$A$2:$D$4000,4,FALSE)</f>
        <v>Yogyakarta</v>
      </c>
      <c r="E9032" s="2">
        <f>VLOOKUP(D9032,city_reference!$A$2:$C$23,2,FALSE)</f>
        <v>-7.7970680000000003</v>
      </c>
      <c r="F9032" s="2">
        <f>VLOOKUP(D9032,city_reference!$A$2:$C$23,3,FALSE)</f>
        <v>110.370529</v>
      </c>
      <c r="G9032" t="s">
        <v>1983</v>
      </c>
      <c r="H9032" t="str">
        <f>VLOOKUP(G9032,customer_reference!$A$2:$D$4000,2,FALSE)</f>
        <v>Male</v>
      </c>
      <c r="I9032" t="str">
        <f>VLOOKUP(G9032,customer_reference!$A$2:$D$4000,3,FALSE)</f>
        <v>Subscriber</v>
      </c>
      <c r="J9032" t="s">
        <v>4094</v>
      </c>
      <c r="K9032" t="s">
        <v>8</v>
      </c>
      <c r="L9032" t="str">
        <f>VLOOKUP($K9032,subscriber_list_price!$A$2:$D$43,2,FALSE)</f>
        <v>Memory Hardware</v>
      </c>
      <c r="M9032">
        <f>VLOOKUP($K9032,subscriber_list_price!$A$2:$D$43,3,FALSE)</f>
        <v>448000</v>
      </c>
      <c r="N9032">
        <f>VLOOKUP($K9032,subscriber_list_price!$A$2:$D$43,4,FALSE)</f>
        <v>492800</v>
      </c>
      <c r="O9032">
        <f t="shared" si="425"/>
        <v>44800</v>
      </c>
    </row>
    <row r="9033" spans="1:15" x14ac:dyDescent="0.25">
      <c r="A9033" s="3">
        <v>44979</v>
      </c>
      <c r="B9033" s="3" t="str">
        <f t="shared" si="423"/>
        <v>February</v>
      </c>
      <c r="C9033" s="3" t="str">
        <f t="shared" si="424"/>
        <v>2023</v>
      </c>
      <c r="D9033" t="str">
        <f>VLOOKUP(G9033,customer_reference!$A$2:$D$4000,4,FALSE)</f>
        <v>Yogyakarta</v>
      </c>
      <c r="E9033" s="2">
        <f>VLOOKUP(D9033,city_reference!$A$2:$C$23,2,FALSE)</f>
        <v>-7.7970680000000003</v>
      </c>
      <c r="F9033" s="2">
        <f>VLOOKUP(D9033,city_reference!$A$2:$C$23,3,FALSE)</f>
        <v>110.370529</v>
      </c>
      <c r="G9033" t="s">
        <v>2387</v>
      </c>
      <c r="H9033" t="str">
        <f>VLOOKUP(G9033,customer_reference!$A$2:$D$4000,2,FALSE)</f>
        <v>Male</v>
      </c>
      <c r="I9033" t="str">
        <f>VLOOKUP(G9033,customer_reference!$A$2:$D$4000,3,FALSE)</f>
        <v>Subscriber</v>
      </c>
      <c r="J9033" t="s">
        <v>4094</v>
      </c>
      <c r="K9033" t="s">
        <v>30</v>
      </c>
      <c r="L9033" t="str">
        <f>VLOOKUP($K9033,subscriber_list_price!$A$2:$D$43,2,FALSE)</f>
        <v>I-O Hardware</v>
      </c>
      <c r="M9033">
        <f>VLOOKUP($K9033,subscriber_list_price!$A$2:$D$43,3,FALSE)</f>
        <v>230000</v>
      </c>
      <c r="N9033">
        <f>VLOOKUP($K9033,subscriber_list_price!$A$2:$D$43,4,FALSE)</f>
        <v>253000</v>
      </c>
      <c r="O9033">
        <f t="shared" si="425"/>
        <v>23000</v>
      </c>
    </row>
    <row r="9034" spans="1:15" x14ac:dyDescent="0.25">
      <c r="A9034" s="3">
        <v>45085</v>
      </c>
      <c r="B9034" s="3" t="str">
        <f t="shared" si="423"/>
        <v>June</v>
      </c>
      <c r="C9034" s="3" t="str">
        <f t="shared" si="424"/>
        <v>2023</v>
      </c>
      <c r="D9034" t="str">
        <f>VLOOKUP(G9034,customer_reference!$A$2:$D$4000,4,FALSE)</f>
        <v>Yogyakarta</v>
      </c>
      <c r="E9034" s="2">
        <f>VLOOKUP(D9034,city_reference!$A$2:$C$23,2,FALSE)</f>
        <v>-7.7970680000000003</v>
      </c>
      <c r="F9034" s="2">
        <f>VLOOKUP(D9034,city_reference!$A$2:$C$23,3,FALSE)</f>
        <v>110.370529</v>
      </c>
      <c r="G9034" t="s">
        <v>2105</v>
      </c>
      <c r="H9034" t="str">
        <f>VLOOKUP(G9034,customer_reference!$A$2:$D$4000,2,FALSE)</f>
        <v>Male</v>
      </c>
      <c r="I9034" t="str">
        <f>VLOOKUP(G9034,customer_reference!$A$2:$D$4000,3,FALSE)</f>
        <v>Subscriber</v>
      </c>
      <c r="J9034" t="s">
        <v>4094</v>
      </c>
      <c r="K9034" t="s">
        <v>44</v>
      </c>
      <c r="L9034" t="str">
        <f>VLOOKUP($K9034,subscriber_list_price!$A$2:$D$43,2,FALSE)</f>
        <v>I-O Hardware</v>
      </c>
      <c r="M9034">
        <f>VLOOKUP($K9034,subscriber_list_price!$A$2:$D$43,3,FALSE)</f>
        <v>45000</v>
      </c>
      <c r="N9034">
        <f>VLOOKUP($K9034,subscriber_list_price!$A$2:$D$43,4,FALSE)</f>
        <v>49500</v>
      </c>
      <c r="O9034">
        <f t="shared" si="425"/>
        <v>4500</v>
      </c>
    </row>
    <row r="9035" spans="1:15" x14ac:dyDescent="0.25">
      <c r="A9035" s="3">
        <v>44718</v>
      </c>
      <c r="B9035" s="3" t="str">
        <f t="shared" si="423"/>
        <v>June</v>
      </c>
      <c r="C9035" s="3" t="str">
        <f t="shared" si="424"/>
        <v>2022</v>
      </c>
      <c r="D9035" t="str">
        <f>VLOOKUP(G9035,customer_reference!$A$2:$D$4000,4,FALSE)</f>
        <v>Yogyakarta</v>
      </c>
      <c r="E9035" s="2">
        <f>VLOOKUP(D9035,city_reference!$A$2:$C$23,2,FALSE)</f>
        <v>-7.7970680000000003</v>
      </c>
      <c r="F9035" s="2">
        <f>VLOOKUP(D9035,city_reference!$A$2:$C$23,3,FALSE)</f>
        <v>110.370529</v>
      </c>
      <c r="G9035" t="s">
        <v>2944</v>
      </c>
      <c r="H9035" t="str">
        <f>VLOOKUP(G9035,customer_reference!$A$2:$D$4000,2,FALSE)</f>
        <v>Male</v>
      </c>
      <c r="I9035" t="str">
        <f>VLOOKUP(G9035,customer_reference!$A$2:$D$4000,3,FALSE)</f>
        <v>Subscriber</v>
      </c>
      <c r="J9035" t="s">
        <v>4094</v>
      </c>
      <c r="K9035" t="s">
        <v>41</v>
      </c>
      <c r="L9035" t="str">
        <f>VLOOKUP($K9035,subscriber_list_price!$A$2:$D$43,2,FALSE)</f>
        <v>Safety Hardware</v>
      </c>
      <c r="M9035">
        <f>VLOOKUP($K9035,subscriber_list_price!$A$2:$D$43,3,FALSE)</f>
        <v>42000</v>
      </c>
      <c r="N9035">
        <f>VLOOKUP($K9035,subscriber_list_price!$A$2:$D$43,4,FALSE)</f>
        <v>46200</v>
      </c>
      <c r="O9035">
        <f t="shared" si="425"/>
        <v>4200</v>
      </c>
    </row>
    <row r="9036" spans="1:15" x14ac:dyDescent="0.25">
      <c r="A9036" s="3">
        <v>44898</v>
      </c>
      <c r="B9036" s="3" t="str">
        <f t="shared" si="423"/>
        <v>December</v>
      </c>
      <c r="C9036" s="3" t="str">
        <f t="shared" si="424"/>
        <v>2022</v>
      </c>
      <c r="D9036" t="str">
        <f>VLOOKUP(G9036,customer_reference!$A$2:$D$4000,4,FALSE)</f>
        <v>Yogyakarta</v>
      </c>
      <c r="E9036" s="2">
        <f>VLOOKUP(D9036,city_reference!$A$2:$C$23,2,FALSE)</f>
        <v>-7.7970680000000003</v>
      </c>
      <c r="F9036" s="2">
        <f>VLOOKUP(D9036,city_reference!$A$2:$C$23,3,FALSE)</f>
        <v>110.370529</v>
      </c>
      <c r="G9036" t="s">
        <v>205</v>
      </c>
      <c r="H9036" t="str">
        <f>VLOOKUP(G9036,customer_reference!$A$2:$D$4000,2,FALSE)</f>
        <v>Male</v>
      </c>
      <c r="I9036" t="str">
        <f>VLOOKUP(G9036,customer_reference!$A$2:$D$4000,3,FALSE)</f>
        <v>Subscriber</v>
      </c>
      <c r="J9036" t="s">
        <v>4094</v>
      </c>
      <c r="K9036" t="s">
        <v>37</v>
      </c>
      <c r="L9036" t="str">
        <f>VLOOKUP($K9036,subscriber_list_price!$A$2:$D$43,2,FALSE)</f>
        <v>I-O Hardware</v>
      </c>
      <c r="M9036">
        <f>VLOOKUP($K9036,subscriber_list_price!$A$2:$D$43,3,FALSE)</f>
        <v>122000</v>
      </c>
      <c r="N9036">
        <f>VLOOKUP($K9036,subscriber_list_price!$A$2:$D$43,4,FALSE)</f>
        <v>134200</v>
      </c>
      <c r="O9036">
        <f t="shared" si="425"/>
        <v>12200</v>
      </c>
    </row>
    <row r="9037" spans="1:15" x14ac:dyDescent="0.25">
      <c r="A9037" s="3">
        <v>44786</v>
      </c>
      <c r="B9037" s="3" t="str">
        <f t="shared" si="423"/>
        <v>August</v>
      </c>
      <c r="C9037" s="3" t="str">
        <f t="shared" si="424"/>
        <v>2022</v>
      </c>
      <c r="D9037" t="str">
        <f>VLOOKUP(G9037,customer_reference!$A$2:$D$4000,4,FALSE)</f>
        <v>Yogyakarta</v>
      </c>
      <c r="E9037" s="2">
        <f>VLOOKUP(D9037,city_reference!$A$2:$C$23,2,FALSE)</f>
        <v>-7.7970680000000003</v>
      </c>
      <c r="F9037" s="2">
        <f>VLOOKUP(D9037,city_reference!$A$2:$C$23,3,FALSE)</f>
        <v>110.370529</v>
      </c>
      <c r="G9037" t="s">
        <v>987</v>
      </c>
      <c r="H9037" t="str">
        <f>VLOOKUP(G9037,customer_reference!$A$2:$D$4000,2,FALSE)</f>
        <v>Male</v>
      </c>
      <c r="I9037" t="str">
        <f>VLOOKUP(G9037,customer_reference!$A$2:$D$4000,3,FALSE)</f>
        <v>Subscriber</v>
      </c>
      <c r="J9037" t="s">
        <v>4094</v>
      </c>
      <c r="K9037" t="s">
        <v>22</v>
      </c>
      <c r="L9037" t="str">
        <f>VLOOKUP($K9037,subscriber_list_price!$A$2:$D$43,2,FALSE)</f>
        <v>Memory Hardware</v>
      </c>
      <c r="M9037">
        <f>VLOOKUP($K9037,subscriber_list_price!$A$2:$D$43,3,FALSE)</f>
        <v>224000</v>
      </c>
      <c r="N9037">
        <f>VLOOKUP($K9037,subscriber_list_price!$A$2:$D$43,4,FALSE)</f>
        <v>246400</v>
      </c>
      <c r="O9037">
        <f t="shared" si="425"/>
        <v>22400</v>
      </c>
    </row>
    <row r="9038" spans="1:15" x14ac:dyDescent="0.25">
      <c r="A9038" s="3">
        <v>45080</v>
      </c>
      <c r="B9038" s="3" t="str">
        <f t="shared" si="423"/>
        <v>June</v>
      </c>
      <c r="C9038" s="3" t="str">
        <f t="shared" si="424"/>
        <v>2023</v>
      </c>
      <c r="D9038" t="str">
        <f>VLOOKUP(G9038,customer_reference!$A$2:$D$4000,4,FALSE)</f>
        <v>Yogyakarta</v>
      </c>
      <c r="E9038" s="2">
        <f>VLOOKUP(D9038,city_reference!$A$2:$C$23,2,FALSE)</f>
        <v>-7.7970680000000003</v>
      </c>
      <c r="F9038" s="2">
        <f>VLOOKUP(D9038,city_reference!$A$2:$C$23,3,FALSE)</f>
        <v>110.370529</v>
      </c>
      <c r="G9038" t="s">
        <v>3630</v>
      </c>
      <c r="H9038" t="str">
        <f>VLOOKUP(G9038,customer_reference!$A$2:$D$4000,2,FALSE)</f>
        <v>Male</v>
      </c>
      <c r="I9038" t="str">
        <f>VLOOKUP(G9038,customer_reference!$A$2:$D$4000,3,FALSE)</f>
        <v>Subscriber</v>
      </c>
      <c r="J9038" t="s">
        <v>4094</v>
      </c>
      <c r="K9038" t="s">
        <v>22</v>
      </c>
      <c r="L9038" t="str">
        <f>VLOOKUP($K9038,subscriber_list_price!$A$2:$D$43,2,FALSE)</f>
        <v>Memory Hardware</v>
      </c>
      <c r="M9038">
        <f>VLOOKUP($K9038,subscriber_list_price!$A$2:$D$43,3,FALSE)</f>
        <v>224000</v>
      </c>
      <c r="N9038">
        <f>VLOOKUP($K9038,subscriber_list_price!$A$2:$D$43,4,FALSE)</f>
        <v>246400</v>
      </c>
      <c r="O9038">
        <f t="shared" si="425"/>
        <v>22400</v>
      </c>
    </row>
    <row r="9039" spans="1:15" x14ac:dyDescent="0.25">
      <c r="A9039" s="3">
        <v>44871</v>
      </c>
      <c r="B9039" s="3" t="str">
        <f t="shared" si="423"/>
        <v>November</v>
      </c>
      <c r="C9039" s="3" t="str">
        <f t="shared" si="424"/>
        <v>2022</v>
      </c>
      <c r="D9039" t="str">
        <f>VLOOKUP(G9039,customer_reference!$A$2:$D$4000,4,FALSE)</f>
        <v>Yogyakarta</v>
      </c>
      <c r="E9039" s="2">
        <f>VLOOKUP(D9039,city_reference!$A$2:$C$23,2,FALSE)</f>
        <v>-7.7970680000000003</v>
      </c>
      <c r="F9039" s="2">
        <f>VLOOKUP(D9039,city_reference!$A$2:$C$23,3,FALSE)</f>
        <v>110.370529</v>
      </c>
      <c r="G9039" t="s">
        <v>3397</v>
      </c>
      <c r="H9039" t="str">
        <f>VLOOKUP(G9039,customer_reference!$A$2:$D$4000,2,FALSE)</f>
        <v>Male</v>
      </c>
      <c r="I9039" t="str">
        <f>VLOOKUP(G9039,customer_reference!$A$2:$D$4000,3,FALSE)</f>
        <v>Subscriber</v>
      </c>
      <c r="J9039" t="s">
        <v>4094</v>
      </c>
      <c r="K9039" t="s">
        <v>4079</v>
      </c>
      <c r="L9039" t="str">
        <f>VLOOKUP($K9039,subscriber_list_price!$A$2:$D$43,2,FALSE)</f>
        <v>I-O Hardware</v>
      </c>
      <c r="M9039">
        <f>VLOOKUP($K9039,subscriber_list_price!$A$2:$D$43,3,FALSE)</f>
        <v>218000</v>
      </c>
      <c r="N9039">
        <f>VLOOKUP($K9039,subscriber_list_price!$A$2:$D$43,4,FALSE)</f>
        <v>239800</v>
      </c>
      <c r="O9039">
        <f t="shared" si="425"/>
        <v>21800</v>
      </c>
    </row>
    <row r="9040" spans="1:15" x14ac:dyDescent="0.25">
      <c r="A9040" s="3">
        <v>44660</v>
      </c>
      <c r="B9040" s="3" t="str">
        <f t="shared" si="423"/>
        <v>April</v>
      </c>
      <c r="C9040" s="3" t="str">
        <f t="shared" si="424"/>
        <v>2022</v>
      </c>
      <c r="D9040" t="str">
        <f>VLOOKUP(G9040,customer_reference!$A$2:$D$4000,4,FALSE)</f>
        <v>Yogyakarta</v>
      </c>
      <c r="E9040" s="2">
        <f>VLOOKUP(D9040,city_reference!$A$2:$C$23,2,FALSE)</f>
        <v>-7.7970680000000003</v>
      </c>
      <c r="F9040" s="2">
        <f>VLOOKUP(D9040,city_reference!$A$2:$C$23,3,FALSE)</f>
        <v>110.370529</v>
      </c>
      <c r="G9040" t="s">
        <v>2721</v>
      </c>
      <c r="H9040" t="str">
        <f>VLOOKUP(G9040,customer_reference!$A$2:$D$4000,2,FALSE)</f>
        <v>Male</v>
      </c>
      <c r="I9040" t="str">
        <f>VLOOKUP(G9040,customer_reference!$A$2:$D$4000,3,FALSE)</f>
        <v>Subscriber</v>
      </c>
      <c r="J9040" t="s">
        <v>4094</v>
      </c>
      <c r="K9040" t="s">
        <v>26</v>
      </c>
      <c r="L9040" t="str">
        <f>VLOOKUP($K9040,subscriber_list_price!$A$2:$D$43,2,FALSE)</f>
        <v>Core Hardware</v>
      </c>
      <c r="M9040">
        <f>VLOOKUP($K9040,subscriber_list_price!$A$2:$D$43,3,FALSE)</f>
        <v>2870000</v>
      </c>
      <c r="N9040">
        <f>VLOOKUP($K9040,subscriber_list_price!$A$2:$D$43,4,FALSE)</f>
        <v>3157000</v>
      </c>
      <c r="O9040">
        <f t="shared" si="425"/>
        <v>287000</v>
      </c>
    </row>
    <row r="9041" spans="1:15" x14ac:dyDescent="0.25">
      <c r="A9041" s="3">
        <v>44670</v>
      </c>
      <c r="B9041" s="3" t="str">
        <f t="shared" si="423"/>
        <v>April</v>
      </c>
      <c r="C9041" s="3" t="str">
        <f t="shared" si="424"/>
        <v>2022</v>
      </c>
      <c r="D9041" t="str">
        <f>VLOOKUP(G9041,customer_reference!$A$2:$D$4000,4,FALSE)</f>
        <v>Yogyakarta</v>
      </c>
      <c r="E9041" s="2">
        <f>VLOOKUP(D9041,city_reference!$A$2:$C$23,2,FALSE)</f>
        <v>-7.7970680000000003</v>
      </c>
      <c r="F9041" s="2">
        <f>VLOOKUP(D9041,city_reference!$A$2:$C$23,3,FALSE)</f>
        <v>110.370529</v>
      </c>
      <c r="G9041" t="s">
        <v>2281</v>
      </c>
      <c r="H9041" t="str">
        <f>VLOOKUP(G9041,customer_reference!$A$2:$D$4000,2,FALSE)</f>
        <v>Male</v>
      </c>
      <c r="I9041" t="str">
        <f>VLOOKUP(G9041,customer_reference!$A$2:$D$4000,3,FALSE)</f>
        <v>Subscriber</v>
      </c>
      <c r="J9041" t="s">
        <v>4094</v>
      </c>
      <c r="K9041" t="s">
        <v>26</v>
      </c>
      <c r="L9041" t="str">
        <f>VLOOKUP($K9041,subscriber_list_price!$A$2:$D$43,2,FALSE)</f>
        <v>Core Hardware</v>
      </c>
      <c r="M9041">
        <f>VLOOKUP($K9041,subscriber_list_price!$A$2:$D$43,3,FALSE)</f>
        <v>2870000</v>
      </c>
      <c r="N9041">
        <f>VLOOKUP($K9041,subscriber_list_price!$A$2:$D$43,4,FALSE)</f>
        <v>3157000</v>
      </c>
      <c r="O9041">
        <f t="shared" si="425"/>
        <v>287000</v>
      </c>
    </row>
    <row r="9042" spans="1:15" x14ac:dyDescent="0.25">
      <c r="A9042" s="3">
        <v>45065</v>
      </c>
      <c r="B9042" s="3" t="str">
        <f t="shared" si="423"/>
        <v>May</v>
      </c>
      <c r="C9042" s="3" t="str">
        <f t="shared" si="424"/>
        <v>2023</v>
      </c>
      <c r="D9042" t="str">
        <f>VLOOKUP(G9042,customer_reference!$A$2:$D$4000,4,FALSE)</f>
        <v>Yogyakarta</v>
      </c>
      <c r="E9042" s="2">
        <f>VLOOKUP(D9042,city_reference!$A$2:$C$23,2,FALSE)</f>
        <v>-7.7970680000000003</v>
      </c>
      <c r="F9042" s="2">
        <f>VLOOKUP(D9042,city_reference!$A$2:$C$23,3,FALSE)</f>
        <v>110.370529</v>
      </c>
      <c r="G9042" t="s">
        <v>2212</v>
      </c>
      <c r="H9042" t="str">
        <f>VLOOKUP(G9042,customer_reference!$A$2:$D$4000,2,FALSE)</f>
        <v>Male</v>
      </c>
      <c r="I9042" t="str">
        <f>VLOOKUP(G9042,customer_reference!$A$2:$D$4000,3,FALSE)</f>
        <v>Subscriber</v>
      </c>
      <c r="J9042" t="s">
        <v>4094</v>
      </c>
      <c r="K9042" t="s">
        <v>45</v>
      </c>
      <c r="L9042" t="str">
        <f>VLOOKUP($K9042,subscriber_list_price!$A$2:$D$43,2,FALSE)</f>
        <v>I-O Hardware</v>
      </c>
      <c r="M9042">
        <f>VLOOKUP($K9042,subscriber_list_price!$A$2:$D$43,3,FALSE)</f>
        <v>52000</v>
      </c>
      <c r="N9042">
        <f>VLOOKUP($K9042,subscriber_list_price!$A$2:$D$43,4,FALSE)</f>
        <v>57200</v>
      </c>
      <c r="O9042">
        <f t="shared" si="425"/>
        <v>5200</v>
      </c>
    </row>
    <row r="9043" spans="1:15" x14ac:dyDescent="0.25">
      <c r="A9043" s="3">
        <v>44865</v>
      </c>
      <c r="B9043" s="3" t="str">
        <f t="shared" si="423"/>
        <v>October</v>
      </c>
      <c r="C9043" s="3" t="str">
        <f t="shared" si="424"/>
        <v>2022</v>
      </c>
      <c r="D9043" t="str">
        <f>VLOOKUP(G9043,customer_reference!$A$2:$D$4000,4,FALSE)</f>
        <v>Yogyakarta</v>
      </c>
      <c r="E9043" s="2">
        <f>VLOOKUP(D9043,city_reference!$A$2:$C$23,2,FALSE)</f>
        <v>-7.7970680000000003</v>
      </c>
      <c r="F9043" s="2">
        <f>VLOOKUP(D9043,city_reference!$A$2:$C$23,3,FALSE)</f>
        <v>110.370529</v>
      </c>
      <c r="G9043" t="s">
        <v>3859</v>
      </c>
      <c r="H9043" t="str">
        <f>VLOOKUP(G9043,customer_reference!$A$2:$D$4000,2,FALSE)</f>
        <v>Male</v>
      </c>
      <c r="I9043" t="str">
        <f>VLOOKUP(G9043,customer_reference!$A$2:$D$4000,3,FALSE)</f>
        <v>Subscriber</v>
      </c>
      <c r="J9043" t="s">
        <v>4094</v>
      </c>
      <c r="K9043" t="s">
        <v>3</v>
      </c>
      <c r="L9043" t="str">
        <f>VLOOKUP($K9043,subscriber_list_price!$A$2:$D$43,2,FALSE)</f>
        <v>Memory Hardware</v>
      </c>
      <c r="M9043">
        <f>VLOOKUP($K9043,subscriber_list_price!$A$2:$D$43,3,FALSE)</f>
        <v>420000</v>
      </c>
      <c r="N9043">
        <f>VLOOKUP($K9043,subscriber_list_price!$A$2:$D$43,4,FALSE)</f>
        <v>462000</v>
      </c>
      <c r="O9043">
        <f t="shared" si="425"/>
        <v>42000</v>
      </c>
    </row>
    <row r="9044" spans="1:15" x14ac:dyDescent="0.25">
      <c r="A9044" s="3">
        <v>44955</v>
      </c>
      <c r="B9044" s="3" t="str">
        <f t="shared" si="423"/>
        <v>January</v>
      </c>
      <c r="C9044" s="3" t="str">
        <f t="shared" si="424"/>
        <v>2023</v>
      </c>
      <c r="D9044" t="str">
        <f>VLOOKUP(G9044,customer_reference!$A$2:$D$4000,4,FALSE)</f>
        <v>Yogyakarta</v>
      </c>
      <c r="E9044" s="2">
        <f>VLOOKUP(D9044,city_reference!$A$2:$C$23,2,FALSE)</f>
        <v>-7.7970680000000003</v>
      </c>
      <c r="F9044" s="2">
        <f>VLOOKUP(D9044,city_reference!$A$2:$C$23,3,FALSE)</f>
        <v>110.370529</v>
      </c>
      <c r="G9044" t="s">
        <v>2788</v>
      </c>
      <c r="H9044" t="str">
        <f>VLOOKUP(G9044,customer_reference!$A$2:$D$4000,2,FALSE)</f>
        <v>Male</v>
      </c>
      <c r="I9044" t="str">
        <f>VLOOKUP(G9044,customer_reference!$A$2:$D$4000,3,FALSE)</f>
        <v>Subscriber</v>
      </c>
      <c r="J9044" t="s">
        <v>4094</v>
      </c>
      <c r="K9044" t="s">
        <v>21</v>
      </c>
      <c r="L9044" t="str">
        <f>VLOOKUP($K9044,subscriber_list_price!$A$2:$D$43,2,FALSE)</f>
        <v>Memory Hardware</v>
      </c>
      <c r="M9044">
        <f>VLOOKUP($K9044,subscriber_list_price!$A$2:$D$43,3,FALSE)</f>
        <v>140000</v>
      </c>
      <c r="N9044">
        <f>VLOOKUP($K9044,subscriber_list_price!$A$2:$D$43,4,FALSE)</f>
        <v>154000</v>
      </c>
      <c r="O9044">
        <f t="shared" si="425"/>
        <v>14000</v>
      </c>
    </row>
    <row r="9045" spans="1:15" x14ac:dyDescent="0.25">
      <c r="A9045" s="3">
        <v>45033</v>
      </c>
      <c r="B9045" s="3" t="str">
        <f t="shared" si="423"/>
        <v>April</v>
      </c>
      <c r="C9045" s="3" t="str">
        <f t="shared" si="424"/>
        <v>2023</v>
      </c>
      <c r="D9045" t="str">
        <f>VLOOKUP(G9045,customer_reference!$A$2:$D$4000,4,FALSE)</f>
        <v>Yogyakarta</v>
      </c>
      <c r="E9045" s="2">
        <f>VLOOKUP(D9045,city_reference!$A$2:$C$23,2,FALSE)</f>
        <v>-7.7970680000000003</v>
      </c>
      <c r="F9045" s="2">
        <f>VLOOKUP(D9045,city_reference!$A$2:$C$23,3,FALSE)</f>
        <v>110.370529</v>
      </c>
      <c r="G9045" t="s">
        <v>2387</v>
      </c>
      <c r="H9045" t="str">
        <f>VLOOKUP(G9045,customer_reference!$A$2:$D$4000,2,FALSE)</f>
        <v>Male</v>
      </c>
      <c r="I9045" t="str">
        <f>VLOOKUP(G9045,customer_reference!$A$2:$D$4000,3,FALSE)</f>
        <v>Subscriber</v>
      </c>
      <c r="J9045" t="s">
        <v>4094</v>
      </c>
      <c r="K9045" t="s">
        <v>4080</v>
      </c>
      <c r="L9045" t="str">
        <f>VLOOKUP($K9045,subscriber_list_price!$A$2:$D$43,2,FALSE)</f>
        <v>I-O Hardware</v>
      </c>
      <c r="M9045">
        <f>VLOOKUP($K9045,subscriber_list_price!$A$2:$D$43,3,FALSE)</f>
        <v>102000</v>
      </c>
      <c r="N9045">
        <f>VLOOKUP($K9045,subscriber_list_price!$A$2:$D$43,4,FALSE)</f>
        <v>112200</v>
      </c>
      <c r="O9045">
        <f t="shared" si="425"/>
        <v>10200</v>
      </c>
    </row>
    <row r="9046" spans="1:15" x14ac:dyDescent="0.25">
      <c r="A9046" s="3">
        <v>44978</v>
      </c>
      <c r="B9046" s="3" t="str">
        <f t="shared" si="423"/>
        <v>February</v>
      </c>
      <c r="C9046" s="3" t="str">
        <f t="shared" si="424"/>
        <v>2023</v>
      </c>
      <c r="D9046" t="str">
        <f>VLOOKUP(G9046,customer_reference!$A$2:$D$4000,4,FALSE)</f>
        <v>Yogyakarta</v>
      </c>
      <c r="E9046" s="2">
        <f>VLOOKUP(D9046,city_reference!$A$2:$C$23,2,FALSE)</f>
        <v>-7.7970680000000003</v>
      </c>
      <c r="F9046" s="2">
        <f>VLOOKUP(D9046,city_reference!$A$2:$C$23,3,FALSE)</f>
        <v>110.370529</v>
      </c>
      <c r="G9046" t="s">
        <v>2592</v>
      </c>
      <c r="H9046" t="str">
        <f>VLOOKUP(G9046,customer_reference!$A$2:$D$4000,2,FALSE)</f>
        <v>Male</v>
      </c>
      <c r="I9046" t="str">
        <f>VLOOKUP(G9046,customer_reference!$A$2:$D$4000,3,FALSE)</f>
        <v>Non Member</v>
      </c>
      <c r="J9046" t="s">
        <v>4094</v>
      </c>
      <c r="K9046" t="s">
        <v>37</v>
      </c>
      <c r="L9046" t="str">
        <f>VLOOKUP($K9046,subscriber_list_price!$A$2:$D$43,2,FALSE)</f>
        <v>I-O Hardware</v>
      </c>
      <c r="M9046">
        <f>VLOOKUP($K9046,subscriber_list_price!$A$2:$D$43,3,FALSE)</f>
        <v>122000</v>
      </c>
      <c r="N9046">
        <f>VLOOKUP($K9046,subscriber_list_price!$A$2:$D$43,4,FALSE)</f>
        <v>134200</v>
      </c>
      <c r="O9046">
        <f t="shared" si="425"/>
        <v>12200</v>
      </c>
    </row>
    <row r="9047" spans="1:15" x14ac:dyDescent="0.25">
      <c r="A9047" s="3">
        <v>44798</v>
      </c>
      <c r="B9047" s="3" t="str">
        <f t="shared" si="423"/>
        <v>August</v>
      </c>
      <c r="C9047" s="3" t="str">
        <f t="shared" si="424"/>
        <v>2022</v>
      </c>
      <c r="D9047" t="str">
        <f>VLOOKUP(G9047,customer_reference!$A$2:$D$4000,4,FALSE)</f>
        <v>Yogyakarta</v>
      </c>
      <c r="E9047" s="2">
        <f>VLOOKUP(D9047,city_reference!$A$2:$C$23,2,FALSE)</f>
        <v>-7.7970680000000003</v>
      </c>
      <c r="F9047" s="2">
        <f>VLOOKUP(D9047,city_reference!$A$2:$C$23,3,FALSE)</f>
        <v>110.370529</v>
      </c>
      <c r="G9047" t="s">
        <v>3601</v>
      </c>
      <c r="H9047" t="str">
        <f>VLOOKUP(G9047,customer_reference!$A$2:$D$4000,2,FALSE)</f>
        <v>Male</v>
      </c>
      <c r="I9047" t="str">
        <f>VLOOKUP(G9047,customer_reference!$A$2:$D$4000,3,FALSE)</f>
        <v>Subscriber</v>
      </c>
      <c r="J9047" t="s">
        <v>4094</v>
      </c>
      <c r="K9047" t="s">
        <v>23</v>
      </c>
      <c r="L9047" t="str">
        <f>VLOOKUP($K9047,subscriber_list_price!$A$2:$D$43,2,FALSE)</f>
        <v>Memory Hardware</v>
      </c>
      <c r="M9047">
        <f>VLOOKUP($K9047,subscriber_list_price!$A$2:$D$43,3,FALSE)</f>
        <v>336000</v>
      </c>
      <c r="N9047">
        <f>VLOOKUP($K9047,subscriber_list_price!$A$2:$D$43,4,FALSE)</f>
        <v>369600</v>
      </c>
      <c r="O9047">
        <f t="shared" si="425"/>
        <v>33600</v>
      </c>
    </row>
    <row r="9048" spans="1:15" x14ac:dyDescent="0.25">
      <c r="A9048" s="3">
        <v>44799</v>
      </c>
      <c r="B9048" s="3" t="str">
        <f t="shared" si="423"/>
        <v>August</v>
      </c>
      <c r="C9048" s="3" t="str">
        <f t="shared" si="424"/>
        <v>2022</v>
      </c>
      <c r="D9048" t="str">
        <f>VLOOKUP(G9048,customer_reference!$A$2:$D$4000,4,FALSE)</f>
        <v>Yogyakarta</v>
      </c>
      <c r="E9048" s="2">
        <f>VLOOKUP(D9048,city_reference!$A$2:$C$23,2,FALSE)</f>
        <v>-7.7970680000000003</v>
      </c>
      <c r="F9048" s="2">
        <f>VLOOKUP(D9048,city_reference!$A$2:$C$23,3,FALSE)</f>
        <v>110.370529</v>
      </c>
      <c r="G9048" t="s">
        <v>1905</v>
      </c>
      <c r="H9048" t="str">
        <f>VLOOKUP(G9048,customer_reference!$A$2:$D$4000,2,FALSE)</f>
        <v>Male</v>
      </c>
      <c r="I9048" t="str">
        <f>VLOOKUP(G9048,customer_reference!$A$2:$D$4000,3,FALSE)</f>
        <v>Subscriber</v>
      </c>
      <c r="J9048" t="s">
        <v>4094</v>
      </c>
      <c r="K9048" t="s">
        <v>4080</v>
      </c>
      <c r="L9048" t="str">
        <f>VLOOKUP($K9048,subscriber_list_price!$A$2:$D$43,2,FALSE)</f>
        <v>I-O Hardware</v>
      </c>
      <c r="M9048">
        <f>VLOOKUP($K9048,subscriber_list_price!$A$2:$D$43,3,FALSE)</f>
        <v>102000</v>
      </c>
      <c r="N9048">
        <f>VLOOKUP($K9048,subscriber_list_price!$A$2:$D$43,4,FALSE)</f>
        <v>112200</v>
      </c>
      <c r="O9048">
        <f t="shared" si="425"/>
        <v>10200</v>
      </c>
    </row>
    <row r="9049" spans="1:15" x14ac:dyDescent="0.25">
      <c r="A9049" s="3">
        <v>44796</v>
      </c>
      <c r="B9049" s="3" t="str">
        <f t="shared" si="423"/>
        <v>August</v>
      </c>
      <c r="C9049" s="3" t="str">
        <f t="shared" si="424"/>
        <v>2022</v>
      </c>
      <c r="D9049" t="str">
        <f>VLOOKUP(G9049,customer_reference!$A$2:$D$4000,4,FALSE)</f>
        <v>Yogyakarta</v>
      </c>
      <c r="E9049" s="2">
        <f>VLOOKUP(D9049,city_reference!$A$2:$C$23,2,FALSE)</f>
        <v>-7.7970680000000003</v>
      </c>
      <c r="F9049" s="2">
        <f>VLOOKUP(D9049,city_reference!$A$2:$C$23,3,FALSE)</f>
        <v>110.370529</v>
      </c>
      <c r="G9049" t="s">
        <v>1713</v>
      </c>
      <c r="H9049" t="str">
        <f>VLOOKUP(G9049,customer_reference!$A$2:$D$4000,2,FALSE)</f>
        <v>Male</v>
      </c>
      <c r="I9049" t="str">
        <f>VLOOKUP(G9049,customer_reference!$A$2:$D$4000,3,FALSE)</f>
        <v>Subscriber</v>
      </c>
      <c r="J9049" t="s">
        <v>3098</v>
      </c>
      <c r="K9049" t="s">
        <v>12</v>
      </c>
      <c r="L9049" t="str">
        <f>VLOOKUP($K9049,subscriber_list_price!$A$2:$D$43,2,FALSE)</f>
        <v>Memory Hardware</v>
      </c>
      <c r="M9049">
        <f>VLOOKUP($K9049,subscriber_list_price!$A$2:$D$43,3,FALSE)</f>
        <v>280000</v>
      </c>
      <c r="N9049">
        <f>VLOOKUP($K9049,subscriber_list_price!$A$2:$D$43,4,FALSE)</f>
        <v>308000</v>
      </c>
      <c r="O9049">
        <f t="shared" si="425"/>
        <v>28000</v>
      </c>
    </row>
    <row r="9050" spans="1:15" x14ac:dyDescent="0.25">
      <c r="A9050" s="3">
        <v>44925</v>
      </c>
      <c r="B9050" s="3" t="str">
        <f t="shared" si="423"/>
        <v>December</v>
      </c>
      <c r="C9050" s="3" t="str">
        <f t="shared" si="424"/>
        <v>2022</v>
      </c>
      <c r="D9050" t="str">
        <f>VLOOKUP(G9050,customer_reference!$A$2:$D$4000,4,FALSE)</f>
        <v>Yogyakarta</v>
      </c>
      <c r="E9050" s="2">
        <f>VLOOKUP(D9050,city_reference!$A$2:$C$23,2,FALSE)</f>
        <v>-7.7970680000000003</v>
      </c>
      <c r="F9050" s="2">
        <f>VLOOKUP(D9050,city_reference!$A$2:$C$23,3,FALSE)</f>
        <v>110.370529</v>
      </c>
      <c r="G9050" t="s">
        <v>83</v>
      </c>
      <c r="H9050" t="str">
        <f>VLOOKUP(G9050,customer_reference!$A$2:$D$4000,2,FALSE)</f>
        <v>Male</v>
      </c>
      <c r="I9050" t="str">
        <f>VLOOKUP(G9050,customer_reference!$A$2:$D$4000,3,FALSE)</f>
        <v>Subscriber</v>
      </c>
      <c r="J9050" t="s">
        <v>3098</v>
      </c>
      <c r="K9050" t="s">
        <v>44</v>
      </c>
      <c r="L9050" t="str">
        <f>VLOOKUP($K9050,subscriber_list_price!$A$2:$D$43,2,FALSE)</f>
        <v>I-O Hardware</v>
      </c>
      <c r="M9050">
        <f>VLOOKUP($K9050,subscriber_list_price!$A$2:$D$43,3,FALSE)</f>
        <v>45000</v>
      </c>
      <c r="N9050">
        <f>VLOOKUP($K9050,subscriber_list_price!$A$2:$D$43,4,FALSE)</f>
        <v>49500</v>
      </c>
      <c r="O9050">
        <f t="shared" si="425"/>
        <v>4500</v>
      </c>
    </row>
    <row r="9051" spans="1:15" x14ac:dyDescent="0.25">
      <c r="A9051" s="3">
        <v>45123</v>
      </c>
      <c r="B9051" s="3" t="str">
        <f t="shared" si="423"/>
        <v>July</v>
      </c>
      <c r="C9051" s="3" t="str">
        <f t="shared" si="424"/>
        <v>2023</v>
      </c>
      <c r="D9051" t="str">
        <f>VLOOKUP(G9051,customer_reference!$A$2:$D$4000,4,FALSE)</f>
        <v>Yogyakarta</v>
      </c>
      <c r="E9051" s="2">
        <f>VLOOKUP(D9051,city_reference!$A$2:$C$23,2,FALSE)</f>
        <v>-7.7970680000000003</v>
      </c>
      <c r="F9051" s="2">
        <f>VLOOKUP(D9051,city_reference!$A$2:$C$23,3,FALSE)</f>
        <v>110.370529</v>
      </c>
      <c r="G9051" t="s">
        <v>2841</v>
      </c>
      <c r="H9051" t="str">
        <f>VLOOKUP(G9051,customer_reference!$A$2:$D$4000,2,FALSE)</f>
        <v>Male</v>
      </c>
      <c r="I9051" t="str">
        <f>VLOOKUP(G9051,customer_reference!$A$2:$D$4000,3,FALSE)</f>
        <v>Subscriber</v>
      </c>
      <c r="J9051" t="s">
        <v>3098</v>
      </c>
      <c r="K9051" t="s">
        <v>45</v>
      </c>
      <c r="L9051" t="str">
        <f>VLOOKUP($K9051,subscriber_list_price!$A$2:$D$43,2,FALSE)</f>
        <v>I-O Hardware</v>
      </c>
      <c r="M9051">
        <f>VLOOKUP($K9051,subscriber_list_price!$A$2:$D$43,3,FALSE)</f>
        <v>52000</v>
      </c>
      <c r="N9051">
        <f>VLOOKUP($K9051,subscriber_list_price!$A$2:$D$43,4,FALSE)</f>
        <v>57200</v>
      </c>
      <c r="O9051">
        <f t="shared" si="425"/>
        <v>5200</v>
      </c>
    </row>
    <row r="9052" spans="1:15" x14ac:dyDescent="0.25">
      <c r="A9052" s="3">
        <v>44569</v>
      </c>
      <c r="B9052" s="3" t="str">
        <f t="shared" si="423"/>
        <v>January</v>
      </c>
      <c r="C9052" s="3" t="str">
        <f t="shared" si="424"/>
        <v>2022</v>
      </c>
      <c r="D9052" t="str">
        <f>VLOOKUP(G9052,customer_reference!$A$2:$D$4000,4,FALSE)</f>
        <v>Yogyakarta</v>
      </c>
      <c r="E9052" s="2">
        <f>VLOOKUP(D9052,city_reference!$A$2:$C$23,2,FALSE)</f>
        <v>-7.7970680000000003</v>
      </c>
      <c r="F9052" s="2">
        <f>VLOOKUP(D9052,city_reference!$A$2:$C$23,3,FALSE)</f>
        <v>110.370529</v>
      </c>
      <c r="G9052" t="s">
        <v>3650</v>
      </c>
      <c r="H9052" t="str">
        <f>VLOOKUP(G9052,customer_reference!$A$2:$D$4000,2,FALSE)</f>
        <v>Male</v>
      </c>
      <c r="I9052" t="str">
        <f>VLOOKUP(G9052,customer_reference!$A$2:$D$4000,3,FALSE)</f>
        <v>Subscriber</v>
      </c>
      <c r="J9052" t="s">
        <v>3098</v>
      </c>
      <c r="K9052" t="s">
        <v>33</v>
      </c>
      <c r="L9052" t="str">
        <f>VLOOKUP($K9052,subscriber_list_price!$A$2:$D$43,2,FALSE)</f>
        <v>I-O Hardware</v>
      </c>
      <c r="M9052">
        <f>VLOOKUP($K9052,subscriber_list_price!$A$2:$D$43,3,FALSE)</f>
        <v>2884000</v>
      </c>
      <c r="N9052">
        <f>VLOOKUP($K9052,subscriber_list_price!$A$2:$D$43,4,FALSE)</f>
        <v>3172400</v>
      </c>
      <c r="O9052">
        <f t="shared" si="425"/>
        <v>288400</v>
      </c>
    </row>
    <row r="9053" spans="1:15" x14ac:dyDescent="0.25">
      <c r="A9053" s="3">
        <v>44581</v>
      </c>
      <c r="B9053" s="3" t="str">
        <f t="shared" si="423"/>
        <v>January</v>
      </c>
      <c r="C9053" s="3" t="str">
        <f t="shared" si="424"/>
        <v>2022</v>
      </c>
      <c r="D9053" t="str">
        <f>VLOOKUP(G9053,customer_reference!$A$2:$D$4000,4,FALSE)</f>
        <v>Yogyakarta</v>
      </c>
      <c r="E9053" s="2">
        <f>VLOOKUP(D9053,city_reference!$A$2:$C$23,2,FALSE)</f>
        <v>-7.7970680000000003</v>
      </c>
      <c r="F9053" s="2">
        <f>VLOOKUP(D9053,city_reference!$A$2:$C$23,3,FALSE)</f>
        <v>110.370529</v>
      </c>
      <c r="G9053" t="s">
        <v>1909</v>
      </c>
      <c r="H9053" t="str">
        <f>VLOOKUP(G9053,customer_reference!$A$2:$D$4000,2,FALSE)</f>
        <v>Male</v>
      </c>
      <c r="I9053" t="str">
        <f>VLOOKUP(G9053,customer_reference!$A$2:$D$4000,3,FALSE)</f>
        <v>Subscriber</v>
      </c>
      <c r="J9053" t="s">
        <v>3098</v>
      </c>
      <c r="K9053" t="s">
        <v>22</v>
      </c>
      <c r="L9053" t="str">
        <f>VLOOKUP($K9053,subscriber_list_price!$A$2:$D$43,2,FALSE)</f>
        <v>Memory Hardware</v>
      </c>
      <c r="M9053">
        <f>VLOOKUP($K9053,subscriber_list_price!$A$2:$D$43,3,FALSE)</f>
        <v>224000</v>
      </c>
      <c r="N9053">
        <f>VLOOKUP($K9053,subscriber_list_price!$A$2:$D$43,4,FALSE)</f>
        <v>246400</v>
      </c>
      <c r="O9053">
        <f t="shared" si="425"/>
        <v>22400</v>
      </c>
    </row>
    <row r="9054" spans="1:15" x14ac:dyDescent="0.25">
      <c r="A9054" s="3">
        <v>44825</v>
      </c>
      <c r="B9054" s="3" t="str">
        <f t="shared" si="423"/>
        <v>September</v>
      </c>
      <c r="C9054" s="3" t="str">
        <f t="shared" si="424"/>
        <v>2022</v>
      </c>
      <c r="D9054" t="str">
        <f>VLOOKUP(G9054,customer_reference!$A$2:$D$4000,4,FALSE)</f>
        <v>Yogyakarta</v>
      </c>
      <c r="E9054" s="2">
        <f>VLOOKUP(D9054,city_reference!$A$2:$C$23,2,FALSE)</f>
        <v>-7.7970680000000003</v>
      </c>
      <c r="F9054" s="2">
        <f>VLOOKUP(D9054,city_reference!$A$2:$C$23,3,FALSE)</f>
        <v>110.370529</v>
      </c>
      <c r="G9054" t="s">
        <v>2424</v>
      </c>
      <c r="H9054" t="str">
        <f>VLOOKUP(G9054,customer_reference!$A$2:$D$4000,2,FALSE)</f>
        <v>Male</v>
      </c>
      <c r="I9054" t="str">
        <f>VLOOKUP(G9054,customer_reference!$A$2:$D$4000,3,FALSE)</f>
        <v>Subscriber</v>
      </c>
      <c r="J9054" t="s">
        <v>3098</v>
      </c>
      <c r="K9054" t="s">
        <v>23</v>
      </c>
      <c r="L9054" t="str">
        <f>VLOOKUP($K9054,subscriber_list_price!$A$2:$D$43,2,FALSE)</f>
        <v>Memory Hardware</v>
      </c>
      <c r="M9054">
        <f>VLOOKUP($K9054,subscriber_list_price!$A$2:$D$43,3,FALSE)</f>
        <v>336000</v>
      </c>
      <c r="N9054">
        <f>VLOOKUP($K9054,subscriber_list_price!$A$2:$D$43,4,FALSE)</f>
        <v>369600</v>
      </c>
      <c r="O9054">
        <f t="shared" si="425"/>
        <v>33600</v>
      </c>
    </row>
    <row r="9055" spans="1:15" x14ac:dyDescent="0.25">
      <c r="A9055" s="3">
        <v>45031</v>
      </c>
      <c r="B9055" s="3" t="str">
        <f t="shared" si="423"/>
        <v>April</v>
      </c>
      <c r="C9055" s="3" t="str">
        <f t="shared" si="424"/>
        <v>2023</v>
      </c>
      <c r="D9055" t="str">
        <f>VLOOKUP(G9055,customer_reference!$A$2:$D$4000,4,FALSE)</f>
        <v>Yogyakarta</v>
      </c>
      <c r="E9055" s="2">
        <f>VLOOKUP(D9055,city_reference!$A$2:$C$23,2,FALSE)</f>
        <v>-7.7970680000000003</v>
      </c>
      <c r="F9055" s="2">
        <f>VLOOKUP(D9055,city_reference!$A$2:$C$23,3,FALSE)</f>
        <v>110.370529</v>
      </c>
      <c r="G9055" t="s">
        <v>2450</v>
      </c>
      <c r="H9055" t="str">
        <f>VLOOKUP(G9055,customer_reference!$A$2:$D$4000,2,FALSE)</f>
        <v>Male</v>
      </c>
      <c r="I9055" t="str">
        <f>VLOOKUP(G9055,customer_reference!$A$2:$D$4000,3,FALSE)</f>
        <v>Subscriber</v>
      </c>
      <c r="J9055" t="s">
        <v>3098</v>
      </c>
      <c r="K9055" t="s">
        <v>4080</v>
      </c>
      <c r="L9055" t="str">
        <f>VLOOKUP($K9055,subscriber_list_price!$A$2:$D$43,2,FALSE)</f>
        <v>I-O Hardware</v>
      </c>
      <c r="M9055">
        <f>VLOOKUP($K9055,subscriber_list_price!$A$2:$D$43,3,FALSE)</f>
        <v>102000</v>
      </c>
      <c r="N9055">
        <f>VLOOKUP($K9055,subscriber_list_price!$A$2:$D$43,4,FALSE)</f>
        <v>112200</v>
      </c>
      <c r="O9055">
        <f t="shared" si="425"/>
        <v>10200</v>
      </c>
    </row>
    <row r="9056" spans="1:15" x14ac:dyDescent="0.25">
      <c r="A9056" s="3">
        <v>44861</v>
      </c>
      <c r="B9056" s="3" t="str">
        <f t="shared" si="423"/>
        <v>October</v>
      </c>
      <c r="C9056" s="3" t="str">
        <f t="shared" si="424"/>
        <v>2022</v>
      </c>
      <c r="D9056" t="str">
        <f>VLOOKUP(G9056,customer_reference!$A$2:$D$4000,4,FALSE)</f>
        <v>Yogyakarta</v>
      </c>
      <c r="E9056" s="2">
        <f>VLOOKUP(D9056,city_reference!$A$2:$C$23,2,FALSE)</f>
        <v>-7.7970680000000003</v>
      </c>
      <c r="F9056" s="2">
        <f>VLOOKUP(D9056,city_reference!$A$2:$C$23,3,FALSE)</f>
        <v>110.370529</v>
      </c>
      <c r="G9056" t="s">
        <v>1713</v>
      </c>
      <c r="H9056" t="str">
        <f>VLOOKUP(G9056,customer_reference!$A$2:$D$4000,2,FALSE)</f>
        <v>Male</v>
      </c>
      <c r="I9056" t="str">
        <f>VLOOKUP(G9056,customer_reference!$A$2:$D$4000,3,FALSE)</f>
        <v>Subscriber</v>
      </c>
      <c r="J9056" t="s">
        <v>3098</v>
      </c>
      <c r="K9056" t="s">
        <v>30</v>
      </c>
      <c r="L9056" t="str">
        <f>VLOOKUP($K9056,subscriber_list_price!$A$2:$D$43,2,FALSE)</f>
        <v>I-O Hardware</v>
      </c>
      <c r="M9056">
        <f>VLOOKUP($K9056,subscriber_list_price!$A$2:$D$43,3,FALSE)</f>
        <v>230000</v>
      </c>
      <c r="N9056">
        <f>VLOOKUP($K9056,subscriber_list_price!$A$2:$D$43,4,FALSE)</f>
        <v>253000</v>
      </c>
      <c r="O9056">
        <f t="shared" si="425"/>
        <v>23000</v>
      </c>
    </row>
    <row r="9057" spans="1:15" x14ac:dyDescent="0.25">
      <c r="A9057" s="3">
        <v>44983</v>
      </c>
      <c r="B9057" s="3" t="str">
        <f t="shared" si="423"/>
        <v>February</v>
      </c>
      <c r="C9057" s="3" t="str">
        <f t="shared" si="424"/>
        <v>2023</v>
      </c>
      <c r="D9057" t="str">
        <f>VLOOKUP(G9057,customer_reference!$A$2:$D$4000,4,FALSE)</f>
        <v>Yogyakarta</v>
      </c>
      <c r="E9057" s="2">
        <f>VLOOKUP(D9057,city_reference!$A$2:$C$23,2,FALSE)</f>
        <v>-7.7970680000000003</v>
      </c>
      <c r="F9057" s="2">
        <f>VLOOKUP(D9057,city_reference!$A$2:$C$23,3,FALSE)</f>
        <v>110.370529</v>
      </c>
      <c r="G9057" t="s">
        <v>1958</v>
      </c>
      <c r="H9057" t="str">
        <f>VLOOKUP(G9057,customer_reference!$A$2:$D$4000,2,FALSE)</f>
        <v>Male</v>
      </c>
      <c r="I9057" t="str">
        <f>VLOOKUP(G9057,customer_reference!$A$2:$D$4000,3,FALSE)</f>
        <v>Subscriber</v>
      </c>
      <c r="J9057" t="s">
        <v>3098</v>
      </c>
      <c r="K9057" t="s">
        <v>22</v>
      </c>
      <c r="L9057" t="str">
        <f>VLOOKUP($K9057,subscriber_list_price!$A$2:$D$43,2,FALSE)</f>
        <v>Memory Hardware</v>
      </c>
      <c r="M9057">
        <f>VLOOKUP($K9057,subscriber_list_price!$A$2:$D$43,3,FALSE)</f>
        <v>224000</v>
      </c>
      <c r="N9057">
        <f>VLOOKUP($K9057,subscriber_list_price!$A$2:$D$43,4,FALSE)</f>
        <v>246400</v>
      </c>
      <c r="O9057">
        <f t="shared" si="425"/>
        <v>22400</v>
      </c>
    </row>
    <row r="9058" spans="1:15" x14ac:dyDescent="0.25">
      <c r="A9058" s="3">
        <v>45154</v>
      </c>
      <c r="B9058" s="3" t="str">
        <f t="shared" si="423"/>
        <v>August</v>
      </c>
      <c r="C9058" s="3" t="str">
        <f t="shared" si="424"/>
        <v>2023</v>
      </c>
      <c r="D9058" t="str">
        <f>VLOOKUP(G9058,customer_reference!$A$2:$D$4000,4,FALSE)</f>
        <v>Yogyakarta</v>
      </c>
      <c r="E9058" s="2">
        <f>VLOOKUP(D9058,city_reference!$A$2:$C$23,2,FALSE)</f>
        <v>-7.7970680000000003</v>
      </c>
      <c r="F9058" s="2">
        <f>VLOOKUP(D9058,city_reference!$A$2:$C$23,3,FALSE)</f>
        <v>110.370529</v>
      </c>
      <c r="G9058" t="s">
        <v>1308</v>
      </c>
      <c r="H9058" t="str">
        <f>VLOOKUP(G9058,customer_reference!$A$2:$D$4000,2,FALSE)</f>
        <v>Male</v>
      </c>
      <c r="I9058" t="str">
        <f>VLOOKUP(G9058,customer_reference!$A$2:$D$4000,3,FALSE)</f>
        <v>Subscriber</v>
      </c>
      <c r="J9058" t="s">
        <v>3098</v>
      </c>
      <c r="K9058" t="s">
        <v>22</v>
      </c>
      <c r="L9058" t="str">
        <f>VLOOKUP($K9058,subscriber_list_price!$A$2:$D$43,2,FALSE)</f>
        <v>Memory Hardware</v>
      </c>
      <c r="M9058">
        <f>VLOOKUP($K9058,subscriber_list_price!$A$2:$D$43,3,FALSE)</f>
        <v>224000</v>
      </c>
      <c r="N9058">
        <f>VLOOKUP($K9058,subscriber_list_price!$A$2:$D$43,4,FALSE)</f>
        <v>246400</v>
      </c>
      <c r="O9058">
        <f t="shared" si="425"/>
        <v>22400</v>
      </c>
    </row>
    <row r="9059" spans="1:15" x14ac:dyDescent="0.25">
      <c r="A9059" s="3">
        <v>44598</v>
      </c>
      <c r="B9059" s="3" t="str">
        <f t="shared" si="423"/>
        <v>February</v>
      </c>
      <c r="C9059" s="3" t="str">
        <f t="shared" si="424"/>
        <v>2022</v>
      </c>
      <c r="D9059" t="str">
        <f>VLOOKUP(G9059,customer_reference!$A$2:$D$4000,4,FALSE)</f>
        <v>Yogyakarta</v>
      </c>
      <c r="E9059" s="2">
        <f>VLOOKUP(D9059,city_reference!$A$2:$C$23,2,FALSE)</f>
        <v>-7.7970680000000003</v>
      </c>
      <c r="F9059" s="2">
        <f>VLOOKUP(D9059,city_reference!$A$2:$C$23,3,FALSE)</f>
        <v>110.370529</v>
      </c>
      <c r="G9059" t="s">
        <v>2092</v>
      </c>
      <c r="H9059" t="str">
        <f>VLOOKUP(G9059,customer_reference!$A$2:$D$4000,2,FALSE)</f>
        <v>Male</v>
      </c>
      <c r="I9059" t="str">
        <f>VLOOKUP(G9059,customer_reference!$A$2:$D$4000,3,FALSE)</f>
        <v>Subscriber</v>
      </c>
      <c r="J9059" t="s">
        <v>3098</v>
      </c>
      <c r="K9059" t="s">
        <v>22</v>
      </c>
      <c r="L9059" t="str">
        <f>VLOOKUP($K9059,subscriber_list_price!$A$2:$D$43,2,FALSE)</f>
        <v>Memory Hardware</v>
      </c>
      <c r="M9059">
        <f>VLOOKUP($K9059,subscriber_list_price!$A$2:$D$43,3,FALSE)</f>
        <v>224000</v>
      </c>
      <c r="N9059">
        <f>VLOOKUP($K9059,subscriber_list_price!$A$2:$D$43,4,FALSE)</f>
        <v>246400</v>
      </c>
      <c r="O9059">
        <f t="shared" si="425"/>
        <v>22400</v>
      </c>
    </row>
    <row r="9060" spans="1:15" x14ac:dyDescent="0.25">
      <c r="A9060" s="3">
        <v>44795</v>
      </c>
      <c r="B9060" s="3" t="str">
        <f t="shared" si="423"/>
        <v>August</v>
      </c>
      <c r="C9060" s="3" t="str">
        <f t="shared" si="424"/>
        <v>2022</v>
      </c>
      <c r="D9060" t="str">
        <f>VLOOKUP(G9060,customer_reference!$A$2:$D$4000,4,FALSE)</f>
        <v>Yogyakarta</v>
      </c>
      <c r="E9060" s="2">
        <f>VLOOKUP(D9060,city_reference!$A$2:$C$23,2,FALSE)</f>
        <v>-7.7970680000000003</v>
      </c>
      <c r="F9060" s="2">
        <f>VLOOKUP(D9060,city_reference!$A$2:$C$23,3,FALSE)</f>
        <v>110.370529</v>
      </c>
      <c r="G9060" t="s">
        <v>2748</v>
      </c>
      <c r="H9060" t="str">
        <f>VLOOKUP(G9060,customer_reference!$A$2:$D$4000,2,FALSE)</f>
        <v>Male</v>
      </c>
      <c r="I9060" t="str">
        <f>VLOOKUP(G9060,customer_reference!$A$2:$D$4000,3,FALSE)</f>
        <v>Subscriber</v>
      </c>
      <c r="J9060" t="s">
        <v>3098</v>
      </c>
      <c r="K9060" t="s">
        <v>4079</v>
      </c>
      <c r="L9060" t="str">
        <f>VLOOKUP($K9060,subscriber_list_price!$A$2:$D$43,2,FALSE)</f>
        <v>I-O Hardware</v>
      </c>
      <c r="M9060">
        <f>VLOOKUP($K9060,subscriber_list_price!$A$2:$D$43,3,FALSE)</f>
        <v>218000</v>
      </c>
      <c r="N9060">
        <f>VLOOKUP($K9060,subscriber_list_price!$A$2:$D$43,4,FALSE)</f>
        <v>239800</v>
      </c>
      <c r="O9060">
        <f t="shared" si="425"/>
        <v>21800</v>
      </c>
    </row>
    <row r="9061" spans="1:15" x14ac:dyDescent="0.25">
      <c r="A9061" s="3">
        <v>45002</v>
      </c>
      <c r="B9061" s="3" t="str">
        <f t="shared" si="423"/>
        <v>March</v>
      </c>
      <c r="C9061" s="3" t="str">
        <f t="shared" si="424"/>
        <v>2023</v>
      </c>
      <c r="D9061" t="str">
        <f>VLOOKUP(G9061,customer_reference!$A$2:$D$4000,4,FALSE)</f>
        <v>Yogyakarta</v>
      </c>
      <c r="E9061" s="2">
        <f>VLOOKUP(D9061,city_reference!$A$2:$C$23,2,FALSE)</f>
        <v>-7.7970680000000003</v>
      </c>
      <c r="F9061" s="2">
        <f>VLOOKUP(D9061,city_reference!$A$2:$C$23,3,FALSE)</f>
        <v>110.370529</v>
      </c>
      <c r="G9061" t="s">
        <v>205</v>
      </c>
      <c r="H9061" t="str">
        <f>VLOOKUP(G9061,customer_reference!$A$2:$D$4000,2,FALSE)</f>
        <v>Male</v>
      </c>
      <c r="I9061" t="str">
        <f>VLOOKUP(G9061,customer_reference!$A$2:$D$4000,3,FALSE)</f>
        <v>Subscriber</v>
      </c>
      <c r="J9061" t="s">
        <v>3098</v>
      </c>
      <c r="K9061" t="s">
        <v>35</v>
      </c>
      <c r="L9061" t="str">
        <f>VLOOKUP($K9061,subscriber_list_price!$A$2:$D$43,2,FALSE)</f>
        <v>I-O Hardware</v>
      </c>
      <c r="M9061">
        <f>VLOOKUP($K9061,subscriber_list_price!$A$2:$D$43,3,FALSE)</f>
        <v>652000</v>
      </c>
      <c r="N9061">
        <f>VLOOKUP($K9061,subscriber_list_price!$A$2:$D$43,4,FALSE)</f>
        <v>717200</v>
      </c>
      <c r="O9061">
        <f t="shared" si="425"/>
        <v>65200</v>
      </c>
    </row>
    <row r="9062" spans="1:15" x14ac:dyDescent="0.25">
      <c r="A9062" s="3">
        <v>44756</v>
      </c>
      <c r="B9062" s="3" t="str">
        <f t="shared" si="423"/>
        <v>July</v>
      </c>
      <c r="C9062" s="3" t="str">
        <f t="shared" si="424"/>
        <v>2022</v>
      </c>
      <c r="D9062" t="str">
        <f>VLOOKUP(G9062,customer_reference!$A$2:$D$4000,4,FALSE)</f>
        <v>Yogyakarta</v>
      </c>
      <c r="E9062" s="2">
        <f>VLOOKUP(D9062,city_reference!$A$2:$C$23,2,FALSE)</f>
        <v>-7.7970680000000003</v>
      </c>
      <c r="F9062" s="2">
        <f>VLOOKUP(D9062,city_reference!$A$2:$C$23,3,FALSE)</f>
        <v>110.370529</v>
      </c>
      <c r="G9062" t="s">
        <v>2721</v>
      </c>
      <c r="H9062" t="str">
        <f>VLOOKUP(G9062,customer_reference!$A$2:$D$4000,2,FALSE)</f>
        <v>Male</v>
      </c>
      <c r="I9062" t="str">
        <f>VLOOKUP(G9062,customer_reference!$A$2:$D$4000,3,FALSE)</f>
        <v>Subscriber</v>
      </c>
      <c r="J9062" t="s">
        <v>3098</v>
      </c>
      <c r="K9062" t="s">
        <v>35</v>
      </c>
      <c r="L9062" t="str">
        <f>VLOOKUP($K9062,subscriber_list_price!$A$2:$D$43,2,FALSE)</f>
        <v>I-O Hardware</v>
      </c>
      <c r="M9062">
        <f>VLOOKUP($K9062,subscriber_list_price!$A$2:$D$43,3,FALSE)</f>
        <v>652000</v>
      </c>
      <c r="N9062">
        <f>VLOOKUP($K9062,subscriber_list_price!$A$2:$D$43,4,FALSE)</f>
        <v>717200</v>
      </c>
      <c r="O9062">
        <f t="shared" si="425"/>
        <v>65200</v>
      </c>
    </row>
    <row r="9063" spans="1:15" x14ac:dyDescent="0.25">
      <c r="A9063" s="3">
        <v>44608</v>
      </c>
      <c r="B9063" s="3" t="str">
        <f t="shared" si="423"/>
        <v>February</v>
      </c>
      <c r="C9063" s="3" t="str">
        <f t="shared" si="424"/>
        <v>2022</v>
      </c>
      <c r="D9063" t="str">
        <f>VLOOKUP(G9063,customer_reference!$A$2:$D$4000,4,FALSE)</f>
        <v>Yogyakarta</v>
      </c>
      <c r="E9063" s="2">
        <f>VLOOKUP(D9063,city_reference!$A$2:$C$23,2,FALSE)</f>
        <v>-7.7970680000000003</v>
      </c>
      <c r="F9063" s="2">
        <f>VLOOKUP(D9063,city_reference!$A$2:$C$23,3,FALSE)</f>
        <v>110.370529</v>
      </c>
      <c r="G9063" t="s">
        <v>2545</v>
      </c>
      <c r="H9063" t="str">
        <f>VLOOKUP(G9063,customer_reference!$A$2:$D$4000,2,FALSE)</f>
        <v>Male</v>
      </c>
      <c r="I9063" t="str">
        <f>VLOOKUP(G9063,customer_reference!$A$2:$D$4000,3,FALSE)</f>
        <v>Subscriber</v>
      </c>
      <c r="J9063" t="s">
        <v>3098</v>
      </c>
      <c r="K9063" t="s">
        <v>35</v>
      </c>
      <c r="L9063" t="str">
        <f>VLOOKUP($K9063,subscriber_list_price!$A$2:$D$43,2,FALSE)</f>
        <v>I-O Hardware</v>
      </c>
      <c r="M9063">
        <f>VLOOKUP($K9063,subscriber_list_price!$A$2:$D$43,3,FALSE)</f>
        <v>652000</v>
      </c>
      <c r="N9063">
        <f>VLOOKUP($K9063,subscriber_list_price!$A$2:$D$43,4,FALSE)</f>
        <v>717200</v>
      </c>
      <c r="O9063">
        <f t="shared" si="425"/>
        <v>65200</v>
      </c>
    </row>
    <row r="9064" spans="1:15" x14ac:dyDescent="0.25">
      <c r="A9064" s="3">
        <v>44848</v>
      </c>
      <c r="B9064" s="3" t="str">
        <f t="shared" si="423"/>
        <v>October</v>
      </c>
      <c r="C9064" s="3" t="str">
        <f t="shared" si="424"/>
        <v>2022</v>
      </c>
      <c r="D9064" t="str">
        <f>VLOOKUP(G9064,customer_reference!$A$2:$D$4000,4,FALSE)</f>
        <v>Yogyakarta</v>
      </c>
      <c r="E9064" s="2">
        <f>VLOOKUP(D9064,city_reference!$A$2:$C$23,2,FALSE)</f>
        <v>-7.7970680000000003</v>
      </c>
      <c r="F9064" s="2">
        <f>VLOOKUP(D9064,city_reference!$A$2:$C$23,3,FALSE)</f>
        <v>110.370529</v>
      </c>
      <c r="G9064" t="s">
        <v>3913</v>
      </c>
      <c r="H9064" t="str">
        <f>VLOOKUP(G9064,customer_reference!$A$2:$D$4000,2,FALSE)</f>
        <v>Male</v>
      </c>
      <c r="I9064" t="str">
        <f>VLOOKUP(G9064,customer_reference!$A$2:$D$4000,3,FALSE)</f>
        <v>Subscriber</v>
      </c>
      <c r="J9064" t="s">
        <v>3098</v>
      </c>
      <c r="K9064" t="s">
        <v>35</v>
      </c>
      <c r="L9064" t="str">
        <f>VLOOKUP($K9064,subscriber_list_price!$A$2:$D$43,2,FALSE)</f>
        <v>I-O Hardware</v>
      </c>
      <c r="M9064">
        <f>VLOOKUP($K9064,subscriber_list_price!$A$2:$D$43,3,FALSE)</f>
        <v>652000</v>
      </c>
      <c r="N9064">
        <f>VLOOKUP($K9064,subscriber_list_price!$A$2:$D$43,4,FALSE)</f>
        <v>717200</v>
      </c>
      <c r="O9064">
        <f t="shared" si="425"/>
        <v>65200</v>
      </c>
    </row>
    <row r="9065" spans="1:15" x14ac:dyDescent="0.25">
      <c r="A9065" s="3">
        <v>44916</v>
      </c>
      <c r="B9065" s="3" t="str">
        <f t="shared" si="423"/>
        <v>December</v>
      </c>
      <c r="C9065" s="3" t="str">
        <f t="shared" si="424"/>
        <v>2022</v>
      </c>
      <c r="D9065" t="str">
        <f>VLOOKUP(G9065,customer_reference!$A$2:$D$4000,4,FALSE)</f>
        <v>Yogyakarta</v>
      </c>
      <c r="E9065" s="2">
        <f>VLOOKUP(D9065,city_reference!$A$2:$C$23,2,FALSE)</f>
        <v>-7.7970680000000003</v>
      </c>
      <c r="F9065" s="2">
        <f>VLOOKUP(D9065,city_reference!$A$2:$C$23,3,FALSE)</f>
        <v>110.370529</v>
      </c>
      <c r="G9065" t="s">
        <v>2395</v>
      </c>
      <c r="H9065" t="str">
        <f>VLOOKUP(G9065,customer_reference!$A$2:$D$4000,2,FALSE)</f>
        <v>Male</v>
      </c>
      <c r="I9065" t="str">
        <f>VLOOKUP(G9065,customer_reference!$A$2:$D$4000,3,FALSE)</f>
        <v>Subscriber</v>
      </c>
      <c r="J9065" t="s">
        <v>3098</v>
      </c>
      <c r="K9065" t="s">
        <v>37</v>
      </c>
      <c r="L9065" t="str">
        <f>VLOOKUP($K9065,subscriber_list_price!$A$2:$D$43,2,FALSE)</f>
        <v>I-O Hardware</v>
      </c>
      <c r="M9065">
        <f>VLOOKUP($K9065,subscriber_list_price!$A$2:$D$43,3,FALSE)</f>
        <v>122000</v>
      </c>
      <c r="N9065">
        <f>VLOOKUP($K9065,subscriber_list_price!$A$2:$D$43,4,FALSE)</f>
        <v>134200</v>
      </c>
      <c r="O9065">
        <f t="shared" si="425"/>
        <v>12200</v>
      </c>
    </row>
    <row r="9066" spans="1:15" x14ac:dyDescent="0.25">
      <c r="A9066" s="3">
        <v>45092</v>
      </c>
      <c r="B9066" s="3" t="str">
        <f t="shared" si="423"/>
        <v>June</v>
      </c>
      <c r="C9066" s="3" t="str">
        <f t="shared" si="424"/>
        <v>2023</v>
      </c>
      <c r="D9066" t="str">
        <f>VLOOKUP(G9066,customer_reference!$A$2:$D$4000,4,FALSE)</f>
        <v>Yogyakarta</v>
      </c>
      <c r="E9066" s="2">
        <f>VLOOKUP(D9066,city_reference!$A$2:$C$23,2,FALSE)</f>
        <v>-7.7970680000000003</v>
      </c>
      <c r="F9066" s="2">
        <f>VLOOKUP(D9066,city_reference!$A$2:$C$23,3,FALSE)</f>
        <v>110.370529</v>
      </c>
      <c r="G9066" t="s">
        <v>3859</v>
      </c>
      <c r="H9066" t="str">
        <f>VLOOKUP(G9066,customer_reference!$A$2:$D$4000,2,FALSE)</f>
        <v>Male</v>
      </c>
      <c r="I9066" t="str">
        <f>VLOOKUP(G9066,customer_reference!$A$2:$D$4000,3,FALSE)</f>
        <v>Subscriber</v>
      </c>
      <c r="J9066" t="s">
        <v>3098</v>
      </c>
      <c r="K9066" t="s">
        <v>30</v>
      </c>
      <c r="L9066" t="str">
        <f>VLOOKUP($K9066,subscriber_list_price!$A$2:$D$43,2,FALSE)</f>
        <v>I-O Hardware</v>
      </c>
      <c r="M9066">
        <f>VLOOKUP($K9066,subscriber_list_price!$A$2:$D$43,3,FALSE)</f>
        <v>230000</v>
      </c>
      <c r="N9066">
        <f>VLOOKUP($K9066,subscriber_list_price!$A$2:$D$43,4,FALSE)</f>
        <v>253000</v>
      </c>
      <c r="O9066">
        <f t="shared" si="425"/>
        <v>23000</v>
      </c>
    </row>
    <row r="9067" spans="1:15" x14ac:dyDescent="0.25">
      <c r="A9067" s="3">
        <v>44707</v>
      </c>
      <c r="B9067" s="3" t="str">
        <f t="shared" si="423"/>
        <v>May</v>
      </c>
      <c r="C9067" s="3" t="str">
        <f t="shared" si="424"/>
        <v>2022</v>
      </c>
      <c r="D9067" t="str">
        <f>VLOOKUP(G9067,customer_reference!$A$2:$D$4000,4,FALSE)</f>
        <v>Yogyakarta</v>
      </c>
      <c r="E9067" s="2">
        <f>VLOOKUP(D9067,city_reference!$A$2:$C$23,2,FALSE)</f>
        <v>-7.7970680000000003</v>
      </c>
      <c r="F9067" s="2">
        <f>VLOOKUP(D9067,city_reference!$A$2:$C$23,3,FALSE)</f>
        <v>110.370529</v>
      </c>
      <c r="G9067" t="s">
        <v>2592</v>
      </c>
      <c r="H9067" t="str">
        <f>VLOOKUP(G9067,customer_reference!$A$2:$D$4000,2,FALSE)</f>
        <v>Male</v>
      </c>
      <c r="I9067" t="str">
        <f>VLOOKUP(G9067,customer_reference!$A$2:$D$4000,3,FALSE)</f>
        <v>Non Member</v>
      </c>
      <c r="J9067" t="s">
        <v>3098</v>
      </c>
      <c r="K9067" t="s">
        <v>12</v>
      </c>
      <c r="L9067" t="str">
        <f>VLOOKUP($K9067,subscriber_list_price!$A$2:$D$43,2,FALSE)</f>
        <v>Memory Hardware</v>
      </c>
      <c r="M9067">
        <f>VLOOKUP($K9067,subscriber_list_price!$A$2:$D$43,3,FALSE)</f>
        <v>280000</v>
      </c>
      <c r="N9067">
        <f>VLOOKUP($K9067,subscriber_list_price!$A$2:$D$43,4,FALSE)</f>
        <v>308000</v>
      </c>
      <c r="O9067">
        <f t="shared" si="425"/>
        <v>28000</v>
      </c>
    </row>
    <row r="9068" spans="1:15" x14ac:dyDescent="0.25">
      <c r="A9068" s="3">
        <v>45043</v>
      </c>
      <c r="B9068" s="3" t="str">
        <f t="shared" si="423"/>
        <v>April</v>
      </c>
      <c r="C9068" s="3" t="str">
        <f t="shared" si="424"/>
        <v>2023</v>
      </c>
      <c r="D9068" t="str">
        <f>VLOOKUP(G9068,customer_reference!$A$2:$D$4000,4,FALSE)</f>
        <v>Yogyakarta</v>
      </c>
      <c r="E9068" s="2">
        <f>VLOOKUP(D9068,city_reference!$A$2:$C$23,2,FALSE)</f>
        <v>-7.7970680000000003</v>
      </c>
      <c r="F9068" s="2">
        <f>VLOOKUP(D9068,city_reference!$A$2:$C$23,3,FALSE)</f>
        <v>110.370529</v>
      </c>
      <c r="G9068" t="s">
        <v>2105</v>
      </c>
      <c r="H9068" t="str">
        <f>VLOOKUP(G9068,customer_reference!$A$2:$D$4000,2,FALSE)</f>
        <v>Male</v>
      </c>
      <c r="I9068" t="str">
        <f>VLOOKUP(G9068,customer_reference!$A$2:$D$4000,3,FALSE)</f>
        <v>Subscriber</v>
      </c>
      <c r="J9068" t="s">
        <v>3098</v>
      </c>
      <c r="K9068" t="s">
        <v>20</v>
      </c>
      <c r="L9068" t="str">
        <f>VLOOKUP($K9068,subscriber_list_price!$A$2:$D$43,2,FALSE)</f>
        <v>Memory Hardware</v>
      </c>
      <c r="M9068">
        <f>VLOOKUP($K9068,subscriber_list_price!$A$2:$D$43,3,FALSE)</f>
        <v>70000</v>
      </c>
      <c r="N9068">
        <f>VLOOKUP($K9068,subscriber_list_price!$A$2:$D$43,4,FALSE)</f>
        <v>77000</v>
      </c>
      <c r="O9068">
        <f t="shared" si="425"/>
        <v>7000</v>
      </c>
    </row>
    <row r="9069" spans="1:15" x14ac:dyDescent="0.25">
      <c r="A9069" s="3">
        <v>44813</v>
      </c>
      <c r="B9069" s="3" t="str">
        <f t="shared" si="423"/>
        <v>September</v>
      </c>
      <c r="C9069" s="3" t="str">
        <f t="shared" si="424"/>
        <v>2022</v>
      </c>
      <c r="D9069" t="str">
        <f>VLOOKUP(G9069,customer_reference!$A$2:$D$4000,4,FALSE)</f>
        <v>Yogyakarta</v>
      </c>
      <c r="E9069" s="2">
        <f>VLOOKUP(D9069,city_reference!$A$2:$C$23,2,FALSE)</f>
        <v>-7.7970680000000003</v>
      </c>
      <c r="F9069" s="2">
        <f>VLOOKUP(D9069,city_reference!$A$2:$C$23,3,FALSE)</f>
        <v>110.370529</v>
      </c>
      <c r="G9069" t="s">
        <v>3034</v>
      </c>
      <c r="H9069" t="str">
        <f>VLOOKUP(G9069,customer_reference!$A$2:$D$4000,2,FALSE)</f>
        <v>Male</v>
      </c>
      <c r="I9069" t="str">
        <f>VLOOKUP(G9069,customer_reference!$A$2:$D$4000,3,FALSE)</f>
        <v>Subscriber</v>
      </c>
      <c r="J9069" t="s">
        <v>3098</v>
      </c>
      <c r="K9069" t="s">
        <v>32</v>
      </c>
      <c r="L9069" t="str">
        <f>VLOOKUP($K9069,subscriber_list_price!$A$2:$D$43,2,FALSE)</f>
        <v>I-O Hardware</v>
      </c>
      <c r="M9069">
        <f>VLOOKUP($K9069,subscriber_list_price!$A$2:$D$43,3,FALSE)</f>
        <v>1568000</v>
      </c>
      <c r="N9069">
        <f>VLOOKUP($K9069,subscriber_list_price!$A$2:$D$43,4,FALSE)</f>
        <v>1724800</v>
      </c>
      <c r="O9069">
        <f t="shared" si="425"/>
        <v>156800</v>
      </c>
    </row>
    <row r="9070" spans="1:15" x14ac:dyDescent="0.25">
      <c r="A9070" s="3">
        <v>44566</v>
      </c>
      <c r="B9070" s="3" t="str">
        <f t="shared" si="423"/>
        <v>January</v>
      </c>
      <c r="C9070" s="3" t="str">
        <f t="shared" si="424"/>
        <v>2022</v>
      </c>
      <c r="D9070" t="str">
        <f>VLOOKUP(G9070,customer_reference!$A$2:$D$4000,4,FALSE)</f>
        <v>Yogyakarta</v>
      </c>
      <c r="E9070" s="2">
        <f>VLOOKUP(D9070,city_reference!$A$2:$C$23,2,FALSE)</f>
        <v>-7.7970680000000003</v>
      </c>
      <c r="F9070" s="2">
        <f>VLOOKUP(D9070,city_reference!$A$2:$C$23,3,FALSE)</f>
        <v>110.370529</v>
      </c>
      <c r="G9070" t="s">
        <v>2281</v>
      </c>
      <c r="H9070" t="str">
        <f>VLOOKUP(G9070,customer_reference!$A$2:$D$4000,2,FALSE)</f>
        <v>Male</v>
      </c>
      <c r="I9070" t="str">
        <f>VLOOKUP(G9070,customer_reference!$A$2:$D$4000,3,FALSE)</f>
        <v>Subscriber</v>
      </c>
      <c r="J9070" t="s">
        <v>3098</v>
      </c>
      <c r="K9070" t="s">
        <v>4</v>
      </c>
      <c r="L9070" t="str">
        <f>VLOOKUP($K9070,subscriber_list_price!$A$2:$D$43,2,FALSE)</f>
        <v>Memory Hardware</v>
      </c>
      <c r="M9070">
        <f>VLOOKUP($K9070,subscriber_list_price!$A$2:$D$43,3,FALSE)</f>
        <v>504000</v>
      </c>
      <c r="N9070">
        <f>VLOOKUP($K9070,subscriber_list_price!$A$2:$D$43,4,FALSE)</f>
        <v>554400</v>
      </c>
      <c r="O9070">
        <f t="shared" si="425"/>
        <v>50400</v>
      </c>
    </row>
    <row r="9071" spans="1:15" x14ac:dyDescent="0.25">
      <c r="A9071" s="3">
        <v>44669</v>
      </c>
      <c r="B9071" s="3" t="str">
        <f t="shared" si="423"/>
        <v>April</v>
      </c>
      <c r="C9071" s="3" t="str">
        <f t="shared" si="424"/>
        <v>2022</v>
      </c>
      <c r="D9071" t="str">
        <f>VLOOKUP(G9071,customer_reference!$A$2:$D$4000,4,FALSE)</f>
        <v>Yogyakarta</v>
      </c>
      <c r="E9071" s="2">
        <f>VLOOKUP(D9071,city_reference!$A$2:$C$23,2,FALSE)</f>
        <v>-7.7970680000000003</v>
      </c>
      <c r="F9071" s="2">
        <f>VLOOKUP(D9071,city_reference!$A$2:$C$23,3,FALSE)</f>
        <v>110.370529</v>
      </c>
      <c r="G9071" t="s">
        <v>1958</v>
      </c>
      <c r="H9071" t="str">
        <f>VLOOKUP(G9071,customer_reference!$A$2:$D$4000,2,FALSE)</f>
        <v>Male</v>
      </c>
      <c r="I9071" t="str">
        <f>VLOOKUP(G9071,customer_reference!$A$2:$D$4000,3,FALSE)</f>
        <v>Subscriber</v>
      </c>
      <c r="J9071" t="s">
        <v>3098</v>
      </c>
      <c r="K9071" t="s">
        <v>15</v>
      </c>
      <c r="L9071" t="str">
        <f>VLOOKUP($K9071,subscriber_list_price!$A$2:$D$43,2,FALSE)</f>
        <v>Core Hardware</v>
      </c>
      <c r="M9071">
        <f>VLOOKUP($K9071,subscriber_list_price!$A$2:$D$43,3,FALSE)</f>
        <v>1750000</v>
      </c>
      <c r="N9071">
        <f>VLOOKUP($K9071,subscriber_list_price!$A$2:$D$43,4,FALSE)</f>
        <v>1925000</v>
      </c>
      <c r="O9071">
        <f t="shared" si="425"/>
        <v>175000</v>
      </c>
    </row>
    <row r="9072" spans="1:15" x14ac:dyDescent="0.25">
      <c r="A9072" s="3">
        <v>44973</v>
      </c>
      <c r="B9072" s="3" t="str">
        <f t="shared" si="423"/>
        <v>February</v>
      </c>
      <c r="C9072" s="3" t="str">
        <f t="shared" si="424"/>
        <v>2023</v>
      </c>
      <c r="D9072" t="str">
        <f>VLOOKUP(G9072,customer_reference!$A$2:$D$4000,4,FALSE)</f>
        <v>Yogyakarta</v>
      </c>
      <c r="E9072" s="2">
        <f>VLOOKUP(D9072,city_reference!$A$2:$C$23,2,FALSE)</f>
        <v>-7.7970680000000003</v>
      </c>
      <c r="F9072" s="2">
        <f>VLOOKUP(D9072,city_reference!$A$2:$C$23,3,FALSE)</f>
        <v>110.370529</v>
      </c>
      <c r="G9072" t="s">
        <v>1958</v>
      </c>
      <c r="H9072" t="str">
        <f>VLOOKUP(G9072,customer_reference!$A$2:$D$4000,2,FALSE)</f>
        <v>Male</v>
      </c>
      <c r="I9072" t="str">
        <f>VLOOKUP(G9072,customer_reference!$A$2:$D$4000,3,FALSE)</f>
        <v>Subscriber</v>
      </c>
      <c r="J9072" t="s">
        <v>3097</v>
      </c>
      <c r="K9072" t="s">
        <v>4080</v>
      </c>
      <c r="L9072" t="str">
        <f>VLOOKUP($K9072,subscriber_list_price!$A$2:$D$43,2,FALSE)</f>
        <v>I-O Hardware</v>
      </c>
      <c r="M9072">
        <f>VLOOKUP($K9072,subscriber_list_price!$A$2:$D$43,3,FALSE)</f>
        <v>102000</v>
      </c>
      <c r="N9072">
        <f>VLOOKUP($K9072,subscriber_list_price!$A$2:$D$43,4,FALSE)</f>
        <v>112200</v>
      </c>
      <c r="O9072">
        <f t="shared" si="425"/>
        <v>10200</v>
      </c>
    </row>
    <row r="9073" spans="1:15" x14ac:dyDescent="0.25">
      <c r="A9073" s="3">
        <v>44622</v>
      </c>
      <c r="B9073" s="3" t="str">
        <f t="shared" si="423"/>
        <v>March</v>
      </c>
      <c r="C9073" s="3" t="str">
        <f t="shared" si="424"/>
        <v>2022</v>
      </c>
      <c r="D9073" t="str">
        <f>VLOOKUP(G9073,customer_reference!$A$2:$D$4000,4,FALSE)</f>
        <v>Yogyakarta</v>
      </c>
      <c r="E9073" s="2">
        <f>VLOOKUP(D9073,city_reference!$A$2:$C$23,2,FALSE)</f>
        <v>-7.7970680000000003</v>
      </c>
      <c r="F9073" s="2">
        <f>VLOOKUP(D9073,city_reference!$A$2:$C$23,3,FALSE)</f>
        <v>110.370529</v>
      </c>
      <c r="G9073" t="s">
        <v>2518</v>
      </c>
      <c r="H9073" t="str">
        <f>VLOOKUP(G9073,customer_reference!$A$2:$D$4000,2,FALSE)</f>
        <v>Male</v>
      </c>
      <c r="I9073" t="str">
        <f>VLOOKUP(G9073,customer_reference!$A$2:$D$4000,3,FALSE)</f>
        <v>Subscriber</v>
      </c>
      <c r="J9073" t="s">
        <v>3097</v>
      </c>
      <c r="K9073" t="s">
        <v>37</v>
      </c>
      <c r="L9073" t="str">
        <f>VLOOKUP($K9073,subscriber_list_price!$A$2:$D$43,2,FALSE)</f>
        <v>I-O Hardware</v>
      </c>
      <c r="M9073">
        <f>VLOOKUP($K9073,subscriber_list_price!$A$2:$D$43,3,FALSE)</f>
        <v>122000</v>
      </c>
      <c r="N9073">
        <f>VLOOKUP($K9073,subscriber_list_price!$A$2:$D$43,4,FALSE)</f>
        <v>134200</v>
      </c>
      <c r="O9073">
        <f t="shared" si="425"/>
        <v>12200</v>
      </c>
    </row>
    <row r="9074" spans="1:15" x14ac:dyDescent="0.25">
      <c r="A9074" s="3">
        <v>44711</v>
      </c>
      <c r="B9074" s="3" t="str">
        <f t="shared" si="423"/>
        <v>May</v>
      </c>
      <c r="C9074" s="3" t="str">
        <f t="shared" si="424"/>
        <v>2022</v>
      </c>
      <c r="D9074" t="str">
        <f>VLOOKUP(G9074,customer_reference!$A$2:$D$4000,4,FALSE)</f>
        <v>Yogyakarta</v>
      </c>
      <c r="E9074" s="2">
        <f>VLOOKUP(D9074,city_reference!$A$2:$C$23,2,FALSE)</f>
        <v>-7.7970680000000003</v>
      </c>
      <c r="F9074" s="2">
        <f>VLOOKUP(D9074,city_reference!$A$2:$C$23,3,FALSE)</f>
        <v>110.370529</v>
      </c>
      <c r="G9074" t="s">
        <v>2908</v>
      </c>
      <c r="H9074" t="str">
        <f>VLOOKUP(G9074,customer_reference!$A$2:$D$4000,2,FALSE)</f>
        <v>Male</v>
      </c>
      <c r="I9074" t="str">
        <f>VLOOKUP(G9074,customer_reference!$A$2:$D$4000,3,FALSE)</f>
        <v>Subscriber</v>
      </c>
      <c r="J9074" t="s">
        <v>3097</v>
      </c>
      <c r="K9074" t="s">
        <v>4079</v>
      </c>
      <c r="L9074" t="str">
        <f>VLOOKUP($K9074,subscriber_list_price!$A$2:$D$43,2,FALSE)</f>
        <v>I-O Hardware</v>
      </c>
      <c r="M9074">
        <f>VLOOKUP($K9074,subscriber_list_price!$A$2:$D$43,3,FALSE)</f>
        <v>218000</v>
      </c>
      <c r="N9074">
        <f>VLOOKUP($K9074,subscriber_list_price!$A$2:$D$43,4,FALSE)</f>
        <v>239800</v>
      </c>
      <c r="O9074">
        <f t="shared" si="425"/>
        <v>21800</v>
      </c>
    </row>
    <row r="9075" spans="1:15" x14ac:dyDescent="0.25">
      <c r="A9075" s="3">
        <v>44748</v>
      </c>
      <c r="B9075" s="3" t="str">
        <f t="shared" si="423"/>
        <v>July</v>
      </c>
      <c r="C9075" s="3" t="str">
        <f t="shared" si="424"/>
        <v>2022</v>
      </c>
      <c r="D9075" t="str">
        <f>VLOOKUP(G9075,customer_reference!$A$2:$D$4000,4,FALSE)</f>
        <v>Yogyakarta</v>
      </c>
      <c r="E9075" s="2">
        <f>VLOOKUP(D9075,city_reference!$A$2:$C$23,2,FALSE)</f>
        <v>-7.7970680000000003</v>
      </c>
      <c r="F9075" s="2">
        <f>VLOOKUP(D9075,city_reference!$A$2:$C$23,3,FALSE)</f>
        <v>110.370529</v>
      </c>
      <c r="G9075" t="s">
        <v>3184</v>
      </c>
      <c r="H9075" t="str">
        <f>VLOOKUP(G9075,customer_reference!$A$2:$D$4000,2,FALSE)</f>
        <v>Male</v>
      </c>
      <c r="I9075" t="str">
        <f>VLOOKUP(G9075,customer_reference!$A$2:$D$4000,3,FALSE)</f>
        <v>Subscriber</v>
      </c>
      <c r="J9075" t="s">
        <v>3097</v>
      </c>
      <c r="K9075" t="s">
        <v>12</v>
      </c>
      <c r="L9075" t="str">
        <f>VLOOKUP($K9075,subscriber_list_price!$A$2:$D$43,2,FALSE)</f>
        <v>Memory Hardware</v>
      </c>
      <c r="M9075">
        <f>VLOOKUP($K9075,subscriber_list_price!$A$2:$D$43,3,FALSE)</f>
        <v>280000</v>
      </c>
      <c r="N9075">
        <f>VLOOKUP($K9075,subscriber_list_price!$A$2:$D$43,4,FALSE)</f>
        <v>308000</v>
      </c>
      <c r="O9075">
        <f t="shared" si="425"/>
        <v>28000</v>
      </c>
    </row>
    <row r="9076" spans="1:15" x14ac:dyDescent="0.25">
      <c r="A9076" s="3">
        <v>44922</v>
      </c>
      <c r="B9076" s="3" t="str">
        <f t="shared" si="423"/>
        <v>December</v>
      </c>
      <c r="C9076" s="3" t="str">
        <f t="shared" si="424"/>
        <v>2022</v>
      </c>
      <c r="D9076" t="str">
        <f>VLOOKUP(G9076,customer_reference!$A$2:$D$4000,4,FALSE)</f>
        <v>Yogyakarta</v>
      </c>
      <c r="E9076" s="2">
        <f>VLOOKUP(D9076,city_reference!$A$2:$C$23,2,FALSE)</f>
        <v>-7.7970680000000003</v>
      </c>
      <c r="F9076" s="2">
        <f>VLOOKUP(D9076,city_reference!$A$2:$C$23,3,FALSE)</f>
        <v>110.370529</v>
      </c>
      <c r="G9076" t="s">
        <v>2503</v>
      </c>
      <c r="H9076" t="str">
        <f>VLOOKUP(G9076,customer_reference!$A$2:$D$4000,2,FALSE)</f>
        <v>Male</v>
      </c>
      <c r="I9076" t="str">
        <f>VLOOKUP(G9076,customer_reference!$A$2:$D$4000,3,FALSE)</f>
        <v>Subscriber</v>
      </c>
      <c r="J9076" t="s">
        <v>3097</v>
      </c>
      <c r="K9076" t="s">
        <v>44</v>
      </c>
      <c r="L9076" t="str">
        <f>VLOOKUP($K9076,subscriber_list_price!$A$2:$D$43,2,FALSE)</f>
        <v>I-O Hardware</v>
      </c>
      <c r="M9076">
        <f>VLOOKUP($K9076,subscriber_list_price!$A$2:$D$43,3,FALSE)</f>
        <v>45000</v>
      </c>
      <c r="N9076">
        <f>VLOOKUP($K9076,subscriber_list_price!$A$2:$D$43,4,FALSE)</f>
        <v>49500</v>
      </c>
      <c r="O9076">
        <f t="shared" si="425"/>
        <v>4500</v>
      </c>
    </row>
    <row r="9077" spans="1:15" x14ac:dyDescent="0.25">
      <c r="A9077" s="3">
        <v>44774</v>
      </c>
      <c r="B9077" s="3" t="str">
        <f t="shared" si="423"/>
        <v>August</v>
      </c>
      <c r="C9077" s="3" t="str">
        <f t="shared" si="424"/>
        <v>2022</v>
      </c>
      <c r="D9077" t="str">
        <f>VLOOKUP(G9077,customer_reference!$A$2:$D$4000,4,FALSE)</f>
        <v>Yogyakarta</v>
      </c>
      <c r="E9077" s="2">
        <f>VLOOKUP(D9077,city_reference!$A$2:$C$23,2,FALSE)</f>
        <v>-7.7970680000000003</v>
      </c>
      <c r="F9077" s="2">
        <f>VLOOKUP(D9077,city_reference!$A$2:$C$23,3,FALSE)</f>
        <v>110.370529</v>
      </c>
      <c r="G9077" t="s">
        <v>1228</v>
      </c>
      <c r="H9077" t="str">
        <f>VLOOKUP(G9077,customer_reference!$A$2:$D$4000,2,FALSE)</f>
        <v>Male</v>
      </c>
      <c r="I9077" t="str">
        <f>VLOOKUP(G9077,customer_reference!$A$2:$D$4000,3,FALSE)</f>
        <v>Subscriber</v>
      </c>
      <c r="J9077" t="s">
        <v>3097</v>
      </c>
      <c r="K9077" t="s">
        <v>44</v>
      </c>
      <c r="L9077" t="str">
        <f>VLOOKUP($K9077,subscriber_list_price!$A$2:$D$43,2,FALSE)</f>
        <v>I-O Hardware</v>
      </c>
      <c r="M9077">
        <f>VLOOKUP($K9077,subscriber_list_price!$A$2:$D$43,3,FALSE)</f>
        <v>45000</v>
      </c>
      <c r="N9077">
        <f>VLOOKUP($K9077,subscriber_list_price!$A$2:$D$43,4,FALSE)</f>
        <v>49500</v>
      </c>
      <c r="O9077">
        <f t="shared" si="425"/>
        <v>4500</v>
      </c>
    </row>
    <row r="9078" spans="1:15" x14ac:dyDescent="0.25">
      <c r="A9078" s="3">
        <v>44851</v>
      </c>
      <c r="B9078" s="3" t="str">
        <f t="shared" si="423"/>
        <v>October</v>
      </c>
      <c r="C9078" s="3" t="str">
        <f t="shared" si="424"/>
        <v>2022</v>
      </c>
      <c r="D9078" t="str">
        <f>VLOOKUP(G9078,customer_reference!$A$2:$D$4000,4,FALSE)</f>
        <v>Yogyakarta</v>
      </c>
      <c r="E9078" s="2">
        <f>VLOOKUP(D9078,city_reference!$A$2:$C$23,2,FALSE)</f>
        <v>-7.7970680000000003</v>
      </c>
      <c r="F9078" s="2">
        <f>VLOOKUP(D9078,city_reference!$A$2:$C$23,3,FALSE)</f>
        <v>110.370529</v>
      </c>
      <c r="G9078" t="s">
        <v>3601</v>
      </c>
      <c r="H9078" t="str">
        <f>VLOOKUP(G9078,customer_reference!$A$2:$D$4000,2,FALSE)</f>
        <v>Male</v>
      </c>
      <c r="I9078" t="str">
        <f>VLOOKUP(G9078,customer_reference!$A$2:$D$4000,3,FALSE)</f>
        <v>Subscriber</v>
      </c>
      <c r="J9078" t="s">
        <v>3097</v>
      </c>
      <c r="K9078" t="s">
        <v>4081</v>
      </c>
      <c r="L9078" t="str">
        <f>VLOOKUP($K9078,subscriber_list_price!$A$2:$D$43,2,FALSE)</f>
        <v>I-O Hardware</v>
      </c>
      <c r="M9078">
        <f>VLOOKUP($K9078,subscriber_list_price!$A$2:$D$43,3,FALSE)</f>
        <v>117000</v>
      </c>
      <c r="N9078">
        <f>VLOOKUP($K9078,subscriber_list_price!$A$2:$D$43,4,FALSE)</f>
        <v>128700</v>
      </c>
      <c r="O9078">
        <f t="shared" si="425"/>
        <v>11700</v>
      </c>
    </row>
    <row r="9079" spans="1:15" x14ac:dyDescent="0.25">
      <c r="A9079" s="3">
        <v>45094</v>
      </c>
      <c r="B9079" s="3" t="str">
        <f t="shared" si="423"/>
        <v>June</v>
      </c>
      <c r="C9079" s="3" t="str">
        <f t="shared" si="424"/>
        <v>2023</v>
      </c>
      <c r="D9079" t="str">
        <f>VLOOKUP(G9079,customer_reference!$A$2:$D$4000,4,FALSE)</f>
        <v>Yogyakarta</v>
      </c>
      <c r="E9079" s="2">
        <f>VLOOKUP(D9079,city_reference!$A$2:$C$23,2,FALSE)</f>
        <v>-7.7970680000000003</v>
      </c>
      <c r="F9079" s="2">
        <f>VLOOKUP(D9079,city_reference!$A$2:$C$23,3,FALSE)</f>
        <v>110.370529</v>
      </c>
      <c r="G9079" t="s">
        <v>2748</v>
      </c>
      <c r="H9079" t="str">
        <f>VLOOKUP(G9079,customer_reference!$A$2:$D$4000,2,FALSE)</f>
        <v>Male</v>
      </c>
      <c r="I9079" t="str">
        <f>VLOOKUP(G9079,customer_reference!$A$2:$D$4000,3,FALSE)</f>
        <v>Subscriber</v>
      </c>
      <c r="J9079" t="s">
        <v>3097</v>
      </c>
      <c r="K9079" t="s">
        <v>20</v>
      </c>
      <c r="L9079" t="str">
        <f>VLOOKUP($K9079,subscriber_list_price!$A$2:$D$43,2,FALSE)</f>
        <v>Memory Hardware</v>
      </c>
      <c r="M9079">
        <f>VLOOKUP($K9079,subscriber_list_price!$A$2:$D$43,3,FALSE)</f>
        <v>70000</v>
      </c>
      <c r="N9079">
        <f>VLOOKUP($K9079,subscriber_list_price!$A$2:$D$43,4,FALSE)</f>
        <v>77000</v>
      </c>
      <c r="O9079">
        <f t="shared" si="425"/>
        <v>7000</v>
      </c>
    </row>
    <row r="9080" spans="1:15" x14ac:dyDescent="0.25">
      <c r="A9080" s="3">
        <v>44851</v>
      </c>
      <c r="B9080" s="3" t="str">
        <f t="shared" si="423"/>
        <v>October</v>
      </c>
      <c r="C9080" s="3" t="str">
        <f t="shared" si="424"/>
        <v>2022</v>
      </c>
      <c r="D9080" t="str">
        <f>VLOOKUP(G9080,customer_reference!$A$2:$D$4000,4,FALSE)</f>
        <v>Yogyakarta</v>
      </c>
      <c r="E9080" s="2">
        <f>VLOOKUP(D9080,city_reference!$A$2:$C$23,2,FALSE)</f>
        <v>-7.7970680000000003</v>
      </c>
      <c r="F9080" s="2">
        <f>VLOOKUP(D9080,city_reference!$A$2:$C$23,3,FALSE)</f>
        <v>110.370529</v>
      </c>
      <c r="G9080" t="s">
        <v>1909</v>
      </c>
      <c r="H9080" t="str">
        <f>VLOOKUP(G9080,customer_reference!$A$2:$D$4000,2,FALSE)</f>
        <v>Male</v>
      </c>
      <c r="I9080" t="str">
        <f>VLOOKUP(G9080,customer_reference!$A$2:$D$4000,3,FALSE)</f>
        <v>Subscriber</v>
      </c>
      <c r="J9080" t="s">
        <v>3097</v>
      </c>
      <c r="K9080" t="s">
        <v>20</v>
      </c>
      <c r="L9080" t="str">
        <f>VLOOKUP($K9080,subscriber_list_price!$A$2:$D$43,2,FALSE)</f>
        <v>Memory Hardware</v>
      </c>
      <c r="M9080">
        <f>VLOOKUP($K9080,subscriber_list_price!$A$2:$D$43,3,FALSE)</f>
        <v>70000</v>
      </c>
      <c r="N9080">
        <f>VLOOKUP($K9080,subscriber_list_price!$A$2:$D$43,4,FALSE)</f>
        <v>77000</v>
      </c>
      <c r="O9080">
        <f t="shared" si="425"/>
        <v>7000</v>
      </c>
    </row>
    <row r="9081" spans="1:15" x14ac:dyDescent="0.25">
      <c r="A9081" s="3">
        <v>44566</v>
      </c>
      <c r="B9081" s="3" t="str">
        <f t="shared" si="423"/>
        <v>January</v>
      </c>
      <c r="C9081" s="3" t="str">
        <f t="shared" si="424"/>
        <v>2022</v>
      </c>
      <c r="D9081" t="str">
        <f>VLOOKUP(G9081,customer_reference!$A$2:$D$4000,4,FALSE)</f>
        <v>Yogyakarta</v>
      </c>
      <c r="E9081" s="2">
        <f>VLOOKUP(D9081,city_reference!$A$2:$C$23,2,FALSE)</f>
        <v>-7.7970680000000003</v>
      </c>
      <c r="F9081" s="2">
        <f>VLOOKUP(D9081,city_reference!$A$2:$C$23,3,FALSE)</f>
        <v>110.370529</v>
      </c>
      <c r="G9081" t="s">
        <v>3397</v>
      </c>
      <c r="H9081" t="str">
        <f>VLOOKUP(G9081,customer_reference!$A$2:$D$4000,2,FALSE)</f>
        <v>Male</v>
      </c>
      <c r="I9081" t="str">
        <f>VLOOKUP(G9081,customer_reference!$A$2:$D$4000,3,FALSE)</f>
        <v>Subscriber</v>
      </c>
      <c r="J9081" t="s">
        <v>3097</v>
      </c>
      <c r="K9081" t="s">
        <v>13</v>
      </c>
      <c r="L9081" t="str">
        <f>VLOOKUP($K9081,subscriber_list_price!$A$2:$D$43,2,FALSE)</f>
        <v>Memory Hardware</v>
      </c>
      <c r="M9081">
        <f>VLOOKUP($K9081,subscriber_list_price!$A$2:$D$43,3,FALSE)</f>
        <v>588000</v>
      </c>
      <c r="N9081">
        <f>VLOOKUP($K9081,subscriber_list_price!$A$2:$D$43,4,FALSE)</f>
        <v>646800</v>
      </c>
      <c r="O9081">
        <f t="shared" si="425"/>
        <v>58800</v>
      </c>
    </row>
    <row r="9082" spans="1:15" x14ac:dyDescent="0.25">
      <c r="A9082" s="3">
        <v>44720</v>
      </c>
      <c r="B9082" s="3" t="str">
        <f t="shared" si="423"/>
        <v>June</v>
      </c>
      <c r="C9082" s="3" t="str">
        <f t="shared" si="424"/>
        <v>2022</v>
      </c>
      <c r="D9082" t="str">
        <f>VLOOKUP(G9082,customer_reference!$A$2:$D$4000,4,FALSE)</f>
        <v>Yogyakarta</v>
      </c>
      <c r="E9082" s="2">
        <f>VLOOKUP(D9082,city_reference!$A$2:$C$23,2,FALSE)</f>
        <v>-7.7970680000000003</v>
      </c>
      <c r="F9082" s="2">
        <f>VLOOKUP(D9082,city_reference!$A$2:$C$23,3,FALSE)</f>
        <v>110.370529</v>
      </c>
      <c r="G9082" t="s">
        <v>3860</v>
      </c>
      <c r="H9082" t="str">
        <f>VLOOKUP(G9082,customer_reference!$A$2:$D$4000,2,FALSE)</f>
        <v>Male</v>
      </c>
      <c r="I9082" t="str">
        <f>VLOOKUP(G9082,customer_reference!$A$2:$D$4000,3,FALSE)</f>
        <v>Subscriber</v>
      </c>
      <c r="J9082" t="s">
        <v>3097</v>
      </c>
      <c r="K9082" t="s">
        <v>9</v>
      </c>
      <c r="L9082" t="str">
        <f>VLOOKUP($K9082,subscriber_list_price!$A$2:$D$43,2,FALSE)</f>
        <v>Memory Hardware</v>
      </c>
      <c r="M9082">
        <f>VLOOKUP($K9082,subscriber_list_price!$A$2:$D$43,3,FALSE)</f>
        <v>630000</v>
      </c>
      <c r="N9082">
        <f>VLOOKUP($K9082,subscriber_list_price!$A$2:$D$43,4,FALSE)</f>
        <v>693000</v>
      </c>
      <c r="O9082">
        <f t="shared" si="425"/>
        <v>63000</v>
      </c>
    </row>
    <row r="9083" spans="1:15" x14ac:dyDescent="0.25">
      <c r="A9083" s="3">
        <v>45080</v>
      </c>
      <c r="B9083" s="3" t="str">
        <f t="shared" si="423"/>
        <v>June</v>
      </c>
      <c r="C9083" s="3" t="str">
        <f t="shared" si="424"/>
        <v>2023</v>
      </c>
      <c r="D9083" t="str">
        <f>VLOOKUP(G9083,customer_reference!$A$2:$D$4000,4,FALSE)</f>
        <v>Yogyakarta</v>
      </c>
      <c r="E9083" s="2">
        <f>VLOOKUP(D9083,city_reference!$A$2:$C$23,2,FALSE)</f>
        <v>-7.7970680000000003</v>
      </c>
      <c r="F9083" s="2">
        <f>VLOOKUP(D9083,city_reference!$A$2:$C$23,3,FALSE)</f>
        <v>110.370529</v>
      </c>
      <c r="G9083" t="s">
        <v>3788</v>
      </c>
      <c r="H9083" t="str">
        <f>VLOOKUP(G9083,customer_reference!$A$2:$D$4000,2,FALSE)</f>
        <v>Male</v>
      </c>
      <c r="I9083" t="str">
        <f>VLOOKUP(G9083,customer_reference!$A$2:$D$4000,3,FALSE)</f>
        <v>Subscriber</v>
      </c>
      <c r="J9083" t="s">
        <v>3097</v>
      </c>
      <c r="K9083" t="s">
        <v>44</v>
      </c>
      <c r="L9083" t="str">
        <f>VLOOKUP($K9083,subscriber_list_price!$A$2:$D$43,2,FALSE)</f>
        <v>I-O Hardware</v>
      </c>
      <c r="M9083">
        <f>VLOOKUP($K9083,subscriber_list_price!$A$2:$D$43,3,FALSE)</f>
        <v>45000</v>
      </c>
      <c r="N9083">
        <f>VLOOKUP($K9083,subscriber_list_price!$A$2:$D$43,4,FALSE)</f>
        <v>49500</v>
      </c>
      <c r="O9083">
        <f t="shared" si="425"/>
        <v>4500</v>
      </c>
    </row>
    <row r="9084" spans="1:15" x14ac:dyDescent="0.25">
      <c r="A9084" s="3">
        <v>44623</v>
      </c>
      <c r="B9084" s="3" t="str">
        <f t="shared" si="423"/>
        <v>March</v>
      </c>
      <c r="C9084" s="3" t="str">
        <f t="shared" si="424"/>
        <v>2022</v>
      </c>
      <c r="D9084" t="str">
        <f>VLOOKUP(G9084,customer_reference!$A$2:$D$4000,4,FALSE)</f>
        <v>Yogyakarta</v>
      </c>
      <c r="E9084" s="2">
        <f>VLOOKUP(D9084,city_reference!$A$2:$C$23,2,FALSE)</f>
        <v>-7.7970680000000003</v>
      </c>
      <c r="F9084" s="2">
        <f>VLOOKUP(D9084,city_reference!$A$2:$C$23,3,FALSE)</f>
        <v>110.370529</v>
      </c>
      <c r="G9084" t="s">
        <v>4012</v>
      </c>
      <c r="H9084" t="str">
        <f>VLOOKUP(G9084,customer_reference!$A$2:$D$4000,2,FALSE)</f>
        <v>Male</v>
      </c>
      <c r="I9084" t="str">
        <f>VLOOKUP(G9084,customer_reference!$A$2:$D$4000,3,FALSE)</f>
        <v>Subscriber</v>
      </c>
      <c r="J9084" t="s">
        <v>3097</v>
      </c>
      <c r="K9084" t="s">
        <v>30</v>
      </c>
      <c r="L9084" t="str">
        <f>VLOOKUP($K9084,subscriber_list_price!$A$2:$D$43,2,FALSE)</f>
        <v>I-O Hardware</v>
      </c>
      <c r="M9084">
        <f>VLOOKUP($K9084,subscriber_list_price!$A$2:$D$43,3,FALSE)</f>
        <v>230000</v>
      </c>
      <c r="N9084">
        <f>VLOOKUP($K9084,subscriber_list_price!$A$2:$D$43,4,FALSE)</f>
        <v>253000</v>
      </c>
      <c r="O9084">
        <f t="shared" si="425"/>
        <v>23000</v>
      </c>
    </row>
    <row r="9085" spans="1:15" x14ac:dyDescent="0.25">
      <c r="A9085" s="3">
        <v>44626</v>
      </c>
      <c r="B9085" s="3" t="str">
        <f t="shared" si="423"/>
        <v>March</v>
      </c>
      <c r="C9085" s="3" t="str">
        <f t="shared" si="424"/>
        <v>2022</v>
      </c>
      <c r="D9085" t="str">
        <f>VLOOKUP(G9085,customer_reference!$A$2:$D$4000,4,FALSE)</f>
        <v>Yogyakarta</v>
      </c>
      <c r="E9085" s="2">
        <f>VLOOKUP(D9085,city_reference!$A$2:$C$23,2,FALSE)</f>
        <v>-7.7970680000000003</v>
      </c>
      <c r="F9085" s="2">
        <f>VLOOKUP(D9085,city_reference!$A$2:$C$23,3,FALSE)</f>
        <v>110.370529</v>
      </c>
      <c r="G9085" t="s">
        <v>2819</v>
      </c>
      <c r="H9085" t="str">
        <f>VLOOKUP(G9085,customer_reference!$A$2:$D$4000,2,FALSE)</f>
        <v>Male</v>
      </c>
      <c r="I9085" t="str">
        <f>VLOOKUP(G9085,customer_reference!$A$2:$D$4000,3,FALSE)</f>
        <v>Subscriber</v>
      </c>
      <c r="J9085" t="s">
        <v>3097</v>
      </c>
      <c r="K9085" t="s">
        <v>30</v>
      </c>
      <c r="L9085" t="str">
        <f>VLOOKUP($K9085,subscriber_list_price!$A$2:$D$43,2,FALSE)</f>
        <v>I-O Hardware</v>
      </c>
      <c r="M9085">
        <f>VLOOKUP($K9085,subscriber_list_price!$A$2:$D$43,3,FALSE)</f>
        <v>230000</v>
      </c>
      <c r="N9085">
        <f>VLOOKUP($K9085,subscriber_list_price!$A$2:$D$43,4,FALSE)</f>
        <v>253000</v>
      </c>
      <c r="O9085">
        <f t="shared" si="425"/>
        <v>23000</v>
      </c>
    </row>
    <row r="9086" spans="1:15" x14ac:dyDescent="0.25">
      <c r="A9086" s="3">
        <v>44717</v>
      </c>
      <c r="B9086" s="3" t="str">
        <f t="shared" si="423"/>
        <v>June</v>
      </c>
      <c r="C9086" s="3" t="str">
        <f t="shared" si="424"/>
        <v>2022</v>
      </c>
      <c r="D9086" t="str">
        <f>VLOOKUP(G9086,customer_reference!$A$2:$D$4000,4,FALSE)</f>
        <v>Yogyakarta</v>
      </c>
      <c r="E9086" s="2">
        <f>VLOOKUP(D9086,city_reference!$A$2:$C$23,2,FALSE)</f>
        <v>-7.7970680000000003</v>
      </c>
      <c r="F9086" s="2">
        <f>VLOOKUP(D9086,city_reference!$A$2:$C$23,3,FALSE)</f>
        <v>110.370529</v>
      </c>
      <c r="G9086" t="s">
        <v>2227</v>
      </c>
      <c r="H9086" t="str">
        <f>VLOOKUP(G9086,customer_reference!$A$2:$D$4000,2,FALSE)</f>
        <v>Male</v>
      </c>
      <c r="I9086" t="str">
        <f>VLOOKUP(G9086,customer_reference!$A$2:$D$4000,3,FALSE)</f>
        <v>Subscriber</v>
      </c>
      <c r="J9086" t="s">
        <v>3097</v>
      </c>
      <c r="K9086" t="s">
        <v>12</v>
      </c>
      <c r="L9086" t="str">
        <f>VLOOKUP($K9086,subscriber_list_price!$A$2:$D$43,2,FALSE)</f>
        <v>Memory Hardware</v>
      </c>
      <c r="M9086">
        <f>VLOOKUP($K9086,subscriber_list_price!$A$2:$D$43,3,FALSE)</f>
        <v>280000</v>
      </c>
      <c r="N9086">
        <f>VLOOKUP($K9086,subscriber_list_price!$A$2:$D$43,4,FALSE)</f>
        <v>308000</v>
      </c>
      <c r="O9086">
        <f t="shared" si="425"/>
        <v>28000</v>
      </c>
    </row>
    <row r="9087" spans="1:15" x14ac:dyDescent="0.25">
      <c r="A9087" s="3">
        <v>44657</v>
      </c>
      <c r="B9087" s="3" t="str">
        <f t="shared" si="423"/>
        <v>April</v>
      </c>
      <c r="C9087" s="3" t="str">
        <f t="shared" si="424"/>
        <v>2022</v>
      </c>
      <c r="D9087" t="str">
        <f>VLOOKUP(G9087,customer_reference!$A$2:$D$4000,4,FALSE)</f>
        <v>Yogyakarta</v>
      </c>
      <c r="E9087" s="2">
        <f>VLOOKUP(D9087,city_reference!$A$2:$C$23,2,FALSE)</f>
        <v>-7.7970680000000003</v>
      </c>
      <c r="F9087" s="2">
        <f>VLOOKUP(D9087,city_reference!$A$2:$C$23,3,FALSE)</f>
        <v>110.370529</v>
      </c>
      <c r="G9087" t="s">
        <v>2518</v>
      </c>
      <c r="H9087" t="str">
        <f>VLOOKUP(G9087,customer_reference!$A$2:$D$4000,2,FALSE)</f>
        <v>Male</v>
      </c>
      <c r="I9087" t="str">
        <f>VLOOKUP(G9087,customer_reference!$A$2:$D$4000,3,FALSE)</f>
        <v>Subscriber</v>
      </c>
      <c r="J9087" t="s">
        <v>3097</v>
      </c>
      <c r="K9087" t="s">
        <v>17</v>
      </c>
      <c r="L9087" t="str">
        <f>VLOOKUP($K9087,subscriber_list_price!$A$2:$D$43,2,FALSE)</f>
        <v>Core Hardware</v>
      </c>
      <c r="M9087">
        <f>VLOOKUP($K9087,subscriber_list_price!$A$2:$D$43,3,FALSE)</f>
        <v>4620000</v>
      </c>
      <c r="N9087">
        <f>VLOOKUP($K9087,subscriber_list_price!$A$2:$D$43,4,FALSE)</f>
        <v>5082000</v>
      </c>
      <c r="O9087">
        <f t="shared" si="425"/>
        <v>462000</v>
      </c>
    </row>
    <row r="9088" spans="1:15" x14ac:dyDescent="0.25">
      <c r="A9088" s="3">
        <v>44768</v>
      </c>
      <c r="B9088" s="3" t="str">
        <f t="shared" si="423"/>
        <v>July</v>
      </c>
      <c r="C9088" s="3" t="str">
        <f t="shared" si="424"/>
        <v>2022</v>
      </c>
      <c r="D9088" t="str">
        <f>VLOOKUP(G9088,customer_reference!$A$2:$D$4000,4,FALSE)</f>
        <v>Yogyakarta</v>
      </c>
      <c r="E9088" s="2">
        <f>VLOOKUP(D9088,city_reference!$A$2:$C$23,2,FALSE)</f>
        <v>-7.7970680000000003</v>
      </c>
      <c r="F9088" s="2">
        <f>VLOOKUP(D9088,city_reference!$A$2:$C$23,3,FALSE)</f>
        <v>110.370529</v>
      </c>
      <c r="G9088" t="s">
        <v>3184</v>
      </c>
      <c r="H9088" t="str">
        <f>VLOOKUP(G9088,customer_reference!$A$2:$D$4000,2,FALSE)</f>
        <v>Male</v>
      </c>
      <c r="I9088" t="str">
        <f>VLOOKUP(G9088,customer_reference!$A$2:$D$4000,3,FALSE)</f>
        <v>Subscriber</v>
      </c>
      <c r="J9088" t="s">
        <v>3097</v>
      </c>
      <c r="K9088" t="s">
        <v>5</v>
      </c>
      <c r="L9088" t="str">
        <f>VLOOKUP($K9088,subscriber_list_price!$A$2:$D$43,2,FALSE)</f>
        <v>Memory Hardware</v>
      </c>
      <c r="M9088">
        <f>VLOOKUP($K9088,subscriber_list_price!$A$2:$D$43,3,FALSE)</f>
        <v>1148000</v>
      </c>
      <c r="N9088">
        <f>VLOOKUP($K9088,subscriber_list_price!$A$2:$D$43,4,FALSE)</f>
        <v>1262800</v>
      </c>
      <c r="O9088">
        <f t="shared" si="425"/>
        <v>114800</v>
      </c>
    </row>
    <row r="9089" spans="1:15" x14ac:dyDescent="0.25">
      <c r="A9089" s="3">
        <v>44878</v>
      </c>
      <c r="B9089" s="3" t="str">
        <f t="shared" si="423"/>
        <v>November</v>
      </c>
      <c r="C9089" s="3" t="str">
        <f t="shared" si="424"/>
        <v>2022</v>
      </c>
      <c r="D9089" t="str">
        <f>VLOOKUP(G9089,customer_reference!$A$2:$D$4000,4,FALSE)</f>
        <v>Yogyakarta</v>
      </c>
      <c r="E9089" s="2">
        <f>VLOOKUP(D9089,city_reference!$A$2:$C$23,2,FALSE)</f>
        <v>-7.7970680000000003</v>
      </c>
      <c r="F9089" s="2">
        <f>VLOOKUP(D9089,city_reference!$A$2:$C$23,3,FALSE)</f>
        <v>110.370529</v>
      </c>
      <c r="G9089" t="s">
        <v>3788</v>
      </c>
      <c r="H9089" t="str">
        <f>VLOOKUP(G9089,customer_reference!$A$2:$D$4000,2,FALSE)</f>
        <v>Male</v>
      </c>
      <c r="I9089" t="str">
        <f>VLOOKUP(G9089,customer_reference!$A$2:$D$4000,3,FALSE)</f>
        <v>Subscriber</v>
      </c>
      <c r="J9089" t="s">
        <v>3097</v>
      </c>
      <c r="K9089" t="s">
        <v>4080</v>
      </c>
      <c r="L9089" t="str">
        <f>VLOOKUP($K9089,subscriber_list_price!$A$2:$D$43,2,FALSE)</f>
        <v>I-O Hardware</v>
      </c>
      <c r="M9089">
        <f>VLOOKUP($K9089,subscriber_list_price!$A$2:$D$43,3,FALSE)</f>
        <v>102000</v>
      </c>
      <c r="N9089">
        <f>VLOOKUP($K9089,subscriber_list_price!$A$2:$D$43,4,FALSE)</f>
        <v>112200</v>
      </c>
      <c r="O9089">
        <f t="shared" si="425"/>
        <v>10200</v>
      </c>
    </row>
    <row r="9090" spans="1:15" x14ac:dyDescent="0.25">
      <c r="A9090" s="3">
        <v>44703</v>
      </c>
      <c r="B9090" s="3" t="str">
        <f t="shared" ref="B9090:B9153" si="426">TEXT(A9090,"mmmm")</f>
        <v>May</v>
      </c>
      <c r="C9090" s="3" t="str">
        <f t="shared" ref="C9090:C9153" si="427">TEXT(A9090,"yyyy")</f>
        <v>2022</v>
      </c>
      <c r="D9090" t="str">
        <f>VLOOKUP(G9090,customer_reference!$A$2:$D$4000,4,FALSE)</f>
        <v>Yogyakarta</v>
      </c>
      <c r="E9090" s="2">
        <f>VLOOKUP(D9090,city_reference!$A$2:$C$23,2,FALSE)</f>
        <v>-7.7970680000000003</v>
      </c>
      <c r="F9090" s="2">
        <f>VLOOKUP(D9090,city_reference!$A$2:$C$23,3,FALSE)</f>
        <v>110.370529</v>
      </c>
      <c r="G9090" t="s">
        <v>1923</v>
      </c>
      <c r="H9090" t="str">
        <f>VLOOKUP(G9090,customer_reference!$A$2:$D$4000,2,FALSE)</f>
        <v>Male</v>
      </c>
      <c r="I9090" t="str">
        <f>VLOOKUP(G9090,customer_reference!$A$2:$D$4000,3,FALSE)</f>
        <v>Subscriber</v>
      </c>
      <c r="J9090" t="s">
        <v>3097</v>
      </c>
      <c r="K9090" t="s">
        <v>37</v>
      </c>
      <c r="L9090" t="str">
        <f>VLOOKUP($K9090,subscriber_list_price!$A$2:$D$43,2,FALSE)</f>
        <v>I-O Hardware</v>
      </c>
      <c r="M9090">
        <f>VLOOKUP($K9090,subscriber_list_price!$A$2:$D$43,3,FALSE)</f>
        <v>122000</v>
      </c>
      <c r="N9090">
        <f>VLOOKUP($K9090,subscriber_list_price!$A$2:$D$43,4,FALSE)</f>
        <v>134200</v>
      </c>
      <c r="O9090">
        <f t="shared" ref="O9090:O9153" si="428">N9090-M9090</f>
        <v>12200</v>
      </c>
    </row>
    <row r="9091" spans="1:15" x14ac:dyDescent="0.25">
      <c r="A9091" s="3">
        <v>45103</v>
      </c>
      <c r="B9091" s="3" t="str">
        <f t="shared" si="426"/>
        <v>June</v>
      </c>
      <c r="C9091" s="3" t="str">
        <f t="shared" si="427"/>
        <v>2023</v>
      </c>
      <c r="D9091" t="str">
        <f>VLOOKUP(G9091,customer_reference!$A$2:$D$4000,4,FALSE)</f>
        <v>Yogyakarta</v>
      </c>
      <c r="E9091" s="2">
        <f>VLOOKUP(D9091,city_reference!$A$2:$C$23,2,FALSE)</f>
        <v>-7.7970680000000003</v>
      </c>
      <c r="F9091" s="2">
        <f>VLOOKUP(D9091,city_reference!$A$2:$C$23,3,FALSE)</f>
        <v>110.370529</v>
      </c>
      <c r="G9091" t="s">
        <v>3630</v>
      </c>
      <c r="H9091" t="str">
        <f>VLOOKUP(G9091,customer_reference!$A$2:$D$4000,2,FALSE)</f>
        <v>Male</v>
      </c>
      <c r="I9091" t="str">
        <f>VLOOKUP(G9091,customer_reference!$A$2:$D$4000,3,FALSE)</f>
        <v>Subscriber</v>
      </c>
      <c r="J9091" t="s">
        <v>3097</v>
      </c>
      <c r="K9091" t="s">
        <v>23</v>
      </c>
      <c r="L9091" t="str">
        <f>VLOOKUP($K9091,subscriber_list_price!$A$2:$D$43,2,FALSE)</f>
        <v>Memory Hardware</v>
      </c>
      <c r="M9091">
        <f>VLOOKUP($K9091,subscriber_list_price!$A$2:$D$43,3,FALSE)</f>
        <v>336000</v>
      </c>
      <c r="N9091">
        <f>VLOOKUP($K9091,subscriber_list_price!$A$2:$D$43,4,FALSE)</f>
        <v>369600</v>
      </c>
      <c r="O9091">
        <f t="shared" si="428"/>
        <v>33600</v>
      </c>
    </row>
    <row r="9092" spans="1:15" x14ac:dyDescent="0.25">
      <c r="A9092" s="3">
        <v>45147</v>
      </c>
      <c r="B9092" s="3" t="str">
        <f t="shared" si="426"/>
        <v>August</v>
      </c>
      <c r="C9092" s="3" t="str">
        <f t="shared" si="427"/>
        <v>2023</v>
      </c>
      <c r="D9092" t="str">
        <f>VLOOKUP(G9092,customer_reference!$A$2:$D$4000,4,FALSE)</f>
        <v>Yogyakarta</v>
      </c>
      <c r="E9092" s="2">
        <f>VLOOKUP(D9092,city_reference!$A$2:$C$23,2,FALSE)</f>
        <v>-7.7970680000000003</v>
      </c>
      <c r="F9092" s="2">
        <f>VLOOKUP(D9092,city_reference!$A$2:$C$23,3,FALSE)</f>
        <v>110.370529</v>
      </c>
      <c r="G9092" t="s">
        <v>1704</v>
      </c>
      <c r="H9092" t="str">
        <f>VLOOKUP(G9092,customer_reference!$A$2:$D$4000,2,FALSE)</f>
        <v>Male</v>
      </c>
      <c r="I9092" t="str">
        <f>VLOOKUP(G9092,customer_reference!$A$2:$D$4000,3,FALSE)</f>
        <v>Subscriber</v>
      </c>
      <c r="J9092" t="s">
        <v>3097</v>
      </c>
      <c r="K9092" t="s">
        <v>22</v>
      </c>
      <c r="L9092" t="str">
        <f>VLOOKUP($K9092,subscriber_list_price!$A$2:$D$43,2,FALSE)</f>
        <v>Memory Hardware</v>
      </c>
      <c r="M9092">
        <f>VLOOKUP($K9092,subscriber_list_price!$A$2:$D$43,3,FALSE)</f>
        <v>224000</v>
      </c>
      <c r="N9092">
        <f>VLOOKUP($K9092,subscriber_list_price!$A$2:$D$43,4,FALSE)</f>
        <v>246400</v>
      </c>
      <c r="O9092">
        <f t="shared" si="428"/>
        <v>22400</v>
      </c>
    </row>
    <row r="9093" spans="1:15" x14ac:dyDescent="0.25">
      <c r="A9093" s="3">
        <v>44929</v>
      </c>
      <c r="B9093" s="3" t="str">
        <f t="shared" si="426"/>
        <v>January</v>
      </c>
      <c r="C9093" s="3" t="str">
        <f t="shared" si="427"/>
        <v>2023</v>
      </c>
      <c r="D9093" t="str">
        <f>VLOOKUP(G9093,customer_reference!$A$2:$D$4000,4,FALSE)</f>
        <v>Yogyakarta</v>
      </c>
      <c r="E9093" s="2">
        <f>VLOOKUP(D9093,city_reference!$A$2:$C$23,2,FALSE)</f>
        <v>-7.7970680000000003</v>
      </c>
      <c r="F9093" s="2">
        <f>VLOOKUP(D9093,city_reference!$A$2:$C$23,3,FALSE)</f>
        <v>110.370529</v>
      </c>
      <c r="G9093" t="s">
        <v>1228</v>
      </c>
      <c r="H9093" t="str">
        <f>VLOOKUP(G9093,customer_reference!$A$2:$D$4000,2,FALSE)</f>
        <v>Male</v>
      </c>
      <c r="I9093" t="str">
        <f>VLOOKUP(G9093,customer_reference!$A$2:$D$4000,3,FALSE)</f>
        <v>Subscriber</v>
      </c>
      <c r="J9093" t="s">
        <v>3097</v>
      </c>
      <c r="K9093" t="s">
        <v>12</v>
      </c>
      <c r="L9093" t="str">
        <f>VLOOKUP($K9093,subscriber_list_price!$A$2:$D$43,2,FALSE)</f>
        <v>Memory Hardware</v>
      </c>
      <c r="M9093">
        <f>VLOOKUP($K9093,subscriber_list_price!$A$2:$D$43,3,FALSE)</f>
        <v>280000</v>
      </c>
      <c r="N9093">
        <f>VLOOKUP($K9093,subscriber_list_price!$A$2:$D$43,4,FALSE)</f>
        <v>308000</v>
      </c>
      <c r="O9093">
        <f t="shared" si="428"/>
        <v>28000</v>
      </c>
    </row>
    <row r="9094" spans="1:15" x14ac:dyDescent="0.25">
      <c r="A9094" s="3">
        <v>44851</v>
      </c>
      <c r="B9094" s="3" t="str">
        <f t="shared" si="426"/>
        <v>October</v>
      </c>
      <c r="C9094" s="3" t="str">
        <f t="shared" si="427"/>
        <v>2022</v>
      </c>
      <c r="D9094" t="str">
        <f>VLOOKUP(G9094,customer_reference!$A$2:$D$4000,4,FALSE)</f>
        <v>Yogyakarta</v>
      </c>
      <c r="E9094" s="2">
        <f>VLOOKUP(D9094,city_reference!$A$2:$C$23,2,FALSE)</f>
        <v>-7.7970680000000003</v>
      </c>
      <c r="F9094" s="2">
        <f>VLOOKUP(D9094,city_reference!$A$2:$C$23,3,FALSE)</f>
        <v>110.370529</v>
      </c>
      <c r="G9094" t="s">
        <v>2592</v>
      </c>
      <c r="H9094" t="str">
        <f>VLOOKUP(G9094,customer_reference!$A$2:$D$4000,2,FALSE)</f>
        <v>Male</v>
      </c>
      <c r="I9094" t="str">
        <f>VLOOKUP(G9094,customer_reference!$A$2:$D$4000,3,FALSE)</f>
        <v>Non Member</v>
      </c>
      <c r="J9094" t="s">
        <v>3097</v>
      </c>
      <c r="K9094" t="s">
        <v>12</v>
      </c>
      <c r="L9094" t="str">
        <f>VLOOKUP($K9094,subscriber_list_price!$A$2:$D$43,2,FALSE)</f>
        <v>Memory Hardware</v>
      </c>
      <c r="M9094">
        <f>VLOOKUP($K9094,subscriber_list_price!$A$2:$D$43,3,FALSE)</f>
        <v>280000</v>
      </c>
      <c r="N9094">
        <f>VLOOKUP($K9094,subscriber_list_price!$A$2:$D$43,4,FALSE)</f>
        <v>308000</v>
      </c>
      <c r="O9094">
        <f t="shared" si="428"/>
        <v>28000</v>
      </c>
    </row>
    <row r="9095" spans="1:15" x14ac:dyDescent="0.25">
      <c r="A9095" s="3">
        <v>44697</v>
      </c>
      <c r="B9095" s="3" t="str">
        <f t="shared" si="426"/>
        <v>May</v>
      </c>
      <c r="C9095" s="3" t="str">
        <f t="shared" si="427"/>
        <v>2022</v>
      </c>
      <c r="D9095" t="str">
        <f>VLOOKUP(G9095,customer_reference!$A$2:$D$4000,4,FALSE)</f>
        <v>Yogyakarta</v>
      </c>
      <c r="E9095" s="2">
        <f>VLOOKUP(D9095,city_reference!$A$2:$C$23,2,FALSE)</f>
        <v>-7.7970680000000003</v>
      </c>
      <c r="F9095" s="2">
        <f>VLOOKUP(D9095,city_reference!$A$2:$C$23,3,FALSE)</f>
        <v>110.370529</v>
      </c>
      <c r="G9095" t="s">
        <v>1909</v>
      </c>
      <c r="H9095" t="str">
        <f>VLOOKUP(G9095,customer_reference!$A$2:$D$4000,2,FALSE)</f>
        <v>Male</v>
      </c>
      <c r="I9095" t="str">
        <f>VLOOKUP(G9095,customer_reference!$A$2:$D$4000,3,FALSE)</f>
        <v>Subscriber</v>
      </c>
      <c r="J9095" t="s">
        <v>3097</v>
      </c>
      <c r="K9095" t="s">
        <v>23</v>
      </c>
      <c r="L9095" t="str">
        <f>VLOOKUP($K9095,subscriber_list_price!$A$2:$D$43,2,FALSE)</f>
        <v>Memory Hardware</v>
      </c>
      <c r="M9095">
        <f>VLOOKUP($K9095,subscriber_list_price!$A$2:$D$43,3,FALSE)</f>
        <v>336000</v>
      </c>
      <c r="N9095">
        <f>VLOOKUP($K9095,subscriber_list_price!$A$2:$D$43,4,FALSE)</f>
        <v>369600</v>
      </c>
      <c r="O9095">
        <f t="shared" si="428"/>
        <v>33600</v>
      </c>
    </row>
    <row r="9096" spans="1:15" x14ac:dyDescent="0.25">
      <c r="A9096" s="3">
        <v>44765</v>
      </c>
      <c r="B9096" s="3" t="str">
        <f t="shared" si="426"/>
        <v>July</v>
      </c>
      <c r="C9096" s="3" t="str">
        <f t="shared" si="427"/>
        <v>2022</v>
      </c>
      <c r="D9096" t="str">
        <f>VLOOKUP(G9096,customer_reference!$A$2:$D$4000,4,FALSE)</f>
        <v>Yogyakarta</v>
      </c>
      <c r="E9096" s="2">
        <f>VLOOKUP(D9096,city_reference!$A$2:$C$23,2,FALSE)</f>
        <v>-7.7970680000000003</v>
      </c>
      <c r="F9096" s="2">
        <f>VLOOKUP(D9096,city_reference!$A$2:$C$23,3,FALSE)</f>
        <v>110.370529</v>
      </c>
      <c r="G9096" t="s">
        <v>1228</v>
      </c>
      <c r="H9096" t="str">
        <f>VLOOKUP(G9096,customer_reference!$A$2:$D$4000,2,FALSE)</f>
        <v>Male</v>
      </c>
      <c r="I9096" t="str">
        <f>VLOOKUP(G9096,customer_reference!$A$2:$D$4000,3,FALSE)</f>
        <v>Subscriber</v>
      </c>
      <c r="J9096" t="s">
        <v>3097</v>
      </c>
      <c r="K9096" t="s">
        <v>37</v>
      </c>
      <c r="L9096" t="str">
        <f>VLOOKUP($K9096,subscriber_list_price!$A$2:$D$43,2,FALSE)</f>
        <v>I-O Hardware</v>
      </c>
      <c r="M9096">
        <f>VLOOKUP($K9096,subscriber_list_price!$A$2:$D$43,3,FALSE)</f>
        <v>122000</v>
      </c>
      <c r="N9096">
        <f>VLOOKUP($K9096,subscriber_list_price!$A$2:$D$43,4,FALSE)</f>
        <v>134200</v>
      </c>
      <c r="O9096">
        <f t="shared" si="428"/>
        <v>12200</v>
      </c>
    </row>
    <row r="9097" spans="1:15" x14ac:dyDescent="0.25">
      <c r="A9097" s="3">
        <v>44585</v>
      </c>
      <c r="B9097" s="3" t="str">
        <f t="shared" si="426"/>
        <v>January</v>
      </c>
      <c r="C9097" s="3" t="str">
        <f t="shared" si="427"/>
        <v>2022</v>
      </c>
      <c r="D9097" t="str">
        <f>VLOOKUP(G9097,customer_reference!$A$2:$D$4000,4,FALSE)</f>
        <v>Yogyakarta</v>
      </c>
      <c r="E9097" s="2">
        <f>VLOOKUP(D9097,city_reference!$A$2:$C$23,2,FALSE)</f>
        <v>-7.7970680000000003</v>
      </c>
      <c r="F9097" s="2">
        <f>VLOOKUP(D9097,city_reference!$A$2:$C$23,3,FALSE)</f>
        <v>110.370529</v>
      </c>
      <c r="G9097" t="s">
        <v>460</v>
      </c>
      <c r="H9097" t="str">
        <f>VLOOKUP(G9097,customer_reference!$A$2:$D$4000,2,FALSE)</f>
        <v>Male</v>
      </c>
      <c r="I9097" t="str">
        <f>VLOOKUP(G9097,customer_reference!$A$2:$D$4000,3,FALSE)</f>
        <v>Subscriber</v>
      </c>
      <c r="J9097" t="s">
        <v>3097</v>
      </c>
      <c r="K9097" t="s">
        <v>22</v>
      </c>
      <c r="L9097" t="str">
        <f>VLOOKUP($K9097,subscriber_list_price!$A$2:$D$43,2,FALSE)</f>
        <v>Memory Hardware</v>
      </c>
      <c r="M9097">
        <f>VLOOKUP($K9097,subscriber_list_price!$A$2:$D$43,3,FALSE)</f>
        <v>224000</v>
      </c>
      <c r="N9097">
        <f>VLOOKUP($K9097,subscriber_list_price!$A$2:$D$43,4,FALSE)</f>
        <v>246400</v>
      </c>
      <c r="O9097">
        <f t="shared" si="428"/>
        <v>22400</v>
      </c>
    </row>
    <row r="9098" spans="1:15" x14ac:dyDescent="0.25">
      <c r="A9098" s="3">
        <v>44814</v>
      </c>
      <c r="B9098" s="3" t="str">
        <f t="shared" si="426"/>
        <v>September</v>
      </c>
      <c r="C9098" s="3" t="str">
        <f t="shared" si="427"/>
        <v>2022</v>
      </c>
      <c r="D9098" t="str">
        <f>VLOOKUP(G9098,customer_reference!$A$2:$D$4000,4,FALSE)</f>
        <v>Yogyakarta</v>
      </c>
      <c r="E9098" s="2">
        <f>VLOOKUP(D9098,city_reference!$A$2:$C$23,2,FALSE)</f>
        <v>-7.7970680000000003</v>
      </c>
      <c r="F9098" s="2">
        <f>VLOOKUP(D9098,city_reference!$A$2:$C$23,3,FALSE)</f>
        <v>110.370529</v>
      </c>
      <c r="G9098" t="s">
        <v>1909</v>
      </c>
      <c r="H9098" t="str">
        <f>VLOOKUP(G9098,customer_reference!$A$2:$D$4000,2,FALSE)</f>
        <v>Male</v>
      </c>
      <c r="I9098" t="str">
        <f>VLOOKUP(G9098,customer_reference!$A$2:$D$4000,3,FALSE)</f>
        <v>Subscriber</v>
      </c>
      <c r="J9098" t="s">
        <v>3097</v>
      </c>
      <c r="K9098" t="s">
        <v>4079</v>
      </c>
      <c r="L9098" t="str">
        <f>VLOOKUP($K9098,subscriber_list_price!$A$2:$D$43,2,FALSE)</f>
        <v>I-O Hardware</v>
      </c>
      <c r="M9098">
        <f>VLOOKUP($K9098,subscriber_list_price!$A$2:$D$43,3,FALSE)</f>
        <v>218000</v>
      </c>
      <c r="N9098">
        <f>VLOOKUP($K9098,subscriber_list_price!$A$2:$D$43,4,FALSE)</f>
        <v>239800</v>
      </c>
      <c r="O9098">
        <f t="shared" si="428"/>
        <v>21800</v>
      </c>
    </row>
    <row r="9099" spans="1:15" x14ac:dyDescent="0.25">
      <c r="A9099" s="3">
        <v>44894</v>
      </c>
      <c r="B9099" s="3" t="str">
        <f t="shared" si="426"/>
        <v>November</v>
      </c>
      <c r="C9099" s="3" t="str">
        <f t="shared" si="427"/>
        <v>2022</v>
      </c>
      <c r="D9099" t="str">
        <f>VLOOKUP(G9099,customer_reference!$A$2:$D$4000,4,FALSE)</f>
        <v>Yogyakarta</v>
      </c>
      <c r="E9099" s="2">
        <f>VLOOKUP(D9099,city_reference!$A$2:$C$23,2,FALSE)</f>
        <v>-7.7970680000000003</v>
      </c>
      <c r="F9099" s="2">
        <f>VLOOKUP(D9099,city_reference!$A$2:$C$23,3,FALSE)</f>
        <v>110.370529</v>
      </c>
      <c r="G9099" t="s">
        <v>2542</v>
      </c>
      <c r="H9099" t="str">
        <f>VLOOKUP(G9099,customer_reference!$A$2:$D$4000,2,FALSE)</f>
        <v>Male</v>
      </c>
      <c r="I9099" t="str">
        <f>VLOOKUP(G9099,customer_reference!$A$2:$D$4000,3,FALSE)</f>
        <v>Subscriber</v>
      </c>
      <c r="J9099" t="s">
        <v>3097</v>
      </c>
      <c r="K9099" t="s">
        <v>4079</v>
      </c>
      <c r="L9099" t="str">
        <f>VLOOKUP($K9099,subscriber_list_price!$A$2:$D$43,2,FALSE)</f>
        <v>I-O Hardware</v>
      </c>
      <c r="M9099">
        <f>VLOOKUP($K9099,subscriber_list_price!$A$2:$D$43,3,FALSE)</f>
        <v>218000</v>
      </c>
      <c r="N9099">
        <f>VLOOKUP($K9099,subscriber_list_price!$A$2:$D$43,4,FALSE)</f>
        <v>239800</v>
      </c>
      <c r="O9099">
        <f t="shared" si="428"/>
        <v>21800</v>
      </c>
    </row>
    <row r="9100" spans="1:15" x14ac:dyDescent="0.25">
      <c r="A9100" s="3">
        <v>44852</v>
      </c>
      <c r="B9100" s="3" t="str">
        <f t="shared" si="426"/>
        <v>October</v>
      </c>
      <c r="C9100" s="3" t="str">
        <f t="shared" si="427"/>
        <v>2022</v>
      </c>
      <c r="D9100" t="str">
        <f>VLOOKUP(G9100,customer_reference!$A$2:$D$4000,4,FALSE)</f>
        <v>Yogyakarta</v>
      </c>
      <c r="E9100" s="2">
        <f>VLOOKUP(D9100,city_reference!$A$2:$C$23,2,FALSE)</f>
        <v>-7.7970680000000003</v>
      </c>
      <c r="F9100" s="2">
        <f>VLOOKUP(D9100,city_reference!$A$2:$C$23,3,FALSE)</f>
        <v>110.370529</v>
      </c>
      <c r="G9100" t="s">
        <v>2542</v>
      </c>
      <c r="H9100" t="str">
        <f>VLOOKUP(G9100,customer_reference!$A$2:$D$4000,2,FALSE)</f>
        <v>Male</v>
      </c>
      <c r="I9100" t="str">
        <f>VLOOKUP(G9100,customer_reference!$A$2:$D$4000,3,FALSE)</f>
        <v>Subscriber</v>
      </c>
      <c r="J9100" t="s">
        <v>3097</v>
      </c>
      <c r="K9100" t="s">
        <v>12</v>
      </c>
      <c r="L9100" t="str">
        <f>VLOOKUP($K9100,subscriber_list_price!$A$2:$D$43,2,FALSE)</f>
        <v>Memory Hardware</v>
      </c>
      <c r="M9100">
        <f>VLOOKUP($K9100,subscriber_list_price!$A$2:$D$43,3,FALSE)</f>
        <v>280000</v>
      </c>
      <c r="N9100">
        <f>VLOOKUP($K9100,subscriber_list_price!$A$2:$D$43,4,FALSE)</f>
        <v>308000</v>
      </c>
      <c r="O9100">
        <f t="shared" si="428"/>
        <v>28000</v>
      </c>
    </row>
    <row r="9101" spans="1:15" x14ac:dyDescent="0.25">
      <c r="A9101" s="3">
        <v>45149</v>
      </c>
      <c r="B9101" s="3" t="str">
        <f t="shared" si="426"/>
        <v>August</v>
      </c>
      <c r="C9101" s="3" t="str">
        <f t="shared" si="427"/>
        <v>2023</v>
      </c>
      <c r="D9101" t="str">
        <f>VLOOKUP(G9101,customer_reference!$A$2:$D$4000,4,FALSE)</f>
        <v>Yogyakarta</v>
      </c>
      <c r="E9101" s="2">
        <f>VLOOKUP(D9101,city_reference!$A$2:$C$23,2,FALSE)</f>
        <v>-7.7970680000000003</v>
      </c>
      <c r="F9101" s="2">
        <f>VLOOKUP(D9101,city_reference!$A$2:$C$23,3,FALSE)</f>
        <v>110.370529</v>
      </c>
      <c r="G9101" t="s">
        <v>2721</v>
      </c>
      <c r="H9101" t="str">
        <f>VLOOKUP(G9101,customer_reference!$A$2:$D$4000,2,FALSE)</f>
        <v>Male</v>
      </c>
      <c r="I9101" t="str">
        <f>VLOOKUP(G9101,customer_reference!$A$2:$D$4000,3,FALSE)</f>
        <v>Subscriber</v>
      </c>
      <c r="J9101" t="s">
        <v>3097</v>
      </c>
      <c r="K9101" t="s">
        <v>44</v>
      </c>
      <c r="L9101" t="str">
        <f>VLOOKUP($K9101,subscriber_list_price!$A$2:$D$43,2,FALSE)</f>
        <v>I-O Hardware</v>
      </c>
      <c r="M9101">
        <f>VLOOKUP($K9101,subscriber_list_price!$A$2:$D$43,3,FALSE)</f>
        <v>45000</v>
      </c>
      <c r="N9101">
        <f>VLOOKUP($K9101,subscriber_list_price!$A$2:$D$43,4,FALSE)</f>
        <v>49500</v>
      </c>
      <c r="O9101">
        <f t="shared" si="428"/>
        <v>4500</v>
      </c>
    </row>
    <row r="9102" spans="1:15" x14ac:dyDescent="0.25">
      <c r="A9102" s="3">
        <v>44629</v>
      </c>
      <c r="B9102" s="3" t="str">
        <f t="shared" si="426"/>
        <v>March</v>
      </c>
      <c r="C9102" s="3" t="str">
        <f t="shared" si="427"/>
        <v>2022</v>
      </c>
      <c r="D9102" t="str">
        <f>VLOOKUP(G9102,customer_reference!$A$2:$D$4000,4,FALSE)</f>
        <v>Yogyakarta</v>
      </c>
      <c r="E9102" s="2">
        <f>VLOOKUP(D9102,city_reference!$A$2:$C$23,2,FALSE)</f>
        <v>-7.7970680000000003</v>
      </c>
      <c r="F9102" s="2">
        <f>VLOOKUP(D9102,city_reference!$A$2:$C$23,3,FALSE)</f>
        <v>110.370529</v>
      </c>
      <c r="G9102" t="s">
        <v>3688</v>
      </c>
      <c r="H9102" t="str">
        <f>VLOOKUP(G9102,customer_reference!$A$2:$D$4000,2,FALSE)</f>
        <v>Male</v>
      </c>
      <c r="I9102" t="str">
        <f>VLOOKUP(G9102,customer_reference!$A$2:$D$4000,3,FALSE)</f>
        <v>Subscriber</v>
      </c>
      <c r="J9102" t="s">
        <v>3097</v>
      </c>
      <c r="K9102" t="s">
        <v>44</v>
      </c>
      <c r="L9102" t="str">
        <f>VLOOKUP($K9102,subscriber_list_price!$A$2:$D$43,2,FALSE)</f>
        <v>I-O Hardware</v>
      </c>
      <c r="M9102">
        <f>VLOOKUP($K9102,subscriber_list_price!$A$2:$D$43,3,FALSE)</f>
        <v>45000</v>
      </c>
      <c r="N9102">
        <f>VLOOKUP($K9102,subscriber_list_price!$A$2:$D$43,4,FALSE)</f>
        <v>49500</v>
      </c>
      <c r="O9102">
        <f t="shared" si="428"/>
        <v>4500</v>
      </c>
    </row>
    <row r="9103" spans="1:15" x14ac:dyDescent="0.25">
      <c r="A9103" s="3">
        <v>44571</v>
      </c>
      <c r="B9103" s="3" t="str">
        <f t="shared" si="426"/>
        <v>January</v>
      </c>
      <c r="C9103" s="3" t="str">
        <f t="shared" si="427"/>
        <v>2022</v>
      </c>
      <c r="D9103" t="str">
        <f>VLOOKUP(G9103,customer_reference!$A$2:$D$4000,4,FALSE)</f>
        <v>Yogyakarta</v>
      </c>
      <c r="E9103" s="2">
        <f>VLOOKUP(D9103,city_reference!$A$2:$C$23,2,FALSE)</f>
        <v>-7.7970680000000003</v>
      </c>
      <c r="F9103" s="2">
        <f>VLOOKUP(D9103,city_reference!$A$2:$C$23,3,FALSE)</f>
        <v>110.370529</v>
      </c>
      <c r="G9103" t="s">
        <v>806</v>
      </c>
      <c r="H9103" t="str">
        <f>VLOOKUP(G9103,customer_reference!$A$2:$D$4000,2,FALSE)</f>
        <v>Male</v>
      </c>
      <c r="I9103" t="str">
        <f>VLOOKUP(G9103,customer_reference!$A$2:$D$4000,3,FALSE)</f>
        <v>Subscriber</v>
      </c>
      <c r="J9103" t="s">
        <v>3097</v>
      </c>
      <c r="K9103" t="s">
        <v>21</v>
      </c>
      <c r="L9103" t="str">
        <f>VLOOKUP($K9103,subscriber_list_price!$A$2:$D$43,2,FALSE)</f>
        <v>Memory Hardware</v>
      </c>
      <c r="M9103">
        <f>VLOOKUP($K9103,subscriber_list_price!$A$2:$D$43,3,FALSE)</f>
        <v>140000</v>
      </c>
      <c r="N9103">
        <f>VLOOKUP($K9103,subscriber_list_price!$A$2:$D$43,4,FALSE)</f>
        <v>154000</v>
      </c>
      <c r="O9103">
        <f t="shared" si="428"/>
        <v>14000</v>
      </c>
    </row>
    <row r="9104" spans="1:15" x14ac:dyDescent="0.25">
      <c r="A9104" s="3">
        <v>44965</v>
      </c>
      <c r="B9104" s="3" t="str">
        <f t="shared" si="426"/>
        <v>February</v>
      </c>
      <c r="C9104" s="3" t="str">
        <f t="shared" si="427"/>
        <v>2023</v>
      </c>
      <c r="D9104" t="str">
        <f>VLOOKUP(G9104,customer_reference!$A$2:$D$4000,4,FALSE)</f>
        <v>Yogyakarta</v>
      </c>
      <c r="E9104" s="2">
        <f>VLOOKUP(D9104,city_reference!$A$2:$C$23,2,FALSE)</f>
        <v>-7.7970680000000003</v>
      </c>
      <c r="F9104" s="2">
        <f>VLOOKUP(D9104,city_reference!$A$2:$C$23,3,FALSE)</f>
        <v>110.370529</v>
      </c>
      <c r="G9104" t="s">
        <v>3465</v>
      </c>
      <c r="H9104" t="str">
        <f>VLOOKUP(G9104,customer_reference!$A$2:$D$4000,2,FALSE)</f>
        <v>Male</v>
      </c>
      <c r="I9104" t="str">
        <f>VLOOKUP(G9104,customer_reference!$A$2:$D$4000,3,FALSE)</f>
        <v>Subscriber</v>
      </c>
      <c r="J9104" t="s">
        <v>3097</v>
      </c>
      <c r="K9104" t="s">
        <v>21</v>
      </c>
      <c r="L9104" t="str">
        <f>VLOOKUP($K9104,subscriber_list_price!$A$2:$D$43,2,FALSE)</f>
        <v>Memory Hardware</v>
      </c>
      <c r="M9104">
        <f>VLOOKUP($K9104,subscriber_list_price!$A$2:$D$43,3,FALSE)</f>
        <v>140000</v>
      </c>
      <c r="N9104">
        <f>VLOOKUP($K9104,subscriber_list_price!$A$2:$D$43,4,FALSE)</f>
        <v>154000</v>
      </c>
      <c r="O9104">
        <f t="shared" si="428"/>
        <v>14000</v>
      </c>
    </row>
    <row r="9105" spans="1:15" x14ac:dyDescent="0.25">
      <c r="A9105" s="3">
        <v>44595</v>
      </c>
      <c r="B9105" s="3" t="str">
        <f t="shared" si="426"/>
        <v>February</v>
      </c>
      <c r="C9105" s="3" t="str">
        <f t="shared" si="427"/>
        <v>2022</v>
      </c>
      <c r="D9105" t="str">
        <f>VLOOKUP(G9105,customer_reference!$A$2:$D$4000,4,FALSE)</f>
        <v>Yogyakarta</v>
      </c>
      <c r="E9105" s="2">
        <f>VLOOKUP(D9105,city_reference!$A$2:$C$23,2,FALSE)</f>
        <v>-7.7970680000000003</v>
      </c>
      <c r="F9105" s="2">
        <f>VLOOKUP(D9105,city_reference!$A$2:$C$23,3,FALSE)</f>
        <v>110.370529</v>
      </c>
      <c r="G9105" t="s">
        <v>3650</v>
      </c>
      <c r="H9105" t="str">
        <f>VLOOKUP(G9105,customer_reference!$A$2:$D$4000,2,FALSE)</f>
        <v>Male</v>
      </c>
      <c r="I9105" t="str">
        <f>VLOOKUP(G9105,customer_reference!$A$2:$D$4000,3,FALSE)</f>
        <v>Subscriber</v>
      </c>
      <c r="J9105" t="s">
        <v>3097</v>
      </c>
      <c r="K9105" t="s">
        <v>41</v>
      </c>
      <c r="L9105" t="str">
        <f>VLOOKUP($K9105,subscriber_list_price!$A$2:$D$43,2,FALSE)</f>
        <v>Safety Hardware</v>
      </c>
      <c r="M9105">
        <f>VLOOKUP($K9105,subscriber_list_price!$A$2:$D$43,3,FALSE)</f>
        <v>42000</v>
      </c>
      <c r="N9105">
        <f>VLOOKUP($K9105,subscriber_list_price!$A$2:$D$43,4,FALSE)</f>
        <v>46200</v>
      </c>
      <c r="O9105">
        <f t="shared" si="428"/>
        <v>4200</v>
      </c>
    </row>
    <row r="9106" spans="1:15" x14ac:dyDescent="0.25">
      <c r="A9106" s="3">
        <v>45134</v>
      </c>
      <c r="B9106" s="3" t="str">
        <f t="shared" si="426"/>
        <v>July</v>
      </c>
      <c r="C9106" s="3" t="str">
        <f t="shared" si="427"/>
        <v>2023</v>
      </c>
      <c r="D9106" t="str">
        <f>VLOOKUP(G9106,customer_reference!$A$2:$D$4000,4,FALSE)</f>
        <v>Yogyakarta</v>
      </c>
      <c r="E9106" s="2">
        <f>VLOOKUP(D9106,city_reference!$A$2:$C$23,2,FALSE)</f>
        <v>-7.7970680000000003</v>
      </c>
      <c r="F9106" s="2">
        <f>VLOOKUP(D9106,city_reference!$A$2:$C$23,3,FALSE)</f>
        <v>110.370529</v>
      </c>
      <c r="G9106" t="s">
        <v>2518</v>
      </c>
      <c r="H9106" t="str">
        <f>VLOOKUP(G9106,customer_reference!$A$2:$D$4000,2,FALSE)</f>
        <v>Male</v>
      </c>
      <c r="I9106" t="str">
        <f>VLOOKUP(G9106,customer_reference!$A$2:$D$4000,3,FALSE)</f>
        <v>Subscriber</v>
      </c>
      <c r="J9106" t="s">
        <v>3097</v>
      </c>
      <c r="K9106" t="s">
        <v>8</v>
      </c>
      <c r="L9106" t="str">
        <f>VLOOKUP($K9106,subscriber_list_price!$A$2:$D$43,2,FALSE)</f>
        <v>Memory Hardware</v>
      </c>
      <c r="M9106">
        <f>VLOOKUP($K9106,subscriber_list_price!$A$2:$D$43,3,FALSE)</f>
        <v>448000</v>
      </c>
      <c r="N9106">
        <f>VLOOKUP($K9106,subscriber_list_price!$A$2:$D$43,4,FALSE)</f>
        <v>492800</v>
      </c>
      <c r="O9106">
        <f t="shared" si="428"/>
        <v>44800</v>
      </c>
    </row>
    <row r="9107" spans="1:15" x14ac:dyDescent="0.25">
      <c r="A9107" s="3">
        <v>44943</v>
      </c>
      <c r="B9107" s="3" t="str">
        <f t="shared" si="426"/>
        <v>January</v>
      </c>
      <c r="C9107" s="3" t="str">
        <f t="shared" si="427"/>
        <v>2023</v>
      </c>
      <c r="D9107" t="str">
        <f>VLOOKUP(G9107,customer_reference!$A$2:$D$4000,4,FALSE)</f>
        <v>Yogyakarta</v>
      </c>
      <c r="E9107" s="2">
        <f>VLOOKUP(D9107,city_reference!$A$2:$C$23,2,FALSE)</f>
        <v>-7.7970680000000003</v>
      </c>
      <c r="F9107" s="2">
        <f>VLOOKUP(D9107,city_reference!$A$2:$C$23,3,FALSE)</f>
        <v>110.370529</v>
      </c>
      <c r="G9107" t="s">
        <v>3688</v>
      </c>
      <c r="H9107" t="str">
        <f>VLOOKUP(G9107,customer_reference!$A$2:$D$4000,2,FALSE)</f>
        <v>Male</v>
      </c>
      <c r="I9107" t="str">
        <f>VLOOKUP(G9107,customer_reference!$A$2:$D$4000,3,FALSE)</f>
        <v>Subscriber</v>
      </c>
      <c r="J9107" t="s">
        <v>3097</v>
      </c>
      <c r="K9107" t="s">
        <v>4081</v>
      </c>
      <c r="L9107" t="str">
        <f>VLOOKUP($K9107,subscriber_list_price!$A$2:$D$43,2,FALSE)</f>
        <v>I-O Hardware</v>
      </c>
      <c r="M9107">
        <f>VLOOKUP($K9107,subscriber_list_price!$A$2:$D$43,3,FALSE)</f>
        <v>117000</v>
      </c>
      <c r="N9107">
        <f>VLOOKUP($K9107,subscriber_list_price!$A$2:$D$43,4,FALSE)</f>
        <v>128700</v>
      </c>
      <c r="O9107">
        <f t="shared" si="428"/>
        <v>11700</v>
      </c>
    </row>
    <row r="9108" spans="1:15" x14ac:dyDescent="0.25">
      <c r="A9108" s="3">
        <v>44867</v>
      </c>
      <c r="B9108" s="3" t="str">
        <f t="shared" si="426"/>
        <v>November</v>
      </c>
      <c r="C9108" s="3" t="str">
        <f t="shared" si="427"/>
        <v>2022</v>
      </c>
      <c r="D9108" t="str">
        <f>VLOOKUP(G9108,customer_reference!$A$2:$D$4000,4,FALSE)</f>
        <v>Yogyakarta</v>
      </c>
      <c r="E9108" s="2">
        <f>VLOOKUP(D9108,city_reference!$A$2:$C$23,2,FALSE)</f>
        <v>-7.7970680000000003</v>
      </c>
      <c r="F9108" s="2">
        <f>VLOOKUP(D9108,city_reference!$A$2:$C$23,3,FALSE)</f>
        <v>110.370529</v>
      </c>
      <c r="G9108" t="s">
        <v>2788</v>
      </c>
      <c r="H9108" t="str">
        <f>VLOOKUP(G9108,customer_reference!$A$2:$D$4000,2,FALSE)</f>
        <v>Male</v>
      </c>
      <c r="I9108" t="str">
        <f>VLOOKUP(G9108,customer_reference!$A$2:$D$4000,3,FALSE)</f>
        <v>Subscriber</v>
      </c>
      <c r="J9108" t="s">
        <v>3097</v>
      </c>
      <c r="K9108" t="s">
        <v>26</v>
      </c>
      <c r="L9108" t="str">
        <f>VLOOKUP($K9108,subscriber_list_price!$A$2:$D$43,2,FALSE)</f>
        <v>Core Hardware</v>
      </c>
      <c r="M9108">
        <f>VLOOKUP($K9108,subscriber_list_price!$A$2:$D$43,3,FALSE)</f>
        <v>2870000</v>
      </c>
      <c r="N9108">
        <f>VLOOKUP($K9108,subscriber_list_price!$A$2:$D$43,4,FALSE)</f>
        <v>3157000</v>
      </c>
      <c r="O9108">
        <f t="shared" si="428"/>
        <v>287000</v>
      </c>
    </row>
    <row r="9109" spans="1:15" x14ac:dyDescent="0.25">
      <c r="A9109" s="3">
        <v>44764</v>
      </c>
      <c r="B9109" s="3" t="str">
        <f t="shared" si="426"/>
        <v>July</v>
      </c>
      <c r="C9109" s="3" t="str">
        <f t="shared" si="427"/>
        <v>2022</v>
      </c>
      <c r="D9109" t="str">
        <f>VLOOKUP(G9109,customer_reference!$A$2:$D$4000,4,FALSE)</f>
        <v>Yogyakarta</v>
      </c>
      <c r="E9109" s="2">
        <f>VLOOKUP(D9109,city_reference!$A$2:$C$23,2,FALSE)</f>
        <v>-7.7970680000000003</v>
      </c>
      <c r="F9109" s="2">
        <f>VLOOKUP(D9109,city_reference!$A$2:$C$23,3,FALSE)</f>
        <v>110.370529</v>
      </c>
      <c r="G9109" t="s">
        <v>829</v>
      </c>
      <c r="H9109" t="str">
        <f>VLOOKUP(G9109,customer_reference!$A$2:$D$4000,2,FALSE)</f>
        <v>Male</v>
      </c>
      <c r="I9109" t="str">
        <f>VLOOKUP(G9109,customer_reference!$A$2:$D$4000,3,FALSE)</f>
        <v>Subscriber</v>
      </c>
      <c r="J9109" t="s">
        <v>3097</v>
      </c>
      <c r="K9109" t="s">
        <v>26</v>
      </c>
      <c r="L9109" t="str">
        <f>VLOOKUP($K9109,subscriber_list_price!$A$2:$D$43,2,FALSE)</f>
        <v>Core Hardware</v>
      </c>
      <c r="M9109">
        <f>VLOOKUP($K9109,subscriber_list_price!$A$2:$D$43,3,FALSE)</f>
        <v>2870000</v>
      </c>
      <c r="N9109">
        <f>VLOOKUP($K9109,subscriber_list_price!$A$2:$D$43,4,FALSE)</f>
        <v>3157000</v>
      </c>
      <c r="O9109">
        <f t="shared" si="428"/>
        <v>287000</v>
      </c>
    </row>
    <row r="9110" spans="1:15" x14ac:dyDescent="0.25">
      <c r="A9110" s="3">
        <v>44756</v>
      </c>
      <c r="B9110" s="3" t="str">
        <f t="shared" si="426"/>
        <v>July</v>
      </c>
      <c r="C9110" s="3" t="str">
        <f t="shared" si="427"/>
        <v>2022</v>
      </c>
      <c r="D9110" t="str">
        <f>VLOOKUP(G9110,customer_reference!$A$2:$D$4000,4,FALSE)</f>
        <v>Yogyakarta</v>
      </c>
      <c r="E9110" s="2">
        <f>VLOOKUP(D9110,city_reference!$A$2:$C$23,2,FALSE)</f>
        <v>-7.7970680000000003</v>
      </c>
      <c r="F9110" s="2">
        <f>VLOOKUP(D9110,city_reference!$A$2:$C$23,3,FALSE)</f>
        <v>110.370529</v>
      </c>
      <c r="G9110" t="s">
        <v>3966</v>
      </c>
      <c r="H9110" t="str">
        <f>VLOOKUP(G9110,customer_reference!$A$2:$D$4000,2,FALSE)</f>
        <v>Male</v>
      </c>
      <c r="I9110" t="str">
        <f>VLOOKUP(G9110,customer_reference!$A$2:$D$4000,3,FALSE)</f>
        <v>Subscriber</v>
      </c>
      <c r="J9110" t="s">
        <v>3097</v>
      </c>
      <c r="K9110" t="s">
        <v>26</v>
      </c>
      <c r="L9110" t="str">
        <f>VLOOKUP($K9110,subscriber_list_price!$A$2:$D$43,2,FALSE)</f>
        <v>Core Hardware</v>
      </c>
      <c r="M9110">
        <f>VLOOKUP($K9110,subscriber_list_price!$A$2:$D$43,3,FALSE)</f>
        <v>2870000</v>
      </c>
      <c r="N9110">
        <f>VLOOKUP($K9110,subscriber_list_price!$A$2:$D$43,4,FALSE)</f>
        <v>3157000</v>
      </c>
      <c r="O9110">
        <f t="shared" si="428"/>
        <v>287000</v>
      </c>
    </row>
    <row r="9111" spans="1:15" x14ac:dyDescent="0.25">
      <c r="A9111" s="3">
        <v>44845</v>
      </c>
      <c r="B9111" s="3" t="str">
        <f t="shared" si="426"/>
        <v>October</v>
      </c>
      <c r="C9111" s="3" t="str">
        <f t="shared" si="427"/>
        <v>2022</v>
      </c>
      <c r="D9111" t="str">
        <f>VLOOKUP(G9111,customer_reference!$A$2:$D$4000,4,FALSE)</f>
        <v>Yogyakarta</v>
      </c>
      <c r="E9111" s="2">
        <f>VLOOKUP(D9111,city_reference!$A$2:$C$23,2,FALSE)</f>
        <v>-7.7970680000000003</v>
      </c>
      <c r="F9111" s="2">
        <f>VLOOKUP(D9111,city_reference!$A$2:$C$23,3,FALSE)</f>
        <v>110.370529</v>
      </c>
      <c r="G9111" t="s">
        <v>3788</v>
      </c>
      <c r="H9111" t="str">
        <f>VLOOKUP(G9111,customer_reference!$A$2:$D$4000,2,FALSE)</f>
        <v>Male</v>
      </c>
      <c r="I9111" t="str">
        <f>VLOOKUP(G9111,customer_reference!$A$2:$D$4000,3,FALSE)</f>
        <v>Subscriber</v>
      </c>
      <c r="J9111" t="s">
        <v>3097</v>
      </c>
      <c r="K9111" t="s">
        <v>17</v>
      </c>
      <c r="L9111" t="str">
        <f>VLOOKUP($K9111,subscriber_list_price!$A$2:$D$43,2,FALSE)</f>
        <v>Core Hardware</v>
      </c>
      <c r="M9111">
        <f>VLOOKUP($K9111,subscriber_list_price!$A$2:$D$43,3,FALSE)</f>
        <v>4620000</v>
      </c>
      <c r="N9111">
        <f>VLOOKUP($K9111,subscriber_list_price!$A$2:$D$43,4,FALSE)</f>
        <v>5082000</v>
      </c>
      <c r="O9111">
        <f t="shared" si="428"/>
        <v>462000</v>
      </c>
    </row>
    <row r="9112" spans="1:15" x14ac:dyDescent="0.25">
      <c r="A9112" s="3">
        <v>44734</v>
      </c>
      <c r="B9112" s="3" t="str">
        <f t="shared" si="426"/>
        <v>June</v>
      </c>
      <c r="C9112" s="3" t="str">
        <f t="shared" si="427"/>
        <v>2022</v>
      </c>
      <c r="D9112" t="str">
        <f>VLOOKUP(G9112,customer_reference!$A$2:$D$4000,4,FALSE)</f>
        <v>Yogyakarta</v>
      </c>
      <c r="E9112" s="2">
        <f>VLOOKUP(D9112,city_reference!$A$2:$C$23,2,FALSE)</f>
        <v>-7.7970680000000003</v>
      </c>
      <c r="F9112" s="2">
        <f>VLOOKUP(D9112,city_reference!$A$2:$C$23,3,FALSE)</f>
        <v>110.370529</v>
      </c>
      <c r="G9112" t="s">
        <v>1958</v>
      </c>
      <c r="H9112" t="str">
        <f>VLOOKUP(G9112,customer_reference!$A$2:$D$4000,2,FALSE)</f>
        <v>Male</v>
      </c>
      <c r="I9112" t="str">
        <f>VLOOKUP(G9112,customer_reference!$A$2:$D$4000,3,FALSE)</f>
        <v>Subscriber</v>
      </c>
      <c r="J9112" t="s">
        <v>3097</v>
      </c>
      <c r="K9112" t="s">
        <v>20</v>
      </c>
      <c r="L9112" t="str">
        <f>VLOOKUP($K9112,subscriber_list_price!$A$2:$D$43,2,FALSE)</f>
        <v>Memory Hardware</v>
      </c>
      <c r="M9112">
        <f>VLOOKUP($K9112,subscriber_list_price!$A$2:$D$43,3,FALSE)</f>
        <v>70000</v>
      </c>
      <c r="N9112">
        <f>VLOOKUP($K9112,subscriber_list_price!$A$2:$D$43,4,FALSE)</f>
        <v>77000</v>
      </c>
      <c r="O9112">
        <f t="shared" si="428"/>
        <v>7000</v>
      </c>
    </row>
    <row r="9113" spans="1:15" x14ac:dyDescent="0.25">
      <c r="A9113" s="3">
        <v>44898</v>
      </c>
      <c r="B9113" s="3" t="str">
        <f t="shared" si="426"/>
        <v>December</v>
      </c>
      <c r="C9113" s="3" t="str">
        <f t="shared" si="427"/>
        <v>2022</v>
      </c>
      <c r="D9113" t="str">
        <f>VLOOKUP(G9113,customer_reference!$A$2:$D$4000,4,FALSE)</f>
        <v>Yogyakarta</v>
      </c>
      <c r="E9113" s="2">
        <f>VLOOKUP(D9113,city_reference!$A$2:$C$23,2,FALSE)</f>
        <v>-7.7970680000000003</v>
      </c>
      <c r="F9113" s="2">
        <f>VLOOKUP(D9113,city_reference!$A$2:$C$23,3,FALSE)</f>
        <v>110.370529</v>
      </c>
      <c r="G9113" t="s">
        <v>595</v>
      </c>
      <c r="H9113" t="str">
        <f>VLOOKUP(G9113,customer_reference!$A$2:$D$4000,2,FALSE)</f>
        <v>Male</v>
      </c>
      <c r="I9113" t="str">
        <f>VLOOKUP(G9113,customer_reference!$A$2:$D$4000,3,FALSE)</f>
        <v>Subscriber</v>
      </c>
      <c r="J9113" t="s">
        <v>3097</v>
      </c>
      <c r="K9113" t="s">
        <v>36</v>
      </c>
      <c r="L9113" t="str">
        <f>VLOOKUP($K9113,subscriber_list_price!$A$2:$D$43,2,FALSE)</f>
        <v>I-O Hardware</v>
      </c>
      <c r="M9113">
        <f>VLOOKUP($K9113,subscriber_list_price!$A$2:$D$43,3,FALSE)</f>
        <v>1108000</v>
      </c>
      <c r="N9113">
        <f>VLOOKUP($K9113,subscriber_list_price!$A$2:$D$43,4,FALSE)</f>
        <v>1218800</v>
      </c>
      <c r="O9113">
        <f t="shared" si="428"/>
        <v>110800</v>
      </c>
    </row>
    <row r="9114" spans="1:15" x14ac:dyDescent="0.25">
      <c r="A9114" s="3">
        <v>45102</v>
      </c>
      <c r="B9114" s="3" t="str">
        <f t="shared" si="426"/>
        <v>June</v>
      </c>
      <c r="C9114" s="3" t="str">
        <f t="shared" si="427"/>
        <v>2023</v>
      </c>
      <c r="D9114" t="str">
        <f>VLOOKUP(G9114,customer_reference!$A$2:$D$4000,4,FALSE)</f>
        <v>Yogyakarta</v>
      </c>
      <c r="E9114" s="2">
        <f>VLOOKUP(D9114,city_reference!$A$2:$C$23,2,FALSE)</f>
        <v>-7.7970680000000003</v>
      </c>
      <c r="F9114" s="2">
        <f>VLOOKUP(D9114,city_reference!$A$2:$C$23,3,FALSE)</f>
        <v>110.370529</v>
      </c>
      <c r="G9114" t="s">
        <v>595</v>
      </c>
      <c r="H9114" t="str">
        <f>VLOOKUP(G9114,customer_reference!$A$2:$D$4000,2,FALSE)</f>
        <v>Male</v>
      </c>
      <c r="I9114" t="str">
        <f>VLOOKUP(G9114,customer_reference!$A$2:$D$4000,3,FALSE)</f>
        <v>Subscriber</v>
      </c>
      <c r="J9114" t="s">
        <v>3097</v>
      </c>
      <c r="K9114" t="s">
        <v>36</v>
      </c>
      <c r="L9114" t="str">
        <f>VLOOKUP($K9114,subscriber_list_price!$A$2:$D$43,2,FALSE)</f>
        <v>I-O Hardware</v>
      </c>
      <c r="M9114">
        <f>VLOOKUP($K9114,subscriber_list_price!$A$2:$D$43,3,FALSE)</f>
        <v>1108000</v>
      </c>
      <c r="N9114">
        <f>VLOOKUP($K9114,subscriber_list_price!$A$2:$D$43,4,FALSE)</f>
        <v>1218800</v>
      </c>
      <c r="O9114">
        <f t="shared" si="428"/>
        <v>110800</v>
      </c>
    </row>
    <row r="9115" spans="1:15" x14ac:dyDescent="0.25">
      <c r="A9115" s="3">
        <v>44892</v>
      </c>
      <c r="B9115" s="3" t="str">
        <f t="shared" si="426"/>
        <v>November</v>
      </c>
      <c r="C9115" s="3" t="str">
        <f t="shared" si="427"/>
        <v>2022</v>
      </c>
      <c r="D9115" t="str">
        <f>VLOOKUP(G9115,customer_reference!$A$2:$D$4000,4,FALSE)</f>
        <v>Yogyakarta</v>
      </c>
      <c r="E9115" s="2">
        <f>VLOOKUP(D9115,city_reference!$A$2:$C$23,2,FALSE)</f>
        <v>-7.7970680000000003</v>
      </c>
      <c r="F9115" s="2">
        <f>VLOOKUP(D9115,city_reference!$A$2:$C$23,3,FALSE)</f>
        <v>110.370529</v>
      </c>
      <c r="G9115" t="s">
        <v>1275</v>
      </c>
      <c r="H9115" t="str">
        <f>VLOOKUP(G9115,customer_reference!$A$2:$D$4000,2,FALSE)</f>
        <v>Male</v>
      </c>
      <c r="I9115" t="str">
        <f>VLOOKUP(G9115,customer_reference!$A$2:$D$4000,3,FALSE)</f>
        <v>Subscriber</v>
      </c>
      <c r="J9115" t="s">
        <v>3097</v>
      </c>
      <c r="K9115" t="s">
        <v>45</v>
      </c>
      <c r="L9115" t="str">
        <f>VLOOKUP($K9115,subscriber_list_price!$A$2:$D$43,2,FALSE)</f>
        <v>I-O Hardware</v>
      </c>
      <c r="M9115">
        <f>VLOOKUP($K9115,subscriber_list_price!$A$2:$D$43,3,FALSE)</f>
        <v>52000</v>
      </c>
      <c r="N9115">
        <f>VLOOKUP($K9115,subscriber_list_price!$A$2:$D$43,4,FALSE)</f>
        <v>57200</v>
      </c>
      <c r="O9115">
        <f t="shared" si="428"/>
        <v>5200</v>
      </c>
    </row>
    <row r="9116" spans="1:15" x14ac:dyDescent="0.25">
      <c r="A9116" s="3">
        <v>44701</v>
      </c>
      <c r="B9116" s="3" t="str">
        <f t="shared" si="426"/>
        <v>May</v>
      </c>
      <c r="C9116" s="3" t="str">
        <f t="shared" si="427"/>
        <v>2022</v>
      </c>
      <c r="D9116" t="str">
        <f>VLOOKUP(G9116,customer_reference!$A$2:$D$4000,4,FALSE)</f>
        <v>Yogyakarta</v>
      </c>
      <c r="E9116" s="2">
        <f>VLOOKUP(D9116,city_reference!$A$2:$C$23,2,FALSE)</f>
        <v>-7.7970680000000003</v>
      </c>
      <c r="F9116" s="2">
        <f>VLOOKUP(D9116,city_reference!$A$2:$C$23,3,FALSE)</f>
        <v>110.370529</v>
      </c>
      <c r="G9116" t="s">
        <v>2788</v>
      </c>
      <c r="H9116" t="str">
        <f>VLOOKUP(G9116,customer_reference!$A$2:$D$4000,2,FALSE)</f>
        <v>Male</v>
      </c>
      <c r="I9116" t="str">
        <f>VLOOKUP(G9116,customer_reference!$A$2:$D$4000,3,FALSE)</f>
        <v>Subscriber</v>
      </c>
      <c r="J9116" t="s">
        <v>3097</v>
      </c>
      <c r="K9116" t="s">
        <v>45</v>
      </c>
      <c r="L9116" t="str">
        <f>VLOOKUP($K9116,subscriber_list_price!$A$2:$D$43,2,FALSE)</f>
        <v>I-O Hardware</v>
      </c>
      <c r="M9116">
        <f>VLOOKUP($K9116,subscriber_list_price!$A$2:$D$43,3,FALSE)</f>
        <v>52000</v>
      </c>
      <c r="N9116">
        <f>VLOOKUP($K9116,subscriber_list_price!$A$2:$D$43,4,FALSE)</f>
        <v>57200</v>
      </c>
      <c r="O9116">
        <f t="shared" si="428"/>
        <v>5200</v>
      </c>
    </row>
    <row r="9117" spans="1:15" x14ac:dyDescent="0.25">
      <c r="A9117" s="3">
        <v>44897</v>
      </c>
      <c r="B9117" s="3" t="str">
        <f t="shared" si="426"/>
        <v>December</v>
      </c>
      <c r="C9117" s="3" t="str">
        <f t="shared" si="427"/>
        <v>2022</v>
      </c>
      <c r="D9117" t="str">
        <f>VLOOKUP(G9117,customer_reference!$A$2:$D$4000,4,FALSE)</f>
        <v>Yogyakarta</v>
      </c>
      <c r="E9117" s="2">
        <f>VLOOKUP(D9117,city_reference!$A$2:$C$23,2,FALSE)</f>
        <v>-7.7970680000000003</v>
      </c>
      <c r="F9117" s="2">
        <f>VLOOKUP(D9117,city_reference!$A$2:$C$23,3,FALSE)</f>
        <v>110.370529</v>
      </c>
      <c r="G9117" t="s">
        <v>1013</v>
      </c>
      <c r="H9117" t="str">
        <f>VLOOKUP(G9117,customer_reference!$A$2:$D$4000,2,FALSE)</f>
        <v>Male</v>
      </c>
      <c r="I9117" t="str">
        <f>VLOOKUP(G9117,customer_reference!$A$2:$D$4000,3,FALSE)</f>
        <v>Subscriber</v>
      </c>
      <c r="J9117" t="s">
        <v>3097</v>
      </c>
      <c r="K9117" t="s">
        <v>13</v>
      </c>
      <c r="L9117" t="str">
        <f>VLOOKUP($K9117,subscriber_list_price!$A$2:$D$43,2,FALSE)</f>
        <v>Memory Hardware</v>
      </c>
      <c r="M9117">
        <f>VLOOKUP($K9117,subscriber_list_price!$A$2:$D$43,3,FALSE)</f>
        <v>588000</v>
      </c>
      <c r="N9117">
        <f>VLOOKUP($K9117,subscriber_list_price!$A$2:$D$43,4,FALSE)</f>
        <v>646800</v>
      </c>
      <c r="O9117">
        <f t="shared" si="428"/>
        <v>58800</v>
      </c>
    </row>
    <row r="9118" spans="1:15" x14ac:dyDescent="0.25">
      <c r="A9118" s="3">
        <v>44740</v>
      </c>
      <c r="B9118" s="3" t="str">
        <f t="shared" si="426"/>
        <v>June</v>
      </c>
      <c r="C9118" s="3" t="str">
        <f t="shared" si="427"/>
        <v>2022</v>
      </c>
      <c r="D9118" t="str">
        <f>VLOOKUP(G9118,customer_reference!$A$2:$D$4000,4,FALSE)</f>
        <v>Yogyakarta</v>
      </c>
      <c r="E9118" s="2">
        <f>VLOOKUP(D9118,city_reference!$A$2:$C$23,2,FALSE)</f>
        <v>-7.7970680000000003</v>
      </c>
      <c r="F9118" s="2">
        <f>VLOOKUP(D9118,city_reference!$A$2:$C$23,3,FALSE)</f>
        <v>110.370529</v>
      </c>
      <c r="G9118" t="s">
        <v>2757</v>
      </c>
      <c r="H9118" t="str">
        <f>VLOOKUP(G9118,customer_reference!$A$2:$D$4000,2,FALSE)</f>
        <v>Male</v>
      </c>
      <c r="I9118" t="str">
        <f>VLOOKUP(G9118,customer_reference!$A$2:$D$4000,3,FALSE)</f>
        <v>Subscriber</v>
      </c>
      <c r="J9118" t="s">
        <v>3097</v>
      </c>
      <c r="K9118" t="s">
        <v>5</v>
      </c>
      <c r="L9118" t="str">
        <f>VLOOKUP($K9118,subscriber_list_price!$A$2:$D$43,2,FALSE)</f>
        <v>Memory Hardware</v>
      </c>
      <c r="M9118">
        <f>VLOOKUP($K9118,subscriber_list_price!$A$2:$D$43,3,FALSE)</f>
        <v>1148000</v>
      </c>
      <c r="N9118">
        <f>VLOOKUP($K9118,subscriber_list_price!$A$2:$D$43,4,FALSE)</f>
        <v>1262800</v>
      </c>
      <c r="O9118">
        <f t="shared" si="428"/>
        <v>114800</v>
      </c>
    </row>
    <row r="9119" spans="1:15" x14ac:dyDescent="0.25">
      <c r="A9119" s="3">
        <v>44587</v>
      </c>
      <c r="B9119" s="3" t="str">
        <f t="shared" si="426"/>
        <v>January</v>
      </c>
      <c r="C9119" s="3" t="str">
        <f t="shared" si="427"/>
        <v>2022</v>
      </c>
      <c r="D9119" t="str">
        <f>VLOOKUP(G9119,customer_reference!$A$2:$D$4000,4,FALSE)</f>
        <v>Yogyakarta</v>
      </c>
      <c r="E9119" s="2">
        <f>VLOOKUP(D9119,city_reference!$A$2:$C$23,2,FALSE)</f>
        <v>-7.7970680000000003</v>
      </c>
      <c r="F9119" s="2">
        <f>VLOOKUP(D9119,city_reference!$A$2:$C$23,3,FALSE)</f>
        <v>110.370529</v>
      </c>
      <c r="G9119" t="s">
        <v>3932</v>
      </c>
      <c r="H9119" t="str">
        <f>VLOOKUP(G9119,customer_reference!$A$2:$D$4000,2,FALSE)</f>
        <v>Male</v>
      </c>
      <c r="I9119" t="str">
        <f>VLOOKUP(G9119,customer_reference!$A$2:$D$4000,3,FALSE)</f>
        <v>Subscriber</v>
      </c>
      <c r="J9119" t="s">
        <v>3097</v>
      </c>
      <c r="K9119" t="s">
        <v>18</v>
      </c>
      <c r="L9119" t="str">
        <f>VLOOKUP($K9119,subscriber_list_price!$A$2:$D$43,2,FALSE)</f>
        <v>Core Hardware</v>
      </c>
      <c r="M9119">
        <f>VLOOKUP($K9119,subscriber_list_price!$A$2:$D$43,3,FALSE)</f>
        <v>7350000</v>
      </c>
      <c r="N9119">
        <f>VLOOKUP($K9119,subscriber_list_price!$A$2:$D$43,4,FALSE)</f>
        <v>8085000</v>
      </c>
      <c r="O9119">
        <f t="shared" si="428"/>
        <v>735000</v>
      </c>
    </row>
    <row r="9120" spans="1:15" x14ac:dyDescent="0.25">
      <c r="A9120" s="3">
        <v>44585</v>
      </c>
      <c r="B9120" s="3" t="str">
        <f t="shared" si="426"/>
        <v>January</v>
      </c>
      <c r="C9120" s="3" t="str">
        <f t="shared" si="427"/>
        <v>2022</v>
      </c>
      <c r="D9120" t="str">
        <f>VLOOKUP(G9120,customer_reference!$A$2:$D$4000,4,FALSE)</f>
        <v>Yogyakarta</v>
      </c>
      <c r="E9120" s="2">
        <f>VLOOKUP(D9120,city_reference!$A$2:$C$23,2,FALSE)</f>
        <v>-7.7970680000000003</v>
      </c>
      <c r="F9120" s="2">
        <f>VLOOKUP(D9120,city_reference!$A$2:$C$23,3,FALSE)</f>
        <v>110.370529</v>
      </c>
      <c r="G9120" t="s">
        <v>3966</v>
      </c>
      <c r="H9120" t="str">
        <f>VLOOKUP(G9120,customer_reference!$A$2:$D$4000,2,FALSE)</f>
        <v>Male</v>
      </c>
      <c r="I9120" t="str">
        <f>VLOOKUP(G9120,customer_reference!$A$2:$D$4000,3,FALSE)</f>
        <v>Subscriber</v>
      </c>
      <c r="J9120" t="s">
        <v>3097</v>
      </c>
      <c r="K9120" t="s">
        <v>7</v>
      </c>
      <c r="L9120" t="str">
        <f>VLOOKUP($K9120,subscriber_list_price!$A$2:$D$43,2,FALSE)</f>
        <v>Memory Hardware</v>
      </c>
      <c r="M9120">
        <f>VLOOKUP($K9120,subscriber_list_price!$A$2:$D$43,3,FALSE)</f>
        <v>4060000</v>
      </c>
      <c r="N9120">
        <f>VLOOKUP($K9120,subscriber_list_price!$A$2:$D$43,4,FALSE)</f>
        <v>4466000</v>
      </c>
      <c r="O9120">
        <f t="shared" si="428"/>
        <v>406000</v>
      </c>
    </row>
    <row r="9121" spans="1:15" x14ac:dyDescent="0.25">
      <c r="A9121" s="3">
        <v>45132</v>
      </c>
      <c r="B9121" s="3" t="str">
        <f t="shared" si="426"/>
        <v>July</v>
      </c>
      <c r="C9121" s="3" t="str">
        <f t="shared" si="427"/>
        <v>2023</v>
      </c>
      <c r="D9121" t="str">
        <f>VLOOKUP(G9121,customer_reference!$A$2:$D$4000,4,FALSE)</f>
        <v>Yogyakarta</v>
      </c>
      <c r="E9121" s="2">
        <f>VLOOKUP(D9121,city_reference!$A$2:$C$23,2,FALSE)</f>
        <v>-7.7970680000000003</v>
      </c>
      <c r="F9121" s="2">
        <f>VLOOKUP(D9121,city_reference!$A$2:$C$23,3,FALSE)</f>
        <v>110.370529</v>
      </c>
      <c r="G9121" t="s">
        <v>2819</v>
      </c>
      <c r="H9121" t="str">
        <f>VLOOKUP(G9121,customer_reference!$A$2:$D$4000,2,FALSE)</f>
        <v>Male</v>
      </c>
      <c r="I9121" t="str">
        <f>VLOOKUP(G9121,customer_reference!$A$2:$D$4000,3,FALSE)</f>
        <v>Subscriber</v>
      </c>
      <c r="J9121" t="s">
        <v>3097</v>
      </c>
      <c r="K9121" t="s">
        <v>13</v>
      </c>
      <c r="L9121" t="str">
        <f>VLOOKUP($K9121,subscriber_list_price!$A$2:$D$43,2,FALSE)</f>
        <v>Memory Hardware</v>
      </c>
      <c r="M9121">
        <f>VLOOKUP($K9121,subscriber_list_price!$A$2:$D$43,3,FALSE)</f>
        <v>588000</v>
      </c>
      <c r="N9121">
        <f>VLOOKUP($K9121,subscriber_list_price!$A$2:$D$43,4,FALSE)</f>
        <v>646800</v>
      </c>
      <c r="O9121">
        <f t="shared" si="428"/>
        <v>58800</v>
      </c>
    </row>
    <row r="9122" spans="1:15" x14ac:dyDescent="0.25">
      <c r="A9122" s="3">
        <v>44896</v>
      </c>
      <c r="B9122" s="3" t="str">
        <f t="shared" si="426"/>
        <v>December</v>
      </c>
      <c r="C9122" s="3" t="str">
        <f t="shared" si="427"/>
        <v>2022</v>
      </c>
      <c r="D9122" t="str">
        <f>VLOOKUP(G9122,customer_reference!$A$2:$D$4000,4,FALSE)</f>
        <v>Yogyakarta</v>
      </c>
      <c r="E9122" s="2">
        <f>VLOOKUP(D9122,city_reference!$A$2:$C$23,2,FALSE)</f>
        <v>-7.7970680000000003</v>
      </c>
      <c r="F9122" s="2">
        <f>VLOOKUP(D9122,city_reference!$A$2:$C$23,3,FALSE)</f>
        <v>110.370529</v>
      </c>
      <c r="G9122" t="s">
        <v>179</v>
      </c>
      <c r="H9122" t="str">
        <f>VLOOKUP(G9122,customer_reference!$A$2:$D$4000,2,FALSE)</f>
        <v>Male</v>
      </c>
      <c r="I9122" t="str">
        <f>VLOOKUP(G9122,customer_reference!$A$2:$D$4000,3,FALSE)</f>
        <v>Subscriber</v>
      </c>
      <c r="J9122" t="s">
        <v>3097</v>
      </c>
      <c r="K9122" t="s">
        <v>23</v>
      </c>
      <c r="L9122" t="str">
        <f>VLOOKUP($K9122,subscriber_list_price!$A$2:$D$43,2,FALSE)</f>
        <v>Memory Hardware</v>
      </c>
      <c r="M9122">
        <f>VLOOKUP($K9122,subscriber_list_price!$A$2:$D$43,3,FALSE)</f>
        <v>336000</v>
      </c>
      <c r="N9122">
        <f>VLOOKUP($K9122,subscriber_list_price!$A$2:$D$43,4,FALSE)</f>
        <v>369600</v>
      </c>
      <c r="O9122">
        <f t="shared" si="428"/>
        <v>33600</v>
      </c>
    </row>
    <row r="9123" spans="1:15" x14ac:dyDescent="0.25">
      <c r="A9123" s="3">
        <v>45154</v>
      </c>
      <c r="B9123" s="3" t="str">
        <f t="shared" si="426"/>
        <v>August</v>
      </c>
      <c r="C9123" s="3" t="str">
        <f t="shared" si="427"/>
        <v>2023</v>
      </c>
      <c r="D9123" t="str">
        <f>VLOOKUP(G9123,customer_reference!$A$2:$D$4000,4,FALSE)</f>
        <v>Yogyakarta</v>
      </c>
      <c r="E9123" s="2">
        <f>VLOOKUP(D9123,city_reference!$A$2:$C$23,2,FALSE)</f>
        <v>-7.7970680000000003</v>
      </c>
      <c r="F9123" s="2">
        <f>VLOOKUP(D9123,city_reference!$A$2:$C$23,3,FALSE)</f>
        <v>110.370529</v>
      </c>
      <c r="G9123" t="s">
        <v>1905</v>
      </c>
      <c r="H9123" t="str">
        <f>VLOOKUP(G9123,customer_reference!$A$2:$D$4000,2,FALSE)</f>
        <v>Male</v>
      </c>
      <c r="I9123" t="str">
        <f>VLOOKUP(G9123,customer_reference!$A$2:$D$4000,3,FALSE)</f>
        <v>Subscriber</v>
      </c>
      <c r="J9123" t="s">
        <v>3097</v>
      </c>
      <c r="K9123" t="s">
        <v>4079</v>
      </c>
      <c r="L9123" t="str">
        <f>VLOOKUP($K9123,subscriber_list_price!$A$2:$D$43,2,FALSE)</f>
        <v>I-O Hardware</v>
      </c>
      <c r="M9123">
        <f>VLOOKUP($K9123,subscriber_list_price!$A$2:$D$43,3,FALSE)</f>
        <v>218000</v>
      </c>
      <c r="N9123">
        <f>VLOOKUP($K9123,subscriber_list_price!$A$2:$D$43,4,FALSE)</f>
        <v>239800</v>
      </c>
      <c r="O9123">
        <f t="shared" si="428"/>
        <v>21800</v>
      </c>
    </row>
    <row r="9124" spans="1:15" x14ac:dyDescent="0.25">
      <c r="A9124" s="3">
        <v>44788</v>
      </c>
      <c r="B9124" s="3" t="str">
        <f t="shared" si="426"/>
        <v>August</v>
      </c>
      <c r="C9124" s="3" t="str">
        <f t="shared" si="427"/>
        <v>2022</v>
      </c>
      <c r="D9124" t="str">
        <f>VLOOKUP(G9124,customer_reference!$A$2:$D$4000,4,FALSE)</f>
        <v>Yogyakarta</v>
      </c>
      <c r="E9124" s="2">
        <f>VLOOKUP(D9124,city_reference!$A$2:$C$23,2,FALSE)</f>
        <v>-7.7970680000000003</v>
      </c>
      <c r="F9124" s="2">
        <f>VLOOKUP(D9124,city_reference!$A$2:$C$23,3,FALSE)</f>
        <v>110.370529</v>
      </c>
      <c r="G9124" t="s">
        <v>595</v>
      </c>
      <c r="H9124" t="str">
        <f>VLOOKUP(G9124,customer_reference!$A$2:$D$4000,2,FALSE)</f>
        <v>Male</v>
      </c>
      <c r="I9124" t="str">
        <f>VLOOKUP(G9124,customer_reference!$A$2:$D$4000,3,FALSE)</f>
        <v>Subscriber</v>
      </c>
      <c r="J9124" t="s">
        <v>3097</v>
      </c>
      <c r="K9124" t="s">
        <v>12</v>
      </c>
      <c r="L9124" t="str">
        <f>VLOOKUP($K9124,subscriber_list_price!$A$2:$D$43,2,FALSE)</f>
        <v>Memory Hardware</v>
      </c>
      <c r="M9124">
        <f>VLOOKUP($K9124,subscriber_list_price!$A$2:$D$43,3,FALSE)</f>
        <v>280000</v>
      </c>
      <c r="N9124">
        <f>VLOOKUP($K9124,subscriber_list_price!$A$2:$D$43,4,FALSE)</f>
        <v>308000</v>
      </c>
      <c r="O9124">
        <f t="shared" si="428"/>
        <v>28000</v>
      </c>
    </row>
    <row r="9125" spans="1:15" x14ac:dyDescent="0.25">
      <c r="A9125" s="3">
        <v>44966</v>
      </c>
      <c r="B9125" s="3" t="str">
        <f t="shared" si="426"/>
        <v>February</v>
      </c>
      <c r="C9125" s="3" t="str">
        <f t="shared" si="427"/>
        <v>2023</v>
      </c>
      <c r="D9125" t="str">
        <f>VLOOKUP(G9125,customer_reference!$A$2:$D$4000,4,FALSE)</f>
        <v>Yogyakarta</v>
      </c>
      <c r="E9125" s="2">
        <f>VLOOKUP(D9125,city_reference!$A$2:$C$23,2,FALSE)</f>
        <v>-7.7970680000000003</v>
      </c>
      <c r="F9125" s="2">
        <f>VLOOKUP(D9125,city_reference!$A$2:$C$23,3,FALSE)</f>
        <v>110.370529</v>
      </c>
      <c r="G9125" t="s">
        <v>1923</v>
      </c>
      <c r="H9125" t="str">
        <f>VLOOKUP(G9125,customer_reference!$A$2:$D$4000,2,FALSE)</f>
        <v>Male</v>
      </c>
      <c r="I9125" t="str">
        <f>VLOOKUP(G9125,customer_reference!$A$2:$D$4000,3,FALSE)</f>
        <v>Subscriber</v>
      </c>
      <c r="J9125" t="s">
        <v>3097</v>
      </c>
      <c r="K9125" t="s">
        <v>21</v>
      </c>
      <c r="L9125" t="str">
        <f>VLOOKUP($K9125,subscriber_list_price!$A$2:$D$43,2,FALSE)</f>
        <v>Memory Hardware</v>
      </c>
      <c r="M9125">
        <f>VLOOKUP($K9125,subscriber_list_price!$A$2:$D$43,3,FALSE)</f>
        <v>140000</v>
      </c>
      <c r="N9125">
        <f>VLOOKUP($K9125,subscriber_list_price!$A$2:$D$43,4,FALSE)</f>
        <v>154000</v>
      </c>
      <c r="O9125">
        <f t="shared" si="428"/>
        <v>14000</v>
      </c>
    </row>
    <row r="9126" spans="1:15" x14ac:dyDescent="0.25">
      <c r="A9126" s="3">
        <v>44920</v>
      </c>
      <c r="B9126" s="3" t="str">
        <f t="shared" si="426"/>
        <v>December</v>
      </c>
      <c r="C9126" s="3" t="str">
        <f t="shared" si="427"/>
        <v>2022</v>
      </c>
      <c r="D9126" t="str">
        <f>VLOOKUP(G9126,customer_reference!$A$2:$D$4000,4,FALSE)</f>
        <v>Yogyakarta</v>
      </c>
      <c r="E9126" s="2">
        <f>VLOOKUP(D9126,city_reference!$A$2:$C$23,2,FALSE)</f>
        <v>-7.7970680000000003</v>
      </c>
      <c r="F9126" s="2">
        <f>VLOOKUP(D9126,city_reference!$A$2:$C$23,3,FALSE)</f>
        <v>110.370529</v>
      </c>
      <c r="G9126" t="s">
        <v>2592</v>
      </c>
      <c r="H9126" t="str">
        <f>VLOOKUP(G9126,customer_reference!$A$2:$D$4000,2,FALSE)</f>
        <v>Male</v>
      </c>
      <c r="I9126" t="str">
        <f>VLOOKUP(G9126,customer_reference!$A$2:$D$4000,3,FALSE)</f>
        <v>Non Member</v>
      </c>
      <c r="J9126" t="s">
        <v>3097</v>
      </c>
      <c r="K9126" t="s">
        <v>8</v>
      </c>
      <c r="L9126" t="str">
        <f>VLOOKUP($K9126,subscriber_list_price!$A$2:$D$43,2,FALSE)</f>
        <v>Memory Hardware</v>
      </c>
      <c r="M9126">
        <f>VLOOKUP($K9126,subscriber_list_price!$A$2:$D$43,3,FALSE)</f>
        <v>448000</v>
      </c>
      <c r="N9126">
        <f>VLOOKUP($K9126,subscriber_list_price!$A$2:$D$43,4,FALSE)</f>
        <v>492800</v>
      </c>
      <c r="O9126">
        <f t="shared" si="428"/>
        <v>44800</v>
      </c>
    </row>
    <row r="9127" spans="1:15" x14ac:dyDescent="0.25">
      <c r="A9127" s="3">
        <v>44892</v>
      </c>
      <c r="B9127" s="3" t="str">
        <f t="shared" si="426"/>
        <v>November</v>
      </c>
      <c r="C9127" s="3" t="str">
        <f t="shared" si="427"/>
        <v>2022</v>
      </c>
      <c r="D9127" t="str">
        <f>VLOOKUP(G9127,customer_reference!$A$2:$D$4000,4,FALSE)</f>
        <v>Yogyakarta</v>
      </c>
      <c r="E9127" s="2">
        <f>VLOOKUP(D9127,city_reference!$A$2:$C$23,2,FALSE)</f>
        <v>-7.7970680000000003</v>
      </c>
      <c r="F9127" s="2">
        <f>VLOOKUP(D9127,city_reference!$A$2:$C$23,3,FALSE)</f>
        <v>110.370529</v>
      </c>
      <c r="G9127" t="s">
        <v>2757</v>
      </c>
      <c r="H9127" t="str">
        <f>VLOOKUP(G9127,customer_reference!$A$2:$D$4000,2,FALSE)</f>
        <v>Male</v>
      </c>
      <c r="I9127" t="str">
        <f>VLOOKUP(G9127,customer_reference!$A$2:$D$4000,3,FALSE)</f>
        <v>Subscriber</v>
      </c>
      <c r="J9127" t="s">
        <v>3097</v>
      </c>
      <c r="K9127" t="s">
        <v>8</v>
      </c>
      <c r="L9127" t="str">
        <f>VLOOKUP($K9127,subscriber_list_price!$A$2:$D$43,2,FALSE)</f>
        <v>Memory Hardware</v>
      </c>
      <c r="M9127">
        <f>VLOOKUP($K9127,subscriber_list_price!$A$2:$D$43,3,FALSE)</f>
        <v>448000</v>
      </c>
      <c r="N9127">
        <f>VLOOKUP($K9127,subscriber_list_price!$A$2:$D$43,4,FALSE)</f>
        <v>492800</v>
      </c>
      <c r="O9127">
        <f t="shared" si="428"/>
        <v>44800</v>
      </c>
    </row>
    <row r="9128" spans="1:15" x14ac:dyDescent="0.25">
      <c r="A9128" s="3">
        <v>44805</v>
      </c>
      <c r="B9128" s="3" t="str">
        <f t="shared" si="426"/>
        <v>September</v>
      </c>
      <c r="C9128" s="3" t="str">
        <f t="shared" si="427"/>
        <v>2022</v>
      </c>
      <c r="D9128" t="str">
        <f>VLOOKUP(G9128,customer_reference!$A$2:$D$4000,4,FALSE)</f>
        <v>Yogyakarta</v>
      </c>
      <c r="E9128" s="2">
        <f>VLOOKUP(D9128,city_reference!$A$2:$C$23,2,FALSE)</f>
        <v>-7.7970680000000003</v>
      </c>
      <c r="F9128" s="2">
        <f>VLOOKUP(D9128,city_reference!$A$2:$C$23,3,FALSE)</f>
        <v>110.370529</v>
      </c>
      <c r="G9128" t="s">
        <v>3397</v>
      </c>
      <c r="H9128" t="str">
        <f>VLOOKUP(G9128,customer_reference!$A$2:$D$4000,2,FALSE)</f>
        <v>Male</v>
      </c>
      <c r="I9128" t="str">
        <f>VLOOKUP(G9128,customer_reference!$A$2:$D$4000,3,FALSE)</f>
        <v>Subscriber</v>
      </c>
      <c r="J9128" t="s">
        <v>3097</v>
      </c>
      <c r="K9128" t="s">
        <v>26</v>
      </c>
      <c r="L9128" t="str">
        <f>VLOOKUP($K9128,subscriber_list_price!$A$2:$D$43,2,FALSE)</f>
        <v>Core Hardware</v>
      </c>
      <c r="M9128">
        <f>VLOOKUP($K9128,subscriber_list_price!$A$2:$D$43,3,FALSE)</f>
        <v>2870000</v>
      </c>
      <c r="N9128">
        <f>VLOOKUP($K9128,subscriber_list_price!$A$2:$D$43,4,FALSE)</f>
        <v>3157000</v>
      </c>
      <c r="O9128">
        <f t="shared" si="428"/>
        <v>287000</v>
      </c>
    </row>
    <row r="9129" spans="1:15" x14ac:dyDescent="0.25">
      <c r="A9129" s="3">
        <v>44728</v>
      </c>
      <c r="B9129" s="3" t="str">
        <f t="shared" si="426"/>
        <v>June</v>
      </c>
      <c r="C9129" s="3" t="str">
        <f t="shared" si="427"/>
        <v>2022</v>
      </c>
      <c r="D9129" t="str">
        <f>VLOOKUP(G9129,customer_reference!$A$2:$D$4000,4,FALSE)</f>
        <v>Yogyakarta</v>
      </c>
      <c r="E9129" s="2">
        <f>VLOOKUP(D9129,city_reference!$A$2:$C$23,2,FALSE)</f>
        <v>-7.7970680000000003</v>
      </c>
      <c r="F9129" s="2">
        <f>VLOOKUP(D9129,city_reference!$A$2:$C$23,3,FALSE)</f>
        <v>110.370529</v>
      </c>
      <c r="G9129" t="s">
        <v>4015</v>
      </c>
      <c r="H9129" t="str">
        <f>VLOOKUP(G9129,customer_reference!$A$2:$D$4000,2,FALSE)</f>
        <v>Male</v>
      </c>
      <c r="I9129" t="str">
        <f>VLOOKUP(G9129,customer_reference!$A$2:$D$4000,3,FALSE)</f>
        <v>Subscriber</v>
      </c>
      <c r="J9129" t="s">
        <v>3097</v>
      </c>
      <c r="K9129" t="s">
        <v>26</v>
      </c>
      <c r="L9129" t="str">
        <f>VLOOKUP($K9129,subscriber_list_price!$A$2:$D$43,2,FALSE)</f>
        <v>Core Hardware</v>
      </c>
      <c r="M9129">
        <f>VLOOKUP($K9129,subscriber_list_price!$A$2:$D$43,3,FALSE)</f>
        <v>2870000</v>
      </c>
      <c r="N9129">
        <f>VLOOKUP($K9129,subscriber_list_price!$A$2:$D$43,4,FALSE)</f>
        <v>3157000</v>
      </c>
      <c r="O9129">
        <f t="shared" si="428"/>
        <v>287000</v>
      </c>
    </row>
    <row r="9130" spans="1:15" x14ac:dyDescent="0.25">
      <c r="A9130" s="3">
        <v>44572</v>
      </c>
      <c r="B9130" s="3" t="str">
        <f t="shared" si="426"/>
        <v>January</v>
      </c>
      <c r="C9130" s="3" t="str">
        <f t="shared" si="427"/>
        <v>2022</v>
      </c>
      <c r="D9130" t="str">
        <f>VLOOKUP(G9130,customer_reference!$A$2:$D$4000,4,FALSE)</f>
        <v>Yogyakarta</v>
      </c>
      <c r="E9130" s="2">
        <f>VLOOKUP(D9130,city_reference!$A$2:$C$23,2,FALSE)</f>
        <v>-7.7970680000000003</v>
      </c>
      <c r="F9130" s="2">
        <f>VLOOKUP(D9130,city_reference!$A$2:$C$23,3,FALSE)</f>
        <v>110.370529</v>
      </c>
      <c r="G9130" t="s">
        <v>2105</v>
      </c>
      <c r="H9130" t="str">
        <f>VLOOKUP(G9130,customer_reference!$A$2:$D$4000,2,FALSE)</f>
        <v>Male</v>
      </c>
      <c r="I9130" t="str">
        <f>VLOOKUP(G9130,customer_reference!$A$2:$D$4000,3,FALSE)</f>
        <v>Subscriber</v>
      </c>
      <c r="J9130" t="s">
        <v>3097</v>
      </c>
      <c r="K9130" t="s">
        <v>13</v>
      </c>
      <c r="L9130" t="str">
        <f>VLOOKUP($K9130,subscriber_list_price!$A$2:$D$43,2,FALSE)</f>
        <v>Memory Hardware</v>
      </c>
      <c r="M9130">
        <f>VLOOKUP($K9130,subscriber_list_price!$A$2:$D$43,3,FALSE)</f>
        <v>588000</v>
      </c>
      <c r="N9130">
        <f>VLOOKUP($K9130,subscriber_list_price!$A$2:$D$43,4,FALSE)</f>
        <v>646800</v>
      </c>
      <c r="O9130">
        <f t="shared" si="428"/>
        <v>58800</v>
      </c>
    </row>
    <row r="9131" spans="1:15" x14ac:dyDescent="0.25">
      <c r="A9131" s="3">
        <v>44640</v>
      </c>
      <c r="B9131" s="3" t="str">
        <f t="shared" si="426"/>
        <v>March</v>
      </c>
      <c r="C9131" s="3" t="str">
        <f t="shared" si="427"/>
        <v>2022</v>
      </c>
      <c r="D9131" t="str">
        <f>VLOOKUP(G9131,customer_reference!$A$2:$D$4000,4,FALSE)</f>
        <v>Yogyakarta</v>
      </c>
      <c r="E9131" s="2">
        <f>VLOOKUP(D9131,city_reference!$A$2:$C$23,2,FALSE)</f>
        <v>-7.7970680000000003</v>
      </c>
      <c r="F9131" s="2">
        <f>VLOOKUP(D9131,city_reference!$A$2:$C$23,3,FALSE)</f>
        <v>110.370529</v>
      </c>
      <c r="G9131" t="s">
        <v>1013</v>
      </c>
      <c r="H9131" t="str">
        <f>VLOOKUP(G9131,customer_reference!$A$2:$D$4000,2,FALSE)</f>
        <v>Male</v>
      </c>
      <c r="I9131" t="str">
        <f>VLOOKUP(G9131,customer_reference!$A$2:$D$4000,3,FALSE)</f>
        <v>Subscriber</v>
      </c>
      <c r="J9131" t="s">
        <v>3097</v>
      </c>
      <c r="K9131" t="s">
        <v>15</v>
      </c>
      <c r="L9131" t="str">
        <f>VLOOKUP($K9131,subscriber_list_price!$A$2:$D$43,2,FALSE)</f>
        <v>Core Hardware</v>
      </c>
      <c r="M9131">
        <f>VLOOKUP($K9131,subscriber_list_price!$A$2:$D$43,3,FALSE)</f>
        <v>1750000</v>
      </c>
      <c r="N9131">
        <f>VLOOKUP($K9131,subscriber_list_price!$A$2:$D$43,4,FALSE)</f>
        <v>1925000</v>
      </c>
      <c r="O9131">
        <f t="shared" si="428"/>
        <v>175000</v>
      </c>
    </row>
    <row r="9132" spans="1:15" x14ac:dyDescent="0.25">
      <c r="A9132" s="3">
        <v>44657</v>
      </c>
      <c r="B9132" s="3" t="str">
        <f t="shared" si="426"/>
        <v>April</v>
      </c>
      <c r="C9132" s="3" t="str">
        <f t="shared" si="427"/>
        <v>2022</v>
      </c>
      <c r="D9132" t="str">
        <f>VLOOKUP(G9132,customer_reference!$A$2:$D$4000,4,FALSE)</f>
        <v>Yogyakarta</v>
      </c>
      <c r="E9132" s="2">
        <f>VLOOKUP(D9132,city_reference!$A$2:$C$23,2,FALSE)</f>
        <v>-7.7970680000000003</v>
      </c>
      <c r="F9132" s="2">
        <f>VLOOKUP(D9132,city_reference!$A$2:$C$23,3,FALSE)</f>
        <v>110.370529</v>
      </c>
      <c r="G9132" t="s">
        <v>1228</v>
      </c>
      <c r="H9132" t="str">
        <f>VLOOKUP(G9132,customer_reference!$A$2:$D$4000,2,FALSE)</f>
        <v>Male</v>
      </c>
      <c r="I9132" t="str">
        <f>VLOOKUP(G9132,customer_reference!$A$2:$D$4000,3,FALSE)</f>
        <v>Subscriber</v>
      </c>
      <c r="J9132" t="s">
        <v>3097</v>
      </c>
      <c r="K9132" t="s">
        <v>31</v>
      </c>
      <c r="L9132" t="str">
        <f>VLOOKUP($K9132,subscriber_list_price!$A$2:$D$43,2,FALSE)</f>
        <v>I-O Hardware</v>
      </c>
      <c r="M9132">
        <f>VLOOKUP($K9132,subscriber_list_price!$A$2:$D$43,3,FALSE)</f>
        <v>69000</v>
      </c>
      <c r="N9132">
        <f>VLOOKUP($K9132,subscriber_list_price!$A$2:$D$43,4,FALSE)</f>
        <v>75900</v>
      </c>
      <c r="O9132">
        <f t="shared" si="428"/>
        <v>6900</v>
      </c>
    </row>
    <row r="9133" spans="1:15" x14ac:dyDescent="0.25">
      <c r="A9133" s="3">
        <v>45020</v>
      </c>
      <c r="B9133" s="3" t="str">
        <f t="shared" si="426"/>
        <v>April</v>
      </c>
      <c r="C9133" s="3" t="str">
        <f t="shared" si="427"/>
        <v>2023</v>
      </c>
      <c r="D9133" t="str">
        <f>VLOOKUP(G9133,customer_reference!$A$2:$D$4000,4,FALSE)</f>
        <v>Yogyakarta</v>
      </c>
      <c r="E9133" s="2">
        <f>VLOOKUP(D9133,city_reference!$A$2:$C$23,2,FALSE)</f>
        <v>-7.7970680000000003</v>
      </c>
      <c r="F9133" s="2">
        <f>VLOOKUP(D9133,city_reference!$A$2:$C$23,3,FALSE)</f>
        <v>110.370529</v>
      </c>
      <c r="G9133" t="s">
        <v>2385</v>
      </c>
      <c r="H9133" t="str">
        <f>VLOOKUP(G9133,customer_reference!$A$2:$D$4000,2,FALSE)</f>
        <v>Male</v>
      </c>
      <c r="I9133" t="str">
        <f>VLOOKUP(G9133,customer_reference!$A$2:$D$4000,3,FALSE)</f>
        <v>Subscriber</v>
      </c>
      <c r="J9133" t="s">
        <v>3097</v>
      </c>
      <c r="K9133" t="s">
        <v>30</v>
      </c>
      <c r="L9133" t="str">
        <f>VLOOKUP($K9133,subscriber_list_price!$A$2:$D$43,2,FALSE)</f>
        <v>I-O Hardware</v>
      </c>
      <c r="M9133">
        <f>VLOOKUP($K9133,subscriber_list_price!$A$2:$D$43,3,FALSE)</f>
        <v>230000</v>
      </c>
      <c r="N9133">
        <f>VLOOKUP($K9133,subscriber_list_price!$A$2:$D$43,4,FALSE)</f>
        <v>253000</v>
      </c>
      <c r="O9133">
        <f t="shared" si="428"/>
        <v>23000</v>
      </c>
    </row>
    <row r="9134" spans="1:15" x14ac:dyDescent="0.25">
      <c r="A9134" s="3">
        <v>45103</v>
      </c>
      <c r="B9134" s="3" t="str">
        <f t="shared" si="426"/>
        <v>June</v>
      </c>
      <c r="C9134" s="3" t="str">
        <f t="shared" si="427"/>
        <v>2023</v>
      </c>
      <c r="D9134" t="str">
        <f>VLOOKUP(G9134,customer_reference!$A$2:$D$4000,4,FALSE)</f>
        <v>Yogyakarta</v>
      </c>
      <c r="E9134" s="2">
        <f>VLOOKUP(D9134,city_reference!$A$2:$C$23,2,FALSE)</f>
        <v>-7.7970680000000003</v>
      </c>
      <c r="F9134" s="2">
        <f>VLOOKUP(D9134,city_reference!$A$2:$C$23,3,FALSE)</f>
        <v>110.370529</v>
      </c>
      <c r="G9134" t="s">
        <v>2518</v>
      </c>
      <c r="H9134" t="str">
        <f>VLOOKUP(G9134,customer_reference!$A$2:$D$4000,2,FALSE)</f>
        <v>Male</v>
      </c>
      <c r="I9134" t="str">
        <f>VLOOKUP(G9134,customer_reference!$A$2:$D$4000,3,FALSE)</f>
        <v>Subscriber</v>
      </c>
      <c r="J9134" t="s">
        <v>3097</v>
      </c>
      <c r="K9134" t="s">
        <v>22</v>
      </c>
      <c r="L9134" t="str">
        <f>VLOOKUP($K9134,subscriber_list_price!$A$2:$D$43,2,FALSE)</f>
        <v>Memory Hardware</v>
      </c>
      <c r="M9134">
        <f>VLOOKUP($K9134,subscriber_list_price!$A$2:$D$43,3,FALSE)</f>
        <v>224000</v>
      </c>
      <c r="N9134">
        <f>VLOOKUP($K9134,subscriber_list_price!$A$2:$D$43,4,FALSE)</f>
        <v>246400</v>
      </c>
      <c r="O9134">
        <f t="shared" si="428"/>
        <v>22400</v>
      </c>
    </row>
    <row r="9135" spans="1:15" x14ac:dyDescent="0.25">
      <c r="A9135" s="3">
        <v>44982</v>
      </c>
      <c r="B9135" s="3" t="str">
        <f t="shared" si="426"/>
        <v>February</v>
      </c>
      <c r="C9135" s="3" t="str">
        <f t="shared" si="427"/>
        <v>2023</v>
      </c>
      <c r="D9135" t="str">
        <f>VLOOKUP(G9135,customer_reference!$A$2:$D$4000,4,FALSE)</f>
        <v>Yogyakarta</v>
      </c>
      <c r="E9135" s="2">
        <f>VLOOKUP(D9135,city_reference!$A$2:$C$23,2,FALSE)</f>
        <v>-7.7970680000000003</v>
      </c>
      <c r="F9135" s="2">
        <f>VLOOKUP(D9135,city_reference!$A$2:$C$23,3,FALSE)</f>
        <v>110.370529</v>
      </c>
      <c r="G9135" t="s">
        <v>2424</v>
      </c>
      <c r="H9135" t="str">
        <f>VLOOKUP(G9135,customer_reference!$A$2:$D$4000,2,FALSE)</f>
        <v>Male</v>
      </c>
      <c r="I9135" t="str">
        <f>VLOOKUP(G9135,customer_reference!$A$2:$D$4000,3,FALSE)</f>
        <v>Subscriber</v>
      </c>
      <c r="J9135" t="s">
        <v>3097</v>
      </c>
      <c r="K9135" t="s">
        <v>21</v>
      </c>
      <c r="L9135" t="str">
        <f>VLOOKUP($K9135,subscriber_list_price!$A$2:$D$43,2,FALSE)</f>
        <v>Memory Hardware</v>
      </c>
      <c r="M9135">
        <f>VLOOKUP($K9135,subscriber_list_price!$A$2:$D$43,3,FALSE)</f>
        <v>140000</v>
      </c>
      <c r="N9135">
        <f>VLOOKUP($K9135,subscriber_list_price!$A$2:$D$43,4,FALSE)</f>
        <v>154000</v>
      </c>
      <c r="O9135">
        <f t="shared" si="428"/>
        <v>14000</v>
      </c>
    </row>
    <row r="9136" spans="1:15" x14ac:dyDescent="0.25">
      <c r="A9136" s="3">
        <v>44619</v>
      </c>
      <c r="B9136" s="3" t="str">
        <f t="shared" si="426"/>
        <v>February</v>
      </c>
      <c r="C9136" s="3" t="str">
        <f t="shared" si="427"/>
        <v>2022</v>
      </c>
      <c r="D9136" t="str">
        <f>VLOOKUP(G9136,customer_reference!$A$2:$D$4000,4,FALSE)</f>
        <v>Yogyakarta</v>
      </c>
      <c r="E9136" s="2">
        <f>VLOOKUP(D9136,city_reference!$A$2:$C$23,2,FALSE)</f>
        <v>-7.7970680000000003</v>
      </c>
      <c r="F9136" s="2">
        <f>VLOOKUP(D9136,city_reference!$A$2:$C$23,3,FALSE)</f>
        <v>110.370529</v>
      </c>
      <c r="G9136" t="s">
        <v>3966</v>
      </c>
      <c r="H9136" t="str">
        <f>VLOOKUP(G9136,customer_reference!$A$2:$D$4000,2,FALSE)</f>
        <v>Male</v>
      </c>
      <c r="I9136" t="str">
        <f>VLOOKUP(G9136,customer_reference!$A$2:$D$4000,3,FALSE)</f>
        <v>Subscriber</v>
      </c>
      <c r="J9136" t="s">
        <v>3097</v>
      </c>
      <c r="K9136" t="s">
        <v>20</v>
      </c>
      <c r="L9136" t="str">
        <f>VLOOKUP($K9136,subscriber_list_price!$A$2:$D$43,2,FALSE)</f>
        <v>Memory Hardware</v>
      </c>
      <c r="M9136">
        <f>VLOOKUP($K9136,subscriber_list_price!$A$2:$D$43,3,FALSE)</f>
        <v>70000</v>
      </c>
      <c r="N9136">
        <f>VLOOKUP($K9136,subscriber_list_price!$A$2:$D$43,4,FALSE)</f>
        <v>77000</v>
      </c>
      <c r="O9136">
        <f t="shared" si="428"/>
        <v>7000</v>
      </c>
    </row>
    <row r="9137" spans="1:15" x14ac:dyDescent="0.25">
      <c r="A9137" s="3">
        <v>44912</v>
      </c>
      <c r="B9137" s="3" t="str">
        <f t="shared" si="426"/>
        <v>December</v>
      </c>
      <c r="C9137" s="3" t="str">
        <f t="shared" si="427"/>
        <v>2022</v>
      </c>
      <c r="D9137" t="str">
        <f>VLOOKUP(G9137,customer_reference!$A$2:$D$4000,4,FALSE)</f>
        <v>Yogyakarta</v>
      </c>
      <c r="E9137" s="2">
        <f>VLOOKUP(D9137,city_reference!$A$2:$C$23,2,FALSE)</f>
        <v>-7.7970680000000003</v>
      </c>
      <c r="F9137" s="2">
        <f>VLOOKUP(D9137,city_reference!$A$2:$C$23,3,FALSE)</f>
        <v>110.370529</v>
      </c>
      <c r="G9137" t="s">
        <v>3859</v>
      </c>
      <c r="H9137" t="str">
        <f>VLOOKUP(G9137,customer_reference!$A$2:$D$4000,2,FALSE)</f>
        <v>Male</v>
      </c>
      <c r="I9137" t="str">
        <f>VLOOKUP(G9137,customer_reference!$A$2:$D$4000,3,FALSE)</f>
        <v>Subscriber</v>
      </c>
      <c r="J9137" t="s">
        <v>3097</v>
      </c>
      <c r="K9137" t="s">
        <v>18</v>
      </c>
      <c r="L9137" t="str">
        <f>VLOOKUP($K9137,subscriber_list_price!$A$2:$D$43,2,FALSE)</f>
        <v>Core Hardware</v>
      </c>
      <c r="M9137">
        <f>VLOOKUP($K9137,subscriber_list_price!$A$2:$D$43,3,FALSE)</f>
        <v>7350000</v>
      </c>
      <c r="N9137">
        <f>VLOOKUP($K9137,subscriber_list_price!$A$2:$D$43,4,FALSE)</f>
        <v>8085000</v>
      </c>
      <c r="O9137">
        <f t="shared" si="428"/>
        <v>735000</v>
      </c>
    </row>
    <row r="9138" spans="1:15" x14ac:dyDescent="0.25">
      <c r="A9138" s="3">
        <v>45056</v>
      </c>
      <c r="B9138" s="3" t="str">
        <f t="shared" si="426"/>
        <v>May</v>
      </c>
      <c r="C9138" s="3" t="str">
        <f t="shared" si="427"/>
        <v>2023</v>
      </c>
      <c r="D9138" t="str">
        <f>VLOOKUP(G9138,customer_reference!$A$2:$D$4000,4,FALSE)</f>
        <v>Yogyakarta</v>
      </c>
      <c r="E9138" s="2">
        <f>VLOOKUP(D9138,city_reference!$A$2:$C$23,2,FALSE)</f>
        <v>-7.7970680000000003</v>
      </c>
      <c r="F9138" s="2">
        <f>VLOOKUP(D9138,city_reference!$A$2:$C$23,3,FALSE)</f>
        <v>110.370529</v>
      </c>
      <c r="G9138" t="s">
        <v>3688</v>
      </c>
      <c r="H9138" t="str">
        <f>VLOOKUP(G9138,customer_reference!$A$2:$D$4000,2,FALSE)</f>
        <v>Male</v>
      </c>
      <c r="I9138" t="str">
        <f>VLOOKUP(G9138,customer_reference!$A$2:$D$4000,3,FALSE)</f>
        <v>Subscriber</v>
      </c>
      <c r="J9138" t="s">
        <v>3097</v>
      </c>
      <c r="K9138" t="s">
        <v>21</v>
      </c>
      <c r="L9138" t="str">
        <f>VLOOKUP($K9138,subscriber_list_price!$A$2:$D$43,2,FALSE)</f>
        <v>Memory Hardware</v>
      </c>
      <c r="M9138">
        <f>VLOOKUP($K9138,subscriber_list_price!$A$2:$D$43,3,FALSE)</f>
        <v>140000</v>
      </c>
      <c r="N9138">
        <f>VLOOKUP($K9138,subscriber_list_price!$A$2:$D$43,4,FALSE)</f>
        <v>154000</v>
      </c>
      <c r="O9138">
        <f t="shared" si="428"/>
        <v>14000</v>
      </c>
    </row>
    <row r="9139" spans="1:15" x14ac:dyDescent="0.25">
      <c r="A9139" s="3">
        <v>44948</v>
      </c>
      <c r="B9139" s="3" t="str">
        <f t="shared" si="426"/>
        <v>January</v>
      </c>
      <c r="C9139" s="3" t="str">
        <f t="shared" si="427"/>
        <v>2023</v>
      </c>
      <c r="D9139" t="str">
        <f>VLOOKUP(G9139,customer_reference!$A$2:$D$4000,4,FALSE)</f>
        <v>Yogyakarta</v>
      </c>
      <c r="E9139" s="2">
        <f>VLOOKUP(D9139,city_reference!$A$2:$C$23,2,FALSE)</f>
        <v>-7.7970680000000003</v>
      </c>
      <c r="F9139" s="2">
        <f>VLOOKUP(D9139,city_reference!$A$2:$C$23,3,FALSE)</f>
        <v>110.370529</v>
      </c>
      <c r="G9139" t="s">
        <v>2788</v>
      </c>
      <c r="H9139" t="str">
        <f>VLOOKUP(G9139,customer_reference!$A$2:$D$4000,2,FALSE)</f>
        <v>Male</v>
      </c>
      <c r="I9139" t="str">
        <f>VLOOKUP(G9139,customer_reference!$A$2:$D$4000,3,FALSE)</f>
        <v>Subscriber</v>
      </c>
      <c r="J9139" t="s">
        <v>3099</v>
      </c>
      <c r="K9139" t="s">
        <v>8</v>
      </c>
      <c r="L9139" t="str">
        <f>VLOOKUP($K9139,subscriber_list_price!$A$2:$D$43,2,FALSE)</f>
        <v>Memory Hardware</v>
      </c>
      <c r="M9139">
        <f>VLOOKUP($K9139,subscriber_list_price!$A$2:$D$43,3,FALSE)</f>
        <v>448000</v>
      </c>
      <c r="N9139">
        <f>VLOOKUP($K9139,subscriber_list_price!$A$2:$D$43,4,FALSE)</f>
        <v>492800</v>
      </c>
      <c r="O9139">
        <f t="shared" si="428"/>
        <v>44800</v>
      </c>
    </row>
    <row r="9140" spans="1:15" x14ac:dyDescent="0.25">
      <c r="A9140" s="3">
        <v>44924</v>
      </c>
      <c r="B9140" s="3" t="str">
        <f t="shared" si="426"/>
        <v>December</v>
      </c>
      <c r="C9140" s="3" t="str">
        <f t="shared" si="427"/>
        <v>2022</v>
      </c>
      <c r="D9140" t="str">
        <f>VLOOKUP(G9140,customer_reference!$A$2:$D$4000,4,FALSE)</f>
        <v>Yogyakarta</v>
      </c>
      <c r="E9140" s="2">
        <f>VLOOKUP(D9140,city_reference!$A$2:$C$23,2,FALSE)</f>
        <v>-7.7970680000000003</v>
      </c>
      <c r="F9140" s="2">
        <f>VLOOKUP(D9140,city_reference!$A$2:$C$23,3,FALSE)</f>
        <v>110.370529</v>
      </c>
      <c r="G9140" t="s">
        <v>580</v>
      </c>
      <c r="H9140" t="str">
        <f>VLOOKUP(G9140,customer_reference!$A$2:$D$4000,2,FALSE)</f>
        <v>Male</v>
      </c>
      <c r="I9140" t="str">
        <f>VLOOKUP(G9140,customer_reference!$A$2:$D$4000,3,FALSE)</f>
        <v>Subscriber</v>
      </c>
      <c r="J9140" t="s">
        <v>3099</v>
      </c>
      <c r="K9140" t="s">
        <v>23</v>
      </c>
      <c r="L9140" t="str">
        <f>VLOOKUP($K9140,subscriber_list_price!$A$2:$D$43,2,FALSE)</f>
        <v>Memory Hardware</v>
      </c>
      <c r="M9140">
        <f>VLOOKUP($K9140,subscriber_list_price!$A$2:$D$43,3,FALSE)</f>
        <v>336000</v>
      </c>
      <c r="N9140">
        <f>VLOOKUP($K9140,subscriber_list_price!$A$2:$D$43,4,FALSE)</f>
        <v>369600</v>
      </c>
      <c r="O9140">
        <f t="shared" si="428"/>
        <v>33600</v>
      </c>
    </row>
    <row r="9141" spans="1:15" x14ac:dyDescent="0.25">
      <c r="A9141" s="3">
        <v>44997</v>
      </c>
      <c r="B9141" s="3" t="str">
        <f t="shared" si="426"/>
        <v>March</v>
      </c>
      <c r="C9141" s="3" t="str">
        <f t="shared" si="427"/>
        <v>2023</v>
      </c>
      <c r="D9141" t="str">
        <f>VLOOKUP(G9141,customer_reference!$A$2:$D$4000,4,FALSE)</f>
        <v>Yogyakarta</v>
      </c>
      <c r="E9141" s="2">
        <f>VLOOKUP(D9141,city_reference!$A$2:$C$23,2,FALSE)</f>
        <v>-7.7970680000000003</v>
      </c>
      <c r="F9141" s="2">
        <f>VLOOKUP(D9141,city_reference!$A$2:$C$23,3,FALSE)</f>
        <v>110.370529</v>
      </c>
      <c r="G9141" t="s">
        <v>3913</v>
      </c>
      <c r="H9141" t="str">
        <f>VLOOKUP(G9141,customer_reference!$A$2:$D$4000,2,FALSE)</f>
        <v>Male</v>
      </c>
      <c r="I9141" t="str">
        <f>VLOOKUP(G9141,customer_reference!$A$2:$D$4000,3,FALSE)</f>
        <v>Subscriber</v>
      </c>
      <c r="J9141" t="s">
        <v>3099</v>
      </c>
      <c r="K9141" t="s">
        <v>23</v>
      </c>
      <c r="L9141" t="str">
        <f>VLOOKUP($K9141,subscriber_list_price!$A$2:$D$43,2,FALSE)</f>
        <v>Memory Hardware</v>
      </c>
      <c r="M9141">
        <f>VLOOKUP($K9141,subscriber_list_price!$A$2:$D$43,3,FALSE)</f>
        <v>336000</v>
      </c>
      <c r="N9141">
        <f>VLOOKUP($K9141,subscriber_list_price!$A$2:$D$43,4,FALSE)</f>
        <v>369600</v>
      </c>
      <c r="O9141">
        <f t="shared" si="428"/>
        <v>33600</v>
      </c>
    </row>
    <row r="9142" spans="1:15" x14ac:dyDescent="0.25">
      <c r="A9142" s="3">
        <v>44815</v>
      </c>
      <c r="B9142" s="3" t="str">
        <f t="shared" si="426"/>
        <v>September</v>
      </c>
      <c r="C9142" s="3" t="str">
        <f t="shared" si="427"/>
        <v>2022</v>
      </c>
      <c r="D9142" t="str">
        <f>VLOOKUP(G9142,customer_reference!$A$2:$D$4000,4,FALSE)</f>
        <v>Yogyakarta</v>
      </c>
      <c r="E9142" s="2">
        <f>VLOOKUP(D9142,city_reference!$A$2:$C$23,2,FALSE)</f>
        <v>-7.7970680000000003</v>
      </c>
      <c r="F9142" s="2">
        <f>VLOOKUP(D9142,city_reference!$A$2:$C$23,3,FALSE)</f>
        <v>110.370529</v>
      </c>
      <c r="G9142" t="s">
        <v>595</v>
      </c>
      <c r="H9142" t="str">
        <f>VLOOKUP(G9142,customer_reference!$A$2:$D$4000,2,FALSE)</f>
        <v>Male</v>
      </c>
      <c r="I9142" t="str">
        <f>VLOOKUP(G9142,customer_reference!$A$2:$D$4000,3,FALSE)</f>
        <v>Subscriber</v>
      </c>
      <c r="J9142" t="s">
        <v>3099</v>
      </c>
      <c r="K9142" t="s">
        <v>4080</v>
      </c>
      <c r="L9142" t="str">
        <f>VLOOKUP($K9142,subscriber_list_price!$A$2:$D$43,2,FALSE)</f>
        <v>I-O Hardware</v>
      </c>
      <c r="M9142">
        <f>VLOOKUP($K9142,subscriber_list_price!$A$2:$D$43,3,FALSE)</f>
        <v>102000</v>
      </c>
      <c r="N9142">
        <f>VLOOKUP($K9142,subscriber_list_price!$A$2:$D$43,4,FALSE)</f>
        <v>112200</v>
      </c>
      <c r="O9142">
        <f t="shared" si="428"/>
        <v>10200</v>
      </c>
    </row>
    <row r="9143" spans="1:15" x14ac:dyDescent="0.25">
      <c r="A9143" s="3">
        <v>44793</v>
      </c>
      <c r="B9143" s="3" t="str">
        <f t="shared" si="426"/>
        <v>August</v>
      </c>
      <c r="C9143" s="3" t="str">
        <f t="shared" si="427"/>
        <v>2022</v>
      </c>
      <c r="D9143" t="str">
        <f>VLOOKUP(G9143,customer_reference!$A$2:$D$4000,4,FALSE)</f>
        <v>Yogyakarta</v>
      </c>
      <c r="E9143" s="2">
        <f>VLOOKUP(D9143,city_reference!$A$2:$C$23,2,FALSE)</f>
        <v>-7.7970680000000003</v>
      </c>
      <c r="F9143" s="2">
        <f>VLOOKUP(D9143,city_reference!$A$2:$C$23,3,FALSE)</f>
        <v>110.370529</v>
      </c>
      <c r="G9143" t="s">
        <v>2450</v>
      </c>
      <c r="H9143" t="str">
        <f>VLOOKUP(G9143,customer_reference!$A$2:$D$4000,2,FALSE)</f>
        <v>Male</v>
      </c>
      <c r="I9143" t="str">
        <f>VLOOKUP(G9143,customer_reference!$A$2:$D$4000,3,FALSE)</f>
        <v>Subscriber</v>
      </c>
      <c r="J9143" t="s">
        <v>3099</v>
      </c>
      <c r="K9143" t="s">
        <v>8</v>
      </c>
      <c r="L9143" t="str">
        <f>VLOOKUP($K9143,subscriber_list_price!$A$2:$D$43,2,FALSE)</f>
        <v>Memory Hardware</v>
      </c>
      <c r="M9143">
        <f>VLOOKUP($K9143,subscriber_list_price!$A$2:$D$43,3,FALSE)</f>
        <v>448000</v>
      </c>
      <c r="N9143">
        <f>VLOOKUP($K9143,subscriber_list_price!$A$2:$D$43,4,FALSE)</f>
        <v>492800</v>
      </c>
      <c r="O9143">
        <f t="shared" si="428"/>
        <v>44800</v>
      </c>
    </row>
    <row r="9144" spans="1:15" x14ac:dyDescent="0.25">
      <c r="A9144" s="3">
        <v>44935</v>
      </c>
      <c r="B9144" s="3" t="str">
        <f t="shared" si="426"/>
        <v>January</v>
      </c>
      <c r="C9144" s="3" t="str">
        <f t="shared" si="427"/>
        <v>2023</v>
      </c>
      <c r="D9144" t="str">
        <f>VLOOKUP(G9144,customer_reference!$A$2:$D$4000,4,FALSE)</f>
        <v>Yogyakarta</v>
      </c>
      <c r="E9144" s="2">
        <f>VLOOKUP(D9144,city_reference!$A$2:$C$23,2,FALSE)</f>
        <v>-7.7970680000000003</v>
      </c>
      <c r="F9144" s="2">
        <f>VLOOKUP(D9144,city_reference!$A$2:$C$23,3,FALSE)</f>
        <v>110.370529</v>
      </c>
      <c r="G9144" t="s">
        <v>4012</v>
      </c>
      <c r="H9144" t="str">
        <f>VLOOKUP(G9144,customer_reference!$A$2:$D$4000,2,FALSE)</f>
        <v>Male</v>
      </c>
      <c r="I9144" t="str">
        <f>VLOOKUP(G9144,customer_reference!$A$2:$D$4000,3,FALSE)</f>
        <v>Subscriber</v>
      </c>
      <c r="J9144" t="s">
        <v>3099</v>
      </c>
      <c r="K9144" t="s">
        <v>4080</v>
      </c>
      <c r="L9144" t="str">
        <f>VLOOKUP($K9144,subscriber_list_price!$A$2:$D$43,2,FALSE)</f>
        <v>I-O Hardware</v>
      </c>
      <c r="M9144">
        <f>VLOOKUP($K9144,subscriber_list_price!$A$2:$D$43,3,FALSE)</f>
        <v>102000</v>
      </c>
      <c r="N9144">
        <f>VLOOKUP($K9144,subscriber_list_price!$A$2:$D$43,4,FALSE)</f>
        <v>112200</v>
      </c>
      <c r="O9144">
        <f t="shared" si="428"/>
        <v>10200</v>
      </c>
    </row>
    <row r="9145" spans="1:15" x14ac:dyDescent="0.25">
      <c r="A9145" s="3">
        <v>45097</v>
      </c>
      <c r="B9145" s="3" t="str">
        <f t="shared" si="426"/>
        <v>June</v>
      </c>
      <c r="C9145" s="3" t="str">
        <f t="shared" si="427"/>
        <v>2023</v>
      </c>
      <c r="D9145" t="str">
        <f>VLOOKUP(G9145,customer_reference!$A$2:$D$4000,4,FALSE)</f>
        <v>Yogyakarta</v>
      </c>
      <c r="E9145" s="2">
        <f>VLOOKUP(D9145,city_reference!$A$2:$C$23,2,FALSE)</f>
        <v>-7.7970680000000003</v>
      </c>
      <c r="F9145" s="2">
        <f>VLOOKUP(D9145,city_reference!$A$2:$C$23,3,FALSE)</f>
        <v>110.370529</v>
      </c>
      <c r="G9145" t="s">
        <v>2534</v>
      </c>
      <c r="H9145" t="str">
        <f>VLOOKUP(G9145,customer_reference!$A$2:$D$4000,2,FALSE)</f>
        <v>Male</v>
      </c>
      <c r="I9145" t="str">
        <f>VLOOKUP(G9145,customer_reference!$A$2:$D$4000,3,FALSE)</f>
        <v>Subscriber</v>
      </c>
      <c r="J9145" t="s">
        <v>3099</v>
      </c>
      <c r="K9145" t="s">
        <v>15</v>
      </c>
      <c r="L9145" t="str">
        <f>VLOOKUP($K9145,subscriber_list_price!$A$2:$D$43,2,FALSE)</f>
        <v>Core Hardware</v>
      </c>
      <c r="M9145">
        <f>VLOOKUP($K9145,subscriber_list_price!$A$2:$D$43,3,FALSE)</f>
        <v>1750000</v>
      </c>
      <c r="N9145">
        <f>VLOOKUP($K9145,subscriber_list_price!$A$2:$D$43,4,FALSE)</f>
        <v>1925000</v>
      </c>
      <c r="O9145">
        <f t="shared" si="428"/>
        <v>175000</v>
      </c>
    </row>
    <row r="9146" spans="1:15" x14ac:dyDescent="0.25">
      <c r="A9146" s="3">
        <v>44646</v>
      </c>
      <c r="B9146" s="3" t="str">
        <f t="shared" si="426"/>
        <v>March</v>
      </c>
      <c r="C9146" s="3" t="str">
        <f t="shared" si="427"/>
        <v>2022</v>
      </c>
      <c r="D9146" t="str">
        <f>VLOOKUP(G9146,customer_reference!$A$2:$D$4000,4,FALSE)</f>
        <v>Yogyakarta</v>
      </c>
      <c r="E9146" s="2">
        <f>VLOOKUP(D9146,city_reference!$A$2:$C$23,2,FALSE)</f>
        <v>-7.7970680000000003</v>
      </c>
      <c r="F9146" s="2">
        <f>VLOOKUP(D9146,city_reference!$A$2:$C$23,3,FALSE)</f>
        <v>110.370529</v>
      </c>
      <c r="G9146" t="s">
        <v>969</v>
      </c>
      <c r="H9146" t="str">
        <f>VLOOKUP(G9146,customer_reference!$A$2:$D$4000,2,FALSE)</f>
        <v>Male</v>
      </c>
      <c r="I9146" t="str">
        <f>VLOOKUP(G9146,customer_reference!$A$2:$D$4000,3,FALSE)</f>
        <v>Subscriber</v>
      </c>
      <c r="J9146" t="s">
        <v>3099</v>
      </c>
      <c r="K9146" t="s">
        <v>23</v>
      </c>
      <c r="L9146" t="str">
        <f>VLOOKUP($K9146,subscriber_list_price!$A$2:$D$43,2,FALSE)</f>
        <v>Memory Hardware</v>
      </c>
      <c r="M9146">
        <f>VLOOKUP($K9146,subscriber_list_price!$A$2:$D$43,3,FALSE)</f>
        <v>336000</v>
      </c>
      <c r="N9146">
        <f>VLOOKUP($K9146,subscriber_list_price!$A$2:$D$43,4,FALSE)</f>
        <v>369600</v>
      </c>
      <c r="O9146">
        <f t="shared" si="428"/>
        <v>33600</v>
      </c>
    </row>
    <row r="9147" spans="1:15" x14ac:dyDescent="0.25">
      <c r="A9147" s="3">
        <v>44702</v>
      </c>
      <c r="B9147" s="3" t="str">
        <f t="shared" si="426"/>
        <v>May</v>
      </c>
      <c r="C9147" s="3" t="str">
        <f t="shared" si="427"/>
        <v>2022</v>
      </c>
      <c r="D9147" t="str">
        <f>VLOOKUP(G9147,customer_reference!$A$2:$D$4000,4,FALSE)</f>
        <v>Yogyakarta</v>
      </c>
      <c r="E9147" s="2">
        <f>VLOOKUP(D9147,city_reference!$A$2:$C$23,2,FALSE)</f>
        <v>-7.7970680000000003</v>
      </c>
      <c r="F9147" s="2">
        <f>VLOOKUP(D9147,city_reference!$A$2:$C$23,3,FALSE)</f>
        <v>110.370529</v>
      </c>
      <c r="G9147" t="s">
        <v>2721</v>
      </c>
      <c r="H9147" t="str">
        <f>VLOOKUP(G9147,customer_reference!$A$2:$D$4000,2,FALSE)</f>
        <v>Male</v>
      </c>
      <c r="I9147" t="str">
        <f>VLOOKUP(G9147,customer_reference!$A$2:$D$4000,3,FALSE)</f>
        <v>Subscriber</v>
      </c>
      <c r="J9147" t="s">
        <v>3099</v>
      </c>
      <c r="K9147" t="s">
        <v>23</v>
      </c>
      <c r="L9147" t="str">
        <f>VLOOKUP($K9147,subscriber_list_price!$A$2:$D$43,2,FALSE)</f>
        <v>Memory Hardware</v>
      </c>
      <c r="M9147">
        <f>VLOOKUP($K9147,subscriber_list_price!$A$2:$D$43,3,FALSE)</f>
        <v>336000</v>
      </c>
      <c r="N9147">
        <f>VLOOKUP($K9147,subscriber_list_price!$A$2:$D$43,4,FALSE)</f>
        <v>369600</v>
      </c>
      <c r="O9147">
        <f t="shared" si="428"/>
        <v>33600</v>
      </c>
    </row>
    <row r="9148" spans="1:15" x14ac:dyDescent="0.25">
      <c r="A9148" s="3">
        <v>44751</v>
      </c>
      <c r="B9148" s="3" t="str">
        <f t="shared" si="426"/>
        <v>July</v>
      </c>
      <c r="C9148" s="3" t="str">
        <f t="shared" si="427"/>
        <v>2022</v>
      </c>
      <c r="D9148" t="str">
        <f>VLOOKUP(G9148,customer_reference!$A$2:$D$4000,4,FALSE)</f>
        <v>Yogyakarta</v>
      </c>
      <c r="E9148" s="2">
        <f>VLOOKUP(D9148,city_reference!$A$2:$C$23,2,FALSE)</f>
        <v>-7.7970680000000003</v>
      </c>
      <c r="F9148" s="2">
        <f>VLOOKUP(D9148,city_reference!$A$2:$C$23,3,FALSE)</f>
        <v>110.370529</v>
      </c>
      <c r="G9148" t="s">
        <v>3781</v>
      </c>
      <c r="H9148" t="str">
        <f>VLOOKUP(G9148,customer_reference!$A$2:$D$4000,2,FALSE)</f>
        <v>Male</v>
      </c>
      <c r="I9148" t="str">
        <f>VLOOKUP(G9148,customer_reference!$A$2:$D$4000,3,FALSE)</f>
        <v>Subscriber</v>
      </c>
      <c r="J9148" t="s">
        <v>3099</v>
      </c>
      <c r="K9148" t="s">
        <v>23</v>
      </c>
      <c r="L9148" t="str">
        <f>VLOOKUP($K9148,subscriber_list_price!$A$2:$D$43,2,FALSE)</f>
        <v>Memory Hardware</v>
      </c>
      <c r="M9148">
        <f>VLOOKUP($K9148,subscriber_list_price!$A$2:$D$43,3,FALSE)</f>
        <v>336000</v>
      </c>
      <c r="N9148">
        <f>VLOOKUP($K9148,subscriber_list_price!$A$2:$D$43,4,FALSE)</f>
        <v>369600</v>
      </c>
      <c r="O9148">
        <f t="shared" si="428"/>
        <v>33600</v>
      </c>
    </row>
    <row r="9149" spans="1:15" x14ac:dyDescent="0.25">
      <c r="A9149" s="3">
        <v>44613</v>
      </c>
      <c r="B9149" s="3" t="str">
        <f t="shared" si="426"/>
        <v>February</v>
      </c>
      <c r="C9149" s="3" t="str">
        <f t="shared" si="427"/>
        <v>2022</v>
      </c>
      <c r="D9149" t="str">
        <f>VLOOKUP(G9149,customer_reference!$A$2:$D$4000,4,FALSE)</f>
        <v>Yogyakarta</v>
      </c>
      <c r="E9149" s="2">
        <f>VLOOKUP(D9149,city_reference!$A$2:$C$23,2,FALSE)</f>
        <v>-7.7970680000000003</v>
      </c>
      <c r="F9149" s="2">
        <f>VLOOKUP(D9149,city_reference!$A$2:$C$23,3,FALSE)</f>
        <v>110.370529</v>
      </c>
      <c r="G9149" t="s">
        <v>138</v>
      </c>
      <c r="H9149" t="str">
        <f>VLOOKUP(G9149,customer_reference!$A$2:$D$4000,2,FALSE)</f>
        <v>Male</v>
      </c>
      <c r="I9149" t="str">
        <f>VLOOKUP(G9149,customer_reference!$A$2:$D$4000,3,FALSE)</f>
        <v>Subscriber</v>
      </c>
      <c r="J9149" t="s">
        <v>3099</v>
      </c>
      <c r="K9149" t="s">
        <v>4080</v>
      </c>
      <c r="L9149" t="str">
        <f>VLOOKUP($K9149,subscriber_list_price!$A$2:$D$43,2,FALSE)</f>
        <v>I-O Hardware</v>
      </c>
      <c r="M9149">
        <f>VLOOKUP($K9149,subscriber_list_price!$A$2:$D$43,3,FALSE)</f>
        <v>102000</v>
      </c>
      <c r="N9149">
        <f>VLOOKUP($K9149,subscriber_list_price!$A$2:$D$43,4,FALSE)</f>
        <v>112200</v>
      </c>
      <c r="O9149">
        <f t="shared" si="428"/>
        <v>10200</v>
      </c>
    </row>
    <row r="9150" spans="1:15" x14ac:dyDescent="0.25">
      <c r="A9150" s="3">
        <v>44631</v>
      </c>
      <c r="B9150" s="3" t="str">
        <f t="shared" si="426"/>
        <v>March</v>
      </c>
      <c r="C9150" s="3" t="str">
        <f t="shared" si="427"/>
        <v>2022</v>
      </c>
      <c r="D9150" t="str">
        <f>VLOOKUP(G9150,customer_reference!$A$2:$D$4000,4,FALSE)</f>
        <v>Yogyakarta</v>
      </c>
      <c r="E9150" s="2">
        <f>VLOOKUP(D9150,city_reference!$A$2:$C$23,2,FALSE)</f>
        <v>-7.7970680000000003</v>
      </c>
      <c r="F9150" s="2">
        <f>VLOOKUP(D9150,city_reference!$A$2:$C$23,3,FALSE)</f>
        <v>110.370529</v>
      </c>
      <c r="G9150" t="s">
        <v>2534</v>
      </c>
      <c r="H9150" t="str">
        <f>VLOOKUP(G9150,customer_reference!$A$2:$D$4000,2,FALSE)</f>
        <v>Male</v>
      </c>
      <c r="I9150" t="str">
        <f>VLOOKUP(G9150,customer_reference!$A$2:$D$4000,3,FALSE)</f>
        <v>Subscriber</v>
      </c>
      <c r="J9150" t="s">
        <v>3099</v>
      </c>
      <c r="K9150" t="s">
        <v>30</v>
      </c>
      <c r="L9150" t="str">
        <f>VLOOKUP($K9150,subscriber_list_price!$A$2:$D$43,2,FALSE)</f>
        <v>I-O Hardware</v>
      </c>
      <c r="M9150">
        <f>VLOOKUP($K9150,subscriber_list_price!$A$2:$D$43,3,FALSE)</f>
        <v>230000</v>
      </c>
      <c r="N9150">
        <f>VLOOKUP($K9150,subscriber_list_price!$A$2:$D$43,4,FALSE)</f>
        <v>253000</v>
      </c>
      <c r="O9150">
        <f t="shared" si="428"/>
        <v>23000</v>
      </c>
    </row>
    <row r="9151" spans="1:15" x14ac:dyDescent="0.25">
      <c r="A9151" s="3">
        <v>44648</v>
      </c>
      <c r="B9151" s="3" t="str">
        <f t="shared" si="426"/>
        <v>March</v>
      </c>
      <c r="C9151" s="3" t="str">
        <f t="shared" si="427"/>
        <v>2022</v>
      </c>
      <c r="D9151" t="str">
        <f>VLOOKUP(G9151,customer_reference!$A$2:$D$4000,4,FALSE)</f>
        <v>Yogyakarta</v>
      </c>
      <c r="E9151" s="2">
        <f>VLOOKUP(D9151,city_reference!$A$2:$C$23,2,FALSE)</f>
        <v>-7.7970680000000003</v>
      </c>
      <c r="F9151" s="2">
        <f>VLOOKUP(D9151,city_reference!$A$2:$C$23,3,FALSE)</f>
        <v>110.370529</v>
      </c>
      <c r="G9151" t="s">
        <v>3782</v>
      </c>
      <c r="H9151" t="str">
        <f>VLOOKUP(G9151,customer_reference!$A$2:$D$4000,2,FALSE)</f>
        <v>Male</v>
      </c>
      <c r="I9151" t="str">
        <f>VLOOKUP(G9151,customer_reference!$A$2:$D$4000,3,FALSE)</f>
        <v>Subscriber</v>
      </c>
      <c r="J9151" t="s">
        <v>3099</v>
      </c>
      <c r="K9151" t="s">
        <v>4079</v>
      </c>
      <c r="L9151" t="str">
        <f>VLOOKUP($K9151,subscriber_list_price!$A$2:$D$43,2,FALSE)</f>
        <v>I-O Hardware</v>
      </c>
      <c r="M9151">
        <f>VLOOKUP($K9151,subscriber_list_price!$A$2:$D$43,3,FALSE)</f>
        <v>218000</v>
      </c>
      <c r="N9151">
        <f>VLOOKUP($K9151,subscriber_list_price!$A$2:$D$43,4,FALSE)</f>
        <v>239800</v>
      </c>
      <c r="O9151">
        <f t="shared" si="428"/>
        <v>21800</v>
      </c>
    </row>
    <row r="9152" spans="1:15" x14ac:dyDescent="0.25">
      <c r="A9152" s="3">
        <v>45015</v>
      </c>
      <c r="B9152" s="3" t="str">
        <f t="shared" si="426"/>
        <v>March</v>
      </c>
      <c r="C9152" s="3" t="str">
        <f t="shared" si="427"/>
        <v>2023</v>
      </c>
      <c r="D9152" t="str">
        <f>VLOOKUP(G9152,customer_reference!$A$2:$D$4000,4,FALSE)</f>
        <v>Yogyakarta</v>
      </c>
      <c r="E9152" s="2">
        <f>VLOOKUP(D9152,city_reference!$A$2:$C$23,2,FALSE)</f>
        <v>-7.7970680000000003</v>
      </c>
      <c r="F9152" s="2">
        <f>VLOOKUP(D9152,city_reference!$A$2:$C$23,3,FALSE)</f>
        <v>110.370529</v>
      </c>
      <c r="G9152" t="s">
        <v>1275</v>
      </c>
      <c r="H9152" t="str">
        <f>VLOOKUP(G9152,customer_reference!$A$2:$D$4000,2,FALSE)</f>
        <v>Male</v>
      </c>
      <c r="I9152" t="str">
        <f>VLOOKUP(G9152,customer_reference!$A$2:$D$4000,3,FALSE)</f>
        <v>Subscriber</v>
      </c>
      <c r="J9152" t="s">
        <v>3099</v>
      </c>
      <c r="K9152" t="s">
        <v>35</v>
      </c>
      <c r="L9152" t="str">
        <f>VLOOKUP($K9152,subscriber_list_price!$A$2:$D$43,2,FALSE)</f>
        <v>I-O Hardware</v>
      </c>
      <c r="M9152">
        <f>VLOOKUP($K9152,subscriber_list_price!$A$2:$D$43,3,FALSE)</f>
        <v>652000</v>
      </c>
      <c r="N9152">
        <f>VLOOKUP($K9152,subscriber_list_price!$A$2:$D$43,4,FALSE)</f>
        <v>717200</v>
      </c>
      <c r="O9152">
        <f t="shared" si="428"/>
        <v>65200</v>
      </c>
    </row>
    <row r="9153" spans="1:15" x14ac:dyDescent="0.25">
      <c r="A9153" s="3">
        <v>44969</v>
      </c>
      <c r="B9153" s="3" t="str">
        <f t="shared" si="426"/>
        <v>February</v>
      </c>
      <c r="C9153" s="3" t="str">
        <f t="shared" si="427"/>
        <v>2023</v>
      </c>
      <c r="D9153" t="str">
        <f>VLOOKUP(G9153,customer_reference!$A$2:$D$4000,4,FALSE)</f>
        <v>Yogyakarta</v>
      </c>
      <c r="E9153" s="2">
        <f>VLOOKUP(D9153,city_reference!$A$2:$C$23,2,FALSE)</f>
        <v>-7.7970680000000003</v>
      </c>
      <c r="F9153" s="2">
        <f>VLOOKUP(D9153,city_reference!$A$2:$C$23,3,FALSE)</f>
        <v>110.370529</v>
      </c>
      <c r="G9153" t="s">
        <v>1228</v>
      </c>
      <c r="H9153" t="str">
        <f>VLOOKUP(G9153,customer_reference!$A$2:$D$4000,2,FALSE)</f>
        <v>Male</v>
      </c>
      <c r="I9153" t="str">
        <f>VLOOKUP(G9153,customer_reference!$A$2:$D$4000,3,FALSE)</f>
        <v>Subscriber</v>
      </c>
      <c r="J9153" t="s">
        <v>3099</v>
      </c>
      <c r="K9153" t="s">
        <v>44</v>
      </c>
      <c r="L9153" t="str">
        <f>VLOOKUP($K9153,subscriber_list_price!$A$2:$D$43,2,FALSE)</f>
        <v>I-O Hardware</v>
      </c>
      <c r="M9153">
        <f>VLOOKUP($K9153,subscriber_list_price!$A$2:$D$43,3,FALSE)</f>
        <v>45000</v>
      </c>
      <c r="N9153">
        <f>VLOOKUP($K9153,subscriber_list_price!$A$2:$D$43,4,FALSE)</f>
        <v>49500</v>
      </c>
      <c r="O9153">
        <f t="shared" si="428"/>
        <v>4500</v>
      </c>
    </row>
    <row r="9154" spans="1:15" x14ac:dyDescent="0.25">
      <c r="A9154" s="3">
        <v>44806</v>
      </c>
      <c r="B9154" s="3" t="str">
        <f t="shared" ref="B9154:B9213" si="429">TEXT(A9154,"mmmm")</f>
        <v>September</v>
      </c>
      <c r="C9154" s="3" t="str">
        <f t="shared" ref="C9154:C9213" si="430">TEXT(A9154,"yyyy")</f>
        <v>2022</v>
      </c>
      <c r="D9154" t="str">
        <f>VLOOKUP(G9154,customer_reference!$A$2:$D$4000,4,FALSE)</f>
        <v>Yogyakarta</v>
      </c>
      <c r="E9154" s="2">
        <f>VLOOKUP(D9154,city_reference!$A$2:$C$23,2,FALSE)</f>
        <v>-7.7970680000000003</v>
      </c>
      <c r="F9154" s="2">
        <f>VLOOKUP(D9154,city_reference!$A$2:$C$23,3,FALSE)</f>
        <v>110.370529</v>
      </c>
      <c r="G9154" t="s">
        <v>3601</v>
      </c>
      <c r="H9154" t="str">
        <f>VLOOKUP(G9154,customer_reference!$A$2:$D$4000,2,FALSE)</f>
        <v>Male</v>
      </c>
      <c r="I9154" t="str">
        <f>VLOOKUP(G9154,customer_reference!$A$2:$D$4000,3,FALSE)</f>
        <v>Subscriber</v>
      </c>
      <c r="J9154" t="s">
        <v>3099</v>
      </c>
      <c r="K9154" t="s">
        <v>44</v>
      </c>
      <c r="L9154" t="str">
        <f>VLOOKUP($K9154,subscriber_list_price!$A$2:$D$43,2,FALSE)</f>
        <v>I-O Hardware</v>
      </c>
      <c r="M9154">
        <f>VLOOKUP($K9154,subscriber_list_price!$A$2:$D$43,3,FALSE)</f>
        <v>45000</v>
      </c>
      <c r="N9154">
        <f>VLOOKUP($K9154,subscriber_list_price!$A$2:$D$43,4,FALSE)</f>
        <v>49500</v>
      </c>
      <c r="O9154">
        <f t="shared" ref="O9154:O9213" si="431">N9154-M9154</f>
        <v>4500</v>
      </c>
    </row>
    <row r="9155" spans="1:15" x14ac:dyDescent="0.25">
      <c r="A9155" s="3">
        <v>44860</v>
      </c>
      <c r="B9155" s="3" t="str">
        <f t="shared" si="429"/>
        <v>October</v>
      </c>
      <c r="C9155" s="3" t="str">
        <f t="shared" si="430"/>
        <v>2022</v>
      </c>
      <c r="D9155" t="str">
        <f>VLOOKUP(G9155,customer_reference!$A$2:$D$4000,4,FALSE)</f>
        <v>Yogyakarta</v>
      </c>
      <c r="E9155" s="2">
        <f>VLOOKUP(D9155,city_reference!$A$2:$C$23,2,FALSE)</f>
        <v>-7.7970680000000003</v>
      </c>
      <c r="F9155" s="2">
        <f>VLOOKUP(D9155,city_reference!$A$2:$C$23,3,FALSE)</f>
        <v>110.370529</v>
      </c>
      <c r="G9155" t="s">
        <v>2592</v>
      </c>
      <c r="H9155" t="str">
        <f>VLOOKUP(G9155,customer_reference!$A$2:$D$4000,2,FALSE)</f>
        <v>Male</v>
      </c>
      <c r="I9155" t="str">
        <f>VLOOKUP(G9155,customer_reference!$A$2:$D$4000,3,FALSE)</f>
        <v>Non Member</v>
      </c>
      <c r="J9155" t="s">
        <v>3099</v>
      </c>
      <c r="K9155" t="s">
        <v>44</v>
      </c>
      <c r="L9155" t="str">
        <f>VLOOKUP($K9155,subscriber_list_price!$A$2:$D$43,2,FALSE)</f>
        <v>I-O Hardware</v>
      </c>
      <c r="M9155">
        <f>VLOOKUP($K9155,subscriber_list_price!$A$2:$D$43,3,FALSE)</f>
        <v>45000</v>
      </c>
      <c r="N9155">
        <f>VLOOKUP($K9155,subscriber_list_price!$A$2:$D$43,4,FALSE)</f>
        <v>49500</v>
      </c>
      <c r="O9155">
        <f t="shared" si="431"/>
        <v>4500</v>
      </c>
    </row>
    <row r="9156" spans="1:15" x14ac:dyDescent="0.25">
      <c r="A9156" s="3">
        <v>44675</v>
      </c>
      <c r="B9156" s="3" t="str">
        <f t="shared" si="429"/>
        <v>April</v>
      </c>
      <c r="C9156" s="3" t="str">
        <f t="shared" si="430"/>
        <v>2022</v>
      </c>
      <c r="D9156" t="str">
        <f>VLOOKUP(G9156,customer_reference!$A$2:$D$4000,4,FALSE)</f>
        <v>Yogyakarta</v>
      </c>
      <c r="E9156" s="2">
        <f>VLOOKUP(D9156,city_reference!$A$2:$C$23,2,FALSE)</f>
        <v>-7.7970680000000003</v>
      </c>
      <c r="F9156" s="2">
        <f>VLOOKUP(D9156,city_reference!$A$2:$C$23,3,FALSE)</f>
        <v>110.370529</v>
      </c>
      <c r="G9156" t="s">
        <v>1275</v>
      </c>
      <c r="H9156" t="str">
        <f>VLOOKUP(G9156,customer_reference!$A$2:$D$4000,2,FALSE)</f>
        <v>Male</v>
      </c>
      <c r="I9156" t="str">
        <f>VLOOKUP(G9156,customer_reference!$A$2:$D$4000,3,FALSE)</f>
        <v>Subscriber</v>
      </c>
      <c r="J9156" t="s">
        <v>3099</v>
      </c>
      <c r="K9156" t="s">
        <v>44</v>
      </c>
      <c r="L9156" t="str">
        <f>VLOOKUP($K9156,subscriber_list_price!$A$2:$D$43,2,FALSE)</f>
        <v>I-O Hardware</v>
      </c>
      <c r="M9156">
        <f>VLOOKUP($K9156,subscriber_list_price!$A$2:$D$43,3,FALSE)</f>
        <v>45000</v>
      </c>
      <c r="N9156">
        <f>VLOOKUP($K9156,subscriber_list_price!$A$2:$D$43,4,FALSE)</f>
        <v>49500</v>
      </c>
      <c r="O9156">
        <f t="shared" si="431"/>
        <v>4500</v>
      </c>
    </row>
    <row r="9157" spans="1:15" x14ac:dyDescent="0.25">
      <c r="A9157" s="3">
        <v>44870</v>
      </c>
      <c r="B9157" s="3" t="str">
        <f t="shared" si="429"/>
        <v>November</v>
      </c>
      <c r="C9157" s="3" t="str">
        <f t="shared" si="430"/>
        <v>2022</v>
      </c>
      <c r="D9157" t="str">
        <f>VLOOKUP(G9157,customer_reference!$A$2:$D$4000,4,FALSE)</f>
        <v>Yogyakarta</v>
      </c>
      <c r="E9157" s="2">
        <f>VLOOKUP(D9157,city_reference!$A$2:$C$23,2,FALSE)</f>
        <v>-7.7970680000000003</v>
      </c>
      <c r="F9157" s="2">
        <f>VLOOKUP(D9157,city_reference!$A$2:$C$23,3,FALSE)</f>
        <v>110.370529</v>
      </c>
      <c r="G9157" t="s">
        <v>1228</v>
      </c>
      <c r="H9157" t="str">
        <f>VLOOKUP(G9157,customer_reference!$A$2:$D$4000,2,FALSE)</f>
        <v>Male</v>
      </c>
      <c r="I9157" t="str">
        <f>VLOOKUP(G9157,customer_reference!$A$2:$D$4000,3,FALSE)</f>
        <v>Subscriber</v>
      </c>
      <c r="J9157" t="s">
        <v>3099</v>
      </c>
      <c r="K9157" t="s">
        <v>31</v>
      </c>
      <c r="L9157" t="str">
        <f>VLOOKUP($K9157,subscriber_list_price!$A$2:$D$43,2,FALSE)</f>
        <v>I-O Hardware</v>
      </c>
      <c r="M9157">
        <f>VLOOKUP($K9157,subscriber_list_price!$A$2:$D$43,3,FALSE)</f>
        <v>69000</v>
      </c>
      <c r="N9157">
        <f>VLOOKUP($K9157,subscriber_list_price!$A$2:$D$43,4,FALSE)</f>
        <v>75900</v>
      </c>
      <c r="O9157">
        <f t="shared" si="431"/>
        <v>6900</v>
      </c>
    </row>
    <row r="9158" spans="1:15" x14ac:dyDescent="0.25">
      <c r="A9158" s="3">
        <v>44909</v>
      </c>
      <c r="B9158" s="3" t="str">
        <f t="shared" si="429"/>
        <v>December</v>
      </c>
      <c r="C9158" s="3" t="str">
        <f t="shared" si="430"/>
        <v>2022</v>
      </c>
      <c r="D9158" t="str">
        <f>VLOOKUP(G9158,customer_reference!$A$2:$D$4000,4,FALSE)</f>
        <v>Yogyakarta</v>
      </c>
      <c r="E9158" s="2">
        <f>VLOOKUP(D9158,city_reference!$A$2:$C$23,2,FALSE)</f>
        <v>-7.7970680000000003</v>
      </c>
      <c r="F9158" s="2">
        <f>VLOOKUP(D9158,city_reference!$A$2:$C$23,3,FALSE)</f>
        <v>110.370529</v>
      </c>
      <c r="G9158" t="s">
        <v>2592</v>
      </c>
      <c r="H9158" t="str">
        <f>VLOOKUP(G9158,customer_reference!$A$2:$D$4000,2,FALSE)</f>
        <v>Male</v>
      </c>
      <c r="I9158" t="str">
        <f>VLOOKUP(G9158,customer_reference!$A$2:$D$4000,3,FALSE)</f>
        <v>Non Member</v>
      </c>
      <c r="J9158" t="s">
        <v>3099</v>
      </c>
      <c r="K9158" t="s">
        <v>31</v>
      </c>
      <c r="L9158" t="str">
        <f>VLOOKUP($K9158,subscriber_list_price!$A$2:$D$43,2,FALSE)</f>
        <v>I-O Hardware</v>
      </c>
      <c r="M9158">
        <f>VLOOKUP($K9158,subscriber_list_price!$A$2:$D$43,3,FALSE)</f>
        <v>69000</v>
      </c>
      <c r="N9158">
        <f>VLOOKUP($K9158,subscriber_list_price!$A$2:$D$43,4,FALSE)</f>
        <v>75900</v>
      </c>
      <c r="O9158">
        <f t="shared" si="431"/>
        <v>6900</v>
      </c>
    </row>
    <row r="9159" spans="1:15" x14ac:dyDescent="0.25">
      <c r="A9159" s="3">
        <v>44886</v>
      </c>
      <c r="B9159" s="3" t="str">
        <f t="shared" si="429"/>
        <v>November</v>
      </c>
      <c r="C9159" s="3" t="str">
        <f t="shared" si="430"/>
        <v>2022</v>
      </c>
      <c r="D9159" t="str">
        <f>VLOOKUP(G9159,customer_reference!$A$2:$D$4000,4,FALSE)</f>
        <v>Yogyakarta</v>
      </c>
      <c r="E9159" s="2">
        <f>VLOOKUP(D9159,city_reference!$A$2:$C$23,2,FALSE)</f>
        <v>-7.7970680000000003</v>
      </c>
      <c r="F9159" s="2">
        <f>VLOOKUP(D9159,city_reference!$A$2:$C$23,3,FALSE)</f>
        <v>110.370529</v>
      </c>
      <c r="G9159" t="s">
        <v>3397</v>
      </c>
      <c r="H9159" t="str">
        <f>VLOOKUP(G9159,customer_reference!$A$2:$D$4000,2,FALSE)</f>
        <v>Male</v>
      </c>
      <c r="I9159" t="str">
        <f>VLOOKUP(G9159,customer_reference!$A$2:$D$4000,3,FALSE)</f>
        <v>Subscriber</v>
      </c>
      <c r="J9159" t="s">
        <v>3099</v>
      </c>
      <c r="K9159" t="s">
        <v>21</v>
      </c>
      <c r="L9159" t="str">
        <f>VLOOKUP($K9159,subscriber_list_price!$A$2:$D$43,2,FALSE)</f>
        <v>Memory Hardware</v>
      </c>
      <c r="M9159">
        <f>VLOOKUP($K9159,subscriber_list_price!$A$2:$D$43,3,FALSE)</f>
        <v>140000</v>
      </c>
      <c r="N9159">
        <f>VLOOKUP($K9159,subscriber_list_price!$A$2:$D$43,4,FALSE)</f>
        <v>154000</v>
      </c>
      <c r="O9159">
        <f t="shared" si="431"/>
        <v>14000</v>
      </c>
    </row>
    <row r="9160" spans="1:15" x14ac:dyDescent="0.25">
      <c r="A9160" s="3">
        <v>44882</v>
      </c>
      <c r="B9160" s="3" t="str">
        <f t="shared" si="429"/>
        <v>November</v>
      </c>
      <c r="C9160" s="3" t="str">
        <f t="shared" si="430"/>
        <v>2022</v>
      </c>
      <c r="D9160" t="str">
        <f>VLOOKUP(G9160,customer_reference!$A$2:$D$4000,4,FALSE)</f>
        <v>Yogyakarta</v>
      </c>
      <c r="E9160" s="2">
        <f>VLOOKUP(D9160,city_reference!$A$2:$C$23,2,FALSE)</f>
        <v>-7.7970680000000003</v>
      </c>
      <c r="F9160" s="2">
        <f>VLOOKUP(D9160,city_reference!$A$2:$C$23,3,FALSE)</f>
        <v>110.370529</v>
      </c>
      <c r="G9160" t="s">
        <v>1909</v>
      </c>
      <c r="H9160" t="str">
        <f>VLOOKUP(G9160,customer_reference!$A$2:$D$4000,2,FALSE)</f>
        <v>Male</v>
      </c>
      <c r="I9160" t="str">
        <f>VLOOKUP(G9160,customer_reference!$A$2:$D$4000,3,FALSE)</f>
        <v>Subscriber</v>
      </c>
      <c r="J9160" t="s">
        <v>3099</v>
      </c>
      <c r="K9160" t="s">
        <v>21</v>
      </c>
      <c r="L9160" t="str">
        <f>VLOOKUP($K9160,subscriber_list_price!$A$2:$D$43,2,FALSE)</f>
        <v>Memory Hardware</v>
      </c>
      <c r="M9160">
        <f>VLOOKUP($K9160,subscriber_list_price!$A$2:$D$43,3,FALSE)</f>
        <v>140000</v>
      </c>
      <c r="N9160">
        <f>VLOOKUP($K9160,subscriber_list_price!$A$2:$D$43,4,FALSE)</f>
        <v>154000</v>
      </c>
      <c r="O9160">
        <f t="shared" si="431"/>
        <v>14000</v>
      </c>
    </row>
    <row r="9161" spans="1:15" x14ac:dyDescent="0.25">
      <c r="A9161" s="3">
        <v>44839</v>
      </c>
      <c r="B9161" s="3" t="str">
        <f t="shared" si="429"/>
        <v>October</v>
      </c>
      <c r="C9161" s="3" t="str">
        <f t="shared" si="430"/>
        <v>2022</v>
      </c>
      <c r="D9161" t="str">
        <f>VLOOKUP(G9161,customer_reference!$A$2:$D$4000,4,FALSE)</f>
        <v>Yogyakarta</v>
      </c>
      <c r="E9161" s="2">
        <f>VLOOKUP(D9161,city_reference!$A$2:$C$23,2,FALSE)</f>
        <v>-7.7970680000000003</v>
      </c>
      <c r="F9161" s="2">
        <f>VLOOKUP(D9161,city_reference!$A$2:$C$23,3,FALSE)</f>
        <v>110.370529</v>
      </c>
      <c r="G9161" t="s">
        <v>1959</v>
      </c>
      <c r="H9161" t="str">
        <f>VLOOKUP(G9161,customer_reference!$A$2:$D$4000,2,FALSE)</f>
        <v>Male</v>
      </c>
      <c r="I9161" t="str">
        <f>VLOOKUP(G9161,customer_reference!$A$2:$D$4000,3,FALSE)</f>
        <v>Subscriber</v>
      </c>
      <c r="J9161" t="s">
        <v>3099</v>
      </c>
      <c r="K9161" t="s">
        <v>21</v>
      </c>
      <c r="L9161" t="str">
        <f>VLOOKUP($K9161,subscriber_list_price!$A$2:$D$43,2,FALSE)</f>
        <v>Memory Hardware</v>
      </c>
      <c r="M9161">
        <f>VLOOKUP($K9161,subscriber_list_price!$A$2:$D$43,3,FALSE)</f>
        <v>140000</v>
      </c>
      <c r="N9161">
        <f>VLOOKUP($K9161,subscriber_list_price!$A$2:$D$43,4,FALSE)</f>
        <v>154000</v>
      </c>
      <c r="O9161">
        <f t="shared" si="431"/>
        <v>14000</v>
      </c>
    </row>
    <row r="9162" spans="1:15" x14ac:dyDescent="0.25">
      <c r="A9162" s="3">
        <v>44824</v>
      </c>
      <c r="B9162" s="3" t="str">
        <f t="shared" si="429"/>
        <v>September</v>
      </c>
      <c r="C9162" s="3" t="str">
        <f t="shared" si="430"/>
        <v>2022</v>
      </c>
      <c r="D9162" t="str">
        <f>VLOOKUP(G9162,customer_reference!$A$2:$D$4000,4,FALSE)</f>
        <v>Yogyakarta</v>
      </c>
      <c r="E9162" s="2">
        <f>VLOOKUP(D9162,city_reference!$A$2:$C$23,2,FALSE)</f>
        <v>-7.7970680000000003</v>
      </c>
      <c r="F9162" s="2">
        <f>VLOOKUP(D9162,city_reference!$A$2:$C$23,3,FALSE)</f>
        <v>110.370529</v>
      </c>
      <c r="G9162" t="s">
        <v>205</v>
      </c>
      <c r="H9162" t="str">
        <f>VLOOKUP(G9162,customer_reference!$A$2:$D$4000,2,FALSE)</f>
        <v>Male</v>
      </c>
      <c r="I9162" t="str">
        <f>VLOOKUP(G9162,customer_reference!$A$2:$D$4000,3,FALSE)</f>
        <v>Subscriber</v>
      </c>
      <c r="J9162" t="s">
        <v>3099</v>
      </c>
      <c r="K9162" t="s">
        <v>21</v>
      </c>
      <c r="L9162" t="str">
        <f>VLOOKUP($K9162,subscriber_list_price!$A$2:$D$43,2,FALSE)</f>
        <v>Memory Hardware</v>
      </c>
      <c r="M9162">
        <f>VLOOKUP($K9162,subscriber_list_price!$A$2:$D$43,3,FALSE)</f>
        <v>140000</v>
      </c>
      <c r="N9162">
        <f>VLOOKUP($K9162,subscriber_list_price!$A$2:$D$43,4,FALSE)</f>
        <v>154000</v>
      </c>
      <c r="O9162">
        <f t="shared" si="431"/>
        <v>14000</v>
      </c>
    </row>
    <row r="9163" spans="1:15" x14ac:dyDescent="0.25">
      <c r="A9163" s="3">
        <v>44980</v>
      </c>
      <c r="B9163" s="3" t="str">
        <f t="shared" si="429"/>
        <v>February</v>
      </c>
      <c r="C9163" s="3" t="str">
        <f t="shared" si="430"/>
        <v>2023</v>
      </c>
      <c r="D9163" t="str">
        <f>VLOOKUP(G9163,customer_reference!$A$2:$D$4000,4,FALSE)</f>
        <v>Yogyakarta</v>
      </c>
      <c r="E9163" s="2">
        <f>VLOOKUP(D9163,city_reference!$A$2:$C$23,2,FALSE)</f>
        <v>-7.7970680000000003</v>
      </c>
      <c r="F9163" s="2">
        <f>VLOOKUP(D9163,city_reference!$A$2:$C$23,3,FALSE)</f>
        <v>110.370529</v>
      </c>
      <c r="G9163" t="s">
        <v>3688</v>
      </c>
      <c r="H9163" t="str">
        <f>VLOOKUP(G9163,customer_reference!$A$2:$D$4000,2,FALSE)</f>
        <v>Male</v>
      </c>
      <c r="I9163" t="str">
        <f>VLOOKUP(G9163,customer_reference!$A$2:$D$4000,3,FALSE)</f>
        <v>Subscriber</v>
      </c>
      <c r="J9163" t="s">
        <v>3099</v>
      </c>
      <c r="K9163" t="s">
        <v>41</v>
      </c>
      <c r="L9163" t="str">
        <f>VLOOKUP($K9163,subscriber_list_price!$A$2:$D$43,2,FALSE)</f>
        <v>Safety Hardware</v>
      </c>
      <c r="M9163">
        <f>VLOOKUP($K9163,subscriber_list_price!$A$2:$D$43,3,FALSE)</f>
        <v>42000</v>
      </c>
      <c r="N9163">
        <f>VLOOKUP($K9163,subscriber_list_price!$A$2:$D$43,4,FALSE)</f>
        <v>46200</v>
      </c>
      <c r="O9163">
        <f t="shared" si="431"/>
        <v>4200</v>
      </c>
    </row>
    <row r="9164" spans="1:15" x14ac:dyDescent="0.25">
      <c r="A9164" s="3">
        <v>45087</v>
      </c>
      <c r="B9164" s="3" t="str">
        <f t="shared" si="429"/>
        <v>June</v>
      </c>
      <c r="C9164" s="3" t="str">
        <f t="shared" si="430"/>
        <v>2023</v>
      </c>
      <c r="D9164" t="str">
        <f>VLOOKUP(G9164,customer_reference!$A$2:$D$4000,4,FALSE)</f>
        <v>Yogyakarta</v>
      </c>
      <c r="E9164" s="2">
        <f>VLOOKUP(D9164,city_reference!$A$2:$C$23,2,FALSE)</f>
        <v>-7.7970680000000003</v>
      </c>
      <c r="F9164" s="2">
        <f>VLOOKUP(D9164,city_reference!$A$2:$C$23,3,FALSE)</f>
        <v>110.370529</v>
      </c>
      <c r="G9164" t="s">
        <v>1228</v>
      </c>
      <c r="H9164" t="str">
        <f>VLOOKUP(G9164,customer_reference!$A$2:$D$4000,2,FALSE)</f>
        <v>Male</v>
      </c>
      <c r="I9164" t="str">
        <f>VLOOKUP(G9164,customer_reference!$A$2:$D$4000,3,FALSE)</f>
        <v>Subscriber</v>
      </c>
      <c r="J9164" t="s">
        <v>3099</v>
      </c>
      <c r="K9164" t="s">
        <v>4081</v>
      </c>
      <c r="L9164" t="str">
        <f>VLOOKUP($K9164,subscriber_list_price!$A$2:$D$43,2,FALSE)</f>
        <v>I-O Hardware</v>
      </c>
      <c r="M9164">
        <f>VLOOKUP($K9164,subscriber_list_price!$A$2:$D$43,3,FALSE)</f>
        <v>117000</v>
      </c>
      <c r="N9164">
        <f>VLOOKUP($K9164,subscriber_list_price!$A$2:$D$43,4,FALSE)</f>
        <v>128700</v>
      </c>
      <c r="O9164">
        <f t="shared" si="431"/>
        <v>11700</v>
      </c>
    </row>
    <row r="9165" spans="1:15" x14ac:dyDescent="0.25">
      <c r="A9165" s="3">
        <v>44724</v>
      </c>
      <c r="B9165" s="3" t="str">
        <f t="shared" si="429"/>
        <v>June</v>
      </c>
      <c r="C9165" s="3" t="str">
        <f t="shared" si="430"/>
        <v>2022</v>
      </c>
      <c r="D9165" t="str">
        <f>VLOOKUP(G9165,customer_reference!$A$2:$D$4000,4,FALSE)</f>
        <v>Yogyakarta</v>
      </c>
      <c r="E9165" s="2">
        <f>VLOOKUP(D9165,city_reference!$A$2:$C$23,2,FALSE)</f>
        <v>-7.7970680000000003</v>
      </c>
      <c r="F9165" s="2">
        <f>VLOOKUP(D9165,city_reference!$A$2:$C$23,3,FALSE)</f>
        <v>110.370529</v>
      </c>
      <c r="G9165" t="s">
        <v>138</v>
      </c>
      <c r="H9165" t="str">
        <f>VLOOKUP(G9165,customer_reference!$A$2:$D$4000,2,FALSE)</f>
        <v>Male</v>
      </c>
      <c r="I9165" t="str">
        <f>VLOOKUP(G9165,customer_reference!$A$2:$D$4000,3,FALSE)</f>
        <v>Subscriber</v>
      </c>
      <c r="J9165" t="s">
        <v>3099</v>
      </c>
      <c r="K9165" t="s">
        <v>17</v>
      </c>
      <c r="L9165" t="str">
        <f>VLOOKUP($K9165,subscriber_list_price!$A$2:$D$43,2,FALSE)</f>
        <v>Core Hardware</v>
      </c>
      <c r="M9165">
        <f>VLOOKUP($K9165,subscriber_list_price!$A$2:$D$43,3,FALSE)</f>
        <v>4620000</v>
      </c>
      <c r="N9165">
        <f>VLOOKUP($K9165,subscriber_list_price!$A$2:$D$43,4,FALSE)</f>
        <v>5082000</v>
      </c>
      <c r="O9165">
        <f t="shared" si="431"/>
        <v>462000</v>
      </c>
    </row>
    <row r="9166" spans="1:15" x14ac:dyDescent="0.25">
      <c r="A9166" s="3">
        <v>44703</v>
      </c>
      <c r="B9166" s="3" t="str">
        <f t="shared" si="429"/>
        <v>May</v>
      </c>
      <c r="C9166" s="3" t="str">
        <f t="shared" si="430"/>
        <v>2022</v>
      </c>
      <c r="D9166" t="str">
        <f>VLOOKUP(G9166,customer_reference!$A$2:$D$4000,4,FALSE)</f>
        <v>Yogyakarta</v>
      </c>
      <c r="E9166" s="2">
        <f>VLOOKUP(D9166,city_reference!$A$2:$C$23,2,FALSE)</f>
        <v>-7.7970680000000003</v>
      </c>
      <c r="F9166" s="2">
        <f>VLOOKUP(D9166,city_reference!$A$2:$C$23,3,FALSE)</f>
        <v>110.370529</v>
      </c>
      <c r="G9166" t="s">
        <v>987</v>
      </c>
      <c r="H9166" t="str">
        <f>VLOOKUP(G9166,customer_reference!$A$2:$D$4000,2,FALSE)</f>
        <v>Male</v>
      </c>
      <c r="I9166" t="str">
        <f>VLOOKUP(G9166,customer_reference!$A$2:$D$4000,3,FALSE)</f>
        <v>Subscriber</v>
      </c>
      <c r="J9166" t="s">
        <v>3099</v>
      </c>
      <c r="K9166" t="s">
        <v>17</v>
      </c>
      <c r="L9166" t="str">
        <f>VLOOKUP($K9166,subscriber_list_price!$A$2:$D$43,2,FALSE)</f>
        <v>Core Hardware</v>
      </c>
      <c r="M9166">
        <f>VLOOKUP($K9166,subscriber_list_price!$A$2:$D$43,3,FALSE)</f>
        <v>4620000</v>
      </c>
      <c r="N9166">
        <f>VLOOKUP($K9166,subscriber_list_price!$A$2:$D$43,4,FALSE)</f>
        <v>5082000</v>
      </c>
      <c r="O9166">
        <f t="shared" si="431"/>
        <v>462000</v>
      </c>
    </row>
    <row r="9167" spans="1:15" x14ac:dyDescent="0.25">
      <c r="A9167" s="3">
        <v>44862</v>
      </c>
      <c r="B9167" s="3" t="str">
        <f t="shared" si="429"/>
        <v>October</v>
      </c>
      <c r="C9167" s="3" t="str">
        <f t="shared" si="430"/>
        <v>2022</v>
      </c>
      <c r="D9167" t="str">
        <f>VLOOKUP(G9167,customer_reference!$A$2:$D$4000,4,FALSE)</f>
        <v>Yogyakarta</v>
      </c>
      <c r="E9167" s="2">
        <f>VLOOKUP(D9167,city_reference!$A$2:$C$23,2,FALSE)</f>
        <v>-7.7970680000000003</v>
      </c>
      <c r="F9167" s="2">
        <f>VLOOKUP(D9167,city_reference!$A$2:$C$23,3,FALSE)</f>
        <v>110.370529</v>
      </c>
      <c r="G9167" t="s">
        <v>4015</v>
      </c>
      <c r="H9167" t="str">
        <f>VLOOKUP(G9167,customer_reference!$A$2:$D$4000,2,FALSE)</f>
        <v>Male</v>
      </c>
      <c r="I9167" t="str">
        <f>VLOOKUP(G9167,customer_reference!$A$2:$D$4000,3,FALSE)</f>
        <v>Subscriber</v>
      </c>
      <c r="J9167" t="s">
        <v>3099</v>
      </c>
      <c r="K9167" t="s">
        <v>32</v>
      </c>
      <c r="L9167" t="str">
        <f>VLOOKUP($K9167,subscriber_list_price!$A$2:$D$43,2,FALSE)</f>
        <v>I-O Hardware</v>
      </c>
      <c r="M9167">
        <f>VLOOKUP($K9167,subscriber_list_price!$A$2:$D$43,3,FALSE)</f>
        <v>1568000</v>
      </c>
      <c r="N9167">
        <f>VLOOKUP($K9167,subscriber_list_price!$A$2:$D$43,4,FALSE)</f>
        <v>1724800</v>
      </c>
      <c r="O9167">
        <f t="shared" si="431"/>
        <v>156800</v>
      </c>
    </row>
    <row r="9168" spans="1:15" x14ac:dyDescent="0.25">
      <c r="A9168" s="3">
        <v>44745</v>
      </c>
      <c r="B9168" s="3" t="str">
        <f t="shared" si="429"/>
        <v>July</v>
      </c>
      <c r="C9168" s="3" t="str">
        <f t="shared" si="430"/>
        <v>2022</v>
      </c>
      <c r="D9168" t="str">
        <f>VLOOKUP(G9168,customer_reference!$A$2:$D$4000,4,FALSE)</f>
        <v>Yogyakarta</v>
      </c>
      <c r="E9168" s="2">
        <f>VLOOKUP(D9168,city_reference!$A$2:$C$23,2,FALSE)</f>
        <v>-7.7970680000000003</v>
      </c>
      <c r="F9168" s="2">
        <f>VLOOKUP(D9168,city_reference!$A$2:$C$23,3,FALSE)</f>
        <v>110.370529</v>
      </c>
      <c r="G9168" t="s">
        <v>1301</v>
      </c>
      <c r="H9168" t="str">
        <f>VLOOKUP(G9168,customer_reference!$A$2:$D$4000,2,FALSE)</f>
        <v>Male</v>
      </c>
      <c r="I9168" t="str">
        <f>VLOOKUP(G9168,customer_reference!$A$2:$D$4000,3,FALSE)</f>
        <v>Subscriber</v>
      </c>
      <c r="J9168" t="s">
        <v>3099</v>
      </c>
      <c r="K9168" t="s">
        <v>4</v>
      </c>
      <c r="L9168" t="str">
        <f>VLOOKUP($K9168,subscriber_list_price!$A$2:$D$43,2,FALSE)</f>
        <v>Memory Hardware</v>
      </c>
      <c r="M9168">
        <f>VLOOKUP($K9168,subscriber_list_price!$A$2:$D$43,3,FALSE)</f>
        <v>504000</v>
      </c>
      <c r="N9168">
        <f>VLOOKUP($K9168,subscriber_list_price!$A$2:$D$43,4,FALSE)</f>
        <v>554400</v>
      </c>
      <c r="O9168">
        <f t="shared" si="431"/>
        <v>50400</v>
      </c>
    </row>
    <row r="9169" spans="1:15" x14ac:dyDescent="0.25">
      <c r="A9169" s="3">
        <v>44675</v>
      </c>
      <c r="B9169" s="3" t="str">
        <f t="shared" si="429"/>
        <v>April</v>
      </c>
      <c r="C9169" s="3" t="str">
        <f t="shared" si="430"/>
        <v>2022</v>
      </c>
      <c r="D9169" t="str">
        <f>VLOOKUP(G9169,customer_reference!$A$2:$D$4000,4,FALSE)</f>
        <v>Yogyakarta</v>
      </c>
      <c r="E9169" s="2">
        <f>VLOOKUP(D9169,city_reference!$A$2:$C$23,2,FALSE)</f>
        <v>-7.7970680000000003</v>
      </c>
      <c r="F9169" s="2">
        <f>VLOOKUP(D9169,city_reference!$A$2:$C$23,3,FALSE)</f>
        <v>110.370529</v>
      </c>
      <c r="G9169" t="s">
        <v>2819</v>
      </c>
      <c r="H9169" t="str">
        <f>VLOOKUP(G9169,customer_reference!$A$2:$D$4000,2,FALSE)</f>
        <v>Male</v>
      </c>
      <c r="I9169" t="str">
        <f>VLOOKUP(G9169,customer_reference!$A$2:$D$4000,3,FALSE)</f>
        <v>Subscriber</v>
      </c>
      <c r="J9169" t="s">
        <v>3099</v>
      </c>
      <c r="K9169" t="s">
        <v>45</v>
      </c>
      <c r="L9169" t="str">
        <f>VLOOKUP($K9169,subscriber_list_price!$A$2:$D$43,2,FALSE)</f>
        <v>I-O Hardware</v>
      </c>
      <c r="M9169">
        <f>VLOOKUP($K9169,subscriber_list_price!$A$2:$D$43,3,FALSE)</f>
        <v>52000</v>
      </c>
      <c r="N9169">
        <f>VLOOKUP($K9169,subscriber_list_price!$A$2:$D$43,4,FALSE)</f>
        <v>57200</v>
      </c>
      <c r="O9169">
        <f t="shared" si="431"/>
        <v>5200</v>
      </c>
    </row>
    <row r="9170" spans="1:15" x14ac:dyDescent="0.25">
      <c r="A9170" s="3">
        <v>45116</v>
      </c>
      <c r="B9170" s="3" t="str">
        <f t="shared" si="429"/>
        <v>July</v>
      </c>
      <c r="C9170" s="3" t="str">
        <f t="shared" si="430"/>
        <v>2023</v>
      </c>
      <c r="D9170" t="str">
        <f>VLOOKUP(G9170,customer_reference!$A$2:$D$4000,4,FALSE)</f>
        <v>Yogyakarta</v>
      </c>
      <c r="E9170" s="2">
        <f>VLOOKUP(D9170,city_reference!$A$2:$C$23,2,FALSE)</f>
        <v>-7.7970680000000003</v>
      </c>
      <c r="F9170" s="2">
        <f>VLOOKUP(D9170,city_reference!$A$2:$C$23,3,FALSE)</f>
        <v>110.370529</v>
      </c>
      <c r="G9170" t="s">
        <v>2518</v>
      </c>
      <c r="H9170" t="str">
        <f>VLOOKUP(G9170,customer_reference!$A$2:$D$4000,2,FALSE)</f>
        <v>Male</v>
      </c>
      <c r="I9170" t="str">
        <f>VLOOKUP(G9170,customer_reference!$A$2:$D$4000,3,FALSE)</f>
        <v>Subscriber</v>
      </c>
      <c r="J9170" t="s">
        <v>3099</v>
      </c>
      <c r="K9170" t="s">
        <v>13</v>
      </c>
      <c r="L9170" t="str">
        <f>VLOOKUP($K9170,subscriber_list_price!$A$2:$D$43,2,FALSE)</f>
        <v>Memory Hardware</v>
      </c>
      <c r="M9170">
        <f>VLOOKUP($K9170,subscriber_list_price!$A$2:$D$43,3,FALSE)</f>
        <v>588000</v>
      </c>
      <c r="N9170">
        <f>VLOOKUP($K9170,subscriber_list_price!$A$2:$D$43,4,FALSE)</f>
        <v>646800</v>
      </c>
      <c r="O9170">
        <f t="shared" si="431"/>
        <v>58800</v>
      </c>
    </row>
    <row r="9171" spans="1:15" x14ac:dyDescent="0.25">
      <c r="A9171" s="3">
        <v>45070</v>
      </c>
      <c r="B9171" s="3" t="str">
        <f t="shared" si="429"/>
        <v>May</v>
      </c>
      <c r="C9171" s="3" t="str">
        <f t="shared" si="430"/>
        <v>2023</v>
      </c>
      <c r="D9171" t="str">
        <f>VLOOKUP(G9171,customer_reference!$A$2:$D$4000,4,FALSE)</f>
        <v>Yogyakarta</v>
      </c>
      <c r="E9171" s="2">
        <f>VLOOKUP(D9171,city_reference!$A$2:$C$23,2,FALSE)</f>
        <v>-7.7970680000000003</v>
      </c>
      <c r="F9171" s="2">
        <f>VLOOKUP(D9171,city_reference!$A$2:$C$23,3,FALSE)</f>
        <v>110.370529</v>
      </c>
      <c r="G9171" t="s">
        <v>1905</v>
      </c>
      <c r="H9171" t="str">
        <f>VLOOKUP(G9171,customer_reference!$A$2:$D$4000,2,FALSE)</f>
        <v>Male</v>
      </c>
      <c r="I9171" t="str">
        <f>VLOOKUP(G9171,customer_reference!$A$2:$D$4000,3,FALSE)</f>
        <v>Subscriber</v>
      </c>
      <c r="J9171" t="s">
        <v>3099</v>
      </c>
      <c r="K9171" t="s">
        <v>13</v>
      </c>
      <c r="L9171" t="str">
        <f>VLOOKUP($K9171,subscriber_list_price!$A$2:$D$43,2,FALSE)</f>
        <v>Memory Hardware</v>
      </c>
      <c r="M9171">
        <f>VLOOKUP($K9171,subscriber_list_price!$A$2:$D$43,3,FALSE)</f>
        <v>588000</v>
      </c>
      <c r="N9171">
        <f>VLOOKUP($K9171,subscriber_list_price!$A$2:$D$43,4,FALSE)</f>
        <v>646800</v>
      </c>
      <c r="O9171">
        <f t="shared" si="431"/>
        <v>58800</v>
      </c>
    </row>
    <row r="9172" spans="1:15" x14ac:dyDescent="0.25">
      <c r="A9172" s="3">
        <v>44865</v>
      </c>
      <c r="B9172" s="3" t="str">
        <f t="shared" si="429"/>
        <v>October</v>
      </c>
      <c r="C9172" s="3" t="str">
        <f t="shared" si="430"/>
        <v>2022</v>
      </c>
      <c r="D9172" t="str">
        <f>VLOOKUP(G9172,customer_reference!$A$2:$D$4000,4,FALSE)</f>
        <v>Yogyakarta</v>
      </c>
      <c r="E9172" s="2">
        <f>VLOOKUP(D9172,city_reference!$A$2:$C$23,2,FALSE)</f>
        <v>-7.7970680000000003</v>
      </c>
      <c r="F9172" s="2">
        <f>VLOOKUP(D9172,city_reference!$A$2:$C$23,3,FALSE)</f>
        <v>110.370529</v>
      </c>
      <c r="G9172" t="s">
        <v>3781</v>
      </c>
      <c r="H9172" t="str">
        <f>VLOOKUP(G9172,customer_reference!$A$2:$D$4000,2,FALSE)</f>
        <v>Male</v>
      </c>
      <c r="I9172" t="str">
        <f>VLOOKUP(G9172,customer_reference!$A$2:$D$4000,3,FALSE)</f>
        <v>Subscriber</v>
      </c>
      <c r="J9172" t="s">
        <v>3099</v>
      </c>
      <c r="K9172" t="s">
        <v>5</v>
      </c>
      <c r="L9172" t="str">
        <f>VLOOKUP($K9172,subscriber_list_price!$A$2:$D$43,2,FALSE)</f>
        <v>Memory Hardware</v>
      </c>
      <c r="M9172">
        <f>VLOOKUP($K9172,subscriber_list_price!$A$2:$D$43,3,FALSE)</f>
        <v>1148000</v>
      </c>
      <c r="N9172">
        <f>VLOOKUP($K9172,subscriber_list_price!$A$2:$D$43,4,FALSE)</f>
        <v>1262800</v>
      </c>
      <c r="O9172">
        <f t="shared" si="431"/>
        <v>114800</v>
      </c>
    </row>
    <row r="9173" spans="1:15" x14ac:dyDescent="0.25">
      <c r="A9173" s="3">
        <v>44984</v>
      </c>
      <c r="B9173" s="3" t="str">
        <f t="shared" si="429"/>
        <v>February</v>
      </c>
      <c r="C9173" s="3" t="str">
        <f t="shared" si="430"/>
        <v>2023</v>
      </c>
      <c r="D9173" t="str">
        <f>VLOOKUP(G9173,customer_reference!$A$2:$D$4000,4,FALSE)</f>
        <v>Yogyakarta</v>
      </c>
      <c r="E9173" s="2">
        <f>VLOOKUP(D9173,city_reference!$A$2:$C$23,2,FALSE)</f>
        <v>-7.7970680000000003</v>
      </c>
      <c r="F9173" s="2">
        <f>VLOOKUP(D9173,city_reference!$A$2:$C$23,3,FALSE)</f>
        <v>110.370529</v>
      </c>
      <c r="G9173" t="s">
        <v>580</v>
      </c>
      <c r="H9173" t="str">
        <f>VLOOKUP(G9173,customer_reference!$A$2:$D$4000,2,FALSE)</f>
        <v>Male</v>
      </c>
      <c r="I9173" t="str">
        <f>VLOOKUP(G9173,customer_reference!$A$2:$D$4000,3,FALSE)</f>
        <v>Subscriber</v>
      </c>
      <c r="J9173" t="s">
        <v>3099</v>
      </c>
      <c r="K9173" t="s">
        <v>9</v>
      </c>
      <c r="L9173" t="str">
        <f>VLOOKUP($K9173,subscriber_list_price!$A$2:$D$43,2,FALSE)</f>
        <v>Memory Hardware</v>
      </c>
      <c r="M9173">
        <f>VLOOKUP($K9173,subscriber_list_price!$A$2:$D$43,3,FALSE)</f>
        <v>630000</v>
      </c>
      <c r="N9173">
        <f>VLOOKUP($K9173,subscriber_list_price!$A$2:$D$43,4,FALSE)</f>
        <v>693000</v>
      </c>
      <c r="O9173">
        <f t="shared" si="431"/>
        <v>63000</v>
      </c>
    </row>
    <row r="9174" spans="1:15" x14ac:dyDescent="0.25">
      <c r="A9174" s="3">
        <v>44614</v>
      </c>
      <c r="B9174" s="3" t="str">
        <f t="shared" si="429"/>
        <v>February</v>
      </c>
      <c r="C9174" s="3" t="str">
        <f t="shared" si="430"/>
        <v>2022</v>
      </c>
      <c r="D9174" t="str">
        <f>VLOOKUP(G9174,customer_reference!$A$2:$D$4000,4,FALSE)</f>
        <v>Yogyakarta</v>
      </c>
      <c r="E9174" s="2">
        <f>VLOOKUP(D9174,city_reference!$A$2:$C$23,2,FALSE)</f>
        <v>-7.7970680000000003</v>
      </c>
      <c r="F9174" s="2">
        <f>VLOOKUP(D9174,city_reference!$A$2:$C$23,3,FALSE)</f>
        <v>110.370529</v>
      </c>
      <c r="G9174" t="s">
        <v>1459</v>
      </c>
      <c r="H9174" t="str">
        <f>VLOOKUP(G9174,customer_reference!$A$2:$D$4000,2,FALSE)</f>
        <v>Male</v>
      </c>
      <c r="I9174" t="str">
        <f>VLOOKUP(G9174,customer_reference!$A$2:$D$4000,3,FALSE)</f>
        <v>Subscriber</v>
      </c>
      <c r="J9174" t="s">
        <v>3099</v>
      </c>
      <c r="K9174" t="s">
        <v>18</v>
      </c>
      <c r="L9174" t="str">
        <f>VLOOKUP($K9174,subscriber_list_price!$A$2:$D$43,2,FALSE)</f>
        <v>Core Hardware</v>
      </c>
      <c r="M9174">
        <f>VLOOKUP($K9174,subscriber_list_price!$A$2:$D$43,3,FALSE)</f>
        <v>7350000</v>
      </c>
      <c r="N9174">
        <f>VLOOKUP($K9174,subscriber_list_price!$A$2:$D$43,4,FALSE)</f>
        <v>8085000</v>
      </c>
      <c r="O9174">
        <f t="shared" si="431"/>
        <v>735000</v>
      </c>
    </row>
    <row r="9175" spans="1:15" x14ac:dyDescent="0.25">
      <c r="A9175" s="3">
        <v>44653</v>
      </c>
      <c r="B9175" s="3" t="str">
        <f t="shared" si="429"/>
        <v>April</v>
      </c>
      <c r="C9175" s="3" t="str">
        <f t="shared" si="430"/>
        <v>2022</v>
      </c>
      <c r="D9175" t="str">
        <f>VLOOKUP(G9175,customer_reference!$A$2:$D$4000,4,FALSE)</f>
        <v>Yogyakarta</v>
      </c>
      <c r="E9175" s="2">
        <f>VLOOKUP(D9175,city_reference!$A$2:$C$23,2,FALSE)</f>
        <v>-7.7970680000000003</v>
      </c>
      <c r="F9175" s="2">
        <f>VLOOKUP(D9175,city_reference!$A$2:$C$23,3,FALSE)</f>
        <v>110.370529</v>
      </c>
      <c r="G9175" t="s">
        <v>2944</v>
      </c>
      <c r="H9175" t="str">
        <f>VLOOKUP(G9175,customer_reference!$A$2:$D$4000,2,FALSE)</f>
        <v>Male</v>
      </c>
      <c r="I9175" t="str">
        <f>VLOOKUP(G9175,customer_reference!$A$2:$D$4000,3,FALSE)</f>
        <v>Subscriber</v>
      </c>
      <c r="J9175" t="s">
        <v>3099</v>
      </c>
      <c r="K9175" t="s">
        <v>4080</v>
      </c>
      <c r="L9175" t="str">
        <f>VLOOKUP($K9175,subscriber_list_price!$A$2:$D$43,2,FALSE)</f>
        <v>I-O Hardware</v>
      </c>
      <c r="M9175">
        <f>VLOOKUP($K9175,subscriber_list_price!$A$2:$D$43,3,FALSE)</f>
        <v>102000</v>
      </c>
      <c r="N9175">
        <f>VLOOKUP($K9175,subscriber_list_price!$A$2:$D$43,4,FALSE)</f>
        <v>112200</v>
      </c>
      <c r="O9175">
        <f t="shared" si="431"/>
        <v>10200</v>
      </c>
    </row>
    <row r="9176" spans="1:15" x14ac:dyDescent="0.25">
      <c r="A9176" s="3">
        <v>44810</v>
      </c>
      <c r="B9176" s="3" t="str">
        <f t="shared" si="429"/>
        <v>September</v>
      </c>
      <c r="C9176" s="3" t="str">
        <f t="shared" si="430"/>
        <v>2022</v>
      </c>
      <c r="D9176" t="str">
        <f>VLOOKUP(G9176,customer_reference!$A$2:$D$4000,4,FALSE)</f>
        <v>Yogyakarta</v>
      </c>
      <c r="E9176" s="2">
        <f>VLOOKUP(D9176,city_reference!$A$2:$C$23,2,FALSE)</f>
        <v>-7.7970680000000003</v>
      </c>
      <c r="F9176" s="2">
        <f>VLOOKUP(D9176,city_reference!$A$2:$C$23,3,FALSE)</f>
        <v>110.370529</v>
      </c>
      <c r="G9176" t="s">
        <v>2105</v>
      </c>
      <c r="H9176" t="str">
        <f>VLOOKUP(G9176,customer_reference!$A$2:$D$4000,2,FALSE)</f>
        <v>Male</v>
      </c>
      <c r="I9176" t="str">
        <f>VLOOKUP(G9176,customer_reference!$A$2:$D$4000,3,FALSE)</f>
        <v>Subscriber</v>
      </c>
      <c r="J9176" t="s">
        <v>3099</v>
      </c>
      <c r="K9176" t="s">
        <v>4080</v>
      </c>
      <c r="L9176" t="str">
        <f>VLOOKUP($K9176,subscriber_list_price!$A$2:$D$43,2,FALSE)</f>
        <v>I-O Hardware</v>
      </c>
      <c r="M9176">
        <f>VLOOKUP($K9176,subscriber_list_price!$A$2:$D$43,3,FALSE)</f>
        <v>102000</v>
      </c>
      <c r="N9176">
        <f>VLOOKUP($K9176,subscriber_list_price!$A$2:$D$43,4,FALSE)</f>
        <v>112200</v>
      </c>
      <c r="O9176">
        <f t="shared" si="431"/>
        <v>10200</v>
      </c>
    </row>
    <row r="9177" spans="1:15" x14ac:dyDescent="0.25">
      <c r="A9177" s="3">
        <v>44651</v>
      </c>
      <c r="B9177" s="3" t="str">
        <f t="shared" si="429"/>
        <v>March</v>
      </c>
      <c r="C9177" s="3" t="str">
        <f t="shared" si="430"/>
        <v>2022</v>
      </c>
      <c r="D9177" t="str">
        <f>VLOOKUP(G9177,customer_reference!$A$2:$D$4000,4,FALSE)</f>
        <v>Yogyakarta</v>
      </c>
      <c r="E9177" s="2">
        <f>VLOOKUP(D9177,city_reference!$A$2:$C$23,2,FALSE)</f>
        <v>-7.7970680000000003</v>
      </c>
      <c r="F9177" s="2">
        <f>VLOOKUP(D9177,city_reference!$A$2:$C$23,3,FALSE)</f>
        <v>110.370529</v>
      </c>
      <c r="G9177" t="s">
        <v>3688</v>
      </c>
      <c r="H9177" t="str">
        <f>VLOOKUP(G9177,customer_reference!$A$2:$D$4000,2,FALSE)</f>
        <v>Male</v>
      </c>
      <c r="I9177" t="str">
        <f>VLOOKUP(G9177,customer_reference!$A$2:$D$4000,3,FALSE)</f>
        <v>Subscriber</v>
      </c>
      <c r="J9177" t="s">
        <v>3099</v>
      </c>
      <c r="K9177" t="s">
        <v>44</v>
      </c>
      <c r="L9177" t="str">
        <f>VLOOKUP($K9177,subscriber_list_price!$A$2:$D$43,2,FALSE)</f>
        <v>I-O Hardware</v>
      </c>
      <c r="M9177">
        <f>VLOOKUP($K9177,subscriber_list_price!$A$2:$D$43,3,FALSE)</f>
        <v>45000</v>
      </c>
      <c r="N9177">
        <f>VLOOKUP($K9177,subscriber_list_price!$A$2:$D$43,4,FALSE)</f>
        <v>49500</v>
      </c>
      <c r="O9177">
        <f t="shared" si="431"/>
        <v>4500</v>
      </c>
    </row>
    <row r="9178" spans="1:15" x14ac:dyDescent="0.25">
      <c r="A9178" s="3">
        <v>44602</v>
      </c>
      <c r="B9178" s="3" t="str">
        <f t="shared" si="429"/>
        <v>February</v>
      </c>
      <c r="C9178" s="3" t="str">
        <f t="shared" si="430"/>
        <v>2022</v>
      </c>
      <c r="D9178" t="str">
        <f>VLOOKUP(G9178,customer_reference!$A$2:$D$4000,4,FALSE)</f>
        <v>Yogyakarta</v>
      </c>
      <c r="E9178" s="2">
        <f>VLOOKUP(D9178,city_reference!$A$2:$C$23,2,FALSE)</f>
        <v>-7.7970680000000003</v>
      </c>
      <c r="F9178" s="2">
        <f>VLOOKUP(D9178,city_reference!$A$2:$C$23,3,FALSE)</f>
        <v>110.370529</v>
      </c>
      <c r="G9178" t="s">
        <v>2592</v>
      </c>
      <c r="H9178" t="str">
        <f>VLOOKUP(G9178,customer_reference!$A$2:$D$4000,2,FALSE)</f>
        <v>Male</v>
      </c>
      <c r="I9178" t="str">
        <f>VLOOKUP(G9178,customer_reference!$A$2:$D$4000,3,FALSE)</f>
        <v>Non Member</v>
      </c>
      <c r="J9178" t="s">
        <v>3099</v>
      </c>
      <c r="K9178" t="s">
        <v>23</v>
      </c>
      <c r="L9178" t="str">
        <f>VLOOKUP($K9178,subscriber_list_price!$A$2:$D$43,2,FALSE)</f>
        <v>Memory Hardware</v>
      </c>
      <c r="M9178">
        <f>VLOOKUP($K9178,subscriber_list_price!$A$2:$D$43,3,FALSE)</f>
        <v>336000</v>
      </c>
      <c r="N9178">
        <f>VLOOKUP($K9178,subscriber_list_price!$A$2:$D$43,4,FALSE)</f>
        <v>369600</v>
      </c>
      <c r="O9178">
        <f t="shared" si="431"/>
        <v>33600</v>
      </c>
    </row>
    <row r="9179" spans="1:15" x14ac:dyDescent="0.25">
      <c r="A9179" s="3">
        <v>44834</v>
      </c>
      <c r="B9179" s="3" t="str">
        <f t="shared" si="429"/>
        <v>September</v>
      </c>
      <c r="C9179" s="3" t="str">
        <f t="shared" si="430"/>
        <v>2022</v>
      </c>
      <c r="D9179" t="str">
        <f>VLOOKUP(G9179,customer_reference!$A$2:$D$4000,4,FALSE)</f>
        <v>Yogyakarta</v>
      </c>
      <c r="E9179" s="2">
        <f>VLOOKUP(D9179,city_reference!$A$2:$C$23,2,FALSE)</f>
        <v>-7.7970680000000003</v>
      </c>
      <c r="F9179" s="2">
        <f>VLOOKUP(D9179,city_reference!$A$2:$C$23,3,FALSE)</f>
        <v>110.370529</v>
      </c>
      <c r="G9179" t="s">
        <v>1713</v>
      </c>
      <c r="H9179" t="str">
        <f>VLOOKUP(G9179,customer_reference!$A$2:$D$4000,2,FALSE)</f>
        <v>Male</v>
      </c>
      <c r="I9179" t="str">
        <f>VLOOKUP(G9179,customer_reference!$A$2:$D$4000,3,FALSE)</f>
        <v>Subscriber</v>
      </c>
      <c r="J9179" t="s">
        <v>3099</v>
      </c>
      <c r="K9179" t="s">
        <v>22</v>
      </c>
      <c r="L9179" t="str">
        <f>VLOOKUP($K9179,subscriber_list_price!$A$2:$D$43,2,FALSE)</f>
        <v>Memory Hardware</v>
      </c>
      <c r="M9179">
        <f>VLOOKUP($K9179,subscriber_list_price!$A$2:$D$43,3,FALSE)</f>
        <v>224000</v>
      </c>
      <c r="N9179">
        <f>VLOOKUP($K9179,subscriber_list_price!$A$2:$D$43,4,FALSE)</f>
        <v>246400</v>
      </c>
      <c r="O9179">
        <f t="shared" si="431"/>
        <v>22400</v>
      </c>
    </row>
    <row r="9180" spans="1:15" x14ac:dyDescent="0.25">
      <c r="A9180" s="3">
        <v>44913</v>
      </c>
      <c r="B9180" s="3" t="str">
        <f t="shared" si="429"/>
        <v>December</v>
      </c>
      <c r="C9180" s="3" t="str">
        <f t="shared" si="430"/>
        <v>2022</v>
      </c>
      <c r="D9180" t="str">
        <f>VLOOKUP(G9180,customer_reference!$A$2:$D$4000,4,FALSE)</f>
        <v>Yogyakarta</v>
      </c>
      <c r="E9180" s="2">
        <f>VLOOKUP(D9180,city_reference!$A$2:$C$23,2,FALSE)</f>
        <v>-7.7970680000000003</v>
      </c>
      <c r="F9180" s="2">
        <f>VLOOKUP(D9180,city_reference!$A$2:$C$23,3,FALSE)</f>
        <v>110.370529</v>
      </c>
      <c r="G9180" t="s">
        <v>2227</v>
      </c>
      <c r="H9180" t="str">
        <f>VLOOKUP(G9180,customer_reference!$A$2:$D$4000,2,FALSE)</f>
        <v>Male</v>
      </c>
      <c r="I9180" t="str">
        <f>VLOOKUP(G9180,customer_reference!$A$2:$D$4000,3,FALSE)</f>
        <v>Subscriber</v>
      </c>
      <c r="J9180" t="s">
        <v>3099</v>
      </c>
      <c r="K9180" t="s">
        <v>37</v>
      </c>
      <c r="L9180" t="str">
        <f>VLOOKUP($K9180,subscriber_list_price!$A$2:$D$43,2,FALSE)</f>
        <v>I-O Hardware</v>
      </c>
      <c r="M9180">
        <f>VLOOKUP($K9180,subscriber_list_price!$A$2:$D$43,3,FALSE)</f>
        <v>122000</v>
      </c>
      <c r="N9180">
        <f>VLOOKUP($K9180,subscriber_list_price!$A$2:$D$43,4,FALSE)</f>
        <v>134200</v>
      </c>
      <c r="O9180">
        <f t="shared" si="431"/>
        <v>12200</v>
      </c>
    </row>
    <row r="9181" spans="1:15" x14ac:dyDescent="0.25">
      <c r="A9181" s="3">
        <v>44668</v>
      </c>
      <c r="B9181" s="3" t="str">
        <f t="shared" si="429"/>
        <v>April</v>
      </c>
      <c r="C9181" s="3" t="str">
        <f t="shared" si="430"/>
        <v>2022</v>
      </c>
      <c r="D9181" t="str">
        <f>VLOOKUP(G9181,customer_reference!$A$2:$D$4000,4,FALSE)</f>
        <v>Yogyakarta</v>
      </c>
      <c r="E9181" s="2">
        <f>VLOOKUP(D9181,city_reference!$A$2:$C$23,2,FALSE)</f>
        <v>-7.7970680000000003</v>
      </c>
      <c r="F9181" s="2">
        <f>VLOOKUP(D9181,city_reference!$A$2:$C$23,3,FALSE)</f>
        <v>110.370529</v>
      </c>
      <c r="G9181" t="s">
        <v>1275</v>
      </c>
      <c r="H9181" t="str">
        <f>VLOOKUP(G9181,customer_reference!$A$2:$D$4000,2,FALSE)</f>
        <v>Male</v>
      </c>
      <c r="I9181" t="str">
        <f>VLOOKUP(G9181,customer_reference!$A$2:$D$4000,3,FALSE)</f>
        <v>Subscriber</v>
      </c>
      <c r="J9181" t="s">
        <v>3099</v>
      </c>
      <c r="K9181" t="s">
        <v>37</v>
      </c>
      <c r="L9181" t="str">
        <f>VLOOKUP($K9181,subscriber_list_price!$A$2:$D$43,2,FALSE)</f>
        <v>I-O Hardware</v>
      </c>
      <c r="M9181">
        <f>VLOOKUP($K9181,subscriber_list_price!$A$2:$D$43,3,FALSE)</f>
        <v>122000</v>
      </c>
      <c r="N9181">
        <f>VLOOKUP($K9181,subscriber_list_price!$A$2:$D$43,4,FALSE)</f>
        <v>134200</v>
      </c>
      <c r="O9181">
        <f t="shared" si="431"/>
        <v>12200</v>
      </c>
    </row>
    <row r="9182" spans="1:15" x14ac:dyDescent="0.25">
      <c r="A9182" s="3">
        <v>44805</v>
      </c>
      <c r="B9182" s="3" t="str">
        <f t="shared" si="429"/>
        <v>September</v>
      </c>
      <c r="C9182" s="3" t="str">
        <f t="shared" si="430"/>
        <v>2022</v>
      </c>
      <c r="D9182" t="str">
        <f>VLOOKUP(G9182,customer_reference!$A$2:$D$4000,4,FALSE)</f>
        <v>Yogyakarta</v>
      </c>
      <c r="E9182" s="2">
        <f>VLOOKUP(D9182,city_reference!$A$2:$C$23,2,FALSE)</f>
        <v>-7.7970680000000003</v>
      </c>
      <c r="F9182" s="2">
        <f>VLOOKUP(D9182,city_reference!$A$2:$C$23,3,FALSE)</f>
        <v>110.370529</v>
      </c>
      <c r="G9182" t="s">
        <v>4015</v>
      </c>
      <c r="H9182" t="str">
        <f>VLOOKUP(G9182,customer_reference!$A$2:$D$4000,2,FALSE)</f>
        <v>Male</v>
      </c>
      <c r="I9182" t="str">
        <f>VLOOKUP(G9182,customer_reference!$A$2:$D$4000,3,FALSE)</f>
        <v>Subscriber</v>
      </c>
      <c r="J9182" t="s">
        <v>3099</v>
      </c>
      <c r="K9182" t="s">
        <v>22</v>
      </c>
      <c r="L9182" t="str">
        <f>VLOOKUP($K9182,subscriber_list_price!$A$2:$D$43,2,FALSE)</f>
        <v>Memory Hardware</v>
      </c>
      <c r="M9182">
        <f>VLOOKUP($K9182,subscriber_list_price!$A$2:$D$43,3,FALSE)</f>
        <v>224000</v>
      </c>
      <c r="N9182">
        <f>VLOOKUP($K9182,subscriber_list_price!$A$2:$D$43,4,FALSE)</f>
        <v>246400</v>
      </c>
      <c r="O9182">
        <f t="shared" si="431"/>
        <v>22400</v>
      </c>
    </row>
    <row r="9183" spans="1:15" x14ac:dyDescent="0.25">
      <c r="A9183" s="3">
        <v>44905</v>
      </c>
      <c r="B9183" s="3" t="str">
        <f t="shared" si="429"/>
        <v>December</v>
      </c>
      <c r="C9183" s="3" t="str">
        <f t="shared" si="430"/>
        <v>2022</v>
      </c>
      <c r="D9183" t="str">
        <f>VLOOKUP(G9183,customer_reference!$A$2:$D$4000,4,FALSE)</f>
        <v>Yogyakarta</v>
      </c>
      <c r="E9183" s="2">
        <f>VLOOKUP(D9183,city_reference!$A$2:$C$23,2,FALSE)</f>
        <v>-7.7970680000000003</v>
      </c>
      <c r="F9183" s="2">
        <f>VLOOKUP(D9183,city_reference!$A$2:$C$23,3,FALSE)</f>
        <v>110.370529</v>
      </c>
      <c r="G9183" t="s">
        <v>2385</v>
      </c>
      <c r="H9183" t="str">
        <f>VLOOKUP(G9183,customer_reference!$A$2:$D$4000,2,FALSE)</f>
        <v>Male</v>
      </c>
      <c r="I9183" t="str">
        <f>VLOOKUP(G9183,customer_reference!$A$2:$D$4000,3,FALSE)</f>
        <v>Subscriber</v>
      </c>
      <c r="J9183" t="s">
        <v>3099</v>
      </c>
      <c r="K9183" t="s">
        <v>23</v>
      </c>
      <c r="L9183" t="str">
        <f>VLOOKUP($K9183,subscriber_list_price!$A$2:$D$43,2,FALSE)</f>
        <v>Memory Hardware</v>
      </c>
      <c r="M9183">
        <f>VLOOKUP($K9183,subscriber_list_price!$A$2:$D$43,3,FALSE)</f>
        <v>336000</v>
      </c>
      <c r="N9183">
        <f>VLOOKUP($K9183,subscriber_list_price!$A$2:$D$43,4,FALSE)</f>
        <v>369600</v>
      </c>
      <c r="O9183">
        <f t="shared" si="431"/>
        <v>33600</v>
      </c>
    </row>
    <row r="9184" spans="1:15" x14ac:dyDescent="0.25">
      <c r="A9184" s="3">
        <v>45103</v>
      </c>
      <c r="B9184" s="3" t="str">
        <f t="shared" si="429"/>
        <v>June</v>
      </c>
      <c r="C9184" s="3" t="str">
        <f t="shared" si="430"/>
        <v>2023</v>
      </c>
      <c r="D9184" t="str">
        <f>VLOOKUP(G9184,customer_reference!$A$2:$D$4000,4,FALSE)</f>
        <v>Yogyakarta</v>
      </c>
      <c r="E9184" s="2">
        <f>VLOOKUP(D9184,city_reference!$A$2:$C$23,2,FALSE)</f>
        <v>-7.7970680000000003</v>
      </c>
      <c r="F9184" s="2">
        <f>VLOOKUP(D9184,city_reference!$A$2:$C$23,3,FALSE)</f>
        <v>110.370529</v>
      </c>
      <c r="G9184" t="s">
        <v>580</v>
      </c>
      <c r="H9184" t="str">
        <f>VLOOKUP(G9184,customer_reference!$A$2:$D$4000,2,FALSE)</f>
        <v>Male</v>
      </c>
      <c r="I9184" t="str">
        <f>VLOOKUP(G9184,customer_reference!$A$2:$D$4000,3,FALSE)</f>
        <v>Subscriber</v>
      </c>
      <c r="J9184" t="s">
        <v>3099</v>
      </c>
      <c r="K9184" t="s">
        <v>37</v>
      </c>
      <c r="L9184" t="str">
        <f>VLOOKUP($K9184,subscriber_list_price!$A$2:$D$43,2,FALSE)</f>
        <v>I-O Hardware</v>
      </c>
      <c r="M9184">
        <f>VLOOKUP($K9184,subscriber_list_price!$A$2:$D$43,3,FALSE)</f>
        <v>122000</v>
      </c>
      <c r="N9184">
        <f>VLOOKUP($K9184,subscriber_list_price!$A$2:$D$43,4,FALSE)</f>
        <v>134200</v>
      </c>
      <c r="O9184">
        <f t="shared" si="431"/>
        <v>12200</v>
      </c>
    </row>
    <row r="9185" spans="1:15" x14ac:dyDescent="0.25">
      <c r="A9185" s="3">
        <v>44801</v>
      </c>
      <c r="B9185" s="3" t="str">
        <f t="shared" si="429"/>
        <v>August</v>
      </c>
      <c r="C9185" s="3" t="str">
        <f t="shared" si="430"/>
        <v>2022</v>
      </c>
      <c r="D9185" t="str">
        <f>VLOOKUP(G9185,customer_reference!$A$2:$D$4000,4,FALSE)</f>
        <v>Yogyakarta</v>
      </c>
      <c r="E9185" s="2">
        <f>VLOOKUP(D9185,city_reference!$A$2:$C$23,2,FALSE)</f>
        <v>-7.7970680000000003</v>
      </c>
      <c r="F9185" s="2">
        <f>VLOOKUP(D9185,city_reference!$A$2:$C$23,3,FALSE)</f>
        <v>110.370529</v>
      </c>
      <c r="G9185" t="s">
        <v>799</v>
      </c>
      <c r="H9185" t="str">
        <f>VLOOKUP(G9185,customer_reference!$A$2:$D$4000,2,FALSE)</f>
        <v>Male</v>
      </c>
      <c r="I9185" t="str">
        <f>VLOOKUP(G9185,customer_reference!$A$2:$D$4000,3,FALSE)</f>
        <v>Subscriber</v>
      </c>
      <c r="J9185" t="s">
        <v>3099</v>
      </c>
      <c r="K9185" t="s">
        <v>37</v>
      </c>
      <c r="L9185" t="str">
        <f>VLOOKUP($K9185,subscriber_list_price!$A$2:$D$43,2,FALSE)</f>
        <v>I-O Hardware</v>
      </c>
      <c r="M9185">
        <f>VLOOKUP($K9185,subscriber_list_price!$A$2:$D$43,3,FALSE)</f>
        <v>122000</v>
      </c>
      <c r="N9185">
        <f>VLOOKUP($K9185,subscriber_list_price!$A$2:$D$43,4,FALSE)</f>
        <v>134200</v>
      </c>
      <c r="O9185">
        <f t="shared" si="431"/>
        <v>12200</v>
      </c>
    </row>
    <row r="9186" spans="1:15" x14ac:dyDescent="0.25">
      <c r="A9186" s="3">
        <v>44787</v>
      </c>
      <c r="B9186" s="3" t="str">
        <f t="shared" si="429"/>
        <v>August</v>
      </c>
      <c r="C9186" s="3" t="str">
        <f t="shared" si="430"/>
        <v>2022</v>
      </c>
      <c r="D9186" t="str">
        <f>VLOOKUP(G9186,customer_reference!$A$2:$D$4000,4,FALSE)</f>
        <v>Yogyakarta</v>
      </c>
      <c r="E9186" s="2">
        <f>VLOOKUP(D9186,city_reference!$A$2:$C$23,2,FALSE)</f>
        <v>-7.7970680000000003</v>
      </c>
      <c r="F9186" s="2">
        <f>VLOOKUP(D9186,city_reference!$A$2:$C$23,3,FALSE)</f>
        <v>110.370529</v>
      </c>
      <c r="G9186" t="s">
        <v>432</v>
      </c>
      <c r="H9186" t="str">
        <f>VLOOKUP(G9186,customer_reference!$A$2:$D$4000,2,FALSE)</f>
        <v>Male</v>
      </c>
      <c r="I9186" t="str">
        <f>VLOOKUP(G9186,customer_reference!$A$2:$D$4000,3,FALSE)</f>
        <v>Subscriber</v>
      </c>
      <c r="J9186" t="s">
        <v>3099</v>
      </c>
      <c r="K9186" t="s">
        <v>30</v>
      </c>
      <c r="L9186" t="str">
        <f>VLOOKUP($K9186,subscriber_list_price!$A$2:$D$43,2,FALSE)</f>
        <v>I-O Hardware</v>
      </c>
      <c r="M9186">
        <f>VLOOKUP($K9186,subscriber_list_price!$A$2:$D$43,3,FALSE)</f>
        <v>230000</v>
      </c>
      <c r="N9186">
        <f>VLOOKUP($K9186,subscriber_list_price!$A$2:$D$43,4,FALSE)</f>
        <v>253000</v>
      </c>
      <c r="O9186">
        <f t="shared" si="431"/>
        <v>23000</v>
      </c>
    </row>
    <row r="9187" spans="1:15" x14ac:dyDescent="0.25">
      <c r="A9187" s="3">
        <v>44874</v>
      </c>
      <c r="B9187" s="3" t="str">
        <f t="shared" si="429"/>
        <v>November</v>
      </c>
      <c r="C9187" s="3" t="str">
        <f t="shared" si="430"/>
        <v>2022</v>
      </c>
      <c r="D9187" t="str">
        <f>VLOOKUP(G9187,customer_reference!$A$2:$D$4000,4,FALSE)</f>
        <v>Yogyakarta</v>
      </c>
      <c r="E9187" s="2">
        <f>VLOOKUP(D9187,city_reference!$A$2:$C$23,2,FALSE)</f>
        <v>-7.7970680000000003</v>
      </c>
      <c r="F9187" s="2">
        <f>VLOOKUP(D9187,city_reference!$A$2:$C$23,3,FALSE)</f>
        <v>110.370529</v>
      </c>
      <c r="G9187" t="s">
        <v>1013</v>
      </c>
      <c r="H9187" t="str">
        <f>VLOOKUP(G9187,customer_reference!$A$2:$D$4000,2,FALSE)</f>
        <v>Male</v>
      </c>
      <c r="I9187" t="str">
        <f>VLOOKUP(G9187,customer_reference!$A$2:$D$4000,3,FALSE)</f>
        <v>Subscriber</v>
      </c>
      <c r="J9187" t="s">
        <v>3099</v>
      </c>
      <c r="K9187" t="s">
        <v>4079</v>
      </c>
      <c r="L9187" t="str">
        <f>VLOOKUP($K9187,subscriber_list_price!$A$2:$D$43,2,FALSE)</f>
        <v>I-O Hardware</v>
      </c>
      <c r="M9187">
        <f>VLOOKUP($K9187,subscriber_list_price!$A$2:$D$43,3,FALSE)</f>
        <v>218000</v>
      </c>
      <c r="N9187">
        <f>VLOOKUP($K9187,subscriber_list_price!$A$2:$D$43,4,FALSE)</f>
        <v>239800</v>
      </c>
      <c r="O9187">
        <f t="shared" si="431"/>
        <v>21800</v>
      </c>
    </row>
    <row r="9188" spans="1:15" x14ac:dyDescent="0.25">
      <c r="A9188" s="3">
        <v>44658</v>
      </c>
      <c r="B9188" s="3" t="str">
        <f t="shared" si="429"/>
        <v>April</v>
      </c>
      <c r="C9188" s="3" t="str">
        <f t="shared" si="430"/>
        <v>2022</v>
      </c>
      <c r="D9188" t="str">
        <f>VLOOKUP(G9188,customer_reference!$A$2:$D$4000,4,FALSE)</f>
        <v>Yogyakarta</v>
      </c>
      <c r="E9188" s="2">
        <f>VLOOKUP(D9188,city_reference!$A$2:$C$23,2,FALSE)</f>
        <v>-7.7970680000000003</v>
      </c>
      <c r="F9188" s="2">
        <f>VLOOKUP(D9188,city_reference!$A$2:$C$23,3,FALSE)</f>
        <v>110.370529</v>
      </c>
      <c r="G9188" t="s">
        <v>2908</v>
      </c>
      <c r="H9188" t="str">
        <f>VLOOKUP(G9188,customer_reference!$A$2:$D$4000,2,FALSE)</f>
        <v>Male</v>
      </c>
      <c r="I9188" t="str">
        <f>VLOOKUP(G9188,customer_reference!$A$2:$D$4000,3,FALSE)</f>
        <v>Subscriber</v>
      </c>
      <c r="J9188" t="s">
        <v>3099</v>
      </c>
      <c r="K9188" t="s">
        <v>35</v>
      </c>
      <c r="L9188" t="str">
        <f>VLOOKUP($K9188,subscriber_list_price!$A$2:$D$43,2,FALSE)</f>
        <v>I-O Hardware</v>
      </c>
      <c r="M9188">
        <f>VLOOKUP($K9188,subscriber_list_price!$A$2:$D$43,3,FALSE)</f>
        <v>652000</v>
      </c>
      <c r="N9188">
        <f>VLOOKUP($K9188,subscriber_list_price!$A$2:$D$43,4,FALSE)</f>
        <v>717200</v>
      </c>
      <c r="O9188">
        <f t="shared" si="431"/>
        <v>65200</v>
      </c>
    </row>
    <row r="9189" spans="1:15" x14ac:dyDescent="0.25">
      <c r="A9189" s="3">
        <v>45140</v>
      </c>
      <c r="B9189" s="3" t="str">
        <f t="shared" si="429"/>
        <v>August</v>
      </c>
      <c r="C9189" s="3" t="str">
        <f t="shared" si="430"/>
        <v>2023</v>
      </c>
      <c r="D9189" t="str">
        <f>VLOOKUP(G9189,customer_reference!$A$2:$D$4000,4,FALSE)</f>
        <v>Yogyakarta</v>
      </c>
      <c r="E9189" s="2">
        <f>VLOOKUP(D9189,city_reference!$A$2:$C$23,2,FALSE)</f>
        <v>-7.7970680000000003</v>
      </c>
      <c r="F9189" s="2">
        <f>VLOOKUP(D9189,city_reference!$A$2:$C$23,3,FALSE)</f>
        <v>110.370529</v>
      </c>
      <c r="G9189" t="s">
        <v>3510</v>
      </c>
      <c r="H9189" t="str">
        <f>VLOOKUP(G9189,customer_reference!$A$2:$D$4000,2,FALSE)</f>
        <v>Male</v>
      </c>
      <c r="I9189" t="str">
        <f>VLOOKUP(G9189,customer_reference!$A$2:$D$4000,3,FALSE)</f>
        <v>Subscriber</v>
      </c>
      <c r="J9189" t="s">
        <v>3099</v>
      </c>
      <c r="K9189" t="s">
        <v>44</v>
      </c>
      <c r="L9189" t="str">
        <f>VLOOKUP($K9189,subscriber_list_price!$A$2:$D$43,2,FALSE)</f>
        <v>I-O Hardware</v>
      </c>
      <c r="M9189">
        <f>VLOOKUP($K9189,subscriber_list_price!$A$2:$D$43,3,FALSE)</f>
        <v>45000</v>
      </c>
      <c r="N9189">
        <f>VLOOKUP($K9189,subscriber_list_price!$A$2:$D$43,4,FALSE)</f>
        <v>49500</v>
      </c>
      <c r="O9189">
        <f t="shared" si="431"/>
        <v>4500</v>
      </c>
    </row>
    <row r="9190" spans="1:15" x14ac:dyDescent="0.25">
      <c r="A9190" s="3">
        <v>44696</v>
      </c>
      <c r="B9190" s="3" t="str">
        <f t="shared" si="429"/>
        <v>May</v>
      </c>
      <c r="C9190" s="3" t="str">
        <f t="shared" si="430"/>
        <v>2022</v>
      </c>
      <c r="D9190" t="str">
        <f>VLOOKUP(G9190,customer_reference!$A$2:$D$4000,4,FALSE)</f>
        <v>Yogyakarta</v>
      </c>
      <c r="E9190" s="2">
        <f>VLOOKUP(D9190,city_reference!$A$2:$C$23,2,FALSE)</f>
        <v>-7.7970680000000003</v>
      </c>
      <c r="F9190" s="2">
        <f>VLOOKUP(D9190,city_reference!$A$2:$C$23,3,FALSE)</f>
        <v>110.370529</v>
      </c>
      <c r="G9190" t="s">
        <v>179</v>
      </c>
      <c r="H9190" t="str">
        <f>VLOOKUP(G9190,customer_reference!$A$2:$D$4000,2,FALSE)</f>
        <v>Male</v>
      </c>
      <c r="I9190" t="str">
        <f>VLOOKUP(G9190,customer_reference!$A$2:$D$4000,3,FALSE)</f>
        <v>Subscriber</v>
      </c>
      <c r="J9190" t="s">
        <v>3099</v>
      </c>
      <c r="K9190" t="s">
        <v>21</v>
      </c>
      <c r="L9190" t="str">
        <f>VLOOKUP($K9190,subscriber_list_price!$A$2:$D$43,2,FALSE)</f>
        <v>Memory Hardware</v>
      </c>
      <c r="M9190">
        <f>VLOOKUP($K9190,subscriber_list_price!$A$2:$D$43,3,FALSE)</f>
        <v>140000</v>
      </c>
      <c r="N9190">
        <f>VLOOKUP($K9190,subscriber_list_price!$A$2:$D$43,4,FALSE)</f>
        <v>154000</v>
      </c>
      <c r="O9190">
        <f t="shared" si="431"/>
        <v>14000</v>
      </c>
    </row>
    <row r="9191" spans="1:15" x14ac:dyDescent="0.25">
      <c r="A9191" s="3">
        <v>44932</v>
      </c>
      <c r="B9191" s="3" t="str">
        <f t="shared" si="429"/>
        <v>January</v>
      </c>
      <c r="C9191" s="3" t="str">
        <f t="shared" si="430"/>
        <v>2023</v>
      </c>
      <c r="D9191" t="str">
        <f>VLOOKUP(G9191,customer_reference!$A$2:$D$4000,4,FALSE)</f>
        <v>Yogyakarta</v>
      </c>
      <c r="E9191" s="2">
        <f>VLOOKUP(D9191,city_reference!$A$2:$C$23,2,FALSE)</f>
        <v>-7.7970680000000003</v>
      </c>
      <c r="F9191" s="2">
        <f>VLOOKUP(D9191,city_reference!$A$2:$C$23,3,FALSE)</f>
        <v>110.370529</v>
      </c>
      <c r="G9191" t="s">
        <v>2105</v>
      </c>
      <c r="H9191" t="str">
        <f>VLOOKUP(G9191,customer_reference!$A$2:$D$4000,2,FALSE)</f>
        <v>Male</v>
      </c>
      <c r="I9191" t="str">
        <f>VLOOKUP(G9191,customer_reference!$A$2:$D$4000,3,FALSE)</f>
        <v>Subscriber</v>
      </c>
      <c r="J9191" t="s">
        <v>3099</v>
      </c>
      <c r="K9191" t="s">
        <v>4</v>
      </c>
      <c r="L9191" t="str">
        <f>VLOOKUP($K9191,subscriber_list_price!$A$2:$D$43,2,FALSE)</f>
        <v>Memory Hardware</v>
      </c>
      <c r="M9191">
        <f>VLOOKUP($K9191,subscriber_list_price!$A$2:$D$43,3,FALSE)</f>
        <v>504000</v>
      </c>
      <c r="N9191">
        <f>VLOOKUP($K9191,subscriber_list_price!$A$2:$D$43,4,FALSE)</f>
        <v>554400</v>
      </c>
      <c r="O9191">
        <f t="shared" si="431"/>
        <v>50400</v>
      </c>
    </row>
    <row r="9192" spans="1:15" x14ac:dyDescent="0.25">
      <c r="A9192" s="3">
        <v>44622</v>
      </c>
      <c r="B9192" s="3" t="str">
        <f t="shared" si="429"/>
        <v>March</v>
      </c>
      <c r="C9192" s="3" t="str">
        <f t="shared" si="430"/>
        <v>2022</v>
      </c>
      <c r="D9192" t="str">
        <f>VLOOKUP(G9192,customer_reference!$A$2:$D$4000,4,FALSE)</f>
        <v>Yogyakarta</v>
      </c>
      <c r="E9192" s="2">
        <f>VLOOKUP(D9192,city_reference!$A$2:$C$23,2,FALSE)</f>
        <v>-7.7970680000000003</v>
      </c>
      <c r="F9192" s="2">
        <f>VLOOKUP(D9192,city_reference!$A$2:$C$23,3,FALSE)</f>
        <v>110.370529</v>
      </c>
      <c r="G9192" t="s">
        <v>2592</v>
      </c>
      <c r="H9192" t="str">
        <f>VLOOKUP(G9192,customer_reference!$A$2:$D$4000,2,FALSE)</f>
        <v>Male</v>
      </c>
      <c r="I9192" t="str">
        <f>VLOOKUP(G9192,customer_reference!$A$2:$D$4000,3,FALSE)</f>
        <v>Non Member</v>
      </c>
      <c r="J9192" t="s">
        <v>3099</v>
      </c>
      <c r="K9192" t="s">
        <v>23</v>
      </c>
      <c r="L9192" t="str">
        <f>VLOOKUP($K9192,subscriber_list_price!$A$2:$D$43,2,FALSE)</f>
        <v>Memory Hardware</v>
      </c>
      <c r="M9192">
        <f>VLOOKUP($K9192,subscriber_list_price!$A$2:$D$43,3,FALSE)</f>
        <v>336000</v>
      </c>
      <c r="N9192">
        <f>VLOOKUP($K9192,subscriber_list_price!$A$2:$D$43,4,FALSE)</f>
        <v>369600</v>
      </c>
      <c r="O9192">
        <f t="shared" si="431"/>
        <v>33600</v>
      </c>
    </row>
    <row r="9193" spans="1:15" x14ac:dyDescent="0.25">
      <c r="A9193" s="3">
        <v>44738</v>
      </c>
      <c r="B9193" s="3" t="str">
        <f t="shared" si="429"/>
        <v>June</v>
      </c>
      <c r="C9193" s="3" t="str">
        <f t="shared" si="430"/>
        <v>2022</v>
      </c>
      <c r="D9193" t="str">
        <f>VLOOKUP(G9193,customer_reference!$A$2:$D$4000,4,FALSE)</f>
        <v>Yogyakarta</v>
      </c>
      <c r="E9193" s="2">
        <f>VLOOKUP(D9193,city_reference!$A$2:$C$23,2,FALSE)</f>
        <v>-7.7970680000000003</v>
      </c>
      <c r="F9193" s="2">
        <f>VLOOKUP(D9193,city_reference!$A$2:$C$23,3,FALSE)</f>
        <v>110.370529</v>
      </c>
      <c r="G9193" t="s">
        <v>1308</v>
      </c>
      <c r="H9193" t="str">
        <f>VLOOKUP(G9193,customer_reference!$A$2:$D$4000,2,FALSE)</f>
        <v>Male</v>
      </c>
      <c r="I9193" t="str">
        <f>VLOOKUP(G9193,customer_reference!$A$2:$D$4000,3,FALSE)</f>
        <v>Subscriber</v>
      </c>
      <c r="J9193" t="s">
        <v>3099</v>
      </c>
      <c r="K9193" t="s">
        <v>30</v>
      </c>
      <c r="L9193" t="str">
        <f>VLOOKUP($K9193,subscriber_list_price!$A$2:$D$43,2,FALSE)</f>
        <v>I-O Hardware</v>
      </c>
      <c r="M9193">
        <f>VLOOKUP($K9193,subscriber_list_price!$A$2:$D$43,3,FALSE)</f>
        <v>230000</v>
      </c>
      <c r="N9193">
        <f>VLOOKUP($K9193,subscriber_list_price!$A$2:$D$43,4,FALSE)</f>
        <v>253000</v>
      </c>
      <c r="O9193">
        <f t="shared" si="431"/>
        <v>23000</v>
      </c>
    </row>
    <row r="9194" spans="1:15" x14ac:dyDescent="0.25">
      <c r="A9194" s="3">
        <v>44716</v>
      </c>
      <c r="B9194" s="3" t="str">
        <f t="shared" si="429"/>
        <v>June</v>
      </c>
      <c r="C9194" s="3" t="str">
        <f t="shared" si="430"/>
        <v>2022</v>
      </c>
      <c r="D9194" t="str">
        <f>VLOOKUP(G9194,customer_reference!$A$2:$D$4000,4,FALSE)</f>
        <v>Yogyakarta</v>
      </c>
      <c r="E9194" s="2">
        <f>VLOOKUP(D9194,city_reference!$A$2:$C$23,2,FALSE)</f>
        <v>-7.7970680000000003</v>
      </c>
      <c r="F9194" s="2">
        <f>VLOOKUP(D9194,city_reference!$A$2:$C$23,3,FALSE)</f>
        <v>110.370529</v>
      </c>
      <c r="G9194" t="s">
        <v>138</v>
      </c>
      <c r="H9194" t="str">
        <f>VLOOKUP(G9194,customer_reference!$A$2:$D$4000,2,FALSE)</f>
        <v>Male</v>
      </c>
      <c r="I9194" t="str">
        <f>VLOOKUP(G9194,customer_reference!$A$2:$D$4000,3,FALSE)</f>
        <v>Subscriber</v>
      </c>
      <c r="J9194" t="s">
        <v>4095</v>
      </c>
      <c r="K9194" t="s">
        <v>4079</v>
      </c>
      <c r="L9194" t="str">
        <f>VLOOKUP($K9194,subscriber_list_price!$A$2:$D$43,2,FALSE)</f>
        <v>I-O Hardware</v>
      </c>
      <c r="M9194">
        <f>VLOOKUP($K9194,subscriber_list_price!$A$2:$D$43,3,FALSE)</f>
        <v>218000</v>
      </c>
      <c r="N9194">
        <f>VLOOKUP($K9194,subscriber_list_price!$A$2:$D$43,4,FALSE)</f>
        <v>239800</v>
      </c>
      <c r="O9194">
        <f t="shared" si="431"/>
        <v>21800</v>
      </c>
    </row>
    <row r="9195" spans="1:15" x14ac:dyDescent="0.25">
      <c r="A9195" s="3">
        <v>44878</v>
      </c>
      <c r="B9195" s="3" t="str">
        <f t="shared" si="429"/>
        <v>November</v>
      </c>
      <c r="C9195" s="3" t="str">
        <f t="shared" si="430"/>
        <v>2022</v>
      </c>
      <c r="D9195" t="str">
        <f>VLOOKUP(G9195,customer_reference!$A$2:$D$4000,4,FALSE)</f>
        <v>Yogyakarta</v>
      </c>
      <c r="E9195" s="2">
        <f>VLOOKUP(D9195,city_reference!$A$2:$C$23,2,FALSE)</f>
        <v>-7.7970680000000003</v>
      </c>
      <c r="F9195" s="2">
        <f>VLOOKUP(D9195,city_reference!$A$2:$C$23,3,FALSE)</f>
        <v>110.370529</v>
      </c>
      <c r="G9195" t="s">
        <v>595</v>
      </c>
      <c r="H9195" t="str">
        <f>VLOOKUP(G9195,customer_reference!$A$2:$D$4000,2,FALSE)</f>
        <v>Male</v>
      </c>
      <c r="I9195" t="str">
        <f>VLOOKUP(G9195,customer_reference!$A$2:$D$4000,3,FALSE)</f>
        <v>Subscriber</v>
      </c>
      <c r="J9195" t="s">
        <v>4095</v>
      </c>
      <c r="K9195" t="s">
        <v>26</v>
      </c>
      <c r="L9195" t="str">
        <f>VLOOKUP($K9195,subscriber_list_price!$A$2:$D$43,2,FALSE)</f>
        <v>Core Hardware</v>
      </c>
      <c r="M9195">
        <f>VLOOKUP($K9195,subscriber_list_price!$A$2:$D$43,3,FALSE)</f>
        <v>2870000</v>
      </c>
      <c r="N9195">
        <f>VLOOKUP($K9195,subscriber_list_price!$A$2:$D$43,4,FALSE)</f>
        <v>3157000</v>
      </c>
      <c r="O9195">
        <f t="shared" si="431"/>
        <v>287000</v>
      </c>
    </row>
    <row r="9196" spans="1:15" x14ac:dyDescent="0.25">
      <c r="A9196" s="3">
        <v>45157</v>
      </c>
      <c r="B9196" s="3" t="str">
        <f t="shared" si="429"/>
        <v>August</v>
      </c>
      <c r="C9196" s="3" t="str">
        <f t="shared" si="430"/>
        <v>2023</v>
      </c>
      <c r="D9196" t="str">
        <f>VLOOKUP(G9196,customer_reference!$A$2:$D$4000,4,FALSE)</f>
        <v>Yogyakarta</v>
      </c>
      <c r="E9196" s="2">
        <f>VLOOKUP(D9196,city_reference!$A$2:$C$23,2,FALSE)</f>
        <v>-7.7970680000000003</v>
      </c>
      <c r="F9196" s="2">
        <f>VLOOKUP(D9196,city_reference!$A$2:$C$23,3,FALSE)</f>
        <v>110.370529</v>
      </c>
      <c r="G9196" t="s">
        <v>3932</v>
      </c>
      <c r="H9196" t="str">
        <f>VLOOKUP(G9196,customer_reference!$A$2:$D$4000,2,FALSE)</f>
        <v>Male</v>
      </c>
      <c r="I9196" t="str">
        <f>VLOOKUP(G9196,customer_reference!$A$2:$D$4000,3,FALSE)</f>
        <v>Subscriber</v>
      </c>
      <c r="J9196" t="s">
        <v>4095</v>
      </c>
      <c r="K9196" t="s">
        <v>17</v>
      </c>
      <c r="L9196" t="str">
        <f>VLOOKUP($K9196,subscriber_list_price!$A$2:$D$43,2,FALSE)</f>
        <v>Core Hardware</v>
      </c>
      <c r="M9196">
        <f>VLOOKUP($K9196,subscriber_list_price!$A$2:$D$43,3,FALSE)</f>
        <v>4620000</v>
      </c>
      <c r="N9196">
        <f>VLOOKUP($K9196,subscriber_list_price!$A$2:$D$43,4,FALSE)</f>
        <v>5082000</v>
      </c>
      <c r="O9196">
        <f t="shared" si="431"/>
        <v>462000</v>
      </c>
    </row>
    <row r="9197" spans="1:15" x14ac:dyDescent="0.25">
      <c r="A9197" s="3">
        <v>44963</v>
      </c>
      <c r="B9197" s="3" t="str">
        <f t="shared" si="429"/>
        <v>February</v>
      </c>
      <c r="C9197" s="3" t="str">
        <f t="shared" si="430"/>
        <v>2023</v>
      </c>
      <c r="D9197" t="str">
        <f>VLOOKUP(G9197,customer_reference!$A$2:$D$4000,4,FALSE)</f>
        <v>Yogyakarta</v>
      </c>
      <c r="E9197" s="2">
        <f>VLOOKUP(D9197,city_reference!$A$2:$C$23,2,FALSE)</f>
        <v>-7.7970680000000003</v>
      </c>
      <c r="F9197" s="2">
        <f>VLOOKUP(D9197,city_reference!$A$2:$C$23,3,FALSE)</f>
        <v>110.370529</v>
      </c>
      <c r="G9197" t="s">
        <v>2757</v>
      </c>
      <c r="H9197" t="str">
        <f>VLOOKUP(G9197,customer_reference!$A$2:$D$4000,2,FALSE)</f>
        <v>Male</v>
      </c>
      <c r="I9197" t="str">
        <f>VLOOKUP(G9197,customer_reference!$A$2:$D$4000,3,FALSE)</f>
        <v>Subscriber</v>
      </c>
      <c r="J9197" t="s">
        <v>4095</v>
      </c>
      <c r="K9197" t="s">
        <v>32</v>
      </c>
      <c r="L9197" t="str">
        <f>VLOOKUP($K9197,subscriber_list_price!$A$2:$D$43,2,FALSE)</f>
        <v>I-O Hardware</v>
      </c>
      <c r="M9197">
        <f>VLOOKUP($K9197,subscriber_list_price!$A$2:$D$43,3,FALSE)</f>
        <v>1568000</v>
      </c>
      <c r="N9197">
        <f>VLOOKUP($K9197,subscriber_list_price!$A$2:$D$43,4,FALSE)</f>
        <v>1724800</v>
      </c>
      <c r="O9197">
        <f t="shared" si="431"/>
        <v>156800</v>
      </c>
    </row>
    <row r="9198" spans="1:15" x14ac:dyDescent="0.25">
      <c r="A9198" s="3">
        <v>44865</v>
      </c>
      <c r="B9198" s="3" t="str">
        <f t="shared" si="429"/>
        <v>October</v>
      </c>
      <c r="C9198" s="3" t="str">
        <f t="shared" si="430"/>
        <v>2022</v>
      </c>
      <c r="D9198" t="str">
        <f>VLOOKUP(G9198,customer_reference!$A$2:$D$4000,4,FALSE)</f>
        <v>Yogyakarta</v>
      </c>
      <c r="E9198" s="2">
        <f>VLOOKUP(D9198,city_reference!$A$2:$C$23,2,FALSE)</f>
        <v>-7.7970680000000003</v>
      </c>
      <c r="F9198" s="2">
        <f>VLOOKUP(D9198,city_reference!$A$2:$C$23,3,FALSE)</f>
        <v>110.370529</v>
      </c>
      <c r="G9198" t="s">
        <v>2503</v>
      </c>
      <c r="H9198" t="str">
        <f>VLOOKUP(G9198,customer_reference!$A$2:$D$4000,2,FALSE)</f>
        <v>Male</v>
      </c>
      <c r="I9198" t="str">
        <f>VLOOKUP(G9198,customer_reference!$A$2:$D$4000,3,FALSE)</f>
        <v>Subscriber</v>
      </c>
      <c r="J9198" t="s">
        <v>4095</v>
      </c>
      <c r="K9198" t="s">
        <v>9</v>
      </c>
      <c r="L9198" t="str">
        <f>VLOOKUP($K9198,subscriber_list_price!$A$2:$D$43,2,FALSE)</f>
        <v>Memory Hardware</v>
      </c>
      <c r="M9198">
        <f>VLOOKUP($K9198,subscriber_list_price!$A$2:$D$43,3,FALSE)</f>
        <v>630000</v>
      </c>
      <c r="N9198">
        <f>VLOOKUP($K9198,subscriber_list_price!$A$2:$D$43,4,FALSE)</f>
        <v>693000</v>
      </c>
      <c r="O9198">
        <f t="shared" si="431"/>
        <v>63000</v>
      </c>
    </row>
    <row r="9199" spans="1:15" x14ac:dyDescent="0.25">
      <c r="A9199" s="3">
        <v>44678</v>
      </c>
      <c r="B9199" s="3" t="str">
        <f t="shared" si="429"/>
        <v>April</v>
      </c>
      <c r="C9199" s="3" t="str">
        <f t="shared" si="430"/>
        <v>2022</v>
      </c>
      <c r="D9199" t="str">
        <f>VLOOKUP(G9199,customer_reference!$A$2:$D$4000,4,FALSE)</f>
        <v>Yogyakarta</v>
      </c>
      <c r="E9199" s="2">
        <f>VLOOKUP(D9199,city_reference!$A$2:$C$23,2,FALSE)</f>
        <v>-7.7970680000000003</v>
      </c>
      <c r="F9199" s="2">
        <f>VLOOKUP(D9199,city_reference!$A$2:$C$23,3,FALSE)</f>
        <v>110.370529</v>
      </c>
      <c r="G9199" t="s">
        <v>1905</v>
      </c>
      <c r="H9199" t="str">
        <f>VLOOKUP(G9199,customer_reference!$A$2:$D$4000,2,FALSE)</f>
        <v>Male</v>
      </c>
      <c r="I9199" t="str">
        <f>VLOOKUP(G9199,customer_reference!$A$2:$D$4000,3,FALSE)</f>
        <v>Subscriber</v>
      </c>
      <c r="J9199" t="s">
        <v>4095</v>
      </c>
      <c r="K9199" t="s">
        <v>41</v>
      </c>
      <c r="L9199" t="str">
        <f>VLOOKUP($K9199,subscriber_list_price!$A$2:$D$43,2,FALSE)</f>
        <v>Safety Hardware</v>
      </c>
      <c r="M9199">
        <f>VLOOKUP($K9199,subscriber_list_price!$A$2:$D$43,3,FALSE)</f>
        <v>42000</v>
      </c>
      <c r="N9199">
        <f>VLOOKUP($K9199,subscriber_list_price!$A$2:$D$43,4,FALSE)</f>
        <v>46200</v>
      </c>
      <c r="O9199">
        <f t="shared" si="431"/>
        <v>4200</v>
      </c>
    </row>
    <row r="9200" spans="1:15" x14ac:dyDescent="0.25">
      <c r="A9200" s="3">
        <v>44756</v>
      </c>
      <c r="B9200" s="3" t="str">
        <f t="shared" si="429"/>
        <v>July</v>
      </c>
      <c r="C9200" s="3" t="str">
        <f t="shared" si="430"/>
        <v>2022</v>
      </c>
      <c r="D9200" t="str">
        <f>VLOOKUP(G9200,customer_reference!$A$2:$D$4000,4,FALSE)</f>
        <v>Yogyakarta</v>
      </c>
      <c r="E9200" s="2">
        <f>VLOOKUP(D9200,city_reference!$A$2:$C$23,2,FALSE)</f>
        <v>-7.7970680000000003</v>
      </c>
      <c r="F9200" s="2">
        <f>VLOOKUP(D9200,city_reference!$A$2:$C$23,3,FALSE)</f>
        <v>110.370529</v>
      </c>
      <c r="G9200" t="s">
        <v>969</v>
      </c>
      <c r="H9200" t="str">
        <f>VLOOKUP(G9200,customer_reference!$A$2:$D$4000,2,FALSE)</f>
        <v>Male</v>
      </c>
      <c r="I9200" t="str">
        <f>VLOOKUP(G9200,customer_reference!$A$2:$D$4000,3,FALSE)</f>
        <v>Subscriber</v>
      </c>
      <c r="J9200" t="s">
        <v>4095</v>
      </c>
      <c r="K9200" t="s">
        <v>23</v>
      </c>
      <c r="L9200" t="str">
        <f>VLOOKUP($K9200,subscriber_list_price!$A$2:$D$43,2,FALSE)</f>
        <v>Memory Hardware</v>
      </c>
      <c r="M9200">
        <f>VLOOKUP($K9200,subscriber_list_price!$A$2:$D$43,3,FALSE)</f>
        <v>336000</v>
      </c>
      <c r="N9200">
        <f>VLOOKUP($K9200,subscriber_list_price!$A$2:$D$43,4,FALSE)</f>
        <v>369600</v>
      </c>
      <c r="O9200">
        <f t="shared" si="431"/>
        <v>33600</v>
      </c>
    </row>
    <row r="9201" spans="1:15" x14ac:dyDescent="0.25">
      <c r="A9201" s="3">
        <v>44994</v>
      </c>
      <c r="B9201" s="3" t="str">
        <f t="shared" si="429"/>
        <v>March</v>
      </c>
      <c r="C9201" s="3" t="str">
        <f t="shared" si="430"/>
        <v>2023</v>
      </c>
      <c r="D9201" t="str">
        <f>VLOOKUP(G9201,customer_reference!$A$2:$D$4000,4,FALSE)</f>
        <v>Yogyakarta</v>
      </c>
      <c r="E9201" s="2">
        <f>VLOOKUP(D9201,city_reference!$A$2:$C$23,2,FALSE)</f>
        <v>-7.7970680000000003</v>
      </c>
      <c r="F9201" s="2">
        <f>VLOOKUP(D9201,city_reference!$A$2:$C$23,3,FALSE)</f>
        <v>110.370529</v>
      </c>
      <c r="G9201" t="s">
        <v>2545</v>
      </c>
      <c r="H9201" t="str">
        <f>VLOOKUP(G9201,customer_reference!$A$2:$D$4000,2,FALSE)</f>
        <v>Male</v>
      </c>
      <c r="I9201" t="str">
        <f>VLOOKUP(G9201,customer_reference!$A$2:$D$4000,3,FALSE)</f>
        <v>Subscriber</v>
      </c>
      <c r="J9201" t="s">
        <v>4095</v>
      </c>
      <c r="K9201" t="s">
        <v>23</v>
      </c>
      <c r="L9201" t="str">
        <f>VLOOKUP($K9201,subscriber_list_price!$A$2:$D$43,2,FALSE)</f>
        <v>Memory Hardware</v>
      </c>
      <c r="M9201">
        <f>VLOOKUP($K9201,subscriber_list_price!$A$2:$D$43,3,FALSE)</f>
        <v>336000</v>
      </c>
      <c r="N9201">
        <f>VLOOKUP($K9201,subscriber_list_price!$A$2:$D$43,4,FALSE)</f>
        <v>369600</v>
      </c>
      <c r="O9201">
        <f t="shared" si="431"/>
        <v>33600</v>
      </c>
    </row>
    <row r="9202" spans="1:15" x14ac:dyDescent="0.25">
      <c r="A9202" s="3">
        <v>44827</v>
      </c>
      <c r="B9202" s="3" t="str">
        <f t="shared" si="429"/>
        <v>September</v>
      </c>
      <c r="C9202" s="3" t="str">
        <f t="shared" si="430"/>
        <v>2022</v>
      </c>
      <c r="D9202" t="str">
        <f>VLOOKUP(G9202,customer_reference!$A$2:$D$4000,4,FALSE)</f>
        <v>Yogyakarta</v>
      </c>
      <c r="E9202" s="2">
        <f>VLOOKUP(D9202,city_reference!$A$2:$C$23,2,FALSE)</f>
        <v>-7.7970680000000003</v>
      </c>
      <c r="F9202" s="2">
        <f>VLOOKUP(D9202,city_reference!$A$2:$C$23,3,FALSE)</f>
        <v>110.370529</v>
      </c>
      <c r="G9202" t="s">
        <v>3468</v>
      </c>
      <c r="H9202" t="str">
        <f>VLOOKUP(G9202,customer_reference!$A$2:$D$4000,2,FALSE)</f>
        <v>Male</v>
      </c>
      <c r="I9202" t="str">
        <f>VLOOKUP(G9202,customer_reference!$A$2:$D$4000,3,FALSE)</f>
        <v>Subscriber</v>
      </c>
      <c r="J9202" t="s">
        <v>4095</v>
      </c>
      <c r="K9202" t="s">
        <v>37</v>
      </c>
      <c r="L9202" t="str">
        <f>VLOOKUP($K9202,subscriber_list_price!$A$2:$D$43,2,FALSE)</f>
        <v>I-O Hardware</v>
      </c>
      <c r="M9202">
        <f>VLOOKUP($K9202,subscriber_list_price!$A$2:$D$43,3,FALSE)</f>
        <v>122000</v>
      </c>
      <c r="N9202">
        <f>VLOOKUP($K9202,subscriber_list_price!$A$2:$D$43,4,FALSE)</f>
        <v>134200</v>
      </c>
      <c r="O9202">
        <f t="shared" si="431"/>
        <v>12200</v>
      </c>
    </row>
    <row r="9203" spans="1:15" x14ac:dyDescent="0.25">
      <c r="A9203" s="3">
        <v>45016</v>
      </c>
      <c r="B9203" s="3" t="str">
        <f t="shared" si="429"/>
        <v>March</v>
      </c>
      <c r="C9203" s="3" t="str">
        <f t="shared" si="430"/>
        <v>2023</v>
      </c>
      <c r="D9203" t="str">
        <f>VLOOKUP(G9203,customer_reference!$A$2:$D$4000,4,FALSE)</f>
        <v>Yogyakarta</v>
      </c>
      <c r="E9203" s="2">
        <f>VLOOKUP(D9203,city_reference!$A$2:$C$23,2,FALSE)</f>
        <v>-7.7970680000000003</v>
      </c>
      <c r="F9203" s="2">
        <f>VLOOKUP(D9203,city_reference!$A$2:$C$23,3,FALSE)</f>
        <v>110.370529</v>
      </c>
      <c r="G9203" t="s">
        <v>2612</v>
      </c>
      <c r="H9203" t="str">
        <f>VLOOKUP(G9203,customer_reference!$A$2:$D$4000,2,FALSE)</f>
        <v>Male</v>
      </c>
      <c r="I9203" t="str">
        <f>VLOOKUP(G9203,customer_reference!$A$2:$D$4000,3,FALSE)</f>
        <v>Subscriber</v>
      </c>
      <c r="J9203" t="s">
        <v>4095</v>
      </c>
      <c r="K9203" t="s">
        <v>41</v>
      </c>
      <c r="L9203" t="str">
        <f>VLOOKUP($K9203,subscriber_list_price!$A$2:$D$43,2,FALSE)</f>
        <v>Safety Hardware</v>
      </c>
      <c r="M9203">
        <f>VLOOKUP($K9203,subscriber_list_price!$A$2:$D$43,3,FALSE)</f>
        <v>42000</v>
      </c>
      <c r="N9203">
        <f>VLOOKUP($K9203,subscriber_list_price!$A$2:$D$43,4,FALSE)</f>
        <v>46200</v>
      </c>
      <c r="O9203">
        <f t="shared" si="431"/>
        <v>4200</v>
      </c>
    </row>
    <row r="9204" spans="1:15" x14ac:dyDescent="0.25">
      <c r="A9204" s="3">
        <v>44801</v>
      </c>
      <c r="B9204" s="3" t="str">
        <f t="shared" si="429"/>
        <v>August</v>
      </c>
      <c r="C9204" s="3" t="str">
        <f t="shared" si="430"/>
        <v>2022</v>
      </c>
      <c r="D9204" t="str">
        <f>VLOOKUP(G9204,customer_reference!$A$2:$D$4000,4,FALSE)</f>
        <v>Yogyakarta</v>
      </c>
      <c r="E9204" s="2">
        <f>VLOOKUP(D9204,city_reference!$A$2:$C$23,2,FALSE)</f>
        <v>-7.7970680000000003</v>
      </c>
      <c r="F9204" s="2">
        <f>VLOOKUP(D9204,city_reference!$A$2:$C$23,3,FALSE)</f>
        <v>110.370529</v>
      </c>
      <c r="G9204" t="s">
        <v>3253</v>
      </c>
      <c r="H9204" t="str">
        <f>VLOOKUP(G9204,customer_reference!$A$2:$D$4000,2,FALSE)</f>
        <v>Male</v>
      </c>
      <c r="I9204" t="str">
        <f>VLOOKUP(G9204,customer_reference!$A$2:$D$4000,3,FALSE)</f>
        <v>Subscriber</v>
      </c>
      <c r="J9204" t="s">
        <v>4095</v>
      </c>
      <c r="K9204" t="s">
        <v>5</v>
      </c>
      <c r="L9204" t="str">
        <f>VLOOKUP($K9204,subscriber_list_price!$A$2:$D$43,2,FALSE)</f>
        <v>Memory Hardware</v>
      </c>
      <c r="M9204">
        <f>VLOOKUP($K9204,subscriber_list_price!$A$2:$D$43,3,FALSE)</f>
        <v>1148000</v>
      </c>
      <c r="N9204">
        <f>VLOOKUP($K9204,subscriber_list_price!$A$2:$D$43,4,FALSE)</f>
        <v>1262800</v>
      </c>
      <c r="O9204">
        <f t="shared" si="431"/>
        <v>114800</v>
      </c>
    </row>
    <row r="9205" spans="1:15" x14ac:dyDescent="0.25">
      <c r="A9205" s="3">
        <v>44783</v>
      </c>
      <c r="B9205" s="3" t="str">
        <f t="shared" si="429"/>
        <v>August</v>
      </c>
      <c r="C9205" s="3" t="str">
        <f t="shared" si="430"/>
        <v>2022</v>
      </c>
      <c r="D9205" t="str">
        <f>VLOOKUP(G9205,customer_reference!$A$2:$D$4000,4,FALSE)</f>
        <v>Yogyakarta</v>
      </c>
      <c r="E9205" s="2">
        <f>VLOOKUP(D9205,city_reference!$A$2:$C$23,2,FALSE)</f>
        <v>-7.7970680000000003</v>
      </c>
      <c r="F9205" s="2">
        <f>VLOOKUP(D9205,city_reference!$A$2:$C$23,3,FALSE)</f>
        <v>110.370529</v>
      </c>
      <c r="G9205" t="s">
        <v>969</v>
      </c>
      <c r="H9205" t="str">
        <f>VLOOKUP(G9205,customer_reference!$A$2:$D$4000,2,FALSE)</f>
        <v>Male</v>
      </c>
      <c r="I9205" t="str">
        <f>VLOOKUP(G9205,customer_reference!$A$2:$D$4000,3,FALSE)</f>
        <v>Subscriber</v>
      </c>
      <c r="J9205" t="s">
        <v>4095</v>
      </c>
      <c r="K9205" t="s">
        <v>37</v>
      </c>
      <c r="L9205" t="str">
        <f>VLOOKUP($K9205,subscriber_list_price!$A$2:$D$43,2,FALSE)</f>
        <v>I-O Hardware</v>
      </c>
      <c r="M9205">
        <f>VLOOKUP($K9205,subscriber_list_price!$A$2:$D$43,3,FALSE)</f>
        <v>122000</v>
      </c>
      <c r="N9205">
        <f>VLOOKUP($K9205,subscriber_list_price!$A$2:$D$43,4,FALSE)</f>
        <v>134200</v>
      </c>
      <c r="O9205">
        <f t="shared" si="431"/>
        <v>12200</v>
      </c>
    </row>
    <row r="9206" spans="1:15" x14ac:dyDescent="0.25">
      <c r="A9206" s="3">
        <v>44774</v>
      </c>
      <c r="B9206" s="3" t="str">
        <f t="shared" si="429"/>
        <v>August</v>
      </c>
      <c r="C9206" s="3" t="str">
        <f t="shared" si="430"/>
        <v>2022</v>
      </c>
      <c r="D9206" t="str">
        <f>VLOOKUP(G9206,customer_reference!$A$2:$D$4000,4,FALSE)</f>
        <v>Yogyakarta</v>
      </c>
      <c r="E9206" s="2">
        <f>VLOOKUP(D9206,city_reference!$A$2:$C$23,2,FALSE)</f>
        <v>-7.7970680000000003</v>
      </c>
      <c r="F9206" s="2">
        <f>VLOOKUP(D9206,city_reference!$A$2:$C$23,3,FALSE)</f>
        <v>110.370529</v>
      </c>
      <c r="G9206" t="s">
        <v>3650</v>
      </c>
      <c r="H9206" t="str">
        <f>VLOOKUP(G9206,customer_reference!$A$2:$D$4000,2,FALSE)</f>
        <v>Male</v>
      </c>
      <c r="I9206" t="str">
        <f>VLOOKUP(G9206,customer_reference!$A$2:$D$4000,3,FALSE)</f>
        <v>Subscriber</v>
      </c>
      <c r="J9206" t="s">
        <v>4095</v>
      </c>
      <c r="K9206" t="s">
        <v>30</v>
      </c>
      <c r="L9206" t="str">
        <f>VLOOKUP($K9206,subscriber_list_price!$A$2:$D$43,2,FALSE)</f>
        <v>I-O Hardware</v>
      </c>
      <c r="M9206">
        <f>VLOOKUP($K9206,subscriber_list_price!$A$2:$D$43,3,FALSE)</f>
        <v>230000</v>
      </c>
      <c r="N9206">
        <f>VLOOKUP($K9206,subscriber_list_price!$A$2:$D$43,4,FALSE)</f>
        <v>253000</v>
      </c>
      <c r="O9206">
        <f t="shared" si="431"/>
        <v>23000</v>
      </c>
    </row>
    <row r="9207" spans="1:15" x14ac:dyDescent="0.25">
      <c r="A9207" s="3">
        <v>44871</v>
      </c>
      <c r="B9207" s="3" t="str">
        <f t="shared" si="429"/>
        <v>November</v>
      </c>
      <c r="C9207" s="3" t="str">
        <f t="shared" si="430"/>
        <v>2022</v>
      </c>
      <c r="D9207" t="str">
        <f>VLOOKUP(G9207,customer_reference!$A$2:$D$4000,4,FALSE)</f>
        <v>Yogyakarta</v>
      </c>
      <c r="E9207" s="2">
        <f>VLOOKUP(D9207,city_reference!$A$2:$C$23,2,FALSE)</f>
        <v>-7.7970680000000003</v>
      </c>
      <c r="F9207" s="2">
        <f>VLOOKUP(D9207,city_reference!$A$2:$C$23,3,FALSE)</f>
        <v>110.370529</v>
      </c>
      <c r="G9207" t="s">
        <v>1286</v>
      </c>
      <c r="H9207" t="str">
        <f>VLOOKUP(G9207,customer_reference!$A$2:$D$4000,2,FALSE)</f>
        <v>Male</v>
      </c>
      <c r="I9207" t="str">
        <f>VLOOKUP(G9207,customer_reference!$A$2:$D$4000,3,FALSE)</f>
        <v>Subscriber</v>
      </c>
      <c r="J9207" t="s">
        <v>4095</v>
      </c>
      <c r="K9207" t="s">
        <v>4079</v>
      </c>
      <c r="L9207" t="str">
        <f>VLOOKUP($K9207,subscriber_list_price!$A$2:$D$43,2,FALSE)</f>
        <v>I-O Hardware</v>
      </c>
      <c r="M9207">
        <f>VLOOKUP($K9207,subscriber_list_price!$A$2:$D$43,3,FALSE)</f>
        <v>218000</v>
      </c>
      <c r="N9207">
        <f>VLOOKUP($K9207,subscriber_list_price!$A$2:$D$43,4,FALSE)</f>
        <v>239800</v>
      </c>
      <c r="O9207">
        <f t="shared" si="431"/>
        <v>21800</v>
      </c>
    </row>
    <row r="9208" spans="1:15" x14ac:dyDescent="0.25">
      <c r="A9208" s="3">
        <v>45084</v>
      </c>
      <c r="B9208" s="3" t="str">
        <f t="shared" si="429"/>
        <v>June</v>
      </c>
      <c r="C9208" s="3" t="str">
        <f t="shared" si="430"/>
        <v>2023</v>
      </c>
      <c r="D9208" t="str">
        <f>VLOOKUP(G9208,customer_reference!$A$2:$D$4000,4,FALSE)</f>
        <v>Yogyakarta</v>
      </c>
      <c r="E9208" s="2">
        <f>VLOOKUP(D9208,city_reference!$A$2:$C$23,2,FALSE)</f>
        <v>-7.7970680000000003</v>
      </c>
      <c r="F9208" s="2">
        <f>VLOOKUP(D9208,city_reference!$A$2:$C$23,3,FALSE)</f>
        <v>110.370529</v>
      </c>
      <c r="G9208" t="s">
        <v>3932</v>
      </c>
      <c r="H9208" t="str">
        <f>VLOOKUP(G9208,customer_reference!$A$2:$D$4000,2,FALSE)</f>
        <v>Male</v>
      </c>
      <c r="I9208" t="str">
        <f>VLOOKUP(G9208,customer_reference!$A$2:$D$4000,3,FALSE)</f>
        <v>Subscriber</v>
      </c>
      <c r="J9208" t="s">
        <v>4095</v>
      </c>
      <c r="K9208" t="s">
        <v>4079</v>
      </c>
      <c r="L9208" t="str">
        <f>VLOOKUP($K9208,subscriber_list_price!$A$2:$D$43,2,FALSE)</f>
        <v>I-O Hardware</v>
      </c>
      <c r="M9208">
        <f>VLOOKUP($K9208,subscriber_list_price!$A$2:$D$43,3,FALSE)</f>
        <v>218000</v>
      </c>
      <c r="N9208">
        <f>VLOOKUP($K9208,subscriber_list_price!$A$2:$D$43,4,FALSE)</f>
        <v>239800</v>
      </c>
      <c r="O9208">
        <f t="shared" si="431"/>
        <v>21800</v>
      </c>
    </row>
    <row r="9209" spans="1:15" x14ac:dyDescent="0.25">
      <c r="A9209" s="3">
        <v>44632</v>
      </c>
      <c r="B9209" s="3" t="str">
        <f t="shared" si="429"/>
        <v>March</v>
      </c>
      <c r="C9209" s="3" t="str">
        <f t="shared" si="430"/>
        <v>2022</v>
      </c>
      <c r="D9209" t="str">
        <f>VLOOKUP(G9209,customer_reference!$A$2:$D$4000,4,FALSE)</f>
        <v>Yogyakarta</v>
      </c>
      <c r="E9209" s="2">
        <f>VLOOKUP(D9209,city_reference!$A$2:$C$23,2,FALSE)</f>
        <v>-7.7970680000000003</v>
      </c>
      <c r="F9209" s="2">
        <f>VLOOKUP(D9209,city_reference!$A$2:$C$23,3,FALSE)</f>
        <v>110.370529</v>
      </c>
      <c r="G9209" t="s">
        <v>1459</v>
      </c>
      <c r="H9209" t="str">
        <f>VLOOKUP(G9209,customer_reference!$A$2:$D$4000,2,FALSE)</f>
        <v>Male</v>
      </c>
      <c r="I9209" t="str">
        <f>VLOOKUP(G9209,customer_reference!$A$2:$D$4000,3,FALSE)</f>
        <v>Subscriber</v>
      </c>
      <c r="J9209" t="s">
        <v>4095</v>
      </c>
      <c r="K9209" t="s">
        <v>12</v>
      </c>
      <c r="L9209" t="str">
        <f>VLOOKUP($K9209,subscriber_list_price!$A$2:$D$43,2,FALSE)</f>
        <v>Memory Hardware</v>
      </c>
      <c r="M9209">
        <f>VLOOKUP($K9209,subscriber_list_price!$A$2:$D$43,3,FALSE)</f>
        <v>280000</v>
      </c>
      <c r="N9209">
        <f>VLOOKUP($K9209,subscriber_list_price!$A$2:$D$43,4,FALSE)</f>
        <v>308000</v>
      </c>
      <c r="O9209">
        <f t="shared" si="431"/>
        <v>28000</v>
      </c>
    </row>
    <row r="9210" spans="1:15" x14ac:dyDescent="0.25">
      <c r="A9210" s="3">
        <v>44931</v>
      </c>
      <c r="B9210" s="3" t="str">
        <f t="shared" si="429"/>
        <v>January</v>
      </c>
      <c r="C9210" s="3" t="str">
        <f t="shared" si="430"/>
        <v>2023</v>
      </c>
      <c r="D9210" t="str">
        <f>VLOOKUP(G9210,customer_reference!$A$2:$D$4000,4,FALSE)</f>
        <v>Yogyakarta</v>
      </c>
      <c r="E9210" s="2">
        <f>VLOOKUP(D9210,city_reference!$A$2:$C$23,2,FALSE)</f>
        <v>-7.7970680000000003</v>
      </c>
      <c r="F9210" s="2">
        <f>VLOOKUP(D9210,city_reference!$A$2:$C$23,3,FALSE)</f>
        <v>110.370529</v>
      </c>
      <c r="G9210" t="s">
        <v>2105</v>
      </c>
      <c r="H9210" t="str">
        <f>VLOOKUP(G9210,customer_reference!$A$2:$D$4000,2,FALSE)</f>
        <v>Male</v>
      </c>
      <c r="I9210" t="str">
        <f>VLOOKUP(G9210,customer_reference!$A$2:$D$4000,3,FALSE)</f>
        <v>Subscriber</v>
      </c>
      <c r="J9210" t="s">
        <v>4095</v>
      </c>
      <c r="K9210" t="s">
        <v>12</v>
      </c>
      <c r="L9210" t="str">
        <f>VLOOKUP($K9210,subscriber_list_price!$A$2:$D$43,2,FALSE)</f>
        <v>Memory Hardware</v>
      </c>
      <c r="M9210">
        <f>VLOOKUP($K9210,subscriber_list_price!$A$2:$D$43,3,FALSE)</f>
        <v>280000</v>
      </c>
      <c r="N9210">
        <f>VLOOKUP($K9210,subscriber_list_price!$A$2:$D$43,4,FALSE)</f>
        <v>308000</v>
      </c>
      <c r="O9210">
        <f t="shared" si="431"/>
        <v>28000</v>
      </c>
    </row>
    <row r="9211" spans="1:15" x14ac:dyDescent="0.25">
      <c r="A9211" s="3">
        <v>44721</v>
      </c>
      <c r="B9211" s="3" t="str">
        <f t="shared" si="429"/>
        <v>June</v>
      </c>
      <c r="C9211" s="3" t="str">
        <f t="shared" si="430"/>
        <v>2022</v>
      </c>
      <c r="D9211" t="str">
        <f>VLOOKUP(G9211,customer_reference!$A$2:$D$4000,4,FALSE)</f>
        <v>Yogyakarta</v>
      </c>
      <c r="E9211" s="2">
        <f>VLOOKUP(D9211,city_reference!$A$2:$C$23,2,FALSE)</f>
        <v>-7.7970680000000003</v>
      </c>
      <c r="F9211" s="2">
        <f>VLOOKUP(D9211,city_reference!$A$2:$C$23,3,FALSE)</f>
        <v>110.370529</v>
      </c>
      <c r="G9211" t="s">
        <v>1909</v>
      </c>
      <c r="H9211" t="str">
        <f>VLOOKUP(G9211,customer_reference!$A$2:$D$4000,2,FALSE)</f>
        <v>Male</v>
      </c>
      <c r="I9211" t="str">
        <f>VLOOKUP(G9211,customer_reference!$A$2:$D$4000,3,FALSE)</f>
        <v>Subscriber</v>
      </c>
      <c r="J9211" t="s">
        <v>4095</v>
      </c>
      <c r="K9211" t="s">
        <v>13</v>
      </c>
      <c r="L9211" t="str">
        <f>VLOOKUP($K9211,subscriber_list_price!$A$2:$D$43,2,FALSE)</f>
        <v>Memory Hardware</v>
      </c>
      <c r="M9211">
        <f>VLOOKUP($K9211,subscriber_list_price!$A$2:$D$43,3,FALSE)</f>
        <v>588000</v>
      </c>
      <c r="N9211">
        <f>VLOOKUP($K9211,subscriber_list_price!$A$2:$D$43,4,FALSE)</f>
        <v>646800</v>
      </c>
      <c r="O9211">
        <f t="shared" si="431"/>
        <v>58800</v>
      </c>
    </row>
    <row r="9212" spans="1:15" x14ac:dyDescent="0.25">
      <c r="A9212" s="3">
        <v>44778</v>
      </c>
      <c r="B9212" s="3" t="str">
        <f t="shared" si="429"/>
        <v>August</v>
      </c>
      <c r="C9212" s="3" t="str">
        <f t="shared" si="430"/>
        <v>2022</v>
      </c>
      <c r="D9212" t="str">
        <f>VLOOKUP(G9212,customer_reference!$A$2:$D$4000,4,FALSE)</f>
        <v>Yogyakarta</v>
      </c>
      <c r="E9212" s="2">
        <f>VLOOKUP(D9212,city_reference!$A$2:$C$23,2,FALSE)</f>
        <v>-7.7970680000000003</v>
      </c>
      <c r="F9212" s="2">
        <f>VLOOKUP(D9212,city_reference!$A$2:$C$23,3,FALSE)</f>
        <v>110.370529</v>
      </c>
      <c r="G9212" t="s">
        <v>2450</v>
      </c>
      <c r="H9212" t="str">
        <f>VLOOKUP(G9212,customer_reference!$A$2:$D$4000,2,FALSE)</f>
        <v>Male</v>
      </c>
      <c r="I9212" t="str">
        <f>VLOOKUP(G9212,customer_reference!$A$2:$D$4000,3,FALSE)</f>
        <v>Subscriber</v>
      </c>
      <c r="J9212" t="s">
        <v>4095</v>
      </c>
      <c r="K9212" t="s">
        <v>30</v>
      </c>
      <c r="L9212" t="str">
        <f>VLOOKUP($K9212,subscriber_list_price!$A$2:$D$43,2,FALSE)</f>
        <v>I-O Hardware</v>
      </c>
      <c r="M9212">
        <f>VLOOKUP($K9212,subscriber_list_price!$A$2:$D$43,3,FALSE)</f>
        <v>230000</v>
      </c>
      <c r="N9212">
        <f>VLOOKUP($K9212,subscriber_list_price!$A$2:$D$43,4,FALSE)</f>
        <v>253000</v>
      </c>
      <c r="O9212">
        <f t="shared" si="431"/>
        <v>23000</v>
      </c>
    </row>
    <row r="9213" spans="1:15" x14ac:dyDescent="0.25">
      <c r="A9213" s="3">
        <v>44829</v>
      </c>
      <c r="B9213" s="3" t="str">
        <f t="shared" si="429"/>
        <v>September</v>
      </c>
      <c r="C9213" s="3" t="str">
        <f t="shared" si="430"/>
        <v>2022</v>
      </c>
      <c r="D9213" t="str">
        <f>VLOOKUP(G9213,customer_reference!$A$2:$D$4000,4,FALSE)</f>
        <v>Yogyakarta</v>
      </c>
      <c r="E9213" s="2">
        <f>VLOOKUP(D9213,city_reference!$A$2:$C$23,2,FALSE)</f>
        <v>-7.7970680000000003</v>
      </c>
      <c r="F9213" s="2">
        <f>VLOOKUP(D9213,city_reference!$A$2:$C$23,3,FALSE)</f>
        <v>110.370529</v>
      </c>
      <c r="G9213" t="s">
        <v>1149</v>
      </c>
      <c r="H9213" t="str">
        <f>VLOOKUP(G9213,customer_reference!$A$2:$D$4000,2,FALSE)</f>
        <v>Male</v>
      </c>
      <c r="I9213" t="str">
        <f>VLOOKUP(G9213,customer_reference!$A$2:$D$4000,3,FALSE)</f>
        <v>Subscriber</v>
      </c>
      <c r="J9213" t="s">
        <v>4095</v>
      </c>
      <c r="K9213" t="s">
        <v>23</v>
      </c>
      <c r="L9213" t="str">
        <f>VLOOKUP($K9213,subscriber_list_price!$A$2:$D$43,2,FALSE)</f>
        <v>Memory Hardware</v>
      </c>
      <c r="M9213">
        <f>VLOOKUP($K9213,subscriber_list_price!$A$2:$D$43,3,FALSE)</f>
        <v>336000</v>
      </c>
      <c r="N9213">
        <f>VLOOKUP($K9213,subscriber_list_price!$A$2:$D$43,4,FALSE)</f>
        <v>369600</v>
      </c>
      <c r="O9213">
        <f t="shared" si="431"/>
        <v>33600</v>
      </c>
    </row>
  </sheetData>
  <autoFilter ref="A1:O9213" xr:uid="{6D44B8FB-983C-41DF-8529-599A227E90FB}">
    <sortState xmlns:xlrd2="http://schemas.microsoft.com/office/spreadsheetml/2017/richdata2" ref="A2:O9213">
      <sortCondition ref="H1:H9213"/>
    </sortState>
  </autoFilter>
  <sortState xmlns:xlrd2="http://schemas.microsoft.com/office/spreadsheetml/2017/richdata2" ref="A2:J9213">
    <sortCondition ref="A1:A921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non_member_list_price</vt:lpstr>
      <vt:lpstr>subscriber_list_price</vt:lpstr>
      <vt:lpstr>city_reference</vt:lpstr>
      <vt:lpstr>customer_reference</vt:lpstr>
      <vt:lpstr>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Feby Renaldi</dc:creator>
  <cp:lastModifiedBy>Feby Renaldi</cp:lastModifiedBy>
  <dcterms:created xsi:type="dcterms:W3CDTF">2015-06-05T18:17:20Z</dcterms:created>
  <dcterms:modified xsi:type="dcterms:W3CDTF">2023-09-24T09:28:05Z</dcterms:modified>
</cp:coreProperties>
</file>